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Administrador\Documents\Projetos\Projeto Alfa\Planilhas\Homogeneização\Exemplo para o site\Terreno\"/>
    </mc:Choice>
  </mc:AlternateContent>
  <xr:revisionPtr revIDLastSave="0" documentId="13_ncr:1_{97AC4C2F-3E1A-4E8B-88EF-EF67347EE05A}" xr6:coauthVersionLast="47" xr6:coauthVersionMax="47" xr10:uidLastSave="{00000000-0000-0000-0000-000000000000}"/>
  <bookViews>
    <workbookView xWindow="-120" yWindow="-120" windowWidth="29040" windowHeight="15840" tabRatio="854" activeTab="5" xr2:uid="{6508EFDF-4289-4AD2-884C-3D616334D4BC}"/>
  </bookViews>
  <sheets>
    <sheet name="TABELA DE HOMOGENEIZAÇÃO" sheetId="2" r:id="rId1"/>
    <sheet name="INTERVALO ADMISSÍVEL I" sheetId="9" r:id="rId2"/>
    <sheet name="INTERVALO ADMISSÍVEL II" sheetId="10" r:id="rId3"/>
    <sheet name="INTERVALO ADMISSÍVEL III" sheetId="12" r:id="rId4"/>
    <sheet name="INTERVALO EM TORNO DA MÉDIA" sheetId="4" r:id="rId5"/>
    <sheet name="CHAUVENET" sheetId="6" r:id="rId6"/>
    <sheet name="ARLEY" sheetId="7" r:id="rId7"/>
    <sheet name="PRECISÃO E PREDIÇÃO" sheetId="8"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1" i="7" l="1"/>
  <c r="B9" i="7"/>
  <c r="B8" i="7" a="1"/>
  <c r="B8" i="7" s="1"/>
  <c r="A11" i="7" s="1"/>
  <c r="A12" i="7" s="1"/>
  <c r="B10" i="7" s="1"/>
  <c r="G44" i="6"/>
  <c r="H44" i="6"/>
  <c r="B11" i="6"/>
  <c r="B12" i="6"/>
  <c r="B13" i="6"/>
  <c r="B14" i="6"/>
  <c r="B15" i="6"/>
  <c r="B16" i="6"/>
  <c r="B17" i="6"/>
  <c r="B18" i="6"/>
  <c r="B19" i="6"/>
  <c r="B20" i="6"/>
  <c r="B21" i="6"/>
  <c r="B22" i="6"/>
  <c r="B23" i="6"/>
  <c r="B24" i="6"/>
  <c r="B25" i="6"/>
  <c r="B26" i="6"/>
  <c r="B10" i="6"/>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10" i="10"/>
  <c r="N11" i="10"/>
  <c r="N12" i="10"/>
  <c r="N13" i="10"/>
  <c r="N14" i="10"/>
  <c r="N15" i="10"/>
  <c r="N16" i="10"/>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10" i="10"/>
  <c r="B11" i="9"/>
  <c r="C11" i="9"/>
  <c r="D11" i="9"/>
  <c r="E11" i="9"/>
  <c r="F11" i="9"/>
  <c r="G11" i="9"/>
  <c r="B12" i="9"/>
  <c r="C12" i="9"/>
  <c r="D12" i="9"/>
  <c r="E12" i="9"/>
  <c r="F12" i="9"/>
  <c r="G12" i="9"/>
  <c r="B13" i="9"/>
  <c r="C13" i="9"/>
  <c r="D13" i="9"/>
  <c r="E13" i="9"/>
  <c r="F13" i="9"/>
  <c r="G13" i="9"/>
  <c r="B14" i="9"/>
  <c r="C14" i="9"/>
  <c r="D14" i="9"/>
  <c r="E14" i="9"/>
  <c r="F14" i="9"/>
  <c r="G14" i="9"/>
  <c r="B15" i="9"/>
  <c r="C15" i="9"/>
  <c r="D15" i="9"/>
  <c r="E15" i="9"/>
  <c r="F15" i="9"/>
  <c r="G15" i="9"/>
  <c r="B16" i="9"/>
  <c r="C16" i="9"/>
  <c r="D16" i="9"/>
  <c r="E16" i="9"/>
  <c r="F16" i="9"/>
  <c r="G16" i="9"/>
  <c r="B17" i="9"/>
  <c r="C17" i="9"/>
  <c r="D17" i="9"/>
  <c r="E17" i="9"/>
  <c r="F17" i="9"/>
  <c r="G17" i="9"/>
  <c r="B18" i="9"/>
  <c r="C18" i="9"/>
  <c r="D18" i="9"/>
  <c r="E18" i="9"/>
  <c r="F18" i="9"/>
  <c r="G18" i="9"/>
  <c r="B19" i="9"/>
  <c r="C19" i="9"/>
  <c r="D19" i="9"/>
  <c r="E19" i="9"/>
  <c r="F19" i="9"/>
  <c r="G19" i="9"/>
  <c r="B20" i="9"/>
  <c r="C20" i="9"/>
  <c r="D20" i="9"/>
  <c r="E20" i="9"/>
  <c r="F20" i="9"/>
  <c r="G20" i="9"/>
  <c r="B21" i="9"/>
  <c r="C21" i="9"/>
  <c r="D21" i="9"/>
  <c r="E21" i="9"/>
  <c r="F21" i="9"/>
  <c r="G21" i="9"/>
  <c r="B22" i="9"/>
  <c r="C22" i="9"/>
  <c r="D22" i="9"/>
  <c r="E22" i="9"/>
  <c r="F22" i="9"/>
  <c r="G22" i="9"/>
  <c r="B23" i="9"/>
  <c r="C23" i="9"/>
  <c r="D23" i="9"/>
  <c r="E23" i="9"/>
  <c r="F23" i="9"/>
  <c r="G23" i="9"/>
  <c r="B24" i="9"/>
  <c r="C24" i="9"/>
  <c r="D24" i="9"/>
  <c r="E24" i="9"/>
  <c r="F24" i="9"/>
  <c r="G24" i="9"/>
  <c r="B25" i="9"/>
  <c r="C25" i="9"/>
  <c r="D25" i="9"/>
  <c r="E25" i="9"/>
  <c r="F25" i="9"/>
  <c r="G25" i="9"/>
  <c r="B26" i="9"/>
  <c r="C26" i="9"/>
  <c r="D26" i="9"/>
  <c r="E26" i="9"/>
  <c r="F26" i="9"/>
  <c r="G26" i="9"/>
  <c r="B27" i="9"/>
  <c r="C27" i="9"/>
  <c r="D27" i="9"/>
  <c r="E27" i="9"/>
  <c r="F27" i="9"/>
  <c r="G27" i="9"/>
  <c r="B28" i="9"/>
  <c r="C28" i="9"/>
  <c r="D28" i="9"/>
  <c r="E28" i="9"/>
  <c r="F28" i="9"/>
  <c r="G28" i="9"/>
  <c r="B29" i="9"/>
  <c r="C29" i="9"/>
  <c r="D29" i="9"/>
  <c r="E29" i="9"/>
  <c r="F29" i="9"/>
  <c r="G29" i="9"/>
  <c r="B30" i="9"/>
  <c r="C30" i="9"/>
  <c r="D30" i="9"/>
  <c r="E30" i="9"/>
  <c r="F30" i="9"/>
  <c r="G30" i="9"/>
  <c r="B31" i="9"/>
  <c r="C31" i="9"/>
  <c r="D31" i="9"/>
  <c r="E31" i="9"/>
  <c r="F31" i="9"/>
  <c r="G31" i="9"/>
  <c r="B32" i="9"/>
  <c r="C32" i="9"/>
  <c r="D32" i="9"/>
  <c r="E32" i="9"/>
  <c r="F32" i="9"/>
  <c r="G32" i="9"/>
  <c r="B33" i="9"/>
  <c r="C33" i="9"/>
  <c r="D33" i="9"/>
  <c r="E33" i="9"/>
  <c r="F33" i="9"/>
  <c r="G33" i="9"/>
  <c r="B34" i="9"/>
  <c r="C34" i="9"/>
  <c r="D34" i="9"/>
  <c r="E34" i="9"/>
  <c r="F34" i="9"/>
  <c r="G34" i="9"/>
  <c r="B35" i="9"/>
  <c r="C35" i="9"/>
  <c r="D35" i="9"/>
  <c r="E35" i="9"/>
  <c r="F35" i="9"/>
  <c r="G35" i="9"/>
  <c r="B36" i="9"/>
  <c r="C36" i="9"/>
  <c r="D36" i="9"/>
  <c r="E36" i="9"/>
  <c r="F36" i="9"/>
  <c r="G36" i="9"/>
  <c r="B37" i="9"/>
  <c r="C37" i="9"/>
  <c r="D37" i="9"/>
  <c r="E37" i="9"/>
  <c r="F37" i="9"/>
  <c r="G37" i="9"/>
  <c r="B38" i="9"/>
  <c r="C38" i="9"/>
  <c r="D38" i="9"/>
  <c r="E38" i="9"/>
  <c r="F38" i="9"/>
  <c r="G38" i="9"/>
  <c r="B39" i="9"/>
  <c r="C39" i="9"/>
  <c r="D39" i="9"/>
  <c r="E39" i="9"/>
  <c r="F39" i="9"/>
  <c r="G39" i="9"/>
  <c r="B40" i="9"/>
  <c r="C40" i="9"/>
  <c r="D40" i="9"/>
  <c r="E40" i="9"/>
  <c r="F40" i="9"/>
  <c r="G40" i="9"/>
  <c r="B41" i="9"/>
  <c r="C41" i="9"/>
  <c r="D41" i="9"/>
  <c r="E41" i="9"/>
  <c r="F41" i="9"/>
  <c r="G41" i="9"/>
  <c r="B42" i="9"/>
  <c r="C42" i="9"/>
  <c r="D42" i="9"/>
  <c r="E42" i="9"/>
  <c r="F42" i="9"/>
  <c r="G42" i="9"/>
  <c r="B43" i="9"/>
  <c r="C43" i="9"/>
  <c r="D43" i="9"/>
  <c r="E43" i="9"/>
  <c r="F43" i="9"/>
  <c r="G43" i="9"/>
  <c r="B44" i="9"/>
  <c r="C44" i="9"/>
  <c r="D44" i="9"/>
  <c r="E44" i="9"/>
  <c r="F44" i="9"/>
  <c r="G44" i="9"/>
  <c r="B45" i="9"/>
  <c r="C45" i="9"/>
  <c r="D45" i="9"/>
  <c r="E45" i="9"/>
  <c r="F45" i="9"/>
  <c r="G45" i="9"/>
  <c r="B46" i="9"/>
  <c r="C46" i="9"/>
  <c r="D46" i="9"/>
  <c r="E46" i="9"/>
  <c r="F46" i="9"/>
  <c r="G46" i="9"/>
  <c r="B47" i="9"/>
  <c r="C47" i="9"/>
  <c r="D47" i="9"/>
  <c r="E47" i="9"/>
  <c r="F47" i="9"/>
  <c r="G47" i="9"/>
  <c r="B48" i="9"/>
  <c r="C48" i="9"/>
  <c r="D48" i="9"/>
  <c r="E48" i="9"/>
  <c r="F48" i="9"/>
  <c r="G48" i="9"/>
  <c r="B49" i="9"/>
  <c r="C49" i="9"/>
  <c r="D49" i="9"/>
  <c r="E49" i="9"/>
  <c r="F49" i="9"/>
  <c r="G49" i="9"/>
  <c r="B50" i="9"/>
  <c r="C50" i="9"/>
  <c r="D50" i="9"/>
  <c r="E50" i="9"/>
  <c r="F50" i="9"/>
  <c r="G50" i="9"/>
  <c r="B51" i="9"/>
  <c r="C51" i="9"/>
  <c r="D51" i="9"/>
  <c r="E51" i="9"/>
  <c r="F51" i="9"/>
  <c r="G51" i="9"/>
  <c r="C10" i="9"/>
  <c r="D10" i="9"/>
  <c r="E10" i="9"/>
  <c r="F10" i="9"/>
  <c r="G10" i="9"/>
  <c r="B10" i="9"/>
  <c r="N9" i="2"/>
  <c r="P9" i="2"/>
  <c r="P10" i="2"/>
  <c r="P11" i="2"/>
  <c r="N12" i="2"/>
  <c r="P12" i="2"/>
  <c r="P13" i="2"/>
  <c r="P14" i="2"/>
  <c r="P15" i="2"/>
  <c r="N16" i="2"/>
  <c r="P16" i="2"/>
  <c r="P17" i="2"/>
  <c r="P18" i="2"/>
  <c r="P19" i="2"/>
  <c r="N20" i="2"/>
  <c r="P20" i="2"/>
  <c r="P21" i="2"/>
  <c r="P22" i="2"/>
  <c r="P23" i="2"/>
  <c r="N24" i="2"/>
  <c r="P24" i="2"/>
  <c r="P25" i="2"/>
  <c r="P26" i="2"/>
  <c r="P27" i="2"/>
  <c r="N28" i="2"/>
  <c r="P28" i="2"/>
  <c r="P29" i="2"/>
  <c r="P30" i="2"/>
  <c r="P31" i="2"/>
  <c r="N32" i="2"/>
  <c r="P32" i="2"/>
  <c r="P33" i="2"/>
  <c r="P34" i="2"/>
  <c r="P35" i="2"/>
  <c r="N36" i="2"/>
  <c r="P36" i="2"/>
  <c r="P37" i="2"/>
  <c r="P38" i="2"/>
  <c r="P39" i="2"/>
  <c r="N40" i="2"/>
  <c r="P40" i="2"/>
  <c r="P41" i="2"/>
  <c r="P42" i="2"/>
  <c r="P43" i="2"/>
  <c r="N44" i="2"/>
  <c r="P44" i="2"/>
  <c r="P45" i="2"/>
  <c r="P46" i="2"/>
  <c r="P47" i="2"/>
  <c r="N48" i="2"/>
  <c r="P48" i="2"/>
  <c r="P49" i="2"/>
  <c r="P50" i="2"/>
  <c r="N47" i="2" l="1"/>
  <c r="O47" i="2" s="1"/>
  <c r="Q47" i="2" s="1"/>
  <c r="O46" i="2"/>
  <c r="Q46" i="2" s="1"/>
  <c r="N43" i="2"/>
  <c r="O43" i="2" s="1"/>
  <c r="Q43" i="2" s="1"/>
  <c r="N39" i="2"/>
  <c r="O39" i="2" s="1"/>
  <c r="Q39" i="2" s="1"/>
  <c r="O38" i="2"/>
  <c r="Q38" i="2" s="1"/>
  <c r="N35" i="2"/>
  <c r="O35" i="2" s="1"/>
  <c r="Q35" i="2" s="1"/>
  <c r="N31" i="2"/>
  <c r="O31" i="2" s="1"/>
  <c r="Q31" i="2" s="1"/>
  <c r="N27" i="2"/>
  <c r="O27" i="2" s="1"/>
  <c r="Q27" i="2" s="1"/>
  <c r="N23" i="2"/>
  <c r="O23" i="2" s="1"/>
  <c r="Q23" i="2" s="1"/>
  <c r="N19" i="2"/>
  <c r="O19" i="2" s="1"/>
  <c r="Q19" i="2" s="1"/>
  <c r="N15" i="2"/>
  <c r="O15" i="2" s="1"/>
  <c r="Q15" i="2" s="1"/>
  <c r="N11" i="2"/>
  <c r="O11" i="2" s="1"/>
  <c r="Q11" i="2" s="1"/>
  <c r="O9" i="2"/>
  <c r="Q9" i="2" s="1"/>
  <c r="V9" i="2" s="1"/>
  <c r="N50" i="2"/>
  <c r="O50" i="2" s="1"/>
  <c r="Q50" i="2" s="1"/>
  <c r="N46" i="2"/>
  <c r="N42" i="2"/>
  <c r="O42" i="2" s="1"/>
  <c r="Q42" i="2" s="1"/>
  <c r="N38" i="2"/>
  <c r="N34" i="2"/>
  <c r="O34" i="2" s="1"/>
  <c r="Q34" i="2" s="1"/>
  <c r="N30" i="2"/>
  <c r="O30" i="2" s="1"/>
  <c r="Q30" i="2" s="1"/>
  <c r="N26" i="2"/>
  <c r="O26" i="2" s="1"/>
  <c r="Q26" i="2" s="1"/>
  <c r="N22" i="2"/>
  <c r="O22" i="2" s="1"/>
  <c r="Q22" i="2" s="1"/>
  <c r="N18" i="2"/>
  <c r="O18" i="2" s="1"/>
  <c r="Q18" i="2" s="1"/>
  <c r="N14" i="2"/>
  <c r="O14" i="2" s="1"/>
  <c r="Q14" i="2" s="1"/>
  <c r="N10" i="2"/>
  <c r="O10" i="2" s="1"/>
  <c r="Q10" i="2" s="1"/>
  <c r="N49" i="2"/>
  <c r="O49" i="2" s="1"/>
  <c r="Q49" i="2" s="1"/>
  <c r="O48" i="2"/>
  <c r="Q48" i="2" s="1"/>
  <c r="N45" i="2"/>
  <c r="O45" i="2" s="1"/>
  <c r="Q45" i="2" s="1"/>
  <c r="O44" i="2"/>
  <c r="Q44" i="2" s="1"/>
  <c r="N41" i="2"/>
  <c r="O41" i="2" s="1"/>
  <c r="Q41" i="2" s="1"/>
  <c r="O40" i="2"/>
  <c r="Q40" i="2" s="1"/>
  <c r="N37" i="2"/>
  <c r="O37" i="2" s="1"/>
  <c r="Q37" i="2" s="1"/>
  <c r="O36" i="2"/>
  <c r="Q36" i="2" s="1"/>
  <c r="N33" i="2"/>
  <c r="O33" i="2" s="1"/>
  <c r="Q33" i="2" s="1"/>
  <c r="O32" i="2"/>
  <c r="Q32" i="2" s="1"/>
  <c r="N29" i="2"/>
  <c r="O29" i="2" s="1"/>
  <c r="Q29" i="2" s="1"/>
  <c r="O28" i="2"/>
  <c r="Q28" i="2" s="1"/>
  <c r="N25" i="2"/>
  <c r="O25" i="2" s="1"/>
  <c r="Q25" i="2" s="1"/>
  <c r="O24" i="2"/>
  <c r="Q24" i="2" s="1"/>
  <c r="N21" i="2"/>
  <c r="O21" i="2" s="1"/>
  <c r="Q21" i="2" s="1"/>
  <c r="O20" i="2"/>
  <c r="Q20" i="2" s="1"/>
  <c r="N17" i="2"/>
  <c r="O17" i="2" s="1"/>
  <c r="Q17" i="2" s="1"/>
  <c r="O16" i="2"/>
  <c r="Q16" i="2" s="1"/>
  <c r="N13" i="2"/>
  <c r="O13" i="2" s="1"/>
  <c r="Q13" i="2" s="1"/>
  <c r="O12" i="2"/>
  <c r="Q12" i="2" s="1"/>
  <c r="E7" i="4"/>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F38" i="2"/>
  <c r="AF39" i="2"/>
  <c r="AF40" i="2"/>
  <c r="AF41" i="2"/>
  <c r="AF42" i="2"/>
  <c r="AF43" i="2"/>
  <c r="AF44" i="2"/>
  <c r="AF45" i="2"/>
  <c r="AF46" i="2"/>
  <c r="AF47" i="2"/>
  <c r="AF48" i="2"/>
  <c r="AF49" i="2"/>
  <c r="AF50" i="2"/>
  <c r="AF9" i="2"/>
  <c r="Z9" i="2"/>
  <c r="B6" i="12" l="1"/>
  <c r="C6" i="12"/>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O11" i="10"/>
  <c r="O12"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10" i="10"/>
  <c r="O10" i="10"/>
  <c r="L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10" i="10"/>
  <c r="D10" i="10" s="1"/>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10" i="9"/>
  <c r="H6" i="9"/>
  <c r="E13" i="8"/>
  <c r="P43" i="10" l="1"/>
  <c r="M10" i="10"/>
  <c r="J35" i="10"/>
  <c r="J19" i="10"/>
  <c r="J51" i="10"/>
  <c r="J10" i="10"/>
  <c r="D29" i="10"/>
  <c r="D44" i="10"/>
  <c r="D36" i="10"/>
  <c r="D24" i="10"/>
  <c r="S32" i="10"/>
  <c r="D51" i="10"/>
  <c r="D47" i="10"/>
  <c r="D43" i="10"/>
  <c r="D39" i="10"/>
  <c r="D35" i="10"/>
  <c r="D31" i="10"/>
  <c r="D27" i="10"/>
  <c r="D23" i="10"/>
  <c r="D19" i="10"/>
  <c r="D15" i="10"/>
  <c r="D49" i="10"/>
  <c r="D17" i="10"/>
  <c r="J46" i="10"/>
  <c r="J30" i="10"/>
  <c r="J14" i="10"/>
  <c r="P31" i="10"/>
  <c r="S47" i="10"/>
  <c r="S31" i="10"/>
  <c r="S15" i="10"/>
  <c r="D48" i="10"/>
  <c r="D32" i="10"/>
  <c r="D16" i="10"/>
  <c r="D50" i="10"/>
  <c r="D46" i="10"/>
  <c r="D42" i="10"/>
  <c r="D38" i="10"/>
  <c r="D34" i="10"/>
  <c r="D30" i="10"/>
  <c r="D26" i="10"/>
  <c r="D22" i="10"/>
  <c r="D18" i="10"/>
  <c r="D14" i="10"/>
  <c r="D45" i="10"/>
  <c r="D13" i="10"/>
  <c r="J43" i="10"/>
  <c r="J27" i="10"/>
  <c r="P27" i="10"/>
  <c r="S40" i="10"/>
  <c r="S24" i="10"/>
  <c r="D40" i="10"/>
  <c r="D28" i="10"/>
  <c r="D20" i="10"/>
  <c r="S48" i="10"/>
  <c r="S16" i="10"/>
  <c r="D41" i="10"/>
  <c r="D37" i="10"/>
  <c r="D25" i="10"/>
  <c r="D21" i="10"/>
  <c r="D33" i="10"/>
  <c r="J38" i="10"/>
  <c r="J22" i="10"/>
  <c r="P47" i="10"/>
  <c r="P15" i="10"/>
  <c r="S39" i="10"/>
  <c r="S23" i="10"/>
  <c r="D12" i="10"/>
  <c r="D11" i="10"/>
  <c r="P12" i="10"/>
  <c r="G43" i="10"/>
  <c r="G27" i="10"/>
  <c r="G11" i="10"/>
  <c r="J49" i="10"/>
  <c r="J41" i="10"/>
  <c r="J33" i="10"/>
  <c r="J29" i="10"/>
  <c r="J21" i="10"/>
  <c r="J13" i="10"/>
  <c r="S49" i="10"/>
  <c r="S41" i="10"/>
  <c r="S37" i="10"/>
  <c r="S29" i="10"/>
  <c r="S21" i="10"/>
  <c r="S13" i="10"/>
  <c r="P46" i="10"/>
  <c r="P38" i="10"/>
  <c r="P34" i="10"/>
  <c r="P26" i="10"/>
  <c r="P18" i="10"/>
  <c r="P14" i="10"/>
  <c r="M47" i="10"/>
  <c r="M39" i="10"/>
  <c r="M31" i="10"/>
  <c r="M23" i="10"/>
  <c r="M15" i="10"/>
  <c r="G50" i="10"/>
  <c r="G42" i="10"/>
  <c r="G34" i="10"/>
  <c r="G30" i="10"/>
  <c r="G18" i="10"/>
  <c r="J44" i="10"/>
  <c r="J36" i="10"/>
  <c r="J32" i="10"/>
  <c r="J24" i="10"/>
  <c r="J16" i="10"/>
  <c r="J12" i="10"/>
  <c r="P49" i="10"/>
  <c r="P41" i="10"/>
  <c r="P33" i="10"/>
  <c r="P25" i="10"/>
  <c r="P21" i="10"/>
  <c r="M46" i="10"/>
  <c r="M42" i="10"/>
  <c r="M34" i="10"/>
  <c r="M26" i="10"/>
  <c r="M18" i="10"/>
  <c r="G49" i="10"/>
  <c r="G45" i="10"/>
  <c r="G41" i="10"/>
  <c r="G37" i="10"/>
  <c r="G33" i="10"/>
  <c r="G29" i="10"/>
  <c r="G25" i="10"/>
  <c r="G21" i="10"/>
  <c r="G17" i="10"/>
  <c r="G13" i="10"/>
  <c r="J11" i="10"/>
  <c r="S11" i="10"/>
  <c r="P48" i="10"/>
  <c r="P44" i="10"/>
  <c r="P40" i="10"/>
  <c r="P36" i="10"/>
  <c r="P32" i="10"/>
  <c r="P28" i="10"/>
  <c r="P24" i="10"/>
  <c r="P20" i="10"/>
  <c r="P16" i="10"/>
  <c r="M49" i="10"/>
  <c r="M45" i="10"/>
  <c r="M41" i="10"/>
  <c r="M37" i="10"/>
  <c r="M33" i="10"/>
  <c r="M29" i="10"/>
  <c r="M25" i="10"/>
  <c r="M21" i="10"/>
  <c r="M17" i="10"/>
  <c r="M13" i="10"/>
  <c r="G10" i="10"/>
  <c r="G23" i="10"/>
  <c r="J50" i="10"/>
  <c r="J42" i="10"/>
  <c r="J34" i="10"/>
  <c r="J26" i="10"/>
  <c r="J18" i="10"/>
  <c r="P10" i="10"/>
  <c r="P39" i="10"/>
  <c r="P23" i="10"/>
  <c r="S10" i="10"/>
  <c r="S44" i="10"/>
  <c r="S36" i="10"/>
  <c r="S28" i="10"/>
  <c r="S20" i="10"/>
  <c r="G47" i="10"/>
  <c r="G31" i="10"/>
  <c r="G15" i="10"/>
  <c r="J45" i="10"/>
  <c r="J37" i="10"/>
  <c r="J25" i="10"/>
  <c r="J17" i="10"/>
  <c r="S45" i="10"/>
  <c r="S33" i="10"/>
  <c r="S25" i="10"/>
  <c r="S17" i="10"/>
  <c r="P50" i="10"/>
  <c r="P42" i="10"/>
  <c r="P30" i="10"/>
  <c r="P22" i="10"/>
  <c r="M51" i="10"/>
  <c r="M43" i="10"/>
  <c r="M35" i="10"/>
  <c r="M27" i="10"/>
  <c r="M19" i="10"/>
  <c r="M11" i="10"/>
  <c r="G39" i="10"/>
  <c r="G46" i="10"/>
  <c r="G38" i="10"/>
  <c r="G26" i="10"/>
  <c r="G22" i="10"/>
  <c r="G14" i="10"/>
  <c r="J48" i="10"/>
  <c r="J40" i="10"/>
  <c r="J28" i="10"/>
  <c r="J20" i="10"/>
  <c r="S12" i="10"/>
  <c r="P45" i="10"/>
  <c r="P37" i="10"/>
  <c r="P29" i="10"/>
  <c r="P17" i="10"/>
  <c r="M50" i="10"/>
  <c r="M38" i="10"/>
  <c r="M30" i="10"/>
  <c r="M22" i="10"/>
  <c r="M14" i="10"/>
  <c r="G35" i="10"/>
  <c r="G48" i="10"/>
  <c r="G44" i="10"/>
  <c r="G40" i="10"/>
  <c r="G36" i="10"/>
  <c r="G32" i="10"/>
  <c r="G28" i="10"/>
  <c r="G24" i="10"/>
  <c r="G20" i="10"/>
  <c r="G16" i="10"/>
  <c r="G12" i="10"/>
  <c r="S50" i="10"/>
  <c r="S46" i="10"/>
  <c r="S42" i="10"/>
  <c r="S38" i="10"/>
  <c r="S34" i="10"/>
  <c r="S30" i="10"/>
  <c r="S26" i="10"/>
  <c r="S22" i="10"/>
  <c r="S18" i="10"/>
  <c r="S14" i="10"/>
  <c r="P11" i="10"/>
  <c r="M48" i="10"/>
  <c r="M44" i="10"/>
  <c r="M40" i="10"/>
  <c r="M36" i="10"/>
  <c r="M32" i="10"/>
  <c r="M28" i="10"/>
  <c r="M24" i="10"/>
  <c r="M20" i="10"/>
  <c r="M16" i="10"/>
  <c r="M12" i="10"/>
  <c r="G51" i="10"/>
  <c r="G19" i="10"/>
  <c r="J47" i="10"/>
  <c r="J39" i="10"/>
  <c r="J31" i="10"/>
  <c r="J23" i="10"/>
  <c r="J15" i="10"/>
  <c r="P51" i="10"/>
  <c r="P35" i="10"/>
  <c r="P19" i="10"/>
  <c r="S51" i="10"/>
  <c r="S43" i="10"/>
  <c r="S35" i="10"/>
  <c r="S27" i="10"/>
  <c r="S19" i="10"/>
  <c r="H25" i="9"/>
  <c r="J25" i="9" s="1"/>
  <c r="H29" i="9"/>
  <c r="J29" i="9" s="1"/>
  <c r="H31" i="9"/>
  <c r="J31" i="9" s="1"/>
  <c r="L31" i="9" s="1"/>
  <c r="H33" i="9"/>
  <c r="J33" i="9" s="1"/>
  <c r="H50" i="9"/>
  <c r="J50" i="9" s="1"/>
  <c r="H19" i="9"/>
  <c r="J19" i="9" s="1"/>
  <c r="L19" i="9" s="1"/>
  <c r="H21" i="9"/>
  <c r="J21" i="9" s="1"/>
  <c r="M21" i="9" s="1"/>
  <c r="H23" i="9"/>
  <c r="J23" i="9" s="1"/>
  <c r="L23" i="9" s="1"/>
  <c r="H27" i="9"/>
  <c r="J27" i="9" s="1"/>
  <c r="L27" i="9" s="1"/>
  <c r="H17" i="9"/>
  <c r="J17" i="9" s="1"/>
  <c r="H12" i="9"/>
  <c r="J12" i="9" s="1"/>
  <c r="K12" i="9" s="1"/>
  <c r="H14" i="9"/>
  <c r="J14" i="9" s="1"/>
  <c r="H16" i="9"/>
  <c r="J16" i="9" s="1"/>
  <c r="K16" i="9" s="1"/>
  <c r="H34" i="9"/>
  <c r="J34" i="9" s="1"/>
  <c r="H36" i="9"/>
  <c r="J36" i="9" s="1"/>
  <c r="M36" i="9" s="1"/>
  <c r="H38" i="9"/>
  <c r="J38" i="9" s="1"/>
  <c r="H40" i="9"/>
  <c r="J40" i="9" s="1"/>
  <c r="L40" i="9" s="1"/>
  <c r="H42" i="9"/>
  <c r="J42" i="9" s="1"/>
  <c r="H44" i="9"/>
  <c r="J44" i="9" s="1"/>
  <c r="K44" i="9" s="1"/>
  <c r="H46" i="9"/>
  <c r="J46" i="9" s="1"/>
  <c r="H48" i="9"/>
  <c r="J48" i="9" s="1"/>
  <c r="L48" i="9" s="1"/>
  <c r="H18" i="9"/>
  <c r="J18" i="9" s="1"/>
  <c r="H20" i="9"/>
  <c r="J20" i="9" s="1"/>
  <c r="L20" i="9" s="1"/>
  <c r="H22" i="9"/>
  <c r="J22" i="9" s="1"/>
  <c r="H24" i="9"/>
  <c r="J24" i="9" s="1"/>
  <c r="L24" i="9" s="1"/>
  <c r="H26" i="9"/>
  <c r="J26" i="9" s="1"/>
  <c r="H28" i="9"/>
  <c r="J28" i="9" s="1"/>
  <c r="L28" i="9" s="1"/>
  <c r="H30" i="9"/>
  <c r="J30" i="9" s="1"/>
  <c r="H32" i="9"/>
  <c r="J32" i="9" s="1"/>
  <c r="L32" i="9" s="1"/>
  <c r="H51" i="9"/>
  <c r="J51" i="9" s="1"/>
  <c r="L51" i="9" s="1"/>
  <c r="H11" i="9"/>
  <c r="J11" i="9" s="1"/>
  <c r="L11" i="9" s="1"/>
  <c r="H15" i="9"/>
  <c r="J15" i="9" s="1"/>
  <c r="L15" i="9" s="1"/>
  <c r="H35" i="9"/>
  <c r="J35" i="9" s="1"/>
  <c r="L35" i="9" s="1"/>
  <c r="H37" i="9"/>
  <c r="J37" i="9" s="1"/>
  <c r="M37" i="9" s="1"/>
  <c r="H39" i="9"/>
  <c r="J39" i="9" s="1"/>
  <c r="L39" i="9" s="1"/>
  <c r="H41" i="9"/>
  <c r="J41" i="9" s="1"/>
  <c r="H43" i="9"/>
  <c r="J43" i="9" s="1"/>
  <c r="L43" i="9" s="1"/>
  <c r="H45" i="9"/>
  <c r="J45" i="9" s="1"/>
  <c r="M45" i="9" s="1"/>
  <c r="H47" i="9"/>
  <c r="J47" i="9" s="1"/>
  <c r="L47" i="9" s="1"/>
  <c r="H49" i="9"/>
  <c r="J49" i="9" s="1"/>
  <c r="B16" i="8"/>
  <c r="B32" i="8"/>
  <c r="B48" i="8"/>
  <c r="B8" i="8"/>
  <c r="A8" i="8"/>
  <c r="H48" i="7"/>
  <c r="G48" i="7"/>
  <c r="H47" i="7"/>
  <c r="G47" i="7"/>
  <c r="H46" i="7"/>
  <c r="G46" i="7"/>
  <c r="H45" i="7"/>
  <c r="G45" i="7"/>
  <c r="H44" i="7"/>
  <c r="G44" i="7"/>
  <c r="H43" i="7"/>
  <c r="G43" i="7"/>
  <c r="H42" i="7"/>
  <c r="G42" i="7"/>
  <c r="H41" i="7"/>
  <c r="G41" i="7"/>
  <c r="H40" i="7"/>
  <c r="G40" i="7"/>
  <c r="H39" i="7"/>
  <c r="G39" i="7"/>
  <c r="H38" i="7"/>
  <c r="G38" i="7"/>
  <c r="H37" i="7"/>
  <c r="G37" i="7"/>
  <c r="H36" i="7"/>
  <c r="G36" i="7"/>
  <c r="H35" i="7"/>
  <c r="G35" i="7"/>
  <c r="H34" i="7"/>
  <c r="G34" i="7"/>
  <c r="H33" i="7"/>
  <c r="G33" i="7"/>
  <c r="H32" i="7"/>
  <c r="G32" i="7"/>
  <c r="H31" i="7"/>
  <c r="G31" i="7"/>
  <c r="H30" i="7"/>
  <c r="G30" i="7"/>
  <c r="H29" i="7"/>
  <c r="G29" i="7"/>
  <c r="H28" i="7"/>
  <c r="G28" i="7"/>
  <c r="H27" i="7"/>
  <c r="G27" i="7"/>
  <c r="H26" i="7"/>
  <c r="G26" i="7"/>
  <c r="H25" i="7"/>
  <c r="G25" i="7"/>
  <c r="H24" i="7"/>
  <c r="G24" i="7"/>
  <c r="H23" i="7"/>
  <c r="G23" i="7"/>
  <c r="H22" i="7"/>
  <c r="G22" i="7"/>
  <c r="H21" i="7"/>
  <c r="G21" i="7"/>
  <c r="H20" i="7"/>
  <c r="G20" i="7"/>
  <c r="H19" i="7"/>
  <c r="G19" i="7"/>
  <c r="H18" i="7"/>
  <c r="G18" i="7"/>
  <c r="H17" i="7"/>
  <c r="G17" i="7"/>
  <c r="H16" i="7"/>
  <c r="G16" i="7"/>
  <c r="H15" i="7"/>
  <c r="G15" i="7"/>
  <c r="H14" i="7"/>
  <c r="G14" i="7"/>
  <c r="H13" i="7"/>
  <c r="G13" i="7"/>
  <c r="H12" i="7"/>
  <c r="G12" i="7"/>
  <c r="H11" i="7"/>
  <c r="G11" i="7"/>
  <c r="H10" i="7"/>
  <c r="G10" i="7"/>
  <c r="H9" i="7"/>
  <c r="G9" i="7"/>
  <c r="H8" i="7"/>
  <c r="G8" i="7"/>
  <c r="H7" i="7"/>
  <c r="G7" i="7"/>
  <c r="H6" i="7"/>
  <c r="G6" i="7"/>
  <c r="H10" i="6"/>
  <c r="H48" i="6"/>
  <c r="G48" i="6"/>
  <c r="H47" i="6"/>
  <c r="G47" i="6"/>
  <c r="H46" i="6"/>
  <c r="G46" i="6"/>
  <c r="H45" i="6"/>
  <c r="G45" i="6"/>
  <c r="H43" i="6"/>
  <c r="G43" i="6"/>
  <c r="H42" i="6"/>
  <c r="G42" i="6"/>
  <c r="H41" i="6"/>
  <c r="G41" i="6"/>
  <c r="H40" i="6"/>
  <c r="G40" i="6"/>
  <c r="H39" i="6"/>
  <c r="G39" i="6"/>
  <c r="H38" i="6"/>
  <c r="G38" i="6"/>
  <c r="H37" i="6"/>
  <c r="G37" i="6"/>
  <c r="H36" i="6"/>
  <c r="G36" i="6"/>
  <c r="H35" i="6"/>
  <c r="G35" i="6"/>
  <c r="H34" i="6"/>
  <c r="G34" i="6"/>
  <c r="H33" i="6"/>
  <c r="G33" i="6"/>
  <c r="H32" i="6"/>
  <c r="G32" i="6"/>
  <c r="H31" i="6"/>
  <c r="G31" i="6"/>
  <c r="H30" i="6"/>
  <c r="G30" i="6"/>
  <c r="H29" i="6"/>
  <c r="G29" i="6"/>
  <c r="H28" i="6"/>
  <c r="G28" i="6"/>
  <c r="H27" i="6"/>
  <c r="G27" i="6"/>
  <c r="H26" i="6"/>
  <c r="G26" i="6"/>
  <c r="H25" i="6"/>
  <c r="G25" i="6"/>
  <c r="H24" i="6"/>
  <c r="G24" i="6"/>
  <c r="H23" i="6"/>
  <c r="G23" i="6"/>
  <c r="H22" i="6"/>
  <c r="G22" i="6"/>
  <c r="H21" i="6"/>
  <c r="G21" i="6"/>
  <c r="H20" i="6"/>
  <c r="G20" i="6"/>
  <c r="H19" i="6"/>
  <c r="G19" i="6"/>
  <c r="H18" i="6"/>
  <c r="G18" i="6"/>
  <c r="H17" i="6"/>
  <c r="G17" i="6"/>
  <c r="H16" i="6"/>
  <c r="G16" i="6"/>
  <c r="H15" i="6"/>
  <c r="G15" i="6"/>
  <c r="H14" i="6"/>
  <c r="G14" i="6"/>
  <c r="H13" i="6"/>
  <c r="G13" i="6"/>
  <c r="H12" i="6"/>
  <c r="G12" i="6"/>
  <c r="H11" i="6"/>
  <c r="G11" i="6"/>
  <c r="G10" i="6"/>
  <c r="H9" i="6"/>
  <c r="G9" i="6"/>
  <c r="H8" i="6"/>
  <c r="G8" i="6"/>
  <c r="H7" i="6"/>
  <c r="G7" i="6"/>
  <c r="H6" i="6"/>
  <c r="G6" i="6"/>
  <c r="B52" i="4"/>
  <c r="B51" i="4"/>
  <c r="E8" i="4"/>
  <c r="B10" i="8" s="1"/>
  <c r="E9" i="4"/>
  <c r="B11" i="8" s="1"/>
  <c r="E10" i="4"/>
  <c r="B12" i="8" s="1"/>
  <c r="E11" i="4"/>
  <c r="B13" i="8" s="1"/>
  <c r="E12" i="4"/>
  <c r="B14" i="8" s="1"/>
  <c r="E13" i="4"/>
  <c r="B15" i="8" s="1"/>
  <c r="E14" i="4"/>
  <c r="E15" i="4"/>
  <c r="B17" i="8" s="1"/>
  <c r="E16" i="4"/>
  <c r="B18" i="8" s="1"/>
  <c r="E17" i="4"/>
  <c r="B19" i="8" s="1"/>
  <c r="E18" i="4"/>
  <c r="B20" i="8" s="1"/>
  <c r="E19" i="4"/>
  <c r="B21" i="8" s="1"/>
  <c r="E20" i="4"/>
  <c r="B22" i="8" s="1"/>
  <c r="E21" i="4"/>
  <c r="B23" i="8" s="1"/>
  <c r="E22" i="4"/>
  <c r="B24" i="8" s="1"/>
  <c r="E23" i="4"/>
  <c r="B25" i="8" s="1"/>
  <c r="E24" i="4"/>
  <c r="B26" i="8" s="1"/>
  <c r="E25" i="4"/>
  <c r="B27" i="8" s="1"/>
  <c r="E26" i="4"/>
  <c r="B28" i="8" s="1"/>
  <c r="E27" i="4"/>
  <c r="B29" i="8" s="1"/>
  <c r="E28" i="4"/>
  <c r="B30" i="8" s="1"/>
  <c r="E29" i="4"/>
  <c r="B31" i="8" s="1"/>
  <c r="E30" i="4"/>
  <c r="E31" i="4"/>
  <c r="B33" i="8" s="1"/>
  <c r="E32" i="4"/>
  <c r="B34" i="8" s="1"/>
  <c r="E33" i="4"/>
  <c r="B35" i="8" s="1"/>
  <c r="E34" i="4"/>
  <c r="B36" i="8" s="1"/>
  <c r="E35" i="4"/>
  <c r="B37" i="8" s="1"/>
  <c r="E36" i="4"/>
  <c r="B38" i="8" s="1"/>
  <c r="E37" i="4"/>
  <c r="B39" i="8" s="1"/>
  <c r="E38" i="4"/>
  <c r="B40" i="8" s="1"/>
  <c r="E39" i="4"/>
  <c r="B41" i="8" s="1"/>
  <c r="E40" i="4"/>
  <c r="B42" i="8" s="1"/>
  <c r="E41" i="4"/>
  <c r="B43" i="8" s="1"/>
  <c r="E42" i="4"/>
  <c r="B44" i="8" s="1"/>
  <c r="E43" i="4"/>
  <c r="B45" i="8" s="1"/>
  <c r="E44" i="4"/>
  <c r="B46" i="8" s="1"/>
  <c r="E45" i="4"/>
  <c r="B47" i="8" s="1"/>
  <c r="E46" i="4"/>
  <c r="E47" i="4"/>
  <c r="B49" i="8" s="1"/>
  <c r="E48" i="4"/>
  <c r="B50" i="8" s="1"/>
  <c r="B9" i="8"/>
  <c r="M12" i="9" l="1"/>
  <c r="M20" i="9"/>
  <c r="M51" i="9"/>
  <c r="M35" i="9"/>
  <c r="K23" i="9"/>
  <c r="M11" i="9"/>
  <c r="K20" i="9"/>
  <c r="M44" i="9"/>
  <c r="K35" i="9"/>
  <c r="M43" i="9"/>
  <c r="K36" i="9"/>
  <c r="K51" i="9"/>
  <c r="M27" i="9"/>
  <c r="L12" i="9"/>
  <c r="L17" i="9"/>
  <c r="K17" i="9"/>
  <c r="L29" i="9"/>
  <c r="K29" i="9"/>
  <c r="K19" i="9"/>
  <c r="K32" i="9"/>
  <c r="M22" i="9"/>
  <c r="K22" i="9"/>
  <c r="L22" i="9"/>
  <c r="M38" i="9"/>
  <c r="K38" i="9"/>
  <c r="L38" i="9"/>
  <c r="M14" i="9"/>
  <c r="K14" i="9"/>
  <c r="L14" i="9"/>
  <c r="K50" i="9"/>
  <c r="L50" i="9"/>
  <c r="M50" i="9"/>
  <c r="K39" i="9"/>
  <c r="M29" i="9"/>
  <c r="M16" i="9"/>
  <c r="L45" i="9"/>
  <c r="K45" i="9"/>
  <c r="L37" i="9"/>
  <c r="K37" i="9"/>
  <c r="L33" i="9"/>
  <c r="K33" i="9"/>
  <c r="K11" i="9"/>
  <c r="K27" i="9"/>
  <c r="K43" i="9"/>
  <c r="M24" i="9"/>
  <c r="M15" i="9"/>
  <c r="M23" i="9"/>
  <c r="M31" i="9"/>
  <c r="M39" i="9"/>
  <c r="M47" i="9"/>
  <c r="K24" i="9"/>
  <c r="K40" i="9"/>
  <c r="L36" i="9"/>
  <c r="M32" i="9"/>
  <c r="L49" i="9"/>
  <c r="K49" i="9"/>
  <c r="L41" i="9"/>
  <c r="K41" i="9"/>
  <c r="M19" i="9"/>
  <c r="M30" i="9"/>
  <c r="K30" i="9"/>
  <c r="L30" i="9"/>
  <c r="M46" i="9"/>
  <c r="K46" i="9"/>
  <c r="L46" i="9"/>
  <c r="L25" i="9"/>
  <c r="K25" i="9"/>
  <c r="L16" i="9"/>
  <c r="M48" i="9"/>
  <c r="M26" i="9"/>
  <c r="L26" i="9"/>
  <c r="K26" i="9"/>
  <c r="K18" i="9"/>
  <c r="L18" i="9"/>
  <c r="M18" i="9"/>
  <c r="M42" i="9"/>
  <c r="L42" i="9"/>
  <c r="K42" i="9"/>
  <c r="K34" i="9"/>
  <c r="L34" i="9"/>
  <c r="M34" i="9"/>
  <c r="L21" i="9"/>
  <c r="K21" i="9"/>
  <c r="K15" i="9"/>
  <c r="K31" i="9"/>
  <c r="K47" i="9"/>
  <c r="M28" i="9"/>
  <c r="M17" i="9"/>
  <c r="M25" i="9"/>
  <c r="M33" i="9"/>
  <c r="M41" i="9"/>
  <c r="M49" i="9"/>
  <c r="K28" i="9"/>
  <c r="K48" i="9"/>
  <c r="L44" i="9"/>
  <c r="M40" i="9"/>
  <c r="J58" i="6"/>
  <c r="J59" i="6" s="1"/>
  <c r="E52" i="4"/>
  <c r="E53" i="4" s="1"/>
  <c r="E51" i="4"/>
  <c r="E8" i="8"/>
  <c r="E9" i="8"/>
  <c r="E10" i="8"/>
  <c r="E14" i="8" s="1"/>
  <c r="J54" i="7"/>
  <c r="J56" i="7" s="1"/>
  <c r="J53" i="7"/>
  <c r="J54" i="6"/>
  <c r="J53" i="6"/>
  <c r="CV134" i="7" l="1"/>
  <c r="CW134" i="7" s="1"/>
  <c r="J58" i="7"/>
  <c r="CV135" i="7"/>
  <c r="CW135" i="7" s="1"/>
  <c r="J56" i="6"/>
  <c r="E28" i="8"/>
  <c r="E42" i="8"/>
  <c r="E26" i="8"/>
  <c r="E46" i="8"/>
  <c r="J65" i="6"/>
  <c r="J63" i="6"/>
  <c r="I44" i="6" s="1"/>
  <c r="J44" i="6" s="1"/>
  <c r="J60" i="7" l="1"/>
  <c r="J59" i="7" a="1"/>
  <c r="J59" i="7" s="1"/>
  <c r="J62" i="7" s="1"/>
  <c r="J63" i="7" s="1"/>
  <c r="CW137" i="7" a="1"/>
  <c r="CW137" i="7" s="1"/>
  <c r="E30" i="8"/>
  <c r="E49" i="8"/>
  <c r="I12" i="6"/>
  <c r="J12" i="6" s="1"/>
  <c r="I16" i="6"/>
  <c r="J16" i="6" s="1"/>
  <c r="I20" i="6"/>
  <c r="J20" i="6" s="1"/>
  <c r="I24" i="6"/>
  <c r="J24" i="6" s="1"/>
  <c r="I28" i="6"/>
  <c r="J28" i="6" s="1"/>
  <c r="I32" i="6"/>
  <c r="J32" i="6" s="1"/>
  <c r="I36" i="6"/>
  <c r="J36" i="6" s="1"/>
  <c r="I40" i="6"/>
  <c r="J40" i="6" s="1"/>
  <c r="I48" i="6"/>
  <c r="J48" i="6" s="1"/>
  <c r="I9" i="6"/>
  <c r="J9" i="6" s="1"/>
  <c r="I14" i="6"/>
  <c r="J14" i="6" s="1"/>
  <c r="I18" i="6"/>
  <c r="J18" i="6" s="1"/>
  <c r="I22" i="6"/>
  <c r="J22" i="6" s="1"/>
  <c r="I26" i="6"/>
  <c r="J26" i="6" s="1"/>
  <c r="I30" i="6"/>
  <c r="J30" i="6" s="1"/>
  <c r="I34" i="6"/>
  <c r="J34" i="6" s="1"/>
  <c r="I38" i="6"/>
  <c r="J38" i="6" s="1"/>
  <c r="I42" i="6"/>
  <c r="J42" i="6" s="1"/>
  <c r="I46" i="6"/>
  <c r="J46" i="6" s="1"/>
  <c r="I8" i="6"/>
  <c r="J8" i="6" s="1"/>
  <c r="I15" i="6"/>
  <c r="J15" i="6" s="1"/>
  <c r="I23" i="6"/>
  <c r="J23" i="6" s="1"/>
  <c r="I31" i="6"/>
  <c r="J31" i="6" s="1"/>
  <c r="I39" i="6"/>
  <c r="J39" i="6" s="1"/>
  <c r="I47" i="6"/>
  <c r="J47" i="6" s="1"/>
  <c r="I10" i="6"/>
  <c r="J10" i="6" s="1"/>
  <c r="I17" i="6"/>
  <c r="J17" i="6" s="1"/>
  <c r="I25" i="6"/>
  <c r="J25" i="6" s="1"/>
  <c r="I33" i="6"/>
  <c r="J33" i="6" s="1"/>
  <c r="I41" i="6"/>
  <c r="J41" i="6" s="1"/>
  <c r="I11" i="6"/>
  <c r="J11" i="6" s="1"/>
  <c r="I19" i="6"/>
  <c r="J19" i="6" s="1"/>
  <c r="I27" i="6"/>
  <c r="J27" i="6" s="1"/>
  <c r="I35" i="6"/>
  <c r="J35" i="6" s="1"/>
  <c r="I43" i="6"/>
  <c r="J43" i="6" s="1"/>
  <c r="I7" i="6"/>
  <c r="J7" i="6" s="1"/>
  <c r="I13" i="6"/>
  <c r="J13" i="6" s="1"/>
  <c r="I21" i="6"/>
  <c r="J21" i="6" s="1"/>
  <c r="I29" i="6"/>
  <c r="J29" i="6" s="1"/>
  <c r="I37" i="6"/>
  <c r="I45" i="6"/>
  <c r="J45" i="6" s="1"/>
  <c r="J68" i="7" l="1"/>
  <c r="J66" i="7"/>
  <c r="J37" i="6"/>
  <c r="K37" i="6" s="1"/>
  <c r="K19" i="6"/>
  <c r="K18" i="6"/>
  <c r="K12" i="6"/>
  <c r="K29" i="6"/>
  <c r="K17" i="6"/>
  <c r="K31" i="6"/>
  <c r="K14" i="6"/>
  <c r="K40" i="6"/>
  <c r="K35" i="6"/>
  <c r="K41" i="6"/>
  <c r="K42" i="6"/>
  <c r="K26" i="6"/>
  <c r="K20" i="6"/>
  <c r="K45" i="6"/>
  <c r="K33" i="6"/>
  <c r="K47" i="6"/>
  <c r="K22" i="6"/>
  <c r="K48" i="6"/>
  <c r="K16" i="6" l="1"/>
  <c r="K38" i="6"/>
  <c r="K27" i="6"/>
  <c r="K36" i="6"/>
  <c r="K23" i="6"/>
  <c r="K21" i="6"/>
  <c r="K30" i="6"/>
  <c r="K11" i="6"/>
  <c r="K28" i="6"/>
  <c r="K8" i="6"/>
  <c r="K34" i="6"/>
  <c r="K32" i="6"/>
  <c r="K15" i="6"/>
  <c r="K13" i="6"/>
  <c r="K9" i="6"/>
  <c r="K10" i="6"/>
  <c r="K24" i="6"/>
  <c r="K46" i="6"/>
  <c r="K43" i="6"/>
  <c r="K44" i="6"/>
  <c r="K39" i="6"/>
  <c r="I47" i="7"/>
  <c r="J47" i="7" s="1"/>
  <c r="I23" i="7"/>
  <c r="J23" i="7" s="1"/>
  <c r="I21" i="7"/>
  <c r="J21" i="7" s="1"/>
  <c r="I12" i="7"/>
  <c r="J12" i="7" s="1"/>
  <c r="I13" i="7"/>
  <c r="J13" i="7" s="1"/>
  <c r="I30" i="7"/>
  <c r="J30" i="7" s="1"/>
  <c r="I44" i="7"/>
  <c r="J44" i="7" s="1"/>
  <c r="I10" i="7"/>
  <c r="J10" i="7" s="1"/>
  <c r="I11" i="7"/>
  <c r="J11" i="7" s="1"/>
  <c r="I16" i="7"/>
  <c r="J16" i="7" s="1"/>
  <c r="I22" i="7"/>
  <c r="J22" i="7" s="1"/>
  <c r="I43" i="7"/>
  <c r="J43" i="7" s="1"/>
  <c r="I19" i="7"/>
  <c r="J19" i="7" s="1"/>
  <c r="I41" i="7"/>
  <c r="J41" i="7" s="1"/>
  <c r="I9" i="7"/>
  <c r="J9" i="7" s="1"/>
  <c r="I25" i="7"/>
  <c r="J25" i="7" s="1"/>
  <c r="I36" i="7"/>
  <c r="J36" i="7" s="1"/>
  <c r="I24" i="7"/>
  <c r="J24" i="7" s="1"/>
  <c r="I14" i="7"/>
  <c r="J14" i="7" s="1"/>
  <c r="I32" i="7"/>
  <c r="J32" i="7" s="1"/>
  <c r="I46" i="7"/>
  <c r="J46" i="7" s="1"/>
  <c r="I27" i="7"/>
  <c r="J27" i="7" s="1"/>
  <c r="I39" i="7"/>
  <c r="J39" i="7" s="1"/>
  <c r="I15" i="7"/>
  <c r="J15" i="7" s="1"/>
  <c r="I33" i="7"/>
  <c r="J33" i="7" s="1"/>
  <c r="I45" i="7"/>
  <c r="J45" i="7" s="1"/>
  <c r="I7" i="7"/>
  <c r="J7" i="7" s="1"/>
  <c r="I40" i="7"/>
  <c r="J40" i="7" s="1"/>
  <c r="I38" i="7"/>
  <c r="J38" i="7" s="1"/>
  <c r="I28" i="7"/>
  <c r="J28" i="7" s="1"/>
  <c r="I34" i="7"/>
  <c r="J34" i="7" s="1"/>
  <c r="I18" i="7"/>
  <c r="J18" i="7" s="1"/>
  <c r="I35" i="7"/>
  <c r="J35" i="7" s="1"/>
  <c r="I37" i="7"/>
  <c r="J37" i="7" s="1"/>
  <c r="I17" i="7"/>
  <c r="J17" i="7" s="1"/>
  <c r="I29" i="7"/>
  <c r="J29" i="7" s="1"/>
  <c r="I8" i="7"/>
  <c r="J8" i="7" s="1"/>
  <c r="I31" i="7"/>
  <c r="J31" i="7" s="1"/>
  <c r="I48" i="7"/>
  <c r="J48" i="7" s="1"/>
  <c r="I20" i="7"/>
  <c r="J20" i="7" s="1"/>
  <c r="I26" i="7"/>
  <c r="J26" i="7" s="1"/>
  <c r="I42" i="7"/>
  <c r="J42" i="7" s="1"/>
  <c r="K7" i="6"/>
  <c r="K25" i="6"/>
  <c r="D8" i="4"/>
  <c r="A10" i="8" s="1"/>
  <c r="D9" i="4"/>
  <c r="A11" i="8" s="1"/>
  <c r="D10" i="4"/>
  <c r="A12" i="8" s="1"/>
  <c r="D11" i="4"/>
  <c r="A13" i="8" s="1"/>
  <c r="D12" i="4"/>
  <c r="A14" i="8" s="1"/>
  <c r="D13" i="4"/>
  <c r="A15" i="8" s="1"/>
  <c r="D14" i="4"/>
  <c r="A16" i="8" s="1"/>
  <c r="D15" i="4"/>
  <c r="A17" i="8" s="1"/>
  <c r="D16" i="4"/>
  <c r="A18" i="8" s="1"/>
  <c r="D17" i="4"/>
  <c r="A19" i="8" s="1"/>
  <c r="D18" i="4"/>
  <c r="A20" i="8" s="1"/>
  <c r="D19" i="4"/>
  <c r="A21" i="8" s="1"/>
  <c r="D20" i="4"/>
  <c r="A22" i="8" s="1"/>
  <c r="D21" i="4"/>
  <c r="A23" i="8" s="1"/>
  <c r="D22" i="4"/>
  <c r="A24" i="8" s="1"/>
  <c r="D23" i="4"/>
  <c r="A25" i="8" s="1"/>
  <c r="D24" i="4"/>
  <c r="A26" i="8" s="1"/>
  <c r="D25" i="4"/>
  <c r="A27" i="8" s="1"/>
  <c r="D26" i="4"/>
  <c r="A28" i="8" s="1"/>
  <c r="D27" i="4"/>
  <c r="A29" i="8" s="1"/>
  <c r="D28" i="4"/>
  <c r="A30" i="8" s="1"/>
  <c r="D29" i="4"/>
  <c r="A31" i="8" s="1"/>
  <c r="D30" i="4"/>
  <c r="A32" i="8" s="1"/>
  <c r="D31" i="4"/>
  <c r="A33" i="8" s="1"/>
  <c r="D32" i="4"/>
  <c r="A34" i="8" s="1"/>
  <c r="D33" i="4"/>
  <c r="A35" i="8" s="1"/>
  <c r="D34" i="4"/>
  <c r="A36" i="8" s="1"/>
  <c r="D35" i="4"/>
  <c r="A37" i="8" s="1"/>
  <c r="D36" i="4"/>
  <c r="A38" i="8" s="1"/>
  <c r="D37" i="4"/>
  <c r="A39" i="8" s="1"/>
  <c r="D38" i="4"/>
  <c r="A40" i="8" s="1"/>
  <c r="D39" i="4"/>
  <c r="A41" i="8" s="1"/>
  <c r="D40" i="4"/>
  <c r="A42" i="8" s="1"/>
  <c r="D41" i="4"/>
  <c r="A43" i="8" s="1"/>
  <c r="D42" i="4"/>
  <c r="A44" i="8" s="1"/>
  <c r="D43" i="4"/>
  <c r="A45" i="8" s="1"/>
  <c r="D44" i="4"/>
  <c r="A46" i="8" s="1"/>
  <c r="D45" i="4"/>
  <c r="A47" i="8" s="1"/>
  <c r="D46" i="4"/>
  <c r="A48" i="8" s="1"/>
  <c r="D47" i="4"/>
  <c r="A49" i="8" s="1"/>
  <c r="D48" i="4"/>
  <c r="A50" i="8" s="1"/>
  <c r="D7" i="4"/>
  <c r="A9" i="8" s="1"/>
  <c r="K26" i="7" l="1"/>
  <c r="K8" i="7"/>
  <c r="K35" i="7"/>
  <c r="K33" i="7"/>
  <c r="K20" i="7"/>
  <c r="K29" i="7"/>
  <c r="K18" i="7"/>
  <c r="K40" i="7"/>
  <c r="K15" i="7"/>
  <c r="K32" i="7"/>
  <c r="K25" i="7"/>
  <c r="K43" i="7"/>
  <c r="K10" i="7"/>
  <c r="K12" i="7"/>
  <c r="K48" i="7"/>
  <c r="K17" i="7"/>
  <c r="K34" i="7"/>
  <c r="K7" i="7"/>
  <c r="K39" i="7"/>
  <c r="K14" i="7"/>
  <c r="K9" i="7"/>
  <c r="K22" i="7"/>
  <c r="K44" i="7"/>
  <c r="K21" i="7"/>
  <c r="K42" i="7"/>
  <c r="K31" i="7"/>
  <c r="K37" i="7"/>
  <c r="K28" i="7"/>
  <c r="K45" i="7"/>
  <c r="K27" i="7"/>
  <c r="K24" i="7"/>
  <c r="K41" i="7"/>
  <c r="K16" i="7"/>
  <c r="K30" i="7"/>
  <c r="K23" i="7"/>
  <c r="K38" i="7"/>
  <c r="K46" i="7"/>
  <c r="K36" i="7"/>
  <c r="K19" i="7"/>
  <c r="K11" i="7"/>
  <c r="K13" i="7"/>
  <c r="K47" i="7"/>
  <c r="H13" i="4"/>
  <c r="H14" i="4"/>
  <c r="H8" i="4"/>
  <c r="H10" i="4" l="1"/>
  <c r="H11" i="4"/>
  <c r="B53" i="4"/>
  <c r="AB9" i="2"/>
  <c r="AA9" i="2"/>
  <c r="Y9" i="2"/>
  <c r="X9" i="2"/>
  <c r="W9" i="2"/>
  <c r="AB8" i="2"/>
  <c r="AA8" i="2"/>
  <c r="Z8" i="2"/>
  <c r="Y8" i="2"/>
  <c r="X8" i="2"/>
  <c r="W8" i="2"/>
  <c r="N6" i="2"/>
  <c r="H16" i="4" l="1" a="1"/>
  <c r="H16" i="4" s="1"/>
  <c r="H17" i="4" s="1"/>
  <c r="AC9" i="2"/>
  <c r="B26" i="12"/>
  <c r="V28" i="2"/>
  <c r="B13" i="12" l="1"/>
  <c r="B44" i="12"/>
  <c r="V18" i="2"/>
  <c r="B16" i="12"/>
  <c r="B30" i="12"/>
  <c r="V45" i="2"/>
  <c r="B43" i="12"/>
  <c r="B21" i="12"/>
  <c r="V27" i="2"/>
  <c r="B25" i="12"/>
  <c r="V50" i="2"/>
  <c r="B48" i="12"/>
  <c r="V11" i="2"/>
  <c r="B9" i="12"/>
  <c r="B22" i="12"/>
  <c r="V49" i="2"/>
  <c r="B47" i="12"/>
  <c r="B7" i="12"/>
  <c r="V31" i="2"/>
  <c r="B29" i="12"/>
  <c r="C26" i="12"/>
  <c r="D26" i="12" s="1"/>
  <c r="E26" i="12" s="1"/>
  <c r="C43" i="12"/>
  <c r="C7" i="12"/>
  <c r="C16" i="12"/>
  <c r="D16" i="12" s="1"/>
  <c r="E16" i="12" s="1"/>
  <c r="C29" i="12"/>
  <c r="C9" i="12"/>
  <c r="D9" i="12" s="1"/>
  <c r="E9" i="12" s="1"/>
  <c r="C25" i="12" l="1"/>
  <c r="D25" i="12" s="1"/>
  <c r="E25" i="12" s="1"/>
  <c r="V23" i="2"/>
  <c r="V32" i="2"/>
  <c r="V46" i="2"/>
  <c r="C47" i="12"/>
  <c r="D47" i="12" s="1"/>
  <c r="E47" i="12" s="1"/>
  <c r="C22" i="12"/>
  <c r="D22" i="12" s="1"/>
  <c r="E22" i="12" s="1"/>
  <c r="V24" i="2"/>
  <c r="C48" i="12"/>
  <c r="D48" i="12" s="1"/>
  <c r="E48" i="12" s="1"/>
  <c r="V15" i="2"/>
  <c r="D43" i="12"/>
  <c r="E43" i="12" s="1"/>
  <c r="B34" i="12"/>
  <c r="B37" i="12"/>
  <c r="B40" i="12"/>
  <c r="B42" i="12"/>
  <c r="B32" i="12"/>
  <c r="B17" i="12"/>
  <c r="B24" i="12"/>
  <c r="D7" i="12"/>
  <c r="E7" i="12" s="1"/>
  <c r="B11" i="12"/>
  <c r="B15" i="12"/>
  <c r="B19" i="12"/>
  <c r="B28" i="12"/>
  <c r="B33" i="12"/>
  <c r="B36" i="12"/>
  <c r="B38" i="12"/>
  <c r="B41" i="12"/>
  <c r="B45" i="12"/>
  <c r="D29" i="12"/>
  <c r="E29" i="12" s="1"/>
  <c r="B8" i="12"/>
  <c r="B20" i="12"/>
  <c r="B18" i="12"/>
  <c r="B35" i="12"/>
  <c r="B31" i="12"/>
  <c r="B14" i="12"/>
  <c r="B23" i="12"/>
  <c r="B27" i="12"/>
  <c r="B39" i="12"/>
  <c r="B46" i="12"/>
  <c r="V48" i="2" l="1"/>
  <c r="V29" i="2"/>
  <c r="V16" i="2"/>
  <c r="V37" i="2"/>
  <c r="V19" i="2"/>
  <c r="V22" i="2"/>
  <c r="V43" i="2"/>
  <c r="V38" i="2"/>
  <c r="V30" i="2"/>
  <c r="V17" i="2"/>
  <c r="V44" i="2"/>
  <c r="V39" i="2"/>
  <c r="C13" i="12"/>
  <c r="D13" i="12" s="1"/>
  <c r="E13" i="12" s="1"/>
  <c r="C30" i="12"/>
  <c r="D30" i="12" s="1"/>
  <c r="E30" i="12" s="1"/>
  <c r="V41" i="2"/>
  <c r="V25" i="2"/>
  <c r="V33" i="2"/>
  <c r="V20" i="2"/>
  <c r="V26" i="2"/>
  <c r="V47" i="2"/>
  <c r="V40" i="2"/>
  <c r="V35" i="2"/>
  <c r="V21" i="2"/>
  <c r="V13" i="2"/>
  <c r="V34" i="2"/>
  <c r="V42" i="2"/>
  <c r="V36" i="2"/>
  <c r="C44" i="12"/>
  <c r="D44" i="12" s="1"/>
  <c r="E44" i="12" s="1"/>
  <c r="C21" i="12"/>
  <c r="D21" i="12" s="1"/>
  <c r="E21" i="12" s="1"/>
  <c r="V10" i="2"/>
  <c r="B12" i="12"/>
  <c r="C8" i="12" l="1"/>
  <c r="D8" i="12" s="1"/>
  <c r="E8" i="12" s="1"/>
  <c r="C34" i="12"/>
  <c r="D34" i="12" s="1"/>
  <c r="E34" i="12" s="1"/>
  <c r="C32" i="12"/>
  <c r="D32" i="12" s="1"/>
  <c r="E32" i="12" s="1"/>
  <c r="C19" i="12"/>
  <c r="D19" i="12" s="1"/>
  <c r="E19" i="12" s="1"/>
  <c r="C38" i="12"/>
  <c r="D38" i="12" s="1"/>
  <c r="E38" i="12" s="1"/>
  <c r="C24" i="12"/>
  <c r="D24" i="12" s="1"/>
  <c r="E24" i="12" s="1"/>
  <c r="C31" i="12"/>
  <c r="D31" i="12" s="1"/>
  <c r="E31" i="12" s="1"/>
  <c r="C39" i="12"/>
  <c r="D39" i="12" s="1"/>
  <c r="E39" i="12" s="1"/>
  <c r="C37" i="12"/>
  <c r="D37" i="12" s="1"/>
  <c r="E37" i="12" s="1"/>
  <c r="C15" i="12"/>
  <c r="D15" i="12" s="1"/>
  <c r="E15" i="12" s="1"/>
  <c r="C36" i="12"/>
  <c r="D36" i="12" s="1"/>
  <c r="E36" i="12" s="1"/>
  <c r="C20" i="12"/>
  <c r="D20" i="12" s="1"/>
  <c r="E20" i="12" s="1"/>
  <c r="C35" i="12"/>
  <c r="D35" i="12" s="1"/>
  <c r="E35" i="12" s="1"/>
  <c r="C27" i="12"/>
  <c r="D27" i="12" s="1"/>
  <c r="E27" i="12" s="1"/>
  <c r="V14" i="2"/>
  <c r="C40" i="12"/>
  <c r="D40" i="12" s="1"/>
  <c r="E40" i="12" s="1"/>
  <c r="C11" i="12"/>
  <c r="D11" i="12" s="1"/>
  <c r="E11" i="12" s="1"/>
  <c r="C33" i="12"/>
  <c r="D33" i="12" s="1"/>
  <c r="E33" i="12" s="1"/>
  <c r="C45" i="12"/>
  <c r="D45" i="12" s="1"/>
  <c r="E45" i="12" s="1"/>
  <c r="C18" i="12"/>
  <c r="D18" i="12" s="1"/>
  <c r="E18" i="12" s="1"/>
  <c r="C23" i="12"/>
  <c r="D23" i="12" s="1"/>
  <c r="E23" i="12" s="1"/>
  <c r="C42" i="12"/>
  <c r="D42" i="12" s="1"/>
  <c r="E42" i="12" s="1"/>
  <c r="C28" i="12"/>
  <c r="D28" i="12" s="1"/>
  <c r="E28" i="12" s="1"/>
  <c r="C41" i="12"/>
  <c r="D41" i="12" s="1"/>
  <c r="E41" i="12" s="1"/>
  <c r="C17" i="12"/>
  <c r="D17" i="12" s="1"/>
  <c r="E17" i="12" s="1"/>
  <c r="C14" i="12"/>
  <c r="D14" i="12" s="1"/>
  <c r="E14" i="12" s="1"/>
  <c r="C46" i="12"/>
  <c r="D46" i="12" s="1"/>
  <c r="E46" i="12" s="1"/>
  <c r="H13" i="9" l="1"/>
  <c r="J13" i="9" s="1"/>
  <c r="O13" i="10"/>
  <c r="C12" i="12"/>
  <c r="D12" i="12" s="1"/>
  <c r="E12" i="12" s="1"/>
  <c r="P13" i="10" l="1"/>
  <c r="K13" i="9"/>
  <c r="M13" i="9"/>
  <c r="L13" i="9"/>
  <c r="B10" i="12" l="1"/>
  <c r="D54" i="2"/>
  <c r="D53" i="2"/>
  <c r="D55" i="2" l="1"/>
  <c r="V12" i="2"/>
  <c r="Q53" i="2"/>
  <c r="C10" i="12"/>
  <c r="D10" i="12" s="1"/>
  <c r="E10" i="12" s="1"/>
  <c r="Q54" i="2"/>
  <c r="Q55" i="2" l="1"/>
  <c r="H10" i="9" l="1"/>
  <c r="J10" i="9" s="1"/>
  <c r="M10" i="9" l="1"/>
  <c r="L10" i="9"/>
  <c r="K10"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<sst xmlns="http://schemas.openxmlformats.org/spreadsheetml/2006/main" count="305" uniqueCount="143">
  <si>
    <t>Terreno à venda</t>
  </si>
  <si>
    <t>Negociação concluída</t>
  </si>
  <si>
    <t>Situação no mercado</t>
  </si>
  <si>
    <t>Topografia</t>
  </si>
  <si>
    <t>Consistência do solo</t>
  </si>
  <si>
    <t>Testada</t>
  </si>
  <si>
    <t>Profundidade</t>
  </si>
  <si>
    <t>Forma de pagamento</t>
  </si>
  <si>
    <t>Frentes múltiplas ou esquina</t>
  </si>
  <si>
    <t>Fatores aplicáveis ao bem avaliando</t>
  </si>
  <si>
    <t>Valor unitário homogeneizado</t>
  </si>
  <si>
    <t>Média</t>
  </si>
  <si>
    <t>Desvio-padrão</t>
  </si>
  <si>
    <t>Valor unitário</t>
  </si>
  <si>
    <t>Fator</t>
  </si>
  <si>
    <t>Atributo</t>
  </si>
  <si>
    <t>Item da amostra</t>
  </si>
  <si>
    <t>Área</t>
  </si>
  <si>
    <t>Valor observado no mercado</t>
  </si>
  <si>
    <r>
      <t>f</t>
    </r>
    <r>
      <rPr>
        <b/>
        <vertAlign val="subscript"/>
        <sz val="11"/>
        <color rgb="FF111111"/>
        <rFont val="Latha"/>
        <family val="2"/>
      </rPr>
      <t>oferta</t>
    </r>
  </si>
  <si>
    <r>
      <t>Ajuste ao f</t>
    </r>
    <r>
      <rPr>
        <b/>
        <vertAlign val="subscript"/>
        <sz val="11"/>
        <color rgb="FF111111"/>
        <rFont val="Latha"/>
        <family val="2"/>
      </rPr>
      <t>oferta</t>
    </r>
  </si>
  <si>
    <r>
      <t>f</t>
    </r>
    <r>
      <rPr>
        <b/>
        <vertAlign val="subscript"/>
        <sz val="11"/>
        <color rgb="FF111111"/>
        <rFont val="Latha"/>
        <family val="2"/>
      </rPr>
      <t>1</t>
    </r>
  </si>
  <si>
    <r>
      <t>f</t>
    </r>
    <r>
      <rPr>
        <b/>
        <vertAlign val="subscript"/>
        <sz val="11"/>
        <color rgb="FF111111"/>
        <rFont val="Latha"/>
        <family val="2"/>
      </rPr>
      <t>2</t>
    </r>
  </si>
  <si>
    <r>
      <t>f</t>
    </r>
    <r>
      <rPr>
        <b/>
        <vertAlign val="subscript"/>
        <sz val="11"/>
        <color rgb="FF111111"/>
        <rFont val="Latha"/>
        <family val="2"/>
      </rPr>
      <t>3</t>
    </r>
  </si>
  <si>
    <r>
      <t>f</t>
    </r>
    <r>
      <rPr>
        <b/>
        <vertAlign val="subscript"/>
        <sz val="11"/>
        <color rgb="FF111111"/>
        <rFont val="Latha"/>
        <family val="2"/>
      </rPr>
      <t>4</t>
    </r>
  </si>
  <si>
    <r>
      <t>f</t>
    </r>
    <r>
      <rPr>
        <b/>
        <vertAlign val="subscript"/>
        <sz val="11"/>
        <color rgb="FF111111"/>
        <rFont val="Latha"/>
        <family val="2"/>
      </rPr>
      <t>5</t>
    </r>
  </si>
  <si>
    <r>
      <t>f</t>
    </r>
    <r>
      <rPr>
        <b/>
        <vertAlign val="subscript"/>
        <sz val="11"/>
        <color rgb="FF111111"/>
        <rFont val="Latha"/>
        <family val="2"/>
      </rPr>
      <t>6</t>
    </r>
  </si>
  <si>
    <r>
      <t>Σf</t>
    </r>
    <r>
      <rPr>
        <b/>
        <vertAlign val="subscript"/>
        <sz val="11"/>
        <color rgb="FF111111"/>
        <rFont val="Latha"/>
        <family val="2"/>
      </rPr>
      <t>n</t>
    </r>
  </si>
  <si>
    <t>CV</t>
  </si>
  <si>
    <r>
      <t xml:space="preserve">Coeficiente de variação ( </t>
    </r>
    <r>
      <rPr>
        <i/>
        <sz val="12"/>
        <color rgb="FF111111"/>
        <rFont val="Latha"/>
        <family val="2"/>
      </rPr>
      <t>CV</t>
    </r>
    <r>
      <rPr>
        <sz val="12"/>
        <color rgb="FF111111"/>
        <rFont val="Latha"/>
        <family val="2"/>
      </rPr>
      <t xml:space="preserve"> )</t>
    </r>
  </si>
  <si>
    <t>Item</t>
  </si>
  <si>
    <t>Vu ( R$/m² )</t>
  </si>
  <si>
    <t>Limite superior</t>
  </si>
  <si>
    <t>Limite inferior</t>
  </si>
  <si>
    <t>Mínimo</t>
  </si>
  <si>
    <t>Máximo</t>
  </si>
  <si>
    <t>Intervalo</t>
  </si>
  <si>
    <t>Excluir</t>
  </si>
  <si>
    <t>Saneamento</t>
  </si>
  <si>
    <t>TABELA DO CRITÉRIO DE CHAUVENET</t>
  </si>
  <si>
    <t>Critério de Chauvenet - d/s crítico</t>
  </si>
  <si>
    <t>Número de elementos</t>
  </si>
  <si>
    <t>d/s (valor crítico)</t>
  </si>
  <si>
    <t>Desvio-padrão ( s )</t>
  </si>
  <si>
    <r>
      <t xml:space="preserve">Média ( </t>
    </r>
    <r>
      <rPr>
        <b/>
        <i/>
        <sz val="11"/>
        <color rgb="FF111111"/>
        <rFont val="Latha"/>
        <family val="2"/>
      </rPr>
      <t>x</t>
    </r>
    <r>
      <rPr>
        <b/>
        <i/>
        <sz val="11"/>
        <color rgb="FF111111"/>
        <rFont val="Calibri"/>
        <family val="2"/>
      </rPr>
      <t>̅</t>
    </r>
    <r>
      <rPr>
        <b/>
        <sz val="11"/>
        <color rgb="FF111111"/>
        <rFont val="Latha"/>
        <family val="2"/>
      </rPr>
      <t xml:space="preserve"> )</t>
    </r>
  </si>
  <si>
    <r>
      <t xml:space="preserve">Desvio-padrão ( </t>
    </r>
    <r>
      <rPr>
        <b/>
        <i/>
        <sz val="11"/>
        <color rgb="FF111111"/>
        <rFont val="Latha"/>
        <family val="2"/>
      </rPr>
      <t>s</t>
    </r>
    <r>
      <rPr>
        <b/>
        <sz val="11"/>
        <color rgb="FF111111"/>
        <rFont val="Latha"/>
        <family val="2"/>
      </rPr>
      <t xml:space="preserve"> )</t>
    </r>
  </si>
  <si>
    <t>Item a ser excluído</t>
  </si>
  <si>
    <t>Limites do intervalo</t>
  </si>
  <si>
    <t>Limites inferior e superior</t>
  </si>
  <si>
    <t>SANEAMENTO PELO INTERVALO DE 30% (TRINTA POR CENTO) EM TORNO DA MÉDIA</t>
  </si>
  <si>
    <t>Análise</t>
  </si>
  <si>
    <t>Nível de significância</t>
  </si>
  <si>
    <t>Até 5</t>
  </si>
  <si>
    <t>De 6 a 10</t>
  </si>
  <si>
    <t>De 11 a 50</t>
  </si>
  <si>
    <t>Mais de 50</t>
  </si>
  <si>
    <t>α</t>
  </si>
  <si>
    <t>O tamanho da amostra determina o nível de significância aplicável.</t>
  </si>
  <si>
    <t>O cálculo do grau de precisão será feito com base no resultado do saneamento pelo intervalo em torno da média; mas, pode ser feito com base nos resultados dos outros modos de saneamento (Chauvenet ou Arley), a critério do avaliador.</t>
  </si>
  <si>
    <r>
      <t xml:space="preserve">Limites inferior ( </t>
    </r>
    <r>
      <rPr>
        <b/>
        <i/>
        <sz val="12"/>
        <color rgb="FF111111"/>
        <rFont val="Latha"/>
        <family val="2"/>
      </rPr>
      <t>inf</t>
    </r>
    <r>
      <rPr>
        <b/>
        <sz val="12"/>
        <color rgb="FF111111"/>
        <rFont val="Latha"/>
        <family val="2"/>
      </rPr>
      <t xml:space="preserve"> ) e superior ( </t>
    </r>
    <r>
      <rPr>
        <b/>
        <i/>
        <sz val="12"/>
        <color rgb="FF111111"/>
        <rFont val="Latha"/>
        <family val="2"/>
      </rPr>
      <t>sup</t>
    </r>
    <r>
      <rPr>
        <b/>
        <sz val="12"/>
        <color rgb="FF111111"/>
        <rFont val="Latha"/>
        <family val="2"/>
      </rPr>
      <t xml:space="preserve"> )</t>
    </r>
  </si>
  <si>
    <r>
      <t>t</t>
    </r>
    <r>
      <rPr>
        <b/>
        <vertAlign val="subscript"/>
        <sz val="11"/>
        <color rgb="FF111111"/>
        <rFont val="Latha"/>
        <family val="2"/>
      </rPr>
      <t>crítico</t>
    </r>
  </si>
  <si>
    <t>Parâmetros</t>
  </si>
  <si>
    <t>Grau</t>
  </si>
  <si>
    <t>III</t>
  </si>
  <si>
    <t>II</t>
  </si>
  <si>
    <t>I</t>
  </si>
  <si>
    <t>Descrição</t>
  </si>
  <si>
    <t>Amplitude do intervalo de confiança de 80% em torno da estimativa de tendência central</t>
  </si>
  <si>
    <r>
      <rPr>
        <sz val="11"/>
        <color rgb="FF111111"/>
        <rFont val="Times New Roman"/>
        <family val="1"/>
      </rPr>
      <t>≤</t>
    </r>
    <r>
      <rPr>
        <sz val="11"/>
        <color rgb="FF111111"/>
        <rFont val="Latha"/>
        <family val="2"/>
      </rPr>
      <t xml:space="preserve"> 30%</t>
    </r>
  </si>
  <si>
    <r>
      <rPr>
        <sz val="11"/>
        <color rgb="FF111111"/>
        <rFont val="Times New Roman"/>
        <family val="1"/>
      </rPr>
      <t>≤</t>
    </r>
    <r>
      <rPr>
        <sz val="11"/>
        <color rgb="FF111111"/>
        <rFont val="Latha"/>
        <family val="2"/>
      </rPr>
      <t xml:space="preserve"> 40%</t>
    </r>
  </si>
  <si>
    <r>
      <rPr>
        <sz val="11"/>
        <color rgb="FF111111"/>
        <rFont val="Times New Roman"/>
        <family val="1"/>
      </rPr>
      <t>≤</t>
    </r>
    <r>
      <rPr>
        <sz val="11"/>
        <color rgb="FF111111"/>
        <rFont val="Latha"/>
        <family val="2"/>
      </rPr>
      <t xml:space="preserve"> 50%</t>
    </r>
  </si>
  <si>
    <t>Amplitude do intervalo de confiança de 80% em torno do valor central da estimativa</t>
  </si>
  <si>
    <t>NOTA 1 Observar o descrito em 9.1
NOTA 2 Quando a amplitude do intervalo de confiança ultrapassar 50%, não há classificação do resultado quanto à precisão e é necessária justificativa com base no diagnóstico do mercado</t>
  </si>
  <si>
    <r>
      <t xml:space="preserve">9 Especificação das avaliações
9.1 Generalidades
9.1.1 A especificação de uma avaliação está relacionada tanto com o empenho do profissional da engenharia de avaliações, como com o mercado e as informações que possam ser dele extraídas.
O estabelecimento inicial pelo contratante do grau de fundamentação desejado tem por objetivo a determinação do empenho no trabalho avaliatório, mas não representa garantia de alcance de graus elevados de fundamentação. Quanto ao grau de precisão, este depende exclusivamente das características do mercado e da amostra coletada e, por isso, não é passível de fixação </t>
    </r>
    <r>
      <rPr>
        <i/>
        <sz val="12"/>
        <color rgb="FF111111"/>
        <rFont val="Latha"/>
        <family val="2"/>
      </rPr>
      <t xml:space="preserve">a priori.
</t>
    </r>
    <r>
      <rPr>
        <sz val="12"/>
        <color rgb="FF111111"/>
        <rFont val="Latha"/>
        <family val="2"/>
      </rPr>
      <t>9.1.2 Portanto, os graus de precisão e fundamentação atingidos não podem ser objeto de imposição por parte do contratante do laudo de avaliação.
9.1.3 Todos os trabalhos elaborados de acordo com as prescrições desta parte da NBR 14653 devem ser denominados Laudos de Avaliação. O grau de fundamentação atingido deve ser explicitado no corpo do laudo. Nos caso em que o grau mínimo</t>
    </r>
    <r>
      <rPr>
        <i/>
        <sz val="12"/>
        <color rgb="FF111111"/>
        <rFont val="Latha"/>
        <family val="2"/>
      </rPr>
      <t xml:space="preserve"> </t>
    </r>
    <r>
      <rPr>
        <sz val="12"/>
        <color rgb="FF111111"/>
        <rFont val="Latha"/>
        <family val="2"/>
      </rPr>
      <t>I não for atingido, devem ser indicados e justificados os itens das Tabelas de especificação que não puderam ser atendidos e os procedimentos e cálculos utilizados na identificação do valor.</t>
    </r>
  </si>
  <si>
    <t>Imóveis rurais: NBR 14653-3:2019, item 9.3.8 Tabela 6 - Grau de precisão da estimativa de valor no caso de utilização do método comparativo direto de dados de mercado</t>
  </si>
  <si>
    <r>
      <rPr>
        <sz val="11"/>
        <color theme="0"/>
        <rFont val="Calibri"/>
        <family val="2"/>
      </rPr>
      <t>Σ</t>
    </r>
    <r>
      <rPr>
        <sz val="11"/>
        <color theme="0"/>
        <rFont val="Latha"/>
        <family val="2"/>
      </rPr>
      <t>k</t>
    </r>
    <r>
      <rPr>
        <vertAlign val="subscript"/>
        <sz val="11"/>
        <color theme="0"/>
        <rFont val="Latha"/>
        <family val="2"/>
      </rPr>
      <t>n</t>
    </r>
  </si>
  <si>
    <r>
      <t xml:space="preserve">INTERVALO ADMISSÍVEL PARA AJUSTE DO CONJUNTO DE FATORES
</t>
    </r>
    <r>
      <rPr>
        <b/>
        <sz val="12"/>
        <color rgb="FFFEFEFE"/>
        <rFont val="Montserrat"/>
      </rPr>
      <t>NBR 14653-2:2011, item 9.2.2, tabela 3, item 4; NBR 14653-3:2019, item 9.3.5, tabela 4, item 5</t>
    </r>
  </si>
  <si>
    <t>Imóveis urbanos: NBR 14653-2:2011, item 9.2.3. Tabela 5 - Grau de precisão nos casos de utilização de modelos de regressão linear ou do tratamento por fatores.</t>
  </si>
  <si>
    <r>
      <t>Σf</t>
    </r>
    <r>
      <rPr>
        <b/>
        <vertAlign val="subscript"/>
        <sz val="11"/>
        <color rgb="FF111111"/>
        <rFont val="Latha"/>
        <family val="2"/>
      </rPr>
      <t>n</t>
    </r>
    <r>
      <rPr>
        <b/>
        <sz val="11"/>
        <color rgb="FF111111"/>
        <rFont val="Latha"/>
        <family val="2"/>
      </rPr>
      <t xml:space="preserve"> do terreno avaliando</t>
    </r>
  </si>
  <si>
    <r>
      <t>f</t>
    </r>
    <r>
      <rPr>
        <vertAlign val="subscript"/>
        <sz val="12"/>
        <rFont val="Latha"/>
        <family val="2"/>
      </rPr>
      <t>1</t>
    </r>
  </si>
  <si>
    <r>
      <t>f</t>
    </r>
    <r>
      <rPr>
        <vertAlign val="subscript"/>
        <sz val="12"/>
        <rFont val="Latha"/>
        <family val="2"/>
      </rPr>
      <t>2</t>
    </r>
  </si>
  <si>
    <r>
      <t>f</t>
    </r>
    <r>
      <rPr>
        <vertAlign val="subscript"/>
        <sz val="12"/>
        <rFont val="Latha"/>
        <family val="2"/>
      </rPr>
      <t>3</t>
    </r>
  </si>
  <si>
    <r>
      <t>f</t>
    </r>
    <r>
      <rPr>
        <vertAlign val="subscript"/>
        <sz val="12"/>
        <rFont val="Latha"/>
        <family val="2"/>
      </rPr>
      <t>4</t>
    </r>
  </si>
  <si>
    <r>
      <t>f</t>
    </r>
    <r>
      <rPr>
        <vertAlign val="subscript"/>
        <sz val="12"/>
        <rFont val="Latha"/>
        <family val="2"/>
      </rPr>
      <t>5</t>
    </r>
  </si>
  <si>
    <r>
      <t>f</t>
    </r>
    <r>
      <rPr>
        <vertAlign val="subscript"/>
        <sz val="12"/>
        <rFont val="Latha"/>
        <family val="2"/>
      </rPr>
      <t>6</t>
    </r>
  </si>
  <si>
    <t>Intervalo admissível de ajuste para o conjunto de fatores</t>
  </si>
  <si>
    <t>Grau de fundamentação</t>
  </si>
  <si>
    <t>No caso de utilização de menos de cinco dados de mercado, o intervalo admissível é de 0,80 a 1,25, pois é desejável que, com um número menor de dados de mercado, a amostra seja menos heterogênea</t>
  </si>
  <si>
    <t>No caso de utilização de menos de cinco dados pesquisados, o intervalo admissível de ajuste é de 0,80 a 1,25, pois é desejável que, com um número menor de dados pesquisados, a amostra seja menos heterogênea</t>
  </si>
  <si>
    <t>IMÓVEIS RURAIS</t>
  </si>
  <si>
    <t>IMÓVEIS URBANOS</t>
  </si>
  <si>
    <t>IMÓVEIS RURAIS
NBR 14653-3:2019, B.1.2.1</t>
  </si>
  <si>
    <t>IMÓVEIS URBANOS
NBR 14653-2:2011, B.2.2</t>
  </si>
  <si>
    <t>Intervalo admissível para cada fator de homogeneização</t>
  </si>
  <si>
    <t>Relação</t>
  </si>
  <si>
    <t>Admissibilidade</t>
  </si>
  <si>
    <r>
      <t xml:space="preserve">INTERVALO ADMISSÍVEL PARA AJUSTE EM RELAÇÃO AO PREÇO OBSERVADO NO MERCADO
</t>
    </r>
    <r>
      <rPr>
        <b/>
        <sz val="12"/>
        <color rgb="FFFEFEFE"/>
        <rFont val="Montserrat"/>
      </rPr>
      <t>Imóveis rurais: NBR 14653-3:2019, B.1.2.2</t>
    </r>
  </si>
  <si>
    <r>
      <t xml:space="preserve">INTERVALO ADMISSÍVEL PARA AJUSTE EM RELAÇÃO A CADA FATOR
</t>
    </r>
    <r>
      <rPr>
        <b/>
        <sz val="12"/>
        <color rgb="FFFEFEFE"/>
        <rFont val="Montserrat"/>
      </rPr>
      <t>NBR 14653-2:2011, B.2.2; NBR 14653-3:2019, B.1.2.1</t>
    </r>
  </si>
  <si>
    <t>Intervalo de confiança</t>
  </si>
  <si>
    <t>Grau de predição</t>
  </si>
  <si>
    <r>
      <t>Σf</t>
    </r>
    <r>
      <rPr>
        <b/>
        <vertAlign val="subscript"/>
        <sz val="11"/>
        <color rgb="FF111111"/>
        <rFont val="Latha"/>
        <family val="2"/>
      </rPr>
      <t xml:space="preserve">n </t>
    </r>
    <r>
      <rPr>
        <b/>
        <sz val="11"/>
        <color rgb="FF111111"/>
        <rFont val="Latha"/>
        <family val="2"/>
      </rPr>
      <t>do item da amostra</t>
    </r>
  </si>
  <si>
    <r>
      <t>Σf</t>
    </r>
    <r>
      <rPr>
        <b/>
        <vertAlign val="subscript"/>
        <sz val="11"/>
        <color rgb="FF111111"/>
        <rFont val="Latha"/>
        <family val="2"/>
      </rPr>
      <t xml:space="preserve">n 
</t>
    </r>
    <r>
      <rPr>
        <b/>
        <sz val="11"/>
        <color rgb="FF111111"/>
        <rFont val="Latha"/>
        <family val="2"/>
      </rPr>
      <t>do bem avaliando</t>
    </r>
  </si>
  <si>
    <t>Paradigma</t>
  </si>
  <si>
    <t>Valor ajustado ao paradigma</t>
  </si>
  <si>
    <t>Intervalo de confiança e grau de precisão</t>
  </si>
  <si>
    <t>INTERVALO DE CONFIANÇA. GRAU DE PRECISÃO. GRAU DE PREDIÇÃO.</t>
  </si>
  <si>
    <t>NASSER JÚNIOR, Radegaz. Avaliação de bens: princípios básicos e aplicações. 3. ed. São Paulo: Editora Leud, 2019, p. 125.</t>
  </si>
  <si>
    <t>FIKER, José. Manual de avaliações e perícias em imóveis urbanos. 4. ed. São Paulo: Pini, 2016, p. 26.</t>
  </si>
  <si>
    <t>DANTAS, Rubens Alves. Engenharia de avaliações: uma introdução à metodologia científica. São Paulo: Pini, 1998, p. 88.</t>
  </si>
  <si>
    <t>Fontes:</t>
  </si>
  <si>
    <t>Relação entre o conjunto de fatores</t>
  </si>
  <si>
    <t>Relação entre valores homogeneizados e valores observados</t>
  </si>
  <si>
    <r>
      <t>Média ( x</t>
    </r>
    <r>
      <rPr>
        <sz val="12"/>
        <color rgb="FF111111"/>
        <rFont val="Calibri"/>
        <family val="2"/>
      </rPr>
      <t>̅</t>
    </r>
    <r>
      <rPr>
        <sz val="12"/>
        <color rgb="FF111111"/>
        <rFont val="Latha"/>
        <family val="2"/>
      </rPr>
      <t xml:space="preserve"> )</t>
    </r>
  </si>
  <si>
    <t>n</t>
  </si>
  <si>
    <r>
      <t xml:space="preserve">Coeficiente de variação ( </t>
    </r>
    <r>
      <rPr>
        <b/>
        <i/>
        <sz val="11"/>
        <color rgb="FF111111"/>
        <rFont val="Latha"/>
        <family val="2"/>
      </rPr>
      <t xml:space="preserve">cv </t>
    </r>
    <r>
      <rPr>
        <b/>
        <sz val="11"/>
        <color rgb="FF111111"/>
        <rFont val="Latha"/>
        <family val="2"/>
      </rPr>
      <t>)</t>
    </r>
  </si>
  <si>
    <r>
      <t xml:space="preserve">Tamanho da amostra ( </t>
    </r>
    <r>
      <rPr>
        <b/>
        <i/>
        <sz val="11"/>
        <color rgb="FF111111"/>
        <rFont val="Latha"/>
        <family val="2"/>
      </rPr>
      <t>n</t>
    </r>
    <r>
      <rPr>
        <b/>
        <sz val="11"/>
        <color rgb="FF111111"/>
        <rFont val="Latha"/>
        <family val="2"/>
      </rPr>
      <t xml:space="preserve"> )</t>
    </r>
  </si>
  <si>
    <r>
      <t xml:space="preserve">Grau de confiança ( </t>
    </r>
    <r>
      <rPr>
        <b/>
        <i/>
        <sz val="11"/>
        <color rgb="FF111111"/>
        <rFont val="Calibri"/>
        <family val="2"/>
      </rPr>
      <t>α</t>
    </r>
    <r>
      <rPr>
        <b/>
        <sz val="11"/>
        <color rgb="FF111111"/>
        <rFont val="Latha"/>
        <family val="2"/>
      </rPr>
      <t xml:space="preserve"> )</t>
    </r>
  </si>
  <si>
    <r>
      <t xml:space="preserve">Coeficiente de confiança ( </t>
    </r>
    <r>
      <rPr>
        <b/>
        <i/>
        <sz val="11"/>
        <color rgb="FF111111"/>
        <rFont val="Latha"/>
        <family val="2"/>
      </rPr>
      <t xml:space="preserve">1 - </t>
    </r>
    <r>
      <rPr>
        <b/>
        <i/>
        <sz val="11"/>
        <color rgb="FF111111"/>
        <rFont val="Calibri"/>
        <family val="2"/>
      </rPr>
      <t>α</t>
    </r>
    <r>
      <rPr>
        <b/>
        <sz val="11"/>
        <color rgb="FF111111"/>
        <rFont val="Latha"/>
        <family val="2"/>
      </rPr>
      <t xml:space="preserve"> )</t>
    </r>
  </si>
  <si>
    <t>TABELA AMOSTRAL PARA A HOMOGENEIZAÇÃO POR FATORES</t>
  </si>
  <si>
    <t>Distanciamento em relação à média</t>
  </si>
  <si>
    <t>As provideências finais: arbitramento e arredondamento foram desenvolvidas em planilhas específicas e podem ser acessadas na página &lt;https://oficialavaliador.com.br/&gt;, no menu "Homogeneização", "Providências finais".</t>
  </si>
  <si>
    <t>v</t>
  </si>
  <si>
    <t>VALORES CRÍTICOS DO CRITÉRIO DE ARLEY</t>
  </si>
  <si>
    <t>Valores tabelados do rcrítico - critério de Arley</t>
  </si>
  <si>
    <t>v
(n-2)</t>
  </si>
  <si>
    <t>α (nível de significância)</t>
  </si>
  <si>
    <t>Tamanho da amostra (n)</t>
  </si>
  <si>
    <t>Graus de liberdade (v)</t>
  </si>
  <si>
    <t>Valor crítico aplicável</t>
  </si>
  <si>
    <t>CORRESP</t>
  </si>
  <si>
    <t>alfa</t>
  </si>
  <si>
    <t>ÍNDICE</t>
  </si>
  <si>
    <t>Valor r crítico específico aplicável</t>
  </si>
  <si>
    <r>
      <t xml:space="preserve">Nível de significância (1 - </t>
    </r>
    <r>
      <rPr>
        <sz val="12"/>
        <rFont val="Calibri"/>
        <family val="2"/>
      </rPr>
      <t>α)</t>
    </r>
  </si>
  <si>
    <r>
      <t xml:space="preserve">Média ( </t>
    </r>
    <r>
      <rPr>
        <b/>
        <i/>
        <sz val="11"/>
        <rFont val="Latha"/>
        <family val="2"/>
      </rPr>
      <t>x̅</t>
    </r>
    <r>
      <rPr>
        <b/>
        <sz val="11"/>
        <rFont val="Latha"/>
        <family val="2"/>
      </rPr>
      <t xml:space="preserve"> )</t>
    </r>
  </si>
  <si>
    <r>
      <t xml:space="preserve">Desvio-padrão ( </t>
    </r>
    <r>
      <rPr>
        <b/>
        <i/>
        <sz val="11"/>
        <rFont val="Latha"/>
        <family val="2"/>
      </rPr>
      <t>s</t>
    </r>
    <r>
      <rPr>
        <b/>
        <sz val="11"/>
        <rFont val="Latha"/>
        <family val="2"/>
      </rPr>
      <t xml:space="preserve"> )</t>
    </r>
  </si>
  <si>
    <r>
      <t xml:space="preserve">Coeficiente de variação ( </t>
    </r>
    <r>
      <rPr>
        <b/>
        <i/>
        <sz val="11"/>
        <rFont val="Latha"/>
        <family val="2"/>
      </rPr>
      <t>cv</t>
    </r>
    <r>
      <rPr>
        <b/>
        <sz val="11"/>
        <rFont val="Latha"/>
        <family val="2"/>
      </rPr>
      <t xml:space="preserve"> )</t>
    </r>
  </si>
  <si>
    <r>
      <t xml:space="preserve">Número de elementos ( </t>
    </r>
    <r>
      <rPr>
        <b/>
        <i/>
        <sz val="11"/>
        <rFont val="Latha"/>
        <family val="2"/>
      </rPr>
      <t>n</t>
    </r>
    <r>
      <rPr>
        <b/>
        <sz val="11"/>
        <rFont val="Latha"/>
        <family val="2"/>
      </rPr>
      <t xml:space="preserve"> )</t>
    </r>
  </si>
  <si>
    <r>
      <t>Coeficiente específico aplicável (r</t>
    </r>
    <r>
      <rPr>
        <b/>
        <vertAlign val="subscript"/>
        <sz val="11"/>
        <rFont val="Latha"/>
        <family val="2"/>
      </rPr>
      <t>crítico</t>
    </r>
    <r>
      <rPr>
        <b/>
        <sz val="11"/>
        <rFont val="Latha"/>
        <family val="2"/>
      </rPr>
      <t>)</t>
    </r>
  </si>
  <si>
    <t>Graus de liberdade</t>
  </si>
  <si>
    <r>
      <t>Coeficiente específico aplicável (</t>
    </r>
    <r>
      <rPr>
        <b/>
        <i/>
        <sz val="11"/>
        <color rgb="FF111111"/>
        <rFont val="Latha"/>
        <family val="2"/>
      </rPr>
      <t>d/s crítico)</t>
    </r>
  </si>
  <si>
    <t>SANEAMENTO DA AMOSTRA PELO CRITÉRIO DE CHAUVENET</t>
  </si>
  <si>
    <t>SANEAMENTO DA AMOSTRA PELO CRITÉRIO DE ARLEY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</si>
</sst>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0_ ;[Red]\-#,##0.00\ "/>
    <numFmt numFmtId="165" formatCode="#,##0_ ;[Red]\-#,##0\ "/>
    <numFmt numFmtId="166" formatCode="#,##0.000_ ;[Red]\-#,##0.000\ "/>
    <numFmt numFmtId="167" formatCode="0.0%"/>
    <numFmt numFmtId="168" formatCode="#,##0.00000_ ;[Red]\-#,##0.00000\ "/>
    <numFmt numFmtId="169" formatCode="0.00_ ;\-0.00\ "/>
    <numFmt numFmtId="170" formatCode="_-* #,##0.0_-;\-* #,##0.0_-;_-* &quot;-&quot;??_-;_-@_-"/>
    <numFmt numFmtId="171" formatCode="0_ ;\-0\ "/>
    <numFmt numFmtId="172" formatCode="#,##0.000000_ ;[Red]\-#,##0.000000\ "/>
    <numFmt numFmtId="173" formatCode="#,##0.000000000000_ ;[Red]\-#,##0.000000000000\ "/>
  </numFmts>
  <fonts count="33" x14ac:knownFonts="1">
    <font>
      <sz val="11"/>
      <color theme="1"/>
      <name val="Arial Nova"/>
      <family val="2"/>
    </font>
    <font>
      <b/>
      <sz val="20"/>
      <color rgb="FFFEFEFE"/>
      <name val="Montserrat"/>
    </font>
    <font>
      <sz val="11"/>
      <color theme="1"/>
      <name val="Arial Nova"/>
      <family val="2"/>
    </font>
    <font>
      <b/>
      <sz val="20"/>
      <color rgb="FFFEFEFE"/>
      <name val="Latha"/>
      <family val="2"/>
    </font>
    <font>
      <sz val="11"/>
      <color rgb="FF111111"/>
      <name val="Latha"/>
      <family val="2"/>
    </font>
    <font>
      <sz val="12"/>
      <color rgb="FF111111"/>
      <name val="Latha"/>
      <family val="2"/>
    </font>
    <font>
      <b/>
      <sz val="20"/>
      <color rgb="FF111111"/>
      <name val="Latha"/>
      <family val="2"/>
    </font>
    <font>
      <b/>
      <sz val="11"/>
      <color rgb="FF111111"/>
      <name val="Latha"/>
      <family val="2"/>
    </font>
    <font>
      <b/>
      <vertAlign val="subscript"/>
      <sz val="11"/>
      <color rgb="FF111111"/>
      <name val="Latha"/>
      <family val="2"/>
    </font>
    <font>
      <b/>
      <i/>
      <sz val="11"/>
      <color rgb="FF111111"/>
      <name val="Latha"/>
      <family val="2"/>
    </font>
    <font>
      <b/>
      <sz val="12"/>
      <color rgb="FF111111"/>
      <name val="Latha"/>
      <family val="2"/>
    </font>
    <font>
      <i/>
      <sz val="12"/>
      <color rgb="FF111111"/>
      <name val="Latha"/>
      <family val="2"/>
    </font>
    <font>
      <b/>
      <sz val="11"/>
      <name val="Arial Nova"/>
      <family val="2"/>
    </font>
    <font>
      <b/>
      <i/>
      <sz val="11"/>
      <color rgb="FF111111"/>
      <name val="Calibri"/>
      <family val="2"/>
    </font>
    <font>
      <b/>
      <sz val="11"/>
      <name val="Latha"/>
      <family val="2"/>
    </font>
    <font>
      <b/>
      <i/>
      <sz val="12"/>
      <color rgb="FF111111"/>
      <name val="Latha"/>
      <family val="2"/>
    </font>
    <font>
      <sz val="11"/>
      <color rgb="FF111111"/>
      <name val="Times New Roman"/>
      <family val="1"/>
    </font>
    <font>
      <sz val="11"/>
      <color rgb="FF111111"/>
      <name val="Latha"/>
      <family val="1"/>
    </font>
    <font>
      <sz val="12"/>
      <color theme="0"/>
      <name val="Latha"/>
      <family val="2"/>
    </font>
    <font>
      <sz val="11"/>
      <color theme="0"/>
      <name val="Latha"/>
      <family val="2"/>
    </font>
    <font>
      <sz val="11"/>
      <color theme="0"/>
      <name val="Calibri"/>
      <family val="2"/>
    </font>
    <font>
      <vertAlign val="subscript"/>
      <sz val="11"/>
      <color theme="0"/>
      <name val="Latha"/>
      <family val="2"/>
    </font>
    <font>
      <b/>
      <sz val="12"/>
      <color rgb="FFFEFEFE"/>
      <name val="Montserrat"/>
    </font>
    <font>
      <sz val="12"/>
      <name val="Latha"/>
      <family val="2"/>
    </font>
    <font>
      <sz val="11"/>
      <name val="Latha"/>
      <family val="2"/>
    </font>
    <font>
      <vertAlign val="subscript"/>
      <sz val="12"/>
      <name val="Latha"/>
      <family val="2"/>
    </font>
    <font>
      <sz val="12"/>
      <color rgb="FF111111"/>
      <name val="Calibri"/>
      <family val="2"/>
    </font>
    <font>
      <b/>
      <sz val="12"/>
      <name val="Latha"/>
      <family val="2"/>
    </font>
    <font>
      <sz val="12"/>
      <name val="Calibri"/>
      <family val="2"/>
    </font>
    <font>
      <b/>
      <sz val="20"/>
      <name val="Latha"/>
      <family val="2"/>
    </font>
    <font>
      <b/>
      <i/>
      <sz val="11"/>
      <name val="Latha"/>
      <family val="2"/>
    </font>
    <font>
      <b/>
      <vertAlign val="subscript"/>
      <sz val="11"/>
      <name val="Latha"/>
      <family val="2"/>
    </font>
    <font>
      <b/>
      <sz val="20"/>
      <color theme="0"/>
      <name val="Latha"/>
      <family val="2"/>
    </font>
  </fonts>
  <fills count="7">
    <fill>
      <patternFill patternType="none"/>
    </fill>
    <fill>
      <patternFill patternType="gray125"/>
    </fill>
    <fill>
      <patternFill patternType="solid">
        <fgColor rgb="FF1C2628"/>
        <bgColor indexed="64"/>
      </patternFill>
    </fill>
    <fill>
      <patternFill patternType="solid">
        <fgColor rgb="FFFEFEFE"/>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right/>
      <top/>
      <bottom style="thin">
        <color indexed="64"/>
      </bottom>
      <diagonal/>
    </border>
    <border>
      <left/>
      <right/>
      <top/>
      <bottom style="medium">
        <color indexed="64"/>
      </bottom>
      <diagonal/>
    </border>
    <border>
      <left style="thin">
        <color rgb="FF624F48"/>
      </left>
      <right style="thin">
        <color rgb="FF624F48"/>
      </right>
      <top style="thin">
        <color rgb="FF624F48"/>
      </top>
      <bottom style="thin">
        <color rgb="FF624F48"/>
      </bottom>
      <diagonal/>
    </border>
    <border>
      <left/>
      <right/>
      <top/>
      <bottom style="thin">
        <color rgb="FF624F48"/>
      </bottom>
      <diagonal/>
    </border>
    <border>
      <left style="thin">
        <color rgb="FF624F48"/>
      </left>
      <right/>
      <top style="thin">
        <color rgb="FF624F48"/>
      </top>
      <bottom style="thin">
        <color rgb="FF624F48"/>
      </bottom>
      <diagonal/>
    </border>
    <border>
      <left/>
      <right/>
      <top style="thin">
        <color rgb="FF624F48"/>
      </top>
      <bottom style="thin">
        <color rgb="FF624F48"/>
      </bottom>
      <diagonal/>
    </border>
    <border>
      <left/>
      <right style="thin">
        <color rgb="FF624F48"/>
      </right>
      <top style="thin">
        <color rgb="FF624F48"/>
      </top>
      <bottom style="thin">
        <color rgb="FF624F48"/>
      </bottom>
      <diagonal/>
    </border>
    <border>
      <left/>
      <right/>
      <top/>
      <bottom style="medium">
        <color rgb="FF624F48"/>
      </bottom>
      <diagonal/>
    </border>
    <border>
      <left/>
      <right/>
      <top style="thin">
        <color rgb="FF624F48"/>
      </top>
      <bottom style="medium">
        <color rgb="FF624F48"/>
      </bottom>
      <diagonal/>
    </border>
    <border>
      <left/>
      <right/>
      <top style="medium">
        <color rgb="FF624F48"/>
      </top>
      <bottom style="thin">
        <color rgb="FF624F48"/>
      </bottom>
      <diagonal/>
    </border>
    <border>
      <left style="thin">
        <color rgb="FF624F48"/>
      </left>
      <right style="thin">
        <color rgb="FF624F48"/>
      </right>
      <top style="thin">
        <color rgb="FF624F48"/>
      </top>
      <bottom style="thin">
        <color indexed="64"/>
      </bottom>
      <diagonal/>
    </border>
  </borders>
  <cellStyleXfs count="3">
    <xf numFmtId="164" fontId="0" fillId="0" borderId="0">
      <alignment horizontal="justify" vertical="center"/>
    </xf>
    <xf numFmtId="9" fontId="2" fillId="0" borderId="0" applyFont="0" applyFill="0" applyBorder="0" applyAlignment="0" applyProtection="0"/>
    <xf numFmtId="43" fontId="2" fillId="0" borderId="0" applyFont="0" applyFill="0" applyBorder="0" applyAlignment="0" applyProtection="0"/>
  </cellStyleXfs>
  <cellXfs count="225">
    <xf numFmtId="164" fontId="0" fillId="0" borderId="0" xfId="0">
      <alignment horizontal="justify" vertical="center"/>
    </xf>
    <xf numFmtId="164" fontId="5" fillId="0" borderId="0" xfId="0" applyFont="1" applyAlignment="1" applyProtection="1">
      <alignment horizontal="right" vertical="center" wrapText="1" readingOrder="1"/>
      <protection hidden="1"/>
    </xf>
    <xf numFmtId="164" fontId="4" fillId="0" borderId="0" xfId="0" applyFont="1" applyAlignment="1" applyProtection="1">
      <alignment horizontal="right" vertical="center" wrapText="1" readingOrder="1"/>
      <protection hidden="1"/>
    </xf>
    <xf numFmtId="166" fontId="4" fillId="0" borderId="0" xfId="0" applyNumberFormat="1" applyFont="1" applyAlignment="1" applyProtection="1">
      <alignment vertical="center" wrapText="1" readingOrder="1"/>
      <protection hidden="1"/>
    </xf>
    <xf numFmtId="164" fontId="4" fillId="0" borderId="8" xfId="0" applyFont="1" applyBorder="1" applyAlignment="1" applyProtection="1">
      <alignment horizontal="right" vertical="center" wrapText="1" readingOrder="1"/>
      <protection hidden="1"/>
    </xf>
    <xf numFmtId="164" fontId="4" fillId="0" borderId="0" xfId="0" applyFont="1" applyAlignment="1" applyProtection="1">
      <alignment horizontal="center" vertical="center" wrapText="1" readingOrder="1"/>
      <protection hidden="1"/>
    </xf>
    <xf numFmtId="166" fontId="5" fillId="0" borderId="0" xfId="0" applyNumberFormat="1" applyFont="1" applyAlignment="1" applyProtection="1">
      <alignment vertical="center" wrapText="1" readingOrder="1"/>
      <protection hidden="1"/>
    </xf>
    <xf numFmtId="164" fontId="4" fillId="0" borderId="0" xfId="0" applyFont="1" applyAlignment="1" applyProtection="1">
      <alignment vertical="center" wrapText="1" readingOrder="1"/>
      <protection hidden="1"/>
    </xf>
    <xf numFmtId="165" fontId="4" fillId="0" borderId="0" xfId="0" applyNumberFormat="1" applyFont="1" applyAlignment="1" applyProtection="1">
      <alignment horizontal="right" vertical="center" wrapText="1" indent="2" readingOrder="1"/>
      <protection hidden="1"/>
    </xf>
    <xf numFmtId="164" fontId="5" fillId="0" borderId="0" xfId="0" applyFont="1" applyAlignment="1" applyProtection="1">
      <alignment vertical="center" wrapText="1" readingOrder="1"/>
      <protection hidden="1"/>
    </xf>
    <xf numFmtId="164" fontId="4" fillId="0" borderId="0" xfId="0" applyFont="1" applyAlignment="1" applyProtection="1">
      <alignment horizontal="right" vertical="center" wrapText="1" indent="2" readingOrder="1"/>
      <protection hidden="1"/>
    </xf>
    <xf numFmtId="164" fontId="5" fillId="0" borderId="0" xfId="0" applyFont="1" applyAlignment="1" applyProtection="1">
      <alignment horizontal="right" vertical="center" wrapText="1" indent="2" readingOrder="1"/>
      <protection hidden="1"/>
    </xf>
    <xf numFmtId="164" fontId="1" fillId="2" borderId="0" xfId="0" applyFont="1" applyFill="1" applyAlignment="1" applyProtection="1">
      <alignment vertical="center" wrapText="1" readingOrder="1"/>
      <protection hidden="1"/>
    </xf>
    <xf numFmtId="164" fontId="1" fillId="0" borderId="0" xfId="0" applyFont="1" applyAlignment="1" applyProtection="1">
      <alignment vertical="center" wrapText="1" readingOrder="1"/>
      <protection hidden="1"/>
    </xf>
    <xf numFmtId="164" fontId="11" fillId="0" borderId="0" xfId="0" applyFont="1" applyAlignment="1" applyProtection="1">
      <alignment vertical="center" wrapText="1" readingOrder="1"/>
      <protection hidden="1"/>
    </xf>
    <xf numFmtId="165" fontId="4" fillId="0" borderId="0" xfId="0" applyNumberFormat="1" applyFont="1" applyAlignment="1" applyProtection="1">
      <alignment horizontal="left" vertical="center" wrapText="1" indent="2" readingOrder="1"/>
      <protection hidden="1"/>
    </xf>
    <xf numFmtId="164" fontId="7" fillId="0" borderId="0" xfId="0" applyFont="1" applyAlignment="1" applyProtection="1">
      <alignment horizontal="right" vertical="center" wrapText="1" readingOrder="1"/>
      <protection hidden="1"/>
    </xf>
    <xf numFmtId="165" fontId="7" fillId="0" borderId="0" xfId="0" applyNumberFormat="1" applyFont="1" applyAlignment="1" applyProtection="1">
      <alignment horizontal="left" vertical="center" wrapText="1" indent="2" readingOrder="1"/>
      <protection hidden="1"/>
    </xf>
    <xf numFmtId="164" fontId="7" fillId="0" borderId="0" xfId="0" applyFont="1" applyAlignment="1" applyProtection="1">
      <alignment horizontal="center" vertical="center" wrapText="1" readingOrder="1"/>
      <protection hidden="1"/>
    </xf>
    <xf numFmtId="164" fontId="6" fillId="2" borderId="0" xfId="0" applyFont="1" applyFill="1" applyAlignment="1" applyProtection="1">
      <alignment vertical="center" wrapText="1" readingOrder="1"/>
      <protection hidden="1"/>
    </xf>
    <xf numFmtId="169" fontId="18" fillId="0" borderId="0" xfId="0" applyNumberFormat="1" applyFont="1" applyAlignment="1" applyProtection="1">
      <alignment horizontal="right" vertical="center" wrapText="1" readingOrder="1"/>
      <protection hidden="1"/>
    </xf>
    <xf numFmtId="169" fontId="19" fillId="0" borderId="0" xfId="0" applyNumberFormat="1" applyFont="1" applyAlignment="1" applyProtection="1">
      <alignment horizontal="right" vertical="center" wrapText="1" readingOrder="1"/>
      <protection hidden="1"/>
    </xf>
    <xf numFmtId="169" fontId="19" fillId="0" borderId="0" xfId="0" applyNumberFormat="1" applyFont="1" applyAlignment="1" applyProtection="1">
      <alignment horizontal="center" vertical="center" wrapText="1" readingOrder="1"/>
      <protection hidden="1"/>
    </xf>
    <xf numFmtId="169" fontId="19" fillId="0" borderId="0" xfId="0" applyNumberFormat="1" applyFont="1" applyProtection="1">
      <alignment horizontal="justify" vertical="center"/>
      <protection hidden="1"/>
    </xf>
    <xf numFmtId="164" fontId="4" fillId="0" borderId="0" xfId="0" applyFont="1" applyAlignment="1" applyProtection="1">
      <alignment horizontal="right" vertical="center" indent="2"/>
      <protection hidden="1"/>
    </xf>
    <xf numFmtId="164" fontId="4" fillId="0" borderId="0" xfId="0" applyFont="1" applyAlignment="1" applyProtection="1">
      <alignment horizontal="right" vertical="center" indent="2"/>
      <protection locked="0"/>
    </xf>
    <xf numFmtId="164" fontId="4" fillId="0" borderId="0" xfId="0" applyFont="1" applyAlignment="1" applyProtection="1">
      <alignment horizontal="left" vertical="center" indent="2"/>
      <protection locked="0"/>
    </xf>
    <xf numFmtId="164" fontId="4" fillId="0" borderId="8" xfId="0" applyFont="1" applyBorder="1" applyAlignment="1" applyProtection="1">
      <alignment horizontal="right" vertical="center" wrapText="1" readingOrder="1"/>
      <protection locked="0"/>
    </xf>
    <xf numFmtId="164" fontId="4" fillId="0" borderId="0" xfId="0" applyFont="1" applyAlignment="1" applyProtection="1">
      <alignment horizontal="right" vertical="center" wrapText="1" indent="2" readingOrder="1"/>
      <protection locked="0"/>
    </xf>
    <xf numFmtId="164" fontId="23" fillId="0" borderId="0" xfId="0" applyFont="1" applyAlignment="1" applyProtection="1">
      <alignment horizontal="right" vertical="center" wrapText="1" readingOrder="1"/>
      <protection hidden="1"/>
    </xf>
    <xf numFmtId="169" fontId="23" fillId="0" borderId="0" xfId="0" applyNumberFormat="1" applyFont="1" applyAlignment="1" applyProtection="1">
      <alignment horizontal="right" vertical="center" wrapText="1" readingOrder="1"/>
      <protection hidden="1"/>
    </xf>
    <xf numFmtId="169" fontId="23" fillId="0" borderId="0" xfId="0" applyNumberFormat="1" applyFont="1" applyAlignment="1" applyProtection="1">
      <alignment horizontal="left" vertical="center" wrapText="1" readingOrder="1"/>
      <protection hidden="1"/>
    </xf>
    <xf numFmtId="169" fontId="24" fillId="0" borderId="0" xfId="0" applyNumberFormat="1" applyFont="1" applyProtection="1">
      <alignment horizontal="justify" vertical="center"/>
      <protection hidden="1"/>
    </xf>
    <xf numFmtId="164" fontId="24" fillId="0" borderId="0" xfId="0" applyFont="1" applyAlignment="1" applyProtection="1">
      <alignment horizontal="right" vertical="center" wrapText="1" readingOrder="1"/>
      <protection hidden="1"/>
    </xf>
    <xf numFmtId="169" fontId="24" fillId="0" borderId="0" xfId="0" applyNumberFormat="1" applyFont="1" applyAlignment="1" applyProtection="1">
      <alignment horizontal="right" vertical="center" wrapText="1" readingOrder="1"/>
      <protection hidden="1"/>
    </xf>
    <xf numFmtId="169" fontId="24" fillId="0" borderId="0" xfId="0" applyNumberFormat="1" applyFont="1" applyAlignment="1" applyProtection="1">
      <alignment horizontal="left" vertical="center" wrapText="1" readingOrder="1"/>
      <protection hidden="1"/>
    </xf>
    <xf numFmtId="169" fontId="24" fillId="0" borderId="0" xfId="0" applyNumberFormat="1" applyFont="1" applyAlignment="1" applyProtection="1">
      <alignment horizontal="center" vertical="center" wrapText="1" readingOrder="1"/>
      <protection hidden="1"/>
    </xf>
    <xf numFmtId="169" fontId="23" fillId="0" borderId="0" xfId="0" applyNumberFormat="1" applyFont="1" applyAlignment="1" applyProtection="1">
      <alignment horizontal="right" vertical="center" wrapText="1" indent="1" readingOrder="1"/>
      <protection hidden="1"/>
    </xf>
    <xf numFmtId="169" fontId="23" fillId="0" borderId="0" xfId="0" applyNumberFormat="1" applyFont="1" applyAlignment="1" applyProtection="1">
      <alignment horizontal="left" vertical="center" wrapText="1" indent="1" readingOrder="1"/>
      <protection hidden="1"/>
    </xf>
    <xf numFmtId="164" fontId="4" fillId="0" borderId="10" xfId="0" applyFont="1" applyBorder="1" applyAlignment="1" applyProtection="1">
      <alignment horizontal="center" vertical="center" wrapText="1" readingOrder="1"/>
      <protection hidden="1"/>
    </xf>
    <xf numFmtId="164" fontId="4" fillId="0" borderId="6" xfId="0" applyFont="1" applyBorder="1" applyAlignment="1" applyProtection="1">
      <alignment horizontal="center" vertical="center" wrapText="1" readingOrder="1"/>
      <protection hidden="1"/>
    </xf>
    <xf numFmtId="169" fontId="24" fillId="0" borderId="6" xfId="0" applyNumberFormat="1" applyFont="1" applyBorder="1" applyAlignment="1" applyProtection="1">
      <alignment horizontal="center" vertical="center"/>
      <protection hidden="1"/>
    </xf>
    <xf numFmtId="169" fontId="24" fillId="0" borderId="6" xfId="0" applyNumberFormat="1" applyFont="1" applyBorder="1" applyAlignment="1" applyProtection="1">
      <alignment horizontal="center" vertical="center" wrapText="1" readingOrder="1"/>
      <protection hidden="1"/>
    </xf>
    <xf numFmtId="169" fontId="24" fillId="0" borderId="6" xfId="0" applyNumberFormat="1" applyFont="1" applyBorder="1" applyAlignment="1" applyProtection="1">
      <alignment horizontal="left" vertical="center" wrapText="1" readingOrder="1"/>
      <protection hidden="1"/>
    </xf>
    <xf numFmtId="169" fontId="24" fillId="0" borderId="10" xfId="0" applyNumberFormat="1" applyFont="1" applyBorder="1" applyAlignment="1" applyProtection="1">
      <alignment horizontal="center" vertical="center"/>
      <protection hidden="1"/>
    </xf>
    <xf numFmtId="169" fontId="23" fillId="0" borderId="6" xfId="0" applyNumberFormat="1" applyFont="1" applyBorder="1" applyAlignment="1" applyProtection="1">
      <alignment horizontal="right" vertical="center" wrapText="1" indent="1" readingOrder="1"/>
      <protection hidden="1"/>
    </xf>
    <xf numFmtId="169" fontId="23" fillId="0" borderId="6" xfId="0" applyNumberFormat="1" applyFont="1" applyBorder="1" applyAlignment="1" applyProtection="1">
      <alignment horizontal="left" vertical="center" wrapText="1" indent="1" readingOrder="1"/>
      <protection hidden="1"/>
    </xf>
    <xf numFmtId="169" fontId="23" fillId="0" borderId="9" xfId="0" applyNumberFormat="1" applyFont="1" applyBorder="1" applyAlignment="1" applyProtection="1">
      <alignment horizontal="right" vertical="center" wrapText="1" indent="1" readingOrder="1"/>
      <protection hidden="1"/>
    </xf>
    <xf numFmtId="169" fontId="23" fillId="0" borderId="9" xfId="0" applyNumberFormat="1" applyFont="1" applyBorder="1" applyAlignment="1" applyProtection="1">
      <alignment horizontal="left" vertical="center" wrapText="1" indent="1" readingOrder="1"/>
      <protection hidden="1"/>
    </xf>
    <xf numFmtId="164" fontId="5" fillId="3" borderId="0" xfId="0" applyFont="1" applyFill="1" applyAlignment="1" applyProtection="1">
      <alignment vertical="center" wrapText="1" readingOrder="1"/>
      <protection hidden="1"/>
    </xf>
    <xf numFmtId="165" fontId="4" fillId="4" borderId="0" xfId="0" applyNumberFormat="1" applyFont="1" applyFill="1" applyAlignment="1" applyProtection="1">
      <alignment horizontal="right" vertical="center" wrapText="1" indent="2" readingOrder="1"/>
      <protection hidden="1"/>
    </xf>
    <xf numFmtId="164" fontId="4" fillId="4" borderId="0" xfId="0" applyFont="1" applyFill="1" applyAlignment="1" applyProtection="1">
      <alignment horizontal="right" vertical="center" indent="2"/>
      <protection locked="0"/>
    </xf>
    <xf numFmtId="164" fontId="4" fillId="0" borderId="8" xfId="0" applyFont="1" applyBorder="1" applyAlignment="1" applyProtection="1">
      <alignment horizontal="right" vertical="center" wrapText="1" indent="2" readingOrder="1"/>
      <protection locked="0"/>
    </xf>
    <xf numFmtId="164" fontId="18" fillId="0" borderId="0" xfId="0" applyFont="1" applyAlignment="1" applyProtection="1">
      <alignment horizontal="right" vertical="center" wrapText="1" readingOrder="1"/>
      <protection hidden="1"/>
    </xf>
    <xf numFmtId="164" fontId="19" fillId="0" borderId="0" xfId="0" applyFont="1" applyAlignment="1" applyProtection="1">
      <alignment horizontal="right" vertical="center" wrapText="1" readingOrder="1"/>
      <protection hidden="1"/>
    </xf>
    <xf numFmtId="169" fontId="19" fillId="0" borderId="0" xfId="0" applyNumberFormat="1" applyFont="1" applyAlignment="1" applyProtection="1">
      <alignment horizontal="center" vertical="center"/>
      <protection hidden="1"/>
    </xf>
    <xf numFmtId="164" fontId="19" fillId="0" borderId="0" xfId="0" applyFont="1" applyAlignment="1" applyProtection="1">
      <alignment horizontal="center" vertical="center" wrapText="1" readingOrder="1"/>
      <protection hidden="1"/>
    </xf>
    <xf numFmtId="170" fontId="19" fillId="0" borderId="0" xfId="2" applyNumberFormat="1" applyFont="1" applyBorder="1" applyAlignment="1" applyProtection="1">
      <alignment horizontal="right" vertical="center"/>
      <protection hidden="1"/>
    </xf>
    <xf numFmtId="165" fontId="18" fillId="0" borderId="0" xfId="0" applyNumberFormat="1" applyFont="1" applyAlignment="1" applyProtection="1">
      <alignment horizontal="right" vertical="center" wrapText="1" readingOrder="1"/>
      <protection hidden="1"/>
    </xf>
    <xf numFmtId="165" fontId="4" fillId="0" borderId="0" xfId="0" applyNumberFormat="1" applyFont="1" applyAlignment="1" applyProtection="1">
      <alignment horizontal="right" vertical="center" wrapText="1" indent="2" readingOrder="1"/>
      <protection locked="0"/>
    </xf>
    <xf numFmtId="164" fontId="4" fillId="0" borderId="0" xfId="0" applyFont="1" applyAlignment="1" applyProtection="1">
      <alignment horizontal="right" vertical="center" wrapText="1" readingOrder="1"/>
      <protection locked="0"/>
    </xf>
    <xf numFmtId="164" fontId="5" fillId="0" borderId="0" xfId="0" applyFont="1" applyAlignment="1" applyProtection="1">
      <alignment horizontal="right" vertical="center" wrapText="1" readingOrder="1"/>
      <protection locked="0"/>
    </xf>
    <xf numFmtId="171" fontId="23" fillId="0" borderId="0" xfId="0" applyNumberFormat="1" applyFont="1" applyAlignment="1" applyProtection="1">
      <alignment horizontal="right" vertical="center" wrapText="1" readingOrder="1"/>
      <protection hidden="1"/>
    </xf>
    <xf numFmtId="165" fontId="5" fillId="0" borderId="0" xfId="0" applyNumberFormat="1" applyFont="1" applyAlignment="1" applyProtection="1">
      <alignment horizontal="right" vertical="center" wrapText="1" readingOrder="1"/>
      <protection hidden="1"/>
    </xf>
    <xf numFmtId="164" fontId="7" fillId="5" borderId="0" xfId="0" applyFont="1" applyFill="1" applyAlignment="1" applyProtection="1">
      <alignment horizontal="center" vertical="center" wrapText="1" readingOrder="1"/>
      <protection hidden="1"/>
    </xf>
    <xf numFmtId="164" fontId="7" fillId="5" borderId="8" xfId="0" applyFont="1" applyFill="1" applyBorder="1" applyAlignment="1" applyProtection="1">
      <alignment horizontal="center" vertical="center" wrapText="1" readingOrder="1"/>
      <protection hidden="1"/>
    </xf>
    <xf numFmtId="166" fontId="7" fillId="5" borderId="8" xfId="0" applyNumberFormat="1" applyFont="1" applyFill="1" applyBorder="1" applyAlignment="1" applyProtection="1">
      <alignment horizontal="center" vertical="center" wrapText="1" readingOrder="1"/>
      <protection hidden="1"/>
    </xf>
    <xf numFmtId="165" fontId="4" fillId="6" borderId="0" xfId="0" applyNumberFormat="1" applyFont="1" applyFill="1" applyAlignment="1" applyProtection="1">
      <alignment horizontal="right" vertical="center" wrapText="1" indent="2" readingOrder="1"/>
      <protection hidden="1"/>
    </xf>
    <xf numFmtId="164" fontId="4" fillId="6" borderId="0" xfId="0" applyFont="1" applyFill="1" applyAlignment="1" applyProtection="1">
      <alignment horizontal="right" vertical="center" indent="2"/>
      <protection locked="0"/>
    </xf>
    <xf numFmtId="164" fontId="4" fillId="6" borderId="0" xfId="0" applyFont="1" applyFill="1" applyAlignment="1" applyProtection="1">
      <alignment horizontal="right" vertical="center" indent="2"/>
      <protection hidden="1"/>
    </xf>
    <xf numFmtId="164" fontId="4" fillId="6" borderId="0" xfId="0" applyFont="1" applyFill="1" applyAlignment="1" applyProtection="1">
      <alignment horizontal="left" vertical="center" indent="2"/>
      <protection locked="0"/>
    </xf>
    <xf numFmtId="165" fontId="4" fillId="6" borderId="2" xfId="0" applyNumberFormat="1" applyFont="1" applyFill="1" applyBorder="1" applyAlignment="1" applyProtection="1">
      <alignment horizontal="right" vertical="center" wrapText="1" indent="2" readingOrder="1"/>
      <protection hidden="1"/>
    </xf>
    <xf numFmtId="164" fontId="4" fillId="6" borderId="2" xfId="0" applyFont="1" applyFill="1" applyBorder="1" applyAlignment="1" applyProtection="1">
      <alignment horizontal="right" vertical="center" indent="2"/>
      <protection locked="0"/>
    </xf>
    <xf numFmtId="164" fontId="4" fillId="6" borderId="2" xfId="0" applyFont="1" applyFill="1" applyBorder="1" applyAlignment="1" applyProtection="1">
      <alignment horizontal="right" vertical="center" indent="2"/>
      <protection hidden="1"/>
    </xf>
    <xf numFmtId="164" fontId="4" fillId="6" borderId="2" xfId="0" applyFont="1" applyFill="1" applyBorder="1" applyAlignment="1" applyProtection="1">
      <alignment horizontal="left" vertical="center" indent="2"/>
      <protection locked="0"/>
    </xf>
    <xf numFmtId="10" fontId="5" fillId="6" borderId="8" xfId="1" applyNumberFormat="1" applyFont="1" applyFill="1" applyBorder="1" applyAlignment="1" applyProtection="1">
      <alignment vertical="center" wrapText="1" readingOrder="1"/>
      <protection hidden="1"/>
    </xf>
    <xf numFmtId="164" fontId="5" fillId="6" borderId="0" xfId="0" applyFont="1" applyFill="1" applyAlignment="1" applyProtection="1">
      <alignment vertical="center" wrapText="1" readingOrder="1"/>
      <protection hidden="1"/>
    </xf>
    <xf numFmtId="164" fontId="4" fillId="4" borderId="0" xfId="0" applyFont="1" applyFill="1" applyAlignment="1" applyProtection="1">
      <alignment horizontal="center" vertical="center" wrapText="1" readingOrder="1"/>
      <protection hidden="1"/>
    </xf>
    <xf numFmtId="164" fontId="4" fillId="6" borderId="0" xfId="0" applyFont="1" applyFill="1" applyAlignment="1" applyProtection="1">
      <alignment horizontal="center" vertical="center" wrapText="1" readingOrder="1"/>
      <protection hidden="1"/>
    </xf>
    <xf numFmtId="164" fontId="4" fillId="6" borderId="2" xfId="0" applyFont="1" applyFill="1" applyBorder="1" applyAlignment="1" applyProtection="1">
      <alignment horizontal="center" vertical="center" wrapText="1" readingOrder="1"/>
      <protection hidden="1"/>
    </xf>
    <xf numFmtId="165" fontId="4" fillId="6" borderId="0" xfId="0" applyNumberFormat="1" applyFont="1" applyFill="1" applyAlignment="1" applyProtection="1">
      <alignment horizontal="right" vertical="center" wrapText="1" indent="2" readingOrder="1"/>
      <protection locked="0"/>
    </xf>
    <xf numFmtId="164" fontId="4" fillId="6" borderId="0" xfId="0" applyFont="1" applyFill="1" applyAlignment="1" applyProtection="1">
      <alignment horizontal="right" vertical="center" wrapText="1" indent="2" readingOrder="1"/>
      <protection locked="0"/>
    </xf>
    <xf numFmtId="165" fontId="4" fillId="6" borderId="2" xfId="0" applyNumberFormat="1" applyFont="1" applyFill="1" applyBorder="1" applyAlignment="1" applyProtection="1">
      <alignment horizontal="right" vertical="center" wrapText="1" indent="2" readingOrder="1"/>
      <protection locked="0"/>
    </xf>
    <xf numFmtId="164" fontId="4" fillId="6" borderId="2" xfId="0" applyFont="1" applyFill="1" applyBorder="1" applyAlignment="1" applyProtection="1">
      <alignment horizontal="right" vertical="center" wrapText="1" indent="2" readingOrder="1"/>
      <protection locked="0"/>
    </xf>
    <xf numFmtId="164" fontId="11" fillId="6" borderId="0" xfId="0" applyFont="1" applyFill="1" applyAlignment="1" applyProtection="1">
      <alignment vertical="center" wrapText="1" readingOrder="1"/>
      <protection hidden="1"/>
    </xf>
    <xf numFmtId="164" fontId="5" fillId="6" borderId="0" xfId="0" applyFont="1" applyFill="1" applyAlignment="1" applyProtection="1">
      <alignment horizontal="right" vertical="center" wrapText="1" indent="2" readingOrder="1"/>
      <protection hidden="1"/>
    </xf>
    <xf numFmtId="10" fontId="11" fillId="6" borderId="8" xfId="1" applyNumberFormat="1" applyFont="1" applyFill="1" applyBorder="1" applyAlignment="1" applyProtection="1">
      <alignment vertical="center" wrapText="1" readingOrder="1"/>
      <protection hidden="1"/>
    </xf>
    <xf numFmtId="10" fontId="5" fillId="6" borderId="8" xfId="1" applyNumberFormat="1" applyFont="1" applyFill="1" applyBorder="1" applyAlignment="1" applyProtection="1">
      <alignment horizontal="right" vertical="center" wrapText="1" indent="2" readingOrder="1"/>
      <protection hidden="1"/>
    </xf>
    <xf numFmtId="165" fontId="7" fillId="6" borderId="0" xfId="0" applyNumberFormat="1" applyFont="1" applyFill="1" applyAlignment="1" applyProtection="1">
      <alignment horizontal="left" vertical="center" wrapText="1" indent="2" readingOrder="1"/>
      <protection hidden="1"/>
    </xf>
    <xf numFmtId="164" fontId="4" fillId="6" borderId="0" xfId="0" applyFont="1" applyFill="1" applyAlignment="1" applyProtection="1">
      <alignment horizontal="right" vertical="center" wrapText="1" indent="2" readingOrder="1"/>
      <protection hidden="1"/>
    </xf>
    <xf numFmtId="165" fontId="7" fillId="6" borderId="8" xfId="0" applyNumberFormat="1" applyFont="1" applyFill="1" applyBorder="1" applyAlignment="1" applyProtection="1">
      <alignment horizontal="left" vertical="center" wrapText="1" indent="2" readingOrder="1"/>
      <protection hidden="1"/>
    </xf>
    <xf numFmtId="165" fontId="4" fillId="6" borderId="8" xfId="0" applyNumberFormat="1" applyFont="1" applyFill="1" applyBorder="1" applyAlignment="1" applyProtection="1">
      <alignment horizontal="left" vertical="center" wrapText="1" indent="2" readingOrder="1"/>
      <protection hidden="1"/>
    </xf>
    <xf numFmtId="9" fontId="7" fillId="5" borderId="8" xfId="1" applyFont="1" applyFill="1" applyBorder="1" applyAlignment="1" applyProtection="1">
      <alignment horizontal="center" vertical="center" wrapText="1" readingOrder="1"/>
      <protection locked="0"/>
    </xf>
    <xf numFmtId="169" fontId="14" fillId="5" borderId="8" xfId="0" applyNumberFormat="1" applyFont="1" applyFill="1" applyBorder="1" applyAlignment="1" applyProtection="1">
      <alignment horizontal="center" vertical="center" wrapText="1" readingOrder="1"/>
      <protection hidden="1"/>
    </xf>
    <xf numFmtId="164" fontId="5" fillId="0" borderId="0" xfId="0" applyFont="1" applyAlignment="1" applyProtection="1">
      <alignment horizontal="right" vertical="center" wrapText="1" readingOrder="1"/>
      <protection locked="0" hidden="1"/>
    </xf>
    <xf numFmtId="164" fontId="4" fillId="0" borderId="0" xfId="0" applyFont="1" applyAlignment="1" applyProtection="1">
      <alignment horizontal="right" vertical="center" wrapText="1" readingOrder="1"/>
      <protection locked="0" hidden="1"/>
    </xf>
    <xf numFmtId="164" fontId="7" fillId="5" borderId="8" xfId="0" applyFont="1" applyFill="1" applyBorder="1" applyAlignment="1" applyProtection="1">
      <alignment horizontal="center" vertical="center" wrapText="1" readingOrder="1"/>
      <protection locked="0" hidden="1"/>
    </xf>
    <xf numFmtId="164" fontId="7" fillId="0" borderId="0" xfId="0" applyFont="1" applyAlignment="1" applyProtection="1">
      <alignment horizontal="center" vertical="center" wrapText="1" readingOrder="1"/>
      <protection locked="0" hidden="1"/>
    </xf>
    <xf numFmtId="164" fontId="4" fillId="0" borderId="0" xfId="0" applyFont="1" applyAlignment="1" applyProtection="1">
      <alignment horizontal="center" vertical="center" wrapText="1" readingOrder="1"/>
      <protection locked="0" hidden="1"/>
    </xf>
    <xf numFmtId="164" fontId="12" fillId="0" borderId="0" xfId="0" applyFont="1" applyAlignment="1" applyProtection="1">
      <alignment horizontal="center" vertical="center" wrapText="1"/>
      <protection locked="0" hidden="1"/>
    </xf>
    <xf numFmtId="165" fontId="4" fillId="0" borderId="0" xfId="0" applyNumberFormat="1" applyFont="1" applyAlignment="1" applyProtection="1">
      <alignment horizontal="right" vertical="center" wrapText="1" indent="2" readingOrder="1"/>
      <protection locked="0" hidden="1"/>
    </xf>
    <xf numFmtId="164" fontId="4" fillId="0" borderId="0" xfId="0" applyFont="1" applyAlignment="1" applyProtection="1">
      <alignment horizontal="right" vertical="center" wrapText="1" indent="2" readingOrder="1"/>
      <protection locked="0" hidden="1"/>
    </xf>
    <xf numFmtId="165" fontId="4" fillId="6" borderId="0" xfId="0" applyNumberFormat="1" applyFont="1" applyFill="1" applyAlignment="1" applyProtection="1">
      <alignment horizontal="right" vertical="center" wrapText="1" indent="2" readingOrder="1"/>
      <protection locked="0" hidden="1"/>
    </xf>
    <xf numFmtId="164" fontId="4" fillId="6" borderId="0" xfId="0" applyFont="1" applyFill="1" applyAlignment="1" applyProtection="1">
      <alignment horizontal="right" vertical="center" wrapText="1" indent="2" readingOrder="1"/>
      <protection locked="0" hidden="1"/>
    </xf>
    <xf numFmtId="165" fontId="4" fillId="0" borderId="0" xfId="0" applyNumberFormat="1" applyFont="1" applyAlignment="1" applyProtection="1">
      <alignment horizontal="right" vertical="center" wrapText="1" readingOrder="1"/>
      <protection locked="0" hidden="1"/>
    </xf>
    <xf numFmtId="164" fontId="12" fillId="0" borderId="6" xfId="0" applyFont="1" applyBorder="1" applyAlignment="1" applyProtection="1">
      <alignment horizontal="center" vertical="center" wrapText="1"/>
      <protection locked="0" hidden="1"/>
    </xf>
    <xf numFmtId="165" fontId="4" fillId="6" borderId="2" xfId="0" applyNumberFormat="1" applyFont="1" applyFill="1" applyBorder="1" applyAlignment="1" applyProtection="1">
      <alignment horizontal="right" vertical="center" wrapText="1" indent="2" readingOrder="1"/>
      <protection locked="0" hidden="1"/>
    </xf>
    <xf numFmtId="164" fontId="4" fillId="6" borderId="2" xfId="0" applyFont="1" applyFill="1" applyBorder="1" applyAlignment="1" applyProtection="1">
      <alignment horizontal="right" vertical="center" wrapText="1" indent="2" readingOrder="1"/>
      <protection locked="0" hidden="1"/>
    </xf>
    <xf numFmtId="10" fontId="4" fillId="6" borderId="0" xfId="1" applyNumberFormat="1" applyFont="1" applyFill="1" applyBorder="1" applyAlignment="1" applyProtection="1">
      <alignment horizontal="right" vertical="center" wrapText="1" indent="2" readingOrder="1"/>
      <protection locked="0" hidden="1"/>
    </xf>
    <xf numFmtId="164" fontId="5" fillId="6" borderId="4" xfId="0" applyFont="1" applyFill="1" applyBorder="1" applyAlignment="1" applyProtection="1">
      <alignment horizontal="right" vertical="center" wrapText="1" readingOrder="1"/>
      <protection locked="0" hidden="1"/>
    </xf>
    <xf numFmtId="164" fontId="3" fillId="2" borderId="0" xfId="0" applyFont="1" applyFill="1" applyAlignment="1" applyProtection="1">
      <alignment vertical="center" wrapText="1" readingOrder="1"/>
      <protection locked="0" hidden="1"/>
    </xf>
    <xf numFmtId="164" fontId="14" fillId="0" borderId="0" xfId="0" applyFont="1" applyAlignment="1" applyProtection="1">
      <alignment horizontal="center" vertical="center" wrapText="1"/>
      <protection locked="0" hidden="1"/>
    </xf>
    <xf numFmtId="164" fontId="3" fillId="0" borderId="0" xfId="0" applyFont="1" applyAlignment="1" applyProtection="1">
      <alignment vertical="center" wrapText="1" readingOrder="1"/>
      <protection locked="0" hidden="1"/>
    </xf>
    <xf numFmtId="164" fontId="4" fillId="0" borderId="0" xfId="0" applyFont="1" applyAlignment="1" applyProtection="1">
      <alignment horizontal="left" vertical="center" wrapText="1" indent="2" readingOrder="1"/>
      <protection locked="0" hidden="1"/>
    </xf>
    <xf numFmtId="164" fontId="4" fillId="0" borderId="0" xfId="0" applyFont="1" applyAlignment="1" applyProtection="1">
      <alignment horizontal="left" vertical="center" wrapText="1" readingOrder="1"/>
      <protection locked="0" hidden="1"/>
    </xf>
    <xf numFmtId="164" fontId="7" fillId="6" borderId="0" xfId="0" applyFont="1" applyFill="1" applyAlignment="1" applyProtection="1">
      <alignment horizontal="left" vertical="center" wrapText="1" indent="2" readingOrder="1"/>
      <protection locked="0" hidden="1"/>
    </xf>
    <xf numFmtId="164" fontId="4" fillId="6" borderId="0" xfId="0" applyFont="1" applyFill="1" applyAlignment="1" applyProtection="1">
      <alignment horizontal="right" vertical="center" wrapText="1" readingOrder="1"/>
      <protection locked="0" hidden="1"/>
    </xf>
    <xf numFmtId="164" fontId="7" fillId="0" borderId="0" xfId="0" applyFont="1" applyAlignment="1" applyProtection="1">
      <alignment horizontal="left" vertical="center" wrapText="1" indent="2" readingOrder="1"/>
      <protection locked="0" hidden="1"/>
    </xf>
    <xf numFmtId="165" fontId="4" fillId="6" borderId="0" xfId="0" applyNumberFormat="1" applyFont="1" applyFill="1" applyAlignment="1" applyProtection="1">
      <alignment horizontal="right" vertical="center" wrapText="1" readingOrder="1"/>
      <protection locked="0" hidden="1"/>
    </xf>
    <xf numFmtId="10" fontId="4" fillId="6" borderId="0" xfId="1" applyNumberFormat="1" applyFont="1" applyFill="1" applyBorder="1" applyAlignment="1" applyProtection="1">
      <alignment horizontal="right" vertical="center" wrapText="1" readingOrder="1"/>
      <protection locked="0" hidden="1"/>
    </xf>
    <xf numFmtId="10" fontId="4" fillId="0" borderId="0" xfId="1" applyNumberFormat="1" applyFont="1" applyBorder="1" applyAlignment="1" applyProtection="1">
      <alignment horizontal="right" vertical="center" wrapText="1" readingOrder="1"/>
      <protection locked="0" hidden="1"/>
    </xf>
    <xf numFmtId="164" fontId="7" fillId="6" borderId="3" xfId="0" applyFont="1" applyFill="1" applyBorder="1" applyAlignment="1" applyProtection="1">
      <alignment horizontal="center" vertical="center" wrapText="1" readingOrder="1"/>
      <protection locked="0" hidden="1"/>
    </xf>
    <xf numFmtId="168" fontId="4" fillId="6" borderId="0" xfId="0" applyNumberFormat="1" applyFont="1" applyFill="1" applyAlignment="1" applyProtection="1">
      <alignment horizontal="right" vertical="center" wrapText="1" readingOrder="1"/>
      <protection locked="0" hidden="1"/>
    </xf>
    <xf numFmtId="164" fontId="5" fillId="0" borderId="0" xfId="0" applyFont="1" applyAlignment="1" applyProtection="1">
      <alignment horizontal="left" vertical="center" wrapText="1" indent="2" readingOrder="1"/>
      <protection locked="0" hidden="1"/>
    </xf>
    <xf numFmtId="164" fontId="0" fillId="0" borderId="0" xfId="0" applyProtection="1">
      <alignment horizontal="justify" vertical="center"/>
      <protection locked="0" hidden="1"/>
    </xf>
    <xf numFmtId="164" fontId="5" fillId="0" borderId="1" xfId="0" applyFont="1" applyBorder="1" applyAlignment="1" applyProtection="1">
      <alignment horizontal="left" vertical="center" wrapText="1" indent="2" readingOrder="1"/>
      <protection locked="0" hidden="1"/>
    </xf>
    <xf numFmtId="164" fontId="5" fillId="0" borderId="1" xfId="0" applyFont="1" applyBorder="1" applyAlignment="1" applyProtection="1">
      <alignment horizontal="right" vertical="center" wrapText="1" readingOrder="1"/>
      <protection locked="0" hidden="1"/>
    </xf>
    <xf numFmtId="10" fontId="5" fillId="0" borderId="1" xfId="1" applyNumberFormat="1" applyFont="1" applyFill="1" applyBorder="1" applyAlignment="1" applyProtection="1">
      <alignment horizontal="right" vertical="center" wrapText="1" readingOrder="1"/>
      <protection locked="0" hidden="1"/>
    </xf>
    <xf numFmtId="164" fontId="5" fillId="6" borderId="1" xfId="0" applyFont="1" applyFill="1" applyBorder="1" applyAlignment="1" applyProtection="1">
      <alignment horizontal="left" vertical="center" wrapText="1" indent="2" readingOrder="1"/>
      <protection locked="0" hidden="1"/>
    </xf>
    <xf numFmtId="164" fontId="5" fillId="6" borderId="1" xfId="0" applyFont="1" applyFill="1" applyBorder="1" applyAlignment="1" applyProtection="1">
      <alignment horizontal="right" vertical="center" wrapText="1" readingOrder="1"/>
      <protection locked="0" hidden="1"/>
    </xf>
    <xf numFmtId="10" fontId="5" fillId="6" borderId="1" xfId="1" applyNumberFormat="1" applyFont="1" applyFill="1" applyBorder="1" applyAlignment="1" applyProtection="1">
      <alignment horizontal="right" vertical="center" wrapText="1" readingOrder="1"/>
      <protection locked="0" hidden="1"/>
    </xf>
    <xf numFmtId="164" fontId="5" fillId="0" borderId="0" xfId="0" applyFont="1" applyAlignment="1" applyProtection="1">
      <alignment horizontal="left" vertical="center" wrapText="1" readingOrder="1"/>
      <protection locked="0" hidden="1"/>
    </xf>
    <xf numFmtId="165" fontId="23" fillId="0" borderId="0" xfId="0" applyNumberFormat="1" applyFont="1" applyAlignment="1" applyProtection="1">
      <alignment horizontal="right" vertical="center" wrapText="1" readingOrder="1"/>
      <protection hidden="1"/>
    </xf>
    <xf numFmtId="164" fontId="23" fillId="0" borderId="0" xfId="0" applyFont="1" applyAlignment="1" applyProtection="1">
      <alignment horizontal="left" vertical="center" wrapText="1" readingOrder="1"/>
      <protection hidden="1"/>
    </xf>
    <xf numFmtId="164" fontId="23" fillId="6" borderId="0" xfId="0" applyFont="1" applyFill="1" applyAlignment="1" applyProtection="1">
      <alignment horizontal="left" vertical="center" wrapText="1" readingOrder="1"/>
      <protection hidden="1"/>
    </xf>
    <xf numFmtId="164" fontId="23" fillId="6" borderId="2" xfId="0" applyFont="1" applyFill="1" applyBorder="1" applyAlignment="1" applyProtection="1">
      <alignment horizontal="left" vertical="center" wrapText="1" readingOrder="1"/>
      <protection hidden="1"/>
    </xf>
    <xf numFmtId="164" fontId="23" fillId="0" borderId="0" xfId="0" applyFont="1" applyAlignment="1" applyProtection="1">
      <alignment horizontal="right" vertical="center" wrapText="1" readingOrder="1"/>
      <protection locked="0" hidden="1"/>
    </xf>
    <xf numFmtId="164" fontId="29" fillId="2" borderId="0" xfId="0" applyFont="1" applyFill="1" applyAlignment="1" applyProtection="1">
      <alignment vertical="center" wrapText="1" readingOrder="1"/>
      <protection locked="0" hidden="1"/>
    </xf>
    <xf numFmtId="164" fontId="24" fillId="0" borderId="0" xfId="0" applyFont="1" applyAlignment="1" applyProtection="1">
      <alignment horizontal="right" vertical="center" wrapText="1" readingOrder="1"/>
      <protection locked="0" hidden="1"/>
    </xf>
    <xf numFmtId="164" fontId="24" fillId="0" borderId="0" xfId="0" applyFont="1" applyAlignment="1" applyProtection="1">
      <alignment horizontal="center" vertical="center" wrapText="1" readingOrder="1"/>
      <protection hidden="1"/>
    </xf>
    <xf numFmtId="164" fontId="14" fillId="0" borderId="0" xfId="0" applyFont="1" applyAlignment="1" applyProtection="1">
      <alignment horizontal="center" vertical="center" wrapText="1" readingOrder="1"/>
      <protection locked="0" hidden="1"/>
    </xf>
    <xf numFmtId="164" fontId="14" fillId="5" borderId="8" xfId="0" applyFont="1" applyFill="1" applyBorder="1" applyAlignment="1" applyProtection="1">
      <alignment horizontal="center" vertical="center" wrapText="1" readingOrder="1"/>
      <protection locked="0" hidden="1"/>
    </xf>
    <xf numFmtId="164" fontId="24" fillId="0" borderId="0" xfId="0" applyFont="1" applyAlignment="1" applyProtection="1">
      <alignment horizontal="center" vertical="center" wrapText="1" readingOrder="1"/>
      <protection locked="0" hidden="1"/>
    </xf>
    <xf numFmtId="165" fontId="24" fillId="0" borderId="0" xfId="0" applyNumberFormat="1" applyFont="1" applyAlignment="1" applyProtection="1">
      <alignment horizontal="right" vertical="center" wrapText="1" indent="2" readingOrder="1"/>
      <protection locked="0" hidden="1"/>
    </xf>
    <xf numFmtId="164" fontId="24" fillId="0" borderId="0" xfId="0" applyFont="1" applyAlignment="1" applyProtection="1">
      <alignment horizontal="right" vertical="center" wrapText="1" indent="2" readingOrder="1"/>
      <protection locked="0" hidden="1"/>
    </xf>
    <xf numFmtId="165" fontId="24" fillId="0" borderId="0" xfId="0" applyNumberFormat="1" applyFont="1" applyAlignment="1" applyProtection="1">
      <alignment horizontal="right" vertical="center" wrapText="1" readingOrder="1"/>
      <protection hidden="1"/>
    </xf>
    <xf numFmtId="165" fontId="24" fillId="6" borderId="0" xfId="0" applyNumberFormat="1" applyFont="1" applyFill="1" applyAlignment="1" applyProtection="1">
      <alignment horizontal="right" vertical="center" wrapText="1" indent="2" readingOrder="1"/>
      <protection locked="0" hidden="1"/>
    </xf>
    <xf numFmtId="164" fontId="24" fillId="6" borderId="0" xfId="0" applyFont="1" applyFill="1" applyAlignment="1" applyProtection="1">
      <alignment horizontal="right" vertical="center" wrapText="1" indent="2" readingOrder="1"/>
      <protection locked="0" hidden="1"/>
    </xf>
    <xf numFmtId="165" fontId="24" fillId="6" borderId="2" xfId="0" applyNumberFormat="1" applyFont="1" applyFill="1" applyBorder="1" applyAlignment="1" applyProtection="1">
      <alignment horizontal="right" vertical="center" wrapText="1" indent="2" readingOrder="1"/>
      <protection locked="0" hidden="1"/>
    </xf>
    <xf numFmtId="164" fontId="24" fillId="6" borderId="2" xfId="0" applyFont="1" applyFill="1" applyBorder="1" applyAlignment="1" applyProtection="1">
      <alignment horizontal="right" vertical="center" wrapText="1" indent="2" readingOrder="1"/>
      <protection locked="0" hidden="1"/>
    </xf>
    <xf numFmtId="10" fontId="24" fillId="6" borderId="0" xfId="1" applyNumberFormat="1" applyFont="1" applyFill="1" applyBorder="1" applyAlignment="1" applyProtection="1">
      <alignment horizontal="right" vertical="center" wrapText="1" indent="2" readingOrder="1"/>
      <protection locked="0" hidden="1"/>
    </xf>
    <xf numFmtId="165" fontId="14" fillId="0" borderId="0" xfId="0" applyNumberFormat="1" applyFont="1" applyAlignment="1" applyProtection="1">
      <alignment horizontal="right" vertical="center" wrapText="1" indent="2" readingOrder="1"/>
      <protection locked="0" hidden="1"/>
    </xf>
    <xf numFmtId="172" fontId="24" fillId="6" borderId="0" xfId="0" applyNumberFormat="1" applyFont="1" applyFill="1" applyAlignment="1" applyProtection="1">
      <alignment horizontal="right" vertical="center" wrapText="1" indent="2" readingOrder="1"/>
      <protection locked="0" hidden="1"/>
    </xf>
    <xf numFmtId="164" fontId="23" fillId="6" borderId="4" xfId="0" applyFont="1" applyFill="1" applyBorder="1" applyAlignment="1" applyProtection="1">
      <alignment horizontal="right" vertical="center" wrapText="1" readingOrder="1"/>
      <protection locked="0" hidden="1"/>
    </xf>
    <xf numFmtId="164" fontId="24" fillId="0" borderId="0" xfId="0" applyFont="1" applyAlignment="1" applyProtection="1">
      <alignment vertical="center" wrapText="1" readingOrder="1"/>
      <protection hidden="1"/>
    </xf>
    <xf numFmtId="164" fontId="24" fillId="0" borderId="0" xfId="0" applyFont="1" applyAlignment="1" applyProtection="1">
      <alignment horizontal="justify" vertical="center" wrapText="1"/>
      <protection locked="0" hidden="1"/>
    </xf>
    <xf numFmtId="10" fontId="24" fillId="0" borderId="0" xfId="1" applyNumberFormat="1" applyFont="1" applyAlignment="1" applyProtection="1">
      <alignment horizontal="center" vertical="center" wrapText="1" readingOrder="1"/>
      <protection hidden="1"/>
    </xf>
    <xf numFmtId="167" fontId="23" fillId="0" borderId="0" xfId="1" applyNumberFormat="1" applyFont="1" applyAlignment="1" applyProtection="1">
      <alignment horizontal="right" vertical="center" wrapText="1" readingOrder="1"/>
      <protection hidden="1"/>
    </xf>
    <xf numFmtId="164" fontId="23" fillId="0" borderId="0" xfId="0" applyFont="1" applyAlignment="1" applyProtection="1">
      <alignment vertical="center" wrapText="1" readingOrder="1"/>
      <protection hidden="1"/>
    </xf>
    <xf numFmtId="173" fontId="23" fillId="0" borderId="0" xfId="0" applyNumberFormat="1" applyFont="1" applyAlignment="1" applyProtection="1">
      <alignment horizontal="right" vertical="center" wrapText="1" readingOrder="1"/>
      <protection hidden="1"/>
    </xf>
    <xf numFmtId="10" fontId="23" fillId="0" borderId="0" xfId="1" applyNumberFormat="1" applyFont="1" applyAlignment="1" applyProtection="1">
      <alignment horizontal="right" vertical="center" wrapText="1" readingOrder="1"/>
      <protection hidden="1"/>
    </xf>
    <xf numFmtId="164" fontId="1" fillId="2" borderId="0" xfId="0" applyFont="1" applyFill="1" applyAlignment="1" applyProtection="1">
      <alignment horizontal="left" vertical="center" wrapText="1" readingOrder="1"/>
      <protection hidden="1"/>
    </xf>
    <xf numFmtId="164" fontId="5" fillId="3" borderId="0" xfId="0" applyFont="1" applyFill="1" applyAlignment="1" applyProtection="1">
      <alignment horizontal="center" vertical="center" wrapText="1" readingOrder="1"/>
      <protection hidden="1"/>
    </xf>
    <xf numFmtId="164" fontId="7" fillId="5" borderId="0" xfId="0" applyFont="1" applyFill="1" applyAlignment="1" applyProtection="1">
      <alignment vertical="center" wrapText="1" readingOrder="1"/>
      <protection hidden="1"/>
    </xf>
    <xf numFmtId="164" fontId="7" fillId="5" borderId="8" xfId="0" applyFont="1" applyFill="1" applyBorder="1" applyAlignment="1" applyProtection="1">
      <alignment vertical="center" wrapText="1" readingOrder="1"/>
      <protection hidden="1"/>
    </xf>
    <xf numFmtId="166" fontId="5" fillId="6" borderId="8" xfId="0" applyNumberFormat="1" applyFont="1" applyFill="1" applyBorder="1" applyAlignment="1" applyProtection="1">
      <alignment vertical="center" wrapText="1" readingOrder="1"/>
      <protection hidden="1"/>
    </xf>
    <xf numFmtId="166" fontId="5" fillId="6" borderId="0" xfId="0" applyNumberFormat="1" applyFont="1" applyFill="1" applyAlignment="1" applyProtection="1">
      <alignment vertical="center" wrapText="1" readingOrder="1"/>
      <protection hidden="1"/>
    </xf>
    <xf numFmtId="166" fontId="5" fillId="0" borderId="0" xfId="0" applyNumberFormat="1" applyFont="1" applyAlignment="1" applyProtection="1">
      <alignment vertical="center" wrapText="1" readingOrder="1"/>
      <protection hidden="1"/>
    </xf>
    <xf numFmtId="164" fontId="6" fillId="2" borderId="0" xfId="0" applyFont="1" applyFill="1" applyAlignment="1" applyProtection="1">
      <alignment vertical="center" wrapText="1" readingOrder="1"/>
      <protection hidden="1"/>
    </xf>
    <xf numFmtId="169" fontId="24" fillId="0" borderId="10" xfId="0" applyNumberFormat="1" applyFont="1" applyBorder="1" applyAlignment="1" applyProtection="1">
      <alignment horizontal="center" vertical="center"/>
      <protection hidden="1"/>
    </xf>
    <xf numFmtId="169" fontId="23" fillId="0" borderId="0" xfId="0" applyNumberFormat="1" applyFont="1" applyAlignment="1" applyProtection="1">
      <alignment horizontal="justify" vertical="center" wrapText="1" readingOrder="1"/>
      <protection hidden="1"/>
    </xf>
    <xf numFmtId="169" fontId="14" fillId="5" borderId="2" xfId="0" applyNumberFormat="1" applyFont="1" applyFill="1" applyBorder="1" applyAlignment="1" applyProtection="1">
      <alignment horizontal="center" vertical="center" wrapText="1" readingOrder="1"/>
      <protection hidden="1"/>
    </xf>
    <xf numFmtId="164" fontId="7" fillId="5" borderId="2" xfId="0" applyFont="1" applyFill="1" applyBorder="1" applyAlignment="1" applyProtection="1">
      <alignment horizontal="center" vertical="center" wrapText="1" readingOrder="1"/>
      <protection hidden="1"/>
    </xf>
    <xf numFmtId="164" fontId="7" fillId="0" borderId="8" xfId="0" applyFont="1" applyBorder="1" applyAlignment="1" applyProtection="1">
      <alignment horizontal="center" vertical="center" wrapText="1" readingOrder="1"/>
      <protection hidden="1"/>
    </xf>
    <xf numFmtId="164" fontId="7" fillId="5" borderId="0" xfId="0" applyFont="1" applyFill="1" applyAlignment="1" applyProtection="1">
      <alignment horizontal="center" vertical="center" wrapText="1" readingOrder="1"/>
      <protection hidden="1"/>
    </xf>
    <xf numFmtId="169" fontId="14" fillId="5" borderId="0" xfId="0" applyNumberFormat="1" applyFont="1" applyFill="1" applyAlignment="1" applyProtection="1">
      <alignment horizontal="center" vertical="center" wrapText="1" readingOrder="1"/>
      <protection hidden="1"/>
    </xf>
    <xf numFmtId="164" fontId="6" fillId="2" borderId="0" xfId="0" applyFont="1" applyFill="1" applyAlignment="1" applyProtection="1">
      <alignment horizontal="center" vertical="center" wrapText="1" readingOrder="1"/>
      <protection hidden="1"/>
    </xf>
    <xf numFmtId="164" fontId="1" fillId="2" borderId="0" xfId="0" applyFont="1" applyFill="1" applyAlignment="1" applyProtection="1">
      <alignment vertical="center" wrapText="1" readingOrder="1"/>
      <protection hidden="1"/>
    </xf>
    <xf numFmtId="164" fontId="7" fillId="5" borderId="8" xfId="0" applyFont="1" applyFill="1" applyBorder="1" applyAlignment="1" applyProtection="1">
      <alignment horizontal="center" vertical="center" wrapText="1" readingOrder="1"/>
      <protection locked="0" hidden="1"/>
    </xf>
    <xf numFmtId="164" fontId="12" fillId="0" borderId="4" xfId="0" applyFont="1" applyBorder="1" applyAlignment="1" applyProtection="1">
      <alignment horizontal="center" vertical="center" wrapText="1"/>
      <protection locked="0" hidden="1"/>
    </xf>
    <xf numFmtId="164" fontId="7" fillId="6" borderId="8" xfId="0" applyFont="1" applyFill="1" applyBorder="1" applyAlignment="1" applyProtection="1">
      <alignment horizontal="center" vertical="center" wrapText="1" readingOrder="1"/>
      <protection locked="0" hidden="1"/>
    </xf>
    <xf numFmtId="164" fontId="1" fillId="2" borderId="0" xfId="0" applyFont="1" applyFill="1" applyAlignment="1" applyProtection="1">
      <alignment vertical="center" wrapText="1" readingOrder="1"/>
      <protection locked="0" hidden="1"/>
    </xf>
    <xf numFmtId="164" fontId="1" fillId="0" borderId="0" xfId="0" applyFont="1" applyAlignment="1" applyProtection="1">
      <alignment horizontal="center" vertical="center" wrapText="1" readingOrder="1"/>
      <protection locked="0" hidden="1"/>
    </xf>
    <xf numFmtId="164" fontId="1" fillId="2" borderId="0" xfId="0" applyFont="1" applyFill="1" applyAlignment="1" applyProtection="1">
      <alignment horizontal="center" vertical="center" wrapText="1" readingOrder="1"/>
      <protection locked="0" hidden="1"/>
    </xf>
    <xf numFmtId="165" fontId="7" fillId="0" borderId="0" xfId="0" applyNumberFormat="1" applyFont="1" applyAlignment="1" applyProtection="1">
      <alignment horizontal="left" vertical="center" wrapText="1" indent="2" readingOrder="1"/>
      <protection locked="0" hidden="1"/>
    </xf>
    <xf numFmtId="165" fontId="7" fillId="6" borderId="0" xfId="0" applyNumberFormat="1" applyFont="1" applyFill="1" applyAlignment="1" applyProtection="1">
      <alignment horizontal="left" vertical="center" wrapText="1" indent="2" readingOrder="1"/>
      <protection locked="0" hidden="1"/>
    </xf>
    <xf numFmtId="164" fontId="24" fillId="0" borderId="0" xfId="0" applyFont="1" applyAlignment="1" applyProtection="1">
      <alignment horizontal="center" vertical="center" wrapText="1" readingOrder="1"/>
      <protection hidden="1"/>
    </xf>
    <xf numFmtId="164" fontId="14" fillId="5" borderId="2" xfId="0" applyFont="1" applyFill="1" applyBorder="1" applyAlignment="1" applyProtection="1">
      <alignment horizontal="center" vertical="center" wrapText="1" readingOrder="1"/>
      <protection locked="0" hidden="1"/>
    </xf>
    <xf numFmtId="164" fontId="27" fillId="5" borderId="1" xfId="0" applyFont="1" applyFill="1" applyBorder="1" applyAlignment="1" applyProtection="1">
      <alignment horizontal="center" vertical="center" wrapText="1" readingOrder="1"/>
      <protection hidden="1"/>
    </xf>
    <xf numFmtId="164" fontId="32" fillId="2" borderId="0" xfId="0" applyFont="1" applyFill="1" applyAlignment="1" applyProtection="1">
      <alignment vertical="center" wrapText="1" readingOrder="1"/>
      <protection locked="0" hidden="1"/>
    </xf>
    <xf numFmtId="164" fontId="29" fillId="2" borderId="0" xfId="0" applyFont="1" applyFill="1" applyAlignment="1" applyProtection="1">
      <alignment horizontal="center" vertical="center" wrapText="1" readingOrder="1"/>
      <protection locked="0" hidden="1"/>
    </xf>
    <xf numFmtId="164" fontId="29" fillId="0" borderId="0" xfId="0" applyFont="1" applyAlignment="1" applyProtection="1">
      <alignment horizontal="center" vertical="center" wrapText="1" readingOrder="1"/>
      <protection locked="0" hidden="1"/>
    </xf>
    <xf numFmtId="165" fontId="14" fillId="0" borderId="0" xfId="0" applyNumberFormat="1" applyFont="1" applyAlignment="1" applyProtection="1">
      <alignment horizontal="left" vertical="center" wrapText="1" indent="2" readingOrder="1"/>
      <protection locked="0" hidden="1"/>
    </xf>
    <xf numFmtId="165" fontId="14" fillId="6" borderId="0" xfId="0" applyNumberFormat="1" applyFont="1" applyFill="1" applyAlignment="1" applyProtection="1">
      <alignment horizontal="left" vertical="center" wrapText="1" indent="2" readingOrder="1"/>
      <protection locked="0" hidden="1"/>
    </xf>
    <xf numFmtId="164" fontId="14" fillId="5" borderId="8" xfId="0" applyFont="1" applyFill="1" applyBorder="1" applyAlignment="1" applyProtection="1">
      <alignment horizontal="center" vertical="center" wrapText="1" readingOrder="1"/>
      <protection locked="0" hidden="1"/>
    </xf>
    <xf numFmtId="164" fontId="5" fillId="0" borderId="0" xfId="0" applyFont="1" applyAlignment="1" applyProtection="1">
      <alignment horizontal="left" vertical="center" wrapText="1" indent="2" readingOrder="1"/>
      <protection locked="0" hidden="1"/>
    </xf>
    <xf numFmtId="164" fontId="3" fillId="2" borderId="0" xfId="0" applyFont="1" applyFill="1" applyAlignment="1" applyProtection="1">
      <alignment vertical="center" wrapText="1" readingOrder="1"/>
      <protection locked="0" hidden="1"/>
    </xf>
    <xf numFmtId="164" fontId="4" fillId="0" borderId="0" xfId="0" applyFont="1" applyAlignment="1" applyProtection="1">
      <alignment horizontal="left" vertical="center" wrapText="1" readingOrder="1"/>
      <protection locked="0" hidden="1"/>
    </xf>
    <xf numFmtId="164" fontId="5" fillId="0" borderId="0" xfId="0" applyFont="1" applyAlignment="1" applyProtection="1">
      <alignment horizontal="left" vertical="center" wrapText="1" readingOrder="1"/>
      <protection locked="0" hidden="1"/>
    </xf>
    <xf numFmtId="164" fontId="10" fillId="5" borderId="2" xfId="0" applyFont="1" applyFill="1" applyBorder="1" applyAlignment="1" applyProtection="1">
      <alignment horizontal="center" vertical="center" wrapText="1" readingOrder="1"/>
      <protection locked="0" hidden="1"/>
    </xf>
    <xf numFmtId="164" fontId="7" fillId="6" borderId="3" xfId="0" applyFont="1" applyFill="1" applyBorder="1" applyAlignment="1" applyProtection="1">
      <alignment horizontal="center" vertical="center" wrapText="1" readingOrder="1"/>
      <protection locked="0" hidden="1"/>
    </xf>
    <xf numFmtId="164" fontId="4" fillId="0" borderId="3" xfId="0" applyFont="1" applyBorder="1" applyAlignment="1" applyProtection="1">
      <alignment horizontal="justify" vertical="center" wrapText="1" readingOrder="1"/>
      <protection locked="0" hidden="1"/>
    </xf>
    <xf numFmtId="164" fontId="4" fillId="0" borderId="11" xfId="0" applyFont="1" applyBorder="1" applyAlignment="1" applyProtection="1">
      <alignment horizontal="justify" vertical="center" wrapText="1" readingOrder="1"/>
      <protection locked="0" hidden="1"/>
    </xf>
    <xf numFmtId="164" fontId="17" fillId="0" borderId="3" xfId="0" applyFont="1" applyBorder="1" applyAlignment="1" applyProtection="1">
      <alignment horizontal="center" vertical="center" wrapText="1" readingOrder="1"/>
      <protection locked="0" hidden="1"/>
    </xf>
    <xf numFmtId="164" fontId="4" fillId="0" borderId="11" xfId="0" applyFont="1" applyBorder="1" applyAlignment="1" applyProtection="1">
      <alignment horizontal="center" vertical="center" wrapText="1" readingOrder="1"/>
      <protection locked="0" hidden="1"/>
    </xf>
    <xf numFmtId="164" fontId="10" fillId="6" borderId="0" xfId="0" applyFont="1" applyFill="1" applyAlignment="1" applyProtection="1">
      <alignment horizontal="left" vertical="center" wrapText="1" indent="2" readingOrder="1"/>
      <protection locked="0" hidden="1"/>
    </xf>
    <xf numFmtId="164" fontId="5" fillId="0" borderId="0" xfId="0" applyFont="1" applyAlignment="1" applyProtection="1">
      <alignment horizontal="justify" vertical="center" wrapText="1" readingOrder="1"/>
      <protection locked="0" hidden="1"/>
    </xf>
    <xf numFmtId="164" fontId="7" fillId="6" borderId="5" xfId="0" applyFont="1" applyFill="1" applyBorder="1" applyAlignment="1" applyProtection="1">
      <alignment horizontal="center" vertical="center" wrapText="1" readingOrder="1"/>
      <protection locked="0" hidden="1"/>
    </xf>
    <xf numFmtId="164" fontId="7" fillId="6" borderId="6" xfId="0" applyFont="1" applyFill="1" applyBorder="1" applyAlignment="1" applyProtection="1">
      <alignment horizontal="center" vertical="center" wrapText="1" readingOrder="1"/>
      <protection locked="0" hidden="1"/>
    </xf>
    <xf numFmtId="164" fontId="7" fillId="6" borderId="7" xfId="0" applyFont="1" applyFill="1" applyBorder="1" applyAlignment="1" applyProtection="1">
      <alignment horizontal="center" vertical="center" wrapText="1" readingOrder="1"/>
      <protection locked="0" hidden="1"/>
    </xf>
    <xf numFmtId="164" fontId="10" fillId="6" borderId="0" xfId="0" applyFont="1" applyFill="1" applyAlignment="1" applyProtection="1">
      <alignment horizontal="center" vertical="center" wrapText="1" readingOrder="1"/>
      <protection locked="0" hidden="1"/>
    </xf>
    <xf numFmtId="164" fontId="4" fillId="0" borderId="3" xfId="0" applyFont="1" applyBorder="1" applyAlignment="1" applyProtection="1">
      <alignment horizontal="center" vertical="center" wrapText="1" readingOrder="1"/>
      <protection locked="0" hidden="1"/>
    </xf>
    <xf numFmtId="164" fontId="5" fillId="0" borderId="3" xfId="0" applyFont="1" applyBorder="1" applyAlignment="1" applyProtection="1">
      <alignment horizontal="justify" vertical="center" wrapText="1" readingOrder="1"/>
      <protection locked="0" hidden="1"/>
    </xf>
    <xf numFmtId="164" fontId="10" fillId="5" borderId="0" xfId="0" applyFont="1" applyFill="1" applyAlignment="1" applyProtection="1">
      <alignment horizontal="center" vertical="center" wrapText="1" readingOrder="1"/>
      <protection locked="0" hidden="1"/>
    </xf>
    <xf numFmtId="168" fontId="18" fillId="0" borderId="0" xfId="0" applyNumberFormat="1" applyFont="1" applyAlignment="1" applyProtection="1">
      <alignment horizontal="right" vertical="center" wrapText="1" readingOrder="1"/>
      <protection hidden="1"/>
    </xf>
    <xf numFmtId="10" fontId="24" fillId="6" borderId="0" xfId="1" applyNumberFormat="1" applyFont="1" applyFill="1" applyBorder="1" applyAlignment="1" applyProtection="1">
      <alignment horizontal="right" vertical="center" wrapText="1" indent="2" readingOrder="1"/>
      <protection hidden="1"/>
    </xf>
    <xf numFmtId="165" fontId="24" fillId="0" borderId="0" xfId="0" applyNumberFormat="1" applyFont="1" applyAlignment="1" applyProtection="1">
      <alignment horizontal="right" vertical="center" wrapText="1" indent="2" readingOrder="1"/>
      <protection hidden="1"/>
    </xf>
    <xf numFmtId="172" fontId="24" fillId="6" borderId="2" xfId="0" applyNumberFormat="1" applyFont="1" applyFill="1" applyBorder="1" applyAlignment="1" applyProtection="1">
      <alignment horizontal="right" vertical="center" wrapText="1" indent="2" readingOrder="1"/>
      <protection hidden="1"/>
    </xf>
    <xf numFmtId="165" fontId="24" fillId="0" borderId="0" xfId="0" applyNumberFormat="1" applyFont="1" applyAlignment="1" applyProtection="1">
      <alignment horizontal="right" vertical="center" wrapText="1" indent="2" readingOrder="1"/>
      <protection locked="0"/>
    </xf>
    <xf numFmtId="172" fontId="4" fillId="6" borderId="0" xfId="0" applyNumberFormat="1" applyFont="1" applyFill="1" applyAlignment="1" applyProtection="1">
      <alignment horizontal="right" vertical="center" wrapText="1" indent="2" readingOrder="1"/>
      <protection hidden="1"/>
    </xf>
    <xf numFmtId="172" fontId="4" fillId="0" borderId="0" xfId="0" applyNumberFormat="1" applyFont="1" applyAlignment="1" applyProtection="1">
      <alignment horizontal="right" vertical="center" wrapText="1" indent="2" readingOrder="1"/>
      <protection hidden="1"/>
    </xf>
    <xf numFmtId="172" fontId="4" fillId="6" borderId="2" xfId="0" applyNumberFormat="1" applyFont="1" applyFill="1" applyBorder="1" applyAlignment="1" applyProtection="1">
      <alignment horizontal="right" vertical="center" wrapText="1" indent="2" readingOrder="1"/>
      <protection hidden="1"/>
    </xf>
    <xf numFmtId="165" fontId="4" fillId="6" borderId="0" xfId="0" applyNumberFormat="1" applyFont="1" applyFill="1" applyAlignment="1" applyProtection="1">
      <alignment horizontal="center" vertical="center" wrapText="1" readingOrder="1"/>
      <protection locked="0"/>
    </xf>
    <xf numFmtId="165" fontId="4" fillId="0" borderId="0" xfId="0" applyNumberFormat="1" applyFont="1" applyAlignment="1" applyProtection="1">
      <alignment horizontal="center" vertical="center" wrapText="1" readingOrder="1"/>
      <protection locked="0"/>
    </xf>
    <xf numFmtId="165" fontId="4" fillId="6" borderId="2" xfId="0" applyNumberFormat="1" applyFont="1" applyFill="1" applyBorder="1" applyAlignment="1" applyProtection="1">
      <alignment horizontal="center" vertical="center" wrapText="1" readingOrder="1"/>
      <protection locked="0"/>
    </xf>
  </cellXfs>
  <cellStyles count="3">
    <cellStyle name="Normal" xfId="0" builtinId="0" customBuiltin="1"/>
    <cellStyle name="Porcentagem" xfId="1" builtinId="5"/>
    <cellStyle name="Vírgula" xfId="2" builtinId="3"/>
  </cellStyles>
  <dxfs count="39">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
      <font>
        <color rgb="FFFF0000"/>
      </font>
    </dxf>
    <dxf>
      <font>
        <b/>
        <i val="0"/>
      </font>
      <fill>
        <patternFill>
          <bgColor theme="7" tint="0.59996337778862885"/>
        </patternFill>
      </fill>
      <border>
        <left/>
        <right/>
        <top/>
        <bottom/>
      </border>
    </dxf>
    <dxf>
      <font>
        <b/>
        <i val="0"/>
      </font>
      <fill>
        <patternFill>
          <bgColor theme="7" tint="0.59996337778862885"/>
        </patternFill>
      </fill>
      <border>
        <left/>
        <right/>
        <top/>
        <bottom/>
      </border>
    </dxf>
  </dxfs>
  <tableStyles count="0" defaultTableStyle="TableStyleMedium2" defaultPivotStyle="PivotStyleLight16"/>
  <colors>
    <mruColors>
      <color rgb="FFF3E9E0"/>
      <color rgb="FFEBE3D6"/>
      <color rgb="FF111111"/>
      <color rgb="FFFEFEFE"/>
      <color rgb="FF4E4A49"/>
      <color rgb="FF50504E"/>
      <color rgb="FF624F48"/>
      <color rgb="FF1C2628"/>
      <color rgb="FF3C3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62</xdr:row>
      <xdr:rowOff>4762</xdr:rowOff>
    </xdr:from>
    <xdr:ext cx="1696555" cy="172227"/>
    <mc:AlternateContent xmlns:mc="http://schemas.openxmlformats.org/markup-compatibility/2006" xmlns:a14="http://schemas.microsoft.com/office/drawing/2010/main">
      <mc:Choice Requires="a14">
        <xdr:sp macro="" textlink="">
          <xdr:nvSpPr>
            <xdr:cNvPr id="8" name="CaixaDeTexto 7">
              <a:extLst>
                <a:ext uri="{FF2B5EF4-FFF2-40B4-BE49-F238E27FC236}">
                  <a16:creationId xmlns:a16="http://schemas.microsoft.com/office/drawing/2014/main" id="{D27D5B53-7AAB-4A27-9EF0-E20BF6C6CF22}"/>
                </a:ext>
              </a:extLst>
            </xdr:cNvPr>
            <xdr:cNvSpPr txBox="1"/>
          </xdr:nvSpPr>
          <xdr:spPr>
            <a:xfrm>
              <a:off x="3905250" y="16168687"/>
              <a:ext cx="169655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𝑙</m:t>
                    </m:r>
                    <m:r>
                      <a:rPr lang="pt-BR" sz="1100" b="0" i="1">
                        <a:latin typeface="Cambria Math" panose="02040503050406030204" pitchFamily="18" charset="0"/>
                      </a:rPr>
                      <m:t>_</m:t>
                    </m:r>
                    <m:func>
                      <m:funcPr>
                        <m:ctrlPr>
                          <a:rPr lang="pt-BR" sz="1100" b="0" i="1">
                            <a:latin typeface="Cambria Math" panose="02040503050406030204" pitchFamily="18" charset="0"/>
                          </a:rPr>
                        </m:ctrlPr>
                      </m:funcPr>
                      <m:fName>
                        <m:r>
                          <m:rPr>
                            <m:sty m:val="p"/>
                          </m:rPr>
                          <a:rPr lang="pt-BR" sz="1100" b="0" i="0">
                            <a:latin typeface="Cambria Math" panose="02040503050406030204" pitchFamily="18" charset="0"/>
                          </a:rPr>
                          <m:t>inf</m:t>
                        </m:r>
                      </m:fName>
                      <m:e>
                        <m:r>
                          <a:rPr lang="pt-BR" sz="1100" b="0" i="1">
                            <a:latin typeface="Cambria Math" panose="02040503050406030204" pitchFamily="18" charset="0"/>
                          </a:rPr>
                          <m:t>= </m:t>
                        </m:r>
                        <m:acc>
                          <m:accPr>
                            <m:chr m:val="̅"/>
                            <m:ctrlPr>
                              <a:rPr lang="pt-BR" sz="1100" b="0" i="1">
                                <a:latin typeface="Cambria Math" panose="02040503050406030204" pitchFamily="18" charset="0"/>
                              </a:rPr>
                            </m:ctrlPr>
                          </m:accPr>
                          <m:e>
                            <m:r>
                              <a:rPr lang="pt-BR" sz="1100" b="0" i="1">
                                <a:latin typeface="Cambria Math" panose="02040503050406030204" pitchFamily="18" charset="0"/>
                              </a:rPr>
                              <m:t>𝑥</m:t>
                            </m:r>
                          </m:e>
                        </m:acc>
                        <m:r>
                          <a:rPr lang="pt-BR" sz="1100" b="0" i="1">
                            <a:latin typeface="Cambria Math" panose="02040503050406030204" pitchFamily="18" charset="0"/>
                          </a:rPr>
                          <m:t> </m:t>
                        </m:r>
                        <m:r>
                          <a:rPr lang="pt-BR" sz="1100" b="0" i="1">
                            <a:latin typeface="Cambria Math" panose="02040503050406030204" pitchFamily="18" charset="0"/>
                            <a:ea typeface="Cambria Math" panose="02040503050406030204" pitchFamily="18" charset="0"/>
                          </a:rPr>
                          <m:t>−( </m:t>
                        </m:r>
                        <m:r>
                          <a:rPr lang="pt-BR" sz="1100" b="0" i="1">
                            <a:latin typeface="Cambria Math" panose="02040503050406030204" pitchFamily="18" charset="0"/>
                            <a:ea typeface="Cambria Math" panose="02040503050406030204" pitchFamily="18" charset="0"/>
                          </a:rPr>
                          <m:t>𝑠</m:t>
                        </m:r>
                        <m:r>
                          <a:rPr lang="pt-BR" sz="1100" b="0" i="1">
                            <a:latin typeface="Cambria Math" panose="02040503050406030204" pitchFamily="18" charset="0"/>
                            <a:ea typeface="Cambria Math" panose="02040503050406030204" pitchFamily="18" charset="0"/>
                          </a:rPr>
                          <m:t> ∗</m:t>
                        </m:r>
                        <m:r>
                          <a:rPr lang="pt-BR" sz="1100" b="0" i="1">
                            <a:latin typeface="Cambria Math" panose="02040503050406030204" pitchFamily="18" charset="0"/>
                            <a:ea typeface="Cambria Math" panose="02040503050406030204" pitchFamily="18" charset="0"/>
                          </a:rPr>
                          <m:t>𝑑</m:t>
                        </m:r>
                        <m:sSub>
                          <m:sSubPr>
                            <m:ctrlPr>
                              <a:rPr lang="pt-BR" sz="1100" b="0" i="1">
                                <a:latin typeface="Cambria Math" panose="02040503050406030204" pitchFamily="18" charset="0"/>
                                <a:ea typeface="Cambria Math" panose="02040503050406030204" pitchFamily="18" charset="0"/>
                              </a:rPr>
                            </m:ctrlPr>
                          </m:sSubPr>
                          <m:e>
                            <m:r>
                              <a:rPr lang="pt-BR" sz="1100" b="0" i="1">
                                <a:latin typeface="Cambria Math" panose="02040503050406030204" pitchFamily="18" charset="0"/>
                                <a:ea typeface="Cambria Math" panose="02040503050406030204" pitchFamily="18" charset="0"/>
                              </a:rPr>
                              <m:t>𝑠</m:t>
                            </m:r>
                          </m:e>
                          <m:sub>
                            <m:r>
                              <a:rPr lang="pt-BR" sz="1100" b="0" i="1">
                                <a:latin typeface="Cambria Math" panose="02040503050406030204" pitchFamily="18" charset="0"/>
                                <a:ea typeface="Cambria Math" panose="02040503050406030204" pitchFamily="18" charset="0"/>
                              </a:rPr>
                              <m:t>𝑐𝑟</m:t>
                            </m:r>
                            <m:r>
                              <a:rPr lang="pt-BR" sz="1100" b="0" i="1">
                                <a:latin typeface="Cambria Math" panose="02040503050406030204" pitchFamily="18" charset="0"/>
                                <a:ea typeface="Cambria Math" panose="02040503050406030204" pitchFamily="18" charset="0"/>
                              </a:rPr>
                              <m:t>í</m:t>
                            </m:r>
                            <m:r>
                              <a:rPr lang="pt-BR" sz="1100" b="0" i="1">
                                <a:latin typeface="Cambria Math" panose="02040503050406030204" pitchFamily="18" charset="0"/>
                                <a:ea typeface="Cambria Math" panose="02040503050406030204" pitchFamily="18" charset="0"/>
                              </a:rPr>
                              <m:t>𝑡𝑖𝑐𝑜</m:t>
                            </m:r>
                            <m:r>
                              <a:rPr lang="pt-BR" sz="1100" b="0" i="1">
                                <a:latin typeface="Cambria Math" panose="02040503050406030204" pitchFamily="18" charset="0"/>
                                <a:ea typeface="Cambria Math" panose="02040503050406030204" pitchFamily="18" charset="0"/>
                              </a:rPr>
                              <m:t> </m:t>
                            </m:r>
                          </m:sub>
                        </m:sSub>
                        <m:r>
                          <a:rPr lang="pt-BR" sz="1100" b="0" i="1">
                            <a:latin typeface="Cambria Math" panose="02040503050406030204" pitchFamily="18" charset="0"/>
                            <a:ea typeface="Cambria Math" panose="02040503050406030204" pitchFamily="18" charset="0"/>
                          </a:rPr>
                          <m:t>)</m:t>
                        </m:r>
                      </m:e>
                    </m:func>
                  </m:oMath>
                </m:oMathPara>
              </a14:m>
              <a:endParaRPr lang="pt-BR" sz="1100"/>
            </a:p>
          </xdr:txBody>
        </xdr:sp>
      </mc:Choice>
      <mc:Fallback xmlns="">
        <xdr:sp macro="" textlink="">
          <xdr:nvSpPr>
            <xdr:cNvPr id="8" name="CaixaDeTexto 7">
              <a:extLst>
                <a:ext uri="{FF2B5EF4-FFF2-40B4-BE49-F238E27FC236}">
                  <a16:creationId xmlns:a16="http://schemas.microsoft.com/office/drawing/2014/main" id="{D27D5B53-7AAB-4A27-9EF0-E20BF6C6CF22}"/>
                </a:ext>
              </a:extLst>
            </xdr:cNvPr>
            <xdr:cNvSpPr txBox="1"/>
          </xdr:nvSpPr>
          <xdr:spPr>
            <a:xfrm>
              <a:off x="3905250" y="16168687"/>
              <a:ext cx="169655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𝑙_inf⁡〖= 𝑥 ̅  </a:t>
              </a:r>
              <a:r>
                <a:rPr lang="pt-BR" sz="1100" b="0" i="0">
                  <a:latin typeface="Cambria Math" panose="02040503050406030204" pitchFamily="18" charset="0"/>
                  <a:ea typeface="Cambria Math" panose="02040503050406030204" pitchFamily="18" charset="0"/>
                </a:rPr>
                <a:t>−( 𝑠 ∗𝑑𝑠_(𝑐𝑟í𝑡𝑖𝑐𝑜 ))〗</a:t>
              </a:r>
              <a:endParaRPr lang="pt-BR" sz="1100"/>
            </a:p>
          </xdr:txBody>
        </xdr:sp>
      </mc:Fallback>
    </mc:AlternateContent>
    <xdr:clientData/>
  </xdr:oneCellAnchor>
  <xdr:oneCellAnchor>
    <xdr:from>
      <xdr:col>7</xdr:col>
      <xdr:colOff>0</xdr:colOff>
      <xdr:row>64</xdr:row>
      <xdr:rowOff>0</xdr:rowOff>
    </xdr:from>
    <xdr:ext cx="1721882" cy="172227"/>
    <mc:AlternateContent xmlns:mc="http://schemas.openxmlformats.org/markup-compatibility/2006" xmlns:a14="http://schemas.microsoft.com/office/drawing/2010/main">
      <mc:Choice Requires="a14">
        <xdr:sp macro="" textlink="">
          <xdr:nvSpPr>
            <xdr:cNvPr id="9" name="CaixaDeTexto 8">
              <a:extLst>
                <a:ext uri="{FF2B5EF4-FFF2-40B4-BE49-F238E27FC236}">
                  <a16:creationId xmlns:a16="http://schemas.microsoft.com/office/drawing/2014/main" id="{DBD30C6F-FC76-4A55-9A91-804C49BDF2DE}"/>
                </a:ext>
              </a:extLst>
            </xdr:cNvPr>
            <xdr:cNvSpPr txBox="1"/>
          </xdr:nvSpPr>
          <xdr:spPr>
            <a:xfrm>
              <a:off x="3905250" y="16659225"/>
              <a:ext cx="17218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𝑙</m:t>
                    </m:r>
                    <m:r>
                      <a:rPr lang="pt-BR" sz="1100" b="0" i="1">
                        <a:latin typeface="Cambria Math" panose="02040503050406030204" pitchFamily="18" charset="0"/>
                      </a:rPr>
                      <m:t>_</m:t>
                    </m:r>
                    <m:func>
                      <m:funcPr>
                        <m:ctrlPr>
                          <a:rPr lang="pt-BR" sz="1100" b="0" i="1">
                            <a:latin typeface="Cambria Math" panose="02040503050406030204" pitchFamily="18" charset="0"/>
                          </a:rPr>
                        </m:ctrlPr>
                      </m:funcPr>
                      <m:fName>
                        <m:r>
                          <m:rPr>
                            <m:sty m:val="p"/>
                          </m:rPr>
                          <a:rPr lang="pt-BR" sz="1100" b="0" i="0">
                            <a:latin typeface="Cambria Math" panose="02040503050406030204" pitchFamily="18" charset="0"/>
                          </a:rPr>
                          <m:t>sup</m:t>
                        </m:r>
                      </m:fName>
                      <m:e>
                        <m:r>
                          <a:rPr lang="pt-BR" sz="1100" b="0" i="1">
                            <a:latin typeface="Cambria Math" panose="02040503050406030204" pitchFamily="18" charset="0"/>
                          </a:rPr>
                          <m:t>= </m:t>
                        </m:r>
                        <m:acc>
                          <m:accPr>
                            <m:chr m:val="̅"/>
                            <m:ctrlPr>
                              <a:rPr lang="pt-BR" sz="1100" b="0" i="1">
                                <a:latin typeface="Cambria Math" panose="02040503050406030204" pitchFamily="18" charset="0"/>
                              </a:rPr>
                            </m:ctrlPr>
                          </m:accPr>
                          <m:e>
                            <m:r>
                              <a:rPr lang="pt-BR" sz="1100" b="0" i="1">
                                <a:latin typeface="Cambria Math" panose="02040503050406030204" pitchFamily="18" charset="0"/>
                              </a:rPr>
                              <m:t>𝑥</m:t>
                            </m:r>
                          </m:e>
                        </m:acc>
                        <m:r>
                          <a:rPr lang="pt-BR" sz="1100" b="0" i="1">
                            <a:latin typeface="Cambria Math" panose="02040503050406030204" pitchFamily="18" charset="0"/>
                          </a:rPr>
                          <m:t>+</m:t>
                        </m:r>
                        <m:r>
                          <a:rPr lang="pt-BR" sz="1100" b="0" i="1">
                            <a:latin typeface="Cambria Math" panose="02040503050406030204" pitchFamily="18" charset="0"/>
                            <a:ea typeface="Cambria Math" panose="02040503050406030204" pitchFamily="18" charset="0"/>
                          </a:rPr>
                          <m:t>( </m:t>
                        </m:r>
                        <m:r>
                          <a:rPr lang="pt-BR" sz="1100" b="0" i="1">
                            <a:latin typeface="Cambria Math" panose="02040503050406030204" pitchFamily="18" charset="0"/>
                            <a:ea typeface="Cambria Math" panose="02040503050406030204" pitchFamily="18" charset="0"/>
                          </a:rPr>
                          <m:t>𝑠</m:t>
                        </m:r>
                        <m:r>
                          <a:rPr lang="pt-BR" sz="1100" b="0" i="1">
                            <a:latin typeface="Cambria Math" panose="02040503050406030204" pitchFamily="18" charset="0"/>
                            <a:ea typeface="Cambria Math" panose="02040503050406030204" pitchFamily="18" charset="0"/>
                          </a:rPr>
                          <m:t> ∗</m:t>
                        </m:r>
                        <m:r>
                          <a:rPr lang="pt-BR" sz="1100" b="0" i="1">
                            <a:latin typeface="Cambria Math" panose="02040503050406030204" pitchFamily="18" charset="0"/>
                            <a:ea typeface="Cambria Math" panose="02040503050406030204" pitchFamily="18" charset="0"/>
                          </a:rPr>
                          <m:t>𝑑</m:t>
                        </m:r>
                        <m:sSub>
                          <m:sSubPr>
                            <m:ctrlPr>
                              <a:rPr lang="pt-BR" sz="1100" b="0" i="1">
                                <a:latin typeface="Cambria Math" panose="02040503050406030204" pitchFamily="18" charset="0"/>
                                <a:ea typeface="Cambria Math" panose="02040503050406030204" pitchFamily="18" charset="0"/>
                              </a:rPr>
                            </m:ctrlPr>
                          </m:sSubPr>
                          <m:e>
                            <m:r>
                              <a:rPr lang="pt-BR" sz="1100" b="0" i="1">
                                <a:latin typeface="Cambria Math" panose="02040503050406030204" pitchFamily="18" charset="0"/>
                                <a:ea typeface="Cambria Math" panose="02040503050406030204" pitchFamily="18" charset="0"/>
                              </a:rPr>
                              <m:t>𝑠</m:t>
                            </m:r>
                          </m:e>
                          <m:sub>
                            <m:r>
                              <a:rPr lang="pt-BR" sz="1100" b="0" i="1">
                                <a:latin typeface="Cambria Math" panose="02040503050406030204" pitchFamily="18" charset="0"/>
                                <a:ea typeface="Cambria Math" panose="02040503050406030204" pitchFamily="18" charset="0"/>
                              </a:rPr>
                              <m:t>𝑐𝑟</m:t>
                            </m:r>
                            <m:r>
                              <a:rPr lang="pt-BR" sz="1100" b="0" i="1">
                                <a:latin typeface="Cambria Math" panose="02040503050406030204" pitchFamily="18" charset="0"/>
                                <a:ea typeface="Cambria Math" panose="02040503050406030204" pitchFamily="18" charset="0"/>
                              </a:rPr>
                              <m:t>í</m:t>
                            </m:r>
                            <m:r>
                              <a:rPr lang="pt-BR" sz="1100" b="0" i="1">
                                <a:latin typeface="Cambria Math" panose="02040503050406030204" pitchFamily="18" charset="0"/>
                                <a:ea typeface="Cambria Math" panose="02040503050406030204" pitchFamily="18" charset="0"/>
                              </a:rPr>
                              <m:t>𝑡𝑖𝑐𝑜</m:t>
                            </m:r>
                            <m:r>
                              <a:rPr lang="pt-BR" sz="1100" b="0" i="1">
                                <a:latin typeface="Cambria Math" panose="02040503050406030204" pitchFamily="18" charset="0"/>
                                <a:ea typeface="Cambria Math" panose="02040503050406030204" pitchFamily="18" charset="0"/>
                              </a:rPr>
                              <m:t> </m:t>
                            </m:r>
                          </m:sub>
                        </m:sSub>
                        <m:r>
                          <a:rPr lang="pt-BR" sz="1100" b="0" i="1">
                            <a:latin typeface="Cambria Math" panose="02040503050406030204" pitchFamily="18" charset="0"/>
                            <a:ea typeface="Cambria Math" panose="02040503050406030204" pitchFamily="18" charset="0"/>
                          </a:rPr>
                          <m:t>)</m:t>
                        </m:r>
                      </m:e>
                    </m:func>
                  </m:oMath>
                </m:oMathPara>
              </a14:m>
              <a:endParaRPr lang="pt-BR" sz="1100"/>
            </a:p>
          </xdr:txBody>
        </xdr:sp>
      </mc:Choice>
      <mc:Fallback xmlns="">
        <xdr:sp macro="" textlink="">
          <xdr:nvSpPr>
            <xdr:cNvPr id="9" name="CaixaDeTexto 8">
              <a:extLst>
                <a:ext uri="{FF2B5EF4-FFF2-40B4-BE49-F238E27FC236}">
                  <a16:creationId xmlns:a16="http://schemas.microsoft.com/office/drawing/2014/main" id="{DBD30C6F-FC76-4A55-9A91-804C49BDF2DE}"/>
                </a:ext>
              </a:extLst>
            </xdr:cNvPr>
            <xdr:cNvSpPr txBox="1"/>
          </xdr:nvSpPr>
          <xdr:spPr>
            <a:xfrm>
              <a:off x="3905250" y="16659225"/>
              <a:ext cx="172188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𝑙_sup⁡〖= 𝑥 ̅+</a:t>
              </a:r>
              <a:r>
                <a:rPr lang="pt-BR" sz="1100" b="0" i="0">
                  <a:latin typeface="Cambria Math" panose="02040503050406030204" pitchFamily="18" charset="0"/>
                  <a:ea typeface="Cambria Math" panose="02040503050406030204" pitchFamily="18" charset="0"/>
                </a:rPr>
                <a:t>( 𝑠 ∗𝑑𝑠_(𝑐𝑟í𝑡𝑖𝑐𝑜 ))〗</a:t>
              </a:r>
              <a:endParaRPr lang="pt-BR"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7</xdr:col>
      <xdr:colOff>0</xdr:colOff>
      <xdr:row>65</xdr:row>
      <xdr:rowOff>4762</xdr:rowOff>
    </xdr:from>
    <xdr:ext cx="1577483" cy="172227"/>
    <mc:AlternateContent xmlns:mc="http://schemas.openxmlformats.org/markup-compatibility/2006">
      <mc:Choice xmlns:a14="http://schemas.microsoft.com/office/drawing/2010/main" Requires="a14">
        <xdr:sp macro="" textlink="">
          <xdr:nvSpPr>
            <xdr:cNvPr id="6" name="CaixaDeTexto 5">
              <a:extLst>
                <a:ext uri="{FF2B5EF4-FFF2-40B4-BE49-F238E27FC236}">
                  <a16:creationId xmlns:a16="http://schemas.microsoft.com/office/drawing/2014/main" id="{EB92E46E-CAA7-4F80-9D96-6735D511D392}"/>
                </a:ext>
              </a:extLst>
            </xdr:cNvPr>
            <xdr:cNvSpPr txBox="1"/>
          </xdr:nvSpPr>
          <xdr:spPr>
            <a:xfrm>
              <a:off x="16859250" y="15178087"/>
              <a:ext cx="1577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𝑙</m:t>
                    </m:r>
                    <m:r>
                      <a:rPr lang="pt-BR" sz="1100" b="0" i="1">
                        <a:latin typeface="Cambria Math" panose="02040503050406030204" pitchFamily="18" charset="0"/>
                      </a:rPr>
                      <m:t>_</m:t>
                    </m:r>
                    <m:func>
                      <m:funcPr>
                        <m:ctrlPr>
                          <a:rPr lang="pt-BR" sz="1100" b="0" i="1">
                            <a:latin typeface="Cambria Math" panose="02040503050406030204" pitchFamily="18" charset="0"/>
                          </a:rPr>
                        </m:ctrlPr>
                      </m:funcPr>
                      <m:fName>
                        <m:r>
                          <m:rPr>
                            <m:sty m:val="p"/>
                          </m:rPr>
                          <a:rPr lang="pt-BR" sz="1100" b="0" i="0">
                            <a:latin typeface="Cambria Math" panose="02040503050406030204" pitchFamily="18" charset="0"/>
                          </a:rPr>
                          <m:t>inf</m:t>
                        </m:r>
                      </m:fName>
                      <m:e>
                        <m:r>
                          <a:rPr lang="pt-BR" sz="1100" b="0" i="1">
                            <a:latin typeface="Cambria Math" panose="02040503050406030204" pitchFamily="18" charset="0"/>
                          </a:rPr>
                          <m:t>= </m:t>
                        </m:r>
                        <m:acc>
                          <m:accPr>
                            <m:chr m:val="̅"/>
                            <m:ctrlPr>
                              <a:rPr lang="pt-BR" sz="1100" b="0" i="1">
                                <a:latin typeface="Cambria Math" panose="02040503050406030204" pitchFamily="18" charset="0"/>
                              </a:rPr>
                            </m:ctrlPr>
                          </m:accPr>
                          <m:e>
                            <m:r>
                              <a:rPr lang="pt-BR" sz="1100" b="0" i="1">
                                <a:latin typeface="Cambria Math" panose="02040503050406030204" pitchFamily="18" charset="0"/>
                              </a:rPr>
                              <m:t>𝑥</m:t>
                            </m:r>
                          </m:e>
                        </m:acc>
                        <m:r>
                          <a:rPr lang="pt-BR" sz="1100" b="0" i="1">
                            <a:latin typeface="Cambria Math" panose="02040503050406030204" pitchFamily="18" charset="0"/>
                          </a:rPr>
                          <m:t> </m:t>
                        </m:r>
                        <m:r>
                          <a:rPr lang="pt-BR" sz="1100" b="0" i="1">
                            <a:latin typeface="Cambria Math" panose="02040503050406030204" pitchFamily="18" charset="0"/>
                            <a:ea typeface="Cambria Math" panose="02040503050406030204" pitchFamily="18" charset="0"/>
                          </a:rPr>
                          <m:t>−( </m:t>
                        </m:r>
                        <m:r>
                          <a:rPr lang="pt-BR" sz="1100" b="0" i="1">
                            <a:latin typeface="Cambria Math" panose="02040503050406030204" pitchFamily="18" charset="0"/>
                            <a:ea typeface="Cambria Math" panose="02040503050406030204" pitchFamily="18" charset="0"/>
                          </a:rPr>
                          <m:t>𝑠</m:t>
                        </m:r>
                        <m:r>
                          <a:rPr lang="pt-BR" sz="1100" b="0" i="1">
                            <a:latin typeface="Cambria Math" panose="02040503050406030204" pitchFamily="18" charset="0"/>
                            <a:ea typeface="Cambria Math" panose="02040503050406030204" pitchFamily="18" charset="0"/>
                          </a:rPr>
                          <m:t> ∗</m:t>
                        </m:r>
                        <m:sSub>
                          <m:sSubPr>
                            <m:ctrlPr>
                              <a:rPr lang="pt-BR" sz="1100" b="0" i="1">
                                <a:latin typeface="Cambria Math" panose="02040503050406030204" pitchFamily="18" charset="0"/>
                                <a:ea typeface="Cambria Math" panose="02040503050406030204" pitchFamily="18" charset="0"/>
                              </a:rPr>
                            </m:ctrlPr>
                          </m:sSubPr>
                          <m:e>
                            <m:r>
                              <a:rPr lang="pt-BR" sz="1100" b="0" i="1">
                                <a:latin typeface="Cambria Math" panose="02040503050406030204" pitchFamily="18" charset="0"/>
                                <a:ea typeface="Cambria Math" panose="02040503050406030204" pitchFamily="18" charset="0"/>
                              </a:rPr>
                              <m:t>𝑟</m:t>
                            </m:r>
                          </m:e>
                          <m:sub>
                            <m:r>
                              <a:rPr lang="pt-BR" sz="1100" b="0" i="1">
                                <a:latin typeface="Cambria Math" panose="02040503050406030204" pitchFamily="18" charset="0"/>
                                <a:ea typeface="Cambria Math" panose="02040503050406030204" pitchFamily="18" charset="0"/>
                              </a:rPr>
                              <m:t>𝑐𝑟</m:t>
                            </m:r>
                            <m:r>
                              <a:rPr lang="pt-BR" sz="1100" b="0" i="1">
                                <a:latin typeface="Cambria Math" panose="02040503050406030204" pitchFamily="18" charset="0"/>
                                <a:ea typeface="Cambria Math" panose="02040503050406030204" pitchFamily="18" charset="0"/>
                              </a:rPr>
                              <m:t>í</m:t>
                            </m:r>
                            <m:r>
                              <a:rPr lang="pt-BR" sz="1100" b="0" i="1">
                                <a:latin typeface="Cambria Math" panose="02040503050406030204" pitchFamily="18" charset="0"/>
                                <a:ea typeface="Cambria Math" panose="02040503050406030204" pitchFamily="18" charset="0"/>
                              </a:rPr>
                              <m:t>𝑡𝑖𝑐𝑜</m:t>
                            </m:r>
                          </m:sub>
                        </m:sSub>
                        <m:r>
                          <a:rPr lang="pt-BR" sz="1100" b="0" i="1">
                            <a:latin typeface="Cambria Math" panose="02040503050406030204" pitchFamily="18" charset="0"/>
                            <a:ea typeface="Cambria Math" panose="02040503050406030204" pitchFamily="18" charset="0"/>
                          </a:rPr>
                          <m:t>)</m:t>
                        </m:r>
                      </m:e>
                    </m:func>
                  </m:oMath>
                </m:oMathPara>
              </a14:m>
              <a:endParaRPr lang="pt-BR" sz="1100"/>
            </a:p>
          </xdr:txBody>
        </xdr:sp>
      </mc:Choice>
      <mc:Fallback>
        <xdr:sp macro="" textlink="">
          <xdr:nvSpPr>
            <xdr:cNvPr id="6" name="CaixaDeTexto 5">
              <a:extLst>
                <a:ext uri="{FF2B5EF4-FFF2-40B4-BE49-F238E27FC236}">
                  <a16:creationId xmlns:a16="http://schemas.microsoft.com/office/drawing/2014/main" id="{EB92E46E-CAA7-4F80-9D96-6735D511D392}"/>
                </a:ext>
              </a:extLst>
            </xdr:cNvPr>
            <xdr:cNvSpPr txBox="1"/>
          </xdr:nvSpPr>
          <xdr:spPr>
            <a:xfrm>
              <a:off x="16859250" y="15178087"/>
              <a:ext cx="1577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𝑙_inf⁡〖= 𝑥 ̅  </a:t>
              </a:r>
              <a:r>
                <a:rPr lang="pt-BR" sz="1100" b="0" i="0">
                  <a:latin typeface="Cambria Math" panose="02040503050406030204" pitchFamily="18" charset="0"/>
                  <a:ea typeface="Cambria Math" panose="02040503050406030204" pitchFamily="18" charset="0"/>
                </a:rPr>
                <a:t>−( 𝑠 ∗𝑟_𝑐𝑟í𝑡𝑖𝑐𝑜)〗</a:t>
              </a:r>
              <a:endParaRPr lang="pt-BR" sz="1100"/>
            </a:p>
          </xdr:txBody>
        </xdr:sp>
      </mc:Fallback>
    </mc:AlternateContent>
    <xdr:clientData/>
  </xdr:oneCellAnchor>
  <xdr:oneCellAnchor>
    <xdr:from>
      <xdr:col>7</xdr:col>
      <xdr:colOff>0</xdr:colOff>
      <xdr:row>67</xdr:row>
      <xdr:rowOff>0</xdr:rowOff>
    </xdr:from>
    <xdr:ext cx="1602810" cy="172227"/>
    <mc:AlternateContent xmlns:mc="http://schemas.openxmlformats.org/markup-compatibility/2006">
      <mc:Choice xmlns:a14="http://schemas.microsoft.com/office/drawing/2010/main" Requires="a14">
        <xdr:sp macro="" textlink="">
          <xdr:nvSpPr>
            <xdr:cNvPr id="7" name="CaixaDeTexto 6">
              <a:extLst>
                <a:ext uri="{FF2B5EF4-FFF2-40B4-BE49-F238E27FC236}">
                  <a16:creationId xmlns:a16="http://schemas.microsoft.com/office/drawing/2014/main" id="{0E024F2D-6B9D-41DD-9EF5-2DD876EFED37}"/>
                </a:ext>
              </a:extLst>
            </xdr:cNvPr>
            <xdr:cNvSpPr txBox="1"/>
          </xdr:nvSpPr>
          <xdr:spPr>
            <a:xfrm>
              <a:off x="16859250" y="15668625"/>
              <a:ext cx="16028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𝑙</m:t>
                    </m:r>
                    <m:r>
                      <a:rPr lang="pt-BR" sz="1100" b="0" i="1">
                        <a:latin typeface="Cambria Math" panose="02040503050406030204" pitchFamily="18" charset="0"/>
                      </a:rPr>
                      <m:t>_</m:t>
                    </m:r>
                    <m:func>
                      <m:funcPr>
                        <m:ctrlPr>
                          <a:rPr lang="pt-BR" sz="1100" b="0" i="1">
                            <a:latin typeface="Cambria Math" panose="02040503050406030204" pitchFamily="18" charset="0"/>
                          </a:rPr>
                        </m:ctrlPr>
                      </m:funcPr>
                      <m:fName>
                        <m:r>
                          <m:rPr>
                            <m:sty m:val="p"/>
                          </m:rPr>
                          <a:rPr lang="pt-BR" sz="1100" b="0" i="0">
                            <a:latin typeface="Cambria Math" panose="02040503050406030204" pitchFamily="18" charset="0"/>
                          </a:rPr>
                          <m:t>sup</m:t>
                        </m:r>
                      </m:fName>
                      <m:e>
                        <m:r>
                          <a:rPr lang="pt-BR" sz="1100" b="0" i="1">
                            <a:latin typeface="Cambria Math" panose="02040503050406030204" pitchFamily="18" charset="0"/>
                          </a:rPr>
                          <m:t>= </m:t>
                        </m:r>
                        <m:acc>
                          <m:accPr>
                            <m:chr m:val="̅"/>
                            <m:ctrlPr>
                              <a:rPr lang="pt-BR" sz="1100" b="0" i="1">
                                <a:latin typeface="Cambria Math" panose="02040503050406030204" pitchFamily="18" charset="0"/>
                              </a:rPr>
                            </m:ctrlPr>
                          </m:accPr>
                          <m:e>
                            <m:r>
                              <a:rPr lang="pt-BR" sz="1100" b="0" i="1">
                                <a:latin typeface="Cambria Math" panose="02040503050406030204" pitchFamily="18" charset="0"/>
                              </a:rPr>
                              <m:t>𝑥</m:t>
                            </m:r>
                          </m:e>
                        </m:acc>
                        <m:r>
                          <a:rPr lang="pt-BR" sz="1100" b="0" i="1">
                            <a:latin typeface="Cambria Math" panose="02040503050406030204" pitchFamily="18" charset="0"/>
                          </a:rPr>
                          <m:t>+</m:t>
                        </m:r>
                        <m:r>
                          <a:rPr lang="pt-BR" sz="1100" b="0" i="1">
                            <a:latin typeface="Cambria Math" panose="02040503050406030204" pitchFamily="18" charset="0"/>
                            <a:ea typeface="Cambria Math" panose="02040503050406030204" pitchFamily="18" charset="0"/>
                          </a:rPr>
                          <m:t>( </m:t>
                        </m:r>
                        <m:r>
                          <a:rPr lang="pt-BR" sz="1100" b="0" i="1">
                            <a:latin typeface="Cambria Math" panose="02040503050406030204" pitchFamily="18" charset="0"/>
                            <a:ea typeface="Cambria Math" panose="02040503050406030204" pitchFamily="18" charset="0"/>
                          </a:rPr>
                          <m:t>𝑠</m:t>
                        </m:r>
                        <m:r>
                          <a:rPr lang="pt-BR" sz="1100" b="0" i="1">
                            <a:latin typeface="Cambria Math" panose="02040503050406030204" pitchFamily="18" charset="0"/>
                            <a:ea typeface="Cambria Math" panose="02040503050406030204" pitchFamily="18" charset="0"/>
                          </a:rPr>
                          <m:t> ∗</m:t>
                        </m:r>
                        <m:sSub>
                          <m:sSubPr>
                            <m:ctrlPr>
                              <a:rPr lang="pt-BR" sz="1100" b="0" i="1">
                                <a:latin typeface="Cambria Math" panose="02040503050406030204" pitchFamily="18" charset="0"/>
                                <a:ea typeface="Cambria Math" panose="02040503050406030204" pitchFamily="18" charset="0"/>
                              </a:rPr>
                            </m:ctrlPr>
                          </m:sSubPr>
                          <m:e>
                            <m:r>
                              <a:rPr lang="pt-BR" sz="1100" b="0" i="1">
                                <a:latin typeface="Cambria Math" panose="02040503050406030204" pitchFamily="18" charset="0"/>
                                <a:ea typeface="Cambria Math" panose="02040503050406030204" pitchFamily="18" charset="0"/>
                              </a:rPr>
                              <m:t>𝑟</m:t>
                            </m:r>
                          </m:e>
                          <m:sub>
                            <m:r>
                              <a:rPr lang="pt-BR" sz="1100" b="0" i="1">
                                <a:latin typeface="Cambria Math" panose="02040503050406030204" pitchFamily="18" charset="0"/>
                                <a:ea typeface="Cambria Math" panose="02040503050406030204" pitchFamily="18" charset="0"/>
                              </a:rPr>
                              <m:t>𝑐𝑟</m:t>
                            </m:r>
                            <m:r>
                              <a:rPr lang="pt-BR" sz="1100" b="0" i="1">
                                <a:latin typeface="Cambria Math" panose="02040503050406030204" pitchFamily="18" charset="0"/>
                                <a:ea typeface="Cambria Math" panose="02040503050406030204" pitchFamily="18" charset="0"/>
                              </a:rPr>
                              <m:t>í</m:t>
                            </m:r>
                            <m:r>
                              <a:rPr lang="pt-BR" sz="1100" b="0" i="1">
                                <a:latin typeface="Cambria Math" panose="02040503050406030204" pitchFamily="18" charset="0"/>
                                <a:ea typeface="Cambria Math" panose="02040503050406030204" pitchFamily="18" charset="0"/>
                              </a:rPr>
                              <m:t>𝑡𝑖𝑐𝑜</m:t>
                            </m:r>
                          </m:sub>
                        </m:sSub>
                        <m:r>
                          <a:rPr lang="pt-BR" sz="1100" b="0" i="1">
                            <a:latin typeface="Cambria Math" panose="02040503050406030204" pitchFamily="18" charset="0"/>
                            <a:ea typeface="Cambria Math" panose="02040503050406030204" pitchFamily="18" charset="0"/>
                          </a:rPr>
                          <m:t>)</m:t>
                        </m:r>
                      </m:e>
                    </m:func>
                  </m:oMath>
                </m:oMathPara>
              </a14:m>
              <a:endParaRPr lang="pt-BR" sz="1100"/>
            </a:p>
          </xdr:txBody>
        </xdr:sp>
      </mc:Choice>
      <mc:Fallback>
        <xdr:sp macro="" textlink="">
          <xdr:nvSpPr>
            <xdr:cNvPr id="7" name="CaixaDeTexto 6">
              <a:extLst>
                <a:ext uri="{FF2B5EF4-FFF2-40B4-BE49-F238E27FC236}">
                  <a16:creationId xmlns:a16="http://schemas.microsoft.com/office/drawing/2014/main" id="{0E024F2D-6B9D-41DD-9EF5-2DD876EFED37}"/>
                </a:ext>
              </a:extLst>
            </xdr:cNvPr>
            <xdr:cNvSpPr txBox="1"/>
          </xdr:nvSpPr>
          <xdr:spPr>
            <a:xfrm>
              <a:off x="16859250" y="15668625"/>
              <a:ext cx="160281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𝑙_sup⁡〖= 𝑥 ̅+</a:t>
              </a:r>
              <a:r>
                <a:rPr lang="pt-BR" sz="1100" b="0" i="0">
                  <a:latin typeface="Cambria Math" panose="02040503050406030204" pitchFamily="18" charset="0"/>
                  <a:ea typeface="Cambria Math" panose="02040503050406030204" pitchFamily="18" charset="0"/>
                </a:rPr>
                <a:t>( 𝑠 ∗𝑟_𝑐𝑟í𝑡𝑖𝑐𝑜)〗</a:t>
              </a:r>
              <a:endParaRPr lang="pt-BR" sz="11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oneCellAnchor>
    <xdr:from>
      <xdr:col>4</xdr:col>
      <xdr:colOff>419100</xdr:colOff>
      <xdr:row>11</xdr:row>
      <xdr:rowOff>100012</xdr:rowOff>
    </xdr:from>
    <xdr:ext cx="65" cy="172227"/>
    <xdr:sp macro="" textlink="">
      <xdr:nvSpPr>
        <xdr:cNvPr id="11" name="CaixaDeTexto 10">
          <a:extLst>
            <a:ext uri="{FF2B5EF4-FFF2-40B4-BE49-F238E27FC236}">
              <a16:creationId xmlns:a16="http://schemas.microsoft.com/office/drawing/2014/main" id="{A426F029-A0D1-6D34-12F1-57257476184F}"/>
            </a:ext>
          </a:extLst>
        </xdr:cNvPr>
        <xdr:cNvSpPr txBox="1"/>
      </xdr:nvSpPr>
      <xdr:spPr>
        <a:xfrm>
          <a:off x="7086600" y="31194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pt-BR" sz="1100"/>
        </a:p>
      </xdr:txBody>
    </xdr:sp>
    <xdr:clientData/>
  </xdr:oneCellAnchor>
  <xdr:twoCellAnchor editAs="oneCell">
    <xdr:from>
      <xdr:col>3</xdr:col>
      <xdr:colOff>104775</xdr:colOff>
      <xdr:row>23</xdr:row>
      <xdr:rowOff>209550</xdr:rowOff>
    </xdr:from>
    <xdr:to>
      <xdr:col>3</xdr:col>
      <xdr:colOff>2400300</xdr:colOff>
      <xdr:row>30</xdr:row>
      <xdr:rowOff>19050</xdr:rowOff>
    </xdr:to>
    <xdr:pic>
      <xdr:nvPicPr>
        <xdr:cNvPr id="24" name="Imagem 23" descr=" \\  lim_{inf} = \bar{x} - {t_{crítico}} \cdot \left ( \frac{s}{\sqrt{n}} \right )  \vspace{20} \indexspace  lim_{sup} = \bar{x} + {t_{crítico}} \cdot \left ( \frac{s}{\sqrt{n}} \right )  \vspace{20} \indexspace  \textbf{IC} = \dfrac{lim_{sup} - lim_{inf}}{\bar{x}}  ">
          <a:extLst>
            <a:ext uri="{FF2B5EF4-FFF2-40B4-BE49-F238E27FC236}">
              <a16:creationId xmlns:a16="http://schemas.microsoft.com/office/drawing/2014/main" id="{4B107DBC-C644-04A2-D477-36F9C053C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5705475"/>
          <a:ext cx="22955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171450</xdr:colOff>
      <xdr:row>38</xdr:row>
      <xdr:rowOff>47625</xdr:rowOff>
    </xdr:from>
    <xdr:to>
      <xdr:col>4</xdr:col>
      <xdr:colOff>142875</xdr:colOff>
      <xdr:row>48</xdr:row>
      <xdr:rowOff>152400</xdr:rowOff>
    </xdr:to>
    <xdr:pic>
      <xdr:nvPicPr>
        <xdr:cNvPr id="25" name="Imagem 24" descr=" \\  lim_{inf} = \bar{x} - {t_{crítico}} \cdot \left ( \frac{s}{\sqrt{1+ \dfrac{1}{n}}} \right ) \\ \\ \vspace{20} \indexspace  lim_{sup} = \bar{x} + {t_{crítico}} \cdot \left ( \frac{s}{\sqrt{1+ \dfrac{1}{n}}} \right ) \\ \\ \vspace{20} \indexspace  \textbf{IP} = \dfrac{lim_{sup} - lim_{inf}}{\bar{x}}  ">
          <a:extLst>
            <a:ext uri="{FF2B5EF4-FFF2-40B4-BE49-F238E27FC236}">
              <a16:creationId xmlns:a16="http://schemas.microsoft.com/office/drawing/2014/main" id="{9F4A31C7-42F1-840B-D1F7-E24939DCC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5325" y="8515350"/>
          <a:ext cx="2686050" cy="258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495B4-CA1D-4F23-B32B-776A498399B1}">
  <dimension ref="A1:AO55"/>
  <sheetViews>
    <sheetView zoomScaleNormal="100" workbookViewId="0">
      <selection activeCell="D19" sqref="D19"/>
    </sheetView>
  </sheetViews>
  <sheetFormatPr defaultColWidth="15.625" defaultRowHeight="20.100000000000001" customHeight="1" x14ac:dyDescent="0.2"/>
  <cols>
    <col min="1" max="1" width="15.625" style="1"/>
    <col min="2" max="4" width="20.625" style="6" customWidth="1"/>
    <col min="5" max="5" width="25.625" style="6" customWidth="1"/>
    <col min="6" max="7" width="20.625" style="6" customWidth="1"/>
    <col min="8" max="17" width="20.625" style="1" customWidth="1"/>
    <col min="18" max="18" width="15.625" style="1"/>
    <col min="19" max="19" width="15.625" style="29"/>
    <col min="20" max="20" width="15.625" style="30"/>
    <col min="21" max="21" width="30.625" style="31" customWidth="1"/>
    <col min="22" max="22" width="15.625" style="23"/>
    <col min="23" max="39" width="15.625" style="20"/>
    <col min="40" max="41" width="15.625" style="53"/>
    <col min="42" max="16384" width="15.625" style="1"/>
  </cols>
  <sheetData>
    <row r="1" spans="1:41" ht="39.950000000000003" customHeight="1" x14ac:dyDescent="0.2">
      <c r="A1" s="161" t="s">
        <v>118</v>
      </c>
      <c r="B1" s="161"/>
      <c r="C1" s="161"/>
      <c r="D1" s="161"/>
      <c r="E1" s="161"/>
      <c r="F1" s="161"/>
      <c r="G1" s="161"/>
      <c r="H1" s="161"/>
      <c r="I1" s="161"/>
      <c r="J1" s="161"/>
      <c r="K1" s="161"/>
      <c r="L1" s="161"/>
      <c r="M1" s="161"/>
      <c r="N1" s="161"/>
      <c r="O1" s="161"/>
      <c r="P1" s="161"/>
      <c r="Q1" s="161"/>
    </row>
    <row r="2" spans="1:41" ht="2.1" customHeight="1" x14ac:dyDescent="0.2">
      <c r="A2" s="162"/>
      <c r="B2" s="162"/>
      <c r="C2" s="162"/>
      <c r="D2" s="162"/>
      <c r="E2" s="162"/>
      <c r="F2" s="162"/>
      <c r="G2" s="162"/>
      <c r="H2" s="162"/>
      <c r="I2" s="162"/>
      <c r="J2" s="162"/>
      <c r="K2" s="162"/>
      <c r="L2" s="162"/>
      <c r="M2" s="162"/>
      <c r="N2" s="162"/>
      <c r="O2" s="162"/>
      <c r="P2" s="162"/>
      <c r="Q2" s="162"/>
    </row>
    <row r="3" spans="1:41" ht="2.1" customHeight="1" x14ac:dyDescent="0.2">
      <c r="A3" s="19"/>
      <c r="B3" s="19"/>
      <c r="C3" s="19"/>
      <c r="D3" s="19"/>
      <c r="E3" s="19"/>
      <c r="F3" s="19"/>
      <c r="G3" s="19"/>
      <c r="H3" s="19"/>
      <c r="I3" s="19"/>
      <c r="J3" s="19"/>
      <c r="K3" s="19"/>
      <c r="L3" s="19"/>
    </row>
    <row r="4" spans="1:41" s="2" customFormat="1" ht="20.100000000000001" customHeight="1" x14ac:dyDescent="0.2">
      <c r="B4" s="3"/>
      <c r="C4" s="3"/>
      <c r="D4" s="3"/>
      <c r="E4" s="3"/>
      <c r="F4" s="3"/>
      <c r="G4" s="3"/>
      <c r="S4" s="33"/>
      <c r="T4" s="34"/>
      <c r="U4" s="35"/>
      <c r="V4" s="23"/>
      <c r="W4" s="21"/>
      <c r="X4" s="21"/>
      <c r="Y4" s="21"/>
      <c r="Z4" s="21"/>
      <c r="AA4" s="21"/>
      <c r="AB4" s="21"/>
      <c r="AC4" s="21"/>
      <c r="AD4" s="21"/>
      <c r="AE4" s="21"/>
      <c r="AF4" s="21"/>
      <c r="AG4" s="21"/>
      <c r="AH4" s="21"/>
      <c r="AI4" s="21"/>
      <c r="AJ4" s="21"/>
      <c r="AK4" s="21"/>
      <c r="AL4" s="21"/>
      <c r="AM4" s="21"/>
      <c r="AN4" s="54"/>
      <c r="AO4" s="54"/>
    </row>
    <row r="5" spans="1:41" s="2" customFormat="1" ht="20.100000000000001" customHeight="1" x14ac:dyDescent="0.2">
      <c r="B5" s="3"/>
      <c r="C5" s="3"/>
      <c r="D5" s="3"/>
      <c r="E5" s="3"/>
      <c r="F5" s="163" t="s">
        <v>9</v>
      </c>
      <c r="G5" s="163"/>
      <c r="H5" s="64" t="s">
        <v>21</v>
      </c>
      <c r="I5" s="64" t="s">
        <v>22</v>
      </c>
      <c r="J5" s="64" t="s">
        <v>23</v>
      </c>
      <c r="K5" s="64" t="s">
        <v>24</v>
      </c>
      <c r="L5" s="64" t="s">
        <v>25</v>
      </c>
      <c r="M5" s="64" t="s">
        <v>26</v>
      </c>
      <c r="N5" s="64" t="s">
        <v>27</v>
      </c>
      <c r="O5" s="64"/>
      <c r="S5" s="33"/>
      <c r="T5" s="34"/>
      <c r="U5" s="35"/>
      <c r="V5" s="23"/>
      <c r="W5" s="21"/>
      <c r="X5" s="21"/>
      <c r="Y5" s="21"/>
      <c r="Z5" s="21"/>
      <c r="AA5" s="21"/>
      <c r="AB5" s="21"/>
      <c r="AC5" s="21"/>
      <c r="AD5" s="21"/>
      <c r="AE5" s="21"/>
      <c r="AF5" s="21"/>
      <c r="AG5" s="21"/>
      <c r="AH5" s="21"/>
      <c r="AI5" s="21"/>
      <c r="AJ5" s="21"/>
      <c r="AK5" s="21"/>
      <c r="AL5" s="21"/>
      <c r="AM5" s="21"/>
      <c r="AN5" s="54"/>
      <c r="AO5" s="54"/>
    </row>
    <row r="6" spans="1:41" s="2" customFormat="1" ht="20.100000000000001" customHeight="1" thickBot="1" x14ac:dyDescent="0.25">
      <c r="B6" s="7"/>
      <c r="C6" s="7"/>
      <c r="D6" s="7"/>
      <c r="E6" s="7"/>
      <c r="F6" s="164"/>
      <c r="G6" s="164"/>
      <c r="H6" s="27">
        <v>0.9</v>
      </c>
      <c r="I6" s="27">
        <v>0.9</v>
      </c>
      <c r="J6" s="27">
        <v>1.1399999999999999</v>
      </c>
      <c r="K6" s="27">
        <v>1</v>
      </c>
      <c r="L6" s="27">
        <v>1</v>
      </c>
      <c r="M6" s="27">
        <v>1.1000000000000001</v>
      </c>
      <c r="N6" s="4">
        <f>SUM(H6:M6)-COUNT(H6:M6)+1</f>
        <v>1.0399999999999991</v>
      </c>
      <c r="S6" s="33"/>
      <c r="T6" s="34"/>
      <c r="U6" s="35"/>
      <c r="V6" s="23"/>
      <c r="W6" s="21">
        <v>1</v>
      </c>
      <c r="X6" s="21">
        <v>1</v>
      </c>
      <c r="Y6" s="21">
        <v>1</v>
      </c>
      <c r="Z6" s="21">
        <v>1</v>
      </c>
      <c r="AA6" s="21">
        <v>1</v>
      </c>
      <c r="AB6" s="21">
        <v>1</v>
      </c>
      <c r="AC6" s="21">
        <v>1</v>
      </c>
      <c r="AD6" s="21"/>
      <c r="AE6" s="21"/>
      <c r="AF6" s="21"/>
      <c r="AG6" s="21"/>
      <c r="AH6" s="21"/>
      <c r="AI6" s="21"/>
      <c r="AJ6" s="21"/>
      <c r="AK6" s="21"/>
      <c r="AL6" s="21"/>
      <c r="AM6" s="21"/>
      <c r="AN6" s="54"/>
      <c r="AO6" s="54"/>
    </row>
    <row r="7" spans="1:41" s="2" customFormat="1" ht="20.100000000000001" customHeight="1" x14ac:dyDescent="0.2">
      <c r="B7" s="3"/>
      <c r="C7" s="3"/>
      <c r="D7" s="3"/>
      <c r="E7" s="3"/>
      <c r="F7" s="3"/>
      <c r="G7" s="3"/>
      <c r="S7" s="33"/>
      <c r="T7" s="34"/>
      <c r="U7" s="35"/>
      <c r="V7" s="23"/>
      <c r="W7" s="21"/>
      <c r="X7" s="21"/>
      <c r="Y7" s="21"/>
      <c r="Z7" s="21"/>
      <c r="AA7" s="21"/>
      <c r="AB7" s="21"/>
      <c r="AC7" s="21"/>
      <c r="AD7" s="21"/>
      <c r="AE7" s="21"/>
      <c r="AF7" s="21"/>
      <c r="AG7" s="21"/>
      <c r="AH7" s="21"/>
      <c r="AI7" s="21"/>
      <c r="AJ7" s="21"/>
      <c r="AK7" s="21"/>
      <c r="AL7" s="21"/>
      <c r="AM7" s="21"/>
      <c r="AN7" s="54"/>
      <c r="AO7" s="54"/>
    </row>
    <row r="8" spans="1:41" s="5" customFormat="1" ht="60" customHeight="1" thickBot="1" x14ac:dyDescent="0.25">
      <c r="A8" s="65" t="s">
        <v>16</v>
      </c>
      <c r="B8" s="66" t="s">
        <v>17</v>
      </c>
      <c r="C8" s="66" t="s">
        <v>18</v>
      </c>
      <c r="D8" s="66" t="s">
        <v>13</v>
      </c>
      <c r="E8" s="66" t="s">
        <v>2</v>
      </c>
      <c r="F8" s="66" t="s">
        <v>19</v>
      </c>
      <c r="G8" s="66" t="s">
        <v>20</v>
      </c>
      <c r="H8" s="65" t="s">
        <v>21</v>
      </c>
      <c r="I8" s="65" t="s">
        <v>22</v>
      </c>
      <c r="J8" s="65" t="s">
        <v>23</v>
      </c>
      <c r="K8" s="65" t="s">
        <v>24</v>
      </c>
      <c r="L8" s="65" t="s">
        <v>25</v>
      </c>
      <c r="M8" s="65" t="s">
        <v>26</v>
      </c>
      <c r="N8" s="65" t="s">
        <v>100</v>
      </c>
      <c r="O8" s="65" t="s">
        <v>103</v>
      </c>
      <c r="P8" s="65" t="s">
        <v>101</v>
      </c>
      <c r="Q8" s="65" t="s">
        <v>10</v>
      </c>
      <c r="T8" s="93" t="s">
        <v>14</v>
      </c>
      <c r="U8" s="93" t="s">
        <v>15</v>
      </c>
      <c r="V8" s="55"/>
      <c r="W8" s="21" t="str">
        <f t="shared" ref="W8:AB8" si="0">H5</f>
        <v>f1</v>
      </c>
      <c r="X8" s="21" t="str">
        <f t="shared" si="0"/>
        <v>f2</v>
      </c>
      <c r="Y8" s="21" t="str">
        <f t="shared" si="0"/>
        <v>f3</v>
      </c>
      <c r="Z8" s="21" t="str">
        <f t="shared" si="0"/>
        <v>f4</v>
      </c>
      <c r="AA8" s="21" t="str">
        <f t="shared" si="0"/>
        <v>f5</v>
      </c>
      <c r="AB8" s="21" t="str">
        <f t="shared" si="0"/>
        <v>f6</v>
      </c>
      <c r="AC8" s="21" t="s">
        <v>75</v>
      </c>
      <c r="AD8" s="22"/>
      <c r="AE8" s="22"/>
      <c r="AF8" s="22" t="s">
        <v>102</v>
      </c>
      <c r="AG8" s="22"/>
      <c r="AH8" s="22"/>
      <c r="AI8" s="22"/>
      <c r="AJ8" s="22"/>
      <c r="AK8" s="22"/>
      <c r="AL8" s="22"/>
      <c r="AM8" s="22"/>
      <c r="AN8" s="56"/>
      <c r="AO8" s="56"/>
    </row>
    <row r="9" spans="1:41" s="2" customFormat="1" ht="20.100000000000001" customHeight="1" x14ac:dyDescent="0.2">
      <c r="A9" s="8">
        <v>1</v>
      </c>
      <c r="B9" s="25">
        <v>320</v>
      </c>
      <c r="C9" s="25">
        <v>47000</v>
      </c>
      <c r="D9" s="24">
        <v>146.875</v>
      </c>
      <c r="E9" s="26" t="s">
        <v>0</v>
      </c>
      <c r="F9" s="24">
        <v>0.9</v>
      </c>
      <c r="G9" s="24">
        <v>132.1875</v>
      </c>
      <c r="H9" s="25">
        <v>1</v>
      </c>
      <c r="I9" s="25">
        <v>1</v>
      </c>
      <c r="J9" s="25">
        <v>1.1525172612689596</v>
      </c>
      <c r="K9" s="25">
        <v>1</v>
      </c>
      <c r="L9" s="25">
        <v>1</v>
      </c>
      <c r="M9" s="25">
        <v>1</v>
      </c>
      <c r="N9" s="24">
        <f t="shared" ref="N9:N50" si="1">SUM(H9:M9)-COUNT(H9:M9)+1</f>
        <v>1.1525172612689598</v>
      </c>
      <c r="O9" s="24">
        <f>G9/N9</f>
        <v>114.69459455596974</v>
      </c>
      <c r="P9" s="24">
        <f>$N$6</f>
        <v>1.0399999999999991</v>
      </c>
      <c r="Q9" s="24">
        <f>O9*P9</f>
        <v>119.28237833820843</v>
      </c>
      <c r="T9" s="37" t="s">
        <v>79</v>
      </c>
      <c r="U9" s="38" t="s">
        <v>3</v>
      </c>
      <c r="V9" s="57">
        <f>B9*Q9</f>
        <v>38170.361068226695</v>
      </c>
      <c r="W9" s="21">
        <f t="shared" ref="W9:AC9" si="2">H6-1</f>
        <v>-9.9999999999999978E-2</v>
      </c>
      <c r="X9" s="21">
        <f t="shared" si="2"/>
        <v>-9.9999999999999978E-2</v>
      </c>
      <c r="Y9" s="21">
        <f t="shared" si="2"/>
        <v>0.1399999999999999</v>
      </c>
      <c r="Z9" s="21">
        <f t="shared" si="2"/>
        <v>0</v>
      </c>
      <c r="AA9" s="21">
        <f t="shared" si="2"/>
        <v>0</v>
      </c>
      <c r="AB9" s="21">
        <f t="shared" si="2"/>
        <v>0.10000000000000009</v>
      </c>
      <c r="AC9" s="21">
        <f t="shared" si="2"/>
        <v>3.9999999999999147E-2</v>
      </c>
      <c r="AD9" s="21"/>
      <c r="AE9" s="21"/>
      <c r="AF9" s="21">
        <f>$N$6/P9</f>
        <v>1</v>
      </c>
      <c r="AG9" s="21"/>
      <c r="AH9" s="21"/>
      <c r="AI9" s="21"/>
      <c r="AJ9" s="21"/>
      <c r="AK9" s="21"/>
      <c r="AL9" s="21"/>
      <c r="AM9" s="21"/>
      <c r="AN9" s="54"/>
      <c r="AO9" s="54"/>
    </row>
    <row r="10" spans="1:41" s="2" customFormat="1" ht="20.100000000000001" customHeight="1" x14ac:dyDescent="0.2">
      <c r="A10" s="67">
        <v>2</v>
      </c>
      <c r="B10" s="68">
        <v>320</v>
      </c>
      <c r="C10" s="68">
        <v>46000</v>
      </c>
      <c r="D10" s="69">
        <v>143.75</v>
      </c>
      <c r="E10" s="70" t="s">
        <v>0</v>
      </c>
      <c r="F10" s="69">
        <v>0.9</v>
      </c>
      <c r="G10" s="69">
        <v>129.375</v>
      </c>
      <c r="H10" s="68">
        <v>1</v>
      </c>
      <c r="I10" s="68">
        <v>1</v>
      </c>
      <c r="J10" s="68">
        <v>1.1206497299111913</v>
      </c>
      <c r="K10" s="68">
        <v>1</v>
      </c>
      <c r="L10" s="68">
        <v>1</v>
      </c>
      <c r="M10" s="68">
        <v>1</v>
      </c>
      <c r="N10" s="69">
        <f t="shared" si="1"/>
        <v>1.1206497299111913</v>
      </c>
      <c r="O10" s="69">
        <f t="shared" ref="O10:O50" si="3">G10/N10</f>
        <v>115.44642054235149</v>
      </c>
      <c r="P10" s="69">
        <f t="shared" ref="P10:P50" si="4">$N$6</f>
        <v>1.0399999999999991</v>
      </c>
      <c r="Q10" s="69">
        <f t="shared" ref="Q10:Q50" si="5">O10*P10</f>
        <v>120.06427736404545</v>
      </c>
      <c r="T10" s="45" t="s">
        <v>80</v>
      </c>
      <c r="U10" s="46" t="s">
        <v>4</v>
      </c>
      <c r="V10" s="57">
        <f t="shared" ref="V10:V50" si="6">B10*Q10</f>
        <v>38420.568756494547</v>
      </c>
      <c r="W10" s="21"/>
      <c r="X10" s="21"/>
      <c r="Y10" s="21"/>
      <c r="Z10" s="21"/>
      <c r="AA10" s="21"/>
      <c r="AB10" s="21"/>
      <c r="AC10" s="21"/>
      <c r="AD10" s="21"/>
      <c r="AE10" s="21"/>
      <c r="AF10" s="21">
        <f t="shared" ref="AF10:AF50" si="7">$N$6/P10</f>
        <v>1</v>
      </c>
      <c r="AG10" s="21"/>
      <c r="AH10" s="21"/>
      <c r="AI10" s="21"/>
      <c r="AJ10" s="21"/>
      <c r="AK10" s="21"/>
      <c r="AL10" s="21"/>
      <c r="AM10" s="21"/>
      <c r="AN10" s="54"/>
      <c r="AO10" s="54"/>
    </row>
    <row r="11" spans="1:41" s="2" customFormat="1" ht="20.100000000000001" customHeight="1" x14ac:dyDescent="0.2">
      <c r="A11" s="8">
        <v>3</v>
      </c>
      <c r="B11" s="25">
        <v>320</v>
      </c>
      <c r="C11" s="25">
        <v>44000</v>
      </c>
      <c r="D11" s="24">
        <v>137.5</v>
      </c>
      <c r="E11" s="26" t="s">
        <v>0</v>
      </c>
      <c r="F11" s="24">
        <v>0.9</v>
      </c>
      <c r="G11" s="24">
        <v>123.75</v>
      </c>
      <c r="H11" s="25">
        <v>1</v>
      </c>
      <c r="I11" s="25">
        <v>1</v>
      </c>
      <c r="J11" s="25">
        <v>1.0530136051515244</v>
      </c>
      <c r="K11" s="25">
        <v>1</v>
      </c>
      <c r="L11" s="25">
        <v>1</v>
      </c>
      <c r="M11" s="25">
        <v>1</v>
      </c>
      <c r="N11" s="24">
        <f t="shared" si="1"/>
        <v>1.0530136051515244</v>
      </c>
      <c r="O11" s="24">
        <f t="shared" si="3"/>
        <v>117.51984912122087</v>
      </c>
      <c r="P11" s="24">
        <f t="shared" si="4"/>
        <v>1.0399999999999991</v>
      </c>
      <c r="Q11" s="24">
        <f t="shared" si="5"/>
        <v>122.2206430860696</v>
      </c>
      <c r="T11" s="45" t="s">
        <v>81</v>
      </c>
      <c r="U11" s="46" t="s">
        <v>5</v>
      </c>
      <c r="V11" s="57">
        <f t="shared" si="6"/>
        <v>39110.60578754227</v>
      </c>
      <c r="W11" s="21"/>
      <c r="X11" s="21"/>
      <c r="Y11" s="21"/>
      <c r="Z11" s="21"/>
      <c r="AA11" s="21"/>
      <c r="AB11" s="21"/>
      <c r="AC11" s="21"/>
      <c r="AD11" s="21"/>
      <c r="AE11" s="21"/>
      <c r="AF11" s="21">
        <f t="shared" si="7"/>
        <v>1</v>
      </c>
      <c r="AG11" s="21"/>
      <c r="AH11" s="21"/>
      <c r="AI11" s="21"/>
      <c r="AJ11" s="21"/>
      <c r="AK11" s="21"/>
      <c r="AL11" s="21"/>
      <c r="AM11" s="21"/>
      <c r="AN11" s="54"/>
      <c r="AO11" s="54"/>
    </row>
    <row r="12" spans="1:41" s="2" customFormat="1" ht="20.100000000000001" customHeight="1" x14ac:dyDescent="0.2">
      <c r="A12" s="67">
        <v>4</v>
      </c>
      <c r="B12" s="68">
        <v>340</v>
      </c>
      <c r="C12" s="68">
        <v>56000</v>
      </c>
      <c r="D12" s="69">
        <v>164.70588235294119</v>
      </c>
      <c r="E12" s="70" t="s">
        <v>1</v>
      </c>
      <c r="F12" s="69">
        <v>1</v>
      </c>
      <c r="G12" s="69">
        <v>164.70588235294119</v>
      </c>
      <c r="H12" s="68">
        <v>1</v>
      </c>
      <c r="I12" s="68">
        <v>1</v>
      </c>
      <c r="J12" s="68">
        <v>1</v>
      </c>
      <c r="K12" s="68">
        <v>1</v>
      </c>
      <c r="L12" s="68">
        <v>1.27</v>
      </c>
      <c r="M12" s="68">
        <v>1</v>
      </c>
      <c r="N12" s="69">
        <f t="shared" si="1"/>
        <v>1.2699999999999996</v>
      </c>
      <c r="O12" s="69">
        <f t="shared" si="3"/>
        <v>129.68967114404822</v>
      </c>
      <c r="P12" s="69">
        <f t="shared" si="4"/>
        <v>1.0399999999999991</v>
      </c>
      <c r="Q12" s="69">
        <f t="shared" si="5"/>
        <v>134.87725798981003</v>
      </c>
      <c r="T12" s="45" t="s">
        <v>82</v>
      </c>
      <c r="U12" s="46" t="s">
        <v>6</v>
      </c>
      <c r="V12" s="57">
        <f t="shared" si="6"/>
        <v>45858.267716535411</v>
      </c>
      <c r="W12" s="21"/>
      <c r="X12" s="21"/>
      <c r="Y12" s="21"/>
      <c r="Z12" s="21"/>
      <c r="AA12" s="21"/>
      <c r="AB12" s="21"/>
      <c r="AC12" s="21"/>
      <c r="AD12" s="21"/>
      <c r="AE12" s="21"/>
      <c r="AF12" s="21">
        <f t="shared" si="7"/>
        <v>1</v>
      </c>
      <c r="AG12" s="21"/>
      <c r="AH12" s="21"/>
      <c r="AI12" s="21"/>
      <c r="AJ12" s="21"/>
      <c r="AK12" s="21"/>
      <c r="AL12" s="21"/>
      <c r="AM12" s="21"/>
      <c r="AN12" s="54"/>
      <c r="AO12" s="54"/>
    </row>
    <row r="13" spans="1:41" s="2" customFormat="1" ht="20.100000000000001" customHeight="1" x14ac:dyDescent="0.2">
      <c r="A13" s="8">
        <v>5</v>
      </c>
      <c r="B13" s="25">
        <v>270</v>
      </c>
      <c r="C13" s="25">
        <v>40000</v>
      </c>
      <c r="D13" s="24">
        <v>148.14814814814815</v>
      </c>
      <c r="E13" s="26" t="s">
        <v>0</v>
      </c>
      <c r="F13" s="24">
        <v>0.9</v>
      </c>
      <c r="G13" s="24">
        <v>133.33333333333334</v>
      </c>
      <c r="H13" s="25">
        <v>1</v>
      </c>
      <c r="I13" s="25">
        <v>1</v>
      </c>
      <c r="J13" s="25">
        <v>1.1445131748405408</v>
      </c>
      <c r="K13" s="25">
        <v>1</v>
      </c>
      <c r="L13" s="25">
        <v>1</v>
      </c>
      <c r="M13" s="25">
        <v>1</v>
      </c>
      <c r="N13" s="24">
        <f t="shared" si="1"/>
        <v>1.144513174840541</v>
      </c>
      <c r="O13" s="24">
        <f t="shared" si="3"/>
        <v>116.49785801016225</v>
      </c>
      <c r="P13" s="24">
        <f t="shared" si="4"/>
        <v>1.0399999999999991</v>
      </c>
      <c r="Q13" s="24">
        <f t="shared" si="5"/>
        <v>121.15777233056863</v>
      </c>
      <c r="T13" s="45" t="s">
        <v>83</v>
      </c>
      <c r="U13" s="46" t="s">
        <v>7</v>
      </c>
      <c r="V13" s="57">
        <f t="shared" si="6"/>
        <v>32712.59852925353</v>
      </c>
      <c r="W13" s="21"/>
      <c r="X13" s="21"/>
      <c r="Y13" s="21"/>
      <c r="Z13" s="21"/>
      <c r="AA13" s="21"/>
      <c r="AB13" s="21"/>
      <c r="AC13" s="21"/>
      <c r="AD13" s="21"/>
      <c r="AE13" s="21"/>
      <c r="AF13" s="21">
        <f t="shared" si="7"/>
        <v>1</v>
      </c>
      <c r="AG13" s="21"/>
      <c r="AH13" s="21"/>
      <c r="AI13" s="21"/>
      <c r="AJ13" s="21"/>
      <c r="AK13" s="21"/>
      <c r="AL13" s="21"/>
      <c r="AM13" s="21"/>
      <c r="AN13" s="54"/>
      <c r="AO13" s="54"/>
    </row>
    <row r="14" spans="1:41" s="2" customFormat="1" ht="20.100000000000001" customHeight="1" thickBot="1" x14ac:dyDescent="0.25">
      <c r="A14" s="67">
        <v>6</v>
      </c>
      <c r="B14" s="68">
        <v>320</v>
      </c>
      <c r="C14" s="68">
        <v>44000</v>
      </c>
      <c r="D14" s="69">
        <v>137.5</v>
      </c>
      <c r="E14" s="70" t="s">
        <v>0</v>
      </c>
      <c r="F14" s="69">
        <v>0.9</v>
      </c>
      <c r="G14" s="69">
        <v>123.75</v>
      </c>
      <c r="H14" s="68">
        <v>1</v>
      </c>
      <c r="I14" s="68">
        <v>1</v>
      </c>
      <c r="J14" s="68">
        <v>1.0542466383861813</v>
      </c>
      <c r="K14" s="68">
        <v>1</v>
      </c>
      <c r="L14" s="68">
        <v>1</v>
      </c>
      <c r="M14" s="68">
        <v>1</v>
      </c>
      <c r="N14" s="69">
        <f t="shared" si="1"/>
        <v>1.0542466383861813</v>
      </c>
      <c r="O14" s="69">
        <f t="shared" si="3"/>
        <v>117.38239942546453</v>
      </c>
      <c r="P14" s="69">
        <f t="shared" si="4"/>
        <v>1.0399999999999991</v>
      </c>
      <c r="Q14" s="69">
        <f t="shared" si="5"/>
        <v>122.077695402483</v>
      </c>
      <c r="T14" s="47" t="s">
        <v>84</v>
      </c>
      <c r="U14" s="48" t="s">
        <v>8</v>
      </c>
      <c r="V14" s="57">
        <f t="shared" si="6"/>
        <v>39064.862528794562</v>
      </c>
      <c r="W14" s="21"/>
      <c r="X14" s="21"/>
      <c r="Y14" s="21"/>
      <c r="Z14" s="21"/>
      <c r="AA14" s="21"/>
      <c r="AB14" s="21"/>
      <c r="AC14" s="21"/>
      <c r="AD14" s="21"/>
      <c r="AE14" s="21"/>
      <c r="AF14" s="21">
        <f t="shared" si="7"/>
        <v>1</v>
      </c>
      <c r="AG14" s="21"/>
      <c r="AH14" s="21"/>
      <c r="AI14" s="21"/>
      <c r="AJ14" s="21"/>
      <c r="AK14" s="21"/>
      <c r="AL14" s="21"/>
      <c r="AM14" s="21"/>
      <c r="AN14" s="54"/>
      <c r="AO14" s="54"/>
    </row>
    <row r="15" spans="1:41" s="2" customFormat="1" ht="20.100000000000001" customHeight="1" x14ac:dyDescent="0.2">
      <c r="A15" s="8">
        <v>7</v>
      </c>
      <c r="B15" s="25">
        <v>260</v>
      </c>
      <c r="C15" s="25">
        <v>29000</v>
      </c>
      <c r="D15" s="24">
        <v>111.53846153846153</v>
      </c>
      <c r="E15" s="26" t="s">
        <v>0</v>
      </c>
      <c r="F15" s="24">
        <v>0.9</v>
      </c>
      <c r="G15" s="24">
        <v>100.38461538461539</v>
      </c>
      <c r="H15" s="25">
        <v>0.9</v>
      </c>
      <c r="I15" s="25">
        <v>1</v>
      </c>
      <c r="J15" s="25">
        <v>0.96352302926725053</v>
      </c>
      <c r="K15" s="25">
        <v>1</v>
      </c>
      <c r="L15" s="25">
        <v>1</v>
      </c>
      <c r="M15" s="25">
        <v>1</v>
      </c>
      <c r="N15" s="24">
        <f t="shared" si="1"/>
        <v>0.86352302926725066</v>
      </c>
      <c r="O15" s="24">
        <f t="shared" si="3"/>
        <v>116.25007322595386</v>
      </c>
      <c r="P15" s="24">
        <f t="shared" si="4"/>
        <v>1.0399999999999991</v>
      </c>
      <c r="Q15" s="24">
        <f t="shared" si="5"/>
        <v>120.90007615499191</v>
      </c>
      <c r="S15" s="33"/>
      <c r="T15" s="34"/>
      <c r="U15" s="35"/>
      <c r="V15" s="57">
        <f t="shared" si="6"/>
        <v>31434.019800297898</v>
      </c>
      <c r="W15" s="21"/>
      <c r="X15" s="21"/>
      <c r="Y15" s="21"/>
      <c r="Z15" s="21"/>
      <c r="AA15" s="21"/>
      <c r="AB15" s="21"/>
      <c r="AC15" s="21"/>
      <c r="AD15" s="21"/>
      <c r="AE15" s="21"/>
      <c r="AF15" s="21">
        <f t="shared" si="7"/>
        <v>1</v>
      </c>
      <c r="AG15" s="21"/>
      <c r="AH15" s="21"/>
      <c r="AI15" s="21"/>
      <c r="AJ15" s="21"/>
      <c r="AK15" s="21"/>
      <c r="AL15" s="21"/>
      <c r="AM15" s="21"/>
      <c r="AN15" s="54"/>
      <c r="AO15" s="54"/>
    </row>
    <row r="16" spans="1:41" s="2" customFormat="1" ht="20.100000000000001" customHeight="1" x14ac:dyDescent="0.2">
      <c r="A16" s="67">
        <v>8</v>
      </c>
      <c r="B16" s="68">
        <v>310</v>
      </c>
      <c r="C16" s="68">
        <v>43000</v>
      </c>
      <c r="D16" s="69">
        <v>138.70967741935485</v>
      </c>
      <c r="E16" s="70" t="s">
        <v>0</v>
      </c>
      <c r="F16" s="69">
        <v>0.9</v>
      </c>
      <c r="G16" s="69">
        <v>124.83870967741936</v>
      </c>
      <c r="H16" s="68">
        <v>1</v>
      </c>
      <c r="I16" s="68">
        <v>1</v>
      </c>
      <c r="J16" s="68">
        <v>1.0349858088930937</v>
      </c>
      <c r="K16" s="68">
        <v>1</v>
      </c>
      <c r="L16" s="68">
        <v>1</v>
      </c>
      <c r="M16" s="68">
        <v>1.05</v>
      </c>
      <c r="N16" s="69">
        <f t="shared" si="1"/>
        <v>1.0849858088930935</v>
      </c>
      <c r="O16" s="69">
        <f t="shared" si="3"/>
        <v>115.06022351092341</v>
      </c>
      <c r="P16" s="69">
        <f t="shared" si="4"/>
        <v>1.0399999999999991</v>
      </c>
      <c r="Q16" s="69">
        <f t="shared" si="5"/>
        <v>119.66263245136024</v>
      </c>
      <c r="S16" s="33"/>
      <c r="V16" s="57">
        <f t="shared" si="6"/>
        <v>37095.416059921678</v>
      </c>
      <c r="W16" s="21"/>
      <c r="X16" s="21"/>
      <c r="Y16" s="21"/>
      <c r="Z16" s="21"/>
      <c r="AA16" s="21"/>
      <c r="AB16" s="21"/>
      <c r="AC16" s="21"/>
      <c r="AD16" s="21"/>
      <c r="AE16" s="21"/>
      <c r="AF16" s="21">
        <f t="shared" si="7"/>
        <v>1</v>
      </c>
      <c r="AG16" s="21"/>
      <c r="AH16" s="21"/>
      <c r="AI16" s="21"/>
      <c r="AJ16" s="21"/>
      <c r="AK16" s="21"/>
      <c r="AL16" s="21"/>
      <c r="AM16" s="21"/>
      <c r="AN16" s="54"/>
      <c r="AO16" s="54"/>
    </row>
    <row r="17" spans="1:32" ht="20.100000000000001" customHeight="1" x14ac:dyDescent="0.2">
      <c r="A17" s="8">
        <v>9</v>
      </c>
      <c r="B17" s="25">
        <v>290</v>
      </c>
      <c r="C17" s="25">
        <v>35000</v>
      </c>
      <c r="D17" s="24">
        <v>120.68965517241379</v>
      </c>
      <c r="E17" s="26" t="s">
        <v>0</v>
      </c>
      <c r="F17" s="24">
        <v>0.9</v>
      </c>
      <c r="G17" s="24">
        <v>108.62068965517241</v>
      </c>
      <c r="H17" s="25">
        <v>1</v>
      </c>
      <c r="I17" s="25">
        <v>1</v>
      </c>
      <c r="J17" s="25">
        <v>0.92461870479445785</v>
      </c>
      <c r="K17" s="25">
        <v>1</v>
      </c>
      <c r="L17" s="25">
        <v>1</v>
      </c>
      <c r="M17" s="25">
        <v>1</v>
      </c>
      <c r="N17" s="24">
        <f t="shared" si="1"/>
        <v>0.92461870479445807</v>
      </c>
      <c r="O17" s="24">
        <f t="shared" si="3"/>
        <v>117.47619758494794</v>
      </c>
      <c r="P17" s="24">
        <f t="shared" si="4"/>
        <v>1.0399999999999991</v>
      </c>
      <c r="Q17" s="24">
        <f t="shared" si="5"/>
        <v>122.17524548834575</v>
      </c>
      <c r="V17" s="57">
        <f t="shared" si="6"/>
        <v>35430.821191620271</v>
      </c>
      <c r="AF17" s="21">
        <f t="shared" si="7"/>
        <v>1</v>
      </c>
    </row>
    <row r="18" spans="1:32" ht="20.100000000000001" customHeight="1" x14ac:dyDescent="0.2">
      <c r="A18" s="67">
        <v>10</v>
      </c>
      <c r="B18" s="68">
        <v>280</v>
      </c>
      <c r="C18" s="68">
        <v>32000</v>
      </c>
      <c r="D18" s="69">
        <v>114.28571428571429</v>
      </c>
      <c r="E18" s="70" t="s">
        <v>0</v>
      </c>
      <c r="F18" s="69">
        <v>0.9</v>
      </c>
      <c r="G18" s="69">
        <v>102.85714285714286</v>
      </c>
      <c r="H18" s="68">
        <v>1</v>
      </c>
      <c r="I18" s="68">
        <v>1</v>
      </c>
      <c r="J18" s="68">
        <v>0.8707691671498764</v>
      </c>
      <c r="K18" s="68">
        <v>1</v>
      </c>
      <c r="L18" s="68">
        <v>1</v>
      </c>
      <c r="M18" s="68">
        <v>1</v>
      </c>
      <c r="N18" s="69">
        <f t="shared" si="1"/>
        <v>0.87076916714987629</v>
      </c>
      <c r="O18" s="69">
        <f t="shared" si="3"/>
        <v>118.12216915512253</v>
      </c>
      <c r="P18" s="69">
        <f t="shared" si="4"/>
        <v>1.0399999999999991</v>
      </c>
      <c r="Q18" s="69">
        <f t="shared" si="5"/>
        <v>122.84705592132734</v>
      </c>
      <c r="V18" s="57">
        <f t="shared" si="6"/>
        <v>34397.175657971653</v>
      </c>
      <c r="AF18" s="21">
        <f t="shared" si="7"/>
        <v>1</v>
      </c>
    </row>
    <row r="19" spans="1:32" ht="20.100000000000001" customHeight="1" x14ac:dyDescent="0.2">
      <c r="A19" s="8">
        <v>11</v>
      </c>
      <c r="B19" s="25">
        <v>310</v>
      </c>
      <c r="C19" s="25">
        <v>52000</v>
      </c>
      <c r="D19" s="24">
        <v>167.74193548387098</v>
      </c>
      <c r="E19" s="26" t="s">
        <v>0</v>
      </c>
      <c r="F19" s="24">
        <v>0.9</v>
      </c>
      <c r="G19" s="24">
        <v>150.96774193548387</v>
      </c>
      <c r="H19" s="25">
        <v>1</v>
      </c>
      <c r="I19" s="25">
        <v>1</v>
      </c>
      <c r="J19" s="25">
        <v>1.1869465254676963</v>
      </c>
      <c r="K19" s="25">
        <v>1</v>
      </c>
      <c r="L19" s="25">
        <v>1</v>
      </c>
      <c r="M19" s="25">
        <v>1.1000000000000001</v>
      </c>
      <c r="N19" s="24">
        <f t="shared" si="1"/>
        <v>1.2869465254676964</v>
      </c>
      <c r="O19" s="24">
        <f t="shared" si="3"/>
        <v>117.30692685977752</v>
      </c>
      <c r="P19" s="24">
        <f t="shared" si="4"/>
        <v>1.0399999999999991</v>
      </c>
      <c r="Q19" s="24">
        <f t="shared" si="5"/>
        <v>121.99920393416852</v>
      </c>
      <c r="V19" s="57">
        <f t="shared" si="6"/>
        <v>37819.753219592239</v>
      </c>
      <c r="AF19" s="21">
        <f t="shared" si="7"/>
        <v>1</v>
      </c>
    </row>
    <row r="20" spans="1:32" ht="20.100000000000001" customHeight="1" x14ac:dyDescent="0.2">
      <c r="A20" s="67">
        <v>12</v>
      </c>
      <c r="B20" s="68">
        <v>350</v>
      </c>
      <c r="C20" s="68">
        <v>35000</v>
      </c>
      <c r="D20" s="69">
        <v>100</v>
      </c>
      <c r="E20" s="70" t="s">
        <v>0</v>
      </c>
      <c r="F20" s="69">
        <v>0.9</v>
      </c>
      <c r="G20" s="69">
        <v>90</v>
      </c>
      <c r="H20" s="68">
        <v>1</v>
      </c>
      <c r="I20" s="68">
        <v>0.9</v>
      </c>
      <c r="J20" s="68">
        <v>0.85940612811670281</v>
      </c>
      <c r="K20" s="68">
        <v>1</v>
      </c>
      <c r="L20" s="68">
        <v>1</v>
      </c>
      <c r="M20" s="68">
        <v>1</v>
      </c>
      <c r="N20" s="69">
        <f t="shared" si="1"/>
        <v>0.75940612811670327</v>
      </c>
      <c r="O20" s="69">
        <f t="shared" si="3"/>
        <v>118.51366043515659</v>
      </c>
      <c r="P20" s="69">
        <f t="shared" si="4"/>
        <v>1.0399999999999991</v>
      </c>
      <c r="Q20" s="69">
        <f t="shared" si="5"/>
        <v>123.25420685256276</v>
      </c>
      <c r="V20" s="57">
        <f t="shared" si="6"/>
        <v>43138.972398396967</v>
      </c>
      <c r="AF20" s="21">
        <f t="shared" si="7"/>
        <v>1</v>
      </c>
    </row>
    <row r="21" spans="1:32" ht="20.100000000000001" customHeight="1" x14ac:dyDescent="0.2">
      <c r="A21" s="8">
        <v>13</v>
      </c>
      <c r="B21" s="25">
        <v>270</v>
      </c>
      <c r="C21" s="25">
        <v>38000</v>
      </c>
      <c r="D21" s="24">
        <v>140.74074074074073</v>
      </c>
      <c r="E21" s="26" t="s">
        <v>0</v>
      </c>
      <c r="F21" s="24">
        <v>0.9</v>
      </c>
      <c r="G21" s="24">
        <v>126.66666666666666</v>
      </c>
      <c r="H21" s="25">
        <v>1</v>
      </c>
      <c r="I21" s="25">
        <v>1</v>
      </c>
      <c r="J21" s="25">
        <v>1.0782482680745873</v>
      </c>
      <c r="K21" s="25">
        <v>1</v>
      </c>
      <c r="L21" s="25">
        <v>1</v>
      </c>
      <c r="M21" s="25">
        <v>1</v>
      </c>
      <c r="N21" s="24">
        <f t="shared" si="1"/>
        <v>1.0782482680745868</v>
      </c>
      <c r="O21" s="24">
        <f t="shared" si="3"/>
        <v>117.47449118824331</v>
      </c>
      <c r="P21" s="24">
        <f t="shared" si="4"/>
        <v>1.0399999999999991</v>
      </c>
      <c r="Q21" s="24">
        <f t="shared" si="5"/>
        <v>122.17347083577293</v>
      </c>
      <c r="V21" s="57">
        <f t="shared" si="6"/>
        <v>32986.837125658691</v>
      </c>
      <c r="AF21" s="21">
        <f t="shared" si="7"/>
        <v>1</v>
      </c>
    </row>
    <row r="22" spans="1:32" ht="20.100000000000001" customHeight="1" x14ac:dyDescent="0.2">
      <c r="A22" s="67">
        <v>14</v>
      </c>
      <c r="B22" s="68">
        <v>280</v>
      </c>
      <c r="C22" s="68">
        <v>35000</v>
      </c>
      <c r="D22" s="69">
        <v>125</v>
      </c>
      <c r="E22" s="70" t="s">
        <v>0</v>
      </c>
      <c r="F22" s="69">
        <v>0.9</v>
      </c>
      <c r="G22" s="69">
        <v>112.5</v>
      </c>
      <c r="H22" s="68">
        <v>1</v>
      </c>
      <c r="I22" s="68">
        <v>1</v>
      </c>
      <c r="J22" s="68">
        <v>0.98284763634144112</v>
      </c>
      <c r="K22" s="68">
        <v>1</v>
      </c>
      <c r="L22" s="68">
        <v>1</v>
      </c>
      <c r="M22" s="68">
        <v>1</v>
      </c>
      <c r="N22" s="69">
        <f t="shared" si="1"/>
        <v>0.98284763634144134</v>
      </c>
      <c r="O22" s="69">
        <f t="shared" si="3"/>
        <v>114.46331642895409</v>
      </c>
      <c r="P22" s="69">
        <f t="shared" si="4"/>
        <v>1.0399999999999991</v>
      </c>
      <c r="Q22" s="69">
        <f t="shared" si="5"/>
        <v>119.04184908611215</v>
      </c>
      <c r="V22" s="57">
        <f t="shared" si="6"/>
        <v>33331.717744111404</v>
      </c>
      <c r="AF22" s="21">
        <f t="shared" si="7"/>
        <v>1</v>
      </c>
    </row>
    <row r="23" spans="1:32" ht="20.100000000000001" customHeight="1" x14ac:dyDescent="0.2">
      <c r="A23" s="8">
        <v>15</v>
      </c>
      <c r="B23" s="25">
        <v>300</v>
      </c>
      <c r="C23" s="25">
        <v>44000</v>
      </c>
      <c r="D23" s="24">
        <v>146.66666666666666</v>
      </c>
      <c r="E23" s="26" t="s">
        <v>0</v>
      </c>
      <c r="F23" s="24">
        <v>0.9</v>
      </c>
      <c r="G23" s="24">
        <v>132</v>
      </c>
      <c r="H23" s="25">
        <v>1</v>
      </c>
      <c r="I23" s="25">
        <v>1</v>
      </c>
      <c r="J23" s="25">
        <v>1.118863957640309</v>
      </c>
      <c r="K23" s="25">
        <v>1</v>
      </c>
      <c r="L23" s="25">
        <v>1</v>
      </c>
      <c r="M23" s="25">
        <v>1</v>
      </c>
      <c r="N23" s="24">
        <f t="shared" si="1"/>
        <v>1.1188639576403094</v>
      </c>
      <c r="O23" s="24">
        <f t="shared" si="3"/>
        <v>117.97680951166643</v>
      </c>
      <c r="P23" s="24">
        <f t="shared" si="4"/>
        <v>1.0399999999999991</v>
      </c>
      <c r="Q23" s="24">
        <f t="shared" si="5"/>
        <v>122.69588189213299</v>
      </c>
      <c r="V23" s="57">
        <f t="shared" si="6"/>
        <v>36808.764567639897</v>
      </c>
      <c r="AF23" s="21">
        <f t="shared" si="7"/>
        <v>1</v>
      </c>
    </row>
    <row r="24" spans="1:32" ht="20.100000000000001" customHeight="1" x14ac:dyDescent="0.2">
      <c r="A24" s="67">
        <v>16</v>
      </c>
      <c r="B24" s="68">
        <v>290</v>
      </c>
      <c r="C24" s="68">
        <v>35000</v>
      </c>
      <c r="D24" s="69">
        <v>120.68965517241379</v>
      </c>
      <c r="E24" s="70" t="s">
        <v>0</v>
      </c>
      <c r="F24" s="69">
        <v>0.9</v>
      </c>
      <c r="G24" s="69">
        <v>108.62068965517241</v>
      </c>
      <c r="H24" s="68">
        <v>1</v>
      </c>
      <c r="I24" s="68">
        <v>1</v>
      </c>
      <c r="J24" s="68">
        <v>0.91565795464949495</v>
      </c>
      <c r="K24" s="68">
        <v>1</v>
      </c>
      <c r="L24" s="68">
        <v>1</v>
      </c>
      <c r="M24" s="68">
        <v>1</v>
      </c>
      <c r="N24" s="69">
        <f t="shared" si="1"/>
        <v>0.91565795464949495</v>
      </c>
      <c r="O24" s="69">
        <f t="shared" si="3"/>
        <v>118.6258352298718</v>
      </c>
      <c r="P24" s="69">
        <f t="shared" si="4"/>
        <v>1.0399999999999991</v>
      </c>
      <c r="Q24" s="69">
        <f t="shared" si="5"/>
        <v>123.37086863906657</v>
      </c>
      <c r="V24" s="57">
        <f t="shared" si="6"/>
        <v>35777.551905329303</v>
      </c>
      <c r="AF24" s="21">
        <f t="shared" si="7"/>
        <v>1</v>
      </c>
    </row>
    <row r="25" spans="1:32" ht="20.100000000000001" customHeight="1" x14ac:dyDescent="0.2">
      <c r="A25" s="8">
        <v>17</v>
      </c>
      <c r="B25" s="25">
        <v>270</v>
      </c>
      <c r="C25" s="25">
        <v>39000</v>
      </c>
      <c r="D25" s="24">
        <v>144.44444444444446</v>
      </c>
      <c r="E25" s="26" t="s">
        <v>0</v>
      </c>
      <c r="F25" s="24">
        <v>0.9</v>
      </c>
      <c r="G25" s="24">
        <v>130.00000000000003</v>
      </c>
      <c r="H25" s="25">
        <v>1</v>
      </c>
      <c r="I25" s="25">
        <v>1</v>
      </c>
      <c r="J25" s="25">
        <v>1.1255393444624164</v>
      </c>
      <c r="K25" s="25">
        <v>1</v>
      </c>
      <c r="L25" s="25">
        <v>1</v>
      </c>
      <c r="M25" s="25">
        <v>1</v>
      </c>
      <c r="N25" s="24">
        <f t="shared" si="1"/>
        <v>1.1255393444624167</v>
      </c>
      <c r="O25" s="24">
        <f t="shared" si="3"/>
        <v>115.50018276979114</v>
      </c>
      <c r="P25" s="24">
        <f t="shared" si="4"/>
        <v>1.0399999999999991</v>
      </c>
      <c r="Q25" s="24">
        <f t="shared" si="5"/>
        <v>120.12019008058269</v>
      </c>
      <c r="V25" s="57">
        <f t="shared" si="6"/>
        <v>32432.451321757326</v>
      </c>
      <c r="AF25" s="21">
        <f t="shared" si="7"/>
        <v>1</v>
      </c>
    </row>
    <row r="26" spans="1:32" ht="20.100000000000001" customHeight="1" x14ac:dyDescent="0.2">
      <c r="A26" s="67">
        <v>18</v>
      </c>
      <c r="B26" s="68">
        <v>350</v>
      </c>
      <c r="C26" s="68">
        <v>40000</v>
      </c>
      <c r="D26" s="69">
        <v>114.28571428571429</v>
      </c>
      <c r="E26" s="70" t="s">
        <v>0</v>
      </c>
      <c r="F26" s="69">
        <v>0.9</v>
      </c>
      <c r="G26" s="69">
        <v>102.85714285714286</v>
      </c>
      <c r="H26" s="68">
        <v>1</v>
      </c>
      <c r="I26" s="68">
        <v>1</v>
      </c>
      <c r="J26" s="68">
        <v>0.87653040864284182</v>
      </c>
      <c r="K26" s="68">
        <v>1</v>
      </c>
      <c r="L26" s="68">
        <v>1</v>
      </c>
      <c r="M26" s="68">
        <v>1</v>
      </c>
      <c r="N26" s="69">
        <f t="shared" si="1"/>
        <v>0.87653040864284204</v>
      </c>
      <c r="O26" s="69">
        <f t="shared" si="3"/>
        <v>117.34577813038982</v>
      </c>
      <c r="P26" s="69">
        <f t="shared" si="4"/>
        <v>1.0399999999999991</v>
      </c>
      <c r="Q26" s="69">
        <f t="shared" si="5"/>
        <v>122.03960925560531</v>
      </c>
      <c r="V26" s="57">
        <f t="shared" si="6"/>
        <v>42713.863239461862</v>
      </c>
      <c r="AF26" s="21">
        <f t="shared" si="7"/>
        <v>1</v>
      </c>
    </row>
    <row r="27" spans="1:32" ht="20.100000000000001" customHeight="1" x14ac:dyDescent="0.2">
      <c r="A27" s="8">
        <v>19</v>
      </c>
      <c r="B27" s="25">
        <v>310</v>
      </c>
      <c r="C27" s="25">
        <v>41000</v>
      </c>
      <c r="D27" s="24">
        <v>132.25806451612902</v>
      </c>
      <c r="E27" s="26" t="s">
        <v>0</v>
      </c>
      <c r="F27" s="24">
        <v>0.9</v>
      </c>
      <c r="G27" s="24">
        <v>119.03225806451613</v>
      </c>
      <c r="H27" s="25">
        <v>1</v>
      </c>
      <c r="I27" s="25">
        <v>1</v>
      </c>
      <c r="J27" s="25">
        <v>1.0216988128299813</v>
      </c>
      <c r="K27" s="25">
        <v>1</v>
      </c>
      <c r="L27" s="25">
        <v>1</v>
      </c>
      <c r="M27" s="25">
        <v>1</v>
      </c>
      <c r="N27" s="24">
        <f t="shared" si="1"/>
        <v>1.0216988128299818</v>
      </c>
      <c r="O27" s="24">
        <f t="shared" si="3"/>
        <v>116.50425406173392</v>
      </c>
      <c r="P27" s="24">
        <f t="shared" si="4"/>
        <v>1.0399999999999991</v>
      </c>
      <c r="Q27" s="24">
        <f t="shared" si="5"/>
        <v>121.16442422420317</v>
      </c>
      <c r="V27" s="57">
        <f t="shared" si="6"/>
        <v>37560.971509502982</v>
      </c>
      <c r="AF27" s="21">
        <f t="shared" si="7"/>
        <v>1</v>
      </c>
    </row>
    <row r="28" spans="1:32" ht="20.100000000000001" customHeight="1" x14ac:dyDescent="0.2">
      <c r="A28" s="67">
        <v>20</v>
      </c>
      <c r="B28" s="68">
        <v>270</v>
      </c>
      <c r="C28" s="68">
        <v>33000</v>
      </c>
      <c r="D28" s="69">
        <v>122.22222222222223</v>
      </c>
      <c r="E28" s="70" t="s">
        <v>0</v>
      </c>
      <c r="F28" s="69">
        <v>0.9</v>
      </c>
      <c r="G28" s="69">
        <v>110.00000000000001</v>
      </c>
      <c r="H28" s="68">
        <v>1</v>
      </c>
      <c r="I28" s="68">
        <v>1</v>
      </c>
      <c r="J28" s="68">
        <v>0.94594167607654045</v>
      </c>
      <c r="K28" s="68">
        <v>1</v>
      </c>
      <c r="L28" s="68">
        <v>1</v>
      </c>
      <c r="M28" s="68">
        <v>1</v>
      </c>
      <c r="N28" s="69">
        <f t="shared" si="1"/>
        <v>0.94594167607654001</v>
      </c>
      <c r="O28" s="69">
        <f t="shared" si="3"/>
        <v>116.28623918574391</v>
      </c>
      <c r="P28" s="69">
        <f t="shared" si="4"/>
        <v>1.0399999999999991</v>
      </c>
      <c r="Q28" s="69">
        <f t="shared" si="5"/>
        <v>120.93768875317356</v>
      </c>
      <c r="V28" s="57">
        <f t="shared" si="6"/>
        <v>32653.175963356862</v>
      </c>
      <c r="AF28" s="21">
        <f t="shared" si="7"/>
        <v>1</v>
      </c>
    </row>
    <row r="29" spans="1:32" ht="20.100000000000001" customHeight="1" x14ac:dyDescent="0.2">
      <c r="A29" s="8">
        <v>21</v>
      </c>
      <c r="B29" s="25">
        <v>310</v>
      </c>
      <c r="C29" s="25">
        <v>49000</v>
      </c>
      <c r="D29" s="24">
        <v>158.06451612903226</v>
      </c>
      <c r="E29" s="26" t="s">
        <v>0</v>
      </c>
      <c r="F29" s="24">
        <v>0.9</v>
      </c>
      <c r="G29" s="24">
        <v>142.25806451612902</v>
      </c>
      <c r="H29" s="25">
        <v>1</v>
      </c>
      <c r="I29" s="25">
        <v>1</v>
      </c>
      <c r="J29" s="25">
        <v>1.1223610950041201</v>
      </c>
      <c r="K29" s="25">
        <v>1</v>
      </c>
      <c r="L29" s="25">
        <v>1</v>
      </c>
      <c r="M29" s="25">
        <v>1.1000000000000001</v>
      </c>
      <c r="N29" s="24">
        <f t="shared" si="1"/>
        <v>1.2223610950041195</v>
      </c>
      <c r="O29" s="24">
        <f t="shared" si="3"/>
        <v>116.37973844025983</v>
      </c>
      <c r="P29" s="24">
        <f t="shared" si="4"/>
        <v>1.0399999999999991</v>
      </c>
      <c r="Q29" s="24">
        <f t="shared" si="5"/>
        <v>121.03492797787013</v>
      </c>
      <c r="V29" s="57">
        <f t="shared" si="6"/>
        <v>37520.827673139742</v>
      </c>
      <c r="AF29" s="21">
        <f t="shared" si="7"/>
        <v>1</v>
      </c>
    </row>
    <row r="30" spans="1:32" ht="20.100000000000001" customHeight="1" x14ac:dyDescent="0.2">
      <c r="A30" s="67">
        <v>22</v>
      </c>
      <c r="B30" s="68">
        <v>340</v>
      </c>
      <c r="C30" s="68">
        <v>43000</v>
      </c>
      <c r="D30" s="69">
        <v>126.47058823529412</v>
      </c>
      <c r="E30" s="70" t="s">
        <v>0</v>
      </c>
      <c r="F30" s="69">
        <v>0.9</v>
      </c>
      <c r="G30" s="69">
        <v>113.82352941176471</v>
      </c>
      <c r="H30" s="68">
        <v>1</v>
      </c>
      <c r="I30" s="68">
        <v>1</v>
      </c>
      <c r="J30" s="68">
        <v>0.96933741874446855</v>
      </c>
      <c r="K30" s="68">
        <v>1</v>
      </c>
      <c r="L30" s="68">
        <v>1</v>
      </c>
      <c r="M30" s="68">
        <v>1</v>
      </c>
      <c r="N30" s="69">
        <f t="shared" si="1"/>
        <v>0.96933741874446877</v>
      </c>
      <c r="O30" s="69">
        <f t="shared" si="3"/>
        <v>117.42405400917492</v>
      </c>
      <c r="P30" s="69">
        <f t="shared" si="4"/>
        <v>1.0399999999999991</v>
      </c>
      <c r="Q30" s="69">
        <f t="shared" si="5"/>
        <v>122.12101616954182</v>
      </c>
      <c r="V30" s="57">
        <f t="shared" si="6"/>
        <v>41521.145497644218</v>
      </c>
      <c r="AF30" s="21">
        <f t="shared" si="7"/>
        <v>1</v>
      </c>
    </row>
    <row r="31" spans="1:32" ht="20.100000000000001" customHeight="1" x14ac:dyDescent="0.2">
      <c r="A31" s="8">
        <v>23</v>
      </c>
      <c r="B31" s="25">
        <v>320</v>
      </c>
      <c r="C31" s="25">
        <v>35000</v>
      </c>
      <c r="D31" s="24">
        <v>109.375</v>
      </c>
      <c r="E31" s="26" t="s">
        <v>0</v>
      </c>
      <c r="F31" s="24">
        <v>0.9</v>
      </c>
      <c r="G31" s="24">
        <v>98.4375</v>
      </c>
      <c r="H31" s="25">
        <v>1</v>
      </c>
      <c r="I31" s="25">
        <v>1</v>
      </c>
      <c r="J31" s="25">
        <v>0.84783049714651937</v>
      </c>
      <c r="K31" s="25">
        <v>1</v>
      </c>
      <c r="L31" s="25">
        <v>1</v>
      </c>
      <c r="M31" s="25">
        <v>1</v>
      </c>
      <c r="N31" s="24">
        <f t="shared" si="1"/>
        <v>0.84783049714651959</v>
      </c>
      <c r="O31" s="24">
        <f t="shared" si="3"/>
        <v>116.10516527926728</v>
      </c>
      <c r="P31" s="24">
        <f t="shared" si="4"/>
        <v>1.0399999999999991</v>
      </c>
      <c r="Q31" s="24">
        <f t="shared" si="5"/>
        <v>120.74937189043787</v>
      </c>
      <c r="V31" s="57">
        <f t="shared" si="6"/>
        <v>38639.79900494012</v>
      </c>
      <c r="AF31" s="21">
        <f t="shared" si="7"/>
        <v>1</v>
      </c>
    </row>
    <row r="32" spans="1:32" ht="20.100000000000001" customHeight="1" x14ac:dyDescent="0.2">
      <c r="A32" s="67">
        <v>24</v>
      </c>
      <c r="B32" s="68">
        <v>280</v>
      </c>
      <c r="C32" s="68">
        <v>41000</v>
      </c>
      <c r="D32" s="69">
        <v>146.42857142857142</v>
      </c>
      <c r="E32" s="70" t="s">
        <v>0</v>
      </c>
      <c r="F32" s="69">
        <v>0.9</v>
      </c>
      <c r="G32" s="69">
        <v>131.78571428571428</v>
      </c>
      <c r="H32" s="68">
        <v>1</v>
      </c>
      <c r="I32" s="68">
        <v>1</v>
      </c>
      <c r="J32" s="68">
        <v>1.1354992767113254</v>
      </c>
      <c r="K32" s="68">
        <v>1</v>
      </c>
      <c r="L32" s="68">
        <v>1</v>
      </c>
      <c r="M32" s="68">
        <v>1</v>
      </c>
      <c r="N32" s="69">
        <f t="shared" si="1"/>
        <v>1.1354992767113252</v>
      </c>
      <c r="O32" s="69">
        <f t="shared" si="3"/>
        <v>116.05970782068388</v>
      </c>
      <c r="P32" s="69">
        <f t="shared" si="4"/>
        <v>1.0399999999999991</v>
      </c>
      <c r="Q32" s="69">
        <f t="shared" si="5"/>
        <v>120.70209613351113</v>
      </c>
      <c r="V32" s="57">
        <f t="shared" si="6"/>
        <v>33796.586917383116</v>
      </c>
      <c r="AF32" s="21">
        <f t="shared" si="7"/>
        <v>1</v>
      </c>
    </row>
    <row r="33" spans="1:32" ht="20.100000000000001" customHeight="1" x14ac:dyDescent="0.2">
      <c r="A33" s="8">
        <v>25</v>
      </c>
      <c r="B33" s="25">
        <v>330</v>
      </c>
      <c r="C33" s="25">
        <v>37000</v>
      </c>
      <c r="D33" s="24">
        <v>112.12121212121212</v>
      </c>
      <c r="E33" s="26" t="s">
        <v>0</v>
      </c>
      <c r="F33" s="24">
        <v>0.9</v>
      </c>
      <c r="G33" s="24">
        <v>100.90909090909092</v>
      </c>
      <c r="H33" s="25">
        <v>1</v>
      </c>
      <c r="I33" s="25">
        <v>1</v>
      </c>
      <c r="J33" s="25">
        <v>0.90838731040375986</v>
      </c>
      <c r="K33" s="25">
        <v>0.97</v>
      </c>
      <c r="L33" s="25">
        <v>1</v>
      </c>
      <c r="M33" s="25">
        <v>1</v>
      </c>
      <c r="N33" s="24">
        <f t="shared" si="1"/>
        <v>0.87838731040375961</v>
      </c>
      <c r="O33" s="24">
        <f t="shared" si="3"/>
        <v>114.8799506936263</v>
      </c>
      <c r="P33" s="24">
        <f t="shared" si="4"/>
        <v>1.0399999999999991</v>
      </c>
      <c r="Q33" s="24">
        <f t="shared" si="5"/>
        <v>119.47514872137126</v>
      </c>
      <c r="V33" s="57">
        <f t="shared" si="6"/>
        <v>39426.799078052514</v>
      </c>
      <c r="AF33" s="21">
        <f t="shared" si="7"/>
        <v>1</v>
      </c>
    </row>
    <row r="34" spans="1:32" ht="20.100000000000001" customHeight="1" x14ac:dyDescent="0.2">
      <c r="A34" s="67">
        <v>26</v>
      </c>
      <c r="B34" s="68">
        <v>300</v>
      </c>
      <c r="C34" s="68">
        <v>42000</v>
      </c>
      <c r="D34" s="69">
        <v>140</v>
      </c>
      <c r="E34" s="70" t="s">
        <v>0</v>
      </c>
      <c r="F34" s="69">
        <v>0.9</v>
      </c>
      <c r="G34" s="69">
        <v>126</v>
      </c>
      <c r="H34" s="68">
        <v>1</v>
      </c>
      <c r="I34" s="68">
        <v>1</v>
      </c>
      <c r="J34" s="68">
        <v>1.0785140079958495</v>
      </c>
      <c r="K34" s="68">
        <v>1</v>
      </c>
      <c r="L34" s="68">
        <v>1</v>
      </c>
      <c r="M34" s="68">
        <v>1</v>
      </c>
      <c r="N34" s="69">
        <f t="shared" si="1"/>
        <v>1.0785140079958495</v>
      </c>
      <c r="O34" s="69">
        <f t="shared" si="3"/>
        <v>116.82741166629789</v>
      </c>
      <c r="P34" s="69">
        <f t="shared" si="4"/>
        <v>1.0399999999999991</v>
      </c>
      <c r="Q34" s="69">
        <f t="shared" si="5"/>
        <v>121.5005081329497</v>
      </c>
      <c r="V34" s="57">
        <f t="shared" si="6"/>
        <v>36450.152439884914</v>
      </c>
      <c r="AF34" s="21">
        <f t="shared" si="7"/>
        <v>1</v>
      </c>
    </row>
    <row r="35" spans="1:32" ht="20.100000000000001" customHeight="1" x14ac:dyDescent="0.2">
      <c r="A35" s="8">
        <v>27</v>
      </c>
      <c r="B35" s="25">
        <v>300</v>
      </c>
      <c r="C35" s="25">
        <v>34000</v>
      </c>
      <c r="D35" s="24">
        <v>113.33333333333333</v>
      </c>
      <c r="E35" s="26" t="s">
        <v>0</v>
      </c>
      <c r="F35" s="24">
        <v>0.9</v>
      </c>
      <c r="G35" s="24">
        <v>102</v>
      </c>
      <c r="H35" s="25">
        <v>1</v>
      </c>
      <c r="I35" s="25">
        <v>1</v>
      </c>
      <c r="J35" s="25">
        <v>0.87294823450422676</v>
      </c>
      <c r="K35" s="25">
        <v>1</v>
      </c>
      <c r="L35" s="25">
        <v>1</v>
      </c>
      <c r="M35" s="25">
        <v>1</v>
      </c>
      <c r="N35" s="24">
        <f t="shared" si="1"/>
        <v>0.87294823450422676</v>
      </c>
      <c r="O35" s="24">
        <f t="shared" si="3"/>
        <v>116.8454164500703</v>
      </c>
      <c r="P35" s="24">
        <f t="shared" si="4"/>
        <v>1.0399999999999991</v>
      </c>
      <c r="Q35" s="24">
        <f t="shared" si="5"/>
        <v>121.51923310807301</v>
      </c>
      <c r="V35" s="57">
        <f t="shared" si="6"/>
        <v>36455.769932421907</v>
      </c>
      <c r="AF35" s="21">
        <f t="shared" si="7"/>
        <v>1</v>
      </c>
    </row>
    <row r="36" spans="1:32" ht="20.100000000000001" customHeight="1" x14ac:dyDescent="0.2">
      <c r="A36" s="67">
        <v>28</v>
      </c>
      <c r="B36" s="68">
        <v>280</v>
      </c>
      <c r="C36" s="68">
        <v>35000</v>
      </c>
      <c r="D36" s="69">
        <v>125</v>
      </c>
      <c r="E36" s="70" t="s">
        <v>0</v>
      </c>
      <c r="F36" s="69">
        <v>0.9</v>
      </c>
      <c r="G36" s="69">
        <v>112.5</v>
      </c>
      <c r="H36" s="68">
        <v>1</v>
      </c>
      <c r="I36" s="68">
        <v>1</v>
      </c>
      <c r="J36" s="68">
        <v>0.952617062898648</v>
      </c>
      <c r="K36" s="68">
        <v>1</v>
      </c>
      <c r="L36" s="68">
        <v>1</v>
      </c>
      <c r="M36" s="68">
        <v>1</v>
      </c>
      <c r="N36" s="69">
        <f t="shared" si="1"/>
        <v>0.95261706289864811</v>
      </c>
      <c r="O36" s="69">
        <f t="shared" si="3"/>
        <v>118.09572217579439</v>
      </c>
      <c r="P36" s="69">
        <f t="shared" si="4"/>
        <v>1.0399999999999991</v>
      </c>
      <c r="Q36" s="69">
        <f t="shared" si="5"/>
        <v>122.81955106282606</v>
      </c>
      <c r="V36" s="57">
        <f t="shared" si="6"/>
        <v>34389.474297591296</v>
      </c>
      <c r="AF36" s="21">
        <f t="shared" si="7"/>
        <v>1</v>
      </c>
    </row>
    <row r="37" spans="1:32" ht="20.100000000000001" customHeight="1" x14ac:dyDescent="0.2">
      <c r="A37" s="8">
        <v>29</v>
      </c>
      <c r="B37" s="25">
        <v>350</v>
      </c>
      <c r="C37" s="25">
        <v>48000</v>
      </c>
      <c r="D37" s="24">
        <v>137.14285714285714</v>
      </c>
      <c r="E37" s="26" t="s">
        <v>0</v>
      </c>
      <c r="F37" s="24">
        <v>0.9</v>
      </c>
      <c r="G37" s="24">
        <v>123.42857142857143</v>
      </c>
      <c r="H37" s="25">
        <v>1</v>
      </c>
      <c r="I37" s="25">
        <v>1</v>
      </c>
      <c r="J37" s="25">
        <v>1.0183398602252267</v>
      </c>
      <c r="K37" s="25">
        <v>1</v>
      </c>
      <c r="L37" s="25">
        <v>1</v>
      </c>
      <c r="M37" s="25">
        <v>1.05</v>
      </c>
      <c r="N37" s="24">
        <f t="shared" si="1"/>
        <v>1.068339860225227</v>
      </c>
      <c r="O37" s="24">
        <f t="shared" si="3"/>
        <v>115.53305836828953</v>
      </c>
      <c r="P37" s="24">
        <f t="shared" si="4"/>
        <v>1.0399999999999991</v>
      </c>
      <c r="Q37" s="24">
        <f t="shared" si="5"/>
        <v>120.15438070302102</v>
      </c>
      <c r="V37" s="57">
        <f t="shared" si="6"/>
        <v>42054.033246057355</v>
      </c>
      <c r="AF37" s="21">
        <f t="shared" si="7"/>
        <v>1</v>
      </c>
    </row>
    <row r="38" spans="1:32" ht="20.100000000000001" customHeight="1" x14ac:dyDescent="0.2">
      <c r="A38" s="67">
        <v>30</v>
      </c>
      <c r="B38" s="68">
        <v>280</v>
      </c>
      <c r="C38" s="68">
        <v>31000</v>
      </c>
      <c r="D38" s="69">
        <v>110.71428571428571</v>
      </c>
      <c r="E38" s="70" t="s">
        <v>0</v>
      </c>
      <c r="F38" s="69">
        <v>0.9</v>
      </c>
      <c r="G38" s="69">
        <v>99.642857142857139</v>
      </c>
      <c r="H38" s="68">
        <v>1</v>
      </c>
      <c r="I38" s="68">
        <v>1</v>
      </c>
      <c r="J38" s="68">
        <v>0.86539059114352856</v>
      </c>
      <c r="K38" s="68">
        <v>1</v>
      </c>
      <c r="L38" s="68">
        <v>1</v>
      </c>
      <c r="M38" s="68">
        <v>1</v>
      </c>
      <c r="N38" s="69">
        <f t="shared" si="1"/>
        <v>0.86539059114352845</v>
      </c>
      <c r="O38" s="69">
        <f t="shared" si="3"/>
        <v>115.14206204991079</v>
      </c>
      <c r="P38" s="69">
        <f t="shared" si="4"/>
        <v>1.0399999999999991</v>
      </c>
      <c r="Q38" s="69">
        <f t="shared" si="5"/>
        <v>119.74774453190713</v>
      </c>
      <c r="V38" s="57">
        <f t="shared" si="6"/>
        <v>33529.368468933993</v>
      </c>
      <c r="AF38" s="21">
        <f t="shared" si="7"/>
        <v>1</v>
      </c>
    </row>
    <row r="39" spans="1:32" ht="20.100000000000001" customHeight="1" x14ac:dyDescent="0.2">
      <c r="A39" s="8">
        <v>31</v>
      </c>
      <c r="B39" s="25">
        <v>280</v>
      </c>
      <c r="C39" s="25">
        <v>33000</v>
      </c>
      <c r="D39" s="24">
        <v>117.85714285714286</v>
      </c>
      <c r="E39" s="26" t="s">
        <v>0</v>
      </c>
      <c r="F39" s="24">
        <v>0.9</v>
      </c>
      <c r="G39" s="24">
        <v>106.07142857142858</v>
      </c>
      <c r="H39" s="25">
        <v>1</v>
      </c>
      <c r="I39" s="25">
        <v>1</v>
      </c>
      <c r="J39" s="25">
        <v>0.92879613635670033</v>
      </c>
      <c r="K39" s="25">
        <v>1</v>
      </c>
      <c r="L39" s="25">
        <v>1</v>
      </c>
      <c r="M39" s="25">
        <v>1</v>
      </c>
      <c r="N39" s="24">
        <f t="shared" si="1"/>
        <v>0.92879613635670033</v>
      </c>
      <c r="O39" s="24">
        <f t="shared" si="3"/>
        <v>114.20313287209055</v>
      </c>
      <c r="P39" s="24">
        <f t="shared" si="4"/>
        <v>1.0399999999999991</v>
      </c>
      <c r="Q39" s="24">
        <f t="shared" si="5"/>
        <v>118.77125818697408</v>
      </c>
      <c r="V39" s="57">
        <f t="shared" si="6"/>
        <v>33255.95229235274</v>
      </c>
      <c r="AF39" s="21">
        <f t="shared" si="7"/>
        <v>1</v>
      </c>
    </row>
    <row r="40" spans="1:32" ht="20.100000000000001" customHeight="1" x14ac:dyDescent="0.2">
      <c r="A40" s="67">
        <v>32</v>
      </c>
      <c r="B40" s="68">
        <v>350</v>
      </c>
      <c r="C40" s="68">
        <v>51000</v>
      </c>
      <c r="D40" s="69">
        <v>145.71428571428572</v>
      </c>
      <c r="E40" s="70" t="s">
        <v>0</v>
      </c>
      <c r="F40" s="69">
        <v>0.9</v>
      </c>
      <c r="G40" s="69">
        <v>131.14285714285717</v>
      </c>
      <c r="H40" s="68">
        <v>1</v>
      </c>
      <c r="I40" s="68">
        <v>1</v>
      </c>
      <c r="J40" s="68">
        <v>1.1458312448500014</v>
      </c>
      <c r="K40" s="68">
        <v>1</v>
      </c>
      <c r="L40" s="68">
        <v>1</v>
      </c>
      <c r="M40" s="68">
        <v>1</v>
      </c>
      <c r="N40" s="69">
        <f t="shared" si="1"/>
        <v>1.145831244850001</v>
      </c>
      <c r="O40" s="69">
        <f t="shared" si="3"/>
        <v>114.4521566611887</v>
      </c>
      <c r="P40" s="69">
        <f t="shared" si="4"/>
        <v>1.0399999999999991</v>
      </c>
      <c r="Q40" s="69">
        <f t="shared" si="5"/>
        <v>119.03024292763615</v>
      </c>
      <c r="V40" s="57">
        <f t="shared" si="6"/>
        <v>41660.585024672655</v>
      </c>
      <c r="AF40" s="21">
        <f t="shared" si="7"/>
        <v>1</v>
      </c>
    </row>
    <row r="41" spans="1:32" ht="20.100000000000001" customHeight="1" x14ac:dyDescent="0.2">
      <c r="A41" s="8">
        <v>33</v>
      </c>
      <c r="B41" s="25">
        <v>330</v>
      </c>
      <c r="C41" s="25">
        <v>46000</v>
      </c>
      <c r="D41" s="24">
        <v>139.39393939393941</v>
      </c>
      <c r="E41" s="26" t="s">
        <v>0</v>
      </c>
      <c r="F41" s="24">
        <v>0.9</v>
      </c>
      <c r="G41" s="24">
        <v>125.45454545454547</v>
      </c>
      <c r="H41" s="25">
        <v>1</v>
      </c>
      <c r="I41" s="25">
        <v>1</v>
      </c>
      <c r="J41" s="25">
        <v>1.0877723868526261</v>
      </c>
      <c r="K41" s="25">
        <v>1</v>
      </c>
      <c r="L41" s="25">
        <v>1</v>
      </c>
      <c r="M41" s="25">
        <v>1</v>
      </c>
      <c r="N41" s="24">
        <f t="shared" si="1"/>
        <v>1.0877723868526257</v>
      </c>
      <c r="O41" s="24">
        <f t="shared" si="3"/>
        <v>115.33161438077798</v>
      </c>
      <c r="P41" s="24">
        <f t="shared" si="4"/>
        <v>1.0399999999999991</v>
      </c>
      <c r="Q41" s="24">
        <f t="shared" si="5"/>
        <v>119.94487895600899</v>
      </c>
      <c r="V41" s="57">
        <f t="shared" si="6"/>
        <v>39581.810055482965</v>
      </c>
      <c r="AF41" s="21">
        <f t="shared" si="7"/>
        <v>1</v>
      </c>
    </row>
    <row r="42" spans="1:32" ht="20.100000000000001" customHeight="1" x14ac:dyDescent="0.2">
      <c r="A42" s="67">
        <v>34</v>
      </c>
      <c r="B42" s="68">
        <v>350</v>
      </c>
      <c r="C42" s="68">
        <v>53000</v>
      </c>
      <c r="D42" s="69">
        <v>151.42857142857142</v>
      </c>
      <c r="E42" s="70" t="s">
        <v>0</v>
      </c>
      <c r="F42" s="69">
        <v>0.9</v>
      </c>
      <c r="G42" s="69">
        <v>136.28571428571428</v>
      </c>
      <c r="H42" s="68">
        <v>1</v>
      </c>
      <c r="I42" s="68">
        <v>1</v>
      </c>
      <c r="J42" s="68">
        <v>1.1785597735526596</v>
      </c>
      <c r="K42" s="68">
        <v>1</v>
      </c>
      <c r="L42" s="68">
        <v>1</v>
      </c>
      <c r="M42" s="68">
        <v>1</v>
      </c>
      <c r="N42" s="69">
        <f t="shared" si="1"/>
        <v>1.1785597735526601</v>
      </c>
      <c r="O42" s="69">
        <f t="shared" si="3"/>
        <v>115.63750718802622</v>
      </c>
      <c r="P42" s="69">
        <f t="shared" si="4"/>
        <v>1.0399999999999991</v>
      </c>
      <c r="Q42" s="69">
        <f t="shared" si="5"/>
        <v>120.26300747554717</v>
      </c>
      <c r="V42" s="57">
        <f t="shared" si="6"/>
        <v>42092.052616441506</v>
      </c>
      <c r="AF42" s="21">
        <f t="shared" si="7"/>
        <v>1</v>
      </c>
    </row>
    <row r="43" spans="1:32" ht="20.100000000000001" customHeight="1" x14ac:dyDescent="0.2">
      <c r="A43" s="8">
        <v>35</v>
      </c>
      <c r="B43" s="25">
        <v>290</v>
      </c>
      <c r="C43" s="25">
        <v>42000</v>
      </c>
      <c r="D43" s="24">
        <v>144.82758620689654</v>
      </c>
      <c r="E43" s="26" t="s">
        <v>0</v>
      </c>
      <c r="F43" s="24">
        <v>0.9</v>
      </c>
      <c r="G43" s="24">
        <v>130.34482758620689</v>
      </c>
      <c r="H43" s="25">
        <v>1</v>
      </c>
      <c r="I43" s="25">
        <v>1</v>
      </c>
      <c r="J43" s="25">
        <v>1.1194804742576374</v>
      </c>
      <c r="K43" s="25">
        <v>1</v>
      </c>
      <c r="L43" s="25">
        <v>1</v>
      </c>
      <c r="M43" s="25">
        <v>1</v>
      </c>
      <c r="N43" s="24">
        <f t="shared" si="1"/>
        <v>1.119480474257637</v>
      </c>
      <c r="O43" s="24">
        <f t="shared" si="3"/>
        <v>116.43331936864972</v>
      </c>
      <c r="P43" s="24">
        <f t="shared" si="4"/>
        <v>1.0399999999999991</v>
      </c>
      <c r="Q43" s="24">
        <f t="shared" si="5"/>
        <v>121.09065214339562</v>
      </c>
      <c r="V43" s="57">
        <f t="shared" si="6"/>
        <v>35116.289121584727</v>
      </c>
      <c r="AF43" s="21">
        <f t="shared" si="7"/>
        <v>1</v>
      </c>
    </row>
    <row r="44" spans="1:32" ht="20.100000000000001" customHeight="1" x14ac:dyDescent="0.2">
      <c r="A44" s="67">
        <v>36</v>
      </c>
      <c r="B44" s="68">
        <v>350</v>
      </c>
      <c r="C44" s="68">
        <v>43000</v>
      </c>
      <c r="D44" s="69">
        <v>122.85714285714286</v>
      </c>
      <c r="E44" s="70" t="s">
        <v>0</v>
      </c>
      <c r="F44" s="69">
        <v>0.9</v>
      </c>
      <c r="G44" s="69">
        <v>110.57142857142858</v>
      </c>
      <c r="H44" s="68">
        <v>1</v>
      </c>
      <c r="I44" s="68">
        <v>1</v>
      </c>
      <c r="J44" s="68">
        <v>0.94170046693319498</v>
      </c>
      <c r="K44" s="68">
        <v>1</v>
      </c>
      <c r="L44" s="68">
        <v>1</v>
      </c>
      <c r="M44" s="68">
        <v>1</v>
      </c>
      <c r="N44" s="69">
        <f t="shared" si="1"/>
        <v>0.9417004669331952</v>
      </c>
      <c r="O44" s="69">
        <f t="shared" si="3"/>
        <v>117.41677152558169</v>
      </c>
      <c r="P44" s="69">
        <f t="shared" si="4"/>
        <v>1.0399999999999991</v>
      </c>
      <c r="Q44" s="69">
        <f t="shared" si="5"/>
        <v>122.11344238660486</v>
      </c>
      <c r="V44" s="57">
        <f t="shared" si="6"/>
        <v>42739.704835311699</v>
      </c>
      <c r="AF44" s="21">
        <f t="shared" si="7"/>
        <v>1</v>
      </c>
    </row>
    <row r="45" spans="1:32" ht="20.100000000000001" customHeight="1" x14ac:dyDescent="0.2">
      <c r="A45" s="8">
        <v>37</v>
      </c>
      <c r="B45" s="25">
        <v>310</v>
      </c>
      <c r="C45" s="25">
        <v>46000</v>
      </c>
      <c r="D45" s="24">
        <v>148.38709677419354</v>
      </c>
      <c r="E45" s="26" t="s">
        <v>0</v>
      </c>
      <c r="F45" s="24">
        <v>0.9</v>
      </c>
      <c r="G45" s="24">
        <v>133.54838709677418</v>
      </c>
      <c r="H45" s="25">
        <v>1</v>
      </c>
      <c r="I45" s="25">
        <v>1</v>
      </c>
      <c r="J45" s="25">
        <v>1.1630193029572435</v>
      </c>
      <c r="K45" s="25">
        <v>1</v>
      </c>
      <c r="L45" s="25">
        <v>1</v>
      </c>
      <c r="M45" s="25">
        <v>1</v>
      </c>
      <c r="N45" s="24">
        <f t="shared" si="1"/>
        <v>1.1630193029572435</v>
      </c>
      <c r="O45" s="24">
        <f t="shared" si="3"/>
        <v>114.82903745208419</v>
      </c>
      <c r="P45" s="24">
        <f t="shared" si="4"/>
        <v>1.0399999999999991</v>
      </c>
      <c r="Q45" s="24">
        <f t="shared" si="5"/>
        <v>119.42219895016747</v>
      </c>
      <c r="V45" s="57">
        <f t="shared" si="6"/>
        <v>37020.881674551914</v>
      </c>
      <c r="AF45" s="21">
        <f t="shared" si="7"/>
        <v>1</v>
      </c>
    </row>
    <row r="46" spans="1:32" ht="20.100000000000001" customHeight="1" x14ac:dyDescent="0.2">
      <c r="A46" s="67">
        <v>38</v>
      </c>
      <c r="B46" s="68">
        <v>300</v>
      </c>
      <c r="C46" s="68">
        <v>34000</v>
      </c>
      <c r="D46" s="69">
        <v>113.33333333333333</v>
      </c>
      <c r="E46" s="70" t="s">
        <v>0</v>
      </c>
      <c r="F46" s="69">
        <v>0.9</v>
      </c>
      <c r="G46" s="69">
        <v>102</v>
      </c>
      <c r="H46" s="68">
        <v>1</v>
      </c>
      <c r="I46" s="68">
        <v>1</v>
      </c>
      <c r="J46" s="68">
        <v>0.86420007629627371</v>
      </c>
      <c r="K46" s="68">
        <v>1</v>
      </c>
      <c r="L46" s="68">
        <v>1</v>
      </c>
      <c r="M46" s="68">
        <v>1</v>
      </c>
      <c r="N46" s="69">
        <f t="shared" si="1"/>
        <v>0.8642000762962736</v>
      </c>
      <c r="O46" s="69">
        <f t="shared" si="3"/>
        <v>118.02822378487195</v>
      </c>
      <c r="P46" s="69">
        <f t="shared" si="4"/>
        <v>1.0399999999999991</v>
      </c>
      <c r="Q46" s="69">
        <f t="shared" si="5"/>
        <v>122.74935273626673</v>
      </c>
      <c r="V46" s="57">
        <f t="shared" si="6"/>
        <v>36824.805820880021</v>
      </c>
      <c r="AF46" s="21">
        <f t="shared" si="7"/>
        <v>1</v>
      </c>
    </row>
    <row r="47" spans="1:32" ht="20.100000000000001" customHeight="1" x14ac:dyDescent="0.2">
      <c r="A47" s="8">
        <v>39</v>
      </c>
      <c r="B47" s="25">
        <v>290</v>
      </c>
      <c r="C47" s="25">
        <v>44000</v>
      </c>
      <c r="D47" s="24">
        <v>151.72413793103448</v>
      </c>
      <c r="E47" s="26" t="s">
        <v>0</v>
      </c>
      <c r="F47" s="24">
        <v>0.9</v>
      </c>
      <c r="G47" s="24">
        <v>136.55172413793105</v>
      </c>
      <c r="H47" s="25">
        <v>1</v>
      </c>
      <c r="I47" s="25">
        <v>1</v>
      </c>
      <c r="J47" s="25">
        <v>1.1590013153477585</v>
      </c>
      <c r="K47" s="25">
        <v>1</v>
      </c>
      <c r="L47" s="25">
        <v>1</v>
      </c>
      <c r="M47" s="25">
        <v>1</v>
      </c>
      <c r="N47" s="24">
        <f t="shared" si="1"/>
        <v>1.1590013153477585</v>
      </c>
      <c r="O47" s="24">
        <f t="shared" si="3"/>
        <v>117.81843758905372</v>
      </c>
      <c r="P47" s="24">
        <f t="shared" si="4"/>
        <v>1.0399999999999991</v>
      </c>
      <c r="Q47" s="24">
        <f t="shared" si="5"/>
        <v>122.53117509261577</v>
      </c>
      <c r="V47" s="57">
        <f t="shared" si="6"/>
        <v>35534.040776858572</v>
      </c>
      <c r="AF47" s="21">
        <f t="shared" si="7"/>
        <v>1</v>
      </c>
    </row>
    <row r="48" spans="1:32" ht="20.100000000000001" customHeight="1" x14ac:dyDescent="0.2">
      <c r="A48" s="67">
        <v>40</v>
      </c>
      <c r="B48" s="68">
        <v>280</v>
      </c>
      <c r="C48" s="68">
        <v>41000</v>
      </c>
      <c r="D48" s="69">
        <v>146.42857142857142</v>
      </c>
      <c r="E48" s="70" t="s">
        <v>0</v>
      </c>
      <c r="F48" s="69">
        <v>0.9</v>
      </c>
      <c r="G48" s="69">
        <v>131.78571428571428</v>
      </c>
      <c r="H48" s="68">
        <v>1</v>
      </c>
      <c r="I48" s="68">
        <v>1</v>
      </c>
      <c r="J48" s="68">
        <v>1.120904840235603</v>
      </c>
      <c r="K48" s="68">
        <v>1</v>
      </c>
      <c r="L48" s="68">
        <v>1</v>
      </c>
      <c r="M48" s="68">
        <v>1</v>
      </c>
      <c r="N48" s="69">
        <f t="shared" si="1"/>
        <v>1.1209048402356032</v>
      </c>
      <c r="O48" s="69">
        <f t="shared" si="3"/>
        <v>117.57083166668654</v>
      </c>
      <c r="P48" s="69">
        <f t="shared" si="4"/>
        <v>1.0399999999999991</v>
      </c>
      <c r="Q48" s="69">
        <f t="shared" si="5"/>
        <v>122.2736649333539</v>
      </c>
      <c r="V48" s="57">
        <f t="shared" si="6"/>
        <v>34236.626181339088</v>
      </c>
      <c r="AF48" s="21">
        <f t="shared" si="7"/>
        <v>1</v>
      </c>
    </row>
    <row r="49" spans="1:32" ht="20.100000000000001" customHeight="1" x14ac:dyDescent="0.2">
      <c r="A49" s="8">
        <v>41</v>
      </c>
      <c r="B49" s="25">
        <v>280</v>
      </c>
      <c r="C49" s="25">
        <v>38000</v>
      </c>
      <c r="D49" s="24">
        <v>135.71428571428572</v>
      </c>
      <c r="E49" s="26" t="s">
        <v>0</v>
      </c>
      <c r="F49" s="24">
        <v>0.9</v>
      </c>
      <c r="G49" s="24">
        <v>122.14285714285715</v>
      </c>
      <c r="H49" s="25">
        <v>1</v>
      </c>
      <c r="I49" s="25">
        <v>1</v>
      </c>
      <c r="J49" s="25">
        <v>1.04987787408063</v>
      </c>
      <c r="K49" s="25">
        <v>1</v>
      </c>
      <c r="L49" s="25">
        <v>1</v>
      </c>
      <c r="M49" s="25">
        <v>1</v>
      </c>
      <c r="N49" s="24">
        <f t="shared" si="1"/>
        <v>1.0498778740806305</v>
      </c>
      <c r="O49" s="24">
        <f t="shared" si="3"/>
        <v>116.34006217134223</v>
      </c>
      <c r="P49" s="24">
        <f t="shared" si="4"/>
        <v>1.0399999999999991</v>
      </c>
      <c r="Q49" s="24">
        <f t="shared" si="5"/>
        <v>120.99366465819581</v>
      </c>
      <c r="V49" s="57">
        <f t="shared" si="6"/>
        <v>33878.22610429483</v>
      </c>
      <c r="AF49" s="21">
        <f t="shared" si="7"/>
        <v>1</v>
      </c>
    </row>
    <row r="50" spans="1:32" ht="20.100000000000001" customHeight="1" thickBot="1" x14ac:dyDescent="0.25">
      <c r="A50" s="71">
        <v>42</v>
      </c>
      <c r="B50" s="72">
        <v>280</v>
      </c>
      <c r="C50" s="72">
        <v>31000</v>
      </c>
      <c r="D50" s="73">
        <v>110.71428571428571</v>
      </c>
      <c r="E50" s="74" t="s">
        <v>0</v>
      </c>
      <c r="F50" s="73">
        <v>0.9</v>
      </c>
      <c r="G50" s="73">
        <v>99.642857142857139</v>
      </c>
      <c r="H50" s="72">
        <v>1</v>
      </c>
      <c r="I50" s="72">
        <v>1</v>
      </c>
      <c r="J50" s="72">
        <v>0.85341103549302655</v>
      </c>
      <c r="K50" s="72">
        <v>1</v>
      </c>
      <c r="L50" s="72">
        <v>1</v>
      </c>
      <c r="M50" s="72">
        <v>1</v>
      </c>
      <c r="N50" s="73">
        <f t="shared" si="1"/>
        <v>0.85341103549302666</v>
      </c>
      <c r="O50" s="73">
        <f t="shared" si="3"/>
        <v>116.75834152448259</v>
      </c>
      <c r="P50" s="73">
        <f t="shared" si="4"/>
        <v>1.0399999999999991</v>
      </c>
      <c r="Q50" s="73">
        <f t="shared" si="5"/>
        <v>121.4286751854618</v>
      </c>
      <c r="V50" s="57">
        <f t="shared" si="6"/>
        <v>34000.029051929305</v>
      </c>
      <c r="AF50" s="21">
        <f t="shared" si="7"/>
        <v>1</v>
      </c>
    </row>
    <row r="51" spans="1:32" ht="20.100000000000001" customHeight="1" x14ac:dyDescent="0.2">
      <c r="AF51" s="21"/>
    </row>
    <row r="52" spans="1:32" ht="20.100000000000001" customHeight="1" x14ac:dyDescent="0.2">
      <c r="AF52" s="21"/>
    </row>
    <row r="53" spans="1:32" ht="20.100000000000001" customHeight="1" x14ac:dyDescent="0.2">
      <c r="B53" s="166" t="s">
        <v>112</v>
      </c>
      <c r="C53" s="166"/>
      <c r="D53" s="76">
        <f>AVERAGE(D9:D50)</f>
        <v>132.971017283512</v>
      </c>
      <c r="O53" s="166" t="s">
        <v>112</v>
      </c>
      <c r="P53" s="166"/>
      <c r="Q53" s="76">
        <f>AVERAGE(Q9:Q50)</f>
        <v>121.48806238438874</v>
      </c>
      <c r="AF53" s="21"/>
    </row>
    <row r="54" spans="1:32" ht="20.100000000000001" customHeight="1" x14ac:dyDescent="0.2">
      <c r="B54" s="167" t="s">
        <v>43</v>
      </c>
      <c r="C54" s="167"/>
      <c r="D54" s="9">
        <f>STDEVA(D9:D50)</f>
        <v>16.722954787320049</v>
      </c>
      <c r="O54" s="167" t="s">
        <v>43</v>
      </c>
      <c r="P54" s="167"/>
      <c r="Q54" s="6">
        <f>STDEVA(Q9:Q50)</f>
        <v>2.4626069761717844</v>
      </c>
    </row>
    <row r="55" spans="1:32" ht="20.100000000000001" customHeight="1" thickBot="1" x14ac:dyDescent="0.25">
      <c r="B55" s="165" t="s">
        <v>29</v>
      </c>
      <c r="C55" s="165"/>
      <c r="D55" s="75">
        <f>D54/D53</f>
        <v>0.12576390802263679</v>
      </c>
      <c r="O55" s="165" t="s">
        <v>29</v>
      </c>
      <c r="P55" s="165"/>
      <c r="Q55" s="75">
        <f>Q54/Q53</f>
        <v>2.0270361777440203E-2</v>
      </c>
    </row>
  </sheetData>
  <sheetProtection algorithmName="SHA-512" hashValue="1+T1cY1tLt6iaU0YZRfs2QA7zOH/nOrnBdINvAcUL/DIyk/y4U3KFvodqebwq3RcfOJ0TUalzeaScMDGp9ZAFA==" saltValue="mfCZqSrRlFW3LhGvVHeamQ==" spinCount="100000" sheet="1" objects="1" scenarios="1"/>
  <mergeCells count="9">
    <mergeCell ref="A1:Q1"/>
    <mergeCell ref="A2:Q2"/>
    <mergeCell ref="F5:G6"/>
    <mergeCell ref="B55:C55"/>
    <mergeCell ref="B53:C53"/>
    <mergeCell ref="B54:C54"/>
    <mergeCell ref="O53:P53"/>
    <mergeCell ref="O54:P54"/>
    <mergeCell ref="O55:P55"/>
  </mergeCells>
  <printOptions horizontalCentered="1"/>
  <pageMargins left="0" right="0" top="0" bottom="0"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82E0-5B72-4403-A801-B5DF9933D400}">
  <dimension ref="A1:AD85"/>
  <sheetViews>
    <sheetView zoomScaleNormal="100" workbookViewId="0">
      <selection sqref="A1:M1"/>
    </sheetView>
  </sheetViews>
  <sheetFormatPr defaultColWidth="15.625" defaultRowHeight="20.100000000000001" customHeight="1" x14ac:dyDescent="0.2"/>
  <cols>
    <col min="1" max="1" width="15.625" style="1"/>
    <col min="2" max="8" width="20.625" style="1" customWidth="1"/>
    <col min="9" max="9" width="15.625" style="1"/>
    <col min="10" max="10" width="15.625" style="29"/>
    <col min="11" max="11" width="15.625" style="30"/>
    <col min="12" max="12" width="15.625" style="31" customWidth="1"/>
    <col min="13" max="13" width="15.625" style="32"/>
    <col min="14" max="21" width="15.625" style="30"/>
    <col min="22" max="25" width="15.625" style="20"/>
    <col min="26" max="26" width="25.625" style="20" customWidth="1"/>
    <col min="27" max="30" width="15.625" style="20"/>
    <col min="31" max="16384" width="15.625" style="1"/>
  </cols>
  <sheetData>
    <row r="1" spans="1:30" ht="60" customHeight="1" x14ac:dyDescent="0.2">
      <c r="A1" s="161" t="s">
        <v>76</v>
      </c>
      <c r="B1" s="161"/>
      <c r="C1" s="161"/>
      <c r="D1" s="161"/>
      <c r="E1" s="161"/>
      <c r="F1" s="161"/>
      <c r="G1" s="161"/>
      <c r="H1" s="161"/>
      <c r="I1" s="161"/>
      <c r="J1" s="161"/>
      <c r="K1" s="161"/>
      <c r="L1" s="161"/>
      <c r="M1" s="161"/>
    </row>
    <row r="2" spans="1:30" ht="2.1" customHeight="1" x14ac:dyDescent="0.2">
      <c r="A2" s="162"/>
      <c r="B2" s="162"/>
      <c r="C2" s="162"/>
      <c r="D2" s="162"/>
      <c r="E2" s="162"/>
      <c r="F2" s="162"/>
      <c r="G2" s="162"/>
      <c r="H2" s="162"/>
      <c r="I2" s="162"/>
      <c r="J2" s="162"/>
      <c r="K2" s="162"/>
      <c r="L2" s="162"/>
      <c r="M2" s="162"/>
    </row>
    <row r="3" spans="1:30" ht="2.1" customHeight="1" x14ac:dyDescent="0.2">
      <c r="A3" s="168"/>
      <c r="B3" s="168"/>
      <c r="C3" s="168"/>
      <c r="D3" s="168"/>
      <c r="E3" s="168"/>
      <c r="F3" s="168"/>
      <c r="G3" s="168"/>
      <c r="H3" s="168"/>
      <c r="I3" s="168"/>
      <c r="J3" s="168"/>
      <c r="K3" s="168"/>
      <c r="L3" s="168"/>
      <c r="M3" s="168"/>
    </row>
    <row r="4" spans="1:30" s="2" customFormat="1" ht="20.100000000000001" customHeight="1" x14ac:dyDescent="0.2">
      <c r="J4" s="33"/>
      <c r="K4" s="34"/>
      <c r="P4" s="34"/>
      <c r="Q4" s="34"/>
      <c r="R4" s="34"/>
      <c r="S4" s="34"/>
      <c r="T4" s="34"/>
      <c r="U4" s="34"/>
      <c r="V4" s="21"/>
      <c r="W4" s="21"/>
      <c r="X4" s="21"/>
      <c r="Y4" s="21"/>
      <c r="Z4" s="21"/>
      <c r="AA4" s="21"/>
      <c r="AB4" s="21"/>
      <c r="AC4" s="21"/>
      <c r="AD4" s="21"/>
    </row>
    <row r="5" spans="1:30" s="2" customFormat="1" ht="20.100000000000001" customHeight="1" x14ac:dyDescent="0.2">
      <c r="B5" s="64" t="s">
        <v>21</v>
      </c>
      <c r="C5" s="64" t="s">
        <v>22</v>
      </c>
      <c r="D5" s="64" t="s">
        <v>23</v>
      </c>
      <c r="E5" s="64" t="s">
        <v>24</v>
      </c>
      <c r="F5" s="64" t="s">
        <v>25</v>
      </c>
      <c r="G5" s="64" t="s">
        <v>26</v>
      </c>
      <c r="H5" s="64" t="s">
        <v>27</v>
      </c>
      <c r="J5" s="32"/>
      <c r="K5" s="32"/>
      <c r="P5" s="34"/>
      <c r="Q5" s="34"/>
      <c r="R5" s="34"/>
      <c r="S5" s="34"/>
      <c r="T5" s="34"/>
      <c r="U5" s="34"/>
      <c r="V5" s="21"/>
      <c r="W5" s="21"/>
      <c r="X5" s="21"/>
      <c r="Y5" s="21"/>
      <c r="Z5" s="21"/>
      <c r="AA5" s="21"/>
      <c r="AB5" s="21"/>
      <c r="AC5" s="21"/>
      <c r="AD5" s="21"/>
    </row>
    <row r="6" spans="1:30" s="2" customFormat="1" ht="20.100000000000001" customHeight="1" thickBot="1" x14ac:dyDescent="0.25">
      <c r="B6" s="27">
        <v>0.9</v>
      </c>
      <c r="C6" s="27">
        <v>0.9</v>
      </c>
      <c r="D6" s="27">
        <v>1.1399999999999999</v>
      </c>
      <c r="E6" s="27">
        <v>1</v>
      </c>
      <c r="F6" s="27">
        <v>1</v>
      </c>
      <c r="G6" s="27">
        <v>1.1000000000000001</v>
      </c>
      <c r="H6" s="4">
        <f>SUM(B6:G6)-COUNT(B6:G6)+1</f>
        <v>1.0399999999999991</v>
      </c>
      <c r="J6" s="32"/>
      <c r="K6" s="32"/>
      <c r="P6" s="34"/>
      <c r="Q6" s="34"/>
      <c r="R6" s="34"/>
      <c r="S6" s="34"/>
      <c r="T6" s="34"/>
      <c r="U6" s="34"/>
      <c r="V6" s="21"/>
      <c r="W6" s="21"/>
      <c r="X6" s="21"/>
      <c r="Y6" s="21"/>
      <c r="Z6" s="21"/>
      <c r="AA6" s="21"/>
      <c r="AB6" s="21"/>
      <c r="AC6" s="21"/>
      <c r="AD6" s="21"/>
    </row>
    <row r="7" spans="1:30" s="2" customFormat="1" ht="20.100000000000001" customHeight="1" x14ac:dyDescent="0.2">
      <c r="J7" s="32"/>
      <c r="K7" s="32"/>
      <c r="P7" s="34"/>
      <c r="Q7" s="34"/>
      <c r="R7" s="34"/>
      <c r="S7" s="32"/>
      <c r="T7" s="32"/>
      <c r="U7" s="34"/>
      <c r="V7" s="21"/>
      <c r="W7" s="21"/>
      <c r="X7" s="21"/>
      <c r="Y7" s="21"/>
      <c r="Z7" s="21"/>
      <c r="AA7" s="21"/>
      <c r="AB7" s="21"/>
      <c r="AC7" s="21"/>
      <c r="AD7" s="21"/>
    </row>
    <row r="8" spans="1:30" s="2" customFormat="1" ht="20.100000000000001" customHeight="1" x14ac:dyDescent="0.2">
      <c r="J8" s="33"/>
      <c r="K8" s="34"/>
      <c r="P8" s="34"/>
      <c r="Q8" s="34"/>
      <c r="R8" s="34"/>
      <c r="S8" s="34"/>
      <c r="T8" s="34"/>
      <c r="U8" s="34"/>
      <c r="V8" s="21"/>
      <c r="W8" s="21"/>
      <c r="X8" s="21"/>
      <c r="Y8" s="21"/>
      <c r="Z8" s="21"/>
      <c r="AA8" s="21"/>
      <c r="AB8" s="21"/>
      <c r="AC8" s="21"/>
      <c r="AD8" s="21"/>
    </row>
    <row r="9" spans="1:30" s="5" customFormat="1" ht="60" customHeight="1" thickBot="1" x14ac:dyDescent="0.25">
      <c r="A9" s="65" t="s">
        <v>16</v>
      </c>
      <c r="B9" s="65" t="s">
        <v>21</v>
      </c>
      <c r="C9" s="65" t="s">
        <v>22</v>
      </c>
      <c r="D9" s="65" t="s">
        <v>23</v>
      </c>
      <c r="E9" s="65" t="s">
        <v>24</v>
      </c>
      <c r="F9" s="65" t="s">
        <v>25</v>
      </c>
      <c r="G9" s="65" t="s">
        <v>26</v>
      </c>
      <c r="H9" s="65" t="s">
        <v>27</v>
      </c>
      <c r="I9" s="65" t="s">
        <v>78</v>
      </c>
      <c r="J9" s="65" t="s">
        <v>110</v>
      </c>
      <c r="K9" s="65" t="s">
        <v>63</v>
      </c>
      <c r="L9" s="65" t="s">
        <v>64</v>
      </c>
      <c r="M9" s="65" t="s">
        <v>65</v>
      </c>
      <c r="N9" s="34"/>
      <c r="O9" s="172" t="s">
        <v>90</v>
      </c>
      <c r="P9" s="172"/>
      <c r="Q9" s="172"/>
      <c r="R9" s="172"/>
      <c r="S9" s="2"/>
      <c r="T9" s="171" t="s">
        <v>89</v>
      </c>
      <c r="U9" s="171"/>
      <c r="V9" s="171"/>
      <c r="W9" s="171"/>
      <c r="X9" s="22"/>
      <c r="Y9" s="93" t="s">
        <v>14</v>
      </c>
      <c r="Z9" s="93" t="s">
        <v>15</v>
      </c>
      <c r="AA9" s="22"/>
      <c r="AB9" s="22"/>
      <c r="AC9" s="22"/>
      <c r="AD9" s="22"/>
    </row>
    <row r="10" spans="1:30" s="2" customFormat="1" ht="20.100000000000001" customHeight="1" x14ac:dyDescent="0.2">
      <c r="A10" s="8">
        <v>1</v>
      </c>
      <c r="B10" s="25">
        <f>'TABELA DE HOMOGENEIZAÇÃO'!H9</f>
        <v>1</v>
      </c>
      <c r="C10" s="25">
        <f>'TABELA DE HOMOGENEIZAÇÃO'!I9</f>
        <v>1</v>
      </c>
      <c r="D10" s="25">
        <f>'TABELA DE HOMOGENEIZAÇÃO'!J9</f>
        <v>1.1525172612689596</v>
      </c>
      <c r="E10" s="25">
        <f>'TABELA DE HOMOGENEIZAÇÃO'!K9</f>
        <v>1</v>
      </c>
      <c r="F10" s="25">
        <f>'TABELA DE HOMOGENEIZAÇÃO'!L9</f>
        <v>1</v>
      </c>
      <c r="G10" s="25">
        <f>'TABELA DE HOMOGENEIZAÇÃO'!M9</f>
        <v>1</v>
      </c>
      <c r="H10" s="24">
        <f t="shared" ref="H10:H51" si="0">SUM(B10:G10)-COUNT(B10:G10)+1</f>
        <v>1.1525172612689598</v>
      </c>
      <c r="I10" s="24">
        <f>$H$6</f>
        <v>1.0399999999999991</v>
      </c>
      <c r="J10" s="24">
        <f>I10/H10</f>
        <v>0.90237260208573755</v>
      </c>
      <c r="K10" s="36" t="str">
        <f>IF(AND($J10&gt;=0.8,$J10&lt;=1.25),"admissível","não admissível")</f>
        <v>admissível</v>
      </c>
      <c r="L10" s="36" t="str">
        <f>IF(AND($J10&gt;=0.5,$J10&lt;=2),"admissível","não admissível")</f>
        <v>admissível</v>
      </c>
      <c r="M10" s="36" t="str">
        <f>IF(AND($J10&gt;=0.4,$J10&lt;=2.5),"admissível","não admissível")</f>
        <v>admissível</v>
      </c>
      <c r="X10" s="21"/>
      <c r="Y10" s="37" t="s">
        <v>79</v>
      </c>
      <c r="Z10" s="38" t="s">
        <v>3</v>
      </c>
      <c r="AA10" s="21"/>
      <c r="AB10" s="21"/>
      <c r="AC10" s="21"/>
      <c r="AD10" s="21"/>
    </row>
    <row r="11" spans="1:30" s="2" customFormat="1" ht="20.100000000000001" customHeight="1" thickBot="1" x14ac:dyDescent="0.25">
      <c r="A11" s="67">
        <v>2</v>
      </c>
      <c r="B11" s="69">
        <f>'TABELA DE HOMOGENEIZAÇÃO'!H10</f>
        <v>1</v>
      </c>
      <c r="C11" s="69">
        <f>'TABELA DE HOMOGENEIZAÇÃO'!I10</f>
        <v>1</v>
      </c>
      <c r="D11" s="69">
        <f>'TABELA DE HOMOGENEIZAÇÃO'!J10</f>
        <v>1.1206497299111913</v>
      </c>
      <c r="E11" s="69">
        <f>'TABELA DE HOMOGENEIZAÇÃO'!K10</f>
        <v>1</v>
      </c>
      <c r="F11" s="69">
        <f>'TABELA DE HOMOGENEIZAÇÃO'!L10</f>
        <v>1</v>
      </c>
      <c r="G11" s="69">
        <f>'TABELA DE HOMOGENEIZAÇÃO'!M10</f>
        <v>1</v>
      </c>
      <c r="H11" s="69">
        <f t="shared" si="0"/>
        <v>1.1206497299111913</v>
      </c>
      <c r="I11" s="69">
        <f t="shared" ref="I11:I51" si="1">$H$6</f>
        <v>1.0399999999999991</v>
      </c>
      <c r="J11" s="69">
        <f t="shared" ref="J11:J51" si="2">I11/H11</f>
        <v>0.92803306175107592</v>
      </c>
      <c r="K11" s="69" t="str">
        <f t="shared" ref="K11:K51" si="3">IF(AND($J11&gt;=0.8,$J11&lt;=1.25),"admissível","não admissível")</f>
        <v>admissível</v>
      </c>
      <c r="L11" s="69" t="str">
        <f t="shared" ref="L11:L51" si="4">IF(AND($J11&gt;=0.5,$J11&lt;=2),"admissível","não admissível")</f>
        <v>admissível</v>
      </c>
      <c r="M11" s="69" t="str">
        <f t="shared" ref="M11:M51" si="5">IF(AND($J11&gt;=0.4,$J11&lt;=2.5),"admissível","não admissível")</f>
        <v>admissível</v>
      </c>
      <c r="O11" s="173" t="s">
        <v>85</v>
      </c>
      <c r="P11" s="173"/>
      <c r="Q11" s="173"/>
      <c r="R11" s="173"/>
      <c r="S11" s="34"/>
      <c r="T11" s="173" t="s">
        <v>85</v>
      </c>
      <c r="U11" s="173"/>
      <c r="V11" s="173"/>
      <c r="W11" s="173"/>
      <c r="X11" s="21"/>
      <c r="Y11" s="45" t="s">
        <v>80</v>
      </c>
      <c r="Z11" s="46" t="s">
        <v>4</v>
      </c>
      <c r="AA11" s="21"/>
      <c r="AB11" s="21"/>
      <c r="AC11" s="21"/>
      <c r="AD11" s="21"/>
    </row>
    <row r="12" spans="1:30" s="2" customFormat="1" ht="20.100000000000001" customHeight="1" x14ac:dyDescent="0.2">
      <c r="A12" s="8">
        <v>3</v>
      </c>
      <c r="B12" s="25">
        <f>'TABELA DE HOMOGENEIZAÇÃO'!H11</f>
        <v>1</v>
      </c>
      <c r="C12" s="25">
        <f>'TABELA DE HOMOGENEIZAÇÃO'!I11</f>
        <v>1</v>
      </c>
      <c r="D12" s="25">
        <f>'TABELA DE HOMOGENEIZAÇÃO'!J11</f>
        <v>1.0530136051515244</v>
      </c>
      <c r="E12" s="25">
        <f>'TABELA DE HOMOGENEIZAÇÃO'!K11</f>
        <v>1</v>
      </c>
      <c r="F12" s="25">
        <f>'TABELA DE HOMOGENEIZAÇÃO'!L11</f>
        <v>1</v>
      </c>
      <c r="G12" s="25">
        <f>'TABELA DE HOMOGENEIZAÇÃO'!M11</f>
        <v>1</v>
      </c>
      <c r="H12" s="24">
        <f t="shared" si="0"/>
        <v>1.0530136051515244</v>
      </c>
      <c r="I12" s="24">
        <f t="shared" si="1"/>
        <v>1.0399999999999991</v>
      </c>
      <c r="J12" s="24">
        <f t="shared" si="2"/>
        <v>0.98764156029147154</v>
      </c>
      <c r="K12" s="24" t="str">
        <f t="shared" si="3"/>
        <v>admissível</v>
      </c>
      <c r="L12" s="24" t="str">
        <f t="shared" si="4"/>
        <v>admissível</v>
      </c>
      <c r="M12" s="24" t="str">
        <f t="shared" si="5"/>
        <v>admissível</v>
      </c>
      <c r="O12" s="39"/>
      <c r="P12" s="169" t="s">
        <v>86</v>
      </c>
      <c r="Q12" s="169"/>
      <c r="R12" s="169"/>
      <c r="S12" s="30"/>
      <c r="T12" s="39"/>
      <c r="U12" s="169" t="s">
        <v>86</v>
      </c>
      <c r="V12" s="169"/>
      <c r="W12" s="169"/>
      <c r="X12" s="21"/>
      <c r="Y12" s="45" t="s">
        <v>81</v>
      </c>
      <c r="Z12" s="46" t="s">
        <v>5</v>
      </c>
      <c r="AA12" s="21"/>
      <c r="AB12" s="21"/>
      <c r="AC12" s="21"/>
      <c r="AD12" s="21"/>
    </row>
    <row r="13" spans="1:30" s="2" customFormat="1" ht="20.100000000000001" customHeight="1" x14ac:dyDescent="0.2">
      <c r="A13" s="67">
        <v>4</v>
      </c>
      <c r="B13" s="69">
        <f>'TABELA DE HOMOGENEIZAÇÃO'!H12</f>
        <v>1</v>
      </c>
      <c r="C13" s="69">
        <f>'TABELA DE HOMOGENEIZAÇÃO'!I12</f>
        <v>1</v>
      </c>
      <c r="D13" s="69">
        <f>'TABELA DE HOMOGENEIZAÇÃO'!J12</f>
        <v>1</v>
      </c>
      <c r="E13" s="69">
        <f>'TABELA DE HOMOGENEIZAÇÃO'!K12</f>
        <v>1</v>
      </c>
      <c r="F13" s="69">
        <f>'TABELA DE HOMOGENEIZAÇÃO'!L12</f>
        <v>1.27</v>
      </c>
      <c r="G13" s="69">
        <f>'TABELA DE HOMOGENEIZAÇÃO'!M12</f>
        <v>1</v>
      </c>
      <c r="H13" s="69">
        <f t="shared" si="0"/>
        <v>1.2699999999999996</v>
      </c>
      <c r="I13" s="69">
        <f t="shared" si="1"/>
        <v>1.0399999999999991</v>
      </c>
      <c r="J13" s="69">
        <f t="shared" si="2"/>
        <v>0.81889763779527525</v>
      </c>
      <c r="K13" s="69" t="str">
        <f t="shared" si="3"/>
        <v>admissível</v>
      </c>
      <c r="L13" s="69" t="str">
        <f t="shared" si="4"/>
        <v>admissível</v>
      </c>
      <c r="M13" s="69" t="str">
        <f t="shared" si="5"/>
        <v>admissível</v>
      </c>
      <c r="O13" s="40"/>
      <c r="P13" s="41" t="s">
        <v>63</v>
      </c>
      <c r="Q13" s="42" t="s">
        <v>64</v>
      </c>
      <c r="R13" s="42" t="s">
        <v>65</v>
      </c>
      <c r="S13" s="30"/>
      <c r="T13" s="40"/>
      <c r="U13" s="41" t="s">
        <v>63</v>
      </c>
      <c r="V13" s="42" t="s">
        <v>64</v>
      </c>
      <c r="W13" s="42" t="s">
        <v>65</v>
      </c>
      <c r="X13" s="21"/>
      <c r="Y13" s="45" t="s">
        <v>82</v>
      </c>
      <c r="Z13" s="46" t="s">
        <v>6</v>
      </c>
      <c r="AA13" s="21"/>
      <c r="AB13" s="21"/>
      <c r="AC13" s="21"/>
      <c r="AD13" s="21"/>
    </row>
    <row r="14" spans="1:30" s="2" customFormat="1" ht="20.100000000000001" customHeight="1" x14ac:dyDescent="0.2">
      <c r="A14" s="8">
        <v>5</v>
      </c>
      <c r="B14" s="25">
        <f>'TABELA DE HOMOGENEIZAÇÃO'!H13</f>
        <v>1</v>
      </c>
      <c r="C14" s="25">
        <f>'TABELA DE HOMOGENEIZAÇÃO'!I13</f>
        <v>1</v>
      </c>
      <c r="D14" s="25">
        <f>'TABELA DE HOMOGENEIZAÇÃO'!J13</f>
        <v>1.1445131748405408</v>
      </c>
      <c r="E14" s="25">
        <f>'TABELA DE HOMOGENEIZAÇÃO'!K13</f>
        <v>1</v>
      </c>
      <c r="F14" s="25">
        <f>'TABELA DE HOMOGENEIZAÇÃO'!L13</f>
        <v>1</v>
      </c>
      <c r="G14" s="25">
        <f>'TABELA DE HOMOGENEIZAÇÃO'!M13</f>
        <v>1</v>
      </c>
      <c r="H14" s="24">
        <f t="shared" si="0"/>
        <v>1.144513174840541</v>
      </c>
      <c r="I14" s="24">
        <f t="shared" si="1"/>
        <v>1.0399999999999991</v>
      </c>
      <c r="J14" s="24">
        <f t="shared" si="2"/>
        <v>0.90868329247926471</v>
      </c>
      <c r="K14" s="24" t="str">
        <f t="shared" si="3"/>
        <v>admissível</v>
      </c>
      <c r="L14" s="24" t="str">
        <f t="shared" si="4"/>
        <v>admissível</v>
      </c>
      <c r="M14" s="24" t="str">
        <f t="shared" si="5"/>
        <v>admissível</v>
      </c>
      <c r="O14" s="43" t="s">
        <v>33</v>
      </c>
      <c r="P14" s="41">
        <v>0.8</v>
      </c>
      <c r="Q14" s="42">
        <v>0.5</v>
      </c>
      <c r="R14" s="42">
        <v>0.4</v>
      </c>
      <c r="S14" s="30"/>
      <c r="T14" s="43" t="s">
        <v>33</v>
      </c>
      <c r="U14" s="41">
        <v>0.8</v>
      </c>
      <c r="V14" s="42">
        <v>0.7</v>
      </c>
      <c r="W14" s="42">
        <v>0.5</v>
      </c>
      <c r="X14" s="21"/>
      <c r="Y14" s="45" t="s">
        <v>83</v>
      </c>
      <c r="Z14" s="46" t="s">
        <v>7</v>
      </c>
      <c r="AA14" s="21"/>
      <c r="AB14" s="21"/>
      <c r="AC14" s="21"/>
      <c r="AD14" s="21"/>
    </row>
    <row r="15" spans="1:30" s="2" customFormat="1" ht="20.100000000000001" customHeight="1" thickBot="1" x14ac:dyDescent="0.25">
      <c r="A15" s="67">
        <v>6</v>
      </c>
      <c r="B15" s="69">
        <f>'TABELA DE HOMOGENEIZAÇÃO'!H14</f>
        <v>1</v>
      </c>
      <c r="C15" s="69">
        <f>'TABELA DE HOMOGENEIZAÇÃO'!I14</f>
        <v>1</v>
      </c>
      <c r="D15" s="69">
        <f>'TABELA DE HOMOGENEIZAÇÃO'!J14</f>
        <v>1.0542466383861813</v>
      </c>
      <c r="E15" s="69">
        <f>'TABELA DE HOMOGENEIZAÇÃO'!K14</f>
        <v>1</v>
      </c>
      <c r="F15" s="69">
        <f>'TABELA DE HOMOGENEIZAÇÃO'!L14</f>
        <v>1</v>
      </c>
      <c r="G15" s="69">
        <f>'TABELA DE HOMOGENEIZAÇÃO'!M14</f>
        <v>1</v>
      </c>
      <c r="H15" s="69">
        <f t="shared" si="0"/>
        <v>1.0542466383861813</v>
      </c>
      <c r="I15" s="69">
        <f t="shared" si="1"/>
        <v>1.0399999999999991</v>
      </c>
      <c r="J15" s="69">
        <f t="shared" si="2"/>
        <v>0.98648642749481219</v>
      </c>
      <c r="K15" s="69" t="str">
        <f t="shared" si="3"/>
        <v>admissível</v>
      </c>
      <c r="L15" s="69" t="str">
        <f t="shared" si="4"/>
        <v>admissível</v>
      </c>
      <c r="M15" s="69" t="str">
        <f t="shared" si="5"/>
        <v>admissível</v>
      </c>
      <c r="N15" s="34"/>
      <c r="O15" s="43" t="s">
        <v>32</v>
      </c>
      <c r="P15" s="41">
        <v>1.25</v>
      </c>
      <c r="Q15" s="42">
        <v>2</v>
      </c>
      <c r="R15" s="42">
        <v>2.5</v>
      </c>
      <c r="S15" s="30"/>
      <c r="T15" s="43" t="s">
        <v>32</v>
      </c>
      <c r="U15" s="41">
        <v>1.25</v>
      </c>
      <c r="V15" s="42">
        <v>1.4</v>
      </c>
      <c r="W15" s="42">
        <v>2</v>
      </c>
      <c r="X15" s="21"/>
      <c r="Y15" s="47" t="s">
        <v>84</v>
      </c>
      <c r="Z15" s="48" t="s">
        <v>8</v>
      </c>
      <c r="AA15" s="21"/>
      <c r="AB15" s="21"/>
      <c r="AC15" s="21"/>
      <c r="AD15" s="21"/>
    </row>
    <row r="16" spans="1:30" s="2" customFormat="1" ht="20.100000000000001" customHeight="1" x14ac:dyDescent="0.2">
      <c r="A16" s="8">
        <v>7</v>
      </c>
      <c r="B16" s="25">
        <f>'TABELA DE HOMOGENEIZAÇÃO'!H15</f>
        <v>0.9</v>
      </c>
      <c r="C16" s="25">
        <f>'TABELA DE HOMOGENEIZAÇÃO'!I15</f>
        <v>1</v>
      </c>
      <c r="D16" s="25">
        <f>'TABELA DE HOMOGENEIZAÇÃO'!J15</f>
        <v>0.96352302926725053</v>
      </c>
      <c r="E16" s="25">
        <f>'TABELA DE HOMOGENEIZAÇÃO'!K15</f>
        <v>1</v>
      </c>
      <c r="F16" s="25">
        <f>'TABELA DE HOMOGENEIZAÇÃO'!L15</f>
        <v>1</v>
      </c>
      <c r="G16" s="25">
        <f>'TABELA DE HOMOGENEIZAÇÃO'!M15</f>
        <v>1</v>
      </c>
      <c r="H16" s="24">
        <f t="shared" si="0"/>
        <v>0.86352302926725066</v>
      </c>
      <c r="I16" s="24">
        <f t="shared" si="1"/>
        <v>1.0399999999999991</v>
      </c>
      <c r="J16" s="24">
        <f t="shared" si="2"/>
        <v>1.2043685747240573</v>
      </c>
      <c r="K16" s="24" t="str">
        <f t="shared" si="3"/>
        <v>admissível</v>
      </c>
      <c r="L16" s="24" t="str">
        <f t="shared" si="4"/>
        <v>admissível</v>
      </c>
      <c r="M16" s="24" t="str">
        <f t="shared" si="5"/>
        <v>admissível</v>
      </c>
      <c r="N16" s="34"/>
      <c r="O16" s="30"/>
      <c r="P16" s="30"/>
      <c r="Q16" s="30"/>
      <c r="R16" s="30"/>
      <c r="S16" s="30"/>
      <c r="T16" s="30"/>
      <c r="U16" s="30"/>
      <c r="V16" s="20"/>
      <c r="W16" s="20"/>
      <c r="X16" s="21"/>
      <c r="Y16" s="21"/>
      <c r="Z16" s="21"/>
      <c r="AA16" s="21"/>
      <c r="AB16" s="21"/>
      <c r="AC16" s="21"/>
      <c r="AD16" s="21"/>
    </row>
    <row r="17" spans="1:30" s="2" customFormat="1" ht="20.100000000000001" customHeight="1" x14ac:dyDescent="0.2">
      <c r="A17" s="67">
        <v>8</v>
      </c>
      <c r="B17" s="69">
        <f>'TABELA DE HOMOGENEIZAÇÃO'!H16</f>
        <v>1</v>
      </c>
      <c r="C17" s="69">
        <f>'TABELA DE HOMOGENEIZAÇÃO'!I16</f>
        <v>1</v>
      </c>
      <c r="D17" s="69">
        <f>'TABELA DE HOMOGENEIZAÇÃO'!J16</f>
        <v>1.0349858088930937</v>
      </c>
      <c r="E17" s="69">
        <f>'TABELA DE HOMOGENEIZAÇÃO'!K16</f>
        <v>1</v>
      </c>
      <c r="F17" s="69">
        <f>'TABELA DE HOMOGENEIZAÇÃO'!L16</f>
        <v>1</v>
      </c>
      <c r="G17" s="69">
        <f>'TABELA DE HOMOGENEIZAÇÃO'!M16</f>
        <v>1.05</v>
      </c>
      <c r="H17" s="69">
        <f t="shared" si="0"/>
        <v>1.0849858088930935</v>
      </c>
      <c r="I17" s="69">
        <f t="shared" si="1"/>
        <v>1.0399999999999991</v>
      </c>
      <c r="J17" s="69">
        <f t="shared" si="2"/>
        <v>0.95853788268531459</v>
      </c>
      <c r="K17" s="69" t="str">
        <f t="shared" si="3"/>
        <v>admissível</v>
      </c>
      <c r="L17" s="69" t="str">
        <f t="shared" si="4"/>
        <v>admissível</v>
      </c>
      <c r="M17" s="69" t="str">
        <f t="shared" si="5"/>
        <v>admissível</v>
      </c>
      <c r="N17" s="34"/>
      <c r="O17" s="170" t="s">
        <v>87</v>
      </c>
      <c r="P17" s="170"/>
      <c r="Q17" s="170"/>
      <c r="R17" s="170"/>
      <c r="S17" s="30"/>
      <c r="T17" s="170" t="s">
        <v>88</v>
      </c>
      <c r="U17" s="170"/>
      <c r="V17" s="170"/>
      <c r="W17" s="170"/>
      <c r="X17" s="21"/>
      <c r="Y17" s="21"/>
      <c r="Z17" s="21"/>
      <c r="AA17" s="21"/>
      <c r="AB17" s="21"/>
      <c r="AC17" s="21"/>
      <c r="AD17" s="21"/>
    </row>
    <row r="18" spans="1:30" ht="20.100000000000001" customHeight="1" x14ac:dyDescent="0.2">
      <c r="A18" s="8">
        <v>9</v>
      </c>
      <c r="B18" s="25">
        <f>'TABELA DE HOMOGENEIZAÇÃO'!H17</f>
        <v>1</v>
      </c>
      <c r="C18" s="25">
        <f>'TABELA DE HOMOGENEIZAÇÃO'!I17</f>
        <v>1</v>
      </c>
      <c r="D18" s="25">
        <f>'TABELA DE HOMOGENEIZAÇÃO'!J17</f>
        <v>0.92461870479445785</v>
      </c>
      <c r="E18" s="25">
        <f>'TABELA DE HOMOGENEIZAÇÃO'!K17</f>
        <v>1</v>
      </c>
      <c r="F18" s="25">
        <f>'TABELA DE HOMOGENEIZAÇÃO'!L17</f>
        <v>1</v>
      </c>
      <c r="G18" s="25">
        <f>'TABELA DE HOMOGENEIZAÇÃO'!M17</f>
        <v>1</v>
      </c>
      <c r="H18" s="24">
        <f t="shared" si="0"/>
        <v>0.92461870479445807</v>
      </c>
      <c r="I18" s="24">
        <f t="shared" si="1"/>
        <v>1.0399999999999991</v>
      </c>
      <c r="J18" s="24">
        <f t="shared" si="2"/>
        <v>1.1247879743371514</v>
      </c>
      <c r="K18" s="24" t="str">
        <f t="shared" si="3"/>
        <v>admissível</v>
      </c>
      <c r="L18" s="24" t="str">
        <f t="shared" si="4"/>
        <v>admissível</v>
      </c>
      <c r="M18" s="24" t="str">
        <f t="shared" si="5"/>
        <v>admissível</v>
      </c>
      <c r="O18" s="170"/>
      <c r="P18" s="170"/>
      <c r="Q18" s="170"/>
      <c r="R18" s="170"/>
      <c r="T18" s="170"/>
      <c r="U18" s="170"/>
      <c r="V18" s="170"/>
      <c r="W18" s="170"/>
    </row>
    <row r="19" spans="1:30" ht="20.100000000000001" customHeight="1" x14ac:dyDescent="0.2">
      <c r="A19" s="67">
        <v>10</v>
      </c>
      <c r="B19" s="69">
        <f>'TABELA DE HOMOGENEIZAÇÃO'!H18</f>
        <v>1</v>
      </c>
      <c r="C19" s="69">
        <f>'TABELA DE HOMOGENEIZAÇÃO'!I18</f>
        <v>1</v>
      </c>
      <c r="D19" s="69">
        <f>'TABELA DE HOMOGENEIZAÇÃO'!J18</f>
        <v>0.8707691671498764</v>
      </c>
      <c r="E19" s="69">
        <f>'TABELA DE HOMOGENEIZAÇÃO'!K18</f>
        <v>1</v>
      </c>
      <c r="F19" s="69">
        <f>'TABELA DE HOMOGENEIZAÇÃO'!L18</f>
        <v>1</v>
      </c>
      <c r="G19" s="69">
        <f>'TABELA DE HOMOGENEIZAÇÃO'!M18</f>
        <v>1</v>
      </c>
      <c r="H19" s="69">
        <f t="shared" si="0"/>
        <v>0.87076916714987629</v>
      </c>
      <c r="I19" s="69">
        <f t="shared" si="1"/>
        <v>1.0399999999999991</v>
      </c>
      <c r="J19" s="69">
        <f t="shared" si="2"/>
        <v>1.1943463770129046</v>
      </c>
      <c r="K19" s="69" t="str">
        <f t="shared" si="3"/>
        <v>admissível</v>
      </c>
      <c r="L19" s="69" t="str">
        <f t="shared" si="4"/>
        <v>admissível</v>
      </c>
      <c r="M19" s="69" t="str">
        <f t="shared" si="5"/>
        <v>admissível</v>
      </c>
      <c r="O19" s="170"/>
      <c r="P19" s="170"/>
      <c r="Q19" s="170"/>
      <c r="R19" s="170"/>
      <c r="T19" s="170"/>
      <c r="U19" s="170"/>
      <c r="V19" s="170"/>
      <c r="W19" s="170"/>
    </row>
    <row r="20" spans="1:30" ht="20.100000000000001" customHeight="1" x14ac:dyDescent="0.2">
      <c r="A20" s="8">
        <v>11</v>
      </c>
      <c r="B20" s="25">
        <f>'TABELA DE HOMOGENEIZAÇÃO'!H19</f>
        <v>1</v>
      </c>
      <c r="C20" s="25">
        <f>'TABELA DE HOMOGENEIZAÇÃO'!I19</f>
        <v>1</v>
      </c>
      <c r="D20" s="25">
        <f>'TABELA DE HOMOGENEIZAÇÃO'!J19</f>
        <v>1.1869465254676963</v>
      </c>
      <c r="E20" s="25">
        <f>'TABELA DE HOMOGENEIZAÇÃO'!K19</f>
        <v>1</v>
      </c>
      <c r="F20" s="25">
        <f>'TABELA DE HOMOGENEIZAÇÃO'!L19</f>
        <v>1</v>
      </c>
      <c r="G20" s="25">
        <f>'TABELA DE HOMOGENEIZAÇÃO'!M19</f>
        <v>1.1000000000000001</v>
      </c>
      <c r="H20" s="24">
        <f t="shared" si="0"/>
        <v>1.2869465254676964</v>
      </c>
      <c r="I20" s="24">
        <f t="shared" si="1"/>
        <v>1.0399999999999991</v>
      </c>
      <c r="J20" s="24">
        <f t="shared" si="2"/>
        <v>0.80811438503402222</v>
      </c>
      <c r="K20" s="24" t="str">
        <f t="shared" si="3"/>
        <v>admissível</v>
      </c>
      <c r="L20" s="24" t="str">
        <f t="shared" si="4"/>
        <v>admissível</v>
      </c>
      <c r="M20" s="24" t="str">
        <f t="shared" si="5"/>
        <v>admissível</v>
      </c>
      <c r="O20" s="170"/>
      <c r="P20" s="170"/>
      <c r="Q20" s="170"/>
      <c r="R20" s="170"/>
      <c r="T20" s="170"/>
      <c r="U20" s="170"/>
      <c r="V20" s="170"/>
      <c r="W20" s="170"/>
    </row>
    <row r="21" spans="1:30" ht="20.100000000000001" customHeight="1" x14ac:dyDescent="0.2">
      <c r="A21" s="67">
        <v>12</v>
      </c>
      <c r="B21" s="69">
        <f>'TABELA DE HOMOGENEIZAÇÃO'!H20</f>
        <v>1</v>
      </c>
      <c r="C21" s="69">
        <f>'TABELA DE HOMOGENEIZAÇÃO'!I20</f>
        <v>0.9</v>
      </c>
      <c r="D21" s="69">
        <f>'TABELA DE HOMOGENEIZAÇÃO'!J20</f>
        <v>0.85940612811670281</v>
      </c>
      <c r="E21" s="69">
        <f>'TABELA DE HOMOGENEIZAÇÃO'!K20</f>
        <v>1</v>
      </c>
      <c r="F21" s="69">
        <f>'TABELA DE HOMOGENEIZAÇÃO'!L20</f>
        <v>1</v>
      </c>
      <c r="G21" s="69">
        <f>'TABELA DE HOMOGENEIZAÇÃO'!M20</f>
        <v>1</v>
      </c>
      <c r="H21" s="69">
        <f t="shared" si="0"/>
        <v>0.75940612811670327</v>
      </c>
      <c r="I21" s="69">
        <f t="shared" si="1"/>
        <v>1.0399999999999991</v>
      </c>
      <c r="J21" s="69">
        <f t="shared" si="2"/>
        <v>1.3694911872506974</v>
      </c>
      <c r="K21" s="69" t="str">
        <f t="shared" si="3"/>
        <v>não admissível</v>
      </c>
      <c r="L21" s="69" t="str">
        <f t="shared" si="4"/>
        <v>admissível</v>
      </c>
      <c r="M21" s="69" t="str">
        <f t="shared" si="5"/>
        <v>admissível</v>
      </c>
    </row>
    <row r="22" spans="1:30" ht="20.100000000000001" customHeight="1" x14ac:dyDescent="0.2">
      <c r="A22" s="8">
        <v>13</v>
      </c>
      <c r="B22" s="25">
        <f>'TABELA DE HOMOGENEIZAÇÃO'!H21</f>
        <v>1</v>
      </c>
      <c r="C22" s="25">
        <f>'TABELA DE HOMOGENEIZAÇÃO'!I21</f>
        <v>1</v>
      </c>
      <c r="D22" s="25">
        <f>'TABELA DE HOMOGENEIZAÇÃO'!J21</f>
        <v>1.0782482680745873</v>
      </c>
      <c r="E22" s="25">
        <f>'TABELA DE HOMOGENEIZAÇÃO'!K21</f>
        <v>1</v>
      </c>
      <c r="F22" s="25">
        <f>'TABELA DE HOMOGENEIZAÇÃO'!L21</f>
        <v>1</v>
      </c>
      <c r="G22" s="25">
        <f>'TABELA DE HOMOGENEIZAÇÃO'!M21</f>
        <v>1</v>
      </c>
      <c r="H22" s="24">
        <f t="shared" si="0"/>
        <v>1.0782482680745868</v>
      </c>
      <c r="I22" s="24">
        <f t="shared" si="1"/>
        <v>1.0399999999999991</v>
      </c>
      <c r="J22" s="24">
        <f t="shared" si="2"/>
        <v>0.96452740133504955</v>
      </c>
      <c r="K22" s="24" t="str">
        <f t="shared" si="3"/>
        <v>admissível</v>
      </c>
      <c r="L22" s="24" t="str">
        <f t="shared" si="4"/>
        <v>admissível</v>
      </c>
      <c r="M22" s="24" t="str">
        <f t="shared" si="5"/>
        <v>admissível</v>
      </c>
    </row>
    <row r="23" spans="1:30" ht="20.100000000000001" customHeight="1" x14ac:dyDescent="0.2">
      <c r="A23" s="67">
        <v>14</v>
      </c>
      <c r="B23" s="69">
        <f>'TABELA DE HOMOGENEIZAÇÃO'!H22</f>
        <v>1</v>
      </c>
      <c r="C23" s="69">
        <f>'TABELA DE HOMOGENEIZAÇÃO'!I22</f>
        <v>1</v>
      </c>
      <c r="D23" s="69">
        <f>'TABELA DE HOMOGENEIZAÇÃO'!J22</f>
        <v>0.98284763634144112</v>
      </c>
      <c r="E23" s="69">
        <f>'TABELA DE HOMOGENEIZAÇÃO'!K22</f>
        <v>1</v>
      </c>
      <c r="F23" s="69">
        <f>'TABELA DE HOMOGENEIZAÇÃO'!L22</f>
        <v>1</v>
      </c>
      <c r="G23" s="69">
        <f>'TABELA DE HOMOGENEIZAÇÃO'!M22</f>
        <v>1</v>
      </c>
      <c r="H23" s="69">
        <f t="shared" si="0"/>
        <v>0.98284763634144134</v>
      </c>
      <c r="I23" s="69">
        <f t="shared" si="1"/>
        <v>1.0399999999999991</v>
      </c>
      <c r="J23" s="69">
        <f t="shared" si="2"/>
        <v>1.0581497696543303</v>
      </c>
      <c r="K23" s="69" t="str">
        <f t="shared" si="3"/>
        <v>admissível</v>
      </c>
      <c r="L23" s="69" t="str">
        <f t="shared" si="4"/>
        <v>admissível</v>
      </c>
      <c r="M23" s="69" t="str">
        <f t="shared" si="5"/>
        <v>admissível</v>
      </c>
    </row>
    <row r="24" spans="1:30" ht="20.100000000000001" customHeight="1" x14ac:dyDescent="0.2">
      <c r="A24" s="8">
        <v>15</v>
      </c>
      <c r="B24" s="25">
        <f>'TABELA DE HOMOGENEIZAÇÃO'!H23</f>
        <v>1</v>
      </c>
      <c r="C24" s="25">
        <f>'TABELA DE HOMOGENEIZAÇÃO'!I23</f>
        <v>1</v>
      </c>
      <c r="D24" s="25">
        <f>'TABELA DE HOMOGENEIZAÇÃO'!J23</f>
        <v>1.118863957640309</v>
      </c>
      <c r="E24" s="25">
        <f>'TABELA DE HOMOGENEIZAÇÃO'!K23</f>
        <v>1</v>
      </c>
      <c r="F24" s="25">
        <f>'TABELA DE HOMOGENEIZAÇÃO'!L23</f>
        <v>1</v>
      </c>
      <c r="G24" s="25">
        <f>'TABELA DE HOMOGENEIZAÇÃO'!M23</f>
        <v>1</v>
      </c>
      <c r="H24" s="24">
        <f t="shared" si="0"/>
        <v>1.1188639576403094</v>
      </c>
      <c r="I24" s="24">
        <f t="shared" si="1"/>
        <v>1.0399999999999991</v>
      </c>
      <c r="J24" s="24">
        <f t="shared" si="2"/>
        <v>0.92951425675858323</v>
      </c>
      <c r="K24" s="24" t="str">
        <f t="shared" si="3"/>
        <v>admissível</v>
      </c>
      <c r="L24" s="24" t="str">
        <f t="shared" si="4"/>
        <v>admissível</v>
      </c>
      <c r="M24" s="24" t="str">
        <f t="shared" si="5"/>
        <v>admissível</v>
      </c>
    </row>
    <row r="25" spans="1:30" ht="20.100000000000001" customHeight="1" x14ac:dyDescent="0.2">
      <c r="A25" s="67">
        <v>16</v>
      </c>
      <c r="B25" s="69">
        <f>'TABELA DE HOMOGENEIZAÇÃO'!H24</f>
        <v>1</v>
      </c>
      <c r="C25" s="69">
        <f>'TABELA DE HOMOGENEIZAÇÃO'!I24</f>
        <v>1</v>
      </c>
      <c r="D25" s="69">
        <f>'TABELA DE HOMOGENEIZAÇÃO'!J24</f>
        <v>0.91565795464949495</v>
      </c>
      <c r="E25" s="69">
        <f>'TABELA DE HOMOGENEIZAÇÃO'!K24</f>
        <v>1</v>
      </c>
      <c r="F25" s="69">
        <f>'TABELA DE HOMOGENEIZAÇÃO'!L24</f>
        <v>1</v>
      </c>
      <c r="G25" s="69">
        <f>'TABELA DE HOMOGENEIZAÇÃO'!M24</f>
        <v>1</v>
      </c>
      <c r="H25" s="69">
        <f t="shared" si="0"/>
        <v>0.91565795464949495</v>
      </c>
      <c r="I25" s="69">
        <f t="shared" si="1"/>
        <v>1.0399999999999991</v>
      </c>
      <c r="J25" s="69">
        <f t="shared" si="2"/>
        <v>1.1357952985818827</v>
      </c>
      <c r="K25" s="69" t="str">
        <f t="shared" si="3"/>
        <v>admissível</v>
      </c>
      <c r="L25" s="69" t="str">
        <f t="shared" si="4"/>
        <v>admissível</v>
      </c>
      <c r="M25" s="69" t="str">
        <f t="shared" si="5"/>
        <v>admissível</v>
      </c>
    </row>
    <row r="26" spans="1:30" ht="20.100000000000001" customHeight="1" x14ac:dyDescent="0.2">
      <c r="A26" s="8">
        <v>17</v>
      </c>
      <c r="B26" s="25">
        <f>'TABELA DE HOMOGENEIZAÇÃO'!H25</f>
        <v>1</v>
      </c>
      <c r="C26" s="25">
        <f>'TABELA DE HOMOGENEIZAÇÃO'!I25</f>
        <v>1</v>
      </c>
      <c r="D26" s="25">
        <f>'TABELA DE HOMOGENEIZAÇÃO'!J25</f>
        <v>1.1255393444624164</v>
      </c>
      <c r="E26" s="25">
        <f>'TABELA DE HOMOGENEIZAÇÃO'!K25</f>
        <v>1</v>
      </c>
      <c r="F26" s="25">
        <f>'TABELA DE HOMOGENEIZAÇÃO'!L25</f>
        <v>1</v>
      </c>
      <c r="G26" s="25">
        <f>'TABELA DE HOMOGENEIZAÇÃO'!M25</f>
        <v>1</v>
      </c>
      <c r="H26" s="24">
        <f t="shared" si="0"/>
        <v>1.1255393444624167</v>
      </c>
      <c r="I26" s="24">
        <f t="shared" si="1"/>
        <v>1.0399999999999991</v>
      </c>
      <c r="J26" s="24">
        <f t="shared" si="2"/>
        <v>0.92400146215832812</v>
      </c>
      <c r="K26" s="24" t="str">
        <f t="shared" si="3"/>
        <v>admissível</v>
      </c>
      <c r="L26" s="24" t="str">
        <f t="shared" si="4"/>
        <v>admissível</v>
      </c>
      <c r="M26" s="24" t="str">
        <f t="shared" si="5"/>
        <v>admissível</v>
      </c>
    </row>
    <row r="27" spans="1:30" ht="20.100000000000001" customHeight="1" x14ac:dyDescent="0.2">
      <c r="A27" s="67">
        <v>18</v>
      </c>
      <c r="B27" s="69">
        <f>'TABELA DE HOMOGENEIZAÇÃO'!H26</f>
        <v>1</v>
      </c>
      <c r="C27" s="69">
        <f>'TABELA DE HOMOGENEIZAÇÃO'!I26</f>
        <v>1</v>
      </c>
      <c r="D27" s="69">
        <f>'TABELA DE HOMOGENEIZAÇÃO'!J26</f>
        <v>0.87653040864284182</v>
      </c>
      <c r="E27" s="69">
        <f>'TABELA DE HOMOGENEIZAÇÃO'!K26</f>
        <v>1</v>
      </c>
      <c r="F27" s="69">
        <f>'TABELA DE HOMOGENEIZAÇÃO'!L26</f>
        <v>1</v>
      </c>
      <c r="G27" s="69">
        <f>'TABELA DE HOMOGENEIZAÇÃO'!M26</f>
        <v>1</v>
      </c>
      <c r="H27" s="69">
        <f t="shared" si="0"/>
        <v>0.87653040864284204</v>
      </c>
      <c r="I27" s="69">
        <f t="shared" si="1"/>
        <v>1.0399999999999991</v>
      </c>
      <c r="J27" s="69">
        <f t="shared" si="2"/>
        <v>1.1864962010961626</v>
      </c>
      <c r="K27" s="69" t="str">
        <f t="shared" si="3"/>
        <v>admissível</v>
      </c>
      <c r="L27" s="69" t="str">
        <f t="shared" si="4"/>
        <v>admissível</v>
      </c>
      <c r="M27" s="69" t="str">
        <f t="shared" si="5"/>
        <v>admissível</v>
      </c>
    </row>
    <row r="28" spans="1:30" ht="20.100000000000001" customHeight="1" x14ac:dyDescent="0.2">
      <c r="A28" s="8">
        <v>19</v>
      </c>
      <c r="B28" s="25">
        <f>'TABELA DE HOMOGENEIZAÇÃO'!H27</f>
        <v>1</v>
      </c>
      <c r="C28" s="25">
        <f>'TABELA DE HOMOGENEIZAÇÃO'!I27</f>
        <v>1</v>
      </c>
      <c r="D28" s="25">
        <f>'TABELA DE HOMOGENEIZAÇÃO'!J27</f>
        <v>1.0216988128299813</v>
      </c>
      <c r="E28" s="25">
        <f>'TABELA DE HOMOGENEIZAÇÃO'!K27</f>
        <v>1</v>
      </c>
      <c r="F28" s="25">
        <f>'TABELA DE HOMOGENEIZAÇÃO'!L27</f>
        <v>1</v>
      </c>
      <c r="G28" s="25">
        <f>'TABELA DE HOMOGENEIZAÇÃO'!M27</f>
        <v>1</v>
      </c>
      <c r="H28" s="24">
        <f t="shared" si="0"/>
        <v>1.0216988128299818</v>
      </c>
      <c r="I28" s="24">
        <f t="shared" si="1"/>
        <v>1.0399999999999991</v>
      </c>
      <c r="J28" s="24">
        <f t="shared" si="2"/>
        <v>1.0179125070326012</v>
      </c>
      <c r="K28" s="24" t="str">
        <f t="shared" si="3"/>
        <v>admissível</v>
      </c>
      <c r="L28" s="24" t="str">
        <f t="shared" si="4"/>
        <v>admissível</v>
      </c>
      <c r="M28" s="24" t="str">
        <f t="shared" si="5"/>
        <v>admissível</v>
      </c>
    </row>
    <row r="29" spans="1:30" ht="20.100000000000001" customHeight="1" x14ac:dyDescent="0.2">
      <c r="A29" s="67">
        <v>20</v>
      </c>
      <c r="B29" s="69">
        <f>'TABELA DE HOMOGENEIZAÇÃO'!H28</f>
        <v>1</v>
      </c>
      <c r="C29" s="69">
        <f>'TABELA DE HOMOGENEIZAÇÃO'!I28</f>
        <v>1</v>
      </c>
      <c r="D29" s="69">
        <f>'TABELA DE HOMOGENEIZAÇÃO'!J28</f>
        <v>0.94594167607654045</v>
      </c>
      <c r="E29" s="69">
        <f>'TABELA DE HOMOGENEIZAÇÃO'!K28</f>
        <v>1</v>
      </c>
      <c r="F29" s="69">
        <f>'TABELA DE HOMOGENEIZAÇÃO'!L28</f>
        <v>1</v>
      </c>
      <c r="G29" s="69">
        <f>'TABELA DE HOMOGENEIZAÇÃO'!M28</f>
        <v>1</v>
      </c>
      <c r="H29" s="69">
        <f t="shared" si="0"/>
        <v>0.94594167607654001</v>
      </c>
      <c r="I29" s="69">
        <f t="shared" si="1"/>
        <v>1.0399999999999991</v>
      </c>
      <c r="J29" s="69">
        <f t="shared" si="2"/>
        <v>1.0994335341197594</v>
      </c>
      <c r="K29" s="69" t="str">
        <f t="shared" si="3"/>
        <v>admissível</v>
      </c>
      <c r="L29" s="69" t="str">
        <f t="shared" si="4"/>
        <v>admissível</v>
      </c>
      <c r="M29" s="69" t="str">
        <f t="shared" si="5"/>
        <v>admissível</v>
      </c>
    </row>
    <row r="30" spans="1:30" ht="20.100000000000001" customHeight="1" x14ac:dyDescent="0.2">
      <c r="A30" s="8">
        <v>21</v>
      </c>
      <c r="B30" s="25">
        <f>'TABELA DE HOMOGENEIZAÇÃO'!H29</f>
        <v>1</v>
      </c>
      <c r="C30" s="25">
        <f>'TABELA DE HOMOGENEIZAÇÃO'!I29</f>
        <v>1</v>
      </c>
      <c r="D30" s="25">
        <f>'TABELA DE HOMOGENEIZAÇÃO'!J29</f>
        <v>1.1223610950041201</v>
      </c>
      <c r="E30" s="25">
        <f>'TABELA DE HOMOGENEIZAÇÃO'!K29</f>
        <v>1</v>
      </c>
      <c r="F30" s="25">
        <f>'TABELA DE HOMOGENEIZAÇÃO'!L29</f>
        <v>1</v>
      </c>
      <c r="G30" s="25">
        <f>'TABELA DE HOMOGENEIZAÇÃO'!M29</f>
        <v>1.1000000000000001</v>
      </c>
      <c r="H30" s="24">
        <f t="shared" si="0"/>
        <v>1.2223610950041195</v>
      </c>
      <c r="I30" s="24">
        <f t="shared" si="1"/>
        <v>1.0399999999999991</v>
      </c>
      <c r="J30" s="24">
        <f t="shared" si="2"/>
        <v>0.85081241889205761</v>
      </c>
      <c r="K30" s="24" t="str">
        <f t="shared" si="3"/>
        <v>admissível</v>
      </c>
      <c r="L30" s="24" t="str">
        <f t="shared" si="4"/>
        <v>admissível</v>
      </c>
      <c r="M30" s="24" t="str">
        <f t="shared" si="5"/>
        <v>admissível</v>
      </c>
    </row>
    <row r="31" spans="1:30" ht="20.100000000000001" customHeight="1" x14ac:dyDescent="0.2">
      <c r="A31" s="67">
        <v>22</v>
      </c>
      <c r="B31" s="69">
        <f>'TABELA DE HOMOGENEIZAÇÃO'!H30</f>
        <v>1</v>
      </c>
      <c r="C31" s="69">
        <f>'TABELA DE HOMOGENEIZAÇÃO'!I30</f>
        <v>1</v>
      </c>
      <c r="D31" s="69">
        <f>'TABELA DE HOMOGENEIZAÇÃO'!J30</f>
        <v>0.96933741874446855</v>
      </c>
      <c r="E31" s="69">
        <f>'TABELA DE HOMOGENEIZAÇÃO'!K30</f>
        <v>1</v>
      </c>
      <c r="F31" s="69">
        <f>'TABELA DE HOMOGENEIZAÇÃO'!L30</f>
        <v>1</v>
      </c>
      <c r="G31" s="69">
        <f>'TABELA DE HOMOGENEIZAÇÃO'!M30</f>
        <v>1</v>
      </c>
      <c r="H31" s="69">
        <f t="shared" si="0"/>
        <v>0.96933741874446877</v>
      </c>
      <c r="I31" s="69">
        <f t="shared" si="1"/>
        <v>1.0399999999999991</v>
      </c>
      <c r="J31" s="69">
        <f t="shared" si="2"/>
        <v>1.0728978164765948</v>
      </c>
      <c r="K31" s="69" t="str">
        <f t="shared" si="3"/>
        <v>admissível</v>
      </c>
      <c r="L31" s="69" t="str">
        <f t="shared" si="4"/>
        <v>admissível</v>
      </c>
      <c r="M31" s="69" t="str">
        <f t="shared" si="5"/>
        <v>admissível</v>
      </c>
    </row>
    <row r="32" spans="1:30" ht="20.100000000000001" customHeight="1" x14ac:dyDescent="0.2">
      <c r="A32" s="8">
        <v>23</v>
      </c>
      <c r="B32" s="25">
        <f>'TABELA DE HOMOGENEIZAÇÃO'!H31</f>
        <v>1</v>
      </c>
      <c r="C32" s="25">
        <f>'TABELA DE HOMOGENEIZAÇÃO'!I31</f>
        <v>1</v>
      </c>
      <c r="D32" s="25">
        <f>'TABELA DE HOMOGENEIZAÇÃO'!J31</f>
        <v>0.84783049714651937</v>
      </c>
      <c r="E32" s="25">
        <f>'TABELA DE HOMOGENEIZAÇÃO'!K31</f>
        <v>1</v>
      </c>
      <c r="F32" s="25">
        <f>'TABELA DE HOMOGENEIZAÇÃO'!L31</f>
        <v>1</v>
      </c>
      <c r="G32" s="25">
        <f>'TABELA DE HOMOGENEIZAÇÃO'!M31</f>
        <v>1</v>
      </c>
      <c r="H32" s="24">
        <f t="shared" si="0"/>
        <v>0.84783049714651959</v>
      </c>
      <c r="I32" s="24">
        <f t="shared" si="1"/>
        <v>1.0399999999999991</v>
      </c>
      <c r="J32" s="24">
        <f t="shared" si="2"/>
        <v>1.2266602858711149</v>
      </c>
      <c r="K32" s="24" t="str">
        <f t="shared" si="3"/>
        <v>admissível</v>
      </c>
      <c r="L32" s="24" t="str">
        <f t="shared" si="4"/>
        <v>admissível</v>
      </c>
      <c r="M32" s="24" t="str">
        <f t="shared" si="5"/>
        <v>admissível</v>
      </c>
    </row>
    <row r="33" spans="1:16" ht="20.100000000000001" customHeight="1" x14ac:dyDescent="0.2">
      <c r="A33" s="67">
        <v>24</v>
      </c>
      <c r="B33" s="69">
        <f>'TABELA DE HOMOGENEIZAÇÃO'!H32</f>
        <v>1</v>
      </c>
      <c r="C33" s="69">
        <f>'TABELA DE HOMOGENEIZAÇÃO'!I32</f>
        <v>1</v>
      </c>
      <c r="D33" s="69">
        <f>'TABELA DE HOMOGENEIZAÇÃO'!J32</f>
        <v>1.1354992767113254</v>
      </c>
      <c r="E33" s="69">
        <f>'TABELA DE HOMOGENEIZAÇÃO'!K32</f>
        <v>1</v>
      </c>
      <c r="F33" s="69">
        <f>'TABELA DE HOMOGENEIZAÇÃO'!L32</f>
        <v>1</v>
      </c>
      <c r="G33" s="69">
        <f>'TABELA DE HOMOGENEIZAÇÃO'!M32</f>
        <v>1</v>
      </c>
      <c r="H33" s="69">
        <f t="shared" si="0"/>
        <v>1.1354992767113252</v>
      </c>
      <c r="I33" s="69">
        <f t="shared" si="1"/>
        <v>1.0399999999999991</v>
      </c>
      <c r="J33" s="69">
        <f t="shared" si="2"/>
        <v>0.91589666442772677</v>
      </c>
      <c r="K33" s="69" t="str">
        <f t="shared" si="3"/>
        <v>admissível</v>
      </c>
      <c r="L33" s="69" t="str">
        <f t="shared" si="4"/>
        <v>admissível</v>
      </c>
      <c r="M33" s="69" t="str">
        <f t="shared" si="5"/>
        <v>admissível</v>
      </c>
    </row>
    <row r="34" spans="1:16" ht="20.100000000000001" customHeight="1" x14ac:dyDescent="0.2">
      <c r="A34" s="8">
        <v>25</v>
      </c>
      <c r="B34" s="25">
        <f>'TABELA DE HOMOGENEIZAÇÃO'!H33</f>
        <v>1</v>
      </c>
      <c r="C34" s="25">
        <f>'TABELA DE HOMOGENEIZAÇÃO'!I33</f>
        <v>1</v>
      </c>
      <c r="D34" s="25">
        <f>'TABELA DE HOMOGENEIZAÇÃO'!J33</f>
        <v>0.90838731040375986</v>
      </c>
      <c r="E34" s="25">
        <f>'TABELA DE HOMOGENEIZAÇÃO'!K33</f>
        <v>0.97</v>
      </c>
      <c r="F34" s="25">
        <f>'TABELA DE HOMOGENEIZAÇÃO'!L33</f>
        <v>1</v>
      </c>
      <c r="G34" s="25">
        <f>'TABELA DE HOMOGENEIZAÇÃO'!M33</f>
        <v>1</v>
      </c>
      <c r="H34" s="24">
        <f t="shared" si="0"/>
        <v>0.87838731040375961</v>
      </c>
      <c r="I34" s="24">
        <f t="shared" si="1"/>
        <v>1.0399999999999991</v>
      </c>
      <c r="J34" s="24">
        <f t="shared" si="2"/>
        <v>1.183987960301877</v>
      </c>
      <c r="K34" s="24" t="str">
        <f t="shared" si="3"/>
        <v>admissível</v>
      </c>
      <c r="L34" s="24" t="str">
        <f t="shared" si="4"/>
        <v>admissível</v>
      </c>
      <c r="M34" s="24" t="str">
        <f t="shared" si="5"/>
        <v>admissível</v>
      </c>
    </row>
    <row r="35" spans="1:16" ht="20.100000000000001" customHeight="1" x14ac:dyDescent="0.2">
      <c r="A35" s="67">
        <v>26</v>
      </c>
      <c r="B35" s="69">
        <f>'TABELA DE HOMOGENEIZAÇÃO'!H34</f>
        <v>1</v>
      </c>
      <c r="C35" s="69">
        <f>'TABELA DE HOMOGENEIZAÇÃO'!I34</f>
        <v>1</v>
      </c>
      <c r="D35" s="69">
        <f>'TABELA DE HOMOGENEIZAÇÃO'!J34</f>
        <v>1.0785140079958495</v>
      </c>
      <c r="E35" s="69">
        <f>'TABELA DE HOMOGENEIZAÇÃO'!K34</f>
        <v>1</v>
      </c>
      <c r="F35" s="69">
        <f>'TABELA DE HOMOGENEIZAÇÃO'!L34</f>
        <v>1</v>
      </c>
      <c r="G35" s="69">
        <f>'TABELA DE HOMOGENEIZAÇÃO'!M34</f>
        <v>1</v>
      </c>
      <c r="H35" s="69">
        <f t="shared" si="0"/>
        <v>1.0785140079958495</v>
      </c>
      <c r="I35" s="69">
        <f t="shared" si="1"/>
        <v>1.0399999999999991</v>
      </c>
      <c r="J35" s="69">
        <f t="shared" si="2"/>
        <v>0.9642897470869024</v>
      </c>
      <c r="K35" s="69" t="str">
        <f t="shared" si="3"/>
        <v>admissível</v>
      </c>
      <c r="L35" s="69" t="str">
        <f t="shared" si="4"/>
        <v>admissível</v>
      </c>
      <c r="M35" s="69" t="str">
        <f t="shared" si="5"/>
        <v>admissível</v>
      </c>
    </row>
    <row r="36" spans="1:16" ht="20.100000000000001" customHeight="1" x14ac:dyDescent="0.2">
      <c r="A36" s="8">
        <v>27</v>
      </c>
      <c r="B36" s="25">
        <f>'TABELA DE HOMOGENEIZAÇÃO'!H35</f>
        <v>1</v>
      </c>
      <c r="C36" s="25">
        <f>'TABELA DE HOMOGENEIZAÇÃO'!I35</f>
        <v>1</v>
      </c>
      <c r="D36" s="25">
        <f>'TABELA DE HOMOGENEIZAÇÃO'!J35</f>
        <v>0.87294823450422676</v>
      </c>
      <c r="E36" s="25">
        <f>'TABELA DE HOMOGENEIZAÇÃO'!K35</f>
        <v>1</v>
      </c>
      <c r="F36" s="25">
        <f>'TABELA DE HOMOGENEIZAÇÃO'!L35</f>
        <v>1</v>
      </c>
      <c r="G36" s="25">
        <f>'TABELA DE HOMOGENEIZAÇÃO'!M35</f>
        <v>1</v>
      </c>
      <c r="H36" s="24">
        <f t="shared" si="0"/>
        <v>0.87294823450422676</v>
      </c>
      <c r="I36" s="24">
        <f t="shared" si="1"/>
        <v>1.0399999999999991</v>
      </c>
      <c r="J36" s="24">
        <f t="shared" si="2"/>
        <v>1.1913650304713039</v>
      </c>
      <c r="K36" s="24" t="str">
        <f t="shared" si="3"/>
        <v>admissível</v>
      </c>
      <c r="L36" s="24" t="str">
        <f t="shared" si="4"/>
        <v>admissível</v>
      </c>
      <c r="M36" s="24" t="str">
        <f t="shared" si="5"/>
        <v>admissível</v>
      </c>
    </row>
    <row r="37" spans="1:16" ht="20.100000000000001" customHeight="1" x14ac:dyDescent="0.2">
      <c r="A37" s="67">
        <v>28</v>
      </c>
      <c r="B37" s="69">
        <f>'TABELA DE HOMOGENEIZAÇÃO'!H36</f>
        <v>1</v>
      </c>
      <c r="C37" s="69">
        <f>'TABELA DE HOMOGENEIZAÇÃO'!I36</f>
        <v>1</v>
      </c>
      <c r="D37" s="69">
        <f>'TABELA DE HOMOGENEIZAÇÃO'!J36</f>
        <v>0.952617062898648</v>
      </c>
      <c r="E37" s="69">
        <f>'TABELA DE HOMOGENEIZAÇÃO'!K36</f>
        <v>1</v>
      </c>
      <c r="F37" s="69">
        <f>'TABELA DE HOMOGENEIZAÇÃO'!L36</f>
        <v>1</v>
      </c>
      <c r="G37" s="69">
        <f>'TABELA DE HOMOGENEIZAÇÃO'!M36</f>
        <v>1</v>
      </c>
      <c r="H37" s="69">
        <f t="shared" si="0"/>
        <v>0.95261706289864811</v>
      </c>
      <c r="I37" s="69">
        <f t="shared" si="1"/>
        <v>1.0399999999999991</v>
      </c>
      <c r="J37" s="69">
        <f t="shared" si="2"/>
        <v>1.0917293427806762</v>
      </c>
      <c r="K37" s="69" t="str">
        <f t="shared" si="3"/>
        <v>admissível</v>
      </c>
      <c r="L37" s="69" t="str">
        <f t="shared" si="4"/>
        <v>admissível</v>
      </c>
      <c r="M37" s="69" t="str">
        <f t="shared" si="5"/>
        <v>admissível</v>
      </c>
    </row>
    <row r="38" spans="1:16" ht="20.100000000000001" customHeight="1" x14ac:dyDescent="0.2">
      <c r="A38" s="8">
        <v>29</v>
      </c>
      <c r="B38" s="25">
        <f>'TABELA DE HOMOGENEIZAÇÃO'!H37</f>
        <v>1</v>
      </c>
      <c r="C38" s="25">
        <f>'TABELA DE HOMOGENEIZAÇÃO'!I37</f>
        <v>1</v>
      </c>
      <c r="D38" s="25">
        <f>'TABELA DE HOMOGENEIZAÇÃO'!J37</f>
        <v>1.0183398602252267</v>
      </c>
      <c r="E38" s="25">
        <f>'TABELA DE HOMOGENEIZAÇÃO'!K37</f>
        <v>1</v>
      </c>
      <c r="F38" s="25">
        <f>'TABELA DE HOMOGENEIZAÇÃO'!L37</f>
        <v>1</v>
      </c>
      <c r="G38" s="25">
        <f>'TABELA DE HOMOGENEIZAÇÃO'!M37</f>
        <v>1.05</v>
      </c>
      <c r="H38" s="24">
        <f t="shared" si="0"/>
        <v>1.068339860225227</v>
      </c>
      <c r="I38" s="24">
        <f t="shared" si="1"/>
        <v>1.0399999999999991</v>
      </c>
      <c r="J38" s="24">
        <f t="shared" si="2"/>
        <v>0.97347299180688318</v>
      </c>
      <c r="K38" s="24" t="str">
        <f t="shared" si="3"/>
        <v>admissível</v>
      </c>
      <c r="L38" s="24" t="str">
        <f t="shared" si="4"/>
        <v>admissível</v>
      </c>
      <c r="M38" s="24" t="str">
        <f t="shared" si="5"/>
        <v>admissível</v>
      </c>
    </row>
    <row r="39" spans="1:16" ht="20.100000000000001" customHeight="1" x14ac:dyDescent="0.2">
      <c r="A39" s="67">
        <v>30</v>
      </c>
      <c r="B39" s="69">
        <f>'TABELA DE HOMOGENEIZAÇÃO'!H38</f>
        <v>1</v>
      </c>
      <c r="C39" s="69">
        <f>'TABELA DE HOMOGENEIZAÇÃO'!I38</f>
        <v>1</v>
      </c>
      <c r="D39" s="69">
        <f>'TABELA DE HOMOGENEIZAÇÃO'!J38</f>
        <v>0.86539059114352856</v>
      </c>
      <c r="E39" s="69">
        <f>'TABELA DE HOMOGENEIZAÇÃO'!K38</f>
        <v>1</v>
      </c>
      <c r="F39" s="69">
        <f>'TABELA DE HOMOGENEIZAÇÃO'!L38</f>
        <v>1</v>
      </c>
      <c r="G39" s="69">
        <f>'TABELA DE HOMOGENEIZAÇÃO'!M38</f>
        <v>1</v>
      </c>
      <c r="H39" s="69">
        <f t="shared" si="0"/>
        <v>0.86539059114352845</v>
      </c>
      <c r="I39" s="69">
        <f t="shared" si="1"/>
        <v>1.0399999999999991</v>
      </c>
      <c r="J39" s="69">
        <f t="shared" si="2"/>
        <v>1.2017694791732616</v>
      </c>
      <c r="K39" s="69" t="str">
        <f t="shared" si="3"/>
        <v>admissível</v>
      </c>
      <c r="L39" s="69" t="str">
        <f t="shared" si="4"/>
        <v>admissível</v>
      </c>
      <c r="M39" s="69" t="str">
        <f t="shared" si="5"/>
        <v>admissível</v>
      </c>
    </row>
    <row r="40" spans="1:16" ht="20.100000000000001" customHeight="1" x14ac:dyDescent="0.2">
      <c r="A40" s="8">
        <v>31</v>
      </c>
      <c r="B40" s="25">
        <f>'TABELA DE HOMOGENEIZAÇÃO'!H39</f>
        <v>1</v>
      </c>
      <c r="C40" s="25">
        <f>'TABELA DE HOMOGENEIZAÇÃO'!I39</f>
        <v>1</v>
      </c>
      <c r="D40" s="25">
        <f>'TABELA DE HOMOGENEIZAÇÃO'!J39</f>
        <v>0.92879613635670033</v>
      </c>
      <c r="E40" s="25">
        <f>'TABELA DE HOMOGENEIZAÇÃO'!K39</f>
        <v>1</v>
      </c>
      <c r="F40" s="25">
        <f>'TABELA DE HOMOGENEIZAÇÃO'!L39</f>
        <v>1</v>
      </c>
      <c r="G40" s="25">
        <f>'TABELA DE HOMOGENEIZAÇÃO'!M39</f>
        <v>1</v>
      </c>
      <c r="H40" s="24">
        <f t="shared" si="0"/>
        <v>0.92879613635670033</v>
      </c>
      <c r="I40" s="24">
        <f t="shared" si="1"/>
        <v>1.0399999999999991</v>
      </c>
      <c r="J40" s="24">
        <f t="shared" si="2"/>
        <v>1.11972903341255</v>
      </c>
      <c r="K40" s="24" t="str">
        <f t="shared" si="3"/>
        <v>admissível</v>
      </c>
      <c r="L40" s="24" t="str">
        <f t="shared" si="4"/>
        <v>admissível</v>
      </c>
      <c r="M40" s="24" t="str">
        <f t="shared" si="5"/>
        <v>admissível</v>
      </c>
    </row>
    <row r="41" spans="1:16" ht="20.100000000000001" customHeight="1" x14ac:dyDescent="0.2">
      <c r="A41" s="67">
        <v>32</v>
      </c>
      <c r="B41" s="69">
        <f>'TABELA DE HOMOGENEIZAÇÃO'!H40</f>
        <v>1</v>
      </c>
      <c r="C41" s="69">
        <f>'TABELA DE HOMOGENEIZAÇÃO'!I40</f>
        <v>1</v>
      </c>
      <c r="D41" s="69">
        <f>'TABELA DE HOMOGENEIZAÇÃO'!J40</f>
        <v>1.1458312448500014</v>
      </c>
      <c r="E41" s="69">
        <f>'TABELA DE HOMOGENEIZAÇÃO'!K40</f>
        <v>1</v>
      </c>
      <c r="F41" s="69">
        <f>'TABELA DE HOMOGENEIZAÇÃO'!L40</f>
        <v>1</v>
      </c>
      <c r="G41" s="69">
        <f>'TABELA DE HOMOGENEIZAÇÃO'!M40</f>
        <v>1</v>
      </c>
      <c r="H41" s="69">
        <f t="shared" si="0"/>
        <v>1.145831244850001</v>
      </c>
      <c r="I41" s="69">
        <f t="shared" si="1"/>
        <v>1.0399999999999991</v>
      </c>
      <c r="J41" s="69">
        <f t="shared" si="2"/>
        <v>0.90763801796672416</v>
      </c>
      <c r="K41" s="69" t="str">
        <f t="shared" si="3"/>
        <v>admissível</v>
      </c>
      <c r="L41" s="69" t="str">
        <f t="shared" si="4"/>
        <v>admissível</v>
      </c>
      <c r="M41" s="69" t="str">
        <f t="shared" si="5"/>
        <v>admissível</v>
      </c>
    </row>
    <row r="42" spans="1:16" ht="20.100000000000001" customHeight="1" x14ac:dyDescent="0.2">
      <c r="A42" s="8">
        <v>33</v>
      </c>
      <c r="B42" s="25">
        <f>'TABELA DE HOMOGENEIZAÇÃO'!H41</f>
        <v>1</v>
      </c>
      <c r="C42" s="25">
        <f>'TABELA DE HOMOGENEIZAÇÃO'!I41</f>
        <v>1</v>
      </c>
      <c r="D42" s="25">
        <f>'TABELA DE HOMOGENEIZAÇÃO'!J41</f>
        <v>1.0877723868526261</v>
      </c>
      <c r="E42" s="25">
        <f>'TABELA DE HOMOGENEIZAÇÃO'!K41</f>
        <v>1</v>
      </c>
      <c r="F42" s="25">
        <f>'TABELA DE HOMOGENEIZAÇÃO'!L41</f>
        <v>1</v>
      </c>
      <c r="G42" s="25">
        <f>'TABELA DE HOMOGENEIZAÇÃO'!M41</f>
        <v>1</v>
      </c>
      <c r="H42" s="24">
        <f t="shared" si="0"/>
        <v>1.0877723868526257</v>
      </c>
      <c r="I42" s="24">
        <f t="shared" si="1"/>
        <v>1.0399999999999991</v>
      </c>
      <c r="J42" s="24">
        <f t="shared" si="2"/>
        <v>0.95608236848992667</v>
      </c>
      <c r="K42" s="24" t="str">
        <f t="shared" si="3"/>
        <v>admissível</v>
      </c>
      <c r="L42" s="24" t="str">
        <f t="shared" si="4"/>
        <v>admissível</v>
      </c>
      <c r="M42" s="24" t="str">
        <f t="shared" si="5"/>
        <v>admissível</v>
      </c>
    </row>
    <row r="43" spans="1:16" ht="20.100000000000001" customHeight="1" x14ac:dyDescent="0.2">
      <c r="A43" s="67">
        <v>34</v>
      </c>
      <c r="B43" s="69">
        <f>'TABELA DE HOMOGENEIZAÇÃO'!H42</f>
        <v>1</v>
      </c>
      <c r="C43" s="69">
        <f>'TABELA DE HOMOGENEIZAÇÃO'!I42</f>
        <v>1</v>
      </c>
      <c r="D43" s="69">
        <f>'TABELA DE HOMOGENEIZAÇÃO'!J42</f>
        <v>1.1785597735526596</v>
      </c>
      <c r="E43" s="69">
        <f>'TABELA DE HOMOGENEIZAÇÃO'!K42</f>
        <v>1</v>
      </c>
      <c r="F43" s="69">
        <f>'TABELA DE HOMOGENEIZAÇÃO'!L42</f>
        <v>1</v>
      </c>
      <c r="G43" s="69">
        <f>'TABELA DE HOMOGENEIZAÇÃO'!M42</f>
        <v>1</v>
      </c>
      <c r="H43" s="69">
        <f t="shared" si="0"/>
        <v>1.1785597735526601</v>
      </c>
      <c r="I43" s="69">
        <f t="shared" si="1"/>
        <v>1.0399999999999991</v>
      </c>
      <c r="J43" s="69">
        <f t="shared" si="2"/>
        <v>0.88243296889814493</v>
      </c>
      <c r="K43" s="69" t="str">
        <f t="shared" si="3"/>
        <v>admissível</v>
      </c>
      <c r="L43" s="69" t="str">
        <f t="shared" si="4"/>
        <v>admissível</v>
      </c>
      <c r="M43" s="69" t="str">
        <f t="shared" si="5"/>
        <v>admissível</v>
      </c>
    </row>
    <row r="44" spans="1:16" ht="20.100000000000001" customHeight="1" x14ac:dyDescent="0.2">
      <c r="A44" s="8">
        <v>35</v>
      </c>
      <c r="B44" s="25">
        <f>'TABELA DE HOMOGENEIZAÇÃO'!H43</f>
        <v>1</v>
      </c>
      <c r="C44" s="25">
        <f>'TABELA DE HOMOGENEIZAÇÃO'!I43</f>
        <v>1</v>
      </c>
      <c r="D44" s="25">
        <f>'TABELA DE HOMOGENEIZAÇÃO'!J43</f>
        <v>1.1194804742576374</v>
      </c>
      <c r="E44" s="25">
        <f>'TABELA DE HOMOGENEIZAÇÃO'!K43</f>
        <v>1</v>
      </c>
      <c r="F44" s="25">
        <f>'TABELA DE HOMOGENEIZAÇÃO'!L43</f>
        <v>1</v>
      </c>
      <c r="G44" s="25">
        <f>'TABELA DE HOMOGENEIZAÇÃO'!M43</f>
        <v>1</v>
      </c>
      <c r="H44" s="24">
        <f t="shared" si="0"/>
        <v>1.119480474257637</v>
      </c>
      <c r="I44" s="24">
        <f t="shared" si="1"/>
        <v>1.0399999999999991</v>
      </c>
      <c r="J44" s="24">
        <f t="shared" si="2"/>
        <v>0.92900235771388162</v>
      </c>
      <c r="K44" s="24" t="str">
        <f t="shared" si="3"/>
        <v>admissível</v>
      </c>
      <c r="L44" s="24" t="str">
        <f t="shared" si="4"/>
        <v>admissível</v>
      </c>
      <c r="M44" s="24" t="str">
        <f t="shared" si="5"/>
        <v>admissível</v>
      </c>
      <c r="P44" s="62"/>
    </row>
    <row r="45" spans="1:16" ht="20.100000000000001" customHeight="1" x14ac:dyDescent="0.2">
      <c r="A45" s="67">
        <v>36</v>
      </c>
      <c r="B45" s="69">
        <f>'TABELA DE HOMOGENEIZAÇÃO'!H44</f>
        <v>1</v>
      </c>
      <c r="C45" s="69">
        <f>'TABELA DE HOMOGENEIZAÇÃO'!I44</f>
        <v>1</v>
      </c>
      <c r="D45" s="69">
        <f>'TABELA DE HOMOGENEIZAÇÃO'!J44</f>
        <v>0.94170046693319498</v>
      </c>
      <c r="E45" s="69">
        <f>'TABELA DE HOMOGENEIZAÇÃO'!K44</f>
        <v>1</v>
      </c>
      <c r="F45" s="69">
        <f>'TABELA DE HOMOGENEIZAÇÃO'!L44</f>
        <v>1</v>
      </c>
      <c r="G45" s="69">
        <f>'TABELA DE HOMOGENEIZAÇÃO'!M44</f>
        <v>1</v>
      </c>
      <c r="H45" s="69">
        <f t="shared" si="0"/>
        <v>0.9417004669331952</v>
      </c>
      <c r="I45" s="69">
        <f t="shared" si="1"/>
        <v>1.0399999999999991</v>
      </c>
      <c r="J45" s="69">
        <f t="shared" si="2"/>
        <v>1.1043851378633514</v>
      </c>
      <c r="K45" s="69" t="str">
        <f t="shared" si="3"/>
        <v>admissível</v>
      </c>
      <c r="L45" s="69" t="str">
        <f t="shared" si="4"/>
        <v>admissível</v>
      </c>
      <c r="M45" s="69" t="str">
        <f t="shared" si="5"/>
        <v>admissível</v>
      </c>
      <c r="P45" s="62"/>
    </row>
    <row r="46" spans="1:16" ht="20.100000000000001" customHeight="1" x14ac:dyDescent="0.2">
      <c r="A46" s="8">
        <v>37</v>
      </c>
      <c r="B46" s="25">
        <f>'TABELA DE HOMOGENEIZAÇÃO'!H45</f>
        <v>1</v>
      </c>
      <c r="C46" s="25">
        <f>'TABELA DE HOMOGENEIZAÇÃO'!I45</f>
        <v>1</v>
      </c>
      <c r="D46" s="25">
        <f>'TABELA DE HOMOGENEIZAÇÃO'!J45</f>
        <v>1.1630193029572435</v>
      </c>
      <c r="E46" s="25">
        <f>'TABELA DE HOMOGENEIZAÇÃO'!K45</f>
        <v>1</v>
      </c>
      <c r="F46" s="25">
        <f>'TABELA DE HOMOGENEIZAÇÃO'!L45</f>
        <v>1</v>
      </c>
      <c r="G46" s="25">
        <f>'TABELA DE HOMOGENEIZAÇÃO'!M45</f>
        <v>1</v>
      </c>
      <c r="H46" s="24">
        <f t="shared" si="0"/>
        <v>1.1630193029572435</v>
      </c>
      <c r="I46" s="24">
        <f t="shared" si="1"/>
        <v>1.0399999999999991</v>
      </c>
      <c r="J46" s="24">
        <f t="shared" si="2"/>
        <v>0.89422419503748596</v>
      </c>
      <c r="K46" s="24" t="str">
        <f t="shared" si="3"/>
        <v>admissível</v>
      </c>
      <c r="L46" s="24" t="str">
        <f t="shared" si="4"/>
        <v>admissível</v>
      </c>
      <c r="M46" s="24" t="str">
        <f t="shared" si="5"/>
        <v>admissível</v>
      </c>
      <c r="P46" s="62"/>
    </row>
    <row r="47" spans="1:16" ht="20.100000000000001" customHeight="1" x14ac:dyDescent="0.2">
      <c r="A47" s="67">
        <v>38</v>
      </c>
      <c r="B47" s="69">
        <f>'TABELA DE HOMOGENEIZAÇÃO'!H46</f>
        <v>1</v>
      </c>
      <c r="C47" s="69">
        <f>'TABELA DE HOMOGENEIZAÇÃO'!I46</f>
        <v>1</v>
      </c>
      <c r="D47" s="69">
        <f>'TABELA DE HOMOGENEIZAÇÃO'!J46</f>
        <v>0.86420007629627371</v>
      </c>
      <c r="E47" s="69">
        <f>'TABELA DE HOMOGENEIZAÇÃO'!K46</f>
        <v>1</v>
      </c>
      <c r="F47" s="69">
        <f>'TABELA DE HOMOGENEIZAÇÃO'!L46</f>
        <v>1</v>
      </c>
      <c r="G47" s="69">
        <f>'TABELA DE HOMOGENEIZAÇÃO'!M46</f>
        <v>1</v>
      </c>
      <c r="H47" s="69">
        <f t="shared" si="0"/>
        <v>0.8642000762962736</v>
      </c>
      <c r="I47" s="69">
        <f t="shared" si="1"/>
        <v>1.0399999999999991</v>
      </c>
      <c r="J47" s="69">
        <f t="shared" si="2"/>
        <v>1.2034250268261444</v>
      </c>
      <c r="K47" s="69" t="str">
        <f t="shared" si="3"/>
        <v>admissível</v>
      </c>
      <c r="L47" s="69" t="str">
        <f t="shared" si="4"/>
        <v>admissível</v>
      </c>
      <c r="M47" s="69" t="str">
        <f t="shared" si="5"/>
        <v>admissível</v>
      </c>
      <c r="P47" s="62"/>
    </row>
    <row r="48" spans="1:16" ht="20.100000000000001" customHeight="1" x14ac:dyDescent="0.2">
      <c r="A48" s="8">
        <v>39</v>
      </c>
      <c r="B48" s="25">
        <f>'TABELA DE HOMOGENEIZAÇÃO'!H47</f>
        <v>1</v>
      </c>
      <c r="C48" s="25">
        <f>'TABELA DE HOMOGENEIZAÇÃO'!I47</f>
        <v>1</v>
      </c>
      <c r="D48" s="25">
        <f>'TABELA DE HOMOGENEIZAÇÃO'!J47</f>
        <v>1.1590013153477585</v>
      </c>
      <c r="E48" s="25">
        <f>'TABELA DE HOMOGENEIZAÇÃO'!K47</f>
        <v>1</v>
      </c>
      <c r="F48" s="25">
        <f>'TABELA DE HOMOGENEIZAÇÃO'!L47</f>
        <v>1</v>
      </c>
      <c r="G48" s="25">
        <f>'TABELA DE HOMOGENEIZAÇÃO'!M47</f>
        <v>1</v>
      </c>
      <c r="H48" s="24">
        <f t="shared" si="0"/>
        <v>1.1590013153477585</v>
      </c>
      <c r="I48" s="24">
        <f t="shared" si="1"/>
        <v>1.0399999999999991</v>
      </c>
      <c r="J48" s="24">
        <f t="shared" si="2"/>
        <v>0.89732426204188298</v>
      </c>
      <c r="K48" s="24" t="str">
        <f t="shared" si="3"/>
        <v>admissível</v>
      </c>
      <c r="L48" s="24" t="str">
        <f t="shared" si="4"/>
        <v>admissível</v>
      </c>
      <c r="M48" s="24" t="str">
        <f t="shared" si="5"/>
        <v>admissível</v>
      </c>
      <c r="P48" s="62"/>
    </row>
    <row r="49" spans="1:16" ht="20.100000000000001" customHeight="1" x14ac:dyDescent="0.2">
      <c r="A49" s="67">
        <v>40</v>
      </c>
      <c r="B49" s="69">
        <f>'TABELA DE HOMOGENEIZAÇÃO'!H48</f>
        <v>1</v>
      </c>
      <c r="C49" s="69">
        <f>'TABELA DE HOMOGENEIZAÇÃO'!I48</f>
        <v>1</v>
      </c>
      <c r="D49" s="69">
        <f>'TABELA DE HOMOGENEIZAÇÃO'!J48</f>
        <v>1.120904840235603</v>
      </c>
      <c r="E49" s="69">
        <f>'TABELA DE HOMOGENEIZAÇÃO'!K48</f>
        <v>1</v>
      </c>
      <c r="F49" s="69">
        <f>'TABELA DE HOMOGENEIZAÇÃO'!L48</f>
        <v>1</v>
      </c>
      <c r="G49" s="69">
        <f>'TABELA DE HOMOGENEIZAÇÃO'!M48</f>
        <v>1</v>
      </c>
      <c r="H49" s="69">
        <f t="shared" si="0"/>
        <v>1.1209048402356032</v>
      </c>
      <c r="I49" s="69">
        <f t="shared" si="1"/>
        <v>1.0399999999999991</v>
      </c>
      <c r="J49" s="69">
        <f t="shared" si="2"/>
        <v>0.92782184773276677</v>
      </c>
      <c r="K49" s="69" t="str">
        <f t="shared" si="3"/>
        <v>admissível</v>
      </c>
      <c r="L49" s="69" t="str">
        <f t="shared" si="4"/>
        <v>admissível</v>
      </c>
      <c r="M49" s="69" t="str">
        <f t="shared" si="5"/>
        <v>admissível</v>
      </c>
      <c r="P49" s="62"/>
    </row>
    <row r="50" spans="1:16" ht="20.100000000000001" customHeight="1" x14ac:dyDescent="0.2">
      <c r="A50" s="8">
        <v>41</v>
      </c>
      <c r="B50" s="25">
        <f>'TABELA DE HOMOGENEIZAÇÃO'!H49</f>
        <v>1</v>
      </c>
      <c r="C50" s="25">
        <f>'TABELA DE HOMOGENEIZAÇÃO'!I49</f>
        <v>1</v>
      </c>
      <c r="D50" s="25">
        <f>'TABELA DE HOMOGENEIZAÇÃO'!J49</f>
        <v>1.04987787408063</v>
      </c>
      <c r="E50" s="25">
        <f>'TABELA DE HOMOGENEIZAÇÃO'!K49</f>
        <v>1</v>
      </c>
      <c r="F50" s="25">
        <f>'TABELA DE HOMOGENEIZAÇÃO'!L49</f>
        <v>1</v>
      </c>
      <c r="G50" s="25">
        <f>'TABELA DE HOMOGENEIZAÇÃO'!M49</f>
        <v>1</v>
      </c>
      <c r="H50" s="24">
        <f t="shared" si="0"/>
        <v>1.0498778740806305</v>
      </c>
      <c r="I50" s="24">
        <f t="shared" si="1"/>
        <v>1.0399999999999991</v>
      </c>
      <c r="J50" s="24">
        <f t="shared" si="2"/>
        <v>0.99059140655832822</v>
      </c>
      <c r="K50" s="24" t="str">
        <f t="shared" si="3"/>
        <v>admissível</v>
      </c>
      <c r="L50" s="24" t="str">
        <f t="shared" si="4"/>
        <v>admissível</v>
      </c>
      <c r="M50" s="24" t="str">
        <f t="shared" si="5"/>
        <v>admissível</v>
      </c>
      <c r="P50" s="62"/>
    </row>
    <row r="51" spans="1:16" ht="20.100000000000001" customHeight="1" thickBot="1" x14ac:dyDescent="0.25">
      <c r="A51" s="71">
        <v>42</v>
      </c>
      <c r="B51" s="73">
        <f>'TABELA DE HOMOGENEIZAÇÃO'!H50</f>
        <v>1</v>
      </c>
      <c r="C51" s="73">
        <f>'TABELA DE HOMOGENEIZAÇÃO'!I50</f>
        <v>1</v>
      </c>
      <c r="D51" s="73">
        <f>'TABELA DE HOMOGENEIZAÇÃO'!J50</f>
        <v>0.85341103549302655</v>
      </c>
      <c r="E51" s="73">
        <f>'TABELA DE HOMOGENEIZAÇÃO'!K50</f>
        <v>1</v>
      </c>
      <c r="F51" s="73">
        <f>'TABELA DE HOMOGENEIZAÇÃO'!L50</f>
        <v>1</v>
      </c>
      <c r="G51" s="73">
        <f>'TABELA DE HOMOGENEIZAÇÃO'!M50</f>
        <v>1</v>
      </c>
      <c r="H51" s="73">
        <f t="shared" si="0"/>
        <v>0.85341103549302666</v>
      </c>
      <c r="I51" s="73">
        <f t="shared" si="1"/>
        <v>1.0399999999999991</v>
      </c>
      <c r="J51" s="73">
        <f t="shared" si="2"/>
        <v>1.2186390341193298</v>
      </c>
      <c r="K51" s="73" t="str">
        <f t="shared" si="3"/>
        <v>admissível</v>
      </c>
      <c r="L51" s="73" t="str">
        <f t="shared" si="4"/>
        <v>admissível</v>
      </c>
      <c r="M51" s="73" t="str">
        <f t="shared" si="5"/>
        <v>admissível</v>
      </c>
      <c r="P51" s="62"/>
    </row>
    <row r="52" spans="1:16" ht="20.100000000000001" customHeight="1" x14ac:dyDescent="0.2">
      <c r="A52" s="8"/>
      <c r="B52" s="25"/>
      <c r="C52" s="25"/>
      <c r="D52" s="25"/>
      <c r="E52" s="25"/>
      <c r="F52" s="25"/>
      <c r="G52" s="25"/>
      <c r="H52" s="24"/>
      <c r="I52" s="24"/>
      <c r="J52" s="24"/>
      <c r="K52" s="24"/>
      <c r="L52" s="24"/>
      <c r="M52" s="24"/>
      <c r="P52" s="62"/>
    </row>
    <row r="53" spans="1:16" ht="20.100000000000001" customHeight="1" x14ac:dyDescent="0.2">
      <c r="G53" s="29"/>
      <c r="H53" s="29"/>
      <c r="I53" s="29"/>
      <c r="P53" s="62"/>
    </row>
    <row r="54" spans="1:16" ht="20.100000000000001" customHeight="1" x14ac:dyDescent="0.2">
      <c r="G54" s="29"/>
      <c r="H54" s="29"/>
      <c r="I54" s="29"/>
      <c r="P54" s="62"/>
    </row>
    <row r="55" spans="1:16" ht="20.100000000000001" customHeight="1" x14ac:dyDescent="0.2">
      <c r="G55" s="29"/>
      <c r="H55" s="29"/>
      <c r="I55" s="29"/>
      <c r="P55" s="62"/>
    </row>
    <row r="56" spans="1:16" ht="20.100000000000001" customHeight="1" x14ac:dyDescent="0.2">
      <c r="G56" s="29"/>
      <c r="H56" s="29"/>
      <c r="I56" s="29"/>
      <c r="P56" s="62"/>
    </row>
    <row r="57" spans="1:16" ht="20.100000000000001" customHeight="1" x14ac:dyDescent="0.2">
      <c r="G57" s="29"/>
      <c r="H57" s="29"/>
      <c r="I57" s="29"/>
      <c r="P57" s="62"/>
    </row>
    <row r="58" spans="1:16" ht="20.100000000000001" customHeight="1" x14ac:dyDescent="0.2">
      <c r="G58" s="29"/>
      <c r="H58" s="29"/>
      <c r="I58" s="29"/>
      <c r="P58" s="62"/>
    </row>
    <row r="59" spans="1:16" ht="20.100000000000001" customHeight="1" x14ac:dyDescent="0.2">
      <c r="P59" s="62"/>
    </row>
    <row r="60" spans="1:16" ht="20.100000000000001" customHeight="1" x14ac:dyDescent="0.2">
      <c r="P60" s="62"/>
    </row>
    <row r="61" spans="1:16" ht="20.100000000000001" customHeight="1" x14ac:dyDescent="0.2">
      <c r="P61" s="62"/>
    </row>
    <row r="62" spans="1:16" ht="20.100000000000001" customHeight="1" x14ac:dyDescent="0.2">
      <c r="P62" s="62"/>
    </row>
    <row r="63" spans="1:16" ht="20.100000000000001" customHeight="1" x14ac:dyDescent="0.2">
      <c r="P63" s="62"/>
    </row>
    <row r="64" spans="1:16" ht="20.100000000000001" customHeight="1" x14ac:dyDescent="0.2">
      <c r="P64" s="62"/>
    </row>
    <row r="65" spans="16:16" ht="20.100000000000001" customHeight="1" x14ac:dyDescent="0.2">
      <c r="P65" s="62"/>
    </row>
    <row r="66" spans="16:16" ht="20.100000000000001" customHeight="1" x14ac:dyDescent="0.2">
      <c r="P66" s="62"/>
    </row>
    <row r="67" spans="16:16" ht="20.100000000000001" customHeight="1" x14ac:dyDescent="0.2">
      <c r="P67" s="62"/>
    </row>
    <row r="68" spans="16:16" ht="20.100000000000001" customHeight="1" x14ac:dyDescent="0.2">
      <c r="P68" s="62"/>
    </row>
    <row r="69" spans="16:16" ht="20.100000000000001" customHeight="1" x14ac:dyDescent="0.2">
      <c r="P69" s="62"/>
    </row>
    <row r="70" spans="16:16" ht="20.100000000000001" customHeight="1" x14ac:dyDescent="0.2">
      <c r="P70" s="62"/>
    </row>
    <row r="71" spans="16:16" ht="20.100000000000001" customHeight="1" x14ac:dyDescent="0.2">
      <c r="P71" s="62"/>
    </row>
    <row r="72" spans="16:16" ht="20.100000000000001" customHeight="1" x14ac:dyDescent="0.2">
      <c r="P72" s="62"/>
    </row>
    <row r="73" spans="16:16" ht="20.100000000000001" customHeight="1" x14ac:dyDescent="0.2">
      <c r="P73" s="62"/>
    </row>
    <row r="74" spans="16:16" ht="20.100000000000001" customHeight="1" x14ac:dyDescent="0.2">
      <c r="P74" s="62"/>
    </row>
    <row r="75" spans="16:16" ht="20.100000000000001" customHeight="1" x14ac:dyDescent="0.2">
      <c r="P75" s="62"/>
    </row>
    <row r="76" spans="16:16" ht="20.100000000000001" customHeight="1" x14ac:dyDescent="0.2">
      <c r="P76" s="62"/>
    </row>
    <row r="77" spans="16:16" ht="20.100000000000001" customHeight="1" x14ac:dyDescent="0.2">
      <c r="P77" s="62"/>
    </row>
    <row r="78" spans="16:16" ht="20.100000000000001" customHeight="1" x14ac:dyDescent="0.2">
      <c r="P78" s="62"/>
    </row>
    <row r="79" spans="16:16" ht="20.100000000000001" customHeight="1" x14ac:dyDescent="0.2">
      <c r="P79" s="62"/>
    </row>
    <row r="80" spans="16:16" ht="20.100000000000001" customHeight="1" x14ac:dyDescent="0.2">
      <c r="P80" s="62"/>
    </row>
    <row r="81" spans="16:16" ht="20.100000000000001" customHeight="1" x14ac:dyDescent="0.2">
      <c r="P81" s="62"/>
    </row>
    <row r="82" spans="16:16" ht="20.100000000000001" customHeight="1" x14ac:dyDescent="0.2">
      <c r="P82" s="62"/>
    </row>
    <row r="83" spans="16:16" ht="20.100000000000001" customHeight="1" x14ac:dyDescent="0.2">
      <c r="P83" s="62"/>
    </row>
    <row r="84" spans="16:16" ht="20.100000000000001" customHeight="1" x14ac:dyDescent="0.2">
      <c r="P84" s="62"/>
    </row>
    <row r="85" spans="16:16" ht="20.100000000000001" customHeight="1" x14ac:dyDescent="0.2">
      <c r="P85" s="62"/>
    </row>
  </sheetData>
  <mergeCells count="11">
    <mergeCell ref="A1:M1"/>
    <mergeCell ref="A2:M2"/>
    <mergeCell ref="A3:M3"/>
    <mergeCell ref="U12:W12"/>
    <mergeCell ref="O17:R20"/>
    <mergeCell ref="T17:W20"/>
    <mergeCell ref="T9:W9"/>
    <mergeCell ref="O9:R9"/>
    <mergeCell ref="O11:R11"/>
    <mergeCell ref="T11:W11"/>
    <mergeCell ref="P12:R12"/>
  </mergeCells>
  <printOptions horizontalCentered="1"/>
  <pageMargins left="0" right="0" top="0" bottom="0"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4D263-E8D1-441E-A621-C07FB9639107}">
  <dimension ref="A1:AJ98"/>
  <sheetViews>
    <sheetView zoomScaleNormal="100" workbookViewId="0">
      <selection sqref="A1:S1"/>
    </sheetView>
  </sheetViews>
  <sheetFormatPr defaultColWidth="15.625" defaultRowHeight="20.100000000000001" customHeight="1" x14ac:dyDescent="0.2"/>
  <cols>
    <col min="1" max="1" width="15.625" style="1"/>
    <col min="2" max="19" width="20.625" style="1" customWidth="1"/>
    <col min="20" max="27" width="15.625" style="30"/>
    <col min="28" max="31" width="15.625" style="20"/>
    <col min="32" max="32" width="25.625" style="20" customWidth="1"/>
    <col min="33" max="36" width="15.625" style="20"/>
    <col min="37" max="16384" width="15.625" style="1"/>
  </cols>
  <sheetData>
    <row r="1" spans="1:36" ht="60" customHeight="1" x14ac:dyDescent="0.2">
      <c r="A1" s="161" t="s">
        <v>97</v>
      </c>
      <c r="B1" s="161"/>
      <c r="C1" s="161"/>
      <c r="D1" s="161"/>
      <c r="E1" s="161"/>
      <c r="F1" s="161"/>
      <c r="G1" s="161"/>
      <c r="H1" s="161"/>
      <c r="I1" s="161"/>
      <c r="J1" s="161"/>
      <c r="K1" s="161"/>
      <c r="L1" s="161"/>
      <c r="M1" s="161"/>
      <c r="N1" s="161"/>
      <c r="O1" s="161"/>
      <c r="P1" s="161"/>
      <c r="Q1" s="161"/>
      <c r="R1" s="161"/>
      <c r="S1" s="161"/>
    </row>
    <row r="2" spans="1:36" ht="2.1" customHeight="1" x14ac:dyDescent="0.2">
      <c r="A2" s="162"/>
      <c r="B2" s="162"/>
      <c r="C2" s="162"/>
      <c r="D2" s="162"/>
      <c r="E2" s="162"/>
      <c r="F2" s="162"/>
      <c r="G2" s="162"/>
      <c r="H2" s="162"/>
      <c r="I2" s="162"/>
      <c r="J2" s="162"/>
      <c r="K2" s="162"/>
      <c r="L2" s="162"/>
      <c r="M2" s="162"/>
      <c r="N2" s="162"/>
      <c r="O2" s="162"/>
      <c r="P2" s="162"/>
      <c r="Q2" s="162"/>
      <c r="R2" s="162"/>
      <c r="S2" s="162"/>
    </row>
    <row r="3" spans="1:36" ht="2.1" customHeight="1" x14ac:dyDescent="0.2">
      <c r="A3" s="19"/>
      <c r="B3" s="19"/>
      <c r="C3" s="19"/>
      <c r="D3" s="19"/>
      <c r="E3" s="19"/>
      <c r="F3" s="19"/>
      <c r="G3" s="19"/>
      <c r="H3" s="19"/>
      <c r="I3" s="19"/>
      <c r="J3" s="19"/>
      <c r="K3" s="19"/>
      <c r="L3" s="19"/>
      <c r="M3" s="19"/>
      <c r="N3" s="19"/>
      <c r="O3" s="19"/>
      <c r="P3" s="19"/>
    </row>
    <row r="4" spans="1:36" s="2" customFormat="1" ht="20.100000000000001" customHeight="1" x14ac:dyDescent="0.2">
      <c r="V4" s="34"/>
      <c r="W4" s="34"/>
      <c r="X4" s="34"/>
      <c r="Y4" s="34"/>
      <c r="Z4" s="34"/>
      <c r="AA4" s="34"/>
      <c r="AB4" s="21"/>
      <c r="AC4" s="21"/>
      <c r="AD4" s="21"/>
      <c r="AE4" s="21"/>
      <c r="AF4" s="21"/>
      <c r="AG4" s="21"/>
      <c r="AH4" s="21"/>
      <c r="AI4" s="21"/>
      <c r="AJ4" s="21"/>
    </row>
    <row r="5" spans="1:36" s="2" customFormat="1" ht="20.100000000000001" customHeight="1" x14ac:dyDescent="0.2">
      <c r="B5" s="64" t="s">
        <v>21</v>
      </c>
      <c r="E5" s="64" t="s">
        <v>22</v>
      </c>
      <c r="H5" s="64" t="s">
        <v>23</v>
      </c>
      <c r="K5" s="64" t="s">
        <v>24</v>
      </c>
      <c r="N5" s="64" t="s">
        <v>25</v>
      </c>
      <c r="Q5" s="64" t="s">
        <v>26</v>
      </c>
      <c r="V5" s="34"/>
      <c r="W5" s="34"/>
      <c r="X5" s="34"/>
      <c r="Y5" s="34"/>
      <c r="Z5" s="34"/>
      <c r="AA5" s="34"/>
      <c r="AB5" s="21"/>
      <c r="AC5" s="21"/>
      <c r="AD5" s="21"/>
      <c r="AE5" s="21"/>
      <c r="AF5" s="21"/>
      <c r="AG5" s="21"/>
      <c r="AH5" s="21"/>
      <c r="AI5" s="21"/>
      <c r="AJ5" s="21"/>
    </row>
    <row r="6" spans="1:36" s="2" customFormat="1" ht="20.100000000000001" customHeight="1" thickBot="1" x14ac:dyDescent="0.25">
      <c r="B6" s="52">
        <v>0.9</v>
      </c>
      <c r="E6" s="52">
        <v>0.9</v>
      </c>
      <c r="H6" s="52">
        <v>1.1399999999999999</v>
      </c>
      <c r="K6" s="52">
        <v>1</v>
      </c>
      <c r="N6" s="52">
        <v>1</v>
      </c>
      <c r="Q6" s="52">
        <v>1.1000000000000001</v>
      </c>
      <c r="V6" s="34"/>
      <c r="W6" s="34"/>
      <c r="X6" s="34"/>
      <c r="Y6" s="34"/>
      <c r="Z6" s="34"/>
      <c r="AA6" s="34"/>
      <c r="AB6" s="21"/>
      <c r="AC6" s="21"/>
      <c r="AD6" s="21"/>
      <c r="AE6" s="21"/>
      <c r="AF6" s="21"/>
      <c r="AG6" s="21"/>
      <c r="AH6" s="21"/>
      <c r="AI6" s="21"/>
      <c r="AJ6" s="21"/>
    </row>
    <row r="7" spans="1:36" s="2" customFormat="1" ht="20.100000000000001" customHeight="1" x14ac:dyDescent="0.2">
      <c r="V7" s="34"/>
      <c r="W7" s="34"/>
      <c r="X7" s="34"/>
      <c r="Y7" s="32"/>
      <c r="Z7" s="32"/>
      <c r="AA7" s="34"/>
      <c r="AB7" s="21"/>
      <c r="AC7" s="21"/>
      <c r="AD7" s="21"/>
      <c r="AE7" s="21"/>
      <c r="AF7" s="21"/>
      <c r="AG7" s="21"/>
      <c r="AH7" s="21"/>
      <c r="AI7" s="21"/>
      <c r="AJ7" s="21"/>
    </row>
    <row r="8" spans="1:36" s="2" customFormat="1" ht="20.100000000000001" customHeight="1" x14ac:dyDescent="0.2">
      <c r="V8" s="34"/>
      <c r="W8" s="34"/>
      <c r="X8" s="34"/>
      <c r="Y8" s="34"/>
      <c r="Z8" s="34"/>
      <c r="AA8" s="34"/>
      <c r="AB8" s="21"/>
      <c r="AC8" s="21"/>
      <c r="AD8" s="21"/>
      <c r="AE8" s="21"/>
      <c r="AF8" s="21"/>
      <c r="AG8" s="21"/>
      <c r="AH8" s="21"/>
      <c r="AI8" s="21"/>
      <c r="AJ8" s="21"/>
    </row>
    <row r="9" spans="1:36" s="5" customFormat="1" ht="60" customHeight="1" thickBot="1" x14ac:dyDescent="0.25">
      <c r="A9" s="65" t="s">
        <v>16</v>
      </c>
      <c r="B9" s="65" t="s">
        <v>21</v>
      </c>
      <c r="C9" s="65" t="s">
        <v>94</v>
      </c>
      <c r="D9" s="65" t="s">
        <v>95</v>
      </c>
      <c r="E9" s="65" t="s">
        <v>22</v>
      </c>
      <c r="F9" s="65" t="s">
        <v>94</v>
      </c>
      <c r="G9" s="65" t="s">
        <v>95</v>
      </c>
      <c r="H9" s="65" t="s">
        <v>23</v>
      </c>
      <c r="I9" s="65" t="s">
        <v>94</v>
      </c>
      <c r="J9" s="65" t="s">
        <v>95</v>
      </c>
      <c r="K9" s="65" t="s">
        <v>24</v>
      </c>
      <c r="L9" s="65" t="s">
        <v>94</v>
      </c>
      <c r="M9" s="65" t="s">
        <v>95</v>
      </c>
      <c r="N9" s="65" t="s">
        <v>25</v>
      </c>
      <c r="O9" s="65" t="s">
        <v>94</v>
      </c>
      <c r="P9" s="65" t="s">
        <v>95</v>
      </c>
      <c r="Q9" s="65" t="s">
        <v>26</v>
      </c>
      <c r="R9" s="65" t="s">
        <v>94</v>
      </c>
      <c r="S9" s="65" t="s">
        <v>95</v>
      </c>
      <c r="T9" s="34"/>
      <c r="U9" s="174" t="s">
        <v>92</v>
      </c>
      <c r="V9" s="174"/>
      <c r="W9" s="174"/>
      <c r="X9" s="174"/>
      <c r="Y9" s="2"/>
      <c r="Z9" s="175" t="s">
        <v>91</v>
      </c>
      <c r="AA9" s="175"/>
      <c r="AB9" s="175"/>
      <c r="AC9" s="175"/>
      <c r="AD9" s="22"/>
      <c r="AE9" s="93" t="s">
        <v>14</v>
      </c>
      <c r="AF9" s="93" t="s">
        <v>15</v>
      </c>
      <c r="AG9" s="22"/>
      <c r="AH9" s="22"/>
      <c r="AI9" s="22"/>
      <c r="AJ9" s="22"/>
    </row>
    <row r="10" spans="1:36" s="2" customFormat="1" ht="20.100000000000001" customHeight="1" x14ac:dyDescent="0.2">
      <c r="A10" s="8">
        <v>1</v>
      </c>
      <c r="B10" s="25">
        <f>'INTERVALO ADMISSÍVEL I'!B10</f>
        <v>1</v>
      </c>
      <c r="C10" s="25">
        <f>$B$6/B10</f>
        <v>0.9</v>
      </c>
      <c r="D10" s="25" t="str">
        <f>IF(AND(C10&gt;=0.5,C10&lt;=2),"admissível","não admissível")</f>
        <v>admissível</v>
      </c>
      <c r="E10" s="25">
        <f>'INTERVALO ADMISSÍVEL I'!C10</f>
        <v>1</v>
      </c>
      <c r="F10" s="25">
        <f>$E$6/E10</f>
        <v>0.9</v>
      </c>
      <c r="G10" s="25" t="str">
        <f>IF(AND(F10&gt;=0.5,F10&lt;=2),"admissível","não admissível")</f>
        <v>admissível</v>
      </c>
      <c r="H10" s="25">
        <f>'TABELA DE HOMOGENEIZAÇÃO'!J9</f>
        <v>1.1525172612689596</v>
      </c>
      <c r="I10" s="25">
        <f>$H$6/H10</f>
        <v>0.98913919844013631</v>
      </c>
      <c r="J10" s="25" t="str">
        <f>IF(AND(I10&gt;=0.5,I10&lt;=2),"admissível","não admissível")</f>
        <v>admissível</v>
      </c>
      <c r="K10" s="25">
        <f>'TABELA DE HOMOGENEIZAÇÃO'!K9</f>
        <v>1</v>
      </c>
      <c r="L10" s="25">
        <f>$K$6/K10</f>
        <v>1</v>
      </c>
      <c r="M10" s="25" t="str">
        <f>IF(AND(L10&gt;=0.5,L10&lt;=2),"admissível","não admissível")</f>
        <v>admissível</v>
      </c>
      <c r="N10" s="25">
        <f>'TABELA DE HOMOGENEIZAÇÃO'!L9</f>
        <v>1</v>
      </c>
      <c r="O10" s="25">
        <f>$N$6/N10</f>
        <v>1</v>
      </c>
      <c r="P10" s="25" t="str">
        <f>IF(AND(O10&gt;=0.5,O10&lt;=2),"admissível","não admissível")</f>
        <v>admissível</v>
      </c>
      <c r="Q10" s="25">
        <f>'TABELA DE HOMOGENEIZAÇÃO'!M9</f>
        <v>1</v>
      </c>
      <c r="R10" s="25">
        <f>$Q$6/Q10</f>
        <v>1.1000000000000001</v>
      </c>
      <c r="S10" s="25" t="str">
        <f>IF(AND(R10&gt;=0.5,R10&lt;=2),"admissível","não admissível")</f>
        <v>admissível</v>
      </c>
      <c r="AD10" s="21"/>
      <c r="AE10" s="37" t="s">
        <v>79</v>
      </c>
      <c r="AF10" s="38" t="s">
        <v>3</v>
      </c>
      <c r="AG10" s="21"/>
      <c r="AH10" s="21"/>
      <c r="AI10" s="21"/>
      <c r="AJ10" s="21"/>
    </row>
    <row r="11" spans="1:36" s="2" customFormat="1" ht="20.100000000000001" customHeight="1" thickBot="1" x14ac:dyDescent="0.25">
      <c r="A11" s="67">
        <v>2</v>
      </c>
      <c r="B11" s="68">
        <f>'INTERVALO ADMISSÍVEL I'!B11</f>
        <v>1</v>
      </c>
      <c r="C11" s="68">
        <f t="shared" ref="C11:C51" si="0">$B$6/B11</f>
        <v>0.9</v>
      </c>
      <c r="D11" s="68" t="str">
        <f t="shared" ref="D11:D51" si="1">IF(AND(C11&gt;=0.5,C11&lt;=2),"admissível","não admissível")</f>
        <v>admissível</v>
      </c>
      <c r="E11" s="68">
        <f>'INTERVALO ADMISSÍVEL I'!C11</f>
        <v>1</v>
      </c>
      <c r="F11" s="68">
        <f t="shared" ref="F11:F51" si="2">$E$6/E11</f>
        <v>0.9</v>
      </c>
      <c r="G11" s="68" t="str">
        <f t="shared" ref="G11:G51" si="3">IF(AND(F11&gt;=0.5,F11&lt;=2),"admissível","não admissível")</f>
        <v>admissível</v>
      </c>
      <c r="H11" s="68">
        <f>'TABELA DE HOMOGENEIZAÇÃO'!J10</f>
        <v>1.1206497299111913</v>
      </c>
      <c r="I11" s="68">
        <f t="shared" ref="I11:I51" si="4">$H$6/H11</f>
        <v>1.0172670099963725</v>
      </c>
      <c r="J11" s="68" t="str">
        <f t="shared" ref="J11:J51" si="5">IF(AND(I11&gt;=0.5,I11&lt;=2),"admissível","não admissível")</f>
        <v>admissível</v>
      </c>
      <c r="K11" s="68">
        <f>'TABELA DE HOMOGENEIZAÇÃO'!K10</f>
        <v>1</v>
      </c>
      <c r="L11" s="68">
        <f t="shared" ref="L11:L51" si="6">$K$6/K11</f>
        <v>1</v>
      </c>
      <c r="M11" s="68" t="str">
        <f t="shared" ref="M11:M51" si="7">IF(AND(L11&gt;=0.5,L11&lt;=2),"admissível","não admissível")</f>
        <v>admissível</v>
      </c>
      <c r="N11" s="68">
        <f>'TABELA DE HOMOGENEIZAÇÃO'!L10</f>
        <v>1</v>
      </c>
      <c r="O11" s="68">
        <f t="shared" ref="O11:O51" si="8">$N$6/N11</f>
        <v>1</v>
      </c>
      <c r="P11" s="68" t="str">
        <f t="shared" ref="P11:P51" si="9">IF(AND(O11&gt;=0.5,O11&lt;=2),"admissível","não admissível")</f>
        <v>admissível</v>
      </c>
      <c r="Q11" s="68">
        <f>'TABELA DE HOMOGENEIZAÇÃO'!M10</f>
        <v>1</v>
      </c>
      <c r="R11" s="68">
        <f t="shared" ref="R11:R51" si="10">$Q$6/Q11</f>
        <v>1.1000000000000001</v>
      </c>
      <c r="S11" s="68" t="str">
        <f t="shared" ref="S11:S51" si="11">IF(AND(R11&gt;=0.5,R11&lt;=2),"admissível","não admissível")</f>
        <v>admissível</v>
      </c>
      <c r="U11" s="173" t="s">
        <v>93</v>
      </c>
      <c r="V11" s="173"/>
      <c r="W11" s="173"/>
      <c r="X11" s="173"/>
      <c r="Y11" s="34"/>
      <c r="Z11" s="173" t="s">
        <v>93</v>
      </c>
      <c r="AA11" s="173"/>
      <c r="AB11" s="173"/>
      <c r="AC11" s="173"/>
      <c r="AD11" s="21"/>
      <c r="AE11" s="45" t="s">
        <v>80</v>
      </c>
      <c r="AF11" s="46" t="s">
        <v>4</v>
      </c>
      <c r="AG11" s="21"/>
      <c r="AH11" s="21"/>
      <c r="AI11" s="21"/>
      <c r="AJ11" s="21"/>
    </row>
    <row r="12" spans="1:36" s="2" customFormat="1" ht="20.100000000000001" customHeight="1" x14ac:dyDescent="0.2">
      <c r="A12" s="8">
        <v>3</v>
      </c>
      <c r="B12" s="25">
        <f>'INTERVALO ADMISSÍVEL I'!B12</f>
        <v>1</v>
      </c>
      <c r="C12" s="25">
        <f t="shared" si="0"/>
        <v>0.9</v>
      </c>
      <c r="D12" s="25" t="str">
        <f t="shared" si="1"/>
        <v>admissível</v>
      </c>
      <c r="E12" s="25">
        <f>'INTERVALO ADMISSÍVEL I'!C12</f>
        <v>1</v>
      </c>
      <c r="F12" s="25">
        <f t="shared" si="2"/>
        <v>0.9</v>
      </c>
      <c r="G12" s="25" t="str">
        <f t="shared" si="3"/>
        <v>admissível</v>
      </c>
      <c r="H12" s="25">
        <f>'TABELA DE HOMOGENEIZAÇÃO'!J11</f>
        <v>1.0530136051515244</v>
      </c>
      <c r="I12" s="25">
        <f t="shared" si="4"/>
        <v>1.0826070949348832</v>
      </c>
      <c r="J12" s="25" t="str">
        <f t="shared" si="5"/>
        <v>admissível</v>
      </c>
      <c r="K12" s="25">
        <f>'TABELA DE HOMOGENEIZAÇÃO'!K11</f>
        <v>1</v>
      </c>
      <c r="L12" s="25">
        <f t="shared" si="6"/>
        <v>1</v>
      </c>
      <c r="M12" s="25" t="str">
        <f t="shared" si="7"/>
        <v>admissível</v>
      </c>
      <c r="N12" s="25">
        <f>'TABELA DE HOMOGENEIZAÇÃO'!L11</f>
        <v>1</v>
      </c>
      <c r="O12" s="25">
        <f t="shared" si="8"/>
        <v>1</v>
      </c>
      <c r="P12" s="25" t="str">
        <f t="shared" si="9"/>
        <v>admissível</v>
      </c>
      <c r="Q12" s="25">
        <f>'TABELA DE HOMOGENEIZAÇÃO'!M11</f>
        <v>1</v>
      </c>
      <c r="R12" s="25">
        <f t="shared" si="10"/>
        <v>1.1000000000000001</v>
      </c>
      <c r="S12" s="25" t="str">
        <f t="shared" si="11"/>
        <v>admissível</v>
      </c>
      <c r="U12" s="43" t="s">
        <v>33</v>
      </c>
      <c r="V12" s="44">
        <v>0.5</v>
      </c>
      <c r="W12" s="44"/>
      <c r="X12" s="44"/>
      <c r="Y12" s="30"/>
      <c r="Z12" s="43" t="s">
        <v>33</v>
      </c>
      <c r="AA12" s="44">
        <v>0.5</v>
      </c>
      <c r="AB12" s="44"/>
      <c r="AC12" s="44"/>
      <c r="AD12" s="21"/>
      <c r="AE12" s="45" t="s">
        <v>81</v>
      </c>
      <c r="AF12" s="46" t="s">
        <v>5</v>
      </c>
      <c r="AG12" s="21"/>
      <c r="AH12" s="21"/>
      <c r="AI12" s="21"/>
      <c r="AJ12" s="21"/>
    </row>
    <row r="13" spans="1:36" s="2" customFormat="1" ht="20.100000000000001" customHeight="1" x14ac:dyDescent="0.2">
      <c r="A13" s="67">
        <v>4</v>
      </c>
      <c r="B13" s="68">
        <f>'INTERVALO ADMISSÍVEL I'!B13</f>
        <v>1</v>
      </c>
      <c r="C13" s="68">
        <f t="shared" si="0"/>
        <v>0.9</v>
      </c>
      <c r="D13" s="68" t="str">
        <f t="shared" si="1"/>
        <v>admissível</v>
      </c>
      <c r="E13" s="68">
        <f>'INTERVALO ADMISSÍVEL I'!C13</f>
        <v>1</v>
      </c>
      <c r="F13" s="68">
        <f t="shared" si="2"/>
        <v>0.9</v>
      </c>
      <c r="G13" s="68" t="str">
        <f t="shared" si="3"/>
        <v>admissível</v>
      </c>
      <c r="H13" s="68">
        <f>'TABELA DE HOMOGENEIZAÇÃO'!J12</f>
        <v>1</v>
      </c>
      <c r="I13" s="68">
        <f t="shared" si="4"/>
        <v>1.1399999999999999</v>
      </c>
      <c r="J13" s="68" t="str">
        <f t="shared" si="5"/>
        <v>admissível</v>
      </c>
      <c r="K13" s="68">
        <f>'TABELA DE HOMOGENEIZAÇÃO'!K12</f>
        <v>1</v>
      </c>
      <c r="L13" s="68">
        <f t="shared" si="6"/>
        <v>1</v>
      </c>
      <c r="M13" s="68" t="str">
        <f t="shared" si="7"/>
        <v>admissível</v>
      </c>
      <c r="N13" s="68">
        <f>'TABELA DE HOMOGENEIZAÇÃO'!L12</f>
        <v>1.27</v>
      </c>
      <c r="O13" s="68">
        <f t="shared" si="8"/>
        <v>0.78740157480314954</v>
      </c>
      <c r="P13" s="68" t="str">
        <f t="shared" si="9"/>
        <v>admissível</v>
      </c>
      <c r="Q13" s="68">
        <f>'TABELA DE HOMOGENEIZAÇÃO'!M12</f>
        <v>1</v>
      </c>
      <c r="R13" s="68">
        <f t="shared" si="10"/>
        <v>1.1000000000000001</v>
      </c>
      <c r="S13" s="68" t="str">
        <f t="shared" si="11"/>
        <v>admissível</v>
      </c>
      <c r="U13" s="43" t="s">
        <v>32</v>
      </c>
      <c r="V13" s="41">
        <v>2</v>
      </c>
      <c r="W13" s="42"/>
      <c r="X13" s="42"/>
      <c r="Y13" s="30"/>
      <c r="Z13" s="43" t="s">
        <v>32</v>
      </c>
      <c r="AA13" s="41">
        <v>2</v>
      </c>
      <c r="AB13" s="42"/>
      <c r="AC13" s="42"/>
      <c r="AD13" s="21"/>
      <c r="AE13" s="45" t="s">
        <v>82</v>
      </c>
      <c r="AF13" s="46" t="s">
        <v>6</v>
      </c>
      <c r="AG13" s="21"/>
      <c r="AH13" s="21"/>
      <c r="AI13" s="21"/>
      <c r="AJ13" s="21"/>
    </row>
    <row r="14" spans="1:36" s="2" customFormat="1" ht="20.100000000000001" customHeight="1" x14ac:dyDescent="0.2">
      <c r="A14" s="8">
        <v>5</v>
      </c>
      <c r="B14" s="25">
        <f>'INTERVALO ADMISSÍVEL I'!B14</f>
        <v>1</v>
      </c>
      <c r="C14" s="25">
        <f t="shared" si="0"/>
        <v>0.9</v>
      </c>
      <c r="D14" s="25" t="str">
        <f t="shared" si="1"/>
        <v>admissível</v>
      </c>
      <c r="E14" s="25">
        <f>'INTERVALO ADMISSÍVEL I'!C14</f>
        <v>1</v>
      </c>
      <c r="F14" s="25">
        <f t="shared" si="2"/>
        <v>0.9</v>
      </c>
      <c r="G14" s="25" t="str">
        <f t="shared" si="3"/>
        <v>admissível</v>
      </c>
      <c r="H14" s="25">
        <f>'TABELA DE HOMOGENEIZAÇÃO'!J13</f>
        <v>1.1445131748405408</v>
      </c>
      <c r="I14" s="25">
        <f t="shared" si="4"/>
        <v>0.99605668598688724</v>
      </c>
      <c r="J14" s="25" t="str">
        <f t="shared" si="5"/>
        <v>admissível</v>
      </c>
      <c r="K14" s="25">
        <f>'TABELA DE HOMOGENEIZAÇÃO'!K13</f>
        <v>1</v>
      </c>
      <c r="L14" s="25">
        <f t="shared" si="6"/>
        <v>1</v>
      </c>
      <c r="M14" s="25" t="str">
        <f t="shared" si="7"/>
        <v>admissível</v>
      </c>
      <c r="N14" s="25">
        <f>'TABELA DE HOMOGENEIZAÇÃO'!L13</f>
        <v>1</v>
      </c>
      <c r="O14" s="25">
        <f t="shared" si="8"/>
        <v>1</v>
      </c>
      <c r="P14" s="25" t="str">
        <f t="shared" si="9"/>
        <v>admissível</v>
      </c>
      <c r="Q14" s="25">
        <f>'TABELA DE HOMOGENEIZAÇÃO'!M13</f>
        <v>1</v>
      </c>
      <c r="R14" s="25">
        <f t="shared" si="10"/>
        <v>1.1000000000000001</v>
      </c>
      <c r="S14" s="25" t="str">
        <f t="shared" si="11"/>
        <v>admissível</v>
      </c>
      <c r="T14" s="30"/>
      <c r="U14" s="30"/>
      <c r="V14" s="30"/>
      <c r="W14" s="30"/>
      <c r="X14" s="30"/>
      <c r="Y14" s="30"/>
      <c r="Z14" s="30"/>
      <c r="AA14" s="30"/>
      <c r="AB14" s="30"/>
      <c r="AC14" s="30"/>
      <c r="AD14" s="21"/>
      <c r="AE14" s="45" t="s">
        <v>83</v>
      </c>
      <c r="AF14" s="46" t="s">
        <v>7</v>
      </c>
      <c r="AG14" s="21"/>
      <c r="AH14" s="21"/>
      <c r="AI14" s="21"/>
      <c r="AJ14" s="21"/>
    </row>
    <row r="15" spans="1:36" s="2" customFormat="1" ht="20.100000000000001" customHeight="1" thickBot="1" x14ac:dyDescent="0.25">
      <c r="A15" s="67">
        <v>6</v>
      </c>
      <c r="B15" s="68">
        <f>'INTERVALO ADMISSÍVEL I'!B15</f>
        <v>1</v>
      </c>
      <c r="C15" s="68">
        <f t="shared" si="0"/>
        <v>0.9</v>
      </c>
      <c r="D15" s="68" t="str">
        <f t="shared" si="1"/>
        <v>admissível</v>
      </c>
      <c r="E15" s="68">
        <f>'INTERVALO ADMISSÍVEL I'!C15</f>
        <v>1</v>
      </c>
      <c r="F15" s="68">
        <f t="shared" si="2"/>
        <v>0.9</v>
      </c>
      <c r="G15" s="68" t="str">
        <f t="shared" si="3"/>
        <v>admissível</v>
      </c>
      <c r="H15" s="68">
        <f>'TABELA DE HOMOGENEIZAÇÃO'!J14</f>
        <v>1.0542466383861813</v>
      </c>
      <c r="I15" s="68">
        <f t="shared" si="4"/>
        <v>1.0813408916770064</v>
      </c>
      <c r="J15" s="68" t="str">
        <f t="shared" si="5"/>
        <v>admissível</v>
      </c>
      <c r="K15" s="68">
        <f>'TABELA DE HOMOGENEIZAÇÃO'!K14</f>
        <v>1</v>
      </c>
      <c r="L15" s="68">
        <f t="shared" si="6"/>
        <v>1</v>
      </c>
      <c r="M15" s="68" t="str">
        <f t="shared" si="7"/>
        <v>admissível</v>
      </c>
      <c r="N15" s="68">
        <f>'TABELA DE HOMOGENEIZAÇÃO'!L14</f>
        <v>1</v>
      </c>
      <c r="O15" s="68">
        <f t="shared" si="8"/>
        <v>1</v>
      </c>
      <c r="P15" s="68" t="str">
        <f t="shared" si="9"/>
        <v>admissível</v>
      </c>
      <c r="Q15" s="68">
        <f>'TABELA DE HOMOGENEIZAÇÃO'!M14</f>
        <v>1</v>
      </c>
      <c r="R15" s="68">
        <f t="shared" si="10"/>
        <v>1.1000000000000001</v>
      </c>
      <c r="S15" s="68" t="str">
        <f t="shared" si="11"/>
        <v>admissível</v>
      </c>
      <c r="T15" s="30"/>
      <c r="U15" s="30"/>
      <c r="V15" s="30"/>
      <c r="W15" s="30"/>
      <c r="X15" s="30"/>
      <c r="Y15" s="30"/>
      <c r="Z15" s="30"/>
      <c r="AA15" s="30"/>
      <c r="AB15" s="30"/>
      <c r="AC15" s="30"/>
      <c r="AD15" s="21"/>
      <c r="AE15" s="47" t="s">
        <v>84</v>
      </c>
      <c r="AF15" s="48" t="s">
        <v>8</v>
      </c>
      <c r="AG15" s="21"/>
      <c r="AH15" s="21"/>
      <c r="AI15" s="21"/>
      <c r="AJ15" s="21"/>
    </row>
    <row r="16" spans="1:36" s="2" customFormat="1" ht="20.100000000000001" customHeight="1" x14ac:dyDescent="0.2">
      <c r="A16" s="8">
        <v>7</v>
      </c>
      <c r="B16" s="25">
        <f>'INTERVALO ADMISSÍVEL I'!B16</f>
        <v>0.9</v>
      </c>
      <c r="C16" s="25">
        <f t="shared" si="0"/>
        <v>1</v>
      </c>
      <c r="D16" s="25" t="str">
        <f t="shared" si="1"/>
        <v>admissível</v>
      </c>
      <c r="E16" s="25">
        <f>'INTERVALO ADMISSÍVEL I'!C16</f>
        <v>1</v>
      </c>
      <c r="F16" s="25">
        <f t="shared" si="2"/>
        <v>0.9</v>
      </c>
      <c r="G16" s="25" t="str">
        <f t="shared" si="3"/>
        <v>admissível</v>
      </c>
      <c r="H16" s="25">
        <f>'TABELA DE HOMOGENEIZAÇÃO'!J15</f>
        <v>0.96352302926725053</v>
      </c>
      <c r="I16" s="25">
        <f t="shared" si="4"/>
        <v>1.1831580204854661</v>
      </c>
      <c r="J16" s="25" t="str">
        <f t="shared" si="5"/>
        <v>admissível</v>
      </c>
      <c r="K16" s="25">
        <f>'TABELA DE HOMOGENEIZAÇÃO'!K15</f>
        <v>1</v>
      </c>
      <c r="L16" s="25">
        <f t="shared" si="6"/>
        <v>1</v>
      </c>
      <c r="M16" s="25" t="str">
        <f t="shared" si="7"/>
        <v>admissível</v>
      </c>
      <c r="N16" s="25">
        <f>'TABELA DE HOMOGENEIZAÇÃO'!L15</f>
        <v>1</v>
      </c>
      <c r="O16" s="25">
        <f t="shared" si="8"/>
        <v>1</v>
      </c>
      <c r="P16" s="25" t="str">
        <f t="shared" si="9"/>
        <v>admissível</v>
      </c>
      <c r="Q16" s="25">
        <f>'TABELA DE HOMOGENEIZAÇÃO'!M15</f>
        <v>1</v>
      </c>
      <c r="R16" s="25">
        <f t="shared" si="10"/>
        <v>1.1000000000000001</v>
      </c>
      <c r="S16" s="25" t="str">
        <f t="shared" si="11"/>
        <v>admissível</v>
      </c>
      <c r="T16" s="30"/>
      <c r="U16" s="30"/>
      <c r="V16" s="30"/>
      <c r="W16" s="30"/>
      <c r="X16" s="30"/>
      <c r="Y16" s="30"/>
      <c r="Z16" s="30"/>
      <c r="AA16" s="30"/>
      <c r="AB16" s="30"/>
      <c r="AC16" s="30"/>
      <c r="AD16" s="21"/>
      <c r="AE16" s="21"/>
      <c r="AF16" s="21"/>
      <c r="AG16" s="21"/>
      <c r="AH16" s="21"/>
      <c r="AI16" s="21"/>
      <c r="AJ16" s="21"/>
    </row>
    <row r="17" spans="1:36" s="2" customFormat="1" ht="20.100000000000001" customHeight="1" x14ac:dyDescent="0.2">
      <c r="A17" s="67">
        <v>8</v>
      </c>
      <c r="B17" s="68">
        <f>'INTERVALO ADMISSÍVEL I'!B17</f>
        <v>1</v>
      </c>
      <c r="C17" s="68">
        <f t="shared" si="0"/>
        <v>0.9</v>
      </c>
      <c r="D17" s="68" t="str">
        <f t="shared" si="1"/>
        <v>admissível</v>
      </c>
      <c r="E17" s="68">
        <f>'INTERVALO ADMISSÍVEL I'!C17</f>
        <v>1</v>
      </c>
      <c r="F17" s="68">
        <f t="shared" si="2"/>
        <v>0.9</v>
      </c>
      <c r="G17" s="68" t="str">
        <f t="shared" si="3"/>
        <v>admissível</v>
      </c>
      <c r="H17" s="68">
        <f>'TABELA DE HOMOGENEIZAÇÃO'!J16</f>
        <v>1.0349858088930937</v>
      </c>
      <c r="I17" s="68">
        <f t="shared" si="4"/>
        <v>1.1014643777765589</v>
      </c>
      <c r="J17" s="68" t="str">
        <f t="shared" si="5"/>
        <v>admissível</v>
      </c>
      <c r="K17" s="68">
        <f>'TABELA DE HOMOGENEIZAÇÃO'!K16</f>
        <v>1</v>
      </c>
      <c r="L17" s="68">
        <f t="shared" si="6"/>
        <v>1</v>
      </c>
      <c r="M17" s="68" t="str">
        <f t="shared" si="7"/>
        <v>admissível</v>
      </c>
      <c r="N17" s="68">
        <f>'TABELA DE HOMOGENEIZAÇÃO'!L16</f>
        <v>1</v>
      </c>
      <c r="O17" s="68">
        <f t="shared" si="8"/>
        <v>1</v>
      </c>
      <c r="P17" s="68" t="str">
        <f t="shared" si="9"/>
        <v>admissível</v>
      </c>
      <c r="Q17" s="68">
        <f>'TABELA DE HOMOGENEIZAÇÃO'!M16</f>
        <v>1.05</v>
      </c>
      <c r="R17" s="68">
        <f t="shared" si="10"/>
        <v>1.0476190476190477</v>
      </c>
      <c r="S17" s="68" t="str">
        <f t="shared" si="11"/>
        <v>admissível</v>
      </c>
      <c r="T17" s="30"/>
      <c r="U17" s="30"/>
      <c r="V17" s="30"/>
      <c r="W17" s="30"/>
      <c r="X17" s="30"/>
      <c r="Y17" s="30"/>
      <c r="Z17" s="30"/>
      <c r="AA17" s="30"/>
      <c r="AB17" s="30"/>
      <c r="AC17" s="30"/>
      <c r="AD17" s="21"/>
      <c r="AE17" s="21"/>
      <c r="AF17" s="21"/>
      <c r="AG17" s="21"/>
      <c r="AH17" s="21"/>
      <c r="AI17" s="21"/>
      <c r="AJ17" s="21"/>
    </row>
    <row r="18" spans="1:36" ht="20.100000000000001" customHeight="1" x14ac:dyDescent="0.2">
      <c r="A18" s="8">
        <v>9</v>
      </c>
      <c r="B18" s="25">
        <f>'INTERVALO ADMISSÍVEL I'!B18</f>
        <v>1</v>
      </c>
      <c r="C18" s="25">
        <f t="shared" si="0"/>
        <v>0.9</v>
      </c>
      <c r="D18" s="25" t="str">
        <f t="shared" si="1"/>
        <v>admissível</v>
      </c>
      <c r="E18" s="25">
        <f>'INTERVALO ADMISSÍVEL I'!C18</f>
        <v>1</v>
      </c>
      <c r="F18" s="25">
        <f t="shared" si="2"/>
        <v>0.9</v>
      </c>
      <c r="G18" s="25" t="str">
        <f t="shared" si="3"/>
        <v>admissível</v>
      </c>
      <c r="H18" s="25">
        <f>'TABELA DE HOMOGENEIZAÇÃO'!J17</f>
        <v>0.92461870479445785</v>
      </c>
      <c r="I18" s="25">
        <f t="shared" si="4"/>
        <v>1.2329406641772633</v>
      </c>
      <c r="J18" s="25" t="str">
        <f t="shared" si="5"/>
        <v>admissível</v>
      </c>
      <c r="K18" s="25">
        <f>'TABELA DE HOMOGENEIZAÇÃO'!K17</f>
        <v>1</v>
      </c>
      <c r="L18" s="25">
        <f t="shared" si="6"/>
        <v>1</v>
      </c>
      <c r="M18" s="25" t="str">
        <f t="shared" si="7"/>
        <v>admissível</v>
      </c>
      <c r="N18" s="25">
        <f>'TABELA DE HOMOGENEIZAÇÃO'!L17</f>
        <v>1</v>
      </c>
      <c r="O18" s="25">
        <f t="shared" si="8"/>
        <v>1</v>
      </c>
      <c r="P18" s="25" t="str">
        <f t="shared" si="9"/>
        <v>admissível</v>
      </c>
      <c r="Q18" s="25">
        <f>'TABELA DE HOMOGENEIZAÇÃO'!M17</f>
        <v>1</v>
      </c>
      <c r="R18" s="25">
        <f t="shared" si="10"/>
        <v>1.1000000000000001</v>
      </c>
      <c r="S18" s="25" t="str">
        <f t="shared" si="11"/>
        <v>admissível</v>
      </c>
      <c r="AB18" s="30"/>
      <c r="AC18" s="30"/>
    </row>
    <row r="19" spans="1:36" ht="20.100000000000001" customHeight="1" x14ac:dyDescent="0.2">
      <c r="A19" s="67">
        <v>10</v>
      </c>
      <c r="B19" s="68">
        <f>'INTERVALO ADMISSÍVEL I'!B19</f>
        <v>1</v>
      </c>
      <c r="C19" s="68">
        <f t="shared" si="0"/>
        <v>0.9</v>
      </c>
      <c r="D19" s="68" t="str">
        <f t="shared" si="1"/>
        <v>admissível</v>
      </c>
      <c r="E19" s="68">
        <f>'INTERVALO ADMISSÍVEL I'!C19</f>
        <v>1</v>
      </c>
      <c r="F19" s="68">
        <f t="shared" si="2"/>
        <v>0.9</v>
      </c>
      <c r="G19" s="68" t="str">
        <f t="shared" si="3"/>
        <v>admissível</v>
      </c>
      <c r="H19" s="68">
        <f>'TABELA DE HOMOGENEIZAÇÃO'!J18</f>
        <v>0.8707691671498764</v>
      </c>
      <c r="I19" s="68">
        <f t="shared" si="4"/>
        <v>1.3091873748026079</v>
      </c>
      <c r="J19" s="68" t="str">
        <f t="shared" si="5"/>
        <v>admissível</v>
      </c>
      <c r="K19" s="68">
        <f>'TABELA DE HOMOGENEIZAÇÃO'!K18</f>
        <v>1</v>
      </c>
      <c r="L19" s="68">
        <f t="shared" si="6"/>
        <v>1</v>
      </c>
      <c r="M19" s="68" t="str">
        <f t="shared" si="7"/>
        <v>admissível</v>
      </c>
      <c r="N19" s="68">
        <f>'TABELA DE HOMOGENEIZAÇÃO'!L18</f>
        <v>1</v>
      </c>
      <c r="O19" s="68">
        <f t="shared" si="8"/>
        <v>1</v>
      </c>
      <c r="P19" s="68" t="str">
        <f t="shared" si="9"/>
        <v>admissível</v>
      </c>
      <c r="Q19" s="68">
        <f>'TABELA DE HOMOGENEIZAÇÃO'!M18</f>
        <v>1</v>
      </c>
      <c r="R19" s="68">
        <f t="shared" si="10"/>
        <v>1.1000000000000001</v>
      </c>
      <c r="S19" s="68" t="str">
        <f t="shared" si="11"/>
        <v>admissível</v>
      </c>
      <c r="AB19" s="30"/>
      <c r="AC19" s="30"/>
    </row>
    <row r="20" spans="1:36" ht="20.100000000000001" customHeight="1" x14ac:dyDescent="0.2">
      <c r="A20" s="8">
        <v>11</v>
      </c>
      <c r="B20" s="25">
        <f>'INTERVALO ADMISSÍVEL I'!B20</f>
        <v>1</v>
      </c>
      <c r="C20" s="25">
        <f t="shared" si="0"/>
        <v>0.9</v>
      </c>
      <c r="D20" s="25" t="str">
        <f t="shared" si="1"/>
        <v>admissível</v>
      </c>
      <c r="E20" s="25">
        <f>'INTERVALO ADMISSÍVEL I'!C20</f>
        <v>1</v>
      </c>
      <c r="F20" s="25">
        <f t="shared" si="2"/>
        <v>0.9</v>
      </c>
      <c r="G20" s="25" t="str">
        <f t="shared" si="3"/>
        <v>admissível</v>
      </c>
      <c r="H20" s="25">
        <f>'TABELA DE HOMOGENEIZAÇÃO'!J19</f>
        <v>1.1869465254676963</v>
      </c>
      <c r="I20" s="25">
        <f t="shared" si="4"/>
        <v>0.96044764910601355</v>
      </c>
      <c r="J20" s="25" t="str">
        <f t="shared" si="5"/>
        <v>admissível</v>
      </c>
      <c r="K20" s="25">
        <f>'TABELA DE HOMOGENEIZAÇÃO'!K19</f>
        <v>1</v>
      </c>
      <c r="L20" s="25">
        <f t="shared" si="6"/>
        <v>1</v>
      </c>
      <c r="M20" s="25" t="str">
        <f t="shared" si="7"/>
        <v>admissível</v>
      </c>
      <c r="N20" s="25">
        <f>'TABELA DE HOMOGENEIZAÇÃO'!L19</f>
        <v>1</v>
      </c>
      <c r="O20" s="25">
        <f t="shared" si="8"/>
        <v>1</v>
      </c>
      <c r="P20" s="25" t="str">
        <f t="shared" si="9"/>
        <v>admissível</v>
      </c>
      <c r="Q20" s="25">
        <f>'TABELA DE HOMOGENEIZAÇÃO'!M19</f>
        <v>1.1000000000000001</v>
      </c>
      <c r="R20" s="25">
        <f t="shared" si="10"/>
        <v>1</v>
      </c>
      <c r="S20" s="25" t="str">
        <f t="shared" si="11"/>
        <v>admissível</v>
      </c>
      <c r="AB20" s="30"/>
      <c r="AC20" s="30"/>
    </row>
    <row r="21" spans="1:36" ht="20.100000000000001" customHeight="1" x14ac:dyDescent="0.2">
      <c r="A21" s="67">
        <v>12</v>
      </c>
      <c r="B21" s="68">
        <f>'INTERVALO ADMISSÍVEL I'!B21</f>
        <v>1</v>
      </c>
      <c r="C21" s="68">
        <f t="shared" si="0"/>
        <v>0.9</v>
      </c>
      <c r="D21" s="68" t="str">
        <f t="shared" si="1"/>
        <v>admissível</v>
      </c>
      <c r="E21" s="68">
        <f>'INTERVALO ADMISSÍVEL I'!C21</f>
        <v>0.9</v>
      </c>
      <c r="F21" s="68">
        <f t="shared" si="2"/>
        <v>1</v>
      </c>
      <c r="G21" s="68" t="str">
        <f t="shared" si="3"/>
        <v>admissível</v>
      </c>
      <c r="H21" s="68">
        <f>'TABELA DE HOMOGENEIZAÇÃO'!J20</f>
        <v>0.85940612811670281</v>
      </c>
      <c r="I21" s="68">
        <f t="shared" si="4"/>
        <v>1.326497406410388</v>
      </c>
      <c r="J21" s="68" t="str">
        <f t="shared" si="5"/>
        <v>admissível</v>
      </c>
      <c r="K21" s="68">
        <f>'TABELA DE HOMOGENEIZAÇÃO'!K20</f>
        <v>1</v>
      </c>
      <c r="L21" s="68">
        <f t="shared" si="6"/>
        <v>1</v>
      </c>
      <c r="M21" s="68" t="str">
        <f t="shared" si="7"/>
        <v>admissível</v>
      </c>
      <c r="N21" s="68">
        <f>'TABELA DE HOMOGENEIZAÇÃO'!L20</f>
        <v>1</v>
      </c>
      <c r="O21" s="68">
        <f t="shared" si="8"/>
        <v>1</v>
      </c>
      <c r="P21" s="68" t="str">
        <f t="shared" si="9"/>
        <v>admissível</v>
      </c>
      <c r="Q21" s="68">
        <f>'TABELA DE HOMOGENEIZAÇÃO'!M20</f>
        <v>1</v>
      </c>
      <c r="R21" s="68">
        <f t="shared" si="10"/>
        <v>1.1000000000000001</v>
      </c>
      <c r="S21" s="68" t="str">
        <f t="shared" si="11"/>
        <v>admissível</v>
      </c>
    </row>
    <row r="22" spans="1:36" ht="20.100000000000001" customHeight="1" x14ac:dyDescent="0.2">
      <c r="A22" s="8">
        <v>13</v>
      </c>
      <c r="B22" s="25">
        <f>'INTERVALO ADMISSÍVEL I'!B22</f>
        <v>1</v>
      </c>
      <c r="C22" s="25">
        <f t="shared" si="0"/>
        <v>0.9</v>
      </c>
      <c r="D22" s="25" t="str">
        <f t="shared" si="1"/>
        <v>admissível</v>
      </c>
      <c r="E22" s="25">
        <f>'INTERVALO ADMISSÍVEL I'!C22</f>
        <v>1</v>
      </c>
      <c r="F22" s="25">
        <f t="shared" si="2"/>
        <v>0.9</v>
      </c>
      <c r="G22" s="25" t="str">
        <f t="shared" si="3"/>
        <v>admissível</v>
      </c>
      <c r="H22" s="25">
        <f>'TABELA DE HOMOGENEIZAÇÃO'!J21</f>
        <v>1.0782482680745873</v>
      </c>
      <c r="I22" s="25">
        <f t="shared" si="4"/>
        <v>1.0572704206941892</v>
      </c>
      <c r="J22" s="25" t="str">
        <f t="shared" si="5"/>
        <v>admissível</v>
      </c>
      <c r="K22" s="25">
        <f>'TABELA DE HOMOGENEIZAÇÃO'!K21</f>
        <v>1</v>
      </c>
      <c r="L22" s="25">
        <f t="shared" si="6"/>
        <v>1</v>
      </c>
      <c r="M22" s="25" t="str">
        <f t="shared" si="7"/>
        <v>admissível</v>
      </c>
      <c r="N22" s="25">
        <f>'TABELA DE HOMOGENEIZAÇÃO'!L21</f>
        <v>1</v>
      </c>
      <c r="O22" s="25">
        <f t="shared" si="8"/>
        <v>1</v>
      </c>
      <c r="P22" s="25" t="str">
        <f t="shared" si="9"/>
        <v>admissível</v>
      </c>
      <c r="Q22" s="25">
        <f>'TABELA DE HOMOGENEIZAÇÃO'!M21</f>
        <v>1</v>
      </c>
      <c r="R22" s="25">
        <f t="shared" si="10"/>
        <v>1.1000000000000001</v>
      </c>
      <c r="S22" s="25" t="str">
        <f t="shared" si="11"/>
        <v>admissível</v>
      </c>
    </row>
    <row r="23" spans="1:36" ht="20.100000000000001" customHeight="1" x14ac:dyDescent="0.2">
      <c r="A23" s="67">
        <v>14</v>
      </c>
      <c r="B23" s="68">
        <f>'INTERVALO ADMISSÍVEL I'!B23</f>
        <v>1</v>
      </c>
      <c r="C23" s="68">
        <f t="shared" si="0"/>
        <v>0.9</v>
      </c>
      <c r="D23" s="68" t="str">
        <f t="shared" si="1"/>
        <v>admissível</v>
      </c>
      <c r="E23" s="68">
        <f>'INTERVALO ADMISSÍVEL I'!C23</f>
        <v>1</v>
      </c>
      <c r="F23" s="68">
        <f t="shared" si="2"/>
        <v>0.9</v>
      </c>
      <c r="G23" s="68" t="str">
        <f t="shared" si="3"/>
        <v>admissível</v>
      </c>
      <c r="H23" s="68">
        <f>'TABELA DE HOMOGENEIZAÇÃO'!J22</f>
        <v>0.98284763634144112</v>
      </c>
      <c r="I23" s="68">
        <f t="shared" si="4"/>
        <v>1.1598949398134015</v>
      </c>
      <c r="J23" s="68" t="str">
        <f t="shared" si="5"/>
        <v>admissível</v>
      </c>
      <c r="K23" s="68">
        <f>'TABELA DE HOMOGENEIZAÇÃO'!K22</f>
        <v>1</v>
      </c>
      <c r="L23" s="68">
        <f t="shared" si="6"/>
        <v>1</v>
      </c>
      <c r="M23" s="68" t="str">
        <f t="shared" si="7"/>
        <v>admissível</v>
      </c>
      <c r="N23" s="68">
        <f>'TABELA DE HOMOGENEIZAÇÃO'!L22</f>
        <v>1</v>
      </c>
      <c r="O23" s="68">
        <f t="shared" si="8"/>
        <v>1</v>
      </c>
      <c r="P23" s="68" t="str">
        <f t="shared" si="9"/>
        <v>admissível</v>
      </c>
      <c r="Q23" s="68">
        <f>'TABELA DE HOMOGENEIZAÇÃO'!M22</f>
        <v>1</v>
      </c>
      <c r="R23" s="68">
        <f t="shared" si="10"/>
        <v>1.1000000000000001</v>
      </c>
      <c r="S23" s="68" t="str">
        <f t="shared" si="11"/>
        <v>admissível</v>
      </c>
    </row>
    <row r="24" spans="1:36" ht="20.100000000000001" customHeight="1" x14ac:dyDescent="0.2">
      <c r="A24" s="8">
        <v>15</v>
      </c>
      <c r="B24" s="25">
        <f>'INTERVALO ADMISSÍVEL I'!B24</f>
        <v>1</v>
      </c>
      <c r="C24" s="25">
        <f t="shared" si="0"/>
        <v>0.9</v>
      </c>
      <c r="D24" s="25" t="str">
        <f t="shared" si="1"/>
        <v>admissível</v>
      </c>
      <c r="E24" s="25">
        <f>'INTERVALO ADMISSÍVEL I'!C24</f>
        <v>1</v>
      </c>
      <c r="F24" s="25">
        <f t="shared" si="2"/>
        <v>0.9</v>
      </c>
      <c r="G24" s="25" t="str">
        <f t="shared" si="3"/>
        <v>admissível</v>
      </c>
      <c r="H24" s="25">
        <f>'TABELA DE HOMOGENEIZAÇÃO'!J23</f>
        <v>1.118863957640309</v>
      </c>
      <c r="I24" s="25">
        <f t="shared" si="4"/>
        <v>1.0188906276007559</v>
      </c>
      <c r="J24" s="25" t="str">
        <f t="shared" si="5"/>
        <v>admissível</v>
      </c>
      <c r="K24" s="25">
        <f>'TABELA DE HOMOGENEIZAÇÃO'!K23</f>
        <v>1</v>
      </c>
      <c r="L24" s="25">
        <f t="shared" si="6"/>
        <v>1</v>
      </c>
      <c r="M24" s="25" t="str">
        <f t="shared" si="7"/>
        <v>admissível</v>
      </c>
      <c r="N24" s="25">
        <f>'TABELA DE HOMOGENEIZAÇÃO'!L23</f>
        <v>1</v>
      </c>
      <c r="O24" s="25">
        <f t="shared" si="8"/>
        <v>1</v>
      </c>
      <c r="P24" s="25" t="str">
        <f t="shared" si="9"/>
        <v>admissível</v>
      </c>
      <c r="Q24" s="25">
        <f>'TABELA DE HOMOGENEIZAÇÃO'!M23</f>
        <v>1</v>
      </c>
      <c r="R24" s="25">
        <f t="shared" si="10"/>
        <v>1.1000000000000001</v>
      </c>
      <c r="S24" s="25" t="str">
        <f t="shared" si="11"/>
        <v>admissível</v>
      </c>
    </row>
    <row r="25" spans="1:36" ht="20.100000000000001" customHeight="1" x14ac:dyDescent="0.2">
      <c r="A25" s="67">
        <v>16</v>
      </c>
      <c r="B25" s="68">
        <f>'INTERVALO ADMISSÍVEL I'!B25</f>
        <v>1</v>
      </c>
      <c r="C25" s="68">
        <f t="shared" si="0"/>
        <v>0.9</v>
      </c>
      <c r="D25" s="68" t="str">
        <f t="shared" si="1"/>
        <v>admissível</v>
      </c>
      <c r="E25" s="68">
        <f>'INTERVALO ADMISSÍVEL I'!C25</f>
        <v>1</v>
      </c>
      <c r="F25" s="68">
        <f t="shared" si="2"/>
        <v>0.9</v>
      </c>
      <c r="G25" s="68" t="str">
        <f t="shared" si="3"/>
        <v>admissível</v>
      </c>
      <c r="H25" s="68">
        <f>'TABELA DE HOMOGENEIZAÇÃO'!J24</f>
        <v>0.91565795464949495</v>
      </c>
      <c r="I25" s="68">
        <f t="shared" si="4"/>
        <v>1.2450063849839876</v>
      </c>
      <c r="J25" s="68" t="str">
        <f t="shared" si="5"/>
        <v>admissível</v>
      </c>
      <c r="K25" s="68">
        <f>'TABELA DE HOMOGENEIZAÇÃO'!K24</f>
        <v>1</v>
      </c>
      <c r="L25" s="68">
        <f t="shared" si="6"/>
        <v>1</v>
      </c>
      <c r="M25" s="68" t="str">
        <f t="shared" si="7"/>
        <v>admissível</v>
      </c>
      <c r="N25" s="68">
        <f>'TABELA DE HOMOGENEIZAÇÃO'!L24</f>
        <v>1</v>
      </c>
      <c r="O25" s="68">
        <f t="shared" si="8"/>
        <v>1</v>
      </c>
      <c r="P25" s="68" t="str">
        <f t="shared" si="9"/>
        <v>admissível</v>
      </c>
      <c r="Q25" s="68">
        <f>'TABELA DE HOMOGENEIZAÇÃO'!M24</f>
        <v>1</v>
      </c>
      <c r="R25" s="68">
        <f t="shared" si="10"/>
        <v>1.1000000000000001</v>
      </c>
      <c r="S25" s="68" t="str">
        <f t="shared" si="11"/>
        <v>admissível</v>
      </c>
    </row>
    <row r="26" spans="1:36" ht="20.100000000000001" customHeight="1" x14ac:dyDescent="0.2">
      <c r="A26" s="8">
        <v>17</v>
      </c>
      <c r="B26" s="25">
        <f>'INTERVALO ADMISSÍVEL I'!B26</f>
        <v>1</v>
      </c>
      <c r="C26" s="25">
        <f t="shared" si="0"/>
        <v>0.9</v>
      </c>
      <c r="D26" s="25" t="str">
        <f t="shared" si="1"/>
        <v>admissível</v>
      </c>
      <c r="E26" s="25">
        <f>'INTERVALO ADMISSÍVEL I'!C26</f>
        <v>1</v>
      </c>
      <c r="F26" s="25">
        <f t="shared" si="2"/>
        <v>0.9</v>
      </c>
      <c r="G26" s="25" t="str">
        <f t="shared" si="3"/>
        <v>admissível</v>
      </c>
      <c r="H26" s="25">
        <f>'TABELA DE HOMOGENEIZAÇÃO'!J25</f>
        <v>1.1255393444624164</v>
      </c>
      <c r="I26" s="25">
        <f t="shared" si="4"/>
        <v>1.0128477565966298</v>
      </c>
      <c r="J26" s="25" t="str">
        <f t="shared" si="5"/>
        <v>admissível</v>
      </c>
      <c r="K26" s="25">
        <f>'TABELA DE HOMOGENEIZAÇÃO'!K25</f>
        <v>1</v>
      </c>
      <c r="L26" s="25">
        <f t="shared" si="6"/>
        <v>1</v>
      </c>
      <c r="M26" s="25" t="str">
        <f t="shared" si="7"/>
        <v>admissível</v>
      </c>
      <c r="N26" s="25">
        <f>'TABELA DE HOMOGENEIZAÇÃO'!L25</f>
        <v>1</v>
      </c>
      <c r="O26" s="25">
        <f t="shared" si="8"/>
        <v>1</v>
      </c>
      <c r="P26" s="25" t="str">
        <f t="shared" si="9"/>
        <v>admissível</v>
      </c>
      <c r="Q26" s="25">
        <f>'TABELA DE HOMOGENEIZAÇÃO'!M25</f>
        <v>1</v>
      </c>
      <c r="R26" s="25">
        <f t="shared" si="10"/>
        <v>1.1000000000000001</v>
      </c>
      <c r="S26" s="25" t="str">
        <f t="shared" si="11"/>
        <v>admissível</v>
      </c>
    </row>
    <row r="27" spans="1:36" ht="20.100000000000001" customHeight="1" x14ac:dyDescent="0.2">
      <c r="A27" s="67">
        <v>18</v>
      </c>
      <c r="B27" s="68">
        <f>'INTERVALO ADMISSÍVEL I'!B27</f>
        <v>1</v>
      </c>
      <c r="C27" s="68">
        <f t="shared" si="0"/>
        <v>0.9</v>
      </c>
      <c r="D27" s="68" t="str">
        <f t="shared" si="1"/>
        <v>admissível</v>
      </c>
      <c r="E27" s="68">
        <f>'INTERVALO ADMISSÍVEL I'!C27</f>
        <v>1</v>
      </c>
      <c r="F27" s="68">
        <f t="shared" si="2"/>
        <v>0.9</v>
      </c>
      <c r="G27" s="68" t="str">
        <f t="shared" si="3"/>
        <v>admissível</v>
      </c>
      <c r="H27" s="68">
        <f>'TABELA DE HOMOGENEIZAÇÃO'!J26</f>
        <v>0.87653040864284182</v>
      </c>
      <c r="I27" s="68">
        <f t="shared" si="4"/>
        <v>1.3005823742784872</v>
      </c>
      <c r="J27" s="68" t="str">
        <f t="shared" si="5"/>
        <v>admissível</v>
      </c>
      <c r="K27" s="68">
        <f>'TABELA DE HOMOGENEIZAÇÃO'!K26</f>
        <v>1</v>
      </c>
      <c r="L27" s="68">
        <f t="shared" si="6"/>
        <v>1</v>
      </c>
      <c r="M27" s="68" t="str">
        <f t="shared" si="7"/>
        <v>admissível</v>
      </c>
      <c r="N27" s="68">
        <f>'TABELA DE HOMOGENEIZAÇÃO'!L26</f>
        <v>1</v>
      </c>
      <c r="O27" s="68">
        <f t="shared" si="8"/>
        <v>1</v>
      </c>
      <c r="P27" s="68" t="str">
        <f t="shared" si="9"/>
        <v>admissível</v>
      </c>
      <c r="Q27" s="68">
        <f>'TABELA DE HOMOGENEIZAÇÃO'!M26</f>
        <v>1</v>
      </c>
      <c r="R27" s="68">
        <f t="shared" si="10"/>
        <v>1.1000000000000001</v>
      </c>
      <c r="S27" s="68" t="str">
        <f t="shared" si="11"/>
        <v>admissível</v>
      </c>
    </row>
    <row r="28" spans="1:36" ht="20.100000000000001" customHeight="1" x14ac:dyDescent="0.2">
      <c r="A28" s="8">
        <v>19</v>
      </c>
      <c r="B28" s="25">
        <f>'INTERVALO ADMISSÍVEL I'!B28</f>
        <v>1</v>
      </c>
      <c r="C28" s="25">
        <f t="shared" si="0"/>
        <v>0.9</v>
      </c>
      <c r="D28" s="25" t="str">
        <f t="shared" si="1"/>
        <v>admissível</v>
      </c>
      <c r="E28" s="25">
        <f>'INTERVALO ADMISSÍVEL I'!C28</f>
        <v>1</v>
      </c>
      <c r="F28" s="25">
        <f t="shared" si="2"/>
        <v>0.9</v>
      </c>
      <c r="G28" s="25" t="str">
        <f t="shared" si="3"/>
        <v>admissível</v>
      </c>
      <c r="H28" s="25">
        <f>'TABELA DE HOMOGENEIZAÇÃO'!J27</f>
        <v>1.0216988128299813</v>
      </c>
      <c r="I28" s="25">
        <f t="shared" si="4"/>
        <v>1.115788709631891</v>
      </c>
      <c r="J28" s="25" t="str">
        <f t="shared" si="5"/>
        <v>admissível</v>
      </c>
      <c r="K28" s="25">
        <f>'TABELA DE HOMOGENEIZAÇÃO'!K27</f>
        <v>1</v>
      </c>
      <c r="L28" s="25">
        <f t="shared" si="6"/>
        <v>1</v>
      </c>
      <c r="M28" s="25" t="str">
        <f t="shared" si="7"/>
        <v>admissível</v>
      </c>
      <c r="N28" s="25">
        <f>'TABELA DE HOMOGENEIZAÇÃO'!L27</f>
        <v>1</v>
      </c>
      <c r="O28" s="25">
        <f t="shared" si="8"/>
        <v>1</v>
      </c>
      <c r="P28" s="25" t="str">
        <f t="shared" si="9"/>
        <v>admissível</v>
      </c>
      <c r="Q28" s="25">
        <f>'TABELA DE HOMOGENEIZAÇÃO'!M27</f>
        <v>1</v>
      </c>
      <c r="R28" s="25">
        <f t="shared" si="10"/>
        <v>1.1000000000000001</v>
      </c>
      <c r="S28" s="25" t="str">
        <f t="shared" si="11"/>
        <v>admissível</v>
      </c>
    </row>
    <row r="29" spans="1:36" ht="20.100000000000001" customHeight="1" x14ac:dyDescent="0.2">
      <c r="A29" s="67">
        <v>20</v>
      </c>
      <c r="B29" s="68">
        <f>'INTERVALO ADMISSÍVEL I'!B29</f>
        <v>1</v>
      </c>
      <c r="C29" s="68">
        <f t="shared" si="0"/>
        <v>0.9</v>
      </c>
      <c r="D29" s="68" t="str">
        <f t="shared" si="1"/>
        <v>admissível</v>
      </c>
      <c r="E29" s="68">
        <f>'INTERVALO ADMISSÍVEL I'!C29</f>
        <v>1</v>
      </c>
      <c r="F29" s="68">
        <f t="shared" si="2"/>
        <v>0.9</v>
      </c>
      <c r="G29" s="68" t="str">
        <f t="shared" si="3"/>
        <v>admissível</v>
      </c>
      <c r="H29" s="68">
        <f>'TABELA DE HOMOGENEIZAÇÃO'!J28</f>
        <v>0.94594167607654045</v>
      </c>
      <c r="I29" s="68">
        <f t="shared" si="4"/>
        <v>1.2051482970158907</v>
      </c>
      <c r="J29" s="68" t="str">
        <f t="shared" si="5"/>
        <v>admissível</v>
      </c>
      <c r="K29" s="68">
        <f>'TABELA DE HOMOGENEIZAÇÃO'!K28</f>
        <v>1</v>
      </c>
      <c r="L29" s="68">
        <f t="shared" si="6"/>
        <v>1</v>
      </c>
      <c r="M29" s="68" t="str">
        <f t="shared" si="7"/>
        <v>admissível</v>
      </c>
      <c r="N29" s="68">
        <f>'TABELA DE HOMOGENEIZAÇÃO'!L28</f>
        <v>1</v>
      </c>
      <c r="O29" s="68">
        <f t="shared" si="8"/>
        <v>1</v>
      </c>
      <c r="P29" s="68" t="str">
        <f t="shared" si="9"/>
        <v>admissível</v>
      </c>
      <c r="Q29" s="68">
        <f>'TABELA DE HOMOGENEIZAÇÃO'!M28</f>
        <v>1</v>
      </c>
      <c r="R29" s="68">
        <f t="shared" si="10"/>
        <v>1.1000000000000001</v>
      </c>
      <c r="S29" s="68" t="str">
        <f t="shared" si="11"/>
        <v>admissível</v>
      </c>
    </row>
    <row r="30" spans="1:36" ht="20.100000000000001" customHeight="1" x14ac:dyDescent="0.2">
      <c r="A30" s="8">
        <v>21</v>
      </c>
      <c r="B30" s="25">
        <f>'INTERVALO ADMISSÍVEL I'!B30</f>
        <v>1</v>
      </c>
      <c r="C30" s="25">
        <f t="shared" si="0"/>
        <v>0.9</v>
      </c>
      <c r="D30" s="25" t="str">
        <f t="shared" si="1"/>
        <v>admissível</v>
      </c>
      <c r="E30" s="25">
        <f>'INTERVALO ADMISSÍVEL I'!C30</f>
        <v>1</v>
      </c>
      <c r="F30" s="25">
        <f t="shared" si="2"/>
        <v>0.9</v>
      </c>
      <c r="G30" s="25" t="str">
        <f t="shared" si="3"/>
        <v>admissível</v>
      </c>
      <c r="H30" s="25">
        <f>'TABELA DE HOMOGENEIZAÇÃO'!J29</f>
        <v>1.1223610950041201</v>
      </c>
      <c r="I30" s="25">
        <f t="shared" si="4"/>
        <v>1.0157158913244539</v>
      </c>
      <c r="J30" s="25" t="str">
        <f t="shared" si="5"/>
        <v>admissível</v>
      </c>
      <c r="K30" s="25">
        <f>'TABELA DE HOMOGENEIZAÇÃO'!K29</f>
        <v>1</v>
      </c>
      <c r="L30" s="25">
        <f t="shared" si="6"/>
        <v>1</v>
      </c>
      <c r="M30" s="25" t="str">
        <f t="shared" si="7"/>
        <v>admissível</v>
      </c>
      <c r="N30" s="25">
        <f>'TABELA DE HOMOGENEIZAÇÃO'!L29</f>
        <v>1</v>
      </c>
      <c r="O30" s="25">
        <f t="shared" si="8"/>
        <v>1</v>
      </c>
      <c r="P30" s="25" t="str">
        <f t="shared" si="9"/>
        <v>admissível</v>
      </c>
      <c r="Q30" s="25">
        <f>'TABELA DE HOMOGENEIZAÇÃO'!M29</f>
        <v>1.1000000000000001</v>
      </c>
      <c r="R30" s="25">
        <f t="shared" si="10"/>
        <v>1</v>
      </c>
      <c r="S30" s="25" t="str">
        <f t="shared" si="11"/>
        <v>admissível</v>
      </c>
    </row>
    <row r="31" spans="1:36" ht="20.100000000000001" customHeight="1" x14ac:dyDescent="0.2">
      <c r="A31" s="67">
        <v>22</v>
      </c>
      <c r="B31" s="68">
        <f>'INTERVALO ADMISSÍVEL I'!B31</f>
        <v>1</v>
      </c>
      <c r="C31" s="68">
        <f t="shared" si="0"/>
        <v>0.9</v>
      </c>
      <c r="D31" s="68" t="str">
        <f t="shared" si="1"/>
        <v>admissível</v>
      </c>
      <c r="E31" s="68">
        <f>'INTERVALO ADMISSÍVEL I'!C31</f>
        <v>1</v>
      </c>
      <c r="F31" s="68">
        <f t="shared" si="2"/>
        <v>0.9</v>
      </c>
      <c r="G31" s="68" t="str">
        <f t="shared" si="3"/>
        <v>admissível</v>
      </c>
      <c r="H31" s="68">
        <f>'TABELA DE HOMOGENEIZAÇÃO'!J30</f>
        <v>0.96933741874446855</v>
      </c>
      <c r="I31" s="68">
        <f t="shared" si="4"/>
        <v>1.1760610680608838</v>
      </c>
      <c r="J31" s="68" t="str">
        <f t="shared" si="5"/>
        <v>admissível</v>
      </c>
      <c r="K31" s="68">
        <f>'TABELA DE HOMOGENEIZAÇÃO'!K30</f>
        <v>1</v>
      </c>
      <c r="L31" s="68">
        <f t="shared" si="6"/>
        <v>1</v>
      </c>
      <c r="M31" s="68" t="str">
        <f t="shared" si="7"/>
        <v>admissível</v>
      </c>
      <c r="N31" s="68">
        <f>'TABELA DE HOMOGENEIZAÇÃO'!L30</f>
        <v>1</v>
      </c>
      <c r="O31" s="68">
        <f t="shared" si="8"/>
        <v>1</v>
      </c>
      <c r="P31" s="68" t="str">
        <f t="shared" si="9"/>
        <v>admissível</v>
      </c>
      <c r="Q31" s="68">
        <f>'TABELA DE HOMOGENEIZAÇÃO'!M30</f>
        <v>1</v>
      </c>
      <c r="R31" s="68">
        <f t="shared" si="10"/>
        <v>1.1000000000000001</v>
      </c>
      <c r="S31" s="68" t="str">
        <f t="shared" si="11"/>
        <v>admissível</v>
      </c>
    </row>
    <row r="32" spans="1:36" ht="20.100000000000001" customHeight="1" x14ac:dyDescent="0.2">
      <c r="A32" s="8">
        <v>23</v>
      </c>
      <c r="B32" s="25">
        <f>'INTERVALO ADMISSÍVEL I'!B32</f>
        <v>1</v>
      </c>
      <c r="C32" s="25">
        <f t="shared" si="0"/>
        <v>0.9</v>
      </c>
      <c r="D32" s="25" t="str">
        <f t="shared" si="1"/>
        <v>admissível</v>
      </c>
      <c r="E32" s="25">
        <f>'INTERVALO ADMISSÍVEL I'!C32</f>
        <v>1</v>
      </c>
      <c r="F32" s="25">
        <f t="shared" si="2"/>
        <v>0.9</v>
      </c>
      <c r="G32" s="25" t="str">
        <f t="shared" si="3"/>
        <v>admissível</v>
      </c>
      <c r="H32" s="25">
        <f>'TABELA DE HOMOGENEIZAÇÃO'!J31</f>
        <v>0.84783049714651937</v>
      </c>
      <c r="I32" s="25">
        <f t="shared" si="4"/>
        <v>1.3446083902818002</v>
      </c>
      <c r="J32" s="25" t="str">
        <f t="shared" si="5"/>
        <v>admissível</v>
      </c>
      <c r="K32" s="25">
        <f>'TABELA DE HOMOGENEIZAÇÃO'!K31</f>
        <v>1</v>
      </c>
      <c r="L32" s="25">
        <f t="shared" si="6"/>
        <v>1</v>
      </c>
      <c r="M32" s="25" t="str">
        <f t="shared" si="7"/>
        <v>admissível</v>
      </c>
      <c r="N32" s="25">
        <f>'TABELA DE HOMOGENEIZAÇÃO'!L31</f>
        <v>1</v>
      </c>
      <c r="O32" s="25">
        <f t="shared" si="8"/>
        <v>1</v>
      </c>
      <c r="P32" s="25" t="str">
        <f t="shared" si="9"/>
        <v>admissível</v>
      </c>
      <c r="Q32" s="25">
        <f>'TABELA DE HOMOGENEIZAÇÃO'!M31</f>
        <v>1</v>
      </c>
      <c r="R32" s="25">
        <f t="shared" si="10"/>
        <v>1.1000000000000001</v>
      </c>
      <c r="S32" s="25" t="str">
        <f t="shared" si="11"/>
        <v>admissível</v>
      </c>
    </row>
    <row r="33" spans="1:19" ht="20.100000000000001" customHeight="1" x14ac:dyDescent="0.2">
      <c r="A33" s="67">
        <v>24</v>
      </c>
      <c r="B33" s="68">
        <f>'INTERVALO ADMISSÍVEL I'!B33</f>
        <v>1</v>
      </c>
      <c r="C33" s="68">
        <f t="shared" si="0"/>
        <v>0.9</v>
      </c>
      <c r="D33" s="68" t="str">
        <f t="shared" si="1"/>
        <v>admissível</v>
      </c>
      <c r="E33" s="68">
        <f>'INTERVALO ADMISSÍVEL I'!C33</f>
        <v>1</v>
      </c>
      <c r="F33" s="68">
        <f t="shared" si="2"/>
        <v>0.9</v>
      </c>
      <c r="G33" s="68" t="str">
        <f t="shared" si="3"/>
        <v>admissível</v>
      </c>
      <c r="H33" s="68">
        <f>'TABELA DE HOMOGENEIZAÇÃO'!J32</f>
        <v>1.1354992767113254</v>
      </c>
      <c r="I33" s="68">
        <f t="shared" si="4"/>
        <v>1.0039636513919319</v>
      </c>
      <c r="J33" s="68" t="str">
        <f t="shared" si="5"/>
        <v>admissível</v>
      </c>
      <c r="K33" s="68">
        <f>'TABELA DE HOMOGENEIZAÇÃO'!K32</f>
        <v>1</v>
      </c>
      <c r="L33" s="68">
        <f t="shared" si="6"/>
        <v>1</v>
      </c>
      <c r="M33" s="68" t="str">
        <f t="shared" si="7"/>
        <v>admissível</v>
      </c>
      <c r="N33" s="68">
        <f>'TABELA DE HOMOGENEIZAÇÃO'!L32</f>
        <v>1</v>
      </c>
      <c r="O33" s="68">
        <f t="shared" si="8"/>
        <v>1</v>
      </c>
      <c r="P33" s="68" t="str">
        <f t="shared" si="9"/>
        <v>admissível</v>
      </c>
      <c r="Q33" s="68">
        <f>'TABELA DE HOMOGENEIZAÇÃO'!M32</f>
        <v>1</v>
      </c>
      <c r="R33" s="68">
        <f t="shared" si="10"/>
        <v>1.1000000000000001</v>
      </c>
      <c r="S33" s="68" t="str">
        <f t="shared" si="11"/>
        <v>admissível</v>
      </c>
    </row>
    <row r="34" spans="1:19" ht="20.100000000000001" customHeight="1" x14ac:dyDescent="0.2">
      <c r="A34" s="8">
        <v>25</v>
      </c>
      <c r="B34" s="25">
        <f>'INTERVALO ADMISSÍVEL I'!B34</f>
        <v>1</v>
      </c>
      <c r="C34" s="25">
        <f t="shared" si="0"/>
        <v>0.9</v>
      </c>
      <c r="D34" s="25" t="str">
        <f t="shared" si="1"/>
        <v>admissível</v>
      </c>
      <c r="E34" s="25">
        <f>'INTERVALO ADMISSÍVEL I'!C34</f>
        <v>1</v>
      </c>
      <c r="F34" s="25">
        <f t="shared" si="2"/>
        <v>0.9</v>
      </c>
      <c r="G34" s="25" t="str">
        <f t="shared" si="3"/>
        <v>admissível</v>
      </c>
      <c r="H34" s="25">
        <f>'TABELA DE HOMOGENEIZAÇÃO'!J33</f>
        <v>0.90838731040375986</v>
      </c>
      <c r="I34" s="25">
        <f t="shared" si="4"/>
        <v>1.2549712957717263</v>
      </c>
      <c r="J34" s="25" t="str">
        <f t="shared" si="5"/>
        <v>admissível</v>
      </c>
      <c r="K34" s="25">
        <f>'TABELA DE HOMOGENEIZAÇÃO'!K33</f>
        <v>0.97</v>
      </c>
      <c r="L34" s="25">
        <f t="shared" si="6"/>
        <v>1.0309278350515465</v>
      </c>
      <c r="M34" s="25" t="str">
        <f t="shared" si="7"/>
        <v>admissível</v>
      </c>
      <c r="N34" s="25">
        <f>'TABELA DE HOMOGENEIZAÇÃO'!L33</f>
        <v>1</v>
      </c>
      <c r="O34" s="25">
        <f t="shared" si="8"/>
        <v>1</v>
      </c>
      <c r="P34" s="25" t="str">
        <f t="shared" si="9"/>
        <v>admissível</v>
      </c>
      <c r="Q34" s="25">
        <f>'TABELA DE HOMOGENEIZAÇÃO'!M33</f>
        <v>1</v>
      </c>
      <c r="R34" s="25">
        <f t="shared" si="10"/>
        <v>1.1000000000000001</v>
      </c>
      <c r="S34" s="25" t="str">
        <f t="shared" si="11"/>
        <v>admissível</v>
      </c>
    </row>
    <row r="35" spans="1:19" ht="20.100000000000001" customHeight="1" x14ac:dyDescent="0.2">
      <c r="A35" s="67">
        <v>26</v>
      </c>
      <c r="B35" s="68">
        <f>'INTERVALO ADMISSÍVEL I'!B35</f>
        <v>1</v>
      </c>
      <c r="C35" s="68">
        <f t="shared" si="0"/>
        <v>0.9</v>
      </c>
      <c r="D35" s="68" t="str">
        <f t="shared" si="1"/>
        <v>admissível</v>
      </c>
      <c r="E35" s="68">
        <f>'INTERVALO ADMISSÍVEL I'!C35</f>
        <v>1</v>
      </c>
      <c r="F35" s="68">
        <f t="shared" si="2"/>
        <v>0.9</v>
      </c>
      <c r="G35" s="68" t="str">
        <f t="shared" si="3"/>
        <v>admissível</v>
      </c>
      <c r="H35" s="68">
        <f>'TABELA DE HOMOGENEIZAÇÃO'!J34</f>
        <v>1.0785140079958495</v>
      </c>
      <c r="I35" s="68">
        <f t="shared" si="4"/>
        <v>1.0570099150760284</v>
      </c>
      <c r="J35" s="68" t="str">
        <f t="shared" si="5"/>
        <v>admissível</v>
      </c>
      <c r="K35" s="68">
        <f>'TABELA DE HOMOGENEIZAÇÃO'!K34</f>
        <v>1</v>
      </c>
      <c r="L35" s="68">
        <f t="shared" si="6"/>
        <v>1</v>
      </c>
      <c r="M35" s="68" t="str">
        <f t="shared" si="7"/>
        <v>admissível</v>
      </c>
      <c r="N35" s="68">
        <f>'TABELA DE HOMOGENEIZAÇÃO'!L34</f>
        <v>1</v>
      </c>
      <c r="O35" s="68">
        <f t="shared" si="8"/>
        <v>1</v>
      </c>
      <c r="P35" s="68" t="str">
        <f t="shared" si="9"/>
        <v>admissível</v>
      </c>
      <c r="Q35" s="68">
        <f>'TABELA DE HOMOGENEIZAÇÃO'!M34</f>
        <v>1</v>
      </c>
      <c r="R35" s="68">
        <f t="shared" si="10"/>
        <v>1.1000000000000001</v>
      </c>
      <c r="S35" s="68" t="str">
        <f t="shared" si="11"/>
        <v>admissível</v>
      </c>
    </row>
    <row r="36" spans="1:19" ht="20.100000000000001" customHeight="1" x14ac:dyDescent="0.2">
      <c r="A36" s="8">
        <v>27</v>
      </c>
      <c r="B36" s="25">
        <f>'INTERVALO ADMISSÍVEL I'!B36</f>
        <v>1</v>
      </c>
      <c r="C36" s="25">
        <f t="shared" si="0"/>
        <v>0.9</v>
      </c>
      <c r="D36" s="25" t="str">
        <f t="shared" si="1"/>
        <v>admissível</v>
      </c>
      <c r="E36" s="25">
        <f>'INTERVALO ADMISSÍVEL I'!C36</f>
        <v>1</v>
      </c>
      <c r="F36" s="25">
        <f t="shared" si="2"/>
        <v>0.9</v>
      </c>
      <c r="G36" s="25" t="str">
        <f t="shared" si="3"/>
        <v>admissível</v>
      </c>
      <c r="H36" s="25">
        <f>'TABELA DE HOMOGENEIZAÇÃO'!J35</f>
        <v>0.87294823450422676</v>
      </c>
      <c r="I36" s="25">
        <f t="shared" si="4"/>
        <v>1.3059193603243149</v>
      </c>
      <c r="J36" s="25" t="str">
        <f t="shared" si="5"/>
        <v>admissível</v>
      </c>
      <c r="K36" s="25">
        <f>'TABELA DE HOMOGENEIZAÇÃO'!K35</f>
        <v>1</v>
      </c>
      <c r="L36" s="25">
        <f t="shared" si="6"/>
        <v>1</v>
      </c>
      <c r="M36" s="25" t="str">
        <f t="shared" si="7"/>
        <v>admissível</v>
      </c>
      <c r="N36" s="25">
        <f>'TABELA DE HOMOGENEIZAÇÃO'!L35</f>
        <v>1</v>
      </c>
      <c r="O36" s="25">
        <f t="shared" si="8"/>
        <v>1</v>
      </c>
      <c r="P36" s="25" t="str">
        <f t="shared" si="9"/>
        <v>admissível</v>
      </c>
      <c r="Q36" s="25">
        <f>'TABELA DE HOMOGENEIZAÇÃO'!M35</f>
        <v>1</v>
      </c>
      <c r="R36" s="25">
        <f t="shared" si="10"/>
        <v>1.1000000000000001</v>
      </c>
      <c r="S36" s="25" t="str">
        <f t="shared" si="11"/>
        <v>admissível</v>
      </c>
    </row>
    <row r="37" spans="1:19" ht="20.100000000000001" customHeight="1" x14ac:dyDescent="0.2">
      <c r="A37" s="67">
        <v>28</v>
      </c>
      <c r="B37" s="68">
        <f>'INTERVALO ADMISSÍVEL I'!B37</f>
        <v>1</v>
      </c>
      <c r="C37" s="68">
        <f t="shared" si="0"/>
        <v>0.9</v>
      </c>
      <c r="D37" s="68" t="str">
        <f t="shared" si="1"/>
        <v>admissível</v>
      </c>
      <c r="E37" s="68">
        <f>'INTERVALO ADMISSÍVEL I'!C37</f>
        <v>1</v>
      </c>
      <c r="F37" s="68">
        <f t="shared" si="2"/>
        <v>0.9</v>
      </c>
      <c r="G37" s="68" t="str">
        <f t="shared" si="3"/>
        <v>admissível</v>
      </c>
      <c r="H37" s="68">
        <f>'TABELA DE HOMOGENEIZAÇÃO'!J36</f>
        <v>0.952617062898648</v>
      </c>
      <c r="I37" s="68">
        <f t="shared" si="4"/>
        <v>1.19670331804805</v>
      </c>
      <c r="J37" s="68" t="str">
        <f t="shared" si="5"/>
        <v>admissível</v>
      </c>
      <c r="K37" s="68">
        <f>'TABELA DE HOMOGENEIZAÇÃO'!K36</f>
        <v>1</v>
      </c>
      <c r="L37" s="68">
        <f t="shared" si="6"/>
        <v>1</v>
      </c>
      <c r="M37" s="68" t="str">
        <f t="shared" si="7"/>
        <v>admissível</v>
      </c>
      <c r="N37" s="68">
        <f>'TABELA DE HOMOGENEIZAÇÃO'!L36</f>
        <v>1</v>
      </c>
      <c r="O37" s="68">
        <f t="shared" si="8"/>
        <v>1</v>
      </c>
      <c r="P37" s="68" t="str">
        <f t="shared" si="9"/>
        <v>admissível</v>
      </c>
      <c r="Q37" s="68">
        <f>'TABELA DE HOMOGENEIZAÇÃO'!M36</f>
        <v>1</v>
      </c>
      <c r="R37" s="68">
        <f t="shared" si="10"/>
        <v>1.1000000000000001</v>
      </c>
      <c r="S37" s="68" t="str">
        <f t="shared" si="11"/>
        <v>admissível</v>
      </c>
    </row>
    <row r="38" spans="1:19" ht="20.100000000000001" customHeight="1" x14ac:dyDescent="0.2">
      <c r="A38" s="8">
        <v>29</v>
      </c>
      <c r="B38" s="25">
        <f>'INTERVALO ADMISSÍVEL I'!B38</f>
        <v>1</v>
      </c>
      <c r="C38" s="25">
        <f t="shared" si="0"/>
        <v>0.9</v>
      </c>
      <c r="D38" s="25" t="str">
        <f t="shared" si="1"/>
        <v>admissível</v>
      </c>
      <c r="E38" s="25">
        <f>'INTERVALO ADMISSÍVEL I'!C38</f>
        <v>1</v>
      </c>
      <c r="F38" s="25">
        <f t="shared" si="2"/>
        <v>0.9</v>
      </c>
      <c r="G38" s="25" t="str">
        <f t="shared" si="3"/>
        <v>admissível</v>
      </c>
      <c r="H38" s="25">
        <f>'TABELA DE HOMOGENEIZAÇÃO'!J37</f>
        <v>1.0183398602252267</v>
      </c>
      <c r="I38" s="25">
        <f t="shared" si="4"/>
        <v>1.1194690933023732</v>
      </c>
      <c r="J38" s="25" t="str">
        <f t="shared" si="5"/>
        <v>admissível</v>
      </c>
      <c r="K38" s="25">
        <f>'TABELA DE HOMOGENEIZAÇÃO'!K37</f>
        <v>1</v>
      </c>
      <c r="L38" s="25">
        <f t="shared" si="6"/>
        <v>1</v>
      </c>
      <c r="M38" s="25" t="str">
        <f t="shared" si="7"/>
        <v>admissível</v>
      </c>
      <c r="N38" s="25">
        <f>'TABELA DE HOMOGENEIZAÇÃO'!L37</f>
        <v>1</v>
      </c>
      <c r="O38" s="25">
        <f t="shared" si="8"/>
        <v>1</v>
      </c>
      <c r="P38" s="25" t="str">
        <f t="shared" si="9"/>
        <v>admissível</v>
      </c>
      <c r="Q38" s="25">
        <f>'TABELA DE HOMOGENEIZAÇÃO'!M37</f>
        <v>1.05</v>
      </c>
      <c r="R38" s="25">
        <f t="shared" si="10"/>
        <v>1.0476190476190477</v>
      </c>
      <c r="S38" s="25" t="str">
        <f t="shared" si="11"/>
        <v>admissível</v>
      </c>
    </row>
    <row r="39" spans="1:19" ht="20.100000000000001" customHeight="1" x14ac:dyDescent="0.2">
      <c r="A39" s="67">
        <v>30</v>
      </c>
      <c r="B39" s="68">
        <f>'INTERVALO ADMISSÍVEL I'!B39</f>
        <v>1</v>
      </c>
      <c r="C39" s="68">
        <f t="shared" si="0"/>
        <v>0.9</v>
      </c>
      <c r="D39" s="68" t="str">
        <f t="shared" si="1"/>
        <v>admissível</v>
      </c>
      <c r="E39" s="68">
        <f>'INTERVALO ADMISSÍVEL I'!C39</f>
        <v>1</v>
      </c>
      <c r="F39" s="68">
        <f t="shared" si="2"/>
        <v>0.9</v>
      </c>
      <c r="G39" s="68" t="str">
        <f t="shared" si="3"/>
        <v>admissível</v>
      </c>
      <c r="H39" s="68">
        <f>'TABELA DE HOMOGENEIZAÇÃO'!J38</f>
        <v>0.86539059114352856</v>
      </c>
      <c r="I39" s="68">
        <f t="shared" si="4"/>
        <v>1.317324236786076</v>
      </c>
      <c r="J39" s="68" t="str">
        <f t="shared" si="5"/>
        <v>admissível</v>
      </c>
      <c r="K39" s="68">
        <f>'TABELA DE HOMOGENEIZAÇÃO'!K38</f>
        <v>1</v>
      </c>
      <c r="L39" s="68">
        <f t="shared" si="6"/>
        <v>1</v>
      </c>
      <c r="M39" s="68" t="str">
        <f t="shared" si="7"/>
        <v>admissível</v>
      </c>
      <c r="N39" s="68">
        <f>'TABELA DE HOMOGENEIZAÇÃO'!L38</f>
        <v>1</v>
      </c>
      <c r="O39" s="68">
        <f t="shared" si="8"/>
        <v>1</v>
      </c>
      <c r="P39" s="68" t="str">
        <f t="shared" si="9"/>
        <v>admissível</v>
      </c>
      <c r="Q39" s="68">
        <f>'TABELA DE HOMOGENEIZAÇÃO'!M38</f>
        <v>1</v>
      </c>
      <c r="R39" s="68">
        <f t="shared" si="10"/>
        <v>1.1000000000000001</v>
      </c>
      <c r="S39" s="68" t="str">
        <f t="shared" si="11"/>
        <v>admissível</v>
      </c>
    </row>
    <row r="40" spans="1:19" ht="20.100000000000001" customHeight="1" x14ac:dyDescent="0.2">
      <c r="A40" s="8">
        <v>31</v>
      </c>
      <c r="B40" s="25">
        <f>'INTERVALO ADMISSÍVEL I'!B40</f>
        <v>1</v>
      </c>
      <c r="C40" s="25">
        <f t="shared" si="0"/>
        <v>0.9</v>
      </c>
      <c r="D40" s="25" t="str">
        <f t="shared" si="1"/>
        <v>admissível</v>
      </c>
      <c r="E40" s="25">
        <f>'INTERVALO ADMISSÍVEL I'!C40</f>
        <v>1</v>
      </c>
      <c r="F40" s="25">
        <f t="shared" si="2"/>
        <v>0.9</v>
      </c>
      <c r="G40" s="25" t="str">
        <f t="shared" si="3"/>
        <v>admissível</v>
      </c>
      <c r="H40" s="25">
        <f>'TABELA DE HOMOGENEIZAÇÃO'!J39</f>
        <v>0.92879613635670033</v>
      </c>
      <c r="I40" s="25">
        <f t="shared" si="4"/>
        <v>1.2273952866252962</v>
      </c>
      <c r="J40" s="25" t="str">
        <f t="shared" si="5"/>
        <v>admissível</v>
      </c>
      <c r="K40" s="25">
        <f>'TABELA DE HOMOGENEIZAÇÃO'!K39</f>
        <v>1</v>
      </c>
      <c r="L40" s="25">
        <f t="shared" si="6"/>
        <v>1</v>
      </c>
      <c r="M40" s="25" t="str">
        <f t="shared" si="7"/>
        <v>admissível</v>
      </c>
      <c r="N40" s="25">
        <f>'TABELA DE HOMOGENEIZAÇÃO'!L39</f>
        <v>1</v>
      </c>
      <c r="O40" s="25">
        <f t="shared" si="8"/>
        <v>1</v>
      </c>
      <c r="P40" s="25" t="str">
        <f t="shared" si="9"/>
        <v>admissível</v>
      </c>
      <c r="Q40" s="25">
        <f>'TABELA DE HOMOGENEIZAÇÃO'!M39</f>
        <v>1</v>
      </c>
      <c r="R40" s="25">
        <f t="shared" si="10"/>
        <v>1.1000000000000001</v>
      </c>
      <c r="S40" s="25" t="str">
        <f t="shared" si="11"/>
        <v>admissível</v>
      </c>
    </row>
    <row r="41" spans="1:19" ht="20.100000000000001" customHeight="1" x14ac:dyDescent="0.2">
      <c r="A41" s="67">
        <v>32</v>
      </c>
      <c r="B41" s="68">
        <f>'INTERVALO ADMISSÍVEL I'!B41</f>
        <v>1</v>
      </c>
      <c r="C41" s="68">
        <f t="shared" si="0"/>
        <v>0.9</v>
      </c>
      <c r="D41" s="68" t="str">
        <f t="shared" si="1"/>
        <v>admissível</v>
      </c>
      <c r="E41" s="68">
        <f>'INTERVALO ADMISSÍVEL I'!C41</f>
        <v>1</v>
      </c>
      <c r="F41" s="68">
        <f t="shared" si="2"/>
        <v>0.9</v>
      </c>
      <c r="G41" s="68" t="str">
        <f t="shared" si="3"/>
        <v>admissível</v>
      </c>
      <c r="H41" s="68">
        <f>'TABELA DE HOMOGENEIZAÇÃO'!J40</f>
        <v>1.1458312448500014</v>
      </c>
      <c r="I41" s="68">
        <f t="shared" si="4"/>
        <v>0.99491090430967877</v>
      </c>
      <c r="J41" s="68" t="str">
        <f t="shared" si="5"/>
        <v>admissível</v>
      </c>
      <c r="K41" s="68">
        <f>'TABELA DE HOMOGENEIZAÇÃO'!K40</f>
        <v>1</v>
      </c>
      <c r="L41" s="68">
        <f t="shared" si="6"/>
        <v>1</v>
      </c>
      <c r="M41" s="68" t="str">
        <f t="shared" si="7"/>
        <v>admissível</v>
      </c>
      <c r="N41" s="68">
        <f>'TABELA DE HOMOGENEIZAÇÃO'!L40</f>
        <v>1</v>
      </c>
      <c r="O41" s="68">
        <f t="shared" si="8"/>
        <v>1</v>
      </c>
      <c r="P41" s="68" t="str">
        <f t="shared" si="9"/>
        <v>admissível</v>
      </c>
      <c r="Q41" s="68">
        <f>'TABELA DE HOMOGENEIZAÇÃO'!M40</f>
        <v>1</v>
      </c>
      <c r="R41" s="68">
        <f t="shared" si="10"/>
        <v>1.1000000000000001</v>
      </c>
      <c r="S41" s="68" t="str">
        <f t="shared" si="11"/>
        <v>admissível</v>
      </c>
    </row>
    <row r="42" spans="1:19" ht="20.100000000000001" customHeight="1" x14ac:dyDescent="0.2">
      <c r="A42" s="8">
        <v>33</v>
      </c>
      <c r="B42" s="25">
        <f>'INTERVALO ADMISSÍVEL I'!B42</f>
        <v>1</v>
      </c>
      <c r="C42" s="25">
        <f t="shared" si="0"/>
        <v>0.9</v>
      </c>
      <c r="D42" s="25" t="str">
        <f t="shared" si="1"/>
        <v>admissível</v>
      </c>
      <c r="E42" s="25">
        <f>'INTERVALO ADMISSÍVEL I'!C42</f>
        <v>1</v>
      </c>
      <c r="F42" s="25">
        <f t="shared" si="2"/>
        <v>0.9</v>
      </c>
      <c r="G42" s="25" t="str">
        <f t="shared" si="3"/>
        <v>admissível</v>
      </c>
      <c r="H42" s="25">
        <f>'TABELA DE HOMOGENEIZAÇÃO'!J41</f>
        <v>1.0877723868526261</v>
      </c>
      <c r="I42" s="25">
        <f t="shared" si="4"/>
        <v>1.0480133654601123</v>
      </c>
      <c r="J42" s="25" t="str">
        <f t="shared" si="5"/>
        <v>admissível</v>
      </c>
      <c r="K42" s="25">
        <f>'TABELA DE HOMOGENEIZAÇÃO'!K41</f>
        <v>1</v>
      </c>
      <c r="L42" s="25">
        <f t="shared" si="6"/>
        <v>1</v>
      </c>
      <c r="M42" s="25" t="str">
        <f t="shared" si="7"/>
        <v>admissível</v>
      </c>
      <c r="N42" s="25">
        <f>'TABELA DE HOMOGENEIZAÇÃO'!L41</f>
        <v>1</v>
      </c>
      <c r="O42" s="25">
        <f t="shared" si="8"/>
        <v>1</v>
      </c>
      <c r="P42" s="25" t="str">
        <f t="shared" si="9"/>
        <v>admissível</v>
      </c>
      <c r="Q42" s="25">
        <f>'TABELA DE HOMOGENEIZAÇÃO'!M41</f>
        <v>1</v>
      </c>
      <c r="R42" s="25">
        <f t="shared" si="10"/>
        <v>1.1000000000000001</v>
      </c>
      <c r="S42" s="25" t="str">
        <f t="shared" si="11"/>
        <v>admissível</v>
      </c>
    </row>
    <row r="43" spans="1:19" ht="20.100000000000001" customHeight="1" x14ac:dyDescent="0.2">
      <c r="A43" s="67">
        <v>34</v>
      </c>
      <c r="B43" s="68">
        <f>'INTERVALO ADMISSÍVEL I'!B43</f>
        <v>1</v>
      </c>
      <c r="C43" s="68">
        <f t="shared" si="0"/>
        <v>0.9</v>
      </c>
      <c r="D43" s="68" t="str">
        <f t="shared" si="1"/>
        <v>admissível</v>
      </c>
      <c r="E43" s="68">
        <f>'INTERVALO ADMISSÍVEL I'!C43</f>
        <v>1</v>
      </c>
      <c r="F43" s="68">
        <f t="shared" si="2"/>
        <v>0.9</v>
      </c>
      <c r="G43" s="68" t="str">
        <f t="shared" si="3"/>
        <v>admissível</v>
      </c>
      <c r="H43" s="68">
        <f>'TABELA DE HOMOGENEIZAÇÃO'!J42</f>
        <v>1.1785597735526596</v>
      </c>
      <c r="I43" s="68">
        <f t="shared" si="4"/>
        <v>0.96728229283065992</v>
      </c>
      <c r="J43" s="68" t="str">
        <f t="shared" si="5"/>
        <v>admissível</v>
      </c>
      <c r="K43" s="68">
        <f>'TABELA DE HOMOGENEIZAÇÃO'!K42</f>
        <v>1</v>
      </c>
      <c r="L43" s="68">
        <f t="shared" si="6"/>
        <v>1</v>
      </c>
      <c r="M43" s="68" t="str">
        <f t="shared" si="7"/>
        <v>admissível</v>
      </c>
      <c r="N43" s="68">
        <f>'TABELA DE HOMOGENEIZAÇÃO'!L42</f>
        <v>1</v>
      </c>
      <c r="O43" s="68">
        <f t="shared" si="8"/>
        <v>1</v>
      </c>
      <c r="P43" s="68" t="str">
        <f t="shared" si="9"/>
        <v>admissível</v>
      </c>
      <c r="Q43" s="68">
        <f>'TABELA DE HOMOGENEIZAÇÃO'!M42</f>
        <v>1</v>
      </c>
      <c r="R43" s="68">
        <f t="shared" si="10"/>
        <v>1.1000000000000001</v>
      </c>
      <c r="S43" s="68" t="str">
        <f t="shared" si="11"/>
        <v>admissível</v>
      </c>
    </row>
    <row r="44" spans="1:19" ht="20.100000000000001" customHeight="1" x14ac:dyDescent="0.2">
      <c r="A44" s="8">
        <v>35</v>
      </c>
      <c r="B44" s="25">
        <f>'INTERVALO ADMISSÍVEL I'!B44</f>
        <v>1</v>
      </c>
      <c r="C44" s="25">
        <f t="shared" si="0"/>
        <v>0.9</v>
      </c>
      <c r="D44" s="25" t="str">
        <f t="shared" si="1"/>
        <v>admissível</v>
      </c>
      <c r="E44" s="25">
        <f>'INTERVALO ADMISSÍVEL I'!C44</f>
        <v>1</v>
      </c>
      <c r="F44" s="25">
        <f t="shared" si="2"/>
        <v>0.9</v>
      </c>
      <c r="G44" s="25" t="str">
        <f t="shared" si="3"/>
        <v>admissível</v>
      </c>
      <c r="H44" s="25">
        <f>'TABELA DE HOMOGENEIZAÇÃO'!J43</f>
        <v>1.1194804742576374</v>
      </c>
      <c r="I44" s="25">
        <f t="shared" si="4"/>
        <v>1.018329507494063</v>
      </c>
      <c r="J44" s="25" t="str">
        <f t="shared" si="5"/>
        <v>admissível</v>
      </c>
      <c r="K44" s="25">
        <f>'TABELA DE HOMOGENEIZAÇÃO'!K43</f>
        <v>1</v>
      </c>
      <c r="L44" s="25">
        <f t="shared" si="6"/>
        <v>1</v>
      </c>
      <c r="M44" s="25" t="str">
        <f t="shared" si="7"/>
        <v>admissível</v>
      </c>
      <c r="N44" s="25">
        <f>'TABELA DE HOMOGENEIZAÇÃO'!L43</f>
        <v>1</v>
      </c>
      <c r="O44" s="25">
        <f t="shared" si="8"/>
        <v>1</v>
      </c>
      <c r="P44" s="25" t="str">
        <f t="shared" si="9"/>
        <v>admissível</v>
      </c>
      <c r="Q44" s="25">
        <f>'TABELA DE HOMOGENEIZAÇÃO'!M43</f>
        <v>1</v>
      </c>
      <c r="R44" s="25">
        <f t="shared" si="10"/>
        <v>1.1000000000000001</v>
      </c>
      <c r="S44" s="25" t="str">
        <f t="shared" si="11"/>
        <v>admissível</v>
      </c>
    </row>
    <row r="45" spans="1:19" ht="20.100000000000001" customHeight="1" x14ac:dyDescent="0.2">
      <c r="A45" s="67">
        <v>36</v>
      </c>
      <c r="B45" s="68">
        <f>'INTERVALO ADMISSÍVEL I'!B45</f>
        <v>1</v>
      </c>
      <c r="C45" s="68">
        <f t="shared" si="0"/>
        <v>0.9</v>
      </c>
      <c r="D45" s="68" t="str">
        <f t="shared" si="1"/>
        <v>admissível</v>
      </c>
      <c r="E45" s="68">
        <f>'INTERVALO ADMISSÍVEL I'!C45</f>
        <v>1</v>
      </c>
      <c r="F45" s="68">
        <f t="shared" si="2"/>
        <v>0.9</v>
      </c>
      <c r="G45" s="68" t="str">
        <f t="shared" si="3"/>
        <v>admissível</v>
      </c>
      <c r="H45" s="68">
        <f>'TABELA DE HOMOGENEIZAÇÃO'!J44</f>
        <v>0.94170046693319498</v>
      </c>
      <c r="I45" s="68">
        <f t="shared" si="4"/>
        <v>1.2105760165040593</v>
      </c>
      <c r="J45" s="68" t="str">
        <f t="shared" si="5"/>
        <v>admissível</v>
      </c>
      <c r="K45" s="68">
        <f>'TABELA DE HOMOGENEIZAÇÃO'!K44</f>
        <v>1</v>
      </c>
      <c r="L45" s="68">
        <f t="shared" si="6"/>
        <v>1</v>
      </c>
      <c r="M45" s="68" t="str">
        <f t="shared" si="7"/>
        <v>admissível</v>
      </c>
      <c r="N45" s="68">
        <f>'TABELA DE HOMOGENEIZAÇÃO'!L44</f>
        <v>1</v>
      </c>
      <c r="O45" s="68">
        <f t="shared" si="8"/>
        <v>1</v>
      </c>
      <c r="P45" s="68" t="str">
        <f t="shared" si="9"/>
        <v>admissível</v>
      </c>
      <c r="Q45" s="68">
        <f>'TABELA DE HOMOGENEIZAÇÃO'!M44</f>
        <v>1</v>
      </c>
      <c r="R45" s="68">
        <f t="shared" si="10"/>
        <v>1.1000000000000001</v>
      </c>
      <c r="S45" s="68" t="str">
        <f t="shared" si="11"/>
        <v>admissível</v>
      </c>
    </row>
    <row r="46" spans="1:19" ht="20.100000000000001" customHeight="1" x14ac:dyDescent="0.2">
      <c r="A46" s="8">
        <v>37</v>
      </c>
      <c r="B46" s="25">
        <f>'INTERVALO ADMISSÍVEL I'!B46</f>
        <v>1</v>
      </c>
      <c r="C46" s="25">
        <f t="shared" si="0"/>
        <v>0.9</v>
      </c>
      <c r="D46" s="25" t="str">
        <f t="shared" si="1"/>
        <v>admissível</v>
      </c>
      <c r="E46" s="25">
        <f>'INTERVALO ADMISSÍVEL I'!C46</f>
        <v>1</v>
      </c>
      <c r="F46" s="25">
        <f t="shared" si="2"/>
        <v>0.9</v>
      </c>
      <c r="G46" s="25" t="str">
        <f t="shared" si="3"/>
        <v>admissível</v>
      </c>
      <c r="H46" s="25">
        <f>'TABELA DE HOMOGENEIZAÇÃO'!J45</f>
        <v>1.1630193029572435</v>
      </c>
      <c r="I46" s="25">
        <f t="shared" si="4"/>
        <v>0.98020729071416801</v>
      </c>
      <c r="J46" s="25" t="str">
        <f t="shared" si="5"/>
        <v>admissível</v>
      </c>
      <c r="K46" s="25">
        <f>'TABELA DE HOMOGENEIZAÇÃO'!K45</f>
        <v>1</v>
      </c>
      <c r="L46" s="25">
        <f t="shared" si="6"/>
        <v>1</v>
      </c>
      <c r="M46" s="25" t="str">
        <f t="shared" si="7"/>
        <v>admissível</v>
      </c>
      <c r="N46" s="25">
        <f>'TABELA DE HOMOGENEIZAÇÃO'!L45</f>
        <v>1</v>
      </c>
      <c r="O46" s="25">
        <f t="shared" si="8"/>
        <v>1</v>
      </c>
      <c r="P46" s="25" t="str">
        <f t="shared" si="9"/>
        <v>admissível</v>
      </c>
      <c r="Q46" s="25">
        <f>'TABELA DE HOMOGENEIZAÇÃO'!M45</f>
        <v>1</v>
      </c>
      <c r="R46" s="25">
        <f t="shared" si="10"/>
        <v>1.1000000000000001</v>
      </c>
      <c r="S46" s="25" t="str">
        <f t="shared" si="11"/>
        <v>admissível</v>
      </c>
    </row>
    <row r="47" spans="1:19" ht="20.100000000000001" customHeight="1" x14ac:dyDescent="0.2">
      <c r="A47" s="67">
        <v>38</v>
      </c>
      <c r="B47" s="68">
        <f>'INTERVALO ADMISSÍVEL I'!B47</f>
        <v>1</v>
      </c>
      <c r="C47" s="68">
        <f t="shared" si="0"/>
        <v>0.9</v>
      </c>
      <c r="D47" s="68" t="str">
        <f t="shared" si="1"/>
        <v>admissível</v>
      </c>
      <c r="E47" s="68">
        <f>'INTERVALO ADMISSÍVEL I'!C47</f>
        <v>1</v>
      </c>
      <c r="F47" s="68">
        <f t="shared" si="2"/>
        <v>0.9</v>
      </c>
      <c r="G47" s="68" t="str">
        <f t="shared" si="3"/>
        <v>admissível</v>
      </c>
      <c r="H47" s="68">
        <f>'TABELA DE HOMOGENEIZAÇÃO'!J46</f>
        <v>0.86420007629627371</v>
      </c>
      <c r="I47" s="68">
        <f t="shared" si="4"/>
        <v>1.3191389717132744</v>
      </c>
      <c r="J47" s="68" t="str">
        <f t="shared" si="5"/>
        <v>admissível</v>
      </c>
      <c r="K47" s="68">
        <f>'TABELA DE HOMOGENEIZAÇÃO'!K46</f>
        <v>1</v>
      </c>
      <c r="L47" s="68">
        <f t="shared" si="6"/>
        <v>1</v>
      </c>
      <c r="M47" s="68" t="str">
        <f t="shared" si="7"/>
        <v>admissível</v>
      </c>
      <c r="N47" s="68">
        <f>'TABELA DE HOMOGENEIZAÇÃO'!L46</f>
        <v>1</v>
      </c>
      <c r="O47" s="68">
        <f t="shared" si="8"/>
        <v>1</v>
      </c>
      <c r="P47" s="68" t="str">
        <f t="shared" si="9"/>
        <v>admissível</v>
      </c>
      <c r="Q47" s="68">
        <f>'TABELA DE HOMOGENEIZAÇÃO'!M46</f>
        <v>1</v>
      </c>
      <c r="R47" s="68">
        <f t="shared" si="10"/>
        <v>1.1000000000000001</v>
      </c>
      <c r="S47" s="68" t="str">
        <f t="shared" si="11"/>
        <v>admissível</v>
      </c>
    </row>
    <row r="48" spans="1:19" ht="20.100000000000001" customHeight="1" x14ac:dyDescent="0.2">
      <c r="A48" s="8">
        <v>39</v>
      </c>
      <c r="B48" s="25">
        <f>'INTERVALO ADMISSÍVEL I'!B48</f>
        <v>1</v>
      </c>
      <c r="C48" s="25">
        <f t="shared" si="0"/>
        <v>0.9</v>
      </c>
      <c r="D48" s="25" t="str">
        <f t="shared" si="1"/>
        <v>admissível</v>
      </c>
      <c r="E48" s="25">
        <f>'INTERVALO ADMISSÍVEL I'!C48</f>
        <v>1</v>
      </c>
      <c r="F48" s="25">
        <f t="shared" si="2"/>
        <v>0.9</v>
      </c>
      <c r="G48" s="25" t="str">
        <f t="shared" si="3"/>
        <v>admissível</v>
      </c>
      <c r="H48" s="25">
        <f>'TABELA DE HOMOGENEIZAÇÃO'!J47</f>
        <v>1.1590013153477585</v>
      </c>
      <c r="I48" s="25">
        <f t="shared" si="4"/>
        <v>0.98360544108437253</v>
      </c>
      <c r="J48" s="25" t="str">
        <f t="shared" si="5"/>
        <v>admissível</v>
      </c>
      <c r="K48" s="25">
        <f>'TABELA DE HOMOGENEIZAÇÃO'!K47</f>
        <v>1</v>
      </c>
      <c r="L48" s="25">
        <f t="shared" si="6"/>
        <v>1</v>
      </c>
      <c r="M48" s="25" t="str">
        <f t="shared" si="7"/>
        <v>admissível</v>
      </c>
      <c r="N48" s="25">
        <f>'TABELA DE HOMOGENEIZAÇÃO'!L47</f>
        <v>1</v>
      </c>
      <c r="O48" s="25">
        <f t="shared" si="8"/>
        <v>1</v>
      </c>
      <c r="P48" s="25" t="str">
        <f t="shared" si="9"/>
        <v>admissível</v>
      </c>
      <c r="Q48" s="25">
        <f>'TABELA DE HOMOGENEIZAÇÃO'!M47</f>
        <v>1</v>
      </c>
      <c r="R48" s="25">
        <f t="shared" si="10"/>
        <v>1.1000000000000001</v>
      </c>
      <c r="S48" s="25" t="str">
        <f t="shared" si="11"/>
        <v>admissível</v>
      </c>
    </row>
    <row r="49" spans="1:19" ht="20.100000000000001" customHeight="1" x14ac:dyDescent="0.2">
      <c r="A49" s="67">
        <v>40</v>
      </c>
      <c r="B49" s="68">
        <f>'INTERVALO ADMISSÍVEL I'!B49</f>
        <v>1</v>
      </c>
      <c r="C49" s="68">
        <f t="shared" si="0"/>
        <v>0.9</v>
      </c>
      <c r="D49" s="68" t="str">
        <f t="shared" si="1"/>
        <v>admissível</v>
      </c>
      <c r="E49" s="68">
        <f>'INTERVALO ADMISSÍVEL I'!C49</f>
        <v>1</v>
      </c>
      <c r="F49" s="68">
        <f t="shared" si="2"/>
        <v>0.9</v>
      </c>
      <c r="G49" s="68" t="str">
        <f t="shared" si="3"/>
        <v>admissível</v>
      </c>
      <c r="H49" s="68">
        <f>'TABELA DE HOMOGENEIZAÇÃO'!J48</f>
        <v>1.120904840235603</v>
      </c>
      <c r="I49" s="68">
        <f t="shared" si="4"/>
        <v>1.0170354869378415</v>
      </c>
      <c r="J49" s="68" t="str">
        <f t="shared" si="5"/>
        <v>admissível</v>
      </c>
      <c r="K49" s="68">
        <f>'TABELA DE HOMOGENEIZAÇÃO'!K48</f>
        <v>1</v>
      </c>
      <c r="L49" s="68">
        <f t="shared" si="6"/>
        <v>1</v>
      </c>
      <c r="M49" s="68" t="str">
        <f t="shared" si="7"/>
        <v>admissível</v>
      </c>
      <c r="N49" s="68">
        <f>'TABELA DE HOMOGENEIZAÇÃO'!L48</f>
        <v>1</v>
      </c>
      <c r="O49" s="68">
        <f t="shared" si="8"/>
        <v>1</v>
      </c>
      <c r="P49" s="68" t="str">
        <f t="shared" si="9"/>
        <v>admissível</v>
      </c>
      <c r="Q49" s="68">
        <f>'TABELA DE HOMOGENEIZAÇÃO'!M48</f>
        <v>1</v>
      </c>
      <c r="R49" s="68">
        <f t="shared" si="10"/>
        <v>1.1000000000000001</v>
      </c>
      <c r="S49" s="68" t="str">
        <f t="shared" si="11"/>
        <v>admissível</v>
      </c>
    </row>
    <row r="50" spans="1:19" ht="20.100000000000001" customHeight="1" x14ac:dyDescent="0.2">
      <c r="A50" s="8">
        <v>41</v>
      </c>
      <c r="B50" s="25">
        <f>'INTERVALO ADMISSÍVEL I'!B50</f>
        <v>1</v>
      </c>
      <c r="C50" s="25">
        <f t="shared" si="0"/>
        <v>0.9</v>
      </c>
      <c r="D50" s="25" t="str">
        <f t="shared" si="1"/>
        <v>admissível</v>
      </c>
      <c r="E50" s="25">
        <f>'INTERVALO ADMISSÍVEL I'!C50</f>
        <v>1</v>
      </c>
      <c r="F50" s="25">
        <f t="shared" si="2"/>
        <v>0.9</v>
      </c>
      <c r="G50" s="25" t="str">
        <f t="shared" si="3"/>
        <v>admissível</v>
      </c>
      <c r="H50" s="25">
        <f>'TABELA DE HOMOGENEIZAÇÃO'!J49</f>
        <v>1.04987787408063</v>
      </c>
      <c r="I50" s="25">
        <f t="shared" si="4"/>
        <v>1.0858405802658611</v>
      </c>
      <c r="J50" s="25" t="str">
        <f t="shared" si="5"/>
        <v>admissível</v>
      </c>
      <c r="K50" s="25">
        <f>'TABELA DE HOMOGENEIZAÇÃO'!K49</f>
        <v>1</v>
      </c>
      <c r="L50" s="25">
        <f t="shared" si="6"/>
        <v>1</v>
      </c>
      <c r="M50" s="25" t="str">
        <f t="shared" si="7"/>
        <v>admissível</v>
      </c>
      <c r="N50" s="25">
        <f>'TABELA DE HOMOGENEIZAÇÃO'!L49</f>
        <v>1</v>
      </c>
      <c r="O50" s="25">
        <f t="shared" si="8"/>
        <v>1</v>
      </c>
      <c r="P50" s="25" t="str">
        <f t="shared" si="9"/>
        <v>admissível</v>
      </c>
      <c r="Q50" s="25">
        <f>'TABELA DE HOMOGENEIZAÇÃO'!M49</f>
        <v>1</v>
      </c>
      <c r="R50" s="25">
        <f t="shared" si="10"/>
        <v>1.1000000000000001</v>
      </c>
      <c r="S50" s="25" t="str">
        <f t="shared" si="11"/>
        <v>admissível</v>
      </c>
    </row>
    <row r="51" spans="1:19" ht="20.100000000000001" customHeight="1" x14ac:dyDescent="0.2">
      <c r="A51" s="67">
        <v>42</v>
      </c>
      <c r="B51" s="68">
        <f>'INTERVALO ADMISSÍVEL I'!B51</f>
        <v>1</v>
      </c>
      <c r="C51" s="68">
        <f t="shared" si="0"/>
        <v>0.9</v>
      </c>
      <c r="D51" s="68" t="str">
        <f t="shared" si="1"/>
        <v>admissível</v>
      </c>
      <c r="E51" s="68">
        <f>'INTERVALO ADMISSÍVEL I'!C51</f>
        <v>1</v>
      </c>
      <c r="F51" s="68">
        <f t="shared" si="2"/>
        <v>0.9</v>
      </c>
      <c r="G51" s="68" t="str">
        <f t="shared" si="3"/>
        <v>admissível</v>
      </c>
      <c r="H51" s="68">
        <f>'TABELA DE HOMOGENEIZAÇÃO'!J50</f>
        <v>0.85341103549302655</v>
      </c>
      <c r="I51" s="68">
        <f t="shared" si="4"/>
        <v>1.3358158643231128</v>
      </c>
      <c r="J51" s="68" t="str">
        <f t="shared" si="5"/>
        <v>admissível</v>
      </c>
      <c r="K51" s="68">
        <f>'TABELA DE HOMOGENEIZAÇÃO'!K50</f>
        <v>1</v>
      </c>
      <c r="L51" s="68">
        <f t="shared" si="6"/>
        <v>1</v>
      </c>
      <c r="M51" s="68" t="str">
        <f t="shared" si="7"/>
        <v>admissível</v>
      </c>
      <c r="N51" s="68">
        <f>'TABELA DE HOMOGENEIZAÇÃO'!L50</f>
        <v>1</v>
      </c>
      <c r="O51" s="68">
        <f t="shared" si="8"/>
        <v>1</v>
      </c>
      <c r="P51" s="68" t="str">
        <f t="shared" si="9"/>
        <v>admissível</v>
      </c>
      <c r="Q51" s="68">
        <f>'TABELA DE HOMOGENEIZAÇÃO'!M50</f>
        <v>1</v>
      </c>
      <c r="R51" s="68">
        <f t="shared" si="10"/>
        <v>1.1000000000000001</v>
      </c>
      <c r="S51" s="68" t="str">
        <f t="shared" si="11"/>
        <v>admissível</v>
      </c>
    </row>
    <row r="53" spans="1:19" ht="20.100000000000001" customHeight="1" x14ac:dyDescent="0.2">
      <c r="Q53" s="29"/>
      <c r="R53" s="29"/>
      <c r="S53" s="29"/>
    </row>
    <row r="54" spans="1:19" ht="20.100000000000001" customHeight="1" x14ac:dyDescent="0.2">
      <c r="Q54" s="29"/>
      <c r="R54" s="29"/>
      <c r="S54" s="29"/>
    </row>
    <row r="55" spans="1:19" ht="20.100000000000001" customHeight="1" x14ac:dyDescent="0.2">
      <c r="Q55" s="29"/>
      <c r="R55" s="29"/>
      <c r="S55" s="29"/>
    </row>
    <row r="56" spans="1:19" ht="20.100000000000001" customHeight="1" x14ac:dyDescent="0.2">
      <c r="C56" s="18"/>
      <c r="D56" s="18"/>
      <c r="E56" s="18"/>
      <c r="F56" s="18"/>
      <c r="G56" s="18"/>
      <c r="H56" s="18"/>
      <c r="Q56" s="29"/>
      <c r="R56" s="29"/>
      <c r="S56" s="29"/>
    </row>
    <row r="57" spans="1:19" ht="20.100000000000001" customHeight="1" x14ac:dyDescent="0.2">
      <c r="B57" s="63"/>
      <c r="Q57" s="29"/>
      <c r="R57" s="29"/>
      <c r="S57" s="29"/>
    </row>
    <row r="58" spans="1:19" ht="20.100000000000001" customHeight="1" x14ac:dyDescent="0.2">
      <c r="B58" s="63"/>
      <c r="Q58" s="29"/>
      <c r="R58" s="29"/>
      <c r="S58" s="29"/>
    </row>
    <row r="59" spans="1:19" ht="20.100000000000001" customHeight="1" x14ac:dyDescent="0.2">
      <c r="B59" s="63"/>
    </row>
    <row r="60" spans="1:19" ht="20.100000000000001" customHeight="1" x14ac:dyDescent="0.2">
      <c r="B60" s="63"/>
    </row>
    <row r="61" spans="1:19" ht="20.100000000000001" customHeight="1" x14ac:dyDescent="0.2">
      <c r="B61" s="63"/>
    </row>
    <row r="62" spans="1:19" ht="20.100000000000001" customHeight="1" x14ac:dyDescent="0.2">
      <c r="B62" s="63"/>
    </row>
    <row r="63" spans="1:19" ht="20.100000000000001" customHeight="1" x14ac:dyDescent="0.2">
      <c r="B63" s="63"/>
    </row>
    <row r="64" spans="1:19" ht="20.100000000000001" customHeight="1" x14ac:dyDescent="0.2">
      <c r="B64" s="63"/>
    </row>
    <row r="65" spans="2:2" ht="20.100000000000001" customHeight="1" x14ac:dyDescent="0.2">
      <c r="B65" s="63"/>
    </row>
    <row r="66" spans="2:2" ht="20.100000000000001" customHeight="1" x14ac:dyDescent="0.2">
      <c r="B66" s="63"/>
    </row>
    <row r="67" spans="2:2" ht="20.100000000000001" customHeight="1" x14ac:dyDescent="0.2">
      <c r="B67" s="63"/>
    </row>
    <row r="68" spans="2:2" ht="20.100000000000001" customHeight="1" x14ac:dyDescent="0.2">
      <c r="B68" s="63"/>
    </row>
    <row r="69" spans="2:2" ht="20.100000000000001" customHeight="1" x14ac:dyDescent="0.2">
      <c r="B69" s="63"/>
    </row>
    <row r="70" spans="2:2" ht="20.100000000000001" customHeight="1" x14ac:dyDescent="0.2">
      <c r="B70" s="63"/>
    </row>
    <row r="71" spans="2:2" ht="20.100000000000001" customHeight="1" x14ac:dyDescent="0.2">
      <c r="B71" s="63"/>
    </row>
    <row r="72" spans="2:2" ht="20.100000000000001" customHeight="1" x14ac:dyDescent="0.2">
      <c r="B72" s="63"/>
    </row>
    <row r="73" spans="2:2" ht="20.100000000000001" customHeight="1" x14ac:dyDescent="0.2">
      <c r="B73" s="63"/>
    </row>
    <row r="74" spans="2:2" ht="20.100000000000001" customHeight="1" x14ac:dyDescent="0.2">
      <c r="B74" s="63"/>
    </row>
    <row r="75" spans="2:2" ht="20.100000000000001" customHeight="1" x14ac:dyDescent="0.2">
      <c r="B75" s="63"/>
    </row>
    <row r="76" spans="2:2" ht="20.100000000000001" customHeight="1" x14ac:dyDescent="0.2">
      <c r="B76" s="63"/>
    </row>
    <row r="77" spans="2:2" ht="20.100000000000001" customHeight="1" x14ac:dyDescent="0.2">
      <c r="B77" s="63"/>
    </row>
    <row r="78" spans="2:2" ht="20.100000000000001" customHeight="1" x14ac:dyDescent="0.2">
      <c r="B78" s="63"/>
    </row>
    <row r="79" spans="2:2" ht="20.100000000000001" customHeight="1" x14ac:dyDescent="0.2">
      <c r="B79" s="63"/>
    </row>
    <row r="80" spans="2:2" ht="20.100000000000001" customHeight="1" x14ac:dyDescent="0.2">
      <c r="B80" s="63"/>
    </row>
    <row r="81" spans="2:2" ht="20.100000000000001" customHeight="1" x14ac:dyDescent="0.2">
      <c r="B81" s="63"/>
    </row>
    <row r="82" spans="2:2" ht="20.100000000000001" customHeight="1" x14ac:dyDescent="0.2">
      <c r="B82" s="63"/>
    </row>
    <row r="83" spans="2:2" ht="20.100000000000001" customHeight="1" x14ac:dyDescent="0.2">
      <c r="B83" s="63"/>
    </row>
    <row r="84" spans="2:2" ht="20.100000000000001" customHeight="1" x14ac:dyDescent="0.2">
      <c r="B84" s="63"/>
    </row>
    <row r="85" spans="2:2" ht="20.100000000000001" customHeight="1" x14ac:dyDescent="0.2">
      <c r="B85" s="63"/>
    </row>
    <row r="86" spans="2:2" ht="20.100000000000001" customHeight="1" x14ac:dyDescent="0.2">
      <c r="B86" s="63"/>
    </row>
    <row r="87" spans="2:2" ht="20.100000000000001" customHeight="1" x14ac:dyDescent="0.2">
      <c r="B87" s="63"/>
    </row>
    <row r="88" spans="2:2" ht="20.100000000000001" customHeight="1" x14ac:dyDescent="0.2">
      <c r="B88" s="63"/>
    </row>
    <row r="89" spans="2:2" ht="20.100000000000001" customHeight="1" x14ac:dyDescent="0.2">
      <c r="B89" s="63"/>
    </row>
    <row r="90" spans="2:2" ht="20.100000000000001" customHeight="1" x14ac:dyDescent="0.2">
      <c r="B90" s="63"/>
    </row>
    <row r="91" spans="2:2" ht="20.100000000000001" customHeight="1" x14ac:dyDescent="0.2">
      <c r="B91" s="63"/>
    </row>
    <row r="92" spans="2:2" ht="20.100000000000001" customHeight="1" x14ac:dyDescent="0.2">
      <c r="B92" s="63"/>
    </row>
    <row r="93" spans="2:2" ht="20.100000000000001" customHeight="1" x14ac:dyDescent="0.2">
      <c r="B93" s="63"/>
    </row>
    <row r="94" spans="2:2" ht="20.100000000000001" customHeight="1" x14ac:dyDescent="0.2">
      <c r="B94" s="63"/>
    </row>
    <row r="95" spans="2:2" ht="20.100000000000001" customHeight="1" x14ac:dyDescent="0.2">
      <c r="B95" s="63"/>
    </row>
    <row r="96" spans="2:2" ht="20.100000000000001" customHeight="1" x14ac:dyDescent="0.2">
      <c r="B96" s="63"/>
    </row>
    <row r="97" spans="2:2" ht="20.100000000000001" customHeight="1" x14ac:dyDescent="0.2">
      <c r="B97" s="63"/>
    </row>
    <row r="98" spans="2:2" ht="20.100000000000001" customHeight="1" x14ac:dyDescent="0.2">
      <c r="B98" s="63"/>
    </row>
  </sheetData>
  <mergeCells count="6">
    <mergeCell ref="A1:S1"/>
    <mergeCell ref="A2:S2"/>
    <mergeCell ref="U9:X9"/>
    <mergeCell ref="Z9:AC9"/>
    <mergeCell ref="U11:X11"/>
    <mergeCell ref="Z11:AC11"/>
  </mergeCells>
  <printOptions horizontalCentered="1"/>
  <pageMargins left="0" right="0" top="0" bottom="0"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0B9A7-E722-4D2F-9671-F4C77C0A487D}">
  <dimension ref="A1:N55"/>
  <sheetViews>
    <sheetView zoomScaleNormal="100" workbookViewId="0">
      <selection sqref="A1:J1"/>
    </sheetView>
  </sheetViews>
  <sheetFormatPr defaultColWidth="15.625" defaultRowHeight="20.100000000000001" customHeight="1" x14ac:dyDescent="0.2"/>
  <cols>
    <col min="1" max="1" width="15.625" style="1"/>
    <col min="2" max="5" width="25.625" style="1" customWidth="1"/>
    <col min="6" max="8" width="15.625" style="20"/>
    <col min="9" max="16384" width="15.625" style="1"/>
  </cols>
  <sheetData>
    <row r="1" spans="1:14" ht="60" customHeight="1" x14ac:dyDescent="0.2">
      <c r="A1" s="161" t="s">
        <v>96</v>
      </c>
      <c r="B1" s="161"/>
      <c r="C1" s="161"/>
      <c r="D1" s="161"/>
      <c r="E1" s="161"/>
      <c r="F1" s="161"/>
      <c r="G1" s="161"/>
      <c r="H1" s="161"/>
      <c r="I1" s="161"/>
      <c r="J1" s="161"/>
    </row>
    <row r="2" spans="1:14" ht="2.1" customHeight="1" x14ac:dyDescent="0.2">
      <c r="A2" s="49"/>
      <c r="B2" s="49"/>
      <c r="C2" s="49"/>
      <c r="D2" s="49"/>
      <c r="E2" s="49"/>
    </row>
    <row r="3" spans="1:14" ht="2.1" customHeight="1" x14ac:dyDescent="0.2">
      <c r="A3" s="176"/>
      <c r="B3" s="176"/>
      <c r="C3" s="176"/>
      <c r="D3" s="176"/>
      <c r="E3" s="176"/>
      <c r="F3" s="176"/>
      <c r="G3" s="176"/>
      <c r="H3" s="176"/>
      <c r="I3" s="176"/>
      <c r="J3" s="176"/>
    </row>
    <row r="4" spans="1:14" s="2" customFormat="1" ht="20.100000000000001" customHeight="1" x14ac:dyDescent="0.2">
      <c r="F4" s="21"/>
      <c r="G4" s="21"/>
      <c r="H4" s="21"/>
    </row>
    <row r="5" spans="1:14" s="2" customFormat="1" ht="20.100000000000001" customHeight="1" x14ac:dyDescent="0.2">
      <c r="F5" s="21"/>
      <c r="G5" s="21"/>
      <c r="H5" s="21"/>
    </row>
    <row r="6" spans="1:14" s="5" customFormat="1" ht="60" customHeight="1" thickBot="1" x14ac:dyDescent="0.25">
      <c r="A6" s="65" t="s">
        <v>16</v>
      </c>
      <c r="B6" s="65" t="str">
        <f>'TABELA DE HOMOGENEIZAÇÃO'!D8</f>
        <v>Valor unitário</v>
      </c>
      <c r="C6" s="65" t="str">
        <f>'TABELA DE HOMOGENEIZAÇÃO'!Q8</f>
        <v>Valor unitário homogeneizado</v>
      </c>
      <c r="D6" s="65" t="s">
        <v>111</v>
      </c>
      <c r="E6" s="65" t="s">
        <v>95</v>
      </c>
      <c r="F6" s="22"/>
      <c r="G6" s="22"/>
      <c r="H6" s="22"/>
    </row>
    <row r="7" spans="1:14" s="2" customFormat="1" ht="20.100000000000001" customHeight="1" x14ac:dyDescent="0.2">
      <c r="A7" s="8">
        <v>1</v>
      </c>
      <c r="B7" s="77">
        <f>'TABELA DE HOMOGENEIZAÇÃO'!D9</f>
        <v>146.875</v>
      </c>
      <c r="C7" s="77">
        <f>'TABELA DE HOMOGENEIZAÇÃO'!Q9</f>
        <v>119.28237833820843</v>
      </c>
      <c r="D7" s="25">
        <f>C7/B7</f>
        <v>0.81213534187716374</v>
      </c>
      <c r="E7" s="25" t="str">
        <f>IF(AND(D7&gt;=0.5,D7&lt;=2),"admissível","não admissível")</f>
        <v>admissível</v>
      </c>
      <c r="F7" s="21"/>
      <c r="G7" s="21"/>
      <c r="H7" s="21"/>
    </row>
    <row r="8" spans="1:14" s="2" customFormat="1" ht="20.100000000000001" customHeight="1" x14ac:dyDescent="0.2">
      <c r="A8" s="67">
        <v>2</v>
      </c>
      <c r="B8" s="78">
        <f>'TABELA DE HOMOGENEIZAÇÃO'!D10</f>
        <v>143.75</v>
      </c>
      <c r="C8" s="78">
        <f>'TABELA DE HOMOGENEIZAÇÃO'!Q10</f>
        <v>120.06427736404545</v>
      </c>
      <c r="D8" s="68">
        <f t="shared" ref="D8:D48" si="0">C8/B8</f>
        <v>0.83522975557596835</v>
      </c>
      <c r="E8" s="68" t="str">
        <f t="shared" ref="E8:E48" si="1">IF(AND(D8&gt;=0.5,D8&lt;=2),"admissível","não admissível")</f>
        <v>admissível</v>
      </c>
      <c r="F8" s="21"/>
      <c r="G8" s="21"/>
      <c r="H8" s="21"/>
    </row>
    <row r="9" spans="1:14" s="2" customFormat="1" ht="20.100000000000001" customHeight="1" x14ac:dyDescent="0.2">
      <c r="A9" s="50">
        <v>3</v>
      </c>
      <c r="B9" s="77">
        <f>'TABELA DE HOMOGENEIZAÇÃO'!D11</f>
        <v>137.5</v>
      </c>
      <c r="C9" s="77">
        <f>'TABELA DE HOMOGENEIZAÇÃO'!Q11</f>
        <v>122.2206430860696</v>
      </c>
      <c r="D9" s="51">
        <f t="shared" si="0"/>
        <v>0.88887740426232431</v>
      </c>
      <c r="E9" s="51" t="str">
        <f t="shared" si="1"/>
        <v>admissível</v>
      </c>
      <c r="F9" s="21"/>
      <c r="G9" s="21"/>
      <c r="H9" s="21"/>
    </row>
    <row r="10" spans="1:14" s="2" customFormat="1" ht="20.100000000000001" customHeight="1" x14ac:dyDescent="0.2">
      <c r="A10" s="67">
        <v>4</v>
      </c>
      <c r="B10" s="78">
        <f>'TABELA DE HOMOGENEIZAÇÃO'!D12</f>
        <v>164.70588235294119</v>
      </c>
      <c r="C10" s="78">
        <f>'TABELA DE HOMOGENEIZAÇÃO'!Q12</f>
        <v>134.87725798981003</v>
      </c>
      <c r="D10" s="68">
        <f t="shared" si="0"/>
        <v>0.81889763779527514</v>
      </c>
      <c r="E10" s="68" t="str">
        <f t="shared" si="1"/>
        <v>admissível</v>
      </c>
      <c r="F10" s="21"/>
      <c r="G10" s="21"/>
      <c r="H10" s="21"/>
    </row>
    <row r="11" spans="1:14" s="2" customFormat="1" ht="20.100000000000001" customHeight="1" x14ac:dyDescent="0.2">
      <c r="A11" s="50">
        <v>5</v>
      </c>
      <c r="B11" s="77">
        <f>'TABELA DE HOMOGENEIZAÇÃO'!D13</f>
        <v>148.14814814814815</v>
      </c>
      <c r="C11" s="77">
        <f>'TABELA DE HOMOGENEIZAÇÃO'!Q13</f>
        <v>121.15777233056863</v>
      </c>
      <c r="D11" s="51">
        <f t="shared" si="0"/>
        <v>0.81781496323133829</v>
      </c>
      <c r="E11" s="51" t="str">
        <f t="shared" si="1"/>
        <v>admissível</v>
      </c>
      <c r="F11" s="21"/>
      <c r="G11" s="21"/>
      <c r="H11" s="21"/>
    </row>
    <row r="12" spans="1:14" s="2" customFormat="1" ht="20.100000000000001" customHeight="1" x14ac:dyDescent="0.2">
      <c r="A12" s="67">
        <v>6</v>
      </c>
      <c r="B12" s="78">
        <f>'TABELA DE HOMOGENEIZAÇÃO'!D14</f>
        <v>137.5</v>
      </c>
      <c r="C12" s="78">
        <f>'TABELA DE HOMOGENEIZAÇÃO'!Q14</f>
        <v>122.077695402483</v>
      </c>
      <c r="D12" s="68">
        <f t="shared" si="0"/>
        <v>0.88783778474533093</v>
      </c>
      <c r="E12" s="68" t="str">
        <f t="shared" si="1"/>
        <v>admissível</v>
      </c>
      <c r="F12" s="21"/>
      <c r="G12" s="21"/>
      <c r="H12" s="21"/>
    </row>
    <row r="13" spans="1:14" s="2" customFormat="1" ht="20.100000000000001" customHeight="1" x14ac:dyDescent="0.2">
      <c r="A13" s="50">
        <v>7</v>
      </c>
      <c r="B13" s="77">
        <f>'TABELA DE HOMOGENEIZAÇÃO'!D15</f>
        <v>111.53846153846153</v>
      </c>
      <c r="C13" s="77">
        <f>'TABELA DE HOMOGENEIZAÇÃO'!Q15</f>
        <v>120.90007615499191</v>
      </c>
      <c r="D13" s="51">
        <f t="shared" si="0"/>
        <v>1.0839317172516516</v>
      </c>
      <c r="E13" s="51" t="str">
        <f t="shared" si="1"/>
        <v>admissível</v>
      </c>
      <c r="F13" s="21"/>
      <c r="G13" s="21"/>
      <c r="H13" s="21"/>
    </row>
    <row r="14" spans="1:14" s="2" customFormat="1" ht="20.100000000000001" customHeight="1" x14ac:dyDescent="0.2">
      <c r="A14" s="67">
        <v>8</v>
      </c>
      <c r="B14" s="78">
        <f>'TABELA DE HOMOGENEIZAÇÃO'!D16</f>
        <v>138.70967741935485</v>
      </c>
      <c r="C14" s="78">
        <f>'TABELA DE HOMOGENEIZAÇÃO'!Q16</f>
        <v>119.66263245136024</v>
      </c>
      <c r="D14" s="68">
        <f t="shared" si="0"/>
        <v>0.86268409441678306</v>
      </c>
      <c r="E14" s="68" t="str">
        <f t="shared" si="1"/>
        <v>admissível</v>
      </c>
      <c r="F14" s="21"/>
      <c r="G14" s="21"/>
      <c r="H14" s="21"/>
    </row>
    <row r="15" spans="1:14" ht="20.100000000000001" customHeight="1" x14ac:dyDescent="0.2">
      <c r="A15" s="50">
        <v>9</v>
      </c>
      <c r="B15" s="77">
        <f>'TABELA DE HOMOGENEIZAÇÃO'!D17</f>
        <v>120.68965517241379</v>
      </c>
      <c r="C15" s="77">
        <f>'TABELA DE HOMOGENEIZAÇÃO'!Q17</f>
        <v>122.17524548834575</v>
      </c>
      <c r="D15" s="51">
        <f t="shared" si="0"/>
        <v>1.0123091769034362</v>
      </c>
      <c r="E15" s="51" t="str">
        <f t="shared" si="1"/>
        <v>admissível</v>
      </c>
      <c r="M15" s="2"/>
      <c r="N15" s="2"/>
    </row>
    <row r="16" spans="1:14" ht="20.100000000000001" customHeight="1" x14ac:dyDescent="0.2">
      <c r="A16" s="67">
        <v>10</v>
      </c>
      <c r="B16" s="78">
        <f>'TABELA DE HOMOGENEIZAÇÃO'!D18</f>
        <v>114.28571428571429</v>
      </c>
      <c r="C16" s="78">
        <f>'TABELA DE HOMOGENEIZAÇÃO'!Q18</f>
        <v>122.84705592132734</v>
      </c>
      <c r="D16" s="68">
        <f t="shared" si="0"/>
        <v>1.0749117393116141</v>
      </c>
      <c r="E16" s="68" t="str">
        <f t="shared" si="1"/>
        <v>admissível</v>
      </c>
      <c r="M16" s="2"/>
      <c r="N16" s="2"/>
    </row>
    <row r="17" spans="1:14" ht="20.100000000000001" customHeight="1" x14ac:dyDescent="0.2">
      <c r="A17" s="50">
        <v>11</v>
      </c>
      <c r="B17" s="77">
        <f>'TABELA DE HOMOGENEIZAÇÃO'!D19</f>
        <v>167.74193548387098</v>
      </c>
      <c r="C17" s="77">
        <f>'TABELA DE HOMOGENEIZAÇÃO'!Q19</f>
        <v>121.99920393416852</v>
      </c>
      <c r="D17" s="51">
        <f t="shared" si="0"/>
        <v>0.72730294653062</v>
      </c>
      <c r="E17" s="51" t="str">
        <f t="shared" si="1"/>
        <v>admissível</v>
      </c>
      <c r="M17" s="2"/>
      <c r="N17" s="2"/>
    </row>
    <row r="18" spans="1:14" ht="20.100000000000001" customHeight="1" x14ac:dyDescent="0.2">
      <c r="A18" s="67">
        <v>12</v>
      </c>
      <c r="B18" s="78">
        <f>'TABELA DE HOMOGENEIZAÇÃO'!D20</f>
        <v>100</v>
      </c>
      <c r="C18" s="78">
        <f>'TABELA DE HOMOGENEIZAÇÃO'!Q20</f>
        <v>123.25420685256276</v>
      </c>
      <c r="D18" s="68">
        <f t="shared" si="0"/>
        <v>1.2325420685256276</v>
      </c>
      <c r="E18" s="68" t="str">
        <f t="shared" si="1"/>
        <v>admissível</v>
      </c>
      <c r="M18" s="2"/>
      <c r="N18" s="2"/>
    </row>
    <row r="19" spans="1:14" ht="20.100000000000001" customHeight="1" x14ac:dyDescent="0.2">
      <c r="A19" s="50">
        <v>13</v>
      </c>
      <c r="B19" s="77">
        <f>'TABELA DE HOMOGENEIZAÇÃO'!D21</f>
        <v>140.74074074074073</v>
      </c>
      <c r="C19" s="77">
        <f>'TABELA DE HOMOGENEIZAÇÃO'!Q21</f>
        <v>122.17347083577293</v>
      </c>
      <c r="D19" s="51">
        <f t="shared" si="0"/>
        <v>0.86807466120154453</v>
      </c>
      <c r="E19" s="51" t="str">
        <f t="shared" si="1"/>
        <v>admissível</v>
      </c>
      <c r="M19" s="2"/>
      <c r="N19" s="2"/>
    </row>
    <row r="20" spans="1:14" ht="20.100000000000001" customHeight="1" x14ac:dyDescent="0.2">
      <c r="A20" s="67">
        <v>14</v>
      </c>
      <c r="B20" s="78">
        <f>'TABELA DE HOMOGENEIZAÇÃO'!D22</f>
        <v>125</v>
      </c>
      <c r="C20" s="78">
        <f>'TABELA DE HOMOGENEIZAÇÃO'!Q22</f>
        <v>119.04184908611215</v>
      </c>
      <c r="D20" s="68">
        <f t="shared" si="0"/>
        <v>0.9523347926888972</v>
      </c>
      <c r="E20" s="68" t="str">
        <f t="shared" si="1"/>
        <v>admissível</v>
      </c>
      <c r="M20" s="2"/>
      <c r="N20" s="2"/>
    </row>
    <row r="21" spans="1:14" ht="20.100000000000001" customHeight="1" x14ac:dyDescent="0.2">
      <c r="A21" s="50">
        <v>15</v>
      </c>
      <c r="B21" s="77">
        <f>'TABELA DE HOMOGENEIZAÇÃO'!D23</f>
        <v>146.66666666666666</v>
      </c>
      <c r="C21" s="77">
        <f>'TABELA DE HOMOGENEIZAÇÃO'!Q23</f>
        <v>122.69588189213299</v>
      </c>
      <c r="D21" s="51">
        <f t="shared" si="0"/>
        <v>0.836562831082725</v>
      </c>
      <c r="E21" s="51" t="str">
        <f t="shared" si="1"/>
        <v>admissível</v>
      </c>
      <c r="M21" s="2"/>
      <c r="N21" s="2"/>
    </row>
    <row r="22" spans="1:14" ht="20.100000000000001" customHeight="1" x14ac:dyDescent="0.2">
      <c r="A22" s="67">
        <v>16</v>
      </c>
      <c r="B22" s="78">
        <f>'TABELA DE HOMOGENEIZAÇÃO'!D24</f>
        <v>120.68965517241379</v>
      </c>
      <c r="C22" s="78">
        <f>'TABELA DE HOMOGENEIZAÇÃO'!Q24</f>
        <v>123.37086863906657</v>
      </c>
      <c r="D22" s="68">
        <f t="shared" si="0"/>
        <v>1.0222157687236944</v>
      </c>
      <c r="E22" s="68" t="str">
        <f t="shared" si="1"/>
        <v>admissível</v>
      </c>
      <c r="M22" s="2"/>
      <c r="N22" s="2"/>
    </row>
    <row r="23" spans="1:14" ht="20.100000000000001" customHeight="1" x14ac:dyDescent="0.2">
      <c r="A23" s="50">
        <v>17</v>
      </c>
      <c r="B23" s="77">
        <f>'TABELA DE HOMOGENEIZAÇÃO'!D25</f>
        <v>144.44444444444446</v>
      </c>
      <c r="C23" s="77">
        <f>'TABELA DE HOMOGENEIZAÇÃO'!Q25</f>
        <v>120.12019008058269</v>
      </c>
      <c r="D23" s="51">
        <f t="shared" si="0"/>
        <v>0.83160131594249542</v>
      </c>
      <c r="E23" s="51" t="str">
        <f t="shared" si="1"/>
        <v>admissível</v>
      </c>
      <c r="M23" s="2"/>
      <c r="N23" s="2"/>
    </row>
    <row r="24" spans="1:14" ht="20.100000000000001" customHeight="1" x14ac:dyDescent="0.2">
      <c r="A24" s="67">
        <v>18</v>
      </c>
      <c r="B24" s="78">
        <f>'TABELA DE HOMOGENEIZAÇÃO'!D26</f>
        <v>114.28571428571429</v>
      </c>
      <c r="C24" s="78">
        <f>'TABELA DE HOMOGENEIZAÇÃO'!Q26</f>
        <v>122.03960925560531</v>
      </c>
      <c r="D24" s="68">
        <f t="shared" si="0"/>
        <v>1.0678465809865465</v>
      </c>
      <c r="E24" s="68" t="str">
        <f t="shared" si="1"/>
        <v>admissível</v>
      </c>
      <c r="M24" s="2"/>
      <c r="N24" s="2"/>
    </row>
    <row r="25" spans="1:14" ht="20.100000000000001" customHeight="1" x14ac:dyDescent="0.2">
      <c r="A25" s="50">
        <v>19</v>
      </c>
      <c r="B25" s="77">
        <f>'TABELA DE HOMOGENEIZAÇÃO'!D27</f>
        <v>132.25806451612902</v>
      </c>
      <c r="C25" s="77">
        <f>'TABELA DE HOMOGENEIZAÇÃO'!Q27</f>
        <v>121.16442422420317</v>
      </c>
      <c r="D25" s="51">
        <f t="shared" si="0"/>
        <v>0.91612125632934116</v>
      </c>
      <c r="E25" s="51" t="str">
        <f t="shared" si="1"/>
        <v>admissível</v>
      </c>
      <c r="M25" s="2"/>
      <c r="N25" s="2"/>
    </row>
    <row r="26" spans="1:14" ht="20.100000000000001" customHeight="1" x14ac:dyDescent="0.2">
      <c r="A26" s="67">
        <v>20</v>
      </c>
      <c r="B26" s="78">
        <f>'TABELA DE HOMOGENEIZAÇÃO'!D28</f>
        <v>122.22222222222223</v>
      </c>
      <c r="C26" s="78">
        <f>'TABELA DE HOMOGENEIZAÇÃO'!Q28</f>
        <v>120.93768875317356</v>
      </c>
      <c r="D26" s="68">
        <f t="shared" si="0"/>
        <v>0.98949018070778361</v>
      </c>
      <c r="E26" s="68" t="str">
        <f t="shared" si="1"/>
        <v>admissível</v>
      </c>
      <c r="M26" s="2"/>
      <c r="N26" s="2"/>
    </row>
    <row r="27" spans="1:14" ht="20.100000000000001" customHeight="1" x14ac:dyDescent="0.2">
      <c r="A27" s="50">
        <v>21</v>
      </c>
      <c r="B27" s="77">
        <f>'TABELA DE HOMOGENEIZAÇÃO'!D29</f>
        <v>158.06451612903226</v>
      </c>
      <c r="C27" s="77">
        <f>'TABELA DE HOMOGENEIZAÇÃO'!Q29</f>
        <v>121.03492797787013</v>
      </c>
      <c r="D27" s="51">
        <f t="shared" si="0"/>
        <v>0.76573117700285187</v>
      </c>
      <c r="E27" s="51" t="str">
        <f t="shared" si="1"/>
        <v>admissível</v>
      </c>
      <c r="M27" s="2"/>
      <c r="N27" s="2"/>
    </row>
    <row r="28" spans="1:14" ht="20.100000000000001" customHeight="1" x14ac:dyDescent="0.2">
      <c r="A28" s="67">
        <v>22</v>
      </c>
      <c r="B28" s="78">
        <f>'TABELA DE HOMOGENEIZAÇÃO'!D30</f>
        <v>126.47058823529412</v>
      </c>
      <c r="C28" s="78">
        <f>'TABELA DE HOMOGENEIZAÇÃO'!Q30</f>
        <v>122.12101616954182</v>
      </c>
      <c r="D28" s="68">
        <f t="shared" si="0"/>
        <v>0.96560803482893531</v>
      </c>
      <c r="E28" s="68" t="str">
        <f t="shared" si="1"/>
        <v>admissível</v>
      </c>
      <c r="M28" s="2"/>
      <c r="N28" s="2"/>
    </row>
    <row r="29" spans="1:14" ht="20.100000000000001" customHeight="1" x14ac:dyDescent="0.2">
      <c r="A29" s="50">
        <v>23</v>
      </c>
      <c r="B29" s="77">
        <f>'TABELA DE HOMOGENEIZAÇÃO'!D31</f>
        <v>109.375</v>
      </c>
      <c r="C29" s="77">
        <f>'TABELA DE HOMOGENEIZAÇÃO'!Q31</f>
        <v>120.74937189043787</v>
      </c>
      <c r="D29" s="51">
        <f t="shared" si="0"/>
        <v>1.1039942572840034</v>
      </c>
      <c r="E29" s="51" t="str">
        <f t="shared" si="1"/>
        <v>admissível</v>
      </c>
      <c r="M29" s="2"/>
      <c r="N29" s="2"/>
    </row>
    <row r="30" spans="1:14" s="30" customFormat="1" ht="20.100000000000001" customHeight="1" x14ac:dyDescent="0.2">
      <c r="A30" s="67">
        <v>24</v>
      </c>
      <c r="B30" s="78">
        <f>'TABELA DE HOMOGENEIZAÇÃO'!D32</f>
        <v>146.42857142857142</v>
      </c>
      <c r="C30" s="78">
        <f>'TABELA DE HOMOGENEIZAÇÃO'!Q32</f>
        <v>120.70209613351113</v>
      </c>
      <c r="D30" s="68">
        <f t="shared" si="0"/>
        <v>0.8243069979849541</v>
      </c>
      <c r="E30" s="68" t="str">
        <f t="shared" si="1"/>
        <v>admissível</v>
      </c>
      <c r="F30" s="20"/>
      <c r="G30" s="20"/>
      <c r="H30" s="20"/>
      <c r="M30" s="2"/>
      <c r="N30" s="2"/>
    </row>
    <row r="31" spans="1:14" s="30" customFormat="1" ht="20.100000000000001" customHeight="1" x14ac:dyDescent="0.2">
      <c r="A31" s="50">
        <v>25</v>
      </c>
      <c r="B31" s="77">
        <f>'TABELA DE HOMOGENEIZAÇÃO'!D33</f>
        <v>112.12121212121212</v>
      </c>
      <c r="C31" s="77">
        <f>'TABELA DE HOMOGENEIZAÇÃO'!Q33</f>
        <v>119.47514872137126</v>
      </c>
      <c r="D31" s="51">
        <f t="shared" si="0"/>
        <v>1.0655891642716895</v>
      </c>
      <c r="E31" s="51" t="str">
        <f t="shared" si="1"/>
        <v>admissível</v>
      </c>
      <c r="F31" s="20"/>
      <c r="G31" s="20"/>
      <c r="H31" s="20"/>
      <c r="M31" s="2"/>
      <c r="N31" s="2"/>
    </row>
    <row r="32" spans="1:14" s="30" customFormat="1" ht="20.100000000000001" customHeight="1" x14ac:dyDescent="0.2">
      <c r="A32" s="67">
        <v>26</v>
      </c>
      <c r="B32" s="78">
        <f>'TABELA DE HOMOGENEIZAÇÃO'!D34</f>
        <v>140</v>
      </c>
      <c r="C32" s="78">
        <f>'TABELA DE HOMOGENEIZAÇÃO'!Q34</f>
        <v>121.5005081329497</v>
      </c>
      <c r="D32" s="68">
        <f t="shared" si="0"/>
        <v>0.86786077237821213</v>
      </c>
      <c r="E32" s="68" t="str">
        <f t="shared" si="1"/>
        <v>admissível</v>
      </c>
      <c r="F32" s="20"/>
      <c r="G32" s="20"/>
      <c r="H32" s="20"/>
      <c r="M32" s="2"/>
      <c r="N32" s="2"/>
    </row>
    <row r="33" spans="1:14" s="30" customFormat="1" ht="20.100000000000001" customHeight="1" x14ac:dyDescent="0.2">
      <c r="A33" s="50">
        <v>27</v>
      </c>
      <c r="B33" s="77">
        <f>'TABELA DE HOMOGENEIZAÇÃO'!D35</f>
        <v>113.33333333333333</v>
      </c>
      <c r="C33" s="77">
        <f>'TABELA DE HOMOGENEIZAÇÃO'!Q35</f>
        <v>121.51923310807301</v>
      </c>
      <c r="D33" s="51">
        <f t="shared" si="0"/>
        <v>1.0722285274241736</v>
      </c>
      <c r="E33" s="51" t="str">
        <f t="shared" si="1"/>
        <v>admissível</v>
      </c>
      <c r="F33" s="20"/>
      <c r="G33" s="20"/>
      <c r="H33" s="20"/>
      <c r="M33" s="2"/>
      <c r="N33" s="2"/>
    </row>
    <row r="34" spans="1:14" s="30" customFormat="1" ht="20.100000000000001" customHeight="1" x14ac:dyDescent="0.2">
      <c r="A34" s="67">
        <v>28</v>
      </c>
      <c r="B34" s="78">
        <f>'TABELA DE HOMOGENEIZAÇÃO'!D36</f>
        <v>125</v>
      </c>
      <c r="C34" s="78">
        <f>'TABELA DE HOMOGENEIZAÇÃO'!Q36</f>
        <v>122.81955106282606</v>
      </c>
      <c r="D34" s="68">
        <f t="shared" si="0"/>
        <v>0.9825564085026085</v>
      </c>
      <c r="E34" s="68" t="str">
        <f t="shared" si="1"/>
        <v>admissível</v>
      </c>
      <c r="F34" s="20"/>
      <c r="G34" s="20"/>
      <c r="H34" s="20"/>
      <c r="M34" s="2"/>
      <c r="N34" s="2"/>
    </row>
    <row r="35" spans="1:14" s="30" customFormat="1" ht="20.100000000000001" customHeight="1" x14ac:dyDescent="0.2">
      <c r="A35" s="50">
        <v>29</v>
      </c>
      <c r="B35" s="77">
        <f>'TABELA DE HOMOGENEIZAÇÃO'!D37</f>
        <v>137.14285714285714</v>
      </c>
      <c r="C35" s="77">
        <f>'TABELA DE HOMOGENEIZAÇÃO'!Q37</f>
        <v>120.15438070302102</v>
      </c>
      <c r="D35" s="51">
        <f t="shared" si="0"/>
        <v>0.876125692626195</v>
      </c>
      <c r="E35" s="51" t="str">
        <f t="shared" si="1"/>
        <v>admissível</v>
      </c>
      <c r="F35" s="20"/>
      <c r="G35" s="20"/>
      <c r="H35" s="20"/>
      <c r="M35" s="2"/>
      <c r="N35" s="2"/>
    </row>
    <row r="36" spans="1:14" s="30" customFormat="1" ht="20.100000000000001" customHeight="1" x14ac:dyDescent="0.2">
      <c r="A36" s="67">
        <v>30</v>
      </c>
      <c r="B36" s="78">
        <f>'TABELA DE HOMOGENEIZAÇÃO'!D38</f>
        <v>110.71428571428571</v>
      </c>
      <c r="C36" s="78">
        <f>'TABELA DE HOMOGENEIZAÇÃO'!Q38</f>
        <v>119.74774453190713</v>
      </c>
      <c r="D36" s="68">
        <f t="shared" si="0"/>
        <v>1.0815925312559354</v>
      </c>
      <c r="E36" s="68" t="str">
        <f t="shared" si="1"/>
        <v>admissível</v>
      </c>
      <c r="F36" s="20"/>
      <c r="G36" s="20"/>
      <c r="H36" s="20"/>
      <c r="M36" s="2"/>
      <c r="N36" s="2"/>
    </row>
    <row r="37" spans="1:14" s="30" customFormat="1" ht="20.100000000000001" customHeight="1" x14ac:dyDescent="0.2">
      <c r="A37" s="50">
        <v>31</v>
      </c>
      <c r="B37" s="77">
        <f>'TABELA DE HOMOGENEIZAÇÃO'!D39</f>
        <v>117.85714285714286</v>
      </c>
      <c r="C37" s="77">
        <f>'TABELA DE HOMOGENEIZAÇÃO'!Q39</f>
        <v>118.77125818697408</v>
      </c>
      <c r="D37" s="51">
        <f t="shared" si="0"/>
        <v>1.0077561300712952</v>
      </c>
      <c r="E37" s="51" t="str">
        <f t="shared" si="1"/>
        <v>admissível</v>
      </c>
      <c r="F37" s="20"/>
      <c r="G37" s="20"/>
      <c r="H37" s="20"/>
      <c r="M37" s="2"/>
      <c r="N37" s="2"/>
    </row>
    <row r="38" spans="1:14" s="30" customFormat="1" ht="20.100000000000001" customHeight="1" x14ac:dyDescent="0.2">
      <c r="A38" s="67">
        <v>32</v>
      </c>
      <c r="B38" s="78">
        <f>'TABELA DE HOMOGENEIZAÇÃO'!D40</f>
        <v>145.71428571428572</v>
      </c>
      <c r="C38" s="78">
        <f>'TABELA DE HOMOGENEIZAÇÃO'!Q40</f>
        <v>119.03024292763615</v>
      </c>
      <c r="D38" s="68">
        <f t="shared" si="0"/>
        <v>0.81687421617005196</v>
      </c>
      <c r="E38" s="68" t="str">
        <f t="shared" si="1"/>
        <v>admissível</v>
      </c>
      <c r="F38" s="20"/>
      <c r="G38" s="20"/>
      <c r="H38" s="20"/>
      <c r="M38" s="2"/>
      <c r="N38" s="2"/>
    </row>
    <row r="39" spans="1:14" s="30" customFormat="1" ht="20.100000000000001" customHeight="1" x14ac:dyDescent="0.2">
      <c r="A39" s="50">
        <v>33</v>
      </c>
      <c r="B39" s="77">
        <f>'TABELA DE HOMOGENEIZAÇÃO'!D41</f>
        <v>139.39393939393941</v>
      </c>
      <c r="C39" s="77">
        <f>'TABELA DE HOMOGENEIZAÇÃO'!Q41</f>
        <v>119.94487895600899</v>
      </c>
      <c r="D39" s="51">
        <f t="shared" si="0"/>
        <v>0.860474131640934</v>
      </c>
      <c r="E39" s="51" t="str">
        <f t="shared" si="1"/>
        <v>admissível</v>
      </c>
      <c r="F39" s="20"/>
      <c r="G39" s="20"/>
      <c r="H39" s="20"/>
      <c r="M39" s="2"/>
      <c r="N39" s="2"/>
    </row>
    <row r="40" spans="1:14" s="30" customFormat="1" ht="20.100000000000001" customHeight="1" x14ac:dyDescent="0.2">
      <c r="A40" s="67">
        <v>34</v>
      </c>
      <c r="B40" s="78">
        <f>'TABELA DE HOMOGENEIZAÇÃO'!D42</f>
        <v>151.42857142857142</v>
      </c>
      <c r="C40" s="78">
        <f>'TABELA DE HOMOGENEIZAÇÃO'!Q42</f>
        <v>120.26300747554717</v>
      </c>
      <c r="D40" s="68">
        <f t="shared" si="0"/>
        <v>0.79418967200833046</v>
      </c>
      <c r="E40" s="68" t="str">
        <f t="shared" si="1"/>
        <v>admissível</v>
      </c>
      <c r="F40" s="20"/>
      <c r="G40" s="20"/>
      <c r="H40" s="20"/>
      <c r="M40" s="2"/>
      <c r="N40" s="2"/>
    </row>
    <row r="41" spans="1:14" s="30" customFormat="1" ht="20.100000000000001" customHeight="1" x14ac:dyDescent="0.2">
      <c r="A41" s="50">
        <v>35</v>
      </c>
      <c r="B41" s="77">
        <f>'TABELA DE HOMOGENEIZAÇÃO'!D43</f>
        <v>144.82758620689654</v>
      </c>
      <c r="C41" s="77">
        <f>'TABELA DE HOMOGENEIZAÇÃO'!Q43</f>
        <v>121.09065214339562</v>
      </c>
      <c r="D41" s="51">
        <f t="shared" si="0"/>
        <v>0.83610212194249356</v>
      </c>
      <c r="E41" s="51" t="str">
        <f t="shared" si="1"/>
        <v>admissível</v>
      </c>
      <c r="F41" s="20"/>
      <c r="G41" s="20"/>
      <c r="H41" s="20"/>
      <c r="M41" s="2"/>
      <c r="N41" s="2"/>
    </row>
    <row r="42" spans="1:14" s="30" customFormat="1" ht="20.100000000000001" customHeight="1" x14ac:dyDescent="0.2">
      <c r="A42" s="67">
        <v>36</v>
      </c>
      <c r="B42" s="78">
        <f>'TABELA DE HOMOGENEIZAÇÃO'!D44</f>
        <v>122.85714285714286</v>
      </c>
      <c r="C42" s="78">
        <f>'TABELA DE HOMOGENEIZAÇÃO'!Q44</f>
        <v>122.11344238660486</v>
      </c>
      <c r="D42" s="68">
        <f t="shared" si="0"/>
        <v>0.99394662407701628</v>
      </c>
      <c r="E42" s="68" t="str">
        <f t="shared" si="1"/>
        <v>admissível</v>
      </c>
      <c r="F42" s="20"/>
      <c r="G42" s="20"/>
      <c r="H42" s="20"/>
      <c r="M42" s="2"/>
      <c r="N42" s="2"/>
    </row>
    <row r="43" spans="1:14" s="30" customFormat="1" ht="20.100000000000001" customHeight="1" x14ac:dyDescent="0.2">
      <c r="A43" s="50">
        <v>37</v>
      </c>
      <c r="B43" s="77">
        <f>'TABELA DE HOMOGENEIZAÇÃO'!D45</f>
        <v>148.38709677419354</v>
      </c>
      <c r="C43" s="77">
        <f>'TABELA DE HOMOGENEIZAÇÃO'!Q45</f>
        <v>119.42219895016747</v>
      </c>
      <c r="D43" s="51">
        <f t="shared" si="0"/>
        <v>0.80480177553373733</v>
      </c>
      <c r="E43" s="51" t="str">
        <f t="shared" si="1"/>
        <v>admissível</v>
      </c>
      <c r="F43" s="20"/>
      <c r="G43" s="20"/>
      <c r="H43" s="20"/>
      <c r="M43" s="2"/>
      <c r="N43" s="2"/>
    </row>
    <row r="44" spans="1:14" s="30" customFormat="1" ht="20.100000000000001" customHeight="1" x14ac:dyDescent="0.2">
      <c r="A44" s="67">
        <v>38</v>
      </c>
      <c r="B44" s="78">
        <f>'TABELA DE HOMOGENEIZAÇÃO'!D46</f>
        <v>113.33333333333333</v>
      </c>
      <c r="C44" s="78">
        <f>'TABELA DE HOMOGENEIZAÇÃO'!Q46</f>
        <v>122.74935273626673</v>
      </c>
      <c r="D44" s="68">
        <f t="shared" si="0"/>
        <v>1.08308252414353</v>
      </c>
      <c r="E44" s="68" t="str">
        <f t="shared" si="1"/>
        <v>admissível</v>
      </c>
      <c r="F44" s="20"/>
      <c r="G44" s="20"/>
      <c r="H44" s="20"/>
      <c r="M44" s="2"/>
      <c r="N44" s="2"/>
    </row>
    <row r="45" spans="1:14" s="30" customFormat="1" ht="20.100000000000001" customHeight="1" x14ac:dyDescent="0.2">
      <c r="A45" s="50">
        <v>39</v>
      </c>
      <c r="B45" s="77">
        <f>'TABELA DE HOMOGENEIZAÇÃO'!D47</f>
        <v>151.72413793103448</v>
      </c>
      <c r="C45" s="77">
        <f>'TABELA DE HOMOGENEIZAÇÃO'!Q47</f>
        <v>122.53117509261577</v>
      </c>
      <c r="D45" s="51">
        <f t="shared" si="0"/>
        <v>0.80759183583769489</v>
      </c>
      <c r="E45" s="51" t="str">
        <f t="shared" si="1"/>
        <v>admissível</v>
      </c>
      <c r="F45" s="20"/>
      <c r="G45" s="20"/>
      <c r="H45" s="20"/>
      <c r="M45" s="2"/>
      <c r="N45" s="2"/>
    </row>
    <row r="46" spans="1:14" s="30" customFormat="1" ht="20.100000000000001" customHeight="1" x14ac:dyDescent="0.2">
      <c r="A46" s="67">
        <v>40</v>
      </c>
      <c r="B46" s="78">
        <f>'TABELA DE HOMOGENEIZAÇÃO'!D48</f>
        <v>146.42857142857142</v>
      </c>
      <c r="C46" s="78">
        <f>'TABELA DE HOMOGENEIZAÇÃO'!Q48</f>
        <v>122.2736649333539</v>
      </c>
      <c r="D46" s="68">
        <f t="shared" si="0"/>
        <v>0.83503966295949006</v>
      </c>
      <c r="E46" s="68" t="str">
        <f t="shared" si="1"/>
        <v>admissível</v>
      </c>
      <c r="F46" s="20"/>
      <c r="G46" s="20"/>
      <c r="H46" s="20"/>
      <c r="M46" s="2"/>
      <c r="N46" s="2"/>
    </row>
    <row r="47" spans="1:14" s="30" customFormat="1" ht="20.100000000000001" customHeight="1" x14ac:dyDescent="0.2">
      <c r="A47" s="50">
        <v>41</v>
      </c>
      <c r="B47" s="77">
        <f>'TABELA DE HOMOGENEIZAÇÃO'!D49</f>
        <v>135.71428571428572</v>
      </c>
      <c r="C47" s="77">
        <f>'TABELA DE HOMOGENEIZAÇÃO'!Q49</f>
        <v>120.99366465819581</v>
      </c>
      <c r="D47" s="51">
        <f t="shared" si="0"/>
        <v>0.89153226590249535</v>
      </c>
      <c r="E47" s="51" t="str">
        <f t="shared" si="1"/>
        <v>admissível</v>
      </c>
      <c r="F47" s="20"/>
      <c r="G47" s="20"/>
      <c r="H47" s="20"/>
      <c r="M47" s="2"/>
      <c r="N47" s="2"/>
    </row>
    <row r="48" spans="1:14" s="30" customFormat="1" ht="20.100000000000001" customHeight="1" thickBot="1" x14ac:dyDescent="0.25">
      <c r="A48" s="71">
        <v>42</v>
      </c>
      <c r="B48" s="79">
        <f>'TABELA DE HOMOGENEIZAÇÃO'!D50</f>
        <v>110.71428571428571</v>
      </c>
      <c r="C48" s="79">
        <f>'TABELA DE HOMOGENEIZAÇÃO'!Q50</f>
        <v>121.4286751854618</v>
      </c>
      <c r="D48" s="72">
        <f t="shared" si="0"/>
        <v>1.096775130707397</v>
      </c>
      <c r="E48" s="72" t="str">
        <f t="shared" si="1"/>
        <v>admissível</v>
      </c>
      <c r="F48" s="20"/>
      <c r="G48" s="20"/>
      <c r="H48" s="20"/>
      <c r="M48" s="2"/>
      <c r="N48" s="2"/>
    </row>
    <row r="49" spans="1:8" s="30" customFormat="1" ht="20.100000000000001" customHeight="1" x14ac:dyDescent="0.2">
      <c r="A49" s="1"/>
      <c r="B49" s="1"/>
      <c r="C49" s="1"/>
      <c r="D49" s="1"/>
      <c r="E49" s="1"/>
      <c r="F49" s="20"/>
      <c r="G49" s="20"/>
      <c r="H49" s="20"/>
    </row>
    <row r="50" spans="1:8" s="30" customFormat="1" ht="20.100000000000001" customHeight="1" x14ac:dyDescent="0.2">
      <c r="A50" s="1"/>
      <c r="B50" s="1"/>
      <c r="C50" s="1"/>
      <c r="D50" s="1"/>
      <c r="E50" s="1"/>
      <c r="F50" s="20"/>
      <c r="G50" s="20"/>
      <c r="H50" s="20"/>
    </row>
    <row r="51" spans="1:8" s="30" customFormat="1" ht="20.100000000000001" customHeight="1" x14ac:dyDescent="0.2">
      <c r="A51" s="1"/>
      <c r="B51" s="1"/>
      <c r="C51" s="1"/>
      <c r="D51" s="1"/>
      <c r="E51" s="1"/>
      <c r="F51" s="20"/>
      <c r="G51" s="20"/>
      <c r="H51" s="20"/>
    </row>
    <row r="52" spans="1:8" s="30" customFormat="1" ht="20.100000000000001" customHeight="1" x14ac:dyDescent="0.2">
      <c r="A52" s="1"/>
      <c r="B52" s="1"/>
      <c r="C52" s="1"/>
      <c r="D52" s="1"/>
      <c r="E52" s="1"/>
      <c r="F52" s="20"/>
      <c r="G52" s="20"/>
      <c r="H52" s="20"/>
    </row>
    <row r="53" spans="1:8" s="30" customFormat="1" ht="20.100000000000001" customHeight="1" x14ac:dyDescent="0.2">
      <c r="A53" s="1"/>
      <c r="B53" s="1"/>
      <c r="C53" s="1"/>
      <c r="D53" s="1"/>
      <c r="E53" s="1"/>
      <c r="F53" s="20"/>
      <c r="G53" s="20"/>
      <c r="H53" s="20"/>
    </row>
    <row r="54" spans="1:8" s="30" customFormat="1" ht="20.100000000000001" customHeight="1" x14ac:dyDescent="0.2">
      <c r="A54" s="1"/>
      <c r="B54" s="1"/>
      <c r="C54" s="1"/>
      <c r="D54" s="1"/>
      <c r="E54" s="1"/>
      <c r="F54" s="20"/>
      <c r="G54" s="20"/>
      <c r="H54" s="20"/>
    </row>
    <row r="55" spans="1:8" s="30" customFormat="1" ht="20.100000000000001" customHeight="1" x14ac:dyDescent="0.2">
      <c r="A55" s="1"/>
      <c r="B55" s="1"/>
      <c r="C55" s="1"/>
      <c r="D55" s="1"/>
      <c r="E55" s="1"/>
      <c r="F55" s="20"/>
      <c r="G55" s="20"/>
      <c r="H55" s="20"/>
    </row>
  </sheetData>
  <mergeCells count="2">
    <mergeCell ref="A1:J1"/>
    <mergeCell ref="A3:J3"/>
  </mergeCells>
  <printOptions horizontalCentered="1"/>
  <pageMargins left="0" right="0" top="0" bottom="0"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33DB8-6ED3-4F72-A1CA-2CCD72C3C799}">
  <dimension ref="A1:W53"/>
  <sheetViews>
    <sheetView zoomScaleNormal="100" workbookViewId="0">
      <selection activeCell="J19" sqref="J19"/>
    </sheetView>
  </sheetViews>
  <sheetFormatPr defaultColWidth="15.625" defaultRowHeight="20.100000000000001" customHeight="1" x14ac:dyDescent="0.2"/>
  <cols>
    <col min="1" max="1" width="15.625" style="1"/>
    <col min="2" max="2" width="30.625" style="1" customWidth="1"/>
    <col min="3" max="3" width="10.625" style="1" customWidth="1"/>
    <col min="4" max="4" width="15.625" style="1"/>
    <col min="5" max="5" width="30.625" style="1" customWidth="1"/>
    <col min="6" max="6" width="10.625" style="1" customWidth="1"/>
    <col min="7" max="8" width="25.625" style="1" customWidth="1"/>
    <col min="9" max="16384" width="15.625" style="1"/>
  </cols>
  <sheetData>
    <row r="1" spans="1:23" ht="39.950000000000003" customHeight="1" x14ac:dyDescent="0.2">
      <c r="A1" s="177" t="s">
        <v>49</v>
      </c>
      <c r="B1" s="177"/>
      <c r="C1" s="177"/>
      <c r="D1" s="177"/>
      <c r="E1" s="177"/>
      <c r="F1" s="177"/>
      <c r="G1" s="177"/>
      <c r="H1" s="177"/>
    </row>
    <row r="2" spans="1:23" ht="2.1" customHeight="1" x14ac:dyDescent="0.2">
      <c r="A2" s="13"/>
      <c r="B2" s="13"/>
      <c r="C2" s="13"/>
      <c r="D2" s="13"/>
      <c r="E2" s="13"/>
      <c r="F2" s="13"/>
      <c r="G2" s="13"/>
      <c r="H2" s="13"/>
    </row>
    <row r="3" spans="1:23" ht="2.1" customHeight="1" x14ac:dyDescent="0.2">
      <c r="A3" s="12"/>
      <c r="B3" s="12"/>
      <c r="C3" s="12"/>
      <c r="D3" s="12"/>
      <c r="E3" s="12"/>
      <c r="F3" s="12"/>
      <c r="G3" s="12"/>
      <c r="H3" s="12"/>
    </row>
    <row r="4" spans="1:23" s="2" customFormat="1" ht="20.100000000000001" customHeight="1" x14ac:dyDescent="0.2">
      <c r="I4" s="1"/>
      <c r="J4" s="1"/>
      <c r="K4" s="1"/>
      <c r="L4" s="1"/>
      <c r="M4" s="1"/>
      <c r="N4" s="1"/>
      <c r="O4" s="1"/>
      <c r="P4" s="1"/>
      <c r="Q4" s="1"/>
    </row>
    <row r="5" spans="1:23" s="2" customFormat="1" ht="20.100000000000001" customHeight="1" x14ac:dyDescent="0.2"/>
    <row r="6" spans="1:23" s="5" customFormat="1" ht="60" customHeight="1" thickBot="1" x14ac:dyDescent="0.25">
      <c r="A6" s="65" t="s">
        <v>16</v>
      </c>
      <c r="B6" s="65" t="s">
        <v>10</v>
      </c>
      <c r="D6" s="65" t="s">
        <v>30</v>
      </c>
      <c r="E6" s="65" t="s">
        <v>31</v>
      </c>
      <c r="G6" s="65" t="s">
        <v>36</v>
      </c>
      <c r="H6" s="92">
        <v>0.3</v>
      </c>
    </row>
    <row r="7" spans="1:23" s="2" customFormat="1" ht="20.100000000000001" customHeight="1" x14ac:dyDescent="0.2">
      <c r="A7" s="59">
        <v>1</v>
      </c>
      <c r="B7" s="28">
        <v>119.28237833820843</v>
      </c>
      <c r="C7" s="60"/>
      <c r="D7" s="59">
        <f>A7</f>
        <v>1</v>
      </c>
      <c r="E7" s="28">
        <f>B7</f>
        <v>119.28237833820843</v>
      </c>
      <c r="T7" s="53"/>
      <c r="U7" s="53"/>
      <c r="V7" s="53"/>
      <c r="W7" s="53"/>
    </row>
    <row r="8" spans="1:23" s="2" customFormat="1" ht="20.100000000000001" customHeight="1" x14ac:dyDescent="0.2">
      <c r="A8" s="80">
        <v>2</v>
      </c>
      <c r="B8" s="81">
        <v>120.06427736404545</v>
      </c>
      <c r="C8" s="60"/>
      <c r="D8" s="80">
        <f t="shared" ref="D8:D48" si="0">A8</f>
        <v>2</v>
      </c>
      <c r="E8" s="81">
        <f t="shared" ref="E8:E48" si="1">B8</f>
        <v>120.06427736404545</v>
      </c>
      <c r="G8" s="88" t="s">
        <v>44</v>
      </c>
      <c r="H8" s="89">
        <f>AVERAGE(E7:E48)</f>
        <v>121.48537159640821</v>
      </c>
      <c r="T8" s="53"/>
      <c r="U8" s="53"/>
      <c r="V8" s="53"/>
      <c r="W8" s="53"/>
    </row>
    <row r="9" spans="1:23" s="2" customFormat="1" ht="20.100000000000001" customHeight="1" x14ac:dyDescent="0.2">
      <c r="A9" s="59">
        <v>3</v>
      </c>
      <c r="B9" s="28">
        <v>122.2206430860696</v>
      </c>
      <c r="C9" s="60"/>
      <c r="D9" s="59">
        <f t="shared" si="0"/>
        <v>3</v>
      </c>
      <c r="E9" s="28">
        <f t="shared" si="1"/>
        <v>122.2206430860696</v>
      </c>
      <c r="G9" s="16"/>
      <c r="T9" s="58"/>
      <c r="U9" s="53"/>
      <c r="V9" s="53"/>
      <c r="W9" s="53"/>
    </row>
    <row r="10" spans="1:23" s="2" customFormat="1" ht="20.100000000000001" customHeight="1" x14ac:dyDescent="0.2">
      <c r="A10" s="80">
        <v>4</v>
      </c>
      <c r="B10" s="81">
        <v>134.76424489462778</v>
      </c>
      <c r="C10" s="60"/>
      <c r="D10" s="80">
        <f t="shared" si="0"/>
        <v>4</v>
      </c>
      <c r="E10" s="81">
        <f t="shared" si="1"/>
        <v>134.76424489462778</v>
      </c>
      <c r="G10" s="17" t="s">
        <v>33</v>
      </c>
      <c r="H10" s="10">
        <f>H8*(1-H6)</f>
        <v>85.039760117485741</v>
      </c>
      <c r="T10" s="58"/>
      <c r="U10" s="53"/>
      <c r="V10" s="53"/>
      <c r="W10" s="53"/>
    </row>
    <row r="11" spans="1:23" s="2" customFormat="1" ht="20.100000000000001" customHeight="1" x14ac:dyDescent="0.2">
      <c r="A11" s="59">
        <v>5</v>
      </c>
      <c r="B11" s="28">
        <v>121.15777233056863</v>
      </c>
      <c r="C11" s="60"/>
      <c r="D11" s="59">
        <f t="shared" si="0"/>
        <v>5</v>
      </c>
      <c r="E11" s="28">
        <f t="shared" si="1"/>
        <v>121.15777233056863</v>
      </c>
      <c r="G11" s="88" t="s">
        <v>32</v>
      </c>
      <c r="H11" s="89">
        <f>H8*(1+H6)</f>
        <v>157.93098307533069</v>
      </c>
      <c r="T11" s="58"/>
      <c r="U11" s="53"/>
      <c r="V11" s="53"/>
      <c r="W11" s="53"/>
    </row>
    <row r="12" spans="1:23" s="2" customFormat="1" ht="20.100000000000001" customHeight="1" x14ac:dyDescent="0.2">
      <c r="A12" s="80">
        <v>6</v>
      </c>
      <c r="B12" s="81">
        <v>122.077695402483</v>
      </c>
      <c r="C12" s="60"/>
      <c r="D12" s="80">
        <f t="shared" si="0"/>
        <v>6</v>
      </c>
      <c r="E12" s="81">
        <f t="shared" si="1"/>
        <v>122.077695402483</v>
      </c>
      <c r="G12" s="17"/>
      <c r="H12" s="10"/>
      <c r="T12" s="58"/>
      <c r="U12" s="53"/>
      <c r="V12" s="53"/>
      <c r="W12" s="53"/>
    </row>
    <row r="13" spans="1:23" s="2" customFormat="1" ht="20.100000000000001" customHeight="1" x14ac:dyDescent="0.2">
      <c r="A13" s="59">
        <v>7</v>
      </c>
      <c r="B13" s="28">
        <v>120.90007615499191</v>
      </c>
      <c r="C13" s="60"/>
      <c r="D13" s="59">
        <f t="shared" si="0"/>
        <v>7</v>
      </c>
      <c r="E13" s="28">
        <f t="shared" si="1"/>
        <v>120.90007615499191</v>
      </c>
      <c r="G13" s="17" t="s">
        <v>34</v>
      </c>
      <c r="H13" s="10">
        <f>MIN($E$7:$E$48)</f>
        <v>118.77125818697407</v>
      </c>
      <c r="T13" s="58"/>
      <c r="U13" s="53"/>
      <c r="V13" s="53"/>
      <c r="W13" s="53"/>
    </row>
    <row r="14" spans="1:23" s="2" customFormat="1" ht="20.100000000000001" customHeight="1" x14ac:dyDescent="0.2">
      <c r="A14" s="80">
        <v>8</v>
      </c>
      <c r="B14" s="81">
        <v>119.66263245136024</v>
      </c>
      <c r="C14" s="60"/>
      <c r="D14" s="80">
        <f t="shared" si="0"/>
        <v>8</v>
      </c>
      <c r="E14" s="81">
        <f t="shared" si="1"/>
        <v>119.66263245136024</v>
      </c>
      <c r="G14" s="88" t="s">
        <v>35</v>
      </c>
      <c r="H14" s="89">
        <f>MAX($E$7:$E$48)</f>
        <v>134.76424489462778</v>
      </c>
      <c r="T14" s="58"/>
      <c r="U14" s="53"/>
      <c r="V14" s="53"/>
      <c r="W14" s="53"/>
    </row>
    <row r="15" spans="1:23" ht="20.100000000000001" customHeight="1" x14ac:dyDescent="0.2">
      <c r="A15" s="59">
        <v>9</v>
      </c>
      <c r="B15" s="28">
        <v>122.17524548834575</v>
      </c>
      <c r="C15" s="61"/>
      <c r="D15" s="59">
        <f t="shared" si="0"/>
        <v>9</v>
      </c>
      <c r="E15" s="28">
        <f t="shared" si="1"/>
        <v>122.17524548834575</v>
      </c>
      <c r="T15" s="58"/>
      <c r="U15" s="53"/>
      <c r="V15" s="53"/>
      <c r="W15" s="53"/>
    </row>
    <row r="16" spans="1:23" ht="20.100000000000001" customHeight="1" x14ac:dyDescent="0.2">
      <c r="A16" s="80">
        <v>10</v>
      </c>
      <c r="B16" s="81">
        <v>122.84705592132734</v>
      </c>
      <c r="C16" s="61"/>
      <c r="D16" s="80">
        <f t="shared" si="0"/>
        <v>10</v>
      </c>
      <c r="E16" s="81">
        <f t="shared" si="1"/>
        <v>122.84705592132734</v>
      </c>
      <c r="G16" s="17" t="s">
        <v>37</v>
      </c>
      <c r="H16" s="15" t="str" cm="1">
        <f t="array" ref="H16">_xlfn.IFS(AND(OR(H14&gt;H11,H13&lt;H10),(H14-H8)&gt;(H8-H13)),H14,AND(OR(H13&lt;H10,H14&gt;H11),(H8-H13)&gt;(H14-H8)),H13,AND(H14&lt;=H11,H13&gt;=H10),"Nada a excluir")</f>
        <v>Nada a excluir</v>
      </c>
      <c r="T16" s="58"/>
      <c r="U16" s="53"/>
      <c r="V16" s="53"/>
      <c r="W16" s="53"/>
    </row>
    <row r="17" spans="1:23" ht="20.100000000000001" customHeight="1" thickBot="1" x14ac:dyDescent="0.25">
      <c r="A17" s="59">
        <v>11</v>
      </c>
      <c r="B17" s="28">
        <v>121.99920393416852</v>
      </c>
      <c r="C17" s="61"/>
      <c r="D17" s="59">
        <f t="shared" si="0"/>
        <v>11</v>
      </c>
      <c r="E17" s="28">
        <f t="shared" si="1"/>
        <v>121.99920393416852</v>
      </c>
      <c r="G17" s="90" t="s">
        <v>38</v>
      </c>
      <c r="H17" s="91" t="str">
        <f>IF(H16="Nada a excluir","Encerrar","Continuar")</f>
        <v>Encerrar</v>
      </c>
      <c r="T17" s="58"/>
      <c r="U17" s="53"/>
      <c r="V17" s="53"/>
      <c r="W17" s="53"/>
    </row>
    <row r="18" spans="1:23" ht="20.100000000000001" customHeight="1" x14ac:dyDescent="0.2">
      <c r="A18" s="80">
        <v>12</v>
      </c>
      <c r="B18" s="81">
        <v>123.25420685256276</v>
      </c>
      <c r="C18" s="61"/>
      <c r="D18" s="80">
        <f t="shared" si="0"/>
        <v>12</v>
      </c>
      <c r="E18" s="81">
        <f t="shared" si="1"/>
        <v>123.25420685256276</v>
      </c>
      <c r="T18" s="58"/>
      <c r="U18" s="53"/>
      <c r="V18" s="53"/>
      <c r="W18" s="53"/>
    </row>
    <row r="19" spans="1:23" ht="20.100000000000001" customHeight="1" x14ac:dyDescent="0.2">
      <c r="A19" s="59">
        <v>13</v>
      </c>
      <c r="B19" s="28">
        <v>122.17347083577293</v>
      </c>
      <c r="C19" s="61"/>
      <c r="D19" s="59">
        <f t="shared" si="0"/>
        <v>13</v>
      </c>
      <c r="E19" s="28">
        <f t="shared" si="1"/>
        <v>122.17347083577293</v>
      </c>
      <c r="T19" s="58"/>
      <c r="U19" s="53"/>
      <c r="V19" s="53"/>
      <c r="W19" s="53"/>
    </row>
    <row r="20" spans="1:23" ht="20.100000000000001" customHeight="1" x14ac:dyDescent="0.2">
      <c r="A20" s="80">
        <v>14</v>
      </c>
      <c r="B20" s="81">
        <v>119.04184908611215</v>
      </c>
      <c r="C20" s="61"/>
      <c r="D20" s="80">
        <f t="shared" si="0"/>
        <v>14</v>
      </c>
      <c r="E20" s="81">
        <f t="shared" si="1"/>
        <v>119.04184908611215</v>
      </c>
      <c r="T20" s="58"/>
      <c r="U20" s="53"/>
      <c r="V20" s="53"/>
      <c r="W20" s="53"/>
    </row>
    <row r="21" spans="1:23" ht="20.100000000000001" customHeight="1" x14ac:dyDescent="0.2">
      <c r="A21" s="59">
        <v>15</v>
      </c>
      <c r="B21" s="28">
        <v>122.69588189213299</v>
      </c>
      <c r="C21" s="61"/>
      <c r="D21" s="59">
        <f t="shared" si="0"/>
        <v>15</v>
      </c>
      <c r="E21" s="28">
        <f t="shared" si="1"/>
        <v>122.69588189213299</v>
      </c>
      <c r="T21" s="58"/>
      <c r="U21" s="53"/>
      <c r="V21" s="53"/>
      <c r="W21" s="53"/>
    </row>
    <row r="22" spans="1:23" ht="20.100000000000001" customHeight="1" x14ac:dyDescent="0.2">
      <c r="A22" s="80">
        <v>16</v>
      </c>
      <c r="B22" s="81">
        <v>123.37086863906656</v>
      </c>
      <c r="C22" s="61"/>
      <c r="D22" s="80">
        <f t="shared" si="0"/>
        <v>16</v>
      </c>
      <c r="E22" s="81">
        <f t="shared" si="1"/>
        <v>123.37086863906656</v>
      </c>
      <c r="T22" s="58"/>
      <c r="U22" s="53"/>
      <c r="V22" s="53"/>
      <c r="W22" s="53"/>
    </row>
    <row r="23" spans="1:23" ht="20.100000000000001" customHeight="1" x14ac:dyDescent="0.2">
      <c r="A23" s="59">
        <v>17</v>
      </c>
      <c r="B23" s="28">
        <v>120.12019008058269</v>
      </c>
      <c r="C23" s="61"/>
      <c r="D23" s="59">
        <f t="shared" si="0"/>
        <v>17</v>
      </c>
      <c r="E23" s="28">
        <f t="shared" si="1"/>
        <v>120.12019008058269</v>
      </c>
      <c r="T23" s="58"/>
      <c r="U23" s="53"/>
      <c r="V23" s="53"/>
      <c r="W23" s="53"/>
    </row>
    <row r="24" spans="1:23" ht="20.100000000000001" customHeight="1" x14ac:dyDescent="0.2">
      <c r="A24" s="80">
        <v>18</v>
      </c>
      <c r="B24" s="81">
        <v>122.0396092556053</v>
      </c>
      <c r="C24" s="61"/>
      <c r="D24" s="80">
        <f t="shared" si="0"/>
        <v>18</v>
      </c>
      <c r="E24" s="81">
        <f t="shared" si="1"/>
        <v>122.0396092556053</v>
      </c>
      <c r="T24" s="58"/>
      <c r="U24" s="53"/>
      <c r="V24" s="53"/>
      <c r="W24" s="53"/>
    </row>
    <row r="25" spans="1:23" ht="20.100000000000001" customHeight="1" x14ac:dyDescent="0.2">
      <c r="A25" s="59">
        <v>19</v>
      </c>
      <c r="B25" s="28">
        <v>121.16442422420317</v>
      </c>
      <c r="C25" s="61"/>
      <c r="D25" s="59">
        <f t="shared" si="0"/>
        <v>19</v>
      </c>
      <c r="E25" s="28">
        <f t="shared" si="1"/>
        <v>121.16442422420317</v>
      </c>
      <c r="T25" s="58"/>
      <c r="U25" s="53"/>
      <c r="V25" s="53"/>
      <c r="W25" s="53"/>
    </row>
    <row r="26" spans="1:23" ht="20.100000000000001" customHeight="1" x14ac:dyDescent="0.2">
      <c r="A26" s="80">
        <v>20</v>
      </c>
      <c r="B26" s="81">
        <v>120.93768875317355</v>
      </c>
      <c r="C26" s="61"/>
      <c r="D26" s="80">
        <f t="shared" si="0"/>
        <v>20</v>
      </c>
      <c r="E26" s="81">
        <f t="shared" si="1"/>
        <v>120.93768875317355</v>
      </c>
      <c r="T26" s="58"/>
      <c r="U26" s="53"/>
      <c r="V26" s="53"/>
      <c r="W26" s="53"/>
    </row>
    <row r="27" spans="1:23" ht="20.100000000000001" customHeight="1" x14ac:dyDescent="0.2">
      <c r="A27" s="59">
        <v>21</v>
      </c>
      <c r="B27" s="28">
        <v>121.03492797787013</v>
      </c>
      <c r="C27" s="61"/>
      <c r="D27" s="59">
        <f t="shared" si="0"/>
        <v>21</v>
      </c>
      <c r="E27" s="28">
        <f t="shared" si="1"/>
        <v>121.03492797787013</v>
      </c>
      <c r="T27" s="58"/>
      <c r="U27" s="53"/>
      <c r="V27" s="53"/>
      <c r="W27" s="53"/>
    </row>
    <row r="28" spans="1:23" ht="20.100000000000001" customHeight="1" x14ac:dyDescent="0.2">
      <c r="A28" s="80">
        <v>22</v>
      </c>
      <c r="B28" s="81">
        <v>122.12101616954182</v>
      </c>
      <c r="C28" s="61"/>
      <c r="D28" s="80">
        <f t="shared" si="0"/>
        <v>22</v>
      </c>
      <c r="E28" s="81">
        <f t="shared" si="1"/>
        <v>122.12101616954182</v>
      </c>
      <c r="T28" s="58"/>
      <c r="U28" s="53"/>
      <c r="V28" s="53"/>
      <c r="W28" s="53"/>
    </row>
    <row r="29" spans="1:23" ht="20.100000000000001" customHeight="1" x14ac:dyDescent="0.2">
      <c r="A29" s="59">
        <v>23</v>
      </c>
      <c r="B29" s="28">
        <v>120.74937189043787</v>
      </c>
      <c r="C29" s="61"/>
      <c r="D29" s="59">
        <f t="shared" si="0"/>
        <v>23</v>
      </c>
      <c r="E29" s="28">
        <f t="shared" si="1"/>
        <v>120.74937189043787</v>
      </c>
      <c r="T29" s="58"/>
      <c r="U29" s="53"/>
      <c r="V29" s="53"/>
      <c r="W29" s="53"/>
    </row>
    <row r="30" spans="1:23" ht="20.100000000000001" customHeight="1" x14ac:dyDescent="0.2">
      <c r="A30" s="80">
        <v>24</v>
      </c>
      <c r="B30" s="81">
        <v>120.70209613351113</v>
      </c>
      <c r="C30" s="61"/>
      <c r="D30" s="80">
        <f t="shared" si="0"/>
        <v>24</v>
      </c>
      <c r="E30" s="81">
        <f t="shared" si="1"/>
        <v>120.70209613351113</v>
      </c>
      <c r="T30" s="58"/>
      <c r="U30" s="53"/>
      <c r="V30" s="53"/>
      <c r="W30" s="53"/>
    </row>
    <row r="31" spans="1:23" ht="20.100000000000001" customHeight="1" x14ac:dyDescent="0.2">
      <c r="A31" s="59">
        <v>25</v>
      </c>
      <c r="B31" s="28">
        <v>119.47514872137124</v>
      </c>
      <c r="C31" s="61"/>
      <c r="D31" s="59">
        <f t="shared" si="0"/>
        <v>25</v>
      </c>
      <c r="E31" s="28">
        <f t="shared" si="1"/>
        <v>119.47514872137124</v>
      </c>
      <c r="T31" s="58"/>
      <c r="U31" s="53"/>
      <c r="V31" s="53"/>
      <c r="W31" s="53"/>
    </row>
    <row r="32" spans="1:23" ht="20.100000000000001" customHeight="1" x14ac:dyDescent="0.2">
      <c r="A32" s="80">
        <v>26</v>
      </c>
      <c r="B32" s="81">
        <v>121.5005081329497</v>
      </c>
      <c r="C32" s="61"/>
      <c r="D32" s="80">
        <f t="shared" si="0"/>
        <v>26</v>
      </c>
      <c r="E32" s="81">
        <f t="shared" si="1"/>
        <v>121.5005081329497</v>
      </c>
      <c r="T32" s="58"/>
      <c r="U32" s="53"/>
      <c r="V32" s="53"/>
      <c r="W32" s="53"/>
    </row>
    <row r="33" spans="1:23" ht="20.100000000000001" customHeight="1" x14ac:dyDescent="0.2">
      <c r="A33" s="59">
        <v>27</v>
      </c>
      <c r="B33" s="28">
        <v>121.519233108073</v>
      </c>
      <c r="C33" s="61"/>
      <c r="D33" s="59">
        <f t="shared" si="0"/>
        <v>27</v>
      </c>
      <c r="E33" s="28">
        <f t="shared" si="1"/>
        <v>121.519233108073</v>
      </c>
      <c r="T33" s="58"/>
      <c r="U33" s="53"/>
      <c r="V33" s="53"/>
      <c r="W33" s="53"/>
    </row>
    <row r="34" spans="1:23" ht="20.100000000000001" customHeight="1" x14ac:dyDescent="0.2">
      <c r="A34" s="80">
        <v>28</v>
      </c>
      <c r="B34" s="81">
        <v>122.81955106282608</v>
      </c>
      <c r="C34" s="61"/>
      <c r="D34" s="80">
        <f t="shared" si="0"/>
        <v>28</v>
      </c>
      <c r="E34" s="81">
        <f t="shared" si="1"/>
        <v>122.81955106282608</v>
      </c>
      <c r="T34" s="58"/>
      <c r="U34" s="53"/>
      <c r="V34" s="53"/>
      <c r="W34" s="53"/>
    </row>
    <row r="35" spans="1:23" ht="20.100000000000001" customHeight="1" x14ac:dyDescent="0.2">
      <c r="A35" s="59">
        <v>29</v>
      </c>
      <c r="B35" s="28">
        <v>120.154380703021</v>
      </c>
      <c r="C35" s="61"/>
      <c r="D35" s="59">
        <f t="shared" si="0"/>
        <v>29</v>
      </c>
      <c r="E35" s="28">
        <f t="shared" si="1"/>
        <v>120.154380703021</v>
      </c>
      <c r="T35" s="58"/>
      <c r="U35" s="53"/>
      <c r="V35" s="53"/>
      <c r="W35" s="53"/>
    </row>
    <row r="36" spans="1:23" ht="20.100000000000001" customHeight="1" x14ac:dyDescent="0.2">
      <c r="A36" s="80">
        <v>30</v>
      </c>
      <c r="B36" s="81">
        <v>119.74774453190713</v>
      </c>
      <c r="C36" s="61"/>
      <c r="D36" s="80">
        <f t="shared" si="0"/>
        <v>30</v>
      </c>
      <c r="E36" s="81">
        <f t="shared" si="1"/>
        <v>119.74774453190713</v>
      </c>
      <c r="T36" s="58"/>
      <c r="U36" s="53"/>
      <c r="V36" s="53"/>
      <c r="W36" s="53"/>
    </row>
    <row r="37" spans="1:23" ht="20.100000000000001" customHeight="1" x14ac:dyDescent="0.2">
      <c r="A37" s="59">
        <v>31</v>
      </c>
      <c r="B37" s="28">
        <v>118.77125818697407</v>
      </c>
      <c r="C37" s="61"/>
      <c r="D37" s="59">
        <f t="shared" si="0"/>
        <v>31</v>
      </c>
      <c r="E37" s="28">
        <f t="shared" si="1"/>
        <v>118.77125818697407</v>
      </c>
      <c r="T37" s="58"/>
      <c r="U37" s="53"/>
      <c r="V37" s="53"/>
      <c r="W37" s="53"/>
    </row>
    <row r="38" spans="1:23" ht="20.100000000000001" customHeight="1" x14ac:dyDescent="0.2">
      <c r="A38" s="80">
        <v>32</v>
      </c>
      <c r="B38" s="81">
        <v>119.03024292763614</v>
      </c>
      <c r="C38" s="61"/>
      <c r="D38" s="80">
        <f t="shared" si="0"/>
        <v>32</v>
      </c>
      <c r="E38" s="81">
        <f t="shared" si="1"/>
        <v>119.03024292763614</v>
      </c>
      <c r="T38" s="58"/>
      <c r="U38" s="53"/>
      <c r="V38" s="53"/>
      <c r="W38" s="53"/>
    </row>
    <row r="39" spans="1:23" ht="20.100000000000001" customHeight="1" x14ac:dyDescent="0.2">
      <c r="A39" s="59">
        <v>33</v>
      </c>
      <c r="B39" s="28">
        <v>119.94487895600899</v>
      </c>
      <c r="C39" s="61"/>
      <c r="D39" s="59">
        <f t="shared" si="0"/>
        <v>33</v>
      </c>
      <c r="E39" s="28">
        <f t="shared" si="1"/>
        <v>119.94487895600899</v>
      </c>
      <c r="T39" s="58"/>
      <c r="U39" s="53"/>
      <c r="V39" s="53"/>
      <c r="W39" s="53"/>
    </row>
    <row r="40" spans="1:23" ht="20.100000000000001" customHeight="1" x14ac:dyDescent="0.2">
      <c r="A40" s="80">
        <v>34</v>
      </c>
      <c r="B40" s="81">
        <v>120.26300747554717</v>
      </c>
      <c r="C40" s="61"/>
      <c r="D40" s="80">
        <f t="shared" si="0"/>
        <v>34</v>
      </c>
      <c r="E40" s="81">
        <f t="shared" si="1"/>
        <v>120.26300747554717</v>
      </c>
      <c r="T40" s="58"/>
      <c r="U40" s="53"/>
      <c r="V40" s="53"/>
      <c r="W40" s="53"/>
    </row>
    <row r="41" spans="1:23" ht="20.100000000000001" customHeight="1" x14ac:dyDescent="0.2">
      <c r="A41" s="59">
        <v>35</v>
      </c>
      <c r="B41" s="28">
        <v>121.0906521433956</v>
      </c>
      <c r="C41" s="61"/>
      <c r="D41" s="59">
        <f t="shared" si="0"/>
        <v>35</v>
      </c>
      <c r="E41" s="28">
        <f t="shared" si="1"/>
        <v>121.0906521433956</v>
      </c>
      <c r="T41" s="58"/>
      <c r="U41" s="53"/>
      <c r="V41" s="53"/>
      <c r="W41" s="53"/>
    </row>
    <row r="42" spans="1:23" ht="20.100000000000001" customHeight="1" x14ac:dyDescent="0.2">
      <c r="A42" s="80">
        <v>36</v>
      </c>
      <c r="B42" s="81">
        <v>122.11344238660486</v>
      </c>
      <c r="C42" s="61"/>
      <c r="D42" s="80">
        <f t="shared" si="0"/>
        <v>36</v>
      </c>
      <c r="E42" s="81">
        <f t="shared" si="1"/>
        <v>122.11344238660486</v>
      </c>
      <c r="T42" s="58"/>
      <c r="U42" s="53"/>
      <c r="V42" s="53"/>
      <c r="W42" s="53"/>
    </row>
    <row r="43" spans="1:23" ht="20.100000000000001" customHeight="1" x14ac:dyDescent="0.2">
      <c r="A43" s="59">
        <v>37</v>
      </c>
      <c r="B43" s="28">
        <v>119.42219895016747</v>
      </c>
      <c r="C43" s="61"/>
      <c r="D43" s="59">
        <f t="shared" si="0"/>
        <v>37</v>
      </c>
      <c r="E43" s="28">
        <f t="shared" si="1"/>
        <v>119.42219895016747</v>
      </c>
      <c r="T43" s="58"/>
      <c r="U43" s="53"/>
      <c r="V43" s="53"/>
      <c r="W43" s="53"/>
    </row>
    <row r="44" spans="1:23" ht="20.100000000000001" customHeight="1" x14ac:dyDescent="0.2">
      <c r="A44" s="80">
        <v>38</v>
      </c>
      <c r="B44" s="81">
        <v>122.74935273626673</v>
      </c>
      <c r="C44" s="61"/>
      <c r="D44" s="80">
        <f t="shared" si="0"/>
        <v>38</v>
      </c>
      <c r="E44" s="81">
        <f t="shared" si="1"/>
        <v>122.74935273626673</v>
      </c>
      <c r="T44" s="58"/>
      <c r="U44" s="53"/>
      <c r="V44" s="53"/>
      <c r="W44" s="53"/>
    </row>
    <row r="45" spans="1:23" ht="20.100000000000001" customHeight="1" x14ac:dyDescent="0.2">
      <c r="A45" s="59">
        <v>39</v>
      </c>
      <c r="B45" s="28">
        <v>122.53117509261575</v>
      </c>
      <c r="C45" s="61"/>
      <c r="D45" s="59">
        <f t="shared" si="0"/>
        <v>39</v>
      </c>
      <c r="E45" s="28">
        <f t="shared" si="1"/>
        <v>122.53117509261575</v>
      </c>
      <c r="T45" s="58"/>
      <c r="U45" s="53"/>
      <c r="V45" s="53"/>
      <c r="W45" s="53"/>
    </row>
    <row r="46" spans="1:23" ht="20.100000000000001" customHeight="1" x14ac:dyDescent="0.2">
      <c r="A46" s="80">
        <v>40</v>
      </c>
      <c r="B46" s="81">
        <v>122.2736649333539</v>
      </c>
      <c r="C46" s="61"/>
      <c r="D46" s="80">
        <f t="shared" si="0"/>
        <v>40</v>
      </c>
      <c r="E46" s="81">
        <f t="shared" si="1"/>
        <v>122.2736649333539</v>
      </c>
      <c r="T46" s="58"/>
      <c r="U46" s="53"/>
      <c r="V46" s="53"/>
      <c r="W46" s="53"/>
    </row>
    <row r="47" spans="1:23" ht="20.100000000000001" customHeight="1" x14ac:dyDescent="0.2">
      <c r="A47" s="59">
        <v>41</v>
      </c>
      <c r="B47" s="28">
        <v>120.99366465819581</v>
      </c>
      <c r="C47" s="61"/>
      <c r="D47" s="59">
        <f t="shared" si="0"/>
        <v>41</v>
      </c>
      <c r="E47" s="28">
        <f t="shared" si="1"/>
        <v>120.99366465819581</v>
      </c>
      <c r="T47" s="58"/>
      <c r="U47" s="53"/>
      <c r="V47" s="53"/>
      <c r="W47" s="53"/>
    </row>
    <row r="48" spans="1:23" ht="20.100000000000001" customHeight="1" thickBot="1" x14ac:dyDescent="0.25">
      <c r="A48" s="82">
        <v>42</v>
      </c>
      <c r="B48" s="83">
        <v>121.42867518546178</v>
      </c>
      <c r="C48" s="61"/>
      <c r="D48" s="82">
        <f t="shared" si="0"/>
        <v>42</v>
      </c>
      <c r="E48" s="83">
        <f t="shared" si="1"/>
        <v>121.42867518546178</v>
      </c>
      <c r="T48" s="58"/>
      <c r="U48" s="53"/>
      <c r="V48" s="53"/>
      <c r="W48" s="53"/>
    </row>
    <row r="49" spans="1:23" ht="20.100000000000001" customHeight="1" x14ac:dyDescent="0.2">
      <c r="T49" s="58"/>
      <c r="U49" s="53"/>
      <c r="V49" s="53"/>
      <c r="W49" s="53"/>
    </row>
    <row r="50" spans="1:23" ht="20.100000000000001" customHeight="1" x14ac:dyDescent="0.2">
      <c r="T50" s="58"/>
      <c r="U50" s="53"/>
      <c r="V50" s="53"/>
      <c r="W50" s="53"/>
    </row>
    <row r="51" spans="1:23" ht="20.100000000000001" customHeight="1" x14ac:dyDescent="0.2">
      <c r="A51" s="84" t="s">
        <v>11</v>
      </c>
      <c r="B51" s="85">
        <f>AVERAGE(B7:B48)</f>
        <v>121.48537159640821</v>
      </c>
      <c r="C51" s="85"/>
      <c r="D51" s="85"/>
      <c r="E51" s="85">
        <f>AVERAGE(E7:E48)</f>
        <v>121.48537159640821</v>
      </c>
    </row>
    <row r="52" spans="1:23" ht="20.100000000000001" customHeight="1" x14ac:dyDescent="0.2">
      <c r="A52" s="14" t="s">
        <v>12</v>
      </c>
      <c r="B52" s="11">
        <f>STDEVA(B7:B48)</f>
        <v>2.4476365746959075</v>
      </c>
      <c r="C52" s="11"/>
      <c r="D52" s="11"/>
      <c r="E52" s="11">
        <f>STDEVA(E7:E48)</f>
        <v>2.4476365746959075</v>
      </c>
    </row>
    <row r="53" spans="1:23" ht="20.100000000000001" customHeight="1" thickBot="1" x14ac:dyDescent="0.25">
      <c r="A53" s="86" t="s">
        <v>28</v>
      </c>
      <c r="B53" s="87">
        <f>B52/B51</f>
        <v>2.0147582729773478E-2</v>
      </c>
      <c r="C53" s="87"/>
      <c r="D53" s="87"/>
      <c r="E53" s="87">
        <f>E52/E51</f>
        <v>2.0147582729773478E-2</v>
      </c>
    </row>
  </sheetData>
  <mergeCells count="1">
    <mergeCell ref="A1:H1"/>
  </mergeCells>
  <conditionalFormatting sqref="C54:D54 A5:I5 A1 A51:A54 F8:F12 K10:XFD12 F19:H23 F14:F18 K14:XFD23 A49:XFD50 F6:I7 F24:XFD48 F51:XFD53 G16:H17 A55:D59 J5:XFD9 A60:B103 T10:U50 U9:U50 E54:XFD59 A104:XFD1048576 G60:XFD103 V7:W50 A7:A48 A6:E6 C7:D48 G10:H14 A3:H4 I1:XFD4 G8:H8">
    <cfRule type="cellIs" dxfId="38" priority="19" operator="equal">
      <formula>"Observações"</formula>
    </cfRule>
    <cfRule type="cellIs" dxfId="37" priority="20" operator="equal">
      <formula>"Observação"</formula>
    </cfRule>
    <cfRule type="cellIs" dxfId="36" priority="21" operator="lessThan">
      <formula>0</formula>
    </cfRule>
  </conditionalFormatting>
  <conditionalFormatting sqref="B7:B48">
    <cfRule type="cellIs" dxfId="35" priority="16" operator="equal">
      <formula>"Observações"</formula>
    </cfRule>
    <cfRule type="cellIs" dxfId="34" priority="17" operator="equal">
      <formula>"Observação"</formula>
    </cfRule>
    <cfRule type="cellIs" dxfId="33" priority="18" operator="lessThan">
      <formula>0</formula>
    </cfRule>
  </conditionalFormatting>
  <conditionalFormatting sqref="B51:B53">
    <cfRule type="cellIs" dxfId="32" priority="10" operator="equal">
      <formula>"Observações"</formula>
    </cfRule>
    <cfRule type="cellIs" dxfId="31" priority="11" operator="equal">
      <formula>"Observação"</formula>
    </cfRule>
    <cfRule type="cellIs" dxfId="30" priority="12" operator="lessThan">
      <formula>0</formula>
    </cfRule>
  </conditionalFormatting>
  <conditionalFormatting sqref="E51:E53">
    <cfRule type="cellIs" dxfId="29" priority="7" operator="equal">
      <formula>"Observações"</formula>
    </cfRule>
    <cfRule type="cellIs" dxfId="28" priority="8" operator="equal">
      <formula>"Observação"</formula>
    </cfRule>
    <cfRule type="cellIs" dxfId="27" priority="9" operator="lessThan">
      <formula>0</formula>
    </cfRule>
  </conditionalFormatting>
  <conditionalFormatting sqref="C51:D53">
    <cfRule type="cellIs" dxfId="26" priority="4" operator="equal">
      <formula>"Observações"</formula>
    </cfRule>
    <cfRule type="cellIs" dxfId="25" priority="5" operator="equal">
      <formula>"Observação"</formula>
    </cfRule>
    <cfRule type="cellIs" dxfId="24" priority="6" operator="lessThan">
      <formula>0</formula>
    </cfRule>
  </conditionalFormatting>
  <conditionalFormatting sqref="E7:E48">
    <cfRule type="cellIs" dxfId="23" priority="1" operator="equal">
      <formula>"Observações"</formula>
    </cfRule>
    <cfRule type="cellIs" dxfId="22" priority="2" operator="equal">
      <formula>"Observação"</formula>
    </cfRule>
    <cfRule type="cellIs" dxfId="21" priority="3" operator="lessThan">
      <formula>0</formula>
    </cfRule>
  </conditionalFormatting>
  <printOptions horizontalCentered="1"/>
  <pageMargins left="0" right="0" top="0" bottom="0" header="0" footer="0"/>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2DBAC-8CB1-4257-9E39-E466FEAD27F9}">
  <dimension ref="A1:W65"/>
  <sheetViews>
    <sheetView tabSelected="1" zoomScaleNormal="100" workbookViewId="0">
      <selection activeCell="A2" sqref="A2:L2"/>
    </sheetView>
  </sheetViews>
  <sheetFormatPr defaultColWidth="15.625" defaultRowHeight="20.100000000000001" customHeight="1" x14ac:dyDescent="0.2"/>
  <cols>
    <col min="1" max="2" width="25.625" style="94" customWidth="1"/>
    <col min="3" max="3" width="10.625" style="94" customWidth="1"/>
    <col min="4" max="4" width="20.625" style="94" customWidth="1"/>
    <col min="5" max="5" width="30.625" style="94" customWidth="1"/>
    <col min="6" max="6" width="10.625" style="94" customWidth="1"/>
    <col min="7" max="7" width="15.625" style="94"/>
    <col min="8" max="11" width="22.625" style="94" customWidth="1"/>
    <col min="12" max="12" width="10.625" style="94" customWidth="1"/>
    <col min="13" max="16384" width="15.625" style="94"/>
  </cols>
  <sheetData>
    <row r="1" spans="1:23" ht="39.950000000000003" customHeight="1" x14ac:dyDescent="0.2">
      <c r="A1" s="181" t="s">
        <v>141</v>
      </c>
      <c r="B1" s="181"/>
      <c r="C1" s="181"/>
      <c r="D1" s="181"/>
      <c r="E1" s="181"/>
      <c r="F1" s="181"/>
      <c r="G1" s="181"/>
      <c r="H1" s="181"/>
      <c r="I1" s="181"/>
      <c r="J1" s="181"/>
      <c r="K1" s="181"/>
      <c r="L1" s="181"/>
    </row>
    <row r="2" spans="1:23" ht="2.1" customHeight="1" x14ac:dyDescent="0.2">
      <c r="A2" s="182"/>
      <c r="B2" s="182"/>
      <c r="C2" s="182"/>
      <c r="D2" s="182"/>
      <c r="E2" s="182"/>
      <c r="F2" s="182"/>
      <c r="G2" s="182"/>
      <c r="H2" s="182"/>
      <c r="I2" s="182"/>
      <c r="J2" s="182"/>
      <c r="K2" s="182"/>
      <c r="L2" s="182"/>
    </row>
    <row r="3" spans="1:23" ht="2.1" customHeight="1" x14ac:dyDescent="0.2">
      <c r="A3" s="183"/>
      <c r="B3" s="183"/>
      <c r="C3" s="183"/>
      <c r="D3" s="183"/>
      <c r="E3" s="183"/>
      <c r="F3" s="183"/>
      <c r="G3" s="183"/>
      <c r="H3" s="183"/>
      <c r="I3" s="183"/>
      <c r="J3" s="183"/>
      <c r="K3" s="183"/>
      <c r="L3" s="183"/>
    </row>
    <row r="4" spans="1:23" s="95" customFormat="1" ht="20.100000000000001" customHeight="1" x14ac:dyDescent="0.2"/>
    <row r="5" spans="1:23" s="95" customFormat="1" ht="20.100000000000001" customHeight="1" x14ac:dyDescent="0.2"/>
    <row r="6" spans="1:23" s="98" customFormat="1" ht="60" customHeight="1" thickBot="1" x14ac:dyDescent="0.25">
      <c r="A6" s="178" t="s">
        <v>39</v>
      </c>
      <c r="B6" s="178"/>
      <c r="C6" s="97"/>
      <c r="D6" s="96" t="s">
        <v>16</v>
      </c>
      <c r="E6" s="96" t="s">
        <v>10</v>
      </c>
      <c r="G6" s="96" t="str">
        <f t="shared" ref="G6:G48" si="0">D6</f>
        <v>Item da amostra</v>
      </c>
      <c r="H6" s="96" t="str">
        <f t="shared" ref="H6:H48" si="1">E6</f>
        <v>Valor unitário homogeneizado</v>
      </c>
      <c r="I6" s="96" t="s">
        <v>50</v>
      </c>
      <c r="J6" s="96" t="s">
        <v>119</v>
      </c>
      <c r="K6" s="96" t="s">
        <v>46</v>
      </c>
    </row>
    <row r="7" spans="1:23" s="95" customFormat="1" ht="20.100000000000001" customHeight="1" x14ac:dyDescent="0.2">
      <c r="A7" s="99"/>
      <c r="B7" s="99"/>
      <c r="C7" s="99"/>
      <c r="D7" s="100">
        <v>1</v>
      </c>
      <c r="E7" s="101">
        <v>119.28237833820843</v>
      </c>
      <c r="G7" s="100">
        <f t="shared" si="0"/>
        <v>1</v>
      </c>
      <c r="H7" s="101">
        <f t="shared" si="1"/>
        <v>119.28237833820843</v>
      </c>
      <c r="I7" s="100" t="str">
        <f t="shared" ref="I7:I48" si="2">IF(AND(H7&gt;=$J$63,H7&lt;=$J$65),"Aceito","Rejeitado")</f>
        <v>Aceito</v>
      </c>
      <c r="J7" s="101" t="str">
        <f t="shared" ref="J7:J9" si="3">IF(I7="Aceito","",ABS(H7-J$53))</f>
        <v/>
      </c>
      <c r="K7" s="100" t="str">
        <f t="shared" ref="K7:K48" si="4">IF(J7=MAX(J$7:J$48),"Excluir o item","")</f>
        <v/>
      </c>
    </row>
    <row r="8" spans="1:23" s="95" customFormat="1" ht="20.100000000000001" customHeight="1" x14ac:dyDescent="0.2">
      <c r="A8" s="179" t="s">
        <v>40</v>
      </c>
      <c r="B8" s="179"/>
      <c r="C8" s="99"/>
      <c r="D8" s="102">
        <v>2</v>
      </c>
      <c r="E8" s="103">
        <v>120.06427736404545</v>
      </c>
      <c r="G8" s="102">
        <f t="shared" si="0"/>
        <v>2</v>
      </c>
      <c r="H8" s="103">
        <f t="shared" si="1"/>
        <v>120.06427736404545</v>
      </c>
      <c r="I8" s="102" t="str">
        <f t="shared" si="2"/>
        <v>Aceito</v>
      </c>
      <c r="J8" s="103" t="str">
        <f t="shared" si="3"/>
        <v/>
      </c>
      <c r="K8" s="102" t="str">
        <f t="shared" si="4"/>
        <v/>
      </c>
      <c r="P8" s="104"/>
    </row>
    <row r="9" spans="1:23" s="95" customFormat="1" ht="20.100000000000001" customHeight="1" x14ac:dyDescent="0.2">
      <c r="A9" s="105" t="s">
        <v>41</v>
      </c>
      <c r="B9" s="105" t="s">
        <v>42</v>
      </c>
      <c r="C9" s="99"/>
      <c r="D9" s="100">
        <v>3</v>
      </c>
      <c r="E9" s="101">
        <v>122.2206430860696</v>
      </c>
      <c r="G9" s="100">
        <f t="shared" si="0"/>
        <v>3</v>
      </c>
      <c r="H9" s="101">
        <f t="shared" si="1"/>
        <v>122.2206430860696</v>
      </c>
      <c r="I9" s="100" t="str">
        <f t="shared" si="2"/>
        <v>Aceito</v>
      </c>
      <c r="J9" s="101" t="str">
        <f t="shared" si="3"/>
        <v/>
      </c>
      <c r="K9" s="100" t="str">
        <f t="shared" si="4"/>
        <v/>
      </c>
      <c r="P9" s="104"/>
    </row>
    <row r="10" spans="1:23" s="95" customFormat="1" ht="20.100000000000001" customHeight="1" x14ac:dyDescent="0.2">
      <c r="A10" s="222">
        <v>5</v>
      </c>
      <c r="B10" s="219">
        <f>NORMSINV(1-((1/A10)/4))</f>
        <v>1.6448536269514715</v>
      </c>
      <c r="C10" s="101"/>
      <c r="D10" s="102">
        <v>4</v>
      </c>
      <c r="E10" s="103">
        <v>134.76424489462778</v>
      </c>
      <c r="G10" s="102">
        <f t="shared" si="0"/>
        <v>4</v>
      </c>
      <c r="H10" s="103">
        <f t="shared" si="1"/>
        <v>134.76424489462778</v>
      </c>
      <c r="I10" s="102" t="str">
        <f t="shared" si="2"/>
        <v>Rejeitado</v>
      </c>
      <c r="J10" s="103">
        <f>IF(I10="Aceito","",ABS(H10-J$53))</f>
        <v>13.278873298219565</v>
      </c>
      <c r="K10" s="102" t="str">
        <f t="shared" si="4"/>
        <v>Excluir o item</v>
      </c>
      <c r="P10" s="104"/>
    </row>
    <row r="11" spans="1:23" s="95" customFormat="1" ht="20.100000000000001" customHeight="1" x14ac:dyDescent="0.2">
      <c r="A11" s="223">
        <v>6</v>
      </c>
      <c r="B11" s="220">
        <f t="shared" ref="B11:B26" si="5">NORMSINV(1-((1/A11)/4))</f>
        <v>1.7316643961222455</v>
      </c>
      <c r="C11" s="101"/>
      <c r="D11" s="100">
        <v>5</v>
      </c>
      <c r="E11" s="101">
        <v>121.15777233056863</v>
      </c>
      <c r="G11" s="100">
        <f t="shared" si="0"/>
        <v>5</v>
      </c>
      <c r="H11" s="101">
        <f t="shared" si="1"/>
        <v>121.15777233056863</v>
      </c>
      <c r="I11" s="100" t="str">
        <f t="shared" si="2"/>
        <v>Aceito</v>
      </c>
      <c r="J11" s="101" t="str">
        <f t="shared" ref="J11:J48" si="6">IF(I11="Aceito","",ABS(H11-J$53))</f>
        <v/>
      </c>
      <c r="K11" s="100" t="str">
        <f t="shared" si="4"/>
        <v/>
      </c>
      <c r="P11" s="104"/>
    </row>
    <row r="12" spans="1:23" s="95" customFormat="1" ht="20.100000000000001" customHeight="1" x14ac:dyDescent="0.2">
      <c r="A12" s="222">
        <v>7</v>
      </c>
      <c r="B12" s="219">
        <f t="shared" si="5"/>
        <v>1.8027430907391906</v>
      </c>
      <c r="C12" s="101"/>
      <c r="D12" s="102">
        <v>6</v>
      </c>
      <c r="E12" s="103">
        <v>122.077695402483</v>
      </c>
      <c r="G12" s="102">
        <f t="shared" si="0"/>
        <v>6</v>
      </c>
      <c r="H12" s="103">
        <f t="shared" si="1"/>
        <v>122.077695402483</v>
      </c>
      <c r="I12" s="102" t="str">
        <f t="shared" si="2"/>
        <v>Aceito</v>
      </c>
      <c r="J12" s="103" t="str">
        <f t="shared" si="6"/>
        <v/>
      </c>
      <c r="K12" s="102" t="str">
        <f t="shared" si="4"/>
        <v/>
      </c>
      <c r="P12" s="104"/>
    </row>
    <row r="13" spans="1:23" s="95" customFormat="1" ht="20.100000000000001" customHeight="1" x14ac:dyDescent="0.2">
      <c r="A13" s="223">
        <v>8</v>
      </c>
      <c r="B13" s="220">
        <f t="shared" si="5"/>
        <v>1.8627318674216511</v>
      </c>
      <c r="C13" s="101"/>
      <c r="D13" s="100">
        <v>7</v>
      </c>
      <c r="E13" s="101">
        <v>120.90007615499191</v>
      </c>
      <c r="G13" s="100">
        <f t="shared" si="0"/>
        <v>7</v>
      </c>
      <c r="H13" s="101">
        <f t="shared" si="1"/>
        <v>120.90007615499191</v>
      </c>
      <c r="I13" s="100" t="str">
        <f t="shared" si="2"/>
        <v>Aceito</v>
      </c>
      <c r="J13" s="101" t="str">
        <f t="shared" si="6"/>
        <v/>
      </c>
      <c r="K13" s="100" t="str">
        <f t="shared" si="4"/>
        <v/>
      </c>
      <c r="P13" s="104"/>
    </row>
    <row r="14" spans="1:23" s="95" customFormat="1" ht="20.100000000000001" customHeight="1" x14ac:dyDescent="0.2">
      <c r="A14" s="222">
        <v>9</v>
      </c>
      <c r="B14" s="219">
        <f t="shared" si="5"/>
        <v>1.9145058250555569</v>
      </c>
      <c r="C14" s="101"/>
      <c r="D14" s="102">
        <v>8</v>
      </c>
      <c r="E14" s="103">
        <v>119.66263245136024</v>
      </c>
      <c r="G14" s="102">
        <f t="shared" si="0"/>
        <v>8</v>
      </c>
      <c r="H14" s="103">
        <f t="shared" si="1"/>
        <v>119.66263245136024</v>
      </c>
      <c r="I14" s="102" t="str">
        <f t="shared" si="2"/>
        <v>Aceito</v>
      </c>
      <c r="J14" s="103" t="str">
        <f t="shared" si="6"/>
        <v/>
      </c>
      <c r="K14" s="102" t="str">
        <f t="shared" si="4"/>
        <v/>
      </c>
      <c r="P14" s="104"/>
    </row>
    <row r="15" spans="1:23" ht="20.100000000000001" customHeight="1" x14ac:dyDescent="0.2">
      <c r="A15" s="223">
        <v>10</v>
      </c>
      <c r="B15" s="220">
        <f t="shared" si="5"/>
        <v>1.9599639845400536</v>
      </c>
      <c r="C15" s="101"/>
      <c r="D15" s="100">
        <v>9</v>
      </c>
      <c r="E15" s="101">
        <v>122.17524548834575</v>
      </c>
      <c r="G15" s="100">
        <f t="shared" si="0"/>
        <v>9</v>
      </c>
      <c r="H15" s="101">
        <f t="shared" si="1"/>
        <v>122.17524548834575</v>
      </c>
      <c r="I15" s="100" t="str">
        <f t="shared" si="2"/>
        <v>Aceito</v>
      </c>
      <c r="J15" s="101" t="str">
        <f t="shared" si="6"/>
        <v/>
      </c>
      <c r="K15" s="100" t="str">
        <f t="shared" si="4"/>
        <v/>
      </c>
      <c r="P15" s="104"/>
      <c r="Q15" s="95"/>
      <c r="R15" s="95"/>
      <c r="S15" s="95"/>
      <c r="T15" s="95"/>
      <c r="U15" s="95"/>
      <c r="V15" s="95"/>
      <c r="W15" s="95"/>
    </row>
    <row r="16" spans="1:23" ht="20.100000000000001" customHeight="1" x14ac:dyDescent="0.2">
      <c r="A16" s="222">
        <v>12</v>
      </c>
      <c r="B16" s="219">
        <f t="shared" si="5"/>
        <v>2.0368341317013874</v>
      </c>
      <c r="C16" s="101"/>
      <c r="D16" s="102">
        <v>10</v>
      </c>
      <c r="E16" s="103">
        <v>122.84705592132734</v>
      </c>
      <c r="G16" s="102">
        <f t="shared" si="0"/>
        <v>10</v>
      </c>
      <c r="H16" s="103">
        <f t="shared" si="1"/>
        <v>122.84705592132734</v>
      </c>
      <c r="I16" s="102" t="str">
        <f t="shared" si="2"/>
        <v>Aceito</v>
      </c>
      <c r="J16" s="103" t="str">
        <f t="shared" si="6"/>
        <v/>
      </c>
      <c r="K16" s="102" t="str">
        <f t="shared" si="4"/>
        <v/>
      </c>
      <c r="P16" s="104"/>
      <c r="Q16" s="95"/>
      <c r="R16" s="95"/>
      <c r="S16" s="95"/>
      <c r="T16" s="95"/>
      <c r="U16" s="95"/>
      <c r="V16" s="95"/>
      <c r="W16" s="95"/>
    </row>
    <row r="17" spans="1:23" ht="20.100000000000001" customHeight="1" x14ac:dyDescent="0.2">
      <c r="A17" s="223">
        <v>14</v>
      </c>
      <c r="B17" s="220">
        <f t="shared" si="5"/>
        <v>2.100165492844468</v>
      </c>
      <c r="C17" s="101"/>
      <c r="D17" s="100">
        <v>11</v>
      </c>
      <c r="E17" s="101">
        <v>121.99920393416852</v>
      </c>
      <c r="G17" s="100">
        <f t="shared" si="0"/>
        <v>11</v>
      </c>
      <c r="H17" s="101">
        <f t="shared" si="1"/>
        <v>121.99920393416852</v>
      </c>
      <c r="I17" s="100" t="str">
        <f t="shared" si="2"/>
        <v>Aceito</v>
      </c>
      <c r="J17" s="101" t="str">
        <f t="shared" si="6"/>
        <v/>
      </c>
      <c r="K17" s="100" t="str">
        <f t="shared" si="4"/>
        <v/>
      </c>
      <c r="P17" s="104"/>
      <c r="Q17" s="95"/>
      <c r="R17" s="95"/>
      <c r="S17" s="95"/>
      <c r="T17" s="95"/>
      <c r="U17" s="95"/>
      <c r="V17" s="95"/>
      <c r="W17" s="95"/>
    </row>
    <row r="18" spans="1:23" ht="20.100000000000001" customHeight="1" x14ac:dyDescent="0.2">
      <c r="A18" s="222">
        <v>16</v>
      </c>
      <c r="B18" s="219">
        <f t="shared" si="5"/>
        <v>2.1538746940614555</v>
      </c>
      <c r="C18" s="101"/>
      <c r="D18" s="102">
        <v>12</v>
      </c>
      <c r="E18" s="103">
        <v>123.25420685256276</v>
      </c>
      <c r="G18" s="102">
        <f t="shared" si="0"/>
        <v>12</v>
      </c>
      <c r="H18" s="103">
        <f t="shared" si="1"/>
        <v>123.25420685256276</v>
      </c>
      <c r="I18" s="102" t="str">
        <f t="shared" si="2"/>
        <v>Aceito</v>
      </c>
      <c r="J18" s="103" t="str">
        <f t="shared" si="6"/>
        <v/>
      </c>
      <c r="K18" s="102" t="str">
        <f t="shared" si="4"/>
        <v/>
      </c>
      <c r="P18" s="104"/>
      <c r="Q18" s="95"/>
      <c r="R18" s="95"/>
      <c r="S18" s="95"/>
      <c r="T18" s="95"/>
      <c r="U18" s="95"/>
      <c r="V18" s="95"/>
      <c r="W18" s="95"/>
    </row>
    <row r="19" spans="1:23" ht="20.100000000000001" customHeight="1" x14ac:dyDescent="0.2">
      <c r="A19" s="223">
        <v>18</v>
      </c>
      <c r="B19" s="220">
        <f t="shared" si="5"/>
        <v>2.2004105812100336</v>
      </c>
      <c r="C19" s="101"/>
      <c r="D19" s="100">
        <v>13</v>
      </c>
      <c r="E19" s="101">
        <v>122.17347083577293</v>
      </c>
      <c r="G19" s="100">
        <f t="shared" si="0"/>
        <v>13</v>
      </c>
      <c r="H19" s="101">
        <f t="shared" si="1"/>
        <v>122.17347083577293</v>
      </c>
      <c r="I19" s="100" t="str">
        <f t="shared" si="2"/>
        <v>Aceito</v>
      </c>
      <c r="J19" s="101" t="str">
        <f t="shared" si="6"/>
        <v/>
      </c>
      <c r="K19" s="100" t="str">
        <f t="shared" si="4"/>
        <v/>
      </c>
      <c r="P19" s="104"/>
      <c r="Q19" s="95"/>
      <c r="R19" s="95"/>
      <c r="S19" s="95"/>
      <c r="T19" s="95"/>
      <c r="U19" s="95"/>
      <c r="V19" s="95"/>
      <c r="W19" s="95"/>
    </row>
    <row r="20" spans="1:23" ht="20.100000000000001" customHeight="1" x14ac:dyDescent="0.2">
      <c r="A20" s="222">
        <v>20</v>
      </c>
      <c r="B20" s="219">
        <f t="shared" si="5"/>
        <v>2.2414027276049464</v>
      </c>
      <c r="C20" s="101"/>
      <c r="D20" s="102">
        <v>14</v>
      </c>
      <c r="E20" s="103">
        <v>119.04184908611215</v>
      </c>
      <c r="G20" s="102">
        <f t="shared" si="0"/>
        <v>14</v>
      </c>
      <c r="H20" s="103">
        <f t="shared" si="1"/>
        <v>119.04184908611215</v>
      </c>
      <c r="I20" s="102" t="str">
        <f t="shared" si="2"/>
        <v>Aceito</v>
      </c>
      <c r="J20" s="103" t="str">
        <f t="shared" si="6"/>
        <v/>
      </c>
      <c r="K20" s="102" t="str">
        <f t="shared" si="4"/>
        <v/>
      </c>
      <c r="P20" s="104"/>
      <c r="Q20" s="95"/>
      <c r="R20" s="95"/>
      <c r="S20" s="95"/>
      <c r="T20" s="95"/>
      <c r="U20" s="95"/>
      <c r="V20" s="95"/>
      <c r="W20" s="95"/>
    </row>
    <row r="21" spans="1:23" ht="20.100000000000001" customHeight="1" x14ac:dyDescent="0.2">
      <c r="A21" s="223">
        <v>22</v>
      </c>
      <c r="B21" s="220">
        <f t="shared" si="5"/>
        <v>2.2779883330287345</v>
      </c>
      <c r="C21" s="101"/>
      <c r="D21" s="100">
        <v>15</v>
      </c>
      <c r="E21" s="101">
        <v>122.69588189213299</v>
      </c>
      <c r="G21" s="100">
        <f t="shared" si="0"/>
        <v>15</v>
      </c>
      <c r="H21" s="101">
        <f t="shared" si="1"/>
        <v>122.69588189213299</v>
      </c>
      <c r="I21" s="100" t="str">
        <f t="shared" si="2"/>
        <v>Aceito</v>
      </c>
      <c r="J21" s="101" t="str">
        <f t="shared" si="6"/>
        <v/>
      </c>
      <c r="K21" s="100" t="str">
        <f t="shared" si="4"/>
        <v/>
      </c>
      <c r="P21" s="104"/>
      <c r="Q21" s="95"/>
      <c r="R21" s="95"/>
      <c r="S21" s="95"/>
      <c r="T21" s="95"/>
      <c r="U21" s="95"/>
      <c r="V21" s="95"/>
      <c r="W21" s="95"/>
    </row>
    <row r="22" spans="1:23" ht="20.100000000000001" customHeight="1" x14ac:dyDescent="0.2">
      <c r="A22" s="222">
        <v>24</v>
      </c>
      <c r="B22" s="219">
        <f t="shared" si="5"/>
        <v>2.3109913382574203</v>
      </c>
      <c r="C22" s="101"/>
      <c r="D22" s="102">
        <v>16</v>
      </c>
      <c r="E22" s="103">
        <v>123.37086863906656</v>
      </c>
      <c r="G22" s="102">
        <f t="shared" si="0"/>
        <v>16</v>
      </c>
      <c r="H22" s="103">
        <f t="shared" si="1"/>
        <v>123.37086863906656</v>
      </c>
      <c r="I22" s="102" t="str">
        <f t="shared" si="2"/>
        <v>Aceito</v>
      </c>
      <c r="J22" s="103" t="str">
        <f t="shared" si="6"/>
        <v/>
      </c>
      <c r="K22" s="102" t="str">
        <f t="shared" si="4"/>
        <v/>
      </c>
      <c r="P22" s="104"/>
      <c r="Q22" s="95"/>
      <c r="R22" s="95"/>
      <c r="S22" s="95"/>
      <c r="T22" s="95"/>
      <c r="U22" s="95"/>
      <c r="V22" s="95"/>
      <c r="W22" s="95"/>
    </row>
    <row r="23" spans="1:23" ht="20.100000000000001" customHeight="1" x14ac:dyDescent="0.2">
      <c r="A23" s="223">
        <v>26</v>
      </c>
      <c r="B23" s="220">
        <f t="shared" si="5"/>
        <v>2.3410271376304492</v>
      </c>
      <c r="C23" s="101"/>
      <c r="D23" s="100">
        <v>17</v>
      </c>
      <c r="E23" s="101">
        <v>120.12019008058269</v>
      </c>
      <c r="G23" s="100">
        <f t="shared" si="0"/>
        <v>17</v>
      </c>
      <c r="H23" s="101">
        <f t="shared" si="1"/>
        <v>120.12019008058269</v>
      </c>
      <c r="I23" s="100" t="str">
        <f t="shared" si="2"/>
        <v>Aceito</v>
      </c>
      <c r="J23" s="101" t="str">
        <f t="shared" si="6"/>
        <v/>
      </c>
      <c r="K23" s="100" t="str">
        <f t="shared" si="4"/>
        <v/>
      </c>
      <c r="P23" s="104"/>
      <c r="Q23" s="95"/>
      <c r="R23" s="95"/>
      <c r="S23" s="95"/>
      <c r="T23" s="95"/>
      <c r="U23" s="95"/>
      <c r="V23" s="95"/>
      <c r="W23" s="95"/>
    </row>
    <row r="24" spans="1:23" ht="20.100000000000001" customHeight="1" x14ac:dyDescent="0.2">
      <c r="A24" s="222">
        <v>30</v>
      </c>
      <c r="B24" s="219">
        <f t="shared" si="5"/>
        <v>2.3939797998185104</v>
      </c>
      <c r="C24" s="101"/>
      <c r="D24" s="102">
        <v>18</v>
      </c>
      <c r="E24" s="103">
        <v>122.0396092556053</v>
      </c>
      <c r="G24" s="102">
        <f t="shared" si="0"/>
        <v>18</v>
      </c>
      <c r="H24" s="103">
        <f t="shared" si="1"/>
        <v>122.0396092556053</v>
      </c>
      <c r="I24" s="102" t="str">
        <f t="shared" si="2"/>
        <v>Aceito</v>
      </c>
      <c r="J24" s="103" t="str">
        <f t="shared" si="6"/>
        <v/>
      </c>
      <c r="K24" s="102" t="str">
        <f t="shared" si="4"/>
        <v/>
      </c>
      <c r="P24" s="104"/>
      <c r="Q24" s="95"/>
      <c r="R24" s="95"/>
      <c r="S24" s="95"/>
      <c r="T24" s="95"/>
      <c r="U24" s="95"/>
      <c r="V24" s="95"/>
      <c r="W24" s="95"/>
    </row>
    <row r="25" spans="1:23" ht="20.100000000000001" customHeight="1" x14ac:dyDescent="0.2">
      <c r="A25" s="223">
        <v>40</v>
      </c>
      <c r="B25" s="220">
        <f t="shared" si="5"/>
        <v>2.4977054744123737</v>
      </c>
      <c r="C25" s="101"/>
      <c r="D25" s="100">
        <v>19</v>
      </c>
      <c r="E25" s="101">
        <v>121.16442422420317</v>
      </c>
      <c r="G25" s="100">
        <f t="shared" si="0"/>
        <v>19</v>
      </c>
      <c r="H25" s="101">
        <f t="shared" si="1"/>
        <v>121.16442422420317</v>
      </c>
      <c r="I25" s="100" t="str">
        <f t="shared" si="2"/>
        <v>Aceito</v>
      </c>
      <c r="J25" s="101" t="str">
        <f t="shared" si="6"/>
        <v/>
      </c>
      <c r="K25" s="100" t="str">
        <f t="shared" si="4"/>
        <v/>
      </c>
      <c r="P25" s="104"/>
      <c r="Q25" s="95"/>
      <c r="R25" s="95"/>
      <c r="S25" s="95"/>
      <c r="T25" s="95"/>
      <c r="U25" s="95"/>
      <c r="V25" s="95"/>
      <c r="W25" s="95"/>
    </row>
    <row r="26" spans="1:23" ht="20.100000000000001" customHeight="1" thickBot="1" x14ac:dyDescent="0.25">
      <c r="A26" s="224">
        <v>50</v>
      </c>
      <c r="B26" s="221">
        <f t="shared" si="5"/>
        <v>2.5758293035488999</v>
      </c>
      <c r="C26" s="101"/>
      <c r="D26" s="102">
        <v>20</v>
      </c>
      <c r="E26" s="103">
        <v>120.93768875317355</v>
      </c>
      <c r="G26" s="102">
        <f t="shared" si="0"/>
        <v>20</v>
      </c>
      <c r="H26" s="103">
        <f t="shared" si="1"/>
        <v>120.93768875317355</v>
      </c>
      <c r="I26" s="102" t="str">
        <f t="shared" si="2"/>
        <v>Aceito</v>
      </c>
      <c r="J26" s="103" t="str">
        <f t="shared" si="6"/>
        <v/>
      </c>
      <c r="K26" s="102" t="str">
        <f t="shared" si="4"/>
        <v/>
      </c>
      <c r="P26" s="104"/>
      <c r="Q26" s="95"/>
      <c r="R26" s="95"/>
      <c r="S26" s="95"/>
      <c r="T26" s="95"/>
      <c r="U26" s="95"/>
      <c r="V26" s="95"/>
      <c r="W26" s="95"/>
    </row>
    <row r="27" spans="1:23" ht="20.100000000000001" customHeight="1" x14ac:dyDescent="0.2">
      <c r="D27" s="100">
        <v>21</v>
      </c>
      <c r="E27" s="101">
        <v>121.03492797787013</v>
      </c>
      <c r="G27" s="100">
        <f t="shared" si="0"/>
        <v>21</v>
      </c>
      <c r="H27" s="101">
        <f t="shared" si="1"/>
        <v>121.03492797787013</v>
      </c>
      <c r="I27" s="100" t="str">
        <f t="shared" si="2"/>
        <v>Aceito</v>
      </c>
      <c r="J27" s="101" t="str">
        <f t="shared" si="6"/>
        <v/>
      </c>
      <c r="K27" s="100" t="str">
        <f t="shared" si="4"/>
        <v/>
      </c>
      <c r="P27" s="104"/>
      <c r="Q27" s="95"/>
      <c r="R27" s="95"/>
      <c r="S27" s="95"/>
      <c r="T27" s="95"/>
      <c r="U27" s="95"/>
      <c r="V27" s="95"/>
      <c r="W27" s="95"/>
    </row>
    <row r="28" spans="1:23" ht="20.100000000000001" customHeight="1" x14ac:dyDescent="0.2">
      <c r="D28" s="102">
        <v>22</v>
      </c>
      <c r="E28" s="103">
        <v>122.12101616954182</v>
      </c>
      <c r="G28" s="102">
        <f t="shared" si="0"/>
        <v>22</v>
      </c>
      <c r="H28" s="103">
        <f t="shared" si="1"/>
        <v>122.12101616954182</v>
      </c>
      <c r="I28" s="102" t="str">
        <f t="shared" si="2"/>
        <v>Aceito</v>
      </c>
      <c r="J28" s="103" t="str">
        <f t="shared" si="6"/>
        <v/>
      </c>
      <c r="K28" s="102" t="str">
        <f t="shared" si="4"/>
        <v/>
      </c>
      <c r="P28" s="104"/>
      <c r="Q28" s="95"/>
      <c r="R28" s="95"/>
      <c r="S28" s="95"/>
      <c r="T28" s="95"/>
      <c r="U28" s="95"/>
      <c r="V28" s="95"/>
      <c r="W28" s="95"/>
    </row>
    <row r="29" spans="1:23" ht="20.100000000000001" customHeight="1" x14ac:dyDescent="0.2">
      <c r="D29" s="100">
        <v>23</v>
      </c>
      <c r="E29" s="101">
        <v>120.74937189043787</v>
      </c>
      <c r="G29" s="100">
        <f t="shared" si="0"/>
        <v>23</v>
      </c>
      <c r="H29" s="101">
        <f t="shared" si="1"/>
        <v>120.74937189043787</v>
      </c>
      <c r="I29" s="100" t="str">
        <f t="shared" si="2"/>
        <v>Aceito</v>
      </c>
      <c r="J29" s="101" t="str">
        <f t="shared" si="6"/>
        <v/>
      </c>
      <c r="K29" s="100" t="str">
        <f t="shared" si="4"/>
        <v/>
      </c>
      <c r="P29" s="104"/>
      <c r="Q29" s="95"/>
      <c r="R29" s="95"/>
      <c r="S29" s="95"/>
      <c r="T29" s="95"/>
      <c r="U29" s="95"/>
      <c r="V29" s="95"/>
      <c r="W29" s="95"/>
    </row>
    <row r="30" spans="1:23" ht="20.100000000000001" customHeight="1" x14ac:dyDescent="0.2">
      <c r="D30" s="102">
        <v>24</v>
      </c>
      <c r="E30" s="103">
        <v>120.70209613351113</v>
      </c>
      <c r="G30" s="102">
        <f t="shared" si="0"/>
        <v>24</v>
      </c>
      <c r="H30" s="103">
        <f t="shared" si="1"/>
        <v>120.70209613351113</v>
      </c>
      <c r="I30" s="102" t="str">
        <f t="shared" si="2"/>
        <v>Aceito</v>
      </c>
      <c r="J30" s="103" t="str">
        <f t="shared" si="6"/>
        <v/>
      </c>
      <c r="K30" s="102" t="str">
        <f t="shared" si="4"/>
        <v/>
      </c>
      <c r="P30" s="104"/>
      <c r="Q30" s="95"/>
      <c r="R30" s="95"/>
      <c r="S30" s="95"/>
      <c r="T30" s="95"/>
      <c r="U30" s="95"/>
      <c r="V30" s="95"/>
      <c r="W30" s="95"/>
    </row>
    <row r="31" spans="1:23" ht="20.100000000000001" customHeight="1" x14ac:dyDescent="0.2">
      <c r="D31" s="100">
        <v>25</v>
      </c>
      <c r="E31" s="101">
        <v>119.47514872137124</v>
      </c>
      <c r="G31" s="100">
        <f t="shared" si="0"/>
        <v>25</v>
      </c>
      <c r="H31" s="101">
        <f t="shared" si="1"/>
        <v>119.47514872137124</v>
      </c>
      <c r="I31" s="100" t="str">
        <f t="shared" si="2"/>
        <v>Aceito</v>
      </c>
      <c r="J31" s="101" t="str">
        <f t="shared" si="6"/>
        <v/>
      </c>
      <c r="K31" s="100" t="str">
        <f t="shared" si="4"/>
        <v/>
      </c>
      <c r="P31" s="104"/>
      <c r="Q31" s="95"/>
      <c r="R31" s="95"/>
      <c r="S31" s="95"/>
      <c r="T31" s="95"/>
      <c r="U31" s="95"/>
      <c r="V31" s="95"/>
      <c r="W31" s="95"/>
    </row>
    <row r="32" spans="1:23" ht="20.100000000000001" customHeight="1" x14ac:dyDescent="0.2">
      <c r="D32" s="102">
        <v>26</v>
      </c>
      <c r="E32" s="103">
        <v>121.5005081329497</v>
      </c>
      <c r="G32" s="102">
        <f t="shared" si="0"/>
        <v>26</v>
      </c>
      <c r="H32" s="103">
        <f t="shared" si="1"/>
        <v>121.5005081329497</v>
      </c>
      <c r="I32" s="102" t="str">
        <f t="shared" si="2"/>
        <v>Aceito</v>
      </c>
      <c r="J32" s="103" t="str">
        <f t="shared" si="6"/>
        <v/>
      </c>
      <c r="K32" s="102" t="str">
        <f t="shared" si="4"/>
        <v/>
      </c>
      <c r="P32" s="104"/>
      <c r="Q32" s="95"/>
      <c r="R32" s="95"/>
      <c r="S32" s="95"/>
      <c r="T32" s="95"/>
      <c r="U32" s="95"/>
      <c r="V32" s="95"/>
      <c r="W32" s="95"/>
    </row>
    <row r="33" spans="4:23" ht="20.100000000000001" customHeight="1" x14ac:dyDescent="0.2">
      <c r="D33" s="100">
        <v>27</v>
      </c>
      <c r="E33" s="101">
        <v>121.519233108073</v>
      </c>
      <c r="G33" s="100">
        <f t="shared" si="0"/>
        <v>27</v>
      </c>
      <c r="H33" s="101">
        <f t="shared" si="1"/>
        <v>121.519233108073</v>
      </c>
      <c r="I33" s="100" t="str">
        <f t="shared" si="2"/>
        <v>Aceito</v>
      </c>
      <c r="J33" s="101" t="str">
        <f t="shared" si="6"/>
        <v/>
      </c>
      <c r="K33" s="100" t="str">
        <f t="shared" si="4"/>
        <v/>
      </c>
      <c r="P33" s="104"/>
      <c r="Q33" s="95"/>
      <c r="R33" s="95"/>
      <c r="S33" s="95"/>
      <c r="T33" s="95"/>
      <c r="U33" s="95"/>
      <c r="V33" s="95"/>
      <c r="W33" s="95"/>
    </row>
    <row r="34" spans="4:23" ht="20.100000000000001" customHeight="1" x14ac:dyDescent="0.2">
      <c r="D34" s="102">
        <v>28</v>
      </c>
      <c r="E34" s="103">
        <v>122.81955106282608</v>
      </c>
      <c r="G34" s="102">
        <f t="shared" si="0"/>
        <v>28</v>
      </c>
      <c r="H34" s="103">
        <f t="shared" si="1"/>
        <v>122.81955106282608</v>
      </c>
      <c r="I34" s="102" t="str">
        <f t="shared" si="2"/>
        <v>Aceito</v>
      </c>
      <c r="J34" s="103" t="str">
        <f t="shared" si="6"/>
        <v/>
      </c>
      <c r="K34" s="102" t="str">
        <f t="shared" si="4"/>
        <v/>
      </c>
      <c r="P34" s="104"/>
      <c r="Q34" s="95"/>
      <c r="R34" s="95"/>
      <c r="S34" s="95"/>
      <c r="T34" s="95"/>
      <c r="U34" s="95"/>
      <c r="V34" s="95"/>
      <c r="W34" s="95"/>
    </row>
    <row r="35" spans="4:23" ht="20.100000000000001" customHeight="1" x14ac:dyDescent="0.2">
      <c r="D35" s="100">
        <v>29</v>
      </c>
      <c r="E35" s="101">
        <v>120.154380703021</v>
      </c>
      <c r="G35" s="100">
        <f t="shared" si="0"/>
        <v>29</v>
      </c>
      <c r="H35" s="101">
        <f t="shared" si="1"/>
        <v>120.154380703021</v>
      </c>
      <c r="I35" s="100" t="str">
        <f t="shared" si="2"/>
        <v>Aceito</v>
      </c>
      <c r="J35" s="101" t="str">
        <f t="shared" si="6"/>
        <v/>
      </c>
      <c r="K35" s="100" t="str">
        <f t="shared" si="4"/>
        <v/>
      </c>
      <c r="P35" s="104"/>
      <c r="Q35" s="95"/>
      <c r="R35" s="95"/>
      <c r="S35" s="95"/>
      <c r="T35" s="95"/>
      <c r="U35" s="95"/>
      <c r="V35" s="95"/>
      <c r="W35" s="95"/>
    </row>
    <row r="36" spans="4:23" ht="20.100000000000001" customHeight="1" x14ac:dyDescent="0.2">
      <c r="D36" s="102">
        <v>30</v>
      </c>
      <c r="E36" s="103">
        <v>119.74774453190713</v>
      </c>
      <c r="G36" s="102">
        <f t="shared" si="0"/>
        <v>30</v>
      </c>
      <c r="H36" s="103">
        <f t="shared" si="1"/>
        <v>119.74774453190713</v>
      </c>
      <c r="I36" s="102" t="str">
        <f t="shared" si="2"/>
        <v>Aceito</v>
      </c>
      <c r="J36" s="103" t="str">
        <f t="shared" si="6"/>
        <v/>
      </c>
      <c r="K36" s="102" t="str">
        <f t="shared" si="4"/>
        <v/>
      </c>
      <c r="P36" s="104"/>
      <c r="Q36" s="95"/>
      <c r="R36" s="95"/>
      <c r="S36" s="95"/>
      <c r="T36" s="95"/>
      <c r="U36" s="95"/>
      <c r="V36" s="95"/>
      <c r="W36" s="95"/>
    </row>
    <row r="37" spans="4:23" ht="20.100000000000001" customHeight="1" x14ac:dyDescent="0.2">
      <c r="D37" s="100">
        <v>31</v>
      </c>
      <c r="E37" s="101">
        <v>118.77125818697407</v>
      </c>
      <c r="G37" s="100">
        <f t="shared" si="0"/>
        <v>31</v>
      </c>
      <c r="H37" s="101">
        <f t="shared" si="1"/>
        <v>118.77125818697407</v>
      </c>
      <c r="I37" s="100" t="str">
        <f t="shared" si="2"/>
        <v>Aceito</v>
      </c>
      <c r="J37" s="101" t="str">
        <f t="shared" si="6"/>
        <v/>
      </c>
      <c r="K37" s="100" t="str">
        <f t="shared" si="4"/>
        <v/>
      </c>
      <c r="P37" s="104"/>
      <c r="Q37" s="95"/>
      <c r="R37" s="95"/>
      <c r="S37" s="95"/>
      <c r="T37" s="95"/>
      <c r="U37" s="95"/>
      <c r="V37" s="95"/>
      <c r="W37" s="95"/>
    </row>
    <row r="38" spans="4:23" ht="20.100000000000001" customHeight="1" x14ac:dyDescent="0.2">
      <c r="D38" s="102">
        <v>32</v>
      </c>
      <c r="E38" s="103">
        <v>119.03024292763614</v>
      </c>
      <c r="G38" s="102">
        <f t="shared" si="0"/>
        <v>32</v>
      </c>
      <c r="H38" s="103">
        <f t="shared" si="1"/>
        <v>119.03024292763614</v>
      </c>
      <c r="I38" s="102" t="str">
        <f t="shared" si="2"/>
        <v>Aceito</v>
      </c>
      <c r="J38" s="103" t="str">
        <f t="shared" si="6"/>
        <v/>
      </c>
      <c r="K38" s="102" t="str">
        <f t="shared" si="4"/>
        <v/>
      </c>
      <c r="P38" s="104"/>
      <c r="Q38" s="95"/>
      <c r="R38" s="95"/>
      <c r="S38" s="95"/>
      <c r="T38" s="95"/>
      <c r="U38" s="95"/>
      <c r="V38" s="95"/>
      <c r="W38" s="95"/>
    </row>
    <row r="39" spans="4:23" ht="20.100000000000001" customHeight="1" x14ac:dyDescent="0.2">
      <c r="D39" s="100">
        <v>33</v>
      </c>
      <c r="E39" s="101">
        <v>119.94487895600899</v>
      </c>
      <c r="G39" s="100">
        <f t="shared" si="0"/>
        <v>33</v>
      </c>
      <c r="H39" s="101">
        <f t="shared" si="1"/>
        <v>119.94487895600899</v>
      </c>
      <c r="I39" s="100" t="str">
        <f t="shared" si="2"/>
        <v>Aceito</v>
      </c>
      <c r="J39" s="101" t="str">
        <f t="shared" si="6"/>
        <v/>
      </c>
      <c r="K39" s="100" t="str">
        <f t="shared" si="4"/>
        <v/>
      </c>
      <c r="P39" s="104"/>
      <c r="Q39" s="95"/>
      <c r="R39" s="95"/>
      <c r="S39" s="95"/>
      <c r="T39" s="95"/>
      <c r="U39" s="95"/>
      <c r="V39" s="95"/>
      <c r="W39" s="95"/>
    </row>
    <row r="40" spans="4:23" ht="20.100000000000001" customHeight="1" x14ac:dyDescent="0.2">
      <c r="D40" s="102">
        <v>34</v>
      </c>
      <c r="E40" s="103">
        <v>120.26300747554717</v>
      </c>
      <c r="G40" s="102">
        <f t="shared" si="0"/>
        <v>34</v>
      </c>
      <c r="H40" s="103">
        <f t="shared" si="1"/>
        <v>120.26300747554717</v>
      </c>
      <c r="I40" s="102" t="str">
        <f t="shared" si="2"/>
        <v>Aceito</v>
      </c>
      <c r="J40" s="103" t="str">
        <f t="shared" si="6"/>
        <v/>
      </c>
      <c r="K40" s="102" t="str">
        <f t="shared" si="4"/>
        <v/>
      </c>
      <c r="P40" s="104"/>
      <c r="Q40" s="95"/>
      <c r="R40" s="95"/>
      <c r="S40" s="95"/>
      <c r="T40" s="95"/>
      <c r="U40" s="95"/>
      <c r="V40" s="95"/>
      <c r="W40" s="95"/>
    </row>
    <row r="41" spans="4:23" ht="20.100000000000001" customHeight="1" x14ac:dyDescent="0.2">
      <c r="D41" s="100">
        <v>35</v>
      </c>
      <c r="E41" s="101">
        <v>121.0906521433956</v>
      </c>
      <c r="G41" s="100">
        <f t="shared" si="0"/>
        <v>35</v>
      </c>
      <c r="H41" s="101">
        <f t="shared" si="1"/>
        <v>121.0906521433956</v>
      </c>
      <c r="I41" s="100" t="str">
        <f t="shared" si="2"/>
        <v>Aceito</v>
      </c>
      <c r="J41" s="101" t="str">
        <f t="shared" si="6"/>
        <v/>
      </c>
      <c r="K41" s="100" t="str">
        <f t="shared" si="4"/>
        <v/>
      </c>
      <c r="P41" s="104"/>
      <c r="Q41" s="95"/>
      <c r="R41" s="95"/>
      <c r="S41" s="95"/>
      <c r="T41" s="95"/>
      <c r="U41" s="95"/>
      <c r="V41" s="95"/>
      <c r="W41" s="95"/>
    </row>
    <row r="42" spans="4:23" ht="20.100000000000001" customHeight="1" x14ac:dyDescent="0.2">
      <c r="D42" s="102">
        <v>36</v>
      </c>
      <c r="E42" s="103">
        <v>122.11344238660486</v>
      </c>
      <c r="G42" s="102">
        <f t="shared" si="0"/>
        <v>36</v>
      </c>
      <c r="H42" s="103">
        <f t="shared" si="1"/>
        <v>122.11344238660486</v>
      </c>
      <c r="I42" s="102" t="str">
        <f t="shared" si="2"/>
        <v>Aceito</v>
      </c>
      <c r="J42" s="103" t="str">
        <f t="shared" si="6"/>
        <v/>
      </c>
      <c r="K42" s="102" t="str">
        <f t="shared" si="4"/>
        <v/>
      </c>
      <c r="P42" s="104"/>
      <c r="Q42" s="95"/>
      <c r="R42" s="95"/>
      <c r="S42" s="95"/>
      <c r="T42" s="95"/>
      <c r="U42" s="95"/>
      <c r="V42" s="95"/>
      <c r="W42" s="95"/>
    </row>
    <row r="43" spans="4:23" ht="20.100000000000001" customHeight="1" x14ac:dyDescent="0.2">
      <c r="D43" s="100">
        <v>37</v>
      </c>
      <c r="E43" s="101">
        <v>119.42219895016747</v>
      </c>
      <c r="G43" s="100">
        <f t="shared" si="0"/>
        <v>37</v>
      </c>
      <c r="H43" s="101">
        <f t="shared" si="1"/>
        <v>119.42219895016747</v>
      </c>
      <c r="I43" s="100" t="str">
        <f t="shared" si="2"/>
        <v>Aceito</v>
      </c>
      <c r="J43" s="101" t="str">
        <f t="shared" si="6"/>
        <v/>
      </c>
      <c r="K43" s="100" t="str">
        <f t="shared" si="4"/>
        <v/>
      </c>
      <c r="P43" s="104"/>
      <c r="Q43" s="95"/>
      <c r="R43" s="95"/>
      <c r="S43" s="95"/>
      <c r="T43" s="95"/>
      <c r="U43" s="95"/>
      <c r="V43" s="95"/>
      <c r="W43" s="95"/>
    </row>
    <row r="44" spans="4:23" ht="20.100000000000001" customHeight="1" x14ac:dyDescent="0.2">
      <c r="D44" s="102">
        <v>38</v>
      </c>
      <c r="E44" s="103">
        <v>122.74935273626673</v>
      </c>
      <c r="G44" s="102">
        <f t="shared" si="0"/>
        <v>38</v>
      </c>
      <c r="H44" s="103">
        <f t="shared" si="1"/>
        <v>122.74935273626673</v>
      </c>
      <c r="I44" s="102" t="str">
        <f t="shared" si="2"/>
        <v>Aceito</v>
      </c>
      <c r="J44" s="103" t="str">
        <f t="shared" si="6"/>
        <v/>
      </c>
      <c r="K44" s="102" t="str">
        <f t="shared" si="4"/>
        <v/>
      </c>
      <c r="P44" s="104"/>
      <c r="Q44" s="95"/>
      <c r="R44" s="95"/>
      <c r="S44" s="95"/>
      <c r="T44" s="95"/>
      <c r="U44" s="95"/>
      <c r="V44" s="95"/>
      <c r="W44" s="95"/>
    </row>
    <row r="45" spans="4:23" ht="20.100000000000001" customHeight="1" x14ac:dyDescent="0.2">
      <c r="D45" s="100">
        <v>39</v>
      </c>
      <c r="E45" s="101">
        <v>122.53117509261575</v>
      </c>
      <c r="G45" s="100">
        <f t="shared" si="0"/>
        <v>39</v>
      </c>
      <c r="H45" s="101">
        <f t="shared" si="1"/>
        <v>122.53117509261575</v>
      </c>
      <c r="I45" s="100" t="str">
        <f t="shared" si="2"/>
        <v>Aceito</v>
      </c>
      <c r="J45" s="101" t="str">
        <f t="shared" si="6"/>
        <v/>
      </c>
      <c r="K45" s="100" t="str">
        <f t="shared" si="4"/>
        <v/>
      </c>
      <c r="P45" s="104"/>
      <c r="Q45" s="95"/>
      <c r="R45" s="95"/>
      <c r="S45" s="95"/>
      <c r="T45" s="95"/>
      <c r="U45" s="95"/>
      <c r="V45" s="95"/>
      <c r="W45" s="95"/>
    </row>
    <row r="46" spans="4:23" ht="20.100000000000001" customHeight="1" x14ac:dyDescent="0.2">
      <c r="D46" s="102">
        <v>40</v>
      </c>
      <c r="E46" s="103">
        <v>122.2736649333539</v>
      </c>
      <c r="G46" s="102">
        <f t="shared" si="0"/>
        <v>40</v>
      </c>
      <c r="H46" s="103">
        <f t="shared" si="1"/>
        <v>122.2736649333539</v>
      </c>
      <c r="I46" s="102" t="str">
        <f t="shared" si="2"/>
        <v>Aceito</v>
      </c>
      <c r="J46" s="103" t="str">
        <f t="shared" si="6"/>
        <v/>
      </c>
      <c r="K46" s="102" t="str">
        <f t="shared" si="4"/>
        <v/>
      </c>
      <c r="P46" s="104"/>
      <c r="Q46" s="95"/>
      <c r="R46" s="95"/>
      <c r="S46" s="95"/>
      <c r="T46" s="95"/>
      <c r="U46" s="95"/>
      <c r="V46" s="95"/>
      <c r="W46" s="95"/>
    </row>
    <row r="47" spans="4:23" ht="20.100000000000001" customHeight="1" x14ac:dyDescent="0.2">
      <c r="D47" s="100">
        <v>41</v>
      </c>
      <c r="E47" s="101">
        <v>120.99366465819581</v>
      </c>
      <c r="G47" s="100">
        <f t="shared" si="0"/>
        <v>41</v>
      </c>
      <c r="H47" s="101">
        <f t="shared" si="1"/>
        <v>120.99366465819581</v>
      </c>
      <c r="I47" s="100" t="str">
        <f t="shared" si="2"/>
        <v>Aceito</v>
      </c>
      <c r="J47" s="101" t="str">
        <f t="shared" si="6"/>
        <v/>
      </c>
      <c r="K47" s="100" t="str">
        <f t="shared" si="4"/>
        <v/>
      </c>
      <c r="P47" s="104"/>
      <c r="Q47" s="95"/>
      <c r="R47" s="95"/>
      <c r="S47" s="95"/>
      <c r="T47" s="95"/>
      <c r="U47" s="95"/>
      <c r="V47" s="95"/>
      <c r="W47" s="95"/>
    </row>
    <row r="48" spans="4:23" ht="20.100000000000001" customHeight="1" thickBot="1" x14ac:dyDescent="0.25">
      <c r="D48" s="106">
        <v>42</v>
      </c>
      <c r="E48" s="107">
        <v>121.42867518546178</v>
      </c>
      <c r="G48" s="106">
        <f t="shared" si="0"/>
        <v>42</v>
      </c>
      <c r="H48" s="107">
        <f t="shared" si="1"/>
        <v>121.42867518546178</v>
      </c>
      <c r="I48" s="106" t="str">
        <f t="shared" si="2"/>
        <v>Aceito</v>
      </c>
      <c r="J48" s="107" t="str">
        <f t="shared" si="6"/>
        <v/>
      </c>
      <c r="K48" s="106" t="str">
        <f t="shared" si="4"/>
        <v/>
      </c>
      <c r="P48" s="104"/>
      <c r="Q48" s="95"/>
      <c r="R48" s="95"/>
      <c r="S48" s="95"/>
      <c r="T48" s="95"/>
      <c r="U48" s="95"/>
      <c r="V48" s="95"/>
      <c r="W48" s="95"/>
    </row>
    <row r="49" spans="8:23" ht="20.100000000000001" customHeight="1" x14ac:dyDescent="0.2">
      <c r="P49" s="104"/>
      <c r="Q49" s="95"/>
      <c r="R49" s="95"/>
      <c r="S49" s="95"/>
      <c r="T49" s="95"/>
      <c r="U49" s="95"/>
      <c r="V49" s="95"/>
      <c r="W49" s="95"/>
    </row>
    <row r="50" spans="8:23" ht="20.100000000000001" customHeight="1" x14ac:dyDescent="0.2">
      <c r="P50" s="104"/>
      <c r="Q50" s="95"/>
      <c r="R50" s="95"/>
      <c r="S50" s="95"/>
    </row>
    <row r="51" spans="8:23" ht="20.100000000000001" customHeight="1" thickBot="1" x14ac:dyDescent="0.25">
      <c r="H51" s="180" t="s">
        <v>47</v>
      </c>
      <c r="I51" s="180"/>
      <c r="J51" s="180"/>
      <c r="P51" s="104"/>
      <c r="Q51" s="95"/>
      <c r="R51" s="95"/>
      <c r="S51" s="95"/>
    </row>
    <row r="52" spans="8:23" ht="20.100000000000001" customHeight="1" x14ac:dyDescent="0.2">
      <c r="H52" s="95"/>
      <c r="I52" s="95"/>
      <c r="J52" s="95"/>
      <c r="P52" s="104"/>
      <c r="Q52" s="95"/>
      <c r="R52" s="95"/>
      <c r="S52" s="95"/>
    </row>
    <row r="53" spans="8:23" ht="20.100000000000001" customHeight="1" x14ac:dyDescent="0.2">
      <c r="H53" s="184" t="s">
        <v>44</v>
      </c>
      <c r="I53" s="184"/>
      <c r="J53" s="101">
        <f>AVERAGE(H7:H48)</f>
        <v>121.48537159640821</v>
      </c>
      <c r="P53" s="104"/>
      <c r="Q53" s="95"/>
      <c r="R53" s="95"/>
      <c r="S53" s="95"/>
    </row>
    <row r="54" spans="8:23" ht="20.100000000000001" customHeight="1" x14ac:dyDescent="0.2">
      <c r="H54" s="185" t="s">
        <v>45</v>
      </c>
      <c r="I54" s="185"/>
      <c r="J54" s="103">
        <f>STDEVA(H7:H48)</f>
        <v>2.4476365746959075</v>
      </c>
    </row>
    <row r="55" spans="8:23" ht="20.100000000000001" customHeight="1" x14ac:dyDescent="0.2">
      <c r="H55" s="184"/>
      <c r="I55" s="184"/>
      <c r="J55" s="101"/>
    </row>
    <row r="56" spans="8:23" ht="20.100000000000001" customHeight="1" x14ac:dyDescent="0.2">
      <c r="H56" s="185" t="s">
        <v>114</v>
      </c>
      <c r="I56" s="185"/>
      <c r="J56" s="108">
        <f>J54/J53</f>
        <v>2.0147582729773478E-2</v>
      </c>
    </row>
    <row r="58" spans="8:23" ht="20.100000000000001" customHeight="1" x14ac:dyDescent="0.2">
      <c r="H58" s="184" t="s">
        <v>41</v>
      </c>
      <c r="I58" s="184"/>
      <c r="J58" s="100">
        <f>COUNT(G7:G48)</f>
        <v>42</v>
      </c>
    </row>
    <row r="59" spans="8:23" ht="20.100000000000001" customHeight="1" x14ac:dyDescent="0.2">
      <c r="H59" s="185" t="s">
        <v>140</v>
      </c>
      <c r="I59" s="185"/>
      <c r="J59" s="219">
        <f>NORMSINV(1-((1/J58)/4))</f>
        <v>2.5149548778025288</v>
      </c>
    </row>
    <row r="60" spans="8:23" ht="20.100000000000001" customHeight="1" x14ac:dyDescent="0.2">
      <c r="H60" s="95"/>
      <c r="I60" s="95"/>
      <c r="J60" s="95"/>
    </row>
    <row r="61" spans="8:23" ht="20.100000000000001" customHeight="1" thickBot="1" x14ac:dyDescent="0.25">
      <c r="H61" s="180" t="s">
        <v>48</v>
      </c>
      <c r="I61" s="180"/>
      <c r="J61" s="180"/>
    </row>
    <row r="63" spans="8:23" ht="20.100000000000001" customHeight="1" x14ac:dyDescent="0.2">
      <c r="H63" s="109"/>
      <c r="I63" s="109"/>
      <c r="J63" s="109">
        <f>J53-(J54*J59)</f>
        <v>115.32967605378887</v>
      </c>
    </row>
    <row r="65" spans="8:10" ht="20.100000000000001" customHeight="1" x14ac:dyDescent="0.2">
      <c r="H65" s="109"/>
      <c r="I65" s="109"/>
      <c r="J65" s="109">
        <f>J53+(J54*J59)</f>
        <v>127.64106713902756</v>
      </c>
    </row>
  </sheetData>
  <sheetProtection algorithmName="SHA-512" hashValue="iYyPg4PguCS+ajDPf9cmQ567LfLYgZ7acPA3nEoPiPBNR6PPxlAfYHeN2rrLAK+n7qYCHHH+jrUISU966AOZMw==" saltValue="k67vzvlWrtArHxECvloUdA==" spinCount="100000" sheet="1" objects="1" scenarios="1"/>
  <mergeCells count="13">
    <mergeCell ref="A6:B6"/>
    <mergeCell ref="A8:B8"/>
    <mergeCell ref="H61:J61"/>
    <mergeCell ref="A1:L1"/>
    <mergeCell ref="A2:L2"/>
    <mergeCell ref="A3:L3"/>
    <mergeCell ref="H51:J51"/>
    <mergeCell ref="H53:I53"/>
    <mergeCell ref="H54:I54"/>
    <mergeCell ref="H55:I55"/>
    <mergeCell ref="H58:I58"/>
    <mergeCell ref="H56:I56"/>
    <mergeCell ref="H59:I59"/>
  </mergeCells>
  <conditionalFormatting sqref="A6:A7 L6:L12 F7:F12 B7:C9 A27:C44 F14:F48 F52:F64 G73:G80 L14:L48 M6:XFD8 E6:H6 J6 A1 F50:L51 M54:XFD63 M9:O12 T50:XFD53 P9:S53 X14:XFD49 X9:XFD12 T9:W49 D66:E72 D73:D85 A4:G4 D6:D48 D49:L49 G7:G48 I6:I48 M14:O53 A3 M1:XFD3 H51:J55 K56:L63 I52:L55 F65:G72 H58:J65 K6:K48 A10:A26 J4:XFD4 H146:XFD149 G81:XFD85 D150:XFD1048576 D86:XFD145 D5:XFD5 K64:XFD80">
    <cfRule type="cellIs" dxfId="20" priority="88" operator="equal">
      <formula>"Observações"</formula>
    </cfRule>
    <cfRule type="cellIs" dxfId="19" priority="89" operator="equal">
      <formula>"Observação"</formula>
    </cfRule>
    <cfRule type="cellIs" dxfId="18" priority="90" operator="lessThan">
      <formula>0</formula>
    </cfRule>
  </conditionalFormatting>
  <conditionalFormatting sqref="E7:E48">
    <cfRule type="cellIs" dxfId="17" priority="85" operator="equal">
      <formula>"Observações"</formula>
    </cfRule>
    <cfRule type="cellIs" dxfId="16" priority="86" operator="equal">
      <formula>"Observação"</formula>
    </cfRule>
    <cfRule type="cellIs" dxfId="15" priority="87" operator="lessThan">
      <formula>0</formula>
    </cfRule>
  </conditionalFormatting>
  <conditionalFormatting sqref="H7:H48 J7:J48">
    <cfRule type="cellIs" dxfId="14" priority="79" operator="equal">
      <formula>"Observações"</formula>
    </cfRule>
    <cfRule type="cellIs" dxfId="13" priority="80" operator="equal">
      <formula>"Observação"</formula>
    </cfRule>
    <cfRule type="cellIs" dxfId="12" priority="81" operator="lessThan">
      <formula>0</formula>
    </cfRule>
  </conditionalFormatting>
  <conditionalFormatting sqref="B31:C32">
    <cfRule type="cellIs" dxfId="11" priority="76" operator="equal">
      <formula>"Observações"</formula>
    </cfRule>
    <cfRule type="cellIs" dxfId="10" priority="77" operator="equal">
      <formula>"Observação"</formula>
    </cfRule>
    <cfRule type="cellIs" dxfId="9" priority="78" operator="lessThan">
      <formula>0</formula>
    </cfRule>
  </conditionalFormatting>
  <conditionalFormatting sqref="B34:C35">
    <cfRule type="cellIs" dxfId="8" priority="73" operator="equal">
      <formula>"Observações"</formula>
    </cfRule>
    <cfRule type="cellIs" dxfId="7" priority="74" operator="equal">
      <formula>"Observação"</formula>
    </cfRule>
    <cfRule type="cellIs" dxfId="6" priority="75" operator="lessThan">
      <formula>0</formula>
    </cfRule>
  </conditionalFormatting>
  <conditionalFormatting sqref="B10:C26">
    <cfRule type="cellIs" dxfId="5" priority="55" operator="equal">
      <formula>"Observações"</formula>
    </cfRule>
    <cfRule type="cellIs" dxfId="4" priority="56" operator="equal">
      <formula>"Observação"</formula>
    </cfRule>
    <cfRule type="cellIs" dxfId="3" priority="57" operator="lessThan">
      <formula>0</formula>
    </cfRule>
  </conditionalFormatting>
  <conditionalFormatting sqref="H56:J56">
    <cfRule type="cellIs" dxfId="2" priority="19" operator="equal">
      <formula>"Observações"</formula>
    </cfRule>
    <cfRule type="cellIs" dxfId="1" priority="20" operator="equal">
      <formula>"Observação"</formula>
    </cfRule>
    <cfRule type="cellIs" dxfId="0" priority="21" operator="lessThan">
      <formula>0</formula>
    </cfRule>
  </conditionalFormatting>
  <printOptions horizontalCentered="1"/>
  <pageMargins left="0" right="0" top="0" bottom="0"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2EB73-8A4B-4230-A723-FDA5299A7AF8}">
  <dimension ref="A1:GH50138"/>
  <sheetViews>
    <sheetView zoomScaleNormal="100" workbookViewId="0">
      <selection activeCell="B14" sqref="B14"/>
    </sheetView>
  </sheetViews>
  <sheetFormatPr defaultColWidth="15.625" defaultRowHeight="20.100000000000001" customHeight="1" x14ac:dyDescent="0.2"/>
  <cols>
    <col min="1" max="1" width="30.625" style="136" customWidth="1"/>
    <col min="2" max="2" width="20.625" style="136" customWidth="1"/>
    <col min="3" max="3" width="10.625" style="136" customWidth="1"/>
    <col min="4" max="4" width="20.625" style="136" customWidth="1"/>
    <col min="5" max="5" width="30.625" style="136" customWidth="1"/>
    <col min="6" max="6" width="10.625" style="136" customWidth="1"/>
    <col min="7" max="11" width="20.625" style="136" customWidth="1"/>
    <col min="12" max="12" width="10.625" style="136" customWidth="1"/>
    <col min="13" max="190" width="15.625" style="29"/>
    <col min="191" max="16384" width="15.625" style="136"/>
  </cols>
  <sheetData>
    <row r="1" spans="1:190" ht="39.950000000000003" customHeight="1" x14ac:dyDescent="0.2">
      <c r="A1" s="189" t="s">
        <v>142</v>
      </c>
      <c r="B1" s="189"/>
      <c r="C1" s="189"/>
      <c r="D1" s="189"/>
      <c r="E1" s="189"/>
      <c r="F1" s="189"/>
      <c r="G1" s="189"/>
      <c r="H1" s="189"/>
      <c r="I1" s="189"/>
      <c r="J1" s="189"/>
      <c r="K1" s="189"/>
      <c r="L1" s="189"/>
    </row>
    <row r="2" spans="1:190" ht="2.1" customHeight="1" x14ac:dyDescent="0.2">
      <c r="A2" s="191"/>
      <c r="B2" s="191"/>
      <c r="C2" s="191"/>
      <c r="D2" s="191"/>
      <c r="E2" s="191"/>
      <c r="F2" s="191"/>
      <c r="G2" s="191"/>
      <c r="H2" s="191"/>
      <c r="I2" s="191"/>
      <c r="J2" s="191"/>
      <c r="K2" s="191"/>
      <c r="L2" s="191"/>
    </row>
    <row r="3" spans="1:190" ht="2.1" customHeight="1" x14ac:dyDescent="0.2">
      <c r="A3" s="137"/>
      <c r="B3" s="137"/>
      <c r="C3" s="137"/>
      <c r="D3" s="137"/>
      <c r="E3" s="137"/>
      <c r="F3" s="137"/>
      <c r="G3" s="190"/>
      <c r="H3" s="190"/>
      <c r="I3" s="190"/>
      <c r="J3" s="190"/>
      <c r="K3" s="190"/>
      <c r="L3" s="190"/>
    </row>
    <row r="4" spans="1:190" s="138" customFormat="1" ht="20.100000000000001" customHeight="1" x14ac:dyDescent="0.2">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row>
    <row r="5" spans="1:190" s="138" customFormat="1" ht="20.100000000000001" customHeight="1" x14ac:dyDescent="0.2">
      <c r="M5" s="33"/>
      <c r="N5" s="33"/>
      <c r="O5" s="33"/>
      <c r="P5" s="33"/>
      <c r="Q5" s="33"/>
      <c r="R5" s="33"/>
      <c r="S5" s="33"/>
      <c r="T5" s="33"/>
      <c r="U5" s="33"/>
      <c r="V5" s="33"/>
      <c r="W5" s="33"/>
      <c r="X5" s="186"/>
      <c r="Y5" s="186"/>
      <c r="Z5" s="186"/>
      <c r="AA5" s="33"/>
      <c r="AB5" s="186"/>
      <c r="AC5" s="186"/>
      <c r="AD5" s="186"/>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row>
    <row r="6" spans="1:190" s="142" customFormat="1" ht="60" customHeight="1" thickBot="1" x14ac:dyDescent="0.25">
      <c r="A6" s="188" t="s">
        <v>132</v>
      </c>
      <c r="B6" s="188"/>
      <c r="C6" s="140"/>
      <c r="D6" s="141" t="s">
        <v>16</v>
      </c>
      <c r="E6" s="141" t="s">
        <v>10</v>
      </c>
      <c r="G6" s="141" t="str">
        <f t="shared" ref="G6:G48" si="0">D6</f>
        <v>Item da amostra</v>
      </c>
      <c r="H6" s="141" t="str">
        <f t="shared" ref="H6:H48" si="1">E6</f>
        <v>Valor unitário homogeneizado</v>
      </c>
      <c r="I6" s="141" t="s">
        <v>50</v>
      </c>
      <c r="J6" s="141" t="s">
        <v>119</v>
      </c>
      <c r="K6" s="141" t="s">
        <v>46</v>
      </c>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39"/>
      <c r="DQ6" s="139"/>
      <c r="DR6" s="139"/>
      <c r="DS6" s="139"/>
      <c r="DT6" s="139"/>
      <c r="DU6" s="139"/>
      <c r="DV6" s="139"/>
      <c r="DW6" s="139"/>
      <c r="DX6" s="139"/>
      <c r="DY6" s="139"/>
      <c r="DZ6" s="139"/>
      <c r="EA6" s="139"/>
      <c r="EB6" s="139"/>
      <c r="EC6" s="139"/>
      <c r="ED6" s="139"/>
      <c r="EE6" s="139"/>
      <c r="EF6" s="139"/>
      <c r="EG6" s="139"/>
      <c r="EH6" s="139"/>
      <c r="EI6" s="139"/>
      <c r="EJ6" s="139"/>
      <c r="EK6" s="139"/>
      <c r="EL6" s="139"/>
      <c r="EM6" s="139"/>
      <c r="EN6" s="139"/>
      <c r="EO6" s="139"/>
      <c r="EP6" s="139"/>
      <c r="EQ6" s="139"/>
      <c r="ER6" s="139"/>
      <c r="ES6" s="139"/>
      <c r="ET6" s="139"/>
      <c r="EU6" s="139"/>
      <c r="EV6" s="139"/>
      <c r="EW6" s="139"/>
      <c r="EX6" s="139"/>
      <c r="EY6" s="139"/>
      <c r="EZ6" s="139"/>
      <c r="FA6" s="139"/>
      <c r="FB6" s="139"/>
      <c r="FC6" s="139"/>
      <c r="FD6" s="139"/>
      <c r="FE6" s="139"/>
      <c r="FF6" s="139"/>
      <c r="FG6" s="139"/>
      <c r="FH6" s="139"/>
      <c r="FI6" s="139"/>
      <c r="FJ6" s="139"/>
      <c r="FK6" s="139"/>
      <c r="FL6" s="139"/>
      <c r="FM6" s="139"/>
      <c r="FN6" s="139"/>
      <c r="FO6" s="139"/>
      <c r="FP6" s="139"/>
      <c r="FQ6" s="139"/>
      <c r="FR6" s="139"/>
      <c r="FS6" s="139"/>
      <c r="FT6" s="139"/>
      <c r="FU6" s="139"/>
      <c r="FV6" s="139"/>
      <c r="FW6" s="139"/>
      <c r="FX6" s="139"/>
      <c r="FY6" s="139"/>
      <c r="FZ6" s="139"/>
      <c r="GA6" s="139"/>
      <c r="GB6" s="139"/>
      <c r="GC6" s="139"/>
      <c r="GD6" s="139"/>
      <c r="GE6" s="139"/>
      <c r="GF6" s="139"/>
      <c r="GG6" s="139"/>
      <c r="GH6" s="139"/>
    </row>
    <row r="7" spans="1:190" s="138" customFormat="1" ht="20.100000000000001" customHeight="1" x14ac:dyDescent="0.2">
      <c r="A7" s="133" t="s">
        <v>126</v>
      </c>
      <c r="B7" s="218">
        <v>42</v>
      </c>
      <c r="C7" s="111"/>
      <c r="D7" s="143">
        <v>1</v>
      </c>
      <c r="E7" s="144">
        <v>119.28237833820843</v>
      </c>
      <c r="G7" s="143">
        <f t="shared" si="0"/>
        <v>1</v>
      </c>
      <c r="H7" s="144">
        <f t="shared" si="1"/>
        <v>119.28237833820843</v>
      </c>
      <c r="I7" s="143" t="str">
        <f>IF(AND(H7&gt;=$J$66,H7&lt;=$J$68),"Aceito","Rejeitado")</f>
        <v>Aceito</v>
      </c>
      <c r="J7" s="144" t="str">
        <f>IF(I7="Aceito","",ABS(H7-J$53))</f>
        <v/>
      </c>
      <c r="K7" s="143" t="str">
        <f>IF(J7=MAX($J$7:$J$48),"Excluir o item","")</f>
        <v/>
      </c>
      <c r="M7" s="33"/>
      <c r="N7" s="33"/>
      <c r="O7" s="33"/>
      <c r="P7" s="33"/>
      <c r="Q7" s="33"/>
      <c r="R7" s="33"/>
      <c r="S7" s="33"/>
      <c r="T7" s="33"/>
      <c r="U7" s="33"/>
      <c r="V7" s="145"/>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row>
    <row r="8" spans="1:190" s="138" customFormat="1" ht="20.100000000000001" customHeight="1" x14ac:dyDescent="0.2">
      <c r="A8" s="134" t="s">
        <v>133</v>
      </c>
      <c r="B8" s="215" cm="1">
        <f t="array" ref="B8">_xlfn.IFS(B7&lt;=5,0.1,AND(B7&gt;=6,B7&lt;=10),0.05,AND(B7&gt;=11,B7&lt;=50),0.01,B7&gt;50,0.001)</f>
        <v>0.01</v>
      </c>
      <c r="C8" s="111"/>
      <c r="D8" s="146">
        <v>2</v>
      </c>
      <c r="E8" s="147">
        <v>120.06427736404545</v>
      </c>
      <c r="G8" s="146">
        <f t="shared" si="0"/>
        <v>2</v>
      </c>
      <c r="H8" s="147">
        <f t="shared" si="1"/>
        <v>120.06427736404545</v>
      </c>
      <c r="I8" s="146" t="str">
        <f>IF(AND(H8&gt;=$J$66,H8&lt;=$J$68),"Aceito","Rejeitado")</f>
        <v>Aceito</v>
      </c>
      <c r="J8" s="147" t="str">
        <f t="shared" ref="J8:J48" si="2">IF(I8="Aceito","",ABS(H8-J$53))</f>
        <v/>
      </c>
      <c r="K8" s="146" t="str">
        <f t="shared" ref="K8:K48" si="3">IF(J8=MAX($J$7:$J$48),"Excluir o item","")</f>
        <v/>
      </c>
      <c r="M8" s="33"/>
      <c r="N8" s="33"/>
      <c r="O8" s="33"/>
      <c r="P8" s="33"/>
      <c r="Q8" s="33"/>
      <c r="R8" s="33"/>
      <c r="S8" s="33"/>
      <c r="T8" s="33"/>
      <c r="U8" s="33"/>
      <c r="V8" s="145"/>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row>
    <row r="9" spans="1:190" s="138" customFormat="1" ht="20.100000000000001" customHeight="1" x14ac:dyDescent="0.2">
      <c r="A9" s="133" t="s">
        <v>127</v>
      </c>
      <c r="B9" s="216">
        <f>B7-2</f>
        <v>40</v>
      </c>
      <c r="C9" s="111"/>
      <c r="D9" s="143">
        <v>3</v>
      </c>
      <c r="E9" s="144">
        <v>122.2206430860696</v>
      </c>
      <c r="G9" s="143">
        <f t="shared" si="0"/>
        <v>3</v>
      </c>
      <c r="H9" s="144">
        <f t="shared" si="1"/>
        <v>122.2206430860696</v>
      </c>
      <c r="I9" s="143" t="str">
        <f>IF(AND(H9&gt;=$J$66,H9&lt;=$J$68),"Aceito","Rejeitado")</f>
        <v>Aceito</v>
      </c>
      <c r="J9" s="144" t="str">
        <f t="shared" si="2"/>
        <v/>
      </c>
      <c r="K9" s="143" t="str">
        <f t="shared" si="3"/>
        <v/>
      </c>
      <c r="M9" s="33"/>
      <c r="N9" s="33"/>
      <c r="O9" s="33"/>
      <c r="P9" s="33"/>
      <c r="Q9" s="33"/>
      <c r="R9" s="33"/>
      <c r="S9" s="33"/>
      <c r="T9" s="33"/>
      <c r="U9" s="33"/>
      <c r="V9" s="145"/>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row>
    <row r="10" spans="1:190" s="138" customFormat="1" ht="20.100000000000001" customHeight="1" thickBot="1" x14ac:dyDescent="0.25">
      <c r="A10" s="135" t="s">
        <v>128</v>
      </c>
      <c r="B10" s="217">
        <f>A12</f>
        <v>2.5175440705017178</v>
      </c>
      <c r="C10" s="144"/>
      <c r="D10" s="146">
        <v>4</v>
      </c>
      <c r="E10" s="147">
        <v>134.76424489462778</v>
      </c>
      <c r="G10" s="146">
        <f t="shared" si="0"/>
        <v>4</v>
      </c>
      <c r="H10" s="147">
        <f t="shared" si="1"/>
        <v>134.76424489462778</v>
      </c>
      <c r="I10" s="146" t="str">
        <f>IF(AND(H10&gt;=$J$66,H10&lt;=$J$68),"Aceito","Rejeitado")</f>
        <v>Rejeitado</v>
      </c>
      <c r="J10" s="147">
        <f t="shared" si="2"/>
        <v>13.278873298219565</v>
      </c>
      <c r="K10" s="146" t="str">
        <f t="shared" si="3"/>
        <v>Excluir o item</v>
      </c>
      <c r="M10" s="33"/>
      <c r="N10" s="33"/>
      <c r="O10" s="33"/>
      <c r="P10" s="33"/>
      <c r="Q10" s="33"/>
      <c r="R10" s="33"/>
      <c r="S10" s="33"/>
      <c r="T10" s="33"/>
      <c r="U10" s="33"/>
      <c r="V10" s="145"/>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row>
    <row r="11" spans="1:190" s="138" customFormat="1" ht="20.100000000000001" customHeight="1" x14ac:dyDescent="0.2">
      <c r="A11" s="214">
        <f>_xlfn.T.INV.2T(B8,B9)</f>
        <v>2.7044592674331631</v>
      </c>
      <c r="C11" s="144"/>
      <c r="D11" s="143">
        <v>5</v>
      </c>
      <c r="E11" s="144">
        <v>121.15777233056863</v>
      </c>
      <c r="G11" s="143">
        <f t="shared" si="0"/>
        <v>5</v>
      </c>
      <c r="H11" s="144">
        <f t="shared" si="1"/>
        <v>121.15777233056863</v>
      </c>
      <c r="I11" s="143" t="str">
        <f>IF(AND(H11&gt;=$J$66,H11&lt;=$J$68),"Aceito","Rejeitado")</f>
        <v>Aceito</v>
      </c>
      <c r="J11" s="144" t="str">
        <f t="shared" si="2"/>
        <v/>
      </c>
      <c r="K11" s="143" t="str">
        <f t="shared" si="3"/>
        <v/>
      </c>
      <c r="M11" s="33"/>
      <c r="N11" s="33"/>
      <c r="O11" s="33"/>
      <c r="P11" s="33"/>
      <c r="Q11" s="33"/>
      <c r="R11" s="33"/>
      <c r="S11" s="33"/>
      <c r="T11" s="33"/>
      <c r="U11" s="33"/>
      <c r="V11" s="145"/>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row>
    <row r="12" spans="1:190" s="138" customFormat="1" ht="20.100000000000001" customHeight="1" x14ac:dyDescent="0.2">
      <c r="A12" s="214">
        <f>((((A11^2)*(B7))-A11^2)/(B7-2+A11^2))^(1/2)</f>
        <v>2.5175440705017178</v>
      </c>
      <c r="C12" s="144"/>
      <c r="D12" s="146">
        <v>6</v>
      </c>
      <c r="E12" s="147">
        <v>122.077695402483</v>
      </c>
      <c r="G12" s="146">
        <f t="shared" si="0"/>
        <v>6</v>
      </c>
      <c r="H12" s="147">
        <f t="shared" si="1"/>
        <v>122.077695402483</v>
      </c>
      <c r="I12" s="146" t="str">
        <f>IF(AND(H12&gt;=$J$66,H12&lt;=$J$68),"Aceito","Rejeitado")</f>
        <v>Aceito</v>
      </c>
      <c r="J12" s="147" t="str">
        <f t="shared" si="2"/>
        <v/>
      </c>
      <c r="K12" s="146" t="str">
        <f t="shared" si="3"/>
        <v/>
      </c>
      <c r="M12" s="33"/>
      <c r="N12" s="33"/>
      <c r="O12" s="33"/>
      <c r="P12" s="33"/>
      <c r="Q12" s="33"/>
      <c r="R12" s="33"/>
      <c r="S12" s="33"/>
      <c r="T12" s="33"/>
      <c r="U12" s="33"/>
      <c r="V12" s="145"/>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row>
    <row r="13" spans="1:190" s="138" customFormat="1" ht="20.100000000000001" customHeight="1" x14ac:dyDescent="0.2">
      <c r="C13" s="144"/>
      <c r="D13" s="143">
        <v>7</v>
      </c>
      <c r="E13" s="144">
        <v>120.90007615499191</v>
      </c>
      <c r="G13" s="143">
        <f t="shared" si="0"/>
        <v>7</v>
      </c>
      <c r="H13" s="144">
        <f t="shared" si="1"/>
        <v>120.90007615499191</v>
      </c>
      <c r="I13" s="143" t="str">
        <f>IF(AND(H13&gt;=$J$66,H13&lt;=$J$68),"Aceito","Rejeitado")</f>
        <v>Aceito</v>
      </c>
      <c r="J13" s="144" t="str">
        <f t="shared" si="2"/>
        <v/>
      </c>
      <c r="K13" s="143" t="str">
        <f t="shared" si="3"/>
        <v/>
      </c>
      <c r="M13" s="33"/>
      <c r="N13" s="33"/>
      <c r="O13" s="33"/>
      <c r="P13" s="33"/>
      <c r="Q13" s="33"/>
      <c r="R13" s="33"/>
      <c r="S13" s="33"/>
      <c r="T13" s="33"/>
      <c r="U13" s="33"/>
      <c r="V13" s="145"/>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row>
    <row r="14" spans="1:190" s="138" customFormat="1" ht="20.100000000000001" customHeight="1" x14ac:dyDescent="0.2">
      <c r="C14" s="144"/>
      <c r="D14" s="146">
        <v>8</v>
      </c>
      <c r="E14" s="147">
        <v>119.66263245136024</v>
      </c>
      <c r="G14" s="146">
        <f t="shared" si="0"/>
        <v>8</v>
      </c>
      <c r="H14" s="147">
        <f t="shared" si="1"/>
        <v>119.66263245136024</v>
      </c>
      <c r="I14" s="146" t="str">
        <f>IF(AND(H14&gt;=$J$66,H14&lt;=$J$68),"Aceito","Rejeitado")</f>
        <v>Aceito</v>
      </c>
      <c r="J14" s="147" t="str">
        <f t="shared" si="2"/>
        <v/>
      </c>
      <c r="K14" s="146" t="str">
        <f t="shared" si="3"/>
        <v/>
      </c>
      <c r="M14" s="33"/>
      <c r="N14" s="33"/>
      <c r="O14" s="33"/>
      <c r="P14" s="33"/>
      <c r="Q14" s="33"/>
      <c r="R14" s="33"/>
      <c r="S14" s="33"/>
      <c r="T14" s="33"/>
      <c r="U14" s="33"/>
      <c r="V14" s="145"/>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row>
    <row r="15" spans="1:190" ht="20.100000000000001" customHeight="1" x14ac:dyDescent="0.2">
      <c r="C15" s="144"/>
      <c r="D15" s="143">
        <v>9</v>
      </c>
      <c r="E15" s="144">
        <v>122.17524548834575</v>
      </c>
      <c r="G15" s="143">
        <f t="shared" si="0"/>
        <v>9</v>
      </c>
      <c r="H15" s="144">
        <f t="shared" si="1"/>
        <v>122.17524548834575</v>
      </c>
      <c r="I15" s="143" t="str">
        <f>IF(AND(H15&gt;=$J$66,H15&lt;=$J$68),"Aceito","Rejeitado")</f>
        <v>Aceito</v>
      </c>
      <c r="J15" s="144" t="str">
        <f t="shared" si="2"/>
        <v/>
      </c>
      <c r="K15" s="143" t="str">
        <f t="shared" si="3"/>
        <v/>
      </c>
      <c r="V15" s="145"/>
      <c r="W15" s="33"/>
      <c r="X15" s="33"/>
      <c r="Y15" s="33"/>
      <c r="Z15" s="33"/>
      <c r="AB15" s="33"/>
      <c r="AC15" s="33"/>
      <c r="AD15" s="33"/>
      <c r="AE15" s="33"/>
    </row>
    <row r="16" spans="1:190" ht="20.100000000000001" customHeight="1" x14ac:dyDescent="0.2">
      <c r="A16" s="140"/>
      <c r="B16" s="140"/>
      <c r="C16" s="144"/>
      <c r="D16" s="146">
        <v>10</v>
      </c>
      <c r="E16" s="147">
        <v>122.84705592132734</v>
      </c>
      <c r="G16" s="146">
        <f t="shared" si="0"/>
        <v>10</v>
      </c>
      <c r="H16" s="147">
        <f t="shared" si="1"/>
        <v>122.84705592132734</v>
      </c>
      <c r="I16" s="146" t="str">
        <f>IF(AND(H16&gt;=$J$66,H16&lt;=$J$68),"Aceito","Rejeitado")</f>
        <v>Aceito</v>
      </c>
      <c r="J16" s="147" t="str">
        <f t="shared" si="2"/>
        <v/>
      </c>
      <c r="K16" s="146" t="str">
        <f t="shared" si="3"/>
        <v/>
      </c>
      <c r="V16" s="145"/>
      <c r="W16" s="33"/>
      <c r="X16" s="33"/>
      <c r="Y16" s="33"/>
      <c r="Z16" s="33"/>
      <c r="AB16" s="33"/>
      <c r="AC16" s="33"/>
      <c r="AD16" s="33"/>
      <c r="AE16" s="33"/>
    </row>
    <row r="17" spans="1:31" ht="20.100000000000001" customHeight="1" x14ac:dyDescent="0.2">
      <c r="A17" s="140"/>
      <c r="B17" s="140"/>
      <c r="C17" s="144"/>
      <c r="D17" s="143">
        <v>11</v>
      </c>
      <c r="E17" s="144">
        <v>121.99920393416852</v>
      </c>
      <c r="G17" s="143">
        <f t="shared" si="0"/>
        <v>11</v>
      </c>
      <c r="H17" s="144">
        <f t="shared" si="1"/>
        <v>121.99920393416852</v>
      </c>
      <c r="I17" s="143" t="str">
        <f>IF(AND(H17&gt;=$J$66,H17&lt;=$J$68),"Aceito","Rejeitado")</f>
        <v>Aceito</v>
      </c>
      <c r="J17" s="144" t="str">
        <f t="shared" si="2"/>
        <v/>
      </c>
      <c r="K17" s="143" t="str">
        <f t="shared" si="3"/>
        <v/>
      </c>
      <c r="V17" s="145"/>
      <c r="W17" s="33"/>
      <c r="X17" s="33"/>
      <c r="Y17" s="33"/>
      <c r="Z17" s="33"/>
      <c r="AB17" s="33"/>
      <c r="AC17" s="33"/>
      <c r="AD17" s="33"/>
      <c r="AE17" s="33"/>
    </row>
    <row r="18" spans="1:31" ht="20.100000000000001" customHeight="1" x14ac:dyDescent="0.2">
      <c r="A18" s="140"/>
      <c r="C18" s="144"/>
      <c r="D18" s="146">
        <v>12</v>
      </c>
      <c r="E18" s="147">
        <v>123.25420685256276</v>
      </c>
      <c r="G18" s="146">
        <f t="shared" si="0"/>
        <v>12</v>
      </c>
      <c r="H18" s="147">
        <f t="shared" si="1"/>
        <v>123.25420685256276</v>
      </c>
      <c r="I18" s="146" t="str">
        <f>IF(AND(H18&gt;=$J$66,H18&lt;=$J$68),"Aceito","Rejeitado")</f>
        <v>Aceito</v>
      </c>
      <c r="J18" s="147" t="str">
        <f t="shared" si="2"/>
        <v/>
      </c>
      <c r="K18" s="146" t="str">
        <f t="shared" si="3"/>
        <v/>
      </c>
      <c r="V18" s="145"/>
      <c r="W18" s="33"/>
      <c r="X18" s="33"/>
      <c r="Y18" s="33"/>
      <c r="Z18" s="33"/>
      <c r="AB18" s="33"/>
      <c r="AC18" s="33"/>
      <c r="AD18" s="33"/>
      <c r="AE18" s="33"/>
    </row>
    <row r="19" spans="1:31" ht="20.100000000000001" customHeight="1" x14ac:dyDescent="0.2">
      <c r="A19" s="140"/>
      <c r="C19" s="144"/>
      <c r="D19" s="143">
        <v>13</v>
      </c>
      <c r="E19" s="144">
        <v>122.17347083577293</v>
      </c>
      <c r="G19" s="143">
        <f t="shared" si="0"/>
        <v>13</v>
      </c>
      <c r="H19" s="144">
        <f t="shared" si="1"/>
        <v>122.17347083577293</v>
      </c>
      <c r="I19" s="143" t="str">
        <f>IF(AND(H19&gt;=$J$66,H19&lt;=$J$68),"Aceito","Rejeitado")</f>
        <v>Aceito</v>
      </c>
      <c r="J19" s="144" t="str">
        <f t="shared" si="2"/>
        <v/>
      </c>
      <c r="K19" s="143" t="str">
        <f t="shared" si="3"/>
        <v/>
      </c>
      <c r="V19" s="145"/>
      <c r="W19" s="33"/>
      <c r="X19" s="33"/>
      <c r="Y19" s="33"/>
      <c r="Z19" s="33"/>
      <c r="AB19" s="33"/>
      <c r="AC19" s="33"/>
      <c r="AD19" s="33"/>
      <c r="AE19" s="33"/>
    </row>
    <row r="20" spans="1:31" ht="20.100000000000001" customHeight="1" x14ac:dyDescent="0.2">
      <c r="A20" s="140"/>
      <c r="C20" s="144"/>
      <c r="D20" s="146">
        <v>14</v>
      </c>
      <c r="E20" s="147">
        <v>119.04184908611215</v>
      </c>
      <c r="G20" s="146">
        <f t="shared" si="0"/>
        <v>14</v>
      </c>
      <c r="H20" s="147">
        <f t="shared" si="1"/>
        <v>119.04184908611215</v>
      </c>
      <c r="I20" s="146" t="str">
        <f>IF(AND(H20&gt;=$J$66,H20&lt;=$J$68),"Aceito","Rejeitado")</f>
        <v>Aceito</v>
      </c>
      <c r="J20" s="147" t="str">
        <f t="shared" si="2"/>
        <v/>
      </c>
      <c r="K20" s="146" t="str">
        <f t="shared" si="3"/>
        <v/>
      </c>
      <c r="V20" s="145"/>
      <c r="W20" s="33"/>
      <c r="X20" s="33"/>
      <c r="Y20" s="33"/>
      <c r="Z20" s="33"/>
      <c r="AB20" s="33"/>
      <c r="AC20" s="33"/>
      <c r="AD20" s="33"/>
      <c r="AE20" s="33"/>
    </row>
    <row r="21" spans="1:31" ht="20.100000000000001" customHeight="1" x14ac:dyDescent="0.2">
      <c r="A21" s="140"/>
      <c r="C21" s="144"/>
      <c r="D21" s="143">
        <v>15</v>
      </c>
      <c r="E21" s="144">
        <v>122.69588189213299</v>
      </c>
      <c r="G21" s="143">
        <f t="shared" si="0"/>
        <v>15</v>
      </c>
      <c r="H21" s="144">
        <f t="shared" si="1"/>
        <v>122.69588189213299</v>
      </c>
      <c r="I21" s="143" t="str">
        <f>IF(AND(H21&gt;=$J$66,H21&lt;=$J$68),"Aceito","Rejeitado")</f>
        <v>Aceito</v>
      </c>
      <c r="J21" s="144" t="str">
        <f t="shared" si="2"/>
        <v/>
      </c>
      <c r="K21" s="143" t="str">
        <f t="shared" si="3"/>
        <v/>
      </c>
      <c r="V21" s="145"/>
      <c r="W21" s="33"/>
      <c r="X21" s="33"/>
      <c r="Y21" s="33"/>
      <c r="Z21" s="33"/>
      <c r="AB21" s="33"/>
      <c r="AC21" s="33"/>
      <c r="AD21" s="33"/>
      <c r="AE21" s="33"/>
    </row>
    <row r="22" spans="1:31" ht="20.100000000000001" customHeight="1" x14ac:dyDescent="0.2">
      <c r="A22" s="140"/>
      <c r="C22" s="144"/>
      <c r="D22" s="146">
        <v>16</v>
      </c>
      <c r="E22" s="147">
        <v>123.37086863906656</v>
      </c>
      <c r="G22" s="146">
        <f t="shared" si="0"/>
        <v>16</v>
      </c>
      <c r="H22" s="147">
        <f t="shared" si="1"/>
        <v>123.37086863906656</v>
      </c>
      <c r="I22" s="146" t="str">
        <f>IF(AND(H22&gt;=$J$66,H22&lt;=$J$68),"Aceito","Rejeitado")</f>
        <v>Aceito</v>
      </c>
      <c r="J22" s="147" t="str">
        <f t="shared" si="2"/>
        <v/>
      </c>
      <c r="K22" s="146" t="str">
        <f t="shared" si="3"/>
        <v/>
      </c>
      <c r="V22" s="145"/>
      <c r="W22" s="33"/>
      <c r="X22" s="33"/>
      <c r="Y22" s="33"/>
      <c r="Z22" s="33"/>
      <c r="AB22" s="33"/>
      <c r="AC22" s="33"/>
      <c r="AD22" s="33"/>
      <c r="AE22" s="33"/>
    </row>
    <row r="23" spans="1:31" ht="20.100000000000001" customHeight="1" x14ac:dyDescent="0.2">
      <c r="A23" s="140"/>
      <c r="B23" s="140"/>
      <c r="C23" s="144"/>
      <c r="D23" s="143">
        <v>17</v>
      </c>
      <c r="E23" s="144">
        <v>120.12019008058269</v>
      </c>
      <c r="G23" s="143">
        <f t="shared" si="0"/>
        <v>17</v>
      </c>
      <c r="H23" s="144">
        <f t="shared" si="1"/>
        <v>120.12019008058269</v>
      </c>
      <c r="I23" s="143" t="str">
        <f>IF(AND(H23&gt;=$J$66,H23&lt;=$J$68),"Aceito","Rejeitado")</f>
        <v>Aceito</v>
      </c>
      <c r="J23" s="144" t="str">
        <f t="shared" si="2"/>
        <v/>
      </c>
      <c r="K23" s="143" t="str">
        <f t="shared" si="3"/>
        <v/>
      </c>
      <c r="V23" s="145"/>
      <c r="W23" s="33"/>
      <c r="X23" s="33"/>
      <c r="Y23" s="33"/>
      <c r="Z23" s="33"/>
      <c r="AB23" s="33"/>
      <c r="AC23" s="33"/>
      <c r="AD23" s="33"/>
      <c r="AE23" s="33"/>
    </row>
    <row r="24" spans="1:31" ht="20.100000000000001" customHeight="1" x14ac:dyDescent="0.2">
      <c r="A24" s="140"/>
      <c r="B24" s="140"/>
      <c r="C24" s="144"/>
      <c r="D24" s="146">
        <v>18</v>
      </c>
      <c r="E24" s="147">
        <v>122.0396092556053</v>
      </c>
      <c r="G24" s="146">
        <f t="shared" si="0"/>
        <v>18</v>
      </c>
      <c r="H24" s="147">
        <f t="shared" si="1"/>
        <v>122.0396092556053</v>
      </c>
      <c r="I24" s="146" t="str">
        <f>IF(AND(H24&gt;=$J$66,H24&lt;=$J$68),"Aceito","Rejeitado")</f>
        <v>Aceito</v>
      </c>
      <c r="J24" s="147" t="str">
        <f t="shared" si="2"/>
        <v/>
      </c>
      <c r="K24" s="146" t="str">
        <f t="shared" si="3"/>
        <v/>
      </c>
      <c r="V24" s="145"/>
      <c r="W24" s="33"/>
      <c r="X24" s="33"/>
      <c r="Y24" s="33"/>
      <c r="Z24" s="33"/>
      <c r="AB24" s="33"/>
      <c r="AC24" s="33"/>
      <c r="AD24" s="33"/>
      <c r="AE24" s="33"/>
    </row>
    <row r="25" spans="1:31" ht="20.100000000000001" customHeight="1" x14ac:dyDescent="0.2">
      <c r="A25" s="140"/>
      <c r="B25" s="140"/>
      <c r="C25" s="144"/>
      <c r="D25" s="143">
        <v>19</v>
      </c>
      <c r="E25" s="144">
        <v>121.16442422420317</v>
      </c>
      <c r="G25" s="143">
        <f t="shared" si="0"/>
        <v>19</v>
      </c>
      <c r="H25" s="144">
        <f t="shared" si="1"/>
        <v>121.16442422420317</v>
      </c>
      <c r="I25" s="143" t="str">
        <f>IF(AND(H25&gt;=$J$66,H25&lt;=$J$68),"Aceito","Rejeitado")</f>
        <v>Aceito</v>
      </c>
      <c r="J25" s="144" t="str">
        <f t="shared" si="2"/>
        <v/>
      </c>
      <c r="K25" s="143" t="str">
        <f t="shared" si="3"/>
        <v/>
      </c>
      <c r="V25" s="145"/>
      <c r="W25" s="33"/>
      <c r="X25" s="33"/>
      <c r="Y25" s="33"/>
      <c r="Z25" s="33"/>
      <c r="AB25" s="33"/>
      <c r="AC25" s="33"/>
      <c r="AD25" s="33"/>
      <c r="AE25" s="33"/>
    </row>
    <row r="26" spans="1:31" ht="20.100000000000001" customHeight="1" x14ac:dyDescent="0.2">
      <c r="A26" s="140"/>
      <c r="B26" s="140"/>
      <c r="C26" s="144"/>
      <c r="D26" s="146">
        <v>20</v>
      </c>
      <c r="E26" s="147">
        <v>120.93768875317355</v>
      </c>
      <c r="G26" s="146">
        <f t="shared" si="0"/>
        <v>20</v>
      </c>
      <c r="H26" s="147">
        <f t="shared" si="1"/>
        <v>120.93768875317355</v>
      </c>
      <c r="I26" s="146" t="str">
        <f>IF(AND(H26&gt;=$J$66,H26&lt;=$J$68),"Aceito","Rejeitado")</f>
        <v>Aceito</v>
      </c>
      <c r="J26" s="147" t="str">
        <f t="shared" si="2"/>
        <v/>
      </c>
      <c r="K26" s="146" t="str">
        <f t="shared" si="3"/>
        <v/>
      </c>
      <c r="V26" s="145"/>
      <c r="W26" s="33"/>
      <c r="X26" s="33"/>
      <c r="Y26" s="33"/>
      <c r="Z26" s="33"/>
      <c r="AB26" s="33"/>
      <c r="AC26" s="33"/>
      <c r="AD26" s="33"/>
      <c r="AE26" s="33"/>
    </row>
    <row r="27" spans="1:31" ht="20.100000000000001" customHeight="1" x14ac:dyDescent="0.2">
      <c r="A27" s="140"/>
      <c r="B27" s="140"/>
      <c r="D27" s="143">
        <v>21</v>
      </c>
      <c r="E27" s="144">
        <v>121.03492797787013</v>
      </c>
      <c r="G27" s="143">
        <f t="shared" si="0"/>
        <v>21</v>
      </c>
      <c r="H27" s="144">
        <f t="shared" si="1"/>
        <v>121.03492797787013</v>
      </c>
      <c r="I27" s="143" t="str">
        <f>IF(AND(H27&gt;=$J$66,H27&lt;=$J$68),"Aceito","Rejeitado")</f>
        <v>Aceito</v>
      </c>
      <c r="J27" s="144" t="str">
        <f t="shared" si="2"/>
        <v/>
      </c>
      <c r="K27" s="143" t="str">
        <f t="shared" si="3"/>
        <v/>
      </c>
      <c r="V27" s="145"/>
      <c r="W27" s="33"/>
      <c r="X27" s="33"/>
      <c r="Y27" s="33"/>
      <c r="Z27" s="33"/>
      <c r="AB27" s="33"/>
      <c r="AC27" s="33"/>
      <c r="AD27" s="33"/>
      <c r="AE27" s="33"/>
    </row>
    <row r="28" spans="1:31" ht="20.100000000000001" customHeight="1" x14ac:dyDescent="0.2">
      <c r="A28" s="140"/>
      <c r="B28" s="140"/>
      <c r="D28" s="146">
        <v>22</v>
      </c>
      <c r="E28" s="147">
        <v>122.12101616954182</v>
      </c>
      <c r="G28" s="146">
        <f t="shared" si="0"/>
        <v>22</v>
      </c>
      <c r="H28" s="147">
        <f t="shared" si="1"/>
        <v>122.12101616954182</v>
      </c>
      <c r="I28" s="146" t="str">
        <f>IF(AND(H28&gt;=$J$66,H28&lt;=$J$68),"Aceito","Rejeitado")</f>
        <v>Aceito</v>
      </c>
      <c r="J28" s="147" t="str">
        <f t="shared" si="2"/>
        <v/>
      </c>
      <c r="K28" s="146" t="str">
        <f t="shared" si="3"/>
        <v/>
      </c>
      <c r="V28" s="145"/>
      <c r="W28" s="33"/>
      <c r="X28" s="33"/>
      <c r="Y28" s="33"/>
      <c r="Z28" s="33"/>
      <c r="AB28" s="33"/>
      <c r="AC28" s="33"/>
      <c r="AD28" s="33"/>
      <c r="AE28" s="33"/>
    </row>
    <row r="29" spans="1:31" ht="20.100000000000001" customHeight="1" x14ac:dyDescent="0.2">
      <c r="A29" s="140"/>
      <c r="B29" s="140"/>
      <c r="D29" s="143">
        <v>23</v>
      </c>
      <c r="E29" s="144">
        <v>120.74937189043787</v>
      </c>
      <c r="G29" s="143">
        <f t="shared" si="0"/>
        <v>23</v>
      </c>
      <c r="H29" s="144">
        <f t="shared" si="1"/>
        <v>120.74937189043787</v>
      </c>
      <c r="I29" s="143" t="str">
        <f>IF(AND(H29&gt;=$J$66,H29&lt;=$J$68),"Aceito","Rejeitado")</f>
        <v>Aceito</v>
      </c>
      <c r="J29" s="144" t="str">
        <f t="shared" si="2"/>
        <v/>
      </c>
      <c r="K29" s="143" t="str">
        <f t="shared" si="3"/>
        <v/>
      </c>
      <c r="V29" s="145"/>
      <c r="W29" s="33"/>
      <c r="X29" s="33"/>
      <c r="Y29" s="33"/>
      <c r="Z29" s="33"/>
      <c r="AB29" s="33"/>
      <c r="AC29" s="33"/>
      <c r="AD29" s="33"/>
      <c r="AE29" s="33"/>
    </row>
    <row r="30" spans="1:31" ht="20.100000000000001" customHeight="1" x14ac:dyDescent="0.2">
      <c r="A30" s="140"/>
      <c r="B30" s="140"/>
      <c r="D30" s="146">
        <v>24</v>
      </c>
      <c r="E30" s="147">
        <v>120.70209613351113</v>
      </c>
      <c r="G30" s="146">
        <f t="shared" si="0"/>
        <v>24</v>
      </c>
      <c r="H30" s="147">
        <f t="shared" si="1"/>
        <v>120.70209613351113</v>
      </c>
      <c r="I30" s="146" t="str">
        <f>IF(AND(H30&gt;=$J$66,H30&lt;=$J$68),"Aceito","Rejeitado")</f>
        <v>Aceito</v>
      </c>
      <c r="J30" s="147" t="str">
        <f t="shared" si="2"/>
        <v/>
      </c>
      <c r="K30" s="146" t="str">
        <f t="shared" si="3"/>
        <v/>
      </c>
      <c r="V30" s="145"/>
      <c r="W30" s="33"/>
      <c r="X30" s="33"/>
      <c r="Y30" s="33"/>
      <c r="Z30" s="33"/>
      <c r="AB30" s="33"/>
      <c r="AC30" s="33"/>
      <c r="AD30" s="33"/>
      <c r="AE30" s="33"/>
    </row>
    <row r="31" spans="1:31" ht="20.100000000000001" customHeight="1" x14ac:dyDescent="0.2">
      <c r="A31" s="140"/>
      <c r="B31" s="140"/>
      <c r="D31" s="143">
        <v>25</v>
      </c>
      <c r="E31" s="144">
        <v>119.47514872137124</v>
      </c>
      <c r="G31" s="143">
        <f t="shared" si="0"/>
        <v>25</v>
      </c>
      <c r="H31" s="144">
        <f t="shared" si="1"/>
        <v>119.47514872137124</v>
      </c>
      <c r="I31" s="143" t="str">
        <f>IF(AND(H31&gt;=$J$66,H31&lt;=$J$68),"Aceito","Rejeitado")</f>
        <v>Aceito</v>
      </c>
      <c r="J31" s="144" t="str">
        <f t="shared" si="2"/>
        <v/>
      </c>
      <c r="K31" s="143" t="str">
        <f t="shared" si="3"/>
        <v/>
      </c>
      <c r="V31" s="145"/>
      <c r="W31" s="33"/>
      <c r="X31" s="33"/>
      <c r="Y31" s="33"/>
      <c r="Z31" s="33"/>
      <c r="AB31" s="33"/>
      <c r="AC31" s="33"/>
      <c r="AD31" s="33"/>
      <c r="AE31" s="33"/>
    </row>
    <row r="32" spans="1:31" ht="20.100000000000001" customHeight="1" x14ac:dyDescent="0.2">
      <c r="A32" s="140"/>
      <c r="B32" s="140"/>
      <c r="D32" s="146">
        <v>26</v>
      </c>
      <c r="E32" s="147">
        <v>121.5005081329497</v>
      </c>
      <c r="G32" s="146">
        <f t="shared" si="0"/>
        <v>26</v>
      </c>
      <c r="H32" s="147">
        <f t="shared" si="1"/>
        <v>121.5005081329497</v>
      </c>
      <c r="I32" s="146" t="str">
        <f>IF(AND(H32&gt;=$J$66,H32&lt;=$J$68),"Aceito","Rejeitado")</f>
        <v>Aceito</v>
      </c>
      <c r="J32" s="147" t="str">
        <f t="shared" si="2"/>
        <v/>
      </c>
      <c r="K32" s="146" t="str">
        <f t="shared" si="3"/>
        <v/>
      </c>
      <c r="V32" s="145"/>
      <c r="W32" s="33"/>
      <c r="X32" s="33"/>
      <c r="Y32" s="33"/>
      <c r="Z32" s="33"/>
      <c r="AB32" s="33"/>
      <c r="AC32" s="33"/>
      <c r="AD32" s="33"/>
      <c r="AE32" s="33"/>
    </row>
    <row r="33" spans="1:31" ht="20.100000000000001" customHeight="1" x14ac:dyDescent="0.2">
      <c r="A33" s="140"/>
      <c r="B33" s="140"/>
      <c r="D33" s="143">
        <v>27</v>
      </c>
      <c r="E33" s="144">
        <v>121.519233108073</v>
      </c>
      <c r="G33" s="143">
        <f t="shared" si="0"/>
        <v>27</v>
      </c>
      <c r="H33" s="144">
        <f t="shared" si="1"/>
        <v>121.519233108073</v>
      </c>
      <c r="I33" s="143" t="str">
        <f>IF(AND(H33&gt;=$J$66,H33&lt;=$J$68),"Aceito","Rejeitado")</f>
        <v>Aceito</v>
      </c>
      <c r="J33" s="144" t="str">
        <f t="shared" si="2"/>
        <v/>
      </c>
      <c r="K33" s="143" t="str">
        <f t="shared" si="3"/>
        <v/>
      </c>
      <c r="V33" s="145"/>
      <c r="W33" s="33"/>
      <c r="X33" s="33"/>
      <c r="Y33" s="33"/>
      <c r="Z33" s="33"/>
      <c r="AB33" s="33"/>
      <c r="AC33" s="33"/>
      <c r="AD33" s="33"/>
      <c r="AE33" s="33"/>
    </row>
    <row r="34" spans="1:31" ht="20.100000000000001" customHeight="1" x14ac:dyDescent="0.2">
      <c r="A34" s="140"/>
      <c r="B34" s="140"/>
      <c r="D34" s="146">
        <v>28</v>
      </c>
      <c r="E34" s="147">
        <v>122.81955106282608</v>
      </c>
      <c r="G34" s="146">
        <f t="shared" si="0"/>
        <v>28</v>
      </c>
      <c r="H34" s="147">
        <f t="shared" si="1"/>
        <v>122.81955106282608</v>
      </c>
      <c r="I34" s="146" t="str">
        <f>IF(AND(H34&gt;=$J$66,H34&lt;=$J$68),"Aceito","Rejeitado")</f>
        <v>Aceito</v>
      </c>
      <c r="J34" s="147" t="str">
        <f t="shared" si="2"/>
        <v/>
      </c>
      <c r="K34" s="146" t="str">
        <f t="shared" si="3"/>
        <v/>
      </c>
      <c r="V34" s="145"/>
      <c r="W34" s="33"/>
      <c r="X34" s="33"/>
      <c r="Y34" s="33"/>
      <c r="Z34" s="33"/>
      <c r="AB34" s="33"/>
      <c r="AC34" s="33"/>
      <c r="AD34" s="33"/>
      <c r="AE34" s="33"/>
    </row>
    <row r="35" spans="1:31" ht="20.100000000000001" customHeight="1" x14ac:dyDescent="0.2">
      <c r="A35" s="140"/>
      <c r="B35" s="140"/>
      <c r="D35" s="143">
        <v>29</v>
      </c>
      <c r="E35" s="144">
        <v>120.154380703021</v>
      </c>
      <c r="G35" s="143">
        <f t="shared" si="0"/>
        <v>29</v>
      </c>
      <c r="H35" s="144">
        <f t="shared" si="1"/>
        <v>120.154380703021</v>
      </c>
      <c r="I35" s="143" t="str">
        <f>IF(AND(H35&gt;=$J$66,H35&lt;=$J$68),"Aceito","Rejeitado")</f>
        <v>Aceito</v>
      </c>
      <c r="J35" s="144" t="str">
        <f t="shared" si="2"/>
        <v/>
      </c>
      <c r="K35" s="143" t="str">
        <f t="shared" si="3"/>
        <v/>
      </c>
      <c r="V35" s="145"/>
      <c r="W35" s="33"/>
      <c r="X35" s="33"/>
      <c r="Y35" s="33"/>
      <c r="Z35" s="33"/>
      <c r="AB35" s="33"/>
      <c r="AC35" s="33"/>
      <c r="AD35" s="33"/>
      <c r="AE35" s="33"/>
    </row>
    <row r="36" spans="1:31" ht="20.100000000000001" customHeight="1" x14ac:dyDescent="0.2">
      <c r="A36" s="140"/>
      <c r="B36" s="140"/>
      <c r="D36" s="146">
        <v>30</v>
      </c>
      <c r="E36" s="147">
        <v>119.74774453190713</v>
      </c>
      <c r="G36" s="146">
        <f t="shared" si="0"/>
        <v>30</v>
      </c>
      <c r="H36" s="147">
        <f t="shared" si="1"/>
        <v>119.74774453190713</v>
      </c>
      <c r="I36" s="146" t="str">
        <f>IF(AND(H36&gt;=$J$66,H36&lt;=$J$68),"Aceito","Rejeitado")</f>
        <v>Aceito</v>
      </c>
      <c r="J36" s="147" t="str">
        <f t="shared" si="2"/>
        <v/>
      </c>
      <c r="K36" s="146" t="str">
        <f t="shared" si="3"/>
        <v/>
      </c>
      <c r="V36" s="145"/>
      <c r="W36" s="33"/>
      <c r="X36" s="33"/>
      <c r="Y36" s="33"/>
      <c r="Z36" s="33"/>
      <c r="AB36" s="33"/>
      <c r="AC36" s="33"/>
      <c r="AD36" s="33"/>
      <c r="AE36" s="33"/>
    </row>
    <row r="37" spans="1:31" ht="20.100000000000001" customHeight="1" x14ac:dyDescent="0.2">
      <c r="A37" s="140"/>
      <c r="B37" s="140"/>
      <c r="D37" s="143">
        <v>31</v>
      </c>
      <c r="E37" s="144">
        <v>118.77125818697407</v>
      </c>
      <c r="G37" s="143">
        <f t="shared" si="0"/>
        <v>31</v>
      </c>
      <c r="H37" s="144">
        <f t="shared" si="1"/>
        <v>118.77125818697407</v>
      </c>
      <c r="I37" s="143" t="str">
        <f>IF(AND(H37&gt;=$J$66,H37&lt;=$J$68),"Aceito","Rejeitado")</f>
        <v>Aceito</v>
      </c>
      <c r="J37" s="144" t="str">
        <f t="shared" si="2"/>
        <v/>
      </c>
      <c r="K37" s="143" t="str">
        <f t="shared" si="3"/>
        <v/>
      </c>
      <c r="V37" s="145"/>
      <c r="W37" s="33"/>
      <c r="X37" s="33"/>
      <c r="Y37" s="33"/>
      <c r="Z37" s="33"/>
      <c r="AB37" s="33"/>
      <c r="AC37" s="33"/>
      <c r="AD37" s="33"/>
      <c r="AE37" s="33"/>
    </row>
    <row r="38" spans="1:31" ht="20.100000000000001" customHeight="1" x14ac:dyDescent="0.2">
      <c r="A38" s="140"/>
      <c r="B38" s="140"/>
      <c r="D38" s="146">
        <v>32</v>
      </c>
      <c r="E38" s="147">
        <v>119.03024292763614</v>
      </c>
      <c r="G38" s="146">
        <f t="shared" si="0"/>
        <v>32</v>
      </c>
      <c r="H38" s="147">
        <f t="shared" si="1"/>
        <v>119.03024292763614</v>
      </c>
      <c r="I38" s="146" t="str">
        <f>IF(AND(H38&gt;=$J$66,H38&lt;=$J$68),"Aceito","Rejeitado")</f>
        <v>Aceito</v>
      </c>
      <c r="J38" s="147" t="str">
        <f t="shared" si="2"/>
        <v/>
      </c>
      <c r="K38" s="146" t="str">
        <f t="shared" si="3"/>
        <v/>
      </c>
      <c r="V38" s="145"/>
      <c r="W38" s="33"/>
      <c r="X38" s="33"/>
      <c r="Y38" s="33"/>
      <c r="Z38" s="33"/>
      <c r="AB38" s="33"/>
      <c r="AC38" s="33"/>
      <c r="AD38" s="33"/>
      <c r="AE38" s="33"/>
    </row>
    <row r="39" spans="1:31" ht="20.100000000000001" customHeight="1" x14ac:dyDescent="0.2">
      <c r="A39" s="140"/>
      <c r="B39" s="140"/>
      <c r="D39" s="143">
        <v>33</v>
      </c>
      <c r="E39" s="144">
        <v>119.94487895600899</v>
      </c>
      <c r="G39" s="143">
        <f t="shared" si="0"/>
        <v>33</v>
      </c>
      <c r="H39" s="144">
        <f t="shared" si="1"/>
        <v>119.94487895600899</v>
      </c>
      <c r="I39" s="143" t="str">
        <f>IF(AND(H39&gt;=$J$66,H39&lt;=$J$68),"Aceito","Rejeitado")</f>
        <v>Aceito</v>
      </c>
      <c r="J39" s="144" t="str">
        <f t="shared" si="2"/>
        <v/>
      </c>
      <c r="K39" s="143" t="str">
        <f t="shared" si="3"/>
        <v/>
      </c>
      <c r="V39" s="145"/>
      <c r="W39" s="33"/>
      <c r="X39" s="33"/>
      <c r="Y39" s="33"/>
      <c r="Z39" s="33"/>
      <c r="AB39" s="33"/>
      <c r="AC39" s="33"/>
      <c r="AD39" s="33"/>
      <c r="AE39" s="33"/>
    </row>
    <row r="40" spans="1:31" ht="20.100000000000001" customHeight="1" x14ac:dyDescent="0.2">
      <c r="A40" s="140"/>
      <c r="B40" s="140"/>
      <c r="D40" s="146">
        <v>34</v>
      </c>
      <c r="E40" s="147">
        <v>120.26300747554717</v>
      </c>
      <c r="G40" s="146">
        <f t="shared" si="0"/>
        <v>34</v>
      </c>
      <c r="H40" s="147">
        <f t="shared" si="1"/>
        <v>120.26300747554717</v>
      </c>
      <c r="I40" s="146" t="str">
        <f>IF(AND(H40&gt;=$J$66,H40&lt;=$J$68),"Aceito","Rejeitado")</f>
        <v>Aceito</v>
      </c>
      <c r="J40" s="147" t="str">
        <f t="shared" si="2"/>
        <v/>
      </c>
      <c r="K40" s="146" t="str">
        <f t="shared" si="3"/>
        <v/>
      </c>
      <c r="V40" s="145"/>
      <c r="W40" s="33"/>
      <c r="X40" s="33"/>
      <c r="Y40" s="33"/>
      <c r="Z40" s="33"/>
      <c r="AB40" s="33"/>
      <c r="AC40" s="33"/>
      <c r="AD40" s="33"/>
      <c r="AE40" s="33"/>
    </row>
    <row r="41" spans="1:31" ht="20.100000000000001" customHeight="1" x14ac:dyDescent="0.2">
      <c r="A41" s="140"/>
      <c r="B41" s="140"/>
      <c r="D41" s="143">
        <v>35</v>
      </c>
      <c r="E41" s="144">
        <v>121.0906521433956</v>
      </c>
      <c r="G41" s="143">
        <f t="shared" si="0"/>
        <v>35</v>
      </c>
      <c r="H41" s="144">
        <f t="shared" si="1"/>
        <v>121.0906521433956</v>
      </c>
      <c r="I41" s="143" t="str">
        <f>IF(AND(H41&gt;=$J$66,H41&lt;=$J$68),"Aceito","Rejeitado")</f>
        <v>Aceito</v>
      </c>
      <c r="J41" s="144" t="str">
        <f t="shared" si="2"/>
        <v/>
      </c>
      <c r="K41" s="143" t="str">
        <f t="shared" si="3"/>
        <v/>
      </c>
      <c r="V41" s="145"/>
      <c r="W41" s="33"/>
      <c r="X41" s="33"/>
      <c r="Y41" s="33"/>
      <c r="Z41" s="33"/>
      <c r="AB41" s="33"/>
      <c r="AC41" s="33"/>
      <c r="AD41" s="33"/>
      <c r="AE41" s="33"/>
    </row>
    <row r="42" spans="1:31" ht="20.100000000000001" customHeight="1" x14ac:dyDescent="0.2">
      <c r="A42" s="140"/>
      <c r="B42" s="140"/>
      <c r="D42" s="146">
        <v>36</v>
      </c>
      <c r="E42" s="147">
        <v>122.11344238660486</v>
      </c>
      <c r="G42" s="146">
        <f t="shared" si="0"/>
        <v>36</v>
      </c>
      <c r="H42" s="147">
        <f t="shared" si="1"/>
        <v>122.11344238660486</v>
      </c>
      <c r="I42" s="146" t="str">
        <f>IF(AND(H42&gt;=$J$66,H42&lt;=$J$68),"Aceito","Rejeitado")</f>
        <v>Aceito</v>
      </c>
      <c r="J42" s="147" t="str">
        <f t="shared" si="2"/>
        <v/>
      </c>
      <c r="K42" s="146" t="str">
        <f t="shared" si="3"/>
        <v/>
      </c>
      <c r="V42" s="145"/>
      <c r="W42" s="33"/>
      <c r="X42" s="33"/>
      <c r="Y42" s="33"/>
      <c r="Z42" s="33"/>
      <c r="AB42" s="33"/>
      <c r="AC42" s="33"/>
      <c r="AD42" s="33"/>
      <c r="AE42" s="33"/>
    </row>
    <row r="43" spans="1:31" ht="20.100000000000001" customHeight="1" x14ac:dyDescent="0.2">
      <c r="A43" s="140"/>
      <c r="B43" s="140"/>
      <c r="D43" s="143">
        <v>37</v>
      </c>
      <c r="E43" s="144">
        <v>119.42219895016747</v>
      </c>
      <c r="G43" s="143">
        <f t="shared" si="0"/>
        <v>37</v>
      </c>
      <c r="H43" s="144">
        <f t="shared" si="1"/>
        <v>119.42219895016747</v>
      </c>
      <c r="I43" s="143" t="str">
        <f>IF(AND(H43&gt;=$J$66,H43&lt;=$J$68),"Aceito","Rejeitado")</f>
        <v>Aceito</v>
      </c>
      <c r="J43" s="144" t="str">
        <f t="shared" si="2"/>
        <v/>
      </c>
      <c r="K43" s="143" t="str">
        <f t="shared" si="3"/>
        <v/>
      </c>
      <c r="V43" s="145"/>
      <c r="W43" s="33"/>
      <c r="X43" s="33"/>
      <c r="Y43" s="33"/>
      <c r="Z43" s="33"/>
      <c r="AB43" s="33"/>
      <c r="AC43" s="33"/>
      <c r="AD43" s="33"/>
      <c r="AE43" s="33"/>
    </row>
    <row r="44" spans="1:31" ht="20.100000000000001" customHeight="1" x14ac:dyDescent="0.2">
      <c r="A44" s="140"/>
      <c r="B44" s="140"/>
      <c r="D44" s="146">
        <v>38</v>
      </c>
      <c r="E44" s="147">
        <v>122.74935273626673</v>
      </c>
      <c r="G44" s="146">
        <f t="shared" si="0"/>
        <v>38</v>
      </c>
      <c r="H44" s="147">
        <f t="shared" si="1"/>
        <v>122.74935273626673</v>
      </c>
      <c r="I44" s="146" t="str">
        <f>IF(AND(H44&gt;=$J$66,H44&lt;=$J$68),"Aceito","Rejeitado")</f>
        <v>Aceito</v>
      </c>
      <c r="J44" s="147" t="str">
        <f t="shared" si="2"/>
        <v/>
      </c>
      <c r="K44" s="146" t="str">
        <f t="shared" si="3"/>
        <v/>
      </c>
      <c r="V44" s="145"/>
      <c r="W44" s="33"/>
      <c r="X44" s="33"/>
      <c r="Y44" s="33"/>
      <c r="Z44" s="33"/>
      <c r="AB44" s="33"/>
      <c r="AC44" s="33"/>
      <c r="AD44" s="33"/>
      <c r="AE44" s="33"/>
    </row>
    <row r="45" spans="1:31" ht="20.100000000000001" customHeight="1" x14ac:dyDescent="0.2">
      <c r="A45" s="140"/>
      <c r="B45" s="140"/>
      <c r="D45" s="143">
        <v>39</v>
      </c>
      <c r="E45" s="144">
        <v>122.53117509261575</v>
      </c>
      <c r="G45" s="143">
        <f t="shared" si="0"/>
        <v>39</v>
      </c>
      <c r="H45" s="144">
        <f t="shared" si="1"/>
        <v>122.53117509261575</v>
      </c>
      <c r="I45" s="143" t="str">
        <f>IF(AND(H45&gt;=$J$66,H45&lt;=$J$68),"Aceito","Rejeitado")</f>
        <v>Aceito</v>
      </c>
      <c r="J45" s="144" t="str">
        <f t="shared" si="2"/>
        <v/>
      </c>
      <c r="K45" s="143" t="str">
        <f t="shared" si="3"/>
        <v/>
      </c>
      <c r="V45" s="145"/>
      <c r="W45" s="33"/>
      <c r="X45" s="33"/>
      <c r="Y45" s="33"/>
      <c r="Z45" s="33"/>
      <c r="AB45" s="33"/>
      <c r="AC45" s="33"/>
      <c r="AD45" s="33"/>
      <c r="AE45" s="33"/>
    </row>
    <row r="46" spans="1:31" ht="20.100000000000001" customHeight="1" x14ac:dyDescent="0.2">
      <c r="A46" s="140"/>
      <c r="B46" s="140"/>
      <c r="D46" s="146">
        <v>40</v>
      </c>
      <c r="E46" s="147">
        <v>122.2736649333539</v>
      </c>
      <c r="G46" s="146">
        <f t="shared" si="0"/>
        <v>40</v>
      </c>
      <c r="H46" s="147">
        <f t="shared" si="1"/>
        <v>122.2736649333539</v>
      </c>
      <c r="I46" s="146" t="str">
        <f>IF(AND(H46&gt;=$J$66,H46&lt;=$J$68),"Aceito","Rejeitado")</f>
        <v>Aceito</v>
      </c>
      <c r="J46" s="147" t="str">
        <f t="shared" si="2"/>
        <v/>
      </c>
      <c r="K46" s="146" t="str">
        <f t="shared" si="3"/>
        <v/>
      </c>
      <c r="V46" s="145"/>
      <c r="W46" s="33"/>
      <c r="X46" s="33"/>
      <c r="Y46" s="33"/>
      <c r="Z46" s="33"/>
      <c r="AB46" s="33"/>
      <c r="AC46" s="33"/>
      <c r="AD46" s="33"/>
      <c r="AE46" s="33"/>
    </row>
    <row r="47" spans="1:31" ht="20.100000000000001" customHeight="1" x14ac:dyDescent="0.2">
      <c r="A47" s="140"/>
      <c r="B47" s="140"/>
      <c r="D47" s="143">
        <v>41</v>
      </c>
      <c r="E47" s="144">
        <v>120.99366465819581</v>
      </c>
      <c r="G47" s="143">
        <f t="shared" si="0"/>
        <v>41</v>
      </c>
      <c r="H47" s="144">
        <f t="shared" si="1"/>
        <v>120.99366465819581</v>
      </c>
      <c r="I47" s="143" t="str">
        <f>IF(AND(H47&gt;=$J$66,H47&lt;=$J$68),"Aceito","Rejeitado")</f>
        <v>Aceito</v>
      </c>
      <c r="J47" s="144" t="str">
        <f t="shared" si="2"/>
        <v/>
      </c>
      <c r="K47" s="143" t="str">
        <f t="shared" si="3"/>
        <v/>
      </c>
      <c r="V47" s="145"/>
      <c r="W47" s="33"/>
      <c r="X47" s="33"/>
      <c r="Y47" s="33"/>
      <c r="Z47" s="33"/>
      <c r="AB47" s="33"/>
      <c r="AC47" s="33"/>
      <c r="AD47" s="33"/>
      <c r="AE47" s="33"/>
    </row>
    <row r="48" spans="1:31" ht="20.100000000000001" customHeight="1" thickBot="1" x14ac:dyDescent="0.25">
      <c r="A48" s="140"/>
      <c r="B48" s="140"/>
      <c r="D48" s="148">
        <v>42</v>
      </c>
      <c r="E48" s="149">
        <v>121.42867518546178</v>
      </c>
      <c r="G48" s="148">
        <f t="shared" si="0"/>
        <v>42</v>
      </c>
      <c r="H48" s="149">
        <f t="shared" si="1"/>
        <v>121.42867518546178</v>
      </c>
      <c r="I48" s="148" t="str">
        <f>IF(AND(H48&gt;=$J$66,H48&lt;=$J$68),"Aceito","Rejeitado")</f>
        <v>Aceito</v>
      </c>
      <c r="J48" s="149" t="str">
        <f t="shared" si="2"/>
        <v/>
      </c>
      <c r="K48" s="148" t="str">
        <f t="shared" si="3"/>
        <v/>
      </c>
      <c r="V48" s="145"/>
      <c r="W48" s="33"/>
      <c r="X48" s="33"/>
      <c r="Y48" s="33"/>
      <c r="Z48" s="33"/>
      <c r="AB48" s="33"/>
      <c r="AC48" s="33"/>
      <c r="AD48" s="33"/>
      <c r="AE48" s="33"/>
    </row>
    <row r="49" spans="1:10" ht="20.100000000000001" customHeight="1" x14ac:dyDescent="0.2">
      <c r="A49" s="140"/>
      <c r="B49" s="140"/>
    </row>
    <row r="50" spans="1:10" ht="20.100000000000001" customHeight="1" x14ac:dyDescent="0.2">
      <c r="A50" s="140"/>
      <c r="B50" s="140"/>
    </row>
    <row r="51" spans="1:10" ht="20.100000000000001" customHeight="1" thickBot="1" x14ac:dyDescent="0.25">
      <c r="A51" s="140"/>
      <c r="B51" s="140"/>
      <c r="H51" s="187" t="s">
        <v>47</v>
      </c>
      <c r="I51" s="187"/>
      <c r="J51" s="187"/>
    </row>
    <row r="52" spans="1:10" ht="20.100000000000001" customHeight="1" x14ac:dyDescent="0.2">
      <c r="A52" s="140"/>
      <c r="B52" s="140"/>
      <c r="H52" s="138"/>
      <c r="I52" s="138"/>
      <c r="J52" s="138"/>
    </row>
    <row r="53" spans="1:10" ht="20.100000000000001" customHeight="1" x14ac:dyDescent="0.2">
      <c r="A53" s="140"/>
      <c r="B53" s="140"/>
      <c r="H53" s="192" t="s">
        <v>134</v>
      </c>
      <c r="I53" s="192"/>
      <c r="J53" s="144">
        <f>AVERAGE(H7:H48)</f>
        <v>121.48537159640821</v>
      </c>
    </row>
    <row r="54" spans="1:10" ht="20.100000000000001" customHeight="1" x14ac:dyDescent="0.2">
      <c r="A54" s="140"/>
      <c r="B54" s="140"/>
      <c r="H54" s="193" t="s">
        <v>135</v>
      </c>
      <c r="I54" s="193"/>
      <c r="J54" s="147">
        <f>STDEVA(H7:H48)</f>
        <v>2.4476365746959075</v>
      </c>
    </row>
    <row r="55" spans="1:10" ht="20.100000000000001" customHeight="1" x14ac:dyDescent="0.2">
      <c r="A55" s="140"/>
      <c r="B55" s="140"/>
      <c r="H55" s="192"/>
      <c r="I55" s="192"/>
      <c r="J55" s="144"/>
    </row>
    <row r="56" spans="1:10" ht="20.100000000000001" customHeight="1" x14ac:dyDescent="0.2">
      <c r="A56" s="140"/>
      <c r="B56" s="140"/>
      <c r="H56" s="193" t="s">
        <v>136</v>
      </c>
      <c r="I56" s="193"/>
      <c r="J56" s="150">
        <f>J54/J53</f>
        <v>2.0147582729773478E-2</v>
      </c>
    </row>
    <row r="57" spans="1:10" ht="20.100000000000001" customHeight="1" x14ac:dyDescent="0.2">
      <c r="A57" s="140"/>
      <c r="B57" s="140"/>
    </row>
    <row r="58" spans="1:10" ht="20.100000000000001" customHeight="1" x14ac:dyDescent="0.2">
      <c r="A58" s="140"/>
      <c r="B58" s="140"/>
      <c r="H58" s="192" t="s">
        <v>137</v>
      </c>
      <c r="I58" s="192"/>
      <c r="J58" s="151">
        <f>B7</f>
        <v>42</v>
      </c>
    </row>
    <row r="59" spans="1:10" ht="20.100000000000001" customHeight="1" x14ac:dyDescent="0.2">
      <c r="A59" s="140"/>
      <c r="B59" s="140"/>
      <c r="H59" s="193" t="s">
        <v>51</v>
      </c>
      <c r="I59" s="193"/>
      <c r="J59" s="150" cm="1">
        <f t="array" ref="J59">_xlfn.IFS(J58&lt;=5,0.1,AND(J58&gt;=6,J58&lt;=10),0.05,AND(J58&gt;=11,J58&lt;=50),0.01,J58&gt;50,0.001)</f>
        <v>0.01</v>
      </c>
    </row>
    <row r="60" spans="1:10" ht="20.100000000000001" customHeight="1" x14ac:dyDescent="0.2">
      <c r="A60" s="140"/>
      <c r="B60" s="140"/>
      <c r="H60" s="192" t="s">
        <v>139</v>
      </c>
      <c r="I60" s="192"/>
      <c r="J60" s="151">
        <f>J58-2</f>
        <v>40</v>
      </c>
    </row>
    <row r="61" spans="1:10" ht="20.100000000000001" customHeight="1" x14ac:dyDescent="0.2">
      <c r="A61" s="140"/>
      <c r="B61" s="140"/>
      <c r="H61" s="193" t="s">
        <v>138</v>
      </c>
      <c r="I61" s="193"/>
      <c r="J61" s="152">
        <f>J63</f>
        <v>2.5175440705017178</v>
      </c>
    </row>
    <row r="62" spans="1:10" ht="20.100000000000001" customHeight="1" x14ac:dyDescent="0.2">
      <c r="A62" s="140"/>
      <c r="B62" s="140"/>
      <c r="J62" s="214">
        <f>_xlfn.T.INV.2T(J59,J60)</f>
        <v>2.7044592674331631</v>
      </c>
    </row>
    <row r="63" spans="1:10" ht="20.100000000000001" customHeight="1" x14ac:dyDescent="0.2">
      <c r="A63" s="140"/>
      <c r="B63" s="140"/>
      <c r="J63" s="214">
        <f>((((J62^2)*(J58))-J62^2)/(J58-2+J62^2))^(1/2)</f>
        <v>2.5175440705017178</v>
      </c>
    </row>
    <row r="64" spans="1:10" ht="20.100000000000001" customHeight="1" thickBot="1" x14ac:dyDescent="0.25">
      <c r="A64" s="140"/>
      <c r="B64" s="140"/>
      <c r="H64" s="194" t="s">
        <v>48</v>
      </c>
      <c r="I64" s="194"/>
      <c r="J64" s="194"/>
    </row>
    <row r="65" spans="1:10" ht="20.100000000000001" customHeight="1" x14ac:dyDescent="0.2">
      <c r="A65" s="140"/>
      <c r="B65" s="140"/>
    </row>
    <row r="66" spans="1:10" ht="20.100000000000001" customHeight="1" x14ac:dyDescent="0.2">
      <c r="A66" s="140"/>
      <c r="B66" s="140"/>
      <c r="H66" s="153"/>
      <c r="I66" s="153"/>
      <c r="J66" s="153">
        <f>J53-(J54*J61)</f>
        <v>115.32333865103939</v>
      </c>
    </row>
    <row r="67" spans="1:10" ht="20.100000000000001" customHeight="1" x14ac:dyDescent="0.2">
      <c r="A67" s="140"/>
      <c r="B67" s="140"/>
    </row>
    <row r="68" spans="1:10" ht="20.100000000000001" customHeight="1" x14ac:dyDescent="0.2">
      <c r="A68" s="140"/>
      <c r="B68" s="140"/>
      <c r="H68" s="153"/>
      <c r="I68" s="153"/>
      <c r="J68" s="153">
        <f>J53+(J54*J61)</f>
        <v>127.64740454177704</v>
      </c>
    </row>
    <row r="69" spans="1:10" ht="20.100000000000001" customHeight="1" x14ac:dyDescent="0.2">
      <c r="A69" s="140"/>
      <c r="B69" s="140"/>
    </row>
    <row r="70" spans="1:10" ht="20.100000000000001" customHeight="1" x14ac:dyDescent="0.2">
      <c r="A70" s="140"/>
      <c r="B70" s="140"/>
    </row>
    <row r="71" spans="1:10" ht="20.100000000000001" customHeight="1" x14ac:dyDescent="0.2">
      <c r="A71" s="140"/>
      <c r="B71" s="140"/>
    </row>
    <row r="72" spans="1:10" ht="20.100000000000001" customHeight="1" x14ac:dyDescent="0.2">
      <c r="A72" s="140"/>
      <c r="B72" s="140"/>
    </row>
    <row r="73" spans="1:10" ht="20.100000000000001" customHeight="1" x14ac:dyDescent="0.2">
      <c r="A73" s="140"/>
      <c r="B73" s="140"/>
    </row>
    <row r="74" spans="1:10" ht="20.100000000000001" customHeight="1" x14ac:dyDescent="0.2">
      <c r="A74" s="140"/>
      <c r="B74" s="140"/>
    </row>
    <row r="75" spans="1:10" ht="20.100000000000001" customHeight="1" x14ac:dyDescent="0.2">
      <c r="A75" s="140"/>
      <c r="B75" s="140"/>
    </row>
    <row r="76" spans="1:10" ht="20.100000000000001" customHeight="1" x14ac:dyDescent="0.2">
      <c r="A76" s="140"/>
      <c r="B76" s="140"/>
    </row>
    <row r="77" spans="1:10" ht="20.100000000000001" customHeight="1" x14ac:dyDescent="0.2">
      <c r="A77" s="140"/>
      <c r="B77" s="140"/>
    </row>
    <row r="78" spans="1:10" ht="20.100000000000001" customHeight="1" x14ac:dyDescent="0.2">
      <c r="A78" s="140"/>
      <c r="B78" s="140"/>
    </row>
    <row r="79" spans="1:10" ht="20.100000000000001" customHeight="1" x14ac:dyDescent="0.2">
      <c r="A79" s="140"/>
      <c r="B79" s="140"/>
    </row>
    <row r="80" spans="1:10" ht="20.100000000000001" customHeight="1" x14ac:dyDescent="0.2">
      <c r="A80" s="140"/>
      <c r="B80" s="140"/>
    </row>
    <row r="81" spans="1:2" ht="20.100000000000001" customHeight="1" x14ac:dyDescent="0.2">
      <c r="A81" s="140"/>
      <c r="B81" s="140"/>
    </row>
    <row r="82" spans="1:2" ht="20.100000000000001" customHeight="1" x14ac:dyDescent="0.2">
      <c r="A82" s="140"/>
      <c r="B82" s="140"/>
    </row>
    <row r="83" spans="1:2" ht="20.100000000000001" customHeight="1" x14ac:dyDescent="0.2">
      <c r="A83" s="140"/>
      <c r="B83" s="140"/>
    </row>
    <row r="84" spans="1:2" ht="20.100000000000001" customHeight="1" x14ac:dyDescent="0.2">
      <c r="A84" s="140"/>
      <c r="B84" s="140"/>
    </row>
    <row r="85" spans="1:2" ht="20.100000000000001" customHeight="1" x14ac:dyDescent="0.2">
      <c r="A85" s="140"/>
      <c r="B85" s="140"/>
    </row>
    <row r="86" spans="1:2" ht="20.100000000000001" customHeight="1" x14ac:dyDescent="0.2">
      <c r="A86" s="140"/>
      <c r="B86" s="140"/>
    </row>
    <row r="87" spans="1:2" ht="20.100000000000001" customHeight="1" x14ac:dyDescent="0.2">
      <c r="A87" s="140"/>
      <c r="B87" s="140"/>
    </row>
    <row r="88" spans="1:2" ht="20.100000000000001" customHeight="1" x14ac:dyDescent="0.2">
      <c r="A88" s="140"/>
      <c r="B88" s="140"/>
    </row>
    <row r="89" spans="1:2" ht="20.100000000000001" customHeight="1" x14ac:dyDescent="0.2">
      <c r="A89" s="140"/>
      <c r="B89" s="140"/>
    </row>
    <row r="90" spans="1:2" ht="20.100000000000001" customHeight="1" x14ac:dyDescent="0.2">
      <c r="A90" s="140"/>
      <c r="B90" s="140"/>
    </row>
    <row r="91" spans="1:2" ht="20.100000000000001" customHeight="1" x14ac:dyDescent="0.2">
      <c r="A91" s="140"/>
      <c r="B91" s="140"/>
    </row>
    <row r="92" spans="1:2" ht="20.100000000000001" customHeight="1" x14ac:dyDescent="0.2">
      <c r="A92" s="140"/>
      <c r="B92" s="140"/>
    </row>
    <row r="93" spans="1:2" ht="20.100000000000001" customHeight="1" x14ac:dyDescent="0.2">
      <c r="A93" s="140"/>
      <c r="B93" s="140"/>
    </row>
    <row r="94" spans="1:2" ht="20.100000000000001" customHeight="1" x14ac:dyDescent="0.2">
      <c r="A94" s="140"/>
      <c r="B94" s="140"/>
    </row>
    <row r="95" spans="1:2" ht="20.100000000000001" customHeight="1" x14ac:dyDescent="0.2">
      <c r="A95" s="140"/>
      <c r="B95" s="140"/>
    </row>
    <row r="96" spans="1:2" ht="20.100000000000001" customHeight="1" x14ac:dyDescent="0.2">
      <c r="A96" s="140"/>
      <c r="B96" s="140"/>
    </row>
    <row r="97" spans="1:2" ht="20.100000000000001" customHeight="1" x14ac:dyDescent="0.2">
      <c r="A97" s="140"/>
      <c r="B97" s="140"/>
    </row>
    <row r="98" spans="1:2" ht="20.100000000000001" customHeight="1" x14ac:dyDescent="0.2">
      <c r="A98" s="140"/>
      <c r="B98" s="140"/>
    </row>
    <row r="99" spans="1:2" ht="20.100000000000001" customHeight="1" x14ac:dyDescent="0.2">
      <c r="A99" s="140"/>
      <c r="B99" s="140"/>
    </row>
    <row r="100" spans="1:2" ht="20.100000000000001" customHeight="1" x14ac:dyDescent="0.2">
      <c r="A100" s="140"/>
      <c r="B100" s="140"/>
    </row>
    <row r="101" spans="1:2" ht="20.100000000000001" customHeight="1" x14ac:dyDescent="0.2">
      <c r="A101" s="140"/>
      <c r="B101" s="140"/>
    </row>
    <row r="102" spans="1:2" ht="20.100000000000001" customHeight="1" x14ac:dyDescent="0.2">
      <c r="A102" s="140"/>
      <c r="B102" s="140"/>
    </row>
    <row r="103" spans="1:2" ht="20.100000000000001" customHeight="1" x14ac:dyDescent="0.2">
      <c r="A103" s="140"/>
      <c r="B103" s="140"/>
    </row>
    <row r="104" spans="1:2" ht="20.100000000000001" customHeight="1" x14ac:dyDescent="0.2">
      <c r="A104" s="140"/>
      <c r="B104" s="140"/>
    </row>
    <row r="105" spans="1:2" ht="20.100000000000001" customHeight="1" x14ac:dyDescent="0.2">
      <c r="A105" s="140"/>
      <c r="B105" s="140"/>
    </row>
    <row r="106" spans="1:2" ht="20.100000000000001" customHeight="1" x14ac:dyDescent="0.2">
      <c r="A106" s="140"/>
      <c r="B106" s="140"/>
    </row>
    <row r="107" spans="1:2" ht="20.100000000000001" customHeight="1" x14ac:dyDescent="0.2">
      <c r="A107" s="140"/>
      <c r="B107" s="140"/>
    </row>
    <row r="108" spans="1:2" ht="20.100000000000001" customHeight="1" x14ac:dyDescent="0.2">
      <c r="A108" s="140"/>
      <c r="B108" s="140"/>
    </row>
    <row r="109" spans="1:2" ht="20.100000000000001" customHeight="1" x14ac:dyDescent="0.2">
      <c r="A109" s="140"/>
      <c r="B109" s="140"/>
    </row>
    <row r="110" spans="1:2" ht="20.100000000000001" customHeight="1" x14ac:dyDescent="0.2">
      <c r="A110" s="140"/>
      <c r="B110" s="140"/>
    </row>
    <row r="111" spans="1:2" ht="20.100000000000001" customHeight="1" x14ac:dyDescent="0.2">
      <c r="A111" s="140"/>
      <c r="B111" s="140"/>
    </row>
    <row r="112" spans="1:2" ht="20.100000000000001" customHeight="1" x14ac:dyDescent="0.2">
      <c r="A112" s="140"/>
      <c r="B112" s="140"/>
    </row>
    <row r="113" spans="1:106" ht="20.100000000000001" customHeight="1" x14ac:dyDescent="0.2">
      <c r="A113" s="140"/>
      <c r="B113" s="140"/>
    </row>
    <row r="114" spans="1:106" ht="20.100000000000001" customHeight="1" x14ac:dyDescent="0.2">
      <c r="A114" s="140"/>
      <c r="B114" s="140"/>
    </row>
    <row r="115" spans="1:106" ht="20.100000000000001" customHeight="1" x14ac:dyDescent="0.2">
      <c r="A115" s="140"/>
      <c r="B115" s="140"/>
    </row>
    <row r="116" spans="1:106" ht="20.100000000000001" customHeight="1" x14ac:dyDescent="0.2">
      <c r="A116" s="140"/>
      <c r="B116" s="140"/>
    </row>
    <row r="117" spans="1:106" ht="20.100000000000001" customHeight="1" x14ac:dyDescent="0.2">
      <c r="A117" s="140"/>
      <c r="B117" s="140"/>
    </row>
    <row r="118" spans="1:106" ht="20.100000000000001" customHeight="1" x14ac:dyDescent="0.2">
      <c r="A118" s="140"/>
      <c r="B118" s="140"/>
    </row>
    <row r="119" spans="1:106" ht="20.100000000000001" customHeight="1" x14ac:dyDescent="0.2">
      <c r="A119" s="140"/>
      <c r="B119" s="140"/>
    </row>
    <row r="120" spans="1:106" ht="20.100000000000001" customHeight="1" x14ac:dyDescent="0.2">
      <c r="A120" s="140"/>
      <c r="B120" s="140"/>
    </row>
    <row r="121" spans="1:106" ht="20.100000000000001" customHeight="1" x14ac:dyDescent="0.2">
      <c r="A121" s="140"/>
      <c r="B121" s="140"/>
    </row>
    <row r="122" spans="1:106" ht="20.100000000000001" customHeight="1" x14ac:dyDescent="0.2">
      <c r="A122" s="140"/>
      <c r="B122" s="140"/>
    </row>
    <row r="123" spans="1:106" ht="20.100000000000001" customHeight="1" x14ac:dyDescent="0.2">
      <c r="A123" s="140"/>
      <c r="B123" s="140"/>
    </row>
    <row r="124" spans="1:106" ht="20.100000000000001" customHeight="1" x14ac:dyDescent="0.2">
      <c r="A124" s="140"/>
      <c r="B124" s="140"/>
    </row>
    <row r="125" spans="1:106" ht="20.100000000000001" customHeight="1" x14ac:dyDescent="0.2">
      <c r="A125" s="140"/>
      <c r="B125" s="140"/>
    </row>
    <row r="126" spans="1:106" ht="20.100000000000001" customHeight="1" x14ac:dyDescent="0.2">
      <c r="A126" s="140"/>
      <c r="B126" s="140"/>
    </row>
    <row r="127" spans="1:106" ht="20.100000000000001" customHeight="1" x14ac:dyDescent="0.2">
      <c r="A127" s="140"/>
      <c r="B127" s="140"/>
    </row>
    <row r="128" spans="1:106" ht="20.100000000000001" customHeight="1" x14ac:dyDescent="0.2">
      <c r="A128" s="140"/>
      <c r="B128" s="140"/>
      <c r="CX128" s="154" t="s">
        <v>122</v>
      </c>
      <c r="CY128" s="154"/>
      <c r="CZ128" s="154"/>
      <c r="DA128" s="154"/>
      <c r="DB128" s="154"/>
    </row>
    <row r="129" spans="1:106" ht="20.100000000000001" customHeight="1" x14ac:dyDescent="0.2">
      <c r="A129" s="155"/>
      <c r="B129" s="155"/>
      <c r="CX129" s="33"/>
      <c r="CY129" s="33"/>
      <c r="CZ129" s="33"/>
      <c r="DA129" s="33"/>
      <c r="DB129" s="33"/>
    </row>
    <row r="130" spans="1:106" ht="20.100000000000001" customHeight="1" x14ac:dyDescent="0.2">
      <c r="A130" s="155"/>
      <c r="B130" s="155"/>
      <c r="CX130" s="33" t="s">
        <v>51</v>
      </c>
      <c r="CY130" s="33"/>
      <c r="CZ130" s="33"/>
      <c r="DA130" s="33"/>
      <c r="DB130" s="33"/>
    </row>
    <row r="131" spans="1:106" ht="20.100000000000001" customHeight="1" x14ac:dyDescent="0.2">
      <c r="A131" s="155"/>
      <c r="B131" s="155"/>
      <c r="CX131" s="33" t="s">
        <v>113</v>
      </c>
      <c r="CY131" s="139" t="s">
        <v>52</v>
      </c>
      <c r="CZ131" s="139" t="s">
        <v>53</v>
      </c>
      <c r="DA131" s="139" t="s">
        <v>54</v>
      </c>
      <c r="DB131" s="139" t="s">
        <v>55</v>
      </c>
    </row>
    <row r="132" spans="1:106" ht="20.100000000000001" customHeight="1" x14ac:dyDescent="0.2">
      <c r="A132" s="155"/>
      <c r="B132" s="155"/>
      <c r="CX132" s="33" t="s">
        <v>56</v>
      </c>
      <c r="CY132" s="156">
        <v>0.1</v>
      </c>
      <c r="CZ132" s="156">
        <v>0.05</v>
      </c>
      <c r="DA132" s="156">
        <v>0.01</v>
      </c>
      <c r="DB132" s="156">
        <v>1E-3</v>
      </c>
    </row>
    <row r="133" spans="1:106" ht="20.100000000000001" customHeight="1" x14ac:dyDescent="0.2">
      <c r="A133" s="155"/>
      <c r="B133" s="155"/>
      <c r="CW133" s="29" t="s">
        <v>129</v>
      </c>
      <c r="CX133" s="33"/>
      <c r="CY133" s="33"/>
      <c r="CZ133" s="33"/>
      <c r="DA133" s="33"/>
      <c r="DB133" s="33"/>
    </row>
    <row r="134" spans="1:106" ht="20.100000000000001" customHeight="1" x14ac:dyDescent="0.2">
      <c r="A134" s="155"/>
      <c r="B134" s="155"/>
      <c r="CU134" s="29" t="s">
        <v>121</v>
      </c>
      <c r="CV134" s="132">
        <f>B9</f>
        <v>40</v>
      </c>
      <c r="CW134" s="132">
        <f>MATCH(CV134,CX139:CX50138,0)</f>
        <v>40</v>
      </c>
      <c r="CX134" s="154" t="s">
        <v>57</v>
      </c>
      <c r="CY134" s="154"/>
      <c r="CZ134" s="154"/>
      <c r="DA134" s="154"/>
      <c r="DB134" s="154"/>
    </row>
    <row r="135" spans="1:106" ht="20.100000000000001" customHeight="1" x14ac:dyDescent="0.2">
      <c r="CU135" s="29" t="s">
        <v>130</v>
      </c>
      <c r="CV135" s="157">
        <f>B8</f>
        <v>0.01</v>
      </c>
      <c r="CW135" s="132">
        <f>MATCH(CV135,CY138:DB138,0)</f>
        <v>3</v>
      </c>
      <c r="CX135" s="33"/>
      <c r="CY135" s="33"/>
      <c r="CZ135" s="33"/>
      <c r="DA135" s="33"/>
      <c r="DB135" s="33"/>
    </row>
    <row r="136" spans="1:106" ht="20.100000000000001" customHeight="1" x14ac:dyDescent="0.2">
      <c r="CW136" s="29" t="s">
        <v>131</v>
      </c>
      <c r="CX136" s="158" t="s">
        <v>123</v>
      </c>
      <c r="CY136" s="158"/>
      <c r="CZ136" s="158"/>
      <c r="DA136" s="158"/>
      <c r="DB136" s="158"/>
    </row>
    <row r="137" spans="1:106" ht="20.100000000000001" customHeight="1" x14ac:dyDescent="0.2">
      <c r="CW137" s="159" cm="1">
        <f t="array" ref="CW137">INDEX(CY139:DB50138,CW134,CW135)</f>
        <v>2.5175440705017178</v>
      </c>
      <c r="CX137" s="29" t="s">
        <v>124</v>
      </c>
      <c r="CY137" s="158" t="s">
        <v>125</v>
      </c>
      <c r="CZ137" s="158"/>
      <c r="DA137" s="158"/>
      <c r="DB137" s="158"/>
    </row>
    <row r="138" spans="1:106" ht="20.100000000000001" customHeight="1" x14ac:dyDescent="0.2">
      <c r="CW138" s="159"/>
      <c r="CY138" s="160">
        <v>0.1</v>
      </c>
      <c r="CZ138" s="160">
        <v>0.05</v>
      </c>
      <c r="DA138" s="160">
        <v>0.01</v>
      </c>
      <c r="DB138" s="160">
        <v>1E-3</v>
      </c>
    </row>
    <row r="139" spans="1:106" ht="20.100000000000001" customHeight="1" x14ac:dyDescent="0.2">
      <c r="CX139" s="132">
        <v>1</v>
      </c>
      <c r="CY139" s="159">
        <v>1.3968022466674204</v>
      </c>
      <c r="CZ139" s="159">
        <v>1.4098540139302147</v>
      </c>
      <c r="DA139" s="159">
        <v>1.4140390943555032</v>
      </c>
      <c r="DB139" s="159">
        <v>1.4142118176574039</v>
      </c>
    </row>
    <row r="140" spans="1:106" ht="20.100000000000001" customHeight="1" x14ac:dyDescent="0.2">
      <c r="CX140" s="132">
        <v>2</v>
      </c>
      <c r="CY140" s="159">
        <v>1.5588457268119897</v>
      </c>
      <c r="CZ140" s="159">
        <v>1.6454482671904334</v>
      </c>
      <c r="DA140" s="159">
        <v>1.7147302994931886</v>
      </c>
      <c r="DB140" s="159">
        <v>1.7303187567613085</v>
      </c>
    </row>
    <row r="141" spans="1:106" ht="20.100000000000001" customHeight="1" x14ac:dyDescent="0.2">
      <c r="CX141" s="132">
        <v>3</v>
      </c>
      <c r="CY141" s="159">
        <v>1.6107672730402394</v>
      </c>
      <c r="CZ141" s="159">
        <v>1.7566788963196105</v>
      </c>
      <c r="DA141" s="159">
        <v>1.9174700071741502</v>
      </c>
      <c r="DB141" s="159">
        <v>1.9822774520915947</v>
      </c>
    </row>
    <row r="142" spans="1:106" ht="20.100000000000001" customHeight="1" x14ac:dyDescent="0.2">
      <c r="CX142" s="132">
        <v>4</v>
      </c>
      <c r="CY142" s="159">
        <v>1.6307627563100349</v>
      </c>
      <c r="CZ142" s="159">
        <v>1.8143485798825276</v>
      </c>
      <c r="DA142" s="159">
        <v>2.0509208749401715</v>
      </c>
      <c r="DB142" s="159">
        <v>2.1780817882762906</v>
      </c>
    </row>
    <row r="143" spans="1:106" ht="20.100000000000001" customHeight="1" x14ac:dyDescent="0.2">
      <c r="CX143" s="132">
        <v>5</v>
      </c>
      <c r="CY143" s="159">
        <v>1.6397851070681719</v>
      </c>
      <c r="CZ143" s="159">
        <v>1.848120989321693</v>
      </c>
      <c r="DA143" s="159">
        <v>2.1421433973615689</v>
      </c>
      <c r="DB143" s="159">
        <v>2.3291791818128642</v>
      </c>
    </row>
    <row r="144" spans="1:106" ht="20.100000000000001" customHeight="1" x14ac:dyDescent="0.2">
      <c r="CX144" s="132">
        <v>6</v>
      </c>
      <c r="CY144" s="159">
        <v>1.6443059851005786</v>
      </c>
      <c r="CZ144" s="159">
        <v>1.8698434673075748</v>
      </c>
      <c r="DA144" s="159">
        <v>2.2074604497991475</v>
      </c>
      <c r="DB144" s="159">
        <v>2.4470664962039539</v>
      </c>
    </row>
    <row r="145" spans="102:106" ht="20.100000000000001" customHeight="1" x14ac:dyDescent="0.2">
      <c r="CX145" s="132">
        <v>7</v>
      </c>
      <c r="CY145" s="159">
        <v>1.6467261014926227</v>
      </c>
      <c r="CZ145" s="159">
        <v>1.8848174648193767</v>
      </c>
      <c r="DA145" s="159">
        <v>2.2561831561317574</v>
      </c>
      <c r="DB145" s="159">
        <v>2.5406628165017167</v>
      </c>
    </row>
    <row r="146" spans="102:106" ht="20.100000000000001" customHeight="1" x14ac:dyDescent="0.2">
      <c r="CX146" s="132">
        <v>8</v>
      </c>
      <c r="CY146" s="159">
        <v>1.6480704958053134</v>
      </c>
      <c r="CZ146" s="159">
        <v>1.8956905941595021</v>
      </c>
      <c r="DA146" s="159">
        <v>2.2937774899862879</v>
      </c>
      <c r="DB146" s="159">
        <v>2.6163454704176425</v>
      </c>
    </row>
    <row r="147" spans="102:106" ht="20.100000000000001" customHeight="1" x14ac:dyDescent="0.2">
      <c r="CX147" s="132">
        <v>9</v>
      </c>
      <c r="CY147" s="159">
        <v>1.6488253745405466</v>
      </c>
      <c r="CZ147" s="159">
        <v>1.9039086447739395</v>
      </c>
      <c r="DA147" s="159">
        <v>2.3235984197286883</v>
      </c>
      <c r="DB147" s="159">
        <v>2.6785978276847611</v>
      </c>
    </row>
    <row r="148" spans="102:106" ht="20.100000000000001" customHeight="1" x14ac:dyDescent="0.2">
      <c r="CX148" s="132">
        <v>10</v>
      </c>
      <c r="CY148" s="159">
        <v>1.6492405812458393</v>
      </c>
      <c r="CZ148" s="159">
        <v>1.910319451657351</v>
      </c>
      <c r="DA148" s="159">
        <v>2.3477974015249643</v>
      </c>
      <c r="DB148" s="159">
        <v>2.7305932247022748</v>
      </c>
    </row>
    <row r="149" spans="102:106" ht="20.100000000000001" customHeight="1" x14ac:dyDescent="0.2">
      <c r="CX149" s="132">
        <v>11</v>
      </c>
      <c r="CY149" s="159">
        <v>1.6494527406231172</v>
      </c>
      <c r="CZ149" s="159">
        <v>1.9154495598337724</v>
      </c>
      <c r="DA149" s="159">
        <v>2.3678091770767571</v>
      </c>
      <c r="DB149" s="159">
        <v>2.7746124424832508</v>
      </c>
    </row>
    <row r="150" spans="102:106" ht="20.100000000000001" customHeight="1" x14ac:dyDescent="0.2">
      <c r="CX150" s="132">
        <v>12</v>
      </c>
      <c r="CY150" s="159">
        <v>1.649540328119516</v>
      </c>
      <c r="CZ150" s="159">
        <v>1.9196416669920557</v>
      </c>
      <c r="DA150" s="159">
        <v>2.3846236534626182</v>
      </c>
      <c r="DB150" s="159">
        <v>2.8123243173934389</v>
      </c>
    </row>
    <row r="151" spans="102:106" ht="20.100000000000001" customHeight="1" x14ac:dyDescent="0.2">
      <c r="CX151" s="132">
        <v>13</v>
      </c>
      <c r="CY151" s="159">
        <v>1.6495502241672231</v>
      </c>
      <c r="CZ151" s="159">
        <v>1.9231276506021602</v>
      </c>
      <c r="DA151" s="159">
        <v>2.3989442105055665</v>
      </c>
      <c r="DB151" s="159">
        <v>2.8449720708363939</v>
      </c>
    </row>
    <row r="152" spans="102:106" ht="20.100000000000001" customHeight="1" x14ac:dyDescent="0.2">
      <c r="CX152" s="132">
        <v>14</v>
      </c>
      <c r="CY152" s="159">
        <v>1.6495113314711876</v>
      </c>
      <c r="CZ152" s="159">
        <v>1.926069612252703</v>
      </c>
      <c r="DA152" s="159">
        <v>2.4112835308413452</v>
      </c>
      <c r="DB152" s="159">
        <v>2.8734978107069842</v>
      </c>
    </row>
    <row r="153" spans="102:106" ht="20.100000000000001" customHeight="1" x14ac:dyDescent="0.2">
      <c r="CX153" s="132">
        <v>15</v>
      </c>
      <c r="CY153" s="159">
        <v>1.6494419240416966</v>
      </c>
      <c r="CZ153" s="159">
        <v>1.9285840676013288</v>
      </c>
      <c r="DA153" s="159">
        <v>2.4220236786154135</v>
      </c>
      <c r="DB153" s="159">
        <v>2.8986268564487778</v>
      </c>
    </row>
    <row r="154" spans="102:106" ht="20.100000000000001" customHeight="1" x14ac:dyDescent="0.2">
      <c r="CX154" s="132">
        <v>16</v>
      </c>
      <c r="CY154" s="159">
        <v>1.6493537873643718</v>
      </c>
      <c r="CZ154" s="159">
        <v>1.930756792430212</v>
      </c>
      <c r="DA154" s="159">
        <v>2.431454959729479</v>
      </c>
      <c r="DB154" s="159">
        <v>2.9209257880547961</v>
      </c>
    </row>
    <row r="155" spans="102:106" ht="20.100000000000001" customHeight="1" x14ac:dyDescent="0.2">
      <c r="CX155" s="132">
        <v>17</v>
      </c>
      <c r="CY155" s="159">
        <v>1.6492546375025634</v>
      </c>
      <c r="CZ155" s="159">
        <v>1.9326522579743088</v>
      </c>
      <c r="DA155" s="159">
        <v>2.4398017654858437</v>
      </c>
      <c r="DB155" s="159">
        <v>2.9408430860567965</v>
      </c>
    </row>
    <row r="156" spans="102:106" ht="20.100000000000001" customHeight="1" x14ac:dyDescent="0.2">
      <c r="CX156" s="132">
        <v>18</v>
      </c>
      <c r="CY156" s="159">
        <v>1.6491495795008662</v>
      </c>
      <c r="CZ156" s="159">
        <v>1.934319812555497</v>
      </c>
      <c r="DA156" s="159">
        <v>2.4472401900427547</v>
      </c>
      <c r="DB156" s="159">
        <v>2.9587380571476287</v>
      </c>
    </row>
    <row r="157" spans="102:106" ht="20.100000000000001" customHeight="1" x14ac:dyDescent="0.2">
      <c r="CX157" s="132">
        <v>19</v>
      </c>
      <c r="CY157" s="159">
        <v>1.6490420106836827</v>
      </c>
      <c r="CZ157" s="159">
        <v>1.9357978409964041</v>
      </c>
      <c r="DA157" s="159">
        <v>2.45391030839088</v>
      </c>
      <c r="DB157" s="159">
        <v>2.9749017485542093</v>
      </c>
    </row>
    <row r="158" spans="102:106" ht="20.100000000000001" customHeight="1" x14ac:dyDescent="0.2">
      <c r="CX158" s="132">
        <v>20</v>
      </c>
      <c r="CY158" s="159">
        <v>1.648934193403738</v>
      </c>
      <c r="CZ158" s="159">
        <v>1.937116630120737</v>
      </c>
      <c r="DA158" s="159">
        <v>2.4599249043294753</v>
      </c>
      <c r="DB158" s="159">
        <v>2.9895722951951664</v>
      </c>
    </row>
    <row r="159" spans="102:106" ht="20.100000000000001" customHeight="1" x14ac:dyDescent="0.2">
      <c r="CX159" s="132">
        <v>21</v>
      </c>
      <c r="CY159" s="159">
        <v>1.648827625687707</v>
      </c>
      <c r="CZ159" s="159">
        <v>1.9383003847150866</v>
      </c>
      <c r="DA159" s="159">
        <v>2.4653757865364008</v>
      </c>
      <c r="DB159" s="159">
        <v>3.0029463379765802</v>
      </c>
    </row>
    <row r="160" spans="102:106" ht="20.100000000000001" customHeight="1" x14ac:dyDescent="0.2">
      <c r="CX160" s="132">
        <v>22</v>
      </c>
      <c r="CY160" s="159">
        <v>1.6487232853992824</v>
      </c>
      <c r="CZ160" s="159">
        <v>1.9393686727193118</v>
      </c>
      <c r="DA160" s="159">
        <v>2.4703384335591547</v>
      </c>
      <c r="DB160" s="159">
        <v>3.0151876286417227</v>
      </c>
    </row>
    <row r="161" spans="102:106" ht="20.100000000000001" customHeight="1" x14ac:dyDescent="0.2">
      <c r="CX161" s="132">
        <v>23</v>
      </c>
      <c r="CY161" s="159">
        <v>1.6486217935932921</v>
      </c>
      <c r="CZ161" s="159">
        <v>1.9403374789246361</v>
      </c>
      <c r="DA161" s="159">
        <v>2.4748754602424543</v>
      </c>
      <c r="DB161" s="159">
        <v>3.0264335920527867</v>
      </c>
    </row>
    <row r="162" spans="102:106" ht="20.100000000000001" customHeight="1" x14ac:dyDescent="0.2">
      <c r="CX162" s="132">
        <v>24</v>
      </c>
      <c r="CY162" s="159">
        <v>1.6485235252845696</v>
      </c>
      <c r="CZ162" s="159">
        <v>1.941219985086265</v>
      </c>
      <c r="DA162" s="159">
        <v>2.4790392393817196</v>
      </c>
      <c r="DB162" s="159">
        <v>3.0368003863593209</v>
      </c>
    </row>
    <row r="163" spans="102:106" ht="20.100000000000001" customHeight="1" x14ac:dyDescent="0.2">
      <c r="CX163" s="132">
        <v>25</v>
      </c>
      <c r="CY163" s="159">
        <v>1.6484286854332473</v>
      </c>
      <c r="CZ163" s="159">
        <v>1.9420271555811957</v>
      </c>
      <c r="DA163" s="159">
        <v>2.4828739088288581</v>
      </c>
      <c r="DB163" s="159">
        <v>3.0463868451388771</v>
      </c>
    </row>
    <row r="164" spans="102:106" ht="20.100000000000001" customHeight="1" x14ac:dyDescent="0.2">
      <c r="CX164" s="132">
        <v>26</v>
      </c>
      <c r="CY164" s="159">
        <v>1.6483373615835049</v>
      </c>
      <c r="CZ164" s="159">
        <v>1.9427681827050616</v>
      </c>
      <c r="DA164" s="159">
        <v>2.4864169254237307</v>
      </c>
      <c r="DB164" s="159">
        <v>3.0552775779829946</v>
      </c>
    </row>
    <row r="165" spans="102:106" ht="20.100000000000001" customHeight="1" x14ac:dyDescent="0.2">
      <c r="CX165" s="132">
        <v>27</v>
      </c>
      <c r="CY165" s="159">
        <v>1.6482495606270819</v>
      </c>
      <c r="CZ165" s="159">
        <v>1.9434508292135755</v>
      </c>
      <c r="DA165" s="159">
        <v>2.4897002805505584</v>
      </c>
      <c r="DB165" s="159">
        <v>3.0635454309487065</v>
      </c>
    </row>
    <row r="166" spans="102:106" ht="20.100000000000001" customHeight="1" x14ac:dyDescent="0.2">
      <c r="CX166" s="132">
        <v>28</v>
      </c>
      <c r="CY166" s="159">
        <v>1.6481652346462801</v>
      </c>
      <c r="CZ166" s="159">
        <v>1.9440816946574593</v>
      </c>
      <c r="DA166" s="159">
        <v>2.492751460108841</v>
      </c>
      <c r="DB166" s="159">
        <v>3.0712534552847255</v>
      </c>
    </row>
    <row r="167" spans="102:106" ht="20.100000000000001" customHeight="1" x14ac:dyDescent="0.2">
      <c r="CX167" s="132">
        <v>29</v>
      </c>
      <c r="CY167" s="159">
        <v>1.6480842991673395</v>
      </c>
      <c r="CZ167" s="159">
        <v>1.9446664245214293</v>
      </c>
      <c r="DA167" s="159">
        <v>2.4955942093624772</v>
      </c>
      <c r="DB167" s="159">
        <v>3.0784564949487274</v>
      </c>
    </row>
    <row r="168" spans="102:106" ht="20.100000000000001" customHeight="1" x14ac:dyDescent="0.2">
      <c r="CX168" s="132">
        <v>30</v>
      </c>
      <c r="CY168" s="159">
        <v>1.6480066460914187</v>
      </c>
      <c r="CZ168" s="159">
        <v>1.9452098759590311</v>
      </c>
      <c r="DA168" s="159">
        <v>2.4982491473454891</v>
      </c>
      <c r="DB168" s="159">
        <v>3.0852024760389254</v>
      </c>
    </row>
    <row r="169" spans="102:106" ht="20.100000000000001" customHeight="1" x14ac:dyDescent="0.2">
      <c r="CX169" s="132">
        <v>31</v>
      </c>
      <c r="CY169" s="159">
        <v>1.6479321528636841</v>
      </c>
      <c r="CZ169" s="159">
        <v>1.945716250250884</v>
      </c>
      <c r="DA169" s="159">
        <v>2.5007342641995147</v>
      </c>
      <c r="DB169" s="159">
        <v>3.0915334612482428</v>
      </c>
    </row>
    <row r="170" spans="102:106" ht="20.100000000000001" customHeight="1" x14ac:dyDescent="0.2">
      <c r="CX170" s="132">
        <v>32</v>
      </c>
      <c r="CY170" s="159">
        <v>1.6478606889656642</v>
      </c>
      <c r="CZ170" s="159">
        <v>1.9461891995070622</v>
      </c>
      <c r="DA170" s="159">
        <v>2.5030653266287675</v>
      </c>
      <c r="DB170" s="159">
        <v>3.0974865176780213</v>
      </c>
    </row>
    <row r="171" spans="102:106" ht="20.100000000000001" customHeight="1" x14ac:dyDescent="0.2">
      <c r="CX171" s="132">
        <v>33</v>
      </c>
      <c r="CY171" s="159">
        <v>1.6477921204923787</v>
      </c>
      <c r="CZ171" s="159">
        <v>1.9466319132573311</v>
      </c>
      <c r="DA171" s="159">
        <v>2.5052562106587626</v>
      </c>
      <c r="DB171" s="159">
        <v>3.1030944353429675</v>
      </c>
    </row>
    <row r="172" spans="102:106" ht="20.100000000000001" customHeight="1" x14ac:dyDescent="0.2">
      <c r="CX172" s="132">
        <v>34</v>
      </c>
      <c r="CY172" s="159">
        <v>1.6477263133530275</v>
      </c>
      <c r="CZ172" s="159">
        <v>1.9470471892057544</v>
      </c>
      <c r="DA172" s="159">
        <v>2.5073191764449696</v>
      </c>
      <c r="DB172" s="159">
        <v>3.1083863254259687</v>
      </c>
    </row>
    <row r="173" spans="102:106" ht="20.100000000000001" customHeight="1" x14ac:dyDescent="0.2">
      <c r="CX173" s="132">
        <v>35</v>
      </c>
      <c r="CY173" s="159">
        <v>1.6476631354794165</v>
      </c>
      <c r="CZ173" s="159">
        <v>1.9474374914200199</v>
      </c>
      <c r="DA173" s="159">
        <v>2.5092650965594019</v>
      </c>
      <c r="DB173" s="159">
        <v>3.1133881210695318</v>
      </c>
    </row>
    <row r="174" spans="102:106" ht="20.100000000000001" customHeight="1" x14ac:dyDescent="0.2">
      <c r="CX174" s="132">
        <v>36</v>
      </c>
      <c r="CY174" s="159">
        <v>1.6476024583176179</v>
      </c>
      <c r="CZ174" s="159">
        <v>1.9478049984776857</v>
      </c>
      <c r="DA174" s="159">
        <v>2.5111036466810486</v>
      </c>
      <c r="DB174" s="159">
        <v>3.1181229986976424</v>
      </c>
    </row>
    <row r="175" spans="102:106" ht="20.100000000000001" customHeight="1" x14ac:dyDescent="0.2">
      <c r="CX175" s="132">
        <v>37</v>
      </c>
      <c r="CY175" s="159">
        <v>1.6475441578017986</v>
      </c>
      <c r="CZ175" s="159">
        <v>1.9481516435303874</v>
      </c>
      <c r="DA175" s="159">
        <v>2.5128434657131509</v>
      </c>
      <c r="DB175" s="159">
        <v>3.1226117341712354</v>
      </c>
    </row>
    <row r="176" spans="102:106" ht="20.100000000000001" customHeight="1" x14ac:dyDescent="0.2">
      <c r="CX176" s="132">
        <v>38</v>
      </c>
      <c r="CY176" s="159">
        <v>1.6474881149544445</v>
      </c>
      <c r="CZ176" s="159">
        <v>1.9484791478221333</v>
      </c>
      <c r="DA176" s="159">
        <v>2.5144922908915159</v>
      </c>
      <c r="DB176" s="159">
        <v>3.1268730052182492</v>
      </c>
    </row>
    <row r="177" spans="102:106" ht="20.100000000000001" customHeight="1" x14ac:dyDescent="0.2">
      <c r="CX177" s="132">
        <v>39</v>
      </c>
      <c r="CY177" s="159">
        <v>1.6474342162179241</v>
      </c>
      <c r="CZ177" s="159">
        <v>1.9487890488736632</v>
      </c>
      <c r="DA177" s="159">
        <v>2.516057072321138</v>
      </c>
      <c r="DB177" s="159">
        <v>3.1309236493442847</v>
      </c>
    </row>
    <row r="178" spans="102:106" ht="20.100000000000001" customHeight="1" x14ac:dyDescent="0.2">
      <c r="CX178" s="132">
        <v>40</v>
      </c>
      <c r="CY178" s="159">
        <v>1.6473823535941965</v>
      </c>
      <c r="CZ178" s="159">
        <v>1.9490827242954827</v>
      </c>
      <c r="DA178" s="159">
        <v>2.5175440705017178</v>
      </c>
      <c r="DB178" s="159">
        <v>3.1347788846734357</v>
      </c>
    </row>
    <row r="179" spans="102:106" ht="20.100000000000001" customHeight="1" x14ac:dyDescent="0.2">
      <c r="CX179" s="132">
        <v>41</v>
      </c>
      <c r="CY179" s="159">
        <v>1.6473324246487184</v>
      </c>
      <c r="CZ179" s="159">
        <v>1.9493614119989757</v>
      </c>
      <c r="DA179" s="159">
        <v>2.5189589397159624</v>
      </c>
      <c r="DB179" s="159">
        <v>3.138452499779925</v>
      </c>
    </row>
    <row r="180" spans="102:106" ht="20.100000000000001" customHeight="1" x14ac:dyDescent="0.2">
      <c r="CX180" s="132">
        <v>42</v>
      </c>
      <c r="CY180" s="159">
        <v>1.6472843324198017</v>
      </c>
      <c r="CZ180" s="159">
        <v>1.949626227424385</v>
      </c>
      <c r="DA180" s="159">
        <v>2.5203067996131945</v>
      </c>
      <c r="DB180" s="159">
        <v>3.1419570174664537</v>
      </c>
    </row>
    <row r="181" spans="102:106" ht="20.100000000000001" customHeight="1" x14ac:dyDescent="0.2">
      <c r="CX181" s="132">
        <v>43</v>
      </c>
      <c r="CY181" s="159">
        <v>1.6472379852635319</v>
      </c>
      <c r="CZ181" s="159">
        <v>1.9498781782859798</v>
      </c>
      <c r="DA181" s="159">
        <v>2.5215922968914342</v>
      </c>
      <c r="DB181" s="159">
        <v>3.1453038365615558</v>
      </c>
    </row>
    <row r="182" spans="102:106" ht="20.100000000000001" customHeight="1" x14ac:dyDescent="0.2">
      <c r="CX182" s="132">
        <v>44</v>
      </c>
      <c r="CY182" s="159">
        <v>1.647193296656406</v>
      </c>
      <c r="CZ182" s="159">
        <v>1.9501181772413281</v>
      </c>
      <c r="DA182" s="159">
        <v>2.5228196586386411</v>
      </c>
      <c r="DB182" s="159">
        <v>3.1485033550977168</v>
      </c>
    </row>
    <row r="183" spans="102:106" ht="20.100000000000001" customHeight="1" x14ac:dyDescent="0.2">
      <c r="CX183" s="132">
        <v>45</v>
      </c>
      <c r="CY183" s="159">
        <v>1.6471501849717554</v>
      </c>
      <c r="CZ183" s="159">
        <v>1.9503470528171711</v>
      </c>
      <c r="DA183" s="159">
        <v>2.5239927386190222</v>
      </c>
      <c r="DB183" s="159">
        <v>3.1515650776578279</v>
      </c>
    </row>
    <row r="184" spans="102:106" ht="20.100000000000001" customHeight="1" x14ac:dyDescent="0.2">
      <c r="CX184" s="132">
        <v>46</v>
      </c>
      <c r="CY184" s="159">
        <v>1.6471085732417174</v>
      </c>
      <c r="CZ184" s="159">
        <v>1.9505655588650699</v>
      </c>
      <c r="DA184" s="159">
        <v>2.5251150575688115</v>
      </c>
      <c r="DB184" s="159">
        <v>3.1544977092111717</v>
      </c>
    </row>
    <row r="185" spans="102:106" ht="20.100000000000001" customHeight="1" x14ac:dyDescent="0.2">
      <c r="CX185" s="132">
        <v>47</v>
      </c>
      <c r="CY185" s="159">
        <v>1.6470683889131921</v>
      </c>
      <c r="CZ185" s="159">
        <v>1.9507743827721218</v>
      </c>
      <c r="DA185" s="159">
        <v>2.5261898383863484</v>
      </c>
      <c r="DB185" s="159">
        <v>3.1573092373796374</v>
      </c>
    </row>
    <row r="186" spans="102:106" ht="20.100000000000001" customHeight="1" x14ac:dyDescent="0.2">
      <c r="CX186" s="132">
        <v>48</v>
      </c>
      <c r="CY186" s="159">
        <v>1.6470295636037977</v>
      </c>
      <c r="CZ186" s="159">
        <v>1.9509741526136162</v>
      </c>
      <c r="DA186" s="159">
        <v>2.5272200369551445</v>
      </c>
      <c r="DB186" s="159">
        <v>3.1600070047631004</v>
      </c>
    </row>
    <row r="187" spans="102:106" ht="20.100000000000001" customHeight="1" x14ac:dyDescent="0.2">
      <c r="CX187" s="132">
        <v>49</v>
      </c>
      <c r="CY187" s="159">
        <v>1.64699203286208</v>
      </c>
      <c r="CZ187" s="159">
        <v>1.9511654434030541</v>
      </c>
      <c r="DA187" s="159">
        <v>2.5282083692189952</v>
      </c>
      <c r="DB187" s="159">
        <v>3.1625977726962033</v>
      </c>
    </row>
    <row r="188" spans="102:106" ht="20.100000000000001" customHeight="1" x14ac:dyDescent="0.2">
      <c r="CX188" s="132">
        <v>50</v>
      </c>
      <c r="CY188" s="159">
        <v>1.6469557359348199</v>
      </c>
      <c r="CZ188" s="159">
        <v>1.9513487825694897</v>
      </c>
      <c r="DA188" s="159">
        <v>2.5291573350299585</v>
      </c>
      <c r="DB188" s="159">
        <v>3.1650877775967428</v>
      </c>
    </row>
    <row r="189" spans="102:106" ht="20.100000000000001" customHeight="1" x14ac:dyDescent="0.2">
      <c r="CX189" s="132">
        <v>51</v>
      </c>
      <c r="CY189" s="159">
        <v>1.6469206155433951</v>
      </c>
      <c r="CZ189" s="159">
        <v>1.9515246547712328</v>
      </c>
      <c r="DA189" s="159">
        <v>2.5300692392089892</v>
      </c>
      <c r="DB189" s="159">
        <v>3.1674827808899089</v>
      </c>
    </row>
    <row r="190" spans="102:106" ht="20.100000000000001" customHeight="1" x14ac:dyDescent="0.2">
      <c r="CX190" s="132">
        <v>52</v>
      </c>
      <c r="CY190" s="159">
        <v>1.646886617670362</v>
      </c>
      <c r="CZ190" s="159">
        <v>1.951693506137721</v>
      </c>
      <c r="DA190" s="159">
        <v>2.5309462101918294</v>
      </c>
      <c r="DB190" s="159">
        <v>3.1697881133461294</v>
      </c>
    </row>
    <row r="191" spans="102:106" ht="20.100000000000001" customHeight="1" x14ac:dyDescent="0.2">
      <c r="CX191" s="132">
        <v>53</v>
      </c>
      <c r="CY191" s="159">
        <v>1.6468536913568876</v>
      </c>
      <c r="CZ191" s="159">
        <v>1.9518557480171528</v>
      </c>
      <c r="DA191" s="159">
        <v>2.5317902165769524</v>
      </c>
      <c r="DB191" s="159">
        <v>3.1720087145477649</v>
      </c>
    </row>
    <row r="192" spans="102:106" ht="20.100000000000001" customHeight="1" x14ac:dyDescent="0.2">
      <c r="CX192" s="132">
        <v>54</v>
      </c>
      <c r="CY192" s="159">
        <v>1.6468217885113545</v>
      </c>
      <c r="CZ192" s="159">
        <v>1.9520117602956848</v>
      </c>
      <c r="DA192" s="159">
        <v>2.5326030818457559</v>
      </c>
      <c r="DB192" s="159">
        <v>3.1741491680972946</v>
      </c>
    </row>
    <row r="193" spans="102:106" ht="20.100000000000001" customHeight="1" x14ac:dyDescent="0.2">
      <c r="CX193" s="132">
        <v>55</v>
      </c>
      <c r="CY193" s="159">
        <v>1.6467908637290645</v>
      </c>
      <c r="CZ193" s="159">
        <v>1.952161894344226</v>
      </c>
      <c r="DA193" s="159">
        <v>2.5333864974861391</v>
      </c>
      <c r="DB193" s="159">
        <v>3.1762137330931259</v>
      </c>
    </row>
    <row r="194" spans="102:106" ht="20.100000000000001" customHeight="1" x14ac:dyDescent="0.2">
      <c r="CX194" s="132">
        <v>56</v>
      </c>
      <c r="CY194" s="159">
        <v>1.6467608741228705</v>
      </c>
      <c r="CZ194" s="159">
        <v>1.9523064756405739</v>
      </c>
      <c r="DA194" s="159">
        <v>2.5341420347178536</v>
      </c>
      <c r="DB194" s="159">
        <v>3.1782063723262786</v>
      </c>
    </row>
    <row r="195" spans="102:106" ht="20.100000000000001" customHeight="1" x14ac:dyDescent="0.2">
      <c r="CX195" s="132">
        <v>57</v>
      </c>
      <c r="CY195" s="159">
        <v>1.6467317791644227</v>
      </c>
      <c r="CZ195" s="159">
        <v>1.9524458061078269</v>
      </c>
      <c r="DA195" s="159">
        <v>2.5348711549902929</v>
      </c>
      <c r="DB195" s="159">
        <v>3.180130777589381</v>
      </c>
    </row>
    <row r="196" spans="102:106" ht="20.100000000000001" customHeight="1" x14ac:dyDescent="0.2">
      <c r="CX196" s="132">
        <v>58</v>
      </c>
      <c r="CY196" s="159">
        <v>1.6467035405355448</v>
      </c>
      <c r="CZ196" s="159">
        <v>1.9525801662042401</v>
      </c>
      <c r="DA196" s="159">
        <v>2.5355752194000418</v>
      </c>
      <c r="DB196" s="159">
        <v>3.1819903924369615</v>
      </c>
    </row>
    <row r="197" spans="102:106" ht="20.100000000000001" customHeight="1" x14ac:dyDescent="0.2">
      <c r="CX197" s="132">
        <v>59</v>
      </c>
      <c r="CY197" s="159">
        <v>1.646676121989322</v>
      </c>
      <c r="CZ197" s="159">
        <v>1.9527098167947243</v>
      </c>
      <c r="DA197" s="159">
        <v>2.5362554971556097</v>
      </c>
      <c r="DB197" s="159">
        <v>3.1837884326913235</v>
      </c>
    </row>
    <row r="198" spans="102:106" ht="20.100000000000001" customHeight="1" x14ac:dyDescent="0.2">
      <c r="CX198" s="132">
        <v>60</v>
      </c>
      <c r="CY198" s="159">
        <v>1.6466494892203214</v>
      </c>
      <c r="CZ198" s="159">
        <v>1.9528350008301532</v>
      </c>
      <c r="DA198" s="159">
        <v>2.5369131731999315</v>
      </c>
      <c r="DB198" s="159">
        <v>3.1855279049501095</v>
      </c>
    </row>
    <row r="199" spans="102:106" ht="20.100000000000001" customHeight="1" x14ac:dyDescent="0.2">
      <c r="CX199" s="132">
        <v>61</v>
      </c>
      <c r="CY199" s="159">
        <v>1.6466236097435052</v>
      </c>
      <c r="CZ199" s="159">
        <v>1.9529559448570926</v>
      </c>
      <c r="DA199" s="159">
        <v>2.5375493550867518</v>
      </c>
      <c r="DB199" s="159">
        <v>3.1872116233189689</v>
      </c>
    </row>
    <row r="200" spans="102:106" ht="20.100000000000001" customHeight="1" x14ac:dyDescent="0.2">
      <c r="CX200" s="132">
        <v>62</v>
      </c>
      <c r="CY200" s="159">
        <v>1.6465984527812285</v>
      </c>
      <c r="CZ200" s="159">
        <v>1.9530728603775418</v>
      </c>
      <c r="DA200" s="159">
        <v>2.5381650791947123</v>
      </c>
      <c r="DB200" s="159">
        <v>3.1888422245646604</v>
      </c>
    </row>
    <row r="201" spans="102:106" ht="20.100000000000001" customHeight="1" x14ac:dyDescent="0.2">
      <c r="CX201" s="132">
        <v>63</v>
      </c>
      <c r="CY201" s="159">
        <v>1.6465739891578706</v>
      </c>
      <c r="CZ201" s="159">
        <v>1.9531859450758116</v>
      </c>
      <c r="DA201" s="159">
        <v>2.5387613163523328</v>
      </c>
      <c r="DB201" s="159">
        <v>3.1904221818597671</v>
      </c>
    </row>
    <row r="202" spans="102:106" ht="20.100000000000001" customHeight="1" x14ac:dyDescent="0.2">
      <c r="CX202" s="132">
        <v>64</v>
      </c>
      <c r="CY202" s="159">
        <v>1.6465501912015841</v>
      </c>
      <c r="CZ202" s="159">
        <v>1.9532953839273999</v>
      </c>
      <c r="DA202" s="159">
        <v>2.539338976938057</v>
      </c>
      <c r="DB202" s="159">
        <v>3.1919538172692885</v>
      </c>
    </row>
    <row r="203" spans="102:106" ht="20.100000000000001" customHeight="1" x14ac:dyDescent="0.2">
      <c r="CX203" s="132">
        <v>65</v>
      </c>
      <c r="CY203" s="159">
        <v>1.6465270326526735</v>
      </c>
      <c r="CZ203" s="159">
        <v>1.9534013502028746</v>
      </c>
      <c r="DA203" s="159">
        <v>2.5398989155115572</v>
      </c>
      <c r="DB203" s="159">
        <v>3.1934393131114107</v>
      </c>
    </row>
    <row r="204" spans="102:106" ht="20.100000000000001" customHeight="1" x14ac:dyDescent="0.2">
      <c r="CX204" s="132">
        <v>66</v>
      </c>
      <c r="CY204" s="159">
        <v>1.6465044885781637</v>
      </c>
      <c r="CZ204" s="159">
        <v>1.9535040063782201</v>
      </c>
      <c r="DA204" s="159">
        <v>2.5404419350258509</v>
      </c>
      <c r="DB204" s="159">
        <v>3.1948807223090272</v>
      </c>
    </row>
    <row r="205" spans="102:106" ht="20.100000000000001" customHeight="1" x14ac:dyDescent="0.2">
      <c r="CX205" s="132">
        <v>67</v>
      </c>
      <c r="CY205" s="159">
        <v>1.6464825352921537</v>
      </c>
      <c r="CZ205" s="159">
        <v>1.9536035049615774</v>
      </c>
      <c r="DA205" s="159">
        <v>2.5409687906637588</v>
      </c>
      <c r="DB205" s="159">
        <v>3.1962799778350544</v>
      </c>
    </row>
    <row r="206" spans="102:106" ht="20.100000000000001" customHeight="1" x14ac:dyDescent="0.2">
      <c r="CX206" s="132">
        <v>68</v>
      </c>
      <c r="CY206" s="159">
        <v>1.6464611502814828</v>
      </c>
      <c r="CZ206" s="159">
        <v>1.9536999892452458</v>
      </c>
      <c r="DA206" s="159">
        <v>2.5414801933372568</v>
      </c>
      <c r="DB206" s="159">
        <v>3.1976389013426862</v>
      </c>
    </row>
    <row r="207" spans="102:106" ht="20.100000000000001" customHeight="1" x14ac:dyDescent="0.2">
      <c r="CX207" s="132">
        <v>69</v>
      </c>
      <c r="CY207" s="159">
        <v>1.646440312136412</v>
      </c>
      <c r="CZ207" s="159">
        <v>1.9537935939906879</v>
      </c>
      <c r="DA207" s="159">
        <v>2.5419768128837568</v>
      </c>
      <c r="DB207" s="159">
        <v>3.1989592110614864</v>
      </c>
    </row>
    <row r="208" spans="102:106" ht="20.100000000000001" customHeight="1" x14ac:dyDescent="0.2">
      <c r="CX208" s="132">
        <v>70</v>
      </c>
      <c r="CY208" s="159">
        <v>1.6464200004859415</v>
      </c>
      <c r="CZ208" s="159">
        <v>1.953884446053388</v>
      </c>
      <c r="DA208" s="159">
        <v>2.5424592809894677</v>
      </c>
      <c r="DB208" s="159">
        <v>3.2002425290310703</v>
      </c>
    </row>
    <row r="209" spans="102:106" ht="20.100000000000001" customHeight="1" x14ac:dyDescent="0.2">
      <c r="CX209" s="132">
        <v>71</v>
      </c>
      <c r="CY209" s="159">
        <v>1.6464001959373822</v>
      </c>
      <c r="CZ209" s="159">
        <v>1.9539726649536295</v>
      </c>
      <c r="DA209" s="159">
        <v>2.5429281938666755</v>
      </c>
      <c r="DB209" s="159">
        <v>3.2014903877363392</v>
      </c>
    </row>
    <row r="210" spans="102:106" ht="20.100000000000001" customHeight="1" x14ac:dyDescent="0.2">
      <c r="CX210" s="132">
        <v>72</v>
      </c>
      <c r="CY210" s="159">
        <v>1.6463808800199764</v>
      </c>
      <c r="CZ210" s="159">
        <v>1.9540583633985831</v>
      </c>
      <c r="DA210" s="159">
        <v>2.5433841147087435</v>
      </c>
      <c r="DB210" s="159">
        <v>3.2027042362011739</v>
      </c>
    </row>
    <row r="211" spans="102:106" ht="20.100000000000001" customHeight="1" x14ac:dyDescent="0.2">
      <c r="CX211" s="132">
        <v>73</v>
      </c>
      <c r="CY211" s="159">
        <v>1.6463620351321535</v>
      </c>
      <c r="CZ211" s="159">
        <v>1.9541416477604767</v>
      </c>
      <c r="DA211" s="159">
        <v>2.5438275759440758</v>
      </c>
      <c r="DB211" s="159">
        <v>3.2038854455914545</v>
      </c>
    </row>
    <row r="212" spans="102:106" ht="20.100000000000001" customHeight="1" x14ac:dyDescent="0.2">
      <c r="CX212" s="132">
        <v>74</v>
      </c>
      <c r="CY212" s="159">
        <v>1.6463436444923243</v>
      </c>
      <c r="CZ212" s="159">
        <v>1.9542226185150615</v>
      </c>
      <c r="DA212" s="159">
        <v>2.5442590813079717</v>
      </c>
      <c r="DB212" s="159">
        <v>3.2050353143728847</v>
      </c>
    </row>
    <row r="213" spans="102:106" ht="20.100000000000001" customHeight="1" x14ac:dyDescent="0.2">
      <c r="CX213" s="132">
        <v>75</v>
      </c>
      <c r="CY213" s="159">
        <v>1.6463256920927691</v>
      </c>
      <c r="CZ213" s="159">
        <v>1.9543013706442216</v>
      </c>
      <c r="DA213" s="159">
        <v>2.5446791077493156</v>
      </c>
      <c r="DB213" s="159">
        <v>3.206155073064298</v>
      </c>
    </row>
    <row r="214" spans="102:106" ht="20.100000000000001" customHeight="1" x14ac:dyDescent="0.2">
      <c r="CX214" s="132">
        <v>76</v>
      </c>
      <c r="CY214" s="159">
        <v>1.6463081626565808</v>
      </c>
      <c r="CZ214" s="159">
        <v>1.9543779940060566</v>
      </c>
      <c r="DA214" s="159">
        <v>2.5450881071872749</v>
      </c>
      <c r="DB214" s="159">
        <v>3.2072458886230097</v>
      </c>
    </row>
    <row r="215" spans="102:106" ht="20.100000000000001" customHeight="1" x14ac:dyDescent="0.2">
      <c r="CX215" s="132">
        <v>77</v>
      </c>
      <c r="CY215" s="159">
        <v>1.6462910415973151</v>
      </c>
      <c r="CZ215" s="159">
        <v>1.9544525736754632</v>
      </c>
      <c r="DA215" s="159">
        <v>2.5454865081315305</v>
      </c>
      <c r="DB215" s="159">
        <v>3.2083088684949677</v>
      </c>
    </row>
    <row r="216" spans="102:106" ht="20.100000000000001" customHeight="1" x14ac:dyDescent="0.2">
      <c r="CX216" s="132">
        <v>78</v>
      </c>
      <c r="CY216" s="159">
        <v>1.6462743149812122</v>
      </c>
      <c r="CZ216" s="159">
        <v>1.9545251902579353</v>
      </c>
      <c r="DA216" s="159">
        <v>2.5458747171783442</v>
      </c>
      <c r="DB216" s="159">
        <v>3.2093450643592369</v>
      </c>
    </row>
    <row r="217" spans="102:106" ht="20.100000000000001" customHeight="1" x14ac:dyDescent="0.2">
      <c r="CX217" s="132">
        <v>79</v>
      </c>
      <c r="CY217" s="159">
        <v>1.6462579694918564</v>
      </c>
      <c r="CZ217" s="159">
        <v>1.9545959201790093</v>
      </c>
      <c r="DA217" s="159">
        <v>2.5462531203933132</v>
      </c>
      <c r="DB217" s="159">
        <v>3.2103554755933672</v>
      </c>
    </row>
    <row r="218" spans="102:106" ht="20.100000000000001" customHeight="1" x14ac:dyDescent="0.2">
      <c r="CX218" s="132">
        <v>80</v>
      </c>
      <c r="CY218" s="159">
        <v>1.6462419923969551</v>
      </c>
      <c r="CZ218" s="159">
        <v>1.9546648359515177</v>
      </c>
      <c r="DA218" s="159">
        <v>2.5466220845907834</v>
      </c>
      <c r="DB218" s="159">
        <v>3.2113410524836259</v>
      </c>
    </row>
    <row r="219" spans="102:106" ht="20.100000000000001" customHeight="1" x14ac:dyDescent="0.2">
      <c r="CX219" s="132">
        <v>81</v>
      </c>
      <c r="CY219" s="159">
        <v>1.6462263715172594</v>
      </c>
      <c r="CZ219" s="159">
        <v>1.9547320064225966</v>
      </c>
      <c r="DA219" s="159">
        <v>2.5469819585187721</v>
      </c>
      <c r="DB219" s="159">
        <v>3.212302699201727</v>
      </c>
    </row>
    <row r="220" spans="102:106" ht="20.100000000000001" customHeight="1" x14ac:dyDescent="0.2">
      <c r="CX220" s="132">
        <v>82</v>
      </c>
      <c r="CY220" s="159">
        <v>1.6462110951973963</v>
      </c>
      <c r="CZ220" s="159">
        <v>1.9547974970022524</v>
      </c>
      <c r="DA220" s="159">
        <v>2.5473330739574571</v>
      </c>
      <c r="DB220" s="159">
        <v>3.2132412765676239</v>
      </c>
    </row>
    <row r="221" spans="102:106" ht="20.100000000000001" customHeight="1" x14ac:dyDescent="0.2">
      <c r="CX221" s="132">
        <v>83</v>
      </c>
      <c r="CY221" s="159">
        <v>1.6461961522784441</v>
      </c>
      <c r="CZ221" s="159">
        <v>1.9548613698750443</v>
      </c>
      <c r="DA221" s="159">
        <v>2.5476757467384958</v>
      </c>
      <c r="DB221" s="159">
        <v>3.2141576046161009</v>
      </c>
    </row>
    <row r="222" spans="102:106" ht="20.100000000000001" customHeight="1" x14ac:dyDescent="0.2">
      <c r="CX222" s="132">
        <v>84</v>
      </c>
      <c r="CY222" s="159">
        <v>1.6461815320722084</v>
      </c>
      <c r="CZ222" s="159">
        <v>1.9549236841962987</v>
      </c>
      <c r="DA222" s="159">
        <v>2.5480102776917519</v>
      </c>
      <c r="DB222" s="159">
        <v>3.2150524649832191</v>
      </c>
    </row>
    <row r="223" spans="102:106" ht="20.100000000000001" customHeight="1" x14ac:dyDescent="0.2">
      <c r="CX223" s="132">
        <v>85</v>
      </c>
      <c r="CY223" s="159">
        <v>1.6461672243370458</v>
      </c>
      <c r="CZ223" s="159">
        <v>1.9549844962742289</v>
      </c>
      <c r="DA223" s="159">
        <v>2.5483369535253826</v>
      </c>
      <c r="DB223" s="159">
        <v>3.2159266031271581</v>
      </c>
    </row>
    <row r="224" spans="102:106" ht="20.100000000000001" customHeight="1" x14ac:dyDescent="0.2">
      <c r="CX224" s="132">
        <v>86</v>
      </c>
      <c r="CY224" s="159">
        <v>1.6461532192551374</v>
      </c>
      <c r="CZ224" s="159">
        <v>1.9550438597390303</v>
      </c>
      <c r="DA224" s="159">
        <v>2.5486560476447071</v>
      </c>
      <c r="DB224" s="159">
        <v>3.2167807303967813</v>
      </c>
    </row>
    <row r="225" spans="102:106" ht="20.100000000000001" customHeight="1" x14ac:dyDescent="0.2">
      <c r="CX225" s="132">
        <v>87</v>
      </c>
      <c r="CY225" s="159">
        <v>1.6461395074110681</v>
      </c>
      <c r="CZ225" s="159">
        <v>1.955101825700142</v>
      </c>
      <c r="DA225" s="159">
        <v>2.5489678209147506</v>
      </c>
      <c r="DB225" s="159">
        <v>3.2176155259598702</v>
      </c>
    </row>
    <row r="226" spans="102:106" ht="20.100000000000001" customHeight="1" x14ac:dyDescent="0.2">
      <c r="CX226" s="132">
        <v>88</v>
      </c>
      <c r="CY226" s="159">
        <v>1.6461260797717503</v>
      </c>
      <c r="CZ226" s="159">
        <v>1.9551584428924593</v>
      </c>
      <c r="DA226" s="159">
        <v>2.5492725223709436</v>
      </c>
      <c r="DB226" s="159">
        <v>3.2184316386020901</v>
      </c>
    </row>
    <row r="227" spans="102:106" ht="20.100000000000001" customHeight="1" x14ac:dyDescent="0.2">
      <c r="CX227" s="132">
        <v>89</v>
      </c>
      <c r="CY227" s="159">
        <v>1.6461129276674178</v>
      </c>
      <c r="CZ227" s="159">
        <v>1.9552137578126128</v>
      </c>
      <c r="DA227" s="159">
        <v>2.5495703898820428</v>
      </c>
      <c r="DB227" s="159">
        <v>3.2192296884066129</v>
      </c>
    </row>
    <row r="228" spans="102:106" ht="20.100000000000001" customHeight="1" x14ac:dyDescent="0.2">
      <c r="CX228" s="132">
        <v>90</v>
      </c>
      <c r="CY228" s="159">
        <v>1.6461000427738217</v>
      </c>
      <c r="CZ228" s="159">
        <v>1.9552678148458804</v>
      </c>
      <c r="DA228" s="159">
        <v>2.5498616507689813</v>
      </c>
      <c r="DB228" s="159">
        <v>3.2200102683236063</v>
      </c>
    </row>
    <row r="229" spans="102:106" ht="20.100000000000001" customHeight="1" x14ac:dyDescent="0.2">
      <c r="CX229" s="132">
        <v>91</v>
      </c>
      <c r="CY229" s="159">
        <v>1.646087417095365</v>
      </c>
      <c r="CZ229" s="159">
        <v>1.9553206563846171</v>
      </c>
      <c r="DA229" s="159">
        <v>2.5501465223829753</v>
      </c>
      <c r="DB229" s="159">
        <v>3.2207739456378284</v>
      </c>
    </row>
    <row r="230" spans="102:106" ht="20.100000000000001" customHeight="1" x14ac:dyDescent="0.2">
      <c r="CX230" s="132">
        <v>92</v>
      </c>
      <c r="CY230" s="159">
        <v>1.6460750429492468</v>
      </c>
      <c r="CZ230" s="159">
        <v>1.9553723229387887</v>
      </c>
      <c r="DA230" s="159">
        <v>2.5504252126461098</v>
      </c>
      <c r="DB230" s="159">
        <v>3.22152126334205</v>
      </c>
    </row>
    <row r="231" spans="102:106" ht="20.100000000000001" customHeight="1" x14ac:dyDescent="0.2">
      <c r="CX231" s="132">
        <v>93</v>
      </c>
      <c r="CY231" s="159">
        <v>1.6460629129505056</v>
      </c>
      <c r="CZ231" s="159">
        <v>1.9554228532392404</v>
      </c>
      <c r="DA231" s="159">
        <v>2.5506979205570506</v>
      </c>
      <c r="DB231" s="159">
        <v>3.2222527414232331</v>
      </c>
    </row>
    <row r="232" spans="102:106" ht="20.100000000000001" customHeight="1" x14ac:dyDescent="0.2">
      <c r="CX232" s="132">
        <v>94</v>
      </c>
      <c r="CY232" s="159">
        <v>1.6460510199978564</v>
      </c>
      <c r="CZ232" s="159">
        <v>1.9554722843342396</v>
      </c>
      <c r="DA232" s="159">
        <v>2.5509648366646052</v>
      </c>
      <c r="DB232" s="159">
        <v>3.2229688780678316</v>
      </c>
    </row>
    <row r="233" spans="102:106" ht="20.100000000000001" customHeight="1" x14ac:dyDescent="0.2">
      <c r="CX233" s="132">
        <v>95</v>
      </c>
      <c r="CY233" s="159">
        <v>1.6460393572603635</v>
      </c>
      <c r="CZ233" s="159">
        <v>1.9555206516797945</v>
      </c>
      <c r="DA233" s="159">
        <v>2.5512261435114505</v>
      </c>
      <c r="DB233" s="159">
        <v>3.2236701507921852</v>
      </c>
    </row>
    <row r="234" spans="102:106" ht="20.100000000000001" customHeight="1" x14ac:dyDescent="0.2">
      <c r="CX234" s="132">
        <v>96</v>
      </c>
      <c r="CY234" s="159">
        <v>1.6460279181648294</v>
      </c>
      <c r="CZ234" s="159">
        <v>1.9555679892242572</v>
      </c>
      <c r="DA234" s="159">
        <v>2.5514820160501581</v>
      </c>
      <c r="DB234" s="159">
        <v>3.2243570175032521</v>
      </c>
    </row>
    <row r="235" spans="102:106" ht="20.100000000000001" customHeight="1" x14ac:dyDescent="0.2">
      <c r="CX235" s="132">
        <v>97</v>
      </c>
      <c r="CY235" s="159">
        <v>1.6460166963838752</v>
      </c>
      <c r="CZ235" s="159">
        <v>1.9556143294875465</v>
      </c>
      <c r="DA235" s="159">
        <v>2.5517326220335916</v>
      </c>
      <c r="DB235" s="159">
        <v>3.2250299174947386</v>
      </c>
    </row>
    <row r="236" spans="102:106" ht="20.100000000000001" customHeight="1" x14ac:dyDescent="0.2">
      <c r="CX236" s="132">
        <v>98</v>
      </c>
      <c r="CY236" s="159">
        <v>1.646005685824655</v>
      </c>
      <c r="CZ236" s="159">
        <v>1.9556597036354528</v>
      </c>
      <c r="DA236" s="159">
        <v>2.5519781223814189</v>
      </c>
      <c r="DB236" s="159">
        <v>3.2256892723831236</v>
      </c>
    </row>
    <row r="237" spans="102:106" ht="20.100000000000001" customHeight="1" x14ac:dyDescent="0.2">
      <c r="CX237" s="132">
        <v>99</v>
      </c>
      <c r="CY237" s="159">
        <v>1.6459948806182267</v>
      </c>
      <c r="CZ237" s="159">
        <v>1.9557041415493652</v>
      </c>
      <c r="DA237" s="159">
        <v>2.5522186715244977</v>
      </c>
      <c r="DB237" s="159">
        <v>3.2263354869877672</v>
      </c>
    </row>
    <row r="238" spans="102:106" ht="20.100000000000001" customHeight="1" x14ac:dyDescent="0.2">
      <c r="CX238" s="132">
        <v>100</v>
      </c>
      <c r="CY238" s="159">
        <v>1.6459842751094043</v>
      </c>
      <c r="CZ238" s="159">
        <v>1.9557476718917073</v>
      </c>
      <c r="DA238" s="159">
        <v>2.5524544177286095</v>
      </c>
      <c r="DB238" s="159">
        <v>3.22696895015897</v>
      </c>
    </row>
    <row r="239" spans="102:106" ht="20.100000000000001" customHeight="1" x14ac:dyDescent="0.2">
      <c r="CX239" s="132">
        <v>101</v>
      </c>
      <c r="CY239" s="159">
        <v>1.6459738638472436</v>
      </c>
      <c r="CZ239" s="159">
        <v>1.9557903221674291</v>
      </c>
      <c r="DA239" s="159">
        <v>2.5526855033990365</v>
      </c>
      <c r="DB239" s="159">
        <v>3.2275900355575375</v>
      </c>
    </row>
    <row r="240" spans="102:106" ht="20.100000000000001" customHeight="1" x14ac:dyDescent="0.2">
      <c r="CX240" s="132">
        <v>102</v>
      </c>
      <c r="CY240" s="159">
        <v>1.6459636415759673</v>
      </c>
      <c r="CZ240" s="159">
        <v>1.9558321187818539</v>
      </c>
      <c r="DA240" s="159">
        <v>2.5529120653672508</v>
      </c>
      <c r="DB240" s="159">
        <v>3.2281991023891252</v>
      </c>
    </row>
    <row r="241" spans="102:106" ht="20.100000000000001" customHeight="1" x14ac:dyDescent="0.2">
      <c r="CX241" s="132">
        <v>103</v>
      </c>
      <c r="CY241" s="159">
        <v>1.6459536032263848</v>
      </c>
      <c r="CZ241" s="159">
        <v>1.9558730870950072</v>
      </c>
      <c r="DA241" s="159">
        <v>2.5531342351609223</v>
      </c>
      <c r="DB241" s="159">
        <v>3.2287964960964048</v>
      </c>
    </row>
    <row r="242" spans="102:106" ht="20.100000000000001" customHeight="1" x14ac:dyDescent="0.2">
      <c r="CX242" s="132">
        <v>104</v>
      </c>
      <c r="CY242" s="159">
        <v>1.6459437439077538</v>
      </c>
      <c r="CZ242" s="159">
        <v>1.9559132514728359</v>
      </c>
      <c r="DA242" s="159">
        <v>2.553352139258414</v>
      </c>
      <c r="DB242" s="159">
        <v>3.2293825490118331</v>
      </c>
    </row>
    <row r="243" spans="102:106" ht="20.100000000000001" customHeight="1" x14ac:dyDescent="0.2">
      <c r="CX243" s="132">
        <v>105</v>
      </c>
      <c r="CY243" s="159">
        <v>1.6459340589000468</v>
      </c>
      <c r="CZ243" s="159">
        <v>1.9559526353354104</v>
      </c>
      <c r="DA243" s="159">
        <v>2.553565899328734</v>
      </c>
      <c r="DB243" s="159">
        <v>3.2299575809736329</v>
      </c>
    </row>
    <row r="244" spans="102:106" ht="20.100000000000001" customHeight="1" x14ac:dyDescent="0.2">
      <c r="CX244" s="132">
        <v>106</v>
      </c>
      <c r="CY244" s="159">
        <v>1.6459245436466403</v>
      </c>
      <c r="CZ244" s="159">
        <v>1.9559912612023709</v>
      </c>
      <c r="DA244" s="159">
        <v>2.5537756324579606</v>
      </c>
      <c r="DB244" s="159">
        <v>3.2305218999073699</v>
      </c>
    </row>
    <row r="245" spans="102:106" ht="20.100000000000001" customHeight="1" x14ac:dyDescent="0.2">
      <c r="CX245" s="132">
        <v>107</v>
      </c>
      <c r="CY245" s="159">
        <v>1.6459151937473508</v>
      </c>
      <c r="CZ245" s="159">
        <v>1.9560291507357388</v>
      </c>
      <c r="DA245" s="159">
        <v>2.553981451362993</v>
      </c>
      <c r="DB245" s="159">
        <v>3.231075802375361</v>
      </c>
    </row>
    <row r="246" spans="102:106" ht="20.100000000000001" customHeight="1" x14ac:dyDescent="0.2">
      <c r="CX246" s="132">
        <v>108</v>
      </c>
      <c r="CY246" s="159">
        <v>1.6459060049518313</v>
      </c>
      <c r="CZ246" s="159">
        <v>1.9560663247803622</v>
      </c>
      <c r="DA246" s="159">
        <v>2.5541834645934109</v>
      </c>
      <c r="DB246" s="159">
        <v>3.2316195740959359</v>
      </c>
    </row>
    <row r="247" spans="102:106" ht="20.100000000000001" customHeight="1" x14ac:dyDescent="0.2">
      <c r="CX247" s="132">
        <v>109</v>
      </c>
      <c r="CY247" s="159">
        <v>1.6458969731532858</v>
      </c>
      <c r="CZ247" s="159">
        <v>1.956102803402054</v>
      </c>
      <c r="DA247" s="159">
        <v>2.5543817767223134</v>
      </c>
      <c r="DB247" s="159">
        <v>3.2321534904345142</v>
      </c>
    </row>
    <row r="248" spans="102:106" ht="20.100000000000001" customHeight="1" x14ac:dyDescent="0.2">
      <c r="CX248" s="132">
        <v>110</v>
      </c>
      <c r="CY248" s="159">
        <v>1.6458880943825056</v>
      </c>
      <c r="CZ248" s="159">
        <v>1.9561386059236348</v>
      </c>
      <c r="DA248" s="159">
        <v>2.5545764885267146</v>
      </c>
      <c r="DB248" s="159">
        <v>3.2326778168682311</v>
      </c>
    </row>
    <row r="249" spans="102:106" ht="20.100000000000001" customHeight="1" x14ac:dyDescent="0.2">
      <c r="CX249" s="132">
        <v>111</v>
      </c>
      <c r="CY249" s="159">
        <v>1.645879364802199</v>
      </c>
      <c r="CZ249" s="159">
        <v>1.9561737509590025</v>
      </c>
      <c r="DA249" s="159">
        <v>2.5547676971582232</v>
      </c>
      <c r="DB249" s="159">
        <v>3.2331928094257494</v>
      </c>
    </row>
    <row r="250" spans="102:106" ht="20.100000000000001" customHeight="1" x14ac:dyDescent="0.2">
      <c r="CX250" s="132">
        <v>112</v>
      </c>
      <c r="CY250" s="159">
        <v>1.6458707807015858</v>
      </c>
      <c r="CZ250" s="159">
        <v>1.9562082564453149</v>
      </c>
      <c r="DA250" s="159">
        <v>2.5549554963046126</v>
      </c>
      <c r="DB250" s="159">
        <v>3.2336987151038477</v>
      </c>
    </row>
    <row r="251" spans="102:106" ht="20.100000000000001" customHeight="1" x14ac:dyDescent="0.2">
      <c r="CX251" s="132">
        <v>113</v>
      </c>
      <c r="CY251" s="159">
        <v>1.6458623384912598</v>
      </c>
      <c r="CZ251" s="159">
        <v>1.9562421396734713</v>
      </c>
      <c r="DA251" s="159">
        <v>2.5551399763427916</v>
      </c>
      <c r="DB251" s="159">
        <v>3.2341957722621264</v>
      </c>
    </row>
    <row r="252" spans="102:106" ht="20.100000000000001" customHeight="1" x14ac:dyDescent="0.2">
      <c r="CX252" s="132">
        <v>114</v>
      </c>
      <c r="CY252" s="159">
        <v>1.645854034698311</v>
      </c>
      <c r="CZ252" s="159">
        <v>1.9562754173169179</v>
      </c>
      <c r="DA252" s="159">
        <v>2.5553212244837931</v>
      </c>
      <c r="DB252" s="159">
        <v>3.2346842109972087</v>
      </c>
    </row>
    <row r="253" spans="102:106" ht="20.100000000000001" customHeight="1" x14ac:dyDescent="0.2">
      <c r="CX253" s="132">
        <v>115</v>
      </c>
      <c r="CY253" s="159">
        <v>1.6458458659616344</v>
      </c>
      <c r="CZ253" s="159">
        <v>1.9563081054589762</v>
      </c>
      <c r="DA253" s="159">
        <v>2.5554993249101501</v>
      </c>
      <c r="DB253" s="159">
        <v>3.2351642534976826</v>
      </c>
    </row>
    <row r="254" spans="102:106" ht="20.100000000000001" customHeight="1" x14ac:dyDescent="0.2">
      <c r="CX254" s="132">
        <v>116</v>
      </c>
      <c r="CY254" s="159">
        <v>1.6458378290275339</v>
      </c>
      <c r="CZ254" s="159">
        <v>1.956340219618709</v>
      </c>
      <c r="DA254" s="159">
        <v>2.5556743589062227</v>
      </c>
      <c r="DB254" s="159">
        <v>3.2356361143808527</v>
      </c>
    </row>
    <row r="255" spans="102:106" ht="20.100000000000001" customHeight="1" x14ac:dyDescent="0.2">
      <c r="CX255" s="132">
        <v>117</v>
      </c>
      <c r="CY255" s="159">
        <v>1.6458299207454605</v>
      </c>
      <c r="CZ255" s="159">
        <v>1.9563717747754277</v>
      </c>
      <c r="DA255" s="159">
        <v>2.5558464049818563</v>
      </c>
      <c r="DB255" s="159">
        <v>3.2361000010124936</v>
      </c>
    </row>
    <row r="256" spans="102:106" ht="20.100000000000001" customHeight="1" x14ac:dyDescent="0.2">
      <c r="CX256" s="132">
        <v>118</v>
      </c>
      <c r="CY256" s="159">
        <v>1.6458221380640092</v>
      </c>
      <c r="CZ256" s="159">
        <v>1.9564027853919466</v>
      </c>
      <c r="DA256" s="159">
        <v>2.5560155389897141</v>
      </c>
      <c r="DB256" s="159">
        <v>3.2365561138104892</v>
      </c>
    </row>
    <row r="257" spans="102:106" ht="20.100000000000001" customHeight="1" x14ac:dyDescent="0.2">
      <c r="CX257" s="132">
        <v>119</v>
      </c>
      <c r="CY257" s="159">
        <v>1.6458144780270241</v>
      </c>
      <c r="CZ257" s="159">
        <v>1.9564332654366676</v>
      </c>
      <c r="DA257" s="159">
        <v>2.5561818342367717</v>
      </c>
      <c r="DB257" s="159">
        <v>3.2370046465333595</v>
      </c>
    </row>
    <row r="258" spans="102:106" ht="20.100000000000001" customHeight="1" x14ac:dyDescent="0.2">
      <c r="CX258" s="132">
        <v>120</v>
      </c>
      <c r="CY258" s="159">
        <v>1.6458069377699822</v>
      </c>
      <c r="CZ258" s="159">
        <v>1.9564632284044716</v>
      </c>
      <c r="DA258" s="159">
        <v>2.5563453615901821</v>
      </c>
      <c r="DB258" s="159">
        <v>3.237445786554547</v>
      </c>
    </row>
    <row r="259" spans="102:106" ht="20.100000000000001" customHeight="1" x14ac:dyDescent="0.2">
      <c r="CX259" s="132">
        <v>121</v>
      </c>
      <c r="CY259" s="159">
        <v>1.645799514516463</v>
      </c>
      <c r="CZ259" s="159">
        <v>1.9564926873366593</v>
      </c>
      <c r="DA259" s="159">
        <v>2.556506189577969</v>
      </c>
      <c r="DB259" s="159">
        <v>3.2378797151232321</v>
      </c>
    </row>
    <row r="260" spans="102:106" ht="20.100000000000001" customHeight="1" x14ac:dyDescent="0.2">
      <c r="CX260" s="132">
        <v>122</v>
      </c>
      <c r="CY260" s="159">
        <v>1.6457922055748151</v>
      </c>
      <c r="CZ260" s="159">
        <v>1.956521654839815</v>
      </c>
      <c r="DA260" s="159">
        <v>2.5566643844846948</v>
      </c>
      <c r="DB260" s="159">
        <v>3.2383066076124787</v>
      </c>
    </row>
    <row r="261" spans="102:106" ht="20.100000000000001" customHeight="1" x14ac:dyDescent="0.2">
      <c r="CX261" s="132">
        <v>123</v>
      </c>
      <c r="CY261" s="159">
        <v>1.6457850083349355</v>
      </c>
      <c r="CZ261" s="159">
        <v>1.9565501431037537</v>
      </c>
      <c r="DA261" s="159">
        <v>2.5568200104425562</v>
      </c>
      <c r="DB261" s="159">
        <v>3.2387266337554306</v>
      </c>
    </row>
    <row r="262" spans="102:106" ht="20.100000000000001" customHeight="1" x14ac:dyDescent="0.2">
      <c r="CX262" s="132">
        <v>124</v>
      </c>
      <c r="CY262" s="159">
        <v>1.6457779202652629</v>
      </c>
      <c r="CZ262" s="159">
        <v>1.9565781639186215</v>
      </c>
      <c r="DA262" s="159">
        <v>2.5569731295180014</v>
      </c>
      <c r="DB262" s="159">
        <v>3.2391399578701825</v>
      </c>
    </row>
    <row r="263" spans="102:106" ht="20.100000000000001" customHeight="1" x14ac:dyDescent="0.2">
      <c r="CX263" s="132">
        <v>125</v>
      </c>
      <c r="CY263" s="159">
        <v>1.6457709389098365</v>
      </c>
      <c r="CZ263" s="159">
        <v>1.9566057286911105</v>
      </c>
      <c r="DA263" s="159">
        <v>2.5571238017942504</v>
      </c>
      <c r="DB263" s="159">
        <v>3.2395467390739858</v>
      </c>
    </row>
    <row r="264" spans="102:106" ht="20.100000000000001" customHeight="1" x14ac:dyDescent="0.2">
      <c r="CX264" s="132">
        <v>126</v>
      </c>
      <c r="CY264" s="159">
        <v>1.645764061885481</v>
      </c>
      <c r="CZ264" s="159">
        <v>1.9566328484599362</v>
      </c>
      <c r="DA264" s="159">
        <v>2.5572720854498701</v>
      </c>
      <c r="DB264" s="159">
        <v>3.239947131487376</v>
      </c>
    </row>
    <row r="265" spans="102:106" ht="20.100000000000001" customHeight="1" x14ac:dyDescent="0.2">
      <c r="CX265" s="132">
        <v>127</v>
      </c>
      <c r="CY265" s="159">
        <v>1.6457572868792159</v>
      </c>
      <c r="CZ265" s="159">
        <v>1.9566595339105495</v>
      </c>
      <c r="DA265" s="159">
        <v>2.5574180368336545</v>
      </c>
      <c r="DB265" s="159">
        <v>3.2403412844287618</v>
      </c>
    </row>
    <row r="266" spans="102:106" ht="20.100000000000001" customHeight="1" x14ac:dyDescent="0.2">
      <c r="CX266" s="132">
        <v>128</v>
      </c>
      <c r="CY266" s="159">
        <v>1.6457506116456095</v>
      </c>
      <c r="CZ266" s="159">
        <v>1.9566857953891288</v>
      </c>
      <c r="DA266" s="159">
        <v>2.5575617105359743</v>
      </c>
      <c r="DB266" s="159">
        <v>3.2407293425999755</v>
      </c>
    </row>
    <row r="267" spans="102:106" ht="20.100000000000001" customHeight="1" x14ac:dyDescent="0.2">
      <c r="CX267" s="132">
        <v>129</v>
      </c>
      <c r="CY267" s="159">
        <v>1.6457440340044349</v>
      </c>
      <c r="CZ267" s="159">
        <v>1.9567116429159652</v>
      </c>
      <c r="DA267" s="159">
        <v>2.5577031594568433</v>
      </c>
      <c r="DB267" s="159">
        <v>3.2411114462633117</v>
      </c>
    </row>
    <row r="268" spans="102:106" ht="20.100000000000001" customHeight="1" x14ac:dyDescent="0.2">
      <c r="CX268" s="132">
        <v>130</v>
      </c>
      <c r="CY268" s="159">
        <v>1.6457375518382424</v>
      </c>
      <c r="CZ268" s="159">
        <v>1.9567370861981588</v>
      </c>
      <c r="DA268" s="159">
        <v>2.5578424348708393</v>
      </c>
      <c r="DB268" s="159">
        <v>3.2414877314104489</v>
      </c>
    </row>
    <row r="269" spans="102:106" ht="20.100000000000001" customHeight="1" x14ac:dyDescent="0.2">
      <c r="CX269" s="132">
        <v>131</v>
      </c>
      <c r="CY269" s="159">
        <v>1.6457311630901947</v>
      </c>
      <c r="CZ269" s="159">
        <v>1.9567621346417901</v>
      </c>
      <c r="DA269" s="159">
        <v>2.5579795864890502</v>
      </c>
      <c r="DB269" s="159">
        <v>3.2418583299237582</v>
      </c>
    </row>
    <row r="270" spans="102:106" ht="20.100000000000001" customHeight="1" x14ac:dyDescent="0.2">
      <c r="CX270" s="132">
        <v>132</v>
      </c>
      <c r="CY270" s="159">
        <v>1.6457248657618975</v>
      </c>
      <c r="CZ270" s="159">
        <v>1.956786797363457</v>
      </c>
      <c r="DA270" s="159">
        <v>2.558114662518201</v>
      </c>
      <c r="DB270" s="159">
        <v>3.2422233697303331</v>
      </c>
    </row>
    <row r="271" spans="102:106" ht="20.100000000000001" customHeight="1" x14ac:dyDescent="0.2">
      <c r="CX271" s="132">
        <v>133</v>
      </c>
      <c r="CY271" s="159">
        <v>1.6457186579113263</v>
      </c>
      <c r="CZ271" s="159">
        <v>1.9568110832013417</v>
      </c>
      <c r="DA271" s="159">
        <v>2.5582477097171443</v>
      </c>
      <c r="DB271" s="159">
        <v>3.2425829749491308</v>
      </c>
    </row>
    <row r="272" spans="102:106" ht="20.100000000000001" customHeight="1" x14ac:dyDescent="0.2">
      <c r="CX272" s="132">
        <v>134</v>
      </c>
      <c r="CY272" s="159">
        <v>1.6457125376508948</v>
      </c>
      <c r="CZ272" s="159">
        <v>1.9568350007257749</v>
      </c>
      <c r="DA272" s="159">
        <v>2.5583787734508041</v>
      </c>
      <c r="DB272" s="159">
        <v>3.2429372660316282</v>
      </c>
    </row>
    <row r="273" spans="102:106" ht="20.100000000000001" customHeight="1" x14ac:dyDescent="0.2">
      <c r="CX273" s="132">
        <v>135</v>
      </c>
      <c r="CY273" s="159">
        <v>1.6457065031455538</v>
      </c>
      <c r="CZ273" s="159">
        <v>1.9568585582492617</v>
      </c>
      <c r="DA273" s="159">
        <v>2.5585078977417242</v>
      </c>
      <c r="DB273" s="159">
        <v>3.2432863598962531</v>
      </c>
    </row>
    <row r="274" spans="102:106" ht="20.100000000000001" customHeight="1" x14ac:dyDescent="0.2">
      <c r="CX274" s="132">
        <v>136</v>
      </c>
      <c r="CY274" s="159">
        <v>1.645700552610982</v>
      </c>
      <c r="CZ274" s="159">
        <v>1.9568817638361116</v>
      </c>
      <c r="DA274" s="159">
        <v>2.5586351253193556</v>
      </c>
      <c r="DB274" s="159">
        <v>3.2436303700569797</v>
      </c>
    </row>
    <row r="275" spans="102:106" ht="20.100000000000001" customHeight="1" x14ac:dyDescent="0.2">
      <c r="CX275" s="132">
        <v>137</v>
      </c>
      <c r="CY275" s="159">
        <v>1.6456946843118405</v>
      </c>
      <c r="CZ275" s="159">
        <v>1.9569046253116713</v>
      </c>
      <c r="DA275" s="159">
        <v>2.5587604976671958</v>
      </c>
      <c r="DB275" s="159">
        <v>3.2439694067463321</v>
      </c>
    </row>
    <row r="276" spans="102:106" ht="20.100000000000001" customHeight="1" x14ac:dyDescent="0.2">
      <c r="CX276" s="132">
        <v>138</v>
      </c>
      <c r="CY276" s="159">
        <v>1.6456888965601395</v>
      </c>
      <c r="CZ276" s="159">
        <v>1.9569271502710537</v>
      </c>
      <c r="DA276" s="159">
        <v>2.5588840550678493</v>
      </c>
      <c r="DB276" s="159">
        <v>3.244303577033075</v>
      </c>
    </row>
    <row r="277" spans="102:106" ht="20.100000000000001" customHeight="1" x14ac:dyDescent="0.2">
      <c r="CX277" s="132">
        <v>139</v>
      </c>
      <c r="CY277" s="159">
        <v>1.6456831877136133</v>
      </c>
      <c r="CZ277" s="159">
        <v>1.9569493460875576</v>
      </c>
      <c r="DA277" s="159">
        <v>2.5590058366461794</v>
      </c>
      <c r="DB277" s="159">
        <v>3.2446329849349254</v>
      </c>
    </row>
    <row r="278" spans="102:106" ht="20.100000000000001" customHeight="1" x14ac:dyDescent="0.2">
      <c r="CX278" s="132">
        <v>140</v>
      </c>
      <c r="CY278" s="159">
        <v>1.6456775561741921</v>
      </c>
      <c r="CZ278" s="159">
        <v>1.9569712199207401</v>
      </c>
      <c r="DA278" s="159">
        <v>2.5591258804106052</v>
      </c>
      <c r="DB278" s="159">
        <v>3.2449577315264277</v>
      </c>
    </row>
    <row r="279" spans="102:106" ht="20.100000000000001" customHeight="1" x14ac:dyDescent="0.2">
      <c r="CX279" s="132">
        <v>141</v>
      </c>
      <c r="CY279" s="159">
        <v>1.6456720003865533</v>
      </c>
      <c r="CZ279" s="159">
        <v>1.9569927787240362</v>
      </c>
      <c r="DA279" s="159">
        <v>2.5592442232926369</v>
      </c>
      <c r="DB279" s="159">
        <v>3.245277915042323</v>
      </c>
    </row>
    <row r="280" spans="102:106" ht="20.100000000000001" customHeight="1" x14ac:dyDescent="0.2">
      <c r="CX280" s="132">
        <v>142</v>
      </c>
      <c r="CY280" s="159">
        <v>1.6456665188366808</v>
      </c>
      <c r="CZ280" s="159">
        <v>1.9570140292521736</v>
      </c>
      <c r="DA280" s="159">
        <v>2.5593609011847365</v>
      </c>
      <c r="DB280" s="159">
        <v>3.245593630976555</v>
      </c>
    </row>
    <row r="281" spans="102:106" ht="20.100000000000001" customHeight="1" x14ac:dyDescent="0.2">
      <c r="CX281" s="132">
        <v>143</v>
      </c>
      <c r="CY281" s="159">
        <v>1.6456611100504976</v>
      </c>
      <c r="CZ281" s="159">
        <v>1.9570349780682201</v>
      </c>
      <c r="DA281" s="159">
        <v>2.5594759489766155</v>
      </c>
      <c r="DB281" s="159">
        <v>3.2459049721772102</v>
      </c>
    </row>
    <row r="282" spans="102:106" ht="20.100000000000001" customHeight="1" x14ac:dyDescent="0.2">
      <c r="CX282" s="132">
        <v>144</v>
      </c>
      <c r="CY282" s="159">
        <v>1.6456557725926102</v>
      </c>
      <c r="CZ282" s="159">
        <v>1.9570556315502854</v>
      </c>
      <c r="DA282" s="159">
        <v>2.5595894005899842</v>
      </c>
      <c r="DB282" s="159">
        <v>3.2462120289375109</v>
      </c>
    </row>
    <row r="283" spans="102:106" ht="20.100000000000001" customHeight="1" x14ac:dyDescent="0.2">
      <c r="CX283" s="132">
        <v>145</v>
      </c>
      <c r="CY283" s="159">
        <v>1.6456505050650025</v>
      </c>
      <c r="CZ283" s="159">
        <v>1.9570759958980359</v>
      </c>
      <c r="DA283" s="159">
        <v>2.5597012890119308</v>
      </c>
      <c r="DB283" s="159">
        <v>3.2465148890830533</v>
      </c>
    </row>
    <row r="284" spans="102:106" ht="20.100000000000001" customHeight="1" x14ac:dyDescent="0.2">
      <c r="CX284" s="132">
        <v>146</v>
      </c>
      <c r="CY284" s="159">
        <v>1.6456453061058576</v>
      </c>
      <c r="CZ284" s="159">
        <v>1.957096077138871</v>
      </c>
      <c r="DA284" s="159">
        <v>2.5598116463268341</v>
      </c>
      <c r="DB284" s="159">
        <v>3.2468136380555617</v>
      </c>
    </row>
    <row r="285" spans="102:106" ht="20.100000000000001" customHeight="1" x14ac:dyDescent="0.2">
      <c r="CX285" s="132">
        <v>147</v>
      </c>
      <c r="CY285" s="159">
        <v>1.6456401743883857</v>
      </c>
      <c r="CZ285" s="159">
        <v>1.9571158811338474</v>
      </c>
      <c r="DA285" s="159">
        <v>2.5599205037470822</v>
      </c>
      <c r="DB285" s="159">
        <v>3.2471083589932039</v>
      </c>
    </row>
    <row r="286" spans="102:106" ht="20.100000000000001" customHeight="1" x14ac:dyDescent="0.2">
      <c r="CX286" s="132">
        <v>148</v>
      </c>
      <c r="CY286" s="159">
        <v>1.6456351086197194</v>
      </c>
      <c r="CZ286" s="159">
        <v>1.9571354135834103</v>
      </c>
      <c r="DA286" s="159">
        <v>2.5600278916424597</v>
      </c>
      <c r="DB286" s="159">
        <v>3.247399132807681</v>
      </c>
    </row>
    <row r="287" spans="102:106" ht="20.100000000000001" customHeight="1" x14ac:dyDescent="0.2">
      <c r="CX287" s="132">
        <v>149</v>
      </c>
      <c r="CY287" s="159">
        <v>1.6456301075398361</v>
      </c>
      <c r="CZ287" s="159">
        <v>1.9571546800328425</v>
      </c>
      <c r="DA287" s="159">
        <v>2.5601338395683957</v>
      </c>
      <c r="DB287" s="159">
        <v>3.2476860382582746</v>
      </c>
    </row>
    <row r="288" spans="102:106" ht="20.100000000000001" customHeight="1" x14ac:dyDescent="0.2">
      <c r="CX288" s="132">
        <v>150</v>
      </c>
      <c r="CY288" s="159">
        <v>1.6456251699205038</v>
      </c>
      <c r="CZ288" s="159">
        <v>1.9571736858774795</v>
      </c>
      <c r="DA288" s="159">
        <v>2.5602383762930883</v>
      </c>
      <c r="DB288" s="159">
        <v>3.2479691520229381</v>
      </c>
    </row>
    <row r="289" spans="102:106" ht="20.100000000000001" customHeight="1" x14ac:dyDescent="0.2">
      <c r="CX289" s="132">
        <v>151</v>
      </c>
      <c r="CY289" s="159">
        <v>1.6456202945643237</v>
      </c>
      <c r="CZ289" s="159">
        <v>1.9571924363677911</v>
      </c>
      <c r="DA289" s="159">
        <v>2.5603415298235266</v>
      </c>
      <c r="DB289" s="159">
        <v>3.2482485487665813</v>
      </c>
    </row>
    <row r="290" spans="102:106" ht="20.100000000000001" customHeight="1" x14ac:dyDescent="0.2">
      <c r="CX290" s="132">
        <v>152</v>
      </c>
      <c r="CY290" s="159">
        <v>1.6456154803037544</v>
      </c>
      <c r="CZ290" s="159">
        <v>1.9572109366141794</v>
      </c>
      <c r="DA290" s="159">
        <v>2.5604433274305158</v>
      </c>
      <c r="DB290" s="159">
        <v>3.248524301206714</v>
      </c>
    </row>
    <row r="291" spans="102:106" ht="20.100000000000001" customHeight="1" x14ac:dyDescent="0.2">
      <c r="CX291" s="132">
        <v>153</v>
      </c>
      <c r="CY291" s="159">
        <v>1.6456107260001793</v>
      </c>
      <c r="CZ291" s="159">
        <v>1.9572291915916027</v>
      </c>
      <c r="DA291" s="159">
        <v>2.5605437956726806</v>
      </c>
      <c r="DB291" s="159">
        <v>3.2487964801764884</v>
      </c>
    </row>
    <row r="292" spans="102:106" ht="20.100000000000001" customHeight="1" x14ac:dyDescent="0.2">
      <c r="CX292" s="132">
        <v>154</v>
      </c>
      <c r="CY292" s="159">
        <v>1.6456060305430344</v>
      </c>
      <c r="CZ292" s="159">
        <v>1.9572472061440798</v>
      </c>
      <c r="DA292" s="159">
        <v>2.5606429604195999</v>
      </c>
      <c r="DB292" s="159">
        <v>3.249065154685371</v>
      </c>
    </row>
    <row r="293" spans="102:106" ht="20.100000000000001" customHeight="1" x14ac:dyDescent="0.2">
      <c r="CX293" s="132">
        <v>155</v>
      </c>
      <c r="CY293" s="159">
        <v>1.6456013928489439</v>
      </c>
      <c r="CZ293" s="159">
        <v>1.9572649849889225</v>
      </c>
      <c r="DA293" s="159">
        <v>2.5607408468739625</v>
      </c>
      <c r="DB293" s="159">
        <v>3.2493303919774257</v>
      </c>
    </row>
    <row r="294" spans="102:106" ht="20.100000000000001" customHeight="1" x14ac:dyDescent="0.2">
      <c r="CX294" s="132">
        <v>156</v>
      </c>
      <c r="CY294" s="159">
        <v>1.6455968118608966</v>
      </c>
      <c r="CZ294" s="159">
        <v>1.9572825327208723</v>
      </c>
      <c r="DA294" s="159">
        <v>2.560837479592958</v>
      </c>
      <c r="DB294" s="159">
        <v>3.2495922575874312</v>
      </c>
    </row>
    <row r="295" spans="102:106" ht="20.100000000000001" customHeight="1" x14ac:dyDescent="0.2">
      <c r="CX295" s="132">
        <v>157</v>
      </c>
      <c r="CY295" s="159">
        <v>1.6455922865474664</v>
      </c>
      <c r="CZ295" s="159">
        <v>1.9572998538160549</v>
      </c>
      <c r="DA295" s="159">
        <v>2.5609328825087836</v>
      </c>
      <c r="DB295" s="159">
        <v>3.2498508153948165</v>
      </c>
    </row>
    <row r="296" spans="102:106" ht="20.100000000000001" customHeight="1" x14ac:dyDescent="0.2">
      <c r="CX296" s="132">
        <v>158</v>
      </c>
      <c r="CY296" s="159">
        <v>1.6455878159020099</v>
      </c>
      <c r="CZ296" s="159">
        <v>1.9573169526357594</v>
      </c>
      <c r="DA296" s="159">
        <v>2.5610270789484182</v>
      </c>
      <c r="DB296" s="159">
        <v>3.2501061276756111</v>
      </c>
    </row>
    <row r="297" spans="102:106" ht="20.100000000000001" customHeight="1" x14ac:dyDescent="0.2">
      <c r="CX297" s="132">
        <v>159</v>
      </c>
      <c r="CY297" s="159">
        <v>1.6455833989419659</v>
      </c>
      <c r="CZ297" s="159">
        <v>1.9573338334301653</v>
      </c>
      <c r="DA297" s="159">
        <v>2.5611200916526107</v>
      </c>
      <c r="DB297" s="159">
        <v>3.2503582551524253</v>
      </c>
    </row>
    <row r="298" spans="102:106" ht="20.100000000000001" customHeight="1" x14ac:dyDescent="0.2">
      <c r="CX298" s="132">
        <v>160</v>
      </c>
      <c r="CY298" s="159">
        <v>1.6455790347081158</v>
      </c>
      <c r="CZ298" s="159">
        <v>1.9573505003417346</v>
      </c>
      <c r="DA298" s="159">
        <v>2.5612119427942024</v>
      </c>
      <c r="DB298" s="159">
        <v>3.2506072570425997</v>
      </c>
    </row>
    <row r="299" spans="102:106" ht="20.100000000000001" customHeight="1" x14ac:dyDescent="0.2">
      <c r="CX299" s="132">
        <v>161</v>
      </c>
      <c r="CY299" s="159">
        <v>1.6455747222639217</v>
      </c>
      <c r="CZ299" s="159">
        <v>1.9573669574087416</v>
      </c>
      <c r="DA299" s="159">
        <v>2.5613026539957326</v>
      </c>
      <c r="DB299" s="159">
        <v>3.2508531911045266</v>
      </c>
    </row>
    <row r="300" spans="102:106" ht="20.100000000000001" customHeight="1" x14ac:dyDescent="0.2">
      <c r="CX300" s="132">
        <v>162</v>
      </c>
      <c r="CY300" s="159">
        <v>1.645570460694801</v>
      </c>
      <c r="CZ300" s="159">
        <v>1.9573832085684157</v>
      </c>
      <c r="DA300" s="159">
        <v>2.5613922463464132</v>
      </c>
      <c r="DB300" s="159">
        <v>3.2510961136823364</v>
      </c>
    </row>
    <row r="301" spans="102:106" ht="20.100000000000001" customHeight="1" x14ac:dyDescent="0.2">
      <c r="CX301" s="132">
        <v>163</v>
      </c>
      <c r="CY301" s="159">
        <v>1.6455662491075949</v>
      </c>
      <c r="CZ301" s="159">
        <v>1.9573992576601511</v>
      </c>
      <c r="DA301" s="159">
        <v>2.5614807404184536</v>
      </c>
      <c r="DB301" s="159">
        <v>3.2513360797488877</v>
      </c>
    </row>
    <row r="302" spans="102:106" ht="20.100000000000001" customHeight="1" x14ac:dyDescent="0.2">
      <c r="CX302" s="132">
        <v>164</v>
      </c>
      <c r="CY302" s="159">
        <v>1.6455620866298366</v>
      </c>
      <c r="CZ302" s="159">
        <v>1.9574151084285014</v>
      </c>
      <c r="DA302" s="159">
        <v>2.5615681562828172</v>
      </c>
      <c r="DB302" s="159">
        <v>3.2515731429472412</v>
      </c>
    </row>
    <row r="303" spans="102:106" ht="20.100000000000001" customHeight="1" x14ac:dyDescent="0.2">
      <c r="CX303" s="132">
        <v>165</v>
      </c>
      <c r="CY303" s="159">
        <v>1.6455579724092246</v>
      </c>
      <c r="CZ303" s="159">
        <v>1.95743076452607</v>
      </c>
      <c r="DA303" s="159">
        <v>2.5616545135244095</v>
      </c>
      <c r="DB303" s="159">
        <v>3.2518073556306262</v>
      </c>
    </row>
    <row r="304" spans="102:106" ht="20.100000000000001" customHeight="1" x14ac:dyDescent="0.2">
      <c r="CX304" s="132">
        <v>166</v>
      </c>
      <c r="CY304" s="159">
        <v>1.6455539056130228</v>
      </c>
      <c r="CZ304" s="159">
        <v>1.9574462295163557</v>
      </c>
      <c r="DA304" s="159">
        <v>2.5617398312566655</v>
      </c>
      <c r="DB304" s="159">
        <v>3.2520387689009751</v>
      </c>
    </row>
    <row r="305" spans="102:106" ht="20.100000000000001" customHeight="1" x14ac:dyDescent="0.2">
      <c r="CX305" s="132">
        <v>167</v>
      </c>
      <c r="CY305" s="159">
        <v>1.6455498854274995</v>
      </c>
      <c r="CZ305" s="159">
        <v>1.9574615068764032</v>
      </c>
      <c r="DA305" s="159">
        <v>2.5618241281356831</v>
      </c>
      <c r="DB305" s="159">
        <v>3.2522674326460828</v>
      </c>
    </row>
    <row r="306" spans="102:106" ht="20.100000000000001" customHeight="1" x14ac:dyDescent="0.2">
      <c r="CX306" s="132">
        <v>168</v>
      </c>
      <c r="CY306" s="159">
        <v>1.6455459110574051</v>
      </c>
      <c r="CZ306" s="159">
        <v>1.9574765999994785</v>
      </c>
      <c r="DA306" s="159">
        <v>2.5619074223737996</v>
      </c>
      <c r="DB306" s="159">
        <v>3.2524933955754274</v>
      </c>
    </row>
    <row r="307" spans="102:106" ht="20.100000000000001" customHeight="1" x14ac:dyDescent="0.2">
      <c r="CX307" s="132">
        <v>169</v>
      </c>
      <c r="CY307" s="159">
        <v>1.6455419817254271</v>
      </c>
      <c r="CZ307" s="159">
        <v>1.9574915121974967</v>
      </c>
      <c r="DA307" s="159">
        <v>2.5619897317527403</v>
      </c>
      <c r="DB307" s="159">
        <v>3.252716705254783</v>
      </c>
    </row>
    <row r="308" spans="102:106" ht="20.100000000000001" customHeight="1" x14ac:dyDescent="0.2">
      <c r="CX308" s="132">
        <v>170</v>
      </c>
      <c r="CY308" s="159">
        <v>1.6455380966717263</v>
      </c>
      <c r="CZ308" s="159">
        <v>1.9575062467034916</v>
      </c>
      <c r="DA308" s="159">
        <v>2.562071073636226</v>
      </c>
      <c r="DB308" s="159">
        <v>3.2529374081395823</v>
      </c>
    </row>
    <row r="309" spans="102:106" ht="20.100000000000001" customHeight="1" x14ac:dyDescent="0.2">
      <c r="CX309" s="132">
        <v>171</v>
      </c>
      <c r="CY309" s="159">
        <v>1.6455342551533962</v>
      </c>
      <c r="CZ309" s="159">
        <v>1.9575208066739564</v>
      </c>
      <c r="DA309" s="159">
        <v>2.5621514649822061</v>
      </c>
      <c r="DB309" s="159">
        <v>3.2531555496071038</v>
      </c>
    </row>
    <row r="310" spans="102:106" ht="20.100000000000001" customHeight="1" x14ac:dyDescent="0.2">
      <c r="CX310" s="132">
        <v>172</v>
      </c>
      <c r="CY310" s="159">
        <v>1.6455304564440463</v>
      </c>
      <c r="CZ310" s="159">
        <v>1.9575351951910676</v>
      </c>
      <c r="DA310" s="159">
        <v>2.5622309223546407</v>
      </c>
      <c r="DB310" s="159">
        <v>3.2533711739875897</v>
      </c>
    </row>
    <row r="311" spans="102:106" ht="20.100000000000001" customHeight="1" x14ac:dyDescent="0.2">
      <c r="CX311" s="132">
        <v>173</v>
      </c>
      <c r="CY311" s="159">
        <v>1.6455266998333218</v>
      </c>
      <c r="CZ311" s="159">
        <v>1.9575494152648596</v>
      </c>
      <c r="DA311" s="159">
        <v>2.562309461934881</v>
      </c>
      <c r="DB311" s="159">
        <v>3.2535843245942706</v>
      </c>
    </row>
    <row r="312" spans="102:106" ht="20.100000000000001" customHeight="1" x14ac:dyDescent="0.2">
      <c r="CX312" s="132">
        <v>174</v>
      </c>
      <c r="CY312" s="159">
        <v>1.6455229846264761</v>
      </c>
      <c r="CZ312" s="159">
        <v>1.957563469835351</v>
      </c>
      <c r="DA312" s="159">
        <v>2.5623870995326414</v>
      </c>
      <c r="DB312" s="159">
        <v>3.2537950437523322</v>
      </c>
    </row>
    <row r="313" spans="102:106" ht="20.100000000000001" customHeight="1" x14ac:dyDescent="0.2">
      <c r="CX313" s="132">
        <v>175</v>
      </c>
      <c r="CY313" s="159">
        <v>1.6455193101439038</v>
      </c>
      <c r="CZ313" s="159">
        <v>1.9575773617745404</v>
      </c>
      <c r="DA313" s="159">
        <v>2.5624638505966191</v>
      </c>
      <c r="DB313" s="159">
        <v>3.2540033728269711</v>
      </c>
    </row>
    <row r="314" spans="102:106" ht="20.100000000000001" customHeight="1" x14ac:dyDescent="0.2">
      <c r="CX314" s="132">
        <v>176</v>
      </c>
      <c r="CY314" s="159">
        <v>1.6455156757208076</v>
      </c>
      <c r="CZ314" s="159">
        <v>1.9575910938883874</v>
      </c>
      <c r="DA314" s="159">
        <v>2.5625397302247221</v>
      </c>
      <c r="DB314" s="159">
        <v>3.2542093522504221</v>
      </c>
    </row>
    <row r="315" spans="102:106" ht="20.100000000000001" customHeight="1" x14ac:dyDescent="0.2">
      <c r="CX315" s="132">
        <v>177</v>
      </c>
      <c r="CY315" s="159">
        <v>1.6455120807067252</v>
      </c>
      <c r="CZ315" s="159">
        <v>1.9576046689186615</v>
      </c>
      <c r="DA315" s="159">
        <v>2.562614753173996</v>
      </c>
      <c r="DB315" s="159">
        <v>3.254413021548126</v>
      </c>
    </row>
    <row r="316" spans="102:106" ht="20.100000000000001" customHeight="1" x14ac:dyDescent="0.2">
      <c r="CX316" s="132">
        <v>178</v>
      </c>
      <c r="CY316" s="159">
        <v>1.6455085244652004</v>
      </c>
      <c r="CZ316" s="159">
        <v>1.9576180895447983</v>
      </c>
      <c r="DA316" s="159">
        <v>2.5626889338701604</v>
      </c>
      <c r="DB316" s="159">
        <v>3.2546144193640081</v>
      </c>
    </row>
    <row r="317" spans="102:106" ht="20.100000000000001" customHeight="1" x14ac:dyDescent="0.2">
      <c r="CX317" s="132">
        <v>179</v>
      </c>
      <c r="CY317" s="159">
        <v>1.6455050063733636</v>
      </c>
      <c r="CZ317" s="159">
        <v>1.9576313583856659</v>
      </c>
      <c r="DA317" s="159">
        <v>2.5627622864168789</v>
      </c>
      <c r="DB317" s="159">
        <v>3.2548135834849061</v>
      </c>
    </row>
    <row r="318" spans="102:106" ht="20.100000000000001" customHeight="1" x14ac:dyDescent="0.2">
      <c r="CX318" s="132">
        <v>180</v>
      </c>
      <c r="CY318" s="159">
        <v>1.6455015258216024</v>
      </c>
      <c r="CZ318" s="159">
        <v>1.9576444780012368</v>
      </c>
      <c r="DA318" s="159">
        <v>2.5628348246046708</v>
      </c>
      <c r="DB318" s="159">
        <v>3.2550105508642169</v>
      </c>
    </row>
    <row r="319" spans="102:106" ht="20.100000000000001" customHeight="1" x14ac:dyDescent="0.2">
      <c r="CX319" s="132">
        <v>181</v>
      </c>
      <c r="CY319" s="159">
        <v>1.6454980822131975</v>
      </c>
      <c r="CZ319" s="159">
        <v>1.957657450894245</v>
      </c>
      <c r="DA319" s="159">
        <v>2.562906561919593</v>
      </c>
      <c r="DB319" s="159">
        <v>3.2552053576447273</v>
      </c>
    </row>
    <row r="320" spans="102:106" ht="20.100000000000001" customHeight="1" x14ac:dyDescent="0.2">
      <c r="CX320" s="132">
        <v>182</v>
      </c>
      <c r="CY320" s="159">
        <v>1.6454946749639805</v>
      </c>
      <c r="CZ320" s="159">
        <v>1.9576702795117924</v>
      </c>
      <c r="DA320" s="159">
        <v>2.5629775115515541</v>
      </c>
      <c r="DB320" s="159">
        <v>3.255398039180736</v>
      </c>
    </row>
    <row r="321" spans="102:106" ht="20.100000000000001" customHeight="1" x14ac:dyDescent="0.2">
      <c r="CX321" s="132">
        <v>183</v>
      </c>
      <c r="CY321" s="159">
        <v>1.6454913035020375</v>
      </c>
      <c r="CZ321" s="159">
        <v>1.9576829662468767</v>
      </c>
      <c r="DA321" s="159">
        <v>2.5630476864024154</v>
      </c>
      <c r="DB321" s="159">
        <v>3.2555886300594068</v>
      </c>
    </row>
    <row r="322" spans="102:106" ht="20.100000000000001" customHeight="1" x14ac:dyDescent="0.2">
      <c r="CX322" s="132">
        <v>184</v>
      </c>
      <c r="CY322" s="159">
        <v>1.645487967267337</v>
      </c>
      <c r="CZ322" s="159">
        <v>1.9576955134398688</v>
      </c>
      <c r="DA322" s="159">
        <v>2.5631170990938248</v>
      </c>
      <c r="DB322" s="159">
        <v>3.2557771641215156</v>
      </c>
    </row>
    <row r="323" spans="102:106" ht="20.100000000000001" customHeight="1" x14ac:dyDescent="0.2">
      <c r="CX323" s="132">
        <v>185</v>
      </c>
      <c r="CY323" s="159">
        <v>1.6454846657114859</v>
      </c>
      <c r="CZ323" s="159">
        <v>1.9577079233799464</v>
      </c>
      <c r="DA323" s="159">
        <v>2.5631857619747631</v>
      </c>
      <c r="DB323" s="159">
        <v>3.2559636744814231</v>
      </c>
    </row>
    <row r="324" spans="102:106" ht="20.100000000000001" customHeight="1" x14ac:dyDescent="0.2">
      <c r="CX324" s="132">
        <v>186</v>
      </c>
      <c r="CY324" s="159">
        <v>1.6454813982973564</v>
      </c>
      <c r="CZ324" s="159">
        <v>1.9577201983065251</v>
      </c>
      <c r="DA324" s="159">
        <v>2.5632536871288587</v>
      </c>
      <c r="DB324" s="159">
        <v>3.2561481935464913</v>
      </c>
    </row>
    <row r="325" spans="102:106" ht="20.100000000000001" customHeight="1" x14ac:dyDescent="0.2">
      <c r="CX325" s="132">
        <v>187</v>
      </c>
      <c r="CY325" s="159">
        <v>1.6454781644988874</v>
      </c>
      <c r="CZ325" s="159">
        <v>1.9577323404105584</v>
      </c>
      <c r="DA325" s="159">
        <v>2.5633208863815207</v>
      </c>
      <c r="DB325" s="159">
        <v>3.2563307530358321</v>
      </c>
    </row>
    <row r="326" spans="102:106" ht="20.100000000000001" customHeight="1" x14ac:dyDescent="0.2">
      <c r="CX326" s="132">
        <v>188</v>
      </c>
      <c r="CY326" s="159">
        <v>1.6454749638007014</v>
      </c>
      <c r="CZ326" s="159">
        <v>1.957744351835855</v>
      </c>
      <c r="DA326" s="159">
        <v>2.5633873713067565</v>
      </c>
      <c r="DB326" s="159">
        <v>3.2565113839984901</v>
      </c>
    </row>
    <row r="327" spans="102:106" ht="20.100000000000001" customHeight="1" x14ac:dyDescent="0.2">
      <c r="CX327" s="132">
        <v>189</v>
      </c>
      <c r="CY327" s="159">
        <v>1.645471795697933</v>
      </c>
      <c r="CZ327" s="159">
        <v>1.9577562346803388</v>
      </c>
      <c r="DA327" s="159">
        <v>2.5634531532338203</v>
      </c>
      <c r="DB327" s="159">
        <v>3.2566901168310496</v>
      </c>
    </row>
    <row r="328" spans="102:106" ht="20.100000000000001" customHeight="1" x14ac:dyDescent="0.2">
      <c r="CX328" s="132">
        <v>190</v>
      </c>
      <c r="CY328" s="159">
        <v>1.6454686596958912</v>
      </c>
      <c r="CZ328" s="159">
        <v>1.9577679909973107</v>
      </c>
      <c r="DA328" s="159">
        <v>2.563518243253692</v>
      </c>
      <c r="DB328" s="159">
        <v>3.2568669812946647</v>
      </c>
    </row>
    <row r="329" spans="102:106" ht="20.100000000000001" customHeight="1" x14ac:dyDescent="0.2">
      <c r="CX329" s="132">
        <v>191</v>
      </c>
      <c r="CY329" s="159">
        <v>1.6454655553098119</v>
      </c>
      <c r="CZ329" s="159">
        <v>1.9577796227965589</v>
      </c>
      <c r="DA329" s="159">
        <v>2.5635826522252305</v>
      </c>
      <c r="DB329" s="159">
        <v>3.2570420065315902</v>
      </c>
    </row>
    <row r="330" spans="102:106" ht="20.100000000000001" customHeight="1" x14ac:dyDescent="0.2">
      <c r="CX330" s="132">
        <v>192</v>
      </c>
      <c r="CY330" s="159">
        <v>1.6454624820646697</v>
      </c>
      <c r="CZ330" s="159">
        <v>1.9577911320455326</v>
      </c>
      <c r="DA330" s="159">
        <v>2.5636463907812979</v>
      </c>
      <c r="DB330" s="159">
        <v>3.2572152210811773</v>
      </c>
    </row>
    <row r="331" spans="102:106" ht="20.100000000000001" customHeight="1" x14ac:dyDescent="0.2">
      <c r="CX331" s="132">
        <v>193</v>
      </c>
      <c r="CY331" s="159">
        <v>1.6454594394948625</v>
      </c>
      <c r="CZ331" s="159">
        <v>1.9578025206704754</v>
      </c>
      <c r="DA331" s="159">
        <v>2.5637094693345475</v>
      </c>
      <c r="DB331" s="159">
        <v>3.2573866528953914</v>
      </c>
    </row>
    <row r="332" spans="102:106" ht="20.100000000000001" customHeight="1" x14ac:dyDescent="0.2">
      <c r="CX332" s="132">
        <v>194</v>
      </c>
      <c r="CY332" s="159">
        <v>1.6454564271440308</v>
      </c>
      <c r="CZ332" s="159">
        <v>1.9578137905574811</v>
      </c>
      <c r="DA332" s="159">
        <v>2.5637718980831363</v>
      </c>
      <c r="DB332" s="159">
        <v>3.2575563293538452</v>
      </c>
    </row>
    <row r="333" spans="102:106" ht="20.100000000000001" customHeight="1" x14ac:dyDescent="0.2">
      <c r="CX333" s="132">
        <v>195</v>
      </c>
      <c r="CY333" s="159">
        <v>1.6454534445648008</v>
      </c>
      <c r="CZ333" s="159">
        <v>1.9578249435535191</v>
      </c>
      <c r="DA333" s="159">
        <v>2.5638336870161811</v>
      </c>
      <c r="DB333" s="159">
        <v>3.2577242772783608</v>
      </c>
    </row>
    <row r="334" spans="102:106" ht="20.100000000000001" customHeight="1" x14ac:dyDescent="0.2">
      <c r="CX334" s="132">
        <v>196</v>
      </c>
      <c r="CY334" s="159">
        <v>1.6454504913185586</v>
      </c>
      <c r="CZ334" s="159">
        <v>1.9578359814674611</v>
      </c>
      <c r="DA334" s="159">
        <v>2.5638948459191102</v>
      </c>
      <c r="DB334" s="159">
        <v>3.257890522947108</v>
      </c>
    </row>
    <row r="335" spans="102:106" ht="20.100000000000001" customHeight="1" x14ac:dyDescent="0.2">
      <c r="CX335" s="132">
        <v>197</v>
      </c>
      <c r="CY335" s="159">
        <v>1.6454475669752875</v>
      </c>
      <c r="CZ335" s="159">
        <v>1.9578469060710642</v>
      </c>
      <c r="DA335" s="159">
        <v>2.5639553843788487</v>
      </c>
      <c r="DB335" s="159">
        <v>3.258055092108322</v>
      </c>
    </row>
    <row r="336" spans="102:106" ht="20.100000000000001" customHeight="1" x14ac:dyDescent="0.2">
      <c r="CX336" s="132">
        <v>198</v>
      </c>
      <c r="CY336" s="159">
        <v>1.6454446711132824</v>
      </c>
      <c r="CZ336" s="159">
        <v>1.9578577190998903</v>
      </c>
      <c r="DA336" s="159">
        <v>2.5640153117887778</v>
      </c>
      <c r="DB336" s="159">
        <v>3.2582180099935738</v>
      </c>
    </row>
    <row r="337" spans="102:106" ht="20.100000000000001" customHeight="1" x14ac:dyDescent="0.2">
      <c r="CX337" s="132">
        <v>199</v>
      </c>
      <c r="CY337" s="159">
        <v>1.6454418033190208</v>
      </c>
      <c r="CZ337" s="159">
        <v>1.9578684222542735</v>
      </c>
      <c r="DA337" s="159">
        <v>2.5640746373536136</v>
      </c>
      <c r="DB337" s="159">
        <v>3.2583793013306805</v>
      </c>
    </row>
    <row r="338" spans="102:106" ht="20.100000000000001" customHeight="1" x14ac:dyDescent="0.2">
      <c r="CX338" s="132">
        <v>200</v>
      </c>
      <c r="CY338" s="159">
        <v>1.6454389631869402</v>
      </c>
      <c r="CZ338" s="159">
        <v>1.9578790172001348</v>
      </c>
      <c r="DA338" s="159">
        <v>2.5641333700941478</v>
      </c>
      <c r="DB338" s="159">
        <v>3.2585389903561861</v>
      </c>
    </row>
    <row r="339" spans="102:106" ht="20.100000000000001" customHeight="1" x14ac:dyDescent="0.2">
      <c r="CX339" s="132">
        <v>201</v>
      </c>
      <c r="CY339" s="159">
        <v>1.6454361503191881</v>
      </c>
      <c r="CZ339" s="159">
        <v>1.9578895055699246</v>
      </c>
      <c r="DA339" s="159">
        <v>2.5641915188517923</v>
      </c>
      <c r="DB339" s="159">
        <v>3.25869710082755</v>
      </c>
    </row>
    <row r="340" spans="102:106" ht="20.100000000000001" customHeight="1" x14ac:dyDescent="0.2">
      <c r="CX340" s="132">
        <v>202</v>
      </c>
      <c r="CY340" s="159">
        <v>1.6454333643255823</v>
      </c>
      <c r="CZ340" s="159">
        <v>1.9578998889634149</v>
      </c>
      <c r="DA340" s="159">
        <v>2.5642490922930055</v>
      </c>
      <c r="DB340" s="159">
        <v>3.2588536560348684</v>
      </c>
    </row>
    <row r="341" spans="102:106" ht="20.100000000000001" customHeight="1" x14ac:dyDescent="0.2">
      <c r="CX341" s="132">
        <v>203</v>
      </c>
      <c r="CY341" s="159">
        <v>1.6454306048232663</v>
      </c>
      <c r="CZ341" s="159">
        <v>1.957910168948535</v>
      </c>
      <c r="DA341" s="159">
        <v>2.5643060989136215</v>
      </c>
      <c r="DB341" s="159">
        <v>3.2590086788123647</v>
      </c>
    </row>
    <row r="342" spans="102:106" ht="20.100000000000001" customHeight="1" x14ac:dyDescent="0.2">
      <c r="CX342" s="132">
        <v>204</v>
      </c>
      <c r="CY342" s="159">
        <v>1.6454278714366601</v>
      </c>
      <c r="CZ342" s="159">
        <v>1.9579203470621287</v>
      </c>
      <c r="DA342" s="159">
        <v>2.5643625470430274</v>
      </c>
      <c r="DB342" s="159">
        <v>3.2591621915494438</v>
      </c>
    </row>
    <row r="343" spans="102:106" ht="20.100000000000001" customHeight="1" x14ac:dyDescent="0.2">
      <c r="CX343" s="132">
        <v>205</v>
      </c>
      <c r="CY343" s="159">
        <v>1.6454251637971968</v>
      </c>
      <c r="CZ343" s="159">
        <v>1.957930424810757</v>
      </c>
      <c r="DA343" s="159">
        <v>2.5644184448482061</v>
      </c>
      <c r="DB343" s="159">
        <v>3.2593142162014872</v>
      </c>
    </row>
    <row r="344" spans="102:106" ht="20.100000000000001" customHeight="1" x14ac:dyDescent="0.2">
      <c r="CX344" s="132">
        <v>206</v>
      </c>
      <c r="CY344" s="159">
        <v>1.6454224815432414</v>
      </c>
      <c r="CZ344" s="159">
        <v>1.9579404036714314</v>
      </c>
      <c r="DA344" s="159">
        <v>2.5644738003376624</v>
      </c>
      <c r="DB344" s="159">
        <v>3.259464774300338</v>
      </c>
    </row>
    <row r="345" spans="102:106" ht="20.100000000000001" customHeight="1" x14ac:dyDescent="0.2">
      <c r="CX345" s="132">
        <v>207</v>
      </c>
      <c r="CY345" s="159">
        <v>1.6454198243198745</v>
      </c>
      <c r="CZ345" s="159">
        <v>1.9579502850923094</v>
      </c>
      <c r="DA345" s="159">
        <v>2.5645286213653016</v>
      </c>
      <c r="DB345" s="159">
        <v>3.2596138869644302</v>
      </c>
    </row>
    <row r="346" spans="102:106" ht="20.100000000000001" customHeight="1" x14ac:dyDescent="0.2">
      <c r="CX346" s="132">
        <v>208</v>
      </c>
      <c r="CY346" s="159">
        <v>1.6454171917787652</v>
      </c>
      <c r="CZ346" s="159">
        <v>1.9579600704934039</v>
      </c>
      <c r="DA346" s="159">
        <v>2.5645829156340731</v>
      </c>
      <c r="DB346" s="159">
        <v>3.2597615749086852</v>
      </c>
    </row>
    <row r="347" spans="102:106" ht="20.100000000000001" customHeight="1" x14ac:dyDescent="0.2">
      <c r="CX347" s="132">
        <v>209</v>
      </c>
      <c r="CY347" s="159">
        <v>1.6454145835779894</v>
      </c>
      <c r="CZ347" s="159">
        <v>1.957969761267317</v>
      </c>
      <c r="DA347" s="159">
        <v>2.5646366906996381</v>
      </c>
      <c r="DB347" s="159">
        <v>3.2599078584541052</v>
      </c>
    </row>
    <row r="348" spans="102:106" ht="20.100000000000001" customHeight="1" x14ac:dyDescent="0.2">
      <c r="CX348" s="132">
        <v>210</v>
      </c>
      <c r="CY348" s="159">
        <v>1.6454119993819134</v>
      </c>
      <c r="CZ348" s="159">
        <v>1.9579793587798076</v>
      </c>
      <c r="DA348" s="159">
        <v>2.5646899539738266</v>
      </c>
      <c r="DB348" s="159">
        <v>3.260052757537073</v>
      </c>
    </row>
    <row r="349" spans="102:106" ht="20.100000000000001" customHeight="1" x14ac:dyDescent="0.2">
      <c r="CX349" s="132">
        <v>211</v>
      </c>
      <c r="CY349" s="159">
        <v>1.6454094388610478</v>
      </c>
      <c r="CZ349" s="159">
        <v>1.9579888643705194</v>
      </c>
      <c r="DA349" s="159">
        <v>2.5647427127280977</v>
      </c>
      <c r="DB349" s="159">
        <v>3.260196291718418</v>
      </c>
    </row>
    <row r="350" spans="102:106" ht="20.100000000000001" customHeight="1" x14ac:dyDescent="0.2">
      <c r="CX350" s="132">
        <v>212</v>
      </c>
      <c r="CY350" s="159">
        <v>1.6454069016918769</v>
      </c>
      <c r="CZ350" s="159">
        <v>1.9579982793535375</v>
      </c>
      <c r="DA350" s="159">
        <v>2.564794974096781</v>
      </c>
      <c r="DB350" s="159">
        <v>3.2603384801922304</v>
      </c>
    </row>
    <row r="351" spans="102:106" ht="20.100000000000001" customHeight="1" x14ac:dyDescent="0.2">
      <c r="CX351" s="132">
        <v>213</v>
      </c>
      <c r="CY351" s="159">
        <v>1.6454043875567645</v>
      </c>
      <c r="CZ351" s="159">
        <v>1.9580076050180266</v>
      </c>
      <c r="DA351" s="159">
        <v>2.5648467450803549</v>
      </c>
      <c r="DB351" s="159">
        <v>3.2604793417943925</v>
      </c>
    </row>
    <row r="352" spans="102:106" ht="20.100000000000001" customHeight="1" x14ac:dyDescent="0.2">
      <c r="CX352" s="132">
        <v>214</v>
      </c>
      <c r="CY352" s="159">
        <v>1.6454018961437853</v>
      </c>
      <c r="CZ352" s="159">
        <v>1.9580168426288398</v>
      </c>
      <c r="DA352" s="159">
        <v>2.5648980325485122</v>
      </c>
      <c r="DB352" s="159">
        <v>3.2606188950109147</v>
      </c>
    </row>
    <row r="353" spans="102:106" ht="20.100000000000001" customHeight="1" x14ac:dyDescent="0.2">
      <c r="CX353" s="132">
        <v>215</v>
      </c>
      <c r="CY353" s="159">
        <v>1.645399427146643</v>
      </c>
      <c r="CZ353" s="159">
        <v>1.9580259934270199</v>
      </c>
      <c r="DA353" s="159">
        <v>2.5649488432432781</v>
      </c>
      <c r="DB353" s="159">
        <v>3.2607571579860086</v>
      </c>
    </row>
    <row r="354" spans="102:106" ht="20.100000000000001" customHeight="1" x14ac:dyDescent="0.2">
      <c r="CX354" s="132">
        <v>216</v>
      </c>
      <c r="CY354" s="159">
        <v>1.6453969802644768</v>
      </c>
      <c r="CZ354" s="159">
        <v>1.9580350586304371</v>
      </c>
      <c r="DA354" s="159">
        <v>2.564999183781858</v>
      </c>
      <c r="DB354" s="159">
        <v>3.2608941485299598</v>
      </c>
    </row>
    <row r="355" spans="102:106" ht="20.100000000000001" customHeight="1" x14ac:dyDescent="0.2">
      <c r="CX355" s="132">
        <v>217</v>
      </c>
      <c r="CY355" s="159">
        <v>1.6453945552018083</v>
      </c>
      <c r="CZ355" s="159">
        <v>1.9580440394342711</v>
      </c>
      <c r="DA355" s="159">
        <v>2.5650490606596192</v>
      </c>
      <c r="DB355" s="159">
        <v>3.2610298841267671</v>
      </c>
    </row>
    <row r="356" spans="102:106" ht="20.100000000000001" customHeight="1" x14ac:dyDescent="0.2">
      <c r="CX356" s="132">
        <v>218</v>
      </c>
      <c r="CY356" s="159">
        <v>1.6453921516683789</v>
      </c>
      <c r="CZ356" s="159">
        <v>1.9580529370115662</v>
      </c>
      <c r="DA356" s="159">
        <v>2.5650984802528143</v>
      </c>
      <c r="DB356" s="159">
        <v>3.2611643819415828</v>
      </c>
    </row>
    <row r="357" spans="102:106" ht="20.100000000000001" customHeight="1" x14ac:dyDescent="0.2">
      <c r="CX357" s="132">
        <v>219</v>
      </c>
      <c r="CY357" s="159">
        <v>1.6453897693790525</v>
      </c>
      <c r="CZ357" s="159">
        <v>1.9580617525137367</v>
      </c>
      <c r="DA357" s="159">
        <v>2.5651474488213095</v>
      </c>
      <c r="DB357" s="159">
        <v>3.2612976588279419</v>
      </c>
    </row>
    <row r="358" spans="102:106" ht="20.100000000000001" customHeight="1" x14ac:dyDescent="0.2">
      <c r="CX358" s="132">
        <v>220</v>
      </c>
      <c r="CY358" s="159">
        <v>1.645387408053721</v>
      </c>
      <c r="CZ358" s="159">
        <v>1.9580704870710282</v>
      </c>
      <c r="DA358" s="159">
        <v>2.5651959725112627</v>
      </c>
      <c r="DB358" s="159">
        <v>3.2614297313348195</v>
      </c>
    </row>
    <row r="359" spans="102:106" ht="20.100000000000001" customHeight="1" x14ac:dyDescent="0.2">
      <c r="CX359" s="132">
        <v>221</v>
      </c>
      <c r="CY359" s="159">
        <v>1.6453850674171406</v>
      </c>
      <c r="CZ359" s="159">
        <v>1.9580791417930714</v>
      </c>
      <c r="DA359" s="159">
        <v>2.565244057357623</v>
      </c>
      <c r="DB359" s="159">
        <v>3.2615606157134525</v>
      </c>
    </row>
    <row r="360" spans="102:106" ht="20.100000000000001" customHeight="1" x14ac:dyDescent="0.2">
      <c r="CX360" s="132">
        <v>222</v>
      </c>
      <c r="CY360" s="159">
        <v>1.6453827471988967</v>
      </c>
      <c r="CZ360" s="159">
        <v>1.9580877177692924</v>
      </c>
      <c r="DA360" s="159">
        <v>2.5652917092867398</v>
      </c>
      <c r="DB360" s="159">
        <v>3.2616903279240224</v>
      </c>
    </row>
    <row r="361" spans="102:106" ht="20.100000000000001" customHeight="1" x14ac:dyDescent="0.2">
      <c r="CX361" s="132">
        <v>223</v>
      </c>
      <c r="CY361" s="159">
        <v>1.6453804471332107</v>
      </c>
      <c r="CZ361" s="159">
        <v>1.958096216069362</v>
      </c>
      <c r="DA361" s="159">
        <v>2.5653389341186763</v>
      </c>
      <c r="DB361" s="159">
        <v>3.2618188836421504</v>
      </c>
    </row>
    <row r="362" spans="102:106" ht="20.100000000000001" customHeight="1" x14ac:dyDescent="0.2">
      <c r="CX362" s="132">
        <v>224</v>
      </c>
      <c r="CY362" s="159">
        <v>1.6453781669589371</v>
      </c>
      <c r="CZ362" s="159">
        <v>1.9581046377437215</v>
      </c>
      <c r="DA362" s="159">
        <v>2.5653857375696689</v>
      </c>
      <c r="DB362" s="159">
        <v>3.2619462982651855</v>
      </c>
    </row>
    <row r="363" spans="102:106" ht="20.100000000000001" customHeight="1" x14ac:dyDescent="0.2">
      <c r="CX363" s="132">
        <v>225</v>
      </c>
      <c r="CY363" s="159">
        <v>1.6453759064194104</v>
      </c>
      <c r="CZ363" s="159">
        <v>1.9581129838239104</v>
      </c>
      <c r="DA363" s="159">
        <v>2.565432125254405</v>
      </c>
      <c r="DB363" s="159">
        <v>3.2620725869183707</v>
      </c>
    </row>
    <row r="364" spans="102:106" ht="20.100000000000001" customHeight="1" x14ac:dyDescent="0.2">
      <c r="CX364" s="132">
        <v>226</v>
      </c>
      <c r="CY364" s="159">
        <v>1.6453736652623445</v>
      </c>
      <c r="CZ364" s="159">
        <v>1.9581212553230809</v>
      </c>
      <c r="DA364" s="159">
        <v>2.5654781026882425</v>
      </c>
      <c r="DB364" s="159">
        <v>3.2621977644608244</v>
      </c>
    </row>
    <row r="365" spans="102:106" ht="20.100000000000001" customHeight="1" x14ac:dyDescent="0.2">
      <c r="CX365" s="132">
        <v>227</v>
      </c>
      <c r="CY365" s="159">
        <v>1.6453714432397513</v>
      </c>
      <c r="CZ365" s="159">
        <v>1.95812945323632</v>
      </c>
      <c r="DA365" s="159">
        <v>2.5655236752894477</v>
      </c>
      <c r="DB365" s="159">
        <v>3.2623218454913627</v>
      </c>
    </row>
    <row r="366" spans="102:106" ht="20.100000000000001" customHeight="1" x14ac:dyDescent="0.2">
      <c r="CX366" s="132">
        <v>228</v>
      </c>
      <c r="CY366" s="159">
        <v>1.6453692401078737</v>
      </c>
      <c r="CZ366" s="159">
        <v>1.9581375785411204</v>
      </c>
      <c r="DA366" s="159">
        <v>2.5655688483812811</v>
      </c>
      <c r="DB366" s="159">
        <v>3.262444844354166</v>
      </c>
    </row>
    <row r="367" spans="102:106" ht="20.100000000000001" customHeight="1" x14ac:dyDescent="0.2">
      <c r="CX367" s="132">
        <v>229</v>
      </c>
      <c r="CY367" s="159">
        <v>1.6453670556270368</v>
      </c>
      <c r="CZ367" s="159">
        <v>1.95814563219772</v>
      </c>
      <c r="DA367" s="159">
        <v>2.5656136271940846</v>
      </c>
      <c r="DB367" s="159">
        <v>3.2625667751443395</v>
      </c>
    </row>
    <row r="368" spans="102:106" ht="20.100000000000001" customHeight="1" x14ac:dyDescent="0.2">
      <c r="CX368" s="132">
        <v>230</v>
      </c>
      <c r="CY368" s="159">
        <v>1.6453648895616355</v>
      </c>
      <c r="CZ368" s="159">
        <v>1.9581536151495424</v>
      </c>
      <c r="DA368" s="159">
        <v>2.5656580168672813</v>
      </c>
      <c r="DB368" s="159">
        <v>3.2626876517132564</v>
      </c>
    </row>
    <row r="369" spans="102:106" ht="20.100000000000001" customHeight="1" x14ac:dyDescent="0.2">
      <c r="CX369" s="132">
        <v>231</v>
      </c>
      <c r="CY369" s="159">
        <v>1.645362741679989</v>
      </c>
      <c r="CZ369" s="159">
        <v>1.9581615283234666</v>
      </c>
      <c r="DA369" s="159">
        <v>2.5657020224513825</v>
      </c>
      <c r="DB369" s="159">
        <v>3.2628074876738182</v>
      </c>
    </row>
    <row r="370" spans="102:106" ht="20.100000000000001" customHeight="1" x14ac:dyDescent="0.2">
      <c r="CX370" s="132">
        <v>232</v>
      </c>
      <c r="CY370" s="159">
        <v>1.6453606117542865</v>
      </c>
      <c r="CZ370" s="159">
        <v>1.9581693726302876</v>
      </c>
      <c r="DA370" s="159">
        <v>2.5657456489098922</v>
      </c>
      <c r="DB370" s="159">
        <v>3.2629262964055821</v>
      </c>
    </row>
    <row r="371" spans="102:106" ht="20.100000000000001" customHeight="1" x14ac:dyDescent="0.2">
      <c r="CX371" s="132">
        <v>233</v>
      </c>
      <c r="CY371" s="159">
        <v>1.6453584995605253</v>
      </c>
      <c r="CZ371" s="159">
        <v>1.9581771489649913</v>
      </c>
      <c r="DA371" s="159">
        <v>2.5657889011211266</v>
      </c>
      <c r="DB371" s="159">
        <v>3.2630440910597156</v>
      </c>
    </row>
    <row r="372" spans="102:106" ht="20.100000000000001" customHeight="1" x14ac:dyDescent="0.2">
      <c r="CX372" s="132">
        <v>234</v>
      </c>
      <c r="CY372" s="159">
        <v>1.6453564048783689</v>
      </c>
      <c r="CZ372" s="159">
        <v>1.9581848582071413</v>
      </c>
      <c r="DA372" s="159">
        <v>2.5658317838800793</v>
      </c>
      <c r="DB372" s="159">
        <v>3.2631608845638507</v>
      </c>
    </row>
    <row r="373" spans="102:106" ht="20.100000000000001" customHeight="1" x14ac:dyDescent="0.2">
      <c r="CX373" s="132">
        <v>235</v>
      </c>
      <c r="CY373" s="159">
        <v>1.6453543274911679</v>
      </c>
      <c r="CZ373" s="159">
        <v>1.9581925012211958</v>
      </c>
      <c r="DA373" s="159">
        <v>2.5658743019001848</v>
      </c>
      <c r="DB373" s="159">
        <v>3.2632766896268262</v>
      </c>
    </row>
    <row r="374" spans="102:106" ht="20.100000000000001" customHeight="1" x14ac:dyDescent="0.2">
      <c r="CX374" s="132">
        <v>236</v>
      </c>
      <c r="CY374" s="159">
        <v>1.6453522671857543</v>
      </c>
      <c r="CZ374" s="159">
        <v>1.9582000788568044</v>
      </c>
      <c r="DA374" s="159">
        <v>2.5659164598150488</v>
      </c>
      <c r="DB374" s="159">
        <v>3.2633915187432954</v>
      </c>
    </row>
    <row r="375" spans="102:106" ht="20.100000000000001" customHeight="1" x14ac:dyDescent="0.2">
      <c r="CX375" s="132">
        <v>237</v>
      </c>
      <c r="CY375" s="159">
        <v>1.6453502237525108</v>
      </c>
      <c r="CZ375" s="159">
        <v>1.9582075919491764</v>
      </c>
      <c r="DA375" s="159">
        <v>2.5659582621801138</v>
      </c>
      <c r="DB375" s="159">
        <v>3.263505384198206</v>
      </c>
    </row>
    <row r="376" spans="102:106" ht="20.100000000000001" customHeight="1" x14ac:dyDescent="0.2">
      <c r="CX376" s="132">
        <v>238</v>
      </c>
      <c r="CY376" s="159">
        <v>1.6453481969852219</v>
      </c>
      <c r="CZ376" s="159">
        <v>1.9582150413193229</v>
      </c>
      <c r="DA376" s="159">
        <v>2.5659997134743064</v>
      </c>
      <c r="DB376" s="159">
        <v>3.2636182980711852</v>
      </c>
    </row>
    <row r="377" spans="102:106" ht="20.100000000000001" customHeight="1" x14ac:dyDescent="0.2">
      <c r="CX377" s="132">
        <v>239</v>
      </c>
      <c r="CY377" s="159">
        <v>1.6453461866809658</v>
      </c>
      <c r="CZ377" s="159">
        <v>1.9582224277744331</v>
      </c>
      <c r="DA377" s="159">
        <v>2.5660408181016505</v>
      </c>
      <c r="DB377" s="159">
        <v>3.2637302722408208</v>
      </c>
    </row>
    <row r="378" spans="102:106" ht="20.100000000000001" customHeight="1" x14ac:dyDescent="0.2">
      <c r="CX378" s="132">
        <v>240</v>
      </c>
      <c r="CY378" s="159">
        <v>1.6453441926401864</v>
      </c>
      <c r="CZ378" s="159">
        <v>1.9582297521080907</v>
      </c>
      <c r="DA378" s="159">
        <v>2.5660815803928076</v>
      </c>
      <c r="DB378" s="159">
        <v>3.2638413183888284</v>
      </c>
    </row>
    <row r="379" spans="102:106" ht="20.100000000000001" customHeight="1" x14ac:dyDescent="0.2">
      <c r="CX379" s="132">
        <v>241</v>
      </c>
      <c r="CY379" s="159">
        <v>1.6453422146664374</v>
      </c>
      <c r="CZ379" s="159">
        <v>1.9582370151005857</v>
      </c>
      <c r="DA379" s="159">
        <v>2.5661220046066044</v>
      </c>
      <c r="DB379" s="159">
        <v>3.2639514480040805</v>
      </c>
    </row>
    <row r="380" spans="102:106" ht="20.100000000000001" customHeight="1" x14ac:dyDescent="0.2">
      <c r="CX380" s="132">
        <v>242</v>
      </c>
      <c r="CY380" s="159">
        <v>1.6453402525664853</v>
      </c>
      <c r="CZ380" s="159">
        <v>1.9582442175192325</v>
      </c>
      <c r="DA380" s="159">
        <v>2.5661620949315398</v>
      </c>
      <c r="DB380" s="159">
        <v>3.264060672386623</v>
      </c>
    </row>
    <row r="381" spans="102:106" ht="20.100000000000001" customHeight="1" x14ac:dyDescent="0.2">
      <c r="CX381" s="132">
        <v>243</v>
      </c>
      <c r="CY381" s="159">
        <v>1.6453383061501992</v>
      </c>
      <c r="CZ381" s="159">
        <v>1.9582513601185527</v>
      </c>
      <c r="DA381" s="159">
        <v>2.5662018554871802</v>
      </c>
      <c r="DB381" s="159">
        <v>3.2641690026514834</v>
      </c>
    </row>
    <row r="382" spans="102:106" ht="20.100000000000001" customHeight="1" x14ac:dyDescent="0.2">
      <c r="CX382" s="132">
        <v>244</v>
      </c>
      <c r="CY382" s="159">
        <v>1.6453363752303758</v>
      </c>
      <c r="CZ382" s="159">
        <v>1.9582584436406274</v>
      </c>
      <c r="DA382" s="159">
        <v>2.5662412903256304</v>
      </c>
      <c r="DB382" s="159">
        <v>3.2642764497324834</v>
      </c>
    </row>
    <row r="383" spans="102:106" ht="20.100000000000001" customHeight="1" x14ac:dyDescent="0.2">
      <c r="CX383" s="132">
        <v>245</v>
      </c>
      <c r="CY383" s="159">
        <v>1.6453344596228923</v>
      </c>
      <c r="CZ383" s="159">
        <v>1.9582654688152985</v>
      </c>
      <c r="DA383" s="159">
        <v>2.5662804034328546</v>
      </c>
      <c r="DB383" s="159">
        <v>3.2643830243858938</v>
      </c>
    </row>
    <row r="384" spans="102:106" ht="20.100000000000001" customHeight="1" x14ac:dyDescent="0.2">
      <c r="CX384" s="132">
        <v>246</v>
      </c>
      <c r="CY384" s="159">
        <v>1.6453325591464469</v>
      </c>
      <c r="CZ384" s="159">
        <v>1.9582724363604556</v>
      </c>
      <c r="DA384" s="159">
        <v>2.5663191987300507</v>
      </c>
      <c r="DB384" s="159">
        <v>3.2644887371940325</v>
      </c>
    </row>
    <row r="385" spans="102:106" ht="20.100000000000001" customHeight="1" x14ac:dyDescent="0.2">
      <c r="CX385" s="132">
        <v>247</v>
      </c>
      <c r="CY385" s="159">
        <v>1.6453306736226103</v>
      </c>
      <c r="CZ385" s="159">
        <v>1.9582793469822359</v>
      </c>
      <c r="DA385" s="159">
        <v>2.5663576800749746</v>
      </c>
      <c r="DB385" s="159">
        <v>3.264593598568776</v>
      </c>
    </row>
    <row r="386" spans="102:106" ht="20.100000000000001" customHeight="1" x14ac:dyDescent="0.2">
      <c r="CX386" s="132">
        <v>248</v>
      </c>
      <c r="CY386" s="159">
        <v>1.6453288028757718</v>
      </c>
      <c r="CZ386" s="159">
        <v>1.958286201375314</v>
      </c>
      <c r="DA386" s="159">
        <v>2.566395851263175</v>
      </c>
      <c r="DB386" s="159">
        <v>3.2646976187549308</v>
      </c>
    </row>
    <row r="387" spans="102:106" ht="20.100000000000001" customHeight="1" x14ac:dyDescent="0.2">
      <c r="CX387" s="132">
        <v>249</v>
      </c>
      <c r="CY387" s="159">
        <v>1.645326946732997</v>
      </c>
      <c r="CZ387" s="159">
        <v>1.9582930002230621</v>
      </c>
      <c r="DA387" s="159">
        <v>2.5664337160292647</v>
      </c>
      <c r="DB387" s="159">
        <v>3.2648008078336548</v>
      </c>
    </row>
    <row r="388" spans="102:106" ht="20.100000000000001" customHeight="1" x14ac:dyDescent="0.2">
      <c r="CX388" s="132">
        <v>250</v>
      </c>
      <c r="CY388" s="159">
        <v>1.6453251050240825</v>
      </c>
      <c r="CZ388" s="159">
        <v>1.9582997441978789</v>
      </c>
      <c r="DA388" s="159">
        <v>2.5664712780481618</v>
      </c>
      <c r="DB388" s="159">
        <v>3.2649031757256188</v>
      </c>
    </row>
    <row r="389" spans="102:106" ht="20.100000000000001" customHeight="1" x14ac:dyDescent="0.2">
      <c r="CX389" s="132">
        <v>251</v>
      </c>
      <c r="CY389" s="159">
        <v>1.6453232775814794</v>
      </c>
      <c r="CZ389" s="159">
        <v>1.9583064339613396</v>
      </c>
      <c r="DA389" s="159">
        <v>2.5665085409362356</v>
      </c>
      <c r="DB389" s="159">
        <v>3.2650047321942668</v>
      </c>
    </row>
    <row r="390" spans="102:106" ht="20.100000000000001" customHeight="1" x14ac:dyDescent="0.2">
      <c r="CX390" s="132">
        <v>252</v>
      </c>
      <c r="CY390" s="159">
        <v>1.6453214642401546</v>
      </c>
      <c r="CZ390" s="159">
        <v>1.9583130701644058</v>
      </c>
      <c r="DA390" s="159">
        <v>2.5665455082524931</v>
      </c>
      <c r="DB390" s="159">
        <v>3.265105486848856</v>
      </c>
    </row>
    <row r="391" spans="102:106" ht="20.100000000000001" customHeight="1" x14ac:dyDescent="0.2">
      <c r="CX391" s="132">
        <v>253</v>
      </c>
      <c r="CY391" s="159">
        <v>1.6453196648376636</v>
      </c>
      <c r="CZ391" s="159">
        <v>1.9583196534476746</v>
      </c>
      <c r="DA391" s="159">
        <v>2.5665821834997047</v>
      </c>
      <c r="DB391" s="159">
        <v>3.2652054491475258</v>
      </c>
    </row>
    <row r="392" spans="102:106" ht="20.100000000000001" customHeight="1" x14ac:dyDescent="0.2">
      <c r="CX392" s="132">
        <v>254</v>
      </c>
      <c r="CY392" s="159">
        <v>1.6453178792140191</v>
      </c>
      <c r="CZ392" s="159">
        <v>1.9583261844415709</v>
      </c>
      <c r="DA392" s="159">
        <v>2.5666185701255269</v>
      </c>
      <c r="DB392" s="159">
        <v>3.2653046284002598</v>
      </c>
    </row>
    <row r="393" spans="102:106" ht="20.100000000000001" customHeight="1" x14ac:dyDescent="0.2">
      <c r="CX393" s="132">
        <v>255</v>
      </c>
      <c r="CY393" s="159">
        <v>1.6453161072116624</v>
      </c>
      <c r="CZ393" s="159">
        <v>1.9583326637665497</v>
      </c>
      <c r="DA393" s="159">
        <v>2.5666546715235503</v>
      </c>
      <c r="DB393" s="159">
        <v>3.2654030337717295</v>
      </c>
    </row>
    <row r="394" spans="102:106" ht="20.100000000000001" customHeight="1" x14ac:dyDescent="0.2">
      <c r="CX394" s="132">
        <v>256</v>
      </c>
      <c r="CY394" s="159">
        <v>1.6453143486754638</v>
      </c>
      <c r="CZ394" s="159">
        <v>1.9583390920332724</v>
      </c>
      <c r="DA394" s="159">
        <v>2.566690491034366</v>
      </c>
      <c r="DB394" s="159">
        <v>3.2655006742841928</v>
      </c>
    </row>
    <row r="395" spans="102:106" ht="20.100000000000001" customHeight="1" x14ac:dyDescent="0.2">
      <c r="CX395" s="132">
        <v>257</v>
      </c>
      <c r="CY395" s="159">
        <v>1.6453126034526002</v>
      </c>
      <c r="CZ395" s="159">
        <v>1.9583454698428475</v>
      </c>
      <c r="DA395" s="159">
        <v>2.5667260319466134</v>
      </c>
      <c r="DB395" s="159">
        <v>3.26559755882016</v>
      </c>
    </row>
    <row r="396" spans="102:106" ht="20.100000000000001" customHeight="1" x14ac:dyDescent="0.2">
      <c r="CX396" s="132">
        <v>258</v>
      </c>
      <c r="CY396" s="159">
        <v>1.645310871392575</v>
      </c>
      <c r="CZ396" s="159">
        <v>1.9583517977869538</v>
      </c>
      <c r="DA396" s="159">
        <v>2.5667612974979934</v>
      </c>
      <c r="DB396" s="159">
        <v>3.2656936961251835</v>
      </c>
    </row>
    <row r="397" spans="102:106" ht="20.100000000000001" customHeight="1" x14ac:dyDescent="0.2">
      <c r="CX397" s="132">
        <v>259</v>
      </c>
      <c r="CY397" s="159">
        <v>1.6453091523471381</v>
      </c>
      <c r="CZ397" s="159">
        <v>1.9583580764480637</v>
      </c>
      <c r="DA397" s="159">
        <v>2.5667962908762045</v>
      </c>
      <c r="DB397" s="159">
        <v>3.2657890948104034</v>
      </c>
    </row>
    <row r="398" spans="102:106" ht="20.100000000000001" customHeight="1" x14ac:dyDescent="0.2">
      <c r="CX398" s="132">
        <v>260</v>
      </c>
      <c r="CY398" s="159">
        <v>1.6453074461702411</v>
      </c>
      <c r="CZ398" s="159">
        <v>1.9583643063996392</v>
      </c>
      <c r="DA398" s="159">
        <v>2.5668310152199392</v>
      </c>
      <c r="DB398" s="159">
        <v>3.2658837633551796</v>
      </c>
    </row>
    <row r="399" spans="102:106" ht="20.100000000000001" customHeight="1" x14ac:dyDescent="0.2">
      <c r="CX399" s="132">
        <v>261</v>
      </c>
      <c r="CY399" s="159">
        <v>1.6453057527180492</v>
      </c>
      <c r="CZ399" s="159">
        <v>1.9583704882062394</v>
      </c>
      <c r="DA399" s="159">
        <v>2.5668654736198149</v>
      </c>
      <c r="DB399" s="159">
        <v>3.2659777101095688</v>
      </c>
    </row>
    <row r="400" spans="102:106" ht="20.100000000000001" customHeight="1" x14ac:dyDescent="0.2">
      <c r="CX400" s="132">
        <v>262</v>
      </c>
      <c r="CY400" s="159">
        <v>1.6453040718488283</v>
      </c>
      <c r="CZ400" s="159">
        <v>1.9583766224237535</v>
      </c>
      <c r="DA400" s="159">
        <v>2.5668996691193113</v>
      </c>
      <c r="DB400" s="159">
        <v>3.2660709432967869</v>
      </c>
    </row>
    <row r="401" spans="102:106" ht="20.100000000000001" customHeight="1" x14ac:dyDescent="0.2">
      <c r="CX401" s="132">
        <v>263</v>
      </c>
      <c r="CY401" s="159">
        <v>1.6453024034229569</v>
      </c>
      <c r="CZ401" s="159">
        <v>1.9583827095995654</v>
      </c>
      <c r="DA401" s="159">
        <v>2.5669336047156226</v>
      </c>
      <c r="DB401" s="159">
        <v>3.266163471015624</v>
      </c>
    </row>
    <row r="402" spans="102:106" ht="20.100000000000001" customHeight="1" x14ac:dyDescent="0.2">
      <c r="CX402" s="132">
        <v>264</v>
      </c>
      <c r="CY402" s="159">
        <v>1.6453007473028782</v>
      </c>
      <c r="CZ402" s="159">
        <v>1.958388750272668</v>
      </c>
      <c r="DA402" s="159">
        <v>2.5669672833605501</v>
      </c>
      <c r="DB402" s="159">
        <v>3.2662553012427811</v>
      </c>
    </row>
    <row r="403" spans="102:106" ht="20.100000000000001" customHeight="1" x14ac:dyDescent="0.2">
      <c r="CX403" s="132">
        <v>265</v>
      </c>
      <c r="CY403" s="159">
        <v>1.6452991033529991</v>
      </c>
      <c r="CZ403" s="159">
        <v>1.9583947449738499</v>
      </c>
      <c r="DA403" s="159">
        <v>2.5670007079614017</v>
      </c>
      <c r="DB403" s="159">
        <v>3.266346441835128</v>
      </c>
    </row>
    <row r="404" spans="102:106" ht="20.100000000000001" customHeight="1" x14ac:dyDescent="0.2">
      <c r="CX404" s="132">
        <v>266</v>
      </c>
      <c r="CY404" s="159">
        <v>1.6452974714397881</v>
      </c>
      <c r="CZ404" s="159">
        <v>1.9584006942258998</v>
      </c>
      <c r="DA404" s="159">
        <v>2.5670338813817453</v>
      </c>
      <c r="DB404" s="159">
        <v>3.266436900532014</v>
      </c>
    </row>
    <row r="405" spans="102:106" ht="20.100000000000001" customHeight="1" x14ac:dyDescent="0.2">
      <c r="CX405" s="132">
        <v>267</v>
      </c>
      <c r="CY405" s="159">
        <v>1.6452958514316247</v>
      </c>
      <c r="CZ405" s="159">
        <v>1.958406598543651</v>
      </c>
      <c r="DA405" s="159">
        <v>2.5670668064423223</v>
      </c>
      <c r="DB405" s="159">
        <v>3.2665266849573973</v>
      </c>
    </row>
    <row r="406" spans="102:106" ht="20.100000000000001" customHeight="1" x14ac:dyDescent="0.2">
      <c r="CX406" s="132">
        <v>268</v>
      </c>
      <c r="CY406" s="159">
        <v>1.6452942431987672</v>
      </c>
      <c r="CZ406" s="159">
        <v>1.9584124584342182</v>
      </c>
      <c r="DA406" s="159">
        <v>2.567099485921756</v>
      </c>
      <c r="DB406" s="159">
        <v>3.266615802621994</v>
      </c>
    </row>
    <row r="407" spans="102:106" ht="20.100000000000001" customHeight="1" x14ac:dyDescent="0.2">
      <c r="CX407" s="132">
        <v>269</v>
      </c>
      <c r="CY407" s="159">
        <v>1.6452926466133946</v>
      </c>
      <c r="CZ407" s="159">
        <v>1.9584182743971168</v>
      </c>
      <c r="DA407" s="159">
        <v>2.567131922557389</v>
      </c>
      <c r="DB407" s="159">
        <v>3.2667042609254175</v>
      </c>
    </row>
    <row r="408" spans="102:106" ht="20.100000000000001" customHeight="1" x14ac:dyDescent="0.2">
      <c r="CX408" s="132">
        <v>270</v>
      </c>
      <c r="CY408" s="159">
        <v>1.6452910615495222</v>
      </c>
      <c r="CZ408" s="159">
        <v>1.9584240469243874</v>
      </c>
      <c r="DA408" s="159">
        <v>2.5671641190460388</v>
      </c>
      <c r="DB408" s="159">
        <v>3.2667920671581889</v>
      </c>
    </row>
    <row r="409" spans="102:106" ht="20.100000000000001" customHeight="1" x14ac:dyDescent="0.2">
      <c r="CX409" s="132">
        <v>271</v>
      </c>
      <c r="CY409" s="159">
        <v>1.6452894878829589</v>
      </c>
      <c r="CZ409" s="159">
        <v>1.9584297765007865</v>
      </c>
      <c r="DA409" s="159">
        <v>2.5671960780447391</v>
      </c>
      <c r="DB409" s="159">
        <v>3.2668792285037163</v>
      </c>
    </row>
    <row r="410" spans="102:106" ht="20.100000000000001" customHeight="1" x14ac:dyDescent="0.2">
      <c r="CX410" s="132">
        <v>272</v>
      </c>
      <c r="CY410" s="159">
        <v>1.6452879254912942</v>
      </c>
      <c r="CZ410" s="159">
        <v>1.9584354636038339</v>
      </c>
      <c r="DA410" s="159">
        <v>2.567227802171463</v>
      </c>
      <c r="DB410" s="159">
        <v>3.2669657520403215</v>
      </c>
    </row>
    <row r="411" spans="102:106" ht="20.100000000000001" customHeight="1" x14ac:dyDescent="0.2">
      <c r="CX411" s="132">
        <v>273</v>
      </c>
      <c r="CY411" s="159">
        <v>1.6452863742538681</v>
      </c>
      <c r="CZ411" s="159">
        <v>1.9584411087040572</v>
      </c>
      <c r="DA411" s="159">
        <v>2.5672592940058578</v>
      </c>
      <c r="DB411" s="159">
        <v>3.2670516447430868</v>
      </c>
    </row>
    <row r="412" spans="102:106" ht="20.100000000000001" customHeight="1" x14ac:dyDescent="0.2">
      <c r="CX412" s="132">
        <v>274</v>
      </c>
      <c r="CY412" s="159">
        <v>1.6452848340517463</v>
      </c>
      <c r="CZ412" s="159">
        <v>1.9584467122649849</v>
      </c>
      <c r="DA412" s="159">
        <v>2.5672905560899064</v>
      </c>
      <c r="DB412" s="159">
        <v>3.2671369134857913</v>
      </c>
    </row>
    <row r="413" spans="102:106" ht="20.100000000000001" customHeight="1" x14ac:dyDescent="0.2">
      <c r="CX413" s="132">
        <v>275</v>
      </c>
      <c r="CY413" s="159">
        <v>1.6452833047676327</v>
      </c>
      <c r="CZ413" s="159">
        <v>1.9584522747434161</v>
      </c>
      <c r="DA413" s="159">
        <v>2.5673215909286791</v>
      </c>
      <c r="DB413" s="159">
        <v>3.2672215650426852</v>
      </c>
    </row>
    <row r="414" spans="102:106" ht="20.100000000000001" customHeight="1" x14ac:dyDescent="0.2">
      <c r="CX414" s="132">
        <v>276</v>
      </c>
      <c r="CY414" s="159">
        <v>1.6452817862859554</v>
      </c>
      <c r="CZ414" s="159">
        <v>1.9584577965894459</v>
      </c>
      <c r="DA414" s="159">
        <v>2.5673524009909205</v>
      </c>
      <c r="DB414" s="159">
        <v>3.2673056060903338</v>
      </c>
    </row>
    <row r="415" spans="102:106" ht="20.100000000000001" customHeight="1" x14ac:dyDescent="0.2">
      <c r="CX415" s="132">
        <v>277</v>
      </c>
      <c r="CY415" s="159">
        <v>1.6452802784927136</v>
      </c>
      <c r="CZ415" s="159">
        <v>1.9584632782466149</v>
      </c>
      <c r="DA415" s="159">
        <v>2.5673829887097792</v>
      </c>
      <c r="DB415" s="159">
        <v>3.2673890432093295</v>
      </c>
    </row>
    <row r="416" spans="102:106" ht="20.100000000000001" customHeight="1" x14ac:dyDescent="0.2">
      <c r="CX416" s="132">
        <v>278</v>
      </c>
      <c r="CY416" s="159">
        <v>1.6452787812755152</v>
      </c>
      <c r="CZ416" s="159">
        <v>1.9584687201520696</v>
      </c>
      <c r="DA416" s="159">
        <v>2.5674133564833825</v>
      </c>
      <c r="DB416" s="159">
        <v>3.2674718828860523</v>
      </c>
    </row>
    <row r="417" spans="102:106" ht="20.100000000000001" customHeight="1" x14ac:dyDescent="0.2">
      <c r="CX417" s="132">
        <v>279</v>
      </c>
      <c r="CY417" s="159">
        <v>1.6452772945235568</v>
      </c>
      <c r="CZ417" s="159">
        <v>1.9584741227365874</v>
      </c>
      <c r="DA417" s="159">
        <v>2.5674435066755104</v>
      </c>
      <c r="DB417" s="159">
        <v>3.2675541315143035</v>
      </c>
    </row>
    <row r="418" spans="102:106" ht="20.100000000000001" customHeight="1" x14ac:dyDescent="0.2">
      <c r="CX418" s="132">
        <v>280</v>
      </c>
      <c r="CY418" s="159">
        <v>1.6452758181275595</v>
      </c>
      <c r="CZ418" s="159">
        <v>1.9584794864247888</v>
      </c>
      <c r="DA418" s="159">
        <v>2.5674734416161948</v>
      </c>
      <c r="DB418" s="159">
        <v>3.2676357953969961</v>
      </c>
    </row>
    <row r="419" spans="102:106" ht="20.100000000000001" customHeight="1" x14ac:dyDescent="0.2">
      <c r="CX419" s="132">
        <v>281</v>
      </c>
      <c r="CY419" s="159">
        <v>1.6452743519797635</v>
      </c>
      <c r="CZ419" s="159">
        <v>1.9584848116351861</v>
      </c>
      <c r="DA419" s="159">
        <v>2.5675031636023165</v>
      </c>
      <c r="DB419" s="159">
        <v>3.2677168807477504</v>
      </c>
    </row>
    <row r="420" spans="102:106" ht="20.100000000000001" customHeight="1" x14ac:dyDescent="0.2">
      <c r="CX420" s="132">
        <v>282</v>
      </c>
      <c r="CY420" s="159">
        <v>1.6452728959738929</v>
      </c>
      <c r="CZ420" s="159">
        <v>1.9584900987802867</v>
      </c>
      <c r="DA420" s="159">
        <v>2.567532674898183</v>
      </c>
      <c r="DB420" s="159">
        <v>3.2677973936924394</v>
      </c>
    </row>
    <row r="421" spans="102:106" ht="20.100000000000001" customHeight="1" x14ac:dyDescent="0.2">
      <c r="CX421" s="132">
        <v>283</v>
      </c>
      <c r="CY421" s="159">
        <v>1.6452714500051346</v>
      </c>
      <c r="CZ421" s="159">
        <v>1.9584953482667691</v>
      </c>
      <c r="DA421" s="159">
        <v>2.5675619777361263</v>
      </c>
      <c r="DB421" s="159">
        <v>3.2678773402707666</v>
      </c>
    </row>
    <row r="422" spans="102:106" ht="20.100000000000001" customHeight="1" x14ac:dyDescent="0.2">
      <c r="CX422" s="132">
        <v>284</v>
      </c>
      <c r="CY422" s="159">
        <v>1.6452700139701333</v>
      </c>
      <c r="CZ422" s="159">
        <v>1.958500560495507</v>
      </c>
      <c r="DA422" s="159">
        <v>2.5675910743170474</v>
      </c>
      <c r="DB422" s="159">
        <v>3.2679567264377813</v>
      </c>
    </row>
    <row r="423" spans="102:106" ht="20.100000000000001" customHeight="1" x14ac:dyDescent="0.2">
      <c r="CX423" s="132">
        <v>285</v>
      </c>
      <c r="CY423" s="159">
        <v>1.6452685877669102</v>
      </c>
      <c r="CZ423" s="159">
        <v>1.9585057358616951</v>
      </c>
      <c r="DA423" s="159">
        <v>2.5676199668109754</v>
      </c>
      <c r="DB423" s="159">
        <v>3.2680355580653191</v>
      </c>
    </row>
    <row r="424" spans="102:106" ht="20.100000000000001" customHeight="1" x14ac:dyDescent="0.2">
      <c r="CX424" s="132">
        <v>286</v>
      </c>
      <c r="CY424" s="159">
        <v>1.6452671712949343</v>
      </c>
      <c r="CZ424" s="159">
        <v>1.9585108747550062</v>
      </c>
      <c r="DA424" s="159">
        <v>2.5676486573576014</v>
      </c>
      <c r="DB424" s="159">
        <v>3.2681138409434793</v>
      </c>
    </row>
    <row r="425" spans="102:106" ht="20.100000000000001" customHeight="1" x14ac:dyDescent="0.2">
      <c r="CX425" s="132">
        <v>287</v>
      </c>
      <c r="CY425" s="159">
        <v>1.6452657644549717</v>
      </c>
      <c r="CZ425" s="159">
        <v>1.9585159775595953</v>
      </c>
      <c r="DA425" s="159">
        <v>2.5676771480668164</v>
      </c>
      <c r="DB425" s="159">
        <v>3.2681915807820259</v>
      </c>
    </row>
    <row r="426" spans="102:106" ht="20.100000000000001" customHeight="1" x14ac:dyDescent="0.2">
      <c r="CX426" s="132">
        <v>288</v>
      </c>
      <c r="CY426" s="159">
        <v>1.645264367149182</v>
      </c>
      <c r="CZ426" s="159">
        <v>1.95852104465426</v>
      </c>
      <c r="DA426" s="159">
        <v>2.5677054410192395</v>
      </c>
      <c r="DB426" s="159">
        <v>3.2682687832118145</v>
      </c>
    </row>
    <row r="427" spans="102:106" ht="20.100000000000001" customHeight="1" x14ac:dyDescent="0.2">
      <c r="CX427" s="132">
        <v>289</v>
      </c>
      <c r="CY427" s="159">
        <v>1.6452629792810287</v>
      </c>
      <c r="CZ427" s="159">
        <v>1.9585260764124894</v>
      </c>
      <c r="DA427" s="159">
        <v>2.5677335382666571</v>
      </c>
      <c r="DB427" s="159">
        <v>3.2683454537860848</v>
      </c>
    </row>
    <row r="428" spans="102:106" ht="20.100000000000001" customHeight="1" x14ac:dyDescent="0.2">
      <c r="CX428" s="132">
        <v>290</v>
      </c>
      <c r="CY428" s="159">
        <v>1.6452616007552654</v>
      </c>
      <c r="CZ428" s="159">
        <v>1.958531073202658</v>
      </c>
      <c r="DA428" s="159">
        <v>2.5677614418326096</v>
      </c>
      <c r="DB428" s="159">
        <v>3.2684215979818521</v>
      </c>
    </row>
    <row r="429" spans="102:106" ht="20.100000000000001" customHeight="1" x14ac:dyDescent="0.2">
      <c r="CX429" s="132">
        <v>291</v>
      </c>
      <c r="CY429" s="159">
        <v>1.6452602314779403</v>
      </c>
      <c r="CZ429" s="159">
        <v>1.9585360353879577</v>
      </c>
      <c r="DA429" s="159">
        <v>2.5677891537128437</v>
      </c>
      <c r="DB429" s="159">
        <v>3.2684972212011836</v>
      </c>
    </row>
    <row r="430" spans="102:106" ht="20.100000000000001" customHeight="1" x14ac:dyDescent="0.2">
      <c r="CX430" s="132">
        <v>292</v>
      </c>
      <c r="CY430" s="159">
        <v>1.6452588713563194</v>
      </c>
      <c r="CZ430" s="159">
        <v>1.9585409633265967</v>
      </c>
      <c r="DA430" s="159">
        <v>2.5678166758757444</v>
      </c>
      <c r="DB430" s="159">
        <v>3.2685723287724717</v>
      </c>
    </row>
    <row r="431" spans="102:106" ht="20.100000000000001" customHeight="1" x14ac:dyDescent="0.2">
      <c r="CX431" s="132">
        <v>293</v>
      </c>
      <c r="CY431" s="159">
        <v>1.645257520298977</v>
      </c>
      <c r="CZ431" s="159">
        <v>1.9585458573718528</v>
      </c>
      <c r="DA431" s="159">
        <v>2.5678440102628706</v>
      </c>
      <c r="DB431" s="159">
        <v>3.268646925951717</v>
      </c>
    </row>
    <row r="432" spans="102:106" ht="20.100000000000001" customHeight="1" x14ac:dyDescent="0.2">
      <c r="CX432" s="132">
        <v>294</v>
      </c>
      <c r="CY432" s="159">
        <v>1.6452561782155986</v>
      </c>
      <c r="CZ432" s="159">
        <v>1.9585507178721835</v>
      </c>
      <c r="DA432" s="159">
        <v>2.5678711587893699</v>
      </c>
      <c r="DB432" s="159">
        <v>3.2687210179236992</v>
      </c>
    </row>
    <row r="433" spans="102:106" ht="20.100000000000001" customHeight="1" x14ac:dyDescent="0.2">
      <c r="CX433" s="132">
        <v>295</v>
      </c>
      <c r="CY433" s="159">
        <v>1.6452548450171605</v>
      </c>
      <c r="CZ433" s="159">
        <v>1.9585555451712682</v>
      </c>
      <c r="DA433" s="159">
        <v>2.5678981233444098</v>
      </c>
      <c r="DB433" s="159">
        <v>3.2687946098032326</v>
      </c>
    </row>
    <row r="434" spans="102:106" ht="20.100000000000001" customHeight="1" x14ac:dyDescent="0.2">
      <c r="CX434" s="132">
        <v>296</v>
      </c>
      <c r="CY434" s="159">
        <v>1.6452535206157681</v>
      </c>
      <c r="CZ434" s="159">
        <v>1.9585603396080955</v>
      </c>
      <c r="DA434" s="159">
        <v>2.5679249057916951</v>
      </c>
      <c r="DB434" s="159">
        <v>3.2688677066363181</v>
      </c>
    </row>
    <row r="435" spans="102:106" ht="20.100000000000001" customHeight="1" x14ac:dyDescent="0.2">
      <c r="CX435" s="132">
        <v>297</v>
      </c>
      <c r="CY435" s="159">
        <v>1.6452522049246472</v>
      </c>
      <c r="CZ435" s="159">
        <v>1.9585651015170713</v>
      </c>
      <c r="DA435" s="159">
        <v>2.5679515079697843</v>
      </c>
      <c r="DB435" s="159">
        <v>3.2689403134013015</v>
      </c>
    </row>
    <row r="436" spans="102:106" ht="20.100000000000001" customHeight="1" x14ac:dyDescent="0.2">
      <c r="CX436" s="132">
        <v>298</v>
      </c>
      <c r="CY436" s="159">
        <v>1.6452508978582476</v>
      </c>
      <c r="CZ436" s="159">
        <v>1.958569831228083</v>
      </c>
      <c r="DA436" s="159">
        <v>2.567977931692611</v>
      </c>
      <c r="DB436" s="159">
        <v>3.2690124350099876</v>
      </c>
    </row>
    <row r="437" spans="102:106" ht="20.100000000000001" customHeight="1" x14ac:dyDescent="0.2">
      <c r="CX437" s="132">
        <v>299</v>
      </c>
      <c r="CY437" s="159">
        <v>1.6452495993320542</v>
      </c>
      <c r="CZ437" s="159">
        <v>1.958574529066569</v>
      </c>
      <c r="DA437" s="159">
        <v>2.56800417874984</v>
      </c>
      <c r="DB437" s="159">
        <v>3.2690840763087787</v>
      </c>
    </row>
    <row r="438" spans="102:106" ht="20.100000000000001" customHeight="1" x14ac:dyDescent="0.2">
      <c r="CX438" s="132">
        <v>300</v>
      </c>
      <c r="CY438" s="159">
        <v>1.6452483092626722</v>
      </c>
      <c r="CZ438" s="159">
        <v>1.958579195353596</v>
      </c>
      <c r="DA438" s="159">
        <v>2.5680302509072677</v>
      </c>
      <c r="DB438" s="159">
        <v>3.269155242079739</v>
      </c>
    </row>
    <row r="439" spans="102:106" ht="20.100000000000001" customHeight="1" x14ac:dyDescent="0.2">
      <c r="CX439" s="132">
        <v>301</v>
      </c>
      <c r="CY439" s="159">
        <v>1.6452470275678395</v>
      </c>
      <c r="CZ439" s="159">
        <v>1.9585838304059315</v>
      </c>
      <c r="DA439" s="159">
        <v>2.5680561499072829</v>
      </c>
      <c r="DB439" s="159">
        <v>3.269225937041643</v>
      </c>
    </row>
    <row r="440" spans="102:106" ht="20.100000000000001" customHeight="1" x14ac:dyDescent="0.2">
      <c r="CX440" s="132">
        <v>302</v>
      </c>
      <c r="CY440" s="159">
        <v>1.6452457541662784</v>
      </c>
      <c r="CZ440" s="159">
        <v>1.9585884345360987</v>
      </c>
      <c r="DA440" s="159">
        <v>2.5680818774691447</v>
      </c>
      <c r="DB440" s="159">
        <v>3.2692961658510682</v>
      </c>
    </row>
    <row r="441" spans="102:106" ht="20.100000000000001" customHeight="1" x14ac:dyDescent="0.2">
      <c r="CX441" s="132">
        <v>303</v>
      </c>
      <c r="CY441" s="159">
        <v>1.6452444889778315</v>
      </c>
      <c r="CZ441" s="159">
        <v>1.9585930080525162</v>
      </c>
      <c r="DA441" s="159">
        <v>2.5681074352894928</v>
      </c>
      <c r="DB441" s="159">
        <v>3.2693659331033711</v>
      </c>
    </row>
    <row r="442" spans="102:106" ht="20.100000000000001" customHeight="1" x14ac:dyDescent="0.2">
      <c r="CX442" s="132">
        <v>304</v>
      </c>
      <c r="CY442" s="159">
        <v>1.6452432319233006</v>
      </c>
      <c r="CZ442" s="159">
        <v>1.9585975512594667</v>
      </c>
      <c r="DA442" s="159">
        <v>2.5681328250425901</v>
      </c>
      <c r="DB442" s="159">
        <v>3.2694352433337119</v>
      </c>
    </row>
    <row r="443" spans="102:106" ht="20.100000000000001" customHeight="1" x14ac:dyDescent="0.2">
      <c r="CX443" s="132">
        <v>305</v>
      </c>
      <c r="CY443" s="159">
        <v>1.6452419829245426</v>
      </c>
      <c r="CZ443" s="159">
        <v>1.9586020644572391</v>
      </c>
      <c r="DA443" s="159">
        <v>2.5681580483808086</v>
      </c>
      <c r="DB443" s="159">
        <v>3.2695041010180206</v>
      </c>
    </row>
    <row r="444" spans="102:106" ht="20.100000000000001" customHeight="1" x14ac:dyDescent="0.2">
      <c r="CX444" s="132">
        <v>306</v>
      </c>
      <c r="CY444" s="159">
        <v>1.6452407419044299</v>
      </c>
      <c r="CZ444" s="159">
        <v>1.9586065479421544</v>
      </c>
      <c r="DA444" s="159">
        <v>2.5681831069348906</v>
      </c>
      <c r="DB444" s="159">
        <v>3.2695725105739726</v>
      </c>
    </row>
    <row r="445" spans="102:106" ht="20.100000000000001" customHeight="1" x14ac:dyDescent="0.2">
      <c r="CX445" s="132">
        <v>307</v>
      </c>
      <c r="CY445" s="159">
        <v>1.6452395087867842</v>
      </c>
      <c r="CZ445" s="159">
        <v>1.9586110020066372</v>
      </c>
      <c r="DA445" s="159">
        <v>2.5682080023143676</v>
      </c>
      <c r="DB445" s="159">
        <v>3.2696404763619498</v>
      </c>
    </row>
    <row r="446" spans="102:106" ht="20.100000000000001" customHeight="1" x14ac:dyDescent="0.2">
      <c r="CX446" s="132">
        <v>308</v>
      </c>
      <c r="CY446" s="159">
        <v>1.6452382834964054</v>
      </c>
      <c r="CZ446" s="159">
        <v>1.9586154269393277</v>
      </c>
      <c r="DA446" s="159">
        <v>2.5682327361078499</v>
      </c>
      <c r="DB446" s="159">
        <v>3.2697080026859191</v>
      </c>
    </row>
    <row r="447" spans="102:106" ht="20.100000000000001" customHeight="1" x14ac:dyDescent="0.2">
      <c r="CX447" s="132">
        <v>309</v>
      </c>
      <c r="CY447" s="159">
        <v>1.6452370659590125</v>
      </c>
      <c r="CZ447" s="159">
        <v>1.9586198230250709</v>
      </c>
      <c r="DA447" s="159">
        <v>2.568257309883438</v>
      </c>
      <c r="DB447" s="159">
        <v>3.2697750937943959</v>
      </c>
    </row>
    <row r="448" spans="102:106" ht="20.100000000000001" customHeight="1" x14ac:dyDescent="0.2">
      <c r="CX448" s="132">
        <v>310</v>
      </c>
      <c r="CY448" s="159">
        <v>1.6452358561013365</v>
      </c>
      <c r="CZ448" s="159">
        <v>1.9586241905450119</v>
      </c>
      <c r="DA448" s="159">
        <v>2.5682817251889509</v>
      </c>
      <c r="DB448" s="159">
        <v>3.2698417538813089</v>
      </c>
    </row>
    <row r="449" spans="102:106" ht="20.100000000000001" customHeight="1" x14ac:dyDescent="0.2">
      <c r="CX449" s="132">
        <v>311</v>
      </c>
      <c r="CY449" s="159">
        <v>1.6452346538509277</v>
      </c>
      <c r="CZ449" s="159">
        <v>1.958628529776663</v>
      </c>
      <c r="DA449" s="159">
        <v>2.5683059835523601</v>
      </c>
      <c r="DB449" s="159">
        <v>3.2699079870868517</v>
      </c>
    </row>
    <row r="450" spans="102:106" ht="20.100000000000001" customHeight="1" x14ac:dyDescent="0.2">
      <c r="CX450" s="132">
        <v>312</v>
      </c>
      <c r="CY450" s="159">
        <v>1.645233459136314</v>
      </c>
      <c r="CZ450" s="159">
        <v>1.9586328409939315</v>
      </c>
      <c r="DA450" s="159">
        <v>2.568330086482026</v>
      </c>
      <c r="DB450" s="159">
        <v>3.2699737974983702</v>
      </c>
    </row>
    <row r="451" spans="102:106" ht="20.100000000000001" customHeight="1" x14ac:dyDescent="0.2">
      <c r="CX451" s="132">
        <v>313</v>
      </c>
      <c r="CY451" s="159">
        <v>1.6452322718869301</v>
      </c>
      <c r="CZ451" s="159">
        <v>1.9586371244672403</v>
      </c>
      <c r="DA451" s="159">
        <v>2.56835403546705</v>
      </c>
      <c r="DB451" s="159">
        <v>3.2700391891512228</v>
      </c>
    </row>
    <row r="452" spans="102:106" ht="20.100000000000001" customHeight="1" x14ac:dyDescent="0.2">
      <c r="CX452" s="132">
        <v>314</v>
      </c>
      <c r="CY452" s="159">
        <v>1.6452310920330324</v>
      </c>
      <c r="CZ452" s="159">
        <v>1.9586413804635256</v>
      </c>
      <c r="DA452" s="159">
        <v>2.5683778319775943</v>
      </c>
      <c r="DB452" s="159">
        <v>3.27010416602955</v>
      </c>
    </row>
    <row r="453" spans="102:106" ht="20.100000000000001" customHeight="1" x14ac:dyDescent="0.2">
      <c r="CX453" s="132">
        <v>315</v>
      </c>
      <c r="CY453" s="159">
        <v>1.6452299195057651</v>
      </c>
      <c r="CZ453" s="159">
        <v>1.9586456092462947</v>
      </c>
      <c r="DA453" s="159">
        <v>2.5684014774651134</v>
      </c>
      <c r="DB453" s="159">
        <v>3.2701687320671131</v>
      </c>
    </row>
    <row r="454" spans="102:106" ht="20.100000000000001" customHeight="1" x14ac:dyDescent="0.2">
      <c r="CX454" s="132">
        <v>316</v>
      </c>
      <c r="CY454" s="159">
        <v>1.6452287542371222</v>
      </c>
      <c r="CZ454" s="159">
        <v>1.9586498110757224</v>
      </c>
      <c r="DA454" s="159">
        <v>2.5684249733627502</v>
      </c>
      <c r="DB454" s="159">
        <v>3.2702328911480967</v>
      </c>
    </row>
    <row r="455" spans="102:106" ht="20.100000000000001" customHeight="1" x14ac:dyDescent="0.2">
      <c r="CX455" s="132">
        <v>317</v>
      </c>
      <c r="CY455" s="159">
        <v>1.6452275961599649</v>
      </c>
      <c r="CZ455" s="159">
        <v>1.9586539862086463</v>
      </c>
      <c r="DA455" s="159">
        <v>2.5684483210855271</v>
      </c>
      <c r="DB455" s="159">
        <v>3.2702966471078798</v>
      </c>
    </row>
    <row r="456" spans="102:106" ht="20.100000000000001" customHeight="1" x14ac:dyDescent="0.2">
      <c r="CX456" s="132">
        <v>318</v>
      </c>
      <c r="CY456" s="159">
        <v>1.6452264452079384</v>
      </c>
      <c r="CZ456" s="159">
        <v>1.9586581348986714</v>
      </c>
      <c r="DA456" s="159">
        <v>2.5684715220307077</v>
      </c>
      <c r="DB456" s="159">
        <v>3.2703600037337948</v>
      </c>
    </row>
    <row r="457" spans="102:106" ht="20.100000000000001" customHeight="1" x14ac:dyDescent="0.2">
      <c r="CX457" s="132">
        <v>319</v>
      </c>
      <c r="CY457" s="159">
        <v>1.645225301315516</v>
      </c>
      <c r="CZ457" s="159">
        <v>1.9586622573962083</v>
      </c>
      <c r="DA457" s="159">
        <v>2.5684945775780323</v>
      </c>
      <c r="DB457" s="159">
        <v>3.2704229647658751</v>
      </c>
    </row>
    <row r="458" spans="102:106" ht="20.100000000000001" customHeight="1" x14ac:dyDescent="0.2">
      <c r="CX458" s="132">
        <v>320</v>
      </c>
      <c r="CY458" s="159">
        <v>1.6452241644179681</v>
      </c>
      <c r="CZ458" s="159">
        <v>1.9586663539484954</v>
      </c>
      <c r="DA458" s="159">
        <v>2.5685174890899938</v>
      </c>
      <c r="DB458" s="159">
        <v>3.2704855338975927</v>
      </c>
    </row>
    <row r="459" spans="102:106" ht="20.100000000000001" customHeight="1" x14ac:dyDescent="0.2">
      <c r="CX459" s="132">
        <v>321</v>
      </c>
      <c r="CY459" s="159">
        <v>1.6452230344513854</v>
      </c>
      <c r="CZ459" s="159">
        <v>1.9586704247996909</v>
      </c>
      <c r="DA459" s="159">
        <v>2.5685402579121299</v>
      </c>
      <c r="DB459" s="159">
        <v>3.2705477147766007</v>
      </c>
    </row>
    <row r="460" spans="102:106" ht="20.100000000000001" customHeight="1" x14ac:dyDescent="0.2">
      <c r="CX460" s="132">
        <v>322</v>
      </c>
      <c r="CY460" s="159">
        <v>1.6452219113525619</v>
      </c>
      <c r="CZ460" s="159">
        <v>1.9586744701908747</v>
      </c>
      <c r="DA460" s="159">
        <v>2.5685628853732636</v>
      </c>
      <c r="DB460" s="159">
        <v>3.2706095110054227</v>
      </c>
    </row>
    <row r="461" spans="102:106" ht="20.100000000000001" customHeight="1" x14ac:dyDescent="0.2">
      <c r="CX461" s="132">
        <v>323</v>
      </c>
      <c r="CY461" s="159">
        <v>1.6452207950591713</v>
      </c>
      <c r="CZ461" s="159">
        <v>1.958678490360152</v>
      </c>
      <c r="DA461" s="159">
        <v>2.5685853727857673</v>
      </c>
      <c r="DB461" s="159">
        <v>3.2706709261421203</v>
      </c>
    </row>
    <row r="462" spans="102:106" ht="20.100000000000001" customHeight="1" x14ac:dyDescent="0.2">
      <c r="CX462" s="132">
        <v>324</v>
      </c>
      <c r="CY462" s="159">
        <v>1.6452196855095109</v>
      </c>
      <c r="CZ462" s="159">
        <v>1.9586824855426241</v>
      </c>
      <c r="DA462" s="159">
        <v>2.5686077214458236</v>
      </c>
      <c r="DB462" s="159">
        <v>3.2707319637010599</v>
      </c>
    </row>
    <row r="463" spans="102:106" ht="20.100000000000001" customHeight="1" x14ac:dyDescent="0.2">
      <c r="CX463" s="132">
        <v>325</v>
      </c>
      <c r="CY463" s="159">
        <v>1.6452185826427106</v>
      </c>
      <c r="CZ463" s="159">
        <v>1.9586864559705439</v>
      </c>
      <c r="DA463" s="159">
        <v>2.5686299326336592</v>
      </c>
      <c r="DB463" s="159">
        <v>3.2707926271534773</v>
      </c>
    </row>
    <row r="464" spans="102:106" ht="20.100000000000001" customHeight="1" x14ac:dyDescent="0.2">
      <c r="CX464" s="132">
        <v>326</v>
      </c>
      <c r="CY464" s="159">
        <v>1.6452174863986002</v>
      </c>
      <c r="CZ464" s="159">
        <v>1.9586904018732261</v>
      </c>
      <c r="DA464" s="159">
        <v>2.5686520076138137</v>
      </c>
      <c r="DB464" s="159">
        <v>3.2708529199282217</v>
      </c>
    </row>
    <row r="465" spans="102:106" ht="20.100000000000001" customHeight="1" x14ac:dyDescent="0.2">
      <c r="CX465" s="132">
        <v>327</v>
      </c>
      <c r="CY465" s="159">
        <v>1.6452163967177178</v>
      </c>
      <c r="CZ465" s="159">
        <v>1.9586943234772034</v>
      </c>
      <c r="DA465" s="159">
        <v>2.5686739476353622</v>
      </c>
      <c r="DB465" s="159">
        <v>3.2709128454123695</v>
      </c>
    </row>
    <row r="466" spans="102:106" ht="20.100000000000001" customHeight="1" x14ac:dyDescent="0.2">
      <c r="CX466" s="132">
        <v>328</v>
      </c>
      <c r="CY466" s="159">
        <v>1.6452153135413459</v>
      </c>
      <c r="CZ466" s="159">
        <v>1.9586982210062394</v>
      </c>
      <c r="DA466" s="159">
        <v>2.5686957539321318</v>
      </c>
      <c r="DB466" s="159">
        <v>3.2709724069518389</v>
      </c>
    </row>
    <row r="467" spans="102:106" ht="20.100000000000001" customHeight="1" x14ac:dyDescent="0.2">
      <c r="CX467" s="132">
        <v>329</v>
      </c>
      <c r="CY467" s="159">
        <v>1.6452142368114302</v>
      </c>
      <c r="CZ467" s="159">
        <v>1.9587020946812865</v>
      </c>
      <c r="DA467" s="159">
        <v>2.5687174277229889</v>
      </c>
      <c r="DB467" s="159">
        <v>3.2710316078520223</v>
      </c>
    </row>
    <row r="468" spans="102:106" ht="20.100000000000001" customHeight="1" x14ac:dyDescent="0.2">
      <c r="CX468" s="132">
        <v>330</v>
      </c>
      <c r="CY468" s="159">
        <v>1.6452131664706127</v>
      </c>
      <c r="CZ468" s="159">
        <v>1.9587059447207089</v>
      </c>
      <c r="DA468" s="159">
        <v>2.5687389702120211</v>
      </c>
      <c r="DB468" s="159">
        <v>3.2710904513784631</v>
      </c>
    </row>
    <row r="469" spans="102:106" ht="20.100000000000001" customHeight="1" x14ac:dyDescent="0.2">
      <c r="CX469" s="132">
        <v>331</v>
      </c>
      <c r="CY469" s="159">
        <v>1.6452121024622133</v>
      </c>
      <c r="CZ469" s="159">
        <v>1.9587097713401154</v>
      </c>
      <c r="DA469" s="159">
        <v>2.5687603825887533</v>
      </c>
      <c r="DB469" s="159">
        <v>3.2711489407573144</v>
      </c>
    </row>
    <row r="470" spans="102:106" ht="20.100000000000001" customHeight="1" x14ac:dyDescent="0.2">
      <c r="CX470" s="132">
        <v>332</v>
      </c>
      <c r="CY470" s="159">
        <v>1.6452110447302564</v>
      </c>
      <c r="CZ470" s="159">
        <v>1.9587135747525677</v>
      </c>
      <c r="DA470" s="159">
        <v>2.5687816660284155</v>
      </c>
      <c r="DB470" s="159">
        <v>3.2712070791760968</v>
      </c>
    </row>
    <row r="471" spans="102:106" ht="20.100000000000001" customHeight="1" x14ac:dyDescent="0.2">
      <c r="CX471" s="132">
        <v>333</v>
      </c>
      <c r="CY471" s="159">
        <v>1.6452099932193374</v>
      </c>
      <c r="CZ471" s="159">
        <v>1.9587173551685018</v>
      </c>
      <c r="DA471" s="159">
        <v>2.5688028216920906</v>
      </c>
      <c r="DB471" s="159">
        <v>3.2712648697841384</v>
      </c>
    </row>
    <row r="472" spans="102:106" ht="20.100000000000001" customHeight="1" x14ac:dyDescent="0.2">
      <c r="CX472" s="132">
        <v>334</v>
      </c>
      <c r="CY472" s="159">
        <v>1.6452089478748202</v>
      </c>
      <c r="CZ472" s="159">
        <v>1.958721112795863</v>
      </c>
      <c r="DA472" s="159">
        <v>2.5688238507269983</v>
      </c>
      <c r="DB472" s="159">
        <v>3.2713223156932192</v>
      </c>
    </row>
    <row r="473" spans="102:106" ht="20.100000000000001" customHeight="1" x14ac:dyDescent="0.2">
      <c r="CX473" s="132">
        <v>335</v>
      </c>
      <c r="CY473" s="159">
        <v>1.6452079086426241</v>
      </c>
      <c r="CZ473" s="159">
        <v>1.9587248478400694</v>
      </c>
      <c r="DA473" s="159">
        <v>2.5688447542666579</v>
      </c>
      <c r="DB473" s="159">
        <v>3.2713794199781163</v>
      </c>
    </row>
    <row r="474" spans="102:106" ht="20.100000000000001" customHeight="1" x14ac:dyDescent="0.2">
      <c r="CX474" s="132">
        <v>336</v>
      </c>
      <c r="CY474" s="159">
        <v>1.6452068754692983</v>
      </c>
      <c r="CZ474" s="159">
        <v>1.9587285605040661</v>
      </c>
      <c r="DA474" s="159">
        <v>2.5688655334310635</v>
      </c>
      <c r="DB474" s="159">
        <v>3.2714361856771408</v>
      </c>
    </row>
    <row r="475" spans="102:106" ht="20.100000000000001" customHeight="1" x14ac:dyDescent="0.2">
      <c r="CX475" s="132">
        <v>337</v>
      </c>
      <c r="CY475" s="159">
        <v>1.6452058483020371</v>
      </c>
      <c r="CZ475" s="159">
        <v>1.9587322509884149</v>
      </c>
      <c r="DA475" s="159">
        <v>2.5688861893269559</v>
      </c>
      <c r="DB475" s="159">
        <v>3.2714926157926643</v>
      </c>
    </row>
    <row r="476" spans="102:106" ht="20.100000000000001" customHeight="1" x14ac:dyDescent="0.2">
      <c r="CX476" s="132">
        <v>338</v>
      </c>
      <c r="CY476" s="159">
        <v>1.6452048270886452</v>
      </c>
      <c r="CZ476" s="159">
        <v>1.9587359194912748</v>
      </c>
      <c r="DA476" s="159">
        <v>2.5689067230480087</v>
      </c>
      <c r="DB476" s="159">
        <v>3.2715487132916983</v>
      </c>
    </row>
    <row r="477" spans="102:106" ht="20.100000000000001" customHeight="1" x14ac:dyDescent="0.2">
      <c r="CX477" s="132">
        <v>339</v>
      </c>
      <c r="CY477" s="159">
        <v>1.6452038117775261</v>
      </c>
      <c r="CZ477" s="159">
        <v>1.958739566208398</v>
      </c>
      <c r="DA477" s="159">
        <v>2.5689271356749375</v>
      </c>
      <c r="DB477" s="159">
        <v>3.2716044811063476</v>
      </c>
    </row>
    <row r="478" spans="102:106" ht="20.100000000000001" customHeight="1" x14ac:dyDescent="0.2">
      <c r="CX478" s="132">
        <v>340</v>
      </c>
      <c r="CY478" s="159">
        <v>1.6452028023176886</v>
      </c>
      <c r="CZ478" s="159">
        <v>1.9587431913333073</v>
      </c>
      <c r="DA478" s="159">
        <v>2.5689474282757998</v>
      </c>
      <c r="DB478" s="159">
        <v>3.2716599221343912</v>
      </c>
    </row>
    <row r="479" spans="102:106" ht="20.100000000000001" customHeight="1" x14ac:dyDescent="0.2">
      <c r="CX479" s="132">
        <v>341</v>
      </c>
      <c r="CY479" s="159">
        <v>1.6452017986586984</v>
      </c>
      <c r="CZ479" s="159">
        <v>1.9587467950571664</v>
      </c>
      <c r="DA479" s="159">
        <v>2.5689676019060812</v>
      </c>
      <c r="DB479" s="159">
        <v>3.2717150392397061</v>
      </c>
    </row>
    <row r="480" spans="102:106" ht="20.100000000000001" customHeight="1" x14ac:dyDescent="0.2">
      <c r="CX480" s="132">
        <v>342</v>
      </c>
      <c r="CY480" s="159">
        <v>1.645200800750755</v>
      </c>
      <c r="CZ480" s="159">
        <v>1.9587503775689115</v>
      </c>
      <c r="DA480" s="159">
        <v>2.5689876576089636</v>
      </c>
      <c r="DB480" s="159">
        <v>3.2717698352528335</v>
      </c>
    </row>
    <row r="481" spans="102:106" ht="20.100000000000001" customHeight="1" x14ac:dyDescent="0.2">
      <c r="CX481" s="29">
        <v>343</v>
      </c>
      <c r="CY481" s="29">
        <v>1.6451998085445338</v>
      </c>
      <c r="CZ481" s="29">
        <v>1.9587539390553204</v>
      </c>
      <c r="DA481" s="29">
        <v>2.569007596415473</v>
      </c>
      <c r="DB481" s="29">
        <v>3.2718243129714377</v>
      </c>
    </row>
    <row r="482" spans="102:106" ht="20.100000000000001" customHeight="1" x14ac:dyDescent="0.2">
      <c r="CX482" s="29">
        <v>344</v>
      </c>
      <c r="CY482" s="29">
        <v>1.6451988219913654</v>
      </c>
      <c r="CZ482" s="29">
        <v>1.9587574797008691</v>
      </c>
      <c r="DA482" s="29">
        <v>2.5690274193446316</v>
      </c>
      <c r="DB482" s="29">
        <v>3.2718784751607513</v>
      </c>
    </row>
    <row r="483" spans="102:106" ht="20.100000000000001" customHeight="1" x14ac:dyDescent="0.2">
      <c r="CX483" s="29">
        <v>345</v>
      </c>
      <c r="CY483" s="29">
        <v>1.6451978410430843</v>
      </c>
      <c r="CZ483" s="29">
        <v>1.9587609996879884</v>
      </c>
      <c r="DA483" s="29">
        <v>2.5690471274036404</v>
      </c>
      <c r="DB483" s="29">
        <v>3.2719323245540846</v>
      </c>
    </row>
    <row r="484" spans="102:106" ht="20.100000000000001" customHeight="1" x14ac:dyDescent="0.2">
      <c r="CX484" s="29">
        <v>346</v>
      </c>
      <c r="CY484" s="29">
        <v>1.645196865652077</v>
      </c>
      <c r="CZ484" s="29">
        <v>1.9587644991969275</v>
      </c>
      <c r="DA484" s="29">
        <v>2.5690667215880998</v>
      </c>
      <c r="DB484" s="29">
        <v>3.2719858638532524</v>
      </c>
    </row>
    <row r="485" spans="102:106" ht="20.100000000000001" customHeight="1" x14ac:dyDescent="0.2">
      <c r="CX485" s="29">
        <v>347</v>
      </c>
      <c r="CY485" s="29">
        <v>1.6451958957712818</v>
      </c>
      <c r="CZ485" s="29">
        <v>1.9587679784058698</v>
      </c>
      <c r="DA485" s="29">
        <v>2.5690862028821075</v>
      </c>
      <c r="DB485" s="29">
        <v>3.2720390957290602</v>
      </c>
    </row>
    <row r="486" spans="102:106" ht="20.100000000000001" customHeight="1" x14ac:dyDescent="0.2">
      <c r="CX486" s="29">
        <v>348</v>
      </c>
      <c r="CY486" s="29">
        <v>1.6451949313541301</v>
      </c>
      <c r="CZ486" s="29">
        <v>1.9587714374909222</v>
      </c>
      <c r="DA486" s="29">
        <v>2.5691055722584606</v>
      </c>
      <c r="DB486" s="29">
        <v>3.2720920228217376</v>
      </c>
    </row>
    <row r="487" spans="102:106" ht="20.100000000000001" customHeight="1" x14ac:dyDescent="0.2">
      <c r="CX487" s="29">
        <v>349</v>
      </c>
      <c r="CY487" s="29">
        <v>1.645193972354617</v>
      </c>
      <c r="CZ487" s="29">
        <v>1.9587748766261603</v>
      </c>
      <c r="DA487" s="29">
        <v>2.5691248306788363</v>
      </c>
      <c r="DB487" s="29">
        <v>3.2721446477413401</v>
      </c>
    </row>
    <row r="488" spans="102:106" ht="20.100000000000001" customHeight="1" x14ac:dyDescent="0.2">
      <c r="CX488" s="29">
        <v>350</v>
      </c>
      <c r="CY488" s="29">
        <v>1.645193018727233</v>
      </c>
      <c r="CZ488" s="29">
        <v>1.9587782959836633</v>
      </c>
      <c r="DA488" s="29">
        <v>2.5691439790938921</v>
      </c>
      <c r="DB488" s="29">
        <v>3.2721969730682421</v>
      </c>
    </row>
    <row r="489" spans="102:106" ht="20.100000000000001" customHeight="1" x14ac:dyDescent="0.2">
      <c r="CX489" s="29">
        <v>351</v>
      </c>
      <c r="CY489" s="29">
        <v>1.6451920704270186</v>
      </c>
      <c r="CZ489" s="29">
        <v>1.9587816957335631</v>
      </c>
      <c r="DA489" s="29">
        <v>2.569163018443458</v>
      </c>
      <c r="DB489" s="29">
        <v>3.2722490013534768</v>
      </c>
    </row>
    <row r="490" spans="102:106" ht="20.100000000000001" customHeight="1" x14ac:dyDescent="0.2">
      <c r="CX490" s="29">
        <v>352</v>
      </c>
      <c r="CY490" s="29">
        <v>1.6451911274093978</v>
      </c>
      <c r="CZ490" s="29">
        <v>1.9587850760440035</v>
      </c>
      <c r="DA490" s="29">
        <v>2.5691819496567145</v>
      </c>
      <c r="DB490" s="29">
        <v>3.2723007351192379</v>
      </c>
    </row>
    <row r="491" spans="102:106" ht="20.100000000000001" customHeight="1" x14ac:dyDescent="0.2">
      <c r="CX491" s="29">
        <v>353</v>
      </c>
      <c r="CY491" s="29">
        <v>1.6451901896304522</v>
      </c>
      <c r="CZ491" s="29">
        <v>1.9587884370812252</v>
      </c>
      <c r="DA491" s="29">
        <v>2.5692007736522897</v>
      </c>
      <c r="DB491" s="29">
        <v>3.272352176859235</v>
      </c>
    </row>
    <row r="492" spans="102:106" ht="20.100000000000001" customHeight="1" x14ac:dyDescent="0.2">
      <c r="CX492" s="29">
        <v>354</v>
      </c>
      <c r="CY492" s="29">
        <v>1.6451892570466149</v>
      </c>
      <c r="CZ492" s="29">
        <v>1.9587917790095777</v>
      </c>
      <c r="DA492" s="29">
        <v>2.5692194913384583</v>
      </c>
      <c r="DB492" s="29">
        <v>3.2724033290390966</v>
      </c>
    </row>
    <row r="493" spans="102:106" ht="20.100000000000001" customHeight="1" x14ac:dyDescent="0.2">
      <c r="CX493" s="29">
        <v>355</v>
      </c>
      <c r="CY493" s="29">
        <v>1.6451883296148404</v>
      </c>
      <c r="CZ493" s="29">
        <v>1.9587951019915761</v>
      </c>
      <c r="DA493" s="29">
        <v>2.5692381036132481</v>
      </c>
      <c r="DB493" s="29">
        <v>3.2724541940967602</v>
      </c>
    </row>
    <row r="494" spans="102:106" ht="20.100000000000001" customHeight="1" x14ac:dyDescent="0.2">
      <c r="CX494" s="29">
        <v>356</v>
      </c>
      <c r="CY494" s="29">
        <v>1.6451874072926285</v>
      </c>
      <c r="CZ494" s="29">
        <v>1.9587984061878594</v>
      </c>
      <c r="DA494" s="29">
        <v>2.5692566113646085</v>
      </c>
      <c r="DB494" s="29">
        <v>3.2725047744429103</v>
      </c>
    </row>
    <row r="495" spans="102:106" ht="20.100000000000001" customHeight="1" x14ac:dyDescent="0.2">
      <c r="CX495" s="29">
        <v>357</v>
      </c>
      <c r="CY495" s="29">
        <v>1.645186490037833</v>
      </c>
      <c r="CZ495" s="29">
        <v>1.9588016917572699</v>
      </c>
      <c r="DA495" s="29">
        <v>2.569275015470553</v>
      </c>
      <c r="DB495" s="29">
        <v>3.2725550724612797</v>
      </c>
    </row>
    <row r="496" spans="102:106" ht="20.100000000000001" customHeight="1" x14ac:dyDescent="0.2">
      <c r="CX496" s="29">
        <v>358</v>
      </c>
      <c r="CY496" s="29">
        <v>1.64518557780883</v>
      </c>
      <c r="CZ496" s="29">
        <v>1.958804958856865</v>
      </c>
      <c r="DA496" s="29">
        <v>2.5692933167992655</v>
      </c>
      <c r="DB496" s="29">
        <v>3.2726050905090931</v>
      </c>
    </row>
    <row r="497" spans="102:106" ht="20.100000000000001" customHeight="1" x14ac:dyDescent="0.2">
      <c r="CX497" s="29">
        <v>359</v>
      </c>
      <c r="CY497" s="29">
        <v>1.6451846705644602</v>
      </c>
      <c r="CZ497" s="29">
        <v>1.9588082076419484</v>
      </c>
      <c r="DA497" s="29">
        <v>2.5693115162093028</v>
      </c>
      <c r="DB497" s="29">
        <v>3.2726548309174071</v>
      </c>
    </row>
    <row r="498" spans="102:106" ht="20.100000000000001" customHeight="1" x14ac:dyDescent="0.2">
      <c r="CX498" s="29">
        <v>360</v>
      </c>
      <c r="CY498" s="29">
        <v>1.6451837682639876</v>
      </c>
      <c r="CZ498" s="29">
        <v>1.9588114382660871</v>
      </c>
      <c r="DA498" s="29">
        <v>2.5693296145496172</v>
      </c>
      <c r="DB498" s="29">
        <v>3.2727042959914363</v>
      </c>
    </row>
    <row r="499" spans="102:106" ht="20.100000000000001" customHeight="1" x14ac:dyDescent="0.2">
      <c r="CX499" s="29">
        <v>361</v>
      </c>
      <c r="CY499" s="29">
        <v>1.645182870867103</v>
      </c>
      <c r="CZ499" s="29">
        <v>1.9588146508811035</v>
      </c>
      <c r="DA499" s="29">
        <v>2.5693476126598274</v>
      </c>
      <c r="DB499" s="29">
        <v>3.2727534880110021</v>
      </c>
    </row>
    <row r="500" spans="102:106" ht="20.100000000000001" customHeight="1" x14ac:dyDescent="0.2">
      <c r="CX500" s="29">
        <v>362</v>
      </c>
      <c r="CY500" s="29">
        <v>1.6451819783339825</v>
      </c>
      <c r="CZ500" s="29">
        <v>1.9588178456371639</v>
      </c>
      <c r="DA500" s="29">
        <v>2.569365511370223</v>
      </c>
      <c r="DB500" s="29">
        <v>3.2728024092307777</v>
      </c>
    </row>
    <row r="501" spans="102:106" ht="20.100000000000001" customHeight="1" x14ac:dyDescent="0.2">
      <c r="CX501" s="29">
        <v>363</v>
      </c>
      <c r="CY501" s="29">
        <v>1.6451810906251836</v>
      </c>
      <c r="CZ501" s="29">
        <v>1.9588210226827953</v>
      </c>
      <c r="DA501" s="29">
        <v>2.5693833115020031</v>
      </c>
      <c r="DB501" s="29">
        <v>3.2728510618806941</v>
      </c>
    </row>
    <row r="502" spans="102:106" ht="20.100000000000001" customHeight="1" x14ac:dyDescent="0.2">
      <c r="CX502" s="29">
        <v>364</v>
      </c>
      <c r="CY502" s="29">
        <v>1.6451802077017286</v>
      </c>
      <c r="CZ502" s="29">
        <v>1.9588241821648145</v>
      </c>
      <c r="DA502" s="29">
        <v>2.5694010138672887</v>
      </c>
      <c r="DB502" s="29">
        <v>3.2728994481662901</v>
      </c>
    </row>
    <row r="503" spans="102:106" ht="20.100000000000001" customHeight="1" x14ac:dyDescent="0.2">
      <c r="CX503" s="29">
        <v>365</v>
      </c>
      <c r="CY503" s="29">
        <v>1.6451793295250363</v>
      </c>
      <c r="CZ503" s="29">
        <v>1.9588273242284788</v>
      </c>
      <c r="DA503" s="29">
        <v>2.5694186192693627</v>
      </c>
      <c r="DB503" s="29">
        <v>3.2729475702690114</v>
      </c>
    </row>
    <row r="504" spans="102:106" ht="20.100000000000001" customHeight="1" x14ac:dyDescent="0.2">
      <c r="CX504" s="29">
        <v>366</v>
      </c>
      <c r="CY504" s="29">
        <v>1.6451784560569538</v>
      </c>
      <c r="CZ504" s="29">
        <v>1.9588304490174375</v>
      </c>
      <c r="DA504" s="29">
        <v>2.5694361285026863</v>
      </c>
      <c r="DB504" s="29">
        <v>3.2729954303465072</v>
      </c>
    </row>
    <row r="505" spans="102:106" ht="20.100000000000001" customHeight="1" x14ac:dyDescent="0.2">
      <c r="CX505" s="29">
        <v>367</v>
      </c>
      <c r="CY505" s="29">
        <v>1.6451775872596961</v>
      </c>
      <c r="CZ505" s="29">
        <v>1.9588335566737165</v>
      </c>
      <c r="DA505" s="29">
        <v>2.5694535423530787</v>
      </c>
      <c r="DB505" s="29">
        <v>3.2730430305330609</v>
      </c>
    </row>
    <row r="506" spans="102:106" ht="20.100000000000001" customHeight="1" x14ac:dyDescent="0.2">
      <c r="CX506" s="29">
        <v>368</v>
      </c>
      <c r="CY506" s="29">
        <v>1.6451767230959455</v>
      </c>
      <c r="CZ506" s="29">
        <v>1.9588366473378658</v>
      </c>
      <c r="DA506" s="29">
        <v>2.5694708615978268</v>
      </c>
      <c r="DB506" s="29">
        <v>3.2730903729397962</v>
      </c>
    </row>
    <row r="507" spans="102:106" ht="20.100000000000001" customHeight="1" x14ac:dyDescent="0.2">
      <c r="CX507" s="29">
        <v>369</v>
      </c>
      <c r="CY507" s="29">
        <v>1.6451758635286959</v>
      </c>
      <c r="CZ507" s="29">
        <v>1.9588397211488182</v>
      </c>
      <c r="DA507" s="29">
        <v>2.5694880870058006</v>
      </c>
      <c r="DB507" s="29">
        <v>3.2731374596550249</v>
      </c>
    </row>
    <row r="508" spans="102:106" ht="20.100000000000001" customHeight="1" x14ac:dyDescent="0.2">
      <c r="CX508" s="29">
        <v>370</v>
      </c>
      <c r="CY508" s="29">
        <v>1.6451750085214383</v>
      </c>
      <c r="CZ508" s="29">
        <v>1.9588427782440903</v>
      </c>
      <c r="DA508" s="29">
        <v>2.5695052193375272</v>
      </c>
      <c r="DB508" s="29">
        <v>3.2731842927446131</v>
      </c>
    </row>
    <row r="509" spans="102:106" ht="20.100000000000001" customHeight="1" x14ac:dyDescent="0.2">
      <c r="CX509" s="29">
        <v>371</v>
      </c>
      <c r="CY509" s="29">
        <v>1.6451741580379819</v>
      </c>
      <c r="CZ509" s="29">
        <v>1.9588458187596463</v>
      </c>
      <c r="DA509" s="29">
        <v>2.5695222593453777</v>
      </c>
      <c r="DB509" s="29">
        <v>3.2732308742521821</v>
      </c>
    </row>
    <row r="510" spans="102:106" ht="20.100000000000001" customHeight="1" x14ac:dyDescent="0.2">
      <c r="CX510" s="29">
        <v>372</v>
      </c>
      <c r="CY510" s="29">
        <v>1.6451733120424969</v>
      </c>
      <c r="CZ510" s="29">
        <v>1.9588488428299482</v>
      </c>
      <c r="DA510" s="29">
        <v>2.5695392077736385</v>
      </c>
      <c r="DB510" s="29">
        <v>3.2732772061994768</v>
      </c>
    </row>
    <row r="511" spans="102:106" ht="20.100000000000001" customHeight="1" x14ac:dyDescent="0.2">
      <c r="CX511" s="29">
        <v>373</v>
      </c>
      <c r="CY511" s="29">
        <v>1.6451724704995978</v>
      </c>
      <c r="CZ511" s="29">
        <v>1.9588518505880905</v>
      </c>
      <c r="DA511" s="29">
        <v>2.569556065358563</v>
      </c>
      <c r="DB511" s="29">
        <v>3.2733232905866436</v>
      </c>
    </row>
    <row r="512" spans="102:106" ht="20.100000000000001" customHeight="1" x14ac:dyDescent="0.2">
      <c r="CX512" s="29">
        <v>374</v>
      </c>
      <c r="CY512" s="29">
        <v>1.6451716333742425</v>
      </c>
      <c r="CZ512" s="29">
        <v>1.9588548421657015</v>
      </c>
      <c r="DA512" s="29">
        <v>2.5695728328286087</v>
      </c>
      <c r="DB512" s="29">
        <v>3.2733691293925125</v>
      </c>
    </row>
    <row r="513" spans="102:106" ht="20.100000000000001" customHeight="1" x14ac:dyDescent="0.2">
      <c r="CX513" s="29">
        <v>375</v>
      </c>
      <c r="CY513" s="29">
        <v>1.6451708006317247</v>
      </c>
      <c r="CZ513" s="29">
        <v>1.9588578176929619</v>
      </c>
      <c r="DA513" s="29">
        <v>2.5695895109043865</v>
      </c>
      <c r="DB513" s="29">
        <v>3.2734147245748586</v>
      </c>
    </row>
    <row r="514" spans="102:106" ht="20.100000000000001" customHeight="1" x14ac:dyDescent="0.2">
      <c r="CX514" s="29">
        <v>376</v>
      </c>
      <c r="CY514" s="29">
        <v>1.6451699722377142</v>
      </c>
      <c r="CZ514" s="29">
        <v>1.9588607772987052</v>
      </c>
      <c r="DA514" s="29">
        <v>2.5696061002989214</v>
      </c>
      <c r="DB514" s="29">
        <v>3.2734600780707122</v>
      </c>
    </row>
    <row r="515" spans="102:106" ht="20.100000000000001" customHeight="1" x14ac:dyDescent="0.2">
      <c r="CX515" s="29">
        <v>377</v>
      </c>
      <c r="CY515" s="29">
        <v>1.645169148158304</v>
      </c>
      <c r="CZ515" s="29">
        <v>1.9588637211103819</v>
      </c>
      <c r="DA515" s="29">
        <v>2.5696226017176178</v>
      </c>
      <c r="DB515" s="29">
        <v>3.2735051917966471</v>
      </c>
    </row>
    <row r="516" spans="102:106" ht="20.100000000000001" customHeight="1" x14ac:dyDescent="0.2">
      <c r="CX516" s="29">
        <v>378</v>
      </c>
      <c r="CY516" s="29">
        <v>1.6451683283598355</v>
      </c>
      <c r="CZ516" s="29">
        <v>1.958866649254049</v>
      </c>
      <c r="DA516" s="29">
        <v>2.5696390158584439</v>
      </c>
      <c r="DB516" s="29">
        <v>3.2735500676489915</v>
      </c>
    </row>
    <row r="517" spans="102:106" ht="20.100000000000001" customHeight="1" x14ac:dyDescent="0.2">
      <c r="CX517" s="29">
        <v>379</v>
      </c>
      <c r="CY517" s="29">
        <v>1.6451675128090377</v>
      </c>
      <c r="CZ517" s="29">
        <v>1.9588695618545058</v>
      </c>
      <c r="DA517" s="29">
        <v>2.5696553434120211</v>
      </c>
      <c r="DB517" s="29">
        <v>3.2735947075041532</v>
      </c>
    </row>
    <row r="518" spans="102:106" ht="20.100000000000001" customHeight="1" x14ac:dyDescent="0.2">
      <c r="CX518" s="29">
        <v>380</v>
      </c>
      <c r="CY518" s="29">
        <v>1.6451667014730587</v>
      </c>
      <c r="CZ518" s="29">
        <v>1.9588724590351099</v>
      </c>
      <c r="DA518" s="29">
        <v>2.5696715850616463</v>
      </c>
      <c r="DB518" s="29">
        <v>3.2736391132188531</v>
      </c>
    </row>
    <row r="519" spans="102:106" ht="20.100000000000001" customHeight="1" x14ac:dyDescent="0.2">
      <c r="CX519" s="29">
        <v>381</v>
      </c>
      <c r="CY519" s="29">
        <v>1.6451658943192595</v>
      </c>
      <c r="CZ519" s="29">
        <v>1.9588753409180411</v>
      </c>
      <c r="DA519" s="29">
        <v>2.5696877414835027</v>
      </c>
      <c r="DB519" s="29">
        <v>3.27368328663036</v>
      </c>
    </row>
    <row r="520" spans="102:106" ht="20.100000000000001" customHeight="1" x14ac:dyDescent="0.2">
      <c r="CX520" s="29">
        <v>382</v>
      </c>
      <c r="CY520" s="29">
        <v>1.6451650913154388</v>
      </c>
      <c r="CZ520" s="29">
        <v>1.9588782076241069</v>
      </c>
      <c r="DA520" s="29">
        <v>2.5697038133466541</v>
      </c>
      <c r="DB520" s="29">
        <v>3.2737272295568092</v>
      </c>
    </row>
    <row r="521" spans="102:106" ht="20.100000000000001" customHeight="1" x14ac:dyDescent="0.2">
      <c r="CX521" s="29">
        <v>383</v>
      </c>
      <c r="CY521" s="29">
        <v>1.6451642924296284</v>
      </c>
      <c r="CZ521" s="29">
        <v>1.9588810592729038</v>
      </c>
      <c r="DA521" s="29">
        <v>2.5697198013132416</v>
      </c>
      <c r="DB521" s="29">
        <v>3.2737709437973921</v>
      </c>
    </row>
    <row r="522" spans="102:106" ht="20.100000000000001" customHeight="1" x14ac:dyDescent="0.2">
      <c r="CX522" s="29">
        <v>384</v>
      </c>
      <c r="CY522" s="29">
        <v>1.6451634976302998</v>
      </c>
      <c r="CZ522" s="29">
        <v>1.9588838959827142</v>
      </c>
      <c r="DA522" s="29">
        <v>2.5697357060384411</v>
      </c>
      <c r="DB522" s="29">
        <v>3.273814431132632</v>
      </c>
    </row>
    <row r="523" spans="102:106" ht="20.100000000000001" customHeight="1" x14ac:dyDescent="0.2">
      <c r="CX523" s="29">
        <v>385</v>
      </c>
      <c r="CY523" s="29">
        <v>1.6451627068861467</v>
      </c>
      <c r="CZ523" s="29">
        <v>1.9588867178706415</v>
      </c>
      <c r="DA523" s="29">
        <v>2.5697515281706433</v>
      </c>
      <c r="DB523" s="29">
        <v>3.2738576933245929</v>
      </c>
    </row>
    <row r="524" spans="102:106" ht="20.100000000000001" customHeight="1" x14ac:dyDescent="0.2">
      <c r="CX524" s="29">
        <v>386</v>
      </c>
      <c r="CY524" s="29">
        <v>1.6451619201662662</v>
      </c>
      <c r="CZ524" s="29">
        <v>1.9588895250525364</v>
      </c>
      <c r="DA524" s="29">
        <v>2.5697672683515718</v>
      </c>
      <c r="DB524" s="29">
        <v>3.273900732117168</v>
      </c>
    </row>
    <row r="525" spans="102:106" ht="20.100000000000001" customHeight="1" x14ac:dyDescent="0.2">
      <c r="CX525" s="29">
        <v>387</v>
      </c>
      <c r="CY525" s="29">
        <v>1.6451611374399642</v>
      </c>
      <c r="CZ525" s="29">
        <v>1.9588923176430371</v>
      </c>
      <c r="DA525" s="29">
        <v>2.5697829272162402</v>
      </c>
      <c r="DB525" s="29">
        <v>3.2739435492362907</v>
      </c>
    </row>
    <row r="526" spans="102:106" ht="20.100000000000001" customHeight="1" x14ac:dyDescent="0.2">
      <c r="CX526" s="29">
        <v>388</v>
      </c>
      <c r="CY526" s="29">
        <v>1.6451603586769519</v>
      </c>
      <c r="CZ526" s="29">
        <v>1.9588950957556244</v>
      </c>
      <c r="DA526" s="29">
        <v>2.5697985053931789</v>
      </c>
      <c r="DB526" s="29">
        <v>3.2739861463901283</v>
      </c>
    </row>
    <row r="527" spans="102:106" ht="20.100000000000001" customHeight="1" x14ac:dyDescent="0.2">
      <c r="CX527" s="29">
        <v>389</v>
      </c>
      <c r="CY527" s="29">
        <v>1.645159583847245</v>
      </c>
      <c r="CZ527" s="29">
        <v>1.9588978595026081</v>
      </c>
      <c r="DA527" s="29">
        <v>2.569814003504427</v>
      </c>
      <c r="DB527" s="29">
        <v>3.2740285252693733</v>
      </c>
    </row>
    <row r="528" spans="102:106" ht="20.100000000000001" customHeight="1" x14ac:dyDescent="0.2">
      <c r="CX528" s="29">
        <v>390</v>
      </c>
      <c r="CY528" s="29">
        <v>1.6451588129210699</v>
      </c>
      <c r="CZ528" s="29">
        <v>1.9589006089950882</v>
      </c>
      <c r="DA528" s="29">
        <v>2.569829422165653</v>
      </c>
      <c r="DB528" s="29">
        <v>3.2740706875474386</v>
      </c>
    </row>
    <row r="529" spans="102:106" ht="20.100000000000001" customHeight="1" x14ac:dyDescent="0.2">
      <c r="CX529" s="29">
        <v>391</v>
      </c>
      <c r="CY529" s="29">
        <v>1.6451580458690318</v>
      </c>
      <c r="CZ529" s="29">
        <v>1.9589033443430748</v>
      </c>
      <c r="DA529" s="29">
        <v>2.5698447619862375</v>
      </c>
      <c r="DB529" s="29">
        <v>3.2741126348806344</v>
      </c>
    </row>
    <row r="530" spans="102:106" ht="20.100000000000001" customHeight="1" x14ac:dyDescent="0.2">
      <c r="CX530" s="29">
        <v>392</v>
      </c>
      <c r="CY530" s="29">
        <v>1.6451572826620551</v>
      </c>
      <c r="CZ530" s="29">
        <v>1.9589060656554191</v>
      </c>
      <c r="DA530" s="29">
        <v>2.5698600235693623</v>
      </c>
      <c r="DB530" s="29">
        <v>3.2741543689084627</v>
      </c>
    </row>
    <row r="531" spans="102:106" ht="20.100000000000001" customHeight="1" x14ac:dyDescent="0.2">
      <c r="CX531" s="29">
        <v>393</v>
      </c>
      <c r="CY531" s="29">
        <v>1.6451565232712286</v>
      </c>
      <c r="CZ531" s="29">
        <v>1.9589087730399055</v>
      </c>
      <c r="DA531" s="29">
        <v>2.5698752075119997</v>
      </c>
      <c r="DB531" s="29">
        <v>3.2741958912538069</v>
      </c>
    </row>
    <row r="532" spans="102:106" ht="20.100000000000001" customHeight="1" x14ac:dyDescent="0.2">
      <c r="CX532" s="29">
        <v>394</v>
      </c>
      <c r="CY532" s="29">
        <v>1.6451557676680613</v>
      </c>
      <c r="CZ532" s="29">
        <v>1.9589114666031426</v>
      </c>
      <c r="DA532" s="29">
        <v>2.5698903144051584</v>
      </c>
      <c r="DB532" s="29">
        <v>3.2742372035230836</v>
      </c>
    </row>
    <row r="533" spans="102:106" ht="20.100000000000001" customHeight="1" x14ac:dyDescent="0.2">
      <c r="CX533" s="29">
        <v>395</v>
      </c>
      <c r="CY533" s="29">
        <v>1.6451550158243</v>
      </c>
      <c r="CZ533" s="29">
        <v>1.9589141464506923</v>
      </c>
      <c r="DA533" s="29">
        <v>2.5699053448338072</v>
      </c>
      <c r="DB533" s="29">
        <v>3.2742783073065436</v>
      </c>
    </row>
    <row r="534" spans="102:106" ht="20.100000000000001" customHeight="1" x14ac:dyDescent="0.2">
      <c r="CX534" s="29">
        <v>396</v>
      </c>
      <c r="CY534" s="29">
        <v>1.6451542677119095</v>
      </c>
      <c r="CZ534" s="29">
        <v>1.9589168126870644</v>
      </c>
      <c r="DA534" s="29">
        <v>2.5699202993770043</v>
      </c>
      <c r="DB534" s="29">
        <v>3.2743192041783828</v>
      </c>
    </row>
    <row r="535" spans="102:106" ht="20.100000000000001" customHeight="1" x14ac:dyDescent="0.2">
      <c r="CX535" s="29">
        <v>397</v>
      </c>
      <c r="CY535" s="29">
        <v>1.645153523303275</v>
      </c>
      <c r="CZ535" s="29">
        <v>1.9589194654156952</v>
      </c>
      <c r="DA535" s="29">
        <v>2.5699351786079898</v>
      </c>
      <c r="DB535" s="29">
        <v>3.2743598956970295</v>
      </c>
    </row>
    <row r="536" spans="102:106" ht="20.100000000000001" customHeight="1" x14ac:dyDescent="0.2">
      <c r="CX536" s="29">
        <v>398</v>
      </c>
      <c r="CY536" s="29">
        <v>1.6451527825708812</v>
      </c>
      <c r="CZ536" s="29">
        <v>1.9589221047389334</v>
      </c>
      <c r="DA536" s="29">
        <v>2.569949983094284</v>
      </c>
      <c r="DB536" s="29">
        <v>3.2744003834052666</v>
      </c>
    </row>
    <row r="537" spans="102:106" ht="20.100000000000001" customHeight="1" x14ac:dyDescent="0.2">
      <c r="CX537" s="29">
        <v>399</v>
      </c>
      <c r="CY537" s="29">
        <v>1.6451520454876538</v>
      </c>
      <c r="CZ537" s="29">
        <v>1.9589247307581892</v>
      </c>
      <c r="DA537" s="29">
        <v>2.5699647133976335</v>
      </c>
      <c r="DB537" s="29">
        <v>3.2744406688305019</v>
      </c>
    </row>
    <row r="538" spans="102:106" ht="20.100000000000001" customHeight="1" x14ac:dyDescent="0.2">
      <c r="CX538" s="29">
        <v>400</v>
      </c>
      <c r="CY538" s="29">
        <v>1.6451513120266157</v>
      </c>
      <c r="CZ538" s="29">
        <v>1.9589273435737458</v>
      </c>
      <c r="DA538" s="29">
        <v>2.5699793700742624</v>
      </c>
      <c r="DB538" s="29">
        <v>3.2744807534848563</v>
      </c>
    </row>
    <row r="539" spans="102:106" ht="20.100000000000001" customHeight="1" x14ac:dyDescent="0.2">
      <c r="CX539" s="29">
        <v>401</v>
      </c>
      <c r="CY539" s="29">
        <v>1.6451505821612151</v>
      </c>
      <c r="CZ539" s="29">
        <v>1.9589299432849403</v>
      </c>
      <c r="DA539" s="29">
        <v>2.5699939536747598</v>
      </c>
      <c r="DB539" s="29">
        <v>3.274520638865499</v>
      </c>
    </row>
    <row r="540" spans="102:106" ht="20.100000000000001" customHeight="1" x14ac:dyDescent="0.2">
      <c r="CX540" s="29">
        <v>402</v>
      </c>
      <c r="CY540" s="29">
        <v>1.6451498558650224</v>
      </c>
      <c r="CZ540" s="29">
        <v>1.9589325299901221</v>
      </c>
      <c r="DA540" s="29">
        <v>2.5700084647443306</v>
      </c>
      <c r="DB540" s="29">
        <v>3.2745603264546763</v>
      </c>
    </row>
    <row r="541" spans="102:106" ht="20.100000000000001" customHeight="1" x14ac:dyDescent="0.2">
      <c r="CX541" s="29">
        <v>403</v>
      </c>
      <c r="CY541" s="29">
        <v>1.6451491331119765</v>
      </c>
      <c r="CZ541" s="29">
        <v>1.9589351037866594</v>
      </c>
      <c r="DA541" s="29">
        <v>2.5700229038226783</v>
      </c>
      <c r="DB541" s="29">
        <v>3.2745998177200191</v>
      </c>
    </row>
    <row r="542" spans="102:106" ht="20.100000000000001" customHeight="1" x14ac:dyDescent="0.2">
      <c r="CX542" s="29">
        <v>404</v>
      </c>
      <c r="CY542" s="29">
        <v>1.6451484138761909</v>
      </c>
      <c r="CZ542" s="29">
        <v>1.9589376647708976</v>
      </c>
      <c r="DA542" s="29">
        <v>2.5700372714442539</v>
      </c>
      <c r="DB542" s="29">
        <v>3.2746391141146436</v>
      </c>
    </row>
    <row r="543" spans="102:106" ht="20.100000000000001" customHeight="1" x14ac:dyDescent="0.2">
      <c r="CX543" s="29">
        <v>405</v>
      </c>
      <c r="CY543" s="29">
        <v>1.6451476981320694</v>
      </c>
      <c r="CZ543" s="29">
        <v>1.9589402130382934</v>
      </c>
      <c r="DA543" s="29">
        <v>2.5700515681381315</v>
      </c>
      <c r="DB543" s="29">
        <v>3.2746782170773838</v>
      </c>
    </row>
    <row r="544" spans="102:106" ht="20.100000000000001" customHeight="1" x14ac:dyDescent="0.2">
      <c r="CX544" s="29">
        <v>406</v>
      </c>
      <c r="CY544" s="29">
        <v>1.6451469858542578</v>
      </c>
      <c r="CZ544" s="29">
        <v>1.9589427486833011</v>
      </c>
      <c r="DA544" s="29">
        <v>2.5700657944282774</v>
      </c>
      <c r="DB544" s="29">
        <v>3.2747171280329233</v>
      </c>
    </row>
    <row r="545" spans="102:106" ht="20.100000000000001" customHeight="1" x14ac:dyDescent="0.2">
      <c r="CX545" s="29">
        <v>407</v>
      </c>
      <c r="CY545" s="29">
        <v>1.6451462770176157</v>
      </c>
      <c r="CZ545" s="29">
        <v>1.9589452717995071</v>
      </c>
      <c r="DA545" s="29">
        <v>2.570079950833446</v>
      </c>
      <c r="DB545" s="29">
        <v>3.2747558483920214</v>
      </c>
    </row>
    <row r="546" spans="102:106" ht="20.100000000000001" customHeight="1" x14ac:dyDescent="0.2">
      <c r="CX546" s="29">
        <v>408</v>
      </c>
      <c r="CY546" s="29">
        <v>1.6451455715973242</v>
      </c>
      <c r="CZ546" s="29">
        <v>1.9589477824795247</v>
      </c>
      <c r="DA546" s="29">
        <v>2.5700940378673178</v>
      </c>
      <c r="DB546" s="29">
        <v>3.2747943795516083</v>
      </c>
    </row>
    <row r="547" spans="102:106" ht="20.100000000000001" customHeight="1" x14ac:dyDescent="0.2">
      <c r="CX547" s="29">
        <v>409</v>
      </c>
      <c r="CY547" s="29">
        <v>1.645144869568693</v>
      </c>
      <c r="CZ547" s="29">
        <v>1.9589502808150263</v>
      </c>
      <c r="DA547" s="29">
        <v>2.5701080560385505</v>
      </c>
      <c r="DB547" s="29">
        <v>3.2748327228950171</v>
      </c>
    </row>
    <row r="548" spans="102:106" ht="20.100000000000001" customHeight="1" x14ac:dyDescent="0.2">
      <c r="CX548" s="29">
        <v>410</v>
      </c>
      <c r="CY548" s="29">
        <v>1.6451441709073797</v>
      </c>
      <c r="CZ548" s="29">
        <v>1.9589527668968867</v>
      </c>
      <c r="DA548" s="29">
        <v>2.5701220058508651</v>
      </c>
      <c r="DB548" s="29">
        <v>3.2748708797921298</v>
      </c>
    </row>
    <row r="549" spans="102:106" ht="20.100000000000001" customHeight="1" x14ac:dyDescent="0.2">
      <c r="CX549" s="29">
        <v>411</v>
      </c>
      <c r="CY549" s="29">
        <v>1.6451434755892067</v>
      </c>
      <c r="CZ549" s="29">
        <v>1.9589552408150104</v>
      </c>
      <c r="DA549" s="29">
        <v>2.570135887803052</v>
      </c>
      <c r="DB549" s="29">
        <v>3.2749088515995366</v>
      </c>
    </row>
    <row r="550" spans="102:106" ht="20.100000000000001" customHeight="1" x14ac:dyDescent="0.2">
      <c r="CX550" s="29">
        <v>412</v>
      </c>
      <c r="CY550" s="29">
        <v>1.6451427835902286</v>
      </c>
      <c r="CZ550" s="29">
        <v>1.9589577026584362</v>
      </c>
      <c r="DA550" s="29">
        <v>2.5701497023891005</v>
      </c>
      <c r="DB550" s="29">
        <v>3.2749466396607163</v>
      </c>
    </row>
    <row r="551" spans="102:106" ht="20.100000000000001" customHeight="1" x14ac:dyDescent="0.2">
      <c r="CX551" s="29">
        <v>413</v>
      </c>
      <c r="CY551" s="29">
        <v>1.6451420948867272</v>
      </c>
      <c r="CZ551" s="29">
        <v>1.9589601525153599</v>
      </c>
      <c r="DA551" s="29">
        <v>2.570163450098141</v>
      </c>
      <c r="DB551" s="29">
        <v>3.274984245306134</v>
      </c>
    </row>
    <row r="552" spans="102:106" ht="20.100000000000001" customHeight="1" x14ac:dyDescent="0.2">
      <c r="CX552" s="29">
        <v>414</v>
      </c>
      <c r="CY552" s="29">
        <v>1.6451414094552512</v>
      </c>
      <c r="CZ552" s="29">
        <v>1.958962590473097</v>
      </c>
      <c r="DA552" s="29">
        <v>2.5701771314146673</v>
      </c>
      <c r="DB552" s="29">
        <v>3.2750216698534889</v>
      </c>
    </row>
    <row r="553" spans="102:106" ht="20.100000000000001" customHeight="1" x14ac:dyDescent="0.2">
      <c r="CX553" s="29">
        <v>415</v>
      </c>
      <c r="CY553" s="29">
        <v>1.6451407272725518</v>
      </c>
      <c r="CZ553" s="29">
        <v>1.9589650166181265</v>
      </c>
      <c r="DA553" s="29">
        <v>2.5701907468184428</v>
      </c>
      <c r="DB553" s="29">
        <v>3.2750589146077891</v>
      </c>
    </row>
    <row r="554" spans="102:106" ht="20.100000000000001" customHeight="1" x14ac:dyDescent="0.2">
      <c r="CX554" s="29">
        <v>416</v>
      </c>
      <c r="CY554" s="29">
        <v>1.6451400483155401</v>
      </c>
      <c r="CZ554" s="29">
        <v>1.958967431036083</v>
      </c>
      <c r="DA554" s="29">
        <v>2.5702042967846639</v>
      </c>
      <c r="DB554" s="29">
        <v>3.2750959808615443</v>
      </c>
    </row>
    <row r="555" spans="102:106" ht="20.100000000000001" customHeight="1" x14ac:dyDescent="0.2">
      <c r="CX555" s="29">
        <v>417</v>
      </c>
      <c r="CY555" s="29">
        <v>1.6451393725614807</v>
      </c>
      <c r="CZ555" s="29">
        <v>1.9589698338118335</v>
      </c>
      <c r="DA555" s="29">
        <v>2.5702177817839238</v>
      </c>
      <c r="DB555" s="29">
        <v>3.2751328698948998</v>
      </c>
    </row>
    <row r="556" spans="102:106" ht="20.100000000000001" customHeight="1" x14ac:dyDescent="0.2">
      <c r="CX556" s="29">
        <v>418</v>
      </c>
      <c r="CY556" s="29">
        <v>1.645138699987684</v>
      </c>
      <c r="CZ556" s="29">
        <v>1.9589722250293216</v>
      </c>
      <c r="DA556" s="29">
        <v>2.5702312022823639</v>
      </c>
      <c r="DB556" s="29">
        <v>3.2751695829757907</v>
      </c>
    </row>
    <row r="557" spans="102:106" ht="20.100000000000001" customHeight="1" x14ac:dyDescent="0.2">
      <c r="CX557" s="29">
        <v>419</v>
      </c>
      <c r="CY557" s="29">
        <v>1.6451380305717951</v>
      </c>
      <c r="CZ557" s="29">
        <v>1.9589746047717809</v>
      </c>
      <c r="DA557" s="29">
        <v>2.5702445587416469</v>
      </c>
      <c r="DB557" s="29">
        <v>3.2752061213601</v>
      </c>
    </row>
    <row r="558" spans="102:106" ht="20.100000000000001" customHeight="1" x14ac:dyDescent="0.2">
      <c r="CX558" s="29">
        <v>420</v>
      </c>
      <c r="CY558" s="29">
        <v>1.6451373642916438</v>
      </c>
      <c r="CZ558" s="29">
        <v>1.9589769731215778</v>
      </c>
      <c r="DA558" s="29">
        <v>2.5702578516190462</v>
      </c>
      <c r="DB558" s="29">
        <v>3.2752424862917651</v>
      </c>
    </row>
    <row r="559" spans="102:106" ht="20.100000000000001" customHeight="1" x14ac:dyDescent="0.2">
      <c r="CX559" s="29">
        <v>421</v>
      </c>
      <c r="CY559" s="29">
        <v>1.6451367011252254</v>
      </c>
      <c r="CZ559" s="29">
        <v>1.9589793301603418</v>
      </c>
      <c r="DA559" s="29">
        <v>2.5702710813674803</v>
      </c>
      <c r="DB559" s="29">
        <v>3.2752786790029593</v>
      </c>
    </row>
    <row r="560" spans="102:106" ht="20.100000000000001" customHeight="1" x14ac:dyDescent="0.2">
      <c r="CX560" s="29">
        <v>422</v>
      </c>
      <c r="CY560" s="29">
        <v>1.6451360410507982</v>
      </c>
      <c r="CZ560" s="29">
        <v>1.9589816759689098</v>
      </c>
      <c r="DA560" s="29">
        <v>2.5702842484355757</v>
      </c>
      <c r="DB560" s="29">
        <v>3.2753147007141985</v>
      </c>
    </row>
    <row r="561" spans="102:106" ht="20.100000000000001" customHeight="1" x14ac:dyDescent="0.2">
      <c r="CX561" s="29">
        <v>423</v>
      </c>
      <c r="CY561" s="29">
        <v>1.6451353840467824</v>
      </c>
      <c r="CZ561" s="29">
        <v>1.958984010627377</v>
      </c>
      <c r="DA561" s="29">
        <v>2.5702973532677662</v>
      </c>
      <c r="DB561" s="29">
        <v>3.2753505526344919</v>
      </c>
    </row>
    <row r="562" spans="102:106" ht="20.100000000000001" customHeight="1" x14ac:dyDescent="0.2">
      <c r="CX562" s="29">
        <v>424</v>
      </c>
      <c r="CY562" s="29">
        <v>1.6451347300918078</v>
      </c>
      <c r="CZ562" s="29">
        <v>1.9589863342149696</v>
      </c>
      <c r="DA562" s="29">
        <v>2.5703103963042402</v>
      </c>
      <c r="DB562" s="29">
        <v>3.2753862359615149</v>
      </c>
    </row>
    <row r="563" spans="102:106" ht="20.100000000000001" customHeight="1" x14ac:dyDescent="0.2">
      <c r="CX563" s="29">
        <v>425</v>
      </c>
      <c r="CY563" s="29">
        <v>1.6451340791647084</v>
      </c>
      <c r="CZ563" s="29">
        <v>1.9589886468103286</v>
      </c>
      <c r="DA563" s="29">
        <v>2.5703233779810448</v>
      </c>
      <c r="DB563" s="29">
        <v>3.2754217518816455</v>
      </c>
    </row>
    <row r="564" spans="102:106" ht="20.100000000000001" customHeight="1" x14ac:dyDescent="0.2">
      <c r="CX564" s="29">
        <v>426</v>
      </c>
      <c r="CY564" s="29">
        <v>1.645133431244497</v>
      </c>
      <c r="CZ564" s="29">
        <v>1.9589909484912227</v>
      </c>
      <c r="DA564" s="29">
        <v>2.5703362987301737</v>
      </c>
      <c r="DB564" s="29">
        <v>3.2754571015701832</v>
      </c>
    </row>
    <row r="565" spans="102:106" ht="20.100000000000001" customHeight="1" x14ac:dyDescent="0.2">
      <c r="CX565" s="29">
        <v>427</v>
      </c>
      <c r="CY565" s="29">
        <v>1.6451327863103775</v>
      </c>
      <c r="CZ565" s="29">
        <v>1.9589932393347247</v>
      </c>
      <c r="DA565" s="29">
        <v>2.5703491589795524</v>
      </c>
      <c r="DB565" s="29">
        <v>3.2754922861914899</v>
      </c>
    </row>
    <row r="566" spans="102:106" ht="20.100000000000001" customHeight="1" x14ac:dyDescent="0.2">
      <c r="CX566" s="29">
        <v>428</v>
      </c>
      <c r="CY566" s="29">
        <v>1.6451321443418256</v>
      </c>
      <c r="CZ566" s="29">
        <v>1.958995519417243</v>
      </c>
      <c r="DA566" s="29">
        <v>2.5703619591530966</v>
      </c>
      <c r="DB566" s="29">
        <v>3.2755273068990194</v>
      </c>
    </row>
    <row r="567" spans="102:106" ht="20.100000000000001" customHeight="1" x14ac:dyDescent="0.2">
      <c r="CX567" s="29">
        <v>429</v>
      </c>
      <c r="CY567" s="29">
        <v>1.6451315053183675</v>
      </c>
      <c r="CZ567" s="29">
        <v>1.9589977888143848</v>
      </c>
      <c r="DA567" s="29">
        <v>2.5703746996707664</v>
      </c>
      <c r="DB567" s="29">
        <v>3.275562164835554</v>
      </c>
    </row>
    <row r="568" spans="102:106" ht="20.100000000000001" customHeight="1" x14ac:dyDescent="0.2">
      <c r="CX568" s="29">
        <v>430</v>
      </c>
      <c r="CY568" s="29">
        <v>1.6451308692198028</v>
      </c>
      <c r="CZ568" s="29">
        <v>1.9590000476010785</v>
      </c>
      <c r="DA568" s="29">
        <v>2.5703873809486759</v>
      </c>
      <c r="DB568" s="29">
        <v>3.2755968611332067</v>
      </c>
    </row>
    <row r="569" spans="102:106" ht="20.100000000000001" customHeight="1" x14ac:dyDescent="0.2">
      <c r="CX569" s="29">
        <v>431</v>
      </c>
      <c r="CY569" s="29">
        <v>1.6451302360261282</v>
      </c>
      <c r="CZ569" s="29">
        <v>1.9590022958515823</v>
      </c>
      <c r="DA569" s="29">
        <v>2.5704000033989987</v>
      </c>
      <c r="DB569" s="29">
        <v>3.2756313969136981</v>
      </c>
    </row>
    <row r="570" spans="102:106" ht="20.100000000000001" customHeight="1" x14ac:dyDescent="0.2">
      <c r="CX570" s="29">
        <v>432</v>
      </c>
      <c r="CY570" s="29">
        <v>1.6451296057174796</v>
      </c>
      <c r="CZ570" s="29">
        <v>1.9590045336394206</v>
      </c>
      <c r="DA570" s="29">
        <v>2.5704125674301594</v>
      </c>
      <c r="DB570" s="29">
        <v>3.2756657732883552</v>
      </c>
    </row>
    <row r="571" spans="102:106" ht="20.100000000000001" customHeight="1" x14ac:dyDescent="0.2">
      <c r="CX571" s="29">
        <v>433</v>
      </c>
      <c r="CY571" s="29">
        <v>1.6451289782741771</v>
      </c>
      <c r="CZ571" s="29">
        <v>1.9590067610374737</v>
      </c>
      <c r="DA571" s="29">
        <v>2.570425073446772</v>
      </c>
      <c r="DB571" s="29">
        <v>3.2756999913582616</v>
      </c>
    </row>
    <row r="572" spans="102:106" ht="20.100000000000001" customHeight="1" x14ac:dyDescent="0.2">
      <c r="CX572" s="29">
        <v>434</v>
      </c>
      <c r="CY572" s="29">
        <v>1.6451283536767674</v>
      </c>
      <c r="CZ572" s="29">
        <v>1.9590089781179256</v>
      </c>
      <c r="DA572" s="29">
        <v>2.5704375218497093</v>
      </c>
      <c r="DB572" s="29">
        <v>3.2757340522143887</v>
      </c>
    </row>
    <row r="573" spans="102:106" ht="20.100000000000001" customHeight="1" x14ac:dyDescent="0.2">
      <c r="CX573" s="29">
        <v>435</v>
      </c>
      <c r="CY573" s="29">
        <v>1.645127731905881</v>
      </c>
      <c r="CZ573" s="29">
        <v>1.9590111849522758</v>
      </c>
      <c r="DA573" s="29">
        <v>2.5704499130361982</v>
      </c>
      <c r="DB573" s="29">
        <v>3.2757679569377274</v>
      </c>
    </row>
    <row r="574" spans="102:106" ht="20.100000000000001" customHeight="1" x14ac:dyDescent="0.2">
      <c r="CX574" s="29">
        <v>436</v>
      </c>
      <c r="CY574" s="29">
        <v>1.6451271129424359</v>
      </c>
      <c r="CZ574" s="29">
        <v>1.9590133816114281</v>
      </c>
      <c r="DA574" s="29">
        <v>2.5704622473998113</v>
      </c>
      <c r="DB574" s="29">
        <v>3.2758017065993608</v>
      </c>
    </row>
    <row r="575" spans="102:106" ht="20.100000000000001" customHeight="1" x14ac:dyDescent="0.2">
      <c r="CX575" s="29">
        <v>437</v>
      </c>
      <c r="CY575" s="29">
        <v>1.6451264967674286</v>
      </c>
      <c r="CZ575" s="29">
        <v>1.9590155681655546</v>
      </c>
      <c r="DA575" s="29">
        <v>2.5704745253305057</v>
      </c>
      <c r="DB575" s="29">
        <v>3.2758353022605942</v>
      </c>
    </row>
    <row r="576" spans="102:106" ht="20.100000000000001" customHeight="1" x14ac:dyDescent="0.2">
      <c r="CX576" s="29">
        <v>438</v>
      </c>
      <c r="CY576" s="29">
        <v>1.6451258833620768</v>
      </c>
      <c r="CZ576" s="29">
        <v>1.9590177446842387</v>
      </c>
      <c r="DA576" s="29">
        <v>2.5704867472146962</v>
      </c>
      <c r="DB576" s="29">
        <v>3.2758687449730859</v>
      </c>
    </row>
    <row r="577" spans="102:106" ht="20.100000000000001" customHeight="1" x14ac:dyDescent="0.2">
      <c r="CX577" s="29">
        <v>439</v>
      </c>
      <c r="CY577" s="29">
        <v>1.645125272707751</v>
      </c>
      <c r="CZ577" s="29">
        <v>1.9590199112363933</v>
      </c>
      <c r="DA577" s="29">
        <v>2.5704989134352827</v>
      </c>
      <c r="DB577" s="29">
        <v>3.2759020357789237</v>
      </c>
    </row>
    <row r="578" spans="102:106" ht="20.100000000000001" customHeight="1" x14ac:dyDescent="0.2">
      <c r="CX578" s="29">
        <v>440</v>
      </c>
      <c r="CY578" s="29">
        <v>1.6451246647859723</v>
      </c>
      <c r="CZ578" s="29">
        <v>1.9590220678903163</v>
      </c>
      <c r="DA578" s="29">
        <v>2.5705110243716307</v>
      </c>
      <c r="DB578" s="29">
        <v>3.2759351757107718</v>
      </c>
    </row>
    <row r="579" spans="102:106" ht="20.100000000000001" customHeight="1" x14ac:dyDescent="0.2">
      <c r="CX579" s="29">
        <v>441</v>
      </c>
      <c r="CY579" s="29">
        <v>1.6451240595784946</v>
      </c>
      <c r="CZ579" s="29">
        <v>1.9590242147136956</v>
      </c>
      <c r="DA579" s="29">
        <v>2.5705230803997456</v>
      </c>
      <c r="DB579" s="29">
        <v>3.2759681657919213</v>
      </c>
    </row>
    <row r="580" spans="102:106" ht="20.100000000000001" customHeight="1" x14ac:dyDescent="0.2">
      <c r="CX580" s="29">
        <v>442</v>
      </c>
      <c r="CY580" s="29">
        <v>1.6451234570671311</v>
      </c>
      <c r="CZ580" s="29">
        <v>1.959026351773608</v>
      </c>
      <c r="DA580" s="29">
        <v>2.5705350818921624</v>
      </c>
      <c r="DB580" s="29">
        <v>3.2760010070364762</v>
      </c>
    </row>
    <row r="581" spans="102:106" ht="20.100000000000001" customHeight="1" x14ac:dyDescent="0.2">
      <c r="CX581" s="29">
        <v>443</v>
      </c>
      <c r="CY581" s="29">
        <v>1.6451228572339343</v>
      </c>
      <c r="CZ581" s="29">
        <v>1.9590284791364465</v>
      </c>
      <c r="DA581" s="29">
        <v>2.570547029218099</v>
      </c>
      <c r="DB581" s="29">
        <v>3.276033700449366</v>
      </c>
    </row>
    <row r="582" spans="102:106" ht="20.100000000000001" customHeight="1" x14ac:dyDescent="0.2">
      <c r="CX582" s="29">
        <v>444</v>
      </c>
      <c r="CY582" s="29">
        <v>1.645122260061092</v>
      </c>
      <c r="CZ582" s="29">
        <v>1.9590305968681148</v>
      </c>
      <c r="DA582" s="29">
        <v>2.570558922743448</v>
      </c>
      <c r="DB582" s="29">
        <v>3.2760662470265189</v>
      </c>
    </row>
    <row r="583" spans="102:106" ht="20.100000000000001" customHeight="1" x14ac:dyDescent="0.2">
      <c r="CX583" s="29">
        <v>445</v>
      </c>
      <c r="CY583" s="29">
        <v>1.6451216655309155</v>
      </c>
      <c r="CZ583" s="29">
        <v>1.9590327050338563</v>
      </c>
      <c r="DA583" s="29">
        <v>2.5705707628307803</v>
      </c>
      <c r="DB583" s="29">
        <v>3.2760986477549197</v>
      </c>
    </row>
    <row r="584" spans="102:106" ht="20.100000000000001" customHeight="1" x14ac:dyDescent="0.2">
      <c r="CX584" s="29">
        <v>446</v>
      </c>
      <c r="CY584" s="29">
        <v>1.6451210736259587</v>
      </c>
      <c r="CZ584" s="29">
        <v>1.9590348036983321</v>
      </c>
      <c r="DA584" s="29">
        <v>2.5705825498394179</v>
      </c>
      <c r="DB584" s="29">
        <v>3.276130903612775</v>
      </c>
    </row>
    <row r="585" spans="102:106" ht="20.100000000000001" customHeight="1" x14ac:dyDescent="0.2">
      <c r="CX585" s="29">
        <v>447</v>
      </c>
      <c r="CY585" s="29">
        <v>1.6451204843288483</v>
      </c>
      <c r="CZ585" s="29">
        <v>1.9590368929256046</v>
      </c>
      <c r="DA585" s="29">
        <v>2.5705942841254994</v>
      </c>
      <c r="DB585" s="29">
        <v>3.2761630155694887</v>
      </c>
    </row>
    <row r="586" spans="102:106" ht="20.100000000000001" customHeight="1" x14ac:dyDescent="0.2">
      <c r="CX586" s="29">
        <v>448</v>
      </c>
      <c r="CY586" s="29">
        <v>1.6451198976223937</v>
      </c>
      <c r="CZ586" s="29">
        <v>1.9590389727792281</v>
      </c>
      <c r="DA586" s="29">
        <v>2.57060596604199</v>
      </c>
      <c r="DB586" s="29">
        <v>3.2761949845859015</v>
      </c>
    </row>
    <row r="587" spans="102:106" ht="20.100000000000001" customHeight="1" x14ac:dyDescent="0.2">
      <c r="CX587" s="29">
        <v>449</v>
      </c>
      <c r="CY587" s="29">
        <v>1.6451193134895623</v>
      </c>
      <c r="CZ587" s="29">
        <v>1.9590410433220971</v>
      </c>
      <c r="DA587" s="29">
        <v>2.5706175959386655</v>
      </c>
      <c r="DB587" s="29">
        <v>3.2762268116142779</v>
      </c>
    </row>
    <row r="588" spans="102:106" ht="20.100000000000001" customHeight="1" x14ac:dyDescent="0.2">
      <c r="CX588" s="29">
        <v>450</v>
      </c>
      <c r="CY588" s="29">
        <v>1.6451187319134355</v>
      </c>
      <c r="CZ588" s="29">
        <v>1.959043104616627</v>
      </c>
      <c r="DA588" s="29">
        <v>2.5706291741622418</v>
      </c>
      <c r="DB588" s="29">
        <v>3.2762584975984734</v>
      </c>
    </row>
    <row r="589" spans="102:106" ht="20.100000000000001" customHeight="1" x14ac:dyDescent="0.2">
      <c r="CX589" s="29">
        <v>451</v>
      </c>
      <c r="CY589" s="29">
        <v>1.6451181528772734</v>
      </c>
      <c r="CZ589" s="29">
        <v>1.9590451567246239</v>
      </c>
      <c r="DA589" s="29">
        <v>2.5706407010563059</v>
      </c>
      <c r="DB589" s="29">
        <v>3.2762900434739421</v>
      </c>
    </row>
    <row r="590" spans="102:106" ht="20.100000000000001" customHeight="1" x14ac:dyDescent="0.2">
      <c r="CX590" s="29">
        <v>452</v>
      </c>
      <c r="CY590" s="29">
        <v>1.6451175763645334</v>
      </c>
      <c r="CZ590" s="29">
        <v>1.9590471997073631</v>
      </c>
      <c r="DA590" s="29">
        <v>2.5706521769614663</v>
      </c>
      <c r="DB590" s="29">
        <v>3.2763214501679601</v>
      </c>
    </row>
    <row r="591" spans="102:106" ht="20.100000000000001" customHeight="1" x14ac:dyDescent="0.2">
      <c r="CX591" s="29">
        <v>453</v>
      </c>
      <c r="CY591" s="29">
        <v>1.645117002358667</v>
      </c>
      <c r="CZ591" s="29">
        <v>1.9590492336256069</v>
      </c>
      <c r="DA591" s="29">
        <v>2.5706636022152827</v>
      </c>
      <c r="DB591" s="29">
        <v>3.2763527185995858</v>
      </c>
    </row>
    <row r="592" spans="102:106" ht="20.100000000000001" customHeight="1" x14ac:dyDescent="0.2">
      <c r="CX592" s="29">
        <v>454</v>
      </c>
      <c r="CY592" s="29">
        <v>1.645116430843417</v>
      </c>
      <c r="CZ592" s="29">
        <v>1.9590512585394628</v>
      </c>
      <c r="DA592" s="29">
        <v>2.570674977152378</v>
      </c>
      <c r="DB592" s="29">
        <v>3.2763838496798074</v>
      </c>
    </row>
    <row r="593" spans="102:106" ht="20.100000000000001" customHeight="1" x14ac:dyDescent="0.2">
      <c r="CX593" s="29">
        <v>455</v>
      </c>
      <c r="CY593" s="29">
        <v>1.6451158618026211</v>
      </c>
      <c r="CZ593" s="29">
        <v>1.9590532745086848</v>
      </c>
      <c r="DA593" s="29">
        <v>2.5706863021043604</v>
      </c>
      <c r="DB593" s="29">
        <v>3.2764148443116596</v>
      </c>
    </row>
    <row r="594" spans="102:106" ht="20.100000000000001" customHeight="1" x14ac:dyDescent="0.2">
      <c r="CX594" s="29">
        <v>456</v>
      </c>
      <c r="CY594" s="29">
        <v>1.6451152952202184</v>
      </c>
      <c r="CZ594" s="29">
        <v>1.959055281592361</v>
      </c>
      <c r="DA594" s="29">
        <v>2.5706975774000402</v>
      </c>
      <c r="DB594" s="29">
        <v>3.2764457033902343</v>
      </c>
    </row>
    <row r="595" spans="102:106" ht="20.100000000000001" customHeight="1" x14ac:dyDescent="0.2">
      <c r="CX595" s="29">
        <v>457</v>
      </c>
      <c r="CY595" s="29">
        <v>1.6451147310803083</v>
      </c>
      <c r="CZ595" s="29">
        <v>1.9590572798490997</v>
      </c>
      <c r="DA595" s="29">
        <v>2.5707088033652434</v>
      </c>
      <c r="DB595" s="29">
        <v>3.2764764278028498</v>
      </c>
    </row>
    <row r="596" spans="102:106" ht="20.100000000000001" customHeight="1" x14ac:dyDescent="0.2">
      <c r="CX596" s="29">
        <v>458</v>
      </c>
      <c r="CY596" s="29">
        <v>1.6451141693671714</v>
      </c>
      <c r="CZ596" s="29">
        <v>1.959059269337037</v>
      </c>
      <c r="DA596" s="29">
        <v>2.5707199803230396</v>
      </c>
      <c r="DB596" s="29">
        <v>3.2765070184290774</v>
      </c>
    </row>
    <row r="597" spans="102:106" ht="20.100000000000001" customHeight="1" x14ac:dyDescent="0.2">
      <c r="CX597" s="29">
        <v>459</v>
      </c>
      <c r="CY597" s="29">
        <v>1.6451136100651942</v>
      </c>
      <c r="CZ597" s="29">
        <v>1.959061250113707</v>
      </c>
      <c r="DA597" s="29">
        <v>2.5707311085936078</v>
      </c>
      <c r="DB597" s="29">
        <v>3.2765374761408537</v>
      </c>
    </row>
    <row r="598" spans="102:106" ht="20.100000000000001" customHeight="1" x14ac:dyDescent="0.2">
      <c r="CX598" s="29">
        <v>460</v>
      </c>
      <c r="CY598" s="29">
        <v>1.6451130531588185</v>
      </c>
      <c r="CZ598" s="29">
        <v>1.9590632222362729</v>
      </c>
      <c r="DA598" s="29">
        <v>2.5707421884943846</v>
      </c>
      <c r="DB598" s="29">
        <v>3.2765678018025488</v>
      </c>
    </row>
    <row r="599" spans="102:106" ht="20.100000000000001" customHeight="1" x14ac:dyDescent="0.2">
      <c r="CX599" s="29">
        <v>461</v>
      </c>
      <c r="CY599" s="29">
        <v>1.6451124986327286</v>
      </c>
      <c r="CZ599" s="29">
        <v>1.9590651857612638</v>
      </c>
      <c r="DA599" s="29">
        <v>2.5707532203400887</v>
      </c>
      <c r="DB599" s="29">
        <v>3.2765979962710423</v>
      </c>
    </row>
    <row r="600" spans="102:106" ht="20.100000000000001" customHeight="1" x14ac:dyDescent="0.2">
      <c r="CX600" s="29">
        <v>462</v>
      </c>
      <c r="CY600" s="29">
        <v>1.6451119464717359</v>
      </c>
      <c r="CZ600" s="29">
        <v>1.9590671407447791</v>
      </c>
      <c r="DA600" s="29">
        <v>2.570764204442622</v>
      </c>
      <c r="DB600" s="29">
        <v>3.2766280603958577</v>
      </c>
    </row>
    <row r="601" spans="102:106" ht="20.100000000000001" customHeight="1" x14ac:dyDescent="0.2">
      <c r="CX601" s="29">
        <v>463</v>
      </c>
      <c r="CY601" s="29">
        <v>1.6451113966607145</v>
      </c>
      <c r="CZ601" s="29">
        <v>1.9590690872424581</v>
      </c>
      <c r="DA601" s="29">
        <v>2.5707751411112545</v>
      </c>
      <c r="DB601" s="29">
        <v>3.2766579950191428</v>
      </c>
    </row>
    <row r="602" spans="102:106" ht="20.100000000000001" customHeight="1" x14ac:dyDescent="0.2">
      <c r="CX602" s="29">
        <v>464</v>
      </c>
      <c r="CY602" s="29">
        <v>1.6451108491846633</v>
      </c>
      <c r="CZ602" s="29">
        <v>1.959071025309429</v>
      </c>
      <c r="DA602" s="29">
        <v>2.570786030652616</v>
      </c>
      <c r="DB602" s="29">
        <v>3.2766878009758331</v>
      </c>
    </row>
    <row r="603" spans="102:106" ht="20.100000000000001" customHeight="1" x14ac:dyDescent="0.2">
      <c r="CX603" s="29">
        <v>465</v>
      </c>
      <c r="CY603" s="29">
        <v>1.6451103040288004</v>
      </c>
      <c r="CZ603" s="29">
        <v>1.9590729550003334</v>
      </c>
      <c r="DA603" s="29">
        <v>2.5707968733706461</v>
      </c>
      <c r="DB603" s="29">
        <v>3.2767174790937355</v>
      </c>
    </row>
    <row r="604" spans="102:106" ht="20.100000000000001" customHeight="1" x14ac:dyDescent="0.2">
      <c r="CX604" s="29">
        <v>466</v>
      </c>
      <c r="CY604" s="29">
        <v>1.6451097611783441</v>
      </c>
      <c r="CZ604" s="29">
        <v>1.959074876369362</v>
      </c>
      <c r="DA604" s="29">
        <v>2.5708076695666535</v>
      </c>
      <c r="DB604" s="29">
        <v>3.2767470301935102</v>
      </c>
    </row>
    <row r="605" spans="102:106" ht="20.100000000000001" customHeight="1" x14ac:dyDescent="0.2">
      <c r="CX605" s="29">
        <v>467</v>
      </c>
      <c r="CY605" s="29">
        <v>1.6451092206187943</v>
      </c>
      <c r="CZ605" s="29">
        <v>1.9590767894702121</v>
      </c>
      <c r="DA605" s="29">
        <v>2.5708184195394703</v>
      </c>
      <c r="DB605" s="29">
        <v>3.2767764550888616</v>
      </c>
    </row>
    <row r="606" spans="102:106" ht="20.100000000000001" customHeight="1" x14ac:dyDescent="0.2">
      <c r="CX606" s="29">
        <v>468</v>
      </c>
      <c r="CY606" s="29">
        <v>1.6451086823355967</v>
      </c>
      <c r="CZ606" s="29">
        <v>1.9590786943561582</v>
      </c>
      <c r="DA606" s="29">
        <v>2.5708291235852969</v>
      </c>
      <c r="DB606" s="29">
        <v>3.276805754586523</v>
      </c>
    </row>
    <row r="607" spans="102:106" ht="20.100000000000001" customHeight="1" x14ac:dyDescent="0.2">
      <c r="CX607" s="29">
        <v>469</v>
      </c>
      <c r="CY607" s="29">
        <v>1.6451081463144592</v>
      </c>
      <c r="CZ607" s="29">
        <v>1.9590805910799738</v>
      </c>
      <c r="DA607" s="29">
        <v>2.5708397819978015</v>
      </c>
      <c r="DB607" s="29">
        <v>3.2768349294863732</v>
      </c>
    </row>
    <row r="608" spans="102:106" ht="20.100000000000001" customHeight="1" x14ac:dyDescent="0.2">
      <c r="CX608" s="29">
        <v>470</v>
      </c>
      <c r="CY608" s="29">
        <v>1.6451076125411159</v>
      </c>
      <c r="CZ608" s="29">
        <v>1.9590824796940181</v>
      </c>
      <c r="DA608" s="29">
        <v>2.570850395068176</v>
      </c>
      <c r="DB608" s="29">
        <v>3.276863980581513</v>
      </c>
    </row>
    <row r="609" spans="102:106" ht="20.100000000000001" customHeight="1" x14ac:dyDescent="0.2">
      <c r="CX609" s="29">
        <v>471</v>
      </c>
      <c r="CY609" s="29">
        <v>1.6451070810015014</v>
      </c>
      <c r="CZ609" s="29">
        <v>1.9590843602502004</v>
      </c>
      <c r="DA609" s="29">
        <v>2.5708609630851647</v>
      </c>
      <c r="DB609" s="29">
        <v>3.2768929086583118</v>
      </c>
    </row>
    <row r="610" spans="102:106" ht="20.100000000000001" customHeight="1" x14ac:dyDescent="0.2">
      <c r="CX610" s="29">
        <v>472</v>
      </c>
      <c r="CY610" s="29">
        <v>1.6451065516816168</v>
      </c>
      <c r="CZ610" s="29">
        <v>1.9590862327999585</v>
      </c>
      <c r="DA610" s="29">
        <v>2.5708714863350197</v>
      </c>
      <c r="DB610" s="29">
        <v>3.2769217144965133</v>
      </c>
    </row>
    <row r="611" spans="102:106" ht="20.100000000000001" customHeight="1" x14ac:dyDescent="0.2">
      <c r="CX611" s="29">
        <v>473</v>
      </c>
      <c r="CY611" s="29">
        <v>1.6451060245675595</v>
      </c>
      <c r="CZ611" s="29">
        <v>1.9590880973943503</v>
      </c>
      <c r="DA611" s="29">
        <v>2.5708819651016066</v>
      </c>
      <c r="DB611" s="29">
        <v>3.276950398869281</v>
      </c>
    </row>
    <row r="612" spans="102:106" ht="20.100000000000001" customHeight="1" x14ac:dyDescent="0.2">
      <c r="CX612" s="29">
        <v>474</v>
      </c>
      <c r="CY612" s="29">
        <v>1.6451054996455932</v>
      </c>
      <c r="CZ612" s="29">
        <v>1.9590899540839237</v>
      </c>
      <c r="DA612" s="29">
        <v>2.5708923996663819</v>
      </c>
      <c r="DB612" s="29">
        <v>3.2769789625432466</v>
      </c>
    </row>
    <row r="613" spans="102:106" ht="20.100000000000001" customHeight="1" x14ac:dyDescent="0.2">
      <c r="CX613" s="29">
        <v>475</v>
      </c>
      <c r="CY613" s="29">
        <v>1.6451049769021016</v>
      </c>
      <c r="CZ613" s="29">
        <v>1.959091802918836</v>
      </c>
      <c r="DA613" s="29">
        <v>2.5709027903084394</v>
      </c>
      <c r="DB613" s="29">
        <v>3.2770074062786412</v>
      </c>
    </row>
    <row r="614" spans="102:106" ht="20.100000000000001" customHeight="1" x14ac:dyDescent="0.2">
      <c r="CX614" s="29">
        <v>476</v>
      </c>
      <c r="CY614" s="29">
        <v>1.6451044563235164</v>
      </c>
      <c r="CZ614" s="29">
        <v>1.9590936439488584</v>
      </c>
      <c r="DA614" s="29">
        <v>2.5709131373045127</v>
      </c>
      <c r="DB614" s="29">
        <v>3.277035730829283</v>
      </c>
    </row>
    <row r="615" spans="102:106" ht="20.100000000000001" customHeight="1" x14ac:dyDescent="0.2">
      <c r="CX615" s="29">
        <v>477</v>
      </c>
      <c r="CY615" s="29">
        <v>1.6451039378964176</v>
      </c>
      <c r="CZ615" s="29">
        <v>1.9590954772232876</v>
      </c>
      <c r="DA615" s="29">
        <v>2.5709234409290374</v>
      </c>
      <c r="DB615" s="29">
        <v>3.2770639369427301</v>
      </c>
    </row>
    <row r="616" spans="102:106" ht="20.100000000000001" customHeight="1" x14ac:dyDescent="0.2">
      <c r="CX616" s="29">
        <v>478</v>
      </c>
      <c r="CY616" s="29">
        <v>1.6451034216075144</v>
      </c>
      <c r="CZ616" s="29">
        <v>1.9590973027910079</v>
      </c>
      <c r="DA616" s="29">
        <v>2.5709337014541398</v>
      </c>
      <c r="DB616" s="29">
        <v>3.2770920253602878</v>
      </c>
    </row>
    <row r="617" spans="102:106" ht="20.100000000000001" customHeight="1" x14ac:dyDescent="0.2">
      <c r="CX617" s="29">
        <v>479</v>
      </c>
      <c r="CY617" s="29">
        <v>1.645102907443577</v>
      </c>
      <c r="CZ617" s="29">
        <v>1.959099120700547</v>
      </c>
      <c r="DA617" s="29">
        <v>2.5709439191496708</v>
      </c>
      <c r="DB617" s="29">
        <v>3.2771199968170448</v>
      </c>
    </row>
    <row r="618" spans="102:106" ht="20.100000000000001" customHeight="1" x14ac:dyDescent="0.2">
      <c r="CX618" s="29">
        <v>480</v>
      </c>
      <c r="CY618" s="29">
        <v>1.6451023953915729</v>
      </c>
      <c r="CZ618" s="29">
        <v>1.9591009309999581</v>
      </c>
      <c r="DA618" s="29">
        <v>2.5709540942832567</v>
      </c>
      <c r="DB618" s="29">
        <v>3.2771478520420723</v>
      </c>
    </row>
    <row r="619" spans="102:106" ht="20.100000000000001" customHeight="1" x14ac:dyDescent="0.2">
      <c r="CX619" s="29">
        <v>481</v>
      </c>
      <c r="CY619" s="29">
        <v>1.6451018854384933</v>
      </c>
      <c r="CZ619" s="29">
        <v>1.9591027337369682</v>
      </c>
      <c r="DA619" s="29">
        <v>2.5709642271202671</v>
      </c>
      <c r="DB619" s="29">
        <v>3.2771755917582959</v>
      </c>
    </row>
    <row r="620" spans="102:106" ht="20.100000000000001" customHeight="1" x14ac:dyDescent="0.2">
      <c r="CX620" s="29">
        <v>482</v>
      </c>
      <c r="CY620" s="29">
        <v>1.6451013775714527</v>
      </c>
      <c r="CZ620" s="29">
        <v>1.959104528958822</v>
      </c>
      <c r="DA620" s="29">
        <v>2.5709743179238878</v>
      </c>
      <c r="DB620" s="29">
        <v>3.2772032166827034</v>
      </c>
    </row>
    <row r="621" spans="102:106" ht="20.100000000000001" customHeight="1" x14ac:dyDescent="0.2">
      <c r="CX621" s="29">
        <v>483</v>
      </c>
      <c r="CY621" s="29">
        <v>1.6451008717776758</v>
      </c>
      <c r="CZ621" s="29">
        <v>1.959106316712443</v>
      </c>
      <c r="DA621" s="29">
        <v>2.5709843669551136</v>
      </c>
      <c r="DB621" s="29">
        <v>3.2772307275263963</v>
      </c>
    </row>
    <row r="622" spans="102:106" ht="20.100000000000001" customHeight="1" x14ac:dyDescent="0.2">
      <c r="CX622" s="29">
        <v>484</v>
      </c>
      <c r="CY622" s="29">
        <v>1.6451003680444973</v>
      </c>
      <c r="CZ622" s="29">
        <v>1.9591080970443226</v>
      </c>
      <c r="DA622" s="29">
        <v>2.5709943744727854</v>
      </c>
      <c r="DB622" s="29">
        <v>3.2772581249945518</v>
      </c>
    </row>
    <row r="623" spans="102:106" ht="20.100000000000001" customHeight="1" x14ac:dyDescent="0.2">
      <c r="CX623" s="29">
        <v>485</v>
      </c>
      <c r="CY623" s="29">
        <v>1.6450998663593801</v>
      </c>
      <c r="CZ623" s="29">
        <v>1.9591098700005656</v>
      </c>
      <c r="DA623" s="29">
        <v>2.5710043407336518</v>
      </c>
      <c r="DB623" s="29">
        <v>3.2772854097865709</v>
      </c>
    </row>
    <row r="624" spans="102:106" ht="20.100000000000001" customHeight="1" x14ac:dyDescent="0.2">
      <c r="CX624" s="29">
        <v>486</v>
      </c>
      <c r="CY624" s="29">
        <v>1.6450993667098219</v>
      </c>
      <c r="CZ624" s="29">
        <v>1.9591116356269602</v>
      </c>
      <c r="DA624" s="29">
        <v>2.5710142659922943</v>
      </c>
      <c r="DB624" s="29">
        <v>3.2773125825961222</v>
      </c>
    </row>
    <row r="625" spans="102:106" ht="20.100000000000001" customHeight="1" x14ac:dyDescent="0.2">
      <c r="CX625" s="29">
        <v>487</v>
      </c>
      <c r="CY625" s="29">
        <v>1.6450988690834702</v>
      </c>
      <c r="CZ625" s="29">
        <v>1.9591133939688026</v>
      </c>
      <c r="DA625" s="29">
        <v>2.5710241505012021</v>
      </c>
      <c r="DB625" s="29">
        <v>3.2773396441112039</v>
      </c>
    </row>
    <row r="626" spans="102:106" ht="20.100000000000001" customHeight="1" x14ac:dyDescent="0.2">
      <c r="CX626" s="29">
        <v>488</v>
      </c>
      <c r="CY626" s="29">
        <v>1.645098373468133</v>
      </c>
      <c r="CZ626" s="29">
        <v>1.9591151450711011</v>
      </c>
      <c r="DA626" s="29">
        <v>2.571033994510854</v>
      </c>
      <c r="DB626" s="29">
        <v>3.2773665950141502</v>
      </c>
    </row>
    <row r="627" spans="102:106" ht="20.100000000000001" customHeight="1" x14ac:dyDescent="0.2">
      <c r="CX627" s="29">
        <v>489</v>
      </c>
      <c r="CY627" s="29">
        <v>1.645097879851541</v>
      </c>
      <c r="CZ627" s="29">
        <v>1.9591168889785056</v>
      </c>
      <c r="DA627" s="29">
        <v>2.5710437982696077</v>
      </c>
      <c r="DB627" s="29">
        <v>3.2773934359817591</v>
      </c>
    </row>
    <row r="628" spans="102:106" ht="20.100000000000001" customHeight="1" x14ac:dyDescent="0.2">
      <c r="CX628" s="29">
        <v>490</v>
      </c>
      <c r="CY628" s="29">
        <v>1.645097388221689</v>
      </c>
      <c r="CZ628" s="29">
        <v>1.9591186257352404</v>
      </c>
      <c r="DA628" s="29">
        <v>2.571053562023859</v>
      </c>
      <c r="DB628" s="29">
        <v>3.2774201676853116</v>
      </c>
    </row>
    <row r="629" spans="102:106" ht="20.100000000000001" customHeight="1" x14ac:dyDescent="0.2">
      <c r="CX629" s="29">
        <v>491</v>
      </c>
      <c r="CY629" s="29">
        <v>1.6450968985665739</v>
      </c>
      <c r="CZ629" s="29">
        <v>1.9591203553851717</v>
      </c>
      <c r="DA629" s="29">
        <v>2.5710632860179525</v>
      </c>
      <c r="DB629" s="29">
        <v>3.277446790790643</v>
      </c>
    </row>
    <row r="630" spans="102:106" ht="20.100000000000001" customHeight="1" x14ac:dyDescent="0.2">
      <c r="CX630" s="29">
        <v>492</v>
      </c>
      <c r="CY630" s="29">
        <v>1.6450964108743844</v>
      </c>
      <c r="CZ630" s="29">
        <v>1.9591220779718792</v>
      </c>
      <c r="DA630" s="29">
        <v>2.571072970494265</v>
      </c>
      <c r="DB630" s="29">
        <v>3.2774733059581669</v>
      </c>
    </row>
    <row r="631" spans="102:106" ht="20.100000000000001" customHeight="1" x14ac:dyDescent="0.2">
      <c r="CX631" s="29">
        <v>493</v>
      </c>
      <c r="CY631" s="29">
        <v>1.6450959251332822</v>
      </c>
      <c r="CZ631" s="29">
        <v>1.9591237935385095</v>
      </c>
      <c r="DA631" s="29">
        <v>2.5710826156932001</v>
      </c>
      <c r="DB631" s="29">
        <v>3.2774997138429685</v>
      </c>
    </row>
    <row r="632" spans="102:106" ht="20.100000000000001" customHeight="1" x14ac:dyDescent="0.2">
      <c r="CX632" s="29">
        <v>494</v>
      </c>
      <c r="CY632" s="29">
        <v>1.6450954413315992</v>
      </c>
      <c r="CZ632" s="29">
        <v>1.9591255021278819</v>
      </c>
      <c r="DA632" s="29">
        <v>2.5710922218531955</v>
      </c>
      <c r="DB632" s="29">
        <v>3.2775260150948466</v>
      </c>
    </row>
    <row r="633" spans="102:106" ht="20.100000000000001" customHeight="1" x14ac:dyDescent="0.2">
      <c r="CX633" s="29">
        <v>495</v>
      </c>
      <c r="CY633" s="29">
        <v>1.6450949594577358</v>
      </c>
      <c r="CZ633" s="29">
        <v>1.9591272037825143</v>
      </c>
      <c r="DA633" s="29">
        <v>2.571101789210831</v>
      </c>
      <c r="DB633" s="29">
        <v>3.2775522103583548</v>
      </c>
    </row>
    <row r="634" spans="102:106" ht="20.100000000000001" customHeight="1" x14ac:dyDescent="0.2">
      <c r="CX634" s="29">
        <v>496</v>
      </c>
      <c r="CY634" s="29">
        <v>1.6450944795002695</v>
      </c>
      <c r="CZ634" s="29">
        <v>1.9591288985444879</v>
      </c>
      <c r="DA634" s="29">
        <v>2.5711113180007237</v>
      </c>
      <c r="DB634" s="29">
        <v>3.2775783002728724</v>
      </c>
    </row>
    <row r="635" spans="102:106" ht="20.100000000000001" customHeight="1" x14ac:dyDescent="0.2">
      <c r="CX635" s="29">
        <v>497</v>
      </c>
      <c r="CY635" s="29">
        <v>1.6450940014476747</v>
      </c>
      <c r="CZ635" s="29">
        <v>1.9591305864556245</v>
      </c>
      <c r="DA635" s="29">
        <v>2.5711208084555817</v>
      </c>
      <c r="DB635" s="29">
        <v>3.2776042854726222</v>
      </c>
    </row>
    <row r="636" spans="102:106" ht="20.100000000000001" customHeight="1" x14ac:dyDescent="0.2">
      <c r="CX636" s="29">
        <v>498</v>
      </c>
      <c r="CY636" s="29">
        <v>1.6450935252887442</v>
      </c>
      <c r="CZ636" s="29">
        <v>1.9591322675573619</v>
      </c>
      <c r="DA636" s="29">
        <v>2.5711302608063042</v>
      </c>
      <c r="DB636" s="29">
        <v>3.2776301665867633</v>
      </c>
    </row>
    <row r="637" spans="102:106" ht="20.100000000000001" customHeight="1" x14ac:dyDescent="0.2">
      <c r="CX637" s="29">
        <v>499</v>
      </c>
      <c r="CY637" s="29">
        <v>1.6450930510121908</v>
      </c>
      <c r="CZ637" s="29">
        <v>1.9591339418908333</v>
      </c>
      <c r="DA637" s="29">
        <v>2.5711396752819069</v>
      </c>
      <c r="DB637" s="29">
        <v>3.2776559442394455</v>
      </c>
    </row>
    <row r="638" spans="102:106" ht="20.100000000000001" customHeight="1" x14ac:dyDescent="0.2">
      <c r="CX638" s="29">
        <v>500</v>
      </c>
      <c r="CY638" s="29">
        <v>1.6450925786068633</v>
      </c>
      <c r="CZ638" s="29">
        <v>1.9591356094968422</v>
      </c>
      <c r="DA638" s="29">
        <v>2.571149052109575</v>
      </c>
      <c r="DB638" s="29">
        <v>3.2776816190498033</v>
      </c>
    </row>
    <row r="639" spans="102:106" ht="20.100000000000001" customHeight="1" x14ac:dyDescent="0.2">
      <c r="CX639" s="29">
        <v>501</v>
      </c>
      <c r="CY639" s="29">
        <v>1.6450921080617595</v>
      </c>
      <c r="CZ639" s="29">
        <v>1.9591372704158447</v>
      </c>
      <c r="DA639" s="29">
        <v>2.571158391514714</v>
      </c>
      <c r="DB639" s="29">
        <v>3.2777071916320542</v>
      </c>
    </row>
    <row r="640" spans="102:106" ht="20.100000000000001" customHeight="1" x14ac:dyDescent="0.2">
      <c r="CX640" s="29">
        <v>502</v>
      </c>
      <c r="CY640" s="29">
        <v>1.6450916393658694</v>
      </c>
      <c r="CZ640" s="29">
        <v>1.9591389246879705</v>
      </c>
      <c r="DA640" s="29">
        <v>2.5711676937208567</v>
      </c>
      <c r="DB640" s="29">
        <v>3.2777326625955423</v>
      </c>
    </row>
    <row r="641" spans="102:106" ht="20.100000000000001" customHeight="1" x14ac:dyDescent="0.2">
      <c r="CX641" s="29">
        <v>503</v>
      </c>
      <c r="CY641" s="29">
        <v>1.6450911725083441</v>
      </c>
      <c r="CZ641" s="29">
        <v>1.9591405723530242</v>
      </c>
      <c r="DA641" s="29">
        <v>2.5711769589498239</v>
      </c>
      <c r="DB641" s="29">
        <v>3.2777580325447548</v>
      </c>
    </row>
    <row r="642" spans="102:106" ht="20.100000000000001" customHeight="1" x14ac:dyDescent="0.2">
      <c r="CX642" s="29">
        <v>504</v>
      </c>
      <c r="CY642" s="29">
        <v>1.6450907074783925</v>
      </c>
      <c r="CZ642" s="29">
        <v>1.9591422134505558</v>
      </c>
      <c r="DA642" s="29">
        <v>2.5711861874216546</v>
      </c>
      <c r="DB642" s="29">
        <v>3.2777833020794183</v>
      </c>
    </row>
    <row r="643" spans="102:106" ht="20.100000000000001" customHeight="1" x14ac:dyDescent="0.2">
      <c r="CX643" s="29">
        <v>505</v>
      </c>
      <c r="CY643" s="29">
        <v>1.6450902442653108</v>
      </c>
      <c r="CZ643" s="29">
        <v>1.9591438480197134</v>
      </c>
      <c r="DA643" s="29">
        <v>2.571195379354668</v>
      </c>
      <c r="DB643" s="29">
        <v>3.2778084717945255</v>
      </c>
    </row>
    <row r="644" spans="102:106" ht="20.100000000000001" customHeight="1" x14ac:dyDescent="0.2">
      <c r="CX644" s="29">
        <v>506</v>
      </c>
      <c r="CY644" s="29">
        <v>1.6450897828584381</v>
      </c>
      <c r="CZ644" s="29">
        <v>1.9591454760993925</v>
      </c>
      <c r="DA644" s="29">
        <v>2.5712045349654229</v>
      </c>
      <c r="DB644" s="29">
        <v>3.2778335422803533</v>
      </c>
    </row>
    <row r="645" spans="102:106" ht="20.100000000000001" customHeight="1" x14ac:dyDescent="0.2">
      <c r="CX645" s="29">
        <v>507</v>
      </c>
      <c r="CY645" s="29">
        <v>1.6450893232472801</v>
      </c>
      <c r="CZ645" s="29">
        <v>1.9591470977281427</v>
      </c>
      <c r="DA645" s="29">
        <v>2.57121365446881</v>
      </c>
      <c r="DB645" s="29">
        <v>3.2778585141225518</v>
      </c>
    </row>
    <row r="646" spans="102:106" ht="20.100000000000001" customHeight="1" x14ac:dyDescent="0.2">
      <c r="CX646" s="29">
        <v>508</v>
      </c>
      <c r="CY646" s="29">
        <v>1.6450888654213234</v>
      </c>
      <c r="CZ646" s="29">
        <v>1.9591487129442569</v>
      </c>
      <c r="DA646" s="29">
        <v>2.5712227380779584</v>
      </c>
      <c r="DB646" s="29">
        <v>3.2778833879021581</v>
      </c>
    </row>
    <row r="647" spans="102:106" ht="20.100000000000001" customHeight="1" x14ac:dyDescent="0.2">
      <c r="CX647" s="29">
        <v>509</v>
      </c>
      <c r="CY647" s="29">
        <v>1.6450884093702236</v>
      </c>
      <c r="CZ647" s="29">
        <v>1.9591503217856765</v>
      </c>
      <c r="DA647" s="29">
        <v>2.5712317860044074</v>
      </c>
      <c r="DB647" s="29">
        <v>3.2779081641956651</v>
      </c>
    </row>
    <row r="648" spans="102:106" ht="20.100000000000001" customHeight="1" x14ac:dyDescent="0.2">
      <c r="CX648" s="29">
        <v>510</v>
      </c>
      <c r="CY648" s="29">
        <v>1.6450879550836854</v>
      </c>
      <c r="CZ648" s="29">
        <v>1.9591519242900499</v>
      </c>
      <c r="DA648" s="29">
        <v>2.5712407984580024</v>
      </c>
      <c r="DB648" s="29">
        <v>3.2779328435750572</v>
      </c>
    </row>
    <row r="649" spans="102:106" ht="20.100000000000001" customHeight="1" x14ac:dyDescent="0.2">
      <c r="CX649" s="29">
        <v>511</v>
      </c>
      <c r="CY649" s="29">
        <v>1.6450875025514735</v>
      </c>
      <c r="CZ649" s="29">
        <v>1.9591535204947848</v>
      </c>
      <c r="DA649" s="29">
        <v>2.5712497756469359</v>
      </c>
      <c r="DB649" s="29">
        <v>3.2779574266078448</v>
      </c>
    </row>
    <row r="650" spans="102:106" ht="20.100000000000001" customHeight="1" x14ac:dyDescent="0.2">
      <c r="CX650" s="29">
        <v>512</v>
      </c>
      <c r="CY650" s="29">
        <v>1.6450870517634648</v>
      </c>
      <c r="CZ650" s="29">
        <v>1.9591551104369342</v>
      </c>
      <c r="DA650" s="29">
        <v>2.5712587177777664</v>
      </c>
      <c r="DB650" s="29">
        <v>3.2779819138571202</v>
      </c>
    </row>
    <row r="651" spans="102:106" ht="20.100000000000001" customHeight="1" x14ac:dyDescent="0.2">
      <c r="CX651" s="29">
        <v>513</v>
      </c>
      <c r="CY651" s="29">
        <v>1.645086602709557</v>
      </c>
      <c r="CZ651" s="29">
        <v>1.9591566941532521</v>
      </c>
      <c r="DA651" s="29">
        <v>2.5712676250554782</v>
      </c>
      <c r="DB651" s="29">
        <v>3.2780063058816045</v>
      </c>
    </row>
    <row r="652" spans="102:106" ht="20.100000000000001" customHeight="1" x14ac:dyDescent="0.2">
      <c r="CX652" s="29">
        <v>514</v>
      </c>
      <c r="CY652" s="29">
        <v>1.6450861553798206</v>
      </c>
      <c r="CZ652" s="29">
        <v>1.9591582716802864</v>
      </c>
      <c r="DA652" s="29">
        <v>2.5712764976834381</v>
      </c>
      <c r="DB652" s="29">
        <v>3.278030603235655</v>
      </c>
    </row>
    <row r="653" spans="102:106" ht="20.100000000000001" customHeight="1" x14ac:dyDescent="0.2">
      <c r="CX653" s="29">
        <v>515</v>
      </c>
      <c r="CY653" s="29">
        <v>1.6450857097642744</v>
      </c>
      <c r="CZ653" s="29">
        <v>1.9591598430542074</v>
      </c>
      <c r="DA653" s="29">
        <v>2.5712853358634096</v>
      </c>
      <c r="DB653" s="29">
        <v>3.2780548064693935</v>
      </c>
    </row>
    <row r="654" spans="102:106" ht="20.100000000000001" customHeight="1" x14ac:dyDescent="0.2">
      <c r="CX654" s="29">
        <v>516</v>
      </c>
      <c r="CY654" s="29">
        <v>1.6450852658531765</v>
      </c>
      <c r="CZ654" s="29">
        <v>1.9591614083109665</v>
      </c>
      <c r="DA654" s="29">
        <v>2.571294139795643</v>
      </c>
      <c r="DB654" s="29">
        <v>3.2780789161285928</v>
      </c>
    </row>
    <row r="655" spans="102:106" ht="20.100000000000001" customHeight="1" x14ac:dyDescent="0.2">
      <c r="CX655" s="29">
        <v>517</v>
      </c>
      <c r="CY655" s="29">
        <v>1.6450848236366631</v>
      </c>
      <c r="CZ655" s="29">
        <v>1.9591629674861897</v>
      </c>
      <c r="DA655" s="29">
        <v>2.571302909678828</v>
      </c>
      <c r="DB655" s="29">
        <v>3.2781029327548996</v>
      </c>
    </row>
    <row r="656" spans="102:106" ht="20.100000000000001" customHeight="1" x14ac:dyDescent="0.2">
      <c r="CX656" s="29">
        <v>518</v>
      </c>
      <c r="CY656" s="29">
        <v>1.6450843831051836</v>
      </c>
      <c r="CZ656" s="29">
        <v>1.959164520615287</v>
      </c>
      <c r="DA656" s="29">
        <v>2.5713116457100806</v>
      </c>
      <c r="DB656" s="29">
        <v>3.2781268568857427</v>
      </c>
    </row>
    <row r="657" spans="102:106" ht="20.100000000000001" customHeight="1" x14ac:dyDescent="0.2">
      <c r="CX657" s="29">
        <v>519</v>
      </c>
      <c r="CY657" s="29">
        <v>1.6450839442489715</v>
      </c>
      <c r="CZ657" s="29">
        <v>1.9591660677333269</v>
      </c>
      <c r="DA657" s="29">
        <v>2.5713203480850542</v>
      </c>
      <c r="DB657" s="29">
        <v>3.2781506890544692</v>
      </c>
    </row>
    <row r="658" spans="102:106" ht="20.100000000000001" customHeight="1" x14ac:dyDescent="0.2">
      <c r="CX658" s="29">
        <v>520</v>
      </c>
      <c r="CY658" s="29">
        <v>1.6450835070586225</v>
      </c>
      <c r="CZ658" s="29">
        <v>1.9591676088751562</v>
      </c>
      <c r="DA658" s="29">
        <v>2.5713290169978462</v>
      </c>
      <c r="DB658" s="29">
        <v>3.2781744297902549</v>
      </c>
    </row>
    <row r="659" spans="102:106" ht="20.100000000000001" customHeight="1" x14ac:dyDescent="0.2">
      <c r="CX659" s="29">
        <v>521</v>
      </c>
      <c r="CY659" s="29">
        <v>1.6450830715246076</v>
      </c>
      <c r="CZ659" s="29">
        <v>1.9591691440753158</v>
      </c>
      <c r="DA659" s="29">
        <v>2.5713376526411</v>
      </c>
      <c r="DB659" s="29">
        <v>3.2781980796182846</v>
      </c>
    </row>
    <row r="660" spans="102:106" ht="20.100000000000001" customHeight="1" x14ac:dyDescent="0.2">
      <c r="CX660" s="29">
        <v>522</v>
      </c>
      <c r="CY660" s="29">
        <v>1.6450826376375107</v>
      </c>
      <c r="CZ660" s="29">
        <v>1.9591706733681145</v>
      </c>
      <c r="DA660" s="29">
        <v>2.5713462552059618</v>
      </c>
      <c r="DB660" s="29">
        <v>3.2782216390597143</v>
      </c>
    </row>
    <row r="661" spans="102:106" ht="20.100000000000001" customHeight="1" x14ac:dyDescent="0.2">
      <c r="CX661" s="29">
        <v>523</v>
      </c>
      <c r="CY661" s="29">
        <v>1.6450822053881065</v>
      </c>
      <c r="CZ661" s="29">
        <v>1.9591721967875879</v>
      </c>
      <c r="DA661" s="29">
        <v>2.571354824882131</v>
      </c>
      <c r="DB661" s="29">
        <v>3.2782451086317108</v>
      </c>
    </row>
    <row r="662" spans="102:106" ht="20.100000000000001" customHeight="1" x14ac:dyDescent="0.2">
      <c r="CX662" s="29">
        <v>524</v>
      </c>
      <c r="CY662" s="29">
        <v>1.6450817747670166</v>
      </c>
      <c r="CZ662" s="29">
        <v>1.9591737143674737</v>
      </c>
      <c r="DA662" s="29">
        <v>2.5713633618578542</v>
      </c>
      <c r="DB662" s="29">
        <v>3.2782684888475266</v>
      </c>
    </row>
    <row r="663" spans="102:106" ht="20.100000000000001" customHeight="1" x14ac:dyDescent="0.2">
      <c r="CX663" s="29">
        <v>525</v>
      </c>
      <c r="CY663" s="29">
        <v>1.6450813457651439</v>
      </c>
      <c r="CZ663" s="29">
        <v>1.9591752261412978</v>
      </c>
      <c r="DA663" s="29">
        <v>2.5713718663199403</v>
      </c>
      <c r="DB663" s="29">
        <v>3.2782917802164979</v>
      </c>
    </row>
    <row r="664" spans="102:106" ht="20.100000000000001" customHeight="1" x14ac:dyDescent="0.2">
      <c r="CX664" s="29">
        <v>526</v>
      </c>
      <c r="CY664" s="29">
        <v>1.6450809183733757</v>
      </c>
      <c r="CZ664" s="29">
        <v>1.9591767321423692</v>
      </c>
      <c r="DA664" s="29">
        <v>2.5713803384537783</v>
      </c>
      <c r="DB664" s="29">
        <v>3.2783149832440825</v>
      </c>
    </row>
    <row r="665" spans="102:106" ht="20.100000000000001" customHeight="1" x14ac:dyDescent="0.2">
      <c r="CX665" s="29">
        <v>527</v>
      </c>
      <c r="CY665" s="29">
        <v>1.6450804925826099</v>
      </c>
      <c r="CZ665" s="29">
        <v>1.9591782324035925</v>
      </c>
      <c r="DA665" s="29">
        <v>2.5713887784433425</v>
      </c>
      <c r="DB665" s="29">
        <v>3.278338098431945</v>
      </c>
    </row>
    <row r="666" spans="102:106" ht="20.100000000000001" customHeight="1" x14ac:dyDescent="0.2">
      <c r="CX666" s="29">
        <v>528</v>
      </c>
      <c r="CY666" s="29">
        <v>1.645080068383926</v>
      </c>
      <c r="CZ666" s="29">
        <v>1.9591797269578028</v>
      </c>
      <c r="DA666" s="29">
        <v>2.5713971864712515</v>
      </c>
      <c r="DB666" s="29">
        <v>3.2783611262779382</v>
      </c>
    </row>
    <row r="667" spans="102:106" ht="20.100000000000001" customHeight="1" x14ac:dyDescent="0.2">
      <c r="CX667" s="29">
        <v>529</v>
      </c>
      <c r="CY667" s="29">
        <v>1.6450796457683421</v>
      </c>
      <c r="CZ667" s="29">
        <v>1.95918121583745</v>
      </c>
      <c r="DA667" s="29">
        <v>2.5714055627187076</v>
      </c>
      <c r="DB667" s="29">
        <v>3.2783840672761402</v>
      </c>
    </row>
    <row r="668" spans="102:106" ht="20.100000000000001" customHeight="1" x14ac:dyDescent="0.2">
      <c r="CX668" s="29">
        <v>530</v>
      </c>
      <c r="CY668" s="29">
        <v>1.6450792247270731</v>
      </c>
      <c r="CZ668" s="29">
        <v>1.9591826990748098</v>
      </c>
      <c r="DA668" s="29">
        <v>2.5714139073655282</v>
      </c>
      <c r="DB668" s="29">
        <v>3.2784069219169809</v>
      </c>
    </row>
    <row r="669" spans="102:106" ht="20.100000000000001" customHeight="1" x14ac:dyDescent="0.2">
      <c r="CX669" s="29">
        <v>531</v>
      </c>
      <c r="CY669" s="29">
        <v>1.6450788052513721</v>
      </c>
      <c r="CZ669" s="29">
        <v>1.9591841767018938</v>
      </c>
      <c r="DA669" s="29">
        <v>2.5714222205902444</v>
      </c>
      <c r="DB669" s="29">
        <v>3.2784296906871213</v>
      </c>
    </row>
    <row r="670" spans="102:106" ht="20.100000000000001" customHeight="1" x14ac:dyDescent="0.2">
      <c r="CX670" s="29">
        <v>532</v>
      </c>
      <c r="CY670" s="29">
        <v>1.6450783873324122</v>
      </c>
      <c r="CZ670" s="29">
        <v>1.9591856487504773</v>
      </c>
      <c r="DA670" s="29">
        <v>2.5714305025699753</v>
      </c>
      <c r="DB670" s="29">
        <v>3.2784523740696088</v>
      </c>
    </row>
    <row r="671" spans="102:106" ht="20.100000000000001" customHeight="1" x14ac:dyDescent="0.2">
      <c r="CX671" s="29">
        <v>533</v>
      </c>
      <c r="CY671" s="29">
        <v>1.6450779709616439</v>
      </c>
      <c r="CZ671" s="29">
        <v>1.9591871152520925</v>
      </c>
      <c r="DA671" s="29">
        <v>2.5714387534805532</v>
      </c>
      <c r="DB671" s="29">
        <v>3.2784749725438838</v>
      </c>
    </row>
    <row r="672" spans="102:106" ht="20.100000000000001" customHeight="1" x14ac:dyDescent="0.2">
      <c r="CX672" s="29">
        <v>534</v>
      </c>
      <c r="CY672" s="29">
        <v>1.645077556130444</v>
      </c>
      <c r="CZ672" s="29">
        <v>1.9591885762380203</v>
      </c>
      <c r="DA672" s="29">
        <v>2.571446973496446</v>
      </c>
      <c r="DB672" s="29">
        <v>3.278497486585787</v>
      </c>
    </row>
    <row r="673" spans="102:106" ht="20.100000000000001" customHeight="1" x14ac:dyDescent="0.2">
      <c r="CX673" s="29">
        <v>535</v>
      </c>
      <c r="CY673" s="29">
        <v>1.6450771428303135</v>
      </c>
      <c r="CZ673" s="29">
        <v>1.9591900317393098</v>
      </c>
      <c r="DA673" s="29">
        <v>2.5714551627909095</v>
      </c>
      <c r="DB673" s="29">
        <v>3.2785199166676144</v>
      </c>
    </row>
    <row r="674" spans="102:106" ht="20.100000000000001" customHeight="1" x14ac:dyDescent="0.2">
      <c r="CX674" s="29">
        <v>536</v>
      </c>
      <c r="CY674" s="29">
        <v>1.6450767310527574</v>
      </c>
      <c r="CZ674" s="29">
        <v>1.9591914817868261</v>
      </c>
      <c r="DA674" s="29">
        <v>2.5714633215358234</v>
      </c>
      <c r="DB674" s="29">
        <v>3.2785422632581533</v>
      </c>
    </row>
    <row r="675" spans="102:106" ht="20.100000000000001" customHeight="1" x14ac:dyDescent="0.2">
      <c r="CX675" s="29">
        <v>537</v>
      </c>
      <c r="CY675" s="29">
        <v>1.6450763207893957</v>
      </c>
      <c r="CZ675" s="29">
        <v>1.9591929264111156</v>
      </c>
      <c r="DA675" s="29">
        <v>2.5714714499017868</v>
      </c>
      <c r="DB675" s="29">
        <v>3.2785645268226964</v>
      </c>
    </row>
    <row r="676" spans="102:106" ht="20.100000000000001" customHeight="1" x14ac:dyDescent="0.2">
      <c r="CX676" s="29">
        <v>538</v>
      </c>
      <c r="CY676" s="29">
        <v>1.6450759120319001</v>
      </c>
      <c r="CZ676" s="29">
        <v>1.9591943656425754</v>
      </c>
      <c r="DA676" s="29">
        <v>2.5714795480581634</v>
      </c>
      <c r="DB676" s="29">
        <v>3.2785867078231137</v>
      </c>
    </row>
    <row r="677" spans="102:106" ht="20.100000000000001" customHeight="1" x14ac:dyDescent="0.2">
      <c r="CX677" s="29">
        <v>539</v>
      </c>
      <c r="CY677" s="29">
        <v>1.6450755047719436</v>
      </c>
      <c r="CZ677" s="29">
        <v>1.9591957995113147</v>
      </c>
      <c r="DA677" s="29">
        <v>2.5714876161730942</v>
      </c>
      <c r="DB677" s="29">
        <v>3.2786088067178123</v>
      </c>
    </row>
    <row r="678" spans="102:106" ht="20.100000000000001" customHeight="1" x14ac:dyDescent="0.2">
      <c r="CX678" s="29">
        <v>540</v>
      </c>
      <c r="CY678" s="29">
        <v>1.6450750990014136</v>
      </c>
      <c r="CZ678" s="29">
        <v>1.9591972280472931</v>
      </c>
      <c r="DA678" s="29">
        <v>2.5714956544134004</v>
      </c>
      <c r="DB678" s="29">
        <v>3.2786308239618265</v>
      </c>
    </row>
    <row r="679" spans="102:106" ht="20.100000000000001" customHeight="1" x14ac:dyDescent="0.2">
      <c r="CX679" s="29">
        <v>541</v>
      </c>
      <c r="CY679" s="29">
        <v>1.645074694712092</v>
      </c>
      <c r="CZ679" s="29">
        <v>1.9591986512802166</v>
      </c>
      <c r="DA679" s="29">
        <v>2.5715036629447137</v>
      </c>
      <c r="DB679" s="29">
        <v>3.2786527600068647</v>
      </c>
    </row>
    <row r="680" spans="102:106" ht="20.100000000000001" customHeight="1" x14ac:dyDescent="0.2">
      <c r="CX680" s="29">
        <v>542</v>
      </c>
      <c r="CY680" s="29">
        <v>1.6450742918958936</v>
      </c>
      <c r="CZ680" s="29">
        <v>1.9592000692394917</v>
      </c>
      <c r="DA680" s="29">
        <v>2.5715116419314392</v>
      </c>
      <c r="DB680" s="29">
        <v>3.2786746153012669</v>
      </c>
    </row>
    <row r="681" spans="102:106" ht="20.100000000000001" customHeight="1" x14ac:dyDescent="0.2">
      <c r="CX681" s="29">
        <v>543</v>
      </c>
      <c r="CY681" s="29">
        <v>1.6450738905447488</v>
      </c>
      <c r="CZ681" s="29">
        <v>1.9592014819544281</v>
      </c>
      <c r="DA681" s="29">
        <v>2.5715195915367421</v>
      </c>
      <c r="DB681" s="29">
        <v>3.2786963902901247</v>
      </c>
    </row>
    <row r="682" spans="102:106" ht="20.100000000000001" customHeight="1" x14ac:dyDescent="0.2">
      <c r="CX682" s="29">
        <v>544</v>
      </c>
      <c r="CY682" s="29">
        <v>1.6450734906507594</v>
      </c>
      <c r="CZ682" s="29">
        <v>1.9592028894540117</v>
      </c>
      <c r="DA682" s="29">
        <v>2.5715275119226391</v>
      </c>
      <c r="DB682" s="29">
        <v>3.2787180854152056</v>
      </c>
    </row>
    <row r="683" spans="102:106" ht="20.100000000000001" customHeight="1" x14ac:dyDescent="0.2">
      <c r="CX683" s="29">
        <v>545</v>
      </c>
      <c r="CY683" s="29">
        <v>1.6450730922059233</v>
      </c>
      <c r="CZ683" s="29">
        <v>1.9592042917671439</v>
      </c>
      <c r="DA683" s="29">
        <v>2.5715354032499289</v>
      </c>
      <c r="DB683" s="29">
        <v>3.2787397011150858</v>
      </c>
    </row>
    <row r="684" spans="102:106" ht="20.100000000000001" customHeight="1" x14ac:dyDescent="0.2">
      <c r="CX684" s="29">
        <v>546</v>
      </c>
      <c r="CY684" s="29">
        <v>1.6450726952024237</v>
      </c>
      <c r="CZ684" s="29">
        <v>1.959205688922419</v>
      </c>
      <c r="DA684" s="29">
        <v>2.5715432656782098</v>
      </c>
      <c r="DB684" s="29">
        <v>3.2787612378251185</v>
      </c>
    </row>
    <row r="685" spans="102:106" ht="20.100000000000001" customHeight="1" x14ac:dyDescent="0.2">
      <c r="CX685" s="29">
        <v>547</v>
      </c>
      <c r="CY685" s="29">
        <v>1.645072299632456</v>
      </c>
      <c r="CZ685" s="29">
        <v>1.9592070809481819</v>
      </c>
      <c r="DA685" s="29">
        <v>2.5715510993659674</v>
      </c>
      <c r="DB685" s="29">
        <v>3.2787826959775201</v>
      </c>
    </row>
    <row r="686" spans="102:106" ht="20.100000000000001" customHeight="1" x14ac:dyDescent="0.2">
      <c r="CX686" s="29">
        <v>548</v>
      </c>
      <c r="CY686" s="29">
        <v>1.6450719054882492</v>
      </c>
      <c r="CZ686" s="29">
        <v>1.95920846787268</v>
      </c>
      <c r="DA686" s="29">
        <v>2.5715589044704927</v>
      </c>
      <c r="DB686" s="29">
        <v>3.2788040760012946</v>
      </c>
    </row>
    <row r="687" spans="102:106" ht="20.100000000000001" customHeight="1" x14ac:dyDescent="0.2">
      <c r="CX687" s="29">
        <v>549</v>
      </c>
      <c r="CY687" s="29">
        <v>1.6450715127621398</v>
      </c>
      <c r="CZ687" s="29">
        <v>1.9592098497238837</v>
      </c>
      <c r="DA687" s="29">
        <v>2.5715666811479232</v>
      </c>
      <c r="DB687" s="29">
        <v>3.2788253783223569</v>
      </c>
    </row>
    <row r="688" spans="102:106" ht="20.100000000000001" customHeight="1" x14ac:dyDescent="0.2">
      <c r="CX688" s="29">
        <v>550</v>
      </c>
      <c r="CY688" s="29">
        <v>1.64507112144644</v>
      </c>
      <c r="CZ688" s="29">
        <v>1.959211226529614</v>
      </c>
      <c r="DA688" s="29">
        <v>2.5715744295533178</v>
      </c>
      <c r="DB688" s="29">
        <v>3.2788466033635535</v>
      </c>
    </row>
    <row r="689" spans="102:106" ht="20.100000000000001" customHeight="1" x14ac:dyDescent="0.2">
      <c r="CX689" s="29">
        <v>551</v>
      </c>
      <c r="CY689" s="29">
        <v>1.6450707315336115</v>
      </c>
      <c r="CZ689" s="29">
        <v>1.9592125983173998</v>
      </c>
      <c r="DA689" s="29">
        <v>2.5715821498405345</v>
      </c>
      <c r="DB689" s="29">
        <v>3.2788677515446616</v>
      </c>
    </row>
    <row r="690" spans="102:106" ht="20.100000000000001" customHeight="1" x14ac:dyDescent="0.2">
      <c r="CX690" s="29">
        <v>552</v>
      </c>
      <c r="CY690" s="29">
        <v>1.6450703430161275</v>
      </c>
      <c r="CZ690" s="29">
        <v>1.9592139651146472</v>
      </c>
      <c r="DA690" s="29">
        <v>2.5715898421623522</v>
      </c>
      <c r="DB690" s="29">
        <v>3.278888823282371</v>
      </c>
    </row>
    <row r="691" spans="102:106" ht="20.100000000000001" customHeight="1" x14ac:dyDescent="0.2">
      <c r="CX691" s="29">
        <v>553</v>
      </c>
      <c r="CY691" s="29">
        <v>1.6450699558864919</v>
      </c>
      <c r="CZ691" s="29">
        <v>1.9592153269485664</v>
      </c>
      <c r="DA691" s="29">
        <v>2.5715975066704866</v>
      </c>
      <c r="DB691" s="29">
        <v>3.2789098189904435</v>
      </c>
    </row>
    <row r="692" spans="102:106" ht="20.100000000000001" customHeight="1" x14ac:dyDescent="0.2">
      <c r="CX692" s="29">
        <v>554</v>
      </c>
      <c r="CY692" s="29">
        <v>1.6450695701372788</v>
      </c>
      <c r="CZ692" s="29">
        <v>1.9592166838461056</v>
      </c>
      <c r="DA692" s="29">
        <v>2.5716051435154568</v>
      </c>
      <c r="DB692" s="29">
        <v>3.2789307390796054</v>
      </c>
    </row>
    <row r="693" spans="102:106" ht="20.100000000000001" customHeight="1" x14ac:dyDescent="0.2">
      <c r="CX693" s="29">
        <v>555</v>
      </c>
      <c r="CY693" s="29">
        <v>1.6450691857611113</v>
      </c>
      <c r="CZ693" s="29">
        <v>1.9592180358340703</v>
      </c>
      <c r="DA693" s="29">
        <v>2.5716127528467907</v>
      </c>
      <c r="DB693" s="29">
        <v>3.2789515839576548</v>
      </c>
    </row>
    <row r="694" spans="102:106" ht="20.100000000000001" customHeight="1" x14ac:dyDescent="0.2">
      <c r="CX694" s="29">
        <v>556</v>
      </c>
      <c r="CY694" s="29">
        <v>1.6450688027507296</v>
      </c>
      <c r="CZ694" s="29">
        <v>1.9592193829390416</v>
      </c>
      <c r="DA694" s="29">
        <v>2.5716203348129181</v>
      </c>
      <c r="DB694" s="29">
        <v>3.2789723540294493</v>
      </c>
    </row>
    <row r="695" spans="102:106" ht="20.100000000000001" customHeight="1" x14ac:dyDescent="0.2">
      <c r="CX695" s="29">
        <v>557</v>
      </c>
      <c r="CY695" s="29">
        <v>1.6450684210988173</v>
      </c>
      <c r="CZ695" s="29">
        <v>1.9592207251874754</v>
      </c>
      <c r="DA695" s="29">
        <v>2.5716278895611673</v>
      </c>
      <c r="DB695" s="29">
        <v>3.2789930496969761</v>
      </c>
    </row>
    <row r="696" spans="102:106" ht="20.100000000000001" customHeight="1" x14ac:dyDescent="0.2">
      <c r="CX696" s="29">
        <v>558</v>
      </c>
      <c r="CY696" s="29">
        <v>1.6450680407981433</v>
      </c>
      <c r="CZ696" s="29">
        <v>1.9592220626055383</v>
      </c>
      <c r="DA696" s="29">
        <v>2.5716354172378506</v>
      </c>
      <c r="DB696" s="29">
        <v>3.2790136713592761</v>
      </c>
    </row>
    <row r="697" spans="102:106" ht="20.100000000000001" customHeight="1" x14ac:dyDescent="0.2">
      <c r="CX697" s="29">
        <v>559</v>
      </c>
      <c r="CY697" s="29">
        <v>1.6450676618416022</v>
      </c>
      <c r="CZ697" s="29">
        <v>1.9592233952192528</v>
      </c>
      <c r="DA697" s="29">
        <v>2.5716429179881977</v>
      </c>
      <c r="DB697" s="29">
        <v>3.2790342194126296</v>
      </c>
    </row>
    <row r="698" spans="102:106" ht="20.100000000000001" customHeight="1" x14ac:dyDescent="0.2">
      <c r="CX698" s="29">
        <v>560</v>
      </c>
      <c r="CY698" s="29">
        <v>1.64506728422202</v>
      </c>
      <c r="CZ698" s="29">
        <v>1.9592247230544704</v>
      </c>
      <c r="DA698" s="29">
        <v>2.5716503919564682</v>
      </c>
      <c r="DB698" s="29">
        <v>3.2790546942504304</v>
      </c>
    </row>
    <row r="699" spans="102:106" ht="20.100000000000001" customHeight="1" x14ac:dyDescent="0.2">
      <c r="CX699" s="29">
        <v>561</v>
      </c>
      <c r="CY699" s="29">
        <v>1.6450669079323801</v>
      </c>
      <c r="CZ699" s="29">
        <v>1.959226046136878</v>
      </c>
      <c r="DA699" s="29">
        <v>2.5716578392857992</v>
      </c>
      <c r="DB699" s="29">
        <v>3.2790750962633064</v>
      </c>
    </row>
    <row r="700" spans="102:106" ht="20.100000000000001" customHeight="1" x14ac:dyDescent="0.2">
      <c r="CX700" s="29">
        <v>562</v>
      </c>
      <c r="CY700" s="29">
        <v>1.6450665329656615</v>
      </c>
      <c r="CZ700" s="29">
        <v>1.9592273644919198</v>
      </c>
      <c r="DA700" s="29">
        <v>2.5716652601183729</v>
      </c>
      <c r="DB700" s="29">
        <v>3.2790954258390976</v>
      </c>
    </row>
    <row r="701" spans="102:106" ht="20.100000000000001" customHeight="1" x14ac:dyDescent="0.2">
      <c r="CX701" s="29">
        <v>563</v>
      </c>
      <c r="CY701" s="29">
        <v>1.6450661593149156</v>
      </c>
      <c r="CZ701" s="29">
        <v>1.9592286781448855</v>
      </c>
      <c r="DA701" s="29">
        <v>2.5716726545953663</v>
      </c>
      <c r="DB701" s="29">
        <v>3.2791156833628952</v>
      </c>
    </row>
    <row r="702" spans="102:106" ht="20.100000000000001" customHeight="1" x14ac:dyDescent="0.2">
      <c r="CX702" s="29">
        <v>564</v>
      </c>
      <c r="CY702" s="29">
        <v>1.6450657869731746</v>
      </c>
      <c r="CZ702" s="29">
        <v>1.9592299871208771</v>
      </c>
      <c r="DA702" s="29">
        <v>2.5716800228569161</v>
      </c>
      <c r="DB702" s="29">
        <v>3.2791358692170633</v>
      </c>
    </row>
    <row r="703" spans="102:106" ht="20.100000000000001" customHeight="1" x14ac:dyDescent="0.2">
      <c r="CX703" s="29">
        <v>565</v>
      </c>
      <c r="CY703" s="29">
        <v>1.6450654159336069</v>
      </c>
      <c r="CZ703" s="29">
        <v>1.9592312914448529</v>
      </c>
      <c r="DA703" s="29">
        <v>2.5716873650421732</v>
      </c>
      <c r="DB703" s="29">
        <v>3.2791559837812958</v>
      </c>
    </row>
    <row r="704" spans="102:106" ht="20.100000000000001" customHeight="1" x14ac:dyDescent="0.2">
      <c r="CX704" s="29">
        <v>566</v>
      </c>
      <c r="CY704" s="29">
        <v>1.6450650461894232</v>
      </c>
      <c r="CZ704" s="29">
        <v>1.9592325911415489</v>
      </c>
      <c r="DA704" s="29">
        <v>2.5716946812893484</v>
      </c>
      <c r="DB704" s="29">
        <v>3.2791760274325559</v>
      </c>
    </row>
    <row r="705" spans="102:106" ht="20.100000000000001" customHeight="1" x14ac:dyDescent="0.2">
      <c r="CX705" s="29">
        <v>567</v>
      </c>
      <c r="CY705" s="29">
        <v>1.6450646777338049</v>
      </c>
      <c r="CZ705" s="29">
        <v>1.9592338862355403</v>
      </c>
      <c r="DA705" s="29">
        <v>2.5717019717356142</v>
      </c>
      <c r="DB705" s="29">
        <v>3.279196000545205</v>
      </c>
    </row>
    <row r="706" spans="102:106" ht="20.100000000000001" customHeight="1" x14ac:dyDescent="0.2">
      <c r="CX706" s="29">
        <v>568</v>
      </c>
      <c r="CY706" s="29">
        <v>1.6450643105600784</v>
      </c>
      <c r="CZ706" s="29">
        <v>1.959235176751245</v>
      </c>
      <c r="DA706" s="29">
        <v>2.5717092365172585</v>
      </c>
      <c r="DB706" s="29">
        <v>3.2792159034909214</v>
      </c>
    </row>
    <row r="707" spans="102:106" ht="20.100000000000001" customHeight="1" x14ac:dyDescent="0.2">
      <c r="CX707" s="29">
        <v>569</v>
      </c>
      <c r="CY707" s="29">
        <v>1.6450639446614883</v>
      </c>
      <c r="CZ707" s="29">
        <v>1.9592364627128784</v>
      </c>
      <c r="DA707" s="29">
        <v>2.5717164757695237</v>
      </c>
      <c r="DB707" s="29">
        <v>3.2792357366388409</v>
      </c>
    </row>
    <row r="708" spans="102:106" ht="20.100000000000001" customHeight="1" x14ac:dyDescent="0.2">
      <c r="CX708" s="29">
        <v>570</v>
      </c>
      <c r="CY708" s="29">
        <v>1.6450635800314921</v>
      </c>
      <c r="CZ708" s="29">
        <v>1.9592377441445714</v>
      </c>
      <c r="DA708" s="29">
        <v>2.5717236896267552</v>
      </c>
      <c r="DB708" s="29">
        <v>3.2792555003554607</v>
      </c>
    </row>
    <row r="709" spans="102:106" ht="20.100000000000001" customHeight="1" x14ac:dyDescent="0.2">
      <c r="CX709" s="29">
        <v>571</v>
      </c>
      <c r="CY709" s="29">
        <v>1.6450632166634187</v>
      </c>
      <c r="CZ709" s="29">
        <v>1.9592390210701225</v>
      </c>
      <c r="DA709" s="29">
        <v>2.5717308782223518</v>
      </c>
      <c r="DB709" s="29">
        <v>3.2792751950047427</v>
      </c>
    </row>
    <row r="710" spans="102:106" ht="20.100000000000001" customHeight="1" x14ac:dyDescent="0.2">
      <c r="CX710" s="29">
        <v>572</v>
      </c>
      <c r="CY710" s="29">
        <v>1.6450628545508039</v>
      </c>
      <c r="CZ710" s="29">
        <v>1.9592402935132982</v>
      </c>
      <c r="DA710" s="29">
        <v>2.5717380416887785</v>
      </c>
      <c r="DB710" s="29">
        <v>3.2792948209480883</v>
      </c>
    </row>
    <row r="711" spans="102:106" ht="20.100000000000001" customHeight="1" x14ac:dyDescent="0.2">
      <c r="CX711" s="29">
        <v>573</v>
      </c>
      <c r="CY711" s="29">
        <v>1.6450624936871294</v>
      </c>
      <c r="CZ711" s="29">
        <v>1.9592415614977003</v>
      </c>
      <c r="DA711" s="29">
        <v>2.5717451801575151</v>
      </c>
      <c r="DB711" s="29">
        <v>3.2793143785444112</v>
      </c>
    </row>
    <row r="712" spans="102:106" ht="20.100000000000001" customHeight="1" x14ac:dyDescent="0.2">
      <c r="CX712" s="29">
        <v>574</v>
      </c>
      <c r="CY712" s="29">
        <v>1.6450621340659306</v>
      </c>
      <c r="CZ712" s="29">
        <v>1.959242825046642</v>
      </c>
      <c r="DA712" s="29">
        <v>2.5717522937592809</v>
      </c>
      <c r="DB712" s="29">
        <v>3.2793338681501116</v>
      </c>
    </row>
    <row r="713" spans="102:106" ht="20.100000000000001" customHeight="1" x14ac:dyDescent="0.2">
      <c r="CX713" s="29">
        <v>575</v>
      </c>
      <c r="CY713" s="29">
        <v>1.6450617756808079</v>
      </c>
      <c r="CZ713" s="29">
        <v>1.9592440841834222</v>
      </c>
      <c r="DA713" s="29">
        <v>2.5717593826237035</v>
      </c>
      <c r="DB713" s="29">
        <v>3.2793532901191145</v>
      </c>
    </row>
    <row r="714" spans="102:106" ht="20.100000000000001" customHeight="1" x14ac:dyDescent="0.2">
      <c r="CX714" s="29">
        <v>576</v>
      </c>
      <c r="CY714" s="29">
        <v>1.645061418525424</v>
      </c>
      <c r="CZ714" s="29">
        <v>1.9592453389310647</v>
      </c>
      <c r="DA714" s="29">
        <v>2.5717664468796153</v>
      </c>
      <c r="DB714" s="29">
        <v>3.2793726448029079</v>
      </c>
    </row>
    <row r="715" spans="102:106" ht="20.100000000000001" customHeight="1" x14ac:dyDescent="0.2">
      <c r="CX715" s="29">
        <v>577</v>
      </c>
      <c r="CY715" s="29">
        <v>1.6450610625934046</v>
      </c>
      <c r="CZ715" s="29">
        <v>1.959246589312519</v>
      </c>
      <c r="DA715" s="29">
        <v>2.5717734866549593</v>
      </c>
      <c r="DB715" s="29">
        <v>3.2793919325505274</v>
      </c>
    </row>
    <row r="716" spans="102:106" ht="20.100000000000001" customHeight="1" x14ac:dyDescent="0.2">
      <c r="CX716" s="29">
        <v>578</v>
      </c>
      <c r="CY716" s="29">
        <v>1.645060707878534</v>
      </c>
      <c r="CZ716" s="29">
        <v>1.9592478353505214</v>
      </c>
      <c r="DA716" s="29">
        <v>2.5717805020767392</v>
      </c>
      <c r="DB716" s="29">
        <v>3.2794111537086015</v>
      </c>
    </row>
    <row r="717" spans="102:106" ht="20.100000000000001" customHeight="1" x14ac:dyDescent="0.2">
      <c r="CX717" s="29">
        <v>579</v>
      </c>
      <c r="CY717" s="29">
        <v>1.6450603543745819</v>
      </c>
      <c r="CZ717" s="29">
        <v>1.9592490770676267</v>
      </c>
      <c r="DA717" s="29">
        <v>2.571787493271116</v>
      </c>
      <c r="DB717" s="29">
        <v>3.2794303086214165</v>
      </c>
    </row>
    <row r="718" spans="102:106" ht="20.100000000000001" customHeight="1" x14ac:dyDescent="0.2">
      <c r="CX718" s="29">
        <v>580</v>
      </c>
      <c r="CY718" s="29">
        <v>1.645060002075313</v>
      </c>
      <c r="CZ718" s="29">
        <v>1.9592503144863205</v>
      </c>
      <c r="DA718" s="29">
        <v>2.5717944603634062</v>
      </c>
      <c r="DB718" s="29">
        <v>3.2794493976307839</v>
      </c>
    </row>
    <row r="719" spans="102:106" ht="20.100000000000001" customHeight="1" x14ac:dyDescent="0.2">
      <c r="CX719" s="29">
        <v>581</v>
      </c>
      <c r="CY719" s="29">
        <v>1.6450596509746307</v>
      </c>
      <c r="CZ719" s="29">
        <v>1.9592515476288521</v>
      </c>
      <c r="DA719" s="29">
        <v>2.5718014034779779</v>
      </c>
      <c r="DB719" s="29">
        <v>3.2794684210763023</v>
      </c>
    </row>
    <row r="720" spans="102:106" ht="20.100000000000001" customHeight="1" x14ac:dyDescent="0.2">
      <c r="CX720" s="29">
        <v>582</v>
      </c>
      <c r="CY720" s="29">
        <v>1.6450593010663594</v>
      </c>
      <c r="CZ720" s="29">
        <v>1.9592527765174037</v>
      </c>
      <c r="DA720" s="29">
        <v>2.5718083227384425</v>
      </c>
      <c r="DB720" s="29">
        <v>3.2794873792951353</v>
      </c>
    </row>
    <row r="721" spans="102:106" ht="20.100000000000001" customHeight="1" x14ac:dyDescent="0.2">
      <c r="CX721" s="29">
        <v>583</v>
      </c>
      <c r="CY721" s="29">
        <v>1.6450589523445123</v>
      </c>
      <c r="CZ721" s="29">
        <v>1.9592540011738533</v>
      </c>
      <c r="DA721" s="29">
        <v>2.5718152182674774</v>
      </c>
      <c r="DB721" s="29">
        <v>3.2795062726221778</v>
      </c>
    </row>
    <row r="722" spans="102:106" ht="20.100000000000001" customHeight="1" x14ac:dyDescent="0.2">
      <c r="CX722" s="29">
        <v>584</v>
      </c>
      <c r="CY722" s="29">
        <v>1.6450586048030018</v>
      </c>
      <c r="CZ722" s="29">
        <v>1.9592552216201016</v>
      </c>
      <c r="DA722" s="29">
        <v>2.5718220901870148</v>
      </c>
      <c r="DB722" s="29">
        <v>3.2795251013900288</v>
      </c>
    </row>
    <row r="723" spans="102:106" ht="20.100000000000001" customHeight="1" x14ac:dyDescent="0.2">
      <c r="CX723" s="29">
        <v>585</v>
      </c>
      <c r="CY723" s="29">
        <v>1.6450582584358808</v>
      </c>
      <c r="CZ723" s="29">
        <v>1.9592564378777975</v>
      </c>
      <c r="DA723" s="29">
        <v>2.5718289386180668</v>
      </c>
      <c r="DB723" s="29">
        <v>3.2795438659290581</v>
      </c>
    </row>
    <row r="724" spans="102:106" ht="20.100000000000001" customHeight="1" x14ac:dyDescent="0.2">
      <c r="CX724" s="29">
        <v>586</v>
      </c>
      <c r="CY724" s="29">
        <v>1.6450579132372121</v>
      </c>
      <c r="CZ724" s="29">
        <v>1.9592576499684673</v>
      </c>
      <c r="DA724" s="29">
        <v>2.5718357636808631</v>
      </c>
      <c r="DB724" s="29">
        <v>3.2795625665673125</v>
      </c>
    </row>
    <row r="725" spans="102:106" ht="20.100000000000001" customHeight="1" x14ac:dyDescent="0.2">
      <c r="CX725" s="29">
        <v>587</v>
      </c>
      <c r="CY725" s="29">
        <v>1.6450575692011256</v>
      </c>
      <c r="CZ725" s="29">
        <v>1.9592588579134935</v>
      </c>
      <c r="DA725" s="29">
        <v>2.5718425654948267</v>
      </c>
      <c r="DB725" s="29">
        <v>3.279581203630658</v>
      </c>
    </row>
    <row r="726" spans="102:106" ht="20.100000000000001" customHeight="1" x14ac:dyDescent="0.2">
      <c r="CX726" s="29">
        <v>588</v>
      </c>
      <c r="CY726" s="29">
        <v>1.645057226321657</v>
      </c>
      <c r="CZ726" s="29">
        <v>1.9592600617340805</v>
      </c>
      <c r="DA726" s="29">
        <v>2.5718493441784904</v>
      </c>
      <c r="DB726" s="29">
        <v>3.2795997774427357</v>
      </c>
    </row>
    <row r="727" spans="102:106" ht="20.100000000000001" customHeight="1" x14ac:dyDescent="0.2">
      <c r="CX727" s="29">
        <v>589</v>
      </c>
      <c r="CY727" s="29">
        <v>1.6450568845930897</v>
      </c>
      <c r="CZ727" s="29">
        <v>1.9592612614513614</v>
      </c>
      <c r="DA727" s="29">
        <v>2.5718560998496929</v>
      </c>
      <c r="DB727" s="29">
        <v>3.2796182883250222</v>
      </c>
    </row>
    <row r="728" spans="102:106" ht="20.100000000000001" customHeight="1" x14ac:dyDescent="0.2">
      <c r="CX728" s="29">
        <v>590</v>
      </c>
      <c r="CY728" s="29">
        <v>1.6450565440095668</v>
      </c>
      <c r="CZ728" s="29">
        <v>1.9592624570862607</v>
      </c>
      <c r="DA728" s="29">
        <v>2.5718628326254072</v>
      </c>
      <c r="DB728" s="29">
        <v>3.2796367365967498</v>
      </c>
    </row>
    <row r="729" spans="102:106" ht="20.100000000000001" customHeight="1" x14ac:dyDescent="0.2">
      <c r="CX729" s="29">
        <v>591</v>
      </c>
      <c r="CY729" s="29">
        <v>1.6450562045654034</v>
      </c>
      <c r="CZ729" s="29">
        <v>1.9592636486595676</v>
      </c>
      <c r="DA729" s="29">
        <v>2.5718695426218097</v>
      </c>
      <c r="DB729" s="29">
        <v>3.2796551225750679</v>
      </c>
    </row>
    <row r="730" spans="102:106" ht="20.100000000000001" customHeight="1" x14ac:dyDescent="0.2">
      <c r="CX730" s="29">
        <v>592</v>
      </c>
      <c r="CY730" s="29">
        <v>1.6450558662548282</v>
      </c>
      <c r="CZ730" s="29">
        <v>1.9592648361919625</v>
      </c>
      <c r="DA730" s="29">
        <v>2.5718762299543378</v>
      </c>
      <c r="DB730" s="29">
        <v>3.2796734465749529</v>
      </c>
    </row>
    <row r="731" spans="102:106" ht="20.100000000000001" customHeight="1" x14ac:dyDescent="0.2">
      <c r="CX731" s="29">
        <v>593</v>
      </c>
      <c r="CY731" s="29">
        <v>1.6450555290722269</v>
      </c>
      <c r="CZ731" s="29">
        <v>1.9592660197039227</v>
      </c>
      <c r="DA731" s="29">
        <v>2.5718828947376156</v>
      </c>
      <c r="DB731" s="29">
        <v>3.279691708909251</v>
      </c>
    </row>
    <row r="732" spans="102:106" ht="20.100000000000001" customHeight="1" x14ac:dyDescent="0.2">
      <c r="CX732" s="29">
        <v>594</v>
      </c>
      <c r="CY732" s="29">
        <v>1.6450551930119364</v>
      </c>
      <c r="CZ732" s="29">
        <v>1.9592671992159136</v>
      </c>
      <c r="DA732" s="29">
        <v>2.5718895370854611</v>
      </c>
      <c r="DB732" s="29">
        <v>3.2797099098887386</v>
      </c>
    </row>
    <row r="733" spans="102:106" ht="20.100000000000001" customHeight="1" x14ac:dyDescent="0.2">
      <c r="CX733" s="29">
        <v>595</v>
      </c>
      <c r="CY733" s="29">
        <v>1.6450548580683786</v>
      </c>
      <c r="CZ733" s="29">
        <v>1.9592683747480957</v>
      </c>
      <c r="DA733" s="29">
        <v>2.5718961571110248</v>
      </c>
      <c r="DB733" s="29">
        <v>3.2797280498220878</v>
      </c>
    </row>
    <row r="734" spans="102:106" ht="20.100000000000001" customHeight="1" x14ac:dyDescent="0.2">
      <c r="CX734" s="29">
        <v>596</v>
      </c>
      <c r="CY734" s="29">
        <v>1.6450545242360255</v>
      </c>
      <c r="CZ734" s="29">
        <v>1.9592695463205816</v>
      </c>
      <c r="DA734" s="29">
        <v>2.5719027549266227</v>
      </c>
      <c r="DB734" s="29">
        <v>3.2797461290158907</v>
      </c>
    </row>
    <row r="735" spans="102:106" ht="20.100000000000001" customHeight="1" x14ac:dyDescent="0.2">
      <c r="CX735" s="29">
        <v>597</v>
      </c>
      <c r="CY735" s="29">
        <v>1.6450541915092691</v>
      </c>
      <c r="CZ735" s="29">
        <v>1.9592707139534109</v>
      </c>
      <c r="DA735" s="29">
        <v>2.5719093306438321</v>
      </c>
      <c r="DB735" s="29">
        <v>3.279764147774725</v>
      </c>
    </row>
    <row r="736" spans="102:106" ht="20.100000000000001" customHeight="1" x14ac:dyDescent="0.2">
      <c r="CX736" s="29">
        <v>598</v>
      </c>
      <c r="CY736" s="29">
        <v>1.6450538598827156</v>
      </c>
      <c r="CZ736" s="29">
        <v>1.9592718776663722</v>
      </c>
      <c r="DA736" s="29">
        <v>2.5719158843734826</v>
      </c>
      <c r="DB736" s="29">
        <v>3.2797821064011004</v>
      </c>
    </row>
    <row r="737" spans="102:106" ht="20.100000000000001" customHeight="1" x14ac:dyDescent="0.2">
      <c r="CX737" s="29">
        <v>599</v>
      </c>
      <c r="CY737" s="29">
        <v>1.6450535293508697</v>
      </c>
      <c r="CZ737" s="29">
        <v>1.959273037479182</v>
      </c>
      <c r="DA737" s="29">
        <v>2.5719224162257093</v>
      </c>
      <c r="DB737" s="29">
        <v>3.2798000051955465</v>
      </c>
    </row>
    <row r="738" spans="102:106" ht="20.100000000000001" customHeight="1" x14ac:dyDescent="0.2">
      <c r="CX738" s="29">
        <v>600</v>
      </c>
      <c r="CY738" s="29">
        <v>1.6450531999083629</v>
      </c>
      <c r="CZ738" s="29">
        <v>1.9592741934114075</v>
      </c>
      <c r="DA738" s="29">
        <v>2.5719289263098273</v>
      </c>
      <c r="DB738" s="29">
        <v>3.2798178444565451</v>
      </c>
    </row>
    <row r="739" spans="102:106" ht="20.100000000000001" customHeight="1" x14ac:dyDescent="0.2">
      <c r="CX739" s="29">
        <v>601</v>
      </c>
      <c r="CY739" s="29">
        <v>1.645052871549769</v>
      </c>
      <c r="CZ739" s="29">
        <v>1.9592753454824778</v>
      </c>
      <c r="DA739" s="29">
        <v>2.5719354147344662</v>
      </c>
      <c r="DB739" s="29">
        <v>3.2798356244806413</v>
      </c>
    </row>
    <row r="740" spans="102:106" ht="20.100000000000001" customHeight="1" x14ac:dyDescent="0.2">
      <c r="CX740" s="29">
        <v>602</v>
      </c>
      <c r="CY740" s="29">
        <v>1.6450525442697681</v>
      </c>
      <c r="CZ740" s="29">
        <v>1.9592764937117477</v>
      </c>
      <c r="DA740" s="29">
        <v>2.5719418816075814</v>
      </c>
      <c r="DB740" s="29">
        <v>3.279853345562417</v>
      </c>
    </row>
    <row r="741" spans="102:106" ht="20.100000000000001" customHeight="1" x14ac:dyDescent="0.2">
      <c r="CX741" s="29">
        <v>603</v>
      </c>
      <c r="CY741" s="29">
        <v>1.6450522180630569</v>
      </c>
      <c r="CZ741" s="29">
        <v>1.959277638118375</v>
      </c>
      <c r="DA741" s="29">
        <v>2.5719483270363721</v>
      </c>
      <c r="DB741" s="29">
        <v>3.279871007994434</v>
      </c>
    </row>
    <row r="742" spans="102:106" ht="20.100000000000001" customHeight="1" x14ac:dyDescent="0.2">
      <c r="CX742" s="29">
        <v>604</v>
      </c>
      <c r="CY742" s="29">
        <v>1.6450518929243667</v>
      </c>
      <c r="CZ742" s="29">
        <v>1.9592787787214179</v>
      </c>
      <c r="DA742" s="29">
        <v>2.5719547511273002</v>
      </c>
      <c r="DB742" s="29">
        <v>3.2798886120673907</v>
      </c>
    </row>
    <row r="743" spans="102:106" ht="20.100000000000001" customHeight="1" x14ac:dyDescent="0.2">
      <c r="CX743" s="29">
        <v>605</v>
      </c>
      <c r="CY743" s="29">
        <v>1.6450515688485086</v>
      </c>
      <c r="CZ743" s="29">
        <v>1.9592799155398548</v>
      </c>
      <c r="DA743" s="29">
        <v>2.5719611539861722</v>
      </c>
      <c r="DB743" s="29">
        <v>3.2799061580700726</v>
      </c>
    </row>
    <row r="744" spans="102:106" ht="20.100000000000001" customHeight="1" x14ac:dyDescent="0.2">
      <c r="CX744" s="29">
        <v>606</v>
      </c>
      <c r="CY744" s="29">
        <v>1.6450512458301629</v>
      </c>
      <c r="CZ744" s="29">
        <v>1.9592810485923802</v>
      </c>
      <c r="DA744" s="29">
        <v>2.5719675357180418</v>
      </c>
      <c r="DB744" s="29">
        <v>3.2799236462893138</v>
      </c>
    </row>
    <row r="745" spans="102:106" ht="20.100000000000001" customHeight="1" x14ac:dyDescent="0.2">
      <c r="CX745" s="29">
        <v>607</v>
      </c>
      <c r="CY745" s="29">
        <v>1.6450509238642659</v>
      </c>
      <c r="CZ745" s="29">
        <v>1.9592821778977993</v>
      </c>
      <c r="DA745" s="29">
        <v>2.5719738964273287</v>
      </c>
      <c r="DB745" s="29">
        <v>3.2799410770100992</v>
      </c>
    </row>
    <row r="746" spans="102:106" ht="20.100000000000001" customHeight="1" x14ac:dyDescent="0.2">
      <c r="CX746" s="29">
        <v>608</v>
      </c>
      <c r="CY746" s="29">
        <v>1.6450506029456538</v>
      </c>
      <c r="CZ746" s="29">
        <v>1.95928330347456</v>
      </c>
      <c r="DA746" s="29">
        <v>2.5719802362177102</v>
      </c>
      <c r="DB746" s="29">
        <v>3.2799584505155153</v>
      </c>
    </row>
    <row r="747" spans="102:106" ht="20.100000000000001" customHeight="1" x14ac:dyDescent="0.2">
      <c r="CX747" s="29">
        <v>609</v>
      </c>
      <c r="CY747" s="29">
        <v>1.6450502830692204</v>
      </c>
      <c r="CZ747" s="29">
        <v>1.9592844253411839</v>
      </c>
      <c r="DA747" s="29">
        <v>2.5719865551922472</v>
      </c>
      <c r="DB747" s="29">
        <v>3.2799757670868166</v>
      </c>
    </row>
    <row r="748" spans="102:106" ht="20.100000000000001" customHeight="1" x14ac:dyDescent="0.2">
      <c r="CX748" s="29">
        <v>610</v>
      </c>
      <c r="CY748" s="29">
        <v>1.6450499642299026</v>
      </c>
      <c r="CZ748" s="29">
        <v>1.9592855435159382</v>
      </c>
      <c r="DA748" s="29">
        <v>2.5719928534532936</v>
      </c>
      <c r="DB748" s="29">
        <v>3.2799930270034112</v>
      </c>
    </row>
    <row r="749" spans="102:106" ht="20.100000000000001" customHeight="1" x14ac:dyDescent="0.2">
      <c r="CX749" s="29">
        <v>611</v>
      </c>
      <c r="CY749" s="29">
        <v>1.6450496464226516</v>
      </c>
      <c r="CZ749" s="29">
        <v>1.9592866580170383</v>
      </c>
      <c r="DA749" s="29">
        <v>2.5719991311025074</v>
      </c>
      <c r="DB749" s="29">
        <v>3.2800102305428789</v>
      </c>
    </row>
    <row r="750" spans="102:106" ht="20.100000000000001" customHeight="1" x14ac:dyDescent="0.2">
      <c r="CX750" s="29">
        <v>612</v>
      </c>
      <c r="CY750" s="29">
        <v>1.6450493296424773</v>
      </c>
      <c r="CZ750" s="29">
        <v>1.9592877688625272</v>
      </c>
      <c r="DA750" s="29">
        <v>2.5720053882408966</v>
      </c>
      <c r="DB750" s="29">
        <v>3.2800273779809808</v>
      </c>
    </row>
    <row r="751" spans="102:106" ht="20.100000000000001" customHeight="1" x14ac:dyDescent="0.2">
      <c r="CX751" s="29">
        <v>613</v>
      </c>
      <c r="CY751" s="29">
        <v>1.6450490138843954</v>
      </c>
      <c r="CZ751" s="29">
        <v>1.9592888760704148</v>
      </c>
      <c r="DA751" s="29">
        <v>2.5720116249688516</v>
      </c>
      <c r="DB751" s="29">
        <v>3.2800444695917128</v>
      </c>
    </row>
    <row r="752" spans="102:106" ht="20.100000000000001" customHeight="1" x14ac:dyDescent="0.2">
      <c r="CX752" s="29">
        <v>614</v>
      </c>
      <c r="CY752" s="29">
        <v>1.6450486991434898</v>
      </c>
      <c r="CZ752" s="29">
        <v>1.9592899796584635</v>
      </c>
      <c r="DA752" s="29">
        <v>2.5720178413860757</v>
      </c>
      <c r="DB752" s="29">
        <v>3.280061505647252</v>
      </c>
    </row>
    <row r="753" spans="102:106" ht="20.100000000000001" customHeight="1" x14ac:dyDescent="0.2">
      <c r="CX753" s="29">
        <v>615</v>
      </c>
      <c r="CY753" s="29">
        <v>1.6450483854148361</v>
      </c>
      <c r="CZ753" s="29">
        <v>1.9592910796444709</v>
      </c>
      <c r="DA753" s="29">
        <v>2.5720240375915746</v>
      </c>
      <c r="DB753" s="29">
        <v>3.2800784864180166</v>
      </c>
    </row>
    <row r="754" spans="102:106" ht="20.100000000000001" customHeight="1" x14ac:dyDescent="0.2">
      <c r="CX754" s="29">
        <v>616</v>
      </c>
      <c r="CY754" s="29">
        <v>1.6450480726935826</v>
      </c>
      <c r="CZ754" s="29">
        <v>1.9592921760459918</v>
      </c>
      <c r="DA754" s="29">
        <v>2.5720302136837936</v>
      </c>
      <c r="DB754" s="29">
        <v>3.2800954121727073</v>
      </c>
    </row>
    <row r="755" spans="102:106" ht="20.100000000000001" customHeight="1" x14ac:dyDescent="0.2">
      <c r="CX755" s="29">
        <v>617</v>
      </c>
      <c r="CY755" s="29">
        <v>1.6450477609748511</v>
      </c>
      <c r="CZ755" s="29">
        <v>1.9592932688805635</v>
      </c>
      <c r="DA755" s="29">
        <v>2.5720363697605393</v>
      </c>
      <c r="DB755" s="29">
        <v>3.2801122831782417</v>
      </c>
    </row>
    <row r="756" spans="102:106" ht="20.100000000000001" customHeight="1" x14ac:dyDescent="0.2">
      <c r="CX756" s="29">
        <v>618</v>
      </c>
      <c r="CY756" s="29">
        <v>1.6450474502538788</v>
      </c>
      <c r="CZ756" s="29">
        <v>1.9592943581655355</v>
      </c>
      <c r="DA756" s="29">
        <v>2.5720425059188989</v>
      </c>
      <c r="DB756" s="29">
        <v>3.2801290996998302</v>
      </c>
    </row>
    <row r="757" spans="102:106" ht="20.100000000000001" customHeight="1" x14ac:dyDescent="0.2">
      <c r="CX757" s="29">
        <v>619</v>
      </c>
      <c r="CY757" s="29">
        <v>1.645047140525814</v>
      </c>
      <c r="CZ757" s="29">
        <v>1.9592954439181653</v>
      </c>
      <c r="DA757" s="29">
        <v>2.5720486222553918</v>
      </c>
      <c r="DB757" s="29">
        <v>3.2801458620009867</v>
      </c>
    </row>
    <row r="758" spans="102:106" ht="20.100000000000001" customHeight="1" x14ac:dyDescent="0.2">
      <c r="CX758" s="29">
        <v>620</v>
      </c>
      <c r="CY758" s="29">
        <v>1.6450468317859588</v>
      </c>
      <c r="CZ758" s="29">
        <v>1.9592965261555955</v>
      </c>
      <c r="DA758" s="29">
        <v>2.5720547188659539</v>
      </c>
      <c r="DB758" s="29">
        <v>3.2801625703435136</v>
      </c>
    </row>
    <row r="759" spans="102:106" ht="20.100000000000001" customHeight="1" x14ac:dyDescent="0.2">
      <c r="CX759" s="29">
        <v>621</v>
      </c>
      <c r="CY759" s="29">
        <v>1.6450465240295875</v>
      </c>
      <c r="CZ759" s="29">
        <v>1.9592976048949244</v>
      </c>
      <c r="DA759" s="29">
        <v>2.5720607958458226</v>
      </c>
      <c r="DB759" s="29">
        <v>3.2801792249875357</v>
      </c>
    </row>
    <row r="760" spans="102:106" ht="20.100000000000001" customHeight="1" x14ac:dyDescent="0.2">
      <c r="CX760" s="29">
        <v>622</v>
      </c>
      <c r="CY760" s="29">
        <v>1.6450462172519995</v>
      </c>
      <c r="CZ760" s="29">
        <v>1.9592986801530186</v>
      </c>
      <c r="DA760" s="29">
        <v>2.5720668532896416</v>
      </c>
      <c r="DB760" s="29">
        <v>3.2801958261914992</v>
      </c>
    </row>
    <row r="761" spans="102:106" ht="20.100000000000001" customHeight="1" x14ac:dyDescent="0.2">
      <c r="CX761" s="29">
        <v>623</v>
      </c>
      <c r="CY761" s="29">
        <v>1.6450459114484821</v>
      </c>
      <c r="CZ761" s="29">
        <v>1.9592997519467987</v>
      </c>
      <c r="DA761" s="29">
        <v>2.5720728912915263</v>
      </c>
      <c r="DB761" s="29">
        <v>3.2802123742122005</v>
      </c>
    </row>
    <row r="762" spans="102:106" ht="20.100000000000001" customHeight="1" x14ac:dyDescent="0.2">
      <c r="CX762" s="29">
        <v>624</v>
      </c>
      <c r="CY762" s="29">
        <v>1.6450456066145118</v>
      </c>
      <c r="CZ762" s="29">
        <v>1.9593008202928559</v>
      </c>
      <c r="DA762" s="29">
        <v>2.5720789099448926</v>
      </c>
      <c r="DB762" s="29">
        <v>3.2802288693048056</v>
      </c>
    </row>
    <row r="763" spans="102:106" ht="20.100000000000001" customHeight="1" x14ac:dyDescent="0.2">
      <c r="CX763" s="29">
        <v>625</v>
      </c>
      <c r="CY763" s="29">
        <v>1.6450453027454448</v>
      </c>
      <c r="CZ763" s="29">
        <v>1.9593018852078865</v>
      </c>
      <c r="DA763" s="29">
        <v>2.5720849093425988</v>
      </c>
      <c r="DB763" s="29">
        <v>3.2802453117228327</v>
      </c>
    </row>
    <row r="764" spans="102:106" ht="20.100000000000001" customHeight="1" x14ac:dyDescent="0.2">
      <c r="CX764" s="29">
        <v>626</v>
      </c>
      <c r="CY764" s="29">
        <v>1.6450449998366117</v>
      </c>
      <c r="CZ764" s="29">
        <v>1.9593029467083507</v>
      </c>
      <c r="DA764" s="29">
        <v>2.5720908895768742</v>
      </c>
      <c r="DB764" s="29">
        <v>3.2802617017181954</v>
      </c>
    </row>
    <row r="765" spans="102:106" ht="20.100000000000001" customHeight="1" x14ac:dyDescent="0.2">
      <c r="CX765" s="29">
        <v>627</v>
      </c>
      <c r="CY765" s="29">
        <v>1.6450446978836177</v>
      </c>
      <c r="CZ765" s="29">
        <v>1.9593040048106423</v>
      </c>
      <c r="DA765" s="29">
        <v>2.5720968507394248</v>
      </c>
      <c r="DB765" s="29">
        <v>3.2802780395411797</v>
      </c>
    </row>
    <row r="766" spans="102:106" ht="20.100000000000001" customHeight="1" x14ac:dyDescent="0.2">
      <c r="CX766" s="29">
        <v>628</v>
      </c>
      <c r="CY766" s="29">
        <v>1.6450443968818302</v>
      </c>
      <c r="CZ766" s="29">
        <v>1.9593050595311066</v>
      </c>
      <c r="DA766" s="29">
        <v>2.5721027929213589</v>
      </c>
      <c r="DB766" s="29">
        <v>3.2802943254405479</v>
      </c>
    </row>
    <row r="767" spans="102:106" ht="20.100000000000001" customHeight="1" x14ac:dyDescent="0.2">
      <c r="CX767" s="29">
        <v>629</v>
      </c>
      <c r="CY767" s="29">
        <v>1.645044096826827</v>
      </c>
      <c r="CZ767" s="29">
        <v>1.9593061108858683</v>
      </c>
      <c r="DA767" s="29">
        <v>2.5721087162131253</v>
      </c>
      <c r="DB767" s="29">
        <v>3.2803105596633735</v>
      </c>
    </row>
    <row r="768" spans="102:106" ht="20.100000000000001" customHeight="1" x14ac:dyDescent="0.2">
      <c r="CX768" s="29">
        <v>630</v>
      </c>
      <c r="CY768" s="29">
        <v>1.6450437977141137</v>
      </c>
      <c r="CZ768" s="29">
        <v>1.9593071588910751</v>
      </c>
      <c r="DA768" s="29">
        <v>2.5721146207046783</v>
      </c>
      <c r="DB768" s="29">
        <v>3.2803267424552702</v>
      </c>
    </row>
    <row r="769" spans="102:106" ht="20.100000000000001" customHeight="1" x14ac:dyDescent="0.2">
      <c r="CX769" s="29">
        <v>631</v>
      </c>
      <c r="CY769" s="29">
        <v>1.6450434995393031</v>
      </c>
      <c r="CZ769" s="29">
        <v>1.9593082035626299</v>
      </c>
      <c r="DA769" s="29">
        <v>2.5721205064854082</v>
      </c>
      <c r="DB769" s="29">
        <v>3.2803428740602238</v>
      </c>
    </row>
    <row r="770" spans="102:106" ht="20.100000000000001" customHeight="1" x14ac:dyDescent="0.2">
      <c r="CX770" s="29">
        <v>632</v>
      </c>
      <c r="CY770" s="29">
        <v>1.645043202297938</v>
      </c>
      <c r="CZ770" s="29">
        <v>1.9593092449164804</v>
      </c>
      <c r="DA770" s="29">
        <v>2.572126373644112</v>
      </c>
      <c r="DB770" s="29">
        <v>3.2803589547207617</v>
      </c>
    </row>
    <row r="771" spans="102:106" ht="20.100000000000001" customHeight="1" x14ac:dyDescent="0.2">
      <c r="CX771" s="29">
        <v>633</v>
      </c>
      <c r="CY771" s="29">
        <v>1.6450429059856928</v>
      </c>
      <c r="CZ771" s="29">
        <v>1.9593102829683664</v>
      </c>
      <c r="DA771" s="29">
        <v>2.57213222226898</v>
      </c>
      <c r="DB771" s="29">
        <v>3.280374984677767</v>
      </c>
    </row>
    <row r="772" spans="102:106" ht="20.100000000000001" customHeight="1" x14ac:dyDescent="0.2">
      <c r="CX772" s="29">
        <v>634</v>
      </c>
      <c r="CY772" s="29">
        <v>1.6450426105981779</v>
      </c>
      <c r="CZ772" s="29">
        <v>1.9593113177339792</v>
      </c>
      <c r="DA772" s="29">
        <v>2.5721380524477446</v>
      </c>
      <c r="DB772" s="29">
        <v>3.2803909641706896</v>
      </c>
    </row>
    <row r="773" spans="102:106" ht="20.100000000000001" customHeight="1" x14ac:dyDescent="0.2">
      <c r="CX773" s="29">
        <v>635</v>
      </c>
      <c r="CY773" s="29">
        <v>1.6450423161310803</v>
      </c>
      <c r="CZ773" s="29">
        <v>1.9593123492288969</v>
      </c>
      <c r="DA773" s="29">
        <v>2.5721438642675341</v>
      </c>
      <c r="DB773" s="29">
        <v>3.2804068934374677</v>
      </c>
    </row>
    <row r="774" spans="102:106" ht="20.100000000000001" customHeight="1" x14ac:dyDescent="0.2">
      <c r="CX774" s="29">
        <v>636</v>
      </c>
      <c r="CY774" s="29">
        <v>1.6450420225801192</v>
      </c>
      <c r="CZ774" s="29">
        <v>1.9593133774686178</v>
      </c>
      <c r="DA774" s="29">
        <v>2.572149657814907</v>
      </c>
      <c r="DB774" s="29">
        <v>3.280422772714553</v>
      </c>
    </row>
    <row r="775" spans="102:106" ht="20.100000000000001" customHeight="1" x14ac:dyDescent="0.2">
      <c r="CX775" s="29">
        <v>637</v>
      </c>
      <c r="CY775" s="29">
        <v>1.6450417299410394</v>
      </c>
      <c r="CZ775" s="29">
        <v>1.9593144024685074</v>
      </c>
      <c r="DA775" s="29">
        <v>2.572155433175892</v>
      </c>
      <c r="DB775" s="29">
        <v>3.2804386022368175</v>
      </c>
    </row>
    <row r="776" spans="102:106" ht="20.100000000000001" customHeight="1" x14ac:dyDescent="0.2">
      <c r="CX776" s="29">
        <v>638</v>
      </c>
      <c r="CY776" s="29">
        <v>1.6450414382095493</v>
      </c>
      <c r="CZ776" s="29">
        <v>1.9593154242438462</v>
      </c>
      <c r="DA776" s="29">
        <v>2.572161190435998</v>
      </c>
      <c r="DB776" s="29">
        <v>3.2804543822378314</v>
      </c>
    </row>
    <row r="777" spans="102:106" ht="20.100000000000001" customHeight="1" x14ac:dyDescent="0.2">
      <c r="CX777" s="29">
        <v>639</v>
      </c>
      <c r="CY777" s="29">
        <v>1.6450411473814657</v>
      </c>
      <c r="CZ777" s="29">
        <v>1.9593164428098615</v>
      </c>
      <c r="DA777" s="29">
        <v>2.5721669296801895</v>
      </c>
      <c r="DB777" s="29">
        <v>3.2804701129495641</v>
      </c>
    </row>
    <row r="778" spans="102:106" ht="20.100000000000001" customHeight="1" x14ac:dyDescent="0.2">
      <c r="CX778" s="29">
        <v>640</v>
      </c>
      <c r="CY778" s="29">
        <v>1.6450408574525923</v>
      </c>
      <c r="CZ778" s="29">
        <v>1.9593174581816086</v>
      </c>
      <c r="DA778" s="29">
        <v>2.5721726509929304</v>
      </c>
      <c r="DB778" s="29">
        <v>3.2804857946025838</v>
      </c>
    </row>
    <row r="779" spans="102:106" ht="20.100000000000001" customHeight="1" x14ac:dyDescent="0.2">
      <c r="CX779" s="29">
        <v>641</v>
      </c>
      <c r="CY779" s="29">
        <v>1.645040568418761</v>
      </c>
      <c r="CZ779" s="29">
        <v>1.9593184703741291</v>
      </c>
      <c r="DA779" s="29">
        <v>2.5721783544580448</v>
      </c>
      <c r="DB779" s="29">
        <v>3.2805014274260365</v>
      </c>
    </row>
    <row r="780" spans="102:106" ht="20.100000000000001" customHeight="1" x14ac:dyDescent="0.2">
      <c r="CX780" s="29">
        <v>642</v>
      </c>
      <c r="CY780" s="29">
        <v>1.6450402802758635</v>
      </c>
      <c r="CZ780" s="29">
        <v>1.9593194794023074</v>
      </c>
      <c r="DA780" s="29">
        <v>2.572184040159005</v>
      </c>
      <c r="DB780" s="29">
        <v>3.2805170116476603</v>
      </c>
    </row>
    <row r="781" spans="102:106" ht="20.100000000000001" customHeight="1" x14ac:dyDescent="0.2">
      <c r="CX781" s="29">
        <v>643</v>
      </c>
      <c r="CY781" s="29">
        <v>1.6450399930197881</v>
      </c>
      <c r="CZ781" s="29">
        <v>1.9593204852809718</v>
      </c>
      <c r="DA781" s="29">
        <v>2.5721897081786285</v>
      </c>
      <c r="DB781" s="29">
        <v>3.2805325474937321</v>
      </c>
    </row>
    <row r="782" spans="102:106" ht="20.100000000000001" customHeight="1" x14ac:dyDescent="0.2">
      <c r="CX782" s="29">
        <v>644</v>
      </c>
      <c r="CY782" s="29">
        <v>1.6450397066463931</v>
      </c>
      <c r="CZ782" s="29">
        <v>1.9593214880248404</v>
      </c>
      <c r="DA782" s="29">
        <v>2.5721953585992581</v>
      </c>
      <c r="DB782" s="29">
        <v>3.2805480351891467</v>
      </c>
    </row>
    <row r="783" spans="102:106" ht="20.100000000000001" customHeight="1" x14ac:dyDescent="0.2">
      <c r="CX783" s="29">
        <v>645</v>
      </c>
      <c r="CY783" s="29">
        <v>1.6450394211516399</v>
      </c>
      <c r="CZ783" s="29">
        <v>1.9593224876485271</v>
      </c>
      <c r="DA783" s="29">
        <v>2.5722009915027542</v>
      </c>
      <c r="DB783" s="29">
        <v>3.2805634749573938</v>
      </c>
    </row>
    <row r="784" spans="102:106" ht="20.100000000000001" customHeight="1" x14ac:dyDescent="0.2">
      <c r="CX784" s="29">
        <v>646</v>
      </c>
      <c r="CY784" s="29">
        <v>1.6450391365315067</v>
      </c>
      <c r="CZ784" s="29">
        <v>1.959323484166577</v>
      </c>
      <c r="DA784" s="29">
        <v>2.5722066069704339</v>
      </c>
      <c r="DB784" s="29">
        <v>3.280578867020624</v>
      </c>
    </row>
    <row r="785" spans="102:106" ht="20.100000000000001" customHeight="1" x14ac:dyDescent="0.2">
      <c r="CX785" s="29">
        <v>647</v>
      </c>
      <c r="CY785" s="29">
        <v>1.6450388527819773</v>
      </c>
      <c r="CZ785" s="29">
        <v>1.9593244775934513</v>
      </c>
      <c r="DA785" s="29">
        <v>2.5722122050831464</v>
      </c>
      <c r="DB785" s="29">
        <v>3.2805942115996065</v>
      </c>
    </row>
    <row r="786" spans="102:106" ht="20.100000000000001" customHeight="1" x14ac:dyDescent="0.2">
      <c r="CX786" s="29">
        <v>648</v>
      </c>
      <c r="CY786" s="29">
        <v>1.6450385698990631</v>
      </c>
      <c r="CZ786" s="29">
        <v>1.9593254679435432</v>
      </c>
      <c r="DA786" s="29">
        <v>2.5722177859212074</v>
      </c>
      <c r="DB786" s="29">
        <v>3.2806095089136855</v>
      </c>
    </row>
    <row r="787" spans="102:106" ht="20.100000000000001" customHeight="1" x14ac:dyDescent="0.2">
      <c r="CX787" s="29">
        <v>649</v>
      </c>
      <c r="CY787" s="29">
        <v>1.6450382878788223</v>
      </c>
      <c r="CZ787" s="29">
        <v>1.9593264552310719</v>
      </c>
      <c r="DA787" s="29">
        <v>2.5722233495644522</v>
      </c>
      <c r="DB787" s="29">
        <v>3.2806247591809288</v>
      </c>
    </row>
    <row r="788" spans="102:106" ht="20.100000000000001" customHeight="1" x14ac:dyDescent="0.2">
      <c r="CX788" s="29">
        <v>650</v>
      </c>
      <c r="CY788" s="29">
        <v>1.6450380067172796</v>
      </c>
      <c r="CZ788" s="29">
        <v>1.9593274394702194</v>
      </c>
      <c r="DA788" s="29">
        <v>2.5722288960922266</v>
      </c>
      <c r="DB788" s="29">
        <v>3.28063996261803</v>
      </c>
    </row>
    <row r="789" spans="102:106" ht="20.100000000000001" customHeight="1" x14ac:dyDescent="0.2">
      <c r="CX789" s="29">
        <v>651</v>
      </c>
      <c r="CY789" s="29">
        <v>1.6450377264105109</v>
      </c>
      <c r="CZ789" s="29">
        <v>1.9593284206751174</v>
      </c>
      <c r="DA789" s="29">
        <v>2.572234425583384</v>
      </c>
      <c r="DB789" s="29">
        <v>3.2806551194403855</v>
      </c>
    </row>
    <row r="790" spans="102:106" ht="20.100000000000001" customHeight="1" x14ac:dyDescent="0.2">
      <c r="CX790" s="29">
        <v>652</v>
      </c>
      <c r="CY790" s="29">
        <v>1.6450374469546392</v>
      </c>
      <c r="CZ790" s="29">
        <v>1.9593293988597478</v>
      </c>
      <c r="DA790" s="29">
        <v>2.5722399381163354</v>
      </c>
      <c r="DB790" s="29">
        <v>3.2806702298620452</v>
      </c>
    </row>
    <row r="791" spans="102:106" ht="20.100000000000001" customHeight="1" x14ac:dyDescent="0.2">
      <c r="CX791" s="29">
        <v>653</v>
      </c>
      <c r="CY791" s="29">
        <v>1.6450371683458131</v>
      </c>
      <c r="CZ791" s="29">
        <v>1.9593303740380532</v>
      </c>
      <c r="DA791" s="29">
        <v>2.5722454337689107</v>
      </c>
      <c r="DB791" s="29">
        <v>3.2806852940957576</v>
      </c>
    </row>
    <row r="792" spans="102:106" ht="20.100000000000001" customHeight="1" x14ac:dyDescent="0.2">
      <c r="CX792" s="29">
        <v>654</v>
      </c>
      <c r="CY792" s="29">
        <v>1.645036890580188</v>
      </c>
      <c r="CZ792" s="29">
        <v>1.9593313462238564</v>
      </c>
      <c r="DA792" s="29">
        <v>2.572250912618574</v>
      </c>
      <c r="DB792" s="29">
        <v>3.2807003123529515</v>
      </c>
    </row>
    <row r="793" spans="102:106" ht="20.100000000000001" customHeight="1" x14ac:dyDescent="0.2">
      <c r="CX793" s="29">
        <v>655</v>
      </c>
      <c r="CY793" s="29">
        <v>1.6450366136539332</v>
      </c>
      <c r="CZ793" s="29">
        <v>1.9593323154309155</v>
      </c>
      <c r="DA793" s="29">
        <v>2.5722563747422642</v>
      </c>
      <c r="DB793" s="29">
        <v>3.2807152848438133</v>
      </c>
    </row>
    <row r="794" spans="102:106" ht="20.100000000000001" customHeight="1" x14ac:dyDescent="0.2">
      <c r="CX794" s="29">
        <v>656</v>
      </c>
      <c r="CY794" s="29">
        <v>1.6450363375631958</v>
      </c>
      <c r="CZ794" s="29">
        <v>1.9593332816729341</v>
      </c>
      <c r="DA794" s="29">
        <v>2.5722618202164176</v>
      </c>
      <c r="DB794" s="29">
        <v>3.2807302117771928</v>
      </c>
    </row>
    <row r="795" spans="102:106" ht="20.100000000000001" customHeight="1" x14ac:dyDescent="0.2">
      <c r="CX795" s="29">
        <v>657</v>
      </c>
      <c r="CY795" s="29">
        <v>1.6450360623043123</v>
      </c>
      <c r="CZ795" s="29">
        <v>1.9593342449634523</v>
      </c>
      <c r="DA795" s="29">
        <v>2.5722672491170875</v>
      </c>
      <c r="DB795" s="29">
        <v>3.2807450933607591</v>
      </c>
    </row>
    <row r="796" spans="102:106" ht="20.100000000000001" customHeight="1" x14ac:dyDescent="0.2">
      <c r="CX796" s="29">
        <v>658</v>
      </c>
      <c r="CY796" s="29">
        <v>1.6450357878734505</v>
      </c>
      <c r="CZ796" s="29">
        <v>1.9593352053159476</v>
      </c>
      <c r="DA796" s="29">
        <v>2.5722726615198037</v>
      </c>
      <c r="DB796" s="29">
        <v>3.2807599298008068</v>
      </c>
    </row>
    <row r="797" spans="102:106" ht="20.100000000000001" customHeight="1" x14ac:dyDescent="0.2">
      <c r="CX797" s="29">
        <v>659</v>
      </c>
      <c r="CY797" s="29">
        <v>1.6450355142668949</v>
      </c>
      <c r="CZ797" s="29">
        <v>1.9593361627439294</v>
      </c>
      <c r="DA797" s="29">
        <v>2.572278057499672</v>
      </c>
      <c r="DB797" s="29">
        <v>3.2807747213024681</v>
      </c>
    </row>
    <row r="798" spans="102:106" ht="20.100000000000001" customHeight="1" x14ac:dyDescent="0.2">
      <c r="CX798" s="29">
        <v>660</v>
      </c>
      <c r="CY798" s="29">
        <v>1.6450352414809337</v>
      </c>
      <c r="CZ798" s="29">
        <v>1.9593371172606528</v>
      </c>
      <c r="DA798" s="29">
        <v>2.5722834371312913</v>
      </c>
      <c r="DB798" s="29">
        <v>3.2807894680695999</v>
      </c>
    </row>
    <row r="799" spans="102:106" ht="20.100000000000001" customHeight="1" x14ac:dyDescent="0.2">
      <c r="CX799" s="29">
        <v>661</v>
      </c>
      <c r="CY799" s="29">
        <v>1.6450349695119135</v>
      </c>
      <c r="CZ799" s="29">
        <v>1.959338068879418</v>
      </c>
      <c r="DA799" s="29">
        <v>2.5722888004888818</v>
      </c>
      <c r="DB799" s="29">
        <v>3.2808041703048505</v>
      </c>
    </row>
    <row r="800" spans="102:106" ht="20.100000000000001" customHeight="1" x14ac:dyDescent="0.2">
      <c r="CX800" s="29">
        <v>662</v>
      </c>
      <c r="CY800" s="29">
        <v>1.6450346983561097</v>
      </c>
      <c r="CZ800" s="29">
        <v>1.9593390176134131</v>
      </c>
      <c r="DA800" s="29">
        <v>2.5722941476461552</v>
      </c>
      <c r="DB800" s="29">
        <v>3.2808188282096058</v>
      </c>
    </row>
    <row r="801" spans="102:106" ht="20.100000000000001" customHeight="1" x14ac:dyDescent="0.2">
      <c r="CX801" s="29">
        <v>663</v>
      </c>
      <c r="CY801" s="29">
        <v>1.6450344280099423</v>
      </c>
      <c r="CZ801" s="29">
        <v>1.9593399634757003</v>
      </c>
      <c r="DA801" s="29">
        <v>2.5722994786764199</v>
      </c>
      <c r="DB801" s="29">
        <v>3.2808334419840501</v>
      </c>
    </row>
    <row r="802" spans="102:106" ht="20.100000000000001" customHeight="1" x14ac:dyDescent="0.2">
      <c r="CX802" s="29">
        <v>664</v>
      </c>
      <c r="CY802" s="29">
        <v>1.6450341584697454</v>
      </c>
      <c r="CZ802" s="29">
        <v>1.9593409064793008</v>
      </c>
      <c r="DA802" s="29">
        <v>2.5723047936525085</v>
      </c>
      <c r="DB802" s="29">
        <v>3.2808480118272101</v>
      </c>
    </row>
    <row r="803" spans="102:106" ht="20.100000000000001" customHeight="1" x14ac:dyDescent="0.2">
      <c r="CX803" s="29">
        <v>665</v>
      </c>
      <c r="CY803" s="29">
        <v>1.6450338897319681</v>
      </c>
      <c r="CZ803" s="29">
        <v>1.9593418466371646</v>
      </c>
      <c r="DA803" s="29">
        <v>2.572310092646835</v>
      </c>
      <c r="DB803" s="29">
        <v>3.2808625379368794</v>
      </c>
    </row>
    <row r="804" spans="102:106" ht="20.100000000000001" customHeight="1" x14ac:dyDescent="0.2">
      <c r="CX804" s="29">
        <v>666</v>
      </c>
      <c r="CY804" s="29">
        <v>1.6450336217930175</v>
      </c>
      <c r="CZ804" s="29">
        <v>1.9593427839622002</v>
      </c>
      <c r="DA804" s="29">
        <v>2.5723153757313844</v>
      </c>
      <c r="DB804" s="29">
        <v>3.2808770205096525</v>
      </c>
    </row>
    <row r="805" spans="102:106" ht="20.100000000000001" customHeight="1" x14ac:dyDescent="0.2">
      <c r="CX805" s="29">
        <v>667</v>
      </c>
      <c r="CY805" s="29">
        <v>1.6450333546492684</v>
      </c>
      <c r="CZ805" s="29">
        <v>1.9593437184671161</v>
      </c>
      <c r="DA805" s="29">
        <v>2.5723206429776888</v>
      </c>
      <c r="DB805" s="29">
        <v>3.2808914597409742</v>
      </c>
    </row>
    <row r="806" spans="102:106" ht="20.100000000000001" customHeight="1" x14ac:dyDescent="0.2">
      <c r="CX806" s="29">
        <v>668</v>
      </c>
      <c r="CY806" s="29">
        <v>1.6450330882972934</v>
      </c>
      <c r="CZ806" s="29">
        <v>1.9593446501646588</v>
      </c>
      <c r="DA806" s="29">
        <v>2.572325894456883</v>
      </c>
      <c r="DB806" s="29">
        <v>3.280905855825103</v>
      </c>
    </row>
    <row r="807" spans="102:106" ht="20.100000000000001" customHeight="1" x14ac:dyDescent="0.2">
      <c r="CX807" s="29">
        <v>669</v>
      </c>
      <c r="CY807" s="29">
        <v>1.6450328227335029</v>
      </c>
      <c r="CZ807" s="29">
        <v>1.9593455790674354</v>
      </c>
      <c r="DA807" s="29">
        <v>2.5723311302396277</v>
      </c>
      <c r="DB807" s="29">
        <v>3.280920208955151</v>
      </c>
    </row>
    <row r="808" spans="102:106" ht="20.100000000000001" customHeight="1" x14ac:dyDescent="0.2">
      <c r="CX808" s="29">
        <v>670</v>
      </c>
      <c r="CY808" s="29">
        <v>1.6450325579544485</v>
      </c>
      <c r="CZ808" s="29">
        <v>1.9593465051880254</v>
      </c>
      <c r="DA808" s="29">
        <v>2.5723363503961991</v>
      </c>
      <c r="DB808" s="29">
        <v>3.2809345193231088</v>
      </c>
    </row>
    <row r="809" spans="102:106" ht="20.100000000000001" customHeight="1" x14ac:dyDescent="0.2">
      <c r="CX809" s="29">
        <v>671</v>
      </c>
      <c r="CY809" s="29">
        <v>1.6450322939566298</v>
      </c>
      <c r="CZ809" s="29">
        <v>1.9593474285388981</v>
      </c>
      <c r="DA809" s="29">
        <v>2.5723415549964508</v>
      </c>
      <c r="DB809" s="29">
        <v>3.2809487871197485</v>
      </c>
    </row>
    <row r="810" spans="102:106" ht="20.100000000000001" customHeight="1" x14ac:dyDescent="0.2">
      <c r="CX810" s="29">
        <v>672</v>
      </c>
      <c r="CY810" s="29">
        <v>1.64503203073656</v>
      </c>
      <c r="CZ810" s="29">
        <v>1.9593483491324715</v>
      </c>
      <c r="DA810" s="29">
        <v>2.572346744109852</v>
      </c>
      <c r="DB810" s="29">
        <v>3.2809630125347704</v>
      </c>
    </row>
    <row r="811" spans="102:106" ht="20.100000000000001" customHeight="1" x14ac:dyDescent="0.2">
      <c r="CX811" s="29">
        <v>673</v>
      </c>
      <c r="CY811" s="29">
        <v>1.6450317682909206</v>
      </c>
      <c r="CZ811" s="29">
        <v>1.9593492669810888</v>
      </c>
      <c r="DA811" s="29">
        <v>2.5723519178053693</v>
      </c>
      <c r="DB811" s="29">
        <v>3.2809771957567273</v>
      </c>
    </row>
    <row r="812" spans="102:106" ht="20.100000000000001" customHeight="1" x14ac:dyDescent="0.2">
      <c r="CX812" s="29">
        <v>674</v>
      </c>
      <c r="CY812" s="29">
        <v>1.6450315066162056</v>
      </c>
      <c r="CZ812" s="29">
        <v>1.9593501820969859</v>
      </c>
      <c r="DA812" s="29">
        <v>2.5723570761516283</v>
      </c>
      <c r="DB812" s="29">
        <v>3.2809913369730777</v>
      </c>
    </row>
    <row r="813" spans="102:106" ht="20.100000000000001" customHeight="1" x14ac:dyDescent="0.2">
      <c r="CX813" s="29">
        <v>675</v>
      </c>
      <c r="CY813" s="29">
        <v>1.6450312457089988</v>
      </c>
      <c r="CZ813" s="29">
        <v>1.9593510944923265</v>
      </c>
      <c r="DA813" s="29">
        <v>2.5723622192168891</v>
      </c>
      <c r="DB813" s="29">
        <v>3.2810054363701227</v>
      </c>
    </row>
    <row r="814" spans="102:106" ht="20.100000000000001" customHeight="1" x14ac:dyDescent="0.2">
      <c r="CX814" s="29">
        <v>676</v>
      </c>
      <c r="CY814" s="29">
        <v>1.6450309855660148</v>
      </c>
      <c r="CZ814" s="29">
        <v>1.9593520041792698</v>
      </c>
      <c r="DA814" s="29">
        <v>2.572367347068873</v>
      </c>
      <c r="DB814" s="29">
        <v>3.2810194941331057</v>
      </c>
    </row>
    <row r="815" spans="102:106" ht="20.100000000000001" customHeight="1" x14ac:dyDescent="0.2">
      <c r="CX815" s="29">
        <v>677</v>
      </c>
      <c r="CY815" s="29">
        <v>1.6450307261838619</v>
      </c>
      <c r="CZ815" s="29">
        <v>1.959352911169838</v>
      </c>
      <c r="DA815" s="29">
        <v>2.5723724597750306</v>
      </c>
      <c r="DB815" s="29">
        <v>3.2810335104461825</v>
      </c>
    </row>
    <row r="816" spans="102:106" ht="20.100000000000001" customHeight="1" x14ac:dyDescent="0.2">
      <c r="CX816" s="29">
        <v>678</v>
      </c>
      <c r="CY816" s="29">
        <v>1.6450304675592087</v>
      </c>
      <c r="CZ816" s="29">
        <v>1.9593538154760062</v>
      </c>
      <c r="DA816" s="29">
        <v>2.5723775574023495</v>
      </c>
      <c r="DB816" s="29">
        <v>3.2810474854923881</v>
      </c>
    </row>
    <row r="817" spans="102:106" ht="20.100000000000001" customHeight="1" x14ac:dyDescent="0.2">
      <c r="CX817" s="29">
        <v>679</v>
      </c>
      <c r="CY817" s="29">
        <v>1.6450302096887595</v>
      </c>
      <c r="CZ817" s="29">
        <v>1.959354717109669</v>
      </c>
      <c r="DA817" s="29">
        <v>2.5723826400174601</v>
      </c>
      <c r="DB817" s="29">
        <v>3.2810614194536925</v>
      </c>
    </row>
    <row r="818" spans="102:106" ht="20.100000000000001" customHeight="1" x14ac:dyDescent="0.2">
      <c r="CX818" s="29">
        <v>680</v>
      </c>
      <c r="CY818" s="29">
        <v>1.6450299525691825</v>
      </c>
      <c r="CZ818" s="29">
        <v>1.9593556160826375</v>
      </c>
      <c r="DA818" s="29">
        <v>2.5723877076865338</v>
      </c>
      <c r="DB818" s="29">
        <v>3.2810753125110259</v>
      </c>
    </row>
    <row r="819" spans="102:106" ht="20.100000000000001" customHeight="1" x14ac:dyDescent="0.2">
      <c r="CX819" s="29">
        <v>681</v>
      </c>
      <c r="CY819" s="29">
        <v>1.6450296961972086</v>
      </c>
      <c r="CZ819" s="29">
        <v>1.9593565124067087</v>
      </c>
      <c r="DA819" s="29">
        <v>2.5723927604754317</v>
      </c>
      <c r="DB819" s="29">
        <v>3.2810891648442477</v>
      </c>
    </row>
    <row r="820" spans="102:106" ht="20.100000000000001" customHeight="1" x14ac:dyDescent="0.2">
      <c r="CX820" s="29">
        <v>682</v>
      </c>
      <c r="CY820" s="29">
        <v>1.645029440569594</v>
      </c>
      <c r="CZ820" s="29">
        <v>1.9593574060935326</v>
      </c>
      <c r="DA820" s="29">
        <v>2.5723977984496105</v>
      </c>
      <c r="DB820" s="29">
        <v>3.2811029766321433</v>
      </c>
    </row>
    <row r="821" spans="102:106" ht="20.100000000000001" customHeight="1" x14ac:dyDescent="0.2">
      <c r="CX821" s="29">
        <v>683</v>
      </c>
      <c r="CY821" s="29">
        <v>1.6450291856831598</v>
      </c>
      <c r="CZ821" s="29">
        <v>1.9593582971547783</v>
      </c>
      <c r="DA821" s="29">
        <v>2.5724028216741086</v>
      </c>
      <c r="DB821" s="29">
        <v>3.2811167480524355</v>
      </c>
    </row>
    <row r="822" spans="102:106" ht="20.100000000000001" customHeight="1" x14ac:dyDescent="0.2">
      <c r="CX822" s="29">
        <v>684</v>
      </c>
      <c r="CY822" s="29">
        <v>1.645028931534559</v>
      </c>
      <c r="CZ822" s="29">
        <v>1.9593591856019905</v>
      </c>
      <c r="DA822" s="29">
        <v>2.572407830213602</v>
      </c>
      <c r="DB822" s="29">
        <v>3.2811304792818694</v>
      </c>
    </row>
    <row r="823" spans="102:106" ht="20.100000000000001" customHeight="1" x14ac:dyDescent="0.2">
      <c r="CX823" s="29">
        <v>685</v>
      </c>
      <c r="CY823" s="29">
        <v>1.6450286781207188</v>
      </c>
      <c r="CZ823" s="29">
        <v>1.9593600714466244</v>
      </c>
      <c r="DA823" s="29">
        <v>2.5724128241324027</v>
      </c>
      <c r="DB823" s="29">
        <v>3.2811441704961077</v>
      </c>
    </row>
    <row r="824" spans="102:106" ht="20.100000000000001" customHeight="1" x14ac:dyDescent="0.2">
      <c r="CX824" s="29">
        <v>686</v>
      </c>
      <c r="CY824" s="29">
        <v>1.6450284254383643</v>
      </c>
      <c r="CZ824" s="29">
        <v>1.9593609547001187</v>
      </c>
      <c r="DA824" s="29">
        <v>2.5724178034944121</v>
      </c>
      <c r="DB824" s="29">
        <v>3.2811578218698592</v>
      </c>
    </row>
    <row r="825" spans="102:106" ht="20.100000000000001" customHeight="1" x14ac:dyDescent="0.2">
      <c r="CX825" s="29">
        <v>687</v>
      </c>
      <c r="CY825" s="29">
        <v>1.6450281734844043</v>
      </c>
      <c r="CZ825" s="29">
        <v>1.9593618353738007</v>
      </c>
      <c r="DA825" s="29">
        <v>2.5724227683632419</v>
      </c>
      <c r="DB825" s="29">
        <v>3.2811714335767088</v>
      </c>
    </row>
    <row r="826" spans="102:106" ht="20.100000000000001" customHeight="1" x14ac:dyDescent="0.2">
      <c r="CX826" s="29">
        <v>688</v>
      </c>
      <c r="CY826" s="29">
        <v>1.6450279222556714</v>
      </c>
      <c r="CZ826" s="29">
        <v>1.9593627134789839</v>
      </c>
      <c r="DA826" s="29">
        <v>2.5724277188020053</v>
      </c>
      <c r="DB826" s="29">
        <v>3.2811850057893288</v>
      </c>
    </row>
    <row r="827" spans="102:106" ht="20.100000000000001" customHeight="1" x14ac:dyDescent="0.2">
      <c r="CX827" s="29">
        <v>689</v>
      </c>
      <c r="CY827" s="29">
        <v>1.6450276717490226</v>
      </c>
      <c r="CZ827" s="29">
        <v>1.9593635890268992</v>
      </c>
      <c r="DA827" s="29">
        <v>2.5724326548735914</v>
      </c>
      <c r="DB827" s="29">
        <v>3.2811985386793738</v>
      </c>
    </row>
    <row r="828" spans="102:106" ht="20.100000000000001" customHeight="1" x14ac:dyDescent="0.2">
      <c r="CX828" s="29">
        <v>690</v>
      </c>
      <c r="CY828" s="29">
        <v>1.6450274219613423</v>
      </c>
      <c r="CZ828" s="29">
        <v>1.9593644620286619</v>
      </c>
      <c r="DA828" s="29">
        <v>2.5724375766403829</v>
      </c>
      <c r="DB828" s="29">
        <v>3.2812120324174323</v>
      </c>
    </row>
    <row r="829" spans="102:106" ht="20.100000000000001" customHeight="1" x14ac:dyDescent="0.2">
      <c r="CX829" s="29">
        <v>691</v>
      </c>
      <c r="CY829" s="29">
        <v>1.6450271728895405</v>
      </c>
      <c r="CZ829" s="29">
        <v>1.9593653324953808</v>
      </c>
      <c r="DA829" s="29">
        <v>2.572442484164545</v>
      </c>
      <c r="DB829" s="29">
        <v>3.2812254871732223</v>
      </c>
    </row>
    <row r="830" spans="102:106" ht="20.100000000000001" customHeight="1" x14ac:dyDescent="0.2">
      <c r="CX830" s="29">
        <v>692</v>
      </c>
      <c r="CY830" s="29">
        <v>1.6450269245305895</v>
      </c>
      <c r="CZ830" s="29">
        <v>1.9593662004380754</v>
      </c>
      <c r="DA830" s="29">
        <v>2.5724473775077454</v>
      </c>
      <c r="DB830" s="29">
        <v>3.281238903115391</v>
      </c>
    </row>
    <row r="831" spans="102:106" ht="20.100000000000001" customHeight="1" x14ac:dyDescent="0.2">
      <c r="CX831" s="29">
        <v>693</v>
      </c>
      <c r="CY831" s="29">
        <v>1.6450266768814212</v>
      </c>
      <c r="CZ831" s="29">
        <v>1.959367065867772</v>
      </c>
      <c r="DA831" s="29">
        <v>2.5724522567314008</v>
      </c>
      <c r="DB831" s="29">
        <v>3.281252280411648</v>
      </c>
    </row>
    <row r="832" spans="102:106" ht="20.100000000000001" customHeight="1" x14ac:dyDescent="0.2">
      <c r="CX832" s="29">
        <v>694</v>
      </c>
      <c r="CY832" s="29">
        <v>1.6450264299389497</v>
      </c>
      <c r="CZ832" s="29">
        <v>1.9593679287952506</v>
      </c>
      <c r="DA832" s="29">
        <v>2.5724571218965306</v>
      </c>
      <c r="DB832" s="29">
        <v>3.2812656192287561</v>
      </c>
    </row>
    <row r="833" spans="102:106" ht="20.100000000000001" customHeight="1" x14ac:dyDescent="0.2">
      <c r="CX833" s="29">
        <v>695</v>
      </c>
      <c r="CY833" s="29">
        <v>1.6450261837001892</v>
      </c>
      <c r="CZ833" s="29">
        <v>1.95936878923144</v>
      </c>
      <c r="DA833" s="29">
        <v>2.5724619730638034</v>
      </c>
      <c r="DB833" s="29">
        <v>3.2812789197324919</v>
      </c>
    </row>
    <row r="834" spans="102:106" ht="20.100000000000001" customHeight="1" x14ac:dyDescent="0.2">
      <c r="CX834" s="29">
        <v>696</v>
      </c>
      <c r="CY834" s="29">
        <v>1.6450259381621761</v>
      </c>
      <c r="CZ834" s="29">
        <v>1.9593696471870721</v>
      </c>
      <c r="DA834" s="29">
        <v>2.5724668102935517</v>
      </c>
      <c r="DB834" s="29">
        <v>3.2812921820877059</v>
      </c>
    </row>
    <row r="835" spans="102:106" ht="20.100000000000001" customHeight="1" x14ac:dyDescent="0.2">
      <c r="CX835" s="29">
        <v>697</v>
      </c>
      <c r="CY835" s="29">
        <v>1.6450256933217946</v>
      </c>
      <c r="CZ835" s="29">
        <v>1.9593705026729107</v>
      </c>
      <c r="DA835" s="29">
        <v>2.5724716336457418</v>
      </c>
      <c r="DB835" s="29">
        <v>3.2813054064582325</v>
      </c>
    </row>
    <row r="836" spans="102:106" ht="20.100000000000001" customHeight="1" x14ac:dyDescent="0.2">
      <c r="CX836" s="29">
        <v>698</v>
      </c>
      <c r="CY836" s="29">
        <v>1.6450254491762011</v>
      </c>
      <c r="CZ836" s="29">
        <v>1.9593713556995083</v>
      </c>
      <c r="DA836" s="29">
        <v>2.5724764431800033</v>
      </c>
      <c r="DB836" s="29">
        <v>3.2813185930070916</v>
      </c>
    </row>
    <row r="837" spans="102:106" ht="20.100000000000001" customHeight="1" x14ac:dyDescent="0.2">
      <c r="CX837" s="29">
        <v>699</v>
      </c>
      <c r="CY837" s="29">
        <v>1.6450252057224535</v>
      </c>
      <c r="CZ837" s="29">
        <v>1.959372206277501</v>
      </c>
      <c r="DA837" s="29">
        <v>2.5724812389556404</v>
      </c>
      <c r="DB837" s="29">
        <v>3.2813317418962864</v>
      </c>
    </row>
    <row r="838" spans="102:106" ht="20.100000000000001" customHeight="1" x14ac:dyDescent="0.2">
      <c r="CX838" s="29">
        <v>700</v>
      </c>
      <c r="CY838" s="29">
        <v>1.6450249629575027</v>
      </c>
      <c r="CZ838" s="29">
        <v>1.9593730544174699</v>
      </c>
      <c r="DA838" s="29">
        <v>2.5724860210315832</v>
      </c>
      <c r="DB838" s="29">
        <v>3.2813448532869098</v>
      </c>
    </row>
    <row r="839" spans="102:106" ht="20.100000000000001" customHeight="1" x14ac:dyDescent="0.2">
      <c r="CX839" s="29">
        <v>701</v>
      </c>
      <c r="CY839" s="29">
        <v>1.645024720878514</v>
      </c>
      <c r="CZ839" s="29">
        <v>1.9593739001298334</v>
      </c>
      <c r="DA839" s="29">
        <v>2.5724907894665039</v>
      </c>
      <c r="DB839" s="29">
        <v>3.2813579273391342</v>
      </c>
    </row>
    <row r="840" spans="102:106" ht="20.100000000000001" customHeight="1" x14ac:dyDescent="0.2">
      <c r="CX840" s="29">
        <v>702</v>
      </c>
      <c r="CY840" s="29">
        <v>1.6450244794825688</v>
      </c>
      <c r="CZ840" s="29">
        <v>1.9593747434249678</v>
      </c>
      <c r="DA840" s="29">
        <v>2.5724955443186328</v>
      </c>
      <c r="DB840" s="29">
        <v>3.2813709642122224</v>
      </c>
    </row>
    <row r="841" spans="102:106" ht="20.100000000000001" customHeight="1" x14ac:dyDescent="0.2">
      <c r="CX841" s="29">
        <v>703</v>
      </c>
      <c r="CY841" s="29">
        <v>1.6450242387667386</v>
      </c>
      <c r="CZ841" s="29">
        <v>1.9593755843132852</v>
      </c>
      <c r="DA841" s="29">
        <v>2.5725002856459449</v>
      </c>
      <c r="DB841" s="29">
        <v>3.2813839640645659</v>
      </c>
    </row>
    <row r="842" spans="102:106" ht="20.100000000000001" customHeight="1" x14ac:dyDescent="0.2">
      <c r="CX842" s="29">
        <v>704</v>
      </c>
      <c r="CY842" s="29">
        <v>1.6450239987282018</v>
      </c>
      <c r="CZ842" s="29">
        <v>1.9593764228050283</v>
      </c>
      <c r="DA842" s="29">
        <v>2.5725050135060807</v>
      </c>
      <c r="DB842" s="29">
        <v>3.2813969270536325</v>
      </c>
    </row>
    <row r="843" spans="102:106" ht="20.100000000000001" customHeight="1" x14ac:dyDescent="0.2">
      <c r="CX843" s="29">
        <v>705</v>
      </c>
      <c r="CY843" s="29">
        <v>1.6450237593641179</v>
      </c>
      <c r="CZ843" s="29">
        <v>1.9593772589104927</v>
      </c>
      <c r="DA843" s="29">
        <v>2.5725097279562781</v>
      </c>
      <c r="DB843" s="29">
        <v>3.2814098533359579</v>
      </c>
    </row>
    <row r="844" spans="102:106" ht="20.100000000000001" customHeight="1" x14ac:dyDescent="0.2">
      <c r="CX844" s="29">
        <v>706</v>
      </c>
      <c r="CY844" s="29">
        <v>1.6450235206716413</v>
      </c>
      <c r="CZ844" s="29">
        <v>1.9593780926397306</v>
      </c>
      <c r="DA844" s="29">
        <v>2.5725144290535775</v>
      </c>
      <c r="DB844" s="29">
        <v>3.2814227430672798</v>
      </c>
    </row>
    <row r="845" spans="102:106" ht="20.100000000000001" customHeight="1" x14ac:dyDescent="0.2">
      <c r="CX845" s="29">
        <v>707</v>
      </c>
      <c r="CY845" s="29">
        <v>1.6450232826478768</v>
      </c>
      <c r="CZ845" s="29">
        <v>1.9593789240029995</v>
      </c>
      <c r="DA845" s="29">
        <v>2.5725191168546155</v>
      </c>
      <c r="DB845" s="29">
        <v>3.2814355964023956</v>
      </c>
    </row>
    <row r="846" spans="102:106" ht="20.100000000000001" customHeight="1" x14ac:dyDescent="0.2">
      <c r="CX846" s="29">
        <v>708</v>
      </c>
      <c r="CY846" s="29">
        <v>1.6450230452900771</v>
      </c>
      <c r="CZ846" s="29">
        <v>1.9593797530102557</v>
      </c>
      <c r="DA846" s="29">
        <v>2.5725237914156955</v>
      </c>
      <c r="DB846" s="29">
        <v>3.281448413495232</v>
      </c>
    </row>
    <row r="847" spans="102:106" ht="20.100000000000001" customHeight="1" x14ac:dyDescent="0.2">
      <c r="CX847" s="29">
        <v>709</v>
      </c>
      <c r="CY847" s="29">
        <v>1.6450228085954925</v>
      </c>
      <c r="CZ847" s="29">
        <v>1.959380579671512</v>
      </c>
      <c r="DA847" s="29">
        <v>2.5725284527928376</v>
      </c>
      <c r="DB847" s="29">
        <v>3.2814611944988612</v>
      </c>
    </row>
    <row r="848" spans="102:106" ht="20.100000000000001" customHeight="1" x14ac:dyDescent="0.2">
      <c r="CX848" s="29">
        <v>710</v>
      </c>
      <c r="CY848" s="29">
        <v>1.6450225725612238</v>
      </c>
      <c r="CZ848" s="29">
        <v>1.9593814039967152</v>
      </c>
      <c r="DA848" s="29">
        <v>2.5725331010417101</v>
      </c>
      <c r="DB848" s="29">
        <v>3.2814739395654882</v>
      </c>
    </row>
    <row r="849" spans="102:106" ht="20.100000000000001" customHeight="1" x14ac:dyDescent="0.2">
      <c r="CX849" s="29">
        <v>711</v>
      </c>
      <c r="CY849" s="29">
        <v>1.6450223371846369</v>
      </c>
      <c r="CZ849" s="29">
        <v>1.9593822259958174</v>
      </c>
      <c r="DA849" s="29">
        <v>2.5725377362177602</v>
      </c>
      <c r="DB849" s="29">
        <v>3.2814866488464935</v>
      </c>
    </row>
    <row r="850" spans="102:106" ht="20.100000000000001" customHeight="1" x14ac:dyDescent="0.2">
      <c r="CX850" s="29">
        <v>712</v>
      </c>
      <c r="CY850" s="29">
        <v>1.6450221024629652</v>
      </c>
      <c r="CZ850" s="29">
        <v>1.9593830456786006</v>
      </c>
      <c r="DA850" s="29">
        <v>2.5725423583760039</v>
      </c>
      <c r="DB850" s="29">
        <v>3.2814993224923481</v>
      </c>
    </row>
    <row r="851" spans="102:106" ht="20.100000000000001" customHeight="1" x14ac:dyDescent="0.2">
      <c r="CX851" s="29">
        <v>713</v>
      </c>
      <c r="CY851" s="29">
        <v>1.645021868393383</v>
      </c>
      <c r="CZ851" s="29">
        <v>1.9593838630548155</v>
      </c>
      <c r="DA851" s="29">
        <v>2.5725469675712667</v>
      </c>
      <c r="DB851" s="29">
        <v>3.2815119606527601</v>
      </c>
    </row>
    <row r="852" spans="102:106" ht="20.100000000000001" customHeight="1" x14ac:dyDescent="0.2">
      <c r="CX852" s="29">
        <v>714</v>
      </c>
      <c r="CY852" s="29">
        <v>1.6450216349733129</v>
      </c>
      <c r="CZ852" s="29">
        <v>1.959384678134235</v>
      </c>
      <c r="DA852" s="29">
        <v>2.5725515638579264</v>
      </c>
      <c r="DB852" s="29">
        <v>3.2815245634764971</v>
      </c>
    </row>
    <row r="853" spans="102:106" ht="20.100000000000001" customHeight="1" x14ac:dyDescent="0.2">
      <c r="CX853" s="29">
        <v>715</v>
      </c>
      <c r="CY853" s="29">
        <v>1.645021402199965</v>
      </c>
      <c r="CZ853" s="29">
        <v>1.9593854909265036</v>
      </c>
      <c r="DA853" s="29">
        <v>2.5725561472901997</v>
      </c>
      <c r="DB853" s="29">
        <v>3.2815371311116315</v>
      </c>
    </row>
    <row r="854" spans="102:106" ht="20.100000000000001" customHeight="1" x14ac:dyDescent="0.2">
      <c r="CX854" s="29">
        <v>716</v>
      </c>
      <c r="CY854" s="29">
        <v>1.6450211700706838</v>
      </c>
      <c r="CZ854" s="29">
        <v>1.9593863014412187</v>
      </c>
      <c r="DA854" s="29">
        <v>2.5725607179219008</v>
      </c>
      <c r="DB854" s="29">
        <v>3.2815496637052761</v>
      </c>
    </row>
    <row r="855" spans="102:106" ht="20.100000000000001" customHeight="1" x14ac:dyDescent="0.2">
      <c r="CX855" s="29">
        <v>717</v>
      </c>
      <c r="CY855" s="29">
        <v>1.6450209385827648</v>
      </c>
      <c r="CZ855" s="29">
        <v>1.9593871096879687</v>
      </c>
      <c r="DA855" s="29">
        <v>2.5725652758065638</v>
      </c>
      <c r="DB855" s="29">
        <v>3.2815621614037838</v>
      </c>
    </row>
    <row r="856" spans="102:106" ht="20.100000000000001" customHeight="1" x14ac:dyDescent="0.2">
      <c r="CX856" s="29">
        <v>718</v>
      </c>
      <c r="CY856" s="29">
        <v>1.6450207077336481</v>
      </c>
      <c r="CZ856" s="29">
        <v>1.9593879156762442</v>
      </c>
      <c r="DA856" s="29">
        <v>2.5725698209974883</v>
      </c>
      <c r="DB856" s="29">
        <v>3.2815746243526998</v>
      </c>
    </row>
    <row r="857" spans="102:106" ht="20.100000000000001" customHeight="1" x14ac:dyDescent="0.2">
      <c r="CX857" s="29">
        <v>719</v>
      </c>
      <c r="CY857" s="29">
        <v>1.645020477520583</v>
      </c>
      <c r="CZ857" s="29">
        <v>1.959388719415466</v>
      </c>
      <c r="DA857" s="29">
        <v>2.5725743535476049</v>
      </c>
      <c r="DB857" s="29">
        <v>3.2815870526967821</v>
      </c>
    </row>
    <row r="858" spans="102:106" ht="20.100000000000001" customHeight="1" x14ac:dyDescent="0.2">
      <c r="CX858" s="29">
        <v>720</v>
      </c>
      <c r="CY858" s="29">
        <v>1.6450202479410045</v>
      </c>
      <c r="CZ858" s="29">
        <v>1.9593895209151269</v>
      </c>
      <c r="DA858" s="29">
        <v>2.5725788735095678</v>
      </c>
      <c r="DB858" s="29">
        <v>3.2815994465799077</v>
      </c>
    </row>
    <row r="859" spans="102:106" ht="20.100000000000001" customHeight="1" x14ac:dyDescent="0.2">
      <c r="CX859" s="29">
        <v>721</v>
      </c>
      <c r="CY859" s="29">
        <v>1.6450200189922859</v>
      </c>
      <c r="CZ859" s="29">
        <v>1.959390320184484</v>
      </c>
      <c r="DA859" s="29">
        <v>2.5725833809357601</v>
      </c>
      <c r="DB859" s="29">
        <v>3.2816118061452424</v>
      </c>
    </row>
    <row r="860" spans="102:106" ht="20.100000000000001" customHeight="1" x14ac:dyDescent="0.2">
      <c r="CX860" s="29">
        <v>722</v>
      </c>
      <c r="CY860" s="29">
        <v>1.6450197906718167</v>
      </c>
      <c r="CZ860" s="29">
        <v>1.9593911172328555</v>
      </c>
      <c r="DA860" s="29">
        <v>2.5725878758782499</v>
      </c>
      <c r="DB860" s="29">
        <v>3.281624131535132</v>
      </c>
    </row>
    <row r="861" spans="102:106" ht="20.100000000000001" customHeight="1" x14ac:dyDescent="0.2">
      <c r="CX861" s="29">
        <v>723</v>
      </c>
      <c r="CY861" s="29">
        <v>1.6450195629770841</v>
      </c>
      <c r="CZ861" s="29">
        <v>1.9593919120695431</v>
      </c>
      <c r="DA861" s="29">
        <v>2.5725923583888077</v>
      </c>
      <c r="DB861" s="29">
        <v>3.2816364228911046</v>
      </c>
    </row>
    <row r="862" spans="102:106" ht="20.100000000000001" customHeight="1" x14ac:dyDescent="0.2">
      <c r="CX862" s="29">
        <v>724</v>
      </c>
      <c r="CY862" s="29">
        <v>1.645019335905455</v>
      </c>
      <c r="CZ862" s="29">
        <v>1.9593927047036328</v>
      </c>
      <c r="DA862" s="29">
        <v>2.5725968285189804</v>
      </c>
      <c r="DB862" s="29">
        <v>3.2816486803539147</v>
      </c>
    </row>
    <row r="863" spans="102:106" ht="20.100000000000001" customHeight="1" x14ac:dyDescent="0.2">
      <c r="CX863" s="29">
        <v>725</v>
      </c>
      <c r="CY863" s="29">
        <v>1.6450191094543414</v>
      </c>
      <c r="CZ863" s="29">
        <v>1.9593934951443539</v>
      </c>
      <c r="DA863" s="29">
        <v>2.5726012863199359</v>
      </c>
      <c r="DB863" s="29">
        <v>3.2816609040636022</v>
      </c>
    </row>
    <row r="864" spans="102:106" ht="20.100000000000001" customHeight="1" x14ac:dyDescent="0.2">
      <c r="CX864" s="29">
        <v>726</v>
      </c>
      <c r="CY864" s="29">
        <v>1.6450188836213169</v>
      </c>
      <c r="CZ864" s="29">
        <v>1.9593942834007878</v>
      </c>
      <c r="DA864" s="29">
        <v>2.5726057318426756</v>
      </c>
      <c r="DB864" s="29">
        <v>3.2816730941593502</v>
      </c>
    </row>
    <row r="865" spans="102:106" ht="20.100000000000001" customHeight="1" x14ac:dyDescent="0.2">
      <c r="CX865" s="29">
        <v>727</v>
      </c>
      <c r="CY865" s="29">
        <v>1.6450186584036894</v>
      </c>
      <c r="CZ865" s="29">
        <v>1.9593950694819326</v>
      </c>
      <c r="DA865" s="29">
        <v>2.5726101651378093</v>
      </c>
      <c r="DB865" s="29">
        <v>3.2816852507796663</v>
      </c>
    </row>
    <row r="866" spans="102:106" ht="20.100000000000001" customHeight="1" x14ac:dyDescent="0.2">
      <c r="CX866" s="29">
        <v>728</v>
      </c>
      <c r="CY866" s="29">
        <v>1.6450184337991454</v>
      </c>
      <c r="CZ866" s="29">
        <v>1.959395853396809</v>
      </c>
      <c r="DA866" s="29">
        <v>2.5726145862557233</v>
      </c>
      <c r="DB866" s="29">
        <v>3.2816973740622042</v>
      </c>
    </row>
    <row r="867" spans="102:106" ht="20.100000000000001" customHeight="1" x14ac:dyDescent="0.2">
      <c r="CX867" s="29">
        <v>729</v>
      </c>
      <c r="CY867" s="29">
        <v>1.6450182098050705</v>
      </c>
      <c r="CZ867" s="29">
        <v>1.9593966351543526</v>
      </c>
      <c r="DA867" s="29">
        <v>2.5726189952465224</v>
      </c>
      <c r="DB867" s="29">
        <v>3.2817094641439279</v>
      </c>
    </row>
    <row r="868" spans="102:106" ht="20.100000000000001" customHeight="1" x14ac:dyDescent="0.2">
      <c r="CX868" s="29">
        <v>730</v>
      </c>
      <c r="CY868" s="29">
        <v>1.6450179864189409</v>
      </c>
      <c r="CZ868" s="29">
        <v>1.9593974147635091</v>
      </c>
      <c r="DA868" s="29">
        <v>2.572623392160065</v>
      </c>
      <c r="DB868" s="29">
        <v>3.2817215211610562</v>
      </c>
    </row>
    <row r="869" spans="102:106" ht="20.100000000000001" customHeight="1" x14ac:dyDescent="0.2">
      <c r="CX869" s="29">
        <v>731</v>
      </c>
      <c r="CY869" s="29">
        <v>1.6450177636383685</v>
      </c>
      <c r="CZ869" s="29">
        <v>1.9593981922330364</v>
      </c>
      <c r="DA869" s="29">
        <v>2.5726277770458621</v>
      </c>
      <c r="DB869" s="29">
        <v>3.2817335452490224</v>
      </c>
    </row>
    <row r="870" spans="102:106" ht="20.100000000000001" customHeight="1" x14ac:dyDescent="0.2">
      <c r="CX870" s="29">
        <v>732</v>
      </c>
      <c r="CY870" s="29">
        <v>1.6450175414608006</v>
      </c>
      <c r="CZ870" s="29">
        <v>1.959398967571752</v>
      </c>
      <c r="DA870" s="29">
        <v>2.5726321499532219</v>
      </c>
      <c r="DB870" s="29">
        <v>3.2817455365425467</v>
      </c>
    </row>
    <row r="871" spans="102:106" ht="20.100000000000001" customHeight="1" x14ac:dyDescent="0.2">
      <c r="CX871" s="29">
        <v>733</v>
      </c>
      <c r="CY871" s="29">
        <v>1.6450173198839984</v>
      </c>
      <c r="CZ871" s="29">
        <v>1.9593997407884094</v>
      </c>
      <c r="DA871" s="29">
        <v>2.5726365109311686</v>
      </c>
      <c r="DB871" s="29">
        <v>3.2817574951756003</v>
      </c>
    </row>
    <row r="872" spans="102:106" ht="20.100000000000001" customHeight="1" x14ac:dyDescent="0.2">
      <c r="CX872" s="29">
        <v>734</v>
      </c>
      <c r="CY872" s="29">
        <v>1.6450170989053343</v>
      </c>
      <c r="CZ872" s="29">
        <v>1.9594005118917719</v>
      </c>
      <c r="DA872" s="29">
        <v>2.5726408600284172</v>
      </c>
      <c r="DB872" s="29">
        <v>3.2817694212814872</v>
      </c>
    </row>
    <row r="873" spans="102:106" ht="20.100000000000001" customHeight="1" x14ac:dyDescent="0.2">
      <c r="CX873" s="29">
        <v>735</v>
      </c>
      <c r="CY873" s="29">
        <v>1.6450168785224122</v>
      </c>
      <c r="CZ873" s="29">
        <v>1.9594012808903962</v>
      </c>
      <c r="DA873" s="29">
        <v>2.5726451972934981</v>
      </c>
      <c r="DB873" s="29">
        <v>3.2817813149926716</v>
      </c>
    </row>
    <row r="874" spans="102:106" ht="20.100000000000001" customHeight="1" x14ac:dyDescent="0.2">
      <c r="CX874" s="29">
        <v>736</v>
      </c>
      <c r="CY874" s="29">
        <v>1.6450166587328461</v>
      </c>
      <c r="CZ874" s="29">
        <v>1.959402047792945</v>
      </c>
      <c r="DA874" s="29">
        <v>2.5726495227745976</v>
      </c>
      <c r="DB874" s="29">
        <v>3.2817931764409902</v>
      </c>
    </row>
    <row r="875" spans="102:106" ht="20.100000000000001" customHeight="1" x14ac:dyDescent="0.2">
      <c r="CX875" s="29">
        <v>737</v>
      </c>
      <c r="CY875" s="29">
        <v>1.6450164395342342</v>
      </c>
      <c r="CZ875" s="29">
        <v>1.959402812607959</v>
      </c>
      <c r="DA875" s="29">
        <v>2.5726538365196978</v>
      </c>
      <c r="DB875" s="29">
        <v>3.281805005757537</v>
      </c>
    </row>
    <row r="876" spans="102:106" ht="20.100000000000001" customHeight="1" x14ac:dyDescent="0.2">
      <c r="CX876" s="29">
        <v>738</v>
      </c>
      <c r="CY876" s="29">
        <v>1.6450162209242767</v>
      </c>
      <c r="CZ876" s="29">
        <v>1.9594035753439585</v>
      </c>
      <c r="DA876" s="29">
        <v>2.5726581385764704</v>
      </c>
      <c r="DB876" s="29">
        <v>3.2818168030727088</v>
      </c>
    </row>
    <row r="877" spans="102:106" ht="20.100000000000001" customHeight="1" x14ac:dyDescent="0.2">
      <c r="CX877" s="29">
        <v>739</v>
      </c>
      <c r="CY877" s="29">
        <v>1.6450160029005421</v>
      </c>
      <c r="CZ877" s="29">
        <v>1.9594043360094091</v>
      </c>
      <c r="DA877" s="29">
        <v>2.5726624289923721</v>
      </c>
      <c r="DB877" s="29">
        <v>3.2818285685161759</v>
      </c>
    </row>
    <row r="878" spans="102:106" ht="20.100000000000001" customHeight="1" x14ac:dyDescent="0.2">
      <c r="CX878" s="29">
        <v>740</v>
      </c>
      <c r="CY878" s="29">
        <v>1.6450157854606278</v>
      </c>
      <c r="CZ878" s="29">
        <v>1.9594050946127322</v>
      </c>
      <c r="DA878" s="29">
        <v>2.5726667078145864</v>
      </c>
      <c r="DB878" s="29">
        <v>3.2818403022169389</v>
      </c>
    </row>
    <row r="879" spans="102:106" ht="20.100000000000001" customHeight="1" x14ac:dyDescent="0.2">
      <c r="CX879" s="29">
        <v>741</v>
      </c>
      <c r="CY879" s="29">
        <v>1.6450155686022663</v>
      </c>
      <c r="CZ879" s="29">
        <v>1.9594058511622641</v>
      </c>
      <c r="DA879" s="29">
        <v>2.57267097509005</v>
      </c>
      <c r="DB879" s="29">
        <v>3.28185200430323</v>
      </c>
    </row>
    <row r="880" spans="102:106" ht="20.100000000000001" customHeight="1" x14ac:dyDescent="0.2">
      <c r="CX880" s="29">
        <v>742</v>
      </c>
      <c r="CY880" s="29">
        <v>1.645015352323129</v>
      </c>
      <c r="CZ880" s="29">
        <v>1.9594066056663788</v>
      </c>
      <c r="DA880" s="29">
        <v>2.5726752308654111</v>
      </c>
      <c r="DB880" s="29">
        <v>3.2818636749027279</v>
      </c>
    </row>
    <row r="881" spans="102:106" ht="20.100000000000001" customHeight="1" x14ac:dyDescent="0.2">
      <c r="CX881" s="29">
        <v>743</v>
      </c>
      <c r="CY881" s="29">
        <v>1.6450151366207793</v>
      </c>
      <c r="CZ881" s="29">
        <v>1.9594073581333573</v>
      </c>
      <c r="DA881" s="29">
        <v>2.5726794751871376</v>
      </c>
      <c r="DB881" s="29">
        <v>3.2818753141422996</v>
      </c>
    </row>
    <row r="882" spans="102:106" ht="20.100000000000001" customHeight="1" x14ac:dyDescent="0.2">
      <c r="CX882" s="29">
        <v>744</v>
      </c>
      <c r="CY882" s="29">
        <v>1.6450149214931638</v>
      </c>
      <c r="CZ882" s="29">
        <v>1.9594081085714192</v>
      </c>
      <c r="DA882" s="29">
        <v>2.5726837081013723</v>
      </c>
      <c r="DB882" s="29">
        <v>3.2818869221481703</v>
      </c>
    </row>
    <row r="883" spans="102:106" ht="20.100000000000001" customHeight="1" x14ac:dyDescent="0.2">
      <c r="CX883" s="29">
        <v>745</v>
      </c>
      <c r="CY883" s="29">
        <v>1.6450147069377106</v>
      </c>
      <c r="CZ883" s="29">
        <v>1.9594088569887482</v>
      </c>
      <c r="DA883" s="29">
        <v>2.5726879296540579</v>
      </c>
      <c r="DB883" s="29">
        <v>3.2818984990458762</v>
      </c>
    </row>
    <row r="884" spans="102:106" ht="20.100000000000001" customHeight="1" x14ac:dyDescent="0.2">
      <c r="CX884" s="29">
        <v>746</v>
      </c>
      <c r="CY884" s="29">
        <v>1.6450144929523152</v>
      </c>
      <c r="CZ884" s="29">
        <v>1.9594096033935144</v>
      </c>
      <c r="DA884" s="29">
        <v>2.5726921398908771</v>
      </c>
      <c r="DB884" s="29">
        <v>3.2819100449603691</v>
      </c>
    </row>
    <row r="885" spans="102:106" ht="20.100000000000001" customHeight="1" x14ac:dyDescent="0.2">
      <c r="CX885" s="29">
        <v>747</v>
      </c>
      <c r="CY885" s="29">
        <v>1.6450142795346254</v>
      </c>
      <c r="CZ885" s="29">
        <v>1.9594103477938534</v>
      </c>
      <c r="DA885" s="29">
        <v>2.572696338857241</v>
      </c>
      <c r="DB885" s="29">
        <v>3.2819215600157805</v>
      </c>
    </row>
    <row r="886" spans="102:106" ht="20.100000000000001" customHeight="1" x14ac:dyDescent="0.2">
      <c r="CX886" s="29">
        <v>748</v>
      </c>
      <c r="CY886" s="29">
        <v>1.645014066682428</v>
      </c>
      <c r="CZ886" s="29">
        <v>1.9594110901977935</v>
      </c>
      <c r="DA886" s="29">
        <v>2.5727005265984082</v>
      </c>
      <c r="DB886" s="29">
        <v>3.2819330443357368</v>
      </c>
    </row>
    <row r="887" spans="102:106" ht="20.100000000000001" customHeight="1" x14ac:dyDescent="0.2">
      <c r="CX887" s="29">
        <v>749</v>
      </c>
      <c r="CY887" s="29">
        <v>1.6450138543934723</v>
      </c>
      <c r="CZ887" s="29">
        <v>1.9594118306133099</v>
      </c>
      <c r="DA887" s="29">
        <v>2.5727047031592689</v>
      </c>
      <c r="DB887" s="29">
        <v>3.2819444980430785</v>
      </c>
    </row>
    <row r="888" spans="102:106" ht="20.100000000000001" customHeight="1" x14ac:dyDescent="0.2">
      <c r="CX888" s="29">
        <v>750</v>
      </c>
      <c r="CY888" s="29">
        <v>1.645013642665498</v>
      </c>
      <c r="CZ888" s="29">
        <v>1.9594125690484967</v>
      </c>
      <c r="DA888" s="29">
        <v>2.5727088685845483</v>
      </c>
      <c r="DB888" s="29">
        <v>3.2819559212600478</v>
      </c>
    </row>
    <row r="889" spans="102:106" ht="20.100000000000001" customHeight="1" x14ac:dyDescent="0.2">
      <c r="CX889" s="29">
        <v>751</v>
      </c>
      <c r="CY889" s="29">
        <v>1.6450134314963576</v>
      </c>
      <c r="CZ889" s="29">
        <v>1.959413305511194</v>
      </c>
      <c r="DA889" s="29">
        <v>2.5727130229187116</v>
      </c>
      <c r="DB889" s="29">
        <v>3.2819673141082548</v>
      </c>
    </row>
    <row r="890" spans="102:106" ht="20.100000000000001" customHeight="1" x14ac:dyDescent="0.2">
      <c r="CX890" s="29">
        <v>752</v>
      </c>
      <c r="CY890" s="29">
        <v>1.6450132208837833</v>
      </c>
      <c r="CZ890" s="29">
        <v>1.9594140400093161</v>
      </c>
      <c r="DA890" s="29">
        <v>2.5727171662060577</v>
      </c>
      <c r="DB890" s="29">
        <v>3.2819786767086332</v>
      </c>
    </row>
    <row r="891" spans="102:106" ht="20.100000000000001" customHeight="1" x14ac:dyDescent="0.2">
      <c r="CX891" s="29">
        <v>753</v>
      </c>
      <c r="CY891" s="29">
        <v>1.6450130108254513</v>
      </c>
      <c r="CZ891" s="29">
        <v>1.9594147725507254</v>
      </c>
      <c r="DA891" s="29">
        <v>2.5727212984905181</v>
      </c>
      <c r="DB891" s="29">
        <v>3.2819900091814689</v>
      </c>
    </row>
    <row r="892" spans="102:106" ht="20.100000000000001" customHeight="1" x14ac:dyDescent="0.2">
      <c r="CX892" s="29">
        <v>754</v>
      </c>
      <c r="CY892" s="29">
        <v>1.6450128013194503</v>
      </c>
      <c r="CZ892" s="29">
        <v>1.9594155031432181</v>
      </c>
      <c r="DA892" s="29">
        <v>2.5727254198159319</v>
      </c>
      <c r="DB892" s="29">
        <v>3.2820013116464368</v>
      </c>
    </row>
    <row r="893" spans="102:106" ht="20.100000000000001" customHeight="1" x14ac:dyDescent="0.2">
      <c r="CX893" s="29">
        <v>755</v>
      </c>
      <c r="CY893" s="29">
        <v>1.6450125923634797</v>
      </c>
      <c r="CZ893" s="29">
        <v>1.9594162317945962</v>
      </c>
      <c r="DA893" s="29">
        <v>2.5727295302257689</v>
      </c>
      <c r="DB893" s="29">
        <v>3.2820125842225951</v>
      </c>
    </row>
    <row r="894" spans="102:106" ht="20.100000000000001" customHeight="1" x14ac:dyDescent="0.2">
      <c r="CX894" s="29">
        <v>756</v>
      </c>
      <c r="CY894" s="29">
        <v>1.6450123839553128</v>
      </c>
      <c r="CZ894" s="29">
        <v>1.959416958512564</v>
      </c>
      <c r="DA894" s="29">
        <v>2.5727336297633632</v>
      </c>
      <c r="DB894" s="29">
        <v>3.2820238270282798</v>
      </c>
    </row>
    <row r="895" spans="102:106" ht="20.100000000000001" customHeight="1" x14ac:dyDescent="0.2">
      <c r="CX895" s="29">
        <v>757</v>
      </c>
      <c r="CY895" s="29">
        <v>1.6450121760928444</v>
      </c>
      <c r="CZ895" s="29">
        <v>1.9594176833047485</v>
      </c>
      <c r="DA895" s="29">
        <v>2.5727377184717879</v>
      </c>
      <c r="DB895" s="29">
        <v>3.2820350401813387</v>
      </c>
    </row>
    <row r="896" spans="102:106" ht="20.100000000000001" customHeight="1" x14ac:dyDescent="0.2">
      <c r="CX896" s="29">
        <v>758</v>
      </c>
      <c r="CY896" s="29">
        <v>1.6450119687739448</v>
      </c>
      <c r="CZ896" s="29">
        <v>1.9594184061788853</v>
      </c>
      <c r="DA896" s="29">
        <v>2.5727417963939483</v>
      </c>
      <c r="DB896" s="29">
        <v>3.2820462237989099</v>
      </c>
    </row>
    <row r="897" spans="102:106" ht="20.100000000000001" customHeight="1" x14ac:dyDescent="0.2">
      <c r="CX897" s="29">
        <v>759</v>
      </c>
      <c r="CY897" s="29">
        <v>1.6450117619964491</v>
      </c>
      <c r="CZ897" s="29">
        <v>1.959419127142535</v>
      </c>
      <c r="DA897" s="29">
        <v>2.5727458635724125</v>
      </c>
      <c r="DB897" s="29">
        <v>3.2820573779974942</v>
      </c>
    </row>
    <row r="898" spans="102:106" ht="20.100000000000001" customHeight="1" x14ac:dyDescent="0.2">
      <c r="CX898" s="29">
        <v>760</v>
      </c>
      <c r="CY898" s="29">
        <v>1.6450115557583052</v>
      </c>
      <c r="CZ898" s="29">
        <v>1.9594198462032599</v>
      </c>
      <c r="DA898" s="29">
        <v>2.5727499200495618</v>
      </c>
      <c r="DB898" s="29">
        <v>3.2820685028930696</v>
      </c>
    </row>
    <row r="899" spans="102:106" ht="20.100000000000001" customHeight="1" x14ac:dyDescent="0.2">
      <c r="CX899" s="29">
        <v>761</v>
      </c>
      <c r="CY899" s="29">
        <v>1.6450113500573607</v>
      </c>
      <c r="CZ899" s="29">
        <v>1.9594205633685469</v>
      </c>
      <c r="DA899" s="29">
        <v>2.5727539658676686</v>
      </c>
      <c r="DB899" s="29">
        <v>3.2820795986009519</v>
      </c>
    </row>
    <row r="900" spans="102:106" ht="20.100000000000001" customHeight="1" x14ac:dyDescent="0.2">
      <c r="CX900" s="29">
        <v>762</v>
      </c>
      <c r="CY900" s="29">
        <v>1.6450111448914986</v>
      </c>
      <c r="CZ900" s="29">
        <v>1.9594212786459766</v>
      </c>
      <c r="DA900" s="29">
        <v>2.572758001068582</v>
      </c>
      <c r="DB900" s="29">
        <v>3.2820906652358208</v>
      </c>
    </row>
    <row r="901" spans="102:106" ht="20.100000000000001" customHeight="1" x14ac:dyDescent="0.2">
      <c r="CX901" s="29">
        <v>763</v>
      </c>
      <c r="CY901" s="29">
        <v>1.645010940258725</v>
      </c>
      <c r="CZ901" s="29">
        <v>1.9594219920429237</v>
      </c>
      <c r="DA901" s="29">
        <v>2.5727620256941233</v>
      </c>
      <c r="DB901" s="29">
        <v>3.2821017029118149</v>
      </c>
    </row>
    <row r="902" spans="102:106" ht="20.100000000000001" customHeight="1" x14ac:dyDescent="0.2">
      <c r="CX902" s="29">
        <v>764</v>
      </c>
      <c r="CY902" s="29">
        <v>1.6450107361568411</v>
      </c>
      <c r="CZ902" s="29">
        <v>1.9594227035668064</v>
      </c>
      <c r="DA902" s="29">
        <v>2.5727660397857921</v>
      </c>
      <c r="DB902" s="29">
        <v>3.2821127117424731</v>
      </c>
    </row>
    <row r="903" spans="102:106" ht="20.100000000000001" customHeight="1" x14ac:dyDescent="0.2">
      <c r="CX903" s="29">
        <v>765</v>
      </c>
      <c r="CY903" s="29">
        <v>1.6450105325838822</v>
      </c>
      <c r="CZ903" s="29">
        <v>1.9594234132250354</v>
      </c>
      <c r="DA903" s="29">
        <v>2.5727700433848262</v>
      </c>
      <c r="DB903" s="29">
        <v>3.2821236918406935</v>
      </c>
    </row>
    <row r="904" spans="102:106" ht="20.100000000000001" customHeight="1" x14ac:dyDescent="0.2">
      <c r="CX904" s="29">
        <v>766</v>
      </c>
      <c r="CY904" s="29">
        <v>1.645010329537679</v>
      </c>
      <c r="CZ904" s="29">
        <v>1.9594241210248278</v>
      </c>
      <c r="DA904" s="29">
        <v>2.5727740365323881</v>
      </c>
      <c r="DB904" s="29">
        <v>3.2821346433188103</v>
      </c>
    </row>
    <row r="905" spans="102:106" ht="20.100000000000001" customHeight="1" x14ac:dyDescent="0.2">
      <c r="CX905" s="29">
        <v>767</v>
      </c>
      <c r="CY905" s="29">
        <v>1.6450101270163953</v>
      </c>
      <c r="CZ905" s="29">
        <v>1.9594248269735748</v>
      </c>
      <c r="DA905" s="29">
        <v>2.5727780192693532</v>
      </c>
      <c r="DB905" s="29">
        <v>3.2821455662885897</v>
      </c>
    </row>
    <row r="906" spans="102:106" ht="20.100000000000001" customHeight="1" x14ac:dyDescent="0.2">
      <c r="CX906" s="29">
        <v>768</v>
      </c>
      <c r="CY906" s="29">
        <v>1.6450099250177745</v>
      </c>
      <c r="CZ906" s="29">
        <v>1.9594255310785251</v>
      </c>
      <c r="DA906" s="29">
        <v>2.5727819916363579</v>
      </c>
      <c r="DB906" s="29">
        <v>3.2821564608612195</v>
      </c>
    </row>
    <row r="907" spans="102:106" ht="20.100000000000001" customHeight="1" x14ac:dyDescent="0.2">
      <c r="CX907" s="29">
        <v>769</v>
      </c>
      <c r="CY907" s="29">
        <v>1.6450097235399295</v>
      </c>
      <c r="CZ907" s="29">
        <v>1.9594262333468409</v>
      </c>
      <c r="DA907" s="29">
        <v>2.5727859536738054</v>
      </c>
      <c r="DB907" s="29">
        <v>3.2821673271472696</v>
      </c>
    </row>
    <row r="908" spans="102:106" ht="20.100000000000001" customHeight="1" x14ac:dyDescent="0.2">
      <c r="CX908" s="29">
        <v>770</v>
      </c>
      <c r="CY908" s="29">
        <v>1.6450095225808383</v>
      </c>
      <c r="CZ908" s="29">
        <v>1.9594269337857479</v>
      </c>
      <c r="DA908" s="29">
        <v>2.5727899054220016</v>
      </c>
      <c r="DB908" s="29">
        <v>3.2821781652567692</v>
      </c>
    </row>
    <row r="909" spans="102:106" ht="20.100000000000001" customHeight="1" x14ac:dyDescent="0.2">
      <c r="CX909" s="29">
        <v>771</v>
      </c>
      <c r="CY909" s="29">
        <v>1.6450093221384072</v>
      </c>
      <c r="CZ909" s="29">
        <v>1.9594276324023268</v>
      </c>
      <c r="DA909" s="29">
        <v>2.5727938469209262</v>
      </c>
      <c r="DB909" s="29">
        <v>3.2821889752991544</v>
      </c>
    </row>
    <row r="910" spans="102:106" ht="20.100000000000001" customHeight="1" x14ac:dyDescent="0.2">
      <c r="CX910" s="29">
        <v>772</v>
      </c>
      <c r="CY910" s="29">
        <v>1.6450091222107894</v>
      </c>
      <c r="CZ910" s="29">
        <v>1.9594283292036978</v>
      </c>
      <c r="DA910" s="29">
        <v>2.5727977782104534</v>
      </c>
      <c r="DB910" s="29">
        <v>3.2821997573833608</v>
      </c>
    </row>
    <row r="911" spans="102:106" ht="20.100000000000001" customHeight="1" x14ac:dyDescent="0.2">
      <c r="CX911" s="29">
        <v>773</v>
      </c>
      <c r="CY911" s="29">
        <v>1.64500892279587</v>
      </c>
      <c r="CZ911" s="29">
        <v>1.9594290241969816</v>
      </c>
      <c r="DA911" s="29">
        <v>2.5728016993301486</v>
      </c>
      <c r="DB911" s="29">
        <v>3.2822105116176568</v>
      </c>
    </row>
    <row r="912" spans="102:106" ht="20.100000000000001" customHeight="1" x14ac:dyDescent="0.2">
      <c r="CX912" s="29">
        <v>774</v>
      </c>
      <c r="CY912" s="29">
        <v>1.6450087238917861</v>
      </c>
      <c r="CZ912" s="29">
        <v>1.9594297173891699</v>
      </c>
      <c r="DA912" s="29">
        <v>2.5728056103194481</v>
      </c>
      <c r="DB912" s="29">
        <v>3.282221238109825</v>
      </c>
    </row>
    <row r="913" spans="102:106" ht="20.100000000000001" customHeight="1" x14ac:dyDescent="0.2">
      <c r="CX913" s="29">
        <v>775</v>
      </c>
      <c r="CY913" s="29">
        <v>1.6450085254964608</v>
      </c>
      <c r="CZ913" s="29">
        <v>1.9594304087872121</v>
      </c>
      <c r="DA913" s="29">
        <v>2.5728095112175771</v>
      </c>
      <c r="DB913" s="29">
        <v>3.2822319369670865</v>
      </c>
    </row>
    <row r="914" spans="102:106" ht="20.100000000000001" customHeight="1" x14ac:dyDescent="0.2">
      <c r="CX914" s="29">
        <v>776</v>
      </c>
      <c r="CY914" s="29">
        <v>1.6450083276080647</v>
      </c>
      <c r="CZ914" s="29">
        <v>1.9594310983981831</v>
      </c>
      <c r="DA914" s="29">
        <v>2.572813402063491</v>
      </c>
      <c r="DB914" s="29">
        <v>3.2822426082960678</v>
      </c>
    </row>
    <row r="915" spans="102:106" ht="20.100000000000001" customHeight="1" x14ac:dyDescent="0.2">
      <c r="CX915" s="29">
        <v>777</v>
      </c>
      <c r="CY915" s="29">
        <v>1.6450081302246462</v>
      </c>
      <c r="CZ915" s="29">
        <v>1.9594317862288393</v>
      </c>
      <c r="DA915" s="29">
        <v>2.5728172828960436</v>
      </c>
      <c r="DB915" s="29">
        <v>3.2822532522029171</v>
      </c>
    </row>
    <row r="916" spans="102:106" ht="20.100000000000001" customHeight="1" x14ac:dyDescent="0.2">
      <c r="CX916" s="29">
        <v>778</v>
      </c>
      <c r="CY916" s="29">
        <v>1.6450079333441217</v>
      </c>
      <c r="CZ916" s="29">
        <v>1.9594324722862175</v>
      </c>
      <c r="DA916" s="29">
        <v>2.5728211537538286</v>
      </c>
      <c r="DB916" s="29">
        <v>3.282263868793184</v>
      </c>
    </row>
    <row r="917" spans="102:106" ht="20.100000000000001" customHeight="1" x14ac:dyDescent="0.2">
      <c r="CX917" s="29">
        <v>779</v>
      </c>
      <c r="CY917" s="29">
        <v>1.6450077369647842</v>
      </c>
      <c r="CZ917" s="29">
        <v>1.9594331565770533</v>
      </c>
      <c r="DA917" s="29">
        <v>2.5728250146752352</v>
      </c>
      <c r="DB917" s="29">
        <v>3.2822744581718708</v>
      </c>
    </row>
    <row r="918" spans="102:106" ht="20.100000000000001" customHeight="1" x14ac:dyDescent="0.2">
      <c r="CX918" s="29">
        <v>780</v>
      </c>
      <c r="CY918" s="29">
        <v>1.6450075410845588</v>
      </c>
      <c r="CZ918" s="29">
        <v>1.9594338391081974</v>
      </c>
      <c r="DA918" s="29">
        <v>2.5728288656984768</v>
      </c>
      <c r="DB918" s="29">
        <v>3.282285020443481</v>
      </c>
    </row>
    <row r="919" spans="102:106" ht="20.100000000000001" customHeight="1" x14ac:dyDescent="0.2">
      <c r="CX919" s="29">
        <v>781</v>
      </c>
      <c r="CY919" s="29">
        <v>1.645007345701611</v>
      </c>
      <c r="CZ919" s="29">
        <v>1.9594345198865095</v>
      </c>
      <c r="DA919" s="29">
        <v>2.5728327068615782</v>
      </c>
      <c r="DB919" s="29">
        <v>3.2822955557119613</v>
      </c>
    </row>
    <row r="920" spans="102:106" ht="20.100000000000001" customHeight="1" x14ac:dyDescent="0.2">
      <c r="CX920" s="29">
        <v>782</v>
      </c>
      <c r="CY920" s="29">
        <v>1.6450071508141177</v>
      </c>
      <c r="CZ920" s="29">
        <v>1.9594351989186123</v>
      </c>
      <c r="DA920" s="29">
        <v>2.5728365382023584</v>
      </c>
      <c r="DB920" s="29">
        <v>3.2823060640807595</v>
      </c>
    </row>
    <row r="921" spans="102:106" ht="20.100000000000001" customHeight="1" x14ac:dyDescent="0.2">
      <c r="CX921" s="29">
        <v>783</v>
      </c>
      <c r="CY921" s="29">
        <v>1.6450069564200342</v>
      </c>
      <c r="CZ921" s="29">
        <v>1.959435876211258</v>
      </c>
      <c r="DA921" s="29">
        <v>2.5728403597584419</v>
      </c>
      <c r="DB921" s="29">
        <v>3.2823165456527046</v>
      </c>
    </row>
    <row r="922" spans="102:106" ht="20.100000000000001" customHeight="1" x14ac:dyDescent="0.2">
      <c r="CX922" s="29">
        <v>784</v>
      </c>
      <c r="CY922" s="29">
        <v>1.645006762517645</v>
      </c>
      <c r="CZ922" s="29">
        <v>1.959436551771168</v>
      </c>
      <c r="DA922" s="29">
        <v>2.5728441715672692</v>
      </c>
      <c r="DB922" s="29">
        <v>3.2823270005302114</v>
      </c>
    </row>
    <row r="923" spans="102:106" ht="20.100000000000001" customHeight="1" x14ac:dyDescent="0.2">
      <c r="CX923" s="29">
        <v>785</v>
      </c>
      <c r="CY923" s="29">
        <v>1.6450065691050642</v>
      </c>
      <c r="CZ923" s="29">
        <v>1.9594372256049069</v>
      </c>
      <c r="DA923" s="29">
        <v>2.5728479736660659</v>
      </c>
      <c r="DB923" s="29">
        <v>3.2823374288151475</v>
      </c>
    </row>
    <row r="924" spans="102:106" ht="20.100000000000001" customHeight="1" x14ac:dyDescent="0.2">
      <c r="CX924" s="29">
        <v>786</v>
      </c>
      <c r="CY924" s="29">
        <v>1.6450063761803082</v>
      </c>
      <c r="CZ924" s="29">
        <v>1.9594378977191123</v>
      </c>
      <c r="DA924" s="29">
        <v>2.5728517660919099</v>
      </c>
      <c r="DB924" s="29">
        <v>3.2823478306087965</v>
      </c>
    </row>
    <row r="925" spans="102:106" ht="20.100000000000001" customHeight="1" x14ac:dyDescent="0.2">
      <c r="CX925" s="29">
        <v>787</v>
      </c>
      <c r="CY925" s="29">
        <v>1.6450061837416838</v>
      </c>
      <c r="CZ925" s="29">
        <v>1.9594385681204078</v>
      </c>
      <c r="DA925" s="29">
        <v>2.572855548881658</v>
      </c>
      <c r="DB925" s="29">
        <v>3.2823582060119971</v>
      </c>
    </row>
    <row r="926" spans="102:106" ht="20.100000000000001" customHeight="1" x14ac:dyDescent="0.2">
      <c r="CX926" s="29">
        <v>788</v>
      </c>
      <c r="CY926" s="29">
        <v>1.6450059917873294</v>
      </c>
      <c r="CZ926" s="29">
        <v>1.9594392368152722</v>
      </c>
      <c r="DA926" s="29">
        <v>2.5728593220719751</v>
      </c>
      <c r="DB926" s="29">
        <v>3.2823685551250437</v>
      </c>
    </row>
    <row r="927" spans="102:106" ht="20.100000000000001" customHeight="1" x14ac:dyDescent="0.2">
      <c r="CX927" s="29">
        <v>789</v>
      </c>
      <c r="CY927" s="29">
        <v>1.6450058003152845</v>
      </c>
      <c r="CZ927" s="29">
        <v>1.9594399038102575</v>
      </c>
      <c r="DA927" s="29">
        <v>2.5728630856994203</v>
      </c>
      <c r="DB927" s="29">
        <v>3.2823788780477638</v>
      </c>
    </row>
    <row r="928" spans="102:106" ht="20.100000000000001" customHeight="1" x14ac:dyDescent="0.2">
      <c r="CX928" s="29">
        <v>790</v>
      </c>
      <c r="CY928" s="29">
        <v>1.6450056093239198</v>
      </c>
      <c r="CZ928" s="29">
        <v>1.9594405691117618</v>
      </c>
      <c r="DA928" s="29">
        <v>2.5728668398002283</v>
      </c>
      <c r="DB928" s="29">
        <v>3.2823891748794112</v>
      </c>
    </row>
    <row r="929" spans="102:106" ht="20.100000000000001" customHeight="1" x14ac:dyDescent="0.2">
      <c r="CX929" s="29">
        <v>791</v>
      </c>
      <c r="CY929" s="29">
        <v>1.6450054188112617</v>
      </c>
      <c r="CZ929" s="29">
        <v>1.9594412327262856</v>
      </c>
      <c r="DA929" s="29">
        <v>2.5728705844105249</v>
      </c>
      <c r="DB929" s="29">
        <v>3.2823994457188075</v>
      </c>
    </row>
    <row r="930" spans="102:106" ht="20.100000000000001" customHeight="1" x14ac:dyDescent="0.2">
      <c r="CX930" s="29">
        <v>792</v>
      </c>
      <c r="CY930" s="29">
        <v>1.6450052287756849</v>
      </c>
      <c r="CZ930" s="29">
        <v>1.959441894660245</v>
      </c>
      <c r="DA930" s="29">
        <v>2.5728743195663033</v>
      </c>
      <c r="DB930" s="29">
        <v>3.2824096906642248</v>
      </c>
    </row>
    <row r="931" spans="102:106" ht="20.100000000000001" customHeight="1" x14ac:dyDescent="0.2">
      <c r="CX931" s="29">
        <v>793</v>
      </c>
      <c r="CY931" s="29">
        <v>1.6450050392152831</v>
      </c>
      <c r="CZ931" s="29">
        <v>1.959442554919999</v>
      </c>
      <c r="DA931" s="29">
        <v>2.5728780453032951</v>
      </c>
      <c r="DB931" s="29">
        <v>3.2824199098134659</v>
      </c>
    </row>
    <row r="932" spans="102:106" ht="20.100000000000001" customHeight="1" x14ac:dyDescent="0.2">
      <c r="CX932" s="29">
        <v>794</v>
      </c>
      <c r="CY932" s="29">
        <v>1.6450048501282926</v>
      </c>
      <c r="CZ932" s="29">
        <v>1.9594432135118778</v>
      </c>
      <c r="DA932" s="29">
        <v>2.5728817616570714</v>
      </c>
      <c r="DB932" s="29">
        <v>3.2824301032638696</v>
      </c>
    </row>
    <row r="933" spans="102:106" ht="20.100000000000001" customHeight="1" x14ac:dyDescent="0.2">
      <c r="CX933" s="29">
        <v>795</v>
      </c>
      <c r="CY933" s="29">
        <v>1.6450046615129321</v>
      </c>
      <c r="CZ933" s="29">
        <v>1.9594438704422061</v>
      </c>
      <c r="DA933" s="29">
        <v>2.5728854686630744</v>
      </c>
      <c r="DB933" s="29">
        <v>3.2824402711122218</v>
      </c>
    </row>
    <row r="934" spans="102:106" ht="20.100000000000001" customHeight="1" x14ac:dyDescent="0.2">
      <c r="CX934" s="29">
        <v>796</v>
      </c>
      <c r="CY934" s="29">
        <v>1.6450044733674547</v>
      </c>
      <c r="CZ934" s="29">
        <v>1.9594445257172808</v>
      </c>
      <c r="DA934" s="29">
        <v>2.5728891663564779</v>
      </c>
      <c r="DB934" s="29">
        <v>3.2824504134548551</v>
      </c>
    </row>
    <row r="935" spans="102:106" ht="20.100000000000001" customHeight="1" x14ac:dyDescent="0.2">
      <c r="CX935" s="29">
        <v>797</v>
      </c>
      <c r="CY935" s="29">
        <v>1.6450042856901945</v>
      </c>
      <c r="CZ935" s="29">
        <v>1.9594451793432976</v>
      </c>
      <c r="DA935" s="29">
        <v>2.5728928547723791</v>
      </c>
      <c r="DB935" s="29">
        <v>3.2824605303876053</v>
      </c>
    </row>
    <row r="936" spans="102:106" ht="20.100000000000001" customHeight="1" x14ac:dyDescent="0.2">
      <c r="CX936" s="29">
        <v>798</v>
      </c>
      <c r="CY936" s="29">
        <v>1.6450040984791832</v>
      </c>
      <c r="CZ936" s="29">
        <v>1.9594458313265486</v>
      </c>
      <c r="DA936" s="29">
        <v>2.572896533945614</v>
      </c>
      <c r="DB936" s="29">
        <v>3.2824706220058957</v>
      </c>
    </row>
    <row r="937" spans="102:106" ht="20.100000000000001" customHeight="1" x14ac:dyDescent="0.2">
      <c r="CX937" s="29">
        <v>799</v>
      </c>
      <c r="CY937" s="29">
        <v>1.6450039117329991</v>
      </c>
      <c r="CZ937" s="29">
        <v>1.9594464816731649</v>
      </c>
      <c r="DA937" s="29">
        <v>2.5729002039108795</v>
      </c>
      <c r="DB937" s="29">
        <v>3.282480688404585</v>
      </c>
    </row>
    <row r="938" spans="102:106" ht="20.100000000000001" customHeight="1" x14ac:dyDescent="0.2">
      <c r="CX938" s="29">
        <v>800</v>
      </c>
      <c r="CY938" s="29">
        <v>1.6450037254496259</v>
      </c>
      <c r="CZ938" s="29">
        <v>1.9594471303893042</v>
      </c>
      <c r="DA938" s="29">
        <v>2.5729038647027416</v>
      </c>
      <c r="DB938" s="29">
        <v>3.2824907296780932</v>
      </c>
    </row>
    <row r="939" spans="102:106" ht="20.100000000000001" customHeight="1" x14ac:dyDescent="0.2">
      <c r="CX939" s="29">
        <v>801</v>
      </c>
      <c r="CY939" s="29">
        <v>1.645003539627512</v>
      </c>
      <c r="CZ939" s="29">
        <v>1.9594477774811165</v>
      </c>
      <c r="DA939" s="29">
        <v>2.572907516355512</v>
      </c>
      <c r="DB939" s="29">
        <v>3.2825007459203692</v>
      </c>
    </row>
    <row r="940" spans="102:106" ht="20.100000000000001" customHeight="1" x14ac:dyDescent="0.2">
      <c r="CX940" s="29">
        <v>802</v>
      </c>
      <c r="CY940" s="29">
        <v>1.645003354264855</v>
      </c>
      <c r="CZ940" s="29">
        <v>1.9594484229546554</v>
      </c>
      <c r="DA940" s="29">
        <v>2.5729111589033531</v>
      </c>
      <c r="DB940" s="29">
        <v>3.2825107372248761</v>
      </c>
    </row>
    <row r="941" spans="102:106" ht="20.100000000000001" customHeight="1" x14ac:dyDescent="0.2">
      <c r="CX941" s="29">
        <v>803</v>
      </c>
      <c r="CY941" s="29">
        <v>1.645003169360012</v>
      </c>
      <c r="CZ941" s="29">
        <v>1.9594490668160176</v>
      </c>
      <c r="DA941" s="29">
        <v>2.5729147923803506</v>
      </c>
      <c r="DB941" s="29">
        <v>3.2825207036846811</v>
      </c>
    </row>
    <row r="942" spans="102:106" ht="20.100000000000001" customHeight="1" x14ac:dyDescent="0.2">
      <c r="CX942" s="29">
        <v>804</v>
      </c>
      <c r="CY942" s="29">
        <v>1.645002984911208</v>
      </c>
      <c r="CZ942" s="29">
        <v>1.9594497090712504</v>
      </c>
      <c r="DA942" s="29">
        <v>2.5729184168202703</v>
      </c>
      <c r="DB942" s="29">
        <v>3.2825306453923031</v>
      </c>
    </row>
    <row r="943" spans="102:106" ht="20.100000000000001" customHeight="1" x14ac:dyDescent="0.2">
      <c r="CX943" s="29">
        <v>805</v>
      </c>
      <c r="CY943" s="29">
        <v>1.6450028009168902</v>
      </c>
      <c r="CZ943" s="29">
        <v>1.9594503497263018</v>
      </c>
      <c r="DA943" s="29">
        <v>2.572922032256828</v>
      </c>
      <c r="DB943" s="29">
        <v>3.282540562439817</v>
      </c>
    </row>
    <row r="944" spans="102:106" ht="20.100000000000001" customHeight="1" x14ac:dyDescent="0.2">
      <c r="CX944" s="29">
        <v>806</v>
      </c>
      <c r="CY944" s="29">
        <v>1.6450026173753221</v>
      </c>
      <c r="CZ944" s="29">
        <v>1.959450988787198</v>
      </c>
      <c r="DA944" s="29">
        <v>2.5729256387235071</v>
      </c>
      <c r="DB944" s="29">
        <v>3.2825504549189279</v>
      </c>
    </row>
    <row r="945" spans="102:106" ht="20.100000000000001" customHeight="1" x14ac:dyDescent="0.2">
      <c r="CX945" s="29">
        <v>807</v>
      </c>
      <c r="CY945" s="29">
        <v>1.6450024342847709</v>
      </c>
      <c r="CZ945" s="29">
        <v>1.9594516262598498</v>
      </c>
      <c r="DA945" s="29">
        <v>2.5729292362536538</v>
      </c>
      <c r="DB945" s="29">
        <v>3.2825603229207503</v>
      </c>
    </row>
    <row r="946" spans="102:106" ht="20.100000000000001" customHeight="1" x14ac:dyDescent="0.2">
      <c r="CX946" s="29">
        <v>808</v>
      </c>
      <c r="CY946" s="29">
        <v>1.6450022516436407</v>
      </c>
      <c r="CZ946" s="29">
        <v>1.9594522621501802</v>
      </c>
      <c r="DA946" s="29">
        <v>2.5729328248804548</v>
      </c>
      <c r="DB946" s="29">
        <v>3.2825701665360634</v>
      </c>
    </row>
    <row r="947" spans="102:106" ht="20.100000000000001" customHeight="1" x14ac:dyDescent="0.2">
      <c r="CX947" s="29">
        <v>809</v>
      </c>
      <c r="CY947" s="29">
        <v>1.6450020694503293</v>
      </c>
      <c r="CZ947" s="29">
        <v>1.9594528964640616</v>
      </c>
      <c r="DA947" s="29">
        <v>2.5729364046369225</v>
      </c>
      <c r="DB947" s="29">
        <v>3.282579985855127</v>
      </c>
    </row>
    <row r="948" spans="102:106" ht="20.100000000000001" customHeight="1" x14ac:dyDescent="0.2">
      <c r="CX948" s="29">
        <v>810</v>
      </c>
      <c r="CY948" s="29">
        <v>1.6450018877030843</v>
      </c>
      <c r="CZ948" s="29">
        <v>1.9594535292073469</v>
      </c>
      <c r="DA948" s="29">
        <v>2.5729399755558697</v>
      </c>
      <c r="DB948" s="29">
        <v>3.2825897809677982</v>
      </c>
    </row>
    <row r="949" spans="102:106" ht="20.100000000000001" customHeight="1" x14ac:dyDescent="0.2">
      <c r="CX949" s="29">
        <v>811</v>
      </c>
      <c r="CY949" s="29">
        <v>1.6450017064002374</v>
      </c>
      <c r="CZ949" s="29">
        <v>1.9594541603858948</v>
      </c>
      <c r="DA949" s="29">
        <v>2.572943537670024</v>
      </c>
      <c r="DB949" s="29">
        <v>3.2825995519634752</v>
      </c>
    </row>
    <row r="950" spans="102:106" ht="20.100000000000001" customHeight="1" x14ac:dyDescent="0.2">
      <c r="CX950" s="29">
        <v>812</v>
      </c>
      <c r="CY950" s="29">
        <v>1.6450015255403267</v>
      </c>
      <c r="CZ950" s="29">
        <v>1.9594547900055002</v>
      </c>
      <c r="DA950" s="29">
        <v>2.5729470910118568</v>
      </c>
      <c r="DB950" s="29">
        <v>3.2826092989311197</v>
      </c>
    </row>
    <row r="951" spans="102:106" ht="20.100000000000001" customHeight="1" x14ac:dyDescent="0.2">
      <c r="CX951" s="29">
        <v>813</v>
      </c>
      <c r="CY951" s="29">
        <v>1.6450013451216761</v>
      </c>
      <c r="CZ951" s="29">
        <v>1.959455418071874</v>
      </c>
      <c r="DA951" s="29">
        <v>2.5729506356138252</v>
      </c>
      <c r="DB951" s="29">
        <v>3.2826190219592468</v>
      </c>
    </row>
    <row r="952" spans="102:106" ht="20.100000000000001" customHeight="1" x14ac:dyDescent="0.2">
      <c r="CX952" s="29">
        <v>814</v>
      </c>
      <c r="CY952" s="29">
        <v>1.6450011651425669</v>
      </c>
      <c r="CZ952" s="29">
        <v>1.9594560445907929</v>
      </c>
      <c r="DA952" s="29">
        <v>2.5729541715080324</v>
      </c>
      <c r="DB952" s="29">
        <v>3.282628721135969</v>
      </c>
    </row>
    <row r="953" spans="102:106" ht="20.100000000000001" customHeight="1" x14ac:dyDescent="0.2">
      <c r="CX953" s="29">
        <v>815</v>
      </c>
      <c r="CY953" s="29">
        <v>1.645000985601464</v>
      </c>
      <c r="CZ953" s="29">
        <v>1.9594566695680289</v>
      </c>
      <c r="DA953" s="29">
        <v>2.5729576987265919</v>
      </c>
      <c r="DB953" s="29">
        <v>3.282638396548891</v>
      </c>
    </row>
    <row r="954" spans="102:106" ht="20.100000000000001" customHeight="1" x14ac:dyDescent="0.2">
      <c r="CX954" s="29">
        <v>816</v>
      </c>
      <c r="CY954" s="29">
        <v>1.6450008064968056</v>
      </c>
      <c r="CZ954" s="29">
        <v>1.9594572930091767</v>
      </c>
      <c r="DA954" s="29">
        <v>2.5729612173013852</v>
      </c>
      <c r="DB954" s="29">
        <v>3.2826480482852838</v>
      </c>
    </row>
    <row r="955" spans="102:106" ht="20.100000000000001" customHeight="1" x14ac:dyDescent="0.2">
      <c r="CX955" s="29">
        <v>817</v>
      </c>
      <c r="CY955" s="29">
        <v>1.6450006278270057</v>
      </c>
      <c r="CZ955" s="29">
        <v>1.9594579149198958</v>
      </c>
      <c r="DA955" s="29">
        <v>2.572964727264115</v>
      </c>
      <c r="DB955" s="29">
        <v>3.2826576764319459</v>
      </c>
    </row>
    <row r="956" spans="102:106" ht="20.100000000000001" customHeight="1" x14ac:dyDescent="0.2">
      <c r="CX956" s="29">
        <v>818</v>
      </c>
      <c r="CY956" s="29">
        <v>1.6450004495903476</v>
      </c>
      <c r="CZ956" s="29">
        <v>1.9594585353058711</v>
      </c>
      <c r="DA956" s="29">
        <v>2.5729682286463964</v>
      </c>
      <c r="DB956" s="29">
        <v>3.2826672810752284</v>
      </c>
    </row>
    <row r="957" spans="102:106" ht="20.100000000000001" customHeight="1" x14ac:dyDescent="0.2">
      <c r="CX957" s="29">
        <v>819</v>
      </c>
      <c r="CY957" s="29">
        <v>1.6450002717854224</v>
      </c>
      <c r="CZ957" s="29">
        <v>1.9594591541726838</v>
      </c>
      <c r="DA957" s="29">
        <v>2.572971721479631</v>
      </c>
      <c r="DB957" s="29">
        <v>3.2826768623011091</v>
      </c>
    </row>
    <row r="958" spans="102:106" ht="20.100000000000001" customHeight="1" x14ac:dyDescent="0.2">
      <c r="CX958" s="29">
        <v>820</v>
      </c>
      <c r="CY958" s="29">
        <v>1.645000094410632</v>
      </c>
      <c r="CZ958" s="29">
        <v>1.9594597715259059</v>
      </c>
      <c r="DA958" s="29">
        <v>2.5729752057950943</v>
      </c>
      <c r="DB958" s="29">
        <v>3.282686420195124</v>
      </c>
    </row>
    <row r="959" spans="102:106" ht="20.100000000000001" customHeight="1" x14ac:dyDescent="0.2">
      <c r="CX959" s="29">
        <v>821</v>
      </c>
      <c r="CY959" s="29">
        <v>1.6449999174642969</v>
      </c>
      <c r="CZ959" s="29">
        <v>1.9594603873710552</v>
      </c>
      <c r="DA959" s="29">
        <v>2.5729786816239426</v>
      </c>
      <c r="DB959" s="29">
        <v>3.2826959548424091</v>
      </c>
    </row>
    <row r="960" spans="102:106" ht="20.100000000000001" customHeight="1" x14ac:dyDescent="0.2">
      <c r="CX960" s="29">
        <v>822</v>
      </c>
      <c r="CY960" s="29">
        <v>1.6449997409450337</v>
      </c>
      <c r="CZ960" s="29">
        <v>1.9594610017136418</v>
      </c>
      <c r="DA960" s="29">
        <v>2.572982148997081</v>
      </c>
      <c r="DB960" s="29">
        <v>3.2827054663276503</v>
      </c>
    </row>
    <row r="961" spans="102:106" ht="20.100000000000001" customHeight="1" x14ac:dyDescent="0.2">
      <c r="CX961" s="29">
        <v>823</v>
      </c>
      <c r="CY961" s="29">
        <v>1.6449995648511977</v>
      </c>
      <c r="CZ961" s="29">
        <v>1.9594616145592096</v>
      </c>
      <c r="DA961" s="29">
        <v>2.5729856079453768</v>
      </c>
      <c r="DB961" s="29">
        <v>3.2827149547351167</v>
      </c>
    </row>
    <row r="962" spans="102:106" ht="20.100000000000001" customHeight="1" x14ac:dyDescent="0.2">
      <c r="CX962" s="29">
        <v>824</v>
      </c>
      <c r="CY962" s="29">
        <v>1.6449993891812591</v>
      </c>
      <c r="CZ962" s="29">
        <v>1.9594622259132393</v>
      </c>
      <c r="DA962" s="29">
        <v>2.5729890584994521</v>
      </c>
      <c r="DB962" s="29">
        <v>3.2827244201487642</v>
      </c>
    </row>
    <row r="963" spans="102:106" ht="20.100000000000001" customHeight="1" x14ac:dyDescent="0.2">
      <c r="CX963" s="29">
        <v>825</v>
      </c>
      <c r="CY963" s="29">
        <v>1.6449992139336782</v>
      </c>
      <c r="CZ963" s="29">
        <v>1.9594628357810933</v>
      </c>
      <c r="DA963" s="29">
        <v>2.5729925006898893</v>
      </c>
      <c r="DB963" s="29">
        <v>3.2827338626520168</v>
      </c>
    </row>
    <row r="964" spans="102:106" ht="20.100000000000001" customHeight="1" x14ac:dyDescent="0.2">
      <c r="CX964" s="29">
        <v>826</v>
      </c>
      <c r="CY964" s="29">
        <v>1.644999039107006</v>
      </c>
      <c r="CZ964" s="29">
        <v>1.9594634441682384</v>
      </c>
      <c r="DA964" s="29">
        <v>2.5729959345470159</v>
      </c>
      <c r="DB964" s="29">
        <v>3.2827432823279752</v>
      </c>
    </row>
    <row r="965" spans="102:106" ht="20.100000000000001" customHeight="1" x14ac:dyDescent="0.2">
      <c r="CX965" s="29">
        <v>827</v>
      </c>
      <c r="CY965" s="29">
        <v>1.644998864699645</v>
      </c>
      <c r="CZ965" s="29">
        <v>1.9594640510800463</v>
      </c>
      <c r="DA965" s="29">
        <v>2.5729993601010723</v>
      </c>
      <c r="DB965" s="29">
        <v>3.2827526792593469</v>
      </c>
    </row>
    <row r="966" spans="102:106" ht="20.100000000000001" customHeight="1" x14ac:dyDescent="0.2">
      <c r="CX966" s="29">
        <v>828</v>
      </c>
      <c r="CY966" s="29">
        <v>1.644998690710108</v>
      </c>
      <c r="CZ966" s="29">
        <v>1.9594646565218721</v>
      </c>
      <c r="DA966" s="29">
        <v>2.5730027773821313</v>
      </c>
      <c r="DB966" s="29">
        <v>3.2827620535283515</v>
      </c>
    </row>
    <row r="967" spans="102:106" ht="20.100000000000001" customHeight="1" x14ac:dyDescent="0.2">
      <c r="CX967" s="29">
        <v>829</v>
      </c>
      <c r="CY967" s="29">
        <v>1.6449985171370012</v>
      </c>
      <c r="CZ967" s="29">
        <v>1.9594652604990377</v>
      </c>
      <c r="DA967" s="29">
        <v>2.5730061864201144</v>
      </c>
      <c r="DB967" s="29">
        <v>3.2827714052169141</v>
      </c>
    </row>
    <row r="968" spans="102:106" ht="20.100000000000001" customHeight="1" x14ac:dyDescent="0.2">
      <c r="CX968" s="29">
        <v>830</v>
      </c>
      <c r="CY968" s="29">
        <v>1.6449983439786666</v>
      </c>
      <c r="CZ968" s="29">
        <v>1.959465863016858</v>
      </c>
      <c r="DA968" s="29">
        <v>2.5730095872448495</v>
      </c>
      <c r="DB968" s="29">
        <v>3.2827807344065065</v>
      </c>
    </row>
    <row r="969" spans="102:106" ht="20.100000000000001" customHeight="1" x14ac:dyDescent="0.2">
      <c r="CX969" s="29">
        <v>831</v>
      </c>
      <c r="CY969" s="29">
        <v>1.6449981712336603</v>
      </c>
      <c r="CZ969" s="29">
        <v>1.9594664640806667</v>
      </c>
      <c r="DA969" s="29">
        <v>2.5730129798859425</v>
      </c>
      <c r="DB969" s="29">
        <v>3.2827900411782327</v>
      </c>
    </row>
    <row r="970" spans="102:106" ht="20.100000000000001" customHeight="1" x14ac:dyDescent="0.2">
      <c r="CX970" s="29">
        <v>832</v>
      </c>
      <c r="CY970" s="29">
        <v>1.6449979989006178</v>
      </c>
      <c r="CZ970" s="29">
        <v>1.959467063695653</v>
      </c>
      <c r="DA970" s="29">
        <v>2.5730163643729322</v>
      </c>
      <c r="DB970" s="29">
        <v>3.2827993256127881</v>
      </c>
    </row>
    <row r="971" spans="102:106" ht="20.100000000000001" customHeight="1" x14ac:dyDescent="0.2">
      <c r="CX971" s="29">
        <v>833</v>
      </c>
      <c r="CY971" s="29">
        <v>1.6449978269780012</v>
      </c>
      <c r="CZ971" s="29">
        <v>1.9594676618670666</v>
      </c>
      <c r="DA971" s="29">
        <v>2.5730197407351194</v>
      </c>
      <c r="DB971" s="29">
        <v>3.2828085877905129</v>
      </c>
    </row>
    <row r="972" spans="102:106" ht="20.100000000000001" customHeight="1" x14ac:dyDescent="0.2">
      <c r="CX972" s="29">
        <v>834</v>
      </c>
      <c r="CY972" s="29">
        <v>1.6449976554642951</v>
      </c>
      <c r="CZ972" s="29">
        <v>1.9594682586001457</v>
      </c>
      <c r="DA972" s="29">
        <v>2.5730231090017885</v>
      </c>
      <c r="DB972" s="29">
        <v>3.2828178277913223</v>
      </c>
    </row>
    <row r="973" spans="102:106" ht="20.100000000000001" customHeight="1" x14ac:dyDescent="0.2">
      <c r="CX973" s="29">
        <v>835</v>
      </c>
      <c r="CY973" s="29">
        <v>1.6449974843580877</v>
      </c>
      <c r="CZ973" s="29">
        <v>1.9594688538999909</v>
      </c>
      <c r="DA973" s="29">
        <v>2.5730264692019964</v>
      </c>
      <c r="DB973" s="29">
        <v>3.282827045694801</v>
      </c>
    </row>
    <row r="974" spans="102:106" ht="20.100000000000001" customHeight="1" x14ac:dyDescent="0.2">
      <c r="CX974" s="29">
        <v>836</v>
      </c>
      <c r="CY974" s="29">
        <v>1.6449973136579255</v>
      </c>
      <c r="CZ974" s="29">
        <v>1.9594694477719086</v>
      </c>
      <c r="DA974" s="29">
        <v>2.5730298213646825</v>
      </c>
      <c r="DB974" s="29">
        <v>3.2828362415800751</v>
      </c>
    </row>
    <row r="975" spans="102:106" ht="20.100000000000001" customHeight="1" x14ac:dyDescent="0.2">
      <c r="CX975" s="29">
        <v>837</v>
      </c>
      <c r="CY975" s="29">
        <v>1.6449971433622796</v>
      </c>
      <c r="CZ975" s="29">
        <v>1.9594700402208596</v>
      </c>
      <c r="DA975" s="29">
        <v>2.5730331655186611</v>
      </c>
      <c r="DB975" s="29">
        <v>3.2828454155259776</v>
      </c>
    </row>
    <row r="976" spans="102:106" ht="20.100000000000001" customHeight="1" x14ac:dyDescent="0.2">
      <c r="CX976" s="29">
        <v>838</v>
      </c>
      <c r="CY976" s="29">
        <v>1.6449969734699581</v>
      </c>
      <c r="CZ976" s="29">
        <v>1.9594706312520791</v>
      </c>
      <c r="DA976" s="29">
        <v>2.5730365016925862</v>
      </c>
      <c r="DB976" s="29">
        <v>3.2828545676109178</v>
      </c>
    </row>
    <row r="977" spans="102:106" ht="20.100000000000001" customHeight="1" x14ac:dyDescent="0.2">
      <c r="CX977" s="29">
        <v>839</v>
      </c>
      <c r="CY977" s="29">
        <v>1.6449968039792837</v>
      </c>
      <c r="CZ977" s="29">
        <v>1.959471220870616</v>
      </c>
      <c r="DA977" s="29">
        <v>2.5730398299150123</v>
      </c>
      <c r="DB977" s="29">
        <v>3.2828636979129251</v>
      </c>
    </row>
    <row r="978" spans="102:106" ht="20.100000000000001" customHeight="1" x14ac:dyDescent="0.2">
      <c r="CX978" s="29">
        <v>840</v>
      </c>
      <c r="CY978" s="29">
        <v>1.644996634888892</v>
      </c>
      <c r="CZ978" s="29">
        <v>1.9594718090814787</v>
      </c>
      <c r="DA978" s="29">
        <v>2.573043150214311</v>
      </c>
      <c r="DB978" s="29">
        <v>3.2828728065097073</v>
      </c>
    </row>
    <row r="979" spans="102:106" ht="20.100000000000001" customHeight="1" x14ac:dyDescent="0.2">
      <c r="CX979" s="29">
        <v>841</v>
      </c>
      <c r="CY979" s="29">
        <v>1.6449964661973595</v>
      </c>
      <c r="CZ979" s="29">
        <v>1.9594723958897335</v>
      </c>
      <c r="DA979" s="29">
        <v>2.5730464626187328</v>
      </c>
      <c r="DB979" s="29">
        <v>3.2828818934785522</v>
      </c>
    </row>
    <row r="980" spans="102:106" ht="20.100000000000001" customHeight="1" x14ac:dyDescent="0.2">
      <c r="CX980" s="29">
        <v>842</v>
      </c>
      <c r="CY980" s="29">
        <v>1.6449962979034365</v>
      </c>
      <c r="CZ980" s="29">
        <v>1.9594729813004119</v>
      </c>
      <c r="DA980" s="29">
        <v>2.573049767156423</v>
      </c>
      <c r="DB980" s="29">
        <v>3.2828909588963953</v>
      </c>
    </row>
    <row r="981" spans="102:106" ht="20.100000000000001" customHeight="1" x14ac:dyDescent="0.2">
      <c r="CX981" s="29">
        <v>843</v>
      </c>
      <c r="CY981" s="29">
        <v>1.6449961300054969</v>
      </c>
      <c r="CZ981" s="29">
        <v>1.9594735653184636</v>
      </c>
      <c r="DA981" s="29">
        <v>2.5730530638553688</v>
      </c>
      <c r="DB981" s="29">
        <v>3.282900002839837</v>
      </c>
    </row>
    <row r="982" spans="102:106" ht="20.100000000000001" customHeight="1" x14ac:dyDescent="0.2">
      <c r="CX982" s="29">
        <v>844</v>
      </c>
      <c r="CY982" s="29">
        <v>1.6449959625022814</v>
      </c>
      <c r="CZ982" s="29">
        <v>1.9594741479488953</v>
      </c>
      <c r="DA982" s="29">
        <v>2.5730563527434147</v>
      </c>
      <c r="DB982" s="29">
        <v>3.2829090253850612</v>
      </c>
    </row>
    <row r="983" spans="102:106" ht="20.100000000000001" customHeight="1" x14ac:dyDescent="0.2">
      <c r="CX983" s="29">
        <v>845</v>
      </c>
      <c r="CY983" s="29">
        <v>1.6449957953922831</v>
      </c>
      <c r="CZ983" s="29">
        <v>1.9594747291966255</v>
      </c>
      <c r="DA983" s="29">
        <v>2.5730596338482723</v>
      </c>
      <c r="DB983" s="29">
        <v>3.2829180266079256</v>
      </c>
    </row>
    <row r="984" spans="102:106" ht="20.100000000000001" customHeight="1" x14ac:dyDescent="0.2">
      <c r="CX984" s="29">
        <v>846</v>
      </c>
      <c r="CY984" s="29">
        <v>1.6449956286742653</v>
      </c>
      <c r="CZ984" s="29">
        <v>1.9594753090665713</v>
      </c>
      <c r="DA984" s="29">
        <v>2.5730629071976003</v>
      </c>
      <c r="DB984" s="29">
        <v>3.2829270065839595</v>
      </c>
    </row>
    <row r="985" spans="102:106" ht="20.100000000000001" customHeight="1" x14ac:dyDescent="0.2">
      <c r="CX985" s="29">
        <v>847</v>
      </c>
      <c r="CY985" s="29">
        <v>1.6449954623468104</v>
      </c>
      <c r="CZ985" s="29">
        <v>1.9594758875635943</v>
      </c>
      <c r="DA985" s="29">
        <v>2.5730661728187982</v>
      </c>
      <c r="DB985" s="29">
        <v>3.2829359653882544</v>
      </c>
    </row>
    <row r="986" spans="102:106" ht="20.100000000000001" customHeight="1" x14ac:dyDescent="0.2">
      <c r="CX986" s="29">
        <v>848</v>
      </c>
      <c r="CY986" s="29">
        <v>1.644995296408438</v>
      </c>
      <c r="CZ986" s="29">
        <v>1.9594764646926317</v>
      </c>
      <c r="DA986" s="29">
        <v>2.5730694307392601</v>
      </c>
      <c r="DB986" s="29">
        <v>3.2829449030956184</v>
      </c>
    </row>
    <row r="987" spans="102:106" ht="20.100000000000001" customHeight="1" x14ac:dyDescent="0.2">
      <c r="CX987" s="29">
        <v>849</v>
      </c>
      <c r="CY987" s="29">
        <v>1.6449951308579469</v>
      </c>
      <c r="CZ987" s="29">
        <v>1.9594770404584951</v>
      </c>
      <c r="DA987" s="29">
        <v>2.5730726809861242</v>
      </c>
      <c r="DB987" s="29">
        <v>3.2829538197804879</v>
      </c>
    </row>
    <row r="988" spans="102:106" ht="20.100000000000001" customHeight="1" x14ac:dyDescent="0.2">
      <c r="CX988" s="29">
        <v>850</v>
      </c>
      <c r="CY988" s="29">
        <v>1.644994965693789</v>
      </c>
      <c r="CZ988" s="29">
        <v>1.9594776148659976</v>
      </c>
      <c r="DA988" s="29">
        <v>2.5730759235865595</v>
      </c>
      <c r="DB988" s="29">
        <v>3.2829627155169407</v>
      </c>
    </row>
    <row r="989" spans="102:106" ht="20.100000000000001" customHeight="1" x14ac:dyDescent="0.2">
      <c r="CX989" s="29">
        <v>851</v>
      </c>
      <c r="CY989" s="29">
        <v>1.6449948009148081</v>
      </c>
      <c r="CZ989" s="29">
        <v>1.9594781879199388</v>
      </c>
      <c r="DA989" s="29">
        <v>2.5730791585674364</v>
      </c>
      <c r="DB989" s="29">
        <v>3.2829715903787373</v>
      </c>
    </row>
    <row r="990" spans="102:106" ht="20.100000000000001" customHeight="1" x14ac:dyDescent="0.2">
      <c r="CX990" s="29">
        <v>852</v>
      </c>
      <c r="CY990" s="29">
        <v>1.6449946365195518</v>
      </c>
      <c r="CZ990" s="29">
        <v>1.9594787596250864</v>
      </c>
      <c r="DA990" s="29">
        <v>2.5730823859556113</v>
      </c>
      <c r="DB990" s="29">
        <v>3.282980444439215</v>
      </c>
    </row>
    <row r="991" spans="102:106" ht="20.100000000000001" customHeight="1" x14ac:dyDescent="0.2">
      <c r="CX991" s="29">
        <v>853</v>
      </c>
      <c r="CY991" s="29">
        <v>1.6449944725067256</v>
      </c>
      <c r="CZ991" s="29">
        <v>1.9594793299862518</v>
      </c>
      <c r="DA991" s="29">
        <v>2.5730856057777727</v>
      </c>
      <c r="DB991" s="29">
        <v>3.2829892777714345</v>
      </c>
    </row>
    <row r="992" spans="102:106" ht="20.100000000000001" customHeight="1" x14ac:dyDescent="0.2">
      <c r="CX992" s="29">
        <v>854</v>
      </c>
      <c r="CY992" s="29">
        <v>1.6449943088748964</v>
      </c>
      <c r="CZ992" s="29">
        <v>1.9594798990081255</v>
      </c>
      <c r="DA992" s="29">
        <v>2.5730888180604996</v>
      </c>
      <c r="DB992" s="29">
        <v>3.282998090448126</v>
      </c>
    </row>
    <row r="993" spans="102:106" ht="20.100000000000001" customHeight="1" x14ac:dyDescent="0.2">
      <c r="CX993" s="29">
        <v>855</v>
      </c>
      <c r="CY993" s="29">
        <v>1.6449941456228312</v>
      </c>
      <c r="CZ993" s="29">
        <v>1.9594804666954426</v>
      </c>
      <c r="DA993" s="29">
        <v>2.5730920228302505</v>
      </c>
      <c r="DB993" s="29">
        <v>3.2830068825416912</v>
      </c>
    </row>
    <row r="994" spans="102:106" ht="20.100000000000001" customHeight="1" x14ac:dyDescent="0.2">
      <c r="CX994" s="29">
        <v>856</v>
      </c>
      <c r="CY994" s="29">
        <v>1.6449939827491999</v>
      </c>
      <c r="CZ994" s="29">
        <v>1.9594810330528649</v>
      </c>
      <c r="DA994" s="29">
        <v>2.5730952201133817</v>
      </c>
      <c r="DB994" s="29">
        <v>3.2830156541240774</v>
      </c>
    </row>
    <row r="995" spans="102:106" ht="20.100000000000001" customHeight="1" x14ac:dyDescent="0.2">
      <c r="CX995" s="29">
        <v>857</v>
      </c>
      <c r="CY995" s="29">
        <v>1.6449938202527368</v>
      </c>
      <c r="CZ995" s="29">
        <v>1.9594815980850457</v>
      </c>
      <c r="DA995" s="29">
        <v>2.5730984099360201</v>
      </c>
      <c r="DB995" s="29">
        <v>3.2830244052670068</v>
      </c>
    </row>
    <row r="996" spans="102:106" ht="20.100000000000001" customHeight="1" x14ac:dyDescent="0.2">
      <c r="CX996" s="29">
        <v>858</v>
      </c>
      <c r="CY996" s="29">
        <v>1.6449936581320539</v>
      </c>
      <c r="CZ996" s="29">
        <v>1.9594821617966984</v>
      </c>
      <c r="DA996" s="29">
        <v>2.5731015923242957</v>
      </c>
      <c r="DB996" s="29">
        <v>3.2830331360418463</v>
      </c>
    </row>
    <row r="997" spans="102:106" ht="20.100000000000001" customHeight="1" x14ac:dyDescent="0.2">
      <c r="CX997" s="29">
        <v>859</v>
      </c>
      <c r="CY997" s="29">
        <v>1.6449934963858004</v>
      </c>
      <c r="CZ997" s="29">
        <v>1.9594827241924226</v>
      </c>
      <c r="DA997" s="29">
        <v>2.5731047673042102</v>
      </c>
      <c r="DB997" s="29">
        <v>3.2830418465196205</v>
      </c>
    </row>
    <row r="998" spans="102:106" ht="20.100000000000001" customHeight="1" x14ac:dyDescent="0.2">
      <c r="CX998" s="29">
        <v>860</v>
      </c>
      <c r="CY998" s="29">
        <v>1.6449933350128192</v>
      </c>
      <c r="CZ998" s="29">
        <v>1.9594832852767632</v>
      </c>
      <c r="DA998" s="29">
        <v>2.5731079349014987</v>
      </c>
      <c r="DB998" s="29">
        <v>3.283050536771003</v>
      </c>
    </row>
    <row r="999" spans="102:106" ht="20.100000000000001" customHeight="1" x14ac:dyDescent="0.2">
      <c r="CX999" s="29">
        <v>861</v>
      </c>
      <c r="CY999" s="29">
        <v>1.644993174011727</v>
      </c>
      <c r="CZ999" s="29">
        <v>1.9594838450543721</v>
      </c>
      <c r="DA999" s="29">
        <v>2.5731110951419707</v>
      </c>
      <c r="DB999" s="29">
        <v>3.2830592068664011</v>
      </c>
    </row>
    <row r="1000" spans="102:106" ht="20.100000000000001" customHeight="1" x14ac:dyDescent="0.2">
      <c r="CX1000" s="29">
        <v>862</v>
      </c>
      <c r="CY1000" s="29">
        <v>1.6449930133812394</v>
      </c>
      <c r="CZ1000" s="29">
        <v>1.9594844035297279</v>
      </c>
      <c r="DA1000" s="29">
        <v>2.5731142480511799</v>
      </c>
      <c r="DB1000" s="29">
        <v>3.283067856875852</v>
      </c>
    </row>
    <row r="1001" spans="102:106" ht="20.100000000000001" customHeight="1" x14ac:dyDescent="0.2">
      <c r="CX1001" s="29">
        <v>863</v>
      </c>
      <c r="CY1001" s="29">
        <v>1.6449928531201534</v>
      </c>
      <c r="CZ1001" s="29">
        <v>1.959484960707486</v>
      </c>
      <c r="DA1001" s="29">
        <v>2.573117393654619</v>
      </c>
      <c r="DB1001" s="29">
        <v>3.283076486869053</v>
      </c>
    </row>
    <row r="1002" spans="102:106" ht="20.100000000000001" customHeight="1" x14ac:dyDescent="0.2">
      <c r="CX1002" s="29">
        <v>864</v>
      </c>
      <c r="CY1002" s="29">
        <v>1.6449926932271501</v>
      </c>
      <c r="CZ1002" s="29">
        <v>1.9594855165920493</v>
      </c>
      <c r="DA1002" s="29">
        <v>2.5731205319776755</v>
      </c>
      <c r="DB1002" s="29">
        <v>3.2830850969154195</v>
      </c>
    </row>
    <row r="1003" spans="102:106" ht="20.100000000000001" customHeight="1" x14ac:dyDescent="0.2">
      <c r="CX1003" s="29">
        <v>865</v>
      </c>
      <c r="CY1003" s="29">
        <v>1.6449925337008888</v>
      </c>
      <c r="CZ1003" s="29">
        <v>1.9594860711880113</v>
      </c>
      <c r="DA1003" s="29">
        <v>2.5731236630455641</v>
      </c>
      <c r="DB1003" s="29">
        <v>3.283093687083992</v>
      </c>
    </row>
    <row r="1004" spans="102:106" ht="20.100000000000001" customHeight="1" x14ac:dyDescent="0.2">
      <c r="CX1004" s="29">
        <v>866</v>
      </c>
      <c r="CY1004" s="29">
        <v>1.6449923745402693</v>
      </c>
      <c r="CZ1004" s="29">
        <v>1.959486624499774</v>
      </c>
      <c r="DA1004" s="29">
        <v>2.5731267868833902</v>
      </c>
      <c r="DB1004" s="29">
        <v>3.2831022574435744</v>
      </c>
    </row>
    <row r="1005" spans="102:106" ht="20.100000000000001" customHeight="1" x14ac:dyDescent="0.2">
      <c r="CX1005" s="29">
        <v>867</v>
      </c>
      <c r="CY1005" s="29">
        <v>1.6449922157438859</v>
      </c>
      <c r="CZ1005" s="29">
        <v>1.9594871765318389</v>
      </c>
      <c r="DA1005" s="29">
        <v>2.5731299035162234</v>
      </c>
      <c r="DB1005" s="29">
        <v>3.2831108080625846</v>
      </c>
    </row>
    <row r="1006" spans="102:106" ht="20.100000000000001" customHeight="1" x14ac:dyDescent="0.2">
      <c r="CX1006" s="29">
        <v>868</v>
      </c>
      <c r="CY1006" s="29">
        <v>1.6449920573105217</v>
      </c>
      <c r="CZ1006" s="29">
        <v>1.9594877272886175</v>
      </c>
      <c r="DA1006" s="29">
        <v>2.5731330129689378</v>
      </c>
      <c r="DB1006" s="29">
        <v>3.2831193390091502</v>
      </c>
    </row>
    <row r="1007" spans="102:106" ht="20.100000000000001" customHeight="1" x14ac:dyDescent="0.2">
      <c r="CX1007" s="29">
        <v>869</v>
      </c>
      <c r="CY1007" s="29">
        <v>1.6449918992390029</v>
      </c>
      <c r="CZ1007" s="29">
        <v>1.9594882767745256</v>
      </c>
      <c r="DA1007" s="29">
        <v>2.5731361152663501</v>
      </c>
      <c r="DB1007" s="29">
        <v>3.2831278503510686</v>
      </c>
    </row>
    <row r="1008" spans="102:106" ht="20.100000000000001" customHeight="1" x14ac:dyDescent="0.2">
      <c r="CX1008" s="29">
        <v>870</v>
      </c>
      <c r="CY1008" s="29">
        <v>1.6449917415280537</v>
      </c>
      <c r="CZ1008" s="29">
        <v>1.9594888249939335</v>
      </c>
      <c r="DA1008" s="29">
        <v>2.5731392104330615</v>
      </c>
      <c r="DB1008" s="29">
        <v>3.2831363421558764</v>
      </c>
    </row>
    <row r="1009" spans="102:106" ht="20.100000000000001" customHeight="1" x14ac:dyDescent="0.2">
      <c r="CX1009" s="29">
        <v>871</v>
      </c>
      <c r="CY1009" s="29">
        <v>1.6449915841764344</v>
      </c>
      <c r="CZ1009" s="29">
        <v>1.9594893719512594</v>
      </c>
      <c r="DA1009" s="29">
        <v>2.5731422984936962</v>
      </c>
      <c r="DB1009" s="29">
        <v>3.2831448144907083</v>
      </c>
    </row>
    <row r="1010" spans="102:106" ht="20.100000000000001" customHeight="1" x14ac:dyDescent="0.2">
      <c r="CX1010" s="29">
        <v>872</v>
      </c>
      <c r="CY1010" s="29">
        <v>1.6449914271829715</v>
      </c>
      <c r="CZ1010" s="29">
        <v>1.9594899176508664</v>
      </c>
      <c r="DA1010" s="29">
        <v>2.5731453794726691</v>
      </c>
      <c r="DB1010" s="29">
        <v>3.2831532674225352</v>
      </c>
    </row>
    <row r="1011" spans="102:106" ht="20.100000000000001" customHeight="1" x14ac:dyDescent="0.2">
      <c r="CX1011" s="29">
        <v>873</v>
      </c>
      <c r="CY1011" s="29">
        <v>1.6449912705463452</v>
      </c>
      <c r="CZ1011" s="29">
        <v>1.9594904620970066</v>
      </c>
      <c r="DA1011" s="29">
        <v>2.5731484533942717</v>
      </c>
      <c r="DB1011" s="29">
        <v>3.2831617010178498</v>
      </c>
    </row>
    <row r="1012" spans="102:106" ht="20.100000000000001" customHeight="1" x14ac:dyDescent="0.2">
      <c r="CX1012" s="29">
        <v>874</v>
      </c>
      <c r="CY1012" s="29">
        <v>1.6449911142654032</v>
      </c>
      <c r="CZ1012" s="29">
        <v>1.9594910052941055</v>
      </c>
      <c r="DA1012" s="29">
        <v>2.5731515202828028</v>
      </c>
      <c r="DB1012" s="29">
        <v>3.2831701153429824</v>
      </c>
    </row>
    <row r="1013" spans="102:106" ht="20.100000000000001" customHeight="1" x14ac:dyDescent="0.2">
      <c r="CX1013" s="29">
        <v>875</v>
      </c>
      <c r="CY1013" s="29">
        <v>1.6449909583389495</v>
      </c>
      <c r="CZ1013" s="29">
        <v>1.9594915472463597</v>
      </c>
      <c r="DA1013" s="29">
        <v>2.5731545801622815</v>
      </c>
      <c r="DB1013" s="29">
        <v>3.2831785104638618</v>
      </c>
    </row>
    <row r="1014" spans="102:106" ht="20.100000000000001" customHeight="1" x14ac:dyDescent="0.2">
      <c r="CX1014" s="29">
        <v>876</v>
      </c>
      <c r="CY1014" s="29">
        <v>1.644990802765762</v>
      </c>
      <c r="CZ1014" s="29">
        <v>1.9594920879580688</v>
      </c>
      <c r="DA1014" s="29">
        <v>2.573157633056796</v>
      </c>
      <c r="DB1014" s="29">
        <v>3.2831868864461637</v>
      </c>
    </row>
    <row r="1015" spans="102:106" ht="20.100000000000001" customHeight="1" x14ac:dyDescent="0.2">
      <c r="CX1015" s="29">
        <v>877</v>
      </c>
      <c r="CY1015" s="29">
        <v>1.6449906475445528</v>
      </c>
      <c r="CZ1015" s="29">
        <v>1.9594926274335225</v>
      </c>
      <c r="DA1015" s="29">
        <v>2.5731606789902144</v>
      </c>
      <c r="DB1015" s="29">
        <v>3.2831952433553178</v>
      </c>
    </row>
    <row r="1016" spans="102:106" ht="20.100000000000001" customHeight="1" x14ac:dyDescent="0.2">
      <c r="CX1016" s="29">
        <v>878</v>
      </c>
      <c r="CY1016" s="29">
        <v>1.6449904926742793</v>
      </c>
      <c r="CZ1016" s="29">
        <v>1.9594931656768881</v>
      </c>
      <c r="DA1016" s="29">
        <v>2.5731637179863016</v>
      </c>
      <c r="DB1016" s="29">
        <v>3.2832035812563323</v>
      </c>
    </row>
    <row r="1017" spans="102:106" ht="20.100000000000001" customHeight="1" x14ac:dyDescent="0.2">
      <c r="CX1017" s="29">
        <v>879</v>
      </c>
      <c r="CY1017" s="29">
        <v>1.6449903381535711</v>
      </c>
      <c r="CZ1017" s="29">
        <v>1.9594937026924881</v>
      </c>
      <c r="DA1017" s="29">
        <v>2.5731667500687267</v>
      </c>
      <c r="DB1017" s="29">
        <v>3.283211900214007</v>
      </c>
    </row>
    <row r="1018" spans="102:106" ht="20.100000000000001" customHeight="1" x14ac:dyDescent="0.2">
      <c r="CX1018" s="29">
        <v>880</v>
      </c>
      <c r="CY1018" s="29">
        <v>1.6449901839814505</v>
      </c>
      <c r="CZ1018" s="29">
        <v>1.9594942384844374</v>
      </c>
      <c r="DA1018" s="29">
        <v>2.5731697752610279</v>
      </c>
      <c r="DB1018" s="29">
        <v>3.2832202002928277</v>
      </c>
    </row>
    <row r="1019" spans="102:106" ht="20.100000000000001" customHeight="1" x14ac:dyDescent="0.2">
      <c r="CX1019" s="29">
        <v>881</v>
      </c>
      <c r="CY1019" s="29">
        <v>1.6449900301566989</v>
      </c>
      <c r="CZ1019" s="29">
        <v>1.9594947730569192</v>
      </c>
      <c r="DA1019" s="29">
        <v>2.5731727935867603</v>
      </c>
      <c r="DB1019" s="29">
        <v>3.2832284815570061</v>
      </c>
    </row>
    <row r="1020" spans="102:106" ht="20.100000000000001" customHeight="1" x14ac:dyDescent="0.2">
      <c r="CX1020" s="29">
        <v>882</v>
      </c>
      <c r="CY1020" s="29">
        <v>1.6449898766780433</v>
      </c>
      <c r="CZ1020" s="29">
        <v>1.9594953064141127</v>
      </c>
      <c r="DA1020" s="29">
        <v>2.5731758050691638</v>
      </c>
      <c r="DB1020" s="29">
        <v>3.2832367440703694</v>
      </c>
    </row>
    <row r="1021" spans="102:106" ht="20.100000000000001" customHeight="1" x14ac:dyDescent="0.2">
      <c r="CX1021" s="29">
        <v>883</v>
      </c>
      <c r="CY1021" s="29">
        <v>1.6449897235442861</v>
      </c>
      <c r="CZ1021" s="29">
        <v>1.9594958385601229</v>
      </c>
      <c r="DA1021" s="29">
        <v>2.5731788097315649</v>
      </c>
      <c r="DB1021" s="29">
        <v>3.2832449878966261</v>
      </c>
    </row>
    <row r="1022" spans="102:106" ht="20.100000000000001" customHeight="1" x14ac:dyDescent="0.2">
      <c r="CX1022" s="29">
        <v>884</v>
      </c>
      <c r="CY1022" s="29">
        <v>1.644989570754432</v>
      </c>
      <c r="CZ1022" s="29">
        <v>1.9594963694991518</v>
      </c>
      <c r="DA1022" s="29">
        <v>2.5731818075970758</v>
      </c>
      <c r="DB1022" s="29">
        <v>3.2832532130990488</v>
      </c>
    </row>
    <row r="1023" spans="102:106" ht="20.100000000000001" customHeight="1" x14ac:dyDescent="0.2">
      <c r="CX1023" s="29">
        <v>885</v>
      </c>
      <c r="CY1023" s="29">
        <v>1.6449894183071645</v>
      </c>
      <c r="CZ1023" s="29">
        <v>1.9594968992352257</v>
      </c>
      <c r="DA1023" s="29">
        <v>2.5731847986887382</v>
      </c>
      <c r="DB1023" s="29">
        <v>3.2832614197406995</v>
      </c>
    </row>
    <row r="1024" spans="102:106" ht="20.100000000000001" customHeight="1" x14ac:dyDescent="0.2">
      <c r="CX1024" s="29">
        <v>886</v>
      </c>
      <c r="CY1024" s="29">
        <v>1.6449892662014434</v>
      </c>
      <c r="CZ1024" s="29">
        <v>1.959497427772414</v>
      </c>
      <c r="DA1024" s="29">
        <v>2.5731877830294714</v>
      </c>
      <c r="DB1024" s="29">
        <v>3.283269607884288</v>
      </c>
    </row>
    <row r="1025" spans="102:106" ht="20.100000000000001" customHeight="1" x14ac:dyDescent="0.2">
      <c r="CX1025" s="29">
        <v>887</v>
      </c>
      <c r="CY1025" s="29">
        <v>1.6449891144360362</v>
      </c>
      <c r="CZ1025" s="29">
        <v>1.9594979551149008</v>
      </c>
      <c r="DA1025" s="29">
        <v>2.5731907606421043</v>
      </c>
      <c r="DB1025" s="29">
        <v>3.2832777775923336</v>
      </c>
    </row>
    <row r="1026" spans="102:106" ht="20.100000000000001" customHeight="1" x14ac:dyDescent="0.2">
      <c r="CX1026" s="29">
        <v>888</v>
      </c>
      <c r="CY1026" s="29">
        <v>1.6449889630099401</v>
      </c>
      <c r="CZ1026" s="29">
        <v>1.9594984812665548</v>
      </c>
      <c r="DA1026" s="29">
        <v>2.5731937315493574</v>
      </c>
      <c r="DB1026" s="29">
        <v>3.2832859289270147</v>
      </c>
    </row>
    <row r="1027" spans="102:106" ht="20.100000000000001" customHeight="1" x14ac:dyDescent="0.2">
      <c r="CX1027" s="29">
        <v>889</v>
      </c>
      <c r="CY1027" s="29">
        <v>1.6449888119218459</v>
      </c>
      <c r="CZ1027" s="29">
        <v>1.9594990062315463</v>
      </c>
      <c r="DA1027" s="29">
        <v>2.5731966957739063</v>
      </c>
      <c r="DB1027" s="29">
        <v>3.2832940619502411</v>
      </c>
    </row>
    <row r="1028" spans="102:106" ht="20.100000000000001" customHeight="1" x14ac:dyDescent="0.2">
      <c r="CX1028" s="29">
        <v>890</v>
      </c>
      <c r="CY1028" s="29">
        <v>1.6449886611707383</v>
      </c>
      <c r="CZ1028" s="29">
        <v>1.9594995300138616</v>
      </c>
      <c r="DA1028" s="29">
        <v>2.5731996533382131</v>
      </c>
      <c r="DB1028" s="29">
        <v>3.2833021767236139</v>
      </c>
    </row>
    <row r="1029" spans="102:106" ht="20.100000000000001" customHeight="1" x14ac:dyDescent="0.2">
      <c r="CX1029" s="29">
        <v>891</v>
      </c>
      <c r="CY1029" s="29">
        <v>1.6449885107554776</v>
      </c>
      <c r="CZ1029" s="29">
        <v>1.95950005261742</v>
      </c>
      <c r="DA1029" s="29">
        <v>2.5732026042647695</v>
      </c>
      <c r="DB1029" s="29">
        <v>3.2833102733085529</v>
      </c>
    </row>
    <row r="1030" spans="102:106" ht="20.100000000000001" customHeight="1" x14ac:dyDescent="0.2">
      <c r="CX1030" s="29">
        <v>892</v>
      </c>
      <c r="CY1030" s="29">
        <v>1.6449883606749198</v>
      </c>
      <c r="CZ1030" s="29">
        <v>1.9595005740462352</v>
      </c>
      <c r="DA1030" s="29">
        <v>2.5732055485758134</v>
      </c>
      <c r="DB1030" s="29">
        <v>3.2833183517661024</v>
      </c>
    </row>
    <row r="1031" spans="102:106" ht="20.100000000000001" customHeight="1" x14ac:dyDescent="0.2">
      <c r="CX1031" s="29">
        <v>893</v>
      </c>
      <c r="CY1031" s="29">
        <v>1.6449882109279128</v>
      </c>
      <c r="CZ1031" s="29">
        <v>1.9595010943043285</v>
      </c>
      <c r="DA1031" s="29">
        <v>2.5732084862936078</v>
      </c>
      <c r="DB1031" s="29">
        <v>3.2833264121570847</v>
      </c>
    </row>
    <row r="1032" spans="102:106" ht="20.100000000000001" customHeight="1" x14ac:dyDescent="0.2">
      <c r="CX1032" s="29">
        <v>894</v>
      </c>
      <c r="CY1032" s="29">
        <v>1.6449880615134145</v>
      </c>
      <c r="CZ1032" s="29">
        <v>1.9595016133955874</v>
      </c>
      <c r="DA1032" s="29">
        <v>2.5732114174402638</v>
      </c>
      <c r="DB1032" s="29">
        <v>3.2833344545420191</v>
      </c>
    </row>
    <row r="1033" spans="102:106" ht="20.100000000000001" customHeight="1" x14ac:dyDescent="0.2">
      <c r="CX1033" s="29">
        <v>895</v>
      </c>
      <c r="CY1033" s="29">
        <v>1.6449879124303077</v>
      </c>
      <c r="CZ1033" s="29">
        <v>1.9595021313238754</v>
      </c>
      <c r="DA1033" s="29">
        <v>2.5732143420378293</v>
      </c>
      <c r="DB1033" s="29">
        <v>3.2833424789812122</v>
      </c>
    </row>
    <row r="1034" spans="102:106" ht="20.100000000000001" customHeight="1" x14ac:dyDescent="0.2">
      <c r="CX1034" s="29">
        <v>896</v>
      </c>
      <c r="CY1034" s="29">
        <v>1.6449877636774568</v>
      </c>
      <c r="CZ1034" s="29">
        <v>1.959502648093189</v>
      </c>
      <c r="DA1034" s="29">
        <v>2.5732172601082199</v>
      </c>
      <c r="DB1034" s="29">
        <v>3.2833504855346094</v>
      </c>
    </row>
    <row r="1035" spans="102:106" ht="20.100000000000001" customHeight="1" x14ac:dyDescent="0.2">
      <c r="CX1035" s="29">
        <v>897</v>
      </c>
      <c r="CY1035" s="29">
        <v>1.6449876152537577</v>
      </c>
      <c r="CZ1035" s="29">
        <v>1.9595031637073648</v>
      </c>
      <c r="DA1035" s="29">
        <v>2.5732201716732668</v>
      </c>
      <c r="DB1035" s="29">
        <v>3.2833584742620023</v>
      </c>
    </row>
    <row r="1036" spans="102:106" ht="20.100000000000001" customHeight="1" x14ac:dyDescent="0.2">
      <c r="CX1036" s="29">
        <v>898</v>
      </c>
      <c r="CY1036" s="29">
        <v>1.6449874671581937</v>
      </c>
      <c r="CZ1036" s="29">
        <v>1.959503678170283</v>
      </c>
      <c r="DA1036" s="29">
        <v>2.5732230767546445</v>
      </c>
      <c r="DB1036" s="29">
        <v>3.2833664452227853</v>
      </c>
    </row>
    <row r="1037" spans="102:106" ht="20.100000000000001" customHeight="1" x14ac:dyDescent="0.2">
      <c r="CX1037" s="29">
        <v>899</v>
      </c>
      <c r="CY1037" s="29">
        <v>1.644987319389583</v>
      </c>
      <c r="CZ1037" s="29">
        <v>1.9595041914857705</v>
      </c>
      <c r="DA1037" s="29">
        <v>2.5732259753740649</v>
      </c>
      <c r="DB1037" s="29">
        <v>3.2833743984762171</v>
      </c>
    </row>
    <row r="1038" spans="102:106" ht="20.100000000000001" customHeight="1" x14ac:dyDescent="0.2">
      <c r="CX1038" s="29">
        <v>900</v>
      </c>
      <c r="CY1038" s="29">
        <v>1.6449871719468716</v>
      </c>
      <c r="CZ1038" s="29">
        <v>1.9595047036577553</v>
      </c>
      <c r="DA1038" s="29">
        <v>2.5732288675530159</v>
      </c>
      <c r="DB1038" s="29">
        <v>3.2833823340812343</v>
      </c>
    </row>
    <row r="1039" spans="102:106" ht="20.100000000000001" customHeight="1" x14ac:dyDescent="0.2">
      <c r="CX1039" s="29">
        <v>901</v>
      </c>
      <c r="CY1039" s="29">
        <v>1.6449870248290004</v>
      </c>
      <c r="CZ1039" s="29">
        <v>1.9595052146899123</v>
      </c>
      <c r="DA1039" s="29">
        <v>2.5732317533129456</v>
      </c>
      <c r="DB1039" s="29">
        <v>3.2833902520964977</v>
      </c>
    </row>
    <row r="1040" spans="102:106" ht="20.100000000000001" customHeight="1" x14ac:dyDescent="0.2">
      <c r="CX1040" s="29">
        <v>902</v>
      </c>
      <c r="CY1040" s="29">
        <v>1.6449868780349539</v>
      </c>
      <c r="CZ1040" s="29">
        <v>1.9595057245861178</v>
      </c>
      <c r="DA1040" s="29">
        <v>2.5732346326751929</v>
      </c>
      <c r="DB1040" s="29">
        <v>3.2833981525804385</v>
      </c>
    </row>
    <row r="1041" spans="102:106" ht="20.100000000000001" customHeight="1" x14ac:dyDescent="0.2">
      <c r="CX1041" s="29">
        <v>903</v>
      </c>
      <c r="CY1041" s="29">
        <v>1.6449867315635662</v>
      </c>
      <c r="CZ1041" s="29">
        <v>1.9595062333501956</v>
      </c>
      <c r="DA1041" s="29">
        <v>2.5732375056610519</v>
      </c>
      <c r="DB1041" s="29">
        <v>3.2834060355911827</v>
      </c>
    </row>
    <row r="1042" spans="102:106" ht="20.100000000000001" customHeight="1" x14ac:dyDescent="0.2">
      <c r="CX1042" s="29">
        <v>904</v>
      </c>
      <c r="CY1042" s="29">
        <v>1.644986585413805</v>
      </c>
      <c r="CZ1042" s="29">
        <v>1.9595067409858611</v>
      </c>
      <c r="DA1042" s="29">
        <v>2.5732403722916208</v>
      </c>
      <c r="DB1042" s="29">
        <v>3.2834139011866834</v>
      </c>
    </row>
    <row r="1043" spans="102:106" ht="20.100000000000001" customHeight="1" x14ac:dyDescent="0.2">
      <c r="CX1043" s="29">
        <v>905</v>
      </c>
      <c r="CY1043" s="29">
        <v>1.6449864395845788</v>
      </c>
      <c r="CZ1043" s="29">
        <v>1.9595072474968185</v>
      </c>
      <c r="DA1043" s="29">
        <v>2.573243232588021</v>
      </c>
      <c r="DB1043" s="29">
        <v>3.2834217494245488</v>
      </c>
    </row>
    <row r="1044" spans="102:106" ht="20.100000000000001" customHeight="1" x14ac:dyDescent="0.2">
      <c r="CX1044" s="29">
        <v>906</v>
      </c>
      <c r="CY1044" s="29">
        <v>1.6449862940750206</v>
      </c>
      <c r="CZ1044" s="29">
        <v>1.9595077528869085</v>
      </c>
      <c r="DA1044" s="29">
        <v>2.5732460865711961</v>
      </c>
      <c r="DB1044" s="29">
        <v>3.2834295803621703</v>
      </c>
    </row>
    <row r="1045" spans="102:106" ht="20.100000000000001" customHeight="1" x14ac:dyDescent="0.2">
      <c r="CX1045" s="29">
        <v>907</v>
      </c>
      <c r="CY1045" s="29">
        <v>1.6449861488838022</v>
      </c>
      <c r="CZ1045" s="29">
        <v>1.9595082571597426</v>
      </c>
      <c r="DA1045" s="29">
        <v>2.5732489342620202</v>
      </c>
      <c r="DB1045" s="29">
        <v>3.2834373940567252</v>
      </c>
    </row>
    <row r="1046" spans="102:106" ht="20.100000000000001" customHeight="1" x14ac:dyDescent="0.2">
      <c r="CX1046" s="29">
        <v>908</v>
      </c>
      <c r="CY1046" s="29">
        <v>1.6449860040100275</v>
      </c>
      <c r="CZ1046" s="29">
        <v>1.9595087603191552</v>
      </c>
      <c r="DA1046" s="29">
        <v>2.5732517756812818</v>
      </c>
      <c r="DB1046" s="29">
        <v>3.2834451905650925</v>
      </c>
    </row>
    <row r="1047" spans="102:106" ht="20.100000000000001" customHeight="1" x14ac:dyDescent="0.2">
      <c r="CX1047" s="29">
        <v>909</v>
      </c>
      <c r="CY1047" s="29">
        <v>1.6449858594527247</v>
      </c>
      <c r="CZ1047" s="29">
        <v>1.9595092623686809</v>
      </c>
      <c r="DA1047" s="29">
        <v>2.5732546108496739</v>
      </c>
      <c r="DB1047" s="29">
        <v>3.2834529699438804</v>
      </c>
    </row>
    <row r="1048" spans="102:106" ht="20.100000000000001" customHeight="1" x14ac:dyDescent="0.2">
      <c r="CX1048" s="29">
        <v>910</v>
      </c>
      <c r="CY1048" s="29">
        <v>1.6449857152107037</v>
      </c>
      <c r="CZ1048" s="29">
        <v>1.9595097633120571</v>
      </c>
      <c r="DA1048" s="29">
        <v>2.5732574397878145</v>
      </c>
      <c r="DB1048" s="29">
        <v>3.2834607322495155</v>
      </c>
    </row>
    <row r="1049" spans="102:106" ht="20.100000000000001" customHeight="1" x14ac:dyDescent="0.2">
      <c r="CX1049" s="29">
        <v>911</v>
      </c>
      <c r="CY1049" s="29">
        <v>1.6449855712830215</v>
      </c>
      <c r="CZ1049" s="29">
        <v>1.9595102631529515</v>
      </c>
      <c r="DA1049" s="29">
        <v>2.5732602625161887</v>
      </c>
      <c r="DB1049" s="29">
        <v>3.2834684775380905</v>
      </c>
    </row>
    <row r="1050" spans="102:106" ht="20.100000000000001" customHeight="1" x14ac:dyDescent="0.2">
      <c r="CX1050" s="29">
        <v>912</v>
      </c>
      <c r="CY1050" s="29">
        <v>1.6449854276687146</v>
      </c>
      <c r="CZ1050" s="29">
        <v>1.9595107618949521</v>
      </c>
      <c r="DA1050" s="29">
        <v>2.5732630790552515</v>
      </c>
      <c r="DB1050" s="29">
        <v>3.2834762058655631</v>
      </c>
    </row>
    <row r="1051" spans="102:106" ht="20.100000000000001" customHeight="1" x14ac:dyDescent="0.2">
      <c r="CX1051" s="29">
        <v>913</v>
      </c>
      <c r="CY1051" s="29">
        <v>1.6449852843666501</v>
      </c>
      <c r="CZ1051" s="29">
        <v>1.9595112595417559</v>
      </c>
      <c r="DA1051" s="29">
        <v>2.5732658894253246</v>
      </c>
      <c r="DB1051" s="29">
        <v>3.2834839172875729</v>
      </c>
    </row>
    <row r="1052" spans="102:106" ht="20.100000000000001" customHeight="1" x14ac:dyDescent="0.2">
      <c r="CX1052" s="29">
        <v>914</v>
      </c>
      <c r="CY1052" s="29">
        <v>1.6449851413757486</v>
      </c>
      <c r="CZ1052" s="29">
        <v>1.9595117560968947</v>
      </c>
      <c r="DA1052" s="29">
        <v>2.5732686936466926</v>
      </c>
      <c r="DB1052" s="29">
        <v>3.2834916118594899</v>
      </c>
    </row>
    <row r="1053" spans="102:106" ht="20.100000000000001" customHeight="1" x14ac:dyDescent="0.2">
      <c r="CX1053" s="29">
        <v>915</v>
      </c>
      <c r="CY1053" s="29">
        <v>1.644984998695199</v>
      </c>
      <c r="CZ1053" s="29">
        <v>1.9595122515639758</v>
      </c>
      <c r="DA1053" s="29">
        <v>2.573271491739423</v>
      </c>
      <c r="DB1053" s="29">
        <v>3.2834992896365178</v>
      </c>
    </row>
    <row r="1054" spans="102:106" ht="20.100000000000001" customHeight="1" x14ac:dyDescent="0.2">
      <c r="CX1054" s="29">
        <v>916</v>
      </c>
      <c r="CY1054" s="29">
        <v>1.6449848563238811</v>
      </c>
      <c r="CZ1054" s="29">
        <v>1.9595127459465582</v>
      </c>
      <c r="DA1054" s="29">
        <v>2.5732742837236908</v>
      </c>
      <c r="DB1054" s="29">
        <v>3.2835069506735652</v>
      </c>
    </row>
    <row r="1055" spans="102:106" ht="20.100000000000001" customHeight="1" x14ac:dyDescent="0.2">
      <c r="CX1055" s="29">
        <v>917</v>
      </c>
      <c r="CY1055" s="29">
        <v>1.6449847142607648</v>
      </c>
      <c r="CZ1055" s="29">
        <v>1.9595132392482382</v>
      </c>
      <c r="DA1055" s="29">
        <v>2.5732770696193623</v>
      </c>
      <c r="DB1055" s="29">
        <v>3.2835145950253457</v>
      </c>
    </row>
    <row r="1056" spans="102:106" ht="20.100000000000001" customHeight="1" x14ac:dyDescent="0.2">
      <c r="CX1056" s="29">
        <v>918</v>
      </c>
      <c r="CY1056" s="29">
        <v>1.6449845725048198</v>
      </c>
      <c r="CZ1056" s="29">
        <v>1.9595137314725228</v>
      </c>
      <c r="DA1056" s="29">
        <v>2.5732798494464317</v>
      </c>
      <c r="DB1056" s="29">
        <v>3.2835222227462677</v>
      </c>
    </row>
    <row r="1057" spans="102:106" ht="20.100000000000001" customHeight="1" x14ac:dyDescent="0.2">
      <c r="CX1057" s="29">
        <v>919</v>
      </c>
      <c r="CY1057" s="29">
        <v>1.64498443105523</v>
      </c>
      <c r="CZ1057" s="29">
        <v>1.9595142226229623</v>
      </c>
      <c r="DA1057" s="29">
        <v>2.5732826232246819</v>
      </c>
      <c r="DB1057" s="29">
        <v>3.283529833890598</v>
      </c>
    </row>
    <row r="1058" spans="102:106" ht="20.100000000000001" customHeight="1" x14ac:dyDescent="0.2">
      <c r="CX1058" s="29">
        <v>920</v>
      </c>
      <c r="CY1058" s="29">
        <v>1.6449842899108089</v>
      </c>
      <c r="CZ1058" s="29">
        <v>1.9595147127030237</v>
      </c>
      <c r="DA1058" s="29">
        <v>2.5732853909738052</v>
      </c>
      <c r="DB1058" s="29">
        <v>3.2835374285122541</v>
      </c>
    </row>
    <row r="1059" spans="102:106" ht="20.100000000000001" customHeight="1" x14ac:dyDescent="0.2">
      <c r="CX1059" s="29">
        <v>921</v>
      </c>
      <c r="CY1059" s="29">
        <v>1.644984149070704</v>
      </c>
      <c r="CZ1059" s="29">
        <v>1.9595152017162705</v>
      </c>
      <c r="DA1059" s="29">
        <v>2.5732881527134492</v>
      </c>
      <c r="DB1059" s="29">
        <v>3.2835450066650522</v>
      </c>
    </row>
    <row r="1060" spans="102:106" ht="20.100000000000001" customHeight="1" x14ac:dyDescent="0.2">
      <c r="CX1060" s="29">
        <v>922</v>
      </c>
      <c r="CY1060" s="29">
        <v>1.644984008533809</v>
      </c>
      <c r="CZ1060" s="29">
        <v>1.9595156896661321</v>
      </c>
      <c r="DA1060" s="29">
        <v>2.5732909084631812</v>
      </c>
      <c r="DB1060" s="29">
        <v>3.28355256840244</v>
      </c>
    </row>
    <row r="1061" spans="102:106" ht="20.100000000000001" customHeight="1" x14ac:dyDescent="0.2">
      <c r="CX1061" s="29">
        <v>923</v>
      </c>
      <c r="CY1061" s="29">
        <v>1.6449838682992834</v>
      </c>
      <c r="CZ1061" s="29">
        <v>1.959516176556082</v>
      </c>
      <c r="DA1061" s="29">
        <v>2.5732936582424508</v>
      </c>
      <c r="DB1061" s="29">
        <v>3.2835601137777077</v>
      </c>
    </row>
    <row r="1062" spans="102:106" ht="20.100000000000001" customHeight="1" x14ac:dyDescent="0.2">
      <c r="CX1062" s="29">
        <v>924</v>
      </c>
      <c r="CY1062" s="29">
        <v>1.6449837283660858</v>
      </c>
      <c r="CZ1062" s="29">
        <v>1.9595166623895566</v>
      </c>
      <c r="DA1062" s="29">
        <v>2.5732964020706302</v>
      </c>
      <c r="DB1062" s="29">
        <v>3.2835676428439262</v>
      </c>
    </row>
    <row r="1063" spans="102:106" ht="20.100000000000001" customHeight="1" x14ac:dyDescent="0.2">
      <c r="CX1063" s="29">
        <v>925</v>
      </c>
      <c r="CY1063" s="29">
        <v>1.6449835887331814</v>
      </c>
      <c r="CZ1063" s="29">
        <v>1.9595171471700308</v>
      </c>
      <c r="DA1063" s="29">
        <v>2.5732991399670522</v>
      </c>
      <c r="DB1063" s="29">
        <v>3.2835751556538839</v>
      </c>
    </row>
    <row r="1064" spans="102:106" ht="20.100000000000001" customHeight="1" x14ac:dyDescent="0.2">
      <c r="CX1064" s="29">
        <v>926</v>
      </c>
      <c r="CY1064" s="29">
        <v>1.6449834493996927</v>
      </c>
      <c r="CZ1064" s="29">
        <v>1.9595176309008804</v>
      </c>
      <c r="DA1064" s="29">
        <v>2.5733018719508509</v>
      </c>
      <c r="DB1064" s="29">
        <v>3.2835826522602374</v>
      </c>
    </row>
    <row r="1065" spans="102:106" ht="20.100000000000001" customHeight="1" x14ac:dyDescent="0.2">
      <c r="CX1065" s="29">
        <v>927</v>
      </c>
      <c r="CY1065" s="29">
        <v>1.6449833103646718</v>
      </c>
      <c r="CZ1065" s="29">
        <v>1.9595181135855615</v>
      </c>
      <c r="DA1065" s="29">
        <v>2.5733045980413101</v>
      </c>
      <c r="DB1065" s="29">
        <v>3.2835901327152861</v>
      </c>
    </row>
    <row r="1066" spans="102:106" ht="20.100000000000001" customHeight="1" x14ac:dyDescent="0.2">
      <c r="CX1066" s="29">
        <v>928</v>
      </c>
      <c r="CY1066" s="29">
        <v>1.6449831716270622</v>
      </c>
      <c r="CZ1066" s="29">
        <v>1.9595185952274174</v>
      </c>
      <c r="DA1066" s="29">
        <v>2.5733073182573101</v>
      </c>
      <c r="DB1066" s="29">
        <v>3.2835975970711786</v>
      </c>
    </row>
    <row r="1067" spans="102:106" ht="20.100000000000001" customHeight="1" x14ac:dyDescent="0.2">
      <c r="CX1067" s="29">
        <v>929</v>
      </c>
      <c r="CY1067" s="29">
        <v>1.6449830331860305</v>
      </c>
      <c r="CZ1067" s="29">
        <v>1.9595190758298542</v>
      </c>
      <c r="DA1067" s="29">
        <v>2.5733100326179463</v>
      </c>
      <c r="DB1067" s="29">
        <v>3.283605045379876</v>
      </c>
    </row>
    <row r="1068" spans="102:106" ht="20.100000000000001" customHeight="1" x14ac:dyDescent="0.2">
      <c r="CX1068" s="29">
        <v>930</v>
      </c>
      <c r="CY1068" s="29">
        <v>1.644982895040487</v>
      </c>
      <c r="CZ1068" s="29">
        <v>1.9595195553962004</v>
      </c>
      <c r="DA1068" s="29">
        <v>2.5733127411420122</v>
      </c>
      <c r="DB1068" s="29">
        <v>3.2836124776930089</v>
      </c>
    </row>
    <row r="1069" spans="102:106" ht="20.100000000000001" customHeight="1" x14ac:dyDescent="0.2">
      <c r="CX1069" s="29">
        <v>931</v>
      </c>
      <c r="CY1069" s="29">
        <v>1.6449827571896047</v>
      </c>
      <c r="CZ1069" s="29">
        <v>1.9595200339297745</v>
      </c>
      <c r="DA1069" s="29">
        <v>2.573315443848383</v>
      </c>
      <c r="DB1069" s="29">
        <v>3.2836198940621153</v>
      </c>
    </row>
    <row r="1070" spans="102:106" ht="20.100000000000001" customHeight="1" x14ac:dyDescent="0.2">
      <c r="CX1070" s="29">
        <v>932</v>
      </c>
      <c r="CY1070" s="29">
        <v>1.6449826196324018</v>
      </c>
      <c r="CZ1070" s="29">
        <v>1.959520511434055</v>
      </c>
      <c r="DA1070" s="29">
        <v>2.5733181407557653</v>
      </c>
      <c r="DB1070" s="29">
        <v>3.2836272945383751</v>
      </c>
    </row>
    <row r="1071" spans="102:106" ht="20.100000000000001" customHeight="1" x14ac:dyDescent="0.2">
      <c r="CX1071" s="29">
        <v>933</v>
      </c>
      <c r="CY1071" s="29">
        <v>1.644982482367946</v>
      </c>
      <c r="CZ1071" s="29">
        <v>1.959520987912172</v>
      </c>
      <c r="DA1071" s="29">
        <v>2.5733208318827656</v>
      </c>
      <c r="DB1071" s="29">
        <v>3.2836346791728679</v>
      </c>
    </row>
    <row r="1072" spans="102:106" ht="20.100000000000001" customHeight="1" x14ac:dyDescent="0.2">
      <c r="CX1072" s="29">
        <v>934</v>
      </c>
      <c r="CY1072" s="29">
        <v>1.644982345395243</v>
      </c>
      <c r="CZ1072" s="29">
        <v>1.959521463367546</v>
      </c>
      <c r="DA1072" s="29">
        <v>2.5733235172479931</v>
      </c>
      <c r="DB1072" s="29">
        <v>3.283642048016401</v>
      </c>
    </row>
    <row r="1073" spans="102:106" ht="20.100000000000001" customHeight="1" x14ac:dyDescent="0.2">
      <c r="CX1073" s="29">
        <v>935</v>
      </c>
      <c r="CY1073" s="29">
        <v>1.6449822087135089</v>
      </c>
      <c r="CZ1073" s="29">
        <v>1.9595219378034809</v>
      </c>
      <c r="DA1073" s="29">
        <v>2.5733261968698855</v>
      </c>
      <c r="DB1073" s="29">
        <v>3.2836494011195478</v>
      </c>
    </row>
    <row r="1074" spans="102:106" ht="20.100000000000001" customHeight="1" x14ac:dyDescent="0.2">
      <c r="CX1074" s="29">
        <v>936</v>
      </c>
      <c r="CY1074" s="29">
        <v>1.6449820723217399</v>
      </c>
      <c r="CZ1074" s="29">
        <v>1.9595224112231207</v>
      </c>
      <c r="DA1074" s="29">
        <v>2.5733288707668915</v>
      </c>
      <c r="DB1074" s="29">
        <v>3.2836567385327169</v>
      </c>
    </row>
    <row r="1075" spans="102:106" ht="20.100000000000001" customHeight="1" x14ac:dyDescent="0.2">
      <c r="CX1075" s="29">
        <v>937</v>
      </c>
      <c r="CY1075" s="29">
        <v>1.6449819362189175</v>
      </c>
      <c r="CZ1075" s="29">
        <v>1.9595228836298773</v>
      </c>
      <c r="DA1075" s="29">
        <v>2.5733315389573299</v>
      </c>
      <c r="DB1075" s="29">
        <v>3.2836640603060623</v>
      </c>
    </row>
    <row r="1076" spans="102:106" ht="20.100000000000001" customHeight="1" x14ac:dyDescent="0.2">
      <c r="CX1076" s="29">
        <v>938</v>
      </c>
      <c r="CY1076" s="29">
        <v>1.6449818004042729</v>
      </c>
      <c r="CZ1076" s="29">
        <v>1.9595233550269682</v>
      </c>
      <c r="DA1076" s="29">
        <v>2.5733342014594145</v>
      </c>
      <c r="DB1076" s="29">
        <v>3.2836713664895196</v>
      </c>
    </row>
    <row r="1077" spans="102:106" ht="20.100000000000001" customHeight="1" x14ac:dyDescent="0.2">
      <c r="CX1077" s="29">
        <v>939</v>
      </c>
      <c r="CY1077" s="29">
        <v>1.6449816648767321</v>
      </c>
      <c r="CZ1077" s="29">
        <v>1.9595238254175245</v>
      </c>
      <c r="DA1077" s="29">
        <v>2.5733368582913849</v>
      </c>
      <c r="DB1077" s="29">
        <v>3.2836786571328394</v>
      </c>
    </row>
    <row r="1078" spans="102:106" ht="20.100000000000001" customHeight="1" x14ac:dyDescent="0.2">
      <c r="CX1078" s="29">
        <v>940</v>
      </c>
      <c r="CY1078" s="29">
        <v>1.6449815296355574</v>
      </c>
      <c r="CZ1078" s="29">
        <v>1.959524294804863</v>
      </c>
      <c r="DA1078" s="29">
        <v>2.573339509471249</v>
      </c>
      <c r="DB1078" s="29">
        <v>3.2836859322855525</v>
      </c>
    </row>
    <row r="1079" spans="102:106" ht="20.100000000000001" customHeight="1" x14ac:dyDescent="0.2">
      <c r="CX1079" s="29">
        <v>941</v>
      </c>
      <c r="CY1079" s="29">
        <v>1.6449813946797278</v>
      </c>
      <c r="CZ1079" s="29">
        <v>1.9595247631921731</v>
      </c>
      <c r="DA1079" s="29">
        <v>2.5733421550171163</v>
      </c>
      <c r="DB1079" s="29">
        <v>3.2836931919969712</v>
      </c>
    </row>
    <row r="1080" spans="102:106" ht="20.100000000000001" customHeight="1" x14ac:dyDescent="0.2">
      <c r="CX1080" s="29">
        <v>942</v>
      </c>
      <c r="CY1080" s="29">
        <v>1.6449812600084521</v>
      </c>
      <c r="CZ1080" s="29">
        <v>1.9595252305826258</v>
      </c>
      <c r="DA1080" s="29">
        <v>2.5733447949468538</v>
      </c>
      <c r="DB1080" s="29">
        <v>3.2837004363162134</v>
      </c>
    </row>
    <row r="1081" spans="102:106" ht="20.100000000000001" customHeight="1" x14ac:dyDescent="0.2">
      <c r="CX1081" s="29">
        <v>943</v>
      </c>
      <c r="CY1081" s="29">
        <v>1.6449811256206739</v>
      </c>
      <c r="CZ1081" s="29">
        <v>1.9595256969794304</v>
      </c>
      <c r="DA1081" s="29">
        <v>2.5733474292783347</v>
      </c>
      <c r="DB1081" s="29">
        <v>3.2837076652921673</v>
      </c>
    </row>
    <row r="1082" spans="102:106" ht="20.100000000000001" customHeight="1" x14ac:dyDescent="0.2">
      <c r="CX1082" s="29">
        <v>944</v>
      </c>
      <c r="CY1082" s="29">
        <v>1.6449809915156466</v>
      </c>
      <c r="CZ1082" s="29">
        <v>1.9595261623857276</v>
      </c>
      <c r="DA1082" s="29">
        <v>2.5733500580293756</v>
      </c>
      <c r="DB1082" s="29">
        <v>3.2837148789735466</v>
      </c>
    </row>
    <row r="1083" spans="102:106" ht="20.100000000000001" customHeight="1" x14ac:dyDescent="0.2">
      <c r="CX1083" s="29">
        <v>945</v>
      </c>
      <c r="CY1083" s="29">
        <v>1.6449808576924361</v>
      </c>
      <c r="CZ1083" s="29">
        <v>1.9595266268046456</v>
      </c>
      <c r="DA1083" s="29">
        <v>2.5733526812176613</v>
      </c>
      <c r="DB1083" s="29">
        <v>3.2837220774088194</v>
      </c>
    </row>
    <row r="1084" spans="102:106" ht="20.100000000000001" customHeight="1" x14ac:dyDescent="0.2">
      <c r="CX1084" s="29">
        <v>946</v>
      </c>
      <c r="CY1084" s="29">
        <v>1.6449807241500523</v>
      </c>
      <c r="CZ1084" s="29">
        <v>1.9595270902394046</v>
      </c>
      <c r="DA1084" s="29">
        <v>2.5733552988608768</v>
      </c>
      <c r="DB1084" s="29">
        <v>3.2837292606462856</v>
      </c>
    </row>
    <row r="1085" spans="102:106" ht="20.100000000000001" customHeight="1" x14ac:dyDescent="0.2">
      <c r="CX1085" s="29">
        <v>947</v>
      </c>
      <c r="CY1085" s="29">
        <v>1.6449805908877717</v>
      </c>
      <c r="CZ1085" s="29">
        <v>1.9595275526930496</v>
      </c>
      <c r="DA1085" s="29">
        <v>2.573357910976513</v>
      </c>
      <c r="DB1085" s="29">
        <v>3.2837364287339774</v>
      </c>
    </row>
    <row r="1086" spans="102:106" ht="20.100000000000001" customHeight="1" x14ac:dyDescent="0.2">
      <c r="CX1086" s="29">
        <v>948</v>
      </c>
      <c r="CY1086" s="29">
        <v>1.6449804579045706</v>
      </c>
      <c r="CZ1086" s="29">
        <v>1.9595280141687128</v>
      </c>
      <c r="DA1086" s="29">
        <v>2.5733605175821541</v>
      </c>
      <c r="DB1086" s="29">
        <v>3.2837435817198308</v>
      </c>
    </row>
    <row r="1087" spans="102:106" ht="20.100000000000001" customHeight="1" x14ac:dyDescent="0.2">
      <c r="CX1087" s="29">
        <v>949</v>
      </c>
      <c r="CY1087" s="29">
        <v>1.6449803251997013</v>
      </c>
      <c r="CZ1087" s="29">
        <v>1.9595284746695063</v>
      </c>
      <c r="DA1087" s="29">
        <v>2.5733631186951196</v>
      </c>
      <c r="DB1087" s="29">
        <v>3.283750719651477</v>
      </c>
    </row>
    <row r="1088" spans="102:106" ht="20.100000000000001" customHeight="1" x14ac:dyDescent="0.2">
      <c r="CX1088" s="29">
        <v>950</v>
      </c>
      <c r="CY1088" s="29">
        <v>1.6449801927721852</v>
      </c>
      <c r="CZ1088" s="29">
        <v>1.9595289341985147</v>
      </c>
      <c r="DA1088" s="29">
        <v>2.5733657143328328</v>
      </c>
      <c r="DB1088" s="29">
        <v>3.2837578425764176</v>
      </c>
    </row>
    <row r="1089" spans="102:106" ht="20.100000000000001" customHeight="1" x14ac:dyDescent="0.2">
      <c r="CX1089" s="29">
        <v>951</v>
      </c>
      <c r="CY1089" s="29">
        <v>1.6449800606211962</v>
      </c>
      <c r="CZ1089" s="29">
        <v>1.9595293927587909</v>
      </c>
      <c r="DA1089" s="29">
        <v>2.5733683045124969</v>
      </c>
      <c r="DB1089" s="29">
        <v>3.28376495054194</v>
      </c>
    </row>
    <row r="1090" spans="102:106" ht="20.100000000000001" customHeight="1" x14ac:dyDescent="0.2">
      <c r="CX1090" s="29">
        <v>952</v>
      </c>
      <c r="CY1090" s="29">
        <v>1.6449799287458731</v>
      </c>
      <c r="CZ1090" s="29">
        <v>1.9595298503534566</v>
      </c>
      <c r="DA1090" s="29">
        <v>2.5733708892513811</v>
      </c>
      <c r="DB1090" s="29">
        <v>3.2837720435950959</v>
      </c>
    </row>
    <row r="1091" spans="102:106" ht="20.100000000000001" customHeight="1" x14ac:dyDescent="0.2">
      <c r="CX1091" s="29">
        <v>953</v>
      </c>
      <c r="CY1091" s="29">
        <v>1.6449797971453815</v>
      </c>
      <c r="CZ1091" s="29">
        <v>1.9595303069854806</v>
      </c>
      <c r="DA1091" s="29">
        <v>2.5733734685665368</v>
      </c>
      <c r="DB1091" s="29">
        <v>3.2837791217827448</v>
      </c>
    </row>
    <row r="1092" spans="102:106" ht="20.100000000000001" customHeight="1" x14ac:dyDescent="0.2">
      <c r="CX1092" s="29">
        <v>954</v>
      </c>
      <c r="CY1092" s="29">
        <v>1.6449796658188509</v>
      </c>
      <c r="CZ1092" s="29">
        <v>1.9595307626579372</v>
      </c>
      <c r="DA1092" s="29">
        <v>2.5733760424750778</v>
      </c>
      <c r="DB1092" s="29">
        <v>3.2837861851516168</v>
      </c>
    </row>
    <row r="1093" spans="102:106" ht="20.100000000000001" customHeight="1" x14ac:dyDescent="0.2">
      <c r="CX1093" s="29">
        <v>955</v>
      </c>
      <c r="CY1093" s="29">
        <v>1.644979534765372</v>
      </c>
      <c r="CZ1093" s="29">
        <v>1.959531217373838</v>
      </c>
      <c r="DA1093" s="29">
        <v>2.5733786109939354</v>
      </c>
      <c r="DB1093" s="29">
        <v>3.2837932337481668</v>
      </c>
    </row>
    <row r="1094" spans="102:106" ht="20.100000000000001" customHeight="1" x14ac:dyDescent="0.2">
      <c r="CX1094" s="29">
        <v>956</v>
      </c>
      <c r="CY1094" s="29">
        <v>1.6449794039841237</v>
      </c>
      <c r="CZ1094" s="29">
        <v>1.9595316711361721</v>
      </c>
      <c r="DA1094" s="29">
        <v>2.5733811741400174</v>
      </c>
      <c r="DB1094" s="29">
        <v>3.2838002676187004</v>
      </c>
    </row>
    <row r="1095" spans="102:106" ht="20.100000000000001" customHeight="1" x14ac:dyDescent="0.2">
      <c r="CX1095" s="29">
        <v>957</v>
      </c>
      <c r="CY1095" s="29">
        <v>1.6449792734743063</v>
      </c>
      <c r="CZ1095" s="29">
        <v>1.9595321239480061</v>
      </c>
      <c r="DA1095" s="29">
        <v>2.5733837319302411</v>
      </c>
      <c r="DB1095" s="29">
        <v>3.2838072868093149</v>
      </c>
    </row>
    <row r="1096" spans="102:106" ht="20.100000000000001" customHeight="1" x14ac:dyDescent="0.2">
      <c r="CX1096" s="29">
        <v>958</v>
      </c>
      <c r="CY1096" s="29">
        <v>1.6449791432350092</v>
      </c>
      <c r="CZ1096" s="29">
        <v>1.9595325758122528</v>
      </c>
      <c r="DA1096" s="29">
        <v>2.5733862843812836</v>
      </c>
      <c r="DB1096" s="29">
        <v>3.2838142913659301</v>
      </c>
    </row>
    <row r="1097" spans="102:106" ht="20.100000000000001" customHeight="1" x14ac:dyDescent="0.2">
      <c r="CX1097" s="29">
        <v>959</v>
      </c>
      <c r="CY1097" s="29">
        <v>1.6449790132654636</v>
      </c>
      <c r="CZ1097" s="29">
        <v>1.9595330267319302</v>
      </c>
      <c r="DA1097" s="29">
        <v>2.5733888315099427</v>
      </c>
      <c r="DB1097" s="29">
        <v>3.2838212813342551</v>
      </c>
    </row>
    <row r="1098" spans="102:106" ht="20.100000000000001" customHeight="1" x14ac:dyDescent="0.2">
      <c r="CX1098" s="29">
        <v>960</v>
      </c>
      <c r="CY1098" s="29">
        <v>1.6449788835647798</v>
      </c>
      <c r="CZ1098" s="29">
        <v>1.9595334767099297</v>
      </c>
      <c r="DA1098" s="29">
        <v>2.5733913733327549</v>
      </c>
      <c r="DB1098" s="29">
        <v>3.2838282567598189</v>
      </c>
    </row>
    <row r="1099" spans="102:106" ht="20.100000000000001" customHeight="1" x14ac:dyDescent="0.2">
      <c r="CX1099" s="29">
        <v>961</v>
      </c>
      <c r="CY1099" s="29">
        <v>1.6449787541320704</v>
      </c>
      <c r="CZ1099" s="29">
        <v>1.9595339257492712</v>
      </c>
      <c r="DA1099" s="29">
        <v>2.5733939098663172</v>
      </c>
      <c r="DB1099" s="29">
        <v>3.283835217687932</v>
      </c>
    </row>
    <row r="1100" spans="102:106" ht="20.100000000000001" customHeight="1" x14ac:dyDescent="0.2">
      <c r="CX1100" s="29">
        <v>962</v>
      </c>
      <c r="CY1100" s="29">
        <v>1.6449786249665714</v>
      </c>
      <c r="CZ1100" s="29">
        <v>1.9595343738528175</v>
      </c>
      <c r="DA1100" s="29">
        <v>2.5733964411271102</v>
      </c>
      <c r="DB1100" s="29">
        <v>3.2838421641637785</v>
      </c>
    </row>
    <row r="1101" spans="102:106" ht="20.100000000000001" customHeight="1" x14ac:dyDescent="0.2">
      <c r="CX1101" s="29">
        <v>963</v>
      </c>
      <c r="CY1101" s="29">
        <v>1.6449784960675073</v>
      </c>
      <c r="CZ1101" s="29">
        <v>1.959534821023581</v>
      </c>
      <c r="DA1101" s="29">
        <v>2.5733989671316064</v>
      </c>
      <c r="DB1101" s="29">
        <v>3.2838490962323084</v>
      </c>
    </row>
    <row r="1102" spans="102:106" ht="20.100000000000001" customHeight="1" x14ac:dyDescent="0.2">
      <c r="CX1102" s="29">
        <v>964</v>
      </c>
      <c r="CY1102" s="29">
        <v>1.6449783674339533</v>
      </c>
      <c r="CZ1102" s="29">
        <v>1.9595352672644366</v>
      </c>
      <c r="DA1102" s="29">
        <v>2.5734014878960951</v>
      </c>
      <c r="DB1102" s="29">
        <v>3.2838560139382986</v>
      </c>
    </row>
    <row r="1103" spans="102:106" ht="20.100000000000001" customHeight="1" x14ac:dyDescent="0.2">
      <c r="CX1103" s="29">
        <v>965</v>
      </c>
      <c r="CY1103" s="29">
        <v>1.6449782390652123</v>
      </c>
      <c r="CZ1103" s="29">
        <v>1.9595357125782096</v>
      </c>
      <c r="DA1103" s="29">
        <v>2.5734040034369103</v>
      </c>
      <c r="DB1103" s="29">
        <v>3.2838629173263367</v>
      </c>
    </row>
    <row r="1104" spans="102:106" ht="20.100000000000001" customHeight="1" x14ac:dyDescent="0.2">
      <c r="CX1104" s="29">
        <v>966</v>
      </c>
      <c r="CY1104" s="29">
        <v>1.6449781109602897</v>
      </c>
      <c r="CZ1104" s="29">
        <v>1.959536156967872</v>
      </c>
      <c r="DA1104" s="29">
        <v>2.5734065137702511</v>
      </c>
      <c r="DB1104" s="29">
        <v>3.2838698064408436</v>
      </c>
    </row>
    <row r="1105" spans="102:106" ht="20.100000000000001" customHeight="1" x14ac:dyDescent="0.2">
      <c r="CX1105" s="29">
        <v>967</v>
      </c>
      <c r="CY1105" s="29">
        <v>1.6449779831185942</v>
      </c>
      <c r="CZ1105" s="29">
        <v>1.959536600436254</v>
      </c>
      <c r="DA1105" s="29">
        <v>2.5734090189122889</v>
      </c>
      <c r="DB1105" s="29">
        <v>3.2838766813259945</v>
      </c>
    </row>
    <row r="1106" spans="102:106" ht="20.100000000000001" customHeight="1" x14ac:dyDescent="0.2">
      <c r="CX1106" s="29">
        <v>968</v>
      </c>
      <c r="CY1106" s="29">
        <v>1.6449778555391497</v>
      </c>
      <c r="CZ1106" s="29">
        <v>1.9595370429862906</v>
      </c>
      <c r="DA1106" s="29">
        <v>2.5734115188791042</v>
      </c>
      <c r="DB1106" s="29">
        <v>3.2838835420258978</v>
      </c>
    </row>
    <row r="1107" spans="102:106" ht="20.100000000000001" customHeight="1" x14ac:dyDescent="0.2">
      <c r="CX1107" s="29">
        <v>969</v>
      </c>
      <c r="CY1107" s="29">
        <v>1.6449777282210993</v>
      </c>
      <c r="CZ1107" s="29">
        <v>1.9595374846207287</v>
      </c>
      <c r="DA1107" s="29">
        <v>2.5734140136866697</v>
      </c>
      <c r="DB1107" s="29">
        <v>3.2838903885843496</v>
      </c>
    </row>
    <row r="1108" spans="102:106" ht="20.100000000000001" customHeight="1" x14ac:dyDescent="0.2">
      <c r="CX1108" s="29">
        <v>970</v>
      </c>
      <c r="CY1108" s="29">
        <v>1.6449776011638912</v>
      </c>
      <c r="CZ1108" s="29">
        <v>1.9595379253424301</v>
      </c>
      <c r="DA1108" s="29">
        <v>2.5734165033510332</v>
      </c>
      <c r="DB1108" s="29">
        <v>3.2838972210450792</v>
      </c>
    </row>
    <row r="1109" spans="102:106" ht="20.100000000000001" customHeight="1" x14ac:dyDescent="0.2">
      <c r="CX1109" s="29">
        <v>971</v>
      </c>
      <c r="CY1109" s="29">
        <v>1.6449774743664829</v>
      </c>
      <c r="CZ1109" s="29">
        <v>1.9595383651542928</v>
      </c>
      <c r="DA1109" s="29">
        <v>2.5734189878880076</v>
      </c>
      <c r="DB1109" s="29">
        <v>3.283904039451528</v>
      </c>
    </row>
    <row r="1110" spans="102:106" ht="20.100000000000001" customHeight="1" x14ac:dyDescent="0.2">
      <c r="CX1110" s="29">
        <v>972</v>
      </c>
      <c r="CY1110" s="29">
        <v>1.6449773478282386</v>
      </c>
      <c r="CZ1110" s="29">
        <v>1.9595388040590624</v>
      </c>
      <c r="DA1110" s="29">
        <v>2.5734214673134748</v>
      </c>
      <c r="DB1110" s="29">
        <v>3.2839108438470594</v>
      </c>
    </row>
    <row r="1111" spans="102:106" ht="20.100000000000001" customHeight="1" x14ac:dyDescent="0.2">
      <c r="CX1111" s="29">
        <v>973</v>
      </c>
      <c r="CY1111" s="29">
        <v>1.6449772215481961</v>
      </c>
      <c r="CZ1111" s="29">
        <v>1.9595392420595241</v>
      </c>
      <c r="DA1111" s="29">
        <v>2.5734239416430769</v>
      </c>
      <c r="DB1111" s="29">
        <v>3.2839176342748391</v>
      </c>
    </row>
    <row r="1112" spans="102:106" ht="20.100000000000001" customHeight="1" x14ac:dyDescent="0.2">
      <c r="CX1112" s="29">
        <v>974</v>
      </c>
      <c r="CY1112" s="29">
        <v>1.6449770955257068</v>
      </c>
      <c r="CZ1112" s="29">
        <v>1.9595396791585851</v>
      </c>
      <c r="DA1112" s="29">
        <v>2.5734264108926399</v>
      </c>
      <c r="DB1112" s="29">
        <v>3.2839244107777739</v>
      </c>
    </row>
    <row r="1113" spans="102:106" ht="20.100000000000001" customHeight="1" x14ac:dyDescent="0.2">
      <c r="CX1113" s="29">
        <v>975</v>
      </c>
      <c r="CY1113" s="29">
        <v>1.6449769697598933</v>
      </c>
      <c r="CZ1113" s="29">
        <v>1.9595401153588641</v>
      </c>
      <c r="DA1113" s="29">
        <v>2.5734288750777368</v>
      </c>
      <c r="DB1113" s="29">
        <v>3.2839311733986536</v>
      </c>
    </row>
    <row r="1114" spans="102:106" ht="20.100000000000001" customHeight="1" x14ac:dyDescent="0.2">
      <c r="CX1114" s="29">
        <v>976</v>
      </c>
      <c r="CY1114" s="29">
        <v>1.6449768442500907</v>
      </c>
      <c r="CZ1114" s="29">
        <v>1.959540550663265</v>
      </c>
      <c r="DA1114" s="29">
        <v>2.573431334213947</v>
      </c>
      <c r="DB1114" s="29">
        <v>3.2839379221801495</v>
      </c>
    </row>
    <row r="1115" spans="102:106" ht="20.100000000000001" customHeight="1" x14ac:dyDescent="0.2">
      <c r="CX1115" s="29">
        <v>977</v>
      </c>
      <c r="CY1115" s="29">
        <v>1.6449767189954383</v>
      </c>
      <c r="CZ1115" s="29">
        <v>1.9595409850745087</v>
      </c>
      <c r="DA1115" s="29">
        <v>2.573433788316787</v>
      </c>
      <c r="DB1115" s="29">
        <v>3.2839446571646307</v>
      </c>
    </row>
    <row r="1116" spans="102:106" ht="20.100000000000001" customHeight="1" x14ac:dyDescent="0.2">
      <c r="CX1116" s="29">
        <v>978</v>
      </c>
      <c r="CY1116" s="29">
        <v>1.6449765939951855</v>
      </c>
      <c r="CZ1116" s="29">
        <v>1.9595414185953228</v>
      </c>
      <c r="DA1116" s="29">
        <v>2.5734362374016371</v>
      </c>
      <c r="DB1116" s="29">
        <v>3.2839513783944212</v>
      </c>
    </row>
    <row r="1117" spans="102:106" ht="20.100000000000001" customHeight="1" x14ac:dyDescent="0.2">
      <c r="CX1117" s="29">
        <v>979</v>
      </c>
      <c r="CY1117" s="29">
        <v>1.6449764692484781</v>
      </c>
      <c r="CZ1117" s="29">
        <v>1.9595418512284088</v>
      </c>
      <c r="DA1117" s="29">
        <v>2.5734386814838768</v>
      </c>
      <c r="DB1117" s="29">
        <v>3.2839580859115727</v>
      </c>
    </row>
    <row r="1118" spans="102:106" ht="20.100000000000001" customHeight="1" x14ac:dyDescent="0.2">
      <c r="CX1118" s="29">
        <v>980</v>
      </c>
      <c r="CY1118" s="29">
        <v>1.6449763447546635</v>
      </c>
      <c r="CZ1118" s="29">
        <v>1.9595422829765217</v>
      </c>
      <c r="DA1118" s="29">
        <v>2.5734411205788952</v>
      </c>
      <c r="DB1118" s="29">
        <v>3.2839647797580311</v>
      </c>
    </row>
    <row r="1119" spans="102:106" ht="20.100000000000001" customHeight="1" x14ac:dyDescent="0.2">
      <c r="CX1119" s="29">
        <v>981</v>
      </c>
      <c r="CY1119" s="29">
        <v>1.6449762205128797</v>
      </c>
      <c r="CZ1119" s="29">
        <v>1.9595427138424368</v>
      </c>
      <c r="DA1119" s="29">
        <v>2.5734435547018881</v>
      </c>
      <c r="DB1119" s="29">
        <v>3.2839714599755632</v>
      </c>
    </row>
    <row r="1120" spans="102:106" ht="20.100000000000001" customHeight="1" x14ac:dyDescent="0.2">
      <c r="CX1120" s="29">
        <v>982</v>
      </c>
      <c r="CY1120" s="29">
        <v>1.6449760965224263</v>
      </c>
      <c r="CZ1120" s="29">
        <v>1.9595431438287494</v>
      </c>
      <c r="DA1120" s="29">
        <v>2.5734459838679906</v>
      </c>
      <c r="DB1120" s="29">
        <v>3.2839781266056969</v>
      </c>
    </row>
    <row r="1121" spans="102:106" ht="20.100000000000001" customHeight="1" x14ac:dyDescent="0.2">
      <c r="CX1121" s="29">
        <v>983</v>
      </c>
      <c r="CY1121" s="29">
        <v>1.644975972782478</v>
      </c>
      <c r="CZ1121" s="29">
        <v>1.9595435729382278</v>
      </c>
      <c r="DA1121" s="29">
        <v>2.5734484080924522</v>
      </c>
      <c r="DB1121" s="29">
        <v>3.2839847796898693</v>
      </c>
    </row>
    <row r="1122" spans="102:106" ht="20.100000000000001" customHeight="1" x14ac:dyDescent="0.2">
      <c r="CX1122" s="29">
        <v>984</v>
      </c>
      <c r="CY1122" s="29">
        <v>1.6449758492923274</v>
      </c>
      <c r="CZ1122" s="29">
        <v>1.9595440011735004</v>
      </c>
      <c r="DA1122" s="29">
        <v>2.5734508273902623</v>
      </c>
      <c r="DB1122" s="29">
        <v>3.2839914192693294</v>
      </c>
    </row>
    <row r="1123" spans="102:106" ht="20.100000000000001" customHeight="1" x14ac:dyDescent="0.2">
      <c r="CX1123" s="29">
        <v>985</v>
      </c>
      <c r="CY1123" s="29">
        <v>1.6449757260512297</v>
      </c>
      <c r="CZ1123" s="29">
        <v>1.9595444285372416</v>
      </c>
      <c r="DA1123" s="29">
        <v>2.5734532417763645</v>
      </c>
      <c r="DB1123" s="29">
        <v>3.2839980453851951</v>
      </c>
    </row>
    <row r="1124" spans="102:106" ht="20.100000000000001" customHeight="1" x14ac:dyDescent="0.2">
      <c r="CX1124" s="29">
        <v>986</v>
      </c>
      <c r="CY1124" s="29">
        <v>1.6449756030583755</v>
      </c>
      <c r="CZ1124" s="29">
        <v>1.9595448550321346</v>
      </c>
      <c r="DA1124" s="29">
        <v>2.5734556512658258</v>
      </c>
      <c r="DB1124" s="29">
        <v>3.2840046580782776</v>
      </c>
    </row>
    <row r="1125" spans="102:106" ht="20.100000000000001" customHeight="1" x14ac:dyDescent="0.2">
      <c r="CX1125" s="29">
        <v>987</v>
      </c>
      <c r="CY1125" s="29">
        <v>1.6449754803131345</v>
      </c>
      <c r="CZ1125" s="29">
        <v>1.9595452806608877</v>
      </c>
      <c r="DA1125" s="29">
        <v>2.5734580558734632</v>
      </c>
      <c r="DB1125" s="29">
        <v>3.2840112573894356</v>
      </c>
    </row>
    <row r="1126" spans="102:106" ht="20.100000000000001" customHeight="1" x14ac:dyDescent="0.2">
      <c r="CX1126" s="29">
        <v>988</v>
      </c>
      <c r="CY1126" s="29">
        <v>1.6449753578144977</v>
      </c>
      <c r="CZ1126" s="29">
        <v>1.9595457054259748</v>
      </c>
      <c r="DA1126" s="29">
        <v>2.5734604556140939</v>
      </c>
      <c r="DB1126" s="29">
        <v>3.2840178433591682</v>
      </c>
    </row>
    <row r="1127" spans="102:106" ht="20.100000000000001" customHeight="1" x14ac:dyDescent="0.2">
      <c r="CX1127" s="29">
        <v>989</v>
      </c>
      <c r="CY1127" s="29">
        <v>1.6449752355620453</v>
      </c>
      <c r="CZ1127" s="29">
        <v>1.9595461293301515</v>
      </c>
      <c r="DA1127" s="29">
        <v>2.5734628505024926</v>
      </c>
      <c r="DB1127" s="29">
        <v>3.2840244160278944</v>
      </c>
    </row>
    <row r="1128" spans="102:106" ht="20.100000000000001" customHeight="1" x14ac:dyDescent="0.2">
      <c r="CX1128" s="29">
        <v>990</v>
      </c>
      <c r="CY1128" s="29">
        <v>1.6449751135547941</v>
      </c>
      <c r="CZ1128" s="29">
        <v>1.9595465523760232</v>
      </c>
      <c r="DA1128" s="29">
        <v>2.573465240553392</v>
      </c>
      <c r="DB1128" s="29">
        <v>3.2840309754359471</v>
      </c>
    </row>
    <row r="1129" spans="102:106" ht="20.100000000000001" customHeight="1" x14ac:dyDescent="0.2">
      <c r="CX1129" s="29">
        <v>991</v>
      </c>
      <c r="CY1129" s="29">
        <v>1.6449749917921623</v>
      </c>
      <c r="CZ1129" s="29">
        <v>1.9595469745661183</v>
      </c>
      <c r="DA1129" s="29">
        <v>2.5734676257813516</v>
      </c>
      <c r="DB1129" s="29">
        <v>3.2840375216233166</v>
      </c>
    </row>
    <row r="1130" spans="102:106" ht="20.100000000000001" customHeight="1" x14ac:dyDescent="0.2">
      <c r="CX1130" s="29">
        <v>992</v>
      </c>
      <c r="CY1130" s="29">
        <v>1.6449748702733478</v>
      </c>
      <c r="CZ1130" s="29">
        <v>1.959547395903122</v>
      </c>
      <c r="DA1130" s="29">
        <v>2.5734700062010516</v>
      </c>
      <c r="DB1130" s="29">
        <v>3.2840440546299718</v>
      </c>
    </row>
    <row r="1131" spans="102:106" ht="20.100000000000001" customHeight="1" x14ac:dyDescent="0.2">
      <c r="CX1131" s="29">
        <v>993</v>
      </c>
      <c r="CY1131" s="29">
        <v>1.6449747489976945</v>
      </c>
      <c r="CZ1131" s="29">
        <v>1.959547816389557</v>
      </c>
      <c r="DA1131" s="29">
        <v>2.5734723818269489</v>
      </c>
      <c r="DB1131" s="29">
        <v>3.2840505744957045</v>
      </c>
    </row>
    <row r="1132" spans="102:106" ht="20.100000000000001" customHeight="1" x14ac:dyDescent="0.2">
      <c r="CX1132" s="29">
        <v>994</v>
      </c>
      <c r="CY1132" s="29">
        <v>1.6449746279643318</v>
      </c>
      <c r="CZ1132" s="29">
        <v>1.9595482360279606</v>
      </c>
      <c r="DA1132" s="29">
        <v>2.5734747526735271</v>
      </c>
      <c r="DB1132" s="29">
        <v>3.2840570812601149</v>
      </c>
    </row>
    <row r="1133" spans="102:106" ht="20.100000000000001" customHeight="1" x14ac:dyDescent="0.2">
      <c r="CX1133" s="29">
        <v>995</v>
      </c>
      <c r="CY1133" s="29">
        <v>1.6449745071726098</v>
      </c>
      <c r="CZ1133" s="29">
        <v>1.9595486548210101</v>
      </c>
      <c r="DA1133" s="29">
        <v>2.5734771187551591</v>
      </c>
      <c r="DB1133" s="29">
        <v>3.2840635749626506</v>
      </c>
    </row>
    <row r="1134" spans="102:106" ht="20.100000000000001" customHeight="1" x14ac:dyDescent="0.2">
      <c r="CX1134" s="29">
        <v>996</v>
      </c>
      <c r="CY1134" s="29">
        <v>1.6449743866217361</v>
      </c>
      <c r="CZ1134" s="29">
        <v>1.9595490727711975</v>
      </c>
      <c r="DA1134" s="29">
        <v>2.5734794800862737</v>
      </c>
      <c r="DB1134" s="29">
        <v>3.2840700556425571</v>
      </c>
    </row>
    <row r="1135" spans="102:106" ht="20.100000000000001" customHeight="1" x14ac:dyDescent="0.2">
      <c r="CX1135" s="29">
        <v>997</v>
      </c>
      <c r="CY1135" s="29">
        <v>1.6449742663111433</v>
      </c>
      <c r="CZ1135" s="29">
        <v>1.959549489881006</v>
      </c>
      <c r="DA1135" s="29">
        <v>2.5734818366811334</v>
      </c>
      <c r="DB1135" s="29">
        <v>3.2840765233390483</v>
      </c>
    </row>
    <row r="1136" spans="102:106" ht="20.100000000000001" customHeight="1" x14ac:dyDescent="0.2">
      <c r="CX1136" s="29">
        <v>998</v>
      </c>
      <c r="CY1136" s="29">
        <v>1.6449741462399918</v>
      </c>
      <c r="CZ1136" s="29">
        <v>1.9595499061530888</v>
      </c>
      <c r="DA1136" s="29">
        <v>2.5734841885539512</v>
      </c>
      <c r="DB1136" s="29">
        <v>3.2840829780910212</v>
      </c>
    </row>
    <row r="1137" spans="102:106" ht="20.100000000000001" customHeight="1" x14ac:dyDescent="0.2">
      <c r="CX1137" s="29">
        <v>999</v>
      </c>
      <c r="CY1137" s="29">
        <v>1.6449740264076018</v>
      </c>
      <c r="CZ1137" s="29">
        <v>1.9595503215898848</v>
      </c>
      <c r="DA1137" s="29">
        <v>2.5734865357189225</v>
      </c>
      <c r="DB1137" s="29">
        <v>3.284089419937358</v>
      </c>
    </row>
    <row r="1138" spans="102:106" ht="20.100000000000001" customHeight="1" x14ac:dyDescent="0.2">
      <c r="CX1138" s="29">
        <v>1000</v>
      </c>
      <c r="CY1138" s="29">
        <v>1.6449739068132889</v>
      </c>
      <c r="CZ1138" s="29">
        <v>1.9595507361939066</v>
      </c>
      <c r="DA1138" s="29">
        <v>2.5734888781901737</v>
      </c>
      <c r="DB1138" s="29">
        <v>3.2840958489167331</v>
      </c>
    </row>
    <row r="1139" spans="102:106" ht="20.100000000000001" customHeight="1" x14ac:dyDescent="0.2">
      <c r="CX1139" s="29">
        <v>1001</v>
      </c>
      <c r="CY1139" s="29">
        <v>1.6449737874562607</v>
      </c>
      <c r="CZ1139" s="29">
        <v>1.9595511499676925</v>
      </c>
      <c r="DA1139" s="29">
        <v>2.573491215981746</v>
      </c>
      <c r="DB1139" s="29">
        <v>3.2841022650675886</v>
      </c>
    </row>
    <row r="1140" spans="102:106" ht="20.100000000000001" customHeight="1" x14ac:dyDescent="0.2">
      <c r="CX1140" s="29">
        <v>1002</v>
      </c>
      <c r="CY1140" s="29">
        <v>1.6449736683359193</v>
      </c>
      <c r="CZ1140" s="29">
        <v>1.9595515629136988</v>
      </c>
      <c r="DA1140" s="29">
        <v>2.5734935491076718</v>
      </c>
      <c r="DB1140" s="29">
        <v>3.2841086684283298</v>
      </c>
    </row>
    <row r="1141" spans="102:106" ht="20.100000000000001" customHeight="1" x14ac:dyDescent="0.2">
      <c r="CX1141" s="29">
        <v>1003</v>
      </c>
      <c r="CY1141" s="29">
        <v>1.6449735494515567</v>
      </c>
      <c r="CZ1141" s="29">
        <v>1.9595519750344192</v>
      </c>
      <c r="DA1141" s="29">
        <v>2.5734958775819137</v>
      </c>
      <c r="DB1141" s="29">
        <v>3.2841150590371702</v>
      </c>
    </row>
    <row r="1142" spans="102:106" ht="20.100000000000001" customHeight="1" x14ac:dyDescent="0.2">
      <c r="CX1142" s="29">
        <v>1004</v>
      </c>
      <c r="CY1142" s="29">
        <v>1.6449734308023858</v>
      </c>
      <c r="CZ1142" s="29">
        <v>1.9595523863323334</v>
      </c>
      <c r="DA1142" s="29">
        <v>2.5734982014183081</v>
      </c>
      <c r="DB1142" s="29">
        <v>3.284121436932157</v>
      </c>
    </row>
    <row r="1143" spans="102:106" ht="20.100000000000001" customHeight="1" x14ac:dyDescent="0.2">
      <c r="CX1143" s="29">
        <v>1005</v>
      </c>
      <c r="CY1143" s="29">
        <v>1.644973312387773</v>
      </c>
      <c r="CZ1143" s="29">
        <v>1.9595527968098541</v>
      </c>
      <c r="DA1143" s="29">
        <v>2.5735005206307622</v>
      </c>
      <c r="DB1143" s="29">
        <v>3.2841278021511777</v>
      </c>
    </row>
    <row r="1144" spans="102:106" ht="20.100000000000001" customHeight="1" x14ac:dyDescent="0.2">
      <c r="CX1144" s="29">
        <v>1006</v>
      </c>
      <c r="CY1144" s="29">
        <v>1.6449731942069319</v>
      </c>
      <c r="CZ1144" s="29">
        <v>1.959553206469558</v>
      </c>
      <c r="DA1144" s="29">
        <v>2.5735028352330249</v>
      </c>
      <c r="DB1144" s="29">
        <v>3.2841341547319876</v>
      </c>
    </row>
    <row r="1145" spans="102:106" ht="20.100000000000001" customHeight="1" x14ac:dyDescent="0.2">
      <c r="CX1145" s="29">
        <v>1007</v>
      </c>
      <c r="CY1145" s="29">
        <v>1.6449730762592891</v>
      </c>
      <c r="CZ1145" s="29">
        <v>1.959553615313735</v>
      </c>
      <c r="DA1145" s="29">
        <v>2.5735051452389235</v>
      </c>
      <c r="DB1145" s="29">
        <v>3.2841404947122097</v>
      </c>
    </row>
    <row r="1146" spans="102:106" ht="20.100000000000001" customHeight="1" x14ac:dyDescent="0.2">
      <c r="CX1146" s="29">
        <v>1008</v>
      </c>
      <c r="CY1146" s="29">
        <v>1.6449729585441115</v>
      </c>
      <c r="CZ1146" s="29">
        <v>1.9595540233449569</v>
      </c>
      <c r="DA1146" s="29">
        <v>2.5735074506619586</v>
      </c>
      <c r="DB1146" s="29">
        <v>3.2841468221292964</v>
      </c>
    </row>
    <row r="1147" spans="102:106" ht="20.100000000000001" customHeight="1" x14ac:dyDescent="0.2">
      <c r="CX1147" s="29">
        <v>1009</v>
      </c>
      <c r="CY1147" s="29">
        <v>1.6449728410606643</v>
      </c>
      <c r="CZ1147" s="29">
        <v>1.9595544305655122</v>
      </c>
      <c r="DA1147" s="29">
        <v>2.57350975151593</v>
      </c>
      <c r="DB1147" s="29">
        <v>3.2841531370205259</v>
      </c>
    </row>
    <row r="1148" spans="102:106" ht="20.100000000000001" customHeight="1" x14ac:dyDescent="0.2">
      <c r="CX1148" s="29">
        <v>1010</v>
      </c>
      <c r="CY1148" s="29">
        <v>1.6449727238083121</v>
      </c>
      <c r="CZ1148" s="29">
        <v>1.9595548369779181</v>
      </c>
      <c r="DA1148" s="29">
        <v>2.5735120478143112</v>
      </c>
      <c r="DB1148" s="29">
        <v>3.2841594394230609</v>
      </c>
    </row>
    <row r="1149" spans="102:106" ht="20.100000000000001" customHeight="1" x14ac:dyDescent="0.2">
      <c r="CX1149" s="29">
        <v>1011</v>
      </c>
      <c r="CY1149" s="29">
        <v>1.6449726067864749</v>
      </c>
      <c r="CZ1149" s="29">
        <v>1.959555242584522</v>
      </c>
      <c r="DA1149" s="29">
        <v>2.573514339570619</v>
      </c>
      <c r="DB1149" s="29">
        <v>3.2841657293739415</v>
      </c>
    </row>
    <row r="1150" spans="102:106" ht="20.100000000000001" customHeight="1" x14ac:dyDescent="0.2">
      <c r="CX1150" s="29">
        <v>1012</v>
      </c>
      <c r="CY1150" s="29">
        <v>1.6449724899942504</v>
      </c>
      <c r="CZ1150" s="29">
        <v>1.9595556473877287</v>
      </c>
      <c r="DA1150" s="29">
        <v>2.5735166267983423</v>
      </c>
      <c r="DB1150" s="29">
        <v>3.2841720069099805</v>
      </c>
    </row>
    <row r="1151" spans="102:106" ht="20.100000000000001" customHeight="1" x14ac:dyDescent="0.2">
      <c r="CX1151" s="29">
        <v>1013</v>
      </c>
      <c r="CY1151" s="29">
        <v>1.6449723734311184</v>
      </c>
      <c r="CZ1151" s="29">
        <v>1.9595560513899439</v>
      </c>
      <c r="DA1151" s="29">
        <v>2.5735189095108812</v>
      </c>
      <c r="DB1151" s="29">
        <v>3.2841782720679813</v>
      </c>
    </row>
    <row r="1152" spans="102:106" ht="20.100000000000001" customHeight="1" x14ac:dyDescent="0.2">
      <c r="CX1152" s="29">
        <v>1014</v>
      </c>
      <c r="CY1152" s="29">
        <v>1.6449722570963543</v>
      </c>
      <c r="CZ1152" s="29">
        <v>1.9595564545935695</v>
      </c>
      <c r="DA1152" s="29">
        <v>2.573521187721604</v>
      </c>
      <c r="DB1152" s="29">
        <v>3.2841845248844308</v>
      </c>
    </row>
    <row r="1153" spans="102:106" ht="20.100000000000001" customHeight="1" x14ac:dyDescent="0.2">
      <c r="CX1153" s="29">
        <v>1015</v>
      </c>
      <c r="CY1153" s="29">
        <v>1.6449721409893272</v>
      </c>
      <c r="CZ1153" s="29">
        <v>1.9595568570008899</v>
      </c>
      <c r="DA1153" s="29">
        <v>2.5735234614438229</v>
      </c>
      <c r="DB1153" s="29">
        <v>3.2841907653958224</v>
      </c>
    </row>
    <row r="1154" spans="102:106" ht="20.100000000000001" customHeight="1" x14ac:dyDescent="0.2">
      <c r="CX1154" s="29">
        <v>1016</v>
      </c>
      <c r="CY1154" s="29">
        <v>1.6449720251093893</v>
      </c>
      <c r="CZ1154" s="29">
        <v>1.9595572586142951</v>
      </c>
      <c r="DA1154" s="29">
        <v>2.5735257306907702</v>
      </c>
      <c r="DB1154" s="29">
        <v>3.2841969936383713</v>
      </c>
    </row>
    <row r="1155" spans="102:106" ht="20.100000000000001" customHeight="1" x14ac:dyDescent="0.2">
      <c r="CX1155" s="29">
        <v>1017</v>
      </c>
      <c r="CY1155" s="29">
        <v>1.6449719094557627</v>
      </c>
      <c r="CZ1155" s="29">
        <v>1.9595576594361619</v>
      </c>
      <c r="DA1155" s="29">
        <v>2.5735279954756098</v>
      </c>
      <c r="DB1155" s="29">
        <v>3.2842032096483056</v>
      </c>
    </row>
    <row r="1156" spans="102:106" ht="20.100000000000001" customHeight="1" x14ac:dyDescent="0.2">
      <c r="CX1156" s="29">
        <v>1018</v>
      </c>
      <c r="CY1156" s="29">
        <v>1.644971794027835</v>
      </c>
      <c r="CZ1156" s="29">
        <v>1.9595580594687385</v>
      </c>
      <c r="DA1156" s="29">
        <v>2.5735302558115878</v>
      </c>
      <c r="DB1156" s="29">
        <v>3.284209413461582</v>
      </c>
    </row>
    <row r="1157" spans="102:106" ht="20.100000000000001" customHeight="1" x14ac:dyDescent="0.2">
      <c r="CX1157" s="29">
        <v>1019</v>
      </c>
      <c r="CY1157" s="29">
        <v>1.6449716788249809</v>
      </c>
      <c r="CZ1157" s="29">
        <v>1.959558458714479</v>
      </c>
      <c r="DA1157" s="29">
        <v>2.5735325117116954</v>
      </c>
      <c r="DB1157" s="29">
        <v>3.2842156051140687</v>
      </c>
    </row>
    <row r="1158" spans="102:106" ht="20.100000000000001" customHeight="1" x14ac:dyDescent="0.2">
      <c r="CX1158" s="29">
        <v>1020</v>
      </c>
      <c r="CY1158" s="29">
        <v>1.6449715638465821</v>
      </c>
      <c r="CZ1158" s="29">
        <v>1.9595588571756397</v>
      </c>
      <c r="DA1158" s="29">
        <v>2.5735347631890728</v>
      </c>
      <c r="DB1158" s="29">
        <v>3.2842217846414976</v>
      </c>
    </row>
    <row r="1159" spans="102:106" ht="20.100000000000001" customHeight="1" x14ac:dyDescent="0.2">
      <c r="CX1159" s="29">
        <v>1021</v>
      </c>
      <c r="CY1159" s="29">
        <v>1.644971449091913</v>
      </c>
      <c r="CZ1159" s="29">
        <v>1.9595592548545562</v>
      </c>
      <c r="DA1159" s="29">
        <v>2.5735370102566364</v>
      </c>
      <c r="DB1159" s="29">
        <v>3.2842279520794446</v>
      </c>
    </row>
    <row r="1160" spans="102:106" ht="20.100000000000001" customHeight="1" x14ac:dyDescent="0.2">
      <c r="CX1160" s="29">
        <v>1022</v>
      </c>
      <c r="CY1160" s="29">
        <v>1.6449713345603005</v>
      </c>
      <c r="CZ1160" s="29">
        <v>1.959559651753467</v>
      </c>
      <c r="DA1160" s="29">
        <v>2.5735392529273442</v>
      </c>
      <c r="DB1160" s="29">
        <v>3.2842341074633397</v>
      </c>
    </row>
    <row r="1161" spans="102:106" ht="20.100000000000001" customHeight="1" x14ac:dyDescent="0.2">
      <c r="CX1161" s="29">
        <v>1023</v>
      </c>
      <c r="CY1161" s="29">
        <v>1.6449712202511442</v>
      </c>
      <c r="CZ1161" s="29">
        <v>1.9595600478747333</v>
      </c>
      <c r="DA1161" s="29">
        <v>2.5735414912141259</v>
      </c>
      <c r="DB1161" s="29">
        <v>3.2842402508284869</v>
      </c>
    </row>
    <row r="1162" spans="102:106" ht="20.100000000000001" customHeight="1" x14ac:dyDescent="0.2">
      <c r="CX1162" s="29">
        <v>1024</v>
      </c>
      <c r="CY1162" s="29">
        <v>1.6449711061637309</v>
      </c>
      <c r="CZ1162" s="29">
        <v>1.9595604432206017</v>
      </c>
      <c r="DA1162" s="29">
        <v>2.5735437251298015</v>
      </c>
      <c r="DB1162" s="29">
        <v>3.284246382210072</v>
      </c>
    </row>
    <row r="1163" spans="102:106" ht="20.100000000000001" customHeight="1" x14ac:dyDescent="0.2">
      <c r="CX1163" s="29">
        <v>1025</v>
      </c>
      <c r="CY1163" s="29">
        <v>1.6449709922975313</v>
      </c>
      <c r="CZ1163" s="29">
        <v>1.9595608377933689</v>
      </c>
      <c r="DA1163" s="29">
        <v>2.5735459546871371</v>
      </c>
      <c r="DB1163" s="29">
        <v>3.2842525016431394</v>
      </c>
    </row>
    <row r="1164" spans="102:106" ht="20.100000000000001" customHeight="1" x14ac:dyDescent="0.2">
      <c r="CX1164" s="29">
        <v>1026</v>
      </c>
      <c r="CY1164" s="29">
        <v>1.6449708786518042</v>
      </c>
      <c r="CZ1164" s="29">
        <v>1.9595612315952533</v>
      </c>
      <c r="DA1164" s="29">
        <v>2.573548179898939</v>
      </c>
      <c r="DB1164" s="29">
        <v>3.2842586091625341</v>
      </c>
    </row>
    <row r="1165" spans="102:106" ht="20.100000000000001" customHeight="1" x14ac:dyDescent="0.2">
      <c r="CX1165" s="29">
        <v>1027</v>
      </c>
      <c r="CY1165" s="29">
        <v>1.6449707652259631</v>
      </c>
      <c r="CZ1165" s="29">
        <v>1.9595616246285625</v>
      </c>
      <c r="DA1165" s="29">
        <v>2.5735504007778003</v>
      </c>
      <c r="DB1165" s="29">
        <v>3.2842647048030496</v>
      </c>
    </row>
    <row r="1166" spans="102:106" ht="20.100000000000001" customHeight="1" x14ac:dyDescent="0.2">
      <c r="CX1166" s="29">
        <v>1028</v>
      </c>
      <c r="CY1166" s="29">
        <v>1.6449706520193159</v>
      </c>
      <c r="CZ1166" s="29">
        <v>1.9595620168955052</v>
      </c>
      <c r="DA1166" s="29">
        <v>2.5735526173364573</v>
      </c>
      <c r="DB1166" s="29">
        <v>3.2842707885992941</v>
      </c>
    </row>
    <row r="1167" spans="102:106" ht="20.100000000000001" customHeight="1" x14ac:dyDescent="0.2">
      <c r="CX1167" s="29">
        <v>1029</v>
      </c>
      <c r="CY1167" s="29">
        <v>1.6449705390312932</v>
      </c>
      <c r="CZ1167" s="29">
        <v>1.9595624083984131</v>
      </c>
      <c r="DA1167" s="29">
        <v>2.573554829587489</v>
      </c>
      <c r="DB1167" s="29">
        <v>3.2842768605857695</v>
      </c>
    </row>
    <row r="1168" spans="102:106" ht="20.100000000000001" customHeight="1" x14ac:dyDescent="0.2">
      <c r="CX1168" s="29">
        <v>1030</v>
      </c>
      <c r="CY1168" s="29">
        <v>1.6449704262611873</v>
      </c>
      <c r="CZ1168" s="29">
        <v>1.9595627991394393</v>
      </c>
      <c r="DA1168" s="29">
        <v>2.5735570375433663</v>
      </c>
      <c r="DB1168" s="29">
        <v>3.2842829207967745</v>
      </c>
    </row>
    <row r="1169" spans="102:106" ht="20.100000000000001" customHeight="1" x14ac:dyDescent="0.2">
      <c r="CX1169" s="29">
        <v>1031</v>
      </c>
      <c r="CY1169" s="29">
        <v>1.6449703137084466</v>
      </c>
      <c r="CZ1169" s="29">
        <v>1.9595631891207754</v>
      </c>
      <c r="DA1169" s="29">
        <v>2.5735592412167207</v>
      </c>
      <c r="DB1169" s="29">
        <v>3.2842889692666111</v>
      </c>
    </row>
    <row r="1170" spans="102:106" ht="20.100000000000001" customHeight="1" x14ac:dyDescent="0.2">
      <c r="CX1170" s="29">
        <v>1032</v>
      </c>
      <c r="CY1170" s="29">
        <v>1.6449702013724166</v>
      </c>
      <c r="CZ1170" s="29">
        <v>1.9595635783446401</v>
      </c>
      <c r="DA1170" s="29">
        <v>2.5735614406198626</v>
      </c>
      <c r="DB1170" s="29">
        <v>3.2842950060293532</v>
      </c>
    </row>
    <row r="1171" spans="102:106" ht="20.100000000000001" customHeight="1" x14ac:dyDescent="0.2">
      <c r="CX1171" s="29">
        <v>1033</v>
      </c>
      <c r="CY1171" s="29">
        <v>1.6449700892524235</v>
      </c>
      <c r="CZ1171" s="29">
        <v>1.9595639668133231</v>
      </c>
      <c r="DA1171" s="29">
        <v>2.5735636357652707</v>
      </c>
      <c r="DB1171" s="29">
        <v>3.2843010311188792</v>
      </c>
    </row>
    <row r="1172" spans="102:106" ht="20.100000000000001" customHeight="1" x14ac:dyDescent="0.2">
      <c r="CX1172" s="29">
        <v>1034</v>
      </c>
      <c r="CY1172" s="29">
        <v>1.6449699773479303</v>
      </c>
      <c r="CZ1172" s="29">
        <v>1.9595643545289367</v>
      </c>
      <c r="DA1172" s="29">
        <v>2.5735658266652393</v>
      </c>
      <c r="DB1172" s="29">
        <v>3.2843070445691152</v>
      </c>
    </row>
    <row r="1173" spans="102:106" ht="20.100000000000001" customHeight="1" x14ac:dyDescent="0.2">
      <c r="CX1173" s="29">
        <v>1035</v>
      </c>
      <c r="CY1173" s="29">
        <v>1.6449698656582732</v>
      </c>
      <c r="CZ1173" s="29">
        <v>1.9595647414937507</v>
      </c>
      <c r="DA1173" s="29">
        <v>2.5735680133321472</v>
      </c>
      <c r="DB1173" s="29">
        <v>3.2843130464136943</v>
      </c>
    </row>
    <row r="1174" spans="102:106" ht="20.100000000000001" customHeight="1" x14ac:dyDescent="0.2">
      <c r="CX1174" s="29">
        <v>1036</v>
      </c>
      <c r="CY1174" s="29">
        <v>1.6449697541828168</v>
      </c>
      <c r="CZ1174" s="29">
        <v>1.9595651277098274</v>
      </c>
      <c r="DA1174" s="29">
        <v>2.5735701957781894</v>
      </c>
      <c r="DB1174" s="29">
        <v>3.2843190366861936</v>
      </c>
    </row>
    <row r="1175" spans="102:106" ht="20.100000000000001" customHeight="1" x14ac:dyDescent="0.2">
      <c r="CX1175" s="29">
        <v>1037</v>
      </c>
      <c r="CY1175" s="29">
        <v>1.6449696429210354</v>
      </c>
      <c r="CZ1175" s="29">
        <v>1.95956551317947</v>
      </c>
      <c r="DA1175" s="29">
        <v>2.5735723740156033</v>
      </c>
      <c r="DB1175" s="29">
        <v>3.2843250154200665</v>
      </c>
    </row>
    <row r="1176" spans="102:106" ht="20.100000000000001" customHeight="1" x14ac:dyDescent="0.2">
      <c r="CX1176" s="29">
        <v>1038</v>
      </c>
      <c r="CY1176" s="29">
        <v>1.6449695318721123</v>
      </c>
      <c r="CZ1176" s="29">
        <v>1.9595658979047419</v>
      </c>
      <c r="DA1176" s="29">
        <v>2.5735745480565733</v>
      </c>
      <c r="DB1176" s="29">
        <v>3.2843309826485694</v>
      </c>
    </row>
    <row r="1177" spans="102:106" ht="20.100000000000001" customHeight="1" x14ac:dyDescent="0.2">
      <c r="CX1177" s="29">
        <v>1039</v>
      </c>
      <c r="CY1177" s="29">
        <v>1.6449694210356471</v>
      </c>
      <c r="CZ1177" s="29">
        <v>1.959566281887795</v>
      </c>
      <c r="DA1177" s="29">
        <v>2.573576717913145</v>
      </c>
      <c r="DB1177" s="29">
        <v>3.2843369384049659</v>
      </c>
    </row>
    <row r="1178" spans="102:106" ht="20.100000000000001" customHeight="1" x14ac:dyDescent="0.2">
      <c r="CX1178" s="29">
        <v>1040</v>
      </c>
      <c r="CY1178" s="29">
        <v>1.6449693104109033</v>
      </c>
      <c r="CZ1178" s="29">
        <v>1.9595666651308556</v>
      </c>
      <c r="DA1178" s="29">
        <v>2.5735788835974427</v>
      </c>
      <c r="DB1178" s="29">
        <v>3.2843428827222469</v>
      </c>
    </row>
    <row r="1179" spans="102:106" ht="20.100000000000001" customHeight="1" x14ac:dyDescent="0.2">
      <c r="CX1179" s="29">
        <v>1041</v>
      </c>
      <c r="CY1179" s="29">
        <v>1.6449691999973788</v>
      </c>
      <c r="CZ1179" s="29">
        <v>1.9595670476359695</v>
      </c>
      <c r="DA1179" s="29">
        <v>2.5735810451214882</v>
      </c>
      <c r="DB1179" s="29">
        <v>3.284348815633332</v>
      </c>
    </row>
    <row r="1180" spans="102:106" ht="20.100000000000001" customHeight="1" x14ac:dyDescent="0.2">
      <c r="CX1180" s="29">
        <v>1042</v>
      </c>
      <c r="CY1180" s="29">
        <v>1.6449690897943985</v>
      </c>
      <c r="CZ1180" s="29">
        <v>1.9595674294053935</v>
      </c>
      <c r="DA1180" s="29">
        <v>2.5735832024972427</v>
      </c>
      <c r="DB1180" s="29">
        <v>3.284354737171062</v>
      </c>
    </row>
    <row r="1181" spans="102:106" ht="20.100000000000001" customHeight="1" x14ac:dyDescent="0.2">
      <c r="CX1181" s="29">
        <v>1043</v>
      </c>
      <c r="CY1181" s="29">
        <v>1.6449689798013345</v>
      </c>
      <c r="CZ1181" s="29">
        <v>1.9595678104411052</v>
      </c>
      <c r="DA1181" s="29">
        <v>2.5735853557365997</v>
      </c>
      <c r="DB1181" s="29">
        <v>3.2843606473680564</v>
      </c>
    </row>
    <row r="1182" spans="102:106" ht="20.100000000000001" customHeight="1" x14ac:dyDescent="0.2">
      <c r="CX1182" s="29">
        <v>1044</v>
      </c>
      <c r="CY1182" s="29">
        <v>1.6449688700176894</v>
      </c>
      <c r="CZ1182" s="29">
        <v>1.9595681907452529</v>
      </c>
      <c r="DA1182" s="29">
        <v>2.5735875048515156</v>
      </c>
      <c r="DB1182" s="29">
        <v>3.2843665462569431</v>
      </c>
    </row>
    <row r="1183" spans="102:106" ht="20.100000000000001" customHeight="1" x14ac:dyDescent="0.2">
      <c r="CX1183" s="29">
        <v>1045</v>
      </c>
      <c r="CY1183" s="29">
        <v>1.6449687604427543</v>
      </c>
      <c r="CZ1183" s="29">
        <v>1.959568570320017</v>
      </c>
      <c r="DA1183" s="29">
        <v>2.5735896498538242</v>
      </c>
      <c r="DB1183" s="29">
        <v>3.2843724338700406</v>
      </c>
    </row>
    <row r="1184" spans="102:106" ht="20.100000000000001" customHeight="1" x14ac:dyDescent="0.2">
      <c r="CX1184" s="29">
        <v>1046</v>
      </c>
      <c r="CY1184" s="29">
        <v>1.6449686510759716</v>
      </c>
      <c r="CZ1184" s="29">
        <v>1.9595689491674131</v>
      </c>
      <c r="DA1184" s="29">
        <v>2.5735917907552293</v>
      </c>
      <c r="DB1184" s="29">
        <v>3.2843783102397297</v>
      </c>
    </row>
    <row r="1185" spans="102:106" ht="20.100000000000001" customHeight="1" x14ac:dyDescent="0.2">
      <c r="CX1185" s="29">
        <v>1047</v>
      </c>
      <c r="CY1185" s="29">
        <v>1.6449685419168729</v>
      </c>
      <c r="CZ1185" s="29">
        <v>1.9595693272895602</v>
      </c>
      <c r="DA1185" s="29">
        <v>2.5735939275675652</v>
      </c>
      <c r="DB1185" s="29">
        <v>3.2843841753981602</v>
      </c>
    </row>
    <row r="1186" spans="102:106" ht="20.100000000000001" customHeight="1" x14ac:dyDescent="0.2">
      <c r="CX1186" s="29">
        <v>1048</v>
      </c>
      <c r="CY1186" s="29">
        <v>1.6449684329645966</v>
      </c>
      <c r="CZ1186" s="29">
        <v>1.9595697046885441</v>
      </c>
      <c r="DA1186" s="29">
        <v>2.5735960603025214</v>
      </c>
      <c r="DB1186" s="29">
        <v>3.2843900293773483</v>
      </c>
    </row>
    <row r="1187" spans="102:106" ht="20.100000000000001" customHeight="1" x14ac:dyDescent="0.2">
      <c r="CX1187" s="29">
        <v>1049</v>
      </c>
      <c r="CY1187" s="29">
        <v>1.6449683242188127</v>
      </c>
      <c r="CZ1187" s="29">
        <v>1.9595700813664518</v>
      </c>
      <c r="DA1187" s="29">
        <v>2.5735981889717188</v>
      </c>
      <c r="DB1187" s="29">
        <v>3.2843958722092994</v>
      </c>
    </row>
    <row r="1188" spans="102:106" ht="20.100000000000001" customHeight="1" x14ac:dyDescent="0.2">
      <c r="CX1188" s="29">
        <v>1050</v>
      </c>
      <c r="CY1188" s="29">
        <v>1.6449682156788834</v>
      </c>
      <c r="CZ1188" s="29">
        <v>1.9595704573252868</v>
      </c>
      <c r="DA1188" s="29">
        <v>2.5736003135868404</v>
      </c>
      <c r="DB1188" s="29">
        <v>3.284401703925786</v>
      </c>
    </row>
    <row r="1189" spans="102:106" ht="20.100000000000001" customHeight="1" x14ac:dyDescent="0.2">
      <c r="CX1189" s="29">
        <v>1051</v>
      </c>
      <c r="CY1189" s="29">
        <v>1.6449681073440146</v>
      </c>
      <c r="CZ1189" s="29">
        <v>1.9595708325671823</v>
      </c>
      <c r="DA1189" s="29">
        <v>2.5736024341593913</v>
      </c>
      <c r="DB1189" s="29">
        <v>3.2844075245585094</v>
      </c>
    </row>
    <row r="1190" spans="102:106" ht="20.100000000000001" customHeight="1" x14ac:dyDescent="0.2">
      <c r="CX1190" s="29">
        <v>1052</v>
      </c>
      <c r="CY1190" s="29">
        <v>1.6449679992138972</v>
      </c>
      <c r="CZ1190" s="29">
        <v>1.9595712070941413</v>
      </c>
      <c r="DA1190" s="29">
        <v>2.5736045507009582</v>
      </c>
      <c r="DB1190" s="29">
        <v>3.2844133341389736</v>
      </c>
    </row>
    <row r="1191" spans="102:106" ht="20.100000000000001" customHeight="1" x14ac:dyDescent="0.2">
      <c r="CX1191" s="29">
        <v>1053</v>
      </c>
      <c r="CY1191" s="29">
        <v>1.6449678912877954</v>
      </c>
      <c r="CZ1191" s="29">
        <v>1.9595715809082443</v>
      </c>
      <c r="DA1191" s="29">
        <v>2.5736066632229737</v>
      </c>
      <c r="DB1191" s="29">
        <v>3.2844191326987193</v>
      </c>
    </row>
    <row r="1192" spans="102:106" ht="20.100000000000001" customHeight="1" x14ac:dyDescent="0.2">
      <c r="CX1192" s="29">
        <v>1054</v>
      </c>
      <c r="CY1192" s="29">
        <v>1.6449677835652612</v>
      </c>
      <c r="CZ1192" s="29">
        <v>1.9595719540114469</v>
      </c>
      <c r="DA1192" s="29">
        <v>2.573608771736883</v>
      </c>
      <c r="DB1192" s="29">
        <v>3.2844249202690214</v>
      </c>
    </row>
    <row r="1193" spans="102:106" ht="20.100000000000001" customHeight="1" x14ac:dyDescent="0.2">
      <c r="CX1193" s="29">
        <v>1055</v>
      </c>
      <c r="CY1193" s="29">
        <v>1.6449676760455747</v>
      </c>
      <c r="CZ1193" s="29">
        <v>1.9595723264058504</v>
      </c>
      <c r="DA1193" s="29">
        <v>2.5736108762541292</v>
      </c>
      <c r="DB1193" s="29">
        <v>3.2844306968811203</v>
      </c>
    </row>
    <row r="1194" spans="102:106" ht="20.100000000000001" customHeight="1" x14ac:dyDescent="0.2">
      <c r="CX1194" s="29">
        <v>1056</v>
      </c>
      <c r="CY1194" s="29">
        <v>1.644967568728245</v>
      </c>
      <c r="CZ1194" s="29">
        <v>1.9595726980934363</v>
      </c>
      <c r="DA1194" s="29">
        <v>2.5736129767860052</v>
      </c>
      <c r="DB1194" s="29">
        <v>3.2844364625660925</v>
      </c>
    </row>
    <row r="1195" spans="102:106" ht="20.100000000000001" customHeight="1" x14ac:dyDescent="0.2">
      <c r="CX1195" s="29">
        <v>1057</v>
      </c>
      <c r="CY1195" s="29">
        <v>1.6449674616126599</v>
      </c>
      <c r="CZ1195" s="29">
        <v>1.9595730690762165</v>
      </c>
      <c r="DA1195" s="29">
        <v>2.5736150733438192</v>
      </c>
      <c r="DB1195" s="29">
        <v>3.2844422173549019</v>
      </c>
    </row>
    <row r="1196" spans="102:106" ht="20.100000000000001" customHeight="1" x14ac:dyDescent="0.2">
      <c r="CX1196" s="29">
        <v>1058</v>
      </c>
      <c r="CY1196" s="29">
        <v>1.6449673546983063</v>
      </c>
      <c r="CZ1196" s="29">
        <v>1.9595734393562647</v>
      </c>
      <c r="DA1196" s="29">
        <v>2.5736171659389231</v>
      </c>
      <c r="DB1196" s="29">
        <v>3.2844479612784507</v>
      </c>
    </row>
    <row r="1197" spans="102:106" ht="20.100000000000001" customHeight="1" x14ac:dyDescent="0.2">
      <c r="CX1197" s="29">
        <v>1059</v>
      </c>
      <c r="CY1197" s="29">
        <v>1.6449672479845587</v>
      </c>
      <c r="CZ1197" s="29">
        <v>1.9595738089354491</v>
      </c>
      <c r="DA1197" s="29">
        <v>2.573619254582427</v>
      </c>
      <c r="DB1197" s="29">
        <v>3.2844536943674156</v>
      </c>
    </row>
    <row r="1198" spans="102:106" ht="20.100000000000001" customHeight="1" x14ac:dyDescent="0.2">
      <c r="CX1198" s="29">
        <v>1060</v>
      </c>
      <c r="CY1198" s="29">
        <v>1.6449671414709706</v>
      </c>
      <c r="CZ1198" s="29">
        <v>1.9595741778158207</v>
      </c>
      <c r="DA1198" s="29">
        <v>2.5736213392856313</v>
      </c>
      <c r="DB1198" s="29">
        <v>3.2844594166524677</v>
      </c>
    </row>
    <row r="1199" spans="102:106" ht="20.100000000000001" customHeight="1" x14ac:dyDescent="0.2">
      <c r="CX1199" s="29">
        <v>1061</v>
      </c>
      <c r="CY1199" s="29">
        <v>1.6449670351567767</v>
      </c>
      <c r="CZ1199" s="29">
        <v>1.9595745459993437</v>
      </c>
      <c r="DA1199" s="29">
        <v>2.5736234200595609</v>
      </c>
      <c r="DB1199" s="29">
        <v>3.2844651281641122</v>
      </c>
    </row>
    <row r="1200" spans="102:106" ht="20.100000000000001" customHeight="1" x14ac:dyDescent="0.2">
      <c r="CX1200" s="29">
        <v>1062</v>
      </c>
      <c r="CY1200" s="29">
        <v>1.6449669290416109</v>
      </c>
      <c r="CZ1200" s="29">
        <v>1.9595749134880454</v>
      </c>
      <c r="DA1200" s="29">
        <v>2.5736254969153949</v>
      </c>
      <c r="DB1200" s="29">
        <v>3.2844708289327667</v>
      </c>
    </row>
    <row r="1201" spans="102:106" ht="20.100000000000001" customHeight="1" x14ac:dyDescent="0.2">
      <c r="CX1201" s="29">
        <v>1063</v>
      </c>
      <c r="CY1201" s="29">
        <v>1.6449668231247239</v>
      </c>
      <c r="CZ1201" s="29">
        <v>1.9595752802838637</v>
      </c>
      <c r="DA1201" s="29">
        <v>2.5736275698641355</v>
      </c>
      <c r="DB1201" s="29">
        <v>3.2844765189886647</v>
      </c>
    </row>
    <row r="1202" spans="102:106" ht="20.100000000000001" customHeight="1" x14ac:dyDescent="0.2">
      <c r="CX1202" s="29">
        <v>1064</v>
      </c>
      <c r="CY1202" s="29">
        <v>1.6449667174057692</v>
      </c>
      <c r="CZ1202" s="29">
        <v>1.9595756463887379</v>
      </c>
      <c r="DA1202" s="29">
        <v>2.5736296389168096</v>
      </c>
      <c r="DB1202" s="29">
        <v>3.2844821983620078</v>
      </c>
    </row>
    <row r="1203" spans="102:106" ht="20.100000000000001" customHeight="1" x14ac:dyDescent="0.2">
      <c r="CX1203" s="29">
        <v>1065</v>
      </c>
      <c r="CY1203" s="29">
        <v>1.644966611884094</v>
      </c>
      <c r="CZ1203" s="29">
        <v>1.9595760118046335</v>
      </c>
      <c r="DA1203" s="29">
        <v>2.5736317040844519</v>
      </c>
      <c r="DB1203" s="29">
        <v>3.284487867082829</v>
      </c>
    </row>
    <row r="1204" spans="102:106" ht="20.100000000000001" customHeight="1" x14ac:dyDescent="0.2">
      <c r="CX1204" s="29">
        <v>1066</v>
      </c>
      <c r="CY1204" s="29">
        <v>1.644966506559095</v>
      </c>
      <c r="CZ1204" s="29">
        <v>1.9595763765335115</v>
      </c>
      <c r="DA1204" s="29">
        <v>2.5736337653779477</v>
      </c>
      <c r="DB1204" s="29">
        <v>3.2844935251810714</v>
      </c>
    </row>
    <row r="1205" spans="102:106" ht="20.100000000000001" customHeight="1" x14ac:dyDescent="0.2">
      <c r="CX1205" s="29">
        <v>1067</v>
      </c>
      <c r="CY1205" s="29">
        <v>1.6449664014302918</v>
      </c>
      <c r="CZ1205" s="29">
        <v>1.9595767405772346</v>
      </c>
      <c r="DA1205" s="29">
        <v>2.573635822808146</v>
      </c>
      <c r="DB1205" s="29">
        <v>3.284499172686596</v>
      </c>
    </row>
    <row r="1206" spans="102:106" ht="20.100000000000001" customHeight="1" x14ac:dyDescent="0.2">
      <c r="CX1206" s="29">
        <v>1068</v>
      </c>
      <c r="CY1206" s="29">
        <v>1.6449662964971148</v>
      </c>
      <c r="CZ1206" s="29">
        <v>1.9595771039377727</v>
      </c>
      <c r="DA1206" s="29">
        <v>2.5736378763859737</v>
      </c>
      <c r="DB1206" s="29">
        <v>3.284504809629115</v>
      </c>
    </row>
    <row r="1207" spans="102:106" ht="20.100000000000001" customHeight="1" x14ac:dyDescent="0.2">
      <c r="CX1207" s="29">
        <v>1069</v>
      </c>
      <c r="CY1207" s="29">
        <v>1.6449661917590455</v>
      </c>
      <c r="CZ1207" s="29">
        <v>1.9595774666170509</v>
      </c>
      <c r="DA1207" s="29">
        <v>2.5736399261221861</v>
      </c>
      <c r="DB1207" s="29">
        <v>3.284510436038194</v>
      </c>
    </row>
    <row r="1208" spans="102:106" ht="20.100000000000001" customHeight="1" x14ac:dyDescent="0.2">
      <c r="CX1208" s="29">
        <v>1070</v>
      </c>
      <c r="CY1208" s="29">
        <v>1.6449660872154754</v>
      </c>
      <c r="CZ1208" s="29">
        <v>1.9595778286170329</v>
      </c>
      <c r="DA1208" s="29">
        <v>2.5736419720276151</v>
      </c>
      <c r="DB1208" s="29">
        <v>3.284516051943366</v>
      </c>
    </row>
    <row r="1209" spans="102:106" ht="20.100000000000001" customHeight="1" x14ac:dyDescent="0.2">
      <c r="CX1209" s="29">
        <v>1071</v>
      </c>
      <c r="CY1209" s="29">
        <v>1.64496598286592</v>
      </c>
      <c r="CZ1209" s="29">
        <v>1.9595781899395666</v>
      </c>
      <c r="DA1209" s="29">
        <v>2.5736440141128729</v>
      </c>
      <c r="DB1209" s="29">
        <v>3.2845216573740252</v>
      </c>
    </row>
    <row r="1210" spans="102:106" ht="20.100000000000001" customHeight="1" x14ac:dyDescent="0.2">
      <c r="CX1210" s="29">
        <v>1072</v>
      </c>
      <c r="CY1210" s="29">
        <v>1.6449658787098742</v>
      </c>
      <c r="CZ1210" s="29">
        <v>1.9595785505865277</v>
      </c>
      <c r="DA1210" s="29">
        <v>2.5736460523887819</v>
      </c>
      <c r="DB1210" s="29">
        <v>3.2845272523594304</v>
      </c>
    </row>
    <row r="1211" spans="102:106" ht="20.100000000000001" customHeight="1" x14ac:dyDescent="0.2">
      <c r="CX1211" s="29">
        <v>1073</v>
      </c>
      <c r="CY1211" s="29">
        <v>1.6449657747467401</v>
      </c>
      <c r="CZ1211" s="29">
        <v>1.9595789105599066</v>
      </c>
      <c r="DA1211" s="29">
        <v>2.5736480868659393</v>
      </c>
      <c r="DB1211" s="29">
        <v>3.2845328369287761</v>
      </c>
    </row>
    <row r="1212" spans="102:106" ht="20.100000000000001" customHeight="1" x14ac:dyDescent="0.2">
      <c r="CX1212" s="29">
        <v>1074</v>
      </c>
      <c r="CY1212" s="29">
        <v>1.6449656709759659</v>
      </c>
      <c r="CZ1212" s="29">
        <v>1.9595792698614667</v>
      </c>
      <c r="DA1212" s="29">
        <v>2.5736501175549176</v>
      </c>
      <c r="DB1212" s="29">
        <v>3.2845384111110496</v>
      </c>
    </row>
    <row r="1213" spans="102:106" ht="20.100000000000001" customHeight="1" x14ac:dyDescent="0.2">
      <c r="CX1213" s="29">
        <v>1075</v>
      </c>
      <c r="CY1213" s="29">
        <v>1.6449655673970485</v>
      </c>
      <c r="CZ1213" s="29">
        <v>1.9595796284931921</v>
      </c>
      <c r="DA1213" s="29">
        <v>2.5736521444663305</v>
      </c>
      <c r="DB1213" s="29">
        <v>3.2845439749353185</v>
      </c>
    </row>
    <row r="1214" spans="102:106" ht="20.100000000000001" customHeight="1" x14ac:dyDescent="0.2">
      <c r="CX1214" s="29">
        <v>1076</v>
      </c>
      <c r="CY1214" s="29">
        <v>1.6449654640094544</v>
      </c>
      <c r="CZ1214" s="29">
        <v>1.9595799864568277</v>
      </c>
      <c r="DA1214" s="29">
        <v>2.5736541676107136</v>
      </c>
      <c r="DB1214" s="29">
        <v>3.2845495284303352</v>
      </c>
    </row>
    <row r="1215" spans="102:106" ht="20.100000000000001" customHeight="1" x14ac:dyDescent="0.2">
      <c r="CX1215" s="29">
        <v>1077</v>
      </c>
      <c r="CY1215" s="29">
        <v>1.6449653608126933</v>
      </c>
      <c r="CZ1215" s="29">
        <v>1.9595803437544441</v>
      </c>
      <c r="DA1215" s="29">
        <v>2.573656186998496</v>
      </c>
      <c r="DB1215" s="29">
        <v>3.2845550716248555</v>
      </c>
    </row>
    <row r="1216" spans="102:106" ht="20.100000000000001" customHeight="1" x14ac:dyDescent="0.2">
      <c r="CX1216" s="29">
        <v>1078</v>
      </c>
      <c r="CY1216" s="29">
        <v>1.6449652578061669</v>
      </c>
      <c r="CZ1216" s="29">
        <v>1.9595807003876726</v>
      </c>
      <c r="DA1216" s="29">
        <v>2.5736582026401997</v>
      </c>
      <c r="DB1216" s="29">
        <v>3.2845606045475324</v>
      </c>
    </row>
    <row r="1217" spans="102:106" ht="20.100000000000001" customHeight="1" x14ac:dyDescent="0.2">
      <c r="CX1217" s="29">
        <v>1079</v>
      </c>
      <c r="CY1217" s="29">
        <v>1.6449651549893824</v>
      </c>
      <c r="CZ1217" s="29">
        <v>1.9595810563585152</v>
      </c>
      <c r="DA1217" s="29">
        <v>2.5736602145462291</v>
      </c>
      <c r="DB1217" s="29">
        <v>3.2845661272268711</v>
      </c>
    </row>
    <row r="1218" spans="102:106" ht="20.100000000000001" customHeight="1" x14ac:dyDescent="0.2">
      <c r="CX1218" s="29">
        <v>1080</v>
      </c>
      <c r="CY1218" s="29">
        <v>1.6449650523617341</v>
      </c>
      <c r="CZ1218" s="29">
        <v>1.9595814116687582</v>
      </c>
      <c r="DA1218" s="29">
        <v>2.5736622227269299</v>
      </c>
      <c r="DB1218" s="29">
        <v>3.2845716396913009</v>
      </c>
    </row>
    <row r="1219" spans="102:106" ht="20.100000000000001" customHeight="1" x14ac:dyDescent="0.2">
      <c r="CX1219" s="29">
        <v>1081</v>
      </c>
      <c r="CY1219" s="29">
        <v>1.6449649499228582</v>
      </c>
      <c r="CZ1219" s="29">
        <v>1.9595817663202362</v>
      </c>
      <c r="DA1219" s="29">
        <v>2.5736642271926988</v>
      </c>
      <c r="DB1219" s="29">
        <v>3.2845771419691308</v>
      </c>
    </row>
    <row r="1220" spans="102:106" ht="20.100000000000001" customHeight="1" x14ac:dyDescent="0.2">
      <c r="CX1220" s="29">
        <v>1082</v>
      </c>
      <c r="CY1220" s="29">
        <v>1.6449648476721945</v>
      </c>
      <c r="CZ1220" s="29">
        <v>1.9595821203148516</v>
      </c>
      <c r="DA1220" s="29">
        <v>2.5736662279537659</v>
      </c>
      <c r="DB1220" s="29">
        <v>3.284582634088582</v>
      </c>
    </row>
    <row r="1221" spans="102:106" ht="20.100000000000001" customHeight="1" x14ac:dyDescent="0.2">
      <c r="CX1221" s="29">
        <v>1083</v>
      </c>
      <c r="CY1221" s="29">
        <v>1.6449647456091989</v>
      </c>
      <c r="CZ1221" s="29">
        <v>1.9595824736542908</v>
      </c>
      <c r="DA1221" s="29">
        <v>2.5736682250203935</v>
      </c>
      <c r="DB1221" s="29">
        <v>3.284588116077745</v>
      </c>
    </row>
    <row r="1222" spans="102:106" ht="20.100000000000001" customHeight="1" x14ac:dyDescent="0.2">
      <c r="CX1222" s="29">
        <v>1084</v>
      </c>
      <c r="CY1222" s="29">
        <v>1.6449646437331904</v>
      </c>
      <c r="CZ1222" s="29">
        <v>1.959582826340468</v>
      </c>
      <c r="DA1222" s="29">
        <v>2.5736702184028903</v>
      </c>
      <c r="DB1222" s="29">
        <v>3.2845935879646433</v>
      </c>
    </row>
    <row r="1223" spans="102:106" ht="20.100000000000001" customHeight="1" x14ac:dyDescent="0.2">
      <c r="CX1223" s="29">
        <v>1085</v>
      </c>
      <c r="CY1223" s="29">
        <v>1.6449645420439305</v>
      </c>
      <c r="CZ1223" s="29">
        <v>1.9595831783752422</v>
      </c>
      <c r="DA1223" s="29">
        <v>2.5736722081113488</v>
      </c>
      <c r="DB1223" s="29">
        <v>3.2845990497771509</v>
      </c>
    </row>
    <row r="1224" spans="102:106" ht="20.100000000000001" customHeight="1" x14ac:dyDescent="0.2">
      <c r="CX1224" s="29">
        <v>1086</v>
      </c>
      <c r="CY1224" s="29">
        <v>1.6449644405407404</v>
      </c>
      <c r="CZ1224" s="29">
        <v>1.9595835297602489</v>
      </c>
      <c r="DA1224" s="29">
        <v>2.5736741941559309</v>
      </c>
      <c r="DB1224" s="29">
        <v>3.2846045015430971</v>
      </c>
    </row>
    <row r="1225" spans="102:106" ht="20.100000000000001" customHeight="1" x14ac:dyDescent="0.2">
      <c r="CX1225" s="29">
        <v>1087</v>
      </c>
      <c r="CY1225" s="29">
        <v>1.6449643392231512</v>
      </c>
      <c r="CZ1225" s="29">
        <v>1.9595838804974706</v>
      </c>
      <c r="DA1225" s="29">
        <v>2.5736761765467899</v>
      </c>
      <c r="DB1225" s="29">
        <v>3.2846099432901426</v>
      </c>
    </row>
    <row r="1226" spans="102:106" ht="20.100000000000001" customHeight="1" x14ac:dyDescent="0.2">
      <c r="CX1226" s="29">
        <v>1088</v>
      </c>
      <c r="CY1226" s="29">
        <v>1.6449642380906786</v>
      </c>
      <c r="CZ1226" s="29">
        <v>1.9595842305885187</v>
      </c>
      <c r="DA1226" s="29">
        <v>2.5736781552939432</v>
      </c>
      <c r="DB1226" s="29">
        <v>3.2846153750458806</v>
      </c>
    </row>
    <row r="1227" spans="102:106" ht="20.100000000000001" customHeight="1" x14ac:dyDescent="0.2">
      <c r="CX1227" s="29">
        <v>1089</v>
      </c>
      <c r="CY1227" s="29">
        <v>1.6449641371428136</v>
      </c>
      <c r="CZ1227" s="29">
        <v>1.959584580035326</v>
      </c>
      <c r="DA1227" s="29">
        <v>2.5736801304074666</v>
      </c>
      <c r="DB1227" s="29">
        <v>3.2846207968378618</v>
      </c>
    </row>
    <row r="1228" spans="102:106" ht="20.100000000000001" customHeight="1" x14ac:dyDescent="0.2">
      <c r="CX1228" s="29">
        <v>1090</v>
      </c>
      <c r="CY1228" s="29">
        <v>1.6449640363790903</v>
      </c>
      <c r="CZ1228" s="29">
        <v>1.9595849288396097</v>
      </c>
      <c r="DA1228" s="29">
        <v>2.573682101897413</v>
      </c>
      <c r="DB1228" s="29">
        <v>3.2846262086933624</v>
      </c>
    </row>
    <row r="1229" spans="102:106" ht="20.100000000000001" customHeight="1" x14ac:dyDescent="0.2">
      <c r="CX1229" s="29">
        <v>1091</v>
      </c>
      <c r="CY1229" s="29">
        <v>1.644963935798782</v>
      </c>
      <c r="CZ1229" s="29">
        <v>1.9595852770031341</v>
      </c>
      <c r="DA1229" s="29">
        <v>2.5736840697736363</v>
      </c>
      <c r="DB1229" s="29">
        <v>3.2846316106397726</v>
      </c>
    </row>
    <row r="1230" spans="102:106" ht="20.100000000000001" customHeight="1" x14ac:dyDescent="0.2">
      <c r="CX1230" s="29">
        <v>1092</v>
      </c>
      <c r="CY1230" s="29">
        <v>1.6449638354016278</v>
      </c>
      <c r="CZ1230" s="29">
        <v>1.9595856245276653</v>
      </c>
      <c r="DA1230" s="29">
        <v>2.5736860340461241</v>
      </c>
      <c r="DB1230" s="29">
        <v>3.2846370027042568</v>
      </c>
    </row>
    <row r="1231" spans="102:106" ht="20.100000000000001" customHeight="1" x14ac:dyDescent="0.2">
      <c r="CX1231" s="29">
        <v>1093</v>
      </c>
      <c r="CY1231" s="29">
        <v>1.6449637351870898</v>
      </c>
      <c r="CZ1231" s="29">
        <v>1.9595859714149864</v>
      </c>
      <c r="DA1231" s="29">
        <v>2.5736879947247271</v>
      </c>
      <c r="DB1231" s="29">
        <v>3.2846423849138819</v>
      </c>
    </row>
    <row r="1232" spans="102:106" ht="20.100000000000001" customHeight="1" x14ac:dyDescent="0.2">
      <c r="CX1232" s="29">
        <v>1094</v>
      </c>
      <c r="CY1232" s="29">
        <v>1.6449636351546357</v>
      </c>
      <c r="CZ1232" s="29">
        <v>1.9595863176667889</v>
      </c>
      <c r="DA1232" s="29">
        <v>2.5736899518193561</v>
      </c>
      <c r="DB1232" s="29">
        <v>3.2846477572956778</v>
      </c>
    </row>
    <row r="1233" spans="102:106" ht="20.100000000000001" customHeight="1" x14ac:dyDescent="0.2">
      <c r="CX1233" s="29">
        <v>1095</v>
      </c>
      <c r="CY1233" s="29">
        <v>1.6449635353037313</v>
      </c>
      <c r="CZ1233" s="29">
        <v>1.9595866632848726</v>
      </c>
      <c r="DA1233" s="29">
        <v>2.5736919053398006</v>
      </c>
      <c r="DB1233" s="29">
        <v>3.2846531198765105</v>
      </c>
    </row>
    <row r="1234" spans="102:106" ht="20.100000000000001" customHeight="1" x14ac:dyDescent="0.2">
      <c r="CX1234" s="29">
        <v>1096</v>
      </c>
      <c r="CY1234" s="29">
        <v>1.6449634356339031</v>
      </c>
      <c r="CZ1234" s="29">
        <v>1.9595870082709765</v>
      </c>
      <c r="DA1234" s="29">
        <v>2.5736938552958279</v>
      </c>
      <c r="DB1234" s="29">
        <v>3.2846584726831769</v>
      </c>
    </row>
    <row r="1235" spans="102:106" ht="20.100000000000001" customHeight="1" x14ac:dyDescent="0.2">
      <c r="CX1235" s="29">
        <v>1097</v>
      </c>
      <c r="CY1235" s="29">
        <v>1.6449633361447271</v>
      </c>
      <c r="CZ1235" s="29">
        <v>1.9595873526268506</v>
      </c>
      <c r="DA1235" s="29">
        <v>2.5736958016971907</v>
      </c>
      <c r="DB1235" s="29">
        <v>3.2846638157423844</v>
      </c>
    </row>
    <row r="1236" spans="102:106" ht="20.100000000000001" customHeight="1" x14ac:dyDescent="0.2">
      <c r="CX1236" s="29">
        <v>1098</v>
      </c>
      <c r="CY1236" s="29">
        <v>1.6449632368355995</v>
      </c>
      <c r="CZ1236" s="29">
        <v>1.9595876963541499</v>
      </c>
      <c r="DA1236" s="29">
        <v>2.5736977445536358</v>
      </c>
      <c r="DB1236" s="29">
        <v>3.2846691490807371</v>
      </c>
    </row>
    <row r="1237" spans="102:106" ht="20.100000000000001" customHeight="1" x14ac:dyDescent="0.2">
      <c r="CX1237" s="29">
        <v>1099</v>
      </c>
      <c r="CY1237" s="29">
        <v>1.6449631377060918</v>
      </c>
      <c r="CZ1237" s="29">
        <v>1.9595880394546286</v>
      </c>
      <c r="DA1237" s="29">
        <v>2.573699683874807</v>
      </c>
      <c r="DB1237" s="29">
        <v>3.2846744727247494</v>
      </c>
    </row>
    <row r="1238" spans="102:106" ht="20.100000000000001" customHeight="1" x14ac:dyDescent="0.2">
      <c r="CX1238" s="29">
        <v>1100</v>
      </c>
      <c r="CY1238" s="29">
        <v>1.6449630387557923</v>
      </c>
      <c r="CZ1238" s="29">
        <v>1.9595883819299724</v>
      </c>
      <c r="DA1238" s="29">
        <v>2.5737016196703073</v>
      </c>
      <c r="DB1238" s="29">
        <v>3.284679786700794</v>
      </c>
    </row>
    <row r="1239" spans="102:106" ht="20.100000000000001" customHeight="1" x14ac:dyDescent="0.2">
      <c r="CX1239" s="29">
        <v>1101</v>
      </c>
      <c r="CY1239" s="29">
        <v>1.6449629399841483</v>
      </c>
      <c r="CZ1239" s="29">
        <v>1.9595887237819296</v>
      </c>
      <c r="DA1239" s="29">
        <v>2.5737035519498348</v>
      </c>
      <c r="DB1239" s="29">
        <v>3.2846850910351892</v>
      </c>
    </row>
    <row r="1240" spans="102:106" ht="20.100000000000001" customHeight="1" x14ac:dyDescent="0.2">
      <c r="CX1240" s="29">
        <v>1102</v>
      </c>
      <c r="CY1240" s="29">
        <v>1.6449628413905995</v>
      </c>
      <c r="CZ1240" s="29">
        <v>1.9595890650122643</v>
      </c>
      <c r="DA1240" s="29">
        <v>2.5737054807228636</v>
      </c>
      <c r="DB1240" s="29">
        <v>3.2846903857541787</v>
      </c>
    </row>
    <row r="1241" spans="102:106" ht="20.100000000000001" customHeight="1" x14ac:dyDescent="0.2">
      <c r="CX1241" s="29">
        <v>1103</v>
      </c>
      <c r="CY1241" s="29">
        <v>1.6449627429747147</v>
      </c>
      <c r="CZ1241" s="29">
        <v>1.9595894056225172</v>
      </c>
      <c r="DA1241" s="29">
        <v>2.5737074059990199</v>
      </c>
      <c r="DB1241" s="29">
        <v>3.2846956708838735</v>
      </c>
    </row>
    <row r="1242" spans="102:106" ht="20.100000000000001" customHeight="1" x14ac:dyDescent="0.2">
      <c r="CX1242" s="29">
        <v>1104</v>
      </c>
      <c r="CY1242" s="29">
        <v>1.6449626447361789</v>
      </c>
      <c r="CZ1242" s="29">
        <v>1.9595897456144538</v>
      </c>
      <c r="DA1242" s="29">
        <v>2.5737093277877561</v>
      </c>
      <c r="DB1242" s="29">
        <v>3.2847009464502652</v>
      </c>
    </row>
    <row r="1243" spans="102:106" ht="20.100000000000001" customHeight="1" x14ac:dyDescent="0.2">
      <c r="CX1243" s="29">
        <v>1105</v>
      </c>
      <c r="CY1243" s="29">
        <v>1.6449625466741873</v>
      </c>
      <c r="CZ1243" s="29">
        <v>1.9595900849897627</v>
      </c>
      <c r="DA1243" s="29">
        <v>2.5737112460985396</v>
      </c>
      <c r="DB1243" s="29">
        <v>3.2847062124793531</v>
      </c>
    </row>
    <row r="1244" spans="102:106" ht="20.100000000000001" customHeight="1" x14ac:dyDescent="0.2">
      <c r="CX1244" s="29">
        <v>1106</v>
      </c>
      <c r="CY1244" s="29">
        <v>1.6449624487886183</v>
      </c>
      <c r="CZ1244" s="29">
        <v>1.9595904237501902</v>
      </c>
      <c r="DA1244" s="29">
        <v>2.5737131609407617</v>
      </c>
      <c r="DB1244" s="29">
        <v>3.284711468996933</v>
      </c>
    </row>
    <row r="1245" spans="102:106" ht="20.100000000000001" customHeight="1" x14ac:dyDescent="0.2">
      <c r="CX1245" s="29">
        <v>1107</v>
      </c>
      <c r="CY1245" s="29">
        <v>1.6449623510786833</v>
      </c>
      <c r="CZ1245" s="29">
        <v>1.9595907618972406</v>
      </c>
      <c r="DA1245" s="29">
        <v>2.5737150723239277</v>
      </c>
      <c r="DB1245" s="29">
        <v>3.2847167160287603</v>
      </c>
    </row>
    <row r="1246" spans="102:106" ht="20.100000000000001" customHeight="1" x14ac:dyDescent="0.2">
      <c r="CX1246" s="29">
        <v>1108</v>
      </c>
      <c r="CY1246" s="29">
        <v>1.6449622535440271</v>
      </c>
      <c r="CZ1246" s="29">
        <v>1.9595910994326813</v>
      </c>
      <c r="DA1246" s="29">
        <v>2.5737169802573243</v>
      </c>
      <c r="DB1246" s="29">
        <v>3.2847219536005228</v>
      </c>
    </row>
    <row r="1247" spans="102:106" ht="20.100000000000001" customHeight="1" x14ac:dyDescent="0.2">
      <c r="CX1247" s="29">
        <v>1109</v>
      </c>
      <c r="CY1247" s="29">
        <v>1.644962156184268</v>
      </c>
      <c r="CZ1247" s="29">
        <v>1.9595914363581817</v>
      </c>
      <c r="DA1247" s="29">
        <v>2.5737188847502588</v>
      </c>
      <c r="DB1247" s="29">
        <v>3.2847271817377046</v>
      </c>
    </row>
    <row r="1248" spans="102:106" ht="20.100000000000001" customHeight="1" x14ac:dyDescent="0.2">
      <c r="CX1248" s="29">
        <v>1110</v>
      </c>
      <c r="CY1248" s="29">
        <v>1.6449620589989074</v>
      </c>
      <c r="CZ1248" s="29">
        <v>1.9595917726753183</v>
      </c>
      <c r="DA1248" s="29">
        <v>2.5737207858121032</v>
      </c>
      <c r="DB1248" s="29">
        <v>3.2847324004658183</v>
      </c>
    </row>
    <row r="1249" spans="102:106" ht="20.100000000000001" customHeight="1" x14ac:dyDescent="0.2">
      <c r="CX1249" s="29">
        <v>1111</v>
      </c>
      <c r="CY1249" s="29">
        <v>1.6449619619873896</v>
      </c>
      <c r="CZ1249" s="29">
        <v>1.9595921083858345</v>
      </c>
      <c r="DA1249" s="29">
        <v>2.5737226834521048</v>
      </c>
      <c r="DB1249" s="29">
        <v>3.2847376098102683</v>
      </c>
    </row>
    <row r="1250" spans="102:106" ht="20.100000000000001" customHeight="1" x14ac:dyDescent="0.2">
      <c r="CX1250" s="29">
        <v>1112</v>
      </c>
      <c r="CY1250" s="29">
        <v>1.6449618651493096</v>
      </c>
      <c r="CZ1250" s="29">
        <v>1.9595924434913363</v>
      </c>
      <c r="DA1250" s="29">
        <v>2.5737245776794326</v>
      </c>
      <c r="DB1250" s="29">
        <v>3.2847428097962843</v>
      </c>
    </row>
    <row r="1251" spans="102:106" ht="20.100000000000001" customHeight="1" x14ac:dyDescent="0.2">
      <c r="CX1251" s="29">
        <v>1113</v>
      </c>
      <c r="CY1251" s="29">
        <v>1.6449617684842488</v>
      </c>
      <c r="CZ1251" s="29">
        <v>1.9595927779934248</v>
      </c>
      <c r="DA1251" s="29">
        <v>2.5737264685033638</v>
      </c>
      <c r="DB1251" s="29">
        <v>3.2847480004491154</v>
      </c>
    </row>
    <row r="1252" spans="102:106" ht="20.100000000000001" customHeight="1" x14ac:dyDescent="0.2">
      <c r="CX1252" s="29">
        <v>1114</v>
      </c>
      <c r="CY1252" s="29">
        <v>1.6449616719916076</v>
      </c>
      <c r="CZ1252" s="29">
        <v>1.9595931118937027</v>
      </c>
      <c r="DA1252" s="29">
        <v>2.5737283559330448</v>
      </c>
      <c r="DB1252" s="29">
        <v>3.2847531817938167</v>
      </c>
    </row>
    <row r="1253" spans="102:106" ht="20.100000000000001" customHeight="1" x14ac:dyDescent="0.2">
      <c r="CX1253" s="29">
        <v>1115</v>
      </c>
      <c r="CY1253" s="29">
        <v>1.6449615756710403</v>
      </c>
      <c r="CZ1253" s="29">
        <v>1.9595934451939074</v>
      </c>
      <c r="DA1253" s="29">
        <v>2.5737302399775341</v>
      </c>
      <c r="DB1253" s="29">
        <v>3.2847583538554415</v>
      </c>
    </row>
    <row r="1254" spans="102:106" ht="20.100000000000001" customHeight="1" x14ac:dyDescent="0.2">
      <c r="CX1254" s="29">
        <v>1116</v>
      </c>
      <c r="CY1254" s="29">
        <v>1.6449614795219867</v>
      </c>
      <c r="CZ1254" s="29">
        <v>1.9595937778955423</v>
      </c>
      <c r="DA1254" s="29">
        <v>2.5737321206459893</v>
      </c>
      <c r="DB1254" s="29">
        <v>3.2847635166589364</v>
      </c>
    </row>
    <row r="1255" spans="102:106" ht="20.100000000000001" customHeight="1" x14ac:dyDescent="0.2">
      <c r="CX1255" s="29">
        <v>1117</v>
      </c>
      <c r="CY1255" s="29">
        <v>1.644961383544105</v>
      </c>
      <c r="CZ1255" s="29">
        <v>1.9595941100002563</v>
      </c>
      <c r="DA1255" s="29">
        <v>2.5737339979475222</v>
      </c>
      <c r="DB1255" s="29">
        <v>3.2847686702290737</v>
      </c>
    </row>
    <row r="1256" spans="102:106" ht="20.100000000000001" customHeight="1" x14ac:dyDescent="0.2">
      <c r="CX1256" s="29">
        <v>1118</v>
      </c>
      <c r="CY1256" s="29">
        <v>1.6449612877369553</v>
      </c>
      <c r="CZ1256" s="29">
        <v>1.9595944415097266</v>
      </c>
      <c r="DA1256" s="29">
        <v>2.5737358718910488</v>
      </c>
      <c r="DB1256" s="29">
        <v>3.2847738145906042</v>
      </c>
    </row>
    <row r="1257" spans="102:106" ht="20.100000000000001" customHeight="1" x14ac:dyDescent="0.2">
      <c r="CX1257" s="29">
        <v>1119</v>
      </c>
      <c r="CY1257" s="29">
        <v>1.6449611920999063</v>
      </c>
      <c r="CZ1257" s="29">
        <v>1.9595947724254124</v>
      </c>
      <c r="DA1257" s="29">
        <v>2.5737377424857146</v>
      </c>
      <c r="DB1257" s="29">
        <v>3.2847789497682616</v>
      </c>
    </row>
    <row r="1258" spans="102:106" ht="20.100000000000001" customHeight="1" x14ac:dyDescent="0.2">
      <c r="CX1258" s="29">
        <v>1120</v>
      </c>
      <c r="CY1258" s="29">
        <v>1.6449610966326411</v>
      </c>
      <c r="CZ1258" s="29">
        <v>1.9595951027489995</v>
      </c>
      <c r="DA1258" s="29">
        <v>2.5737396097403624</v>
      </c>
      <c r="DB1258" s="29">
        <v>3.2847840757865474</v>
      </c>
    </row>
    <row r="1259" spans="102:106" ht="20.100000000000001" customHeight="1" x14ac:dyDescent="0.2">
      <c r="CX1259" s="29">
        <v>1121</v>
      </c>
      <c r="CY1259" s="29">
        <v>1.6449610013347669</v>
      </c>
      <c r="CZ1259" s="29">
        <v>1.9595954324820271</v>
      </c>
      <c r="DA1259" s="29">
        <v>2.5737414736640059</v>
      </c>
      <c r="DB1259" s="29">
        <v>3.2847891926699546</v>
      </c>
    </row>
    <row r="1260" spans="102:106" ht="20.100000000000001" customHeight="1" x14ac:dyDescent="0.2">
      <c r="CX1260" s="29">
        <v>1122</v>
      </c>
      <c r="CY1260" s="29">
        <v>1.6449609062056409</v>
      </c>
      <c r="CZ1260" s="29">
        <v>1.9595957616261457</v>
      </c>
      <c r="DA1260" s="29">
        <v>2.5737433342654885</v>
      </c>
      <c r="DB1260" s="29">
        <v>3.2847943004429303</v>
      </c>
    </row>
    <row r="1261" spans="102:106" ht="20.100000000000001" customHeight="1" x14ac:dyDescent="0.2">
      <c r="CX1261" s="29">
        <v>1123</v>
      </c>
      <c r="CY1261" s="29">
        <v>1.6449608112449574</v>
      </c>
      <c r="CZ1261" s="29">
        <v>1.9595960901828671</v>
      </c>
      <c r="DA1261" s="29">
        <v>2.5737451915537597</v>
      </c>
      <c r="DB1261" s="29">
        <v>3.2847993991296991</v>
      </c>
    </row>
    <row r="1262" spans="102:106" ht="20.100000000000001" customHeight="1" x14ac:dyDescent="0.2">
      <c r="CX1262" s="29">
        <v>1124</v>
      </c>
      <c r="CY1262" s="29">
        <v>1.6449607164521982</v>
      </c>
      <c r="CZ1262" s="29">
        <v>1.959596418153885</v>
      </c>
      <c r="DA1262" s="29">
        <v>2.5737470455376341</v>
      </c>
      <c r="DB1262" s="29">
        <v>3.2848044887545571</v>
      </c>
    </row>
    <row r="1263" spans="102:106" ht="20.100000000000001" customHeight="1" x14ac:dyDescent="0.2">
      <c r="CX1263" s="29">
        <v>1125</v>
      </c>
      <c r="CY1263" s="29">
        <v>1.6449606218270683</v>
      </c>
      <c r="CZ1263" s="29">
        <v>1.9595967455405716</v>
      </c>
      <c r="DA1263" s="29">
        <v>2.5737488962258737</v>
      </c>
      <c r="DB1263" s="29">
        <v>3.2848095693416148</v>
      </c>
    </row>
    <row r="1264" spans="102:106" ht="20.100000000000001" customHeight="1" x14ac:dyDescent="0.2">
      <c r="CX1264" s="29">
        <v>1126</v>
      </c>
      <c r="CY1264" s="29">
        <v>1.6449605273688677</v>
      </c>
      <c r="CZ1264" s="29">
        <v>1.9595970723445495</v>
      </c>
      <c r="DA1264" s="29">
        <v>2.5737507436273264</v>
      </c>
      <c r="DB1264" s="29">
        <v>3.2848146409149077</v>
      </c>
    </row>
    <row r="1265" spans="102:106" ht="20.100000000000001" customHeight="1" x14ac:dyDescent="0.2">
      <c r="CX1265" s="29">
        <v>1127</v>
      </c>
      <c r="CY1265" s="29">
        <v>1.6449604330773067</v>
      </c>
      <c r="CZ1265" s="29">
        <v>1.9595973985675075</v>
      </c>
      <c r="DA1265" s="29">
        <v>2.5737525877506759</v>
      </c>
      <c r="DB1265" s="29">
        <v>3.2848197034984357</v>
      </c>
    </row>
    <row r="1266" spans="102:106" ht="20.100000000000001" customHeight="1" x14ac:dyDescent="0.2">
      <c r="CX1266" s="29">
        <v>1128</v>
      </c>
      <c r="CY1266" s="29">
        <v>1.6449603389520286</v>
      </c>
      <c r="CZ1266" s="29">
        <v>1.9595977242108176</v>
      </c>
      <c r="DA1266" s="29">
        <v>2.5737544286046719</v>
      </c>
      <c r="DB1266" s="29">
        <v>3.2848247571160853</v>
      </c>
    </row>
    <row r="1267" spans="102:106" ht="20.100000000000001" customHeight="1" x14ac:dyDescent="0.2">
      <c r="CX1267" s="29">
        <v>1129</v>
      </c>
      <c r="CY1267" s="29">
        <v>1.6449602449924379</v>
      </c>
      <c r="CZ1267" s="29">
        <v>1.9595980492761109</v>
      </c>
      <c r="DA1267" s="29">
        <v>2.5737562661980258</v>
      </c>
      <c r="DB1267" s="29">
        <v>3.2848298017915938</v>
      </c>
    </row>
    <row r="1268" spans="102:106" ht="20.100000000000001" customHeight="1" x14ac:dyDescent="0.2">
      <c r="CX1268" s="29">
        <v>1130</v>
      </c>
      <c r="CY1268" s="29">
        <v>1.6449601511981338</v>
      </c>
      <c r="CZ1268" s="29">
        <v>1.9595983737648994</v>
      </c>
      <c r="DA1268" s="29">
        <v>2.5737581005393997</v>
      </c>
      <c r="DB1268" s="29">
        <v>3.2848348375487291</v>
      </c>
    </row>
    <row r="1269" spans="102:106" ht="20.100000000000001" customHeight="1" x14ac:dyDescent="0.2">
      <c r="CX1269" s="29">
        <v>1131</v>
      </c>
      <c r="CY1269" s="29">
        <v>1.6449600575687371</v>
      </c>
      <c r="CZ1269" s="29">
        <v>1.9595986976787647</v>
      </c>
      <c r="DA1269" s="29">
        <v>2.5737599316372965</v>
      </c>
      <c r="DB1269" s="29">
        <v>3.2848398644111065</v>
      </c>
    </row>
    <row r="1270" spans="102:106" ht="20.100000000000001" customHeight="1" x14ac:dyDescent="0.2">
      <c r="CX1270" s="29">
        <v>1132</v>
      </c>
      <c r="CY1270" s="29">
        <v>1.6449599641037917</v>
      </c>
      <c r="CZ1270" s="29">
        <v>1.9595990210191689</v>
      </c>
      <c r="DA1270" s="29">
        <v>2.5737617595004876</v>
      </c>
      <c r="DB1270" s="29">
        <v>3.2848448824022585</v>
      </c>
    </row>
    <row r="1271" spans="102:106" ht="20.100000000000001" customHeight="1" x14ac:dyDescent="0.2">
      <c r="CX1271" s="29">
        <v>1133</v>
      </c>
      <c r="CY1271" s="29">
        <v>1.6449598708028195</v>
      </c>
      <c r="CZ1271" s="29">
        <v>1.9595993437877108</v>
      </c>
      <c r="DA1271" s="29">
        <v>2.5737635841374167</v>
      </c>
      <c r="DB1271" s="29">
        <v>3.2848498915456639</v>
      </c>
    </row>
    <row r="1272" spans="102:106" ht="20.100000000000001" customHeight="1" x14ac:dyDescent="0.2">
      <c r="CX1272" s="29">
        <v>1134</v>
      </c>
      <c r="CY1272" s="29">
        <v>1.6449597776655245</v>
      </c>
      <c r="CZ1272" s="29">
        <v>1.9595996659858075</v>
      </c>
      <c r="DA1272" s="29">
        <v>2.5737654055566752</v>
      </c>
      <c r="DB1272" s="29">
        <v>3.2848548918647134</v>
      </c>
    </row>
    <row r="1273" spans="102:106" ht="20.100000000000001" customHeight="1" x14ac:dyDescent="0.2">
      <c r="CX1273" s="29">
        <v>1135</v>
      </c>
      <c r="CY1273" s="29">
        <v>1.644959684691238</v>
      </c>
      <c r="CZ1273" s="29">
        <v>1.9595999876150112</v>
      </c>
      <c r="DA1273" s="29">
        <v>2.5737672237666951</v>
      </c>
      <c r="DB1273" s="29">
        <v>3.2848598833826625</v>
      </c>
    </row>
    <row r="1274" spans="102:106" ht="20.100000000000001" customHeight="1" x14ac:dyDescent="0.2">
      <c r="CX1274" s="29">
        <v>1136</v>
      </c>
      <c r="CY1274" s="29">
        <v>1.6449595918797331</v>
      </c>
      <c r="CZ1274" s="29">
        <v>1.9596003086768832</v>
      </c>
      <c r="DA1274" s="29">
        <v>2.5737690387760295</v>
      </c>
      <c r="DB1274" s="29">
        <v>3.2848648661227768</v>
      </c>
    </row>
    <row r="1275" spans="102:106" ht="20.100000000000001" customHeight="1" x14ac:dyDescent="0.2">
      <c r="CX1275" s="29">
        <v>1137</v>
      </c>
      <c r="CY1275" s="29">
        <v>1.6449594992305163</v>
      </c>
      <c r="CZ1275" s="29">
        <v>1.9596006291728647</v>
      </c>
      <c r="DA1275" s="29">
        <v>2.5737708505930956</v>
      </c>
      <c r="DB1275" s="29">
        <v>3.28486984010814</v>
      </c>
    </row>
    <row r="1276" spans="102:106" ht="20.100000000000001" customHeight="1" x14ac:dyDescent="0.2">
      <c r="CX1276" s="29">
        <v>1138</v>
      </c>
      <c r="CY1276" s="29">
        <v>1.644959406743183</v>
      </c>
      <c r="CZ1276" s="29">
        <v>1.9596009491044017</v>
      </c>
      <c r="DA1276" s="29">
        <v>2.5737726592263064</v>
      </c>
      <c r="DB1276" s="29">
        <v>3.284874805361834</v>
      </c>
    </row>
    <row r="1277" spans="102:106" ht="20.100000000000001" customHeight="1" x14ac:dyDescent="0.2">
      <c r="CX1277" s="29">
        <v>1139</v>
      </c>
      <c r="CY1277" s="29">
        <v>1.6449593144173189</v>
      </c>
      <c r="CZ1277" s="29">
        <v>1.9596012684730733</v>
      </c>
      <c r="DA1277" s="29">
        <v>2.5737744646840546</v>
      </c>
      <c r="DB1277" s="29">
        <v>3.2848797619068559</v>
      </c>
    </row>
    <row r="1278" spans="102:106" ht="20.100000000000001" customHeight="1" x14ac:dyDescent="0.2">
      <c r="CX1278" s="29">
        <v>1140</v>
      </c>
      <c r="CY1278" s="29">
        <v>1.644959222252399</v>
      </c>
      <c r="CZ1278" s="29">
        <v>1.9596015872803352</v>
      </c>
      <c r="DA1278" s="29">
        <v>2.5737762669746993</v>
      </c>
      <c r="DB1278" s="29">
        <v>3.2848847097660374</v>
      </c>
    </row>
    <row r="1279" spans="102:106" ht="20.100000000000001" customHeight="1" x14ac:dyDescent="0.2">
      <c r="CX1279" s="29">
        <v>1141</v>
      </c>
      <c r="CY1279" s="29">
        <v>1.6449591302482207</v>
      </c>
      <c r="CZ1279" s="29">
        <v>1.9596019055277047</v>
      </c>
      <c r="DA1279" s="29">
        <v>2.5737780661065037</v>
      </c>
      <c r="DB1279" s="29">
        <v>3.2848896489622215</v>
      </c>
    </row>
    <row r="1280" spans="102:106" ht="20.100000000000001" customHeight="1" x14ac:dyDescent="0.2">
      <c r="CX1280" s="29">
        <v>1142</v>
      </c>
      <c r="CY1280" s="29">
        <v>1.6449590384040387</v>
      </c>
      <c r="CZ1280" s="29">
        <v>1.9596022232165713</v>
      </c>
      <c r="DA1280" s="29">
        <v>2.5737798620878558</v>
      </c>
      <c r="DB1280" s="29">
        <v>3.2848945795181819</v>
      </c>
    </row>
    <row r="1281" spans="102:106" ht="20.100000000000001" customHeight="1" x14ac:dyDescent="0.2">
      <c r="CX1281" s="29">
        <v>1143</v>
      </c>
      <c r="CY1281" s="29">
        <v>1.6449589467196866</v>
      </c>
      <c r="CZ1281" s="29">
        <v>1.9596025403484483</v>
      </c>
      <c r="DA1281" s="29">
        <v>2.573781654926969</v>
      </c>
      <c r="DB1281" s="29">
        <v>3.2848995014564983</v>
      </c>
    </row>
    <row r="1282" spans="102:106" ht="20.100000000000001" customHeight="1" x14ac:dyDescent="0.2">
      <c r="CX1282" s="29">
        <v>1144</v>
      </c>
      <c r="CY1282" s="29">
        <v>1.644958855194711</v>
      </c>
      <c r="CZ1282" s="29">
        <v>1.9596028569248394</v>
      </c>
      <c r="DA1282" s="29">
        <v>2.5737834446321011</v>
      </c>
      <c r="DB1282" s="29">
        <v>3.2849044147997728</v>
      </c>
    </row>
    <row r="1283" spans="102:106" ht="20.100000000000001" customHeight="1" x14ac:dyDescent="0.2">
      <c r="CX1283" s="29">
        <v>1145</v>
      </c>
      <c r="CY1283" s="29">
        <v>1.6449587638286496</v>
      </c>
      <c r="CZ1283" s="29">
        <v>1.9596031729471097</v>
      </c>
      <c r="DA1283" s="29">
        <v>2.5737852312114939</v>
      </c>
      <c r="DB1283" s="29">
        <v>3.2849093195705068</v>
      </c>
    </row>
    <row r="1284" spans="102:106" ht="20.100000000000001" customHeight="1" x14ac:dyDescent="0.2">
      <c r="CX1284" s="29">
        <v>1146</v>
      </c>
      <c r="CY1284" s="29">
        <v>1.6449586726211609</v>
      </c>
      <c r="CZ1284" s="29">
        <v>1.9596034884168017</v>
      </c>
      <c r="DA1284" s="29">
        <v>2.5737870146732549</v>
      </c>
      <c r="DB1284" s="29">
        <v>3.28491421579113</v>
      </c>
    </row>
    <row r="1285" spans="102:106" ht="20.100000000000001" customHeight="1" x14ac:dyDescent="0.2">
      <c r="CX1285" s="29">
        <v>1147</v>
      </c>
      <c r="CY1285" s="29">
        <v>1.6449585815716117</v>
      </c>
      <c r="CZ1285" s="29">
        <v>1.9596038033353744</v>
      </c>
      <c r="DA1285" s="29">
        <v>2.5737887950255836</v>
      </c>
      <c r="DB1285" s="29">
        <v>3.284919103483944</v>
      </c>
    </row>
    <row r="1286" spans="102:106" ht="20.100000000000001" customHeight="1" x14ac:dyDescent="0.2">
      <c r="CX1286" s="29">
        <v>1148</v>
      </c>
      <c r="CY1286" s="29">
        <v>1.6449584906798989</v>
      </c>
      <c r="CZ1286" s="29">
        <v>1.9596041177041341</v>
      </c>
      <c r="DA1286" s="29">
        <v>2.5737905722765588</v>
      </c>
      <c r="DB1286" s="29">
        <v>3.2849239826711965</v>
      </c>
    </row>
    <row r="1287" spans="102:106" ht="20.100000000000001" customHeight="1" x14ac:dyDescent="0.2">
      <c r="CX1287" s="29">
        <v>1149</v>
      </c>
      <c r="CY1287" s="29">
        <v>1.6449583999454971</v>
      </c>
      <c r="CZ1287" s="29">
        <v>1.9596044315246162</v>
      </c>
      <c r="DA1287" s="29">
        <v>2.5737923464343644</v>
      </c>
      <c r="DB1287" s="29">
        <v>3.2849288533751348</v>
      </c>
    </row>
    <row r="1288" spans="102:106" ht="20.100000000000001" customHeight="1" x14ac:dyDescent="0.2">
      <c r="CX1288" s="29">
        <v>1150</v>
      </c>
      <c r="CY1288" s="29">
        <v>1.6449583093678928</v>
      </c>
      <c r="CZ1288" s="29">
        <v>1.9596047447983229</v>
      </c>
      <c r="DA1288" s="29">
        <v>2.5737941175070236</v>
      </c>
      <c r="DB1288" s="29">
        <v>3.2849337156178455</v>
      </c>
    </row>
    <row r="1289" spans="102:106" ht="20.100000000000001" customHeight="1" x14ac:dyDescent="0.2">
      <c r="CX1289" s="29">
        <v>1151</v>
      </c>
      <c r="CY1289" s="29">
        <v>1.6449582189467131</v>
      </c>
      <c r="CZ1289" s="29">
        <v>1.9596050575265234</v>
      </c>
      <c r="DA1289" s="29">
        <v>2.5737958855025758</v>
      </c>
      <c r="DB1289" s="29">
        <v>3.2849385694213167</v>
      </c>
    </row>
    <row r="1290" spans="102:106" ht="20.100000000000001" customHeight="1" x14ac:dyDescent="0.2">
      <c r="CX1290" s="29">
        <v>1152</v>
      </c>
      <c r="CY1290" s="29">
        <v>1.6449581286816979</v>
      </c>
      <c r="CZ1290" s="29">
        <v>1.9596053697107658</v>
      </c>
      <c r="DA1290" s="29">
        <v>2.5737976504290074</v>
      </c>
      <c r="DB1290" s="29">
        <v>3.284943414807497</v>
      </c>
    </row>
    <row r="1291" spans="102:106" ht="20.100000000000001" customHeight="1" x14ac:dyDescent="0.2">
      <c r="CX1291" s="29">
        <v>1153</v>
      </c>
      <c r="CY1291" s="29">
        <v>1.6449580385722837</v>
      </c>
      <c r="CZ1291" s="29">
        <v>1.9596056813524163</v>
      </c>
      <c r="DA1291" s="29">
        <v>2.5737994122943313</v>
      </c>
      <c r="DB1291" s="29">
        <v>3.2849482517983235</v>
      </c>
    </row>
    <row r="1292" spans="102:106" ht="20.100000000000001" customHeight="1" x14ac:dyDescent="0.2">
      <c r="CX1292" s="29">
        <v>1154</v>
      </c>
      <c r="CY1292" s="29">
        <v>1.6449579486181953</v>
      </c>
      <c r="CZ1292" s="29">
        <v>1.9596059924528508</v>
      </c>
      <c r="DA1292" s="29">
        <v>2.5738011711065125</v>
      </c>
      <c r="DB1292" s="29">
        <v>3.2849530804155496</v>
      </c>
    </row>
    <row r="1293" spans="102:106" ht="20.100000000000001" customHeight="1" x14ac:dyDescent="0.2">
      <c r="CX1293" s="29">
        <v>1155</v>
      </c>
      <c r="CY1293" s="29">
        <v>1.6449578588189522</v>
      </c>
      <c r="CZ1293" s="29">
        <v>1.9596063030135749</v>
      </c>
      <c r="DA1293" s="29">
        <v>2.573802926873451</v>
      </c>
      <c r="DB1293" s="29">
        <v>3.2849579006809217</v>
      </c>
    </row>
    <row r="1294" spans="102:106" ht="20.100000000000001" customHeight="1" x14ac:dyDescent="0.2">
      <c r="CX1294" s="29">
        <v>1156</v>
      </c>
      <c r="CY1294" s="29">
        <v>1.6449577691741499</v>
      </c>
      <c r="CZ1294" s="29">
        <v>1.9596066130359571</v>
      </c>
      <c r="DA1294" s="29">
        <v>2.5738046796030551</v>
      </c>
      <c r="DB1294" s="29">
        <v>3.2849627126160854</v>
      </c>
    </row>
    <row r="1295" spans="102:106" ht="20.100000000000001" customHeight="1" x14ac:dyDescent="0.2">
      <c r="CX1295" s="29">
        <v>1157</v>
      </c>
      <c r="CY1295" s="29">
        <v>1.6449576796833525</v>
      </c>
      <c r="CZ1295" s="29">
        <v>1.9596069225213548</v>
      </c>
      <c r="DA1295" s="29">
        <v>2.5738064293032212</v>
      </c>
      <c r="DB1295" s="29">
        <v>3.2849675162426104</v>
      </c>
    </row>
    <row r="1296" spans="102:106" ht="20.100000000000001" customHeight="1" x14ac:dyDescent="0.2">
      <c r="CX1296" s="29">
        <v>1158</v>
      </c>
      <c r="CY1296" s="29">
        <v>1.6449575903462976</v>
      </c>
      <c r="CZ1296" s="29">
        <v>1.9596072314711679</v>
      </c>
      <c r="DA1296" s="29">
        <v>2.5738081759818092</v>
      </c>
      <c r="DB1296" s="29">
        <v>3.284972311582004</v>
      </c>
    </row>
    <row r="1297" spans="102:106" ht="20.100000000000001" customHeight="1" x14ac:dyDescent="0.2">
      <c r="CX1297" s="29">
        <v>1159</v>
      </c>
      <c r="CY1297" s="29">
        <v>1.6449575011624757</v>
      </c>
      <c r="CZ1297" s="29">
        <v>1.9596075398868988</v>
      </c>
      <c r="DA1297" s="29">
        <v>2.5738099196465725</v>
      </c>
      <c r="DB1297" s="29">
        <v>3.2849770986557019</v>
      </c>
    </row>
    <row r="1298" spans="102:106" ht="20.100000000000001" customHeight="1" x14ac:dyDescent="0.2">
      <c r="CX1298" s="29">
        <v>1160</v>
      </c>
      <c r="CY1298" s="29">
        <v>1.6449574121315693</v>
      </c>
      <c r="CZ1298" s="29">
        <v>1.9596078477697507</v>
      </c>
      <c r="DA1298" s="29">
        <v>2.5738116603053784</v>
      </c>
      <c r="DB1298" s="29">
        <v>3.2849818774850048</v>
      </c>
    </row>
    <row r="1299" spans="102:106" ht="20.100000000000001" customHeight="1" x14ac:dyDescent="0.2">
      <c r="CX1299" s="29">
        <v>1161</v>
      </c>
      <c r="CY1299" s="29">
        <v>1.6449573232530312</v>
      </c>
      <c r="CZ1299" s="29">
        <v>1.9596081551212092</v>
      </c>
      <c r="DA1299" s="29">
        <v>2.5738133979659397</v>
      </c>
      <c r="DB1299" s="29">
        <v>3.2849866480912526</v>
      </c>
    </row>
    <row r="1300" spans="102:106" ht="20.100000000000001" customHeight="1" x14ac:dyDescent="0.2">
      <c r="CX1300" s="29">
        <v>1162</v>
      </c>
      <c r="CY1300" s="29">
        <v>1.6449572345266787</v>
      </c>
      <c r="CZ1300" s="29">
        <v>1.9596084619425731</v>
      </c>
      <c r="DA1300" s="29">
        <v>2.5738151326360366</v>
      </c>
      <c r="DB1300" s="29">
        <v>3.2849914104956164</v>
      </c>
    </row>
    <row r="1301" spans="102:106" ht="20.100000000000001" customHeight="1" x14ac:dyDescent="0.2">
      <c r="CX1301" s="29">
        <v>1163</v>
      </c>
      <c r="CY1301" s="29">
        <v>1.6449571459520382</v>
      </c>
      <c r="CZ1301" s="29">
        <v>1.9596087682353411</v>
      </c>
      <c r="DA1301" s="29">
        <v>2.573816864323391</v>
      </c>
      <c r="DB1301" s="29">
        <v>3.2849961647192654</v>
      </c>
    </row>
    <row r="1302" spans="102:106" ht="20.100000000000001" customHeight="1" x14ac:dyDescent="0.2">
      <c r="CX1302" s="29">
        <v>1164</v>
      </c>
      <c r="CY1302" s="29">
        <v>1.6449570575287051</v>
      </c>
      <c r="CZ1302" s="29">
        <v>1.9596090740008065</v>
      </c>
      <c r="DA1302" s="29">
        <v>2.5738185930356448</v>
      </c>
      <c r="DB1302" s="29">
        <v>3.2850009107832343</v>
      </c>
    </row>
    <row r="1303" spans="102:106" ht="20.100000000000001" customHeight="1" x14ac:dyDescent="0.2">
      <c r="CX1303" s="29">
        <v>1165</v>
      </c>
      <c r="CY1303" s="29">
        <v>1.6449569692562325</v>
      </c>
      <c r="CZ1303" s="29">
        <v>1.959609379240312</v>
      </c>
      <c r="DA1303" s="29">
        <v>2.5738203187804811</v>
      </c>
      <c r="DB1303" s="29">
        <v>3.2850056487085171</v>
      </c>
    </row>
    <row r="1304" spans="102:106" ht="20.100000000000001" customHeight="1" x14ac:dyDescent="0.2">
      <c r="CX1304" s="29">
        <v>1166</v>
      </c>
      <c r="CY1304" s="29">
        <v>1.6449568811343367</v>
      </c>
      <c r="CZ1304" s="29">
        <v>1.9596096839552382</v>
      </c>
      <c r="DA1304" s="29">
        <v>2.5738220415654989</v>
      </c>
      <c r="DB1304" s="29">
        <v>3.2850103785160454</v>
      </c>
    </row>
    <row r="1305" spans="102:106" ht="20.100000000000001" customHeight="1" x14ac:dyDescent="0.2">
      <c r="CX1305" s="29">
        <v>1167</v>
      </c>
      <c r="CY1305" s="29">
        <v>1.6449567931626272</v>
      </c>
      <c r="CZ1305" s="29">
        <v>1.9596099881469276</v>
      </c>
      <c r="DA1305" s="29">
        <v>2.5738237613983364</v>
      </c>
      <c r="DB1305" s="29">
        <v>3.2850151002266252</v>
      </c>
    </row>
    <row r="1306" spans="102:106" ht="20.100000000000001" customHeight="1" x14ac:dyDescent="0.2">
      <c r="CX1306" s="29">
        <v>1168</v>
      </c>
      <c r="CY1306" s="29">
        <v>1.6449567053407348</v>
      </c>
      <c r="CZ1306" s="29">
        <v>1.9596102918167411</v>
      </c>
      <c r="DA1306" s="29">
        <v>2.5738254782865937</v>
      </c>
      <c r="DB1306" s="29">
        <v>3.2850198138610356</v>
      </c>
    </row>
    <row r="1307" spans="102:106" ht="20.100000000000001" customHeight="1" x14ac:dyDescent="0.2">
      <c r="CX1307" s="29">
        <v>1169</v>
      </c>
      <c r="CY1307" s="29">
        <v>1.6449566176680415</v>
      </c>
      <c r="CZ1307" s="29">
        <v>1.9596105949659803</v>
      </c>
      <c r="DA1307" s="29">
        <v>2.5738271922378062</v>
      </c>
      <c r="DB1307" s="29">
        <v>3.2850245194400398</v>
      </c>
    </row>
    <row r="1308" spans="102:106" ht="20.100000000000001" customHeight="1" x14ac:dyDescent="0.2">
      <c r="CX1308" s="29">
        <v>1170</v>
      </c>
      <c r="CY1308" s="29">
        <v>1.6449565301445113</v>
      </c>
      <c r="CZ1308" s="29">
        <v>1.959610897596008</v>
      </c>
      <c r="DA1308" s="29">
        <v>2.5738289032595172</v>
      </c>
      <c r="DB1308" s="29">
        <v>3.2850292169842081</v>
      </c>
    </row>
    <row r="1309" spans="102:106" ht="20.100000000000001" customHeight="1" x14ac:dyDescent="0.2">
      <c r="CX1309" s="29">
        <v>1171</v>
      </c>
      <c r="CY1309" s="29">
        <v>1.6449564427695573</v>
      </c>
      <c r="CZ1309" s="29">
        <v>1.9596111997081713</v>
      </c>
      <c r="DA1309" s="29">
        <v>2.573830611359198</v>
      </c>
      <c r="DB1309" s="29">
        <v>3.285033906514125</v>
      </c>
    </row>
    <row r="1310" spans="102:106" ht="20.100000000000001" customHeight="1" x14ac:dyDescent="0.2">
      <c r="CX1310" s="29">
        <v>1172</v>
      </c>
      <c r="CY1310" s="29">
        <v>1.6449563555428759</v>
      </c>
      <c r="CZ1310" s="29">
        <v>1.9596115013037894</v>
      </c>
      <c r="DA1310" s="29">
        <v>2.5738323165443724</v>
      </c>
      <c r="DB1310" s="29">
        <v>3.2850385880502913</v>
      </c>
    </row>
    <row r="1311" spans="102:106" ht="20.100000000000001" customHeight="1" x14ac:dyDescent="0.2">
      <c r="CX1311" s="29">
        <v>1173</v>
      </c>
      <c r="CY1311" s="29">
        <v>1.6449562684640155</v>
      </c>
      <c r="CZ1311" s="29">
        <v>1.959611802384208</v>
      </c>
      <c r="DA1311" s="29">
        <v>2.5738340188224842</v>
      </c>
      <c r="DB1311" s="29">
        <v>3.285043261613092</v>
      </c>
    </row>
    <row r="1312" spans="102:106" ht="20.100000000000001" customHeight="1" x14ac:dyDescent="0.2">
      <c r="CX1312" s="29">
        <v>1174</v>
      </c>
      <c r="CY1312" s="29">
        <v>1.6449561815326614</v>
      </c>
      <c r="CZ1312" s="29">
        <v>1.9596121029507205</v>
      </c>
      <c r="DA1312" s="29">
        <v>2.5738357182009213</v>
      </c>
      <c r="DB1312" s="29">
        <v>3.2850479272228945</v>
      </c>
    </row>
    <row r="1313" spans="102:106" ht="20.100000000000001" customHeight="1" x14ac:dyDescent="0.2">
      <c r="CX1313" s="29">
        <v>1175</v>
      </c>
      <c r="CY1313" s="29">
        <v>1.6449560947485204</v>
      </c>
      <c r="CZ1313" s="29">
        <v>1.9596124030045554</v>
      </c>
      <c r="DA1313" s="29">
        <v>2.573837414687135</v>
      </c>
      <c r="DB1313" s="29">
        <v>3.2850525849000167</v>
      </c>
    </row>
    <row r="1314" spans="102:106" ht="20.100000000000001" customHeight="1" x14ac:dyDescent="0.2">
      <c r="CX1314" s="29">
        <v>1176</v>
      </c>
      <c r="CY1314" s="29">
        <v>1.6449560081110524</v>
      </c>
      <c r="CZ1314" s="29">
        <v>1.9596127025471952</v>
      </c>
      <c r="DA1314" s="29">
        <v>2.5738391082884595</v>
      </c>
      <c r="DB1314" s="29">
        <v>3.285057234664666</v>
      </c>
    </row>
    <row r="1315" spans="102:106" ht="20.100000000000001" customHeight="1" x14ac:dyDescent="0.2">
      <c r="CX1315" s="29">
        <v>1177</v>
      </c>
      <c r="CY1315" s="29">
        <v>1.6449559216199847</v>
      </c>
      <c r="CZ1315" s="29">
        <v>1.9596130015798319</v>
      </c>
      <c r="DA1315" s="29">
        <v>2.5738407990122822</v>
      </c>
      <c r="DB1315" s="29">
        <v>3.2850618765369473</v>
      </c>
    </row>
    <row r="1316" spans="102:106" ht="20.100000000000001" customHeight="1" x14ac:dyDescent="0.2">
      <c r="CX1316" s="29">
        <v>1178</v>
      </c>
      <c r="CY1316" s="29">
        <v>1.644955835274887</v>
      </c>
      <c r="CZ1316" s="29">
        <v>1.9596133001038185</v>
      </c>
      <c r="DA1316" s="29">
        <v>2.5738424868658631</v>
      </c>
      <c r="DB1316" s="29">
        <v>3.2850665105369559</v>
      </c>
    </row>
    <row r="1317" spans="102:106" ht="20.100000000000001" customHeight="1" x14ac:dyDescent="0.2">
      <c r="CX1317" s="29">
        <v>1179</v>
      </c>
      <c r="CY1317" s="29">
        <v>1.6449557490754481</v>
      </c>
      <c r="CZ1317" s="29">
        <v>1.9596135981203895</v>
      </c>
      <c r="DA1317" s="29">
        <v>2.5738441718566043</v>
      </c>
      <c r="DB1317" s="29">
        <v>3.2850711366847065</v>
      </c>
    </row>
    <row r="1318" spans="102:106" ht="20.100000000000001" customHeight="1" x14ac:dyDescent="0.2">
      <c r="CX1318" s="29">
        <v>1180</v>
      </c>
      <c r="CY1318" s="29">
        <v>1.6449556630212856</v>
      </c>
      <c r="CZ1318" s="29">
        <v>1.9596138956308473</v>
      </c>
      <c r="DA1318" s="29">
        <v>2.5738458539917675</v>
      </c>
      <c r="DB1318" s="29">
        <v>3.2850757550001086</v>
      </c>
    </row>
    <row r="1319" spans="102:106" ht="20.100000000000001" customHeight="1" x14ac:dyDescent="0.2">
      <c r="CX1319" s="29">
        <v>1181</v>
      </c>
      <c r="CY1319" s="29">
        <v>1.644955577112067</v>
      </c>
      <c r="CZ1319" s="29">
        <v>1.9596141926366113</v>
      </c>
      <c r="DA1319" s="29">
        <v>2.5738475332785438</v>
      </c>
      <c r="DB1319" s="29">
        <v>3.2850803655031311</v>
      </c>
    </row>
    <row r="1320" spans="102:106" ht="20.100000000000001" customHeight="1" x14ac:dyDescent="0.2">
      <c r="CX1320" s="29">
        <v>1182</v>
      </c>
      <c r="CY1320" s="29">
        <v>1.6449554913473148</v>
      </c>
      <c r="CZ1320" s="29">
        <v>1.9596144891388081</v>
      </c>
      <c r="DA1320" s="29">
        <v>2.5738492097241692</v>
      </c>
      <c r="DB1320" s="29">
        <v>3.2850849682134604</v>
      </c>
    </row>
    <row r="1321" spans="102:106" ht="20.100000000000001" customHeight="1" x14ac:dyDescent="0.2">
      <c r="CX1321" s="29">
        <v>1183</v>
      </c>
      <c r="CY1321" s="29">
        <v>1.6449554057267695</v>
      </c>
      <c r="CZ1321" s="29">
        <v>1.9596147851387866</v>
      </c>
      <c r="DA1321" s="29">
        <v>2.5738508833358966</v>
      </c>
      <c r="DB1321" s="29">
        <v>3.285089563150899</v>
      </c>
    </row>
    <row r="1322" spans="102:106" ht="20.100000000000001" customHeight="1" x14ac:dyDescent="0.2">
      <c r="CX1322" s="29">
        <v>1184</v>
      </c>
      <c r="CY1322" s="29">
        <v>1.6449553202500338</v>
      </c>
      <c r="CZ1322" s="29">
        <v>1.9596150806377706</v>
      </c>
      <c r="DA1322" s="29">
        <v>2.5738525541209087</v>
      </c>
      <c r="DB1322" s="29">
        <v>3.2850941503351025</v>
      </c>
    </row>
    <row r="1323" spans="102:106" ht="20.100000000000001" customHeight="1" x14ac:dyDescent="0.2">
      <c r="CX1323" s="29">
        <v>1185</v>
      </c>
      <c r="CY1323" s="29">
        <v>1.6449552349166943</v>
      </c>
      <c r="CZ1323" s="29">
        <v>1.9596153756370427</v>
      </c>
      <c r="DA1323" s="29">
        <v>2.573854222086287</v>
      </c>
      <c r="DB1323" s="29">
        <v>3.2850987297857461</v>
      </c>
    </row>
    <row r="1324" spans="102:106" ht="20.100000000000001" customHeight="1" x14ac:dyDescent="0.2">
      <c r="CX1324" s="29">
        <v>1186</v>
      </c>
      <c r="CY1324" s="29">
        <v>1.6449551497265262</v>
      </c>
      <c r="CZ1324" s="29">
        <v>1.9596156701379304</v>
      </c>
      <c r="DA1324" s="29">
        <v>2.5738558872392279</v>
      </c>
      <c r="DB1324" s="29">
        <v>3.2851033015222528</v>
      </c>
    </row>
    <row r="1325" spans="102:106" ht="20.100000000000001" customHeight="1" x14ac:dyDescent="0.2">
      <c r="CX1325" s="29">
        <v>1187</v>
      </c>
      <c r="CY1325" s="29">
        <v>1.644955064678975</v>
      </c>
      <c r="CZ1325" s="29">
        <v>1.9596159641417215</v>
      </c>
      <c r="DA1325" s="29">
        <v>2.5738575495868106</v>
      </c>
      <c r="DB1325" s="29">
        <v>3.2851078655641985</v>
      </c>
    </row>
    <row r="1326" spans="102:106" ht="20.100000000000001" customHeight="1" x14ac:dyDescent="0.2">
      <c r="CX1326" s="29">
        <v>1188</v>
      </c>
      <c r="CY1326" s="29">
        <v>1.6449549797739191</v>
      </c>
      <c r="CZ1326" s="29">
        <v>1.9596162576495149</v>
      </c>
      <c r="DA1326" s="29">
        <v>2.5738592091361601</v>
      </c>
      <c r="DB1326" s="29">
        <v>3.2851124219309615</v>
      </c>
    </row>
    <row r="1327" spans="102:106" ht="20.100000000000001" customHeight="1" x14ac:dyDescent="0.2">
      <c r="CX1327" s="29">
        <v>1189</v>
      </c>
      <c r="CY1327" s="29">
        <v>1.6449548950107531</v>
      </c>
      <c r="CZ1327" s="29">
        <v>1.9596165506627392</v>
      </c>
      <c r="DA1327" s="29">
        <v>2.5738608658942637</v>
      </c>
      <c r="DB1327" s="29">
        <v>3.2851169706418113</v>
      </c>
    </row>
    <row r="1328" spans="102:106" ht="20.100000000000001" customHeight="1" x14ac:dyDescent="0.2">
      <c r="CX1328" s="29">
        <v>1190</v>
      </c>
      <c r="CY1328" s="29">
        <v>1.6449548103893075</v>
      </c>
      <c r="CZ1328" s="29">
        <v>1.9596168431824672</v>
      </c>
      <c r="DA1328" s="29">
        <v>2.5738625198682401</v>
      </c>
      <c r="DB1328" s="29">
        <v>3.2851215117161487</v>
      </c>
    </row>
    <row r="1329" spans="102:106" ht="20.100000000000001" customHeight="1" x14ac:dyDescent="0.2">
      <c r="CX1329" s="29">
        <v>1191</v>
      </c>
      <c r="CY1329" s="29">
        <v>1.6449547259091741</v>
      </c>
      <c r="CZ1329" s="29">
        <v>1.9596171352101348</v>
      </c>
      <c r="DA1329" s="29">
        <v>2.5738641710650483</v>
      </c>
      <c r="DB1329" s="29">
        <v>3.2851260451731177</v>
      </c>
    </row>
    <row r="1330" spans="102:106" ht="20.100000000000001" customHeight="1" x14ac:dyDescent="0.2">
      <c r="CX1330" s="29">
        <v>1192</v>
      </c>
      <c r="CY1330" s="29">
        <v>1.6449546415699843</v>
      </c>
      <c r="CZ1330" s="29">
        <v>1.9596174267468538</v>
      </c>
      <c r="DA1330" s="29">
        <v>2.5738658194916564</v>
      </c>
      <c r="DB1330" s="29">
        <v>3.2851305710318877</v>
      </c>
    </row>
    <row r="1331" spans="102:106" ht="20.100000000000001" customHeight="1" x14ac:dyDescent="0.2">
      <c r="CX1331" s="29">
        <v>1193</v>
      </c>
      <c r="CY1331" s="29">
        <v>1.6449545573713733</v>
      </c>
      <c r="CZ1331" s="29">
        <v>1.9596177177938627</v>
      </c>
      <c r="DA1331" s="29">
        <v>2.5738674651550539</v>
      </c>
      <c r="DB1331" s="29">
        <v>3.2851350893115385</v>
      </c>
    </row>
    <row r="1332" spans="102:106" ht="20.100000000000001" customHeight="1" x14ac:dyDescent="0.2">
      <c r="CX1332" s="29">
        <v>1194</v>
      </c>
      <c r="CY1332" s="29">
        <v>1.6449544733130186</v>
      </c>
      <c r="CZ1332" s="29">
        <v>1.9596180083525121</v>
      </c>
      <c r="DA1332" s="29">
        <v>2.5738691080622682</v>
      </c>
      <c r="DB1332" s="29">
        <v>3.2851396000310675</v>
      </c>
    </row>
    <row r="1333" spans="102:106" ht="20.100000000000001" customHeight="1" x14ac:dyDescent="0.2">
      <c r="CX1333" s="29">
        <v>1195</v>
      </c>
      <c r="CY1333" s="29">
        <v>1.644954389394524</v>
      </c>
      <c r="CZ1333" s="29">
        <v>1.9596182984239074</v>
      </c>
      <c r="DA1333" s="29">
        <v>2.5738707482200729</v>
      </c>
      <c r="DB1333" s="29">
        <v>3.2851441032095101</v>
      </c>
    </row>
    <row r="1334" spans="102:106" ht="20.100000000000001" customHeight="1" x14ac:dyDescent="0.2">
      <c r="CX1334" s="29">
        <v>1196</v>
      </c>
      <c r="CY1334" s="29">
        <v>1.6449543056155378</v>
      </c>
      <c r="CZ1334" s="29">
        <v>1.9596185880092947</v>
      </c>
      <c r="DA1334" s="29">
        <v>2.5738723856354078</v>
      </c>
      <c r="DB1334" s="29">
        <v>3.2851485988657068</v>
      </c>
    </row>
    <row r="1335" spans="102:106" ht="20.100000000000001" customHeight="1" x14ac:dyDescent="0.2">
      <c r="CX1335" s="29">
        <v>1197</v>
      </c>
      <c r="CY1335" s="29">
        <v>1.6449542219758757</v>
      </c>
      <c r="CZ1335" s="29">
        <v>1.9596188771099095</v>
      </c>
      <c r="DA1335" s="29">
        <v>2.5738740203152397</v>
      </c>
      <c r="DB1335" s="29">
        <v>3.2851530870184638</v>
      </c>
    </row>
    <row r="1336" spans="102:106" ht="20.100000000000001" customHeight="1" x14ac:dyDescent="0.2">
      <c r="CX1336" s="29">
        <v>1198</v>
      </c>
      <c r="CY1336" s="29">
        <v>1.6449541384749191</v>
      </c>
      <c r="CZ1336" s="29">
        <v>1.9596191657269555</v>
      </c>
      <c r="DA1336" s="29">
        <v>2.5738756522663206</v>
      </c>
      <c r="DB1336" s="29">
        <v>3.2851575676865954</v>
      </c>
    </row>
    <row r="1337" spans="102:106" ht="20.100000000000001" customHeight="1" x14ac:dyDescent="0.2">
      <c r="CX1337" s="29">
        <v>1199</v>
      </c>
      <c r="CY1337" s="29">
        <v>1.6449540551125377</v>
      </c>
      <c r="CZ1337" s="29">
        <v>1.9596194538617207</v>
      </c>
      <c r="DA1337" s="29">
        <v>2.5738772814955051</v>
      </c>
      <c r="DB1337" s="29">
        <v>3.2851620408887712</v>
      </c>
    </row>
    <row r="1338" spans="102:106" ht="20.100000000000001" customHeight="1" x14ac:dyDescent="0.2">
      <c r="CX1338" s="29">
        <v>1200</v>
      </c>
      <c r="CY1338" s="29">
        <v>1.6449539718883268</v>
      </c>
      <c r="CZ1338" s="29">
        <v>1.9596197415152896</v>
      </c>
      <c r="DA1338" s="29">
        <v>2.5738789080095619</v>
      </c>
      <c r="DB1338" s="29">
        <v>3.2851665066436735</v>
      </c>
    </row>
    <row r="1339" spans="102:106" ht="20.100000000000001" customHeight="1" x14ac:dyDescent="0.2">
      <c r="CX1339" s="29">
        <v>1201</v>
      </c>
      <c r="CY1339" s="29">
        <v>1.6449538888019704</v>
      </c>
      <c r="CZ1339" s="29">
        <v>1.9596200286889951</v>
      </c>
      <c r="DA1339" s="29">
        <v>2.5738805318153344</v>
      </c>
      <c r="DB1339" s="29">
        <v>3.2851709649699181</v>
      </c>
    </row>
    <row r="1340" spans="102:106" ht="20.100000000000001" customHeight="1" x14ac:dyDescent="0.2">
      <c r="CX1340" s="29">
        <v>1202</v>
      </c>
      <c r="CY1340" s="29">
        <v>1.6449538058529558</v>
      </c>
      <c r="CZ1340" s="29">
        <v>1.9596203153839253</v>
      </c>
      <c r="DA1340" s="29">
        <v>2.5738821529195519</v>
      </c>
      <c r="DB1340" s="29">
        <v>3.2851754158859423</v>
      </c>
    </row>
    <row r="1341" spans="102:106" ht="20.100000000000001" customHeight="1" x14ac:dyDescent="0.2">
      <c r="CX1341" s="29">
        <v>1203</v>
      </c>
      <c r="CY1341" s="29">
        <v>1.6449537230411806</v>
      </c>
      <c r="CZ1341" s="29">
        <v>1.9596206016013111</v>
      </c>
      <c r="DA1341" s="29">
        <v>2.5738837713289406</v>
      </c>
      <c r="DB1341" s="29">
        <v>3.2851798594102362</v>
      </c>
    </row>
    <row r="1342" spans="102:106" ht="20.100000000000001" customHeight="1" x14ac:dyDescent="0.2">
      <c r="CX1342" s="29">
        <v>1204</v>
      </c>
      <c r="CY1342" s="29">
        <v>1.6449536403661844</v>
      </c>
      <c r="CZ1342" s="29">
        <v>1.9596208873424339</v>
      </c>
      <c r="DA1342" s="29">
        <v>2.5738853870502378</v>
      </c>
      <c r="DB1342" s="29">
        <v>3.2851842955611912</v>
      </c>
    </row>
    <row r="1343" spans="102:106" ht="20.100000000000001" customHeight="1" x14ac:dyDescent="0.2">
      <c r="CX1343" s="29">
        <v>1205</v>
      </c>
      <c r="CY1343" s="29">
        <v>1.6449535578276722</v>
      </c>
      <c r="CZ1343" s="29">
        <v>1.9596211726083397</v>
      </c>
      <c r="DA1343" s="29">
        <v>2.5738870000901479</v>
      </c>
      <c r="DB1343" s="29">
        <v>3.285188724357174</v>
      </c>
    </row>
    <row r="1344" spans="102:106" ht="20.100000000000001" customHeight="1" x14ac:dyDescent="0.2">
      <c r="CX1344" s="29">
        <v>1206</v>
      </c>
      <c r="CY1344" s="29">
        <v>1.6449534754252311</v>
      </c>
      <c r="CZ1344" s="29">
        <v>1.9596214574002879</v>
      </c>
      <c r="DA1344" s="29">
        <v>2.5738886104552514</v>
      </c>
      <c r="DB1344" s="29">
        <v>3.2851931458164514</v>
      </c>
    </row>
    <row r="1345" spans="102:106" ht="20.100000000000001" customHeight="1" x14ac:dyDescent="0.2">
      <c r="CX1345" s="29">
        <v>1207</v>
      </c>
      <c r="CY1345" s="29">
        <v>1.6449533931585305</v>
      </c>
      <c r="CZ1345" s="29">
        <v>1.9596217417193937</v>
      </c>
      <c r="DA1345" s="29">
        <v>2.5738902181523247</v>
      </c>
      <c r="DB1345" s="29">
        <v>3.2851975599572261</v>
      </c>
    </row>
    <row r="1346" spans="102:106" ht="20.100000000000001" customHeight="1" x14ac:dyDescent="0.2">
      <c r="CX1346" s="29">
        <v>1208</v>
      </c>
      <c r="CY1346" s="29">
        <v>1.6449533110273615</v>
      </c>
      <c r="CZ1346" s="29">
        <v>1.9596220255669445</v>
      </c>
      <c r="DA1346" s="29">
        <v>2.5738918231878869</v>
      </c>
      <c r="DB1346" s="29">
        <v>3.2852019667976751</v>
      </c>
    </row>
    <row r="1347" spans="102:106" ht="20.100000000000001" customHeight="1" x14ac:dyDescent="0.2">
      <c r="CX1347" s="29">
        <v>1209</v>
      </c>
      <c r="CY1347" s="29">
        <v>1.6449532290312714</v>
      </c>
      <c r="CZ1347" s="29">
        <v>1.959622308944108</v>
      </c>
      <c r="DA1347" s="29">
        <v>2.5738934255686194</v>
      </c>
      <c r="DB1347" s="29">
        <v>3.2852063663558315</v>
      </c>
    </row>
    <row r="1348" spans="102:106" ht="20.100000000000001" customHeight="1" x14ac:dyDescent="0.2">
      <c r="CX1348" s="29">
        <v>1210</v>
      </c>
      <c r="CY1348" s="29">
        <v>1.6449531471699239</v>
      </c>
      <c r="CZ1348" s="29">
        <v>1.9596225918519097</v>
      </c>
      <c r="DA1348" s="29">
        <v>2.5738950253010158</v>
      </c>
      <c r="DB1348" s="29">
        <v>3.2852107586498192</v>
      </c>
    </row>
    <row r="1349" spans="102:106" ht="20.100000000000001" customHeight="1" x14ac:dyDescent="0.2">
      <c r="CX1349" s="29">
        <v>1211</v>
      </c>
      <c r="CY1349" s="29">
        <v>1.6449530654430604</v>
      </c>
      <c r="CZ1349" s="29">
        <v>1.9596228742916864</v>
      </c>
      <c r="DA1349" s="29">
        <v>2.5738966223917523</v>
      </c>
      <c r="DB1349" s="29">
        <v>3.2852151436975308</v>
      </c>
    </row>
    <row r="1350" spans="102:106" ht="20.100000000000001" customHeight="1" x14ac:dyDescent="0.2">
      <c r="CX1350" s="29">
        <v>1212</v>
      </c>
      <c r="CY1350" s="29">
        <v>1.6449529838502901</v>
      </c>
      <c r="CZ1350" s="29">
        <v>1.9596231562644515</v>
      </c>
      <c r="DA1350" s="29">
        <v>2.573898216847283</v>
      </c>
      <c r="DB1350" s="29">
        <v>3.285219521516987</v>
      </c>
    </row>
    <row r="1351" spans="102:106" ht="20.100000000000001" customHeight="1" x14ac:dyDescent="0.2">
      <c r="CX1351" s="29">
        <v>1213</v>
      </c>
      <c r="CY1351" s="29">
        <v>1.6449529023913765</v>
      </c>
      <c r="CZ1351" s="29">
        <v>1.9596234377714183</v>
      </c>
      <c r="DA1351" s="29">
        <v>2.5738998086741054</v>
      </c>
      <c r="DB1351" s="29">
        <v>3.2852238921259329</v>
      </c>
    </row>
    <row r="1352" spans="102:106" ht="20.100000000000001" customHeight="1" x14ac:dyDescent="0.2">
      <c r="CX1352" s="29">
        <v>1214</v>
      </c>
      <c r="CY1352" s="29">
        <v>1.6449528210658648</v>
      </c>
      <c r="CZ1352" s="29">
        <v>1.9596237188137708</v>
      </c>
      <c r="DA1352" s="29">
        <v>2.5739013978787719</v>
      </c>
      <c r="DB1352" s="29">
        <v>3.2852282555422314</v>
      </c>
    </row>
    <row r="1353" spans="102:106" ht="20.100000000000001" customHeight="1" x14ac:dyDescent="0.2">
      <c r="CX1353" s="29">
        <v>1215</v>
      </c>
      <c r="CY1353" s="29">
        <v>1.6449527398734467</v>
      </c>
      <c r="CZ1353" s="29">
        <v>1.9596239993927114</v>
      </c>
      <c r="DA1353" s="29">
        <v>2.5739029844677379</v>
      </c>
      <c r="DB1353" s="29">
        <v>3.285232611783623</v>
      </c>
    </row>
    <row r="1354" spans="102:106" ht="20.100000000000001" customHeight="1" x14ac:dyDescent="0.2">
      <c r="CX1354" s="29">
        <v>1216</v>
      </c>
      <c r="CY1354" s="29">
        <v>1.6449526588139194</v>
      </c>
      <c r="CZ1354" s="29">
        <v>1.9596242795091612</v>
      </c>
      <c r="DA1354" s="29">
        <v>2.5739045684474777</v>
      </c>
      <c r="DB1354" s="29">
        <v>3.2852369608677594</v>
      </c>
    </row>
    <row r="1355" spans="102:106" ht="20.100000000000001" customHeight="1" x14ac:dyDescent="0.2">
      <c r="CX1355" s="29">
        <v>1217</v>
      </c>
      <c r="CY1355" s="29">
        <v>1.6449525778868097</v>
      </c>
      <c r="CZ1355" s="29">
        <v>1.9596245591645596</v>
      </c>
      <c r="DA1355" s="29">
        <v>2.573906149824384</v>
      </c>
      <c r="DB1355" s="29">
        <v>3.2852413028123215</v>
      </c>
    </row>
    <row r="1356" spans="102:106" ht="20.100000000000001" customHeight="1" x14ac:dyDescent="0.2">
      <c r="CX1356" s="29">
        <v>1218</v>
      </c>
      <c r="CY1356" s="29">
        <v>1.6449524970918241</v>
      </c>
      <c r="CZ1356" s="29">
        <v>1.9596248383598116</v>
      </c>
      <c r="DA1356" s="29">
        <v>2.573907728604881</v>
      </c>
      <c r="DB1356" s="29">
        <v>3.2852456376348091</v>
      </c>
    </row>
    <row r="1357" spans="102:106" ht="20.100000000000001" customHeight="1" x14ac:dyDescent="0.2">
      <c r="CX1357" s="29">
        <v>1219</v>
      </c>
      <c r="CY1357" s="29">
        <v>1.6449524164287208</v>
      </c>
      <c r="CZ1357" s="29">
        <v>1.9596251170961567</v>
      </c>
      <c r="DA1357" s="29">
        <v>2.5739093047953787</v>
      </c>
      <c r="DB1357" s="29">
        <v>3.2852499653527421</v>
      </c>
    </row>
    <row r="1358" spans="102:106" ht="20.100000000000001" customHeight="1" x14ac:dyDescent="0.2">
      <c r="CX1358" s="29">
        <v>1220</v>
      </c>
      <c r="CY1358" s="29">
        <v>1.6449523358971012</v>
      </c>
      <c r="CZ1358" s="29">
        <v>1.9596253953747311</v>
      </c>
      <c r="DA1358" s="29">
        <v>2.5739108784021738</v>
      </c>
      <c r="DB1358" s="29">
        <v>3.2852542859836493</v>
      </c>
    </row>
    <row r="1359" spans="102:106" ht="20.100000000000001" customHeight="1" x14ac:dyDescent="0.2">
      <c r="CX1359" s="29">
        <v>1221</v>
      </c>
      <c r="CY1359" s="29">
        <v>1.6449522554966938</v>
      </c>
      <c r="CZ1359" s="29">
        <v>1.9596256731966131</v>
      </c>
      <c r="DA1359" s="29">
        <v>2.5739124494317198</v>
      </c>
      <c r="DB1359" s="29">
        <v>3.2852585995448247</v>
      </c>
    </row>
    <row r="1360" spans="102:106" ht="20.100000000000001" customHeight="1" x14ac:dyDescent="0.2">
      <c r="CX1360" s="29">
        <v>1222</v>
      </c>
      <c r="CY1360" s="29">
        <v>1.6449521752271432</v>
      </c>
      <c r="CZ1360" s="29">
        <v>1.9596259505629339</v>
      </c>
      <c r="DA1360" s="29">
        <v>2.5739140178903157</v>
      </c>
      <c r="DB1360" s="29">
        <v>3.2852629060536405</v>
      </c>
    </row>
    <row r="1361" spans="102:106" ht="20.100000000000001" customHeight="1" x14ac:dyDescent="0.2">
      <c r="CX1361" s="29">
        <v>1223</v>
      </c>
      <c r="CY1361" s="29">
        <v>1.64495209508813</v>
      </c>
      <c r="CZ1361" s="29">
        <v>1.9596262274748557</v>
      </c>
      <c r="DA1361" s="29">
        <v>2.5739155837841681</v>
      </c>
      <c r="DB1361" s="29">
        <v>3.2852672055273815</v>
      </c>
    </row>
    <row r="1362" spans="102:106" ht="20.100000000000001" customHeight="1" x14ac:dyDescent="0.2">
      <c r="CX1362" s="29">
        <v>1224</v>
      </c>
      <c r="CY1362" s="29">
        <v>1.6449520150793255</v>
      </c>
      <c r="CZ1362" s="29">
        <v>1.9596265039334742</v>
      </c>
      <c r="DA1362" s="29">
        <v>2.5739171471196527</v>
      </c>
      <c r="DB1362" s="29">
        <v>3.2852714979833166</v>
      </c>
    </row>
    <row r="1363" spans="102:106" ht="20.100000000000001" customHeight="1" x14ac:dyDescent="0.2">
      <c r="CX1363" s="29">
        <v>1225</v>
      </c>
      <c r="CY1363" s="29">
        <v>1.6449519352004252</v>
      </c>
      <c r="CZ1363" s="29">
        <v>1.9596267799398643</v>
      </c>
      <c r="DA1363" s="29">
        <v>2.5739187079030632</v>
      </c>
      <c r="DB1363" s="29">
        <v>3.2852757834385296</v>
      </c>
    </row>
    <row r="1364" spans="102:106" ht="20.100000000000001" customHeight="1" x14ac:dyDescent="0.2">
      <c r="CX1364" s="29">
        <v>1226</v>
      </c>
      <c r="CY1364" s="29">
        <v>1.6449518554511899</v>
      </c>
      <c r="CZ1364" s="29">
        <v>1.9596270554951909</v>
      </c>
      <c r="DA1364" s="29">
        <v>2.5739202661405596</v>
      </c>
      <c r="DB1364" s="29">
        <v>3.2852800619101954</v>
      </c>
    </row>
    <row r="1365" spans="102:106" ht="20.100000000000001" customHeight="1" x14ac:dyDescent="0.2">
      <c r="CX1365" s="29">
        <v>1227</v>
      </c>
      <c r="CY1365" s="29">
        <v>1.6449517758311483</v>
      </c>
      <c r="CZ1365" s="29">
        <v>1.9596273306005458</v>
      </c>
      <c r="DA1365" s="29">
        <v>2.5739218218384363</v>
      </c>
      <c r="DB1365" s="29">
        <v>3.2852843334153263</v>
      </c>
    </row>
    <row r="1366" spans="102:106" ht="20.100000000000001" customHeight="1" x14ac:dyDescent="0.2">
      <c r="CX1366" s="29">
        <v>1228</v>
      </c>
      <c r="CY1366" s="29">
        <v>1.6449516963401281</v>
      </c>
      <c r="CZ1366" s="29">
        <v>1.9596276052569901</v>
      </c>
      <c r="DA1366" s="29">
        <v>2.5739233750028134</v>
      </c>
      <c r="DB1366" s="29">
        <v>3.2852885979709701</v>
      </c>
    </row>
    <row r="1367" spans="102:106" ht="20.100000000000001" customHeight="1" x14ac:dyDescent="0.2">
      <c r="CX1367" s="29">
        <v>1229</v>
      </c>
      <c r="CY1367" s="29">
        <v>1.6449516169777163</v>
      </c>
      <c r="CZ1367" s="29">
        <v>1.9596278794656659</v>
      </c>
      <c r="DA1367" s="29">
        <v>2.5739249256399503</v>
      </c>
      <c r="DB1367" s="29">
        <v>3.2852928555940339</v>
      </c>
    </row>
    <row r="1368" spans="102:106" ht="20.100000000000001" customHeight="1" x14ac:dyDescent="0.2">
      <c r="CX1368" s="29">
        <v>1230</v>
      </c>
      <c r="CY1368" s="29">
        <v>1.644951537743705</v>
      </c>
      <c r="CZ1368" s="29">
        <v>1.9596281532276314</v>
      </c>
      <c r="DA1368" s="29">
        <v>2.5739264737559928</v>
      </c>
      <c r="DB1368" s="29">
        <v>3.2852971063014409</v>
      </c>
    </row>
    <row r="1369" spans="102:106" ht="20.100000000000001" customHeight="1" x14ac:dyDescent="0.2">
      <c r="CX1369" s="29">
        <v>1231</v>
      </c>
      <c r="CY1369" s="29">
        <v>1.6449514586377159</v>
      </c>
      <c r="CZ1369" s="29">
        <v>1.959628426544042</v>
      </c>
      <c r="DA1369" s="29">
        <v>2.573928019357131</v>
      </c>
      <c r="DB1369" s="29">
        <v>3.2853013501099957</v>
      </c>
    </row>
    <row r="1370" spans="102:106" ht="20.100000000000001" customHeight="1" x14ac:dyDescent="0.2">
      <c r="CX1370" s="29">
        <v>1232</v>
      </c>
      <c r="CY1370" s="29">
        <v>1.6449513796593995</v>
      </c>
      <c r="CZ1370" s="29">
        <v>1.9596286994159151</v>
      </c>
      <c r="DA1370" s="29">
        <v>2.5739295624493397</v>
      </c>
      <c r="DB1370" s="29">
        <v>3.2853055870365395</v>
      </c>
    </row>
    <row r="1371" spans="102:106" ht="20.100000000000001" customHeight="1" x14ac:dyDescent="0.2">
      <c r="CX1371" s="29">
        <v>1233</v>
      </c>
      <c r="CY1371" s="29">
        <v>1.6449513008084715</v>
      </c>
      <c r="CZ1371" s="29">
        <v>1.9596289718443098</v>
      </c>
      <c r="DA1371" s="29">
        <v>2.5739311030389063</v>
      </c>
      <c r="DB1371" s="29">
        <v>3.2853098170977328</v>
      </c>
    </row>
    <row r="1372" spans="102:106" ht="20.100000000000001" customHeight="1" x14ac:dyDescent="0.2">
      <c r="CX1372" s="29">
        <v>1234</v>
      </c>
      <c r="CY1372" s="29">
        <v>1.6449512220846625</v>
      </c>
      <c r="CZ1372" s="29">
        <v>1.9596292438304395</v>
      </c>
      <c r="DA1372" s="29">
        <v>2.5739326411317522</v>
      </c>
      <c r="DB1372" s="29">
        <v>3.2853140403102525</v>
      </c>
    </row>
    <row r="1373" spans="102:106" ht="20.100000000000001" customHeight="1" x14ac:dyDescent="0.2">
      <c r="CX1373" s="29">
        <v>1235</v>
      </c>
      <c r="CY1373" s="29">
        <v>1.6449511434876745</v>
      </c>
      <c r="CZ1373" s="29">
        <v>1.9596295153752272</v>
      </c>
      <c r="DA1373" s="29">
        <v>2.5739341767340651</v>
      </c>
      <c r="DB1373" s="29">
        <v>3.2853182566907337</v>
      </c>
    </row>
    <row r="1374" spans="102:106" ht="20.100000000000001" customHeight="1" x14ac:dyDescent="0.2">
      <c r="CX1374" s="29">
        <v>1236</v>
      </c>
      <c r="CY1374" s="29">
        <v>1.6449510650172112</v>
      </c>
      <c r="CZ1374" s="29">
        <v>1.9596297864798333</v>
      </c>
      <c r="DA1374" s="29">
        <v>2.573935709851825</v>
      </c>
      <c r="DB1374" s="29">
        <v>3.2853224662557654</v>
      </c>
    </row>
    <row r="1375" spans="102:106" ht="20.100000000000001" customHeight="1" x14ac:dyDescent="0.2">
      <c r="CX1375" s="29">
        <v>1237</v>
      </c>
      <c r="CY1375" s="29">
        <v>1.6449509866729322</v>
      </c>
      <c r="CZ1375" s="29">
        <v>1.9596300571453478</v>
      </c>
      <c r="DA1375" s="29">
        <v>2.5739372404910745</v>
      </c>
      <c r="DB1375" s="29">
        <v>3.2853266690218303</v>
      </c>
    </row>
    <row r="1376" spans="102:106" ht="20.100000000000001" customHeight="1" x14ac:dyDescent="0.2">
      <c r="CX1376" s="29">
        <v>1238</v>
      </c>
      <c r="CY1376" s="29">
        <v>1.6449509084544858</v>
      </c>
      <c r="CZ1376" s="29">
        <v>1.9596303273726949</v>
      </c>
      <c r="DA1376" s="29">
        <v>2.5739387686578095</v>
      </c>
      <c r="DB1376" s="29">
        <v>3.2853308650053816</v>
      </c>
    </row>
    <row r="1377" spans="102:106" ht="20.100000000000001" customHeight="1" x14ac:dyDescent="0.2">
      <c r="CX1377" s="29">
        <v>1239</v>
      </c>
      <c r="CY1377" s="29">
        <v>1.644950830361628</v>
      </c>
      <c r="CZ1377" s="29">
        <v>1.9596305971631582</v>
      </c>
      <c r="DA1377" s="29">
        <v>2.573940294358037</v>
      </c>
      <c r="DB1377" s="29">
        <v>3.2853350542228652</v>
      </c>
    </row>
    <row r="1378" spans="102:106" ht="20.100000000000001" customHeight="1" x14ac:dyDescent="0.2">
      <c r="CX1378" s="29">
        <v>1240</v>
      </c>
      <c r="CY1378" s="29">
        <v>1.6449507523940055</v>
      </c>
      <c r="CZ1378" s="29">
        <v>1.9596308665176585</v>
      </c>
      <c r="DA1378" s="29">
        <v>2.5739418175976656</v>
      </c>
      <c r="DB1378" s="29">
        <v>3.2853392366905863</v>
      </c>
    </row>
    <row r="1379" spans="102:106" ht="20.100000000000001" customHeight="1" x14ac:dyDescent="0.2">
      <c r="CX1379" s="29">
        <v>1241</v>
      </c>
      <c r="CY1379" s="29">
        <v>1.6449506745514415</v>
      </c>
      <c r="CZ1379" s="29">
        <v>1.9596311354372096</v>
      </c>
      <c r="DA1379" s="29">
        <v>2.5739433383827266</v>
      </c>
      <c r="DB1379" s="29">
        <v>3.2853434124248597</v>
      </c>
    </row>
    <row r="1380" spans="102:106" ht="20.100000000000001" customHeight="1" x14ac:dyDescent="0.2">
      <c r="CX1380" s="29">
        <v>1242</v>
      </c>
      <c r="CY1380" s="29">
        <v>1.6449505968334683</v>
      </c>
      <c r="CZ1380" s="29">
        <v>1.9596314039229608</v>
      </c>
      <c r="DA1380" s="29">
        <v>2.5739448567190997</v>
      </c>
      <c r="DB1380" s="29">
        <v>3.2853475814419562</v>
      </c>
    </row>
    <row r="1381" spans="102:106" ht="20.100000000000001" customHeight="1" x14ac:dyDescent="0.2">
      <c r="CX1381" s="29">
        <v>1243</v>
      </c>
      <c r="CY1381" s="29">
        <v>1.6449505192398604</v>
      </c>
      <c r="CZ1381" s="29">
        <v>1.9596316719758864</v>
      </c>
      <c r="DA1381" s="29">
        <v>2.5739463726127321</v>
      </c>
      <c r="DB1381" s="29">
        <v>3.2853517437580448</v>
      </c>
    </row>
    <row r="1382" spans="102:106" ht="20.100000000000001" customHeight="1" x14ac:dyDescent="0.2">
      <c r="CX1382" s="29">
        <v>1244</v>
      </c>
      <c r="CY1382" s="29">
        <v>1.6449504417703362</v>
      </c>
      <c r="CZ1382" s="29">
        <v>1.9596319395971078</v>
      </c>
      <c r="DA1382" s="29">
        <v>2.5739478860694756</v>
      </c>
      <c r="DB1382" s="29">
        <v>3.2853558993892644</v>
      </c>
    </row>
    <row r="1383" spans="102:106" ht="20.100000000000001" customHeight="1" x14ac:dyDescent="0.2">
      <c r="CX1383" s="29">
        <v>1245</v>
      </c>
      <c r="CY1383" s="29">
        <v>1.6449503644246752</v>
      </c>
      <c r="CZ1383" s="29">
        <v>1.9596322067876506</v>
      </c>
      <c r="DA1383" s="29">
        <v>2.5739493970951948</v>
      </c>
      <c r="DB1383" s="29">
        <v>3.2853600483517451</v>
      </c>
    </row>
    <row r="1384" spans="102:106" ht="20.100000000000001" customHeight="1" x14ac:dyDescent="0.2">
      <c r="CX1384" s="29">
        <v>1246</v>
      </c>
      <c r="CY1384" s="29">
        <v>1.6449502872024155</v>
      </c>
      <c r="CZ1384" s="29">
        <v>1.9596324735485566</v>
      </c>
      <c r="DA1384" s="29">
        <v>2.5739509056957122</v>
      </c>
      <c r="DB1384" s="29">
        <v>3.2853641906614754</v>
      </c>
    </row>
    <row r="1385" spans="102:106" ht="20.100000000000001" customHeight="1" x14ac:dyDescent="0.2">
      <c r="CX1385" s="29">
        <v>1247</v>
      </c>
      <c r="CY1385" s="29">
        <v>1.644950210103389</v>
      </c>
      <c r="CZ1385" s="29">
        <v>1.9596327398807831</v>
      </c>
      <c r="DA1385" s="29">
        <v>2.5739524118769661</v>
      </c>
      <c r="DB1385" s="29">
        <v>3.2853683263344862</v>
      </c>
    </row>
    <row r="1386" spans="102:106" ht="20.100000000000001" customHeight="1" x14ac:dyDescent="0.2">
      <c r="CX1386" s="29">
        <v>1248</v>
      </c>
      <c r="CY1386" s="29">
        <v>1.6449501331272536</v>
      </c>
      <c r="CZ1386" s="29">
        <v>1.9596330057854503</v>
      </c>
      <c r="DA1386" s="29">
        <v>2.5739539156447466</v>
      </c>
      <c r="DB1386" s="29">
        <v>3.285372455386677</v>
      </c>
    </row>
    <row r="1387" spans="102:106" ht="20.100000000000001" customHeight="1" x14ac:dyDescent="0.2">
      <c r="CX1387" s="29">
        <v>1249</v>
      </c>
      <c r="CY1387" s="29">
        <v>1.6449500562736923</v>
      </c>
      <c r="CZ1387" s="29">
        <v>1.9596332712635338</v>
      </c>
      <c r="DA1387" s="29">
        <v>2.5739554170047434</v>
      </c>
      <c r="DB1387" s="29">
        <v>3.2853765778339592</v>
      </c>
    </row>
    <row r="1388" spans="102:106" ht="20.100000000000001" customHeight="1" x14ac:dyDescent="0.2">
      <c r="CX1388" s="29">
        <v>1250</v>
      </c>
      <c r="CY1388" s="29">
        <v>1.6449499795424463</v>
      </c>
      <c r="CZ1388" s="29">
        <v>1.9596335363160409</v>
      </c>
      <c r="DA1388" s="29">
        <v>2.5739569159628664</v>
      </c>
      <c r="DB1388" s="29">
        <v>3.285380693692161</v>
      </c>
    </row>
    <row r="1389" spans="102:106" ht="20.100000000000001" customHeight="1" x14ac:dyDescent="0.2">
      <c r="CX1389" s="29">
        <v>1251</v>
      </c>
      <c r="CY1389" s="29">
        <v>1.6449499029331804</v>
      </c>
      <c r="CZ1389" s="29">
        <v>1.959633800944121</v>
      </c>
      <c r="DA1389" s="29">
        <v>2.5739584125248172</v>
      </c>
      <c r="DB1389" s="29">
        <v>3.2853848029770489</v>
      </c>
    </row>
    <row r="1390" spans="102:106" ht="20.100000000000001" customHeight="1" x14ac:dyDescent="0.2">
      <c r="CX1390" s="29">
        <v>1252</v>
      </c>
      <c r="CY1390" s="29">
        <v>1.6449498264455991</v>
      </c>
      <c r="CZ1390" s="29">
        <v>1.9596340651486837</v>
      </c>
      <c r="DA1390" s="29">
        <v>2.5739599066963001</v>
      </c>
      <c r="DB1390" s="29">
        <v>3.2853889057043966</v>
      </c>
    </row>
    <row r="1391" spans="102:106" ht="20.100000000000001" customHeight="1" x14ac:dyDescent="0.2">
      <c r="CX1391" s="29">
        <v>1253</v>
      </c>
      <c r="CY1391" s="29">
        <v>1.644949750079564</v>
      </c>
      <c r="CZ1391" s="29">
        <v>1.9596343289307152</v>
      </c>
      <c r="DA1391" s="29">
        <v>2.5739613984830725</v>
      </c>
      <c r="DB1391" s="29">
        <v>3.2853930018898807</v>
      </c>
    </row>
    <row r="1392" spans="102:106" ht="20.100000000000001" customHeight="1" x14ac:dyDescent="0.2">
      <c r="CX1392" s="29">
        <v>1254</v>
      </c>
      <c r="CY1392" s="29">
        <v>1.6449496738346203</v>
      </c>
      <c r="CZ1392" s="29">
        <v>1.9596345922913223</v>
      </c>
      <c r="DA1392" s="29">
        <v>2.5739628878908363</v>
      </c>
      <c r="DB1392" s="29">
        <v>3.2853970915491093</v>
      </c>
    </row>
    <row r="1393" spans="102:106" ht="20.100000000000001" customHeight="1" x14ac:dyDescent="0.2">
      <c r="CX1393" s="29">
        <v>1255</v>
      </c>
      <c r="CY1393" s="29">
        <v>1.6449495977105333</v>
      </c>
      <c r="CZ1393" s="29">
        <v>1.9596348552314846</v>
      </c>
      <c r="DA1393" s="29">
        <v>2.5739643749252896</v>
      </c>
      <c r="DB1393" s="29">
        <v>3.2854011746976819</v>
      </c>
    </row>
    <row r="1394" spans="102:106" ht="20.100000000000001" customHeight="1" x14ac:dyDescent="0.2">
      <c r="CX1394" s="29">
        <v>1256</v>
      </c>
      <c r="CY1394" s="29">
        <v>1.6449495217069852</v>
      </c>
      <c r="CZ1394" s="29">
        <v>1.959635117752164</v>
      </c>
      <c r="DA1394" s="29">
        <v>2.5739658595921737</v>
      </c>
      <c r="DB1394" s="29">
        <v>3.2854052513511327</v>
      </c>
    </row>
    <row r="1395" spans="102:106" ht="20.100000000000001" customHeight="1" x14ac:dyDescent="0.2">
      <c r="CX1395" s="29">
        <v>1257</v>
      </c>
      <c r="CY1395" s="29">
        <v>1.6449494458238603</v>
      </c>
      <c r="CZ1395" s="29">
        <v>1.9596353798544139</v>
      </c>
      <c r="DA1395" s="29">
        <v>2.5739673418969522</v>
      </c>
      <c r="DB1395" s="29">
        <v>3.2854093215249525</v>
      </c>
    </row>
    <row r="1396" spans="102:106" ht="20.100000000000001" customHeight="1" x14ac:dyDescent="0.2">
      <c r="CX1396" s="29">
        <v>1258</v>
      </c>
      <c r="CY1396" s="29">
        <v>1.6449493700605986</v>
      </c>
      <c r="CZ1396" s="29">
        <v>1.9596356415392064</v>
      </c>
      <c r="DA1396" s="29">
        <v>2.573968821845396</v>
      </c>
      <c r="DB1396" s="29">
        <v>3.2854133852345697</v>
      </c>
    </row>
    <row r="1397" spans="102:106" ht="20.100000000000001" customHeight="1" x14ac:dyDescent="0.2">
      <c r="CX1397" s="29">
        <v>1259</v>
      </c>
      <c r="CY1397" s="29">
        <v>1.644949294416991</v>
      </c>
      <c r="CZ1397" s="29">
        <v>1.9596359028075385</v>
      </c>
      <c r="DA1397" s="29">
        <v>2.5739702994430935</v>
      </c>
      <c r="DB1397" s="29">
        <v>3.2854174424953726</v>
      </c>
    </row>
    <row r="1398" spans="102:106" ht="20.100000000000001" customHeight="1" x14ac:dyDescent="0.2">
      <c r="CX1398" s="29">
        <v>1260</v>
      </c>
      <c r="CY1398" s="29">
        <v>1.6449492188929555</v>
      </c>
      <c r="CZ1398" s="29">
        <v>1.9596361636603996</v>
      </c>
      <c r="DA1398" s="29">
        <v>2.5739717746956674</v>
      </c>
      <c r="DB1398" s="29">
        <v>3.2854214933226897</v>
      </c>
    </row>
    <row r="1399" spans="102:106" ht="20.100000000000001" customHeight="1" x14ac:dyDescent="0.2">
      <c r="CX1399" s="29">
        <v>1261</v>
      </c>
      <c r="CY1399" s="29">
        <v>1.6449491434879771</v>
      </c>
      <c r="CZ1399" s="29">
        <v>1.9596364240988107</v>
      </c>
      <c r="DA1399" s="29">
        <v>2.573973247608603</v>
      </c>
      <c r="DB1399" s="29">
        <v>3.2854255377318511</v>
      </c>
    </row>
    <row r="1400" spans="102:106" ht="20.100000000000001" customHeight="1" x14ac:dyDescent="0.2">
      <c r="CX1400" s="29">
        <v>1262</v>
      </c>
      <c r="CY1400" s="29">
        <v>1.6449490682019001</v>
      </c>
      <c r="CZ1400" s="29">
        <v>1.9596366841237163</v>
      </c>
      <c r="DA1400" s="29">
        <v>2.5739747181875718</v>
      </c>
      <c r="DB1400" s="29">
        <v>3.2854295757380476</v>
      </c>
    </row>
    <row r="1401" spans="102:106" ht="20.100000000000001" customHeight="1" x14ac:dyDescent="0.2">
      <c r="CX1401" s="29">
        <v>1263</v>
      </c>
      <c r="CY1401" s="29">
        <v>1.6449489930344525</v>
      </c>
      <c r="CZ1401" s="29">
        <v>1.9596369437361678</v>
      </c>
      <c r="DA1401" s="29">
        <v>2.573976186438045</v>
      </c>
      <c r="DB1401" s="29">
        <v>3.2854336073564721</v>
      </c>
    </row>
    <row r="1402" spans="102:106" ht="20.100000000000001" customHeight="1" x14ac:dyDescent="0.2">
      <c r="CX1402" s="29">
        <v>1264</v>
      </c>
      <c r="CY1402" s="29">
        <v>1.644948917985275</v>
      </c>
      <c r="CZ1402" s="29">
        <v>1.9596372029370732</v>
      </c>
      <c r="DA1402" s="29">
        <v>2.5739776523655618</v>
      </c>
      <c r="DB1402" s="29">
        <v>3.2854376326023007</v>
      </c>
    </row>
    <row r="1403" spans="102:106" ht="20.100000000000001" customHeight="1" x14ac:dyDescent="0.2">
      <c r="CX1403" s="29">
        <v>1265</v>
      </c>
      <c r="CY1403" s="29">
        <v>1.6449488430540382</v>
      </c>
      <c r="CZ1403" s="29">
        <v>1.9596374617274488</v>
      </c>
      <c r="DA1403" s="29">
        <v>2.5739791159756669</v>
      </c>
      <c r="DB1403" s="29">
        <v>3.2854416514906322</v>
      </c>
    </row>
    <row r="1404" spans="102:106" ht="20.100000000000001" customHeight="1" x14ac:dyDescent="0.2">
      <c r="CX1404" s="29">
        <v>1266</v>
      </c>
      <c r="CY1404" s="29">
        <v>1.6449487682406434</v>
      </c>
      <c r="CZ1404" s="29">
        <v>1.9596377201082407</v>
      </c>
      <c r="DA1404" s="29">
        <v>2.5739805772737472</v>
      </c>
      <c r="DB1404" s="29">
        <v>3.285445664036545</v>
      </c>
    </row>
    <row r="1405" spans="102:106" ht="20.100000000000001" customHeight="1" x14ac:dyDescent="0.2">
      <c r="CX1405" s="29">
        <v>1267</v>
      </c>
      <c r="CY1405" s="29">
        <v>1.6449486935447419</v>
      </c>
      <c r="CZ1405" s="29">
        <v>1.9596379780805073</v>
      </c>
      <c r="DA1405" s="29">
        <v>2.5739820362654542</v>
      </c>
      <c r="DB1405" s="29">
        <v>3.2854496702549105</v>
      </c>
    </row>
    <row r="1406" spans="102:106" ht="20.100000000000001" customHeight="1" x14ac:dyDescent="0.2">
      <c r="CX1406" s="29">
        <v>1268</v>
      </c>
      <c r="CY1406" s="29">
        <v>1.6449486189659375</v>
      </c>
      <c r="CZ1406" s="29">
        <v>1.9596382356450961</v>
      </c>
      <c r="DA1406" s="29">
        <v>2.5739834929561072</v>
      </c>
      <c r="DB1406" s="29">
        <v>3.2854536701608326</v>
      </c>
    </row>
    <row r="1407" spans="102:106" ht="20.100000000000001" customHeight="1" x14ac:dyDescent="0.2">
      <c r="CX1407" s="29">
        <v>1269</v>
      </c>
      <c r="CY1407" s="29">
        <v>1.6449485445040704</v>
      </c>
      <c r="CZ1407" s="29">
        <v>1.959638492803037</v>
      </c>
      <c r="DA1407" s="29">
        <v>2.573984947351168</v>
      </c>
      <c r="DB1407" s="29">
        <v>3.2854576637692046</v>
      </c>
    </row>
    <row r="1408" spans="102:106" ht="20.100000000000001" customHeight="1" x14ac:dyDescent="0.2">
      <c r="CX1408" s="29">
        <v>1270</v>
      </c>
      <c r="CY1408" s="29">
        <v>1.6449484701589081</v>
      </c>
      <c r="CZ1408" s="29">
        <v>1.9596387495552239</v>
      </c>
      <c r="DA1408" s="29">
        <v>2.5739863994560812</v>
      </c>
      <c r="DB1408" s="29">
        <v>3.2854616510947698</v>
      </c>
    </row>
    <row r="1409" spans="102:106" ht="20.100000000000001" customHeight="1" x14ac:dyDescent="0.2">
      <c r="CX1409" s="29">
        <v>1271</v>
      </c>
      <c r="CY1409" s="29">
        <v>1.6449483959300903</v>
      </c>
      <c r="CZ1409" s="29">
        <v>1.959639005902734</v>
      </c>
      <c r="DA1409" s="29">
        <v>2.5739878492762038</v>
      </c>
      <c r="DB1409" s="29">
        <v>3.2854656321524356</v>
      </c>
    </row>
    <row r="1410" spans="102:106" ht="20.100000000000001" customHeight="1" x14ac:dyDescent="0.2">
      <c r="CX1410" s="29">
        <v>1272</v>
      </c>
      <c r="CY1410" s="29">
        <v>1.6449483218173286</v>
      </c>
      <c r="CZ1410" s="29">
        <v>1.9596392618464356</v>
      </c>
      <c r="DA1410" s="29">
        <v>2.5739892968170222</v>
      </c>
      <c r="DB1410" s="29">
        <v>3.2854696069569567</v>
      </c>
    </row>
    <row r="1411" spans="102:106" ht="20.100000000000001" customHeight="1" x14ac:dyDescent="0.2">
      <c r="CX1411" s="29">
        <v>1273</v>
      </c>
      <c r="CY1411" s="29">
        <v>1.6449482478204371</v>
      </c>
      <c r="CZ1411" s="29">
        <v>1.9596395173873813</v>
      </c>
      <c r="DA1411" s="29">
        <v>2.573990742083816</v>
      </c>
      <c r="DB1411" s="29">
        <v>3.2854735755230742</v>
      </c>
    </row>
    <row r="1412" spans="102:106" ht="20.100000000000001" customHeight="1" x14ac:dyDescent="0.2">
      <c r="CX1412" s="29">
        <v>1274</v>
      </c>
      <c r="CY1412" s="29">
        <v>1.6449481739391063</v>
      </c>
      <c r="CZ1412" s="29">
        <v>1.9596397725263446</v>
      </c>
      <c r="DA1412" s="29">
        <v>2.5739921850819778</v>
      </c>
      <c r="DB1412" s="29">
        <v>3.285477537865416</v>
      </c>
    </row>
    <row r="1413" spans="102:106" ht="20.100000000000001" customHeight="1" x14ac:dyDescent="0.2">
      <c r="CX1413" s="29">
        <v>1275</v>
      </c>
      <c r="CY1413" s="29">
        <v>1.6449481001730175</v>
      </c>
      <c r="CZ1413" s="29">
        <v>1.9596400272644239</v>
      </c>
      <c r="DA1413" s="29">
        <v>2.5739936258168425</v>
      </c>
      <c r="DB1413" s="29">
        <v>3.2854814939986325</v>
      </c>
    </row>
    <row r="1414" spans="102:106" ht="20.100000000000001" customHeight="1" x14ac:dyDescent="0.2">
      <c r="CX1414" s="29">
        <v>1276</v>
      </c>
      <c r="CY1414" s="29">
        <v>1.644948026521958</v>
      </c>
      <c r="CZ1414" s="29">
        <v>1.9596402816025087</v>
      </c>
      <c r="DA1414" s="29">
        <v>2.5739950642937326</v>
      </c>
      <c r="DB1414" s="29">
        <v>3.2854854439373353</v>
      </c>
    </row>
    <row r="1415" spans="102:106" ht="20.100000000000001" customHeight="1" x14ac:dyDescent="0.2">
      <c r="CX1415" s="29">
        <v>1277</v>
      </c>
      <c r="CY1415" s="29">
        <v>1.6449479529856805</v>
      </c>
      <c r="CZ1415" s="29">
        <v>1.9596405355415272</v>
      </c>
      <c r="DA1415" s="29">
        <v>2.5739965005178989</v>
      </c>
      <c r="DB1415" s="29">
        <v>3.2854893876959848</v>
      </c>
    </row>
    <row r="1416" spans="102:106" ht="20.100000000000001" customHeight="1" x14ac:dyDescent="0.2">
      <c r="CX1416" s="29">
        <v>1278</v>
      </c>
      <c r="CY1416" s="29">
        <v>1.6449478795637587</v>
      </c>
      <c r="CZ1416" s="29">
        <v>1.9596407890824836</v>
      </c>
      <c r="DA1416" s="29">
        <v>2.5739979344947264</v>
      </c>
      <c r="DB1416" s="29">
        <v>3.2854933252891643</v>
      </c>
    </row>
    <row r="1417" spans="102:106" ht="20.100000000000001" customHeight="1" x14ac:dyDescent="0.2">
      <c r="CX1417" s="29">
        <v>1279</v>
      </c>
      <c r="CY1417" s="29">
        <v>1.6449478062561342</v>
      </c>
      <c r="CZ1417" s="29">
        <v>1.9596410422262758</v>
      </c>
      <c r="DA1417" s="29">
        <v>2.5739993662294554</v>
      </c>
      <c r="DB1417" s="29">
        <v>3.2854972567312957</v>
      </c>
    </row>
    <row r="1418" spans="102:106" ht="20.100000000000001" customHeight="1" x14ac:dyDescent="0.2">
      <c r="CX1418" s="29">
        <v>1280</v>
      </c>
      <c r="CY1418" s="29">
        <v>1.644947733062456</v>
      </c>
      <c r="CZ1418" s="29">
        <v>1.959641294973802</v>
      </c>
      <c r="DA1418" s="29">
        <v>2.5740007957272812</v>
      </c>
      <c r="DB1418" s="29">
        <v>3.2855011820367435</v>
      </c>
    </row>
    <row r="1419" spans="102:106" ht="20.100000000000001" customHeight="1" x14ac:dyDescent="0.2">
      <c r="CX1419" s="29">
        <v>1281</v>
      </c>
      <c r="CY1419" s="29">
        <v>1.6449476599824553</v>
      </c>
      <c r="CZ1419" s="29">
        <v>1.959641547325996</v>
      </c>
      <c r="DA1419" s="29">
        <v>2.5740022229935113</v>
      </c>
      <c r="DB1419" s="29">
        <v>3.2855051012198739</v>
      </c>
    </row>
    <row r="1420" spans="102:106" ht="20.100000000000001" customHeight="1" x14ac:dyDescent="0.2">
      <c r="CX1420" s="29">
        <v>1282</v>
      </c>
      <c r="CY1420" s="29">
        <v>1.6449475870158876</v>
      </c>
      <c r="CZ1420" s="29">
        <v>1.9596417992838611</v>
      </c>
      <c r="DA1420" s="29">
        <v>2.5740036480333344</v>
      </c>
      <c r="DB1420" s="29">
        <v>3.2855090142950267</v>
      </c>
    </row>
    <row r="1421" spans="102:106" ht="20.100000000000001" customHeight="1" x14ac:dyDescent="0.2">
      <c r="CX1421" s="29">
        <v>1283</v>
      </c>
      <c r="CY1421" s="29">
        <v>1.6449475141623886</v>
      </c>
      <c r="CZ1421" s="29">
        <v>1.9596420508482175</v>
      </c>
      <c r="DA1421" s="29">
        <v>2.57400507085192</v>
      </c>
      <c r="DB1421" s="29">
        <v>3.2855129212764465</v>
      </c>
    </row>
    <row r="1422" spans="102:106" ht="20.100000000000001" customHeight="1" x14ac:dyDescent="0.2">
      <c r="CX1422" s="29">
        <v>1284</v>
      </c>
      <c r="CY1422" s="29">
        <v>1.6449474414218488</v>
      </c>
      <c r="CZ1422" s="29">
        <v>1.9596423020200224</v>
      </c>
      <c r="DA1422" s="29">
        <v>2.5740064914545235</v>
      </c>
      <c r="DB1422" s="29">
        <v>3.2855168221783404</v>
      </c>
    </row>
    <row r="1423" spans="102:106" ht="20.100000000000001" customHeight="1" x14ac:dyDescent="0.2">
      <c r="CX1423" s="29">
        <v>1285</v>
      </c>
      <c r="CY1423" s="29">
        <v>1.6449473687939238</v>
      </c>
      <c r="CZ1423" s="29">
        <v>1.9596425528002632</v>
      </c>
      <c r="DA1423" s="29">
        <v>2.5740079098463062</v>
      </c>
      <c r="DB1423" s="29">
        <v>3.2855207170149385</v>
      </c>
    </row>
    <row r="1424" spans="102:106" ht="20.100000000000001" customHeight="1" x14ac:dyDescent="0.2">
      <c r="CX1424" s="29">
        <v>1286</v>
      </c>
      <c r="CY1424" s="29">
        <v>1.6449472962783223</v>
      </c>
      <c r="CZ1424" s="29">
        <v>1.9596428031897719</v>
      </c>
      <c r="DA1424" s="29">
        <v>2.5740093260323844</v>
      </c>
      <c r="DB1424" s="29">
        <v>3.2855246058003744</v>
      </c>
    </row>
    <row r="1425" spans="102:106" ht="20.100000000000001" customHeight="1" x14ac:dyDescent="0.2">
      <c r="CX1425" s="29">
        <v>1287</v>
      </c>
      <c r="CY1425" s="29">
        <v>1.6449472238748344</v>
      </c>
      <c r="CZ1425" s="29">
        <v>1.9596430531894766</v>
      </c>
      <c r="DA1425" s="29">
        <v>2.5740107400179251</v>
      </c>
      <c r="DB1425" s="29">
        <v>3.2855284885486657</v>
      </c>
    </row>
    <row r="1426" spans="102:106" ht="20.100000000000001" customHeight="1" x14ac:dyDescent="0.2">
      <c r="CX1426" s="29">
        <v>1288</v>
      </c>
      <c r="CY1426" s="29">
        <v>1.6449471515831857</v>
      </c>
      <c r="CZ1426" s="29">
        <v>1.95964330280029</v>
      </c>
      <c r="DA1426" s="29">
        <v>2.574012151808085</v>
      </c>
      <c r="DB1426" s="29">
        <v>3.2855323652739772</v>
      </c>
    </row>
    <row r="1427" spans="102:106" ht="20.100000000000001" customHeight="1" x14ac:dyDescent="0.2">
      <c r="CX1427" s="29">
        <v>1289</v>
      </c>
      <c r="CY1427" s="29">
        <v>1.644947079403154</v>
      </c>
      <c r="CZ1427" s="29">
        <v>1.9596435520232185</v>
      </c>
      <c r="DA1427" s="29">
        <v>2.5740135614078854</v>
      </c>
      <c r="DB1427" s="29">
        <v>3.2855362359901692</v>
      </c>
    </row>
    <row r="1428" spans="102:106" ht="20.100000000000001" customHeight="1" x14ac:dyDescent="0.2">
      <c r="CX1428" s="29">
        <v>1290</v>
      </c>
      <c r="CY1428" s="29">
        <v>1.6449470073344226</v>
      </c>
      <c r="CZ1428" s="29">
        <v>1.9596438008590276</v>
      </c>
      <c r="DA1428" s="29">
        <v>2.5740149688225364</v>
      </c>
      <c r="DB1428" s="29">
        <v>3.2855401007113221</v>
      </c>
    </row>
    <row r="1429" spans="102:106" ht="20.100000000000001" customHeight="1" x14ac:dyDescent="0.2">
      <c r="CX1429" s="29">
        <v>1291</v>
      </c>
      <c r="CY1429" s="29">
        <v>1.6449469353767825</v>
      </c>
      <c r="CZ1429" s="29">
        <v>1.9596440493086431</v>
      </c>
      <c r="DA1429" s="29">
        <v>2.5740163740569786</v>
      </c>
      <c r="DB1429" s="29">
        <v>3.2855439594512821</v>
      </c>
    </row>
    <row r="1430" spans="102:106" ht="20.100000000000001" customHeight="1" x14ac:dyDescent="0.2">
      <c r="CX1430" s="29">
        <v>1292</v>
      </c>
      <c r="CY1430" s="29">
        <v>1.6449468635298989</v>
      </c>
      <c r="CZ1430" s="29">
        <v>1.9596442973729629</v>
      </c>
      <c r="DA1430" s="29">
        <v>2.5740177771164308</v>
      </c>
      <c r="DB1430" s="29">
        <v>3.2855478122239723</v>
      </c>
    </row>
    <row r="1431" spans="102:106" ht="20.100000000000001" customHeight="1" x14ac:dyDescent="0.2">
      <c r="CX1431" s="29">
        <v>1293</v>
      </c>
      <c r="CY1431" s="29">
        <v>1.6449467917936009</v>
      </c>
      <c r="CZ1431" s="29">
        <v>1.9596445450528919</v>
      </c>
      <c r="DA1431" s="29">
        <v>2.5740191780058206</v>
      </c>
      <c r="DB1431" s="29">
        <v>3.2855516590431906</v>
      </c>
    </row>
    <row r="1432" spans="102:106" ht="20.100000000000001" customHeight="1" x14ac:dyDescent="0.2">
      <c r="CX1432" s="29">
        <v>1294</v>
      </c>
      <c r="CY1432" s="29">
        <v>1.6449467201676473</v>
      </c>
      <c r="CZ1432" s="29">
        <v>1.9596447923494487</v>
      </c>
      <c r="DA1432" s="29">
        <v>2.5740205767302173</v>
      </c>
      <c r="DB1432" s="29">
        <v>3.2855554999227548</v>
      </c>
    </row>
    <row r="1433" spans="102:106" ht="20.100000000000001" customHeight="1" x14ac:dyDescent="0.2">
      <c r="CX1433" s="29">
        <v>1295</v>
      </c>
      <c r="CY1433" s="29">
        <v>1.6449466486516673</v>
      </c>
      <c r="CZ1433" s="29">
        <v>1.9596450392632854</v>
      </c>
      <c r="DA1433" s="29">
        <v>2.5740219732945984</v>
      </c>
      <c r="DB1433" s="29">
        <v>3.2855593348763392</v>
      </c>
    </row>
    <row r="1434" spans="102:106" ht="20.100000000000001" customHeight="1" x14ac:dyDescent="0.2">
      <c r="CX1434" s="29">
        <v>1296</v>
      </c>
      <c r="CY1434" s="29">
        <v>1.6449465772455354</v>
      </c>
      <c r="CZ1434" s="29">
        <v>1.9596452857954516</v>
      </c>
      <c r="DA1434" s="29">
        <v>2.5740233677040578</v>
      </c>
      <c r="DB1434" s="29">
        <v>3.2855631639177485</v>
      </c>
    </row>
    <row r="1435" spans="102:106" ht="20.100000000000001" customHeight="1" x14ac:dyDescent="0.2">
      <c r="CX1435" s="29">
        <v>1297</v>
      </c>
      <c r="CY1435" s="29">
        <v>1.6449465059488784</v>
      </c>
      <c r="CZ1435" s="29">
        <v>1.9596455319468427</v>
      </c>
      <c r="DA1435" s="29">
        <v>2.5740247599634642</v>
      </c>
      <c r="DB1435" s="29">
        <v>3.2855669870605833</v>
      </c>
    </row>
    <row r="1436" spans="102:106" ht="20.100000000000001" customHeight="1" x14ac:dyDescent="0.2">
      <c r="CX1436" s="29">
        <v>1298</v>
      </c>
      <c r="CY1436" s="29">
        <v>1.6449464347616232</v>
      </c>
      <c r="CZ1436" s="29">
        <v>1.9596457777182326</v>
      </c>
      <c r="DA1436" s="29">
        <v>2.5740261500778865</v>
      </c>
      <c r="DB1436" s="29">
        <v>3.2855708043184682</v>
      </c>
    </row>
    <row r="1437" spans="102:106" ht="20.100000000000001" customHeight="1" x14ac:dyDescent="0.2">
      <c r="CX1437" s="29">
        <v>1299</v>
      </c>
      <c r="CY1437" s="29">
        <v>1.644946363683327</v>
      </c>
      <c r="CZ1437" s="29">
        <v>1.9596460231105981</v>
      </c>
      <c r="DA1437" s="29">
        <v>2.5740275380522557</v>
      </c>
      <c r="DB1437" s="29">
        <v>3.2855746157050203</v>
      </c>
    </row>
    <row r="1438" spans="102:106" ht="20.100000000000001" customHeight="1" x14ac:dyDescent="0.2">
      <c r="CX1438" s="29">
        <v>1300</v>
      </c>
      <c r="CY1438" s="29">
        <v>1.6449462927138152</v>
      </c>
      <c r="CZ1438" s="29">
        <v>1.9596462681247853</v>
      </c>
      <c r="DA1438" s="29">
        <v>2.5740289238913991</v>
      </c>
      <c r="DB1438" s="29">
        <v>3.285578421233688</v>
      </c>
    </row>
    <row r="1439" spans="102:106" ht="20.100000000000001" customHeight="1" x14ac:dyDescent="0.2">
      <c r="CX1439" s="29">
        <v>1301</v>
      </c>
      <c r="CY1439" s="29">
        <v>1.6449462218528588</v>
      </c>
      <c r="CZ1439" s="29">
        <v>1.9596465127616143</v>
      </c>
      <c r="DA1439" s="29">
        <v>2.5740303076004221</v>
      </c>
      <c r="DB1439" s="29">
        <v>3.2855822209180654</v>
      </c>
    </row>
    <row r="1440" spans="102:106" ht="20.100000000000001" customHeight="1" x14ac:dyDescent="0.2">
      <c r="CX1440" s="29">
        <v>1302</v>
      </c>
      <c r="CY1440" s="29">
        <v>1.644946151100114</v>
      </c>
      <c r="CZ1440" s="29">
        <v>1.9596467570220597</v>
      </c>
      <c r="DA1440" s="29">
        <v>2.5740316891840798</v>
      </c>
      <c r="DB1440" s="29">
        <v>3.2855860147715537</v>
      </c>
    </row>
    <row r="1441" spans="102:106" ht="20.100000000000001" customHeight="1" x14ac:dyDescent="0.2">
      <c r="CX1441" s="29">
        <v>1303</v>
      </c>
      <c r="CY1441" s="29">
        <v>1.6449460804554981</v>
      </c>
      <c r="CZ1441" s="29">
        <v>1.9596470009068392</v>
      </c>
      <c r="DA1441" s="29">
        <v>2.5740330686473789</v>
      </c>
      <c r="DB1441" s="29">
        <v>3.2855898028075519</v>
      </c>
    </row>
    <row r="1442" spans="102:106" ht="20.100000000000001" customHeight="1" x14ac:dyDescent="0.2">
      <c r="CX1442" s="29">
        <v>1304</v>
      </c>
      <c r="CY1442" s="29">
        <v>1.6449460099186923</v>
      </c>
      <c r="CZ1442" s="29">
        <v>1.9596472444170365</v>
      </c>
      <c r="DA1442" s="29">
        <v>2.5740344459951143</v>
      </c>
      <c r="DB1442" s="29">
        <v>3.2855935850395031</v>
      </c>
    </row>
    <row r="1443" spans="102:106" ht="20.100000000000001" customHeight="1" x14ac:dyDescent="0.2">
      <c r="CX1443" s="29">
        <v>1305</v>
      </c>
      <c r="CY1443" s="29">
        <v>1.6449459394894295</v>
      </c>
      <c r="CZ1443" s="29">
        <v>1.9596474875532477</v>
      </c>
      <c r="DA1443" s="29">
        <v>2.5740358212321368</v>
      </c>
      <c r="DB1443" s="29">
        <v>3.2855973614806477</v>
      </c>
    </row>
    <row r="1444" spans="102:106" ht="20.100000000000001" customHeight="1" x14ac:dyDescent="0.2">
      <c r="CX1444" s="29">
        <v>1306</v>
      </c>
      <c r="CY1444" s="29">
        <v>1.6449458691673451</v>
      </c>
      <c r="CZ1444" s="29">
        <v>1.9596477303165705</v>
      </c>
      <c r="DA1444" s="29">
        <v>2.5740371943633935</v>
      </c>
      <c r="DB1444" s="29">
        <v>3.2856011321442966</v>
      </c>
    </row>
    <row r="1445" spans="102:106" ht="20.100000000000001" customHeight="1" x14ac:dyDescent="0.2">
      <c r="CX1445" s="29">
        <v>1307</v>
      </c>
      <c r="CY1445" s="29">
        <v>1.6449457989524432</v>
      </c>
      <c r="CZ1445" s="29">
        <v>1.9596479727077518</v>
      </c>
      <c r="DA1445" s="29">
        <v>2.5740385653936331</v>
      </c>
      <c r="DB1445" s="29">
        <v>3.2856048970437484</v>
      </c>
    </row>
    <row r="1446" spans="102:106" ht="20.100000000000001" customHeight="1" x14ac:dyDescent="0.2">
      <c r="CX1446" s="29">
        <v>1308</v>
      </c>
      <c r="CY1446" s="29">
        <v>1.6449457288443325</v>
      </c>
      <c r="CZ1446" s="29">
        <v>1.959648214727663</v>
      </c>
      <c r="DA1446" s="29">
        <v>2.5740399343276743</v>
      </c>
      <c r="DB1446" s="29">
        <v>3.2856086561921289</v>
      </c>
    </row>
    <row r="1447" spans="102:106" ht="20.100000000000001" customHeight="1" x14ac:dyDescent="0.2">
      <c r="CX1447" s="29">
        <v>1309</v>
      </c>
      <c r="CY1447" s="29">
        <v>1.6449456588427782</v>
      </c>
      <c r="CZ1447" s="29">
        <v>1.9596484563771055</v>
      </c>
      <c r="DA1447" s="29">
        <v>2.5740413011703858</v>
      </c>
      <c r="DB1447" s="29">
        <v>3.2856124096026607</v>
      </c>
    </row>
    <row r="1448" spans="102:106" ht="20.100000000000001" customHeight="1" x14ac:dyDescent="0.2">
      <c r="CX1448" s="29">
        <v>1310</v>
      </c>
      <c r="CY1448" s="29">
        <v>1.6449455889475535</v>
      </c>
      <c r="CZ1448" s="29">
        <v>1.9596486976570677</v>
      </c>
      <c r="DA1448" s="29">
        <v>2.5740426659265081</v>
      </c>
      <c r="DB1448" s="29">
        <v>3.2856161572884979</v>
      </c>
    </row>
    <row r="1449" spans="102:106" ht="20.100000000000001" customHeight="1" x14ac:dyDescent="0.2">
      <c r="CX1449" s="29">
        <v>1311</v>
      </c>
      <c r="CY1449" s="29">
        <v>1.6449455191583757</v>
      </c>
      <c r="CZ1449" s="29">
        <v>1.9596489385682356</v>
      </c>
      <c r="DA1449" s="29">
        <v>2.5740440286008037</v>
      </c>
      <c r="DB1449" s="29">
        <v>3.2856198992626453</v>
      </c>
    </row>
    <row r="1450" spans="102:106" ht="20.100000000000001" customHeight="1" x14ac:dyDescent="0.2">
      <c r="CX1450" s="29">
        <v>1312</v>
      </c>
      <c r="CY1450" s="29">
        <v>1.6449454494750229</v>
      </c>
      <c r="CZ1450" s="29">
        <v>1.9596491791115433</v>
      </c>
      <c r="DA1450" s="29">
        <v>2.5740453891980977</v>
      </c>
      <c r="DB1450" s="29">
        <v>3.2856236355382347</v>
      </c>
    </row>
    <row r="1451" spans="102:106" ht="20.100000000000001" customHeight="1" x14ac:dyDescent="0.2">
      <c r="CX1451" s="29">
        <v>1313</v>
      </c>
      <c r="CY1451" s="29">
        <v>1.6449453798973566</v>
      </c>
      <c r="CZ1451" s="29">
        <v>1.9596494192878327</v>
      </c>
      <c r="DA1451" s="29">
        <v>2.5740467477230387</v>
      </c>
      <c r="DB1451" s="29">
        <v>3.2856273661282196</v>
      </c>
    </row>
    <row r="1452" spans="102:106" ht="20.100000000000001" customHeight="1" x14ac:dyDescent="0.2">
      <c r="CX1452" s="29">
        <v>1314</v>
      </c>
      <c r="CY1452" s="29">
        <v>1.6449453104249963</v>
      </c>
      <c r="CZ1452" s="29">
        <v>1.9596496590978838</v>
      </c>
      <c r="DA1452" s="29">
        <v>2.5740481041804761</v>
      </c>
      <c r="DB1452" s="29">
        <v>3.2856310910455648</v>
      </c>
    </row>
    <row r="1453" spans="102:106" ht="20.100000000000001" customHeight="1" x14ac:dyDescent="0.2">
      <c r="CX1453" s="29">
        <v>1315</v>
      </c>
      <c r="CY1453" s="29">
        <v>1.6449452410577856</v>
      </c>
      <c r="CZ1453" s="29">
        <v>1.9596498985425939</v>
      </c>
      <c r="DA1453" s="29">
        <v>2.5740494585749936</v>
      </c>
      <c r="DB1453" s="29">
        <v>3.285634810303208</v>
      </c>
    </row>
    <row r="1454" spans="102:106" ht="20.100000000000001" customHeight="1" x14ac:dyDescent="0.2">
      <c r="CX1454" s="29">
        <v>1316</v>
      </c>
      <c r="CY1454" s="29">
        <v>1.6449451717954646</v>
      </c>
      <c r="CZ1454" s="29">
        <v>1.9596501376227846</v>
      </c>
      <c r="DA1454" s="29">
        <v>2.5740508109114</v>
      </c>
      <c r="DB1454" s="29">
        <v>3.2856385239141095</v>
      </c>
    </row>
    <row r="1455" spans="102:106" ht="20.100000000000001" customHeight="1" x14ac:dyDescent="0.2">
      <c r="CX1455" s="29">
        <v>1317</v>
      </c>
      <c r="CY1455" s="29">
        <v>1.6449451026377835</v>
      </c>
      <c r="CZ1455" s="29">
        <v>1.9596503763393085</v>
      </c>
      <c r="DA1455" s="29">
        <v>2.5740521611943179</v>
      </c>
      <c r="DB1455" s="29">
        <v>3.2856422318909995</v>
      </c>
    </row>
    <row r="1456" spans="102:106" ht="20.100000000000001" customHeight="1" x14ac:dyDescent="0.2">
      <c r="CX1456" s="29">
        <v>1318</v>
      </c>
      <c r="CY1456" s="29">
        <v>1.6449450335844382</v>
      </c>
      <c r="CZ1456" s="29">
        <v>1.9596506146929282</v>
      </c>
      <c r="DA1456" s="29">
        <v>2.5740535094284498</v>
      </c>
      <c r="DB1456" s="29">
        <v>3.2856459342467783</v>
      </c>
    </row>
    <row r="1457" spans="102:106" ht="20.100000000000001" customHeight="1" x14ac:dyDescent="0.2">
      <c r="CX1457" s="29">
        <v>1319</v>
      </c>
      <c r="CY1457" s="29">
        <v>1.6449449646353629</v>
      </c>
      <c r="CZ1457" s="29">
        <v>1.9596508526844951</v>
      </c>
      <c r="DA1457" s="29">
        <v>2.5740548556184475</v>
      </c>
      <c r="DB1457" s="29">
        <v>3.2856496309941732</v>
      </c>
    </row>
    <row r="1458" spans="102:106" ht="20.100000000000001" customHeight="1" x14ac:dyDescent="0.2">
      <c r="CX1458" s="29">
        <v>1320</v>
      </c>
      <c r="CY1458" s="29">
        <v>1.644944895790134</v>
      </c>
      <c r="CZ1458" s="29">
        <v>1.9596510903148323</v>
      </c>
      <c r="DA1458" s="29">
        <v>2.5740561997690086</v>
      </c>
      <c r="DB1458" s="29">
        <v>3.2856533221459188</v>
      </c>
    </row>
    <row r="1459" spans="102:106" ht="20.100000000000001" customHeight="1" x14ac:dyDescent="0.2">
      <c r="CX1459" s="29">
        <v>1321</v>
      </c>
      <c r="CY1459" s="29">
        <v>1.6449448270487037</v>
      </c>
      <c r="CZ1459" s="29">
        <v>1.9596513275848373</v>
      </c>
      <c r="DA1459" s="29">
        <v>2.5740575418846894</v>
      </c>
      <c r="DB1459" s="29">
        <v>3.2856570077147662</v>
      </c>
    </row>
    <row r="1460" spans="102:106" ht="20.100000000000001" customHeight="1" x14ac:dyDescent="0.2">
      <c r="CX1460" s="29">
        <v>1322</v>
      </c>
      <c r="CY1460" s="29">
        <v>1.6449447584107155</v>
      </c>
      <c r="CZ1460" s="29">
        <v>1.9596515644952144</v>
      </c>
      <c r="DA1460" s="29">
        <v>2.5740588819700587</v>
      </c>
      <c r="DB1460" s="29">
        <v>3.2856606877132686</v>
      </c>
    </row>
    <row r="1461" spans="102:106" ht="20.100000000000001" customHeight="1" x14ac:dyDescent="0.2">
      <c r="CX1461" s="29">
        <v>1323</v>
      </c>
      <c r="CY1461" s="29">
        <v>1.6449446898758844</v>
      </c>
      <c r="CZ1461" s="29">
        <v>1.9596518010469512</v>
      </c>
      <c r="DA1461" s="29">
        <v>2.5740602200299025</v>
      </c>
      <c r="DB1461" s="29">
        <v>3.2856643621541819</v>
      </c>
    </row>
    <row r="1462" spans="102:106" ht="20.100000000000001" customHeight="1" x14ac:dyDescent="0.2">
      <c r="CX1462" s="29">
        <v>1324</v>
      </c>
      <c r="CY1462" s="29">
        <v>1.6449446214441985</v>
      </c>
      <c r="CZ1462" s="29">
        <v>1.9596520372406019</v>
      </c>
      <c r="DA1462" s="29">
        <v>2.5740615560685884</v>
      </c>
      <c r="DB1462" s="29">
        <v>3.2856680310499415</v>
      </c>
    </row>
    <row r="1463" spans="102:106" ht="20.100000000000001" customHeight="1" x14ac:dyDescent="0.2">
      <c r="CX1463" s="29">
        <v>1325</v>
      </c>
      <c r="CY1463" s="29">
        <v>1.6449445531151439</v>
      </c>
      <c r="CZ1463" s="29">
        <v>1.9596522730772117</v>
      </c>
      <c r="DA1463" s="29">
        <v>2.5740628900908944</v>
      </c>
      <c r="DB1463" s="29">
        <v>3.2856716944132023</v>
      </c>
    </row>
    <row r="1464" spans="102:106" ht="20.100000000000001" customHeight="1" x14ac:dyDescent="0.2">
      <c r="CX1464" s="29">
        <v>1326</v>
      </c>
      <c r="CY1464" s="29">
        <v>1.6449444848887069</v>
      </c>
      <c r="CZ1464" s="29">
        <v>1.9596525085574525</v>
      </c>
      <c r="DA1464" s="29">
        <v>2.5740642221013106</v>
      </c>
      <c r="DB1464" s="29">
        <v>3.285675352256439</v>
      </c>
    </row>
    <row r="1465" spans="102:106" ht="20.100000000000001" customHeight="1" x14ac:dyDescent="0.2">
      <c r="CX1465" s="29">
        <v>1327</v>
      </c>
      <c r="CY1465" s="29">
        <v>1.6449444167645098</v>
      </c>
      <c r="CZ1465" s="29">
        <v>1.9596527436822455</v>
      </c>
      <c r="DA1465" s="29">
        <v>2.5740655521043072</v>
      </c>
      <c r="DB1465" s="29">
        <v>3.2856790045920459</v>
      </c>
    </row>
    <row r="1466" spans="102:106" ht="20.100000000000001" customHeight="1" x14ac:dyDescent="0.2">
      <c r="CX1466" s="29">
        <v>1328</v>
      </c>
      <c r="CY1466" s="29">
        <v>1.6449443487424558</v>
      </c>
      <c r="CZ1466" s="29">
        <v>1.9596529784522712</v>
      </c>
      <c r="DA1466" s="29">
        <v>2.574066880104481</v>
      </c>
      <c r="DB1466" s="29">
        <v>3.2856826514325608</v>
      </c>
    </row>
    <row r="1467" spans="102:106" ht="20.100000000000001" customHeight="1" x14ac:dyDescent="0.2">
      <c r="CX1467" s="29">
        <v>1329</v>
      </c>
      <c r="CY1467" s="29">
        <v>1.6449442808222219</v>
      </c>
      <c r="CZ1467" s="29">
        <v>1.9596532128683681</v>
      </c>
      <c r="DA1467" s="29">
        <v>2.5740682061063715</v>
      </c>
      <c r="DB1467" s="29">
        <v>3.285686292790313</v>
      </c>
    </row>
    <row r="1468" spans="102:106" ht="20.100000000000001" customHeight="1" x14ac:dyDescent="0.2">
      <c r="CX1468" s="29">
        <v>1330</v>
      </c>
      <c r="CY1468" s="29">
        <v>1.6449442130036367</v>
      </c>
      <c r="CZ1468" s="29">
        <v>1.9596534469314146</v>
      </c>
      <c r="DA1468" s="29">
        <v>2.5740695301144401</v>
      </c>
      <c r="DB1468" s="29">
        <v>3.2856899286776549</v>
      </c>
    </row>
    <row r="1469" spans="102:106" ht="20.100000000000001" customHeight="1" x14ac:dyDescent="0.2">
      <c r="CX1469" s="29">
        <v>1331</v>
      </c>
      <c r="CY1469" s="29">
        <v>1.6449441452864384</v>
      </c>
      <c r="CZ1469" s="29">
        <v>1.9596536806421327</v>
      </c>
      <c r="DA1469" s="29">
        <v>2.5740708521332771</v>
      </c>
      <c r="DB1469" s="29">
        <v>3.2856935591069147</v>
      </c>
    </row>
    <row r="1470" spans="102:106" ht="20.100000000000001" customHeight="1" x14ac:dyDescent="0.2">
      <c r="CX1470" s="29">
        <v>1332</v>
      </c>
      <c r="CY1470" s="29">
        <v>1.6449440776703863</v>
      </c>
      <c r="CZ1470" s="29">
        <v>1.9596539140013405</v>
      </c>
      <c r="DA1470" s="29">
        <v>2.5740721721671864</v>
      </c>
      <c r="DB1470" s="29">
        <v>3.2856971840904534</v>
      </c>
    </row>
    <row r="1471" spans="102:106" ht="20.100000000000001" customHeight="1" x14ac:dyDescent="0.2">
      <c r="CX1471" s="29">
        <v>1333</v>
      </c>
      <c r="CY1471" s="29">
        <v>1.6449440101552864</v>
      </c>
      <c r="CZ1471" s="29">
        <v>1.9596541470098292</v>
      </c>
      <c r="DA1471" s="29">
        <v>2.5740734902208469</v>
      </c>
      <c r="DB1471" s="29">
        <v>3.2857008036403506</v>
      </c>
    </row>
    <row r="1472" spans="102:106" ht="20.100000000000001" customHeight="1" x14ac:dyDescent="0.2">
      <c r="CX1472" s="29">
        <v>1334</v>
      </c>
      <c r="CY1472" s="29">
        <v>1.6449439427409243</v>
      </c>
      <c r="CZ1472" s="29">
        <v>1.9596543796683195</v>
      </c>
      <c r="DA1472" s="29">
        <v>2.5740748062984986</v>
      </c>
      <c r="DB1472" s="29">
        <v>3.2857044177689438</v>
      </c>
    </row>
    <row r="1473" spans="102:106" ht="20.100000000000001" customHeight="1" x14ac:dyDescent="0.2">
      <c r="CX1473" s="29">
        <v>1335</v>
      </c>
      <c r="CY1473" s="29">
        <v>1.644943875427</v>
      </c>
      <c r="CZ1473" s="29">
        <v>1.9596546119777134</v>
      </c>
      <c r="DA1473" s="29">
        <v>2.574076120404718</v>
      </c>
      <c r="DB1473" s="29">
        <v>3.2857080264883889</v>
      </c>
    </row>
    <row r="1474" spans="102:106" ht="20.100000000000001" customHeight="1" x14ac:dyDescent="0.2">
      <c r="CX1474" s="29">
        <v>1336</v>
      </c>
      <c r="CY1474" s="29">
        <v>1.6449438082133301</v>
      </c>
      <c r="CZ1474" s="29">
        <v>1.9596548439387458</v>
      </c>
      <c r="DA1474" s="29">
        <v>2.5740774325439419</v>
      </c>
      <c r="DB1474" s="29">
        <v>3.2857116298107933</v>
      </c>
    </row>
    <row r="1475" spans="102:106" ht="20.100000000000001" customHeight="1" x14ac:dyDescent="0.2">
      <c r="CX1475" s="29">
        <v>1337</v>
      </c>
      <c r="CY1475" s="29">
        <v>1.6449437410996919</v>
      </c>
      <c r="CZ1475" s="29">
        <v>1.9596550755522395</v>
      </c>
      <c r="DA1475" s="29">
        <v>2.5740787427205056</v>
      </c>
      <c r="DB1475" s="29">
        <v>3.2857152277482231</v>
      </c>
    </row>
    <row r="1476" spans="102:106" ht="20.100000000000001" customHeight="1" x14ac:dyDescent="0.2">
      <c r="CX1476" s="29">
        <v>1338</v>
      </c>
      <c r="CY1476" s="29">
        <v>1.6449436740859364</v>
      </c>
      <c r="CZ1476" s="29">
        <v>1.959655306818906</v>
      </c>
      <c r="DA1476" s="29">
        <v>2.5740800509388508</v>
      </c>
      <c r="DB1476" s="29">
        <v>3.2857188203127912</v>
      </c>
    </row>
    <row r="1477" spans="102:106" ht="20.100000000000001" customHeight="1" x14ac:dyDescent="0.2">
      <c r="CX1477" s="29">
        <v>1339</v>
      </c>
      <c r="CY1477" s="29">
        <v>1.6449436071717438</v>
      </c>
      <c r="CZ1477" s="29">
        <v>1.9596555377396006</v>
      </c>
      <c r="DA1477" s="29">
        <v>2.5740813572033909</v>
      </c>
      <c r="DB1477" s="29">
        <v>3.2857224075165292</v>
      </c>
    </row>
    <row r="1478" spans="102:106" ht="20.100000000000001" customHeight="1" x14ac:dyDescent="0.2">
      <c r="CX1478" s="29">
        <v>1340</v>
      </c>
      <c r="CY1478" s="29">
        <v>1.6449435403569128</v>
      </c>
      <c r="CZ1478" s="29">
        <v>1.9596557683149718</v>
      </c>
      <c r="DA1478" s="29">
        <v>2.5740826615183741</v>
      </c>
      <c r="DB1478" s="29">
        <v>3.2857259893713855</v>
      </c>
    </row>
    <row r="1479" spans="102:106" ht="20.100000000000001" customHeight="1" x14ac:dyDescent="0.2">
      <c r="CX1479" s="29">
        <v>1341</v>
      </c>
      <c r="CY1479" s="29">
        <v>1.644943473641207</v>
      </c>
      <c r="CZ1479" s="29">
        <v>1.9596559985458666</v>
      </c>
      <c r="DA1479" s="29">
        <v>2.5740839638883801</v>
      </c>
      <c r="DB1479" s="29">
        <v>3.2857295658893668</v>
      </c>
    </row>
    <row r="1480" spans="102:106" ht="20.100000000000001" customHeight="1" x14ac:dyDescent="0.2">
      <c r="CX1480" s="29">
        <v>1342</v>
      </c>
      <c r="CY1480" s="29">
        <v>1.6449434070244655</v>
      </c>
      <c r="CZ1480" s="29">
        <v>1.9596562284331311</v>
      </c>
      <c r="DA1480" s="29">
        <v>2.5740852643175538</v>
      </c>
      <c r="DB1480" s="29">
        <v>3.2857331370823131</v>
      </c>
    </row>
    <row r="1481" spans="102:106" ht="20.100000000000001" customHeight="1" x14ac:dyDescent="0.2">
      <c r="CX1481" s="29">
        <v>1343</v>
      </c>
      <c r="CY1481" s="29">
        <v>1.6449433405064484</v>
      </c>
      <c r="CZ1481" s="29">
        <v>1.9596564579774876</v>
      </c>
      <c r="DA1481" s="29">
        <v>2.5740865628103271</v>
      </c>
      <c r="DB1481" s="29">
        <v>3.2857367029621689</v>
      </c>
    </row>
    <row r="1482" spans="102:106" ht="20.100000000000001" customHeight="1" x14ac:dyDescent="0.2">
      <c r="CX1482" s="29">
        <v>1344</v>
      </c>
      <c r="CY1482" s="29">
        <v>1.6449432740869472</v>
      </c>
      <c r="CZ1482" s="29">
        <v>1.9596566871795618</v>
      </c>
      <c r="DA1482" s="29">
        <v>2.5740878593709411</v>
      </c>
      <c r="DB1482" s="29">
        <v>3.2857402635408035</v>
      </c>
    </row>
    <row r="1483" spans="102:106" ht="20.100000000000001" customHeight="1" x14ac:dyDescent="0.2">
      <c r="CX1483" s="29">
        <v>1345</v>
      </c>
      <c r="CY1483" s="29">
        <v>1.6449432077657182</v>
      </c>
      <c r="CZ1483" s="29">
        <v>1.9596569160403616</v>
      </c>
      <c r="DA1483" s="29">
        <v>2.5740891540038833</v>
      </c>
      <c r="DB1483" s="29">
        <v>3.2857438188299724</v>
      </c>
    </row>
    <row r="1484" spans="102:106" ht="20.100000000000001" customHeight="1" x14ac:dyDescent="0.2">
      <c r="CX1484" s="29">
        <v>1346</v>
      </c>
      <c r="CY1484" s="29">
        <v>1.6449431415425046</v>
      </c>
      <c r="CZ1484" s="29">
        <v>1.9596571445604751</v>
      </c>
      <c r="DA1484" s="29">
        <v>2.5740904467132339</v>
      </c>
      <c r="DB1484" s="29">
        <v>3.2857473688414909</v>
      </c>
    </row>
    <row r="1485" spans="102:106" ht="20.100000000000001" customHeight="1" x14ac:dyDescent="0.2">
      <c r="CX1485" s="29">
        <v>1347</v>
      </c>
      <c r="CY1485" s="29">
        <v>1.6449430754170606</v>
      </c>
      <c r="CZ1485" s="29">
        <v>1.9596573727407005</v>
      </c>
      <c r="DA1485" s="29">
        <v>2.5740917375033896</v>
      </c>
      <c r="DB1485" s="29">
        <v>3.2857509135870635</v>
      </c>
    </row>
    <row r="1486" spans="102:106" ht="20.100000000000001" customHeight="1" x14ac:dyDescent="0.2">
      <c r="CX1486" s="29">
        <v>1348</v>
      </c>
      <c r="CY1486" s="29">
        <v>1.6449430093893533</v>
      </c>
      <c r="CZ1486" s="29">
        <v>1.9596576005818469</v>
      </c>
      <c r="DA1486" s="29">
        <v>2.5740930263786397</v>
      </c>
      <c r="DB1486" s="29">
        <v>3.2857544530784568</v>
      </c>
    </row>
    <row r="1487" spans="102:106" ht="20.100000000000001" customHeight="1" x14ac:dyDescent="0.2">
      <c r="CX1487" s="29">
        <v>1349</v>
      </c>
      <c r="CY1487" s="29">
        <v>1.644942943458952</v>
      </c>
      <c r="CZ1487" s="29">
        <v>1.9596578280846084</v>
      </c>
      <c r="DA1487" s="29">
        <v>2.5740943133432039</v>
      </c>
      <c r="DB1487" s="29">
        <v>3.2857579873272802</v>
      </c>
    </row>
    <row r="1488" spans="102:106" ht="20.100000000000001" customHeight="1" x14ac:dyDescent="0.2">
      <c r="CX1488" s="29">
        <v>1350</v>
      </c>
      <c r="CY1488" s="29">
        <v>1.6449428776258659</v>
      </c>
      <c r="CZ1488" s="29">
        <v>1.9596580552497442</v>
      </c>
      <c r="DA1488" s="29">
        <v>2.5740955984013207</v>
      </c>
      <c r="DB1488" s="29">
        <v>3.2857615163452083</v>
      </c>
    </row>
    <row r="1489" spans="102:106" ht="20.100000000000001" customHeight="1" x14ac:dyDescent="0.2">
      <c r="CX1489" s="29">
        <v>1351</v>
      </c>
      <c r="CY1489" s="29">
        <v>1.6449428118896587</v>
      </c>
      <c r="CZ1489" s="29">
        <v>1.9596582820781032</v>
      </c>
      <c r="DA1489" s="29">
        <v>2.5740968815572285</v>
      </c>
      <c r="DB1489" s="29">
        <v>3.2857650401438478</v>
      </c>
    </row>
    <row r="1490" spans="102:106" ht="20.100000000000001" customHeight="1" x14ac:dyDescent="0.2">
      <c r="CX1490" s="29">
        <v>1352</v>
      </c>
      <c r="CY1490" s="29">
        <v>1.6449427462501987</v>
      </c>
      <c r="CZ1490" s="29">
        <v>1.9596585085702718</v>
      </c>
      <c r="DA1490" s="29">
        <v>2.5740981628151967</v>
      </c>
      <c r="DB1490" s="29">
        <v>3.2857685587347363</v>
      </c>
    </row>
    <row r="1491" spans="102:106" ht="20.100000000000001" customHeight="1" x14ac:dyDescent="0.2">
      <c r="CX1491" s="29">
        <v>1353</v>
      </c>
      <c r="CY1491" s="29">
        <v>1.6449426807073155</v>
      </c>
      <c r="CZ1491" s="29">
        <v>1.9596587347271313</v>
      </c>
      <c r="DA1491" s="29">
        <v>2.5740994421793335</v>
      </c>
      <c r="DB1491" s="29">
        <v>3.2857720721294768</v>
      </c>
    </row>
    <row r="1492" spans="102:106" ht="20.100000000000001" customHeight="1" x14ac:dyDescent="0.2">
      <c r="CX1492" s="29">
        <v>1354</v>
      </c>
      <c r="CY1492" s="29">
        <v>1.6449426152608233</v>
      </c>
      <c r="CZ1492" s="29">
        <v>1.9596589605493533</v>
      </c>
      <c r="DA1492" s="29">
        <v>2.5741007196539649</v>
      </c>
      <c r="DB1492" s="29">
        <v>3.2857755803395143</v>
      </c>
    </row>
    <row r="1493" spans="102:106" ht="20.100000000000001" customHeight="1" x14ac:dyDescent="0.2">
      <c r="CX1493" s="29">
        <v>1355</v>
      </c>
      <c r="CY1493" s="29">
        <v>1.6449425499103607</v>
      </c>
      <c r="CZ1493" s="29">
        <v>1.9596591860376511</v>
      </c>
      <c r="DA1493" s="29">
        <v>2.574101995243149</v>
      </c>
      <c r="DB1493" s="29">
        <v>3.285779083376311</v>
      </c>
    </row>
    <row r="1494" spans="102:106" ht="20.100000000000001" customHeight="1" x14ac:dyDescent="0.2">
      <c r="CX1494" s="29">
        <v>1356</v>
      </c>
      <c r="CY1494" s="29">
        <v>1.6449424846558667</v>
      </c>
      <c r="CZ1494" s="29">
        <v>1.9596594111928096</v>
      </c>
      <c r="DA1494" s="29">
        <v>2.574103268951117</v>
      </c>
      <c r="DB1494" s="29">
        <v>3.2857825812513513</v>
      </c>
    </row>
    <row r="1495" spans="102:106" ht="20.100000000000001" customHeight="1" x14ac:dyDescent="0.2">
      <c r="CX1495" s="29">
        <v>1357</v>
      </c>
      <c r="CY1495" s="29">
        <v>1.6449424194970572</v>
      </c>
      <c r="CZ1495" s="29">
        <v>1.9596596360156324</v>
      </c>
      <c r="DA1495" s="29">
        <v>2.5741045407820149</v>
      </c>
      <c r="DB1495" s="29">
        <v>3.2857860739759985</v>
      </c>
    </row>
    <row r="1496" spans="102:106" ht="20.100000000000001" customHeight="1" x14ac:dyDescent="0.2">
      <c r="CX1496" s="29">
        <v>1358</v>
      </c>
      <c r="CY1496" s="29">
        <v>1.6449423544337189</v>
      </c>
      <c r="CZ1496" s="29">
        <v>1.9596598605068161</v>
      </c>
      <c r="DA1496" s="29">
        <v>2.5741058107399972</v>
      </c>
      <c r="DB1496" s="29">
        <v>3.2857895615615895</v>
      </c>
    </row>
    <row r="1497" spans="102:106" ht="20.100000000000001" customHeight="1" x14ac:dyDescent="0.2">
      <c r="CX1497" s="29">
        <v>1359</v>
      </c>
      <c r="CY1497" s="29">
        <v>1.6449422894656416</v>
      </c>
      <c r="CZ1497" s="29">
        <v>1.9596600846669752</v>
      </c>
      <c r="DA1497" s="29">
        <v>2.5741070788292042</v>
      </c>
      <c r="DB1497" s="29">
        <v>3.2857930440195662</v>
      </c>
    </row>
    <row r="1498" spans="102:106" ht="20.100000000000001" customHeight="1" x14ac:dyDescent="0.2">
      <c r="CX1498" s="29">
        <v>1360</v>
      </c>
      <c r="CY1498" s="29">
        <v>1.6449422245927288</v>
      </c>
      <c r="CZ1498" s="29">
        <v>1.9596603084969728</v>
      </c>
      <c r="DA1498" s="29">
        <v>2.5741083450537365</v>
      </c>
      <c r="DB1498" s="29">
        <v>3.2857965213611124</v>
      </c>
    </row>
    <row r="1499" spans="102:106" ht="20.100000000000001" customHeight="1" x14ac:dyDescent="0.2">
      <c r="CX1499" s="29">
        <v>1361</v>
      </c>
      <c r="CY1499" s="29">
        <v>1.6449421598146539</v>
      </c>
      <c r="CZ1499" s="29">
        <v>1.9596605319975664</v>
      </c>
      <c r="DA1499" s="29">
        <v>2.5741096094176878</v>
      </c>
      <c r="DB1499" s="29">
        <v>3.285799993597514</v>
      </c>
    </row>
    <row r="1500" spans="102:106" ht="20.100000000000001" customHeight="1" x14ac:dyDescent="0.2">
      <c r="CX1500" s="29">
        <v>1362</v>
      </c>
      <c r="CY1500" s="29">
        <v>1.6449420951311577</v>
      </c>
      <c r="CZ1500" s="29">
        <v>1.959660755169355</v>
      </c>
      <c r="DA1500" s="29">
        <v>2.5741108719252388</v>
      </c>
      <c r="DB1500" s="29">
        <v>3.2858034607400661</v>
      </c>
    </row>
    <row r="1501" spans="102:106" ht="20.100000000000001" customHeight="1" x14ac:dyDescent="0.2">
      <c r="CX1501" s="29">
        <v>1363</v>
      </c>
      <c r="CY1501" s="29">
        <v>1.6449420305420681</v>
      </c>
      <c r="CZ1501" s="29">
        <v>1.95966097801311</v>
      </c>
      <c r="DA1501" s="29">
        <v>2.5741121325803977</v>
      </c>
      <c r="DB1501" s="29">
        <v>3.2858069227999809</v>
      </c>
    </row>
    <row r="1502" spans="102:106" ht="20.100000000000001" customHeight="1" x14ac:dyDescent="0.2">
      <c r="CX1502" s="29">
        <v>1364</v>
      </c>
      <c r="CY1502" s="29">
        <v>1.6449419660473217</v>
      </c>
      <c r="CZ1502" s="29">
        <v>1.959661200529649</v>
      </c>
      <c r="DA1502" s="29">
        <v>2.574113391387268</v>
      </c>
      <c r="DB1502" s="29">
        <v>3.2858103797883396</v>
      </c>
    </row>
    <row r="1503" spans="102:106" ht="20.100000000000001" customHeight="1" x14ac:dyDescent="0.2">
      <c r="CX1503" s="29">
        <v>1365</v>
      </c>
      <c r="CY1503" s="29">
        <v>1.6449419016466185</v>
      </c>
      <c r="CZ1503" s="29">
        <v>1.959661422719476</v>
      </c>
      <c r="DA1503" s="29">
        <v>2.5741146483499064</v>
      </c>
      <c r="DB1503" s="29">
        <v>3.2858138317163159</v>
      </c>
    </row>
    <row r="1504" spans="102:106" ht="20.100000000000001" customHeight="1" x14ac:dyDescent="0.2">
      <c r="CX1504" s="29">
        <v>1366</v>
      </c>
      <c r="CY1504" s="29">
        <v>1.6449418373397171</v>
      </c>
      <c r="CZ1504" s="29">
        <v>1.9596616445835755</v>
      </c>
      <c r="DA1504" s="29">
        <v>2.5741159034723564</v>
      </c>
      <c r="DB1504" s="29">
        <v>3.2858172785949904</v>
      </c>
    </row>
    <row r="1505" spans="102:106" ht="20.100000000000001" customHeight="1" x14ac:dyDescent="0.2">
      <c r="CX1505" s="29">
        <v>1367</v>
      </c>
      <c r="CY1505" s="29">
        <v>1.6449417731263656</v>
      </c>
      <c r="CZ1505" s="29">
        <v>1.959661866122514</v>
      </c>
      <c r="DA1505" s="29">
        <v>2.5741171567586214</v>
      </c>
      <c r="DB1505" s="29">
        <v>3.2858207204354892</v>
      </c>
    </row>
    <row r="1506" spans="102:106" ht="20.100000000000001" customHeight="1" x14ac:dyDescent="0.2">
      <c r="CX1506" s="29">
        <v>1368</v>
      </c>
      <c r="CY1506" s="29">
        <v>1.6449417090065053</v>
      </c>
      <c r="CZ1506" s="29">
        <v>1.9596620873370041</v>
      </c>
      <c r="DA1506" s="29">
        <v>2.5741184082128155</v>
      </c>
      <c r="DB1506" s="29">
        <v>3.2858241572488374</v>
      </c>
    </row>
    <row r="1507" spans="102:106" ht="20.100000000000001" customHeight="1" x14ac:dyDescent="0.2">
      <c r="CX1507" s="29">
        <v>1369</v>
      </c>
      <c r="CY1507" s="29">
        <v>1.6449416449798309</v>
      </c>
      <c r="CZ1507" s="29">
        <v>1.959662308227776</v>
      </c>
      <c r="DA1507" s="29">
        <v>2.5741196578389056</v>
      </c>
      <c r="DB1507" s="29">
        <v>3.285827589046006</v>
      </c>
    </row>
    <row r="1508" spans="102:106" ht="20.100000000000001" customHeight="1" x14ac:dyDescent="0.2">
      <c r="CX1508" s="29">
        <v>1370</v>
      </c>
      <c r="CY1508" s="29">
        <v>1.6449415810462735</v>
      </c>
      <c r="CZ1508" s="29">
        <v>1.9596625287955225</v>
      </c>
      <c r="DA1508" s="29">
        <v>2.5741209056408585</v>
      </c>
      <c r="DB1508" s="29">
        <v>3.2858310158379962</v>
      </c>
    </row>
    <row r="1509" spans="102:106" ht="20.100000000000001" customHeight="1" x14ac:dyDescent="0.2">
      <c r="CX1509" s="29">
        <v>1371</v>
      </c>
      <c r="CY1509" s="29">
        <v>1.6449415172053743</v>
      </c>
      <c r="CZ1509" s="29">
        <v>1.9596627490410821</v>
      </c>
      <c r="DA1509" s="29">
        <v>2.5741221516227326</v>
      </c>
      <c r="DB1509" s="29">
        <v>3.2858344376357471</v>
      </c>
    </row>
    <row r="1510" spans="102:106" ht="20.100000000000001" customHeight="1" x14ac:dyDescent="0.2">
      <c r="CX1510" s="29">
        <v>1372</v>
      </c>
      <c r="CY1510" s="29">
        <v>1.6449414534571356</v>
      </c>
      <c r="CZ1510" s="29">
        <v>1.9596629689649194</v>
      </c>
      <c r="DA1510" s="29">
        <v>2.5741233957884186</v>
      </c>
      <c r="DB1510" s="29">
        <v>3.2858378544501305</v>
      </c>
    </row>
    <row r="1511" spans="102:106" ht="20.100000000000001" customHeight="1" x14ac:dyDescent="0.2">
      <c r="CX1511" s="29">
        <v>1373</v>
      </c>
      <c r="CY1511" s="29">
        <v>1.6449413898013971</v>
      </c>
      <c r="CZ1511" s="29">
        <v>1.9596631885679243</v>
      </c>
      <c r="DA1511" s="29">
        <v>2.5741246381420213</v>
      </c>
      <c r="DB1511" s="29">
        <v>3.2858412662921297</v>
      </c>
    </row>
    <row r="1512" spans="102:106" ht="20.100000000000001" customHeight="1" x14ac:dyDescent="0.2">
      <c r="CX1512" s="29">
        <v>1374</v>
      </c>
      <c r="CY1512" s="29">
        <v>1.6449413262377619</v>
      </c>
      <c r="CZ1512" s="29">
        <v>1.9596634078507387</v>
      </c>
      <c r="DA1512" s="29">
        <v>2.5741258786873669</v>
      </c>
      <c r="DB1512" s="29">
        <v>3.2858446731724222</v>
      </c>
    </row>
    <row r="1513" spans="102:106" ht="20.100000000000001" customHeight="1" x14ac:dyDescent="0.2">
      <c r="CX1513" s="29">
        <v>1375</v>
      </c>
      <c r="CY1513" s="29">
        <v>1.6449412627660791</v>
      </c>
      <c r="CZ1513" s="29">
        <v>1.9596636268140937</v>
      </c>
      <c r="DA1513" s="29">
        <v>2.5741271174284432</v>
      </c>
      <c r="DB1513" s="29">
        <v>3.2858480751019723</v>
      </c>
    </row>
    <row r="1514" spans="102:106" ht="20.100000000000001" customHeight="1" x14ac:dyDescent="0.2">
      <c r="CX1514" s="29">
        <v>1376</v>
      </c>
      <c r="CY1514" s="29">
        <v>1.6449411993862801</v>
      </c>
      <c r="CZ1514" s="29">
        <v>1.9596638454586746</v>
      </c>
      <c r="DA1514" s="29">
        <v>2.5741283543691975</v>
      </c>
      <c r="DB1514" s="29">
        <v>3.285851472091522</v>
      </c>
    </row>
    <row r="1515" spans="102:106" ht="20.100000000000001" customHeight="1" x14ac:dyDescent="0.2">
      <c r="CX1515" s="29">
        <v>1377</v>
      </c>
      <c r="CY1515" s="29">
        <v>1.6449411360981212</v>
      </c>
      <c r="CZ1515" s="29">
        <v>1.9596640637851477</v>
      </c>
      <c r="DA1515" s="29">
        <v>2.5741295895135705</v>
      </c>
      <c r="DB1515" s="29">
        <v>3.2858548641518124</v>
      </c>
    </row>
    <row r="1516" spans="102:106" ht="20.100000000000001" customHeight="1" x14ac:dyDescent="0.2">
      <c r="CX1516" s="29">
        <v>1378</v>
      </c>
      <c r="CY1516" s="29">
        <v>1.6449410729012959</v>
      </c>
      <c r="CZ1516" s="29">
        <v>1.9596642817941841</v>
      </c>
      <c r="DA1516" s="29">
        <v>2.574130822865405</v>
      </c>
      <c r="DB1516" s="29">
        <v>3.2858582512935399</v>
      </c>
    </row>
    <row r="1517" spans="102:106" ht="20.100000000000001" customHeight="1" x14ac:dyDescent="0.2">
      <c r="CX1517" s="29">
        <v>1379</v>
      </c>
      <c r="CY1517" s="29">
        <v>1.6449410097957327</v>
      </c>
      <c r="CZ1517" s="29">
        <v>1.9596644994865604</v>
      </c>
      <c r="DA1517" s="29">
        <v>2.5741320544286612</v>
      </c>
      <c r="DB1517" s="29">
        <v>3.2858616335274329</v>
      </c>
    </row>
    <row r="1518" spans="102:106" ht="20.100000000000001" customHeight="1" x14ac:dyDescent="0.2">
      <c r="CX1518" s="29">
        <v>1380</v>
      </c>
      <c r="CY1518" s="29">
        <v>1.6449409467811513</v>
      </c>
      <c r="CZ1518" s="29">
        <v>1.9596647168628729</v>
      </c>
      <c r="DA1518" s="29">
        <v>2.5741332842072064</v>
      </c>
      <c r="DB1518" s="29">
        <v>3.2858650108641627</v>
      </c>
    </row>
    <row r="1519" spans="102:106" ht="20.100000000000001" customHeight="1" x14ac:dyDescent="0.2">
      <c r="CX1519" s="29">
        <v>1381</v>
      </c>
      <c r="CY1519" s="29">
        <v>1.644940883857456</v>
      </c>
      <c r="CZ1519" s="29">
        <v>1.9596649339238714</v>
      </c>
      <c r="DA1519" s="29">
        <v>2.5741345122049086</v>
      </c>
      <c r="DB1519" s="29">
        <v>3.2858683833142885</v>
      </c>
    </row>
    <row r="1520" spans="102:106" ht="20.100000000000001" customHeight="1" x14ac:dyDescent="0.2">
      <c r="CX1520" s="29">
        <v>1382</v>
      </c>
      <c r="CY1520" s="29">
        <v>1.6449408210242877</v>
      </c>
      <c r="CZ1520" s="29">
        <v>1.9596651506702494</v>
      </c>
      <c r="DA1520" s="29">
        <v>2.5741357384256673</v>
      </c>
      <c r="DB1520" s="29">
        <v>3.2858717508884805</v>
      </c>
    </row>
    <row r="1521" spans="102:106" ht="20.100000000000001" customHeight="1" x14ac:dyDescent="0.2">
      <c r="CX1521" s="29">
        <v>1383</v>
      </c>
      <c r="CY1521" s="29">
        <v>1.6449407582816036</v>
      </c>
      <c r="CZ1521" s="29">
        <v>1.959665367102748</v>
      </c>
      <c r="DA1521" s="29">
        <v>2.5741369628733262</v>
      </c>
      <c r="DB1521" s="29">
        <v>3.2858751135972404</v>
      </c>
    </row>
    <row r="1522" spans="102:106" ht="20.100000000000001" customHeight="1" x14ac:dyDescent="0.2">
      <c r="CX1522" s="29">
        <v>1384</v>
      </c>
      <c r="CY1522" s="29">
        <v>1.6449406956291388</v>
      </c>
      <c r="CZ1522" s="29">
        <v>1.9596655832217853</v>
      </c>
      <c r="DA1522" s="29">
        <v>2.5741381855517025</v>
      </c>
      <c r="DB1522" s="29">
        <v>3.2858784714512153</v>
      </c>
    </row>
    <row r="1523" spans="102:106" ht="20.100000000000001" customHeight="1" x14ac:dyDescent="0.2">
      <c r="CX1523" s="29">
        <v>1385</v>
      </c>
      <c r="CY1523" s="29">
        <v>1.6449406330667036</v>
      </c>
      <c r="CZ1523" s="29">
        <v>1.9596657990284199</v>
      </c>
      <c r="DA1523" s="29">
        <v>2.5741394064646221</v>
      </c>
      <c r="DB1523" s="29">
        <v>3.285881824460779</v>
      </c>
    </row>
    <row r="1524" spans="102:106" ht="20.100000000000001" customHeight="1" x14ac:dyDescent="0.2">
      <c r="CX1524" s="29">
        <v>1386</v>
      </c>
      <c r="CY1524" s="29">
        <v>1.6449405705940194</v>
      </c>
      <c r="CZ1524" s="29">
        <v>1.9596660145229672</v>
      </c>
      <c r="DA1524" s="29">
        <v>2.5741406256158874</v>
      </c>
      <c r="DB1524" s="29">
        <v>3.2858851726364846</v>
      </c>
    </row>
    <row r="1525" spans="102:106" ht="20.100000000000001" customHeight="1" x14ac:dyDescent="0.2">
      <c r="CX1525" s="29">
        <v>1387</v>
      </c>
      <c r="CY1525" s="29">
        <v>1.6449405082111079</v>
      </c>
      <c r="CZ1525" s="29">
        <v>1.959666229706351</v>
      </c>
      <c r="DA1525" s="29">
        <v>2.5741418430093681</v>
      </c>
      <c r="DB1525" s="29">
        <v>3.2858885159887801</v>
      </c>
    </row>
    <row r="1526" spans="102:106" ht="20.100000000000001" customHeight="1" x14ac:dyDescent="0.2">
      <c r="CX1526" s="29">
        <v>1388</v>
      </c>
      <c r="CY1526" s="29">
        <v>1.6449404459176611</v>
      </c>
      <c r="CZ1526" s="29">
        <v>1.9596664445791885</v>
      </c>
      <c r="DA1526" s="29">
        <v>2.574143058648914</v>
      </c>
      <c r="DB1526" s="29">
        <v>3.2858918545280051</v>
      </c>
    </row>
    <row r="1527" spans="102:106" ht="20.100000000000001" customHeight="1" x14ac:dyDescent="0.2">
      <c r="CX1527" s="29">
        <v>1389</v>
      </c>
      <c r="CY1527" s="29">
        <v>1.6449403837133372</v>
      </c>
      <c r="CZ1527" s="29">
        <v>1.9596666591421272</v>
      </c>
      <c r="DA1527" s="29">
        <v>2.574144272538148</v>
      </c>
      <c r="DB1527" s="29">
        <v>3.2858951882646594</v>
      </c>
    </row>
    <row r="1528" spans="102:106" ht="20.100000000000001" customHeight="1" x14ac:dyDescent="0.2">
      <c r="CX1528" s="29">
        <v>1390</v>
      </c>
      <c r="CY1528" s="29">
        <v>1.6449403215982488</v>
      </c>
      <c r="CZ1528" s="29">
        <v>1.9596668733957883</v>
      </c>
      <c r="DA1528" s="29">
        <v>2.5741454846809706</v>
      </c>
      <c r="DB1528" s="29">
        <v>3.2858985172090209</v>
      </c>
    </row>
    <row r="1529" spans="102:106" ht="20.100000000000001" customHeight="1" x14ac:dyDescent="0.2">
      <c r="CX1529" s="29">
        <v>1391</v>
      </c>
      <c r="CY1529" s="29">
        <v>1.6449402595719549</v>
      </c>
      <c r="CZ1529" s="29">
        <v>1.959667087340869</v>
      </c>
      <c r="DA1529" s="29">
        <v>2.5741466950811165</v>
      </c>
      <c r="DB1529" s="29">
        <v>3.2859018413714267</v>
      </c>
    </row>
    <row r="1530" spans="102:106" ht="20.100000000000001" customHeight="1" x14ac:dyDescent="0.2">
      <c r="CX1530" s="29">
        <v>1392</v>
      </c>
      <c r="CY1530" s="29">
        <v>1.6449401976343196</v>
      </c>
      <c r="CZ1530" s="29">
        <v>1.9596673009780863</v>
      </c>
      <c r="DA1530" s="29">
        <v>2.5741479037423027</v>
      </c>
      <c r="DB1530" s="29">
        <v>3.285905160762161</v>
      </c>
    </row>
    <row r="1531" spans="102:106" ht="20.100000000000001" customHeight="1" x14ac:dyDescent="0.2">
      <c r="CX1531" s="29">
        <v>1393</v>
      </c>
      <c r="CY1531" s="29">
        <v>1.6449401357852518</v>
      </c>
      <c r="CZ1531" s="29">
        <v>1.9596675143081224</v>
      </c>
      <c r="DA1531" s="29">
        <v>2.574149110668376</v>
      </c>
      <c r="DB1531" s="29">
        <v>3.285908475391548</v>
      </c>
    </row>
    <row r="1532" spans="102:106" ht="20.100000000000001" customHeight="1" x14ac:dyDescent="0.2">
      <c r="CX1532" s="29">
        <v>1394</v>
      </c>
      <c r="CY1532" s="29">
        <v>1.6449400740244418</v>
      </c>
      <c r="CZ1532" s="29">
        <v>1.959667727331567</v>
      </c>
      <c r="DA1532" s="29">
        <v>2.5741503158629881</v>
      </c>
      <c r="DB1532" s="29">
        <v>3.2859117852697564</v>
      </c>
    </row>
    <row r="1533" spans="102:106" ht="20.100000000000001" customHeight="1" x14ac:dyDescent="0.2">
      <c r="CX1533" s="29">
        <v>1395</v>
      </c>
      <c r="CY1533" s="29">
        <v>1.6449400123517588</v>
      </c>
      <c r="CZ1533" s="29">
        <v>1.9596679400490202</v>
      </c>
      <c r="DA1533" s="29">
        <v>2.5741515193298636</v>
      </c>
      <c r="DB1533" s="29">
        <v>3.2859150904070211</v>
      </c>
    </row>
    <row r="1534" spans="102:106" ht="20.100000000000001" customHeight="1" x14ac:dyDescent="0.2">
      <c r="CX1534" s="29">
        <v>1396</v>
      </c>
      <c r="CY1534" s="29">
        <v>1.6449399507669831</v>
      </c>
      <c r="CZ1534" s="29">
        <v>1.9596681524613506</v>
      </c>
      <c r="DA1534" s="29">
        <v>2.5741527210727084</v>
      </c>
      <c r="DB1534" s="29">
        <v>3.2859183908135909</v>
      </c>
    </row>
    <row r="1535" spans="102:106" ht="20.100000000000001" customHeight="1" x14ac:dyDescent="0.2">
      <c r="CX1535" s="29">
        <v>1397</v>
      </c>
      <c r="CY1535" s="29">
        <v>1.6449398892700169</v>
      </c>
      <c r="CZ1535" s="29">
        <v>1.9596683645690089</v>
      </c>
      <c r="DA1535" s="29">
        <v>2.5741539210953013</v>
      </c>
      <c r="DB1535" s="29">
        <v>3.2859216864994893</v>
      </c>
    </row>
    <row r="1536" spans="102:106" ht="20.100000000000001" customHeight="1" x14ac:dyDescent="0.2">
      <c r="CX1536" s="29">
        <v>1398</v>
      </c>
      <c r="CY1536" s="29">
        <v>1.6449398278606193</v>
      </c>
      <c r="CZ1536" s="29">
        <v>1.9596685763727593</v>
      </c>
      <c r="DA1536" s="29">
        <v>2.5741551194012233</v>
      </c>
      <c r="DB1536" s="29">
        <v>3.2859249774749197</v>
      </c>
    </row>
    <row r="1537" spans="102:106" ht="20.100000000000001" customHeight="1" x14ac:dyDescent="0.2">
      <c r="CX1537" s="29">
        <v>1399</v>
      </c>
      <c r="CY1537" s="29">
        <v>1.6449397665385199</v>
      </c>
      <c r="CZ1537" s="29">
        <v>1.9596687878732291</v>
      </c>
      <c r="DA1537" s="29">
        <v>2.5741563159942453</v>
      </c>
      <c r="DB1537" s="29">
        <v>3.2859282637499332</v>
      </c>
    </row>
    <row r="1538" spans="102:106" ht="20.100000000000001" customHeight="1" x14ac:dyDescent="0.2">
      <c r="CX1538" s="29">
        <v>1400</v>
      </c>
      <c r="CY1538" s="29">
        <v>1.6449397053036243</v>
      </c>
      <c r="CZ1538" s="29">
        <v>1.9596689990710097</v>
      </c>
      <c r="DA1538" s="29">
        <v>2.5741575108780026</v>
      </c>
      <c r="DB1538" s="29">
        <v>3.2859315453346083</v>
      </c>
    </row>
    <row r="1539" spans="102:106" ht="20.100000000000001" customHeight="1" x14ac:dyDescent="0.2">
      <c r="CX1539" s="29">
        <v>1401</v>
      </c>
      <c r="CY1539" s="29">
        <v>1.6449396441557509</v>
      </c>
      <c r="CZ1539" s="29">
        <v>1.9596692099669164</v>
      </c>
      <c r="DA1539" s="29">
        <v>2.5741587040561971</v>
      </c>
      <c r="DB1539" s="29">
        <v>3.2859348222389912</v>
      </c>
    </row>
    <row r="1540" spans="102:106" ht="20.100000000000001" customHeight="1" x14ac:dyDescent="0.2">
      <c r="CX1540" s="29">
        <v>1402</v>
      </c>
      <c r="CY1540" s="29">
        <v>1.6449395830947442</v>
      </c>
      <c r="CZ1540" s="29">
        <v>1.9596694205613758</v>
      </c>
      <c r="DA1540" s="29">
        <v>2.5741598955323921</v>
      </c>
      <c r="DB1540" s="29">
        <v>3.2859380944730896</v>
      </c>
    </row>
    <row r="1541" spans="102:106" ht="20.100000000000001" customHeight="1" x14ac:dyDescent="0.2">
      <c r="CX1541" s="29">
        <v>1403</v>
      </c>
      <c r="CY1541" s="29">
        <v>1.6449395221203049</v>
      </c>
      <c r="CZ1541" s="29">
        <v>1.9596696308551631</v>
      </c>
      <c r="DA1541" s="29">
        <v>2.5741610853102186</v>
      </c>
      <c r="DB1541" s="29">
        <v>3.2859413620468598</v>
      </c>
    </row>
    <row r="1542" spans="102:106" ht="20.100000000000001" customHeight="1" x14ac:dyDescent="0.2">
      <c r="CX1542" s="29">
        <v>1404</v>
      </c>
      <c r="CY1542" s="29">
        <v>1.6449394612321941</v>
      </c>
      <c r="CZ1542" s="29">
        <v>1.9596698408489459</v>
      </c>
      <c r="DA1542" s="29">
        <v>2.5741622733934046</v>
      </c>
      <c r="DB1542" s="29">
        <v>3.2859446249702957</v>
      </c>
    </row>
    <row r="1543" spans="102:106" ht="20.100000000000001" customHeight="1" x14ac:dyDescent="0.2">
      <c r="CX1543" s="29">
        <v>1405</v>
      </c>
      <c r="CY1543" s="29">
        <v>1.6449394004305378</v>
      </c>
      <c r="CZ1543" s="29">
        <v>1.9596700505433085</v>
      </c>
      <c r="DA1543" s="29">
        <v>2.5741634597855656</v>
      </c>
      <c r="DB1543" s="29">
        <v>3.2859478832532272</v>
      </c>
    </row>
    <row r="1544" spans="102:106" ht="20.100000000000001" customHeight="1" x14ac:dyDescent="0.2">
      <c r="CX1544" s="29">
        <v>1406</v>
      </c>
      <c r="CY1544" s="29">
        <v>1.644939339714806</v>
      </c>
      <c r="CZ1544" s="29">
        <v>1.9596702599389306</v>
      </c>
      <c r="DA1544" s="29">
        <v>2.5741646444902289</v>
      </c>
      <c r="DB1544" s="29">
        <v>3.28595113690564</v>
      </c>
    </row>
    <row r="1545" spans="102:106" ht="20.100000000000001" customHeight="1" x14ac:dyDescent="0.2">
      <c r="CX1545" s="29">
        <v>1407</v>
      </c>
      <c r="CY1545" s="29">
        <v>1.6449392790850572</v>
      </c>
      <c r="CZ1545" s="29">
        <v>1.9596704690363718</v>
      </c>
      <c r="DA1545" s="29">
        <v>2.5741658275110475</v>
      </c>
      <c r="DB1545" s="29">
        <v>3.2859543859373375</v>
      </c>
    </row>
    <row r="1546" spans="102:106" ht="20.100000000000001" customHeight="1" x14ac:dyDescent="0.2">
      <c r="CX1546" s="29">
        <v>1408</v>
      </c>
      <c r="CY1546" s="29">
        <v>1.644939218541013</v>
      </c>
      <c r="CZ1546" s="29">
        <v>1.9596706778363306</v>
      </c>
      <c r="DA1546" s="29">
        <v>2.5741670088515254</v>
      </c>
      <c r="DB1546" s="29">
        <v>3.2859576303581632</v>
      </c>
    </row>
    <row r="1547" spans="102:106" ht="20.100000000000001" customHeight="1" x14ac:dyDescent="0.2">
      <c r="CX1547" s="29">
        <v>1409</v>
      </c>
      <c r="CY1547" s="29">
        <v>1.6449391580824544</v>
      </c>
      <c r="CZ1547" s="29">
        <v>1.9596708863394288</v>
      </c>
      <c r="DA1547" s="29">
        <v>2.5741681885153462</v>
      </c>
      <c r="DB1547" s="29">
        <v>3.2859608701779464</v>
      </c>
    </row>
    <row r="1548" spans="102:106" ht="20.100000000000001" customHeight="1" x14ac:dyDescent="0.2">
      <c r="CX1548" s="29">
        <v>1410</v>
      </c>
      <c r="CY1548" s="29">
        <v>1.6449390977093319</v>
      </c>
      <c r="CZ1548" s="29">
        <v>1.9596710945463109</v>
      </c>
      <c r="DA1548" s="29">
        <v>2.5741693665060419</v>
      </c>
      <c r="DB1548" s="29">
        <v>3.2859641054064901</v>
      </c>
    </row>
    <row r="1549" spans="102:106" ht="20.100000000000001" customHeight="1" x14ac:dyDescent="0.2">
      <c r="CX1549" s="29">
        <v>1411</v>
      </c>
      <c r="CY1549" s="29">
        <v>1.6449390374213135</v>
      </c>
      <c r="CZ1549" s="29">
        <v>1.9596713024575882</v>
      </c>
      <c r="DA1549" s="29">
        <v>2.5741705428271393</v>
      </c>
      <c r="DB1549" s="29">
        <v>3.2859673360535115</v>
      </c>
    </row>
    <row r="1550" spans="102:106" ht="20.100000000000001" customHeight="1" x14ac:dyDescent="0.2">
      <c r="CX1550" s="29">
        <v>1412</v>
      </c>
      <c r="CY1550" s="29">
        <v>1.6449389772182743</v>
      </c>
      <c r="CZ1550" s="29">
        <v>1.9596715100739373</v>
      </c>
      <c r="DA1550" s="29">
        <v>2.5741717174822512</v>
      </c>
      <c r="DB1550" s="29">
        <v>3.2859705621287278</v>
      </c>
    </row>
    <row r="1551" spans="102:106" ht="20.100000000000001" customHeight="1" x14ac:dyDescent="0.2">
      <c r="CX1551" s="29">
        <v>1413</v>
      </c>
      <c r="CY1551" s="29">
        <v>1.6449389171000286</v>
      </c>
      <c r="CZ1551" s="29">
        <v>1.9596717173958826</v>
      </c>
      <c r="DA1551" s="29">
        <v>2.5741728904748604</v>
      </c>
      <c r="DB1551" s="29">
        <v>3.2859737836418916</v>
      </c>
    </row>
    <row r="1552" spans="102:106" ht="20.100000000000001" customHeight="1" x14ac:dyDescent="0.2">
      <c r="CX1552" s="29">
        <v>1414</v>
      </c>
      <c r="CY1552" s="29">
        <v>1.6449388570664458</v>
      </c>
      <c r="CZ1552" s="29">
        <v>1.9596719244241385</v>
      </c>
      <c r="DA1552" s="29">
        <v>2.5741740618084705</v>
      </c>
      <c r="DB1552" s="29">
        <v>3.285977000602589</v>
      </c>
    </row>
    <row r="1553" spans="102:106" ht="20.100000000000001" customHeight="1" x14ac:dyDescent="0.2">
      <c r="CX1553" s="29">
        <v>1415</v>
      </c>
      <c r="CY1553" s="29">
        <v>1.6449387971172753</v>
      </c>
      <c r="CZ1553" s="29">
        <v>1.9596721311593097</v>
      </c>
      <c r="DA1553" s="29">
        <v>2.5741752314866915</v>
      </c>
      <c r="DB1553" s="29">
        <v>3.2859802130205136</v>
      </c>
    </row>
    <row r="1554" spans="102:106" ht="20.100000000000001" customHeight="1" x14ac:dyDescent="0.2">
      <c r="CX1554" s="29">
        <v>1416</v>
      </c>
      <c r="CY1554" s="29">
        <v>1.64493873725245</v>
      </c>
      <c r="CZ1554" s="29">
        <v>1.9596723376020717</v>
      </c>
      <c r="DA1554" s="29">
        <v>2.5741763995129077</v>
      </c>
      <c r="DB1554" s="29">
        <v>3.2859834209052656</v>
      </c>
    </row>
    <row r="1555" spans="102:106" ht="20.100000000000001" customHeight="1" x14ac:dyDescent="0.2">
      <c r="CX1555" s="29">
        <v>1417</v>
      </c>
      <c r="CY1555" s="29">
        <v>1.6449386774716284</v>
      </c>
      <c r="CZ1555" s="29">
        <v>1.9596725437528724</v>
      </c>
      <c r="DA1555" s="29">
        <v>2.5741775658907255</v>
      </c>
      <c r="DB1555" s="29">
        <v>3.285986624266434</v>
      </c>
    </row>
    <row r="1556" spans="102:106" ht="20.100000000000001" customHeight="1" x14ac:dyDescent="0.2">
      <c r="CX1556" s="29">
        <v>1418</v>
      </c>
      <c r="CY1556" s="29">
        <v>1.6449386177747836</v>
      </c>
      <c r="CZ1556" s="29">
        <v>1.9596727496125133</v>
      </c>
      <c r="DA1556" s="29">
        <v>2.574178730623581</v>
      </c>
      <c r="DB1556" s="29">
        <v>3.2859898231136313</v>
      </c>
    </row>
    <row r="1557" spans="102:106" ht="20.100000000000001" customHeight="1" x14ac:dyDescent="0.2">
      <c r="CX1557" s="29">
        <v>1419</v>
      </c>
      <c r="CY1557" s="29">
        <v>1.6449385581616471</v>
      </c>
      <c r="CZ1557" s="29">
        <v>1.9596729551815288</v>
      </c>
      <c r="DA1557" s="29">
        <v>2.5741798937150064</v>
      </c>
      <c r="DB1557" s="29">
        <v>3.2859930174563412</v>
      </c>
    </row>
    <row r="1558" spans="102:106" ht="20.100000000000001" customHeight="1" x14ac:dyDescent="0.2">
      <c r="CX1558" s="29">
        <v>1420</v>
      </c>
      <c r="CY1558" s="29">
        <v>1.6449384986322064</v>
      </c>
      <c r="CZ1558" s="29">
        <v>1.9596731604606097</v>
      </c>
      <c r="DA1558" s="29">
        <v>2.574181055168355</v>
      </c>
      <c r="DB1558" s="29">
        <v>3.2859962073040956</v>
      </c>
    </row>
    <row r="1559" spans="102:106" ht="20.100000000000001" customHeight="1" x14ac:dyDescent="0.2">
      <c r="CX1559" s="29">
        <v>1421</v>
      </c>
      <c r="CY1559" s="29">
        <v>1.6449384391859552</v>
      </c>
      <c r="CZ1559" s="29">
        <v>1.9596733654502201</v>
      </c>
      <c r="DA1559" s="29">
        <v>2.5741822149871316</v>
      </c>
      <c r="DB1559" s="29">
        <v>3.2859993926663171</v>
      </c>
    </row>
    <row r="1560" spans="102:106" ht="20.100000000000001" customHeight="1" x14ac:dyDescent="0.2">
      <c r="CX1560" s="29">
        <v>1422</v>
      </c>
      <c r="CY1560" s="29">
        <v>1.6449383798230583</v>
      </c>
      <c r="CZ1560" s="29">
        <v>1.9596735701511014</v>
      </c>
      <c r="DA1560" s="29">
        <v>2.5741833731748396</v>
      </c>
      <c r="DB1560" s="29">
        <v>3.2860025735525</v>
      </c>
    </row>
    <row r="1561" spans="102:106" ht="20.100000000000001" customHeight="1" x14ac:dyDescent="0.2">
      <c r="CX1561" s="29">
        <v>1423</v>
      </c>
      <c r="CY1561" s="29">
        <v>1.6449383205432224</v>
      </c>
      <c r="CZ1561" s="29">
        <v>1.9596737745638102</v>
      </c>
      <c r="DA1561" s="29">
        <v>2.5741845297348824</v>
      </c>
      <c r="DB1561" s="29">
        <v>3.2860057499721012</v>
      </c>
    </row>
    <row r="1562" spans="102:106" ht="20.100000000000001" customHeight="1" x14ac:dyDescent="0.2">
      <c r="CX1562" s="29">
        <v>1424</v>
      </c>
      <c r="CY1562" s="29">
        <v>1.644938261346095</v>
      </c>
      <c r="CZ1562" s="29">
        <v>1.9596739786889799</v>
      </c>
      <c r="DA1562" s="29">
        <v>2.5741856846707161</v>
      </c>
      <c r="DB1562" s="29">
        <v>3.2860089219345263</v>
      </c>
    </row>
    <row r="1563" spans="102:106" ht="20.100000000000001" customHeight="1" x14ac:dyDescent="0.2">
      <c r="CX1563" s="29">
        <v>1425</v>
      </c>
      <c r="CY1563" s="29">
        <v>1.6449382022317587</v>
      </c>
      <c r="CZ1563" s="29">
        <v>1.9596741825271811</v>
      </c>
      <c r="DA1563" s="29">
        <v>2.5741868379856916</v>
      </c>
      <c r="DB1563" s="29">
        <v>3.286012089449069</v>
      </c>
    </row>
    <row r="1564" spans="102:106" ht="20.100000000000001" customHeight="1" x14ac:dyDescent="0.2">
      <c r="CX1564" s="29">
        <v>1426</v>
      </c>
      <c r="CY1564" s="29">
        <v>1.6449381431999859</v>
      </c>
      <c r="CZ1564" s="29">
        <v>1.9596743860790202</v>
      </c>
      <c r="DA1564" s="29">
        <v>2.5741879896832622</v>
      </c>
      <c r="DB1564" s="29">
        <v>3.2860152525251398</v>
      </c>
    </row>
    <row r="1565" spans="102:106" ht="20.100000000000001" customHeight="1" x14ac:dyDescent="0.2">
      <c r="CX1565" s="29">
        <v>1427</v>
      </c>
      <c r="CY1565" s="29">
        <v>1.6449380842505377</v>
      </c>
      <c r="CZ1565" s="29">
        <v>1.9596745893450822</v>
      </c>
      <c r="DA1565" s="29">
        <v>2.5741891397668319</v>
      </c>
      <c r="DB1565" s="29">
        <v>3.2860184111720563</v>
      </c>
    </row>
    <row r="1566" spans="102:106" ht="20.100000000000001" customHeight="1" x14ac:dyDescent="0.2">
      <c r="CX1566" s="29">
        <v>1428</v>
      </c>
      <c r="CY1566" s="29">
        <v>1.6449380253831858</v>
      </c>
      <c r="CZ1566" s="29">
        <v>1.9596747923261086</v>
      </c>
      <c r="DA1566" s="29">
        <v>2.574190288239778</v>
      </c>
      <c r="DB1566" s="29">
        <v>3.2860215653991287</v>
      </c>
    </row>
    <row r="1567" spans="102:106" ht="20.100000000000001" customHeight="1" x14ac:dyDescent="0.2">
      <c r="CX1567" s="29">
        <v>1429</v>
      </c>
      <c r="CY1567" s="29">
        <v>1.6449379665979182</v>
      </c>
      <c r="CZ1567" s="29">
        <v>1.9596749950225367</v>
      </c>
      <c r="DA1567" s="29">
        <v>2.5741914351054795</v>
      </c>
      <c r="DB1567" s="29">
        <v>3.2860247152155977</v>
      </c>
    </row>
    <row r="1568" spans="102:106" ht="20.100000000000001" customHeight="1" x14ac:dyDescent="0.2">
      <c r="CX1568" s="29">
        <v>1430</v>
      </c>
      <c r="CY1568" s="29">
        <v>1.6449379078944772</v>
      </c>
      <c r="CZ1568" s="29">
        <v>1.959675197435083</v>
      </c>
      <c r="DA1568" s="29">
        <v>2.5741925803673427</v>
      </c>
      <c r="DB1568" s="29">
        <v>3.2860278606306679</v>
      </c>
    </row>
    <row r="1569" spans="102:106" ht="20.100000000000001" customHeight="1" x14ac:dyDescent="0.2">
      <c r="CX1569" s="29">
        <v>1431</v>
      </c>
      <c r="CY1569" s="29">
        <v>1.644937849272663</v>
      </c>
      <c r="CZ1569" s="29">
        <v>1.9596753995641971</v>
      </c>
      <c r="DA1569" s="29">
        <v>2.5741937240286448</v>
      </c>
      <c r="DB1569" s="29">
        <v>3.2860310016536856</v>
      </c>
    </row>
    <row r="1570" spans="102:106" ht="20.100000000000001" customHeight="1" x14ac:dyDescent="0.2">
      <c r="CX1570" s="29">
        <v>1432</v>
      </c>
      <c r="CY1570" s="29">
        <v>1.6449377907323517</v>
      </c>
      <c r="CZ1570" s="29">
        <v>1.9596756014105681</v>
      </c>
      <c r="DA1570" s="29">
        <v>2.5741948660928022</v>
      </c>
      <c r="DB1570" s="29">
        <v>3.2860341382936959</v>
      </c>
    </row>
    <row r="1571" spans="102:106" ht="20.100000000000001" customHeight="1" x14ac:dyDescent="0.2">
      <c r="CX1571" s="29">
        <v>1433</v>
      </c>
      <c r="CY1571" s="29">
        <v>1.6449377322733187</v>
      </c>
      <c r="CZ1571" s="29">
        <v>1.9596758029748194</v>
      </c>
      <c r="DA1571" s="29">
        <v>2.5741960065632168</v>
      </c>
      <c r="DB1571" s="29">
        <v>3.2860372705599961</v>
      </c>
    </row>
    <row r="1572" spans="102:106" ht="20.100000000000001" customHeight="1" x14ac:dyDescent="0.2">
      <c r="CX1572" s="29">
        <v>1434</v>
      </c>
      <c r="CY1572" s="29">
        <v>1.6449376738955439</v>
      </c>
      <c r="CZ1572" s="29">
        <v>1.9596760042575301</v>
      </c>
      <c r="DA1572" s="29">
        <v>2.5741971454431165</v>
      </c>
      <c r="DB1572" s="29">
        <v>3.2860403984616515</v>
      </c>
    </row>
    <row r="1573" spans="102:106" ht="20.100000000000001" customHeight="1" x14ac:dyDescent="0.2">
      <c r="CX1573" s="29">
        <v>1435</v>
      </c>
      <c r="CY1573" s="29">
        <v>1.6449376155986508</v>
      </c>
      <c r="CZ1573" s="29">
        <v>1.9596762052591727</v>
      </c>
      <c r="DA1573" s="29">
        <v>2.5741982827358867</v>
      </c>
      <c r="DB1573" s="29">
        <v>3.2860435220078115</v>
      </c>
    </row>
    <row r="1574" spans="102:106" ht="20.100000000000001" customHeight="1" x14ac:dyDescent="0.2">
      <c r="CX1574" s="29">
        <v>1436</v>
      </c>
      <c r="CY1574" s="29">
        <v>1.6449375573825968</v>
      </c>
      <c r="CZ1574" s="29">
        <v>1.9596764059804557</v>
      </c>
      <c r="DA1574" s="29">
        <v>2.5741994184447896</v>
      </c>
      <c r="DB1574" s="29">
        <v>3.2860466412075016</v>
      </c>
    </row>
    <row r="1575" spans="102:106" ht="20.100000000000001" customHeight="1" x14ac:dyDescent="0.2">
      <c r="CX1575" s="29">
        <v>1437</v>
      </c>
      <c r="CY1575" s="29">
        <v>1.6449374992472077</v>
      </c>
      <c r="CZ1575" s="29">
        <v>1.9596766064220215</v>
      </c>
      <c r="DA1575" s="29">
        <v>2.5742005525731746</v>
      </c>
      <c r="DB1575" s="29">
        <v>3.286049756069898</v>
      </c>
    </row>
    <row r="1576" spans="102:106" ht="20.100000000000001" customHeight="1" x14ac:dyDescent="0.2">
      <c r="CX1576" s="29">
        <v>1438</v>
      </c>
      <c r="CY1576" s="29">
        <v>1.6449374411922904</v>
      </c>
      <c r="CZ1576" s="29">
        <v>1.9596768065843013</v>
      </c>
      <c r="DA1576" s="29">
        <v>2.5742016851243821</v>
      </c>
      <c r="DB1576" s="29">
        <v>3.2860528666039333</v>
      </c>
    </row>
    <row r="1577" spans="102:106" ht="20.100000000000001" customHeight="1" x14ac:dyDescent="0.2">
      <c r="CX1577" s="29">
        <v>1439</v>
      </c>
      <c r="CY1577" s="29">
        <v>1.644937383217649</v>
      </c>
      <c r="CZ1577" s="29">
        <v>1.9596770064679414</v>
      </c>
      <c r="DA1577" s="29">
        <v>2.5742028161015824</v>
      </c>
      <c r="DB1577" s="29">
        <v>3.2860559728187031</v>
      </c>
    </row>
    <row r="1578" spans="102:106" ht="20.100000000000001" customHeight="1" x14ac:dyDescent="0.2">
      <c r="CX1578" s="29">
        <v>1440</v>
      </c>
      <c r="CY1578" s="29">
        <v>1.6449373253231978</v>
      </c>
      <c r="CZ1578" s="29">
        <v>1.9596772060735776</v>
      </c>
      <c r="DA1578" s="29">
        <v>2.5742039455081716</v>
      </c>
      <c r="DB1578" s="29">
        <v>3.2860590747231737</v>
      </c>
    </row>
    <row r="1579" spans="102:106" ht="20.100000000000001" customHeight="1" x14ac:dyDescent="0.2">
      <c r="CX1579" s="29">
        <v>1441</v>
      </c>
      <c r="CY1579" s="29">
        <v>1.6449372675087841</v>
      </c>
      <c r="CZ1579" s="29">
        <v>1.9596774054016131</v>
      </c>
      <c r="DA1579" s="29">
        <v>2.5742050733473647</v>
      </c>
      <c r="DB1579" s="29">
        <v>3.2860621723262544</v>
      </c>
    </row>
    <row r="1580" spans="102:106" ht="20.100000000000001" customHeight="1" x14ac:dyDescent="0.2">
      <c r="CX1580" s="29">
        <v>1442</v>
      </c>
      <c r="CY1580" s="29">
        <v>1.6449372097741064</v>
      </c>
      <c r="CZ1580" s="29">
        <v>1.9596776044528856</v>
      </c>
      <c r="DA1580" s="29">
        <v>2.5742061996223473</v>
      </c>
      <c r="DB1580" s="29">
        <v>3.2860652656369771</v>
      </c>
    </row>
    <row r="1581" spans="102:106" ht="20.100000000000001" customHeight="1" x14ac:dyDescent="0.2">
      <c r="CX1581" s="29">
        <v>1443</v>
      </c>
      <c r="CY1581" s="29">
        <v>1.6449371521190221</v>
      </c>
      <c r="CZ1581" s="29">
        <v>1.9596778032277935</v>
      </c>
      <c r="DA1581" s="29">
        <v>2.574207324336482</v>
      </c>
      <c r="DB1581" s="29">
        <v>3.2860683546641956</v>
      </c>
    </row>
    <row r="1582" spans="102:106" ht="20.100000000000001" customHeight="1" x14ac:dyDescent="0.2">
      <c r="CX1582" s="29">
        <v>1444</v>
      </c>
      <c r="CY1582" s="29">
        <v>1.6449370945435631</v>
      </c>
      <c r="CZ1582" s="29">
        <v>1.9596780017269637</v>
      </c>
      <c r="DA1582" s="29">
        <v>2.5742084474930258</v>
      </c>
      <c r="DB1582" s="29">
        <v>3.2860714394168031</v>
      </c>
    </row>
    <row r="1583" spans="102:106" ht="20.100000000000001" customHeight="1" x14ac:dyDescent="0.2">
      <c r="CX1583" s="29">
        <v>1445</v>
      </c>
      <c r="CY1583" s="29">
        <v>1.6449370370472725</v>
      </c>
      <c r="CZ1583" s="29">
        <v>1.9596781999509478</v>
      </c>
      <c r="DA1583" s="29">
        <v>2.5742095690951579</v>
      </c>
      <c r="DB1583" s="29">
        <v>3.2860745199037229</v>
      </c>
    </row>
    <row r="1584" spans="102:106" ht="20.100000000000001" customHeight="1" x14ac:dyDescent="0.2">
      <c r="CX1584" s="29">
        <v>1446</v>
      </c>
      <c r="CY1584" s="29">
        <v>1.6449369796302877</v>
      </c>
      <c r="CZ1584" s="29">
        <v>1.9596783979003203</v>
      </c>
      <c r="DA1584" s="29">
        <v>2.5742106891460623</v>
      </c>
      <c r="DB1584" s="29">
        <v>3.2860775961337438</v>
      </c>
    </row>
    <row r="1585" spans="102:106" ht="20.100000000000001" customHeight="1" x14ac:dyDescent="0.2">
      <c r="CX1585" s="29">
        <v>1447</v>
      </c>
      <c r="CY1585" s="29">
        <v>1.6449369222921926</v>
      </c>
      <c r="CZ1585" s="29">
        <v>1.9596785955756162</v>
      </c>
      <c r="DA1585" s="29">
        <v>2.5742118076490175</v>
      </c>
      <c r="DB1585" s="29">
        <v>3.2860806681156971</v>
      </c>
    </row>
    <row r="1586" spans="102:106" ht="20.100000000000001" customHeight="1" x14ac:dyDescent="0.2">
      <c r="CX1586" s="29">
        <v>1448</v>
      </c>
      <c r="CY1586" s="29">
        <v>1.6449368650330021</v>
      </c>
      <c r="CZ1586" s="29">
        <v>1.9596787929775956</v>
      </c>
      <c r="DA1586" s="29">
        <v>2.5742129246072341</v>
      </c>
      <c r="DB1586" s="29">
        <v>3.2860837358583459</v>
      </c>
    </row>
    <row r="1587" spans="102:106" ht="20.100000000000001" customHeight="1" x14ac:dyDescent="0.2">
      <c r="CX1587" s="29">
        <v>1449</v>
      </c>
      <c r="CY1587" s="29">
        <v>1.6449368078524018</v>
      </c>
      <c r="CZ1587" s="29">
        <v>1.9596789901065264</v>
      </c>
      <c r="DA1587" s="29">
        <v>2.5742140400238811</v>
      </c>
      <c r="DB1587" s="29">
        <v>3.2860867993705107</v>
      </c>
    </row>
    <row r="1588" spans="102:106" ht="20.100000000000001" customHeight="1" x14ac:dyDescent="0.2">
      <c r="CX1588" s="29">
        <v>1450</v>
      </c>
      <c r="CY1588" s="29">
        <v>1.6449367507503481</v>
      </c>
      <c r="CZ1588" s="29">
        <v>1.9596791869632657</v>
      </c>
      <c r="DA1588" s="29">
        <v>2.5742151539021694</v>
      </c>
      <c r="DB1588" s="29">
        <v>3.2860898586609086</v>
      </c>
    </row>
    <row r="1589" spans="102:106" ht="20.100000000000001" customHeight="1" x14ac:dyDescent="0.2">
      <c r="CX1589" s="29">
        <v>1451</v>
      </c>
      <c r="CY1589" s="29">
        <v>1.6449366937265932</v>
      </c>
      <c r="CZ1589" s="29">
        <v>1.9596793835482156</v>
      </c>
      <c r="DA1589" s="29">
        <v>2.574216266245255</v>
      </c>
      <c r="DB1589" s="29">
        <v>3.2860929137382828</v>
      </c>
    </row>
    <row r="1590" spans="102:106" ht="20.100000000000001" customHeight="1" x14ac:dyDescent="0.2">
      <c r="CX1590" s="29">
        <v>1452</v>
      </c>
      <c r="CY1590" s="29">
        <v>1.6449366367809983</v>
      </c>
      <c r="CZ1590" s="29">
        <v>1.9596795798618314</v>
      </c>
      <c r="DA1590" s="29">
        <v>2.5742173770562631</v>
      </c>
      <c r="DB1590" s="29">
        <v>3.2860959646113339</v>
      </c>
    </row>
    <row r="1591" spans="102:106" ht="20.100000000000001" customHeight="1" x14ac:dyDescent="0.2">
      <c r="CX1591" s="29">
        <v>1453</v>
      </c>
      <c r="CY1591" s="29">
        <v>1.6449365799135454</v>
      </c>
      <c r="CZ1591" s="29">
        <v>1.9596797759049696</v>
      </c>
      <c r="DA1591" s="29">
        <v>2.5742184863384967</v>
      </c>
      <c r="DB1591" s="29">
        <v>3.2860990112887074</v>
      </c>
    </row>
    <row r="1592" spans="102:106" ht="20.100000000000001" customHeight="1" x14ac:dyDescent="0.2">
      <c r="CX1592" s="29">
        <v>1454</v>
      </c>
      <c r="CY1592" s="29">
        <v>1.644936523123864</v>
      </c>
      <c r="CZ1592" s="29">
        <v>1.9596799716779212</v>
      </c>
      <c r="DA1592" s="29">
        <v>2.574219594095029</v>
      </c>
      <c r="DB1592" s="29">
        <v>3.2861020537790218</v>
      </c>
    </row>
    <row r="1593" spans="102:106" ht="20.100000000000001" customHeight="1" x14ac:dyDescent="0.2">
      <c r="CX1593" s="29">
        <v>1455</v>
      </c>
      <c r="CY1593" s="29">
        <v>1.6449364664119333</v>
      </c>
      <c r="CZ1593" s="29">
        <v>1.9596801671813329</v>
      </c>
      <c r="DA1593" s="29">
        <v>2.5742207003289113</v>
      </c>
      <c r="DB1593" s="29">
        <v>3.2861050920909469</v>
      </c>
    </row>
    <row r="1594" spans="102:106" ht="20.100000000000001" customHeight="1" x14ac:dyDescent="0.2">
      <c r="CX1594" s="29">
        <v>1456</v>
      </c>
      <c r="CY1594" s="29">
        <v>1.644936409777509</v>
      </c>
      <c r="CZ1594" s="29">
        <v>1.9596803624158967</v>
      </c>
      <c r="DA1594" s="29">
        <v>2.5742218050435084</v>
      </c>
      <c r="DB1594" s="29">
        <v>3.286108126233092</v>
      </c>
    </row>
    <row r="1595" spans="102:106" ht="20.100000000000001" customHeight="1" x14ac:dyDescent="0.2">
      <c r="CX1595" s="29">
        <v>1457</v>
      </c>
      <c r="CY1595" s="29">
        <v>1.6449363532205299</v>
      </c>
      <c r="CZ1595" s="29">
        <v>1.9596805573819582</v>
      </c>
      <c r="DA1595" s="29">
        <v>2.5742229082417176</v>
      </c>
      <c r="DB1595" s="29">
        <v>3.2861111562140364</v>
      </c>
    </row>
    <row r="1596" spans="102:106" ht="20.100000000000001" customHeight="1" x14ac:dyDescent="0.2">
      <c r="CX1596" s="29">
        <v>1458</v>
      </c>
      <c r="CY1596" s="29">
        <v>1.644936296740741</v>
      </c>
      <c r="CZ1596" s="29">
        <v>1.9596807520801913</v>
      </c>
      <c r="DA1596" s="29">
        <v>2.5742240099267946</v>
      </c>
      <c r="DB1596" s="29">
        <v>3.2861141820423589</v>
      </c>
    </row>
    <row r="1597" spans="102:106" ht="20.100000000000001" customHeight="1" x14ac:dyDescent="0.2">
      <c r="CX1597" s="29">
        <v>1459</v>
      </c>
      <c r="CY1597" s="29">
        <v>1.6449362403379066</v>
      </c>
      <c r="CZ1597" s="29">
        <v>1.9596809465110412</v>
      </c>
      <c r="DA1597" s="29">
        <v>2.5742251101017604</v>
      </c>
      <c r="DB1597" s="29">
        <v>3.2861172037264743</v>
      </c>
    </row>
    <row r="1598" spans="102:106" ht="20.100000000000001" customHeight="1" x14ac:dyDescent="0.2">
      <c r="CX1598" s="29">
        <v>1460</v>
      </c>
      <c r="CY1598" s="29">
        <v>1.6449361840121173</v>
      </c>
      <c r="CZ1598" s="29">
        <v>1.9596811406752357</v>
      </c>
      <c r="DA1598" s="29">
        <v>2.5742262087697969</v>
      </c>
      <c r="DB1598" s="29">
        <v>3.2861202212750036</v>
      </c>
    </row>
    <row r="1599" spans="102:106" ht="20.100000000000001" customHeight="1" x14ac:dyDescent="0.2">
      <c r="CX1599" s="29">
        <v>1461</v>
      </c>
      <c r="CY1599" s="29">
        <v>1.6449361277630208</v>
      </c>
      <c r="CZ1599" s="29">
        <v>1.9596813345731448</v>
      </c>
      <c r="DA1599" s="29">
        <v>2.5742273059340213</v>
      </c>
      <c r="DB1599" s="29">
        <v>3.2861232346963698</v>
      </c>
    </row>
    <row r="1600" spans="102:106" ht="20.100000000000001" customHeight="1" x14ac:dyDescent="0.2">
      <c r="CX1600" s="29">
        <v>1462</v>
      </c>
      <c r="CY1600" s="29">
        <v>1.6449360715906236</v>
      </c>
      <c r="CZ1600" s="29">
        <v>1.9596815282054572</v>
      </c>
      <c r="DA1600" s="29">
        <v>2.5742284015973849</v>
      </c>
      <c r="DB1600" s="29">
        <v>3.2861262439991146</v>
      </c>
    </row>
    <row r="1601" spans="102:106" ht="20.100000000000001" customHeight="1" x14ac:dyDescent="0.2">
      <c r="CX1601" s="29">
        <v>1463</v>
      </c>
      <c r="CY1601" s="29">
        <v>1.6449360154945178</v>
      </c>
      <c r="CZ1601" s="29">
        <v>1.9596817215726223</v>
      </c>
      <c r="DA1601" s="29">
        <v>2.57422949576307</v>
      </c>
      <c r="DB1601" s="29">
        <v>3.2861292491915441</v>
      </c>
    </row>
    <row r="1602" spans="102:106" ht="20.100000000000001" customHeight="1" x14ac:dyDescent="0.2">
      <c r="CX1602" s="29">
        <v>1464</v>
      </c>
      <c r="CY1602" s="29">
        <v>1.6449359594747817</v>
      </c>
      <c r="CZ1602" s="29">
        <v>1.9596819146751963</v>
      </c>
      <c r="DA1602" s="29">
        <v>2.574230588434141</v>
      </c>
      <c r="DB1602" s="29">
        <v>3.2861322502821961</v>
      </c>
    </row>
    <row r="1603" spans="102:106" ht="20.100000000000001" customHeight="1" x14ac:dyDescent="0.2">
      <c r="CX1603" s="29">
        <v>1465</v>
      </c>
      <c r="CY1603" s="29">
        <v>1.64493590353111</v>
      </c>
      <c r="CZ1603" s="29">
        <v>1.9596821075137776</v>
      </c>
      <c r="DA1603" s="29">
        <v>2.5742316796136895</v>
      </c>
      <c r="DB1603" s="29">
        <v>3.2861352472794292</v>
      </c>
    </row>
    <row r="1604" spans="102:106" ht="20.100000000000001" customHeight="1" x14ac:dyDescent="0.2">
      <c r="CX1604" s="29">
        <v>1466</v>
      </c>
      <c r="CY1604" s="29">
        <v>1.6449358476635163</v>
      </c>
      <c r="CZ1604" s="29">
        <v>1.9596823000888604</v>
      </c>
      <c r="DA1604" s="29">
        <v>2.5742327693046732</v>
      </c>
      <c r="DB1604" s="29">
        <v>3.2861382401916002</v>
      </c>
    </row>
    <row r="1605" spans="102:106" ht="20.100000000000001" customHeight="1" x14ac:dyDescent="0.2">
      <c r="CX1605" s="29">
        <v>1467</v>
      </c>
      <c r="CY1605" s="29">
        <v>1.6449357918716598</v>
      </c>
      <c r="CZ1605" s="29">
        <v>1.9596824924009342</v>
      </c>
      <c r="DA1605" s="29">
        <v>2.5742338575101238</v>
      </c>
      <c r="DB1605" s="29">
        <v>3.2861412290270469</v>
      </c>
    </row>
    <row r="1606" spans="102:106" ht="20.100000000000001" customHeight="1" x14ac:dyDescent="0.2">
      <c r="CX1606" s="29">
        <v>1468</v>
      </c>
      <c r="CY1606" s="29">
        <v>1.6449357361554497</v>
      </c>
      <c r="CZ1606" s="29">
        <v>1.9596826844506667</v>
      </c>
      <c r="DA1606" s="29">
        <v>2.5742349442331722</v>
      </c>
      <c r="DB1606" s="29">
        <v>3.2861442137940653</v>
      </c>
    </row>
    <row r="1607" spans="102:106" ht="20.100000000000001" customHeight="1" x14ac:dyDescent="0.2">
      <c r="CX1607" s="29">
        <v>1469</v>
      </c>
      <c r="CY1607" s="29">
        <v>1.644935680514765</v>
      </c>
      <c r="CZ1607" s="29">
        <v>1.9596828762385072</v>
      </c>
      <c r="DA1607" s="29">
        <v>2.5742360294768818</v>
      </c>
      <c r="DB1607" s="29">
        <v>3.2861471945010399</v>
      </c>
    </row>
    <row r="1608" spans="102:106" ht="20.100000000000001" customHeight="1" x14ac:dyDescent="0.2">
      <c r="CX1608" s="29">
        <v>1470</v>
      </c>
      <c r="CY1608" s="29">
        <v>1.6449356249494684</v>
      </c>
      <c r="CZ1608" s="29">
        <v>1.9596830677650359</v>
      </c>
      <c r="DA1608" s="29">
        <v>2.5742371132440849</v>
      </c>
      <c r="DB1608" s="29">
        <v>3.2861501711561796</v>
      </c>
    </row>
    <row r="1609" spans="102:106" ht="20.100000000000001" customHeight="1" x14ac:dyDescent="0.2">
      <c r="CX1609" s="29">
        <v>1471</v>
      </c>
      <c r="CY1609" s="29">
        <v>1.6449355694594221</v>
      </c>
      <c r="CZ1609" s="29">
        <v>1.9596832590307316</v>
      </c>
      <c r="DA1609" s="29">
        <v>2.5742381955379701</v>
      </c>
      <c r="DB1609" s="29">
        <v>3.286153143767788</v>
      </c>
    </row>
    <row r="1610" spans="102:106" ht="20.100000000000001" customHeight="1" x14ac:dyDescent="0.2">
      <c r="CX1610" s="29">
        <v>1472</v>
      </c>
      <c r="CY1610" s="29">
        <v>1.6449355140443029</v>
      </c>
      <c r="CZ1610" s="29">
        <v>1.9596834500361562</v>
      </c>
      <c r="DA1610" s="29">
        <v>2.574239276361475</v>
      </c>
      <c r="DB1610" s="29">
        <v>3.2861561123440524</v>
      </c>
    </row>
    <row r="1611" spans="102:106" ht="20.100000000000001" customHeight="1" x14ac:dyDescent="0.2">
      <c r="CX1611" s="29">
        <v>1473</v>
      </c>
      <c r="CY1611" s="29">
        <v>1.6449354587041116</v>
      </c>
      <c r="CZ1611" s="29">
        <v>1.959683640781805</v>
      </c>
      <c r="DA1611" s="29">
        <v>2.5742403557175626</v>
      </c>
      <c r="DB1611" s="29">
        <v>3.2861590768932176</v>
      </c>
    </row>
    <row r="1612" spans="102:106" ht="20.100000000000001" customHeight="1" x14ac:dyDescent="0.2">
      <c r="CX1612" s="29">
        <v>1474</v>
      </c>
      <c r="CY1612" s="29">
        <v>1.6449354034387931</v>
      </c>
      <c r="CZ1612" s="29">
        <v>1.9596838312682898</v>
      </c>
      <c r="DA1612" s="29">
        <v>2.574241433609243</v>
      </c>
      <c r="DB1612" s="29">
        <v>3.2861620374234688</v>
      </c>
    </row>
    <row r="1613" spans="102:106" ht="20.100000000000001" customHeight="1" x14ac:dyDescent="0.2">
      <c r="CX1613" s="29">
        <v>1475</v>
      </c>
      <c r="CY1613" s="29">
        <v>1.644935348247951</v>
      </c>
      <c r="CZ1613" s="29">
        <v>1.9596840214960245</v>
      </c>
      <c r="DA1613" s="29">
        <v>2.5742425100395327</v>
      </c>
      <c r="DB1613" s="29">
        <v>3.2861649939429589</v>
      </c>
    </row>
    <row r="1614" spans="102:106" ht="20.100000000000001" customHeight="1" x14ac:dyDescent="0.2">
      <c r="CX1614" s="29">
        <v>1476</v>
      </c>
      <c r="CY1614" s="29">
        <v>1.6449352931315568</v>
      </c>
      <c r="CZ1614" s="29">
        <v>1.9596842114656565</v>
      </c>
      <c r="DA1614" s="29">
        <v>2.5742435850113514</v>
      </c>
      <c r="DB1614" s="29">
        <v>3.2861679464598388</v>
      </c>
    </row>
    <row r="1615" spans="102:106" ht="20.100000000000001" customHeight="1" x14ac:dyDescent="0.2">
      <c r="CX1615" s="29">
        <v>1477</v>
      </c>
      <c r="CY1615" s="29">
        <v>1.6449352380894695</v>
      </c>
      <c r="CZ1615" s="29">
        <v>1.9596844011776695</v>
      </c>
      <c r="DA1615" s="29">
        <v>2.5742446585276708</v>
      </c>
      <c r="DB1615" s="29">
        <v>3.286170894982237</v>
      </c>
    </row>
    <row r="1616" spans="102:106" ht="20.100000000000001" customHeight="1" x14ac:dyDescent="0.2">
      <c r="CX1616" s="29">
        <v>1478</v>
      </c>
      <c r="CY1616" s="29">
        <v>1.6449351831215464</v>
      </c>
      <c r="CZ1616" s="29">
        <v>1.9596845906325664</v>
      </c>
      <c r="DA1616" s="29">
        <v>2.5742457305914099</v>
      </c>
      <c r="DB1616" s="29">
        <v>3.2861738395182383</v>
      </c>
    </row>
    <row r="1617" spans="102:106" ht="20.100000000000001" customHeight="1" x14ac:dyDescent="0.2">
      <c r="CX1617" s="29">
        <v>1479</v>
      </c>
      <c r="CY1617" s="29">
        <v>1.6449351282276601</v>
      </c>
      <c r="CZ1617" s="29">
        <v>1.9596847798307999</v>
      </c>
      <c r="DA1617" s="29">
        <v>2.5742468012056468</v>
      </c>
      <c r="DB1617" s="29">
        <v>3.2861767800759125</v>
      </c>
    </row>
    <row r="1618" spans="102:106" ht="20.100000000000001" customHeight="1" x14ac:dyDescent="0.2">
      <c r="CX1618" s="29">
        <v>1480</v>
      </c>
      <c r="CY1618" s="29">
        <v>1.644935073407511</v>
      </c>
      <c r="CZ1618" s="29">
        <v>1.9596849687730453</v>
      </c>
      <c r="DA1618" s="29">
        <v>2.5742478703731995</v>
      </c>
      <c r="DB1618" s="29">
        <v>3.2861797166633937</v>
      </c>
    </row>
    <row r="1619" spans="102:106" ht="20.100000000000001" customHeight="1" x14ac:dyDescent="0.2">
      <c r="CX1619" s="29">
        <v>1481</v>
      </c>
      <c r="CY1619" s="29">
        <v>1.6449350186611409</v>
      </c>
      <c r="CZ1619" s="29">
        <v>1.9596851574597098</v>
      </c>
      <c r="DA1619" s="29">
        <v>2.5742489380970266</v>
      </c>
      <c r="DB1619" s="29">
        <v>3.2861826492886088</v>
      </c>
    </row>
    <row r="1620" spans="102:106" ht="20.100000000000001" customHeight="1" x14ac:dyDescent="0.2">
      <c r="CX1620" s="29">
        <v>1482</v>
      </c>
      <c r="CY1620" s="29">
        <v>1.6449349639882487</v>
      </c>
      <c r="CZ1620" s="29">
        <v>1.9596853458913734</v>
      </c>
      <c r="DA1620" s="29">
        <v>2.5742500043800587</v>
      </c>
      <c r="DB1620" s="29">
        <v>3.2861855779596563</v>
      </c>
    </row>
    <row r="1621" spans="102:106" ht="20.100000000000001" customHeight="1" x14ac:dyDescent="0.2">
      <c r="CX1621" s="29">
        <v>1483</v>
      </c>
      <c r="CY1621" s="29">
        <v>1.6449349093889027</v>
      </c>
      <c r="CZ1621" s="29">
        <v>1.9596855340684662</v>
      </c>
      <c r="DA1621" s="29">
        <v>2.5742510692252218</v>
      </c>
      <c r="DB1621" s="29">
        <v>3.2861885026844857</v>
      </c>
    </row>
    <row r="1622" spans="102:106" ht="20.100000000000001" customHeight="1" x14ac:dyDescent="0.2">
      <c r="CX1622" s="29">
        <v>1484</v>
      </c>
      <c r="CY1622" s="29">
        <v>1.6449348548626568</v>
      </c>
      <c r="CZ1622" s="29">
        <v>1.9596857219916213</v>
      </c>
      <c r="DA1622" s="29">
        <v>2.5742521326353955</v>
      </c>
      <c r="DB1622" s="29">
        <v>3.2861914234710734</v>
      </c>
    </row>
    <row r="1623" spans="102:106" ht="20.100000000000001" customHeight="1" x14ac:dyDescent="0.2">
      <c r="CX1623" s="29">
        <v>1485</v>
      </c>
      <c r="CY1623" s="29">
        <v>1.644934800409561</v>
      </c>
      <c r="CZ1623" s="29">
        <v>1.9596859096613573</v>
      </c>
      <c r="DA1623" s="29">
        <v>2.574253194613497</v>
      </c>
      <c r="DB1623" s="29">
        <v>3.2861943403273535</v>
      </c>
    </row>
    <row r="1624" spans="102:106" ht="20.100000000000001" customHeight="1" x14ac:dyDescent="0.2">
      <c r="CX1624" s="29">
        <v>1486</v>
      </c>
      <c r="CY1624" s="29">
        <v>1.6449347460293795</v>
      </c>
      <c r="CZ1624" s="29">
        <v>1.9596860970780103</v>
      </c>
      <c r="DA1624" s="29">
        <v>2.5742542551623768</v>
      </c>
      <c r="DB1624" s="29">
        <v>3.286197253261296</v>
      </c>
    </row>
    <row r="1625" spans="102:106" ht="20.100000000000001" customHeight="1" x14ac:dyDescent="0.2">
      <c r="CX1625" s="29">
        <v>1487</v>
      </c>
      <c r="CY1625" s="29">
        <v>1.6449346917220997</v>
      </c>
      <c r="CZ1625" s="29">
        <v>1.9596862842422527</v>
      </c>
      <c r="DA1625" s="29">
        <v>2.5742553142849673</v>
      </c>
      <c r="DB1625" s="29">
        <v>3.2862001622807822</v>
      </c>
    </row>
    <row r="1626" spans="102:106" ht="20.100000000000001" customHeight="1" x14ac:dyDescent="0.2">
      <c r="CX1626" s="29">
        <v>1488</v>
      </c>
      <c r="CY1626" s="29">
        <v>1.6449346374874496</v>
      </c>
      <c r="CZ1626" s="29">
        <v>1.9596864711545232</v>
      </c>
      <c r="DA1626" s="29">
        <v>2.5742563719841143</v>
      </c>
      <c r="DB1626" s="29">
        <v>3.2862030673937355</v>
      </c>
    </row>
    <row r="1627" spans="102:106" ht="20.100000000000001" customHeight="1" x14ac:dyDescent="0.2">
      <c r="CX1627" s="29">
        <v>1489</v>
      </c>
      <c r="CY1627" s="29">
        <v>1.6449345833253104</v>
      </c>
      <c r="CZ1627" s="29">
        <v>1.9596866578153793</v>
      </c>
      <c r="DA1627" s="29">
        <v>2.5742574282627242</v>
      </c>
      <c r="DB1627" s="29">
        <v>3.2862059686078995</v>
      </c>
    </row>
    <row r="1628" spans="102:106" ht="20.100000000000001" customHeight="1" x14ac:dyDescent="0.2">
      <c r="CX1628" s="29">
        <v>1490</v>
      </c>
      <c r="CY1628" s="29">
        <v>1.6449345292355293</v>
      </c>
      <c r="CZ1628" s="29">
        <v>1.9596868442252597</v>
      </c>
      <c r="DA1628" s="29">
        <v>2.5742584831235957</v>
      </c>
      <c r="DB1628" s="29">
        <v>3.2862088659312612</v>
      </c>
    </row>
    <row r="1629" spans="102:106" ht="20.100000000000001" customHeight="1" x14ac:dyDescent="0.2">
      <c r="CX1629" s="29">
        <v>1491</v>
      </c>
      <c r="CY1629" s="29">
        <v>1.6449344752180342</v>
      </c>
      <c r="CZ1629" s="29">
        <v>1.9596870303847549</v>
      </c>
      <c r="DA1629" s="29">
        <v>2.5742595365696328</v>
      </c>
      <c r="DB1629" s="29">
        <v>3.2862117593715343</v>
      </c>
    </row>
    <row r="1630" spans="102:106" ht="20.100000000000001" customHeight="1" x14ac:dyDescent="0.2">
      <c r="CX1630" s="29">
        <v>1492</v>
      </c>
      <c r="CY1630" s="29">
        <v>1.6449344212725459</v>
      </c>
      <c r="CZ1630" s="29">
        <v>1.9596872162942855</v>
      </c>
      <c r="DA1630" s="29">
        <v>2.5742605886036718</v>
      </c>
      <c r="DB1630" s="29">
        <v>3.2862146489366317</v>
      </c>
    </row>
    <row r="1631" spans="102:106" ht="20.100000000000001" customHeight="1" x14ac:dyDescent="0.2">
      <c r="CX1631" s="29">
        <v>1493</v>
      </c>
      <c r="CY1631" s="29">
        <v>1.644934367399093</v>
      </c>
      <c r="CZ1631" s="29">
        <v>1.9596874019544555</v>
      </c>
      <c r="DA1631" s="29">
        <v>2.5742616392285695</v>
      </c>
      <c r="DB1631" s="29">
        <v>3.2862175346342499</v>
      </c>
    </row>
    <row r="1632" spans="102:106" ht="20.100000000000001" customHeight="1" x14ac:dyDescent="0.2">
      <c r="CX1632" s="29">
        <v>1494</v>
      </c>
      <c r="CY1632" s="29">
        <v>1.6449343135973233</v>
      </c>
      <c r="CZ1632" s="29">
        <v>1.9596875873656467</v>
      </c>
      <c r="DA1632" s="29">
        <v>2.5742626884470963</v>
      </c>
      <c r="DB1632" s="29">
        <v>3.2862204164721396</v>
      </c>
    </row>
    <row r="1633" spans="102:106" ht="20.100000000000001" customHeight="1" x14ac:dyDescent="0.2">
      <c r="CX1633" s="29">
        <v>1495</v>
      </c>
      <c r="CY1633" s="29">
        <v>1.6449342598672201</v>
      </c>
      <c r="CZ1633" s="29">
        <v>1.9596877725284572</v>
      </c>
      <c r="DA1633" s="29">
        <v>2.574263736262083</v>
      </c>
      <c r="DB1633" s="29">
        <v>3.2862232944580811</v>
      </c>
    </row>
    <row r="1634" spans="102:106" ht="20.100000000000001" customHeight="1" x14ac:dyDescent="0.2">
      <c r="CX1634" s="29">
        <v>1496</v>
      </c>
      <c r="CY1634" s="29">
        <v>1.6449342062087129</v>
      </c>
      <c r="CZ1634" s="29">
        <v>1.9596879574432939</v>
      </c>
      <c r="DA1634" s="29">
        <v>2.5742647826763809</v>
      </c>
      <c r="DB1634" s="29">
        <v>3.286226168599772</v>
      </c>
    </row>
    <row r="1635" spans="102:106" ht="20.100000000000001" customHeight="1" x14ac:dyDescent="0.2">
      <c r="CX1635" s="29">
        <v>1497</v>
      </c>
      <c r="CY1635" s="29">
        <v>1.6449341526214905</v>
      </c>
      <c r="CZ1635" s="29">
        <v>1.9596881421108125</v>
      </c>
      <c r="DA1635" s="29">
        <v>2.5742658276928148</v>
      </c>
      <c r="DB1635" s="29">
        <v>3.2862290389049438</v>
      </c>
    </row>
    <row r="1636" spans="102:106" ht="20.100000000000001" customHeight="1" x14ac:dyDescent="0.2">
      <c r="CX1636" s="29">
        <v>1498</v>
      </c>
      <c r="CY1636" s="29">
        <v>1.6449340991055166</v>
      </c>
      <c r="CZ1636" s="29">
        <v>1.9596883265313405</v>
      </c>
      <c r="DA1636" s="29">
        <v>2.5742668713141441</v>
      </c>
      <c r="DB1636" s="29">
        <v>3.2862319053811921</v>
      </c>
    </row>
    <row r="1637" spans="102:106" ht="20.100000000000001" customHeight="1" x14ac:dyDescent="0.2">
      <c r="CX1637" s="29">
        <v>1499</v>
      </c>
      <c r="CY1637" s="29">
        <v>1.6449340456607422</v>
      </c>
      <c r="CZ1637" s="29">
        <v>1.9596885107054003</v>
      </c>
      <c r="DA1637" s="29">
        <v>2.5742679135431445</v>
      </c>
      <c r="DB1637" s="29">
        <v>3.2862347680362562</v>
      </c>
    </row>
    <row r="1638" spans="102:106" ht="20.100000000000001" customHeight="1" x14ac:dyDescent="0.2">
      <c r="CX1638" s="29">
        <v>1500</v>
      </c>
      <c r="CY1638" s="29">
        <v>1.6449339922867128</v>
      </c>
      <c r="CZ1638" s="29">
        <v>1.9596886946335565</v>
      </c>
      <c r="DA1638" s="29">
        <v>2.5742689543826298</v>
      </c>
      <c r="DB1638" s="29">
        <v>3.2862376268777398</v>
      </c>
    </row>
    <row r="1639" spans="102:106" ht="20.100000000000001" customHeight="1" x14ac:dyDescent="0.2">
      <c r="CX1639" s="29">
        <v>1501</v>
      </c>
      <c r="CY1639" s="29">
        <v>1.6449339389835937</v>
      </c>
      <c r="CZ1639" s="29">
        <v>1.9596888783162614</v>
      </c>
      <c r="DA1639" s="29">
        <v>2.5742699938353444</v>
      </c>
      <c r="DB1639" s="29">
        <v>3.2862404819132949</v>
      </c>
    </row>
    <row r="1640" spans="102:106" ht="20.100000000000001" customHeight="1" x14ac:dyDescent="0.2">
      <c r="CX1640" s="29">
        <v>1502</v>
      </c>
      <c r="CY1640" s="29">
        <v>1.6449338857510702</v>
      </c>
      <c r="CZ1640" s="29">
        <v>1.9596890617540415</v>
      </c>
      <c r="DA1640" s="29">
        <v>2.5742710319041135</v>
      </c>
      <c r="DB1640" s="29">
        <v>3.2862433331504408</v>
      </c>
    </row>
    <row r="1641" spans="102:106" ht="20.100000000000001" customHeight="1" x14ac:dyDescent="0.2">
      <c r="CX1641" s="29">
        <v>1503</v>
      </c>
      <c r="CY1641" s="29">
        <v>1.6449338325891707</v>
      </c>
      <c r="CZ1641" s="29">
        <v>1.9596892449473411</v>
      </c>
      <c r="DA1641" s="29">
        <v>2.574272068591668</v>
      </c>
      <c r="DB1641" s="29">
        <v>3.2862461805967964</v>
      </c>
    </row>
    <row r="1642" spans="102:106" ht="20.100000000000001" customHeight="1" x14ac:dyDescent="0.2">
      <c r="CX1642" s="29">
        <v>1504</v>
      </c>
      <c r="CY1642" s="29">
        <v>1.6449337794975694</v>
      </c>
      <c r="CZ1642" s="29">
        <v>1.9596894278966255</v>
      </c>
      <c r="DA1642" s="29">
        <v>2.5742731039007953</v>
      </c>
      <c r="DB1642" s="29">
        <v>3.2862490242599525</v>
      </c>
    </row>
    <row r="1643" spans="102:106" ht="20.100000000000001" customHeight="1" x14ac:dyDescent="0.2">
      <c r="CX1643" s="29">
        <v>1505</v>
      </c>
      <c r="CY1643" s="29">
        <v>1.6449337264762087</v>
      </c>
      <c r="CZ1643" s="29">
        <v>1.9596896106024795</v>
      </c>
      <c r="DA1643" s="29">
        <v>2.5742741378341671</v>
      </c>
      <c r="DB1643" s="29">
        <v>3.2862518641473493</v>
      </c>
    </row>
    <row r="1644" spans="102:106" ht="20.100000000000001" customHeight="1" x14ac:dyDescent="0.2">
      <c r="CX1644" s="29">
        <v>1506</v>
      </c>
      <c r="CY1644" s="29">
        <v>1.6449336735250077</v>
      </c>
      <c r="CZ1644" s="29">
        <v>1.9596897930652821</v>
      </c>
      <c r="DA1644" s="29">
        <v>2.5742751703945519</v>
      </c>
      <c r="DB1644" s="29">
        <v>3.2862547002666043</v>
      </c>
    </row>
    <row r="1645" spans="102:106" ht="20.100000000000001" customHeight="1" x14ac:dyDescent="0.2">
      <c r="CX1645" s="29">
        <v>1507</v>
      </c>
      <c r="CY1645" s="29">
        <v>1.6449336206437735</v>
      </c>
      <c r="CZ1645" s="29">
        <v>1.9596899752855657</v>
      </c>
      <c r="DA1645" s="29">
        <v>2.574276201584706</v>
      </c>
      <c r="DB1645" s="29">
        <v>3.2862575326251329</v>
      </c>
    </row>
    <row r="1646" spans="102:106" ht="20.100000000000001" customHeight="1" x14ac:dyDescent="0.2">
      <c r="CX1646" s="29">
        <v>1508</v>
      </c>
      <c r="CY1646" s="29">
        <v>1.6449335678322135</v>
      </c>
      <c r="CZ1646" s="29">
        <v>1.9596901572638565</v>
      </c>
      <c r="DA1646" s="29">
        <v>2.5742772314073967</v>
      </c>
      <c r="DB1646" s="29">
        <v>3.2862603612304806</v>
      </c>
    </row>
    <row r="1647" spans="102:106" ht="20.100000000000001" customHeight="1" x14ac:dyDescent="0.2">
      <c r="CX1647" s="29">
        <v>1509</v>
      </c>
      <c r="CY1647" s="29">
        <v>1.6449335150904558</v>
      </c>
      <c r="CZ1647" s="29">
        <v>1.9596903390006091</v>
      </c>
      <c r="DA1647" s="29">
        <v>2.5742782598652876</v>
      </c>
      <c r="DB1647" s="29">
        <v>3.2862631860900451</v>
      </c>
    </row>
    <row r="1648" spans="102:106" ht="20.100000000000001" customHeight="1" x14ac:dyDescent="0.2">
      <c r="CX1648" s="29">
        <v>1510</v>
      </c>
      <c r="CY1648" s="29">
        <v>1.6449334624182519</v>
      </c>
      <c r="CZ1648" s="29">
        <v>1.9596905204962183</v>
      </c>
      <c r="DA1648" s="29">
        <v>2.5742792869610955</v>
      </c>
      <c r="DB1648" s="29">
        <v>3.2862660072113008</v>
      </c>
    </row>
    <row r="1649" spans="102:106" ht="20.100000000000001" customHeight="1" x14ac:dyDescent="0.2">
      <c r="CX1649" s="29">
        <v>1511</v>
      </c>
      <c r="CY1649" s="29">
        <v>1.6449334098154937</v>
      </c>
      <c r="CZ1649" s="29">
        <v>1.9596907017512915</v>
      </c>
      <c r="DA1649" s="29">
        <v>2.5742803126974731</v>
      </c>
      <c r="DB1649" s="29">
        <v>3.2862688246015779</v>
      </c>
    </row>
    <row r="1650" spans="102:106" ht="20.100000000000001" customHeight="1" x14ac:dyDescent="0.2">
      <c r="CX1650" s="29">
        <v>1512</v>
      </c>
      <c r="CY1650" s="29">
        <v>1.6449333572819236</v>
      </c>
      <c r="CZ1650" s="29">
        <v>1.9596908827662376</v>
      </c>
      <c r="DA1650" s="29">
        <v>2.5742813370772288</v>
      </c>
      <c r="DB1650" s="29">
        <v>3.286271638268385</v>
      </c>
    </row>
    <row r="1651" spans="102:106" ht="20.100000000000001" customHeight="1" x14ac:dyDescent="0.2">
      <c r="CX1651" s="29">
        <v>1513</v>
      </c>
      <c r="CY1651" s="29">
        <v>1.644933304817553</v>
      </c>
      <c r="CZ1651" s="29">
        <v>1.9596910635414515</v>
      </c>
      <c r="DA1651" s="29">
        <v>2.5742823601029561</v>
      </c>
      <c r="DB1651" s="29">
        <v>3.2862744482190851</v>
      </c>
    </row>
    <row r="1652" spans="102:106" ht="20.100000000000001" customHeight="1" x14ac:dyDescent="0.2">
      <c r="CX1652" s="29">
        <v>1514</v>
      </c>
      <c r="CY1652" s="29">
        <v>1.6449332524220641</v>
      </c>
      <c r="CZ1652" s="29">
        <v>1.9596912440776719</v>
      </c>
      <c r="DA1652" s="29">
        <v>2.5742833817773758</v>
      </c>
      <c r="DB1652" s="29">
        <v>3.2862772544609711</v>
      </c>
    </row>
    <row r="1653" spans="102:106" ht="20.100000000000001" customHeight="1" x14ac:dyDescent="0.2">
      <c r="CX1653" s="29">
        <v>1515</v>
      </c>
      <c r="CY1653" s="29">
        <v>1.6449332000955377</v>
      </c>
      <c r="CZ1653" s="29">
        <v>1.9596914243750569</v>
      </c>
      <c r="DA1653" s="29">
        <v>2.5742844021031659</v>
      </c>
      <c r="DB1653" s="29">
        <v>3.2862800570013908</v>
      </c>
    </row>
    <row r="1654" spans="102:106" ht="20.100000000000001" customHeight="1" x14ac:dyDescent="0.2">
      <c r="CX1654" s="29">
        <v>1516</v>
      </c>
      <c r="CY1654" s="29">
        <v>1.6449331478377474</v>
      </c>
      <c r="CZ1654" s="29">
        <v>1.959691604434308</v>
      </c>
      <c r="DA1654" s="29">
        <v>2.5742854210830397</v>
      </c>
      <c r="DB1654" s="29">
        <v>3.2862828558477224</v>
      </c>
    </row>
    <row r="1655" spans="102:106" ht="20.100000000000001" customHeight="1" x14ac:dyDescent="0.2">
      <c r="CX1655" s="29">
        <v>1517</v>
      </c>
      <c r="CY1655" s="29">
        <v>1.6449330956484838</v>
      </c>
      <c r="CZ1655" s="29">
        <v>1.9596917842557462</v>
      </c>
      <c r="DA1655" s="29">
        <v>2.5742864387195765</v>
      </c>
      <c r="DB1655" s="29">
        <v>3.2862856510071965</v>
      </c>
    </row>
    <row r="1656" spans="102:106" ht="20.100000000000001" customHeight="1" x14ac:dyDescent="0.2">
      <c r="CX1656" s="29">
        <v>1518</v>
      </c>
      <c r="CY1656" s="29">
        <v>1.6449330435277663</v>
      </c>
      <c r="CZ1656" s="29">
        <v>1.9596919638400103</v>
      </c>
      <c r="DA1656" s="29">
        <v>2.574287455015432</v>
      </c>
      <c r="DB1656" s="29">
        <v>3.2862884424871255</v>
      </c>
    </row>
    <row r="1657" spans="102:106" ht="20.100000000000001" customHeight="1" x14ac:dyDescent="0.2">
      <c r="CX1657" s="29">
        <v>1519</v>
      </c>
      <c r="CY1657" s="29">
        <v>1.6449329914752455</v>
      </c>
      <c r="CZ1657" s="29">
        <v>1.9596921431873875</v>
      </c>
      <c r="DA1657" s="29">
        <v>2.5742884699733608</v>
      </c>
      <c r="DB1657" s="29">
        <v>3.2862912302948266</v>
      </c>
    </row>
    <row r="1658" spans="102:106" ht="20.100000000000001" customHeight="1" x14ac:dyDescent="0.2">
      <c r="CX1658" s="29">
        <v>1520</v>
      </c>
      <c r="CY1658" s="29">
        <v>1.6449329394910317</v>
      </c>
      <c r="CZ1658" s="29">
        <v>1.959692322298427</v>
      </c>
      <c r="DA1658" s="29">
        <v>2.5742894835959067</v>
      </c>
      <c r="DB1658" s="29">
        <v>3.2862940144374422</v>
      </c>
    </row>
    <row r="1659" spans="102:106" ht="20.100000000000001" customHeight="1" x14ac:dyDescent="0.2">
      <c r="CX1659" s="29">
        <v>1521</v>
      </c>
      <c r="CY1659" s="29">
        <v>1.6449328875747873</v>
      </c>
      <c r="CZ1659" s="29">
        <v>1.9596925011736124</v>
      </c>
      <c r="DA1659" s="29">
        <v>2.5742904958856876</v>
      </c>
      <c r="DB1659" s="29">
        <v>3.2862967949222202</v>
      </c>
    </row>
    <row r="1660" spans="102:106" ht="20.100000000000001" customHeight="1" x14ac:dyDescent="0.2">
      <c r="CX1660" s="29">
        <v>1522</v>
      </c>
      <c r="CY1660" s="29">
        <v>1.6449328357265582</v>
      </c>
      <c r="CZ1660" s="29">
        <v>1.9596926798134613</v>
      </c>
      <c r="DA1660" s="29">
        <v>2.5742915068454111</v>
      </c>
      <c r="DB1660" s="29">
        <v>3.2862995717564356</v>
      </c>
    </row>
    <row r="1661" spans="102:106" ht="20.100000000000001" customHeight="1" x14ac:dyDescent="0.2">
      <c r="CX1661" s="29">
        <v>1523</v>
      </c>
      <c r="CY1661" s="29">
        <v>1.6449327839460688</v>
      </c>
      <c r="CZ1661" s="29">
        <v>1.959692858218284</v>
      </c>
      <c r="DA1661" s="29">
        <v>2.5742925164775672</v>
      </c>
      <c r="DB1661" s="29">
        <v>3.286302344947166</v>
      </c>
    </row>
    <row r="1662" spans="102:106" ht="20.100000000000001" customHeight="1" x14ac:dyDescent="0.2">
      <c r="CX1662" s="29">
        <v>1524</v>
      </c>
      <c r="CY1662" s="29">
        <v>1.6449327322331422</v>
      </c>
      <c r="CZ1662" s="29">
        <v>1.9596930363887108</v>
      </c>
      <c r="DA1662" s="29">
        <v>2.5742935247849723</v>
      </c>
      <c r="DB1662" s="29">
        <v>3.2863051145016655</v>
      </c>
    </row>
    <row r="1663" spans="102:106" ht="20.100000000000001" customHeight="1" x14ac:dyDescent="0.2">
      <c r="CX1663" s="29">
        <v>1525</v>
      </c>
      <c r="CY1663" s="29">
        <v>1.6449326805879207</v>
      </c>
      <c r="CZ1663" s="29">
        <v>1.9596932143250216</v>
      </c>
      <c r="DA1663" s="29">
        <v>2.5742945317700685</v>
      </c>
      <c r="DB1663" s="29">
        <v>3.286307880427036</v>
      </c>
    </row>
    <row r="1664" spans="102:106" ht="20.100000000000001" customHeight="1" x14ac:dyDescent="0.2">
      <c r="CX1664" s="29">
        <v>1526</v>
      </c>
      <c r="CY1664" s="29">
        <v>1.6449326290099531</v>
      </c>
      <c r="CZ1664" s="29">
        <v>1.9596933920278465</v>
      </c>
      <c r="DA1664" s="29">
        <v>2.5742955374354661</v>
      </c>
      <c r="DB1664" s="29">
        <v>3.2863106427304052</v>
      </c>
    </row>
    <row r="1665" spans="102:106" ht="20.100000000000001" customHeight="1" x14ac:dyDescent="0.2">
      <c r="CX1665" s="29">
        <v>1527</v>
      </c>
      <c r="CY1665" s="29">
        <v>1.6449325774992321</v>
      </c>
      <c r="CZ1665" s="29">
        <v>1.9596935694975779</v>
      </c>
      <c r="DA1665" s="29">
        <v>2.574296541783895</v>
      </c>
      <c r="DB1665" s="29">
        <v>3.2863134014188988</v>
      </c>
    </row>
    <row r="1666" spans="102:106" ht="20.100000000000001" customHeight="1" x14ac:dyDescent="0.2">
      <c r="CX1666" s="29">
        <v>1528</v>
      </c>
      <c r="CY1666" s="29">
        <v>1.6449325260556948</v>
      </c>
      <c r="CZ1666" s="29">
        <v>1.9596937467346447</v>
      </c>
      <c r="DA1666" s="29">
        <v>2.5742975448177039</v>
      </c>
      <c r="DB1666" s="29">
        <v>3.2863161564996162</v>
      </c>
    </row>
    <row r="1667" spans="102:106" ht="20.100000000000001" customHeight="1" x14ac:dyDescent="0.2">
      <c r="CX1667" s="29">
        <v>1529</v>
      </c>
      <c r="CY1667" s="29">
        <v>1.6449324746791296</v>
      </c>
      <c r="CZ1667" s="29">
        <v>1.9596939237395246</v>
      </c>
      <c r="DA1667" s="29">
        <v>2.5742985465397257</v>
      </c>
      <c r="DB1667" s="29">
        <v>3.2863189079795982</v>
      </c>
    </row>
    <row r="1668" spans="102:106" ht="20.100000000000001" customHeight="1" x14ac:dyDescent="0.2">
      <c r="CX1668" s="29">
        <v>1530</v>
      </c>
      <c r="CY1668" s="29">
        <v>1.6449324233694986</v>
      </c>
      <c r="CZ1668" s="29">
        <v>1.9596941005127593</v>
      </c>
      <c r="DA1668" s="29">
        <v>2.5742995469523842</v>
      </c>
      <c r="DB1668" s="29">
        <v>3.2863216558659598</v>
      </c>
    </row>
    <row r="1669" spans="102:106" ht="20.100000000000001" customHeight="1" x14ac:dyDescent="0.2">
      <c r="CX1669" s="29">
        <v>1531</v>
      </c>
      <c r="CY1669" s="29">
        <v>1.6449323721265379</v>
      </c>
      <c r="CZ1669" s="29">
        <v>1.9596942770546244</v>
      </c>
      <c r="DA1669" s="29">
        <v>2.5743005460582338</v>
      </c>
      <c r="DB1669" s="29">
        <v>3.2863244001656544</v>
      </c>
    </row>
    <row r="1670" spans="102:106" ht="20.100000000000001" customHeight="1" x14ac:dyDescent="0.2">
      <c r="CX1670" s="29">
        <v>1532</v>
      </c>
      <c r="CY1670" s="29">
        <v>1.6449323209501789</v>
      </c>
      <c r="CZ1670" s="29">
        <v>1.9596944533657452</v>
      </c>
      <c r="DA1670" s="29">
        <v>2.5743015438599119</v>
      </c>
      <c r="DB1670" s="29">
        <v>3.2863271408857542</v>
      </c>
    </row>
    <row r="1671" spans="102:106" ht="20.100000000000001" customHeight="1" x14ac:dyDescent="0.2">
      <c r="CX1671" s="29">
        <v>1533</v>
      </c>
      <c r="CY1671" s="29">
        <v>1.6449322698403577</v>
      </c>
      <c r="CZ1671" s="29">
        <v>1.9596946294465101</v>
      </c>
      <c r="DA1671" s="29">
        <v>2.5743025403598985</v>
      </c>
      <c r="DB1671" s="29">
        <v>3.2863298780332211</v>
      </c>
    </row>
    <row r="1672" spans="102:106" ht="20.100000000000001" customHeight="1" x14ac:dyDescent="0.2">
      <c r="CX1672" s="29">
        <v>1534</v>
      </c>
      <c r="CY1672" s="29">
        <v>1.6449322187967128</v>
      </c>
      <c r="CZ1672" s="29">
        <v>1.9596948052972529</v>
      </c>
      <c r="DA1672" s="29">
        <v>2.5743035355608606</v>
      </c>
      <c r="DB1672" s="29">
        <v>3.2863326116150793</v>
      </c>
    </row>
    <row r="1673" spans="102:106" ht="20.100000000000001" customHeight="1" x14ac:dyDescent="0.2">
      <c r="CX1673" s="29">
        <v>1535</v>
      </c>
      <c r="CY1673" s="29">
        <v>1.6449321678194284</v>
      </c>
      <c r="CZ1673" s="29">
        <v>1.959694980918617</v>
      </c>
      <c r="DA1673" s="29">
        <v>2.5743045294651452</v>
      </c>
      <c r="DB1673" s="29">
        <v>3.2863353416382899</v>
      </c>
    </row>
    <row r="1674" spans="102:106" ht="20.100000000000001" customHeight="1" x14ac:dyDescent="0.2">
      <c r="CX1674" s="29">
        <v>1536</v>
      </c>
      <c r="CY1674" s="29">
        <v>1.6449321169082072</v>
      </c>
      <c r="CZ1674" s="29">
        <v>1.9596951563109606</v>
      </c>
      <c r="DA1674" s="29">
        <v>2.5743055220754556</v>
      </c>
      <c r="DB1674" s="29">
        <v>3.2863380681097718</v>
      </c>
    </row>
    <row r="1675" spans="102:106" ht="20.100000000000001" customHeight="1" x14ac:dyDescent="0.2">
      <c r="CX1675" s="29">
        <v>1537</v>
      </c>
      <c r="CY1675" s="29">
        <v>1.64493206606301</v>
      </c>
      <c r="CZ1675" s="29">
        <v>1.9596953314748053</v>
      </c>
      <c r="DA1675" s="29">
        <v>2.574306513394212</v>
      </c>
      <c r="DB1675" s="29">
        <v>3.2863407910364253</v>
      </c>
    </row>
    <row r="1676" spans="102:106" ht="20.100000000000001" customHeight="1" x14ac:dyDescent="0.2">
      <c r="CX1676" s="29">
        <v>1538</v>
      </c>
      <c r="CY1676" s="29">
        <v>1.6449320152835492</v>
      </c>
      <c r="CZ1676" s="29">
        <v>1.9596955064104153</v>
      </c>
      <c r="DA1676" s="29">
        <v>2.5743075034240315</v>
      </c>
      <c r="DB1676" s="29">
        <v>3.2863435104252092</v>
      </c>
    </row>
    <row r="1677" spans="102:106" ht="20.100000000000001" customHeight="1" x14ac:dyDescent="0.2">
      <c r="CX1677" s="29">
        <v>1539</v>
      </c>
      <c r="CY1677" s="29">
        <v>1.6449319645698144</v>
      </c>
      <c r="CZ1677" s="29">
        <v>1.9596956811184199</v>
      </c>
      <c r="DA1677" s="29">
        <v>2.5743084921672819</v>
      </c>
      <c r="DB1677" s="29">
        <v>3.2863462262830088</v>
      </c>
    </row>
    <row r="1678" spans="102:106" ht="20.100000000000001" customHeight="1" x14ac:dyDescent="0.2">
      <c r="CX1678" s="29">
        <v>1540</v>
      </c>
      <c r="CY1678" s="29">
        <v>1.6449319139215723</v>
      </c>
      <c r="CZ1678" s="29">
        <v>1.9596958555992183</v>
      </c>
      <c r="DA1678" s="29">
        <v>2.5743094796266304</v>
      </c>
      <c r="DB1678" s="29">
        <v>3.2863489386166558</v>
      </c>
    </row>
    <row r="1679" spans="102:106" ht="20.100000000000001" customHeight="1" x14ac:dyDescent="0.2">
      <c r="CX1679" s="29">
        <v>1541</v>
      </c>
      <c r="CY1679" s="29">
        <v>1.6449318633388905</v>
      </c>
      <c r="CZ1679" s="29">
        <v>1.9596960298531674</v>
      </c>
      <c r="DA1679" s="29">
        <v>2.5743104658044684</v>
      </c>
      <c r="DB1679" s="29">
        <v>3.2863516474331145</v>
      </c>
    </row>
    <row r="1680" spans="102:106" ht="20.100000000000001" customHeight="1" x14ac:dyDescent="0.2">
      <c r="CX1680" s="29">
        <v>1542</v>
      </c>
      <c r="CY1680" s="29">
        <v>1.6449318128215313</v>
      </c>
      <c r="CZ1680" s="29">
        <v>1.9596962038808567</v>
      </c>
      <c r="DA1680" s="29">
        <v>2.5743114507033891</v>
      </c>
      <c r="DB1680" s="29">
        <v>3.2863543527390839</v>
      </c>
    </row>
    <row r="1681" spans="102:106" ht="20.100000000000001" customHeight="1" x14ac:dyDescent="0.2">
      <c r="CX1681" s="29">
        <v>1543</v>
      </c>
      <c r="CY1681" s="29">
        <v>1.6449317623693751</v>
      </c>
      <c r="CZ1681" s="29">
        <v>1.9596963776826006</v>
      </c>
      <c r="DA1681" s="29">
        <v>2.5743124343257451</v>
      </c>
      <c r="DB1681" s="29">
        <v>3.2863570545414378</v>
      </c>
    </row>
    <row r="1682" spans="102:106" ht="20.100000000000001" customHeight="1" x14ac:dyDescent="0.2">
      <c r="CX1682" s="29">
        <v>1544</v>
      </c>
      <c r="CY1682" s="29">
        <v>1.6449317119822244</v>
      </c>
      <c r="CZ1682" s="29">
        <v>1.9596965512587983</v>
      </c>
      <c r="DA1682" s="29">
        <v>2.5743134166740607</v>
      </c>
      <c r="DB1682" s="29">
        <v>3.2863597528469906</v>
      </c>
    </row>
    <row r="1683" spans="102:106" ht="20.100000000000001" customHeight="1" x14ac:dyDescent="0.2">
      <c r="CX1683" s="29">
        <v>1545</v>
      </c>
      <c r="CY1683" s="29">
        <v>1.6449316616600258</v>
      </c>
      <c r="CZ1683" s="29">
        <v>1.959696724610035</v>
      </c>
      <c r="DA1683" s="29">
        <v>2.5743143977508551</v>
      </c>
      <c r="DB1683" s="29">
        <v>3.2863624476625186</v>
      </c>
    </row>
    <row r="1684" spans="102:106" ht="20.100000000000001" customHeight="1" x14ac:dyDescent="0.2">
      <c r="CX1684" s="29">
        <v>1546</v>
      </c>
      <c r="CY1684" s="29">
        <v>1.6449316114026702</v>
      </c>
      <c r="CZ1684" s="29">
        <v>1.9596968977367488</v>
      </c>
      <c r="DA1684" s="29">
        <v>2.5743153775585905</v>
      </c>
      <c r="DB1684" s="29">
        <v>3.2863651389947806</v>
      </c>
    </row>
    <row r="1685" spans="102:106" ht="20.100000000000001" customHeight="1" x14ac:dyDescent="0.2">
      <c r="CX1685" s="29">
        <v>1547</v>
      </c>
      <c r="CY1685" s="29">
        <v>1.6449315612100046</v>
      </c>
      <c r="CZ1685" s="29">
        <v>1.9596970706392423</v>
      </c>
      <c r="DA1685" s="29">
        <v>2.5743163560996924</v>
      </c>
      <c r="DB1685" s="29">
        <v>3.2863678268505474</v>
      </c>
    </row>
    <row r="1686" spans="102:106" ht="20.100000000000001" customHeight="1" x14ac:dyDescent="0.2">
      <c r="CX1686" s="29">
        <v>1548</v>
      </c>
      <c r="CY1686" s="29">
        <v>1.64493151108195</v>
      </c>
      <c r="CZ1686" s="29">
        <v>1.9596972433180446</v>
      </c>
      <c r="DA1686" s="29">
        <v>2.5743173333766305</v>
      </c>
      <c r="DB1686" s="29">
        <v>3.2863705112365156</v>
      </c>
    </row>
    <row r="1687" spans="102:106" ht="20.100000000000001" customHeight="1" x14ac:dyDescent="0.2">
      <c r="CX1687" s="29">
        <v>1549</v>
      </c>
      <c r="CY1687" s="29">
        <v>1.6449314610181969</v>
      </c>
      <c r="CZ1687" s="29">
        <v>1.9596974157734897</v>
      </c>
      <c r="DA1687" s="29">
        <v>2.5743183093918733</v>
      </c>
      <c r="DB1687" s="29">
        <v>3.2863731921594845</v>
      </c>
    </row>
    <row r="1688" spans="102:106" ht="20.100000000000001" customHeight="1" x14ac:dyDescent="0.2">
      <c r="CX1688" s="29">
        <v>1550</v>
      </c>
      <c r="CY1688" s="29">
        <v>1.6449314110189472</v>
      </c>
      <c r="CZ1688" s="29">
        <v>1.959697588006253</v>
      </c>
      <c r="DA1688" s="29">
        <v>2.5743192841478382</v>
      </c>
      <c r="DB1688" s="29">
        <v>3.2863758696260237</v>
      </c>
    </row>
    <row r="1689" spans="102:106" ht="20.100000000000001" customHeight="1" x14ac:dyDescent="0.2">
      <c r="CX1689" s="29">
        <v>1551</v>
      </c>
      <c r="CY1689" s="29">
        <v>1.6449313610837801</v>
      </c>
      <c r="CZ1689" s="29">
        <v>1.9596977600164041</v>
      </c>
      <c r="DA1689" s="29">
        <v>2.5743202576469741</v>
      </c>
      <c r="DB1689" s="29">
        <v>3.2863785436429023</v>
      </c>
    </row>
    <row r="1690" spans="102:106" ht="20.100000000000001" customHeight="1" x14ac:dyDescent="0.2">
      <c r="CX1690" s="29">
        <v>1552</v>
      </c>
      <c r="CY1690" s="29">
        <v>1.6449313112127024</v>
      </c>
      <c r="CZ1690" s="29">
        <v>1.9596979318046421</v>
      </c>
      <c r="DA1690" s="29">
        <v>2.5743212298917157</v>
      </c>
      <c r="DB1690" s="29">
        <v>3.2863812142167519</v>
      </c>
    </row>
    <row r="1691" spans="102:106" ht="20.100000000000001" customHeight="1" x14ac:dyDescent="0.2">
      <c r="CX1691" s="29">
        <v>1553</v>
      </c>
      <c r="CY1691" s="29">
        <v>1.6449312614055376</v>
      </c>
      <c r="CZ1691" s="29">
        <v>1.959698103371349</v>
      </c>
      <c r="DA1691" s="29">
        <v>2.5743222008844304</v>
      </c>
      <c r="DB1691" s="29">
        <v>3.2863838813541926</v>
      </c>
    </row>
    <row r="1692" spans="102:106" ht="20.100000000000001" customHeight="1" x14ac:dyDescent="0.2">
      <c r="CX1692" s="29">
        <v>1554</v>
      </c>
      <c r="CY1692" s="29">
        <v>1.6449312116622479</v>
      </c>
      <c r="CZ1692" s="29">
        <v>1.959698274716952</v>
      </c>
      <c r="DA1692" s="29">
        <v>2.5743231706275713</v>
      </c>
      <c r="DB1692" s="29">
        <v>3.286386545061958</v>
      </c>
    </row>
    <row r="1693" spans="102:106" ht="20.100000000000001" customHeight="1" x14ac:dyDescent="0.2">
      <c r="CX1693" s="29">
        <v>1555</v>
      </c>
      <c r="CY1693" s="29">
        <v>1.6449311619826321</v>
      </c>
      <c r="CZ1693" s="29">
        <v>1.959698445841761</v>
      </c>
      <c r="DA1693" s="29">
        <v>2.5743241391235605</v>
      </c>
      <c r="DB1693" s="29">
        <v>3.2863892053465058</v>
      </c>
    </row>
    <row r="1694" spans="102:106" ht="20.100000000000001" customHeight="1" x14ac:dyDescent="0.2">
      <c r="CX1694" s="29">
        <v>1556</v>
      </c>
      <c r="CY1694" s="29">
        <v>1.6449311123666495</v>
      </c>
      <c r="CZ1694" s="29">
        <v>1.9596986167464201</v>
      </c>
      <c r="DA1694" s="29">
        <v>2.5743251063748733</v>
      </c>
      <c r="DB1694" s="29">
        <v>3.2863918622145549</v>
      </c>
    </row>
    <row r="1695" spans="102:106" ht="20.100000000000001" customHeight="1" x14ac:dyDescent="0.2">
      <c r="CX1695" s="29">
        <v>1557</v>
      </c>
      <c r="CY1695" s="29">
        <v>1.6449310628141194</v>
      </c>
      <c r="CZ1695" s="29">
        <v>1.9596987874311318</v>
      </c>
      <c r="DA1695" s="29">
        <v>2.5743260723837902</v>
      </c>
      <c r="DB1695" s="29">
        <v>3.2863945156726393</v>
      </c>
    </row>
    <row r="1696" spans="102:106" ht="20.100000000000001" customHeight="1" x14ac:dyDescent="0.2">
      <c r="CX1696" s="29">
        <v>1558</v>
      </c>
      <c r="CY1696" s="29">
        <v>1.6449310133248338</v>
      </c>
      <c r="CZ1696" s="29">
        <v>1.9596989578964588</v>
      </c>
      <c r="DA1696" s="29">
        <v>2.5743270371527442</v>
      </c>
      <c r="DB1696" s="29">
        <v>3.2863971657272906</v>
      </c>
    </row>
    <row r="1697" spans="102:106" ht="20.100000000000001" customHeight="1" x14ac:dyDescent="0.2">
      <c r="CX1697" s="29">
        <v>1559</v>
      </c>
      <c r="CY1697" s="29">
        <v>1.644930963898884</v>
      </c>
      <c r="CZ1697" s="29">
        <v>1.9596991281427236</v>
      </c>
      <c r="DA1697" s="29">
        <v>2.5743280006840741</v>
      </c>
      <c r="DB1697" s="29">
        <v>3.286399812385111</v>
      </c>
    </row>
    <row r="1698" spans="102:106" ht="20.100000000000001" customHeight="1" x14ac:dyDescent="0.2">
      <c r="CX1698" s="29">
        <v>1560</v>
      </c>
      <c r="CY1698" s="29">
        <v>1.6449309145359376</v>
      </c>
      <c r="CZ1698" s="29">
        <v>1.9596992981704602</v>
      </c>
      <c r="DA1698" s="29">
        <v>2.5743289629802395</v>
      </c>
      <c r="DB1698" s="29">
        <v>3.2864024556525822</v>
      </c>
    </row>
    <row r="1699" spans="102:106" ht="20.100000000000001" customHeight="1" x14ac:dyDescent="0.2">
      <c r="CX1699" s="29">
        <v>1561</v>
      </c>
      <c r="CY1699" s="29">
        <v>1.6449308652359829</v>
      </c>
      <c r="CZ1699" s="29">
        <v>1.9596994679800743</v>
      </c>
      <c r="DA1699" s="29">
        <v>2.574329924043572</v>
      </c>
      <c r="DB1699" s="29">
        <v>3.2864050955362498</v>
      </c>
    </row>
    <row r="1700" spans="102:106" ht="20.100000000000001" customHeight="1" x14ac:dyDescent="0.2">
      <c r="CX1700" s="29">
        <v>1562</v>
      </c>
      <c r="CY1700" s="29">
        <v>1.6449308159989204</v>
      </c>
      <c r="CZ1700" s="29">
        <v>1.9596996375718578</v>
      </c>
      <c r="DA1700" s="29">
        <v>2.5743308838764922</v>
      </c>
      <c r="DB1700" s="29">
        <v>3.2864077320425329</v>
      </c>
    </row>
    <row r="1701" spans="102:106" ht="20.100000000000001" customHeight="1" x14ac:dyDescent="0.2">
      <c r="CX1701" s="29">
        <v>1563</v>
      </c>
      <c r="CY1701" s="29">
        <v>1.6449307668245736</v>
      </c>
      <c r="CZ1701" s="29">
        <v>1.959699806946352</v>
      </c>
      <c r="DA1701" s="29">
        <v>2.5743318424813273</v>
      </c>
      <c r="DB1701" s="29">
        <v>3.286410365178007</v>
      </c>
    </row>
    <row r="1702" spans="102:106" ht="20.100000000000001" customHeight="1" x14ac:dyDescent="0.2">
      <c r="CX1702" s="29">
        <v>1564</v>
      </c>
      <c r="CY1702" s="29">
        <v>1.6449307177128041</v>
      </c>
      <c r="CZ1702" s="29">
        <v>1.9596999761039213</v>
      </c>
      <c r="DA1702" s="29">
        <v>2.5743327998603251</v>
      </c>
      <c r="DB1702" s="29">
        <v>3.2864129949491123</v>
      </c>
    </row>
    <row r="1703" spans="102:106" ht="20.100000000000001" customHeight="1" x14ac:dyDescent="0.2">
      <c r="CX1703" s="29">
        <v>1565</v>
      </c>
      <c r="CY1703" s="29">
        <v>1.644930668663628</v>
      </c>
      <c r="CZ1703" s="29">
        <v>1.9597001450450295</v>
      </c>
      <c r="DA1703" s="29">
        <v>2.5743337560160073</v>
      </c>
      <c r="DB1703" s="29">
        <v>3.2864156213622286</v>
      </c>
    </row>
    <row r="1704" spans="102:106" ht="20.100000000000001" customHeight="1" x14ac:dyDescent="0.2">
      <c r="CX1704" s="29">
        <v>1566</v>
      </c>
      <c r="CY1704" s="29">
        <v>1.6449306196768052</v>
      </c>
      <c r="CZ1704" s="29">
        <v>1.9597003137699887</v>
      </c>
      <c r="DA1704" s="29">
        <v>2.5743347109506507</v>
      </c>
      <c r="DB1704" s="29">
        <v>3.286418244423801</v>
      </c>
    </row>
    <row r="1705" spans="102:106" ht="20.100000000000001" customHeight="1" x14ac:dyDescent="0.2">
      <c r="CX1705" s="29">
        <v>1567</v>
      </c>
      <c r="CY1705" s="29">
        <v>1.6449305707521664</v>
      </c>
      <c r="CZ1705" s="29">
        <v>1.9597004822794117</v>
      </c>
      <c r="DA1705" s="29">
        <v>2.5743356646665712</v>
      </c>
      <c r="DB1705" s="29">
        <v>3.2864208641403074</v>
      </c>
    </row>
    <row r="1706" spans="102:106" ht="20.100000000000001" customHeight="1" x14ac:dyDescent="0.2">
      <c r="CX1706" s="29">
        <v>1568</v>
      </c>
      <c r="CY1706" s="29">
        <v>1.6449305218896229</v>
      </c>
      <c r="CZ1706" s="29">
        <v>1.9597006505735202</v>
      </c>
      <c r="DA1706" s="29">
        <v>2.5743366171660722</v>
      </c>
      <c r="DB1706" s="29">
        <v>3.2864234805180734</v>
      </c>
    </row>
    <row r="1707" spans="102:106" ht="20.100000000000001" customHeight="1" x14ac:dyDescent="0.2">
      <c r="CX1707" s="29">
        <v>1569</v>
      </c>
      <c r="CY1707" s="29">
        <v>1.6449304730891769</v>
      </c>
      <c r="CZ1707" s="29">
        <v>1.9597008186527731</v>
      </c>
      <c r="DA1707" s="29">
        <v>2.5743375684515994</v>
      </c>
      <c r="DB1707" s="29">
        <v>3.2864260935635001</v>
      </c>
    </row>
    <row r="1708" spans="102:106" ht="20.100000000000001" customHeight="1" x14ac:dyDescent="0.2">
      <c r="CX1708" s="29">
        <v>1570</v>
      </c>
      <c r="CY1708" s="29">
        <v>1.6449304243506175</v>
      </c>
      <c r="CZ1708" s="29">
        <v>1.9597009865177053</v>
      </c>
      <c r="DA1708" s="29">
        <v>2.5743385185253485</v>
      </c>
      <c r="DB1708" s="29">
        <v>3.2864287032829811</v>
      </c>
    </row>
    <row r="1709" spans="102:106" ht="20.100000000000001" customHeight="1" x14ac:dyDescent="0.2">
      <c r="CX1709" s="29">
        <v>1571</v>
      </c>
      <c r="CY1709" s="29">
        <v>1.6449303756738454</v>
      </c>
      <c r="CZ1709" s="29">
        <v>1.9597011541684952</v>
      </c>
      <c r="DA1709" s="29">
        <v>2.5743394673896893</v>
      </c>
      <c r="DB1709" s="29">
        <v>3.2864313096827709</v>
      </c>
    </row>
    <row r="1710" spans="102:106" ht="20.100000000000001" customHeight="1" x14ac:dyDescent="0.2">
      <c r="CX1710" s="29">
        <v>1572</v>
      </c>
      <c r="CY1710" s="29">
        <v>1.6449303270587787</v>
      </c>
      <c r="CZ1710" s="29">
        <v>1.9597013216057759</v>
      </c>
      <c r="DA1710" s="29">
        <v>2.5743404150469122</v>
      </c>
      <c r="DB1710" s="29">
        <v>3.2864339127693643</v>
      </c>
    </row>
    <row r="1711" spans="102:106" ht="20.100000000000001" customHeight="1" x14ac:dyDescent="0.2">
      <c r="CX1711" s="29">
        <v>1573</v>
      </c>
      <c r="CY1711" s="29">
        <v>1.6449302785051532</v>
      </c>
      <c r="CZ1711" s="29">
        <v>1.9597014888297595</v>
      </c>
      <c r="DA1711" s="29">
        <v>2.5743413614993771</v>
      </c>
      <c r="DB1711" s="29">
        <v>3.286436512548895</v>
      </c>
    </row>
    <row r="1712" spans="102:106" ht="20.100000000000001" customHeight="1" x14ac:dyDescent="0.2">
      <c r="CX1712" s="29">
        <v>1574</v>
      </c>
      <c r="CY1712" s="29">
        <v>1.6449302300130577</v>
      </c>
      <c r="CZ1712" s="29">
        <v>1.9597016558410494</v>
      </c>
      <c r="DA1712" s="29">
        <v>2.5743423067493318</v>
      </c>
      <c r="DB1712" s="29">
        <v>3.2864391090277323</v>
      </c>
    </row>
    <row r="1713" spans="102:106" ht="20.100000000000001" customHeight="1" x14ac:dyDescent="0.2">
      <c r="CX1713" s="29">
        <v>1575</v>
      </c>
      <c r="CY1713" s="29">
        <v>1.6449301815823141</v>
      </c>
      <c r="CZ1713" s="29">
        <v>1.9597018226398526</v>
      </c>
      <c r="DA1713" s="29">
        <v>2.5743432507989912</v>
      </c>
      <c r="DB1713" s="29">
        <v>3.286441702212183</v>
      </c>
    </row>
    <row r="1714" spans="102:106" ht="20.100000000000001" customHeight="1" x14ac:dyDescent="0.2">
      <c r="CX1714" s="29">
        <v>1576</v>
      </c>
      <c r="CY1714" s="29">
        <v>1.6449301332126962</v>
      </c>
      <c r="CZ1714" s="29">
        <v>1.9597019892267924</v>
      </c>
      <c r="DA1714" s="29">
        <v>2.5743441936507558</v>
      </c>
      <c r="DB1714" s="29">
        <v>3.2864442921085204</v>
      </c>
    </row>
    <row r="1715" spans="102:106" ht="20.100000000000001" customHeight="1" x14ac:dyDescent="0.2">
      <c r="CX1715" s="29">
        <v>1577</v>
      </c>
      <c r="CY1715" s="29">
        <v>1.6449300849041522</v>
      </c>
      <c r="CZ1715" s="29">
        <v>1.9597021556021201</v>
      </c>
      <c r="DA1715" s="29">
        <v>2.5743451353068294</v>
      </c>
      <c r="DB1715" s="29">
        <v>3.2864468787229413</v>
      </c>
    </row>
    <row r="1716" spans="102:106" ht="20.100000000000001" customHeight="1" x14ac:dyDescent="0.2">
      <c r="CX1716" s="29">
        <v>1578</v>
      </c>
      <c r="CY1716" s="29">
        <v>1.6449300366564992</v>
      </c>
      <c r="CZ1716" s="29">
        <v>1.9597023217662601</v>
      </c>
      <c r="DA1716" s="29">
        <v>2.5743460757695633</v>
      </c>
      <c r="DB1716" s="29">
        <v>3.2864494620617042</v>
      </c>
    </row>
    <row r="1717" spans="102:106" ht="20.100000000000001" customHeight="1" x14ac:dyDescent="0.2">
      <c r="CX1717" s="29">
        <v>1579</v>
      </c>
      <c r="CY1717" s="29">
        <v>1.6449299884698543</v>
      </c>
      <c r="CZ1717" s="29">
        <v>1.9597024877195566</v>
      </c>
      <c r="DA1717" s="29">
        <v>2.5743470150411429</v>
      </c>
      <c r="DB1717" s="29">
        <v>3.2864520421310321</v>
      </c>
    </row>
    <row r="1718" spans="102:106" ht="20.100000000000001" customHeight="1" x14ac:dyDescent="0.2">
      <c r="CX1718" s="29">
        <v>1580</v>
      </c>
      <c r="CY1718" s="29">
        <v>1.6449299403439046</v>
      </c>
      <c r="CZ1718" s="29">
        <v>1.9597026534626403</v>
      </c>
      <c r="DA1718" s="29">
        <v>2.574347953123937</v>
      </c>
      <c r="DB1718" s="29">
        <v>3.2864546189371437</v>
      </c>
    </row>
    <row r="1719" spans="102:106" ht="20.100000000000001" customHeight="1" x14ac:dyDescent="0.2">
      <c r="CX1719" s="29">
        <v>1581</v>
      </c>
      <c r="CY1719" s="29">
        <v>1.6449298922785534</v>
      </c>
      <c r="CZ1719" s="29">
        <v>1.9597028189956405</v>
      </c>
      <c r="DA1719" s="29">
        <v>2.5743488900200413</v>
      </c>
      <c r="DB1719" s="29">
        <v>3.2864571924861621</v>
      </c>
    </row>
    <row r="1720" spans="102:106" ht="20.100000000000001" customHeight="1" x14ac:dyDescent="0.2">
      <c r="CX1720" s="29">
        <v>1582</v>
      </c>
      <c r="CY1720" s="29">
        <v>1.6449298442737168</v>
      </c>
      <c r="CZ1720" s="29">
        <v>1.9597029843190865</v>
      </c>
      <c r="DA1720" s="29">
        <v>2.5743498257318351</v>
      </c>
      <c r="DB1720" s="29">
        <v>3.2864597627843999</v>
      </c>
    </row>
    <row r="1721" spans="102:106" ht="20.100000000000001" customHeight="1" x14ac:dyDescent="0.2">
      <c r="CX1721" s="29">
        <v>1583</v>
      </c>
      <c r="CY1721" s="29">
        <v>1.6449297963292289</v>
      </c>
      <c r="CZ1721" s="29">
        <v>1.9597031494333859</v>
      </c>
      <c r="DA1721" s="29">
        <v>2.5743507602615252</v>
      </c>
      <c r="DB1721" s="29">
        <v>3.2864623298378537</v>
      </c>
    </row>
    <row r="1722" spans="102:106" ht="20.100000000000001" customHeight="1" x14ac:dyDescent="0.2">
      <c r="CX1722" s="29">
        <v>1584</v>
      </c>
      <c r="CY1722" s="29">
        <v>1.6449297484450631</v>
      </c>
      <c r="CZ1722" s="29">
        <v>1.959703314338836</v>
      </c>
      <c r="DA1722" s="29">
        <v>2.5743516936113622</v>
      </c>
      <c r="DB1722" s="29">
        <v>3.2864648936526986</v>
      </c>
    </row>
    <row r="1723" spans="102:106" ht="20.100000000000001" customHeight="1" x14ac:dyDescent="0.2">
      <c r="CX1723" s="29">
        <v>1585</v>
      </c>
      <c r="CY1723" s="29">
        <v>1.6449297006211328</v>
      </c>
      <c r="CZ1723" s="29">
        <v>1.9597034790359933</v>
      </c>
      <c r="DA1723" s="29">
        <v>2.5743526257835234</v>
      </c>
      <c r="DB1723" s="29">
        <v>3.2864674542350962</v>
      </c>
    </row>
    <row r="1724" spans="102:106" ht="20.100000000000001" customHeight="1" x14ac:dyDescent="0.2">
      <c r="CX1724" s="29">
        <v>1586</v>
      </c>
      <c r="CY1724" s="29">
        <v>1.6449296528571886</v>
      </c>
      <c r="CZ1724" s="29">
        <v>1.959703643525148</v>
      </c>
      <c r="DA1724" s="29">
        <v>2.5743535567802618</v>
      </c>
      <c r="DB1724" s="29">
        <v>3.2864700115912151</v>
      </c>
    </row>
    <row r="1725" spans="102:106" ht="20.100000000000001" customHeight="1" x14ac:dyDescent="0.2">
      <c r="CX1725" s="29">
        <v>1587</v>
      </c>
      <c r="CY1725" s="29">
        <v>1.6449296051531543</v>
      </c>
      <c r="CZ1725" s="29">
        <v>1.9597038078066957</v>
      </c>
      <c r="DA1725" s="29">
        <v>2.574354486603855</v>
      </c>
      <c r="DB1725" s="29">
        <v>3.2864725657269882</v>
      </c>
    </row>
    <row r="1726" spans="102:106" ht="20.100000000000001" customHeight="1" x14ac:dyDescent="0.2">
      <c r="CX1726" s="29">
        <v>1588</v>
      </c>
      <c r="CY1726" s="29">
        <v>1.6449295575089189</v>
      </c>
      <c r="CZ1726" s="29">
        <v>1.9597039718810572</v>
      </c>
      <c r="DA1726" s="29">
        <v>2.574355415256484</v>
      </c>
      <c r="DB1726" s="29">
        <v>3.2864751166486585</v>
      </c>
    </row>
    <row r="1727" spans="102:106" ht="20.100000000000001" customHeight="1" x14ac:dyDescent="0.2">
      <c r="CX1727" s="29">
        <v>1589</v>
      </c>
      <c r="CY1727" s="29">
        <v>1.6449295099244554</v>
      </c>
      <c r="CZ1727" s="29">
        <v>1.9597041357486027</v>
      </c>
      <c r="DA1727" s="29">
        <v>2.5743563427403875</v>
      </c>
      <c r="DB1727" s="29">
        <v>3.28647766436222</v>
      </c>
    </row>
    <row r="1728" spans="102:106" ht="20.100000000000001" customHeight="1" x14ac:dyDescent="0.2">
      <c r="CX1728" s="29">
        <v>1590</v>
      </c>
      <c r="CY1728" s="29">
        <v>1.6449294623996173</v>
      </c>
      <c r="CZ1728" s="29">
        <v>1.959704299409663</v>
      </c>
      <c r="DA1728" s="29">
        <v>2.5743572690576677</v>
      </c>
      <c r="DB1728" s="29">
        <v>3.2864802088737002</v>
      </c>
    </row>
    <row r="1729" spans="102:106" ht="20.100000000000001" customHeight="1" x14ac:dyDescent="0.2">
      <c r="CX1729" s="29">
        <v>1591</v>
      </c>
      <c r="CY1729" s="29">
        <v>1.6449294149342535</v>
      </c>
      <c r="CZ1729" s="29">
        <v>1.9597044628648095</v>
      </c>
      <c r="DA1729" s="29">
        <v>2.574358194210586</v>
      </c>
      <c r="DB1729" s="29">
        <v>3.2864827501891281</v>
      </c>
    </row>
    <row r="1730" spans="102:106" ht="20.100000000000001" customHeight="1" x14ac:dyDescent="0.2">
      <c r="CX1730" s="29">
        <v>1592</v>
      </c>
      <c r="CY1730" s="29">
        <v>1.6449293675282206</v>
      </c>
      <c r="CZ1730" s="29">
        <v>1.9597046261142383</v>
      </c>
      <c r="DA1730" s="29">
        <v>2.5743591182014325</v>
      </c>
      <c r="DB1730" s="29">
        <v>3.2864852883146076</v>
      </c>
    </row>
    <row r="1731" spans="102:106" ht="20.100000000000001" customHeight="1" x14ac:dyDescent="0.2">
      <c r="CX1731" s="29">
        <v>1593</v>
      </c>
      <c r="CY1731" s="29">
        <v>1.6449293201814963</v>
      </c>
      <c r="CZ1731" s="29">
        <v>1.959704789158411</v>
      </c>
      <c r="DA1731" s="29">
        <v>2.5743600410322776</v>
      </c>
      <c r="DB1731" s="29">
        <v>3.2864878232560133</v>
      </c>
    </row>
    <row r="1732" spans="102:106" ht="20.100000000000001" customHeight="1" x14ac:dyDescent="0.2">
      <c r="CX1732" s="29">
        <v>1594</v>
      </c>
      <c r="CY1732" s="29">
        <v>1.6449292728939782</v>
      </c>
      <c r="CZ1732" s="29">
        <v>1.9597049519977949</v>
      </c>
      <c r="DA1732" s="29">
        <v>2.5743609627052559</v>
      </c>
      <c r="DB1732" s="29">
        <v>3.2864903550194455</v>
      </c>
    </row>
    <row r="1733" spans="102:106" ht="20.100000000000001" customHeight="1" x14ac:dyDescent="0.2">
      <c r="CX1733" s="29">
        <v>1595</v>
      </c>
      <c r="CY1733" s="29">
        <v>1.6449292256653836</v>
      </c>
      <c r="CZ1733" s="29">
        <v>1.9597051146326971</v>
      </c>
      <c r="DA1733" s="29">
        <v>2.574361883222648</v>
      </c>
      <c r="DB1733" s="29">
        <v>3.2864928836108143</v>
      </c>
    </row>
    <row r="1734" spans="102:106" ht="20.100000000000001" customHeight="1" x14ac:dyDescent="0.2">
      <c r="CX1734" s="29">
        <v>1596</v>
      </c>
      <c r="CY1734" s="29">
        <v>1.6449291784957987</v>
      </c>
      <c r="CZ1734" s="29">
        <v>1.9597052770634542</v>
      </c>
      <c r="DA1734" s="29">
        <v>2.5743628025866956</v>
      </c>
      <c r="DB1734" s="29">
        <v>3.2864954090360765</v>
      </c>
    </row>
    <row r="1735" spans="102:106" ht="20.100000000000001" customHeight="1" x14ac:dyDescent="0.2">
      <c r="CX1735" s="29">
        <v>1597</v>
      </c>
      <c r="CY1735" s="29">
        <v>1.6449291313850396</v>
      </c>
      <c r="CZ1735" s="29">
        <v>1.9597054392904441</v>
      </c>
      <c r="DA1735" s="29">
        <v>2.5743637207994072</v>
      </c>
      <c r="DB1735" s="29">
        <v>3.2864979313012022</v>
      </c>
    </row>
    <row r="1736" spans="102:106" ht="20.100000000000001" customHeight="1" x14ac:dyDescent="0.2">
      <c r="CX1736" s="29">
        <v>1598</v>
      </c>
      <c r="CY1736" s="29">
        <v>1.6449290843330966</v>
      </c>
      <c r="CZ1736" s="29">
        <v>1.9597056013141878</v>
      </c>
      <c r="DA1736" s="29">
        <v>2.5743646378629852</v>
      </c>
      <c r="DB1736" s="29">
        <v>3.2865004504120856</v>
      </c>
    </row>
    <row r="1737" spans="102:106" ht="20.100000000000001" customHeight="1" x14ac:dyDescent="0.2">
      <c r="CX1737" s="29">
        <v>1599</v>
      </c>
      <c r="CY1737" s="29">
        <v>1.6449290373396022</v>
      </c>
      <c r="CZ1737" s="29">
        <v>1.9597057631350008</v>
      </c>
      <c r="DA1737" s="29">
        <v>2.5743655537796366</v>
      </c>
      <c r="DB1737" s="29">
        <v>3.2865029663747256</v>
      </c>
    </row>
    <row r="1738" spans="102:106" ht="20.100000000000001" customHeight="1" x14ac:dyDescent="0.2">
      <c r="CX1738" s="29">
        <v>1600</v>
      </c>
      <c r="CY1738" s="29">
        <v>1.6449289904045958</v>
      </c>
      <c r="CZ1738" s="29">
        <v>1.9597059247531838</v>
      </c>
      <c r="DA1738" s="29">
        <v>2.5743664685514496</v>
      </c>
      <c r="DB1738" s="29">
        <v>3.2865054791948722</v>
      </c>
    </row>
    <row r="1739" spans="102:106" ht="20.100000000000001" customHeight="1" x14ac:dyDescent="0.2">
      <c r="CX1739" s="29">
        <v>1601</v>
      </c>
      <c r="CY1739" s="29">
        <v>1.6449289435281025</v>
      </c>
      <c r="CZ1739" s="29">
        <v>1.959706086169215</v>
      </c>
      <c r="DA1739" s="29">
        <v>2.5743673821806148</v>
      </c>
      <c r="DB1739" s="29">
        <v>3.2865079888785238</v>
      </c>
    </row>
    <row r="1740" spans="102:106" ht="20.100000000000001" customHeight="1" x14ac:dyDescent="0.2">
      <c r="CX1740" s="29">
        <v>1602</v>
      </c>
      <c r="CY1740" s="29">
        <v>1.6449288967098177</v>
      </c>
      <c r="CZ1740" s="29">
        <v>1.9597062473834901</v>
      </c>
      <c r="DA1740" s="29">
        <v>2.5743682946693034</v>
      </c>
      <c r="DB1740" s="29">
        <v>3.2865104954315751</v>
      </c>
    </row>
    <row r="1741" spans="102:106" ht="20.100000000000001" customHeight="1" x14ac:dyDescent="0.2">
      <c r="CX1741" s="29">
        <v>1603</v>
      </c>
      <c r="CY1741" s="29">
        <v>1.6449288499496584</v>
      </c>
      <c r="CZ1741" s="29">
        <v>1.9597064083963356</v>
      </c>
      <c r="DA1741" s="29">
        <v>2.5743692060195436</v>
      </c>
      <c r="DB1741" s="29">
        <v>3.2865129988597803</v>
      </c>
    </row>
    <row r="1742" spans="102:106" ht="20.100000000000001" customHeight="1" x14ac:dyDescent="0.2">
      <c r="CX1742" s="29">
        <v>1604</v>
      </c>
      <c r="CY1742" s="29">
        <v>1.6449288032476619</v>
      </c>
      <c r="CZ1742" s="29">
        <v>1.9597065692081064</v>
      </c>
      <c r="DA1742" s="29">
        <v>2.5743701162335797</v>
      </c>
      <c r="DB1742" s="29">
        <v>3.2865154991689889</v>
      </c>
    </row>
    <row r="1743" spans="102:106" ht="20.100000000000001" customHeight="1" x14ac:dyDescent="0.2">
      <c r="CX1743" s="29">
        <v>1605</v>
      </c>
      <c r="CY1743" s="29">
        <v>1.6449287566035655</v>
      </c>
      <c r="CZ1743" s="29">
        <v>1.9597067298192012</v>
      </c>
      <c r="DA1743" s="29">
        <v>2.5743710253134746</v>
      </c>
      <c r="DB1743" s="29">
        <v>3.2865179963651068</v>
      </c>
    </row>
    <row r="1744" spans="102:106" ht="20.100000000000001" customHeight="1" x14ac:dyDescent="0.2">
      <c r="CX1744" s="29">
        <v>1606</v>
      </c>
      <c r="CY1744" s="29">
        <v>1.6449287100172463</v>
      </c>
      <c r="CZ1744" s="29">
        <v>1.9597068902299806</v>
      </c>
      <c r="DA1744" s="29">
        <v>2.5743719332613293</v>
      </c>
      <c r="DB1744" s="29">
        <v>3.2865204904539063</v>
      </c>
    </row>
    <row r="1745" spans="102:106" ht="20.100000000000001" customHeight="1" x14ac:dyDescent="0.2">
      <c r="CX1745" s="29">
        <v>1607</v>
      </c>
      <c r="CY1745" s="29">
        <v>1.6449286634887315</v>
      </c>
      <c r="CZ1745" s="29">
        <v>1.9597070504407788</v>
      </c>
      <c r="DA1745" s="29">
        <v>2.5743728400793016</v>
      </c>
      <c r="DB1745" s="29">
        <v>3.2865229814412018</v>
      </c>
    </row>
    <row r="1746" spans="102:106" ht="20.100000000000001" customHeight="1" x14ac:dyDescent="0.2">
      <c r="CX1746" s="29">
        <v>1608</v>
      </c>
      <c r="CY1746" s="29">
        <v>1.6449286170178834</v>
      </c>
      <c r="CZ1746" s="29">
        <v>1.9597072104520965</v>
      </c>
      <c r="DA1746" s="29">
        <v>2.5743737457694755</v>
      </c>
      <c r="DB1746" s="29">
        <v>3.2865254693327088</v>
      </c>
    </row>
    <row r="1747" spans="102:106" ht="20.100000000000001" customHeight="1" x14ac:dyDescent="0.2">
      <c r="CX1747" s="29">
        <v>1609</v>
      </c>
      <c r="CY1747" s="29">
        <v>1.6449285706045171</v>
      </c>
      <c r="CZ1747" s="29">
        <v>1.9597073702643397</v>
      </c>
      <c r="DA1747" s="29">
        <v>2.5743746503339553</v>
      </c>
      <c r="DB1747" s="29">
        <v>3.2865279541342232</v>
      </c>
    </row>
    <row r="1748" spans="102:106" ht="20.100000000000001" customHeight="1" x14ac:dyDescent="0.2">
      <c r="CX1748" s="29">
        <v>1610</v>
      </c>
      <c r="CY1748" s="29">
        <v>1.6449285242485157</v>
      </c>
      <c r="CZ1748" s="29">
        <v>1.9597075298776487</v>
      </c>
      <c r="DA1748" s="29">
        <v>2.574375553774801</v>
      </c>
      <c r="DB1748" s="29">
        <v>3.2865304358514815</v>
      </c>
    </row>
    <row r="1749" spans="102:106" ht="20.100000000000001" customHeight="1" x14ac:dyDescent="0.2">
      <c r="CX1749" s="29">
        <v>1611</v>
      </c>
      <c r="CY1749" s="29">
        <v>1.6449284779499505</v>
      </c>
      <c r="CZ1749" s="29">
        <v>1.9597076892925445</v>
      </c>
      <c r="DA1749" s="29">
        <v>2.5743764560941869</v>
      </c>
      <c r="DB1749" s="29">
        <v>3.2865329144902824</v>
      </c>
    </row>
    <row r="1750" spans="102:106" ht="20.100000000000001" customHeight="1" x14ac:dyDescent="0.2">
      <c r="CX1750" s="29">
        <v>1612</v>
      </c>
      <c r="CY1750" s="29">
        <v>1.6449284317084398</v>
      </c>
      <c r="CZ1750" s="29">
        <v>1.9597078485093959</v>
      </c>
      <c r="DA1750" s="29">
        <v>2.5743773572941371</v>
      </c>
      <c r="DB1750" s="29">
        <v>3.2865353900563479</v>
      </c>
    </row>
    <row r="1751" spans="102:106" ht="20.100000000000001" customHeight="1" x14ac:dyDescent="0.2">
      <c r="CX1751" s="29">
        <v>1613</v>
      </c>
      <c r="CY1751" s="29">
        <v>1.6449283855241315</v>
      </c>
      <c r="CZ1751" s="29">
        <v>1.9597080075285205</v>
      </c>
      <c r="DA1751" s="29">
        <v>2.5743782573768188</v>
      </c>
      <c r="DB1751" s="29">
        <v>3.2865378625553396</v>
      </c>
    </row>
    <row r="1752" spans="102:106" ht="20.100000000000001" customHeight="1" x14ac:dyDescent="0.2">
      <c r="CX1752" s="29">
        <v>1614</v>
      </c>
      <c r="CY1752" s="29">
        <v>1.6449283393967384</v>
      </c>
      <c r="CZ1752" s="29">
        <v>1.9597081663503773</v>
      </c>
      <c r="DA1752" s="29">
        <v>2.5743791563441403</v>
      </c>
      <c r="DB1752" s="29">
        <v>3.2865403319929851</v>
      </c>
    </row>
    <row r="1753" spans="102:106" ht="20.100000000000001" customHeight="1" x14ac:dyDescent="0.2">
      <c r="CX1753" s="29">
        <v>1615</v>
      </c>
      <c r="CY1753" s="29">
        <v>1.6449282933264151</v>
      </c>
      <c r="CZ1753" s="29">
        <v>1.9597083249752139</v>
      </c>
      <c r="DA1753" s="29">
        <v>2.5743800541983863</v>
      </c>
      <c r="DB1753" s="29">
        <v>3.2865427983749371</v>
      </c>
    </row>
    <row r="1754" spans="102:106" ht="20.100000000000001" customHeight="1" x14ac:dyDescent="0.2">
      <c r="CX1754" s="29">
        <v>1616</v>
      </c>
      <c r="CY1754" s="29">
        <v>1.6449282473126796</v>
      </c>
      <c r="CZ1754" s="29">
        <v>1.9597084834034408</v>
      </c>
      <c r="DA1754" s="29">
        <v>2.5743809509414044</v>
      </c>
      <c r="DB1754" s="29">
        <v>3.2865452617068951</v>
      </c>
    </row>
    <row r="1755" spans="102:106" ht="20.100000000000001" customHeight="1" x14ac:dyDescent="0.2">
      <c r="CX1755" s="29">
        <v>1617</v>
      </c>
      <c r="CY1755" s="29">
        <v>1.6449282013556181</v>
      </c>
      <c r="CZ1755" s="29">
        <v>1.9597086416354619</v>
      </c>
      <c r="DA1755" s="29">
        <v>2.57438184657545</v>
      </c>
      <c r="DB1755" s="29">
        <v>3.2865477219944652</v>
      </c>
    </row>
    <row r="1756" spans="102:106" ht="20.100000000000001" customHeight="1" x14ac:dyDescent="0.2">
      <c r="CX1756" s="29">
        <v>1618</v>
      </c>
      <c r="CY1756" s="29">
        <v>1.6449281554552451</v>
      </c>
      <c r="CZ1756" s="29">
        <v>1.9597087996716822</v>
      </c>
      <c r="DA1756" s="29">
        <v>2.5743827411024358</v>
      </c>
      <c r="DB1756" s="29">
        <v>3.2865501792433944</v>
      </c>
    </row>
    <row r="1757" spans="102:106" ht="20.100000000000001" customHeight="1" x14ac:dyDescent="0.2">
      <c r="CX1757" s="29">
        <v>1619</v>
      </c>
      <c r="CY1757" s="29">
        <v>1.644928109611288</v>
      </c>
      <c r="CZ1757" s="29">
        <v>1.9597089575123401</v>
      </c>
      <c r="DA1757" s="29">
        <v>2.5743836345245033</v>
      </c>
      <c r="DB1757" s="29">
        <v>3.2865526334591544</v>
      </c>
    </row>
    <row r="1758" spans="102:106" ht="20.100000000000001" customHeight="1" x14ac:dyDescent="0.2">
      <c r="CX1758" s="29">
        <v>1620</v>
      </c>
      <c r="CY1758" s="29">
        <v>1.6449280638237473</v>
      </c>
      <c r="CZ1758" s="29">
        <v>1.9597091151578789</v>
      </c>
      <c r="DA1758" s="29">
        <v>2.5743845268436898</v>
      </c>
      <c r="DB1758" s="29">
        <v>3.2865550846475018</v>
      </c>
    </row>
    <row r="1759" spans="102:106" ht="20.100000000000001" customHeight="1" x14ac:dyDescent="0.2">
      <c r="CX1759" s="29">
        <v>1621</v>
      </c>
      <c r="CY1759" s="29">
        <v>1.6449280180923564</v>
      </c>
      <c r="CZ1759" s="29">
        <v>1.9597092726085941</v>
      </c>
      <c r="DA1759" s="29">
        <v>2.5743854180619405</v>
      </c>
      <c r="DB1759" s="29">
        <v>3.2865575328139549</v>
      </c>
    </row>
    <row r="1760" spans="102:106" ht="20.100000000000001" customHeight="1" x14ac:dyDescent="0.2">
      <c r="CX1760" s="29">
        <v>1622</v>
      </c>
      <c r="CY1760" s="29">
        <v>1.6449279724172465</v>
      </c>
      <c r="CZ1760" s="29">
        <v>1.95970942986492</v>
      </c>
      <c r="DA1760" s="29">
        <v>2.5743863081814027</v>
      </c>
      <c r="DB1760" s="29">
        <v>3.2865599779640817</v>
      </c>
    </row>
    <row r="1761" spans="102:106" ht="20.100000000000001" customHeight="1" x14ac:dyDescent="0.2">
      <c r="CX1761" s="29">
        <v>1623</v>
      </c>
      <c r="CY1761" s="29">
        <v>1.6449279267980814</v>
      </c>
      <c r="CZ1761" s="29">
        <v>1.9597095869272538</v>
      </c>
      <c r="DA1761" s="29">
        <v>2.5743871972040906</v>
      </c>
      <c r="DB1761" s="29">
        <v>3.2865624201035191</v>
      </c>
    </row>
    <row r="1762" spans="102:106" ht="20.100000000000001" customHeight="1" x14ac:dyDescent="0.2">
      <c r="CX1762" s="29">
        <v>1624</v>
      </c>
      <c r="CY1762" s="29">
        <v>1.6449278812348316</v>
      </c>
      <c r="CZ1762" s="29">
        <v>1.959709743795877</v>
      </c>
      <c r="DA1762" s="29">
        <v>2.5743880851319694</v>
      </c>
      <c r="DB1762" s="29">
        <v>3.2865648592377732</v>
      </c>
    </row>
    <row r="1763" spans="102:106" ht="20.100000000000001" customHeight="1" x14ac:dyDescent="0.2">
      <c r="CX1763" s="29">
        <v>1625</v>
      </c>
      <c r="CY1763" s="29">
        <v>1.6449278357275652</v>
      </c>
      <c r="CZ1763" s="29">
        <v>1.9597099004710572</v>
      </c>
      <c r="DA1763" s="29">
        <v>2.5743889719671773</v>
      </c>
      <c r="DB1763" s="29">
        <v>3.286567295372453</v>
      </c>
    </row>
    <row r="1764" spans="102:106" ht="20.100000000000001" customHeight="1" x14ac:dyDescent="0.2">
      <c r="CX1764" s="29">
        <v>1626</v>
      </c>
      <c r="CY1764" s="29">
        <v>1.6449277902759076</v>
      </c>
      <c r="CZ1764" s="29">
        <v>1.9597100569533323</v>
      </c>
      <c r="DA1764" s="29">
        <v>2.5743898577115538</v>
      </c>
      <c r="DB1764" s="29">
        <v>3.2865697285129651</v>
      </c>
    </row>
    <row r="1765" spans="102:106" ht="20.100000000000001" customHeight="1" x14ac:dyDescent="0.2">
      <c r="CX1765" s="29">
        <v>1627</v>
      </c>
      <c r="CY1765" s="29">
        <v>1.6449277448800388</v>
      </c>
      <c r="CZ1765" s="29">
        <v>1.9597102132429731</v>
      </c>
      <c r="DA1765" s="29">
        <v>2.5743907423672776</v>
      </c>
      <c r="DB1765" s="29">
        <v>3.2865721586649643</v>
      </c>
    </row>
    <row r="1766" spans="102:106" ht="20.100000000000001" customHeight="1" x14ac:dyDescent="0.2">
      <c r="CX1766" s="29">
        <v>1628</v>
      </c>
      <c r="CY1766" s="29">
        <v>1.6449276995396029</v>
      </c>
      <c r="CZ1766" s="29">
        <v>1.9597103693403575</v>
      </c>
      <c r="DA1766" s="29">
        <v>2.5743916259362569</v>
      </c>
      <c r="DB1766" s="29">
        <v>3.2865745858338817</v>
      </c>
    </row>
    <row r="1767" spans="102:106" ht="20.100000000000001" customHeight="1" x14ac:dyDescent="0.2">
      <c r="CX1767" s="29">
        <v>1629</v>
      </c>
      <c r="CY1767" s="29">
        <v>1.6449276542545959</v>
      </c>
      <c r="CZ1767" s="29">
        <v>1.9597105252458007</v>
      </c>
      <c r="DA1767" s="29">
        <v>2.5743925084204875</v>
      </c>
      <c r="DB1767" s="29">
        <v>3.286577010025268</v>
      </c>
    </row>
    <row r="1768" spans="102:106" ht="20.100000000000001" customHeight="1" x14ac:dyDescent="0.2">
      <c r="CX1768" s="29">
        <v>1630</v>
      </c>
      <c r="CY1768" s="29">
        <v>1.6449276090250455</v>
      </c>
      <c r="CZ1768" s="29">
        <v>1.9597106809596543</v>
      </c>
      <c r="DA1768" s="29">
        <v>2.5743933898220694</v>
      </c>
      <c r="DB1768" s="29">
        <v>3.286579431244435</v>
      </c>
    </row>
    <row r="1769" spans="102:106" ht="20.100000000000001" customHeight="1" x14ac:dyDescent="0.2">
      <c r="CX1769" s="29">
        <v>1631</v>
      </c>
      <c r="CY1769" s="29">
        <v>1.6449275638505803</v>
      </c>
      <c r="CZ1769" s="29">
        <v>1.9597108364823201</v>
      </c>
      <c r="DA1769" s="29">
        <v>2.574394270142871</v>
      </c>
      <c r="DB1769" s="29">
        <v>3.2865818494970647</v>
      </c>
    </row>
    <row r="1770" spans="102:106" ht="20.100000000000001" customHeight="1" x14ac:dyDescent="0.2">
      <c r="CX1770" s="29">
        <v>1632</v>
      </c>
      <c r="CY1770" s="29">
        <v>1.6449275187313166</v>
      </c>
      <c r="CZ1770" s="29">
        <v>1.9597109918141642</v>
      </c>
      <c r="DA1770" s="29">
        <v>2.5743951493849599</v>
      </c>
      <c r="DB1770" s="29">
        <v>3.2865842647884693</v>
      </c>
    </row>
    <row r="1771" spans="102:106" ht="20.100000000000001" customHeight="1" x14ac:dyDescent="0.2">
      <c r="CX1771" s="29">
        <v>1633</v>
      </c>
      <c r="CY1771" s="29">
        <v>1.6449274736670978</v>
      </c>
      <c r="CZ1771" s="29">
        <v>1.9597111469554391</v>
      </c>
      <c r="DA1771" s="29">
        <v>2.5743960275502702</v>
      </c>
      <c r="DB1771" s="29">
        <v>3.286586677124097</v>
      </c>
    </row>
    <row r="1772" spans="102:106" ht="20.100000000000001" customHeight="1" x14ac:dyDescent="0.2">
      <c r="CX1772" s="29">
        <v>1634</v>
      </c>
      <c r="CY1772" s="29">
        <v>1.6449274286578344</v>
      </c>
      <c r="CZ1772" s="29">
        <v>1.9597113019066599</v>
      </c>
      <c r="DA1772" s="29">
        <v>2.5743969046408219</v>
      </c>
      <c r="DB1772" s="29">
        <v>3.2865890865093879</v>
      </c>
    </row>
    <row r="1773" spans="102:106" ht="20.100000000000001" customHeight="1" x14ac:dyDescent="0.2">
      <c r="CX1773" s="29">
        <v>1635</v>
      </c>
      <c r="CY1773" s="29">
        <v>1.6449273837032898</v>
      </c>
      <c r="CZ1773" s="29">
        <v>1.9597114566679701</v>
      </c>
      <c r="DA1773" s="29">
        <v>2.5743977806585288</v>
      </c>
      <c r="DB1773" s="29">
        <v>3.2865914929497326</v>
      </c>
    </row>
    <row r="1774" spans="102:106" ht="20.100000000000001" customHeight="1" x14ac:dyDescent="0.2">
      <c r="CX1774" s="29">
        <v>1636</v>
      </c>
      <c r="CY1774" s="29">
        <v>1.6449273388036418</v>
      </c>
      <c r="CZ1774" s="29">
        <v>1.95971161123989</v>
      </c>
      <c r="DA1774" s="29">
        <v>2.5743986556054175</v>
      </c>
      <c r="DB1774" s="29">
        <v>3.286593896450603</v>
      </c>
    </row>
    <row r="1775" spans="102:106" ht="20.100000000000001" customHeight="1" x14ac:dyDescent="0.2">
      <c r="CX1775" s="29">
        <v>1637</v>
      </c>
      <c r="CY1775" s="29">
        <v>1.6449272939584989</v>
      </c>
      <c r="CZ1775" s="29">
        <v>1.959711765622681</v>
      </c>
      <c r="DA1775" s="29">
        <v>2.5743995294834341</v>
      </c>
      <c r="DB1775" s="29">
        <v>3.2865962970172924</v>
      </c>
    </row>
    <row r="1776" spans="102:106" ht="20.100000000000001" customHeight="1" x14ac:dyDescent="0.2">
      <c r="CX1776" s="29">
        <v>1638</v>
      </c>
      <c r="CY1776" s="29">
        <v>1.644927249167899</v>
      </c>
      <c r="CZ1776" s="29">
        <v>1.9597119198167234</v>
      </c>
      <c r="DA1776" s="29">
        <v>2.5744004022944562</v>
      </c>
      <c r="DB1776" s="29">
        <v>3.2865986946552108</v>
      </c>
    </row>
    <row r="1777" spans="102:106" ht="20.100000000000001" customHeight="1" x14ac:dyDescent="0.2">
      <c r="CX1777" s="29">
        <v>1639</v>
      </c>
      <c r="CY1777" s="29">
        <v>1.6449272044317698</v>
      </c>
      <c r="CZ1777" s="29">
        <v>1.959712073822343</v>
      </c>
      <c r="DA1777" s="29">
        <v>2.5744012740405862</v>
      </c>
      <c r="DB1777" s="29">
        <v>3.2866010893697335</v>
      </c>
    </row>
    <row r="1778" spans="102:106" ht="20.100000000000001" customHeight="1" x14ac:dyDescent="0.2">
      <c r="CX1778" s="29">
        <v>1640</v>
      </c>
      <c r="CY1778" s="29">
        <v>1.6449271597499342</v>
      </c>
      <c r="CZ1778" s="29">
        <v>1.9597122276399142</v>
      </c>
      <c r="DA1778" s="29">
        <v>2.5744021447236731</v>
      </c>
      <c r="DB1778" s="29">
        <v>3.28660348116611</v>
      </c>
    </row>
    <row r="1779" spans="102:106" ht="20.100000000000001" customHeight="1" x14ac:dyDescent="0.2">
      <c r="CX1779" s="29">
        <v>1641</v>
      </c>
      <c r="CY1779" s="29">
        <v>1.6449271151224518</v>
      </c>
      <c r="CZ1779" s="29">
        <v>1.9597123812696835</v>
      </c>
      <c r="DA1779" s="29">
        <v>2.5744030143456809</v>
      </c>
      <c r="DB1779" s="29">
        <v>3.2866058700498106</v>
      </c>
    </row>
    <row r="1780" spans="102:106" ht="20.100000000000001" customHeight="1" x14ac:dyDescent="0.2">
      <c r="CX1780" s="29">
        <v>1642</v>
      </c>
      <c r="CY1780" s="29">
        <v>1.6449270705489638</v>
      </c>
      <c r="CZ1780" s="29">
        <v>1.9597125347121507</v>
      </c>
      <c r="DA1780" s="29">
        <v>2.5744038829085536</v>
      </c>
      <c r="DB1780" s="29">
        <v>3.2866082560260477</v>
      </c>
    </row>
    <row r="1781" spans="102:106" ht="20.100000000000001" customHeight="1" x14ac:dyDescent="0.2">
      <c r="CX1781" s="29">
        <v>1643</v>
      </c>
      <c r="CY1781" s="29">
        <v>1.6449270260295845</v>
      </c>
      <c r="CZ1781" s="29">
        <v>1.9597126879674305</v>
      </c>
      <c r="DA1781" s="29">
        <v>2.5744047504141654</v>
      </c>
      <c r="DB1781" s="29">
        <v>3.2866106391001808</v>
      </c>
    </row>
    <row r="1782" spans="102:106" ht="20.100000000000001" customHeight="1" x14ac:dyDescent="0.2">
      <c r="CX1782" s="29">
        <v>1644</v>
      </c>
      <c r="CY1782" s="29">
        <v>1.6449269815641374</v>
      </c>
      <c r="CZ1782" s="29">
        <v>1.9597128410361886</v>
      </c>
      <c r="DA1782" s="29">
        <v>2.5744056168645399</v>
      </c>
      <c r="DB1782" s="29">
        <v>3.286613019277453</v>
      </c>
    </row>
    <row r="1783" spans="102:106" ht="20.100000000000001" customHeight="1" x14ac:dyDescent="0.2">
      <c r="CX1783" s="29">
        <v>1645</v>
      </c>
      <c r="CY1783" s="29">
        <v>1.6449269371524953</v>
      </c>
      <c r="CZ1783" s="29">
        <v>1.9597129939184466</v>
      </c>
      <c r="DA1783" s="29">
        <v>2.5744064822615842</v>
      </c>
      <c r="DB1783" s="29">
        <v>3.2866153965631777</v>
      </c>
    </row>
    <row r="1784" spans="102:106" ht="20.100000000000001" customHeight="1" x14ac:dyDescent="0.2">
      <c r="CX1784" s="29">
        <v>1646</v>
      </c>
      <c r="CY1784" s="29">
        <v>1.6449268927945864</v>
      </c>
      <c r="CZ1784" s="29">
        <v>1.9597131466147979</v>
      </c>
      <c r="DA1784" s="29">
        <v>2.5744073466071726</v>
      </c>
      <c r="DB1784" s="29">
        <v>3.286617770962589</v>
      </c>
    </row>
    <row r="1785" spans="102:106" ht="20.100000000000001" customHeight="1" x14ac:dyDescent="0.2">
      <c r="CX1785" s="29">
        <v>1647</v>
      </c>
      <c r="CY1785" s="29">
        <v>1.6449268484904049</v>
      </c>
      <c r="CZ1785" s="29">
        <v>1.9597132991253963</v>
      </c>
      <c r="DA1785" s="29">
        <v>2.5744082099032277</v>
      </c>
      <c r="DB1785" s="29">
        <v>3.28662014248102</v>
      </c>
    </row>
    <row r="1786" spans="102:106" ht="20.100000000000001" customHeight="1" x14ac:dyDescent="0.2">
      <c r="CX1786" s="29">
        <v>1648</v>
      </c>
      <c r="CY1786" s="29">
        <v>1.6449268042396858</v>
      </c>
      <c r="CZ1786" s="29">
        <v>1.9597134514507097</v>
      </c>
      <c r="DA1786" s="29">
        <v>2.5744090721516635</v>
      </c>
      <c r="DB1786" s="29">
        <v>3.2866225111235958</v>
      </c>
    </row>
    <row r="1787" spans="102:106" ht="20.100000000000001" customHeight="1" x14ac:dyDescent="0.2">
      <c r="CX1787" s="29">
        <v>1649</v>
      </c>
      <c r="CY1787" s="29">
        <v>1.6449267600424671</v>
      </c>
      <c r="CZ1787" s="29">
        <v>1.9597136035909704</v>
      </c>
      <c r="DA1787" s="29">
        <v>2.5744099333544015</v>
      </c>
      <c r="DB1787" s="29">
        <v>3.2866248768956292</v>
      </c>
    </row>
    <row r="1788" spans="102:106" ht="20.100000000000001" customHeight="1" x14ac:dyDescent="0.2">
      <c r="CX1788" s="29">
        <v>1650</v>
      </c>
      <c r="CY1788" s="29">
        <v>1.644926715898656</v>
      </c>
      <c r="CZ1788" s="29">
        <v>1.9597137555465578</v>
      </c>
      <c r="DA1788" s="29">
        <v>2.5744107935133784</v>
      </c>
      <c r="DB1788" s="29">
        <v>3.2866272398023102</v>
      </c>
    </row>
    <row r="1789" spans="102:106" ht="20.100000000000001" customHeight="1" x14ac:dyDescent="0.2">
      <c r="CX1789" s="29">
        <v>1651</v>
      </c>
      <c r="CY1789" s="29">
        <v>1.6449266718080338</v>
      </c>
      <c r="CZ1789" s="29">
        <v>1.9597139073178238</v>
      </c>
      <c r="DA1789" s="29">
        <v>2.5744116526304222</v>
      </c>
      <c r="DB1789" s="29">
        <v>3.2866295998488853</v>
      </c>
    </row>
    <row r="1790" spans="102:106" ht="20.100000000000001" customHeight="1" x14ac:dyDescent="0.2">
      <c r="CX1790" s="29">
        <v>1652</v>
      </c>
      <c r="CY1790" s="29">
        <v>1.6449266277704888</v>
      </c>
      <c r="CZ1790" s="29">
        <v>1.9597140589051922</v>
      </c>
      <c r="DA1790" s="29">
        <v>2.5744125107074729</v>
      </c>
      <c r="DB1790" s="29">
        <v>3.2866319570404587</v>
      </c>
    </row>
    <row r="1791" spans="102:106" ht="20.100000000000001" customHeight="1" x14ac:dyDescent="0.2">
      <c r="CX1791" s="29">
        <v>1653</v>
      </c>
      <c r="CY1791" s="29">
        <v>1.6449265837861353</v>
      </c>
      <c r="CZ1791" s="29">
        <v>1.9597142103087983</v>
      </c>
      <c r="DA1791" s="29">
        <v>2.5744133677463878</v>
      </c>
      <c r="DB1791" s="29">
        <v>3.2866343113822203</v>
      </c>
    </row>
    <row r="1792" spans="102:106" ht="20.100000000000001" customHeight="1" x14ac:dyDescent="0.2">
      <c r="CX1792" s="29">
        <v>1654</v>
      </c>
      <c r="CY1792" s="29">
        <v>1.6449265398546533</v>
      </c>
      <c r="CZ1792" s="29">
        <v>1.9597143615290558</v>
      </c>
      <c r="DA1792" s="29">
        <v>2.5744142237490202</v>
      </c>
      <c r="DB1792" s="29">
        <v>3.2866366628794164</v>
      </c>
    </row>
    <row r="1793" spans="102:106" ht="20.100000000000001" customHeight="1" x14ac:dyDescent="0.2">
      <c r="CX1793" s="29">
        <v>1655</v>
      </c>
      <c r="CY1793" s="29">
        <v>1.6449264959761882</v>
      </c>
      <c r="CZ1793" s="29">
        <v>1.9597145125663897</v>
      </c>
      <c r="DA1793" s="29">
        <v>2.5744150787173057</v>
      </c>
      <c r="DB1793" s="29">
        <v>3.2866390115371384</v>
      </c>
    </row>
    <row r="1794" spans="102:106" ht="20.100000000000001" customHeight="1" x14ac:dyDescent="0.2">
      <c r="CX1794" s="29">
        <v>1656</v>
      </c>
      <c r="CY1794" s="29">
        <v>1.6449264521504663</v>
      </c>
      <c r="CZ1794" s="29">
        <v>1.9597146634209619</v>
      </c>
      <c r="DA1794" s="29">
        <v>2.5744159326531335</v>
      </c>
      <c r="DB1794" s="29">
        <v>3.2866413573605064</v>
      </c>
    </row>
    <row r="1795" spans="102:106" ht="20.100000000000001" customHeight="1" x14ac:dyDescent="0.2">
      <c r="CX1795" s="29">
        <v>1657</v>
      </c>
      <c r="CY1795" s="29">
        <v>1.6449264083773609</v>
      </c>
      <c r="CZ1795" s="29">
        <v>1.9597148140933376</v>
      </c>
      <c r="DA1795" s="29">
        <v>2.5744167855582858</v>
      </c>
      <c r="DB1795" s="29">
        <v>3.2866437003546882</v>
      </c>
    </row>
    <row r="1796" spans="102:106" ht="20.100000000000001" customHeight="1" x14ac:dyDescent="0.2">
      <c r="CX1796" s="29">
        <v>1658</v>
      </c>
      <c r="CY1796" s="29">
        <v>1.644926364656901</v>
      </c>
      <c r="CZ1796" s="29">
        <v>1.9597149645835596</v>
      </c>
      <c r="DA1796" s="29">
        <v>2.5744176374347347</v>
      </c>
      <c r="DB1796" s="29">
        <v>3.286646040524801</v>
      </c>
    </row>
    <row r="1797" spans="102:106" ht="20.100000000000001" customHeight="1" x14ac:dyDescent="0.2">
      <c r="CX1797" s="29">
        <v>1659</v>
      </c>
      <c r="CY1797" s="29">
        <v>1.644926320988831</v>
      </c>
      <c r="CZ1797" s="29">
        <v>1.9597151148922778</v>
      </c>
      <c r="DA1797" s="29">
        <v>2.5744184882842318</v>
      </c>
      <c r="DB1797" s="29">
        <v>3.2866483778759292</v>
      </c>
    </row>
    <row r="1798" spans="102:106" ht="20.100000000000001" customHeight="1" x14ac:dyDescent="0.2">
      <c r="CX1798" s="29">
        <v>1660</v>
      </c>
      <c r="CY1798" s="29">
        <v>1.6449262773732904</v>
      </c>
      <c r="CZ1798" s="29">
        <v>1.9597152650195455</v>
      </c>
      <c r="DA1798" s="29">
        <v>2.5744193381087426</v>
      </c>
      <c r="DB1798" s="29">
        <v>3.2866507124131412</v>
      </c>
    </row>
    <row r="1799" spans="102:106" ht="20.100000000000001" customHeight="1" x14ac:dyDescent="0.2">
      <c r="CX1799" s="29">
        <v>1661</v>
      </c>
      <c r="CY1799" s="29">
        <v>1.644926233810039</v>
      </c>
      <c r="CZ1799" s="29">
        <v>1.9597154149657627</v>
      </c>
      <c r="DA1799" s="29">
        <v>2.574420186910034</v>
      </c>
      <c r="DB1799" s="29">
        <v>3.2866530441415578</v>
      </c>
    </row>
    <row r="1800" spans="102:106" ht="20.100000000000001" customHeight="1" x14ac:dyDescent="0.2">
      <c r="CX1800" s="29">
        <v>1662</v>
      </c>
      <c r="CY1800" s="29">
        <v>1.6449261902989114</v>
      </c>
      <c r="CZ1800" s="29">
        <v>1.9597155647314057</v>
      </c>
      <c r="DA1800" s="29">
        <v>2.5744210346899741</v>
      </c>
      <c r="DB1800" s="29">
        <v>3.2866553730662611</v>
      </c>
    </row>
    <row r="1801" spans="102:106" ht="20.100000000000001" customHeight="1" x14ac:dyDescent="0.2">
      <c r="CX1801" s="29">
        <v>1663</v>
      </c>
      <c r="CY1801" s="29">
        <v>1.6449261468399372</v>
      </c>
      <c r="CZ1801" s="29">
        <v>1.9597157143166608</v>
      </c>
      <c r="DA1801" s="29">
        <v>2.5744218814504669</v>
      </c>
      <c r="DB1801" s="29">
        <v>3.2866576991922507</v>
      </c>
    </row>
    <row r="1802" spans="102:106" ht="20.100000000000001" customHeight="1" x14ac:dyDescent="0.2">
      <c r="CX1802" s="29">
        <v>1664</v>
      </c>
      <c r="CY1802" s="29">
        <v>1.6449261034330132</v>
      </c>
      <c r="CZ1802" s="29">
        <v>1.9597158637218093</v>
      </c>
      <c r="DA1802" s="29">
        <v>2.5744227271932587</v>
      </c>
      <c r="DB1802" s="29">
        <v>3.2866600225245759</v>
      </c>
    </row>
    <row r="1803" spans="102:106" ht="20.100000000000001" customHeight="1" x14ac:dyDescent="0.2">
      <c r="CX1803" s="29">
        <v>1665</v>
      </c>
      <c r="CY1803" s="29">
        <v>1.6449260600780229</v>
      </c>
      <c r="CZ1803" s="29">
        <v>1.9597160129473303</v>
      </c>
      <c r="DA1803" s="29">
        <v>2.5744235719201587</v>
      </c>
      <c r="DB1803" s="29">
        <v>3.2866623430682904</v>
      </c>
    </row>
    <row r="1804" spans="102:106" ht="20.100000000000001" customHeight="1" x14ac:dyDescent="0.2">
      <c r="CX1804" s="29">
        <v>1666</v>
      </c>
      <c r="CY1804" s="29">
        <v>1.6449260167748447</v>
      </c>
      <c r="CZ1804" s="29">
        <v>1.9597161619934411</v>
      </c>
      <c r="DA1804" s="29">
        <v>2.5744244156331235</v>
      </c>
      <c r="DB1804" s="29">
        <v>3.2866646608284156</v>
      </c>
    </row>
    <row r="1805" spans="102:106" ht="20.100000000000001" customHeight="1" x14ac:dyDescent="0.2">
      <c r="CX1805" s="29">
        <v>1667</v>
      </c>
      <c r="CY1805" s="29">
        <v>1.6449259735234711</v>
      </c>
      <c r="CZ1805" s="29">
        <v>1.9597163108604803</v>
      </c>
      <c r="DA1805" s="29">
        <v>2.574425258333914</v>
      </c>
      <c r="DB1805" s="29">
        <v>3.2866669758099545</v>
      </c>
    </row>
    <row r="1806" spans="102:106" ht="20.100000000000001" customHeight="1" x14ac:dyDescent="0.2">
      <c r="CX1806" s="29">
        <v>1668</v>
      </c>
      <c r="CY1806" s="29">
        <v>1.6449259303235684</v>
      </c>
      <c r="CZ1806" s="29">
        <v>1.9597164595487326</v>
      </c>
      <c r="DA1806" s="29">
        <v>2.5744261000243212</v>
      </c>
      <c r="DB1806" s="29">
        <v>3.2866692880178543</v>
      </c>
    </row>
    <row r="1807" spans="102:106" ht="20.100000000000001" customHeight="1" x14ac:dyDescent="0.2">
      <c r="CX1807" s="29">
        <v>1669</v>
      </c>
      <c r="CY1807" s="29">
        <v>1.6449258871753814</v>
      </c>
      <c r="CZ1807" s="29">
        <v>1.9597166080586228</v>
      </c>
      <c r="DA1807" s="29">
        <v>2.5744269407062501</v>
      </c>
      <c r="DB1807" s="29">
        <v>3.2866715974571319</v>
      </c>
    </row>
    <row r="1808" spans="102:106" ht="20.100000000000001" customHeight="1" x14ac:dyDescent="0.2">
      <c r="CX1808" s="29">
        <v>1670</v>
      </c>
      <c r="CY1808" s="29">
        <v>1.644925844078732</v>
      </c>
      <c r="CZ1808" s="29">
        <v>1.9597167563903499</v>
      </c>
      <c r="DA1808" s="29">
        <v>2.5744277803813729</v>
      </c>
      <c r="DB1808" s="29">
        <v>3.2866739041327753</v>
      </c>
    </row>
    <row r="1809" spans="102:106" ht="20.100000000000001" customHeight="1" x14ac:dyDescent="0.2">
      <c r="CX1809" s="29">
        <v>1671</v>
      </c>
      <c r="CY1809" s="29">
        <v>1.6449258010332499</v>
      </c>
      <c r="CZ1809" s="29">
        <v>1.9597169045443668</v>
      </c>
      <c r="DA1809" s="29">
        <v>2.5744286190515706</v>
      </c>
      <c r="DB1809" s="29">
        <v>3.286676208049764</v>
      </c>
    </row>
    <row r="1810" spans="102:106" ht="20.100000000000001" customHeight="1" x14ac:dyDescent="0.2">
      <c r="CX1810" s="29">
        <v>1672</v>
      </c>
      <c r="CY1810" s="29">
        <v>1.6449257580391681</v>
      </c>
      <c r="CZ1810" s="29">
        <v>1.9597170525209189</v>
      </c>
      <c r="DA1810" s="29">
        <v>2.5744294567187325</v>
      </c>
      <c r="DB1810" s="29">
        <v>3.2866785092129138</v>
      </c>
    </row>
    <row r="1811" spans="102:106" ht="20.100000000000001" customHeight="1" x14ac:dyDescent="0.2">
      <c r="CX1811" s="29">
        <v>1673</v>
      </c>
      <c r="CY1811" s="29">
        <v>1.6449257150963177</v>
      </c>
      <c r="CZ1811" s="29">
        <v>1.9597172003202408</v>
      </c>
      <c r="DA1811" s="29">
        <v>2.5744302933844803</v>
      </c>
      <c r="DB1811" s="29">
        <v>3.2866808076273388</v>
      </c>
    </row>
    <row r="1812" spans="102:106" ht="20.100000000000001" customHeight="1" x14ac:dyDescent="0.2">
      <c r="CX1812" s="29">
        <v>1674</v>
      </c>
      <c r="CY1812" s="29">
        <v>1.6449256722044738</v>
      </c>
      <c r="CZ1812" s="29">
        <v>1.9597173479428491</v>
      </c>
      <c r="DA1812" s="29">
        <v>2.5744311290507516</v>
      </c>
      <c r="DB1812" s="29">
        <v>3.2866831032978565</v>
      </c>
    </row>
    <row r="1813" spans="102:106" ht="20.100000000000001" customHeight="1" x14ac:dyDescent="0.2">
      <c r="CX1813" s="29">
        <v>1675</v>
      </c>
      <c r="CY1813" s="29">
        <v>1.644925629363813</v>
      </c>
      <c r="CZ1813" s="29">
        <v>1.9597174953888907</v>
      </c>
      <c r="DA1813" s="29">
        <v>2.5744319637193129</v>
      </c>
      <c r="DB1813" s="29">
        <v>3.2866853962293296</v>
      </c>
    </row>
    <row r="1814" spans="102:106" ht="20.100000000000001" customHeight="1" x14ac:dyDescent="0.2">
      <c r="CX1814" s="29">
        <v>1676</v>
      </c>
      <c r="CY1814" s="29">
        <v>1.6449255865739068</v>
      </c>
      <c r="CZ1814" s="29">
        <v>1.9597176426588121</v>
      </c>
      <c r="DA1814" s="29">
        <v>2.5744327973919119</v>
      </c>
      <c r="DB1814" s="29">
        <v>3.2866876864268022</v>
      </c>
    </row>
    <row r="1815" spans="102:106" ht="20.100000000000001" customHeight="1" x14ac:dyDescent="0.2">
      <c r="CX1815" s="29">
        <v>1677</v>
      </c>
      <c r="CY1815" s="29">
        <v>1.6449255438348571</v>
      </c>
      <c r="CZ1815" s="29">
        <v>1.9597177897528024</v>
      </c>
      <c r="DA1815" s="29">
        <v>2.5744336300702932</v>
      </c>
      <c r="DB1815" s="29">
        <v>3.2866899738950082</v>
      </c>
    </row>
    <row r="1816" spans="102:106" ht="20.100000000000001" customHeight="1" x14ac:dyDescent="0.2">
      <c r="CX1816" s="29">
        <v>1678</v>
      </c>
      <c r="CY1816" s="29">
        <v>1.6449255011465127</v>
      </c>
      <c r="CZ1816" s="29">
        <v>1.9597179366712743</v>
      </c>
      <c r="DA1816" s="29">
        <v>2.5744344617563502</v>
      </c>
      <c r="DB1816" s="29">
        <v>3.2866922586389444</v>
      </c>
    </row>
    <row r="1817" spans="102:106" ht="20.100000000000001" customHeight="1" x14ac:dyDescent="0.2">
      <c r="CX1817" s="29">
        <v>1679</v>
      </c>
      <c r="CY1817" s="29">
        <v>1.6449254585089306</v>
      </c>
      <c r="CZ1817" s="29">
        <v>1.9597180834144952</v>
      </c>
      <c r="DA1817" s="29">
        <v>2.574435292451708</v>
      </c>
      <c r="DB1817" s="29">
        <v>3.2866945406633832</v>
      </c>
    </row>
    <row r="1818" spans="102:106" ht="20.100000000000001" customHeight="1" x14ac:dyDescent="0.2">
      <c r="CX1818" s="29">
        <v>1680</v>
      </c>
      <c r="CY1818" s="29">
        <v>1.6449254159218161</v>
      </c>
      <c r="CZ1818" s="29">
        <v>1.9597182299827842</v>
      </c>
      <c r="DA1818" s="29">
        <v>2.5744361221582359</v>
      </c>
      <c r="DB1818" s="29">
        <v>3.2866968199732796</v>
      </c>
    </row>
    <row r="1819" spans="102:106" ht="20.100000000000001" customHeight="1" x14ac:dyDescent="0.2">
      <c r="CX1819" s="29">
        <v>1681</v>
      </c>
      <c r="CY1819" s="29">
        <v>1.6449253733850981</v>
      </c>
      <c r="CZ1819" s="29">
        <v>1.9597183763764279</v>
      </c>
      <c r="DA1819" s="29">
        <v>2.5744369508777742</v>
      </c>
      <c r="DB1819" s="29">
        <v>3.2866990965733955</v>
      </c>
    </row>
    <row r="1820" spans="102:106" ht="20.100000000000001" customHeight="1" x14ac:dyDescent="0.2">
      <c r="CX1820" s="29">
        <v>1682</v>
      </c>
      <c r="CY1820" s="29">
        <v>1.6449253308989329</v>
      </c>
      <c r="CZ1820" s="29">
        <v>1.9597185225956892</v>
      </c>
      <c r="DA1820" s="29">
        <v>2.5744377786119292</v>
      </c>
      <c r="DB1820" s="29">
        <v>3.2867013704685357</v>
      </c>
    </row>
    <row r="1821" spans="102:106" ht="20.100000000000001" customHeight="1" x14ac:dyDescent="0.2">
      <c r="CX1821" s="29">
        <v>1683</v>
      </c>
      <c r="CY1821" s="29">
        <v>1.644925288462924</v>
      </c>
      <c r="CZ1821" s="29">
        <v>1.9597186686410974</v>
      </c>
      <c r="DA1821" s="29">
        <v>2.5744386053625146</v>
      </c>
      <c r="DB1821" s="29">
        <v>3.2867036416635638</v>
      </c>
    </row>
    <row r="1822" spans="102:106" ht="20.100000000000001" customHeight="1" x14ac:dyDescent="0.2">
      <c r="CX1822" s="29">
        <v>1684</v>
      </c>
      <c r="CY1822" s="29">
        <v>1.6449252460771442</v>
      </c>
      <c r="CZ1822" s="29">
        <v>1.9597188145127991</v>
      </c>
      <c r="DA1822" s="29">
        <v>2.5744394311312795</v>
      </c>
      <c r="DB1822" s="29">
        <v>3.2867059101633638</v>
      </c>
    </row>
    <row r="1823" spans="102:106" ht="20.100000000000001" customHeight="1" x14ac:dyDescent="0.2">
      <c r="CX1823" s="29">
        <v>1685</v>
      </c>
      <c r="CY1823" s="29">
        <v>1.6449252037414661</v>
      </c>
      <c r="CZ1823" s="29">
        <v>1.9597189602110341</v>
      </c>
      <c r="DA1823" s="29">
        <v>2.5744402559199866</v>
      </c>
      <c r="DB1823" s="29">
        <v>3.286708175972572</v>
      </c>
    </row>
    <row r="1824" spans="102:106" ht="20.100000000000001" customHeight="1" x14ac:dyDescent="0.2">
      <c r="CX1824" s="29">
        <v>1686</v>
      </c>
      <c r="CY1824" s="29">
        <v>1.6449251614559084</v>
      </c>
      <c r="CZ1824" s="29">
        <v>1.9597191057363392</v>
      </c>
      <c r="DA1824" s="29">
        <v>2.5744410797303554</v>
      </c>
      <c r="DB1824" s="29">
        <v>3.2867104390960953</v>
      </c>
    </row>
    <row r="1825" spans="102:106" ht="20.100000000000001" customHeight="1" x14ac:dyDescent="0.2">
      <c r="CX1825" s="29">
        <v>1687</v>
      </c>
      <c r="CY1825" s="29">
        <v>1.6449251192201897</v>
      </c>
      <c r="CZ1825" s="29">
        <v>1.9597192510887966</v>
      </c>
      <c r="DA1825" s="29">
        <v>2.5744419025641445</v>
      </c>
      <c r="DB1825" s="29">
        <v>3.2867126995386804</v>
      </c>
    </row>
    <row r="1826" spans="102:106" ht="20.100000000000001" customHeight="1" x14ac:dyDescent="0.2">
      <c r="CX1826" s="29">
        <v>1688</v>
      </c>
      <c r="CY1826" s="29">
        <v>1.6449250770343027</v>
      </c>
      <c r="CZ1826" s="29">
        <v>1.9597193962688004</v>
      </c>
      <c r="DA1826" s="29">
        <v>2.5744427244230925</v>
      </c>
      <c r="DB1826" s="29">
        <v>3.2867149573049814</v>
      </c>
    </row>
    <row r="1827" spans="102:106" ht="20.100000000000001" customHeight="1" x14ac:dyDescent="0.2">
      <c r="CX1827" s="29">
        <v>1689</v>
      </c>
      <c r="CY1827" s="29">
        <v>1.6449250348981814</v>
      </c>
      <c r="CZ1827" s="29">
        <v>1.9597195412766872</v>
      </c>
      <c r="DA1827" s="29">
        <v>2.5744435453088541</v>
      </c>
      <c r="DB1827" s="29">
        <v>3.2867172123999144</v>
      </c>
    </row>
    <row r="1828" spans="102:106" ht="20.100000000000001" customHeight="1" x14ac:dyDescent="0.2">
      <c r="CX1828" s="29">
        <v>1690</v>
      </c>
      <c r="CY1828" s="29">
        <v>1.644924992811708</v>
      </c>
      <c r="CZ1828" s="29">
        <v>1.9597196861127424</v>
      </c>
      <c r="DA1828" s="29">
        <v>2.5744443652233016</v>
      </c>
      <c r="DB1828" s="29">
        <v>3.2867194648281082</v>
      </c>
    </row>
    <row r="1829" spans="102:106" ht="20.100000000000001" customHeight="1" x14ac:dyDescent="0.2">
      <c r="CX1829" s="29">
        <v>1691</v>
      </c>
      <c r="CY1829" s="29">
        <v>1.6449249507749486</v>
      </c>
      <c r="CZ1829" s="29">
        <v>1.9597198307772117</v>
      </c>
      <c r="DA1829" s="29">
        <v>2.574445184168106</v>
      </c>
      <c r="DB1829" s="29">
        <v>3.2867217145943681</v>
      </c>
    </row>
    <row r="1830" spans="102:106" ht="20.100000000000001" customHeight="1" x14ac:dyDescent="0.2">
      <c r="CX1830" s="29">
        <v>1692</v>
      </c>
      <c r="CY1830" s="29">
        <v>1.6449249087875903</v>
      </c>
      <c r="CZ1830" s="29">
        <v>1.9597199752704983</v>
      </c>
      <c r="DA1830" s="29">
        <v>2.5744460021448874</v>
      </c>
      <c r="DB1830" s="29">
        <v>3.2867239617032991</v>
      </c>
    </row>
    <row r="1831" spans="102:106" ht="20.100000000000001" customHeight="1" x14ac:dyDescent="0.2">
      <c r="CX1831" s="29">
        <v>1693</v>
      </c>
      <c r="CY1831" s="29">
        <v>1.6449248668495171</v>
      </c>
      <c r="CZ1831" s="29">
        <v>1.9597201195927898</v>
      </c>
      <c r="DA1831" s="29">
        <v>2.5744468191555199</v>
      </c>
      <c r="DB1831" s="29">
        <v>3.2867262061597118</v>
      </c>
    </row>
    <row r="1832" spans="102:106" ht="20.100000000000001" customHeight="1" x14ac:dyDescent="0.2">
      <c r="CX1832" s="29">
        <v>1694</v>
      </c>
      <c r="CY1832" s="29">
        <v>1.6449248249609323</v>
      </c>
      <c r="CZ1832" s="29">
        <v>1.9597202637445461</v>
      </c>
      <c r="DA1832" s="29">
        <v>2.5744476352016337</v>
      </c>
      <c r="DB1832" s="29">
        <v>3.2867284479682426</v>
      </c>
    </row>
    <row r="1833" spans="102:106" ht="20.100000000000001" customHeight="1" x14ac:dyDescent="0.2">
      <c r="CX1833" s="29">
        <v>1695</v>
      </c>
      <c r="CY1833" s="29">
        <v>1.6449247831215679</v>
      </c>
      <c r="CZ1833" s="29">
        <v>1.9597204077259318</v>
      </c>
      <c r="DA1833" s="29">
        <v>2.5744484502848448</v>
      </c>
      <c r="DB1833" s="29">
        <v>3.2867306871335962</v>
      </c>
    </row>
    <row r="1834" spans="102:106" ht="20.100000000000001" customHeight="1" x14ac:dyDescent="0.2">
      <c r="CX1834" s="29">
        <v>1696</v>
      </c>
      <c r="CY1834" s="29">
        <v>1.6449247413312607</v>
      </c>
      <c r="CZ1834" s="29">
        <v>1.9597205515373053</v>
      </c>
      <c r="DA1834" s="29">
        <v>2.5744492644069834</v>
      </c>
      <c r="DB1834" s="29">
        <v>3.2867329236604448</v>
      </c>
    </row>
    <row r="1835" spans="102:106" ht="20.100000000000001" customHeight="1" x14ac:dyDescent="0.2">
      <c r="CX1835" s="29">
        <v>1697</v>
      </c>
      <c r="CY1835" s="29">
        <v>1.6449246995900744</v>
      </c>
      <c r="CZ1835" s="29">
        <v>1.9597206951790338</v>
      </c>
      <c r="DA1835" s="29">
        <v>2.5744500775697423</v>
      </c>
      <c r="DB1835" s="29">
        <v>3.2867351575534434</v>
      </c>
    </row>
    <row r="1836" spans="102:106" ht="20.100000000000001" customHeight="1" x14ac:dyDescent="0.2">
      <c r="CX1836" s="29">
        <v>1698</v>
      </c>
      <c r="CY1836" s="29">
        <v>1.6449246578978494</v>
      </c>
      <c r="CZ1836" s="29">
        <v>1.9597208386513127</v>
      </c>
      <c r="DA1836" s="29">
        <v>2.5744508897746883</v>
      </c>
      <c r="DB1836" s="29">
        <v>3.2867373888172415</v>
      </c>
    </row>
    <row r="1837" spans="102:106" ht="20.100000000000001" customHeight="1" x14ac:dyDescent="0.2">
      <c r="CX1837" s="29">
        <v>1699</v>
      </c>
      <c r="CY1837" s="29">
        <v>1.6449246162544386</v>
      </c>
      <c r="CZ1837" s="29">
        <v>1.959720981954459</v>
      </c>
      <c r="DA1837" s="29">
        <v>2.5744517010237074</v>
      </c>
      <c r="DB1837" s="29">
        <v>3.2867396174565031</v>
      </c>
    </row>
    <row r="1838" spans="102:106" ht="20.100000000000001" customHeight="1" x14ac:dyDescent="0.2">
      <c r="CX1838" s="29">
        <v>1700</v>
      </c>
      <c r="CY1838" s="29">
        <v>1.6449245746599439</v>
      </c>
      <c r="CZ1838" s="29">
        <v>1.9597211250887285</v>
      </c>
      <c r="DA1838" s="29">
        <v>2.5744525113183658</v>
      </c>
      <c r="DB1838" s="29">
        <v>3.2867418434758009</v>
      </c>
    </row>
    <row r="1839" spans="102:106" ht="20.100000000000001" customHeight="1" x14ac:dyDescent="0.2">
      <c r="CX1839" s="29">
        <v>1701</v>
      </c>
      <c r="CY1839" s="29">
        <v>1.6449245331140352</v>
      </c>
      <c r="CZ1839" s="29">
        <v>1.959721268054613</v>
      </c>
      <c r="DA1839" s="29">
        <v>2.5744533206603526</v>
      </c>
      <c r="DB1839" s="29">
        <v>3.2867440668798036</v>
      </c>
    </row>
    <row r="1840" spans="102:106" ht="20.100000000000001" customHeight="1" x14ac:dyDescent="0.2">
      <c r="CX1840" s="29">
        <v>1702</v>
      </c>
      <c r="CY1840" s="29">
        <v>1.6449244916168744</v>
      </c>
      <c r="CZ1840" s="29">
        <v>1.9597214108521772</v>
      </c>
      <c r="DA1840" s="29">
        <v>2.5744541290513472</v>
      </c>
      <c r="DB1840" s="29">
        <v>3.2867462876730649</v>
      </c>
    </row>
    <row r="1841" spans="102:106" ht="20.100000000000001" customHeight="1" x14ac:dyDescent="0.2">
      <c r="CX1841" s="29">
        <v>1703</v>
      </c>
      <c r="CY1841" s="29">
        <v>1.6449244501682054</v>
      </c>
      <c r="CZ1841" s="29">
        <v>1.9597215534818324</v>
      </c>
      <c r="DA1841" s="29">
        <v>2.5744549364931042</v>
      </c>
      <c r="DB1841" s="29">
        <v>3.2867485058602615</v>
      </c>
    </row>
    <row r="1842" spans="102:106" ht="20.100000000000001" customHeight="1" x14ac:dyDescent="0.2">
      <c r="CX1842" s="29">
        <v>1704</v>
      </c>
      <c r="CY1842" s="29">
        <v>1.6449244087679347</v>
      </c>
      <c r="CZ1842" s="29">
        <v>1.9597216959438675</v>
      </c>
      <c r="DA1842" s="29">
        <v>2.5744557429871713</v>
      </c>
      <c r="DB1842" s="29">
        <v>3.2867507214458671</v>
      </c>
    </row>
    <row r="1843" spans="102:106" ht="20.100000000000001" customHeight="1" x14ac:dyDescent="0.2">
      <c r="CX1843" s="29">
        <v>1705</v>
      </c>
      <c r="CY1843" s="29">
        <v>1.6449243674161376</v>
      </c>
      <c r="CZ1843" s="29">
        <v>1.9597218382385515</v>
      </c>
      <c r="DA1843" s="29">
        <v>2.5744565485352653</v>
      </c>
      <c r="DB1843" s="29">
        <v>3.2867529344345656</v>
      </c>
    </row>
    <row r="1844" spans="102:106" ht="20.100000000000001" customHeight="1" x14ac:dyDescent="0.2">
      <c r="CX1844" s="29">
        <v>1706</v>
      </c>
      <c r="CY1844" s="29">
        <v>1.6449243261126067</v>
      </c>
      <c r="CZ1844" s="29">
        <v>1.9597219803662389</v>
      </c>
      <c r="DA1844" s="29">
        <v>2.574457353139064</v>
      </c>
      <c r="DB1844" s="29">
        <v>3.2867551448308649</v>
      </c>
    </row>
    <row r="1845" spans="102:106" ht="20.100000000000001" customHeight="1" x14ac:dyDescent="0.2">
      <c r="CX1845" s="29">
        <v>1707</v>
      </c>
      <c r="CY1845" s="29">
        <v>1.6449242848572041</v>
      </c>
      <c r="CZ1845" s="29">
        <v>1.9597221223271855</v>
      </c>
      <c r="DA1845" s="29">
        <v>2.5744581568002172</v>
      </c>
      <c r="DB1845" s="29">
        <v>3.2867573526393414</v>
      </c>
    </row>
    <row r="1846" spans="102:106" ht="20.100000000000001" customHeight="1" x14ac:dyDescent="0.2">
      <c r="CX1846" s="29">
        <v>1708</v>
      </c>
      <c r="CY1846" s="29">
        <v>1.6449242436499791</v>
      </c>
      <c r="CZ1846" s="29">
        <v>1.9597222641215553</v>
      </c>
      <c r="DA1846" s="29">
        <v>2.5744589595204297</v>
      </c>
      <c r="DB1846" s="29">
        <v>3.2867595578645359</v>
      </c>
    </row>
    <row r="1847" spans="102:106" ht="20.100000000000001" customHeight="1" x14ac:dyDescent="0.2">
      <c r="CX1847" s="29">
        <v>1709</v>
      </c>
      <c r="CY1847" s="29">
        <v>1.644924202490722</v>
      </c>
      <c r="CZ1847" s="29">
        <v>1.9597224057499119</v>
      </c>
      <c r="DA1847" s="29">
        <v>2.5744597613013278</v>
      </c>
      <c r="DB1847" s="29">
        <v>3.2867617605109136</v>
      </c>
    </row>
    <row r="1848" spans="102:106" ht="20.100000000000001" customHeight="1" x14ac:dyDescent="0.2">
      <c r="CX1848" s="29">
        <v>1710</v>
      </c>
      <c r="CY1848" s="29">
        <v>1.6449241613795393</v>
      </c>
      <c r="CZ1848" s="29">
        <v>1.9597225472123583</v>
      </c>
      <c r="DA1848" s="29">
        <v>2.5744605621444676</v>
      </c>
      <c r="DB1848" s="29">
        <v>3.2867639605830483</v>
      </c>
    </row>
    <row r="1849" spans="102:106" ht="20.100000000000001" customHeight="1" x14ac:dyDescent="0.2">
      <c r="CX1849" s="29">
        <v>1711</v>
      </c>
      <c r="CY1849" s="29">
        <v>1.6449241203161749</v>
      </c>
      <c r="CZ1849" s="29">
        <v>1.9597226885092203</v>
      </c>
      <c r="DA1849" s="29">
        <v>2.5744613620515682</v>
      </c>
      <c r="DB1849" s="29">
        <v>3.2867661580854644</v>
      </c>
    </row>
    <row r="1850" spans="102:106" ht="20.100000000000001" customHeight="1" x14ac:dyDescent="0.2">
      <c r="CX1850" s="29">
        <v>1712</v>
      </c>
      <c r="CY1850" s="29">
        <v>1.6449240793005895</v>
      </c>
      <c r="CZ1850" s="29">
        <v>1.9597228296407658</v>
      </c>
      <c r="DA1850" s="29">
        <v>2.5744621610242988</v>
      </c>
      <c r="DB1850" s="29">
        <v>3.2867683530226501</v>
      </c>
    </row>
    <row r="1851" spans="102:106" ht="20.100000000000001" customHeight="1" x14ac:dyDescent="0.2">
      <c r="CX1851" s="29">
        <v>1713</v>
      </c>
      <c r="CY1851" s="29">
        <v>1.6449240383327386</v>
      </c>
      <c r="CZ1851" s="29">
        <v>1.9597229706073078</v>
      </c>
      <c r="DA1851" s="29">
        <v>2.5744629590642201</v>
      </c>
      <c r="DB1851" s="29">
        <v>3.2867705453991292</v>
      </c>
    </row>
    <row r="1852" spans="102:106" ht="20.100000000000001" customHeight="1" x14ac:dyDescent="0.2">
      <c r="CX1852" s="29">
        <v>1714</v>
      </c>
      <c r="CY1852" s="29">
        <v>1.6449239974124632</v>
      </c>
      <c r="CZ1852" s="29">
        <v>1.9597231114092135</v>
      </c>
      <c r="DA1852" s="29">
        <v>2.5744637561730852</v>
      </c>
      <c r="DB1852" s="29">
        <v>3.2867727352192482</v>
      </c>
    </row>
    <row r="1853" spans="102:106" ht="20.100000000000001" customHeight="1" x14ac:dyDescent="0.2">
      <c r="CX1853" s="29">
        <v>1715</v>
      </c>
      <c r="CY1853" s="29">
        <v>1.6449239565396132</v>
      </c>
      <c r="CZ1853" s="29">
        <v>1.9597232520467196</v>
      </c>
      <c r="DA1853" s="29">
        <v>2.5744645523524117</v>
      </c>
      <c r="DB1853" s="29">
        <v>3.2867749224876399</v>
      </c>
    </row>
    <row r="1854" spans="102:106" ht="20.100000000000001" customHeight="1" x14ac:dyDescent="0.2">
      <c r="CX1854" s="29">
        <v>1716</v>
      </c>
      <c r="CY1854" s="29">
        <v>1.6449239157143976</v>
      </c>
      <c r="CZ1854" s="29">
        <v>1.9597233925200364</v>
      </c>
      <c r="DA1854" s="29">
        <v>2.5744653476037849</v>
      </c>
      <c r="DB1854" s="29">
        <v>3.2867771072086747</v>
      </c>
    </row>
    <row r="1855" spans="102:106" ht="20.100000000000001" customHeight="1" x14ac:dyDescent="0.2">
      <c r="CX1855" s="29">
        <v>1717</v>
      </c>
      <c r="CY1855" s="29">
        <v>1.6449238749364707</v>
      </c>
      <c r="CZ1855" s="29">
        <v>1.9597235328295479</v>
      </c>
      <c r="DA1855" s="29">
        <v>2.5744661419290162</v>
      </c>
      <c r="DB1855" s="29">
        <v>3.2867792893868097</v>
      </c>
    </row>
    <row r="1856" spans="102:106" ht="20.100000000000001" customHeight="1" x14ac:dyDescent="0.2">
      <c r="CX1856" s="29">
        <v>1718</v>
      </c>
      <c r="CY1856" s="29">
        <v>1.6449238342058612</v>
      </c>
      <c r="CZ1856" s="29">
        <v>1.9597236729754355</v>
      </c>
      <c r="DA1856" s="29">
        <v>2.5744669353295646</v>
      </c>
      <c r="DB1856" s="29">
        <v>3.2867814690264918</v>
      </c>
    </row>
    <row r="1857" spans="102:106" ht="20.100000000000001" customHeight="1" x14ac:dyDescent="0.2">
      <c r="CX1857" s="29">
        <v>1719</v>
      </c>
      <c r="CY1857" s="29">
        <v>1.6449237935224004</v>
      </c>
      <c r="CZ1857" s="29">
        <v>1.9597238129580705</v>
      </c>
      <c r="DA1857" s="29">
        <v>2.574467727807062</v>
      </c>
      <c r="DB1857" s="29">
        <v>3.2867836461321702</v>
      </c>
    </row>
    <row r="1858" spans="102:106" ht="20.100000000000001" customHeight="1" x14ac:dyDescent="0.2">
      <c r="CX1858" s="29">
        <v>1720</v>
      </c>
      <c r="CY1858" s="29">
        <v>1.6449237528860767</v>
      </c>
      <c r="CZ1858" s="29">
        <v>1.9597239527777328</v>
      </c>
      <c r="DA1858" s="29">
        <v>2.5744685193631054</v>
      </c>
      <c r="DB1858" s="29">
        <v>3.2867858207081939</v>
      </c>
    </row>
    <row r="1859" spans="102:106" ht="20.100000000000001" customHeight="1" x14ac:dyDescent="0.2">
      <c r="CX1859" s="29">
        <v>1721</v>
      </c>
      <c r="CY1859" s="29">
        <v>1.6449237122968114</v>
      </c>
      <c r="CZ1859" s="29">
        <v>1.9597240924346189</v>
      </c>
      <c r="DA1859" s="29">
        <v>2.5744693099994089</v>
      </c>
      <c r="DB1859" s="29">
        <v>3.2867879927590558</v>
      </c>
    </row>
    <row r="1860" spans="102:106" ht="20.100000000000001" customHeight="1" x14ac:dyDescent="0.2">
      <c r="CX1860" s="29">
        <v>1722</v>
      </c>
      <c r="CY1860" s="29">
        <v>1.6449236717544637</v>
      </c>
      <c r="CZ1860" s="29">
        <v>1.9597242319292374</v>
      </c>
      <c r="DA1860" s="29">
        <v>2.5744700997175265</v>
      </c>
      <c r="DB1860" s="29">
        <v>3.2867901622890607</v>
      </c>
    </row>
    <row r="1861" spans="102:106" ht="20.100000000000001" customHeight="1" x14ac:dyDescent="0.2">
      <c r="CX1861" s="29">
        <v>1723</v>
      </c>
      <c r="CY1861" s="29">
        <v>1.6449236312590705</v>
      </c>
      <c r="CZ1861" s="29">
        <v>1.9597243712616395</v>
      </c>
      <c r="DA1861" s="29">
        <v>2.574470888519004</v>
      </c>
      <c r="DB1861" s="29">
        <v>3.2867923293026866</v>
      </c>
    </row>
    <row r="1862" spans="102:106" ht="20.100000000000001" customHeight="1" x14ac:dyDescent="0.2">
      <c r="CX1862" s="29">
        <v>1724</v>
      </c>
      <c r="CY1862" s="29">
        <v>1.6449235908103881</v>
      </c>
      <c r="CZ1862" s="29">
        <v>1.9597245104322054</v>
      </c>
      <c r="DA1862" s="29">
        <v>2.5744716764053921</v>
      </c>
      <c r="DB1862" s="29">
        <v>3.2867944938041878</v>
      </c>
    </row>
    <row r="1863" spans="102:106" ht="20.100000000000001" customHeight="1" x14ac:dyDescent="0.2">
      <c r="CX1863" s="29">
        <v>1725</v>
      </c>
      <c r="CY1863" s="29">
        <v>1.6449235504084787</v>
      </c>
      <c r="CZ1863" s="29">
        <v>1.9597246494411646</v>
      </c>
      <c r="DA1863" s="29">
        <v>2.5744724633784779</v>
      </c>
      <c r="DB1863" s="29">
        <v>3.2867966557980752</v>
      </c>
    </row>
    <row r="1864" spans="102:106" ht="20.100000000000001" customHeight="1" x14ac:dyDescent="0.2">
      <c r="CX1864" s="29">
        <v>1726</v>
      </c>
      <c r="CY1864" s="29">
        <v>1.6449235100532547</v>
      </c>
      <c r="CZ1864" s="29">
        <v>1.9597247882888975</v>
      </c>
      <c r="DA1864" s="29">
        <v>2.5744732494396296</v>
      </c>
      <c r="DB1864" s="29">
        <v>3.2867988152886114</v>
      </c>
    </row>
    <row r="1865" spans="102:106" ht="20.100000000000001" customHeight="1" x14ac:dyDescent="0.2">
      <c r="CX1865" s="29">
        <v>1727</v>
      </c>
      <c r="CY1865" s="29">
        <v>1.6449234697444817</v>
      </c>
      <c r="CZ1865" s="29">
        <v>1.9597249269756487</v>
      </c>
      <c r="DA1865" s="29">
        <v>2.5744740345905477</v>
      </c>
      <c r="DB1865" s="29">
        <v>3.2868009722801657</v>
      </c>
    </row>
    <row r="1866" spans="102:106" ht="20.100000000000001" customHeight="1" x14ac:dyDescent="0.2">
      <c r="CX1866" s="29">
        <v>1728</v>
      </c>
      <c r="CY1866" s="29">
        <v>1.644923429482253</v>
      </c>
      <c r="CZ1866" s="29">
        <v>1.9597250655015357</v>
      </c>
      <c r="DA1866" s="29">
        <v>2.5744748188328277</v>
      </c>
      <c r="DB1866" s="29">
        <v>3.2868031267770554</v>
      </c>
    </row>
    <row r="1867" spans="102:106" ht="20.100000000000001" customHeight="1" x14ac:dyDescent="0.2">
      <c r="CX1867" s="29">
        <v>1729</v>
      </c>
      <c r="CY1867" s="29">
        <v>1.6449233892664128</v>
      </c>
      <c r="CZ1867" s="29">
        <v>1.9597252038670452</v>
      </c>
      <c r="DA1867" s="29">
        <v>2.5744756021679751</v>
      </c>
      <c r="DB1867" s="29">
        <v>3.2868052787836741</v>
      </c>
    </row>
    <row r="1868" spans="102:106" ht="20.100000000000001" customHeight="1" x14ac:dyDescent="0.2">
      <c r="CX1868" s="29">
        <v>1730</v>
      </c>
      <c r="CY1868" s="29">
        <v>1.6449233490967965</v>
      </c>
      <c r="CZ1868" s="29">
        <v>1.9597253420724539</v>
      </c>
      <c r="DA1868" s="29">
        <v>2.5744763845976339</v>
      </c>
      <c r="DB1868" s="29">
        <v>3.2868074283042183</v>
      </c>
    </row>
    <row r="1869" spans="102:106" ht="20.100000000000001" customHeight="1" x14ac:dyDescent="0.2">
      <c r="CX1869" s="29">
        <v>1731</v>
      </c>
      <c r="CY1869" s="29">
        <v>1.6449233089734683</v>
      </c>
      <c r="CZ1869" s="29">
        <v>1.9597254801178361</v>
      </c>
      <c r="DA1869" s="29">
        <v>2.5744771661233012</v>
      </c>
      <c r="DB1869" s="29">
        <v>3.2868095753431033</v>
      </c>
    </row>
    <row r="1870" spans="102:106" ht="20.100000000000001" customHeight="1" x14ac:dyDescent="0.2">
      <c r="CX1870" s="29">
        <v>1732</v>
      </c>
      <c r="CY1870" s="29">
        <v>1.6449232688962643</v>
      </c>
      <c r="CZ1870" s="29">
        <v>1.9597256180036595</v>
      </c>
      <c r="DA1870" s="29">
        <v>2.5744779467465619</v>
      </c>
      <c r="DB1870" s="29">
        <v>3.2868117199045681</v>
      </c>
    </row>
    <row r="1871" spans="102:106" ht="20.100000000000001" customHeight="1" x14ac:dyDescent="0.2">
      <c r="CX1871" s="29">
        <v>1733</v>
      </c>
      <c r="CY1871" s="29">
        <v>1.6449232288651454</v>
      </c>
      <c r="CZ1871" s="29">
        <v>1.9597257557302041</v>
      </c>
      <c r="DA1871" s="29">
        <v>2.5744787264690205</v>
      </c>
      <c r="DB1871" s="29">
        <v>3.2868138619929859</v>
      </c>
    </row>
    <row r="1872" spans="102:106" ht="20.100000000000001" customHeight="1" x14ac:dyDescent="0.2">
      <c r="CX1872" s="29">
        <v>1734</v>
      </c>
      <c r="CY1872" s="29">
        <v>1.6449231888800899</v>
      </c>
      <c r="CZ1872" s="29">
        <v>1.9597258932976687</v>
      </c>
      <c r="DA1872" s="29">
        <v>2.5744795052922416</v>
      </c>
      <c r="DB1872" s="29">
        <v>3.2868160016124608</v>
      </c>
    </row>
    <row r="1873" spans="102:106" ht="20.100000000000001" customHeight="1" x14ac:dyDescent="0.2">
      <c r="CX1873" s="29">
        <v>1735</v>
      </c>
      <c r="CY1873" s="29">
        <v>1.6449231489408649</v>
      </c>
      <c r="CZ1873" s="29">
        <v>1.9597260307062754</v>
      </c>
      <c r="DA1873" s="29">
        <v>2.5744802832177562</v>
      </c>
      <c r="DB1873" s="29">
        <v>3.2868181387673725</v>
      </c>
    </row>
    <row r="1874" spans="102:106" ht="20.100000000000001" customHeight="1" x14ac:dyDescent="0.2">
      <c r="CX1874" s="29">
        <v>1736</v>
      </c>
      <c r="CY1874" s="29">
        <v>1.644923109047616</v>
      </c>
      <c r="CZ1874" s="29">
        <v>1.9597261679564741</v>
      </c>
      <c r="DA1874" s="29">
        <v>2.5744810602470731</v>
      </c>
      <c r="DB1874" s="29">
        <v>3.2868202734619762</v>
      </c>
    </row>
    <row r="1875" spans="102:106" ht="20.100000000000001" customHeight="1" x14ac:dyDescent="0.2">
      <c r="CX1875" s="29">
        <v>1737</v>
      </c>
      <c r="CY1875" s="29">
        <v>1.644923069199941</v>
      </c>
      <c r="CZ1875" s="29">
        <v>1.9597263050483624</v>
      </c>
      <c r="DA1875" s="29">
        <v>2.5744818363817616</v>
      </c>
      <c r="DB1875" s="29">
        <v>3.2868224057005322</v>
      </c>
    </row>
    <row r="1876" spans="102:106" ht="20.100000000000001" customHeight="1" x14ac:dyDescent="0.2">
      <c r="CX1876" s="29">
        <v>1738</v>
      </c>
      <c r="CY1876" s="29">
        <v>1.6449230293980623</v>
      </c>
      <c r="CZ1876" s="29">
        <v>1.9597264419822795</v>
      </c>
      <c r="DA1876" s="29">
        <v>2.5744826116233912</v>
      </c>
      <c r="DB1876" s="29">
        <v>3.2868245354871504</v>
      </c>
    </row>
    <row r="1877" spans="102:106" ht="20.100000000000001" customHeight="1" x14ac:dyDescent="0.2">
      <c r="CX1877" s="29">
        <v>1739</v>
      </c>
      <c r="CY1877" s="29">
        <v>1.6449229896416668</v>
      </c>
      <c r="CZ1877" s="29">
        <v>1.9597265787585216</v>
      </c>
      <c r="DA1877" s="29">
        <v>2.5744833859735374</v>
      </c>
      <c r="DB1877" s="29">
        <v>3.2868266628262583</v>
      </c>
    </row>
    <row r="1878" spans="102:106" ht="20.100000000000001" customHeight="1" x14ac:dyDescent="0.2">
      <c r="CX1878" s="29">
        <v>1740</v>
      </c>
      <c r="CY1878" s="29">
        <v>1.6449229499309626</v>
      </c>
      <c r="CZ1878" s="29">
        <v>1.9597267153773477</v>
      </c>
      <c r="DA1878" s="29">
        <v>2.5744841594336436</v>
      </c>
      <c r="DB1878" s="29">
        <v>3.2868287877219253</v>
      </c>
    </row>
    <row r="1879" spans="102:106" ht="20.100000000000001" customHeight="1" x14ac:dyDescent="0.2">
      <c r="CX1879" s="29">
        <v>1741</v>
      </c>
      <c r="CY1879" s="29">
        <v>1.6449229102655154</v>
      </c>
      <c r="CZ1879" s="29">
        <v>1.9597268518389876</v>
      </c>
      <c r="DA1879" s="29">
        <v>2.5744849320052547</v>
      </c>
      <c r="DB1879" s="29">
        <v>3.2868309101783915</v>
      </c>
    </row>
    <row r="1880" spans="102:106" ht="20.100000000000001" customHeight="1" x14ac:dyDescent="0.2">
      <c r="CX1880" s="29">
        <v>1742</v>
      </c>
      <c r="CY1880" s="29">
        <v>1.644922870645545</v>
      </c>
      <c r="CZ1880" s="29">
        <v>1.9597269881438468</v>
      </c>
      <c r="DA1880" s="29">
        <v>2.5744857036899536</v>
      </c>
      <c r="DB1880" s="29">
        <v>3.2868330301998516</v>
      </c>
    </row>
    <row r="1881" spans="102:106" ht="20.100000000000001" customHeight="1" x14ac:dyDescent="0.2">
      <c r="CX1881" s="29">
        <v>1743</v>
      </c>
      <c r="CY1881" s="29">
        <v>1.644922831070873</v>
      </c>
      <c r="CZ1881" s="29">
        <v>1.9597271242920207</v>
      </c>
      <c r="DA1881" s="29">
        <v>2.574486474489293</v>
      </c>
      <c r="DB1881" s="29">
        <v>3.2868351477905247</v>
      </c>
    </row>
    <row r="1882" spans="102:106" ht="20.100000000000001" customHeight="1" x14ac:dyDescent="0.2">
      <c r="CX1882" s="29">
        <v>1744</v>
      </c>
      <c r="CY1882" s="29">
        <v>1.6449227915414015</v>
      </c>
      <c r="CZ1882" s="29">
        <v>1.9597272602838929</v>
      </c>
      <c r="DA1882" s="29">
        <v>2.5744872444048097</v>
      </c>
      <c r="DB1882" s="29">
        <v>3.2868372629546099</v>
      </c>
    </row>
    <row r="1883" spans="102:106" ht="20.100000000000001" customHeight="1" x14ac:dyDescent="0.2">
      <c r="CX1883" s="29">
        <v>1745</v>
      </c>
      <c r="CY1883" s="29">
        <v>1.6449227520569998</v>
      </c>
      <c r="CZ1883" s="29">
        <v>1.9597273961196511</v>
      </c>
      <c r="DA1883" s="29">
        <v>2.5744880134378816</v>
      </c>
      <c r="DB1883" s="29">
        <v>3.286839375696176</v>
      </c>
    </row>
    <row r="1884" spans="102:106" ht="20.100000000000001" customHeight="1" x14ac:dyDescent="0.2">
      <c r="CX1884" s="29">
        <v>1746</v>
      </c>
      <c r="CY1884" s="29">
        <v>1.6449227126177473</v>
      </c>
      <c r="CZ1884" s="29">
        <v>1.9597275317996872</v>
      </c>
      <c r="DA1884" s="29">
        <v>2.5744887815900368</v>
      </c>
      <c r="DB1884" s="29">
        <v>3.2868414860194761</v>
      </c>
    </row>
    <row r="1885" spans="102:106" ht="20.100000000000001" customHeight="1" x14ac:dyDescent="0.2">
      <c r="CX1885" s="29">
        <v>1747</v>
      </c>
      <c r="CY1885" s="29">
        <v>1.6449226732233493</v>
      </c>
      <c r="CZ1885" s="29">
        <v>1.9597276673241129</v>
      </c>
      <c r="DA1885" s="29">
        <v>2.5744895488629629</v>
      </c>
      <c r="DB1885" s="29">
        <v>3.2868435939286003</v>
      </c>
    </row>
    <row r="1886" spans="102:106" ht="20.100000000000001" customHeight="1" x14ac:dyDescent="0.2">
      <c r="CX1886" s="29">
        <v>1748</v>
      </c>
      <c r="CY1886" s="29">
        <v>1.6449226338739695</v>
      </c>
      <c r="CZ1886" s="29">
        <v>1.9597278026932594</v>
      </c>
      <c r="DA1886" s="29">
        <v>2.5744903152580711</v>
      </c>
      <c r="DB1886" s="29">
        <v>3.2868456994277273</v>
      </c>
    </row>
    <row r="1887" spans="102:106" ht="20.100000000000001" customHeight="1" x14ac:dyDescent="0.2">
      <c r="CX1887" s="29">
        <v>1749</v>
      </c>
      <c r="CY1887" s="29">
        <v>1.6449225945692925</v>
      </c>
      <c r="CZ1887" s="29">
        <v>1.9597279379074877</v>
      </c>
      <c r="DA1887" s="29">
        <v>2.5744910807768</v>
      </c>
      <c r="DB1887" s="29">
        <v>3.2868478025210157</v>
      </c>
    </row>
    <row r="1888" spans="102:106" ht="20.100000000000001" customHeight="1" x14ac:dyDescent="0.2">
      <c r="CX1888" s="29">
        <v>1750</v>
      </c>
      <c r="CY1888" s="29">
        <v>1.6449225553094715</v>
      </c>
      <c r="CZ1888" s="29">
        <v>1.9597280729669</v>
      </c>
      <c r="DA1888" s="29">
        <v>2.5744918454207797</v>
      </c>
      <c r="DB1888" s="29">
        <v>3.286849903212504</v>
      </c>
    </row>
    <row r="1889" spans="102:106" ht="20.100000000000001" customHeight="1" x14ac:dyDescent="0.2">
      <c r="CX1889" s="29">
        <v>1751</v>
      </c>
      <c r="CY1889" s="29">
        <v>1.6449225160943131</v>
      </c>
      <c r="CZ1889" s="29">
        <v>1.9597282078719378</v>
      </c>
      <c r="DA1889" s="29">
        <v>2.5744926091913873</v>
      </c>
      <c r="DB1889" s="29">
        <v>3.286852001506352</v>
      </c>
    </row>
    <row r="1890" spans="102:106" ht="20.100000000000001" customHeight="1" x14ac:dyDescent="0.2">
      <c r="CX1890" s="29">
        <v>1752</v>
      </c>
      <c r="CY1890" s="29">
        <v>1.6449224769236319</v>
      </c>
      <c r="CZ1890" s="29">
        <v>1.9597283426226997</v>
      </c>
      <c r="DA1890" s="29">
        <v>2.5744933720902101</v>
      </c>
      <c r="DB1890" s="29">
        <v>3.286854097406624</v>
      </c>
    </row>
    <row r="1891" spans="102:106" ht="20.100000000000001" customHeight="1" x14ac:dyDescent="0.2">
      <c r="CX1891" s="29">
        <v>1753</v>
      </c>
      <c r="CY1891" s="29">
        <v>1.6449224377976153</v>
      </c>
      <c r="CZ1891" s="29">
        <v>1.9597284772196399</v>
      </c>
      <c r="DA1891" s="29">
        <v>2.5744941341186789</v>
      </c>
      <c r="DB1891" s="29">
        <v>3.28685619091753</v>
      </c>
    </row>
    <row r="1892" spans="102:106" ht="20.100000000000001" customHeight="1" x14ac:dyDescent="0.2">
      <c r="CX1892" s="29">
        <v>1754</v>
      </c>
      <c r="CY1892" s="29">
        <v>1.6449223987159991</v>
      </c>
      <c r="CZ1892" s="29">
        <v>1.9597286116627834</v>
      </c>
      <c r="DA1892" s="29">
        <v>2.5744948952783009</v>
      </c>
      <c r="DB1892" s="29">
        <v>3.2868582820430312</v>
      </c>
    </row>
    <row r="1893" spans="102:106" ht="20.100000000000001" customHeight="1" x14ac:dyDescent="0.2">
      <c r="CX1893" s="29">
        <v>1755</v>
      </c>
      <c r="CY1893" s="29">
        <v>1.6449223596787861</v>
      </c>
      <c r="CZ1893" s="29">
        <v>1.9597287459526238</v>
      </c>
      <c r="DA1893" s="29">
        <v>2.5744956555705958</v>
      </c>
      <c r="DB1893" s="29">
        <v>3.2868603707872035</v>
      </c>
    </row>
    <row r="1894" spans="102:106" ht="20.100000000000001" customHeight="1" x14ac:dyDescent="0.2">
      <c r="CX1894" s="29">
        <v>1756</v>
      </c>
      <c r="CY1894" s="29">
        <v>1.6449223206857755</v>
      </c>
      <c r="CZ1894" s="29">
        <v>1.959728880089241</v>
      </c>
      <c r="DA1894" s="29">
        <v>2.5744964149970295</v>
      </c>
      <c r="DB1894" s="29">
        <v>3.2868624571541898</v>
      </c>
    </row>
    <row r="1895" spans="102:106" ht="20.100000000000001" customHeight="1" x14ac:dyDescent="0.2">
      <c r="CX1895" s="29">
        <v>1757</v>
      </c>
      <c r="CY1895" s="29">
        <v>1.6449222817370452</v>
      </c>
      <c r="CZ1895" s="29">
        <v>1.9597290140729993</v>
      </c>
      <c r="DA1895" s="29">
        <v>2.5744971735590241</v>
      </c>
      <c r="DB1895" s="29">
        <v>3.286864541147978</v>
      </c>
    </row>
    <row r="1896" spans="102:106" ht="20.100000000000001" customHeight="1" x14ac:dyDescent="0.2">
      <c r="CX1896" s="29">
        <v>1758</v>
      </c>
      <c r="CY1896" s="29">
        <v>1.6449222428323633</v>
      </c>
      <c r="CZ1896" s="29">
        <v>1.9597291479040604</v>
      </c>
      <c r="DA1896" s="29">
        <v>2.574497931258116</v>
      </c>
      <c r="DB1896" s="29">
        <v>3.2868666227727039</v>
      </c>
    </row>
    <row r="1897" spans="102:106" ht="20.100000000000001" customHeight="1" x14ac:dyDescent="0.2">
      <c r="CX1897" s="29">
        <v>1759</v>
      </c>
      <c r="CY1897" s="29">
        <v>1.6449222039719069</v>
      </c>
      <c r="CZ1897" s="29">
        <v>1.9597292815827876</v>
      </c>
      <c r="DA1897" s="29">
        <v>2.5744986880957428</v>
      </c>
      <c r="DB1897" s="29">
        <v>3.2868687020322591</v>
      </c>
    </row>
    <row r="1898" spans="102:106" ht="20.100000000000001" customHeight="1" x14ac:dyDescent="0.2">
      <c r="CX1898" s="29">
        <v>1760</v>
      </c>
      <c r="CY1898" s="29">
        <v>1.6449221651553194</v>
      </c>
      <c r="CZ1898" s="29">
        <v>1.9597294151094531</v>
      </c>
      <c r="DA1898" s="29">
        <v>2.574499444073473</v>
      </c>
      <c r="DB1898" s="29">
        <v>3.2868707789308242</v>
      </c>
    </row>
    <row r="1899" spans="102:106" ht="20.100000000000001" customHeight="1" x14ac:dyDescent="0.2">
      <c r="CX1899" s="29">
        <v>1761</v>
      </c>
      <c r="CY1899" s="29">
        <v>1.6449221263826626</v>
      </c>
      <c r="CZ1899" s="29">
        <v>1.9597295484842483</v>
      </c>
      <c r="DA1899" s="29">
        <v>2.5745001991925691</v>
      </c>
      <c r="DB1899" s="29">
        <v>3.2868728534722953</v>
      </c>
    </row>
    <row r="1900" spans="102:106" ht="20.100000000000001" customHeight="1" x14ac:dyDescent="0.2">
      <c r="CX1900" s="29">
        <v>1762</v>
      </c>
      <c r="CY1900" s="29">
        <v>1.6449220876538335</v>
      </c>
      <c r="CZ1900" s="29">
        <v>1.9597296817074856</v>
      </c>
      <c r="DA1900" s="29">
        <v>2.5745009534546721</v>
      </c>
      <c r="DB1900" s="29">
        <v>3.2868749256608272</v>
      </c>
    </row>
    <row r="1901" spans="102:106" ht="20.100000000000001" customHeight="1" x14ac:dyDescent="0.2">
      <c r="CX1901" s="29">
        <v>1763</v>
      </c>
      <c r="CY1901" s="29">
        <v>1.6449220489688039</v>
      </c>
      <c r="CZ1901" s="29">
        <v>1.9597298147794102</v>
      </c>
      <c r="DA1901" s="29">
        <v>2.5745017068611311</v>
      </c>
      <c r="DB1901" s="29">
        <v>3.2868769955002546</v>
      </c>
    </row>
    <row r="1902" spans="102:106" ht="20.100000000000001" customHeight="1" x14ac:dyDescent="0.2">
      <c r="CX1902" s="29">
        <v>1764</v>
      </c>
      <c r="CY1902" s="29">
        <v>1.6449220103275095</v>
      </c>
      <c r="CZ1902" s="29">
        <v>1.9597299477002046</v>
      </c>
      <c r="DA1902" s="29">
        <v>2.5745024594134684</v>
      </c>
      <c r="DB1902" s="29">
        <v>3.2868790629946347</v>
      </c>
    </row>
    <row r="1903" spans="102:106" ht="20.100000000000001" customHeight="1" x14ac:dyDescent="0.2">
      <c r="CX1903" s="29">
        <v>1765</v>
      </c>
      <c r="CY1903" s="29">
        <v>1.6449219717298562</v>
      </c>
      <c r="CZ1903" s="29">
        <v>1.9597300804701951</v>
      </c>
      <c r="DA1903" s="29">
        <v>2.5745032111131589</v>
      </c>
      <c r="DB1903" s="29">
        <v>3.2868811281480226</v>
      </c>
    </row>
    <row r="1904" spans="102:106" ht="20.100000000000001" customHeight="1" x14ac:dyDescent="0.2">
      <c r="CX1904" s="29">
        <v>1766</v>
      </c>
      <c r="CY1904" s="29">
        <v>1.6449219331757237</v>
      </c>
      <c r="CZ1904" s="29">
        <v>1.9597302130896603</v>
      </c>
      <c r="DA1904" s="29">
        <v>2.5745039619615677</v>
      </c>
      <c r="DB1904" s="29">
        <v>3.2868831909643066</v>
      </c>
    </row>
    <row r="1905" spans="102:106" ht="20.100000000000001" customHeight="1" x14ac:dyDescent="0.2">
      <c r="CX1905" s="29">
        <v>1767</v>
      </c>
      <c r="CY1905" s="29">
        <v>1.6449218946649733</v>
      </c>
      <c r="CZ1905" s="29">
        <v>1.9597303455588382</v>
      </c>
      <c r="DA1905" s="29">
        <v>2.5745047119602558</v>
      </c>
      <c r="DB1905" s="29">
        <v>3.286885251447456</v>
      </c>
    </row>
    <row r="1906" spans="102:106" ht="20.100000000000001" customHeight="1" x14ac:dyDescent="0.2">
      <c r="CX1906" s="29">
        <v>1768</v>
      </c>
      <c r="CY1906" s="29">
        <v>1.6449218561976897</v>
      </c>
      <c r="CZ1906" s="29">
        <v>1.9597304778779316</v>
      </c>
      <c r="DA1906" s="29">
        <v>2.5745054611104643</v>
      </c>
      <c r="DB1906" s="29">
        <v>3.2868873096014743</v>
      </c>
    </row>
    <row r="1907" spans="102:106" ht="20.100000000000001" customHeight="1" x14ac:dyDescent="0.2">
      <c r="CX1907" s="29">
        <v>1769</v>
      </c>
      <c r="CY1907" s="29">
        <v>1.6449218177737133</v>
      </c>
      <c r="CZ1907" s="29">
        <v>1.9597306100472158</v>
      </c>
      <c r="DA1907" s="29">
        <v>2.57450620941388</v>
      </c>
      <c r="DB1907" s="29">
        <v>3.2868893654302918</v>
      </c>
    </row>
    <row r="1908" spans="102:106" ht="20.100000000000001" customHeight="1" x14ac:dyDescent="0.2">
      <c r="CX1908" s="29">
        <v>1770</v>
      </c>
      <c r="CY1908" s="29">
        <v>1.6449217793930015</v>
      </c>
      <c r="CZ1908" s="29">
        <v>1.959730742067046</v>
      </c>
      <c r="DA1908" s="29">
        <v>2.5745069568717334</v>
      </c>
      <c r="DB1908" s="29">
        <v>3.2868914189378349</v>
      </c>
    </row>
    <row r="1909" spans="102:106" ht="20.100000000000001" customHeight="1" x14ac:dyDescent="0.2">
      <c r="CX1909" s="29">
        <v>1771</v>
      </c>
      <c r="CY1909" s="29">
        <v>1.6449217410555146</v>
      </c>
      <c r="CZ1909" s="29">
        <v>1.959730873937563</v>
      </c>
      <c r="DA1909" s="29">
        <v>2.5745077034855663</v>
      </c>
      <c r="DB1909" s="29">
        <v>3.2868934701280401</v>
      </c>
    </row>
    <row r="1910" spans="102:106" ht="20.100000000000001" customHeight="1" x14ac:dyDescent="0.2">
      <c r="CX1910" s="29">
        <v>1772</v>
      </c>
      <c r="CY1910" s="29">
        <v>1.6449217027611038</v>
      </c>
      <c r="CZ1910" s="29">
        <v>1.9597310056590007</v>
      </c>
      <c r="DA1910" s="29">
        <v>2.5745084492567876</v>
      </c>
      <c r="DB1910" s="29">
        <v>3.2868955190048084</v>
      </c>
    </row>
    <row r="1911" spans="102:106" ht="20.100000000000001" customHeight="1" x14ac:dyDescent="0.2">
      <c r="CX1911" s="29">
        <v>1773</v>
      </c>
      <c r="CY1911" s="29">
        <v>1.6449216645096361</v>
      </c>
      <c r="CZ1911" s="29">
        <v>1.9597311372316937</v>
      </c>
      <c r="DA1911" s="29">
        <v>2.5745091941867559</v>
      </c>
      <c r="DB1911" s="29">
        <v>3.2868975655720098</v>
      </c>
    </row>
    <row r="1912" spans="102:106" ht="20.100000000000001" customHeight="1" x14ac:dyDescent="0.2">
      <c r="CX1912" s="29">
        <v>1774</v>
      </c>
      <c r="CY1912" s="29">
        <v>1.6449216263012372</v>
      </c>
      <c r="CZ1912" s="29">
        <v>1.9597312686558812</v>
      </c>
      <c r="DA1912" s="29">
        <v>2.5745099382770178</v>
      </c>
      <c r="DB1912" s="29">
        <v>3.2868996098336778</v>
      </c>
    </row>
    <row r="1913" spans="102:106" ht="20.100000000000001" customHeight="1" x14ac:dyDescent="0.2">
      <c r="CX1913" s="29">
        <v>1775</v>
      </c>
      <c r="CY1913" s="29">
        <v>1.6449215881357016</v>
      </c>
      <c r="CZ1913" s="29">
        <v>1.9597313999317181</v>
      </c>
      <c r="DA1913" s="29">
        <v>2.5745106815289347</v>
      </c>
      <c r="DB1913" s="29">
        <v>3.2869016517936651</v>
      </c>
    </row>
    <row r="1914" spans="102:106" ht="20.100000000000001" customHeight="1" x14ac:dyDescent="0.2">
      <c r="CX1914" s="29">
        <v>1776</v>
      </c>
      <c r="CY1914" s="29">
        <v>1.6449215500129757</v>
      </c>
      <c r="CZ1914" s="29">
        <v>1.9597315310595778</v>
      </c>
      <c r="DA1914" s="29">
        <v>2.5745114239438469</v>
      </c>
      <c r="DB1914" s="29">
        <v>3.2869036914557719</v>
      </c>
    </row>
    <row r="1915" spans="102:106" ht="20.100000000000001" customHeight="1" x14ac:dyDescent="0.2">
      <c r="CX1915" s="29">
        <v>1777</v>
      </c>
      <c r="CY1915" s="29">
        <v>1.6449215119329237</v>
      </c>
      <c r="CZ1915" s="29">
        <v>1.9597316620397607</v>
      </c>
      <c r="DA1915" s="29">
        <v>2.5745121655233083</v>
      </c>
      <c r="DB1915" s="29">
        <v>3.2869057288238763</v>
      </c>
    </row>
    <row r="1916" spans="102:106" ht="20.100000000000001" customHeight="1" x14ac:dyDescent="0.2">
      <c r="CX1916" s="29">
        <v>1778</v>
      </c>
      <c r="CY1916" s="29">
        <v>1.6449214738956934</v>
      </c>
      <c r="CZ1916" s="29">
        <v>1.9597317928723015</v>
      </c>
      <c r="DA1916" s="29">
        <v>2.5745129062686387</v>
      </c>
      <c r="DB1916" s="29">
        <v>3.2869077639020059</v>
      </c>
    </row>
    <row r="1917" spans="102:106" ht="20.100000000000001" customHeight="1" x14ac:dyDescent="0.2">
      <c r="CX1917" s="29">
        <v>1779</v>
      </c>
      <c r="CY1917" s="29">
        <v>1.6449214359010031</v>
      </c>
      <c r="CZ1917" s="29">
        <v>1.9597319235575736</v>
      </c>
      <c r="DA1917" s="29">
        <v>2.5745136461812379</v>
      </c>
      <c r="DB1917" s="29">
        <v>3.2869097966938128</v>
      </c>
    </row>
    <row r="1918" spans="102:106" ht="20.100000000000001" customHeight="1" x14ac:dyDescent="0.2">
      <c r="CX1918" s="29">
        <v>1780</v>
      </c>
      <c r="CY1918" s="29">
        <v>1.6449213979487449</v>
      </c>
      <c r="CZ1918" s="29">
        <v>1.9597320540958989</v>
      </c>
      <c r="DA1918" s="29">
        <v>2.5745143852625203</v>
      </c>
      <c r="DB1918" s="29">
        <v>3.2869118272033</v>
      </c>
    </row>
    <row r="1919" spans="102:106" ht="20.100000000000001" customHeight="1" x14ac:dyDescent="0.2">
      <c r="CX1919" s="29">
        <v>1781</v>
      </c>
      <c r="CY1919" s="29">
        <v>1.6449213600391115</v>
      </c>
      <c r="CZ1919" s="29">
        <v>1.9597321844873503</v>
      </c>
      <c r="DA1919" s="29">
        <v>2.5745151235139181</v>
      </c>
      <c r="DB1919" s="29">
        <v>3.2869138554342379</v>
      </c>
    </row>
    <row r="1920" spans="102:106" ht="20.100000000000001" customHeight="1" x14ac:dyDescent="0.2">
      <c r="CX1920" s="29">
        <v>1782</v>
      </c>
      <c r="CY1920" s="29">
        <v>1.6449213221717616</v>
      </c>
      <c r="CZ1920" s="29">
        <v>1.9597323147323635</v>
      </c>
      <c r="DA1920" s="29">
        <v>2.5745158609368204</v>
      </c>
      <c r="DB1920" s="29">
        <v>3.2869158813904704</v>
      </c>
    </row>
    <row r="1921" spans="102:106" ht="20.100000000000001" customHeight="1" x14ac:dyDescent="0.2">
      <c r="CX1921" s="29">
        <v>1783</v>
      </c>
      <c r="CY1921" s="29">
        <v>1.644921284346786</v>
      </c>
      <c r="CZ1921" s="29">
        <v>1.9597324448310383</v>
      </c>
      <c r="DA1921" s="29">
        <v>2.5745165975326514</v>
      </c>
      <c r="DB1921" s="29">
        <v>3.2869179050758688</v>
      </c>
    </row>
    <row r="1922" spans="102:106" ht="20.100000000000001" customHeight="1" x14ac:dyDescent="0.2">
      <c r="CX1922" s="29">
        <v>1784</v>
      </c>
      <c r="CY1922" s="29">
        <v>1.6449212465639926</v>
      </c>
      <c r="CZ1922" s="29">
        <v>1.9597325747837495</v>
      </c>
      <c r="DA1922" s="29">
        <v>2.5745173333026581</v>
      </c>
      <c r="DB1922" s="29">
        <v>3.2869199264941655</v>
      </c>
    </row>
    <row r="1923" spans="102:106" ht="20.100000000000001" customHeight="1" x14ac:dyDescent="0.2">
      <c r="CX1923" s="29">
        <v>1785</v>
      </c>
      <c r="CY1923" s="29">
        <v>1.6449212088233918</v>
      </c>
      <c r="CZ1923" s="29">
        <v>1.9597327045905493</v>
      </c>
      <c r="DA1923" s="29">
        <v>2.5745180682484459</v>
      </c>
      <c r="DB1923" s="29">
        <v>3.2869219456492007</v>
      </c>
    </row>
    <row r="1924" spans="102:106" ht="20.100000000000001" customHeight="1" x14ac:dyDescent="0.2">
      <c r="CX1924" s="29">
        <v>1786</v>
      </c>
      <c r="CY1924" s="29">
        <v>1.6449211711249616</v>
      </c>
      <c r="CZ1924" s="29">
        <v>1.9597328342518783</v>
      </c>
      <c r="DA1924" s="29">
        <v>2.5745188023711503</v>
      </c>
      <c r="DB1924" s="29">
        <v>3.2869239625448134</v>
      </c>
    </row>
    <row r="1925" spans="102:106" ht="20.100000000000001" customHeight="1" x14ac:dyDescent="0.2">
      <c r="CX1925" s="29">
        <v>1787</v>
      </c>
      <c r="CY1925" s="29">
        <v>1.6449211334685343</v>
      </c>
      <c r="CZ1925" s="29">
        <v>1.959732963767969</v>
      </c>
      <c r="DA1925" s="29">
        <v>2.5745195356724406</v>
      </c>
      <c r="DB1925" s="29">
        <v>3.2869259771847386</v>
      </c>
    </row>
    <row r="1926" spans="102:106" ht="20.100000000000001" customHeight="1" x14ac:dyDescent="0.2">
      <c r="CX1926" s="29">
        <v>1788</v>
      </c>
      <c r="CY1926" s="29">
        <v>1.644921095854041</v>
      </c>
      <c r="CZ1926" s="29">
        <v>1.9597330931388508</v>
      </c>
      <c r="DA1926" s="29">
        <v>2.5745202681533779</v>
      </c>
      <c r="DB1926" s="29">
        <v>3.286927989572793</v>
      </c>
    </row>
    <row r="1927" spans="102:106" ht="20.100000000000001" customHeight="1" x14ac:dyDescent="0.2">
      <c r="CX1927" s="29">
        <v>1789</v>
      </c>
      <c r="CY1927" s="29">
        <v>1.6449210582813971</v>
      </c>
      <c r="CZ1927" s="29">
        <v>1.9597332223650628</v>
      </c>
      <c r="DA1927" s="29">
        <v>2.5745209998156509</v>
      </c>
      <c r="DB1927" s="29">
        <v>3.2869299997127639</v>
      </c>
    </row>
    <row r="1928" spans="102:106" ht="20.100000000000001" customHeight="1" x14ac:dyDescent="0.2">
      <c r="CX1928" s="29">
        <v>1790</v>
      </c>
      <c r="CY1928" s="29">
        <v>1.6449210207506282</v>
      </c>
      <c r="CZ1928" s="29">
        <v>1.9597333514465511</v>
      </c>
      <c r="DA1928" s="29">
        <v>2.5745217306604338</v>
      </c>
      <c r="DB1928" s="29">
        <v>3.2869320076083697</v>
      </c>
    </row>
    <row r="1929" spans="102:106" ht="20.100000000000001" customHeight="1" x14ac:dyDescent="0.2">
      <c r="CX1929" s="29">
        <v>1791</v>
      </c>
      <c r="CY1929" s="29">
        <v>1.6449209832616352</v>
      </c>
      <c r="CZ1929" s="29">
        <v>1.9597334803838857</v>
      </c>
      <c r="DA1929" s="29">
        <v>2.574522460689086</v>
      </c>
      <c r="DB1929" s="29">
        <v>3.2869340132633793</v>
      </c>
    </row>
    <row r="1930" spans="102:106" ht="20.100000000000001" customHeight="1" x14ac:dyDescent="0.2">
      <c r="CX1930" s="29">
        <v>1792</v>
      </c>
      <c r="CY1930" s="29">
        <v>1.6449209458143192</v>
      </c>
      <c r="CZ1930" s="29">
        <v>1.9597336091770556</v>
      </c>
      <c r="DA1930" s="29">
        <v>2.5745231899030823</v>
      </c>
      <c r="DB1930" s="29">
        <v>3.2869360166815724</v>
      </c>
    </row>
    <row r="1931" spans="102:106" ht="20.100000000000001" customHeight="1" x14ac:dyDescent="0.2">
      <c r="CX1931" s="29">
        <v>1793</v>
      </c>
      <c r="CY1931" s="29">
        <v>1.644920908408587</v>
      </c>
      <c r="CZ1931" s="29">
        <v>1.9597337378262838</v>
      </c>
      <c r="DA1931" s="29">
        <v>2.5745239183037181</v>
      </c>
      <c r="DB1931" s="29">
        <v>3.2869380178666838</v>
      </c>
    </row>
    <row r="1932" spans="102:106" ht="20.100000000000001" customHeight="1" x14ac:dyDescent="0.2">
      <c r="CX1932" s="29">
        <v>1794</v>
      </c>
      <c r="CY1932" s="29">
        <v>1.6449208710443581</v>
      </c>
      <c r="CZ1932" s="29">
        <v>1.9597338663320321</v>
      </c>
      <c r="DA1932" s="29">
        <v>2.5745246458924185</v>
      </c>
      <c r="DB1932" s="29">
        <v>3.286940016822359</v>
      </c>
    </row>
    <row r="1933" spans="102:106" ht="20.100000000000001" customHeight="1" x14ac:dyDescent="0.2">
      <c r="CX1933" s="29">
        <v>1795</v>
      </c>
      <c r="CY1933" s="29">
        <v>1.6449208337216883</v>
      </c>
      <c r="CZ1933" s="29">
        <v>1.9597339946944028</v>
      </c>
      <c r="DA1933" s="29">
        <v>2.5745253726704447</v>
      </c>
      <c r="DB1933" s="29">
        <v>3.2869420135524621</v>
      </c>
    </row>
    <row r="1934" spans="102:106" ht="20.100000000000001" customHeight="1" x14ac:dyDescent="0.2">
      <c r="CX1934" s="29">
        <v>1796</v>
      </c>
      <c r="CY1934" s="29">
        <v>1.6449207964404138</v>
      </c>
      <c r="CZ1934" s="29">
        <v>1.9597341229136502</v>
      </c>
      <c r="DA1934" s="29">
        <v>2.5745260986392098</v>
      </c>
      <c r="DB1934" s="29">
        <v>3.2869440080606065</v>
      </c>
    </row>
    <row r="1935" spans="102:106" ht="20.100000000000001" customHeight="1" x14ac:dyDescent="0.2">
      <c r="CX1935" s="29">
        <v>1797</v>
      </c>
      <c r="CY1935" s="29">
        <v>1.6449207592003994</v>
      </c>
      <c r="CZ1935" s="29">
        <v>1.9597342509899838</v>
      </c>
      <c r="DA1935" s="29">
        <v>2.5745268237999768</v>
      </c>
      <c r="DB1935" s="29">
        <v>3.2869460003505306</v>
      </c>
    </row>
    <row r="1936" spans="102:106" ht="20.100000000000001" customHeight="1" x14ac:dyDescent="0.2">
      <c r="CX1936" s="29">
        <v>1798</v>
      </c>
      <c r="CY1936" s="29">
        <v>1.6449207220017834</v>
      </c>
      <c r="CZ1936" s="29">
        <v>1.9597343789236756</v>
      </c>
      <c r="DA1936" s="29">
        <v>2.5745275481542529</v>
      </c>
      <c r="DB1936" s="29">
        <v>3.2869479904259196</v>
      </c>
    </row>
    <row r="1937" spans="102:106" ht="20.100000000000001" customHeight="1" x14ac:dyDescent="0.2">
      <c r="CX1937" s="29">
        <v>1799</v>
      </c>
      <c r="CY1937" s="29">
        <v>1.6449206848442595</v>
      </c>
      <c r="CZ1937" s="29">
        <v>1.9597345067149678</v>
      </c>
      <c r="DA1937" s="29">
        <v>2.5745282717033358</v>
      </c>
      <c r="DB1937" s="29">
        <v>3.2869499782904841</v>
      </c>
    </row>
    <row r="1938" spans="102:106" ht="20.100000000000001" customHeight="1" x14ac:dyDescent="0.2">
      <c r="CX1938" s="29">
        <v>1800</v>
      </c>
      <c r="CY1938" s="29">
        <v>1.6449206477279261</v>
      </c>
      <c r="CZ1938" s="29">
        <v>1.9597346343640756</v>
      </c>
      <c r="DA1938" s="29">
        <v>2.5745289944484764</v>
      </c>
      <c r="DB1938" s="29">
        <v>3.2869519639479661</v>
      </c>
    </row>
    <row r="1939" spans="102:106" ht="20.100000000000001" customHeight="1" x14ac:dyDescent="0.2">
      <c r="CX1939" s="29">
        <v>1801</v>
      </c>
      <c r="CY1939" s="29">
        <v>1.6449206106526897</v>
      </c>
      <c r="CZ1939" s="29">
        <v>1.9597347618712972</v>
      </c>
      <c r="DA1939" s="29">
        <v>2.5745297163910421</v>
      </c>
      <c r="DB1939" s="29">
        <v>3.286953947401853</v>
      </c>
    </row>
    <row r="1940" spans="102:106" ht="20.100000000000001" customHeight="1" x14ac:dyDescent="0.2">
      <c r="CX1940" s="29">
        <v>1802</v>
      </c>
      <c r="CY1940" s="29">
        <v>1.6449205736183889</v>
      </c>
      <c r="CZ1940" s="29">
        <v>1.9597348892368167</v>
      </c>
      <c r="DA1940" s="29">
        <v>2.5745304375324451</v>
      </c>
      <c r="DB1940" s="29">
        <v>3.2869559286560461</v>
      </c>
    </row>
    <row r="1941" spans="102:106" ht="20.100000000000001" customHeight="1" x14ac:dyDescent="0.2">
      <c r="CX1941" s="29">
        <v>1803</v>
      </c>
      <c r="CY1941" s="29">
        <v>1.644920536625043</v>
      </c>
      <c r="CZ1941" s="29">
        <v>1.9597350164608103</v>
      </c>
      <c r="DA1941" s="29">
        <v>2.5745311578739991</v>
      </c>
      <c r="DB1941" s="29">
        <v>3.2869579077139695</v>
      </c>
    </row>
    <row r="1942" spans="102:106" ht="20.100000000000001" customHeight="1" x14ac:dyDescent="0.2">
      <c r="CX1942" s="29">
        <v>1804</v>
      </c>
      <c r="CY1942" s="29">
        <v>1.6449204996724927</v>
      </c>
      <c r="CZ1942" s="29">
        <v>1.9597351435435559</v>
      </c>
      <c r="DA1942" s="29">
        <v>2.5745318774169275</v>
      </c>
      <c r="DB1942" s="29">
        <v>3.2869598845794852</v>
      </c>
    </row>
    <row r="1943" spans="102:106" ht="20.100000000000001" customHeight="1" x14ac:dyDescent="0.2">
      <c r="CX1943" s="29">
        <v>1805</v>
      </c>
      <c r="CY1943" s="29">
        <v>1.6449204627607699</v>
      </c>
      <c r="CZ1943" s="29">
        <v>1.9597352704853381</v>
      </c>
      <c r="DA1943" s="29">
        <v>2.5745325961626775</v>
      </c>
      <c r="DB1943" s="29">
        <v>3.2869618592561194</v>
      </c>
    </row>
    <row r="1944" spans="102:106" ht="20.100000000000001" customHeight="1" x14ac:dyDescent="0.2">
      <c r="CX1944" s="29">
        <v>1806</v>
      </c>
      <c r="CY1944" s="29">
        <v>1.644920425889739</v>
      </c>
      <c r="CZ1944" s="29">
        <v>1.9597353972864524</v>
      </c>
      <c r="DA1944" s="29">
        <v>2.574533314112545</v>
      </c>
      <c r="DB1944" s="29">
        <v>3.2869638317474954</v>
      </c>
    </row>
    <row r="1945" spans="102:106" ht="20.100000000000001" customHeight="1" x14ac:dyDescent="0.2">
      <c r="CX1945" s="29">
        <v>1807</v>
      </c>
      <c r="CY1945" s="29">
        <v>1.6449203890594659</v>
      </c>
      <c r="CZ1945" s="29">
        <v>1.9597355239470098</v>
      </c>
      <c r="DA1945" s="29">
        <v>2.5745340312677594</v>
      </c>
      <c r="DB1945" s="29">
        <v>3.2869658020572818</v>
      </c>
    </row>
    <row r="1946" spans="102:106" ht="20.100000000000001" customHeight="1" x14ac:dyDescent="0.2">
      <c r="CX1946" s="29">
        <v>1808</v>
      </c>
      <c r="CY1946" s="29">
        <v>1.6449203522697369</v>
      </c>
      <c r="CZ1946" s="29">
        <v>1.9597356504672454</v>
      </c>
      <c r="DA1946" s="29">
        <v>2.5745347476297997</v>
      </c>
      <c r="DB1946" s="29">
        <v>3.2869677701890851</v>
      </c>
    </row>
    <row r="1947" spans="102:106" ht="20.100000000000001" customHeight="1" x14ac:dyDescent="0.2">
      <c r="CX1947" s="29">
        <v>1809</v>
      </c>
      <c r="CY1947" s="29">
        <v>1.6449203155205505</v>
      </c>
      <c r="CZ1947" s="29">
        <v>1.9597357768474273</v>
      </c>
      <c r="DA1947" s="29">
        <v>2.5745354631998629</v>
      </c>
      <c r="DB1947" s="29">
        <v>3.2869697361465189</v>
      </c>
    </row>
    <row r="1948" spans="102:106" ht="20.100000000000001" customHeight="1" x14ac:dyDescent="0.2">
      <c r="CX1948" s="29">
        <v>1810</v>
      </c>
      <c r="CY1948" s="29">
        <v>1.6449202788118802</v>
      </c>
      <c r="CZ1948" s="29">
        <v>1.9597359030878585</v>
      </c>
      <c r="DA1948" s="29">
        <v>2.5745361779792577</v>
      </c>
      <c r="DB1948" s="29">
        <v>3.286971699933154</v>
      </c>
    </row>
    <row r="1949" spans="102:106" ht="20.100000000000001" customHeight="1" x14ac:dyDescent="0.2">
      <c r="CX1949" s="29">
        <v>1811</v>
      </c>
      <c r="CY1949" s="29">
        <v>1.6449202421434337</v>
      </c>
      <c r="CZ1949" s="29">
        <v>1.9597360291885788</v>
      </c>
      <c r="DA1949" s="29">
        <v>2.574536891969335</v>
      </c>
      <c r="DB1949" s="29">
        <v>3.2869736615526506</v>
      </c>
    </row>
    <row r="1950" spans="102:106" ht="20.100000000000001" customHeight="1" x14ac:dyDescent="0.2">
      <c r="CX1950" s="29">
        <v>1812</v>
      </c>
      <c r="CY1950" s="29">
        <v>1.6449202055153902</v>
      </c>
      <c r="CZ1950" s="29">
        <v>1.9597361551500863</v>
      </c>
      <c r="DA1950" s="29">
        <v>2.5745376051714981</v>
      </c>
      <c r="DB1950" s="29">
        <v>3.2869756210085233</v>
      </c>
    </row>
    <row r="1951" spans="102:106" ht="20.100000000000001" customHeight="1" x14ac:dyDescent="0.2">
      <c r="CX1951" s="29">
        <v>1813</v>
      </c>
      <c r="CY1951" s="29">
        <v>1.6449201689276756</v>
      </c>
      <c r="CZ1951" s="29">
        <v>1.9597362809724217</v>
      </c>
      <c r="DA1951" s="29">
        <v>2.5745383175868977</v>
      </c>
      <c r="DB1951" s="29">
        <v>3.286977578304398</v>
      </c>
    </row>
    <row r="1952" spans="102:106" ht="20.100000000000001" customHeight="1" x14ac:dyDescent="0.2">
      <c r="CX1952" s="29">
        <v>1814</v>
      </c>
      <c r="CY1952" s="29">
        <v>1.6449201323799663</v>
      </c>
      <c r="CZ1952" s="29">
        <v>1.9597364066557901</v>
      </c>
      <c r="DA1952" s="29">
        <v>2.5745390292168286</v>
      </c>
      <c r="DB1952" s="29">
        <v>3.2869795334437781</v>
      </c>
    </row>
    <row r="1953" spans="102:106" ht="20.100000000000001" customHeight="1" x14ac:dyDescent="0.2">
      <c r="CX1953" s="29">
        <v>1815</v>
      </c>
      <c r="CY1953" s="29">
        <v>1.6449200958725467</v>
      </c>
      <c r="CZ1953" s="29">
        <v>1.9597365322004627</v>
      </c>
      <c r="DA1953" s="29">
        <v>2.5745397400627392</v>
      </c>
      <c r="DB1953" s="29">
        <v>3.286981486430296</v>
      </c>
    </row>
    <row r="1954" spans="102:106" ht="20.100000000000001" customHeight="1" x14ac:dyDescent="0.2">
      <c r="CX1954" s="29">
        <v>1816</v>
      </c>
      <c r="CY1954" s="29">
        <v>1.6449200594052191</v>
      </c>
      <c r="CZ1954" s="29">
        <v>1.9597366576067849</v>
      </c>
      <c r="DA1954" s="29">
        <v>2.5745404501257716</v>
      </c>
      <c r="DB1954" s="29">
        <v>3.2869834372674815</v>
      </c>
    </row>
    <row r="1955" spans="102:106" ht="20.100000000000001" customHeight="1" x14ac:dyDescent="0.2">
      <c r="CX1955" s="29">
        <v>1817</v>
      </c>
      <c r="CY1955" s="29">
        <v>1.6449200229776726</v>
      </c>
      <c r="CZ1955" s="29">
        <v>1.9597367828748731</v>
      </c>
      <c r="DA1955" s="29">
        <v>2.5745411594073153</v>
      </c>
      <c r="DB1955" s="29">
        <v>3.2869853859588942</v>
      </c>
    </row>
    <row r="1956" spans="102:106" ht="20.100000000000001" customHeight="1" x14ac:dyDescent="0.2">
      <c r="CX1956" s="29">
        <v>1818</v>
      </c>
      <c r="CY1956" s="29">
        <v>1.6449199865902213</v>
      </c>
      <c r="CZ1956" s="29">
        <v>1.9597369080049294</v>
      </c>
      <c r="DA1956" s="29">
        <v>2.5745418679086245</v>
      </c>
      <c r="DB1956" s="29">
        <v>3.2869873325080112</v>
      </c>
    </row>
    <row r="1957" spans="102:106" ht="20.100000000000001" customHeight="1" x14ac:dyDescent="0.2">
      <c r="CX1957" s="29">
        <v>1819</v>
      </c>
      <c r="CY1957" s="29">
        <v>1.644919950242588</v>
      </c>
      <c r="CZ1957" s="29">
        <v>1.9597370329973502</v>
      </c>
      <c r="DA1957" s="29">
        <v>2.5745425756309808</v>
      </c>
      <c r="DB1957" s="29">
        <v>3.2869892769184785</v>
      </c>
    </row>
    <row r="1958" spans="102:106" ht="20.100000000000001" customHeight="1" x14ac:dyDescent="0.2">
      <c r="CX1958" s="29">
        <v>1820</v>
      </c>
      <c r="CY1958" s="29">
        <v>1.644919913934765</v>
      </c>
      <c r="CZ1958" s="29">
        <v>1.9597371578521157</v>
      </c>
      <c r="DA1958" s="29">
        <v>2.574543282575628</v>
      </c>
      <c r="DB1958" s="29">
        <v>3.2869912191937014</v>
      </c>
    </row>
    <row r="1959" spans="102:106" ht="20.100000000000001" customHeight="1" x14ac:dyDescent="0.2">
      <c r="CX1959" s="29">
        <v>1821</v>
      </c>
      <c r="CY1959" s="29">
        <v>1.6449198776666512</v>
      </c>
      <c r="CZ1959" s="29">
        <v>1.9597372825697195</v>
      </c>
      <c r="DA1959" s="29">
        <v>2.5745439887440069</v>
      </c>
      <c r="DB1959" s="29">
        <v>3.2869931593372743</v>
      </c>
    </row>
    <row r="1960" spans="102:106" ht="20.100000000000001" customHeight="1" x14ac:dyDescent="0.2">
      <c r="CX1960" s="29">
        <v>1822</v>
      </c>
      <c r="CY1960" s="29">
        <v>1.6449198414381805</v>
      </c>
      <c r="CZ1960" s="29">
        <v>1.959737407150149</v>
      </c>
      <c r="DA1960" s="29">
        <v>2.5745446941371455</v>
      </c>
      <c r="DB1960" s="29">
        <v>3.2869950973526256</v>
      </c>
    </row>
    <row r="1961" spans="102:106" ht="20.100000000000001" customHeight="1" x14ac:dyDescent="0.2">
      <c r="CX1961" s="29">
        <v>1823</v>
      </c>
      <c r="CY1961" s="29">
        <v>1.6449198052494491</v>
      </c>
      <c r="CZ1961" s="29">
        <v>1.9597375315937118</v>
      </c>
      <c r="DA1961" s="29">
        <v>2.5745453987565208</v>
      </c>
      <c r="DB1961" s="29">
        <v>3.2869970332433986</v>
      </c>
    </row>
    <row r="1962" spans="102:106" ht="20.100000000000001" customHeight="1" x14ac:dyDescent="0.2">
      <c r="CX1962" s="29">
        <v>1824</v>
      </c>
      <c r="CY1962" s="29">
        <v>1.644919769100107</v>
      </c>
      <c r="CZ1962" s="29">
        <v>1.9597376559007342</v>
      </c>
      <c r="DA1962" s="29">
        <v>2.5745461026033665</v>
      </c>
      <c r="DB1962" s="29">
        <v>3.2869989670129103</v>
      </c>
    </row>
    <row r="1963" spans="102:106" ht="20.100000000000001" customHeight="1" x14ac:dyDescent="0.2">
      <c r="CX1963" s="29">
        <v>1825</v>
      </c>
      <c r="CY1963" s="29">
        <v>1.6449197329903436</v>
      </c>
      <c r="CZ1963" s="29">
        <v>1.9597377800713611</v>
      </c>
      <c r="DA1963" s="29">
        <v>2.5745468056789127</v>
      </c>
      <c r="DB1963" s="29">
        <v>3.2870008986647048</v>
      </c>
    </row>
    <row r="1964" spans="102:106" ht="20.100000000000001" customHeight="1" x14ac:dyDescent="0.2">
      <c r="CX1964" s="29">
        <v>1826</v>
      </c>
      <c r="CY1964" s="29">
        <v>1.6449196969197892</v>
      </c>
      <c r="CZ1964" s="29">
        <v>1.959737904105767</v>
      </c>
      <c r="DA1964" s="29">
        <v>2.5745475079843971</v>
      </c>
      <c r="DB1964" s="29">
        <v>3.2870028282023274</v>
      </c>
    </row>
    <row r="1965" spans="102:106" ht="20.100000000000001" customHeight="1" x14ac:dyDescent="0.2">
      <c r="CX1965" s="29">
        <v>1827</v>
      </c>
      <c r="CY1965" s="29">
        <v>1.6449196608887491</v>
      </c>
      <c r="CZ1965" s="29">
        <v>1.9597380280041632</v>
      </c>
      <c r="DA1965" s="29">
        <v>2.5745482095211463</v>
      </c>
      <c r="DB1965" s="29">
        <v>3.2870047556292095</v>
      </c>
    </row>
    <row r="1966" spans="102:106" ht="20.100000000000001" customHeight="1" x14ac:dyDescent="0.2">
      <c r="CX1966" s="29">
        <v>1828</v>
      </c>
      <c r="CY1966" s="29">
        <v>1.6449196248969764</v>
      </c>
      <c r="CZ1966" s="29">
        <v>1.9597381517669046</v>
      </c>
      <c r="DA1966" s="29">
        <v>2.574548910290432</v>
      </c>
      <c r="DB1966" s="29">
        <v>3.2870066809487963</v>
      </c>
    </row>
    <row r="1967" spans="102:106" ht="20.100000000000001" customHeight="1" x14ac:dyDescent="0.2">
      <c r="CX1967" s="29">
        <v>1829</v>
      </c>
      <c r="CY1967" s="29">
        <v>1.644919588944294</v>
      </c>
      <c r="CZ1967" s="29">
        <v>1.959738275394189</v>
      </c>
      <c r="DA1967" s="29">
        <v>2.5745496102934746</v>
      </c>
      <c r="DB1967" s="29">
        <v>3.2870086041645039</v>
      </c>
    </row>
    <row r="1968" spans="102:106" ht="20.100000000000001" customHeight="1" x14ac:dyDescent="0.2">
      <c r="CX1968" s="29">
        <v>1830</v>
      </c>
      <c r="CY1968" s="29">
        <v>1.6449195530308449</v>
      </c>
      <c r="CZ1968" s="29">
        <v>1.9597383988861636</v>
      </c>
      <c r="DA1968" s="29">
        <v>2.5745503095315314</v>
      </c>
      <c r="DB1968" s="29">
        <v>3.287010525279904</v>
      </c>
    </row>
    <row r="1969" spans="102:106" ht="20.100000000000001" customHeight="1" x14ac:dyDescent="0.2">
      <c r="CX1969" s="29">
        <v>1831</v>
      </c>
      <c r="CY1969" s="29">
        <v>1.6449195171566056</v>
      </c>
      <c r="CZ1969" s="29">
        <v>1.959738522243035</v>
      </c>
      <c r="DA1969" s="29">
        <v>2.5745510080059026</v>
      </c>
      <c r="DB1969" s="29">
        <v>3.28701244429825</v>
      </c>
    </row>
    <row r="1970" spans="102:106" ht="20.100000000000001" customHeight="1" x14ac:dyDescent="0.2">
      <c r="CX1970" s="29">
        <v>1832</v>
      </c>
      <c r="CY1970" s="29">
        <v>1.6449194813211419</v>
      </c>
      <c r="CZ1970" s="29">
        <v>1.9597386454651788</v>
      </c>
      <c r="DA1970" s="29">
        <v>2.5745517057177061</v>
      </c>
      <c r="DB1970" s="29">
        <v>3.2870143612231577</v>
      </c>
    </row>
    <row r="1971" spans="102:106" ht="20.100000000000001" customHeight="1" x14ac:dyDescent="0.2">
      <c r="CX1971" s="29">
        <v>1833</v>
      </c>
      <c r="CY1971" s="29">
        <v>1.6449194455248495</v>
      </c>
      <c r="CZ1971" s="29">
        <v>1.9597387685526277</v>
      </c>
      <c r="DA1971" s="29">
        <v>2.5745524026683535</v>
      </c>
      <c r="DB1971" s="29">
        <v>3.2870162760579427</v>
      </c>
    </row>
    <row r="1972" spans="102:106" ht="20.100000000000001" customHeight="1" x14ac:dyDescent="0.2">
      <c r="CX1972" s="29">
        <v>1834</v>
      </c>
      <c r="CY1972" s="29">
        <v>1.6449194097673536</v>
      </c>
      <c r="CZ1972" s="29">
        <v>1.959738891505594</v>
      </c>
      <c r="DA1972" s="29">
        <v>2.5745530988590093</v>
      </c>
      <c r="DB1972" s="29">
        <v>3.2870181888060568</v>
      </c>
    </row>
    <row r="1973" spans="102:106" ht="20.100000000000001" customHeight="1" x14ac:dyDescent="0.2">
      <c r="CX1973" s="29">
        <v>1835</v>
      </c>
      <c r="CY1973" s="29">
        <v>1.6449193740486243</v>
      </c>
      <c r="CZ1973" s="29">
        <v>1.9597390143245799</v>
      </c>
      <c r="DA1973" s="29">
        <v>2.5745537942909116</v>
      </c>
      <c r="DB1973" s="29">
        <v>3.2870200994709147</v>
      </c>
    </row>
    <row r="1974" spans="102:106" ht="20.100000000000001" customHeight="1" x14ac:dyDescent="0.2">
      <c r="CX1974" s="29">
        <v>1836</v>
      </c>
      <c r="CY1974" s="29">
        <v>1.6449193383688592</v>
      </c>
      <c r="CZ1974" s="29">
        <v>1.9597391370094512</v>
      </c>
      <c r="DA1974" s="29">
        <v>2.5745544889653029</v>
      </c>
      <c r="DB1974" s="29">
        <v>3.2870220080559078</v>
      </c>
    </row>
    <row r="1975" spans="102:106" ht="20.100000000000001" customHeight="1" x14ac:dyDescent="0.2">
      <c r="CX1975" s="29">
        <v>1837</v>
      </c>
      <c r="CY1975" s="29">
        <v>1.6449193027276217</v>
      </c>
      <c r="CZ1975" s="29">
        <v>1.9597392595606846</v>
      </c>
      <c r="DA1975" s="29">
        <v>2.5745551828834361</v>
      </c>
      <c r="DB1975" s="29">
        <v>3.2870239145644065</v>
      </c>
    </row>
    <row r="1976" spans="102:106" ht="20.100000000000001" customHeight="1" x14ac:dyDescent="0.2">
      <c r="CX1976" s="29">
        <v>1838</v>
      </c>
      <c r="CY1976" s="29">
        <v>1.6449192671250834</v>
      </c>
      <c r="CZ1976" s="29">
        <v>1.9597393819783402</v>
      </c>
      <c r="DA1976" s="29">
        <v>2.5745558760465816</v>
      </c>
      <c r="DB1976" s="29">
        <v>3.2870258189998345</v>
      </c>
    </row>
    <row r="1977" spans="102:106" ht="20.100000000000001" customHeight="1" x14ac:dyDescent="0.2">
      <c r="CX1977" s="29">
        <v>1839</v>
      </c>
      <c r="CY1977" s="29">
        <v>1.644919231561162</v>
      </c>
      <c r="CZ1977" s="29">
        <v>1.9597395042626855</v>
      </c>
      <c r="DA1977" s="29">
        <v>2.5745565684558787</v>
      </c>
      <c r="DB1977" s="29">
        <v>3.2870277213654968</v>
      </c>
    </row>
    <row r="1978" spans="102:106" ht="20.100000000000001" customHeight="1" x14ac:dyDescent="0.2">
      <c r="CX1978" s="29">
        <v>1840</v>
      </c>
      <c r="CY1978" s="29">
        <v>1.6449191960356502</v>
      </c>
      <c r="CZ1978" s="29">
        <v>1.9597396264139955</v>
      </c>
      <c r="DA1978" s="29">
        <v>2.5745572601126572</v>
      </c>
      <c r="DB1978" s="29">
        <v>3.2870296216648938</v>
      </c>
    </row>
    <row r="1979" spans="102:106" ht="20.100000000000001" customHeight="1" x14ac:dyDescent="0.2">
      <c r="CX1979" s="29">
        <v>1841</v>
      </c>
      <c r="CY1979" s="29">
        <v>1.644919160548592</v>
      </c>
      <c r="CZ1979" s="29">
        <v>1.9597397484323504</v>
      </c>
      <c r="DA1979" s="29">
        <v>2.5745579510180514</v>
      </c>
      <c r="DB1979" s="29">
        <v>3.2870315199012996</v>
      </c>
    </row>
    <row r="1980" spans="102:106" ht="20.100000000000001" customHeight="1" x14ac:dyDescent="0.2">
      <c r="CX1980" s="29">
        <v>1842</v>
      </c>
      <c r="CY1980" s="29">
        <v>1.644919125100039</v>
      </c>
      <c r="CZ1980" s="29">
        <v>1.9597398703181614</v>
      </c>
      <c r="DA1980" s="29">
        <v>2.5745586411734012</v>
      </c>
      <c r="DB1980" s="29">
        <v>3.2870334160781414</v>
      </c>
    </row>
    <row r="1981" spans="102:106" ht="20.100000000000001" customHeight="1" x14ac:dyDescent="0.2">
      <c r="CX1981" s="29">
        <v>1843</v>
      </c>
      <c r="CY1981" s="29">
        <v>1.6449190896898083</v>
      </c>
      <c r="CZ1981" s="29">
        <v>1.9597399920715519</v>
      </c>
      <c r="DA1981" s="29">
        <v>2.574559330579786</v>
      </c>
      <c r="DB1981" s="29">
        <v>3.2870353101986423</v>
      </c>
    </row>
    <row r="1982" spans="102:106" ht="20.100000000000001" customHeight="1" x14ac:dyDescent="0.2">
      <c r="CX1982" s="29">
        <v>1844</v>
      </c>
      <c r="CY1982" s="29">
        <v>1.6449190543177343</v>
      </c>
      <c r="CZ1982" s="29">
        <v>1.9597401136926744</v>
      </c>
      <c r="DA1982" s="29">
        <v>2.5745600192385059</v>
      </c>
      <c r="DB1982" s="29">
        <v>3.2870372022662568</v>
      </c>
    </row>
    <row r="1983" spans="102:106" ht="20.100000000000001" customHeight="1" x14ac:dyDescent="0.2">
      <c r="CX1983" s="29">
        <v>1845</v>
      </c>
      <c r="CY1983" s="29">
        <v>1.644919018983922</v>
      </c>
      <c r="CZ1983" s="29">
        <v>1.9597402351817168</v>
      </c>
      <c r="DA1983" s="29">
        <v>2.5745607071507739</v>
      </c>
      <c r="DB1983" s="29">
        <v>3.2870390922843158</v>
      </c>
    </row>
    <row r="1984" spans="102:106" ht="20.100000000000001" customHeight="1" x14ac:dyDescent="0.2">
      <c r="CX1984" s="29">
        <v>1846</v>
      </c>
      <c r="CY1984" s="29">
        <v>1.6449189836882541</v>
      </c>
      <c r="CZ1984" s="29">
        <v>1.9597403565391172</v>
      </c>
      <c r="DA1984" s="29">
        <v>2.5745613943178007</v>
      </c>
      <c r="DB1984" s="29">
        <v>3.2870409802560929</v>
      </c>
    </row>
    <row r="1985" spans="102:106" ht="20.100000000000001" customHeight="1" x14ac:dyDescent="0.2">
      <c r="CX1985" s="29">
        <v>1847</v>
      </c>
      <c r="CY1985" s="29">
        <v>1.6449189484307696</v>
      </c>
      <c r="CZ1985" s="29">
        <v>1.9597404777649416</v>
      </c>
      <c r="DA1985" s="29">
        <v>2.5745620807408036</v>
      </c>
      <c r="DB1985" s="29">
        <v>3.2870428661849402</v>
      </c>
    </row>
    <row r="1986" spans="102:106" ht="20.100000000000001" customHeight="1" x14ac:dyDescent="0.2">
      <c r="CX1986" s="29">
        <v>1848</v>
      </c>
      <c r="CY1986" s="29">
        <v>1.6449189132111712</v>
      </c>
      <c r="CZ1986" s="29">
        <v>1.9597405988593102</v>
      </c>
      <c r="DA1986" s="29">
        <v>2.5745627664209327</v>
      </c>
      <c r="DB1986" s="29">
        <v>3.2870447500741129</v>
      </c>
    </row>
    <row r="1987" spans="102:106" ht="20.100000000000001" customHeight="1" x14ac:dyDescent="0.2">
      <c r="CX1987" s="29">
        <v>1849</v>
      </c>
      <c r="CY1987" s="29">
        <v>1.6449188780294506</v>
      </c>
      <c r="CZ1987" s="29">
        <v>1.9597407198226076</v>
      </c>
      <c r="DA1987" s="29">
        <v>2.5745634513594391</v>
      </c>
      <c r="DB1987" s="29">
        <v>3.2870466319270837</v>
      </c>
    </row>
    <row r="1988" spans="102:106" ht="20.100000000000001" customHeight="1" x14ac:dyDescent="0.2">
      <c r="CX1988" s="29">
        <v>1850</v>
      </c>
      <c r="CY1988" s="29">
        <v>1.6449188428857688</v>
      </c>
      <c r="CZ1988" s="29">
        <v>1.9597408406548649</v>
      </c>
      <c r="DA1988" s="29">
        <v>2.5745641355575204</v>
      </c>
      <c r="DB1988" s="29">
        <v>3.2870485117469381</v>
      </c>
    </row>
    <row r="1989" spans="102:106" ht="20.100000000000001" customHeight="1" x14ac:dyDescent="0.2">
      <c r="CX1989" s="29">
        <v>1851</v>
      </c>
      <c r="CY1989" s="29">
        <v>1.6449188077799644</v>
      </c>
      <c r="CZ1989" s="29">
        <v>1.9597409613564947</v>
      </c>
      <c r="DA1989" s="29">
        <v>2.5745648190164117</v>
      </c>
      <c r="DB1989" s="29">
        <v>3.2870503895371228</v>
      </c>
    </row>
    <row r="1990" spans="102:106" ht="20.100000000000001" customHeight="1" x14ac:dyDescent="0.2">
      <c r="CX1990" s="29">
        <v>1852</v>
      </c>
      <c r="CY1990" s="29">
        <v>1.6449187727118055</v>
      </c>
      <c r="CZ1990" s="29">
        <v>1.9597410819275662</v>
      </c>
      <c r="DA1990" s="29">
        <v>2.5745655017372293</v>
      </c>
      <c r="DB1990" s="29">
        <v>3.2870522653009022</v>
      </c>
    </row>
    <row r="1991" spans="102:106" ht="20.100000000000001" customHeight="1" x14ac:dyDescent="0.2">
      <c r="CX1991" s="29">
        <v>1853</v>
      </c>
      <c r="CY1991" s="29">
        <v>1.6449187376814931</v>
      </c>
      <c r="CZ1991" s="29">
        <v>1.9597412023684375</v>
      </c>
      <c r="DA1991" s="29">
        <v>2.574566183721219</v>
      </c>
      <c r="DB1991" s="29">
        <v>3.2870541390414845</v>
      </c>
    </row>
    <row r="1992" spans="102:106" ht="20.100000000000001" customHeight="1" x14ac:dyDescent="0.2">
      <c r="CX1992" s="29">
        <v>1854</v>
      </c>
      <c r="CY1992" s="29">
        <v>1.6449187026886694</v>
      </c>
      <c r="CZ1992" s="29">
        <v>1.9597413226791318</v>
      </c>
      <c r="DA1992" s="29">
        <v>2.574566864969603</v>
      </c>
      <c r="DB1992" s="29">
        <v>3.2870560107621634</v>
      </c>
    </row>
    <row r="1993" spans="102:106" ht="20.100000000000001" customHeight="1" x14ac:dyDescent="0.2">
      <c r="CX1993" s="29">
        <v>1855</v>
      </c>
      <c r="CY1993" s="29">
        <v>1.6449186677335423</v>
      </c>
      <c r="CZ1993" s="29">
        <v>1.9597414428600788</v>
      </c>
      <c r="DA1993" s="29">
        <v>2.57456754548351</v>
      </c>
      <c r="DB1993" s="29">
        <v>3.2870578804663202</v>
      </c>
    </row>
    <row r="1994" spans="102:106" ht="20.100000000000001" customHeight="1" x14ac:dyDescent="0.2">
      <c r="CX1994" s="29">
        <v>1856</v>
      </c>
      <c r="CY1994" s="29">
        <v>1.6449186328160204</v>
      </c>
      <c r="CZ1994" s="29">
        <v>1.9597415629111752</v>
      </c>
      <c r="DA1994" s="29">
        <v>2.5745682252642168</v>
      </c>
      <c r="DB1994" s="29">
        <v>3.2870597481570005</v>
      </c>
    </row>
    <row r="1995" spans="102:106" ht="20.100000000000001" customHeight="1" x14ac:dyDescent="0.2">
      <c r="CX1995" s="29">
        <v>1857</v>
      </c>
      <c r="CY1995" s="29">
        <v>1.6449185979358383</v>
      </c>
      <c r="CZ1995" s="29">
        <v>1.9597416828329419</v>
      </c>
      <c r="DA1995" s="29">
        <v>2.5745689043127613</v>
      </c>
      <c r="DB1995" s="29">
        <v>3.2870616138376083</v>
      </c>
    </row>
    <row r="1996" spans="102:106" ht="20.100000000000001" customHeight="1" x14ac:dyDescent="0.2">
      <c r="CX1996" s="29">
        <v>1858</v>
      </c>
      <c r="CY1996" s="29">
        <v>1.6449185630931882</v>
      </c>
      <c r="CZ1996" s="29">
        <v>1.9597418026253792</v>
      </c>
      <c r="DA1996" s="29">
        <v>2.574569582630426</v>
      </c>
      <c r="DB1996" s="29">
        <v>3.2870634775114178</v>
      </c>
    </row>
    <row r="1997" spans="102:106" ht="20.100000000000001" customHeight="1" x14ac:dyDescent="0.2">
      <c r="CX1997" s="29">
        <v>1859</v>
      </c>
      <c r="CY1997" s="29">
        <v>1.6449185282877232</v>
      </c>
      <c r="CZ1997" s="29">
        <v>1.9597419222888093</v>
      </c>
      <c r="DA1997" s="29">
        <v>2.5745702602184246</v>
      </c>
      <c r="DB1997" s="29">
        <v>3.2870653391815168</v>
      </c>
    </row>
    <row r="1998" spans="102:106" ht="20.100000000000001" customHeight="1" x14ac:dyDescent="0.2">
      <c r="CX1998" s="29">
        <v>1860</v>
      </c>
      <c r="CY1998" s="29">
        <v>1.644918493519689</v>
      </c>
      <c r="CZ1998" s="29">
        <v>1.9597420418234612</v>
      </c>
      <c r="DA1998" s="29">
        <v>2.5745709370778331</v>
      </c>
      <c r="DB1998" s="29">
        <v>3.2870671988511941</v>
      </c>
    </row>
    <row r="1999" spans="102:106" ht="20.100000000000001" customHeight="1" x14ac:dyDescent="0.2">
      <c r="CX1999" s="29">
        <v>1861</v>
      </c>
      <c r="CY1999" s="29">
        <v>1.6449184587887997</v>
      </c>
      <c r="CZ1999" s="29">
        <v>1.9597421612295831</v>
      </c>
      <c r="DA1999" s="29">
        <v>2.5745716132099128</v>
      </c>
      <c r="DB1999" s="29">
        <v>3.2870690565237575</v>
      </c>
    </row>
    <row r="2000" spans="102:106" ht="20.100000000000001" customHeight="1" x14ac:dyDescent="0.2">
      <c r="CX2000" s="29">
        <v>1862</v>
      </c>
      <c r="CY2000" s="29">
        <v>1.6449184240951211</v>
      </c>
      <c r="CZ2000" s="29">
        <v>1.9597422805071307</v>
      </c>
      <c r="DA2000" s="29">
        <v>2.5745722886157991</v>
      </c>
      <c r="DB2000" s="29">
        <v>3.2870709122022954</v>
      </c>
    </row>
    <row r="2001" spans="102:106" ht="20.100000000000001" customHeight="1" x14ac:dyDescent="0.2">
      <c r="CX2001" s="29">
        <v>1863</v>
      </c>
      <c r="CY2001" s="29">
        <v>1.6449183894385728</v>
      </c>
      <c r="CZ2001" s="29">
        <v>1.9597423996565095</v>
      </c>
      <c r="DA2001" s="29">
        <v>2.5745729632966681</v>
      </c>
      <c r="DB2001" s="29">
        <v>3.2870727658901222</v>
      </c>
    </row>
    <row r="2002" spans="102:106" ht="20.100000000000001" customHeight="1" x14ac:dyDescent="0.2">
      <c r="CX2002" s="29">
        <v>1864</v>
      </c>
      <c r="CY2002" s="29">
        <v>1.6449183548190576</v>
      </c>
      <c r="CZ2002" s="29">
        <v>1.9597425186778425</v>
      </c>
      <c r="DA2002" s="29">
        <v>2.5745736372536636</v>
      </c>
      <c r="DB2002" s="29">
        <v>3.2870746175904153</v>
      </c>
    </row>
    <row r="2003" spans="102:106" ht="20.100000000000001" customHeight="1" x14ac:dyDescent="0.2">
      <c r="CX2003" s="29">
        <v>1865</v>
      </c>
      <c r="CY2003" s="29">
        <v>1.6449183202364666</v>
      </c>
      <c r="CZ2003" s="29">
        <v>1.9597426375715037</v>
      </c>
      <c r="DA2003" s="29">
        <v>2.574574310487904</v>
      </c>
      <c r="DB2003" s="29">
        <v>3.2870764673062789</v>
      </c>
    </row>
    <row r="2004" spans="102:106" ht="20.100000000000001" customHeight="1" x14ac:dyDescent="0.2">
      <c r="CX2004" s="29">
        <v>1866</v>
      </c>
      <c r="CY2004" s="29">
        <v>1.6449182856908093</v>
      </c>
      <c r="CZ2004" s="29">
        <v>1.9597427563374905</v>
      </c>
      <c r="DA2004" s="29">
        <v>2.5745749830007307</v>
      </c>
      <c r="DB2004" s="29">
        <v>3.2870783150410121</v>
      </c>
    </row>
    <row r="2005" spans="102:106" ht="20.100000000000001" customHeight="1" x14ac:dyDescent="0.2">
      <c r="CX2005" s="29">
        <v>1867</v>
      </c>
      <c r="CY2005" s="29">
        <v>1.6449182511822176</v>
      </c>
      <c r="CZ2005" s="29">
        <v>1.9597428749760595</v>
      </c>
      <c r="DA2005" s="29">
        <v>2.5745756547930725</v>
      </c>
      <c r="DB2005" s="29">
        <v>3.2870801607977378</v>
      </c>
    </row>
    <row r="2006" spans="102:106" ht="20.100000000000001" customHeight="1" x14ac:dyDescent="0.2">
      <c r="CX2006" s="29">
        <v>1868</v>
      </c>
      <c r="CY2006" s="29">
        <v>1.6449182167101966</v>
      </c>
      <c r="CZ2006" s="29">
        <v>1.9597429934875241</v>
      </c>
      <c r="DA2006" s="29">
        <v>2.5745763258662535</v>
      </c>
      <c r="DB2006" s="29">
        <v>3.2870820045796609</v>
      </c>
    </row>
    <row r="2007" spans="102:106" ht="20.100000000000001" customHeight="1" x14ac:dyDescent="0.2">
      <c r="CX2007" s="29">
        <v>1869</v>
      </c>
      <c r="CY2007" s="29">
        <v>1.6449181822751369</v>
      </c>
      <c r="CZ2007" s="29">
        <v>1.9597431118720463</v>
      </c>
      <c r="DA2007" s="29">
        <v>2.5745769962213614</v>
      </c>
      <c r="DB2007" s="29">
        <v>3.2870838463899541</v>
      </c>
    </row>
    <row r="2008" spans="102:106" ht="20.100000000000001" customHeight="1" x14ac:dyDescent="0.2">
      <c r="CX2008" s="29">
        <v>1870</v>
      </c>
      <c r="CY2008" s="29">
        <v>1.6449181478766846</v>
      </c>
      <c r="CZ2008" s="29">
        <v>1.9597432301297488</v>
      </c>
      <c r="DA2008" s="29">
        <v>2.574577665859572</v>
      </c>
      <c r="DB2008" s="29">
        <v>3.2870856862317051</v>
      </c>
    </row>
    <row r="2009" spans="102:106" ht="20.100000000000001" customHeight="1" x14ac:dyDescent="0.2">
      <c r="CX2009" s="29">
        <v>1871</v>
      </c>
      <c r="CY2009" s="29">
        <v>1.6449181135148772</v>
      </c>
      <c r="CZ2009" s="29">
        <v>1.9597433482609299</v>
      </c>
      <c r="DA2009" s="29">
        <v>2.5745783347819979</v>
      </c>
      <c r="DB2009" s="29">
        <v>3.2870875241081725</v>
      </c>
    </row>
    <row r="2010" spans="102:106" ht="20.100000000000001" customHeight="1" x14ac:dyDescent="0.2">
      <c r="CX2010" s="29">
        <v>1872</v>
      </c>
      <c r="CY2010" s="29">
        <v>1.6449180791896467</v>
      </c>
      <c r="CZ2010" s="29">
        <v>1.9597434662656483</v>
      </c>
      <c r="DA2010" s="29">
        <v>2.574579002989855</v>
      </c>
      <c r="DB2010" s="29">
        <v>3.2870893600224229</v>
      </c>
    </row>
    <row r="2011" spans="102:106" ht="20.100000000000001" customHeight="1" x14ac:dyDescent="0.2">
      <c r="CX2011" s="29">
        <v>1873</v>
      </c>
      <c r="CY2011" s="29">
        <v>1.6449180449009464</v>
      </c>
      <c r="CZ2011" s="29">
        <v>1.9597435841442541</v>
      </c>
      <c r="DA2011" s="29">
        <v>2.5745796704842268</v>
      </c>
      <c r="DB2011" s="29">
        <v>3.287091193977647</v>
      </c>
    </row>
    <row r="2012" spans="102:106" ht="20.100000000000001" customHeight="1" x14ac:dyDescent="0.2">
      <c r="CX2012" s="29">
        <v>1874</v>
      </c>
      <c r="CY2012" s="29">
        <v>1.644918010648631</v>
      </c>
      <c r="CZ2012" s="29">
        <v>1.959743701896973</v>
      </c>
      <c r="DA2012" s="29">
        <v>2.5745803372662368</v>
      </c>
      <c r="DB2012" s="29">
        <v>3.2870930259769868</v>
      </c>
    </row>
    <row r="2013" spans="102:106" ht="20.100000000000001" customHeight="1" x14ac:dyDescent="0.2">
      <c r="CX2013" s="29">
        <v>1875</v>
      </c>
      <c r="CY2013" s="29">
        <v>1.644917976432841</v>
      </c>
      <c r="CZ2013" s="29">
        <v>1.959743819523911</v>
      </c>
      <c r="DA2013" s="29">
        <v>2.5745810033371277</v>
      </c>
      <c r="DB2013" s="29">
        <v>3.287094856023479</v>
      </c>
    </row>
    <row r="2014" spans="102:106" ht="20.100000000000001" customHeight="1" x14ac:dyDescent="0.2">
      <c r="CX2014" s="29">
        <v>1876</v>
      </c>
      <c r="CY2014" s="29">
        <v>1.6449179422532461</v>
      </c>
      <c r="CZ2014" s="29">
        <v>1.9597439370252707</v>
      </c>
      <c r="DA2014" s="29">
        <v>2.574581668697955</v>
      </c>
      <c r="DB2014" s="29">
        <v>3.2870966841203746</v>
      </c>
    </row>
    <row r="2015" spans="102:106" ht="20.100000000000001" customHeight="1" x14ac:dyDescent="0.2">
      <c r="CX2015" s="29">
        <v>1877</v>
      </c>
      <c r="CY2015" s="29">
        <v>1.6449179081100629</v>
      </c>
      <c r="CZ2015" s="29">
        <v>1.9597440544012505</v>
      </c>
      <c r="DA2015" s="29">
        <v>2.5745823333498294</v>
      </c>
      <c r="DB2015" s="29">
        <v>3.2870985102706491</v>
      </c>
    </row>
    <row r="2016" spans="102:106" ht="20.100000000000001" customHeight="1" x14ac:dyDescent="0.2">
      <c r="CX2016" s="29">
        <v>1878</v>
      </c>
      <c r="CY2016" s="29">
        <v>1.6449178740031729</v>
      </c>
      <c r="CZ2016" s="29">
        <v>1.9597441716520507</v>
      </c>
      <c r="DA2016" s="29">
        <v>2.5745829972939256</v>
      </c>
      <c r="DB2016" s="29">
        <v>3.2871003344775129</v>
      </c>
    </row>
    <row r="2017" spans="102:106" ht="20.100000000000001" customHeight="1" x14ac:dyDescent="0.2">
      <c r="CX2017" s="29">
        <v>1879</v>
      </c>
      <c r="CY2017" s="29">
        <v>1.6449178399322537</v>
      </c>
      <c r="CZ2017" s="29">
        <v>1.959744288777983</v>
      </c>
      <c r="DA2017" s="29">
        <v>2.5745836605313275</v>
      </c>
      <c r="DB2017" s="29">
        <v>3.2871021567440413</v>
      </c>
    </row>
    <row r="2018" spans="102:106" ht="20.100000000000001" customHeight="1" x14ac:dyDescent="0.2">
      <c r="CX2018" s="29">
        <v>1880</v>
      </c>
      <c r="CY2018" s="29">
        <v>1.6449178058975424</v>
      </c>
      <c r="CZ2018" s="29">
        <v>1.9597444057791593</v>
      </c>
      <c r="DA2018" s="29">
        <v>2.5745843230632772</v>
      </c>
      <c r="DB2018" s="29">
        <v>3.2871039770733739</v>
      </c>
    </row>
    <row r="2019" spans="102:106" ht="20.100000000000001" customHeight="1" x14ac:dyDescent="0.2">
      <c r="CX2019" s="29">
        <v>1881</v>
      </c>
      <c r="CY2019" s="29">
        <v>1.6449177718989543</v>
      </c>
      <c r="CZ2019" s="29">
        <v>1.9597445226557071</v>
      </c>
      <c r="DA2019" s="29">
        <v>2.5745849848908584</v>
      </c>
      <c r="DB2019" s="29">
        <v>3.287105795468531</v>
      </c>
    </row>
    <row r="2020" spans="102:106" ht="20.100000000000001" customHeight="1" x14ac:dyDescent="0.2">
      <c r="CX2020" s="29">
        <v>1882</v>
      </c>
      <c r="CY2020" s="29">
        <v>1.644917737936338</v>
      </c>
      <c r="CZ2020" s="29">
        <v>1.9597446394079878</v>
      </c>
      <c r="DA2020" s="29">
        <v>2.574585646015084</v>
      </c>
      <c r="DB2020" s="29">
        <v>3.2871076119325529</v>
      </c>
    </row>
    <row r="2021" spans="102:106" ht="20.100000000000001" customHeight="1" x14ac:dyDescent="0.2">
      <c r="CX2021" s="29">
        <v>1883</v>
      </c>
      <c r="CY2021" s="29">
        <v>1.644917704009611</v>
      </c>
      <c r="CZ2021" s="29">
        <v>1.959744756036071</v>
      </c>
      <c r="DA2021" s="29">
        <v>2.5745863064372254</v>
      </c>
      <c r="DB2021" s="29">
        <v>3.2871094264686294</v>
      </c>
    </row>
    <row r="2022" spans="102:106" ht="20.100000000000001" customHeight="1" x14ac:dyDescent="0.2">
      <c r="CX2022" s="29">
        <v>1884</v>
      </c>
      <c r="CY2022" s="29">
        <v>1.6449176701188848</v>
      </c>
      <c r="CZ2022" s="29">
        <v>1.9597448725401634</v>
      </c>
      <c r="DA2022" s="29">
        <v>2.5745869661582557</v>
      </c>
      <c r="DB2022" s="29">
        <v>3.2871112390797337</v>
      </c>
    </row>
    <row r="2023" spans="102:106" ht="20.100000000000001" customHeight="1" x14ac:dyDescent="0.2">
      <c r="CX2023" s="29">
        <v>1885</v>
      </c>
      <c r="CY2023" s="29">
        <v>1.6449176362638398</v>
      </c>
      <c r="CZ2023" s="29">
        <v>1.9597449889205092</v>
      </c>
      <c r="DA2023" s="29">
        <v>2.574587625179336</v>
      </c>
      <c r="DB2023" s="29">
        <v>3.2871130497689443</v>
      </c>
    </row>
    <row r="2024" spans="102:106" ht="20.100000000000001" customHeight="1" x14ac:dyDescent="0.2">
      <c r="CX2024" s="29">
        <v>1886</v>
      </c>
      <c r="CY2024" s="29">
        <v>1.6449176024447421</v>
      </c>
      <c r="CZ2024" s="29">
        <v>1.9597451051772876</v>
      </c>
      <c r="DA2024" s="29">
        <v>2.5745882835017491</v>
      </c>
      <c r="DB2024" s="29">
        <v>3.287114858539391</v>
      </c>
    </row>
    <row r="2025" spans="102:106" ht="20.100000000000001" customHeight="1" x14ac:dyDescent="0.2">
      <c r="CX2025" s="29">
        <v>1887</v>
      </c>
      <c r="CY2025" s="29">
        <v>1.6449175686613062</v>
      </c>
      <c r="CZ2025" s="29">
        <v>1.9597452213108295</v>
      </c>
      <c r="DA2025" s="29">
        <v>2.574588941126331</v>
      </c>
      <c r="DB2025" s="29">
        <v>3.2871166653940125</v>
      </c>
    </row>
    <row r="2026" spans="102:106" ht="20.100000000000001" customHeight="1" x14ac:dyDescent="0.2">
      <c r="CX2026" s="29">
        <v>1888</v>
      </c>
      <c r="CY2026" s="29">
        <v>1.6449175349134604</v>
      </c>
      <c r="CZ2026" s="29">
        <v>1.9597453373209865</v>
      </c>
      <c r="DA2026" s="29">
        <v>2.5745895980543749</v>
      </c>
      <c r="DB2026" s="29">
        <v>3.2871184703358747</v>
      </c>
    </row>
    <row r="2027" spans="102:106" ht="20.100000000000001" customHeight="1" x14ac:dyDescent="0.2">
      <c r="CX2027" s="29">
        <v>1889</v>
      </c>
      <c r="CY2027" s="29">
        <v>1.6449175012012243</v>
      </c>
      <c r="CZ2027" s="29">
        <v>1.9597454532083045</v>
      </c>
      <c r="DA2027" s="29">
        <v>2.5745902542869854</v>
      </c>
      <c r="DB2027" s="29">
        <v>3.2871202733681244</v>
      </c>
    </row>
    <row r="2028" spans="102:106" ht="20.100000000000001" customHeight="1" x14ac:dyDescent="0.2">
      <c r="CX2028" s="29">
        <v>1890</v>
      </c>
      <c r="CY2028" s="29">
        <v>1.6449174675245857</v>
      </c>
      <c r="CZ2028" s="29">
        <v>1.9597455689728591</v>
      </c>
      <c r="DA2028" s="29">
        <v>2.5745909098251696</v>
      </c>
      <c r="DB2028" s="29">
        <v>3.2871220744936749</v>
      </c>
    </row>
    <row r="2029" spans="102:106" ht="20.100000000000001" customHeight="1" x14ac:dyDescent="0.2">
      <c r="CX2029" s="29">
        <v>1891</v>
      </c>
      <c r="CY2029" s="29">
        <v>1.6449174338833776</v>
      </c>
      <c r="CZ2029" s="29">
        <v>1.9597456846146848</v>
      </c>
      <c r="DA2029" s="29">
        <v>2.5745915646700026</v>
      </c>
      <c r="DB2029" s="29">
        <v>3.2871238737155966</v>
      </c>
    </row>
    <row r="2030" spans="102:106" ht="20.100000000000001" customHeight="1" x14ac:dyDescent="0.2">
      <c r="CX2030" s="29">
        <v>1892</v>
      </c>
      <c r="CY2030" s="29">
        <v>1.6449174002776645</v>
      </c>
      <c r="CZ2030" s="29">
        <v>1.9597458001342076</v>
      </c>
      <c r="DA2030" s="29">
        <v>2.574592218822795</v>
      </c>
      <c r="DB2030" s="29">
        <v>3.2871256710369345</v>
      </c>
    </row>
    <row r="2031" spans="102:106" ht="20.100000000000001" customHeight="1" x14ac:dyDescent="0.2">
      <c r="CX2031" s="29">
        <v>1893</v>
      </c>
      <c r="CY2031" s="29">
        <v>1.6449173667072368</v>
      </c>
      <c r="CZ2031" s="29">
        <v>1.9597459155316099</v>
      </c>
      <c r="DA2031" s="29">
        <v>2.5745928722843763</v>
      </c>
      <c r="DB2031" s="29">
        <v>3.2871274664605941</v>
      </c>
    </row>
    <row r="2032" spans="102:106" ht="20.100000000000001" customHeight="1" x14ac:dyDescent="0.2">
      <c r="CX2032" s="29">
        <v>1894</v>
      </c>
      <c r="CY2032" s="29">
        <v>1.6449173331723779</v>
      </c>
      <c r="CZ2032" s="29">
        <v>1.9597460308069425</v>
      </c>
      <c r="DA2032" s="29">
        <v>2.5745935250560663</v>
      </c>
      <c r="DB2032" s="29">
        <v>3.2871292599896549</v>
      </c>
    </row>
    <row r="2033" spans="102:106" ht="20.100000000000001" customHeight="1" x14ac:dyDescent="0.2">
      <c r="CX2033" s="29">
        <v>1895</v>
      </c>
      <c r="CY2033" s="29">
        <v>1.6449172996724692</v>
      </c>
      <c r="CZ2033" s="29">
        <v>1.9597461459604468</v>
      </c>
      <c r="DA2033" s="29">
        <v>2.5745941771387955</v>
      </c>
      <c r="DB2033" s="29">
        <v>3.2871310516270764</v>
      </c>
    </row>
    <row r="2034" spans="102:106" ht="20.100000000000001" customHeight="1" x14ac:dyDescent="0.2">
      <c r="CX2034" s="29">
        <v>1896</v>
      </c>
      <c r="CY2034" s="29">
        <v>1.6449172662080325</v>
      </c>
      <c r="CZ2034" s="29">
        <v>1.9597462609923504</v>
      </c>
      <c r="DA2034" s="29">
        <v>2.574594828533757</v>
      </c>
      <c r="DB2034" s="29">
        <v>3.2871328413758873</v>
      </c>
    </row>
    <row r="2035" spans="102:106" ht="20.100000000000001" customHeight="1" x14ac:dyDescent="0.2">
      <c r="CX2035" s="29">
        <v>1897</v>
      </c>
      <c r="CY2035" s="29">
        <v>1.6449172327785646</v>
      </c>
      <c r="CZ2035" s="29">
        <v>1.9597463759028682</v>
      </c>
      <c r="DA2035" s="29">
        <v>2.5745954792420078</v>
      </c>
      <c r="DB2035" s="29">
        <v>3.2871346292391315</v>
      </c>
    </row>
    <row r="2036" spans="102:106" ht="20.100000000000001" customHeight="1" x14ac:dyDescent="0.2">
      <c r="CX2036" s="29">
        <v>1898</v>
      </c>
      <c r="CY2036" s="29">
        <v>1.6449171993843306</v>
      </c>
      <c r="CZ2036" s="29">
        <v>1.9597464906921036</v>
      </c>
      <c r="DA2036" s="29">
        <v>2.5745961292645569</v>
      </c>
      <c r="DB2036" s="29">
        <v>3.2871364152196256</v>
      </c>
    </row>
    <row r="2037" spans="102:106" ht="20.100000000000001" customHeight="1" x14ac:dyDescent="0.2">
      <c r="CX2037" s="29">
        <v>1899</v>
      </c>
      <c r="CY2037" s="29">
        <v>1.6449171660250883</v>
      </c>
      <c r="CZ2037" s="29">
        <v>1.9597466053602639</v>
      </c>
      <c r="DA2037" s="29">
        <v>2.5745967786026167</v>
      </c>
      <c r="DB2037" s="29">
        <v>3.2871381993204709</v>
      </c>
    </row>
    <row r="2038" spans="102:106" ht="20.100000000000001" customHeight="1" x14ac:dyDescent="0.2">
      <c r="CX2038" s="29">
        <v>1900</v>
      </c>
      <c r="CY2038" s="29">
        <v>1.6449171327008616</v>
      </c>
      <c r="CZ2038" s="29">
        <v>1.9597467199076675</v>
      </c>
      <c r="DA2038" s="29">
        <v>2.5745974272571992</v>
      </c>
      <c r="DB2038" s="29">
        <v>3.2871399815446209</v>
      </c>
    </row>
    <row r="2039" spans="102:106" ht="20.100000000000001" customHeight="1" x14ac:dyDescent="0.2">
      <c r="CX2039" s="29">
        <v>1901</v>
      </c>
      <c r="CY2039" s="29">
        <v>1.6449170994115576</v>
      </c>
      <c r="CZ2039" s="29">
        <v>1.9597468343344278</v>
      </c>
      <c r="DA2039" s="29">
        <v>2.5745980752294506</v>
      </c>
      <c r="DB2039" s="29">
        <v>3.2871417618950129</v>
      </c>
    </row>
    <row r="2040" spans="102:106" ht="20.100000000000001" customHeight="1" x14ac:dyDescent="0.2">
      <c r="CX2040" s="29">
        <v>1902</v>
      </c>
      <c r="CY2040" s="29">
        <v>1.6449170661571024</v>
      </c>
      <c r="CZ2040" s="29">
        <v>1.9597469486406685</v>
      </c>
      <c r="DA2040" s="29">
        <v>2.5745987225202511</v>
      </c>
      <c r="DB2040" s="29">
        <v>3.2871435403745148</v>
      </c>
    </row>
    <row r="2041" spans="102:106" ht="20.100000000000001" customHeight="1" x14ac:dyDescent="0.2">
      <c r="CX2041" s="29">
        <v>1903</v>
      </c>
      <c r="CY2041" s="29">
        <v>1.6449170329374416</v>
      </c>
      <c r="CZ2041" s="29">
        <v>1.9597470628266405</v>
      </c>
      <c r="DA2041" s="29">
        <v>2.5745993691308695</v>
      </c>
      <c r="DB2041" s="29">
        <v>3.2871453169862503</v>
      </c>
    </row>
    <row r="2042" spans="102:106" ht="20.100000000000001" customHeight="1" x14ac:dyDescent="0.2">
      <c r="CX2042" s="29">
        <v>1904</v>
      </c>
      <c r="CY2042" s="29">
        <v>1.6449169997526745</v>
      </c>
      <c r="CZ2042" s="29">
        <v>1.9597471768925085</v>
      </c>
      <c r="DA2042" s="29">
        <v>2.5746000150624022</v>
      </c>
      <c r="DB2042" s="29">
        <v>3.2871470917330341</v>
      </c>
    </row>
    <row r="2043" spans="102:106" ht="20.100000000000001" customHeight="1" x14ac:dyDescent="0.2">
      <c r="CX2043" s="29">
        <v>1905</v>
      </c>
      <c r="CY2043" s="29">
        <v>1.6449169666025449</v>
      </c>
      <c r="CZ2043" s="29">
        <v>1.9597472908384663</v>
      </c>
      <c r="DA2043" s="29">
        <v>2.5746006603157787</v>
      </c>
      <c r="DB2043" s="29">
        <v>3.2871488646178268</v>
      </c>
    </row>
    <row r="2044" spans="102:106" ht="20.100000000000001" customHeight="1" x14ac:dyDescent="0.2">
      <c r="CX2044" s="29">
        <v>1906</v>
      </c>
      <c r="CY2044" s="29">
        <v>1.6449169334870868</v>
      </c>
      <c r="CZ2044" s="29">
        <v>1.9597474046647367</v>
      </c>
      <c r="DA2044" s="29">
        <v>2.5746013048921732</v>
      </c>
      <c r="DB2044" s="29">
        <v>3.2871506356434868</v>
      </c>
    </row>
    <row r="2045" spans="102:106" ht="20.100000000000001" customHeight="1" x14ac:dyDescent="0.2">
      <c r="CX2045" s="29">
        <v>1907</v>
      </c>
      <c r="CY2045" s="29">
        <v>1.6449169004062405</v>
      </c>
      <c r="CZ2045" s="29">
        <v>1.9597475183714741</v>
      </c>
      <c r="DA2045" s="29">
        <v>2.5746019487925258</v>
      </c>
      <c r="DB2045" s="29">
        <v>3.2871524048130967</v>
      </c>
    </row>
    <row r="2046" spans="102:106" ht="20.100000000000001" customHeight="1" x14ac:dyDescent="0.2">
      <c r="CX2046" s="29">
        <v>1908</v>
      </c>
      <c r="CY2046" s="29">
        <v>1.6449168673599908</v>
      </c>
      <c r="CZ2046" s="29">
        <v>1.9597476319588727</v>
      </c>
      <c r="DA2046" s="29">
        <v>2.5746025920179525</v>
      </c>
      <c r="DB2046" s="29">
        <v>3.2871541721295254</v>
      </c>
    </row>
    <row r="2047" spans="102:106" ht="20.100000000000001" customHeight="1" x14ac:dyDescent="0.2">
      <c r="CX2047" s="29">
        <v>1909</v>
      </c>
      <c r="CY2047" s="29">
        <v>1.6449168343481069</v>
      </c>
      <c r="CZ2047" s="29">
        <v>1.9597477454271746</v>
      </c>
      <c r="DA2047" s="29">
        <v>2.5746032345695906</v>
      </c>
      <c r="DB2047" s="29">
        <v>3.2871559375955663</v>
      </c>
    </row>
    <row r="2048" spans="102:106" ht="20.100000000000001" customHeight="1" x14ac:dyDescent="0.2">
      <c r="CX2048" s="29">
        <v>1910</v>
      </c>
      <c r="CY2048" s="29">
        <v>1.6449168013707944</v>
      </c>
      <c r="CZ2048" s="29">
        <v>1.9597478587765631</v>
      </c>
      <c r="DA2048" s="29">
        <v>2.5746038764484411</v>
      </c>
      <c r="DB2048" s="29">
        <v>3.2871577012142592</v>
      </c>
    </row>
    <row r="2049" spans="102:106" ht="20.100000000000001" customHeight="1" x14ac:dyDescent="0.2">
      <c r="CX2049" s="29">
        <v>1911</v>
      </c>
      <c r="CY2049" s="29">
        <v>1.6449167684277977</v>
      </c>
      <c r="CZ2049" s="29">
        <v>1.9597479720070625</v>
      </c>
      <c r="DA2049" s="29">
        <v>2.574604517655537</v>
      </c>
      <c r="DB2049" s="29">
        <v>3.2871594629883902</v>
      </c>
    </row>
    <row r="2050" spans="102:106" ht="20.100000000000001" customHeight="1" x14ac:dyDescent="0.2">
      <c r="CX2050" s="29">
        <v>1912</v>
      </c>
      <c r="CY2050" s="29">
        <v>1.6449167355191738</v>
      </c>
      <c r="CZ2050" s="29">
        <v>1.9597480851190809</v>
      </c>
      <c r="DA2050" s="29">
        <v>2.5746051581920324</v>
      </c>
      <c r="DB2050" s="29">
        <v>3.2871612229209477</v>
      </c>
    </row>
    <row r="2051" spans="102:106" ht="20.100000000000001" customHeight="1" x14ac:dyDescent="0.2">
      <c r="CX2051" s="29">
        <v>1913</v>
      </c>
      <c r="CY2051" s="29">
        <v>1.6449167026449121</v>
      </c>
      <c r="CZ2051" s="29">
        <v>1.959748198112659</v>
      </c>
      <c r="DA2051" s="29">
        <v>2.5746057980588</v>
      </c>
      <c r="DB2051" s="29">
        <v>3.2871629810148093</v>
      </c>
    </row>
    <row r="2052" spans="102:106" ht="20.100000000000001" customHeight="1" x14ac:dyDescent="0.2">
      <c r="CX2052" s="29">
        <v>1914</v>
      </c>
      <c r="CY2052" s="29">
        <v>1.644916669804809</v>
      </c>
      <c r="CZ2052" s="29">
        <v>1.9597483109879075</v>
      </c>
      <c r="DA2052" s="29">
        <v>2.5746064372570903</v>
      </c>
      <c r="DB2052" s="29">
        <v>3.2871647372727484</v>
      </c>
    </row>
    <row r="2053" spans="102:106" ht="20.100000000000001" customHeight="1" x14ac:dyDescent="0.2">
      <c r="CX2053" s="29">
        <v>1915</v>
      </c>
      <c r="CY2053" s="29">
        <v>1.6449166369988586</v>
      </c>
      <c r="CZ2053" s="29">
        <v>1.9597484237453355</v>
      </c>
      <c r="DA2053" s="29">
        <v>2.5746070757878021</v>
      </c>
      <c r="DB2053" s="29">
        <v>3.2871664916977652</v>
      </c>
    </row>
    <row r="2054" spans="102:106" ht="20.100000000000001" customHeight="1" x14ac:dyDescent="0.2">
      <c r="CX2054" s="29">
        <v>1916</v>
      </c>
      <c r="CY2054" s="29">
        <v>1.6449166042271268</v>
      </c>
      <c r="CZ2054" s="29">
        <v>1.9597485363847742</v>
      </c>
      <c r="DA2054" s="29">
        <v>2.5746077136520622</v>
      </c>
      <c r="DB2054" s="29">
        <v>3.2871682442926429</v>
      </c>
    </row>
    <row r="2055" spans="102:106" ht="20.100000000000001" customHeight="1" x14ac:dyDescent="0.2">
      <c r="CX2055" s="29">
        <v>1917</v>
      </c>
      <c r="CY2055" s="29">
        <v>1.6449165714893692</v>
      </c>
      <c r="CZ2055" s="29">
        <v>1.9597486489066789</v>
      </c>
      <c r="DA2055" s="29">
        <v>2.5746083508508191</v>
      </c>
      <c r="DB2055" s="29">
        <v>3.28716999506028</v>
      </c>
    </row>
    <row r="2056" spans="102:106" ht="20.100000000000001" customHeight="1" x14ac:dyDescent="0.2">
      <c r="CX2056" s="29">
        <v>1918</v>
      </c>
      <c r="CY2056" s="29">
        <v>1.6449165387856788</v>
      </c>
      <c r="CZ2056" s="29">
        <v>1.9597487613110516</v>
      </c>
      <c r="DA2056" s="29">
        <v>2.5746089873852638</v>
      </c>
      <c r="DB2056" s="29">
        <v>3.2871717440035639</v>
      </c>
    </row>
    <row r="2057" spans="102:106" ht="20.100000000000001" customHeight="1" x14ac:dyDescent="0.2">
      <c r="CX2057" s="29">
        <v>1919</v>
      </c>
      <c r="CY2057" s="29">
        <v>1.6449165061159754</v>
      </c>
      <c r="CZ2057" s="29">
        <v>1.9597488735980968</v>
      </c>
      <c r="DA2057" s="29">
        <v>2.5746096232562561</v>
      </c>
      <c r="DB2057" s="29">
        <v>3.2871734911253201</v>
      </c>
    </row>
    <row r="2058" spans="102:106" ht="20.100000000000001" customHeight="1" x14ac:dyDescent="0.2">
      <c r="CX2058" s="29">
        <v>1920</v>
      </c>
      <c r="CY2058" s="29">
        <v>1.6449164734801365</v>
      </c>
      <c r="CZ2058" s="29">
        <v>1.9597489857681145</v>
      </c>
      <c r="DA2058" s="29">
        <v>2.5746102584649915</v>
      </c>
      <c r="DB2058" s="29">
        <v>3.2871752364283804</v>
      </c>
    </row>
    <row r="2059" spans="102:106" ht="20.100000000000001" customHeight="1" x14ac:dyDescent="0.2">
      <c r="CX2059" s="29">
        <v>1921</v>
      </c>
      <c r="CY2059" s="29">
        <v>1.6449164408781325</v>
      </c>
      <c r="CZ2059" s="29">
        <v>1.9597490978210743</v>
      </c>
      <c r="DA2059" s="29">
        <v>2.5746108930124305</v>
      </c>
      <c r="DB2059" s="29">
        <v>3.2871769799155941</v>
      </c>
    </row>
    <row r="2060" spans="102:106" ht="20.100000000000001" customHeight="1" x14ac:dyDescent="0.2">
      <c r="CX2060" s="29">
        <v>1922</v>
      </c>
      <c r="CY2060" s="29">
        <v>1.6449164083100283</v>
      </c>
      <c r="CZ2060" s="29">
        <v>1.9597492097573774</v>
      </c>
      <c r="DA2060" s="29">
        <v>2.5746115268996319</v>
      </c>
      <c r="DB2060" s="29">
        <v>3.2871787215897026</v>
      </c>
    </row>
    <row r="2061" spans="102:106" ht="20.100000000000001" customHeight="1" x14ac:dyDescent="0.2">
      <c r="CX2061" s="29">
        <v>1923</v>
      </c>
      <c r="CY2061" s="29">
        <v>1.6449163757755998</v>
      </c>
      <c r="CZ2061" s="29">
        <v>1.9597493215772104</v>
      </c>
      <c r="DA2061" s="29">
        <v>2.574612160127598</v>
      </c>
      <c r="DB2061" s="29">
        <v>3.2871804614537368</v>
      </c>
    </row>
    <row r="2062" spans="102:106" ht="20.100000000000001" customHeight="1" x14ac:dyDescent="0.2">
      <c r="CX2062" s="29">
        <v>1924</v>
      </c>
      <c r="CY2062" s="29">
        <v>1.6449163432748564</v>
      </c>
      <c r="CZ2062" s="29">
        <v>1.9597494332805503</v>
      </c>
      <c r="DA2062" s="29">
        <v>2.574612792697359</v>
      </c>
      <c r="DB2062" s="29">
        <v>3.2871821995103154</v>
      </c>
    </row>
    <row r="2063" spans="102:106" ht="20.100000000000001" customHeight="1" x14ac:dyDescent="0.2">
      <c r="CX2063" s="29">
        <v>1925</v>
      </c>
      <c r="CY2063" s="29">
        <v>1.6449163108077849</v>
      </c>
      <c r="CZ2063" s="29">
        <v>1.9597495448677114</v>
      </c>
      <c r="DA2063" s="29">
        <v>2.5746134246098991</v>
      </c>
      <c r="DB2063" s="29">
        <v>3.2871839357623607</v>
      </c>
    </row>
    <row r="2064" spans="102:106" ht="20.100000000000001" customHeight="1" x14ac:dyDescent="0.2">
      <c r="CX2064" s="29">
        <v>1926</v>
      </c>
      <c r="CY2064" s="29">
        <v>1.6449162783743532</v>
      </c>
      <c r="CZ2064" s="29">
        <v>1.9597496563390242</v>
      </c>
      <c r="DA2064" s="29">
        <v>2.5746140558663257</v>
      </c>
      <c r="DB2064" s="29">
        <v>3.2871856702126538</v>
      </c>
    </row>
    <row r="2065" spans="102:106" ht="20.100000000000001" customHeight="1" x14ac:dyDescent="0.2">
      <c r="CX2065" s="29">
        <v>1927</v>
      </c>
      <c r="CY2065" s="29">
        <v>1.6449162459745139</v>
      </c>
      <c r="CZ2065" s="29">
        <v>1.9597497676942959</v>
      </c>
      <c r="DA2065" s="29">
        <v>2.5746146864676298</v>
      </c>
      <c r="DB2065" s="29">
        <v>3.2871874028639758</v>
      </c>
    </row>
    <row r="2066" spans="102:106" ht="20.100000000000001" customHeight="1" x14ac:dyDescent="0.2">
      <c r="CX2066" s="29">
        <v>1928</v>
      </c>
      <c r="CY2066" s="29">
        <v>1.6449162136080799</v>
      </c>
      <c r="CZ2066" s="29">
        <v>1.9597498789340118</v>
      </c>
      <c r="DA2066" s="29">
        <v>2.5746153164148531</v>
      </c>
      <c r="DB2066" s="29">
        <v>3.2871891337191741</v>
      </c>
    </row>
    <row r="2067" spans="102:106" ht="20.100000000000001" customHeight="1" x14ac:dyDescent="0.2">
      <c r="CX2067" s="29">
        <v>1929</v>
      </c>
      <c r="CY2067" s="29">
        <v>1.6449161812751141</v>
      </c>
      <c r="CZ2067" s="29">
        <v>1.9597499900582513</v>
      </c>
      <c r="DA2067" s="29">
        <v>2.5746159457089344</v>
      </c>
      <c r="DB2067" s="29">
        <v>3.2871908627810451</v>
      </c>
    </row>
    <row r="2068" spans="102:106" ht="20.100000000000001" customHeight="1" x14ac:dyDescent="0.2">
      <c r="CX2068" s="29">
        <v>1930</v>
      </c>
      <c r="CY2068" s="29">
        <v>1.6449161489754176</v>
      </c>
      <c r="CZ2068" s="29">
        <v>1.9597501010672373</v>
      </c>
      <c r="DA2068" s="29">
        <v>2.5746165743509581</v>
      </c>
      <c r="DB2068" s="29">
        <v>3.2871925900522743</v>
      </c>
    </row>
    <row r="2069" spans="102:106" ht="20.100000000000001" customHeight="1" x14ac:dyDescent="0.2">
      <c r="CX2069" s="29">
        <v>1931</v>
      </c>
      <c r="CY2069" s="29">
        <v>1.6449161167091808</v>
      </c>
      <c r="CZ2069" s="29">
        <v>1.9597502119610122</v>
      </c>
      <c r="DA2069" s="29">
        <v>2.5746172023419978</v>
      </c>
      <c r="DB2069" s="29">
        <v>3.2871943155357686</v>
      </c>
    </row>
    <row r="2070" spans="102:106" ht="20.100000000000001" customHeight="1" x14ac:dyDescent="0.2">
      <c r="CX2070" s="29">
        <v>1932</v>
      </c>
      <c r="CY2070" s="29">
        <v>1.6449160844762072</v>
      </c>
      <c r="CZ2070" s="29">
        <v>1.9597503227398803</v>
      </c>
      <c r="DA2070" s="29">
        <v>2.5746178296828717</v>
      </c>
      <c r="DB2070" s="29">
        <v>3.2871960392342756</v>
      </c>
    </row>
    <row r="2071" spans="102:106" ht="20.100000000000001" customHeight="1" x14ac:dyDescent="0.2">
      <c r="CX2071" s="29">
        <v>1933</v>
      </c>
      <c r="CY2071" s="29">
        <v>1.6449160522765682</v>
      </c>
      <c r="CZ2071" s="29">
        <v>1.9597504334039744</v>
      </c>
      <c r="DA2071" s="29">
        <v>2.5746184563747314</v>
      </c>
      <c r="DB2071" s="29">
        <v>3.287197761150455</v>
      </c>
    </row>
    <row r="2072" spans="102:106" ht="20.100000000000001" customHeight="1" x14ac:dyDescent="0.2">
      <c r="CX2072" s="29">
        <v>1934</v>
      </c>
      <c r="CY2072" s="29">
        <v>1.6449160201099557</v>
      </c>
      <c r="CZ2072" s="29">
        <v>1.9597505439535883</v>
      </c>
      <c r="DA2072" s="29">
        <v>2.5746190824185655</v>
      </c>
      <c r="DB2072" s="29">
        <v>3.2871994812871472</v>
      </c>
    </row>
    <row r="2073" spans="102:106" ht="20.100000000000001" customHeight="1" x14ac:dyDescent="0.2">
      <c r="CX2073" s="29">
        <v>1935</v>
      </c>
      <c r="CY2073" s="29">
        <v>1.6449159879765978</v>
      </c>
      <c r="CZ2073" s="29">
        <v>1.9597506543887453</v>
      </c>
      <c r="DA2073" s="29">
        <v>2.5746197078153767</v>
      </c>
      <c r="DB2073" s="29">
        <v>3.2872011996471815</v>
      </c>
    </row>
    <row r="2074" spans="102:106" ht="20.100000000000001" customHeight="1" x14ac:dyDescent="0.2">
      <c r="CX2074" s="29">
        <v>1936</v>
      </c>
      <c r="CY2074" s="29">
        <v>1.6449159558762179</v>
      </c>
      <c r="CZ2074" s="29">
        <v>1.959750764709747</v>
      </c>
      <c r="DA2074" s="29">
        <v>2.5746203325661829</v>
      </c>
      <c r="DB2074" s="29">
        <v>3.2872029162331304</v>
      </c>
    </row>
    <row r="2075" spans="102:106" ht="20.100000000000001" customHeight="1" x14ac:dyDescent="0.2">
      <c r="CX2075" s="29">
        <v>1937</v>
      </c>
      <c r="CY2075" s="29">
        <v>1.6449159238089548</v>
      </c>
      <c r="CZ2075" s="29">
        <v>1.9597508749166317</v>
      </c>
      <c r="DA2075" s="29">
        <v>2.5746209566719434</v>
      </c>
      <c r="DB2075" s="29">
        <v>3.2872046310479606</v>
      </c>
    </row>
    <row r="2076" spans="102:106" ht="20.100000000000001" customHeight="1" x14ac:dyDescent="0.2">
      <c r="CX2076" s="29">
        <v>1938</v>
      </c>
      <c r="CY2076" s="29">
        <v>1.6449158917745805</v>
      </c>
      <c r="CZ2076" s="29">
        <v>1.959750985009727</v>
      </c>
      <c r="DA2076" s="29">
        <v>2.5746215801336456</v>
      </c>
      <c r="DB2076" s="29">
        <v>3.2872063440942649</v>
      </c>
    </row>
    <row r="2077" spans="102:106" ht="20.100000000000001" customHeight="1" x14ac:dyDescent="0.2">
      <c r="CX2077" s="29">
        <v>1939</v>
      </c>
      <c r="CY2077" s="29">
        <v>1.6449158597731575</v>
      </c>
      <c r="CZ2077" s="29">
        <v>1.9597510949889956</v>
      </c>
      <c r="DA2077" s="29">
        <v>2.5746222029523107</v>
      </c>
      <c r="DB2077" s="29">
        <v>3.287208055374788</v>
      </c>
    </row>
    <row r="2078" spans="102:106" ht="20.100000000000001" customHeight="1" x14ac:dyDescent="0.2">
      <c r="CX2078" s="29">
        <v>1940</v>
      </c>
      <c r="CY2078" s="29">
        <v>1.6449158278046503</v>
      </c>
      <c r="CZ2078" s="29">
        <v>1.9597512048549166</v>
      </c>
      <c r="DA2078" s="29">
        <v>2.5746228251290013</v>
      </c>
      <c r="DB2078" s="29">
        <v>3.2872097648922378</v>
      </c>
    </row>
    <row r="2079" spans="102:106" ht="20.100000000000001" customHeight="1" x14ac:dyDescent="0.2">
      <c r="CX2079" s="29">
        <v>1941</v>
      </c>
      <c r="CY2079" s="29">
        <v>1.644915795869061</v>
      </c>
      <c r="CZ2079" s="29">
        <v>1.9597513146073946</v>
      </c>
      <c r="DA2079" s="29">
        <v>2.5746234466645763</v>
      </c>
      <c r="DB2079" s="29">
        <v>3.2872114726494233</v>
      </c>
    </row>
    <row r="2080" spans="102:106" ht="20.100000000000001" customHeight="1" x14ac:dyDescent="0.2">
      <c r="CX2080" s="29">
        <v>1942</v>
      </c>
      <c r="CY2080" s="29">
        <v>1.6449157639660392</v>
      </c>
      <c r="CZ2080" s="29">
        <v>1.959751424246639</v>
      </c>
      <c r="DA2080" s="29">
        <v>2.5746240675601118</v>
      </c>
      <c r="DB2080" s="29">
        <v>3.2872131786490675</v>
      </c>
    </row>
    <row r="2081" spans="102:106" ht="20.100000000000001" customHeight="1" x14ac:dyDescent="0.2">
      <c r="CX2081" s="29">
        <v>1943</v>
      </c>
      <c r="CY2081" s="29">
        <v>1.6449157320959322</v>
      </c>
      <c r="CZ2081" s="29">
        <v>1.9597515337730618</v>
      </c>
      <c r="DA2081" s="29">
        <v>2.5746246878165753</v>
      </c>
      <c r="DB2081" s="29">
        <v>3.2872148828937493</v>
      </c>
    </row>
    <row r="2082" spans="102:106" ht="20.100000000000001" customHeight="1" x14ac:dyDescent="0.2">
      <c r="CX2082" s="29">
        <v>1944</v>
      </c>
      <c r="CY2082" s="29">
        <v>1.6449157002583508</v>
      </c>
      <c r="CZ2082" s="29">
        <v>1.9597516431866207</v>
      </c>
      <c r="DA2082" s="29">
        <v>2.5746253074349967</v>
      </c>
      <c r="DB2082" s="29">
        <v>3.287216585386302</v>
      </c>
    </row>
    <row r="2083" spans="102:106" ht="20.100000000000001" customHeight="1" x14ac:dyDescent="0.2">
      <c r="CX2083" s="29">
        <v>1945</v>
      </c>
      <c r="CY2083" s="29">
        <v>1.6449156684534783</v>
      </c>
      <c r="CZ2083" s="29">
        <v>1.9597517524874841</v>
      </c>
      <c r="DA2083" s="29">
        <v>2.5746259264163087</v>
      </c>
      <c r="DB2083" s="29">
        <v>3.2872182861294279</v>
      </c>
    </row>
    <row r="2084" spans="102:106" ht="20.100000000000001" customHeight="1" x14ac:dyDescent="0.2">
      <c r="CX2084" s="29">
        <v>1946</v>
      </c>
      <c r="CY2084" s="29">
        <v>1.6449156366811621</v>
      </c>
      <c r="CZ2084" s="29">
        <v>1.9597518616759231</v>
      </c>
      <c r="DA2084" s="29">
        <v>2.574626544761518</v>
      </c>
      <c r="DB2084" s="29">
        <v>3.2872199851257062</v>
      </c>
    </row>
    <row r="2085" spans="102:106" ht="20.100000000000001" customHeight="1" x14ac:dyDescent="0.2">
      <c r="CX2085" s="29">
        <v>1947</v>
      </c>
      <c r="CY2085" s="29">
        <v>1.6449156049414373</v>
      </c>
      <c r="CZ2085" s="29">
        <v>1.9597519707520987</v>
      </c>
      <c r="DA2085" s="29">
        <v>2.5746271624715438</v>
      </c>
      <c r="DB2085" s="29">
        <v>3.2872216823779281</v>
      </c>
    </row>
    <row r="2086" spans="102:106" ht="20.100000000000001" customHeight="1" x14ac:dyDescent="0.2">
      <c r="CX2086" s="29">
        <v>1948</v>
      </c>
      <c r="CY2086" s="29">
        <v>1.6449155732341401</v>
      </c>
      <c r="CZ2086" s="29">
        <v>1.9597520797160641</v>
      </c>
      <c r="DA2086" s="29">
        <v>2.5746277795473915</v>
      </c>
      <c r="DB2086" s="29">
        <v>3.2872233778887749</v>
      </c>
    </row>
    <row r="2087" spans="102:106" ht="20.100000000000001" customHeight="1" x14ac:dyDescent="0.2">
      <c r="CX2087" s="29">
        <v>1949</v>
      </c>
      <c r="CY2087" s="29">
        <v>1.644915541559171</v>
      </c>
      <c r="CZ2087" s="29">
        <v>1.9597521885682103</v>
      </c>
      <c r="DA2087" s="29">
        <v>2.5746283959900742</v>
      </c>
      <c r="DB2087" s="29">
        <v>3.2872250716608935</v>
      </c>
    </row>
    <row r="2088" spans="102:106" ht="20.100000000000001" customHeight="1" x14ac:dyDescent="0.2">
      <c r="CX2088" s="29">
        <v>1950</v>
      </c>
      <c r="CY2088" s="29">
        <v>1.6449155099167623</v>
      </c>
      <c r="CZ2088" s="29">
        <v>1.9597522973084984</v>
      </c>
      <c r="DA2088" s="29">
        <v>2.5746290118006172</v>
      </c>
      <c r="DB2088" s="29">
        <v>3.2872267636969008</v>
      </c>
    </row>
    <row r="2089" spans="102:106" ht="20.100000000000001" customHeight="1" x14ac:dyDescent="0.2">
      <c r="CX2089" s="29">
        <v>1951</v>
      </c>
      <c r="CY2089" s="29">
        <v>1.6449154783065632</v>
      </c>
      <c r="CZ2089" s="29">
        <v>1.9597524059371259</v>
      </c>
      <c r="DA2089" s="29">
        <v>2.5746296269798159</v>
      </c>
      <c r="DB2089" s="29">
        <v>3.2872284539995875</v>
      </c>
    </row>
    <row r="2090" spans="102:106" ht="20.100000000000001" customHeight="1" x14ac:dyDescent="0.2">
      <c r="CX2090" s="29">
        <v>1952</v>
      </c>
      <c r="CY2090" s="29">
        <v>1.6449154467285596</v>
      </c>
      <c r="CZ2090" s="29">
        <v>1.9597525144544201</v>
      </c>
      <c r="DA2090" s="29">
        <v>2.5746302415288227</v>
      </c>
      <c r="DB2090" s="29">
        <v>3.2872301425715338</v>
      </c>
    </row>
    <row r="2091" spans="102:106" ht="20.100000000000001" customHeight="1" x14ac:dyDescent="0.2">
      <c r="CX2091" s="29">
        <v>1953</v>
      </c>
      <c r="CY2091" s="29">
        <v>1.6449154151828196</v>
      </c>
      <c r="CZ2091" s="29">
        <v>1.9597526228604008</v>
      </c>
      <c r="DA2091" s="29">
        <v>2.5746308554484858</v>
      </c>
      <c r="DB2091" s="29">
        <v>3.2872318294153793</v>
      </c>
    </row>
    <row r="2092" spans="102:106" ht="20.100000000000001" customHeight="1" x14ac:dyDescent="0.2">
      <c r="CX2092" s="29">
        <v>1954</v>
      </c>
      <c r="CY2092" s="29">
        <v>1.6449153836693617</v>
      </c>
      <c r="CZ2092" s="29">
        <v>1.9597527311553371</v>
      </c>
      <c r="DA2092" s="29">
        <v>2.5746314687398568</v>
      </c>
      <c r="DB2092" s="29">
        <v>3.2872335145338907</v>
      </c>
    </row>
    <row r="2093" spans="102:106" ht="20.100000000000001" customHeight="1" x14ac:dyDescent="0.2">
      <c r="CX2093" s="29">
        <v>1955</v>
      </c>
      <c r="CY2093" s="29">
        <v>1.6449153521880286</v>
      </c>
      <c r="CZ2093" s="29">
        <v>1.9597528393394206</v>
      </c>
      <c r="DA2093" s="29">
        <v>2.574632081403859</v>
      </c>
      <c r="DB2093" s="29">
        <v>3.287235197929582</v>
      </c>
    </row>
    <row r="2094" spans="102:106" ht="20.100000000000001" customHeight="1" x14ac:dyDescent="0.2">
      <c r="CX2094" s="29">
        <v>1956</v>
      </c>
      <c r="CY2094" s="29">
        <v>1.644915320738753</v>
      </c>
      <c r="CZ2094" s="29">
        <v>1.9597529474126576</v>
      </c>
      <c r="DA2094" s="29">
        <v>2.5746326934414649</v>
      </c>
      <c r="DB2094" s="29">
        <v>3.2872368796051776</v>
      </c>
    </row>
    <row r="2095" spans="102:106" ht="20.100000000000001" customHeight="1" x14ac:dyDescent="0.2">
      <c r="CX2095" s="29">
        <v>1957</v>
      </c>
      <c r="CY2095" s="29">
        <v>1.6449152893214294</v>
      </c>
      <c r="CZ2095" s="29">
        <v>1.9597530553753162</v>
      </c>
      <c r="DA2095" s="29">
        <v>2.5746333048536116</v>
      </c>
      <c r="DB2095" s="29">
        <v>3.2872385595632885</v>
      </c>
    </row>
    <row r="2096" spans="102:106" ht="20.100000000000001" customHeight="1" x14ac:dyDescent="0.2">
      <c r="CX2096" s="29">
        <v>1958</v>
      </c>
      <c r="CY2096" s="29">
        <v>1.6449152579361817</v>
      </c>
      <c r="CZ2096" s="29">
        <v>1.9597531632275984</v>
      </c>
      <c r="DA2096" s="29">
        <v>2.574633915641213</v>
      </c>
      <c r="DB2096" s="29">
        <v>3.2872402378065568</v>
      </c>
    </row>
    <row r="2097" spans="102:106" ht="20.100000000000001" customHeight="1" x14ac:dyDescent="0.2">
      <c r="CX2097" s="29">
        <v>1959</v>
      </c>
      <c r="CY2097" s="29">
        <v>1.6449152265828391</v>
      </c>
      <c r="CZ2097" s="29">
        <v>1.9597532709696455</v>
      </c>
      <c r="DA2097" s="29">
        <v>2.5746345258053278</v>
      </c>
      <c r="DB2097" s="29">
        <v>3.2872419143375247</v>
      </c>
    </row>
    <row r="2098" spans="102:106" ht="20.100000000000001" customHeight="1" x14ac:dyDescent="0.2">
      <c r="CX2098" s="29">
        <v>1960</v>
      </c>
      <c r="CY2098" s="29">
        <v>1.6449151952613357</v>
      </c>
      <c r="CZ2098" s="29">
        <v>1.9597533786016506</v>
      </c>
      <c r="DA2098" s="29">
        <v>2.5746351353469152</v>
      </c>
      <c r="DB2098" s="29">
        <v>3.2872435891589102</v>
      </c>
    </row>
    <row r="2099" spans="102:106" ht="20.100000000000001" customHeight="1" x14ac:dyDescent="0.2">
      <c r="CX2099" s="29">
        <v>1961</v>
      </c>
      <c r="CY2099" s="29">
        <v>1.6449151639717119</v>
      </c>
      <c r="CZ2099" s="29">
        <v>1.9597534861236436</v>
      </c>
      <c r="DA2099" s="29">
        <v>2.5746357442668404</v>
      </c>
      <c r="DB2099" s="29">
        <v>3.2872452622733452</v>
      </c>
    </row>
    <row r="2100" spans="102:106" ht="20.100000000000001" customHeight="1" x14ac:dyDescent="0.2">
      <c r="CX2100" s="29">
        <v>1962</v>
      </c>
      <c r="CY2100" s="29">
        <v>1.6449151327138571</v>
      </c>
      <c r="CZ2100" s="29">
        <v>1.9597535935360475</v>
      </c>
      <c r="DA2100" s="29">
        <v>2.5746363525661318</v>
      </c>
      <c r="DB2100" s="29">
        <v>3.2872469336833254</v>
      </c>
    </row>
    <row r="2101" spans="102:106" ht="20.100000000000001" customHeight="1" x14ac:dyDescent="0.2">
      <c r="CX2101" s="29">
        <v>1963</v>
      </c>
      <c r="CY2101" s="29">
        <v>1.644915101487775</v>
      </c>
      <c r="CZ2101" s="29">
        <v>1.9597537008387969</v>
      </c>
      <c r="DA2101" s="29">
        <v>2.5746369602455665</v>
      </c>
      <c r="DB2101" s="29">
        <v>3.2872486033914683</v>
      </c>
    </row>
    <row r="2102" spans="102:106" ht="20.100000000000001" customHeight="1" x14ac:dyDescent="0.2">
      <c r="CX2102" s="29">
        <v>1964</v>
      </c>
      <c r="CY2102" s="29">
        <v>1.6449150702933224</v>
      </c>
      <c r="CZ2102" s="29">
        <v>1.9597538080322281</v>
      </c>
      <c r="DA2102" s="29">
        <v>2.5746375673063469</v>
      </c>
      <c r="DB2102" s="29">
        <v>3.2872502714004659</v>
      </c>
    </row>
    <row r="2103" spans="102:106" ht="20.100000000000001" customHeight="1" x14ac:dyDescent="0.2">
      <c r="CX2103" s="29">
        <v>1965</v>
      </c>
      <c r="CY2103" s="29">
        <v>1.6449150391306102</v>
      </c>
      <c r="CZ2103" s="29">
        <v>1.9597539151163079</v>
      </c>
      <c r="DA2103" s="29">
        <v>2.5746381737492667</v>
      </c>
      <c r="DB2103" s="29">
        <v>3.287251937712885</v>
      </c>
    </row>
    <row r="2104" spans="102:106" ht="20.100000000000001" customHeight="1" x14ac:dyDescent="0.2">
      <c r="CX2104" s="29">
        <v>1966</v>
      </c>
      <c r="CY2104" s="29">
        <v>1.6449150079994785</v>
      </c>
      <c r="CZ2104" s="29">
        <v>1.9597540220914131</v>
      </c>
      <c r="DA2104" s="29">
        <v>2.5746387795753041</v>
      </c>
      <c r="DB2104" s="29">
        <v>3.2872536023313135</v>
      </c>
    </row>
    <row r="2105" spans="102:106" ht="20.100000000000001" customHeight="1" x14ac:dyDescent="0.2">
      <c r="CX2105" s="29">
        <v>1967</v>
      </c>
      <c r="CY2105" s="29">
        <v>1.6449149768997631</v>
      </c>
      <c r="CZ2105" s="29">
        <v>1.9597541289576703</v>
      </c>
      <c r="DA2105" s="29">
        <v>2.574639384785375</v>
      </c>
      <c r="DB2105" s="29">
        <v>3.2872552652582288</v>
      </c>
    </row>
    <row r="2106" spans="102:106" ht="20.100000000000001" customHeight="1" x14ac:dyDescent="0.2">
      <c r="CX2106" s="29">
        <v>1968</v>
      </c>
      <c r="CY2106" s="29">
        <v>1.6449149458315639</v>
      </c>
      <c r="CZ2106" s="29">
        <v>1.9597542357150681</v>
      </c>
      <c r="DA2106" s="29">
        <v>2.5746399893804233</v>
      </c>
      <c r="DB2106" s="29">
        <v>3.2872569264963385</v>
      </c>
    </row>
    <row r="2107" spans="102:106" ht="20.100000000000001" customHeight="1" x14ac:dyDescent="0.2">
      <c r="CX2107" s="29">
        <v>1969</v>
      </c>
      <c r="CY2107" s="29">
        <v>1.6449149147949844</v>
      </c>
      <c r="CZ2107" s="29">
        <v>1.9597543423640202</v>
      </c>
      <c r="DA2107" s="29">
        <v>2.5746405933614236</v>
      </c>
      <c r="DB2107" s="29">
        <v>3.2872585860481913</v>
      </c>
    </row>
    <row r="2108" spans="102:106" ht="20.100000000000001" customHeight="1" x14ac:dyDescent="0.2">
      <c r="CX2108" s="29">
        <v>1970</v>
      </c>
      <c r="CY2108" s="29">
        <v>1.6449148837896037</v>
      </c>
      <c r="CZ2108" s="29">
        <v>1.9597544489044769</v>
      </c>
      <c r="DA2108" s="29">
        <v>2.5746411967292211</v>
      </c>
      <c r="DB2108" s="29">
        <v>3.2872602439162462</v>
      </c>
    </row>
    <row r="2109" spans="102:106" ht="20.100000000000001" customHeight="1" x14ac:dyDescent="0.2">
      <c r="CX2109" s="29">
        <v>1971</v>
      </c>
      <c r="CY2109" s="29">
        <v>1.6449148528156743</v>
      </c>
      <c r="CZ2109" s="29">
        <v>1.9597545553367095</v>
      </c>
      <c r="DA2109" s="29">
        <v>2.5746417994848723</v>
      </c>
      <c r="DB2109" s="29">
        <v>3.2872619001032133</v>
      </c>
    </row>
    <row r="2110" spans="102:106" ht="20.100000000000001" customHeight="1" x14ac:dyDescent="0.2">
      <c r="CX2110" s="29">
        <v>1972</v>
      </c>
      <c r="CY2110" s="29">
        <v>1.6449148218730629</v>
      </c>
      <c r="CZ2110" s="29">
        <v>1.9597546616609807</v>
      </c>
      <c r="DA2110" s="29">
        <v>2.5746424016292289</v>
      </c>
      <c r="DB2110" s="29">
        <v>3.2872635546115307</v>
      </c>
    </row>
    <row r="2111" spans="102:106" ht="20.100000000000001" customHeight="1" x14ac:dyDescent="0.2">
      <c r="CX2111" s="29">
        <v>1973</v>
      </c>
      <c r="CY2111" s="29">
        <v>1.6449147909617867</v>
      </c>
      <c r="CZ2111" s="29">
        <v>1.9597547678773246</v>
      </c>
      <c r="DA2111" s="29">
        <v>2.5746430031632808</v>
      </c>
      <c r="DB2111" s="29">
        <v>3.2872652074438333</v>
      </c>
    </row>
    <row r="2112" spans="102:106" ht="20.100000000000001" customHeight="1" x14ac:dyDescent="0.2">
      <c r="CX2112" s="29">
        <v>1974</v>
      </c>
      <c r="CY2112" s="29">
        <v>1.6449147600816159</v>
      </c>
      <c r="CZ2112" s="29">
        <v>1.9597548739857737</v>
      </c>
      <c r="DA2112" s="29">
        <v>2.5746436040878224</v>
      </c>
      <c r="DB2112" s="29">
        <v>3.2872668586026292</v>
      </c>
    </row>
    <row r="2113" spans="102:106" ht="20.100000000000001" customHeight="1" x14ac:dyDescent="0.2">
      <c r="CX2113" s="29">
        <v>1975</v>
      </c>
      <c r="CY2113" s="29">
        <v>1.6449147292326094</v>
      </c>
      <c r="CZ2113" s="29">
        <v>1.9597549799868097</v>
      </c>
      <c r="DA2113" s="29">
        <v>2.5746442044039668</v>
      </c>
      <c r="DB2113" s="29">
        <v>3.28726850809044</v>
      </c>
    </row>
    <row r="2114" spans="102:106" ht="20.100000000000001" customHeight="1" x14ac:dyDescent="0.2">
      <c r="CX2114" s="29">
        <v>1976</v>
      </c>
      <c r="CY2114" s="29">
        <v>1.64491469841472</v>
      </c>
      <c r="CZ2114" s="29">
        <v>1.959755085880363</v>
      </c>
      <c r="DA2114" s="29">
        <v>2.5746448041125576</v>
      </c>
      <c r="DB2114" s="29">
        <v>3.2872701559098716</v>
      </c>
    </row>
    <row r="2115" spans="102:106" ht="20.100000000000001" customHeight="1" x14ac:dyDescent="0.2">
      <c r="CX2115" s="29">
        <v>1977</v>
      </c>
      <c r="CY2115" s="29">
        <v>1.6449146676279305</v>
      </c>
      <c r="CZ2115" s="29">
        <v>1.9597551916667089</v>
      </c>
      <c r="DA2115" s="29">
        <v>2.5746454032144288</v>
      </c>
      <c r="DB2115" s="29">
        <v>3.2872718020633576</v>
      </c>
    </row>
    <row r="2116" spans="102:106" ht="20.100000000000001" customHeight="1" x14ac:dyDescent="0.2">
      <c r="CX2116" s="29">
        <v>1978</v>
      </c>
      <c r="CY2116" s="29">
        <v>1.6449146368721224</v>
      </c>
      <c r="CZ2116" s="29">
        <v>1.9597552973459147</v>
      </c>
      <c r="DA2116" s="29">
        <v>2.5746460017105783</v>
      </c>
      <c r="DB2116" s="29">
        <v>3.287273446553495</v>
      </c>
    </row>
    <row r="2117" spans="102:106" ht="20.100000000000001" customHeight="1" x14ac:dyDescent="0.2">
      <c r="CX2117" s="29">
        <v>1979</v>
      </c>
      <c r="CY2117" s="29">
        <v>1.6449146061473485</v>
      </c>
      <c r="CZ2117" s="29">
        <v>1.9597554029182886</v>
      </c>
      <c r="DA2117" s="29">
        <v>2.5746465996019192</v>
      </c>
      <c r="DB2117" s="29">
        <v>3.2872750893827907</v>
      </c>
    </row>
    <row r="2118" spans="102:106" ht="20.100000000000001" customHeight="1" x14ac:dyDescent="0.2">
      <c r="CX2118" s="29">
        <v>1980</v>
      </c>
      <c r="CY2118" s="29">
        <v>1.6449145754535659</v>
      </c>
      <c r="CZ2118" s="29">
        <v>1.9597555083838269</v>
      </c>
      <c r="DA2118" s="29">
        <v>2.5746471968893707</v>
      </c>
      <c r="DB2118" s="29">
        <v>3.287276730553728</v>
      </c>
    </row>
    <row r="2119" spans="102:106" ht="20.100000000000001" customHeight="1" x14ac:dyDescent="0.2">
      <c r="CX2119" s="29">
        <v>1981</v>
      </c>
      <c r="CY2119" s="29">
        <v>1.6449145447905102</v>
      </c>
      <c r="CZ2119" s="29">
        <v>1.9597556137427752</v>
      </c>
      <c r="DA2119" s="29">
        <v>2.5746477935738628</v>
      </c>
      <c r="DB2119" s="29">
        <v>3.2872783700688437</v>
      </c>
    </row>
    <row r="2120" spans="102:106" ht="20.100000000000001" customHeight="1" x14ac:dyDescent="0.2">
      <c r="CX2120" s="29">
        <v>1982</v>
      </c>
      <c r="CY2120" s="29">
        <v>1.6449145141583608</v>
      </c>
      <c r="CZ2120" s="29">
        <v>1.9597557189951849</v>
      </c>
      <c r="DA2120" s="29">
        <v>2.5746483896563399</v>
      </c>
      <c r="DB2120" s="29">
        <v>3.2872800079305997</v>
      </c>
    </row>
    <row r="2121" spans="102:106" ht="20.100000000000001" customHeight="1" x14ac:dyDescent="0.2">
      <c r="CX2121" s="29">
        <v>1983</v>
      </c>
      <c r="CY2121" s="29">
        <v>1.6449144835569485</v>
      </c>
      <c r="CZ2121" s="29">
        <v>1.9597558241414781</v>
      </c>
      <c r="DA2121" s="29">
        <v>2.5746489851375984</v>
      </c>
      <c r="DB2121" s="29">
        <v>3.287281644141526</v>
      </c>
    </row>
    <row r="2122" spans="102:106" ht="20.100000000000001" customHeight="1" x14ac:dyDescent="0.2">
      <c r="CX2122" s="29">
        <v>1984</v>
      </c>
      <c r="CY2122" s="29">
        <v>1.6449144529864224</v>
      </c>
      <c r="CZ2122" s="29">
        <v>1.9597559291816671</v>
      </c>
      <c r="DA2122" s="29">
        <v>2.5746495800185452</v>
      </c>
      <c r="DB2122" s="29">
        <v>3.2872832787041566</v>
      </c>
    </row>
    <row r="2123" spans="102:106" ht="20.100000000000001" customHeight="1" x14ac:dyDescent="0.2">
      <c r="CX2123" s="29">
        <v>1985</v>
      </c>
      <c r="CY2123" s="29">
        <v>1.644914422446454</v>
      </c>
      <c r="CZ2123" s="29">
        <v>1.9597560341158051</v>
      </c>
      <c r="DA2123" s="29">
        <v>2.574650174300289</v>
      </c>
      <c r="DB2123" s="29">
        <v>3.2872849116209699</v>
      </c>
    </row>
    <row r="2124" spans="102:106" ht="20.100000000000001" customHeight="1" x14ac:dyDescent="0.2">
      <c r="CX2124" s="29">
        <v>1986</v>
      </c>
      <c r="CY2124" s="29">
        <v>1.6449143919371743</v>
      </c>
      <c r="CZ2124" s="29">
        <v>1.9597561389441036</v>
      </c>
      <c r="DA2124" s="29">
        <v>2.5746507679835471</v>
      </c>
      <c r="DB2124" s="29">
        <v>3.2872865428944005</v>
      </c>
    </row>
    <row r="2125" spans="102:106" ht="20.100000000000001" customHeight="1" x14ac:dyDescent="0.2">
      <c r="CX2125" s="29">
        <v>1987</v>
      </c>
      <c r="CY2125" s="29">
        <v>1.6449143614586439</v>
      </c>
      <c r="CZ2125" s="29">
        <v>1.9597562436669356</v>
      </c>
      <c r="DA2125" s="29">
        <v>2.5746513610692507</v>
      </c>
      <c r="DB2125" s="29">
        <v>3.2872881725269707</v>
      </c>
    </row>
    <row r="2126" spans="102:106" ht="20.100000000000001" customHeight="1" x14ac:dyDescent="0.2">
      <c r="CX2126" s="29">
        <v>1988</v>
      </c>
      <c r="CY2126" s="29">
        <v>1.6449143310104535</v>
      </c>
      <c r="CZ2126" s="29">
        <v>1.9597563482841664</v>
      </c>
      <c r="DA2126" s="29">
        <v>2.5746519535583756</v>
      </c>
      <c r="DB2126" s="29">
        <v>3.2872898005211044</v>
      </c>
    </row>
    <row r="2127" spans="102:106" ht="20.100000000000001" customHeight="1" x14ac:dyDescent="0.2">
      <c r="CX2127" s="29">
        <v>1989</v>
      </c>
      <c r="CY2127" s="29">
        <v>1.6449143005929316</v>
      </c>
      <c r="CZ2127" s="29">
        <v>1.9597564527960554</v>
      </c>
      <c r="DA2127" s="29">
        <v>2.574652545451694</v>
      </c>
      <c r="DB2127" s="29">
        <v>3.287291426879329</v>
      </c>
    </row>
    <row r="2128" spans="102:106" ht="20.100000000000001" customHeight="1" x14ac:dyDescent="0.2">
      <c r="CX2128" s="29">
        <v>1990</v>
      </c>
      <c r="CY2128" s="29">
        <v>1.6449142702058104</v>
      </c>
      <c r="CZ2128" s="29">
        <v>1.9597565572029241</v>
      </c>
      <c r="DA2128" s="29">
        <v>2.5746531367502041</v>
      </c>
      <c r="DB2128" s="29">
        <v>3.2872930516040841</v>
      </c>
    </row>
    <row r="2129" spans="102:106" ht="20.100000000000001" customHeight="1" x14ac:dyDescent="0.2">
      <c r="CX2129" s="29">
        <v>1991</v>
      </c>
      <c r="CY2129" s="29">
        <v>1.64491423984903</v>
      </c>
      <c r="CZ2129" s="29">
        <v>1.9597566615047077</v>
      </c>
      <c r="DA2129" s="29">
        <v>2.5746537274547965</v>
      </c>
      <c r="DB2129" s="29">
        <v>3.2872946746977925</v>
      </c>
    </row>
    <row r="2130" spans="102:106" ht="20.100000000000001" customHeight="1" x14ac:dyDescent="0.2">
      <c r="CX2130" s="29">
        <v>1992</v>
      </c>
      <c r="CY2130" s="29">
        <v>1.6449142095227447</v>
      </c>
      <c r="CZ2130" s="29">
        <v>1.9597567657016357</v>
      </c>
      <c r="DA2130" s="29">
        <v>2.5746543175664263</v>
      </c>
      <c r="DB2130" s="29">
        <v>3.2872962961630035</v>
      </c>
    </row>
    <row r="2131" spans="102:106" ht="20.100000000000001" customHeight="1" x14ac:dyDescent="0.2">
      <c r="CX2131" s="29">
        <v>1993</v>
      </c>
      <c r="CY2131" s="29">
        <v>1.6449141792267876</v>
      </c>
      <c r="CZ2131" s="29">
        <v>1.9597568697938978</v>
      </c>
      <c r="DA2131" s="29">
        <v>2.5746549070857805</v>
      </c>
      <c r="DB2131" s="29">
        <v>3.2872979160020623</v>
      </c>
    </row>
    <row r="2132" spans="102:106" ht="20.100000000000001" customHeight="1" x14ac:dyDescent="0.2">
      <c r="CX2132" s="29">
        <v>1994</v>
      </c>
      <c r="CY2132" s="29">
        <v>1.6449141489610759</v>
      </c>
      <c r="CZ2132" s="29">
        <v>1.9597569737816476</v>
      </c>
      <c r="DA2132" s="29">
        <v>2.5746554960139614</v>
      </c>
      <c r="DB2132" s="29">
        <v>3.2872995342175177</v>
      </c>
    </row>
    <row r="2133" spans="102:106" ht="20.100000000000001" customHeight="1" x14ac:dyDescent="0.2">
      <c r="CX2133" s="29">
        <v>1995</v>
      </c>
      <c r="CY2133" s="29">
        <v>1.6449141187256175</v>
      </c>
      <c r="CZ2133" s="29">
        <v>1.9597570776650066</v>
      </c>
      <c r="DA2133" s="29">
        <v>2.5746560843518145</v>
      </c>
      <c r="DB2133" s="29">
        <v>3.28730115081173</v>
      </c>
    </row>
    <row r="2134" spans="102:106" ht="20.100000000000001" customHeight="1" x14ac:dyDescent="0.2">
      <c r="CX2134" s="29">
        <v>1996</v>
      </c>
      <c r="CY2134" s="29">
        <v>1.6449140885203746</v>
      </c>
      <c r="CZ2134" s="29">
        <v>1.9597571814441788</v>
      </c>
      <c r="DA2134" s="29">
        <v>2.5746566721000974</v>
      </c>
      <c r="DB2134" s="29">
        <v>3.2873027657871408</v>
      </c>
    </row>
    <row r="2135" spans="102:106" ht="20.100000000000001" customHeight="1" x14ac:dyDescent="0.2">
      <c r="CX2135" s="29">
        <v>1997</v>
      </c>
      <c r="CY2135" s="29">
        <v>1.6449140583452715</v>
      </c>
      <c r="CZ2135" s="29">
        <v>1.9597572851192324</v>
      </c>
      <c r="DA2135" s="29">
        <v>2.574657259259832</v>
      </c>
      <c r="DB2135" s="29">
        <v>3.2873043791462155</v>
      </c>
    </row>
    <row r="2136" spans="102:106" ht="20.100000000000001" customHeight="1" x14ac:dyDescent="0.2">
      <c r="CX2136" s="29">
        <v>1998</v>
      </c>
      <c r="CY2136" s="29">
        <v>1.6449140282001946</v>
      </c>
      <c r="CZ2136" s="29">
        <v>1.9597573886904385</v>
      </c>
      <c r="DA2136" s="29">
        <v>2.5746578458317941</v>
      </c>
      <c r="DB2136" s="29">
        <v>3.2873059908913147</v>
      </c>
    </row>
    <row r="2137" spans="102:106" ht="20.100000000000001" customHeight="1" x14ac:dyDescent="0.2">
      <c r="CX2137" s="29">
        <v>1999</v>
      </c>
      <c r="CY2137" s="29">
        <v>1.6449139980852669</v>
      </c>
      <c r="CZ2137" s="29">
        <v>1.9597574921579388</v>
      </c>
      <c r="DA2137" s="29">
        <v>2.5746584318169452</v>
      </c>
      <c r="DB2137" s="29">
        <v>3.2873076010249695</v>
      </c>
    </row>
    <row r="2138" spans="102:106" ht="20.100000000000001" customHeight="1" x14ac:dyDescent="0.2">
      <c r="CX2138" s="29">
        <v>2000</v>
      </c>
      <c r="CY2138" s="29">
        <v>1.6449139680003115</v>
      </c>
      <c r="CZ2138" s="29">
        <v>1.9597575955218607</v>
      </c>
      <c r="DA2138" s="29">
        <v>2.5746590172161836</v>
      </c>
      <c r="DB2138" s="29">
        <v>3.2873092095494836</v>
      </c>
    </row>
    <row r="2139" spans="102:106" ht="20.100000000000001" customHeight="1" x14ac:dyDescent="0.2">
      <c r="CX2139" s="29">
        <v>2001</v>
      </c>
      <c r="CY2139" s="29">
        <v>1.6449139379453925</v>
      </c>
      <c r="CZ2139" s="29">
        <v>1.9597576987823213</v>
      </c>
      <c r="DA2139" s="29">
        <v>2.5746596020303456</v>
      </c>
      <c r="DB2139" s="29">
        <v>3.2873108164674103</v>
      </c>
    </row>
    <row r="2140" spans="102:106" ht="20.100000000000001" customHeight="1" x14ac:dyDescent="0.2">
      <c r="CX2140" s="29">
        <v>2002</v>
      </c>
      <c r="CY2140" s="29">
        <v>1.6449139079202817</v>
      </c>
      <c r="CZ2140" s="29">
        <v>1.9597578019394324</v>
      </c>
      <c r="DA2140" s="29">
        <v>2.5746601862602989</v>
      </c>
      <c r="DB2140" s="29">
        <v>3.2873124217809546</v>
      </c>
    </row>
    <row r="2141" spans="102:106" ht="20.100000000000001" customHeight="1" x14ac:dyDescent="0.2">
      <c r="CX2141" s="29">
        <v>2003</v>
      </c>
      <c r="CY2141" s="29">
        <v>1.6449138779251327</v>
      </c>
      <c r="CZ2141" s="29">
        <v>1.95975790499364</v>
      </c>
      <c r="DA2141" s="29">
        <v>2.5746607699070321</v>
      </c>
      <c r="DB2141" s="29">
        <v>3.2873140254927185</v>
      </c>
    </row>
    <row r="2142" spans="102:106" ht="20.100000000000001" customHeight="1" x14ac:dyDescent="0.2">
      <c r="CX2142" s="29">
        <v>2004</v>
      </c>
      <c r="CY2142" s="29">
        <v>1.644913847959812</v>
      </c>
      <c r="CZ2142" s="29">
        <v>1.959758007944715</v>
      </c>
      <c r="DA2142" s="29">
        <v>2.5746613529711446</v>
      </c>
      <c r="DB2142" s="29">
        <v>3.2873156276049005</v>
      </c>
    </row>
    <row r="2143" spans="102:106" ht="20.100000000000001" customHeight="1" x14ac:dyDescent="0.2">
      <c r="CX2143" s="29">
        <v>2005</v>
      </c>
      <c r="CY2143" s="29">
        <v>1.6449138180243061</v>
      </c>
      <c r="CZ2143" s="29">
        <v>1.9597581107928839</v>
      </c>
      <c r="DA2143" s="29">
        <v>2.5746619354537956</v>
      </c>
      <c r="DB2143" s="29">
        <v>3.2873172281200422</v>
      </c>
    </row>
    <row r="2144" spans="102:106" ht="20.100000000000001" customHeight="1" x14ac:dyDescent="0.2">
      <c r="CX2144" s="29">
        <v>2006</v>
      </c>
      <c r="CY2144" s="29">
        <v>1.6449137881184539</v>
      </c>
      <c r="CZ2144" s="29">
        <v>1.9597582135386076</v>
      </c>
      <c r="DA2144" s="29">
        <v>2.5746625173557649</v>
      </c>
      <c r="DB2144" s="29">
        <v>3.28731882704056</v>
      </c>
    </row>
    <row r="2145" spans="102:106" ht="20.100000000000001" customHeight="1" x14ac:dyDescent="0.2">
      <c r="CX2145" s="29">
        <v>2007</v>
      </c>
      <c r="CY2145" s="29">
        <v>1.6449137582423559</v>
      </c>
      <c r="CZ2145" s="29">
        <v>1.9597583161816814</v>
      </c>
      <c r="DA2145" s="29">
        <v>2.5746630986778021</v>
      </c>
      <c r="DB2145" s="29">
        <v>3.2873204243686902</v>
      </c>
    </row>
    <row r="2146" spans="102:106" ht="20.100000000000001" customHeight="1" x14ac:dyDescent="0.2">
      <c r="CX2146" s="29">
        <v>2008</v>
      </c>
      <c r="CY2146" s="29">
        <v>1.6449137283959716</v>
      </c>
      <c r="CZ2146" s="29">
        <v>1.9597584187224808</v>
      </c>
      <c r="DA2146" s="29">
        <v>2.5746636794209716</v>
      </c>
      <c r="DB2146" s="29">
        <v>3.2873220201068953</v>
      </c>
    </row>
    <row r="2147" spans="102:106" ht="20.100000000000001" customHeight="1" x14ac:dyDescent="0.2">
      <c r="CX2147" s="29">
        <v>2009</v>
      </c>
      <c r="CY2147" s="29">
        <v>1.644913698579122</v>
      </c>
      <c r="CZ2147" s="29">
        <v>1.9597585211610611</v>
      </c>
      <c r="DA2147" s="29">
        <v>2.5746642595859739</v>
      </c>
      <c r="DB2147" s="29">
        <v>3.2873236142574647</v>
      </c>
    </row>
    <row r="2148" spans="102:106" ht="20.100000000000001" customHeight="1" x14ac:dyDescent="0.2">
      <c r="CX2148" s="29">
        <v>2010</v>
      </c>
      <c r="CY2148" s="29">
        <v>1.6449136687918995</v>
      </c>
      <c r="CZ2148" s="29">
        <v>1.9597586234976141</v>
      </c>
      <c r="DA2148" s="29">
        <v>2.5746648391737508</v>
      </c>
      <c r="DB2148" s="29">
        <v>3.2873252068229282</v>
      </c>
    </row>
    <row r="2149" spans="102:106" ht="20.100000000000001" customHeight="1" x14ac:dyDescent="0.2">
      <c r="CX2149" s="29">
        <v>2011</v>
      </c>
      <c r="CY2149" s="29">
        <v>1.6449136390341286</v>
      </c>
      <c r="CZ2149" s="29">
        <v>1.959758725732244</v>
      </c>
      <c r="DA2149" s="29">
        <v>2.5746654181851452</v>
      </c>
      <c r="DB2149" s="29">
        <v>3.2873267978055223</v>
      </c>
    </row>
    <row r="2150" spans="102:106" ht="20.100000000000001" customHeight="1" x14ac:dyDescent="0.2">
      <c r="CX2150" s="29">
        <v>2012</v>
      </c>
      <c r="CY2150" s="29">
        <v>1.6449136093059105</v>
      </c>
      <c r="CZ2150" s="29">
        <v>1.9597588278651994</v>
      </c>
      <c r="DA2150" s="29">
        <v>2.5746659966209919</v>
      </c>
      <c r="DB2150" s="29">
        <v>3.287328387207666</v>
      </c>
    </row>
    <row r="2151" spans="102:106" ht="20.100000000000001" customHeight="1" x14ac:dyDescent="0.2">
      <c r="CX2151" s="29">
        <v>2013</v>
      </c>
      <c r="CY2151" s="29">
        <v>1.6449135796070853</v>
      </c>
      <c r="CZ2151" s="29">
        <v>1.959758929896535</v>
      </c>
      <c r="DA2151" s="29">
        <v>2.5746665744822095</v>
      </c>
      <c r="DB2151" s="29">
        <v>3.2873299750316329</v>
      </c>
    </row>
    <row r="2152" spans="102:106" ht="20.100000000000001" customHeight="1" x14ac:dyDescent="0.2">
      <c r="CX2152" s="29">
        <v>2014</v>
      </c>
      <c r="CY2152" s="29">
        <v>1.6449135499377765</v>
      </c>
      <c r="CZ2152" s="29">
        <v>1.9597590318263425</v>
      </c>
      <c r="DA2152" s="29">
        <v>2.5746671517695474</v>
      </c>
      <c r="DB2152" s="29">
        <v>3.2873315612798923</v>
      </c>
    </row>
    <row r="2153" spans="102:106" ht="20.100000000000001" customHeight="1" x14ac:dyDescent="0.2">
      <c r="CX2153" s="29">
        <v>2015</v>
      </c>
      <c r="CY2153" s="29">
        <v>1.6449135202975802</v>
      </c>
      <c r="CZ2153" s="29">
        <v>1.9597591336549831</v>
      </c>
      <c r="DA2153" s="29">
        <v>2.5746677284840183</v>
      </c>
      <c r="DB2153" s="29">
        <v>3.2873331459546433</v>
      </c>
    </row>
    <row r="2154" spans="102:106" ht="20.100000000000001" customHeight="1" x14ac:dyDescent="0.2">
      <c r="CX2154" s="29">
        <v>2016</v>
      </c>
      <c r="CY2154" s="29">
        <v>1.6449134906869236</v>
      </c>
      <c r="CZ2154" s="29">
        <v>1.9597592353824056</v>
      </c>
      <c r="DA2154" s="29">
        <v>2.5746683046263894</v>
      </c>
      <c r="DB2154" s="29">
        <v>3.2873347290583617</v>
      </c>
    </row>
    <row r="2155" spans="102:106" ht="20.100000000000001" customHeight="1" x14ac:dyDescent="0.2">
      <c r="CX2155" s="29">
        <v>2017</v>
      </c>
      <c r="CY2155" s="29">
        <v>1.6449134611054441</v>
      </c>
      <c r="CZ2155" s="29">
        <v>1.9597593370088362</v>
      </c>
      <c r="DA2155" s="29">
        <v>2.574668880197442</v>
      </c>
      <c r="DB2155" s="29">
        <v>3.2873363105933326</v>
      </c>
    </row>
    <row r="2156" spans="102:106" ht="20.100000000000001" customHeight="1" x14ac:dyDescent="0.2">
      <c r="CX2156" s="29">
        <v>2018</v>
      </c>
      <c r="CY2156" s="29">
        <v>1.6449134315532066</v>
      </c>
      <c r="CZ2156" s="29">
        <v>1.9597594385345523</v>
      </c>
      <c r="DA2156" s="29">
        <v>2.5746694551981526</v>
      </c>
      <c r="DB2156" s="29">
        <v>3.2873378905618602</v>
      </c>
    </row>
    <row r="2157" spans="102:106" ht="20.100000000000001" customHeight="1" x14ac:dyDescent="0.2">
      <c r="CX2157" s="29">
        <v>2019</v>
      </c>
      <c r="CY2157" s="29">
        <v>1.6449134020300349</v>
      </c>
      <c r="CZ2157" s="29">
        <v>1.9597595399595447</v>
      </c>
      <c r="DA2157" s="29">
        <v>2.5746700296293499</v>
      </c>
      <c r="DB2157" s="29">
        <v>3.2873394689662714</v>
      </c>
    </row>
    <row r="2158" spans="102:106" ht="20.100000000000001" customHeight="1" x14ac:dyDescent="0.2">
      <c r="CX2158" s="29">
        <v>2020</v>
      </c>
      <c r="CY2158" s="29">
        <v>1.6449133725360525</v>
      </c>
      <c r="CZ2158" s="29">
        <v>1.9597596412838625</v>
      </c>
      <c r="DA2158" s="29">
        <v>2.5746706034917186</v>
      </c>
      <c r="DB2158" s="29">
        <v>3.2873410458089918</v>
      </c>
    </row>
    <row r="2159" spans="102:106" ht="20.100000000000001" customHeight="1" x14ac:dyDescent="0.2">
      <c r="CX2159" s="29">
        <v>2021</v>
      </c>
      <c r="CY2159" s="29">
        <v>1.6449133430712815</v>
      </c>
      <c r="CZ2159" s="29">
        <v>1.9597597425079605</v>
      </c>
      <c r="DA2159" s="29">
        <v>2.5746711767862394</v>
      </c>
      <c r="DB2159" s="29">
        <v>3.2873426210921437</v>
      </c>
    </row>
    <row r="2160" spans="102:106" ht="20.100000000000001" customHeight="1" x14ac:dyDescent="0.2">
      <c r="CX2160" s="29">
        <v>2022</v>
      </c>
      <c r="CY2160" s="29">
        <v>1.6449133136353717</v>
      </c>
      <c r="CZ2160" s="29">
        <v>1.9597598436316734</v>
      </c>
      <c r="DA2160" s="29">
        <v>2.5746717495138456</v>
      </c>
      <c r="DB2160" s="29">
        <v>3.2873441948182318</v>
      </c>
    </row>
    <row r="2161" spans="102:106" ht="20.100000000000001" customHeight="1" x14ac:dyDescent="0.2">
      <c r="CX2161" s="29">
        <v>2023</v>
      </c>
      <c r="CY2161" s="29">
        <v>1.644913284228692</v>
      </c>
      <c r="CZ2161" s="29">
        <v>1.9597599446554765</v>
      </c>
      <c r="DA2161" s="29">
        <v>2.5746723216751661</v>
      </c>
      <c r="DB2161" s="29">
        <v>3.2873457669894024</v>
      </c>
    </row>
    <row r="2162" spans="102:106" ht="20.100000000000001" customHeight="1" x14ac:dyDescent="0.2">
      <c r="CX2162" s="29">
        <v>2024</v>
      </c>
      <c r="CY2162" s="29">
        <v>1.6449132548508372</v>
      </c>
      <c r="CZ2162" s="29">
        <v>1.9597600455792341</v>
      </c>
      <c r="DA2162" s="29">
        <v>2.5746728932712282</v>
      </c>
      <c r="DB2162" s="29">
        <v>3.2873473376081246</v>
      </c>
    </row>
    <row r="2163" spans="102:106" ht="20.100000000000001" customHeight="1" x14ac:dyDescent="0.2">
      <c r="CX2163" s="29">
        <v>2025</v>
      </c>
      <c r="CY2163" s="29">
        <v>1.6449132255018548</v>
      </c>
      <c r="CZ2163" s="29">
        <v>1.9597601464032284</v>
      </c>
      <c r="DA2163" s="29">
        <v>2.5746734643027627</v>
      </c>
      <c r="DB2163" s="29">
        <v>3.2873489066765242</v>
      </c>
    </row>
    <row r="2164" spans="102:106" ht="20.100000000000001" customHeight="1" x14ac:dyDescent="0.2">
      <c r="CX2164" s="29">
        <v>2026</v>
      </c>
      <c r="CY2164" s="29">
        <v>1.6449131961818408</v>
      </c>
      <c r="CZ2164" s="29">
        <v>1.959760247127593</v>
      </c>
      <c r="DA2164" s="29">
        <v>2.574674034770561</v>
      </c>
      <c r="DB2164" s="29">
        <v>3.2873504741970594</v>
      </c>
    </row>
    <row r="2165" spans="102:106" ht="20.100000000000001" customHeight="1" x14ac:dyDescent="0.2">
      <c r="CX2165" s="29">
        <v>2027</v>
      </c>
      <c r="CY2165" s="29">
        <v>1.6449131668905337</v>
      </c>
      <c r="CZ2165" s="29">
        <v>1.9597603477524315</v>
      </c>
      <c r="DA2165" s="29">
        <v>2.574674604675562</v>
      </c>
      <c r="DB2165" s="29">
        <v>3.2873520401719265</v>
      </c>
    </row>
    <row r="2166" spans="102:106" ht="20.100000000000001" customHeight="1" x14ac:dyDescent="0.2">
      <c r="CX2166" s="29">
        <v>2028</v>
      </c>
      <c r="CY2166" s="29">
        <v>1.6449131376281334</v>
      </c>
      <c r="CZ2166" s="29">
        <v>1.9597604482779343</v>
      </c>
      <c r="DA2166" s="29">
        <v>2.5746751740185982</v>
      </c>
      <c r="DB2166" s="29">
        <v>3.2873536046033962</v>
      </c>
    </row>
    <row r="2167" spans="102:106" ht="20.100000000000001" customHeight="1" x14ac:dyDescent="0.2">
      <c r="CX2167" s="29">
        <v>2029</v>
      </c>
      <c r="CY2167" s="29">
        <v>1.6449131083944883</v>
      </c>
      <c r="CZ2167" s="29">
        <v>1.9597605487042675</v>
      </c>
      <c r="DA2167" s="29">
        <v>2.5746757428004887</v>
      </c>
      <c r="DB2167" s="29">
        <v>3.287355167493756</v>
      </c>
    </row>
    <row r="2168" spans="102:106" ht="20.100000000000001" customHeight="1" x14ac:dyDescent="0.2">
      <c r="CX2168" s="29">
        <v>2030</v>
      </c>
      <c r="CY2168" s="29">
        <v>1.6449130791895068</v>
      </c>
      <c r="CZ2168" s="29">
        <v>1.9597606490314621</v>
      </c>
      <c r="DA2168" s="29">
        <v>2.5746763110219533</v>
      </c>
      <c r="DB2168" s="29">
        <v>3.2873567288453809</v>
      </c>
    </row>
    <row r="2169" spans="102:106" ht="20.100000000000001" customHeight="1" x14ac:dyDescent="0.2">
      <c r="CX2169" s="29">
        <v>2031</v>
      </c>
      <c r="CY2169" s="29">
        <v>1.6449130500131584</v>
      </c>
      <c r="CZ2169" s="29">
        <v>1.9597607492598765</v>
      </c>
      <c r="DA2169" s="29">
        <v>2.5746768786838787</v>
      </c>
      <c r="DB2169" s="29">
        <v>3.2873582886604047</v>
      </c>
    </row>
    <row r="2170" spans="102:106" ht="20.100000000000001" customHeight="1" x14ac:dyDescent="0.2">
      <c r="CX2170" s="29">
        <v>2032</v>
      </c>
      <c r="CY2170" s="29">
        <v>1.6449130208654787</v>
      </c>
      <c r="CZ2170" s="29">
        <v>1.9597608493893965</v>
      </c>
      <c r="DA2170" s="29">
        <v>2.5746774457871537</v>
      </c>
      <c r="DB2170" s="29">
        <v>3.2873598469411274</v>
      </c>
    </row>
    <row r="2171" spans="102:106" ht="20.100000000000001" customHeight="1" x14ac:dyDescent="0.2">
      <c r="CX2171" s="29">
        <v>2033</v>
      </c>
      <c r="CY2171" s="29">
        <v>1.644912991746299</v>
      </c>
      <c r="CZ2171" s="29">
        <v>1.9597609494203561</v>
      </c>
      <c r="DA2171" s="29">
        <v>2.5746780123326665</v>
      </c>
      <c r="DB2171" s="29">
        <v>3.2873614036898897</v>
      </c>
    </row>
    <row r="2172" spans="102:106" ht="20.100000000000001" customHeight="1" x14ac:dyDescent="0.2">
      <c r="CX2172" s="29">
        <v>2034</v>
      </c>
      <c r="CY2172" s="29">
        <v>1.6449129626557941</v>
      </c>
      <c r="CZ2172" s="29">
        <v>1.9597610493528539</v>
      </c>
      <c r="DA2172" s="29">
        <v>2.5746785783210524</v>
      </c>
      <c r="DB2172" s="29">
        <v>3.287362958908941</v>
      </c>
    </row>
    <row r="2173" spans="102:106" ht="20.100000000000001" customHeight="1" x14ac:dyDescent="0.2">
      <c r="CX2173" s="29">
        <v>2035</v>
      </c>
      <c r="CY2173" s="29">
        <v>1.6449129335938035</v>
      </c>
      <c r="CZ2173" s="29">
        <v>1.9597611491870988</v>
      </c>
      <c r="DA2173" s="29">
        <v>2.5746791437532215</v>
      </c>
      <c r="DB2173" s="29">
        <v>3.2873645126003765</v>
      </c>
    </row>
    <row r="2174" spans="102:106" ht="20.100000000000001" customHeight="1" x14ac:dyDescent="0.2">
      <c r="CX2174" s="29">
        <v>2036</v>
      </c>
      <c r="CY2174" s="29">
        <v>1.6449129045601061</v>
      </c>
      <c r="CZ2174" s="29">
        <v>1.9597612489230702</v>
      </c>
      <c r="DA2174" s="29">
        <v>2.5746797086300108</v>
      </c>
      <c r="DB2174" s="29">
        <v>3.287366064766688</v>
      </c>
    </row>
    <row r="2175" spans="102:106" ht="20.100000000000001" customHeight="1" x14ac:dyDescent="0.2">
      <c r="CX2175" s="29">
        <v>2037</v>
      </c>
      <c r="CY2175" s="29">
        <v>1.6449128755549718</v>
      </c>
      <c r="CZ2175" s="29">
        <v>1.9597613485610967</v>
      </c>
      <c r="DA2175" s="29">
        <v>2.5746802729521057</v>
      </c>
      <c r="DB2175" s="29">
        <v>3.2873676154098841</v>
      </c>
    </row>
    <row r="2176" spans="102:106" ht="20.100000000000001" customHeight="1" x14ac:dyDescent="0.2">
      <c r="CX2176" s="29">
        <v>2038</v>
      </c>
      <c r="CY2176" s="29">
        <v>1.6449128465780678</v>
      </c>
      <c r="CZ2176" s="29">
        <v>1.9597614481011676</v>
      </c>
      <c r="DA2176" s="29">
        <v>2.5746808367205651</v>
      </c>
      <c r="DB2176" s="29">
        <v>3.2873691645323837</v>
      </c>
    </row>
    <row r="2177" spans="102:106" ht="20.100000000000001" customHeight="1" x14ac:dyDescent="0.2">
      <c r="CX2177" s="29">
        <v>2039</v>
      </c>
      <c r="CY2177" s="29">
        <v>1.6449128176295587</v>
      </c>
      <c r="CZ2177" s="29">
        <v>1.9597615475435124</v>
      </c>
      <c r="DA2177" s="29">
        <v>2.5746813999360416</v>
      </c>
      <c r="DB2177" s="29">
        <v>3.2873707121363358</v>
      </c>
    </row>
    <row r="2178" spans="102:106" ht="20.100000000000001" customHeight="1" x14ac:dyDescent="0.2">
      <c r="CX2178" s="29">
        <v>2040</v>
      </c>
      <c r="CY2178" s="29">
        <v>1.644912788709423</v>
      </c>
      <c r="CZ2178" s="29">
        <v>1.9597616468881445</v>
      </c>
      <c r="DA2178" s="29">
        <v>2.5746819625993962</v>
      </c>
      <c r="DB2178" s="29">
        <v>3.2873722582240399</v>
      </c>
    </row>
    <row r="2179" spans="102:106" ht="20.100000000000001" customHeight="1" x14ac:dyDescent="0.2">
      <c r="CX2179" s="29">
        <v>2041</v>
      </c>
      <c r="CY2179" s="29">
        <v>1.6449127598174562</v>
      </c>
      <c r="CZ2179" s="29">
        <v>1.9597617461354395</v>
      </c>
      <c r="DA2179" s="29">
        <v>2.5746825247114411</v>
      </c>
      <c r="DB2179" s="29">
        <v>3.2873738027976054</v>
      </c>
    </row>
    <row r="2180" spans="102:106" ht="20.100000000000001" customHeight="1" x14ac:dyDescent="0.2">
      <c r="CX2180" s="29">
        <v>2042</v>
      </c>
      <c r="CY2180" s="29">
        <v>1.6449127309536848</v>
      </c>
      <c r="CZ2180" s="29">
        <v>1.9597618452854471</v>
      </c>
      <c r="DA2180" s="29">
        <v>2.5746830862728571</v>
      </c>
      <c r="DB2180" s="29">
        <v>3.2873753458593691</v>
      </c>
    </row>
    <row r="2181" spans="102:106" ht="20.100000000000001" customHeight="1" x14ac:dyDescent="0.2">
      <c r="CX2181" s="29">
        <v>2043</v>
      </c>
      <c r="CY2181" s="29">
        <v>1.6449127021180954</v>
      </c>
      <c r="CZ2181" s="29">
        <v>1.9597619443382417</v>
      </c>
      <c r="DA2181" s="29">
        <v>2.5746836472847217</v>
      </c>
      <c r="DB2181" s="29">
        <v>3.2873768874114919</v>
      </c>
    </row>
    <row r="2182" spans="102:106" ht="20.100000000000001" customHeight="1" x14ac:dyDescent="0.2">
      <c r="CX2182" s="29">
        <v>2044</v>
      </c>
      <c r="CY2182" s="29">
        <v>1.6449126733104997</v>
      </c>
      <c r="CZ2182" s="29">
        <v>1.9597620432939225</v>
      </c>
      <c r="DA2182" s="29">
        <v>2.5746842077475542</v>
      </c>
      <c r="DB2182" s="29">
        <v>3.2873784274561677</v>
      </c>
    </row>
    <row r="2183" spans="102:106" ht="20.100000000000001" customHeight="1" x14ac:dyDescent="0.2">
      <c r="CX2183" s="29">
        <v>2045</v>
      </c>
      <c r="CY2183" s="29">
        <v>1.6449126445312237</v>
      </c>
      <c r="CZ2183" s="29">
        <v>1.9597621421528522</v>
      </c>
      <c r="DA2183" s="29">
        <v>2.5746847676623652</v>
      </c>
      <c r="DB2183" s="29">
        <v>3.2873799659956982</v>
      </c>
    </row>
    <row r="2184" spans="102:106" ht="20.100000000000001" customHeight="1" x14ac:dyDescent="0.2">
      <c r="CX2184" s="29">
        <v>2046</v>
      </c>
      <c r="CY2184" s="29">
        <v>1.6449126157797371</v>
      </c>
      <c r="CZ2184" s="29">
        <v>1.9597622409149635</v>
      </c>
      <c r="DA2184" s="29">
        <v>2.5746853270297891</v>
      </c>
      <c r="DB2184" s="29">
        <v>3.2873815030322246</v>
      </c>
    </row>
    <row r="2185" spans="102:106" ht="20.100000000000001" customHeight="1" x14ac:dyDescent="0.2">
      <c r="CX2185" s="29">
        <v>2047</v>
      </c>
      <c r="CY2185" s="29">
        <v>1.6449125870564432</v>
      </c>
      <c r="CZ2185" s="29">
        <v>1.959762339580458</v>
      </c>
      <c r="DA2185" s="29">
        <v>2.5746858858507884</v>
      </c>
      <c r="DB2185" s="29">
        <v>3.2873830385678717</v>
      </c>
    </row>
    <row r="2186" spans="102:106" ht="20.100000000000001" customHeight="1" x14ac:dyDescent="0.2">
      <c r="CX2186" s="29">
        <v>2048</v>
      </c>
      <c r="CY2186" s="29">
        <v>1.64491255836103</v>
      </c>
      <c r="CZ2186" s="29">
        <v>1.9597624381495771</v>
      </c>
      <c r="DA2186" s="29">
        <v>2.5746864441261317</v>
      </c>
      <c r="DB2186" s="29">
        <v>3.2873845726050237</v>
      </c>
    </row>
    <row r="2187" spans="102:106" ht="20.100000000000001" customHeight="1" x14ac:dyDescent="0.2">
      <c r="CX2187" s="29">
        <v>2049</v>
      </c>
      <c r="CY2187" s="29">
        <v>1.6449125296935756</v>
      </c>
      <c r="CZ2187" s="29">
        <v>1.9597625366222593</v>
      </c>
      <c r="DA2187" s="29">
        <v>2.5746870018565748</v>
      </c>
      <c r="DB2187" s="29">
        <v>3.2873861051457172</v>
      </c>
    </row>
    <row r="2188" spans="102:106" ht="20.100000000000001" customHeight="1" x14ac:dyDescent="0.2">
      <c r="CX2188" s="29">
        <v>2050</v>
      </c>
      <c r="CY2188" s="29">
        <v>1.6449125010539989</v>
      </c>
      <c r="CZ2188" s="29">
        <v>1.959762634998836</v>
      </c>
      <c r="DA2188" s="29">
        <v>2.5746875590428622</v>
      </c>
      <c r="DB2188" s="29">
        <v>3.287387636192193</v>
      </c>
    </row>
    <row r="2189" spans="102:106" ht="20.100000000000001" customHeight="1" x14ac:dyDescent="0.2">
      <c r="CX2189" s="29">
        <v>2051</v>
      </c>
      <c r="CY2189" s="29">
        <v>1.6449124724422</v>
      </c>
      <c r="CZ2189" s="29">
        <v>1.9597627332794583</v>
      </c>
      <c r="DA2189" s="29">
        <v>2.5746881156859107</v>
      </c>
      <c r="DB2189" s="29">
        <v>3.2873891657466277</v>
      </c>
    </row>
    <row r="2190" spans="102:106" ht="20.100000000000001" customHeight="1" x14ac:dyDescent="0.2">
      <c r="CX2190" s="29">
        <v>2052</v>
      </c>
      <c r="CY2190" s="29">
        <v>1.6449124438582021</v>
      </c>
      <c r="CZ2190" s="29">
        <v>1.9597628314640991</v>
      </c>
      <c r="DA2190" s="29">
        <v>2.5746886717864585</v>
      </c>
      <c r="DB2190" s="29">
        <v>3.2873906938112749</v>
      </c>
    </row>
    <row r="2191" spans="102:106" ht="20.100000000000001" customHeight="1" x14ac:dyDescent="0.2">
      <c r="CX2191" s="29">
        <v>2053</v>
      </c>
      <c r="CY2191" s="29">
        <v>1.6449124153020154</v>
      </c>
      <c r="CZ2191" s="29">
        <v>1.9597629295529031</v>
      </c>
      <c r="DA2191" s="29">
        <v>2.5746892273452495</v>
      </c>
      <c r="DB2191" s="29">
        <v>3.2873922203881318</v>
      </c>
    </row>
    <row r="2192" spans="102:106" ht="20.100000000000001" customHeight="1" x14ac:dyDescent="0.2">
      <c r="CX2192" s="29">
        <v>2054</v>
      </c>
      <c r="CY2192" s="29">
        <v>1.6449123867735009</v>
      </c>
      <c r="CZ2192" s="29">
        <v>1.959763027546191</v>
      </c>
      <c r="DA2192" s="29">
        <v>2.5746897823632087</v>
      </c>
      <c r="DB2192" s="29">
        <v>3.2873937454795583</v>
      </c>
    </row>
    <row r="2193" spans="102:106" ht="20.100000000000001" customHeight="1" x14ac:dyDescent="0.2">
      <c r="CX2193" s="29">
        <v>2055</v>
      </c>
      <c r="CY2193" s="29">
        <v>1.6449123582726515</v>
      </c>
      <c r="CZ2193" s="29">
        <v>1.9597631254440002</v>
      </c>
      <c r="DA2193" s="29">
        <v>2.5746903368409222</v>
      </c>
      <c r="DB2193" s="29">
        <v>3.2873952690876647</v>
      </c>
    </row>
    <row r="2194" spans="102:106" ht="20.100000000000001" customHeight="1" x14ac:dyDescent="0.2">
      <c r="CX2194" s="29">
        <v>2056</v>
      </c>
      <c r="CY2194" s="29">
        <v>1.6449123297995933</v>
      </c>
      <c r="CZ2194" s="29">
        <v>1.959763223246433</v>
      </c>
      <c r="DA2194" s="29">
        <v>2.5746908907793449</v>
      </c>
      <c r="DB2194" s="29">
        <v>3.287396791214527</v>
      </c>
    </row>
    <row r="2195" spans="102:106" ht="20.100000000000001" customHeight="1" x14ac:dyDescent="0.2">
      <c r="CX2195" s="29">
        <v>2057</v>
      </c>
      <c r="CY2195" s="29">
        <v>1.6449123013538969</v>
      </c>
      <c r="CZ2195" s="29">
        <v>1.9597633209536622</v>
      </c>
      <c r="DA2195" s="29">
        <v>2.5746914441791868</v>
      </c>
      <c r="DB2195" s="29">
        <v>3.287398311862463</v>
      </c>
    </row>
    <row r="2196" spans="102:106" ht="20.100000000000001" customHeight="1" x14ac:dyDescent="0.2">
      <c r="CX2196" s="29">
        <v>2058</v>
      </c>
      <c r="CY2196" s="29">
        <v>1.644912272935825</v>
      </c>
      <c r="CZ2196" s="29">
        <v>1.9597634185659336</v>
      </c>
      <c r="DA2196" s="29">
        <v>2.5746919970413602</v>
      </c>
      <c r="DB2196" s="29">
        <v>3.2873998310334218</v>
      </c>
    </row>
    <row r="2197" spans="102:106" ht="20.100000000000001" customHeight="1" x14ac:dyDescent="0.2">
      <c r="CX2197" s="29">
        <v>2059</v>
      </c>
      <c r="CY2197" s="29">
        <v>1.6449122445453679</v>
      </c>
      <c r="CZ2197" s="29">
        <v>1.9597635160832207</v>
      </c>
      <c r="DA2197" s="29">
        <v>2.5746925493664521</v>
      </c>
      <c r="DB2197" s="29">
        <v>3.2874013487297433</v>
      </c>
    </row>
    <row r="2198" spans="102:106" ht="20.100000000000001" customHeight="1" x14ac:dyDescent="0.2">
      <c r="CX2198" s="29">
        <v>2060</v>
      </c>
      <c r="CY2198" s="29">
        <v>1.6449122161822436</v>
      </c>
      <c r="CZ2198" s="29">
        <v>1.9597636135056933</v>
      </c>
      <c r="DA2198" s="29">
        <v>2.5746931011553493</v>
      </c>
      <c r="DB2198" s="29">
        <v>3.2874028649534788</v>
      </c>
    </row>
    <row r="2199" spans="102:106" ht="20.100000000000001" customHeight="1" x14ac:dyDescent="0.2">
      <c r="CX2199" s="29">
        <v>2061</v>
      </c>
      <c r="CY2199" s="29">
        <v>1.644912187846735</v>
      </c>
      <c r="CZ2199" s="29">
        <v>1.9597637108334867</v>
      </c>
      <c r="DA2199" s="29">
        <v>2.5746936524087971</v>
      </c>
      <c r="DB2199" s="29">
        <v>3.2874043797068064</v>
      </c>
    </row>
    <row r="2200" spans="102:106" ht="20.100000000000001" customHeight="1" x14ac:dyDescent="0.2">
      <c r="CX2200" s="29">
        <v>2062</v>
      </c>
      <c r="CY2200" s="29">
        <v>1.6449121595384397</v>
      </c>
      <c r="CZ2200" s="29">
        <v>1.9597638080669393</v>
      </c>
      <c r="DA2200" s="29">
        <v>2.5746942031276725</v>
      </c>
      <c r="DB2200" s="29">
        <v>3.2874058929918997</v>
      </c>
    </row>
    <row r="2201" spans="102:106" ht="20.100000000000001" customHeight="1" x14ac:dyDescent="0.2">
      <c r="CX2201" s="29">
        <v>2063</v>
      </c>
      <c r="CY2201" s="29">
        <v>1.6449121312575281</v>
      </c>
      <c r="CZ2201" s="29">
        <v>1.9597639052057798</v>
      </c>
      <c r="DA2201" s="29">
        <v>2.5746947533126319</v>
      </c>
      <c r="DB2201" s="29">
        <v>3.2874074048107267</v>
      </c>
    </row>
    <row r="2202" spans="102:106" ht="20.100000000000001" customHeight="1" x14ac:dyDescent="0.2">
      <c r="CX2202" s="29">
        <v>2064</v>
      </c>
      <c r="CY2202" s="29">
        <v>1.644912103004047</v>
      </c>
      <c r="CZ2202" s="29">
        <v>1.9597640022506451</v>
      </c>
      <c r="DA2202" s="29">
        <v>2.5746953029644728</v>
      </c>
      <c r="DB2202" s="29">
        <v>3.2874089151656065</v>
      </c>
    </row>
    <row r="2203" spans="102:106" ht="20.100000000000001" customHeight="1" x14ac:dyDescent="0.2">
      <c r="CX2203" s="29">
        <v>2065</v>
      </c>
      <c r="CY2203" s="29">
        <v>1.6449120747777832</v>
      </c>
      <c r="CZ2203" s="29">
        <v>1.9597640992012184</v>
      </c>
      <c r="DA2203" s="29">
        <v>2.5746958520840426</v>
      </c>
      <c r="DB2203" s="29">
        <v>3.2874104240585962</v>
      </c>
    </row>
    <row r="2204" spans="102:106" ht="20.100000000000001" customHeight="1" x14ac:dyDescent="0.2">
      <c r="CX2204" s="29">
        <v>2066</v>
      </c>
      <c r="CY2204" s="29">
        <v>1.6449120465786871</v>
      </c>
      <c r="CZ2204" s="29">
        <v>1.9597641960579819</v>
      </c>
      <c r="DA2204" s="29">
        <v>2.5746964006720745</v>
      </c>
      <c r="DB2204" s="29">
        <v>3.2874119314916963</v>
      </c>
    </row>
    <row r="2205" spans="102:106" ht="20.100000000000001" customHeight="1" x14ac:dyDescent="0.2">
      <c r="CX2205" s="29">
        <v>2067</v>
      </c>
      <c r="CY2205" s="29">
        <v>1.6449120184068715</v>
      </c>
      <c r="CZ2205" s="29">
        <v>1.9597642928208199</v>
      </c>
      <c r="DA2205" s="29">
        <v>2.5746969487292732</v>
      </c>
      <c r="DB2205" s="29">
        <v>3.2874134374672783</v>
      </c>
    </row>
    <row r="2206" spans="102:106" ht="20.100000000000001" customHeight="1" x14ac:dyDescent="0.2">
      <c r="CX2206" s="29">
        <v>2068</v>
      </c>
      <c r="CY2206" s="29">
        <v>1.644911990262198</v>
      </c>
      <c r="CZ2206" s="29">
        <v>1.959764389489955</v>
      </c>
      <c r="DA2206" s="29">
        <v>2.574697496256499</v>
      </c>
      <c r="DB2206" s="29">
        <v>3.287414941987258</v>
      </c>
    </row>
    <row r="2207" spans="102:106" ht="20.100000000000001" customHeight="1" x14ac:dyDescent="0.2">
      <c r="CX2207" s="29">
        <v>2069</v>
      </c>
      <c r="CY2207" s="29">
        <v>1.6449119621445594</v>
      </c>
      <c r="CZ2207" s="29">
        <v>1.9597644860656009</v>
      </c>
      <c r="DA2207" s="29">
        <v>2.5746980432545077</v>
      </c>
      <c r="DB2207" s="29">
        <v>3.2874164450537893</v>
      </c>
    </row>
    <row r="2208" spans="102:106" ht="20.100000000000001" customHeight="1" x14ac:dyDescent="0.2">
      <c r="CX2208" s="29">
        <v>2070</v>
      </c>
      <c r="CY2208" s="29">
        <v>1.6449119340541583</v>
      </c>
      <c r="CZ2208" s="29">
        <v>1.9597645825478516</v>
      </c>
      <c r="DA2208" s="29">
        <v>2.5746985897240391</v>
      </c>
      <c r="DB2208" s="29">
        <v>3.287417946668997</v>
      </c>
    </row>
    <row r="2209" spans="102:106" ht="20.100000000000001" customHeight="1" x14ac:dyDescent="0.2">
      <c r="CX2209" s="29">
        <v>2071</v>
      </c>
      <c r="CY2209" s="29">
        <v>1.6449119059906756</v>
      </c>
      <c r="CZ2209" s="29">
        <v>1.9597646789367964</v>
      </c>
      <c r="DA2209" s="29">
        <v>2.5746991356659126</v>
      </c>
      <c r="DB2209" s="29">
        <v>3.28741944683498</v>
      </c>
    </row>
    <row r="2210" spans="102:106" ht="20.100000000000001" customHeight="1" x14ac:dyDescent="0.2">
      <c r="CX2210" s="29">
        <v>2072</v>
      </c>
      <c r="CY2210" s="29">
        <v>1.6449118779542489</v>
      </c>
      <c r="CZ2210" s="29">
        <v>1.9597647752326441</v>
      </c>
      <c r="DA2210" s="29">
        <v>2.5746996810807672</v>
      </c>
      <c r="DB2210" s="29">
        <v>3.2874209455538166</v>
      </c>
    </row>
    <row r="2211" spans="102:106" ht="20.100000000000001" customHeight="1" x14ac:dyDescent="0.2">
      <c r="CX2211" s="29">
        <v>2073</v>
      </c>
      <c r="CY2211" s="29">
        <v>1.644911849944777</v>
      </c>
      <c r="CZ2211" s="29">
        <v>1.9597648714354901</v>
      </c>
      <c r="DA2211" s="29">
        <v>2.5747002259695044</v>
      </c>
      <c r="DB2211" s="29">
        <v>3.2874224428276393</v>
      </c>
    </row>
    <row r="2212" spans="102:106" ht="20.100000000000001" customHeight="1" x14ac:dyDescent="0.2">
      <c r="CX2212" s="29">
        <v>2074</v>
      </c>
      <c r="CY2212" s="29">
        <v>1.6449118219622014</v>
      </c>
      <c r="CZ2212" s="29">
        <v>1.9597649675454369</v>
      </c>
      <c r="DA2212" s="29">
        <v>2.5747007703327625</v>
      </c>
      <c r="DB2212" s="29">
        <v>3.2874239386585016</v>
      </c>
    </row>
    <row r="2213" spans="102:106" ht="20.100000000000001" customHeight="1" x14ac:dyDescent="0.2">
      <c r="CX2213" s="29">
        <v>2075</v>
      </c>
      <c r="CY2213" s="29">
        <v>1.6449117940063698</v>
      </c>
      <c r="CZ2213" s="29">
        <v>1.9597650635625978</v>
      </c>
      <c r="DA2213" s="29">
        <v>2.5747013141713646</v>
      </c>
      <c r="DB2213" s="29">
        <v>3.2874254330485213</v>
      </c>
    </row>
    <row r="2214" spans="102:106" ht="20.100000000000001" customHeight="1" x14ac:dyDescent="0.2">
      <c r="CX2214" s="29">
        <v>2076</v>
      </c>
      <c r="CY2214" s="29">
        <v>1.6449117660775983</v>
      </c>
      <c r="CZ2214" s="29">
        <v>1.9597651594872167</v>
      </c>
      <c r="DA2214" s="29">
        <v>2.5747018574861449</v>
      </c>
      <c r="DB2214" s="29">
        <v>3.2874269259997471</v>
      </c>
    </row>
    <row r="2215" spans="102:106" ht="20.100000000000001" customHeight="1" x14ac:dyDescent="0.2">
      <c r="CX2215" s="29">
        <v>2077</v>
      </c>
      <c r="CY2215" s="29">
        <v>1.6449117381755534</v>
      </c>
      <c r="CZ2215" s="29">
        <v>1.9597652553193186</v>
      </c>
      <c r="DA2215" s="29">
        <v>2.5747024002777756</v>
      </c>
      <c r="DB2215" s="29">
        <v>3.2874284175142345</v>
      </c>
    </row>
    <row r="2216" spans="102:106" ht="20.100000000000001" customHeight="1" x14ac:dyDescent="0.2">
      <c r="CX2216" s="29">
        <v>2078</v>
      </c>
      <c r="CY2216" s="29">
        <v>1.6449117103002362</v>
      </c>
      <c r="CZ2216" s="29">
        <v>1.9597653510590667</v>
      </c>
      <c r="DA2216" s="29">
        <v>2.5747029425469456</v>
      </c>
      <c r="DB2216" s="29">
        <v>3.2874299075941198</v>
      </c>
    </row>
    <row r="2217" spans="102:106" ht="20.100000000000001" customHeight="1" x14ac:dyDescent="0.2">
      <c r="CX2217" s="29">
        <v>2079</v>
      </c>
      <c r="CY2217" s="29">
        <v>1.644911682451843</v>
      </c>
      <c r="CZ2217" s="29">
        <v>1.9597654467066461</v>
      </c>
      <c r="DA2217" s="29">
        <v>2.574703484294548</v>
      </c>
      <c r="DB2217" s="29">
        <v>3.2874313962414128</v>
      </c>
    </row>
    <row r="2218" spans="102:106" ht="20.100000000000001" customHeight="1" x14ac:dyDescent="0.2">
      <c r="CX2218" s="29">
        <v>2080</v>
      </c>
      <c r="CY2218" s="29">
        <v>1.6449116546299305</v>
      </c>
      <c r="CZ2218" s="29">
        <v>1.9597655422621503</v>
      </c>
      <c r="DA2218" s="29">
        <v>2.5747040255212323</v>
      </c>
      <c r="DB2218" s="29">
        <v>3.2874328834582185</v>
      </c>
    </row>
    <row r="2219" spans="102:106" ht="20.100000000000001" customHeight="1" x14ac:dyDescent="0.2">
      <c r="CX2219" s="29">
        <v>2081</v>
      </c>
      <c r="CY2219" s="29">
        <v>1.6449116268348141</v>
      </c>
      <c r="CZ2219" s="29">
        <v>1.9597656377258188</v>
      </c>
      <c r="DA2219" s="29">
        <v>2.5747045662277706</v>
      </c>
      <c r="DB2219" s="29">
        <v>3.2874343692465962</v>
      </c>
    </row>
    <row r="2220" spans="102:106" ht="20.100000000000001" customHeight="1" x14ac:dyDescent="0.2">
      <c r="CX2220" s="29">
        <v>2082</v>
      </c>
      <c r="CY2220" s="29">
        <v>1.6449115990661747</v>
      </c>
      <c r="CZ2220" s="29">
        <v>1.9597657330975711</v>
      </c>
      <c r="DA2220" s="29">
        <v>2.5747051064149695</v>
      </c>
      <c r="DB2220" s="29">
        <v>3.287435853608569</v>
      </c>
    </row>
    <row r="2221" spans="102:106" ht="20.100000000000001" customHeight="1" x14ac:dyDescent="0.2">
      <c r="CX2221" s="29">
        <v>2083</v>
      </c>
      <c r="CY2221" s="29">
        <v>1.6449115713241795</v>
      </c>
      <c r="CZ2221" s="29">
        <v>1.959765828377714</v>
      </c>
      <c r="DA2221" s="29">
        <v>2.574705646083586</v>
      </c>
      <c r="DB2221" s="29">
        <v>3.2874373365462635</v>
      </c>
    </row>
    <row r="2222" spans="102:106" ht="20.100000000000001" customHeight="1" x14ac:dyDescent="0.2">
      <c r="CX2222" s="29">
        <v>2084</v>
      </c>
      <c r="CY2222" s="29">
        <v>1.6449115436087847</v>
      </c>
      <c r="CZ2222" s="29">
        <v>1.9597659235662386</v>
      </c>
      <c r="DA2222" s="29">
        <v>2.5747061852342408</v>
      </c>
      <c r="DB2222" s="29">
        <v>3.2874388180616414</v>
      </c>
    </row>
    <row r="2223" spans="102:106" ht="20.100000000000001" customHeight="1" x14ac:dyDescent="0.2">
      <c r="CX2223" s="29">
        <v>2085</v>
      </c>
      <c r="CY2223" s="29">
        <v>1.6449115159197365</v>
      </c>
      <c r="CZ2223" s="29">
        <v>1.9597660186634136</v>
      </c>
      <c r="DA2223" s="29">
        <v>2.5747067238677812</v>
      </c>
      <c r="DB2223" s="29">
        <v>3.2874402981567115</v>
      </c>
    </row>
    <row r="2224" spans="102:106" ht="20.100000000000001" customHeight="1" x14ac:dyDescent="0.2">
      <c r="CX2224" s="29">
        <v>2086</v>
      </c>
      <c r="CY2224" s="29">
        <v>1.6449114882572766</v>
      </c>
      <c r="CZ2224" s="29">
        <v>1.9597661136693147</v>
      </c>
      <c r="DA2224" s="29">
        <v>2.5747072619849267</v>
      </c>
      <c r="DB2224" s="29">
        <v>3.2874417768336719</v>
      </c>
    </row>
    <row r="2225" spans="102:106" ht="20.100000000000001" customHeight="1" x14ac:dyDescent="0.2">
      <c r="CX2225" s="29">
        <v>2087</v>
      </c>
      <c r="CY2225" s="29">
        <v>1.6449114606211628</v>
      </c>
      <c r="CZ2225" s="29">
        <v>1.9597662085839485</v>
      </c>
      <c r="DA2225" s="29">
        <v>2.574707799586363</v>
      </c>
      <c r="DB2225" s="29">
        <v>3.2874432540945011</v>
      </c>
    </row>
    <row r="2226" spans="102:106" ht="20.100000000000001" customHeight="1" x14ac:dyDescent="0.2">
      <c r="CX2226" s="29">
        <v>2088</v>
      </c>
      <c r="CY2226" s="29">
        <v>1.6449114330115111</v>
      </c>
      <c r="CZ2226" s="29">
        <v>1.9597663034077231</v>
      </c>
      <c r="DA2226" s="29">
        <v>2.5747083366730119</v>
      </c>
      <c r="DB2226" s="29">
        <v>3.2874447299410998</v>
      </c>
    </row>
    <row r="2227" spans="102:106" ht="20.100000000000001" customHeight="1" x14ac:dyDescent="0.2">
      <c r="CX2227" s="29">
        <v>2089</v>
      </c>
      <c r="CY2227" s="29">
        <v>1.6449114054280995</v>
      </c>
      <c r="CZ2227" s="29">
        <v>1.9597663981405125</v>
      </c>
      <c r="DA2227" s="29">
        <v>2.5747088732454131</v>
      </c>
      <c r="DB2227" s="29">
        <v>3.2874462043757138</v>
      </c>
    </row>
    <row r="2228" spans="102:106" ht="20.100000000000001" customHeight="1" x14ac:dyDescent="0.2">
      <c r="CX2228" s="29">
        <v>2090</v>
      </c>
      <c r="CY2228" s="29">
        <v>1.64491137787107</v>
      </c>
      <c r="CZ2228" s="29">
        <v>1.9597664927825988</v>
      </c>
      <c r="DA2228" s="29">
        <v>2.5747094093043512</v>
      </c>
      <c r="DB2228" s="29">
        <v>3.2874476774002441</v>
      </c>
    </row>
    <row r="2229" spans="102:106" ht="20.100000000000001" customHeight="1" x14ac:dyDescent="0.2">
      <c r="CX2229" s="29">
        <v>2091</v>
      </c>
      <c r="CY2229" s="29">
        <v>1.6449113503403712</v>
      </c>
      <c r="CZ2229" s="29">
        <v>1.9597665873340882</v>
      </c>
      <c r="DA2229" s="29">
        <v>2.5747099448505923</v>
      </c>
      <c r="DB2229" s="29">
        <v>3.2874491490166684</v>
      </c>
    </row>
    <row r="2230" spans="102:106" ht="20.100000000000001" customHeight="1" x14ac:dyDescent="0.2">
      <c r="CX2230" s="29">
        <v>2092</v>
      </c>
      <c r="CY2230" s="29">
        <v>1.6449113228358996</v>
      </c>
      <c r="CZ2230" s="29">
        <v>1.9597666817950299</v>
      </c>
      <c r="DA2230" s="29">
        <v>2.574710479884978</v>
      </c>
      <c r="DB2230" s="29">
        <v>3.2874506192271165</v>
      </c>
    </row>
    <row r="2231" spans="102:106" ht="20.100000000000001" customHeight="1" x14ac:dyDescent="0.2">
      <c r="CX2231" s="29">
        <v>2093</v>
      </c>
      <c r="CY2231" s="29">
        <v>1.6449112953575027</v>
      </c>
      <c r="CZ2231" s="29">
        <v>1.9597667761656568</v>
      </c>
      <c r="DA2231" s="29">
        <v>2.5747110144079799</v>
      </c>
      <c r="DB2231" s="29">
        <v>3.287452088033525</v>
      </c>
    </row>
    <row r="2232" spans="102:106" ht="20.100000000000001" customHeight="1" x14ac:dyDescent="0.2">
      <c r="CX2232" s="29">
        <v>2094</v>
      </c>
      <c r="CY2232" s="29">
        <v>1.6449112679054048</v>
      </c>
      <c r="CZ2232" s="29">
        <v>1.9597668704460336</v>
      </c>
      <c r="DA2232" s="29">
        <v>2.5747115484206002</v>
      </c>
      <c r="DB2232" s="29">
        <v>3.2874535554378559</v>
      </c>
    </row>
    <row r="2233" spans="102:106" ht="20.100000000000001" customHeight="1" x14ac:dyDescent="0.2">
      <c r="CX2233" s="29">
        <v>2095</v>
      </c>
      <c r="CY2233" s="29">
        <v>1.6449112404793624</v>
      </c>
      <c r="CZ2233" s="29">
        <v>1.9597669646362956</v>
      </c>
      <c r="DA2233" s="29">
        <v>2.5747120819233915</v>
      </c>
      <c r="DB2233" s="29">
        <v>3.2874550214423048</v>
      </c>
    </row>
    <row r="2234" spans="102:106" ht="20.100000000000001" customHeight="1" x14ac:dyDescent="0.2">
      <c r="CX2234" s="29">
        <v>2096</v>
      </c>
      <c r="CY2234" s="29">
        <v>1.6449112130793737</v>
      </c>
      <c r="CZ2234" s="29">
        <v>1.959767058736652</v>
      </c>
      <c r="DA2234" s="29">
        <v>2.5747126149171744</v>
      </c>
      <c r="DB2234" s="29">
        <v>3.2874564860486846</v>
      </c>
    </row>
    <row r="2235" spans="102:106" ht="20.100000000000001" customHeight="1" x14ac:dyDescent="0.2">
      <c r="CX2235" s="29">
        <v>2097</v>
      </c>
      <c r="CY2235" s="29">
        <v>1.6449111857055372</v>
      </c>
      <c r="CZ2235" s="29">
        <v>1.9597671527471534</v>
      </c>
      <c r="DA2235" s="29">
        <v>2.574713147402595</v>
      </c>
      <c r="DB2235" s="29">
        <v>3.28745794925912</v>
      </c>
    </row>
    <row r="2236" spans="102:106" ht="20.100000000000001" customHeight="1" x14ac:dyDescent="0.2">
      <c r="CX2236" s="29">
        <v>2098</v>
      </c>
      <c r="CY2236" s="29">
        <v>1.6449111583576328</v>
      </c>
      <c r="CZ2236" s="29">
        <v>1.9597672466678095</v>
      </c>
      <c r="DA2236" s="29">
        <v>2.5747136793804883</v>
      </c>
      <c r="DB2236" s="29">
        <v>3.2874594110755031</v>
      </c>
    </row>
    <row r="2237" spans="102:106" ht="20.100000000000001" customHeight="1" x14ac:dyDescent="0.2">
      <c r="CX2237" s="29">
        <v>2099</v>
      </c>
      <c r="CY2237" s="29">
        <v>1.6449111310356896</v>
      </c>
      <c r="CZ2237" s="29">
        <v>1.9597673404989524</v>
      </c>
      <c r="DA2237" s="29">
        <v>2.5747142108515217</v>
      </c>
      <c r="DB2237" s="29">
        <v>3.2874608714999103</v>
      </c>
    </row>
    <row r="2238" spans="102:106" ht="20.100000000000001" customHeight="1" x14ac:dyDescent="0.2">
      <c r="CX2238" s="29">
        <v>2100</v>
      </c>
      <c r="CY2238" s="29">
        <v>1.6449111037398454</v>
      </c>
      <c r="CZ2238" s="29">
        <v>1.9597674342406421</v>
      </c>
      <c r="DA2238" s="29">
        <v>2.5747147418164689</v>
      </c>
      <c r="DB2238" s="29">
        <v>3.2874623305343311</v>
      </c>
    </row>
    <row r="2239" spans="102:106" ht="20.100000000000001" customHeight="1" x14ac:dyDescent="0.2">
      <c r="CX2239" s="29">
        <v>2101</v>
      </c>
      <c r="CY2239" s="29">
        <v>1.6449110764697841</v>
      </c>
      <c r="CZ2239" s="29">
        <v>1.9597675278930295</v>
      </c>
      <c r="DA2239" s="29">
        <v>2.5747152722759425</v>
      </c>
      <c r="DB2239" s="29">
        <v>3.2874637881806739</v>
      </c>
    </row>
    <row r="2240" spans="102:106" ht="20.100000000000001" customHeight="1" x14ac:dyDescent="0.2">
      <c r="CX2240" s="29">
        <v>2102</v>
      </c>
      <c r="CY2240" s="29">
        <v>1.6449110492254455</v>
      </c>
      <c r="CZ2240" s="29">
        <v>1.9597676214562365</v>
      </c>
      <c r="DA2240" s="29">
        <v>2.5747158022306702</v>
      </c>
      <c r="DB2240" s="29">
        <v>3.2874652444409036</v>
      </c>
    </row>
    <row r="2241" spans="102:106" ht="20.100000000000001" customHeight="1" x14ac:dyDescent="0.2">
      <c r="CX2241" s="29">
        <v>2103</v>
      </c>
      <c r="CY2241" s="29">
        <v>1.6449110220071692</v>
      </c>
      <c r="CZ2241" s="29">
        <v>1.9597677149302439</v>
      </c>
      <c r="DA2241" s="29">
        <v>2.5747163316815875</v>
      </c>
      <c r="DB2241" s="29">
        <v>3.287466699317128</v>
      </c>
    </row>
    <row r="2242" spans="102:106" ht="20.100000000000001" customHeight="1" x14ac:dyDescent="0.2">
      <c r="CX2242" s="29">
        <v>2104</v>
      </c>
      <c r="CY2242" s="29">
        <v>1.6449109948145653</v>
      </c>
      <c r="CZ2242" s="29">
        <v>1.9597678083153662</v>
      </c>
      <c r="DA2242" s="29">
        <v>2.57471686062912</v>
      </c>
      <c r="DB2242" s="29">
        <v>3.2874681528111731</v>
      </c>
    </row>
    <row r="2243" spans="102:106" ht="20.100000000000001" customHeight="1" x14ac:dyDescent="0.2">
      <c r="CX2243" s="29">
        <v>2105</v>
      </c>
      <c r="CY2243" s="29">
        <v>1.6449109676476485</v>
      </c>
      <c r="CZ2243" s="29">
        <v>1.9597679016116629</v>
      </c>
      <c r="DA2243" s="29">
        <v>2.5747173890741801</v>
      </c>
      <c r="DB2243" s="29">
        <v>3.2874696049251533</v>
      </c>
    </row>
    <row r="2244" spans="102:106" ht="20.100000000000001" customHeight="1" x14ac:dyDescent="0.2">
      <c r="CX2244" s="29">
        <v>2106</v>
      </c>
      <c r="CY2244" s="29">
        <v>1.6449109405065576</v>
      </c>
      <c r="CZ2244" s="29">
        <v>1.9597679948192963</v>
      </c>
      <c r="DA2244" s="29">
        <v>2.5747179170173573</v>
      </c>
      <c r="DB2244" s="29">
        <v>3.2874710556609124</v>
      </c>
    </row>
    <row r="2245" spans="102:106" ht="20.100000000000001" customHeight="1" x14ac:dyDescent="0.2">
      <c r="CX2245" s="29">
        <v>2107</v>
      </c>
      <c r="CY2245" s="29">
        <v>1.6449109133911326</v>
      </c>
      <c r="CZ2245" s="29">
        <v>1.9597680879384165</v>
      </c>
      <c r="DA2245" s="29">
        <v>2.574718444459557</v>
      </c>
      <c r="DB2245" s="29">
        <v>3.2874725050204514</v>
      </c>
    </row>
    <row r="2246" spans="102:106" ht="20.100000000000001" customHeight="1" x14ac:dyDescent="0.2">
      <c r="CX2246" s="29">
        <v>2108</v>
      </c>
      <c r="CY2246" s="29">
        <v>1.644910886301344</v>
      </c>
      <c r="CZ2246" s="29">
        <v>1.9597681809690453</v>
      </c>
      <c r="DA2246" s="29">
        <v>2.5747189714012775</v>
      </c>
      <c r="DB2246" s="29">
        <v>3.2874739530057218</v>
      </c>
    </row>
    <row r="2247" spans="102:106" ht="20.100000000000001" customHeight="1" x14ac:dyDescent="0.2">
      <c r="CX2247" s="29">
        <v>2109</v>
      </c>
      <c r="CY2247" s="29">
        <v>1.6449108592371495</v>
      </c>
      <c r="CZ2247" s="29">
        <v>1.959768273911195</v>
      </c>
      <c r="DA2247" s="29">
        <v>2.5747194978433399</v>
      </c>
      <c r="DB2247" s="29">
        <v>3.2874753996187009</v>
      </c>
    </row>
    <row r="2248" spans="102:106" ht="20.100000000000001" customHeight="1" x14ac:dyDescent="0.2">
      <c r="CX2248" s="29">
        <v>2110</v>
      </c>
      <c r="CY2248" s="29">
        <v>1.6449108321985018</v>
      </c>
      <c r="CZ2248" s="29">
        <v>1.9597683667653538</v>
      </c>
      <c r="DA2248" s="29">
        <v>2.5747200237863468</v>
      </c>
      <c r="DB2248" s="29">
        <v>3.2874768448613274</v>
      </c>
    </row>
    <row r="2249" spans="102:106" ht="20.100000000000001" customHeight="1" x14ac:dyDescent="0.2">
      <c r="CX2249" s="29">
        <v>2111</v>
      </c>
      <c r="CY2249" s="29">
        <v>1.6449108051854879</v>
      </c>
      <c r="CZ2249" s="29">
        <v>1.9597684595312912</v>
      </c>
      <c r="DA2249" s="29">
        <v>2.5747205492312322</v>
      </c>
      <c r="DB2249" s="29">
        <v>3.2874782887355032</v>
      </c>
    </row>
    <row r="2250" spans="102:106" ht="20.100000000000001" customHeight="1" x14ac:dyDescent="0.2">
      <c r="CX2250" s="29">
        <v>2112</v>
      </c>
      <c r="CY2250" s="29">
        <v>1.6449107781979075</v>
      </c>
      <c r="CZ2250" s="29">
        <v>1.9597685522094941</v>
      </c>
      <c r="DA2250" s="29">
        <v>2.5747210741785382</v>
      </c>
      <c r="DB2250" s="29">
        <v>3.2874797312432409</v>
      </c>
    </row>
    <row r="2251" spans="102:106" ht="20.100000000000001" customHeight="1" x14ac:dyDescent="0.2">
      <c r="CX2251" s="29">
        <v>2113</v>
      </c>
      <c r="CY2251" s="29">
        <v>1.6449107512357037</v>
      </c>
      <c r="CZ2251" s="29">
        <v>1.9597686447997389</v>
      </c>
      <c r="DA2251" s="29">
        <v>2.5747215986289635</v>
      </c>
      <c r="DB2251" s="29">
        <v>3.2874811723864599</v>
      </c>
    </row>
    <row r="2252" spans="102:106" ht="20.100000000000001" customHeight="1" x14ac:dyDescent="0.2">
      <c r="CX2252" s="29">
        <v>2114</v>
      </c>
      <c r="CY2252" s="29">
        <v>1.644910724299103</v>
      </c>
      <c r="CZ2252" s="29">
        <v>1.9597687373022856</v>
      </c>
      <c r="DA2252" s="29">
        <v>2.5747221225831844</v>
      </c>
      <c r="DB2252" s="29">
        <v>3.2874826121670546</v>
      </c>
    </row>
    <row r="2253" spans="102:106" ht="20.100000000000001" customHeight="1" x14ac:dyDescent="0.2">
      <c r="CX2253" s="29">
        <v>2115</v>
      </c>
      <c r="CY2253" s="29">
        <v>1.6449106973877681</v>
      </c>
      <c r="CZ2253" s="29">
        <v>1.9597688297172853</v>
      </c>
      <c r="DA2253" s="29">
        <v>2.5747226460420407</v>
      </c>
      <c r="DB2253" s="29">
        <v>3.287484050587048</v>
      </c>
    </row>
    <row r="2254" spans="102:106" ht="20.100000000000001" customHeight="1" x14ac:dyDescent="0.2">
      <c r="CX2254" s="29">
        <v>2116</v>
      </c>
      <c r="CY2254" s="29">
        <v>1.6449106705017948</v>
      </c>
      <c r="CZ2254" s="29">
        <v>1.9597689220447818</v>
      </c>
      <c r="DA2254" s="29">
        <v>2.5747231690061789</v>
      </c>
      <c r="DB2254" s="29">
        <v>3.2874854876483086</v>
      </c>
    </row>
    <row r="2255" spans="102:106" ht="20.100000000000001" customHeight="1" x14ac:dyDescent="0.2">
      <c r="CX2255" s="29">
        <v>2117</v>
      </c>
      <c r="CY2255" s="29">
        <v>1.644910643641287</v>
      </c>
      <c r="CZ2255" s="29">
        <v>1.959769014285075</v>
      </c>
      <c r="DA2255" s="29">
        <v>2.5747236914763247</v>
      </c>
      <c r="DB2255" s="29">
        <v>3.2874869233526987</v>
      </c>
    </row>
    <row r="2256" spans="102:106" ht="20.100000000000001" customHeight="1" x14ac:dyDescent="0.2">
      <c r="CX2256" s="29">
        <v>2118</v>
      </c>
      <c r="CY2256" s="29">
        <v>1.6449106168059331</v>
      </c>
      <c r="CZ2256" s="29">
        <v>1.9597691064381226</v>
      </c>
      <c r="DA2256" s="29">
        <v>2.5747242134531061</v>
      </c>
      <c r="DB2256" s="29">
        <v>3.2874883577022205</v>
      </c>
    </row>
    <row r="2257" spans="102:106" ht="20.100000000000001" customHeight="1" x14ac:dyDescent="0.2">
      <c r="CX2257" s="29">
        <v>2119</v>
      </c>
      <c r="CY2257" s="29">
        <v>1.6449105899958611</v>
      </c>
      <c r="CZ2257" s="29">
        <v>1.9597691985040249</v>
      </c>
      <c r="DA2257" s="29">
        <v>2.5747247349372384</v>
      </c>
      <c r="DB2257" s="29">
        <v>3.2874897906988076</v>
      </c>
    </row>
    <row r="2258" spans="102:106" ht="20.100000000000001" customHeight="1" x14ac:dyDescent="0.2">
      <c r="CX2258" s="29">
        <v>2120</v>
      </c>
      <c r="CY2258" s="29">
        <v>1.6449105632109298</v>
      </c>
      <c r="CZ2258" s="29">
        <v>1.9597692904831441</v>
      </c>
      <c r="DA2258" s="29">
        <v>2.5747252559293483</v>
      </c>
      <c r="DB2258" s="29">
        <v>3.2874912223442596</v>
      </c>
    </row>
    <row r="2259" spans="102:106" ht="20.100000000000001" customHeight="1" x14ac:dyDescent="0.2">
      <c r="CX2259" s="29">
        <v>2121</v>
      </c>
      <c r="CY2259" s="29">
        <v>1.6449105364513017</v>
      </c>
      <c r="CZ2259" s="29">
        <v>1.959769382375272</v>
      </c>
      <c r="DA2259" s="29">
        <v>2.5747257764303377</v>
      </c>
      <c r="DB2259" s="29">
        <v>3.2874926526406023</v>
      </c>
    </row>
    <row r="2260" spans="102:106" ht="20.100000000000001" customHeight="1" x14ac:dyDescent="0.2">
      <c r="CX2260" s="29">
        <v>2122</v>
      </c>
      <c r="CY2260" s="29">
        <v>1.6449105097167311</v>
      </c>
      <c r="CZ2260" s="29">
        <v>1.9597694741808274</v>
      </c>
      <c r="DA2260" s="29">
        <v>2.5747262964407547</v>
      </c>
      <c r="DB2260" s="29">
        <v>3.2874940815897333</v>
      </c>
    </row>
    <row r="2261" spans="102:106" ht="20.100000000000001" customHeight="1" x14ac:dyDescent="0.2">
      <c r="CX2261" s="29">
        <v>2123</v>
      </c>
      <c r="CY2261" s="29">
        <v>1.6449104830072796</v>
      </c>
      <c r="CZ2261" s="29">
        <v>1.9597695658997827</v>
      </c>
      <c r="DA2261" s="29">
        <v>2.5747268159612484</v>
      </c>
      <c r="DB2261" s="29">
        <v>3.2874955091935028</v>
      </c>
    </row>
    <row r="2262" spans="102:106" ht="20.100000000000001" customHeight="1" x14ac:dyDescent="0.2">
      <c r="CX2262" s="29">
        <v>2124</v>
      </c>
      <c r="CY2262" s="29">
        <v>1.6449104563228929</v>
      </c>
      <c r="CZ2262" s="29">
        <v>1.9597696575322658</v>
      </c>
      <c r="DA2262" s="29">
        <v>2.5747273349926658</v>
      </c>
      <c r="DB2262" s="29">
        <v>3.2874969354538583</v>
      </c>
    </row>
    <row r="2263" spans="102:106" ht="20.100000000000001" customHeight="1" x14ac:dyDescent="0.2">
      <c r="CX2263" s="29">
        <v>2125</v>
      </c>
      <c r="CY2263" s="29">
        <v>1.6449104296635413</v>
      </c>
      <c r="CZ2263" s="29">
        <v>1.9597697490783215</v>
      </c>
      <c r="DA2263" s="29">
        <v>2.5747278535356002</v>
      </c>
      <c r="DB2263" s="29">
        <v>3.2874983603726355</v>
      </c>
    </row>
    <row r="2264" spans="102:106" ht="20.100000000000001" customHeight="1" x14ac:dyDescent="0.2">
      <c r="CX2264" s="29">
        <v>2126</v>
      </c>
      <c r="CY2264" s="29">
        <v>1.6449104030292261</v>
      </c>
      <c r="CZ2264" s="29">
        <v>1.9597698405382757</v>
      </c>
      <c r="DA2264" s="29">
        <v>2.5747283715906661</v>
      </c>
      <c r="DB2264" s="29">
        <v>3.2874997839517057</v>
      </c>
    </row>
    <row r="2265" spans="102:106" ht="20.100000000000001" customHeight="1" x14ac:dyDescent="0.2">
      <c r="CX2265" s="29">
        <v>2127</v>
      </c>
      <c r="CY2265" s="29">
        <v>1.6449103764198381</v>
      </c>
      <c r="CZ2265" s="29">
        <v>1.9597699319121376</v>
      </c>
      <c r="DA2265" s="29">
        <v>2.5747288891587772</v>
      </c>
      <c r="DB2265" s="29">
        <v>3.2875012061931219</v>
      </c>
    </row>
    <row r="2266" spans="102:106" ht="20.100000000000001" customHeight="1" x14ac:dyDescent="0.2">
      <c r="CX2266" s="29">
        <v>2128</v>
      </c>
      <c r="CY2266" s="29">
        <v>1.6449103498354425</v>
      </c>
      <c r="CZ2266" s="29">
        <v>1.959770023199962</v>
      </c>
      <c r="DA2266" s="29">
        <v>2.5747294062404236</v>
      </c>
      <c r="DB2266" s="29">
        <v>3.2875026270985548</v>
      </c>
    </row>
    <row r="2267" spans="102:106" ht="20.100000000000001" customHeight="1" x14ac:dyDescent="0.2">
      <c r="CX2267" s="29">
        <v>2129</v>
      </c>
      <c r="CY2267" s="29">
        <v>1.6449103232758573</v>
      </c>
      <c r="CZ2267" s="29">
        <v>1.9597701144019737</v>
      </c>
      <c r="DA2267" s="29">
        <v>2.5747299228363079</v>
      </c>
      <c r="DB2267" s="29">
        <v>3.2875040466700818</v>
      </c>
    </row>
    <row r="2268" spans="102:106" ht="20.100000000000001" customHeight="1" x14ac:dyDescent="0.2">
      <c r="CX2268" s="29">
        <v>2130</v>
      </c>
      <c r="CY2268" s="29">
        <v>1.6449102967412246</v>
      </c>
      <c r="CZ2268" s="29">
        <v>1.9597702055182069</v>
      </c>
      <c r="DA2268" s="29">
        <v>2.5747304389471726</v>
      </c>
      <c r="DB2268" s="29">
        <v>3.2875054649094051</v>
      </c>
    </row>
    <row r="2269" spans="102:106" ht="20.100000000000001" customHeight="1" x14ac:dyDescent="0.2">
      <c r="CX2269" s="29">
        <v>2131</v>
      </c>
      <c r="CY2269" s="29">
        <v>1.6449102702312968</v>
      </c>
      <c r="CZ2269" s="29">
        <v>1.9597702965488721</v>
      </c>
      <c r="DA2269" s="29">
        <v>2.5747309545737056</v>
      </c>
      <c r="DB2269" s="29">
        <v>3.2875068818185706</v>
      </c>
    </row>
    <row r="2270" spans="102:106" ht="20.100000000000001" customHeight="1" x14ac:dyDescent="0.2">
      <c r="CX2270" s="29">
        <v>2132</v>
      </c>
      <c r="CY2270" s="29">
        <v>1.6449102437461574</v>
      </c>
      <c r="CZ2270" s="29">
        <v>1.9597703874941161</v>
      </c>
      <c r="DA2270" s="29">
        <v>2.5747314697165509</v>
      </c>
      <c r="DB2270" s="29">
        <v>3.2875082973993326</v>
      </c>
    </row>
    <row r="2271" spans="102:106" ht="20.100000000000001" customHeight="1" x14ac:dyDescent="0.2">
      <c r="CX2271" s="29">
        <v>2133</v>
      </c>
      <c r="CY2271" s="29">
        <v>1.6449102172859345</v>
      </c>
      <c r="CZ2271" s="29">
        <v>1.9597704783539032</v>
      </c>
      <c r="DA2271" s="29">
        <v>2.5747319843763989</v>
      </c>
      <c r="DB2271" s="29">
        <v>3.2875097116535117</v>
      </c>
    </row>
    <row r="2272" spans="102:106" ht="20.100000000000001" customHeight="1" x14ac:dyDescent="0.2">
      <c r="CX2272" s="29">
        <v>2134</v>
      </c>
      <c r="CY2272" s="29">
        <v>1.6449101908502302</v>
      </c>
      <c r="CZ2272" s="29">
        <v>1.9597705691285028</v>
      </c>
      <c r="DA2272" s="29">
        <v>2.5747324985539901</v>
      </c>
      <c r="DB2272" s="29">
        <v>3.2875111245830699</v>
      </c>
    </row>
    <row r="2273" spans="102:106" ht="20.100000000000001" customHeight="1" x14ac:dyDescent="0.2">
      <c r="CX2273" s="29">
        <v>2135</v>
      </c>
      <c r="CY2273" s="29">
        <v>1.6449101644394155</v>
      </c>
      <c r="CZ2273" s="29">
        <v>1.9597706598180076</v>
      </c>
      <c r="DA2273" s="29">
        <v>2.5747330122498466</v>
      </c>
      <c r="DB2273" s="29">
        <v>3.2875125361899076</v>
      </c>
    </row>
    <row r="2274" spans="102:106" ht="20.100000000000001" customHeight="1" x14ac:dyDescent="0.2">
      <c r="CX2274" s="29">
        <v>2136</v>
      </c>
      <c r="CY2274" s="29">
        <v>1.6449101380531936</v>
      </c>
      <c r="CZ2274" s="29">
        <v>1.9597707504224582</v>
      </c>
      <c r="DA2274" s="29">
        <v>2.5747335254648229</v>
      </c>
      <c r="DB2274" s="29">
        <v>3.2875139464757894</v>
      </c>
    </row>
    <row r="2275" spans="102:106" ht="20.100000000000001" customHeight="1" x14ac:dyDescent="0.2">
      <c r="CX2275" s="29">
        <v>2137</v>
      </c>
      <c r="CY2275" s="29">
        <v>1.6449101116914677</v>
      </c>
      <c r="CZ2275" s="29">
        <v>1.9597708409419647</v>
      </c>
      <c r="DA2275" s="29">
        <v>2.5747340381994688</v>
      </c>
      <c r="DB2275" s="29">
        <v>3.2875153554425669</v>
      </c>
    </row>
    <row r="2276" spans="102:106" ht="20.100000000000001" customHeight="1" x14ac:dyDescent="0.2">
      <c r="CX2276" s="29">
        <v>2138</v>
      </c>
      <c r="CY2276" s="29">
        <v>1.644910085354484</v>
      </c>
      <c r="CZ2276" s="29">
        <v>1.9597709313768321</v>
      </c>
      <c r="DA2276" s="29">
        <v>2.5747345504544907</v>
      </c>
      <c r="DB2276" s="29">
        <v>3.2875167630921078</v>
      </c>
    </row>
    <row r="2277" spans="102:106" ht="20.100000000000001" customHeight="1" x14ac:dyDescent="0.2">
      <c r="CX2277" s="29">
        <v>2139</v>
      </c>
      <c r="CY2277" s="29">
        <v>1.644910059041973</v>
      </c>
      <c r="CZ2277" s="29">
        <v>1.9597710217268369</v>
      </c>
      <c r="DA2277" s="29">
        <v>2.5747350622305731</v>
      </c>
      <c r="DB2277" s="29">
        <v>3.2875181694263085</v>
      </c>
    </row>
    <row r="2278" spans="102:106" ht="20.100000000000001" customHeight="1" x14ac:dyDescent="0.2">
      <c r="CX2278" s="29">
        <v>2140</v>
      </c>
      <c r="CY2278" s="29">
        <v>1.6449100327540145</v>
      </c>
      <c r="CZ2278" s="29">
        <v>1.9597711119925594</v>
      </c>
      <c r="DA2278" s="29">
        <v>2.5747355735283808</v>
      </c>
      <c r="DB2278" s="29">
        <v>3.287519574447018</v>
      </c>
    </row>
    <row r="2279" spans="102:106" ht="20.100000000000001" customHeight="1" x14ac:dyDescent="0.2">
      <c r="CX2279" s="29">
        <v>2141</v>
      </c>
      <c r="CY2279" s="29">
        <v>1.6449100064904634</v>
      </c>
      <c r="CZ2279" s="29">
        <v>1.9597712021738156</v>
      </c>
      <c r="DA2279" s="29">
        <v>2.5747360843486535</v>
      </c>
      <c r="DB2279" s="29">
        <v>3.2875209781559729</v>
      </c>
    </row>
    <row r="2280" spans="102:106" ht="20.100000000000001" customHeight="1" x14ac:dyDescent="0.2">
      <c r="CX2280" s="29">
        <v>2142</v>
      </c>
      <c r="CY2280" s="29">
        <v>1.6449099802513842</v>
      </c>
      <c r="CZ2280" s="29">
        <v>1.9597712922706256</v>
      </c>
      <c r="DA2280" s="29">
        <v>2.5747365946919367</v>
      </c>
      <c r="DB2280" s="29">
        <v>3.2875223805550231</v>
      </c>
    </row>
    <row r="2281" spans="102:106" ht="20.100000000000001" customHeight="1" x14ac:dyDescent="0.2">
      <c r="CX2281" s="29">
        <v>2143</v>
      </c>
      <c r="CY2281" s="29">
        <v>1.644909954036766</v>
      </c>
      <c r="CZ2281" s="29">
        <v>1.9597713822833389</v>
      </c>
      <c r="DA2281" s="29">
        <v>2.5747371045590408</v>
      </c>
      <c r="DB2281" s="29">
        <v>3.287523781646128</v>
      </c>
    </row>
    <row r="2282" spans="102:106" ht="20.100000000000001" customHeight="1" x14ac:dyDescent="0.2">
      <c r="CX2282" s="29">
        <v>2144</v>
      </c>
      <c r="CY2282" s="29">
        <v>1.6449099278463799</v>
      </c>
      <c r="CZ2282" s="29">
        <v>1.9597714722120296</v>
      </c>
      <c r="DA2282" s="29">
        <v>2.5747376139504961</v>
      </c>
      <c r="DB2282" s="29">
        <v>3.2875251814310062</v>
      </c>
    </row>
    <row r="2283" spans="102:106" ht="20.100000000000001" customHeight="1" x14ac:dyDescent="0.2">
      <c r="CX2283" s="29">
        <v>2145</v>
      </c>
      <c r="CY2283" s="29">
        <v>1.6449099016805009</v>
      </c>
      <c r="CZ2283" s="29">
        <v>1.9597715620568663</v>
      </c>
      <c r="DA2283" s="29">
        <v>2.5747381228670139</v>
      </c>
      <c r="DB2283" s="29">
        <v>3.2875265799114999</v>
      </c>
    </row>
    <row r="2284" spans="102:106" ht="20.100000000000001" customHeight="1" x14ac:dyDescent="0.2">
      <c r="CX2284" s="29">
        <v>2146</v>
      </c>
      <c r="CY2284" s="29">
        <v>1.6449098755389031</v>
      </c>
      <c r="CZ2284" s="29">
        <v>1.9597716518177473</v>
      </c>
      <c r="DA2284" s="29">
        <v>2.5747386313092155</v>
      </c>
      <c r="DB2284" s="29">
        <v>3.2875279770894319</v>
      </c>
    </row>
    <row r="2285" spans="102:106" ht="20.100000000000001" customHeight="1" x14ac:dyDescent="0.2">
      <c r="CX2285" s="29">
        <v>2147</v>
      </c>
      <c r="CY2285" s="29">
        <v>1.6449098494215804</v>
      </c>
      <c r="CZ2285" s="29">
        <v>1.9597717414949098</v>
      </c>
      <c r="DA2285" s="29">
        <v>2.5747391392779111</v>
      </c>
      <c r="DB2285" s="29">
        <v>3.287529372966687</v>
      </c>
    </row>
    <row r="2286" spans="102:106" ht="20.100000000000001" customHeight="1" x14ac:dyDescent="0.2">
      <c r="CX2286" s="29">
        <v>2148</v>
      </c>
      <c r="CY2286" s="29">
        <v>1.6449098233284623</v>
      </c>
      <c r="CZ2286" s="29">
        <v>1.959771831088571</v>
      </c>
      <c r="DA2286" s="29">
        <v>2.5747396467736423</v>
      </c>
      <c r="DB2286" s="29">
        <v>3.287530767544923</v>
      </c>
    </row>
    <row r="2287" spans="102:106" ht="20.100000000000001" customHeight="1" x14ac:dyDescent="0.2">
      <c r="CX2287" s="29">
        <v>2149</v>
      </c>
      <c r="CY2287" s="29">
        <v>1.6449097972595594</v>
      </c>
      <c r="CZ2287" s="29">
        <v>1.959771920598808</v>
      </c>
      <c r="DA2287" s="29">
        <v>2.5747401537970558</v>
      </c>
      <c r="DB2287" s="29">
        <v>3.2875321608261543</v>
      </c>
    </row>
    <row r="2288" spans="102:106" ht="20.100000000000001" customHeight="1" x14ac:dyDescent="0.2">
      <c r="CX2288" s="29">
        <v>2150</v>
      </c>
      <c r="CY2288" s="29">
        <v>1.6449097712148204</v>
      </c>
      <c r="CZ2288" s="29">
        <v>1.9597720100255598</v>
      </c>
      <c r="DA2288" s="29">
        <v>2.5747406603489034</v>
      </c>
      <c r="DB2288" s="29">
        <v>3.2875335528120364</v>
      </c>
    </row>
    <row r="2289" spans="102:106" ht="20.100000000000001" customHeight="1" x14ac:dyDescent="0.2">
      <c r="CX2289" s="29">
        <v>2151</v>
      </c>
      <c r="CY2289" s="29">
        <v>1.6449097451941361</v>
      </c>
      <c r="CZ2289" s="29">
        <v>1.9597720993691159</v>
      </c>
      <c r="DA2289" s="29">
        <v>2.5747411664296806</v>
      </c>
      <c r="DB2289" s="29">
        <v>3.2875349435044456</v>
      </c>
    </row>
    <row r="2290" spans="102:106" ht="20.100000000000001" customHeight="1" x14ac:dyDescent="0.2">
      <c r="CX2290" s="29">
        <v>2152</v>
      </c>
      <c r="CY2290" s="29">
        <v>1.6449097191976298</v>
      </c>
      <c r="CZ2290" s="29">
        <v>1.9597721886296338</v>
      </c>
      <c r="DA2290" s="29">
        <v>2.5747416720402736</v>
      </c>
      <c r="DB2290" s="29">
        <v>3.2875363329051233</v>
      </c>
    </row>
    <row r="2291" spans="102:106" ht="20.100000000000001" customHeight="1" x14ac:dyDescent="0.2">
      <c r="CX2291" s="29">
        <v>2153</v>
      </c>
      <c r="CY2291" s="29">
        <v>1.6449096932253697</v>
      </c>
      <c r="CZ2291" s="29">
        <v>1.959772277807019</v>
      </c>
      <c r="DA2291" s="29">
        <v>2.5747421771811312</v>
      </c>
      <c r="DB2291" s="29">
        <v>3.2875377210159669</v>
      </c>
    </row>
    <row r="2292" spans="102:106" ht="20.100000000000001" customHeight="1" x14ac:dyDescent="0.2">
      <c r="CX2292" s="29">
        <v>2154</v>
      </c>
      <c r="CY2292" s="29">
        <v>1.6449096672769374</v>
      </c>
      <c r="CZ2292" s="29">
        <v>1.9597723669016582</v>
      </c>
      <c r="DA2292" s="29">
        <v>2.5747426818530093</v>
      </c>
      <c r="DB2292" s="29">
        <v>3.2875391078387493</v>
      </c>
    </row>
    <row r="2293" spans="102:106" ht="20.100000000000001" customHeight="1" x14ac:dyDescent="0.2">
      <c r="CX2293" s="29">
        <v>2155</v>
      </c>
      <c r="CY2293" s="29">
        <v>1.6449096413525879</v>
      </c>
      <c r="CZ2293" s="29">
        <v>1.9597724559134473</v>
      </c>
      <c r="DA2293" s="29">
        <v>2.5747431860566024</v>
      </c>
      <c r="DB2293" s="29">
        <v>3.2875404933751202</v>
      </c>
    </row>
    <row r="2294" spans="102:106" ht="20.100000000000001" customHeight="1" x14ac:dyDescent="0.2">
      <c r="CX2294" s="29">
        <v>2156</v>
      </c>
      <c r="CY2294" s="29">
        <v>1.6449096154522387</v>
      </c>
      <c r="CZ2294" s="29">
        <v>1.9597725448425252</v>
      </c>
      <c r="DA2294" s="29">
        <v>2.5747436897924563</v>
      </c>
      <c r="DB2294" s="29">
        <v>3.2875418776271177</v>
      </c>
    </row>
    <row r="2295" spans="102:106" ht="20.100000000000001" customHeight="1" x14ac:dyDescent="0.2">
      <c r="CX2295" s="29">
        <v>2157</v>
      </c>
      <c r="CY2295" s="29">
        <v>1.6449095895757597</v>
      </c>
      <c r="CZ2295" s="29">
        <v>1.9597726336890324</v>
      </c>
      <c r="DA2295" s="29">
        <v>2.5747441930612482</v>
      </c>
      <c r="DB2295" s="29">
        <v>3.2875432605963035</v>
      </c>
    </row>
    <row r="2296" spans="102:106" ht="20.100000000000001" customHeight="1" x14ac:dyDescent="0.2">
      <c r="CX2296" s="29">
        <v>2158</v>
      </c>
      <c r="CY2296" s="29">
        <v>1.6449095637232694</v>
      </c>
      <c r="CZ2296" s="29">
        <v>1.9597727224532357</v>
      </c>
      <c r="DA2296" s="29">
        <v>2.5747446958636964</v>
      </c>
      <c r="DB2296" s="29">
        <v>3.2875446422845638</v>
      </c>
    </row>
    <row r="2297" spans="102:106" ht="20.100000000000001" customHeight="1" x14ac:dyDescent="0.2">
      <c r="CX2297" s="29">
        <v>2159</v>
      </c>
      <c r="CY2297" s="29">
        <v>1.6449095378945515</v>
      </c>
      <c r="CZ2297" s="29">
        <v>1.9597728111351649</v>
      </c>
      <c r="DA2297" s="29">
        <v>2.5747451982002882</v>
      </c>
      <c r="DB2297" s="29">
        <v>3.2875460226936095</v>
      </c>
    </row>
    <row r="2298" spans="102:106" ht="20.100000000000001" customHeight="1" x14ac:dyDescent="0.2">
      <c r="CX2298" s="29">
        <v>2160</v>
      </c>
      <c r="CY2298" s="29">
        <v>1.6449095120897868</v>
      </c>
      <c r="CZ2298" s="29">
        <v>1.9597728997347372</v>
      </c>
      <c r="DA2298" s="29">
        <v>2.5747457000719294</v>
      </c>
      <c r="DB2298" s="29">
        <v>3.2875474018252637</v>
      </c>
    </row>
    <row r="2299" spans="102:106" ht="20.100000000000001" customHeight="1" x14ac:dyDescent="0.2">
      <c r="CX2299" s="29">
        <v>2161</v>
      </c>
      <c r="CY2299" s="29">
        <v>1.6449094863088267</v>
      </c>
      <c r="CZ2299" s="29">
        <v>1.9597729882522474</v>
      </c>
      <c r="DA2299" s="29">
        <v>2.5747462014790226</v>
      </c>
      <c r="DB2299" s="29">
        <v>3.2875487796814018</v>
      </c>
    </row>
    <row r="2300" spans="102:106" ht="20.100000000000001" customHeight="1" x14ac:dyDescent="0.2">
      <c r="CX2300" s="29">
        <v>2162</v>
      </c>
      <c r="CY2300" s="29">
        <v>1.6449094605514882</v>
      </c>
      <c r="CZ2300" s="29">
        <v>1.9597730766878831</v>
      </c>
      <c r="DA2300" s="29">
        <v>2.5747467024223036</v>
      </c>
      <c r="DB2300" s="29">
        <v>3.2875501562635852</v>
      </c>
    </row>
    <row r="2301" spans="102:106" ht="20.100000000000001" customHeight="1" x14ac:dyDescent="0.2">
      <c r="CX2301" s="29">
        <v>2163</v>
      </c>
      <c r="CY2301" s="29">
        <v>1.644909434818135</v>
      </c>
      <c r="CZ2301" s="29">
        <v>1.9597731650416035</v>
      </c>
      <c r="DA2301" s="29">
        <v>2.5747472029024752</v>
      </c>
      <c r="DB2301" s="29">
        <v>3.2875515315737247</v>
      </c>
    </row>
    <row r="2302" spans="102:106" ht="20.100000000000001" customHeight="1" x14ac:dyDescent="0.2">
      <c r="CX2302" s="29">
        <v>2164</v>
      </c>
      <c r="CY2302" s="29">
        <v>1.6449094091082272</v>
      </c>
      <c r="CZ2302" s="29">
        <v>1.9597732533136336</v>
      </c>
      <c r="DA2302" s="29">
        <v>2.5747477029201158</v>
      </c>
      <c r="DB2302" s="29">
        <v>3.2875529056135724</v>
      </c>
    </row>
    <row r="2303" spans="102:106" ht="20.100000000000001" customHeight="1" x14ac:dyDescent="0.2">
      <c r="CX2303" s="29">
        <v>2165</v>
      </c>
      <c r="CY2303" s="29">
        <v>1.6449093834222144</v>
      </c>
      <c r="CZ2303" s="29">
        <v>1.9597733415039738</v>
      </c>
      <c r="DA2303" s="29">
        <v>2.5747482024758708</v>
      </c>
      <c r="DB2303" s="29">
        <v>3.287554278384802</v>
      </c>
    </row>
    <row r="2304" spans="102:106" ht="20.100000000000001" customHeight="1" x14ac:dyDescent="0.2">
      <c r="CX2304" s="29">
        <v>2166</v>
      </c>
      <c r="CY2304" s="29">
        <v>1.6449093577596436</v>
      </c>
      <c r="CZ2304" s="29">
        <v>1.9597734296127722</v>
      </c>
      <c r="DA2304" s="29">
        <v>2.5747487015702673</v>
      </c>
      <c r="DB2304" s="29">
        <v>3.287555649889228</v>
      </c>
    </row>
    <row r="2305" spans="102:106" ht="20.100000000000001" customHeight="1" x14ac:dyDescent="0.2">
      <c r="CX2305" s="29">
        <v>2167</v>
      </c>
      <c r="CY2305" s="29">
        <v>1.6449093321209127</v>
      </c>
      <c r="CZ2305" s="29">
        <v>1.9597735176402038</v>
      </c>
      <c r="DA2305" s="29">
        <v>2.5747492002041823</v>
      </c>
      <c r="DB2305" s="29">
        <v>3.2875570201286659</v>
      </c>
    </row>
    <row r="2306" spans="102:106" ht="20.100000000000001" customHeight="1" x14ac:dyDescent="0.2">
      <c r="CX2306" s="29">
        <v>2168</v>
      </c>
      <c r="CY2306" s="29">
        <v>1.6449093065055198</v>
      </c>
      <c r="CZ2306" s="29">
        <v>1.9597736055863504</v>
      </c>
      <c r="DA2306" s="29">
        <v>2.574749698378108</v>
      </c>
      <c r="DB2306" s="29">
        <v>3.2875583891047198</v>
      </c>
    </row>
    <row r="2307" spans="102:106" ht="20.100000000000001" customHeight="1" x14ac:dyDescent="0.2">
      <c r="CX2307" s="29">
        <v>2169</v>
      </c>
      <c r="CY2307" s="29">
        <v>1.6449092809138188</v>
      </c>
      <c r="CZ2307" s="29">
        <v>1.9597736934513257</v>
      </c>
      <c r="DA2307" s="29">
        <v>2.5747501960927024</v>
      </c>
      <c r="DB2307" s="29">
        <v>3.2875597568192911</v>
      </c>
    </row>
    <row r="2308" spans="102:106" ht="20.100000000000001" customHeight="1" x14ac:dyDescent="0.2">
      <c r="CX2308" s="29">
        <v>2170</v>
      </c>
      <c r="CY2308" s="29">
        <v>1.6449092553457048</v>
      </c>
      <c r="CZ2308" s="29">
        <v>1.9597737812351554</v>
      </c>
      <c r="DA2308" s="29">
        <v>2.5747506933485251</v>
      </c>
      <c r="DB2308" s="29">
        <v>3.2875611232740072</v>
      </c>
    </row>
    <row r="2309" spans="102:106" ht="20.100000000000001" customHeight="1" x14ac:dyDescent="0.2">
      <c r="CX2309" s="29">
        <v>2171</v>
      </c>
      <c r="CY2309" s="29">
        <v>1.6449092298009105</v>
      </c>
      <c r="CZ2309" s="29">
        <v>1.9597738689381476</v>
      </c>
      <c r="DA2309" s="29">
        <v>2.5747511901464022</v>
      </c>
      <c r="DB2309" s="29">
        <v>3.2875624884706562</v>
      </c>
    </row>
    <row r="2310" spans="102:106" ht="20.100000000000001" customHeight="1" x14ac:dyDescent="0.2">
      <c r="CX2310" s="29">
        <v>2172</v>
      </c>
      <c r="CY2310" s="29">
        <v>1.6449092042795921</v>
      </c>
      <c r="CZ2310" s="29">
        <v>1.959773956560281</v>
      </c>
      <c r="DA2310" s="29">
        <v>2.5747516864867879</v>
      </c>
      <c r="DB2310" s="29">
        <v>3.2875638524109765</v>
      </c>
    </row>
    <row r="2311" spans="102:106" ht="20.100000000000001" customHeight="1" x14ac:dyDescent="0.2">
      <c r="CX2311" s="29">
        <v>2173</v>
      </c>
      <c r="CY2311" s="29">
        <v>1.6449091787817463</v>
      </c>
      <c r="CZ2311" s="29">
        <v>1.9597740441015767</v>
      </c>
      <c r="DA2311" s="29">
        <v>2.5747521823704096</v>
      </c>
      <c r="DB2311" s="29">
        <v>3.2875652150966581</v>
      </c>
    </row>
    <row r="2312" spans="102:106" ht="20.100000000000001" customHeight="1" x14ac:dyDescent="0.2">
      <c r="CX2312" s="29">
        <v>2174</v>
      </c>
      <c r="CY2312" s="29">
        <v>1.6449091533073588</v>
      </c>
      <c r="CZ2312" s="29">
        <v>1.9597741315623456</v>
      </c>
      <c r="DA2312" s="29">
        <v>2.5747526777978131</v>
      </c>
      <c r="DB2312" s="29">
        <v>3.2875665765294966</v>
      </c>
    </row>
    <row r="2313" spans="102:106" ht="20.100000000000001" customHeight="1" x14ac:dyDescent="0.2">
      <c r="CX2313" s="29">
        <v>2175</v>
      </c>
      <c r="CY2313" s="29">
        <v>1.6449091278562606</v>
      </c>
      <c r="CZ2313" s="29">
        <v>1.9597742189425769</v>
      </c>
      <c r="DA2313" s="29">
        <v>2.5747531727697366</v>
      </c>
      <c r="DB2313" s="29">
        <v>3.2875679367111741</v>
      </c>
    </row>
    <row r="2314" spans="102:106" ht="20.100000000000001" customHeight="1" x14ac:dyDescent="0.2">
      <c r="CX2314" s="29">
        <v>2176</v>
      </c>
      <c r="CY2314" s="29">
        <v>1.6449091024284215</v>
      </c>
      <c r="CZ2314" s="29">
        <v>1.9597743062424313</v>
      </c>
      <c r="DA2314" s="29">
        <v>2.5747536672866436</v>
      </c>
      <c r="DB2314" s="29">
        <v>3.2875692956434124</v>
      </c>
    </row>
    <row r="2315" spans="102:106" ht="20.100000000000001" customHeight="1" x14ac:dyDescent="0.2">
      <c r="CX2315" s="29">
        <v>2177</v>
      </c>
      <c r="CY2315" s="29">
        <v>1.6449090770239529</v>
      </c>
      <c r="CZ2315" s="29">
        <v>1.9597743934619993</v>
      </c>
      <c r="DA2315" s="29">
        <v>2.5747541613493863</v>
      </c>
      <c r="DB2315" s="29">
        <v>3.287570653327974</v>
      </c>
    </row>
    <row r="2316" spans="102:106" ht="20.100000000000001" customHeight="1" x14ac:dyDescent="0.2">
      <c r="CX2316" s="29">
        <v>2178</v>
      </c>
      <c r="CY2316" s="29">
        <v>1.6449090516426708</v>
      </c>
      <c r="CZ2316" s="29">
        <v>1.9597744806014248</v>
      </c>
      <c r="DA2316" s="29">
        <v>2.5747546549583622</v>
      </c>
      <c r="DB2316" s="29">
        <v>3.2875720097665981</v>
      </c>
    </row>
    <row r="2317" spans="102:106" ht="20.100000000000001" customHeight="1" x14ac:dyDescent="0.2">
      <c r="CX2317" s="29">
        <v>2179</v>
      </c>
      <c r="CY2317" s="29">
        <v>1.6449090262845361</v>
      </c>
      <c r="CZ2317" s="29">
        <v>1.9597745676606622</v>
      </c>
      <c r="DA2317" s="29">
        <v>2.5747551481143618</v>
      </c>
      <c r="DB2317" s="29">
        <v>3.2875733649608541</v>
      </c>
    </row>
    <row r="2318" spans="102:106" ht="20.100000000000001" customHeight="1" x14ac:dyDescent="0.2">
      <c r="CX2318" s="29">
        <v>2180</v>
      </c>
      <c r="CY2318" s="29">
        <v>1.6449090009498057</v>
      </c>
      <c r="CZ2318" s="29">
        <v>1.959774654640094</v>
      </c>
      <c r="DA2318" s="29">
        <v>2.5747556408180077</v>
      </c>
      <c r="DB2318" s="29">
        <v>3.2875747189125835</v>
      </c>
    </row>
    <row r="2319" spans="102:106" ht="20.100000000000001" customHeight="1" x14ac:dyDescent="0.2">
      <c r="CX2319" s="29">
        <v>2181</v>
      </c>
      <c r="CY2319" s="29">
        <v>1.6449089756381519</v>
      </c>
      <c r="CZ2319" s="29">
        <v>1.9597747415395497</v>
      </c>
      <c r="DA2319" s="29">
        <v>2.5747561330697639</v>
      </c>
      <c r="DB2319" s="29">
        <v>3.2875760716234717</v>
      </c>
    </row>
    <row r="2320" spans="102:106" ht="20.100000000000001" customHeight="1" x14ac:dyDescent="0.2">
      <c r="CX2320" s="29">
        <v>2182</v>
      </c>
      <c r="CY2320" s="29">
        <v>1.6449089503495447</v>
      </c>
      <c r="CZ2320" s="29">
        <v>1.9597748283594132</v>
      </c>
      <c r="DA2320" s="29">
        <v>2.5747566248703988</v>
      </c>
      <c r="DB2320" s="29">
        <v>3.2875774230951906</v>
      </c>
    </row>
    <row r="2321" spans="102:106" ht="20.100000000000001" customHeight="1" x14ac:dyDescent="0.2">
      <c r="CX2321" s="29">
        <v>2183</v>
      </c>
      <c r="CY2321" s="29">
        <v>1.6449089250841109</v>
      </c>
      <c r="CZ2321" s="29">
        <v>1.9597749150995203</v>
      </c>
      <c r="DA2321" s="29">
        <v>2.5747571162205256</v>
      </c>
      <c r="DB2321" s="29">
        <v>3.2875787733295549</v>
      </c>
    </row>
    <row r="2322" spans="102:106" ht="20.100000000000001" customHeight="1" x14ac:dyDescent="0.2">
      <c r="CX2322" s="29">
        <v>2184</v>
      </c>
      <c r="CY2322" s="29">
        <v>1.6449088998416903</v>
      </c>
      <c r="CZ2322" s="29">
        <v>1.9597750017602686</v>
      </c>
      <c r="DA2322" s="29">
        <v>2.5747576071206981</v>
      </c>
      <c r="DB2322" s="29">
        <v>3.2875801223280829</v>
      </c>
    </row>
    <row r="2323" spans="102:106" ht="20.100000000000001" customHeight="1" x14ac:dyDescent="0.2">
      <c r="CX2323" s="29">
        <v>2185</v>
      </c>
      <c r="CY2323" s="29">
        <v>1.6449088746224292</v>
      </c>
      <c r="CZ2323" s="29">
        <v>1.9597750883413851</v>
      </c>
      <c r="DA2323" s="29">
        <v>2.5747580975715065</v>
      </c>
      <c r="DB2323" s="29">
        <v>3.2875814700925883</v>
      </c>
    </row>
    <row r="2324" spans="102:106" ht="20.100000000000001" customHeight="1" x14ac:dyDescent="0.2">
      <c r="CX2324" s="29">
        <v>2186</v>
      </c>
      <c r="CY2324" s="29">
        <v>1.6449088494260453</v>
      </c>
      <c r="CZ2324" s="29">
        <v>1.9597751748432894</v>
      </c>
      <c r="DA2324" s="29">
        <v>2.5747585875736765</v>
      </c>
      <c r="DB2324" s="29">
        <v>3.2875828166246728</v>
      </c>
    </row>
    <row r="2325" spans="102:106" ht="20.100000000000001" customHeight="1" x14ac:dyDescent="0.2">
      <c r="CX2325" s="29">
        <v>2187</v>
      </c>
      <c r="CY2325" s="29">
        <v>1.6449088242527137</v>
      </c>
      <c r="CZ2325" s="29">
        <v>1.959775261266105</v>
      </c>
      <c r="DA2325" s="29">
        <v>2.5747590771277871</v>
      </c>
      <c r="DB2325" s="29">
        <v>3.2875841619262385</v>
      </c>
    </row>
    <row r="2326" spans="102:106" ht="20.100000000000001" customHeight="1" x14ac:dyDescent="0.2">
      <c r="CX2326" s="29">
        <v>2188</v>
      </c>
      <c r="CY2326" s="29">
        <v>1.6449087991021842</v>
      </c>
      <c r="CZ2326" s="29">
        <v>1.9597753476097883</v>
      </c>
      <c r="DA2326" s="29">
        <v>2.5747595662343721</v>
      </c>
      <c r="DB2326" s="29">
        <v>3.2875855059986914</v>
      </c>
    </row>
    <row r="2327" spans="102:106" ht="20.100000000000001" customHeight="1" x14ac:dyDescent="0.2">
      <c r="CX2327" s="29">
        <v>2189</v>
      </c>
      <c r="CY2327" s="29">
        <v>1.6449087739748161</v>
      </c>
      <c r="CZ2327" s="29">
        <v>1.9597754338744986</v>
      </c>
      <c r="DA2327" s="29">
        <v>2.5747600548941074</v>
      </c>
      <c r="DB2327" s="29">
        <v>3.2875868488438944</v>
      </c>
    </row>
    <row r="2328" spans="102:106" ht="20.100000000000001" customHeight="1" x14ac:dyDescent="0.2">
      <c r="CX2328" s="29">
        <v>2190</v>
      </c>
      <c r="CY2328" s="29">
        <v>1.6449087488701046</v>
      </c>
      <c r="CZ2328" s="29">
        <v>1.9597755200603553</v>
      </c>
      <c r="DA2328" s="29">
        <v>2.5747605431076281</v>
      </c>
      <c r="DB2328" s="29">
        <v>3.2875881904634392</v>
      </c>
    </row>
    <row r="2329" spans="102:106" ht="20.100000000000001" customHeight="1" x14ac:dyDescent="0.2">
      <c r="CX2329" s="29">
        <v>2191</v>
      </c>
      <c r="CY2329" s="29">
        <v>1.6449087237883062</v>
      </c>
      <c r="CZ2329" s="29">
        <v>1.9597756061674398</v>
      </c>
      <c r="DA2329" s="29">
        <v>2.5747610308755324</v>
      </c>
      <c r="DB2329" s="29">
        <v>3.2875895308590906</v>
      </c>
    </row>
    <row r="2330" spans="102:106" ht="20.100000000000001" customHeight="1" x14ac:dyDescent="0.2">
      <c r="CX2330" s="29">
        <v>2192</v>
      </c>
      <c r="CY2330" s="29">
        <v>1.6449086987292594</v>
      </c>
      <c r="CZ2330" s="29">
        <v>1.9597756921957967</v>
      </c>
      <c r="DA2330" s="29">
        <v>2.5747615181983812</v>
      </c>
      <c r="DB2330" s="29">
        <v>3.2875908700324969</v>
      </c>
    </row>
    <row r="2331" spans="102:106" ht="20.100000000000001" customHeight="1" x14ac:dyDescent="0.2">
      <c r="CX2331" s="29">
        <v>2193</v>
      </c>
      <c r="CY2331" s="29">
        <v>1.6449086736931249</v>
      </c>
      <c r="CZ2331" s="29">
        <v>1.9597757781458105</v>
      </c>
      <c r="DA2331" s="29">
        <v>2.5747620050768938</v>
      </c>
      <c r="DB2331" s="29">
        <v>3.2875922079852664</v>
      </c>
    </row>
    <row r="2332" spans="102:106" ht="20.100000000000001" customHeight="1" x14ac:dyDescent="0.2">
      <c r="CX2332" s="29">
        <v>2194</v>
      </c>
      <c r="CY2332" s="29">
        <v>1.6449086486796507</v>
      </c>
      <c r="CZ2332" s="29">
        <v>1.9597758640172132</v>
      </c>
      <c r="DA2332" s="29">
        <v>2.5747624915115712</v>
      </c>
      <c r="DB2332" s="29">
        <v>3.2875935447190474</v>
      </c>
    </row>
    <row r="2333" spans="102:106" ht="20.100000000000001" customHeight="1" x14ac:dyDescent="0.2">
      <c r="CX2333" s="29">
        <v>2195</v>
      </c>
      <c r="CY2333" s="29">
        <v>1.6449086236889101</v>
      </c>
      <c r="CZ2333" s="29">
        <v>1.9597759498104521</v>
      </c>
      <c r="DA2333" s="29">
        <v>2.5747629775029828</v>
      </c>
      <c r="DB2333" s="29">
        <v>3.287594880235674</v>
      </c>
    </row>
    <row r="2334" spans="102:106" ht="20.100000000000001" customHeight="1" x14ac:dyDescent="0.2">
      <c r="CX2334" s="29">
        <v>2196</v>
      </c>
      <c r="CY2334" s="29">
        <v>1.6449085987208629</v>
      </c>
      <c r="CZ2334" s="29">
        <v>1.9597760355253286</v>
      </c>
      <c r="DA2334" s="29">
        <v>2.5747634630518643</v>
      </c>
      <c r="DB2334" s="29">
        <v>3.2875962145366624</v>
      </c>
    </row>
    <row r="2335" spans="102:106" ht="20.100000000000001" customHeight="1" x14ac:dyDescent="0.2">
      <c r="CX2335" s="29">
        <v>2197</v>
      </c>
      <c r="CY2335" s="29">
        <v>1.6449085737755025</v>
      </c>
      <c r="CZ2335" s="29">
        <v>1.9597761211621159</v>
      </c>
      <c r="DA2335" s="29">
        <v>2.5747639481587425</v>
      </c>
      <c r="DB2335" s="29">
        <v>3.2875975476236499</v>
      </c>
    </row>
    <row r="2336" spans="102:106" ht="20.100000000000001" customHeight="1" x14ac:dyDescent="0.2">
      <c r="CX2336" s="29">
        <v>2198</v>
      </c>
      <c r="CY2336" s="29">
        <v>1.6449085488527124</v>
      </c>
      <c r="CZ2336" s="29">
        <v>1.9597762067209399</v>
      </c>
      <c r="DA2336" s="29">
        <v>2.5747644328242232</v>
      </c>
      <c r="DB2336" s="29">
        <v>3.2875988794984758</v>
      </c>
    </row>
    <row r="2337" spans="102:106" ht="20.100000000000001" customHeight="1" x14ac:dyDescent="0.2">
      <c r="CX2337" s="29">
        <v>2199</v>
      </c>
      <c r="CY2337" s="29">
        <v>1.6449085239527106</v>
      </c>
      <c r="CZ2337" s="29">
        <v>1.9597762922019084</v>
      </c>
      <c r="DA2337" s="29">
        <v>2.5747649170489906</v>
      </c>
      <c r="DB2337" s="29">
        <v>3.2876002101625215</v>
      </c>
    </row>
    <row r="2338" spans="102:106" ht="20.100000000000001" customHeight="1" x14ac:dyDescent="0.2">
      <c r="CX2338" s="29">
        <v>2200</v>
      </c>
      <c r="CY2338" s="29">
        <v>1.6449084990750156</v>
      </c>
      <c r="CZ2338" s="29">
        <v>1.9597763776049875</v>
      </c>
      <c r="DA2338" s="29">
        <v>2.574765400833531</v>
      </c>
      <c r="DB2338" s="29">
        <v>3.2876015396176714</v>
      </c>
    </row>
    <row r="2339" spans="102:106" ht="20.100000000000001" customHeight="1" x14ac:dyDescent="0.2">
      <c r="CX2339" s="29">
        <v>2201</v>
      </c>
      <c r="CY2339" s="29">
        <v>1.64490847421993</v>
      </c>
      <c r="CZ2339" s="29">
        <v>1.9597764629304995</v>
      </c>
      <c r="DA2339" s="29">
        <v>2.5747658841785124</v>
      </c>
      <c r="DB2339" s="29">
        <v>3.2876028678655103</v>
      </c>
    </row>
    <row r="2340" spans="102:106" ht="20.100000000000001" customHeight="1" x14ac:dyDescent="0.2">
      <c r="CX2340" s="29">
        <v>2202</v>
      </c>
      <c r="CY2340" s="29">
        <v>1.6449084493873556</v>
      </c>
      <c r="CZ2340" s="29">
        <v>1.9597765481782592</v>
      </c>
      <c r="DA2340" s="29">
        <v>2.5747663670845022</v>
      </c>
      <c r="DB2340" s="29">
        <v>3.2876041949076136</v>
      </c>
    </row>
    <row r="2341" spans="102:106" ht="20.100000000000001" customHeight="1" x14ac:dyDescent="0.2">
      <c r="CX2341" s="29">
        <v>2203</v>
      </c>
      <c r="CY2341" s="29">
        <v>1.6449084245773902</v>
      </c>
      <c r="CZ2341" s="29">
        <v>1.9597766333486901</v>
      </c>
      <c r="DA2341" s="29">
        <v>2.574766849552069</v>
      </c>
      <c r="DB2341" s="29">
        <v>3.2876055207457093</v>
      </c>
    </row>
    <row r="2342" spans="102:106" ht="20.100000000000001" customHeight="1" x14ac:dyDescent="0.2">
      <c r="CX2342" s="29">
        <v>2204</v>
      </c>
      <c r="CY2342" s="29">
        <v>1.6449083997897345</v>
      </c>
      <c r="CZ2342" s="29">
        <v>1.9597767184417119</v>
      </c>
      <c r="DA2342" s="29">
        <v>2.5747673315819681</v>
      </c>
      <c r="DB2342" s="29">
        <v>3.2876068453813043</v>
      </c>
    </row>
    <row r="2343" spans="102:106" ht="20.100000000000001" customHeight="1" x14ac:dyDescent="0.2">
      <c r="CX2343" s="29">
        <v>2205</v>
      </c>
      <c r="CY2343" s="29">
        <v>1.6449083750245859</v>
      </c>
      <c r="CZ2343" s="29">
        <v>1.9597768034574858</v>
      </c>
      <c r="DA2343" s="29">
        <v>2.574767813174585</v>
      </c>
      <c r="DB2343" s="29">
        <v>3.2876081688162095</v>
      </c>
    </row>
    <row r="2344" spans="102:106" ht="20.100000000000001" customHeight="1" x14ac:dyDescent="0.2">
      <c r="CX2344" s="29">
        <v>2206</v>
      </c>
      <c r="CY2344" s="29">
        <v>1.6449083502817472</v>
      </c>
      <c r="CZ2344" s="29">
        <v>1.9597768883961713</v>
      </c>
      <c r="DA2344" s="29">
        <v>2.5747682943305938</v>
      </c>
      <c r="DB2344" s="29">
        <v>3.2876094910518763</v>
      </c>
    </row>
    <row r="2345" spans="102:106" ht="20.100000000000001" customHeight="1" x14ac:dyDescent="0.2">
      <c r="CX2345" s="29">
        <v>2207</v>
      </c>
      <c r="CY2345" s="29">
        <v>1.6449083255612253</v>
      </c>
      <c r="CZ2345" s="29">
        <v>1.9597769732576751</v>
      </c>
      <c r="DA2345" s="29">
        <v>2.5747687750506802</v>
      </c>
      <c r="DB2345" s="29">
        <v>3.2876108120901439</v>
      </c>
    </row>
    <row r="2346" spans="102:106" ht="20.100000000000001" customHeight="1" x14ac:dyDescent="0.2">
      <c r="CX2346" s="29">
        <v>2208</v>
      </c>
      <c r="CY2346" s="29">
        <v>1.6449083008630847</v>
      </c>
      <c r="CZ2346" s="29">
        <v>1.9597770580422795</v>
      </c>
      <c r="DA2346" s="29">
        <v>2.574769255335259</v>
      </c>
      <c r="DB2346" s="29">
        <v>3.2876121319324239</v>
      </c>
    </row>
    <row r="2347" spans="102:106" ht="20.100000000000001" customHeight="1" x14ac:dyDescent="0.2">
      <c r="CX2347" s="29">
        <v>2209</v>
      </c>
      <c r="CY2347" s="29">
        <v>1.6449082761872966</v>
      </c>
      <c r="CZ2347" s="29">
        <v>1.9597771427500217</v>
      </c>
      <c r="DA2347" s="29">
        <v>2.5747697351850456</v>
      </c>
      <c r="DB2347" s="29">
        <v>3.287613450580448</v>
      </c>
    </row>
    <row r="2348" spans="102:106" ht="20.100000000000001" customHeight="1" x14ac:dyDescent="0.2">
      <c r="CX2348" s="29">
        <v>2210</v>
      </c>
      <c r="CY2348" s="29">
        <v>1.6449082515337463</v>
      </c>
      <c r="CZ2348" s="29">
        <v>1.9597772273810676</v>
      </c>
      <c r="DA2348" s="29">
        <v>2.5747702146006803</v>
      </c>
      <c r="DB2348" s="29">
        <v>3.2876147680358989</v>
      </c>
    </row>
    <row r="2349" spans="102:106" ht="20.100000000000001" customHeight="1" x14ac:dyDescent="0.2">
      <c r="CX2349" s="29">
        <v>2211</v>
      </c>
      <c r="CY2349" s="29">
        <v>1.64490822690238</v>
      </c>
      <c r="CZ2349" s="29">
        <v>1.9597773119354667</v>
      </c>
      <c r="DA2349" s="29">
        <v>2.5747706935826367</v>
      </c>
      <c r="DB2349" s="29">
        <v>3.2876160843001965</v>
      </c>
    </row>
    <row r="2350" spans="102:106" ht="20.100000000000001" customHeight="1" x14ac:dyDescent="0.2">
      <c r="CX2350" s="29">
        <v>2212</v>
      </c>
      <c r="CY2350" s="29">
        <v>1.6449082022932078</v>
      </c>
      <c r="CZ2350" s="29">
        <v>1.9597773964134024</v>
      </c>
      <c r="DA2350" s="29">
        <v>2.574771172131507</v>
      </c>
      <c r="DB2350" s="29">
        <v>3.2876173993751627</v>
      </c>
    </row>
    <row r="2351" spans="102:106" ht="20.100000000000001" customHeight="1" x14ac:dyDescent="0.2">
      <c r="CX2351" s="29">
        <v>2213</v>
      </c>
      <c r="CY2351" s="29">
        <v>1.6449081777063062</v>
      </c>
      <c r="CZ2351" s="29">
        <v>1.9597774808148223</v>
      </c>
      <c r="DA2351" s="29">
        <v>2.5747716502479139</v>
      </c>
      <c r="DB2351" s="29">
        <v>3.2876187132623618</v>
      </c>
    </row>
    <row r="2352" spans="102:106" ht="20.100000000000001" customHeight="1" x14ac:dyDescent="0.2">
      <c r="CX2352" s="29">
        <v>2214</v>
      </c>
      <c r="CY2352" s="29">
        <v>1.6449081531415213</v>
      </c>
      <c r="CZ2352" s="29">
        <v>1.9597775651399356</v>
      </c>
      <c r="DA2352" s="29">
        <v>2.5747721279324138</v>
      </c>
      <c r="DB2352" s="29">
        <v>3.2876200259632524</v>
      </c>
    </row>
    <row r="2353" spans="102:106" ht="20.100000000000001" customHeight="1" x14ac:dyDescent="0.2">
      <c r="CX2353" s="29">
        <v>2215</v>
      </c>
      <c r="CY2353" s="29">
        <v>1.6449081285987686</v>
      </c>
      <c r="CZ2353" s="29">
        <v>1.9597776493888452</v>
      </c>
      <c r="DA2353" s="29">
        <v>2.5747726051856956</v>
      </c>
      <c r="DB2353" s="29">
        <v>3.2876213374796359</v>
      </c>
    </row>
    <row r="2354" spans="102:106" ht="20.100000000000001" customHeight="1" x14ac:dyDescent="0.2">
      <c r="CX2354" s="29">
        <v>2216</v>
      </c>
      <c r="CY2354" s="29">
        <v>1.6449081040780362</v>
      </c>
      <c r="CZ2354" s="29">
        <v>1.9597777335616726</v>
      </c>
      <c r="DA2354" s="29">
        <v>2.5747730820081975</v>
      </c>
      <c r="DB2354" s="29">
        <v>3.2876226478129884</v>
      </c>
    </row>
    <row r="2355" spans="102:106" ht="20.100000000000001" customHeight="1" x14ac:dyDescent="0.2">
      <c r="CX2355" s="29">
        <v>2217</v>
      </c>
      <c r="CY2355" s="29">
        <v>1.6449080795795332</v>
      </c>
      <c r="CZ2355" s="29">
        <v>1.9597778176584344</v>
      </c>
      <c r="DA2355" s="29">
        <v>2.5747735584006843</v>
      </c>
      <c r="DB2355" s="29">
        <v>3.2876239569649921</v>
      </c>
    </row>
    <row r="2356" spans="102:106" ht="20.100000000000001" customHeight="1" x14ac:dyDescent="0.2">
      <c r="CX2356" s="29">
        <v>2218</v>
      </c>
      <c r="CY2356" s="29">
        <v>1.6449080551029489</v>
      </c>
      <c r="CZ2356" s="29">
        <v>1.9597779016792953</v>
      </c>
      <c r="DA2356" s="29">
        <v>2.5747740343634882</v>
      </c>
      <c r="DB2356" s="29">
        <v>3.2876252649371622</v>
      </c>
    </row>
    <row r="2357" spans="102:106" ht="20.100000000000001" customHeight="1" x14ac:dyDescent="0.2">
      <c r="CX2357" s="29">
        <v>2219</v>
      </c>
      <c r="CY2357" s="29">
        <v>1.6449080306483475</v>
      </c>
      <c r="CZ2357" s="29">
        <v>1.9597779856243223</v>
      </c>
      <c r="DA2357" s="29">
        <v>2.574774509897463</v>
      </c>
      <c r="DB2357" s="29">
        <v>3.2876265717311459</v>
      </c>
    </row>
    <row r="2358" spans="102:106" ht="20.100000000000001" customHeight="1" x14ac:dyDescent="0.2">
      <c r="CX2358" s="29">
        <v>2220</v>
      </c>
      <c r="CY2358" s="29">
        <v>1.6449080062158723</v>
      </c>
      <c r="CZ2358" s="29">
        <v>1.9597780694937332</v>
      </c>
      <c r="DA2358" s="29">
        <v>2.5747749850029407</v>
      </c>
      <c r="DB2358" s="29">
        <v>3.2876278773485113</v>
      </c>
    </row>
    <row r="2359" spans="102:106" ht="20.100000000000001" customHeight="1" x14ac:dyDescent="0.2">
      <c r="CX2359" s="29">
        <v>2221</v>
      </c>
      <c r="CY2359" s="29">
        <v>1.6449079818051502</v>
      </c>
      <c r="CZ2359" s="29">
        <v>1.9597781532874012</v>
      </c>
      <c r="DA2359" s="29">
        <v>2.5747754596806849</v>
      </c>
      <c r="DB2359" s="29">
        <v>3.2876291817908907</v>
      </c>
    </row>
    <row r="2360" spans="102:106" ht="20.100000000000001" customHeight="1" x14ac:dyDescent="0.2">
      <c r="CX2360" s="29">
        <v>2222</v>
      </c>
      <c r="CY2360" s="29">
        <v>1.6449079574163394</v>
      </c>
      <c r="CZ2360" s="29">
        <v>1.9597782370057322</v>
      </c>
      <c r="DA2360" s="29">
        <v>2.5747759339311345</v>
      </c>
      <c r="DB2360" s="29">
        <v>3.2876304850598399</v>
      </c>
    </row>
    <row r="2361" spans="102:106" ht="20.100000000000001" customHeight="1" x14ac:dyDescent="0.2">
      <c r="CX2361" s="29">
        <v>2223</v>
      </c>
      <c r="CY2361" s="29">
        <v>1.6449079330495331</v>
      </c>
      <c r="CZ2361" s="29">
        <v>1.9597783206485402</v>
      </c>
      <c r="DA2361" s="29">
        <v>2.5747764077549751</v>
      </c>
      <c r="DB2361" s="29">
        <v>3.2876317871569185</v>
      </c>
    </row>
    <row r="2362" spans="102:106" ht="20.100000000000001" customHeight="1" x14ac:dyDescent="0.2">
      <c r="CX2362" s="29">
        <v>2224</v>
      </c>
      <c r="CY2362" s="29">
        <v>1.6449079087044627</v>
      </c>
      <c r="CZ2362" s="29">
        <v>1.9597784042160509</v>
      </c>
      <c r="DA2362" s="29">
        <v>2.5747768811527636</v>
      </c>
      <c r="DB2362" s="29">
        <v>3.287633088083763</v>
      </c>
    </row>
    <row r="2363" spans="102:106" ht="20.100000000000001" customHeight="1" x14ac:dyDescent="0.2">
      <c r="CX2363" s="29">
        <v>2225</v>
      </c>
      <c r="CY2363" s="29">
        <v>1.6449078843812466</v>
      </c>
      <c r="CZ2363" s="29">
        <v>1.95977848770853</v>
      </c>
      <c r="DA2363" s="29">
        <v>2.5747773541249281</v>
      </c>
      <c r="DB2363" s="29">
        <v>3.2876343878418708</v>
      </c>
    </row>
    <row r="2364" spans="102:106" ht="20.100000000000001" customHeight="1" x14ac:dyDescent="0.2">
      <c r="CX2364" s="29">
        <v>2226</v>
      </c>
      <c r="CY2364" s="29">
        <v>1.6449078600797951</v>
      </c>
      <c r="CZ2364" s="29">
        <v>1.9597785711257818</v>
      </c>
      <c r="DA2364" s="29">
        <v>2.5747778266722507</v>
      </c>
      <c r="DB2364" s="29">
        <v>3.2876356864328997</v>
      </c>
    </row>
    <row r="2365" spans="102:106" ht="20.100000000000001" customHeight="1" x14ac:dyDescent="0.2">
      <c r="CX2365" s="29">
        <v>2227</v>
      </c>
      <c r="CY2365" s="29">
        <v>1.6449078358002596</v>
      </c>
      <c r="CZ2365" s="29">
        <v>1.9597786544681546</v>
      </c>
      <c r="DA2365" s="29">
        <v>2.5747782987952954</v>
      </c>
      <c r="DB2365" s="29">
        <v>3.2876369838583757</v>
      </c>
    </row>
    <row r="2366" spans="102:106" ht="20.100000000000001" customHeight="1" x14ac:dyDescent="0.2">
      <c r="CX2366" s="29">
        <v>2228</v>
      </c>
      <c r="CY2366" s="29">
        <v>1.6449078115422868</v>
      </c>
      <c r="CZ2366" s="29">
        <v>1.9597787377355405</v>
      </c>
      <c r="DA2366" s="29">
        <v>2.5747787704945071</v>
      </c>
      <c r="DB2366" s="29">
        <v>3.2876382801198427</v>
      </c>
    </row>
    <row r="2367" spans="102:106" ht="20.100000000000001" customHeight="1" x14ac:dyDescent="0.2">
      <c r="CX2367" s="29">
        <v>2229</v>
      </c>
      <c r="CY2367" s="29">
        <v>1.6449077873060687</v>
      </c>
      <c r="CZ2367" s="29">
        <v>1.9597788209281308</v>
      </c>
      <c r="DA2367" s="29">
        <v>2.5747792417704072</v>
      </c>
      <c r="DB2367" s="29">
        <v>3.2876395752189436</v>
      </c>
    </row>
    <row r="2368" spans="102:106" ht="20.100000000000001" customHeight="1" x14ac:dyDescent="0.2">
      <c r="CX2368" s="29">
        <v>2230</v>
      </c>
      <c r="CY2368" s="29">
        <v>1.6449077630914446</v>
      </c>
      <c r="CZ2368" s="29">
        <v>1.9597789040460396</v>
      </c>
      <c r="DA2368" s="29">
        <v>2.5747797126237839</v>
      </c>
      <c r="DB2368" s="29">
        <v>3.2876408691571246</v>
      </c>
    </row>
    <row r="2369" spans="102:106" ht="20.100000000000001" customHeight="1" x14ac:dyDescent="0.2">
      <c r="CX2369" s="29">
        <v>2231</v>
      </c>
      <c r="CY2369" s="29">
        <v>1.6449077388985043</v>
      </c>
      <c r="CZ2369" s="29">
        <v>1.9597789870893076</v>
      </c>
      <c r="DA2369" s="29">
        <v>2.5747801830550308</v>
      </c>
      <c r="DB2369" s="29">
        <v>3.2876421619360867</v>
      </c>
    </row>
    <row r="2370" spans="102:106" ht="20.100000000000001" customHeight="1" x14ac:dyDescent="0.2">
      <c r="CX2370" s="29">
        <v>2232</v>
      </c>
      <c r="CY2370" s="29">
        <v>1.6449077147272884</v>
      </c>
      <c r="CZ2370" s="29">
        <v>1.9597790700581552</v>
      </c>
      <c r="DA2370" s="29">
        <v>2.574780653064717</v>
      </c>
      <c r="DB2370" s="29">
        <v>3.2876434535572638</v>
      </c>
    </row>
    <row r="2371" spans="102:106" ht="20.100000000000001" customHeight="1" x14ac:dyDescent="0.2">
      <c r="CX2371" s="29">
        <v>2233</v>
      </c>
      <c r="CY2371" s="29">
        <v>1.64490769057749</v>
      </c>
      <c r="CZ2371" s="29">
        <v>1.9597791529526067</v>
      </c>
      <c r="DA2371" s="29">
        <v>2.5747811226535018</v>
      </c>
      <c r="DB2371" s="29">
        <v>3.2876447440222805</v>
      </c>
    </row>
    <row r="2372" spans="102:106" ht="20.100000000000001" customHeight="1" x14ac:dyDescent="0.2">
      <c r="CX2372" s="29">
        <v>2234</v>
      </c>
      <c r="CY2372" s="29">
        <v>1.6449076664493587</v>
      </c>
      <c r="CZ2372" s="29">
        <v>1.9597792357727459</v>
      </c>
      <c r="DA2372" s="29">
        <v>2.5747815918219397</v>
      </c>
      <c r="DB2372" s="29">
        <v>3.2876460333327255</v>
      </c>
    </row>
    <row r="2373" spans="102:106" ht="20.100000000000001" customHeight="1" x14ac:dyDescent="0.2">
      <c r="CX2373" s="29">
        <v>2235</v>
      </c>
      <c r="CY2373" s="29">
        <v>1.6449076423426492</v>
      </c>
      <c r="CZ2373" s="29">
        <v>1.959779318518841</v>
      </c>
      <c r="DA2373" s="29">
        <v>2.5747820605705827</v>
      </c>
      <c r="DB2373" s="29">
        <v>3.2876473214900108</v>
      </c>
    </row>
    <row r="2374" spans="102:106" ht="20.100000000000001" customHeight="1" x14ac:dyDescent="0.2">
      <c r="CX2374" s="29">
        <v>2236</v>
      </c>
      <c r="CY2374" s="29">
        <v>1.6449076182576761</v>
      </c>
      <c r="CZ2374" s="29">
        <v>1.9597794011907201</v>
      </c>
      <c r="DA2374" s="29">
        <v>2.5747825288998847</v>
      </c>
      <c r="DB2374" s="29">
        <v>3.2876486084958181</v>
      </c>
    </row>
    <row r="2375" spans="102:106" ht="20.100000000000001" customHeight="1" x14ac:dyDescent="0.2">
      <c r="CX2375" s="29">
        <v>2237</v>
      </c>
      <c r="CY2375" s="29">
        <v>1.6449075941938116</v>
      </c>
      <c r="CZ2375" s="29">
        <v>1.9597794837885281</v>
      </c>
      <c r="DA2375" s="29">
        <v>2.5747829968105926</v>
      </c>
      <c r="DB2375" s="29">
        <v>3.2876498943515862</v>
      </c>
    </row>
    <row r="2376" spans="102:106" ht="20.100000000000001" customHeight="1" x14ac:dyDescent="0.2">
      <c r="CX2376" s="29">
        <v>2238</v>
      </c>
      <c r="CY2376" s="29">
        <v>1.6449075701515936</v>
      </c>
      <c r="CZ2376" s="29">
        <v>1.9597795663126016</v>
      </c>
      <c r="DA2376" s="29">
        <v>2.5747834643031657</v>
      </c>
      <c r="DB2376" s="29">
        <v>3.2876511790589547</v>
      </c>
    </row>
    <row r="2377" spans="102:106" ht="20.100000000000001" customHeight="1" x14ac:dyDescent="0.2">
      <c r="CX2377" s="29">
        <v>2239</v>
      </c>
      <c r="CY2377" s="29">
        <v>1.6449075461309224</v>
      </c>
      <c r="CZ2377" s="29">
        <v>1.9597796487628429</v>
      </c>
      <c r="DA2377" s="29">
        <v>2.5747839313780738</v>
      </c>
      <c r="DB2377" s="29">
        <v>3.2876524626193264</v>
      </c>
    </row>
    <row r="2378" spans="102:106" ht="20.100000000000001" customHeight="1" x14ac:dyDescent="0.2">
      <c r="CX2378" s="29">
        <v>2240</v>
      </c>
      <c r="CY2378" s="29">
        <v>1.6449075221313605</v>
      </c>
      <c r="CZ2378" s="29">
        <v>1.9597797311393501</v>
      </c>
      <c r="DA2378" s="29">
        <v>2.5747843980359879</v>
      </c>
      <c r="DB2378" s="29">
        <v>3.2876537450343926</v>
      </c>
    </row>
    <row r="2379" spans="102:106" ht="20.100000000000001" customHeight="1" x14ac:dyDescent="0.2">
      <c r="CX2379" s="29">
        <v>2241</v>
      </c>
      <c r="CY2379" s="29">
        <v>1.6449074981533431</v>
      </c>
      <c r="CZ2379" s="29">
        <v>1.9597798134422961</v>
      </c>
      <c r="DA2379" s="29">
        <v>2.574784864277496</v>
      </c>
      <c r="DB2379" s="29">
        <v>3.287655026305683</v>
      </c>
    </row>
    <row r="2380" spans="102:106" ht="20.100000000000001" customHeight="1" x14ac:dyDescent="0.2">
      <c r="CX2380" s="29">
        <v>2242</v>
      </c>
      <c r="CY2380" s="29">
        <v>1.6449074741965199</v>
      </c>
      <c r="CZ2380" s="29">
        <v>1.9597798956718022</v>
      </c>
      <c r="DA2380" s="29">
        <v>2.574785330103202</v>
      </c>
      <c r="DB2380" s="29">
        <v>3.2876563064345765</v>
      </c>
    </row>
    <row r="2381" spans="102:106" ht="20.100000000000001" customHeight="1" x14ac:dyDescent="0.2">
      <c r="CX2381" s="29">
        <v>2243</v>
      </c>
      <c r="CY2381" s="29">
        <v>1.6449074502611152</v>
      </c>
      <c r="CZ2381" s="29">
        <v>1.9597799778278131</v>
      </c>
      <c r="DA2381" s="29">
        <v>2.5747857955134412</v>
      </c>
      <c r="DB2381" s="29">
        <v>3.2876575854227461</v>
      </c>
    </row>
    <row r="2382" spans="102:106" ht="20.100000000000001" customHeight="1" x14ac:dyDescent="0.2">
      <c r="CX2382" s="29">
        <v>2244</v>
      </c>
      <c r="CY2382" s="29">
        <v>1.6449074263468719</v>
      </c>
      <c r="CZ2382" s="29">
        <v>1.9597800599106079</v>
      </c>
      <c r="DA2382" s="29">
        <v>2.5747862605089531</v>
      </c>
      <c r="DB2382" s="29">
        <v>3.2876588632715711</v>
      </c>
    </row>
    <row r="2383" spans="102:106" ht="20.100000000000001" customHeight="1" x14ac:dyDescent="0.2">
      <c r="CX2383" s="29">
        <v>2245</v>
      </c>
      <c r="CY2383" s="29">
        <v>1.6449074024539607</v>
      </c>
      <c r="CZ2383" s="29">
        <v>1.959780141920167</v>
      </c>
      <c r="DA2383" s="29">
        <v>2.5747867250902128</v>
      </c>
      <c r="DB2383" s="29">
        <v>3.2876601399827359</v>
      </c>
    </row>
    <row r="2384" spans="102:106" ht="20.100000000000001" customHeight="1" x14ac:dyDescent="0.2">
      <c r="CX2384" s="29">
        <v>2246</v>
      </c>
      <c r="CY2384" s="29">
        <v>1.6449073785822252</v>
      </c>
      <c r="CZ2384" s="29">
        <v>1.9597802238566806</v>
      </c>
      <c r="DA2384" s="29">
        <v>2.5747871892578189</v>
      </c>
      <c r="DB2384" s="29">
        <v>3.2876614155576314</v>
      </c>
    </row>
    <row r="2385" spans="102:106" ht="20.100000000000001" customHeight="1" x14ac:dyDescent="0.2">
      <c r="CX2385" s="29">
        <v>2247</v>
      </c>
      <c r="CY2385" s="29">
        <v>1.6449073547316386</v>
      </c>
      <c r="CZ2385" s="29">
        <v>1.9597803057200456</v>
      </c>
      <c r="DA2385" s="29">
        <v>2.5747876530123044</v>
      </c>
      <c r="DB2385" s="29">
        <v>3.287662689997815</v>
      </c>
    </row>
    <row r="2386" spans="102:106" ht="20.100000000000001" customHeight="1" x14ac:dyDescent="0.2">
      <c r="CX2386" s="29">
        <v>2248</v>
      </c>
      <c r="CY2386" s="29">
        <v>1.6449073309023037</v>
      </c>
      <c r="CZ2386" s="29">
        <v>1.959780387510627</v>
      </c>
      <c r="DA2386" s="29">
        <v>2.5747881163542332</v>
      </c>
      <c r="DB2386" s="29">
        <v>3.287663963304857</v>
      </c>
    </row>
    <row r="2387" spans="102:106" ht="20.100000000000001" customHeight="1" x14ac:dyDescent="0.2">
      <c r="CX2387" s="29">
        <v>2249</v>
      </c>
      <c r="CY2387" s="29">
        <v>1.6449073070940026</v>
      </c>
      <c r="CZ2387" s="29">
        <v>1.9597804692283722</v>
      </c>
      <c r="DA2387" s="29">
        <v>2.5747885792841076</v>
      </c>
      <c r="DB2387" s="29">
        <v>3.2876652354801239</v>
      </c>
    </row>
    <row r="2388" spans="102:106" ht="20.100000000000001" customHeight="1" x14ac:dyDescent="0.2">
      <c r="CX2388" s="29">
        <v>2250</v>
      </c>
      <c r="CY2388" s="29">
        <v>1.644907283306801</v>
      </c>
      <c r="CZ2388" s="29">
        <v>1.9597805508733219</v>
      </c>
      <c r="DA2388" s="29">
        <v>2.5747890418025654</v>
      </c>
      <c r="DB2388" s="29">
        <v>3.2876665065253072</v>
      </c>
    </row>
    <row r="2389" spans="102:106" ht="20.100000000000001" customHeight="1" x14ac:dyDescent="0.2">
      <c r="CX2389" s="29">
        <v>2251</v>
      </c>
      <c r="CY2389" s="29">
        <v>1.6449072595407512</v>
      </c>
      <c r="CZ2389" s="29">
        <v>1.9597806324457374</v>
      </c>
      <c r="DA2389" s="29">
        <v>2.5747895039100905</v>
      </c>
      <c r="DB2389" s="29">
        <v>3.2876677764418223</v>
      </c>
    </row>
    <row r="2390" spans="102:106" ht="20.100000000000001" customHeight="1" x14ac:dyDescent="0.2">
      <c r="CX2390" s="29">
        <v>2252</v>
      </c>
      <c r="CY2390" s="29">
        <v>1.6449072357957391</v>
      </c>
      <c r="CZ2390" s="29">
        <v>1.9597807139457226</v>
      </c>
      <c r="DA2390" s="29">
        <v>2.5747899656071151</v>
      </c>
      <c r="DB2390" s="29">
        <v>3.287669045231115</v>
      </c>
    </row>
    <row r="2391" spans="102:106" ht="20.100000000000001" customHeight="1" x14ac:dyDescent="0.2">
      <c r="CX2391" s="29">
        <v>2253</v>
      </c>
      <c r="CY2391" s="29">
        <v>1.6449072120716377</v>
      </c>
      <c r="CZ2391" s="29">
        <v>1.9597807953730983</v>
      </c>
      <c r="DA2391" s="29">
        <v>2.5747904268945017</v>
      </c>
      <c r="DB2391" s="29">
        <v>3.2876703128948161</v>
      </c>
    </row>
    <row r="2392" spans="102:106" ht="20.100000000000001" customHeight="1" x14ac:dyDescent="0.2">
      <c r="CX2392" s="29">
        <v>2254</v>
      </c>
      <c r="CY2392" s="29">
        <v>1.6449071883686139</v>
      </c>
      <c r="CZ2392" s="29">
        <v>1.9597808767282956</v>
      </c>
      <c r="DA2392" s="29">
        <v>2.5747908877724877</v>
      </c>
      <c r="DB2392" s="29">
        <v>3.2876715794342926</v>
      </c>
    </row>
    <row r="2393" spans="102:106" ht="20.100000000000001" customHeight="1" x14ac:dyDescent="0.2">
      <c r="CX2393" s="29">
        <v>2255</v>
      </c>
      <c r="CY2393" s="29">
        <v>1.6449071646865219</v>
      </c>
      <c r="CZ2393" s="29">
        <v>1.9597809580112109</v>
      </c>
      <c r="DA2393" s="29">
        <v>2.5747913482417446</v>
      </c>
      <c r="DB2393" s="29">
        <v>3.2876728448511012</v>
      </c>
    </row>
    <row r="2394" spans="102:106" ht="20.100000000000001" customHeight="1" x14ac:dyDescent="0.2">
      <c r="CX2394" s="29">
        <v>2256</v>
      </c>
      <c r="CY2394" s="29">
        <v>1.6449071410253604</v>
      </c>
      <c r="CZ2394" s="29">
        <v>1.959781039221973</v>
      </c>
      <c r="DA2394" s="29">
        <v>2.574791808302809</v>
      </c>
      <c r="DB2394" s="29">
        <v>3.2876741091467685</v>
      </c>
    </row>
    <row r="2395" spans="102:106" ht="20.100000000000001" customHeight="1" x14ac:dyDescent="0.2">
      <c r="CX2395" s="29">
        <v>2257</v>
      </c>
      <c r="CY2395" s="29">
        <v>1.6449071173851231</v>
      </c>
      <c r="CZ2395" s="29">
        <v>1.9597811203606914</v>
      </c>
      <c r="DA2395" s="29">
        <v>2.5747922679562718</v>
      </c>
      <c r="DB2395" s="29">
        <v>3.2876753723227172</v>
      </c>
    </row>
    <row r="2396" spans="102:106" ht="20.100000000000001" customHeight="1" x14ac:dyDescent="0.2">
      <c r="CX2396" s="29">
        <v>2258</v>
      </c>
      <c r="CY2396" s="29">
        <v>1.6449070937656476</v>
      </c>
      <c r="CZ2396" s="29">
        <v>1.9597812014275837</v>
      </c>
      <c r="DA2396" s="29">
        <v>2.5747927272025888</v>
      </c>
      <c r="DB2396" s="29">
        <v>3.2876766343804968</v>
      </c>
    </row>
    <row r="2397" spans="102:106" ht="20.100000000000001" customHeight="1" x14ac:dyDescent="0.2">
      <c r="CX2397" s="29">
        <v>2259</v>
      </c>
      <c r="CY2397" s="29">
        <v>1.6449070701672261</v>
      </c>
      <c r="CZ2397" s="29">
        <v>1.9597812824225964</v>
      </c>
      <c r="DA2397" s="29">
        <v>2.5747931860422804</v>
      </c>
      <c r="DB2397" s="29">
        <v>3.287677895321484</v>
      </c>
    </row>
    <row r="2398" spans="102:106" ht="20.100000000000001" customHeight="1" x14ac:dyDescent="0.2">
      <c r="CX2398" s="29">
        <v>2260</v>
      </c>
      <c r="CY2398" s="29">
        <v>1.6449070465895417</v>
      </c>
      <c r="CZ2398" s="29">
        <v>1.9597813633457883</v>
      </c>
      <c r="DA2398" s="29">
        <v>2.5747936444760269</v>
      </c>
      <c r="DB2398" s="29">
        <v>3.2876791551472651</v>
      </c>
    </row>
    <row r="2399" spans="102:106" ht="20.100000000000001" customHeight="1" x14ac:dyDescent="0.2">
      <c r="CX2399" s="29">
        <v>2261</v>
      </c>
      <c r="CY2399" s="29">
        <v>1.6449070230325831</v>
      </c>
      <c r="CZ2399" s="29">
        <v>1.9597814441973345</v>
      </c>
      <c r="DA2399" s="29">
        <v>2.5747941025042862</v>
      </c>
      <c r="DB2399" s="29">
        <v>3.2876804138593356</v>
      </c>
    </row>
    <row r="2400" spans="102:106" ht="20.100000000000001" customHeight="1" x14ac:dyDescent="0.2">
      <c r="CX2400" s="29">
        <v>2262</v>
      </c>
      <c r="CY2400" s="29">
        <v>1.6449069994964947</v>
      </c>
      <c r="CZ2400" s="29">
        <v>1.9597815249773989</v>
      </c>
      <c r="DA2400" s="29">
        <v>2.5747945601275855</v>
      </c>
      <c r="DB2400" s="29">
        <v>3.2876816714591062</v>
      </c>
    </row>
    <row r="2401" spans="102:106" ht="20.100000000000001" customHeight="1" x14ac:dyDescent="0.2">
      <c r="CX2401" s="29">
        <v>2263</v>
      </c>
      <c r="CY2401" s="29">
        <v>1.6449069759809682</v>
      </c>
      <c r="CZ2401" s="29">
        <v>1.9597816056858823</v>
      </c>
      <c r="DA2401" s="29">
        <v>2.5747950173464296</v>
      </c>
      <c r="DB2401" s="29">
        <v>3.2876829279480524</v>
      </c>
    </row>
    <row r="2402" spans="102:106" ht="20.100000000000001" customHeight="1" x14ac:dyDescent="0.2">
      <c r="CX2402" s="29">
        <v>2264</v>
      </c>
      <c r="CY2402" s="29">
        <v>1.6449069524863111</v>
      </c>
      <c r="CZ2402" s="29">
        <v>1.9597816863230613</v>
      </c>
      <c r="DA2402" s="29">
        <v>2.574795474161395</v>
      </c>
      <c r="DB2402" s="29">
        <v>3.2876841833276478</v>
      </c>
    </row>
    <row r="2403" spans="102:106" ht="20.100000000000001" customHeight="1" x14ac:dyDescent="0.2">
      <c r="CX2403" s="29">
        <v>2265</v>
      </c>
      <c r="CY2403" s="29">
        <v>1.6449069290123832</v>
      </c>
      <c r="CZ2403" s="29">
        <v>1.9597817668889532</v>
      </c>
      <c r="DA2403" s="29">
        <v>2.5747959305730443</v>
      </c>
      <c r="DB2403" s="29">
        <v>3.2876854375993649</v>
      </c>
    </row>
    <row r="2404" spans="102:106" ht="20.100000000000001" customHeight="1" x14ac:dyDescent="0.2">
      <c r="CX2404" s="29">
        <v>2266</v>
      </c>
      <c r="CY2404" s="29">
        <v>1.6449069055590517</v>
      </c>
      <c r="CZ2404" s="29">
        <v>1.9597818473837008</v>
      </c>
      <c r="DA2404" s="29">
        <v>2.5747963865818235</v>
      </c>
      <c r="DB2404" s="29">
        <v>3.2876866907647542</v>
      </c>
    </row>
    <row r="2405" spans="102:106" ht="20.100000000000001" customHeight="1" x14ac:dyDescent="0.2">
      <c r="CX2405" s="29">
        <v>2267</v>
      </c>
      <c r="CY2405" s="29">
        <v>1.6449068821263493</v>
      </c>
      <c r="CZ2405" s="29">
        <v>1.9597819278073185</v>
      </c>
      <c r="DA2405" s="29">
        <v>2.5747968421883587</v>
      </c>
      <c r="DB2405" s="29">
        <v>3.2876879428250674</v>
      </c>
    </row>
    <row r="2406" spans="102:106" ht="20.100000000000001" customHeight="1" x14ac:dyDescent="0.2">
      <c r="CX2406" s="29">
        <v>2268</v>
      </c>
      <c r="CY2406" s="29">
        <v>1.6449068587141684</v>
      </c>
      <c r="CZ2406" s="29">
        <v>1.9597820081599493</v>
      </c>
      <c r="DA2406" s="29">
        <v>2.574797297393169</v>
      </c>
      <c r="DB2406" s="29">
        <v>3.2876891937820218</v>
      </c>
    </row>
    <row r="2407" spans="102:106" ht="20.100000000000001" customHeight="1" x14ac:dyDescent="0.2">
      <c r="CX2407" s="29">
        <v>2269</v>
      </c>
      <c r="CY2407" s="29">
        <v>1.6449068353225691</v>
      </c>
      <c r="CZ2407" s="29">
        <v>1.959782088441741</v>
      </c>
      <c r="DA2407" s="29">
        <v>2.5747977521966687</v>
      </c>
      <c r="DB2407" s="29">
        <v>3.2876904436368934</v>
      </c>
    </row>
    <row r="2408" spans="102:106" ht="20.100000000000001" customHeight="1" x14ac:dyDescent="0.2">
      <c r="CX2408" s="29">
        <v>2270</v>
      </c>
      <c r="CY2408" s="29">
        <v>1.6449068119516279</v>
      </c>
      <c r="CZ2408" s="29">
        <v>1.9597821686527175</v>
      </c>
      <c r="DA2408" s="29">
        <v>2.574798206599652</v>
      </c>
      <c r="DB2408" s="29">
        <v>3.2876916923912747</v>
      </c>
    </row>
    <row r="2409" spans="102:106" ht="20.100000000000001" customHeight="1" x14ac:dyDescent="0.2">
      <c r="CX2409" s="29">
        <v>2271</v>
      </c>
      <c r="CY2409" s="29">
        <v>1.6449067886011339</v>
      </c>
      <c r="CZ2409" s="29">
        <v>1.9597822487929111</v>
      </c>
      <c r="DA2409" s="29">
        <v>2.5747986606023296</v>
      </c>
      <c r="DB2409" s="29">
        <v>3.2876929400464743</v>
      </c>
    </row>
    <row r="2410" spans="102:106" ht="20.100000000000001" customHeight="1" x14ac:dyDescent="0.2">
      <c r="CX2410" s="29">
        <v>2272</v>
      </c>
      <c r="CY2410" s="29">
        <v>1.6449067652712011</v>
      </c>
      <c r="CZ2410" s="29">
        <v>1.9597823288624914</v>
      </c>
      <c r="DA2410" s="29">
        <v>2.5747991142054931</v>
      </c>
      <c r="DB2410" s="29">
        <v>3.2876941866039764</v>
      </c>
    </row>
    <row r="2411" spans="102:106" ht="20.100000000000001" customHeight="1" x14ac:dyDescent="0.2">
      <c r="CX2411" s="29">
        <v>2273</v>
      </c>
      <c r="CY2411" s="29">
        <v>1.644906741961659</v>
      </c>
      <c r="CZ2411" s="29">
        <v>1.9597824088616385</v>
      </c>
      <c r="DA2411" s="29">
        <v>2.5747995674094493</v>
      </c>
      <c r="DB2411" s="29">
        <v>3.2876954320652905</v>
      </c>
    </row>
    <row r="2412" spans="102:106" ht="20.100000000000001" customHeight="1" x14ac:dyDescent="0.2">
      <c r="CX2412" s="29">
        <v>2274</v>
      </c>
      <c r="CY2412" s="29">
        <v>1.6449067186726678</v>
      </c>
      <c r="CZ2412" s="29">
        <v>1.9597824887902902</v>
      </c>
      <c r="DA2412" s="29">
        <v>2.5748000202149002</v>
      </c>
      <c r="DB2412" s="29">
        <v>3.2876966764318771</v>
      </c>
    </row>
    <row r="2413" spans="102:106" ht="20.100000000000001" customHeight="1" x14ac:dyDescent="0.2">
      <c r="CX2413" s="29">
        <v>2275</v>
      </c>
      <c r="CY2413" s="29">
        <v>1.6449066954039497</v>
      </c>
      <c r="CZ2413" s="29">
        <v>1.9597825686485282</v>
      </c>
      <c r="DA2413" s="29">
        <v>2.5748004726222606</v>
      </c>
      <c r="DB2413" s="29">
        <v>3.2876979197051579</v>
      </c>
    </row>
    <row r="2414" spans="102:106" ht="20.100000000000001" customHeight="1" x14ac:dyDescent="0.2">
      <c r="CX2414" s="29">
        <v>2276</v>
      </c>
      <c r="CY2414" s="29">
        <v>1.6449066721557157</v>
      </c>
      <c r="CZ2414" s="29">
        <v>1.9597826484367069</v>
      </c>
      <c r="DA2414" s="29">
        <v>2.574800924632151</v>
      </c>
      <c r="DB2414" s="29">
        <v>3.2876991618864313</v>
      </c>
    </row>
    <row r="2415" spans="102:106" ht="20.100000000000001" customHeight="1" x14ac:dyDescent="0.2">
      <c r="CX2415" s="29">
        <v>2277</v>
      </c>
      <c r="CY2415" s="29">
        <v>1.6449066489278972</v>
      </c>
      <c r="CZ2415" s="29">
        <v>1.9597827281545592</v>
      </c>
      <c r="DA2415" s="29">
        <v>2.5748013762449107</v>
      </c>
      <c r="DB2415" s="29">
        <v>3.2877004029774217</v>
      </c>
    </row>
    <row r="2416" spans="102:106" ht="20.100000000000001" customHeight="1" x14ac:dyDescent="0.2">
      <c r="CX2416" s="29">
        <v>2278</v>
      </c>
      <c r="CY2416" s="29">
        <v>1.6449066257203013</v>
      </c>
      <c r="CZ2416" s="29">
        <v>1.9597828078024795</v>
      </c>
      <c r="DA2416" s="29">
        <v>2.5748018274613833</v>
      </c>
      <c r="DB2416" s="29">
        <v>3.2877016429792829</v>
      </c>
    </row>
    <row r="2417" spans="102:106" ht="20.100000000000001" customHeight="1" x14ac:dyDescent="0.2">
      <c r="CX2417" s="29">
        <v>2279</v>
      </c>
      <c r="CY2417" s="29">
        <v>1.6449066025330736</v>
      </c>
      <c r="CZ2417" s="29">
        <v>1.9597828873803731</v>
      </c>
      <c r="DA2417" s="29">
        <v>2.5748022782817439</v>
      </c>
      <c r="DB2417" s="29">
        <v>3.2877028818935949</v>
      </c>
    </row>
    <row r="2418" spans="102:106" ht="20.100000000000001" customHeight="1" x14ac:dyDescent="0.2">
      <c r="CX2418" s="29">
        <v>2280</v>
      </c>
      <c r="CY2418" s="29">
        <v>1.6449065793659319</v>
      </c>
      <c r="CZ2418" s="29">
        <v>1.9597829668882978</v>
      </c>
      <c r="DA2418" s="29">
        <v>2.5748027287067732</v>
      </c>
      <c r="DB2418" s="29">
        <v>3.2877041197217594</v>
      </c>
    </row>
    <row r="2419" spans="102:106" ht="20.100000000000001" customHeight="1" x14ac:dyDescent="0.2">
      <c r="CX2419" s="29">
        <v>2281</v>
      </c>
      <c r="CY2419" s="29">
        <v>1.6449065562192422</v>
      </c>
      <c r="CZ2419" s="29">
        <v>1.9597830463265957</v>
      </c>
      <c r="DA2419" s="29">
        <v>2.5748031787367878</v>
      </c>
      <c r="DB2419" s="29">
        <v>3.2877053564651537</v>
      </c>
    </row>
    <row r="2420" spans="102:106" ht="20.100000000000001" customHeight="1" x14ac:dyDescent="0.2">
      <c r="CX2420" s="29">
        <v>2282</v>
      </c>
      <c r="CY2420" s="29">
        <v>1.644906533092793</v>
      </c>
      <c r="CZ2420" s="29">
        <v>1.9597831256951228</v>
      </c>
      <c r="DA2420" s="29">
        <v>2.5748036283725182</v>
      </c>
      <c r="DB2420" s="29">
        <v>3.2877065921252866</v>
      </c>
    </row>
    <row r="2421" spans="102:106" ht="20.100000000000001" customHeight="1" x14ac:dyDescent="0.2">
      <c r="CX2421" s="29">
        <v>2283</v>
      </c>
      <c r="CY2421" s="29">
        <v>1.6449065099864102</v>
      </c>
      <c r="CZ2421" s="29">
        <v>1.9597832049940238</v>
      </c>
      <c r="DA2421" s="29">
        <v>2.5748040776143322</v>
      </c>
      <c r="DB2421" s="29">
        <v>3.2877078267035724</v>
      </c>
    </row>
    <row r="2422" spans="102:106" ht="20.100000000000001" customHeight="1" x14ac:dyDescent="0.2">
      <c r="CX2422" s="29">
        <v>2284</v>
      </c>
      <c r="CY2422" s="29">
        <v>1.6449064869002663</v>
      </c>
      <c r="CZ2422" s="29">
        <v>1.9597832842234761</v>
      </c>
      <c r="DA2422" s="29">
        <v>2.5748045264627248</v>
      </c>
      <c r="DB2422" s="29">
        <v>3.2877090602013341</v>
      </c>
    </row>
    <row r="2423" spans="102:106" ht="20.100000000000001" customHeight="1" x14ac:dyDescent="0.2">
      <c r="CX2423" s="29">
        <v>2285</v>
      </c>
      <c r="CY2423" s="29">
        <v>1.6449064638344209</v>
      </c>
      <c r="CZ2423" s="29">
        <v>1.9597833633835622</v>
      </c>
      <c r="DA2423" s="29">
        <v>2.5748049749183206</v>
      </c>
      <c r="DB2423" s="29">
        <v>3.2877102926201132</v>
      </c>
    </row>
    <row r="2424" spans="102:106" ht="20.100000000000001" customHeight="1" x14ac:dyDescent="0.2">
      <c r="CX2424" s="29">
        <v>2286</v>
      </c>
      <c r="CY2424" s="29">
        <v>1.6449064407885146</v>
      </c>
      <c r="CZ2424" s="29">
        <v>1.9597834424742722</v>
      </c>
      <c r="DA2424" s="29">
        <v>2.5748054229815835</v>
      </c>
      <c r="DB2424" s="29">
        <v>3.2877115239612915</v>
      </c>
    </row>
    <row r="2425" spans="102:106" ht="20.100000000000001" customHeight="1" x14ac:dyDescent="0.2">
      <c r="CX2425" s="29">
        <v>2287</v>
      </c>
      <c r="CY2425" s="29">
        <v>1.6449064177626935</v>
      </c>
      <c r="CZ2425" s="29">
        <v>1.9597835214957646</v>
      </c>
      <c r="DA2425" s="29">
        <v>2.5748058706531145</v>
      </c>
      <c r="DB2425" s="29">
        <v>3.2877127542262423</v>
      </c>
    </row>
    <row r="2426" spans="102:106" ht="20.100000000000001" customHeight="1" x14ac:dyDescent="0.2">
      <c r="CX2426" s="29">
        <v>2288</v>
      </c>
      <c r="CY2426" s="29">
        <v>1.6449063947569964</v>
      </c>
      <c r="CZ2426" s="29">
        <v>1.959783600448108</v>
      </c>
      <c r="DA2426" s="29">
        <v>2.5748063179332576</v>
      </c>
      <c r="DB2426" s="29">
        <v>3.2877139834163414</v>
      </c>
    </row>
    <row r="2427" spans="102:106" ht="20.100000000000001" customHeight="1" x14ac:dyDescent="0.2">
      <c r="CX2427" s="29">
        <v>2289</v>
      </c>
      <c r="CY2427" s="29">
        <v>1.6449063717713541</v>
      </c>
      <c r="CZ2427" s="29">
        <v>1.9597836793314138</v>
      </c>
      <c r="DA2427" s="29">
        <v>2.5748067648225974</v>
      </c>
      <c r="DB2427" s="29">
        <v>3.2877152115331163</v>
      </c>
    </row>
    <row r="2428" spans="102:106" ht="20.100000000000001" customHeight="1" x14ac:dyDescent="0.2">
      <c r="CX2428" s="29">
        <v>2290</v>
      </c>
      <c r="CY2428" s="29">
        <v>1.6449063488057476</v>
      </c>
      <c r="CZ2428" s="29">
        <v>1.959783758145708</v>
      </c>
      <c r="DA2428" s="29">
        <v>2.5748072113216649</v>
      </c>
      <c r="DB2428" s="29">
        <v>3.2877164385778697</v>
      </c>
    </row>
    <row r="2429" spans="102:106" ht="20.100000000000001" customHeight="1" x14ac:dyDescent="0.2">
      <c r="CX2429" s="29">
        <v>2291</v>
      </c>
      <c r="CY2429" s="29">
        <v>1.6449063258600536</v>
      </c>
      <c r="CZ2429" s="29">
        <v>1.9597838368910636</v>
      </c>
      <c r="DA2429" s="29">
        <v>2.574807657431037</v>
      </c>
      <c r="DB2429" s="29">
        <v>3.287717664552066</v>
      </c>
    </row>
    <row r="2430" spans="102:106" ht="20.100000000000001" customHeight="1" x14ac:dyDescent="0.2">
      <c r="CX2430" s="29">
        <v>2292</v>
      </c>
      <c r="CY2430" s="29">
        <v>1.6449063029343549</v>
      </c>
      <c r="CZ2430" s="29">
        <v>1.9597839155677297</v>
      </c>
      <c r="DA2430" s="29">
        <v>2.5748081031510486</v>
      </c>
      <c r="DB2430" s="29">
        <v>3.2877188894571048</v>
      </c>
    </row>
    <row r="2431" spans="102:106" ht="20.100000000000001" customHeight="1" x14ac:dyDescent="0.2">
      <c r="CX2431" s="29">
        <v>2293</v>
      </c>
      <c r="CY2431" s="29">
        <v>1.6449062800286343</v>
      </c>
      <c r="CZ2431" s="29">
        <v>1.9597839941757467</v>
      </c>
      <c r="DA2431" s="29">
        <v>2.5748085484823795</v>
      </c>
      <c r="DB2431" s="29">
        <v>3.2877201132943221</v>
      </c>
    </row>
    <row r="2432" spans="102:106" ht="20.100000000000001" customHeight="1" x14ac:dyDescent="0.2">
      <c r="CX2432" s="29">
        <v>2294</v>
      </c>
      <c r="CY2432" s="29">
        <v>1.6449062571427751</v>
      </c>
      <c r="CZ2432" s="29">
        <v>1.9597840727150782</v>
      </c>
      <c r="DA2432" s="29">
        <v>2.5748089934254712</v>
      </c>
      <c r="DB2432" s="29">
        <v>3.2877213360651467</v>
      </c>
    </row>
    <row r="2433" spans="102:106" ht="20.100000000000001" customHeight="1" x14ac:dyDescent="0.2">
      <c r="CX2433" s="29">
        <v>2295</v>
      </c>
      <c r="CY2433" s="29">
        <v>1.6449062342768723</v>
      </c>
      <c r="CZ2433" s="29">
        <v>1.9597841511858696</v>
      </c>
      <c r="DA2433" s="29">
        <v>2.5748094379808197</v>
      </c>
      <c r="DB2433" s="29">
        <v>3.2877225577710307</v>
      </c>
    </row>
    <row r="2434" spans="102:106" ht="20.100000000000001" customHeight="1" x14ac:dyDescent="0.2">
      <c r="CX2434" s="29">
        <v>2296</v>
      </c>
      <c r="CY2434" s="29">
        <v>1.6449062114307704</v>
      </c>
      <c r="CZ2434" s="29">
        <v>1.9597842295883225</v>
      </c>
      <c r="DA2434" s="29">
        <v>2.5748098821489847</v>
      </c>
      <c r="DB2434" s="29">
        <v>3.2877237784132172</v>
      </c>
    </row>
    <row r="2435" spans="102:106" ht="20.100000000000001" customHeight="1" x14ac:dyDescent="0.2">
      <c r="CX2435" s="29">
        <v>2297</v>
      </c>
      <c r="CY2435" s="29">
        <v>1.644906188604528</v>
      </c>
      <c r="CZ2435" s="29">
        <v>1.9597843079224373</v>
      </c>
      <c r="DA2435" s="29">
        <v>2.5748103259303892</v>
      </c>
      <c r="DB2435" s="29">
        <v>3.2877249979932843</v>
      </c>
    </row>
    <row r="2436" spans="102:106" ht="20.100000000000001" customHeight="1" x14ac:dyDescent="0.2">
      <c r="CX2436" s="29">
        <v>2298</v>
      </c>
      <c r="CY2436" s="29">
        <v>1.644906165798111</v>
      </c>
      <c r="CZ2436" s="29">
        <v>1.9597843861882722</v>
      </c>
      <c r="DA2436" s="29">
        <v>2.5748107693257172</v>
      </c>
      <c r="DB2436" s="29">
        <v>3.2877262165124548</v>
      </c>
    </row>
    <row r="2437" spans="102:106" ht="20.100000000000001" customHeight="1" x14ac:dyDescent="0.2">
      <c r="CX2437" s="29">
        <v>2299</v>
      </c>
      <c r="CY2437" s="29">
        <v>1.6449061430113938</v>
      </c>
      <c r="CZ2437" s="29">
        <v>1.9597844643859479</v>
      </c>
      <c r="DA2437" s="29">
        <v>2.5748112123351308</v>
      </c>
      <c r="DB2437" s="29">
        <v>3.287727433972218</v>
      </c>
    </row>
    <row r="2438" spans="102:106" ht="20.100000000000001" customHeight="1" x14ac:dyDescent="0.2">
      <c r="CX2438" s="29">
        <v>2300</v>
      </c>
      <c r="CY2438" s="29">
        <v>1.6449061202444704</v>
      </c>
      <c r="CZ2438" s="29">
        <v>1.959784542515647</v>
      </c>
      <c r="DA2438" s="29">
        <v>2.5748116549594511</v>
      </c>
      <c r="DB2438" s="29">
        <v>3.2877286503738654</v>
      </c>
    </row>
    <row r="2439" spans="102:106" ht="20.100000000000001" customHeight="1" x14ac:dyDescent="0.2">
      <c r="CX2439" s="29">
        <v>2301</v>
      </c>
      <c r="CY2439" s="29">
        <v>1.6449060974973466</v>
      </c>
      <c r="CZ2439" s="29">
        <v>1.9597846205773586</v>
      </c>
      <c r="DA2439" s="29">
        <v>2.57481209719908</v>
      </c>
      <c r="DB2439" s="29">
        <v>3.287729865718882</v>
      </c>
    </row>
    <row r="2440" spans="102:106" ht="20.100000000000001" customHeight="1" x14ac:dyDescent="0.2">
      <c r="CX2440" s="29">
        <v>2302</v>
      </c>
      <c r="CY2440" s="29">
        <v>1.6449060747697857</v>
      </c>
      <c r="CZ2440" s="29">
        <v>1.959784698571007</v>
      </c>
      <c r="DA2440" s="29">
        <v>2.574812539054494</v>
      </c>
      <c r="DB2440" s="29">
        <v>3.2877310800085673</v>
      </c>
    </row>
    <row r="2441" spans="102:106" ht="20.100000000000001" customHeight="1" x14ac:dyDescent="0.2">
      <c r="CX2441" s="29">
        <v>2303</v>
      </c>
      <c r="CY2441" s="29">
        <v>1.6449060520620857</v>
      </c>
      <c r="CZ2441" s="29">
        <v>1.9597847764971059</v>
      </c>
      <c r="DA2441" s="29">
        <v>2.5748129805261466</v>
      </c>
      <c r="DB2441" s="29">
        <v>3.2877322932443396</v>
      </c>
    </row>
    <row r="2442" spans="102:106" ht="20.100000000000001" customHeight="1" x14ac:dyDescent="0.2">
      <c r="CX2442" s="29">
        <v>2304</v>
      </c>
      <c r="CY2442" s="29">
        <v>1.6449060293738409</v>
      </c>
      <c r="CZ2442" s="29">
        <v>1.9597848543553298</v>
      </c>
      <c r="DA2442" s="29">
        <v>2.5748134216146701</v>
      </c>
      <c r="DB2442" s="29">
        <v>3.287733505427513</v>
      </c>
    </row>
    <row r="2443" spans="102:106" ht="20.100000000000001" customHeight="1" x14ac:dyDescent="0.2">
      <c r="CX2443" s="29">
        <v>2305</v>
      </c>
      <c r="CY2443" s="29">
        <v>1.6449060067054924</v>
      </c>
      <c r="CZ2443" s="29">
        <v>1.9597849321459444</v>
      </c>
      <c r="DA2443" s="29">
        <v>2.5748138623204833</v>
      </c>
      <c r="DB2443" s="29">
        <v>3.2877347165594561</v>
      </c>
    </row>
    <row r="2444" spans="102:106" ht="20.100000000000001" customHeight="1" x14ac:dyDescent="0.2">
      <c r="CX2444" s="29">
        <v>2306</v>
      </c>
      <c r="CY2444" s="29">
        <v>1.6449059840564715</v>
      </c>
      <c r="CZ2444" s="29">
        <v>1.9597850098690308</v>
      </c>
      <c r="DA2444" s="29">
        <v>2.5748143026439894</v>
      </c>
      <c r="DB2444" s="29">
        <v>3.2877359266416644</v>
      </c>
    </row>
    <row r="2445" spans="102:106" ht="20.100000000000001" customHeight="1" x14ac:dyDescent="0.2">
      <c r="CX2445" s="29">
        <v>2307</v>
      </c>
      <c r="CY2445" s="29">
        <v>1.6449059614272141</v>
      </c>
      <c r="CZ2445" s="29">
        <v>1.9597850875247447</v>
      </c>
      <c r="DA2445" s="29">
        <v>2.5748147425858763</v>
      </c>
      <c r="DB2445" s="29">
        <v>3.2877371356753096</v>
      </c>
    </row>
    <row r="2446" spans="102:106" ht="20.100000000000001" customHeight="1" x14ac:dyDescent="0.2">
      <c r="CX2446" s="29">
        <v>2308</v>
      </c>
      <c r="CY2446" s="29">
        <v>1.6449059388174589</v>
      </c>
      <c r="CZ2446" s="29">
        <v>1.9597851651129308</v>
      </c>
      <c r="DA2446" s="29">
        <v>2.574815182146625</v>
      </c>
      <c r="DB2446" s="29">
        <v>3.2877383436619314</v>
      </c>
    </row>
    <row r="2447" spans="102:106" ht="20.100000000000001" customHeight="1" x14ac:dyDescent="0.2">
      <c r="CX2447" s="29">
        <v>2309</v>
      </c>
      <c r="CY2447" s="29">
        <v>1.644905916227178</v>
      </c>
      <c r="CZ2447" s="29">
        <v>1.9597852426340325</v>
      </c>
      <c r="DA2447" s="29">
        <v>2.5748156213265108</v>
      </c>
      <c r="DB2447" s="29">
        <v>3.287739550602748</v>
      </c>
    </row>
    <row r="2448" spans="102:106" ht="20.100000000000001" customHeight="1" x14ac:dyDescent="0.2">
      <c r="CX2448" s="29">
        <v>2310</v>
      </c>
      <c r="CY2448" s="29">
        <v>1.6449058936564227</v>
      </c>
      <c r="CZ2448" s="29">
        <v>1.9597853200877939</v>
      </c>
      <c r="DA2448" s="29">
        <v>2.5748160601262993</v>
      </c>
      <c r="DB2448" s="29">
        <v>3.2877407564991987</v>
      </c>
    </row>
    <row r="2449" spans="102:106" ht="20.100000000000001" customHeight="1" x14ac:dyDescent="0.2">
      <c r="CX2449" s="29">
        <v>2311</v>
      </c>
      <c r="CY2449" s="29">
        <v>1.6449058711051734</v>
      </c>
      <c r="CZ2449" s="29">
        <v>1.9597853974745647</v>
      </c>
      <c r="DA2449" s="29">
        <v>2.5748164985463569</v>
      </c>
      <c r="DB2449" s="29">
        <v>3.2877419613526393</v>
      </c>
    </row>
    <row r="2450" spans="102:106" ht="20.100000000000001" customHeight="1" x14ac:dyDescent="0.2">
      <c r="CX2450" s="29">
        <v>2312</v>
      </c>
      <c r="CY2450" s="29">
        <v>1.6449058485733359</v>
      </c>
      <c r="CZ2450" s="29">
        <v>1.9597854747942558</v>
      </c>
      <c r="DA2450" s="29">
        <v>2.5748169365870512</v>
      </c>
      <c r="DB2450" s="29">
        <v>3.2877431651644211</v>
      </c>
    </row>
    <row r="2451" spans="102:106" ht="20.100000000000001" customHeight="1" x14ac:dyDescent="0.2">
      <c r="CX2451" s="29">
        <v>2313</v>
      </c>
      <c r="CY2451" s="29">
        <v>1.6449058260610581</v>
      </c>
      <c r="CZ2451" s="29">
        <v>1.9597855520471286</v>
      </c>
      <c r="DA2451" s="29">
        <v>2.5748173742491463</v>
      </c>
      <c r="DB2451" s="29">
        <v>3.2877443679358169</v>
      </c>
    </row>
    <row r="2452" spans="102:106" ht="20.100000000000001" customHeight="1" x14ac:dyDescent="0.2">
      <c r="CX2452" s="29">
        <v>2314</v>
      </c>
      <c r="CY2452" s="29">
        <v>1.6449058035679502</v>
      </c>
      <c r="CZ2452" s="29">
        <v>1.9597856292331401</v>
      </c>
      <c r="DA2452" s="29">
        <v>2.5748178115329163</v>
      </c>
      <c r="DB2452" s="29">
        <v>3.2877455696682572</v>
      </c>
    </row>
    <row r="2453" spans="102:106" ht="20.100000000000001" customHeight="1" x14ac:dyDescent="0.2">
      <c r="CX2453" s="29">
        <v>2315</v>
      </c>
      <c r="CY2453" s="29">
        <v>1.6449057810943359</v>
      </c>
      <c r="CZ2453" s="29">
        <v>1.9597857063523387</v>
      </c>
      <c r="DA2453" s="29">
        <v>2.5748182484388407</v>
      </c>
      <c r="DB2453" s="29">
        <v>3.2877467703630989</v>
      </c>
    </row>
    <row r="2454" spans="102:106" ht="20.100000000000001" customHeight="1" x14ac:dyDescent="0.2">
      <c r="CX2454" s="29">
        <v>2316</v>
      </c>
      <c r="CY2454" s="29">
        <v>1.6449057586401583</v>
      </c>
      <c r="CZ2454" s="29">
        <v>1.9597857834048649</v>
      </c>
      <c r="DA2454" s="29">
        <v>2.5748186849676062</v>
      </c>
      <c r="DB2454" s="29">
        <v>3.2877479700216297</v>
      </c>
    </row>
    <row r="2455" spans="102:106" ht="20.100000000000001" customHeight="1" x14ac:dyDescent="0.2">
      <c r="CX2455" s="29">
        <v>2317</v>
      </c>
      <c r="CY2455" s="29">
        <v>1.6449057362051416</v>
      </c>
      <c r="CZ2455" s="29">
        <v>1.9597858603908223</v>
      </c>
      <c r="DA2455" s="29">
        <v>2.5748191211195142</v>
      </c>
      <c r="DB2455" s="29">
        <v>3.2877491686451492</v>
      </c>
    </row>
    <row r="2456" spans="102:106" ht="20.100000000000001" customHeight="1" x14ac:dyDescent="0.2">
      <c r="CX2456" s="29">
        <v>2318</v>
      </c>
      <c r="CY2456" s="29">
        <v>1.6449057137895697</v>
      </c>
      <c r="CZ2456" s="29">
        <v>1.9597859373104123</v>
      </c>
      <c r="DA2456" s="29">
        <v>2.5748195568952772</v>
      </c>
      <c r="DB2456" s="29">
        <v>3.287750366235203</v>
      </c>
    </row>
    <row r="2457" spans="102:106" ht="20.100000000000001" customHeight="1" x14ac:dyDescent="0.2">
      <c r="CX2457" s="29">
        <v>2319</v>
      </c>
      <c r="CY2457" s="29">
        <v>1.6449056913931972</v>
      </c>
      <c r="CZ2457" s="29">
        <v>1.9597860141634091</v>
      </c>
      <c r="DA2457" s="29">
        <v>2.5748199922950277</v>
      </c>
      <c r="DB2457" s="29">
        <v>3.2877515627928107</v>
      </c>
    </row>
    <row r="2458" spans="102:106" ht="20.100000000000001" customHeight="1" x14ac:dyDescent="0.2">
      <c r="CX2458" s="29">
        <v>2320</v>
      </c>
      <c r="CY2458" s="29">
        <v>1.64490566901603</v>
      </c>
      <c r="CZ2458" s="29">
        <v>1.9597860909502114</v>
      </c>
      <c r="DA2458" s="29">
        <v>2.5748204273196125</v>
      </c>
      <c r="DB2458" s="29">
        <v>3.2877527583196331</v>
      </c>
    </row>
    <row r="2459" spans="102:106" ht="20.100000000000001" customHeight="1" x14ac:dyDescent="0.2">
      <c r="CX2459" s="29">
        <v>2321</v>
      </c>
      <c r="CY2459" s="29">
        <v>1.6449056466581709</v>
      </c>
      <c r="CZ2459" s="29">
        <v>1.9597861676707948</v>
      </c>
      <c r="DA2459" s="29">
        <v>2.5748208619693034</v>
      </c>
      <c r="DB2459" s="29">
        <v>3.2877539528167334</v>
      </c>
    </row>
    <row r="2460" spans="102:106" ht="20.100000000000001" customHeight="1" x14ac:dyDescent="0.2">
      <c r="CX2460" s="29">
        <v>2322</v>
      </c>
      <c r="CY2460" s="29">
        <v>1.6449056243195102</v>
      </c>
      <c r="CZ2460" s="29">
        <v>1.959786244325239</v>
      </c>
      <c r="DA2460" s="29">
        <v>2.5748212962445933</v>
      </c>
      <c r="DB2460" s="29">
        <v>3.2877551462855874</v>
      </c>
    </row>
    <row r="2461" spans="102:106" ht="20.100000000000001" customHeight="1" x14ac:dyDescent="0.2">
      <c r="CX2461" s="29">
        <v>2323</v>
      </c>
      <c r="CY2461" s="29">
        <v>1.644905602000037</v>
      </c>
      <c r="CZ2461" s="29">
        <v>1.9597863209135966</v>
      </c>
      <c r="DA2461" s="29">
        <v>2.5748217301461009</v>
      </c>
      <c r="DB2461" s="29">
        <v>3.2877563387275464</v>
      </c>
    </row>
    <row r="2462" spans="102:106" ht="20.100000000000001" customHeight="1" x14ac:dyDescent="0.2">
      <c r="CX2462" s="29">
        <v>2324</v>
      </c>
      <c r="CY2462" s="29">
        <v>1.6449055796996865</v>
      </c>
      <c r="CZ2462" s="29">
        <v>1.9597863974358976</v>
      </c>
      <c r="DA2462" s="29">
        <v>2.5748221636741739</v>
      </c>
      <c r="DB2462" s="29">
        <v>3.2877575301438373</v>
      </c>
    </row>
    <row r="2463" spans="102:106" ht="20.100000000000001" customHeight="1" x14ac:dyDescent="0.2">
      <c r="CX2463" s="29">
        <v>2325</v>
      </c>
      <c r="CY2463" s="29">
        <v>1.6449055574184974</v>
      </c>
      <c r="CZ2463" s="29">
        <v>1.9597864738924113</v>
      </c>
      <c r="DA2463" s="29">
        <v>2.5748225968292902</v>
      </c>
      <c r="DB2463" s="29">
        <v>3.2877587205357997</v>
      </c>
    </row>
    <row r="2464" spans="102:106" ht="20.100000000000001" customHeight="1" x14ac:dyDescent="0.2">
      <c r="CX2464" s="29">
        <v>2326</v>
      </c>
      <c r="CY2464" s="29">
        <v>1.6449055351562998</v>
      </c>
      <c r="CZ2464" s="29">
        <v>1.9597865502831224</v>
      </c>
      <c r="DA2464" s="29">
        <v>2.5748230296120584</v>
      </c>
      <c r="DB2464" s="29">
        <v>3.2877599099048114</v>
      </c>
    </row>
    <row r="2465" spans="102:106" ht="20.100000000000001" customHeight="1" x14ac:dyDescent="0.2">
      <c r="CX2465" s="29">
        <v>2327</v>
      </c>
      <c r="CY2465" s="29">
        <v>1.6449055129133425</v>
      </c>
      <c r="CZ2465" s="29">
        <v>1.9597866266079995</v>
      </c>
      <c r="DA2465" s="29">
        <v>2.5748234620228239</v>
      </c>
      <c r="DB2465" s="29">
        <v>3.287761098252135</v>
      </c>
    </row>
    <row r="2466" spans="102:106" ht="20.100000000000001" customHeight="1" x14ac:dyDescent="0.2">
      <c r="CX2466" s="29">
        <v>2328</v>
      </c>
      <c r="CY2466" s="29">
        <v>1.6449054906893572</v>
      </c>
      <c r="CZ2466" s="29">
        <v>1.9597867028672535</v>
      </c>
      <c r="DA2466" s="29">
        <v>2.5748238940621695</v>
      </c>
      <c r="DB2466" s="29">
        <v>3.2877622855791544</v>
      </c>
    </row>
    <row r="2467" spans="102:106" ht="20.100000000000001" customHeight="1" x14ac:dyDescent="0.2">
      <c r="CX2467" s="29">
        <v>2329</v>
      </c>
      <c r="CY2467" s="29">
        <v>1.6449054684843398</v>
      </c>
      <c r="CZ2467" s="29">
        <v>1.9597867790610821</v>
      </c>
      <c r="DA2467" s="29">
        <v>2.5748243257305159</v>
      </c>
      <c r="DB2467" s="29">
        <v>3.2877634718870667</v>
      </c>
    </row>
    <row r="2468" spans="102:106" ht="20.100000000000001" customHeight="1" x14ac:dyDescent="0.2">
      <c r="CX2468" s="29">
        <v>2330</v>
      </c>
      <c r="CY2468" s="29">
        <v>1.6449054462985551</v>
      </c>
      <c r="CZ2468" s="29">
        <v>1.9597868551894053</v>
      </c>
      <c r="DA2468" s="29">
        <v>2.5748247570283267</v>
      </c>
      <c r="DB2468" s="29">
        <v>3.287764657177354</v>
      </c>
    </row>
    <row r="2469" spans="102:106" ht="20.100000000000001" customHeight="1" x14ac:dyDescent="0.2">
      <c r="CX2469" s="29">
        <v>2331</v>
      </c>
      <c r="CY2469" s="29">
        <v>1.6449054241314385</v>
      </c>
      <c r="CZ2469" s="29">
        <v>1.9597869312522629</v>
      </c>
      <c r="DA2469" s="29">
        <v>2.5748251879561099</v>
      </c>
      <c r="DB2469" s="29">
        <v>3.2877658414510811</v>
      </c>
    </row>
    <row r="2470" spans="102:106" ht="20.100000000000001" customHeight="1" x14ac:dyDescent="0.2">
      <c r="CX2470" s="29">
        <v>2332</v>
      </c>
      <c r="CY2470" s="29">
        <v>1.6449054019834801</v>
      </c>
      <c r="CZ2470" s="29">
        <v>1.959787007249947</v>
      </c>
      <c r="DA2470" s="29">
        <v>2.5748256185143177</v>
      </c>
      <c r="DB2470" s="29">
        <v>3.2877670247097592</v>
      </c>
    </row>
    <row r="2471" spans="102:106" ht="20.100000000000001" customHeight="1" x14ac:dyDescent="0.2">
      <c r="CX2471" s="29">
        <v>2333</v>
      </c>
      <c r="CY2471" s="29">
        <v>1.6449053798543445</v>
      </c>
      <c r="CZ2471" s="29">
        <v>1.9597870831822146</v>
      </c>
      <c r="DA2471" s="29">
        <v>2.5748260487034536</v>
      </c>
      <c r="DB2471" s="29">
        <v>3.2877682069547229</v>
      </c>
    </row>
    <row r="2472" spans="102:106" ht="20.100000000000001" customHeight="1" x14ac:dyDescent="0.2">
      <c r="CX2472" s="29">
        <v>2334</v>
      </c>
      <c r="CY2472" s="29">
        <v>1.6449053577442834</v>
      </c>
      <c r="CZ2472" s="29">
        <v>1.9597871590496061</v>
      </c>
      <c r="DA2472" s="29">
        <v>2.5748264785239701</v>
      </c>
      <c r="DB2472" s="29">
        <v>3.2877693881871366</v>
      </c>
    </row>
    <row r="2473" spans="102:106" ht="20.100000000000001" customHeight="1" x14ac:dyDescent="0.2">
      <c r="CX2473" s="29">
        <v>2335</v>
      </c>
      <c r="CY2473" s="29">
        <v>1.6449053356530388</v>
      </c>
      <c r="CZ2473" s="29">
        <v>1.9597872348517347</v>
      </c>
      <c r="DA2473" s="29">
        <v>2.574826907976373</v>
      </c>
      <c r="DB2473" s="29">
        <v>3.2877705684083041</v>
      </c>
    </row>
    <row r="2474" spans="102:106" ht="20.100000000000001" customHeight="1" x14ac:dyDescent="0.2">
      <c r="CX2474" s="29">
        <v>2336</v>
      </c>
      <c r="CY2474" s="29">
        <v>1.6449053135806284</v>
      </c>
      <c r="CZ2474" s="29">
        <v>1.9597873105891317</v>
      </c>
      <c r="DA2474" s="29">
        <v>2.5748273370611243</v>
      </c>
      <c r="DB2474" s="29">
        <v>3.2877717476195971</v>
      </c>
    </row>
    <row r="2475" spans="102:106" ht="20.100000000000001" customHeight="1" x14ac:dyDescent="0.2">
      <c r="CX2475" s="29">
        <v>2337</v>
      </c>
      <c r="CY2475" s="29">
        <v>1.6449052915270355</v>
      </c>
      <c r="CZ2475" s="29">
        <v>1.9597873862614048</v>
      </c>
      <c r="DA2475" s="29">
        <v>2.5748277657787431</v>
      </c>
      <c r="DB2475" s="29">
        <v>3.2877729258222241</v>
      </c>
    </row>
    <row r="2476" spans="102:106" ht="20.100000000000001" customHeight="1" x14ac:dyDescent="0.2">
      <c r="CX2476" s="29">
        <v>2338</v>
      </c>
      <c r="CY2476" s="29">
        <v>1.6449052694922068</v>
      </c>
      <c r="CZ2476" s="29">
        <v>1.9597874618690843</v>
      </c>
      <c r="DA2476" s="29">
        <v>2.5748281941295068</v>
      </c>
      <c r="DB2476" s="29">
        <v>3.2877741030176226</v>
      </c>
    </row>
    <row r="2477" spans="102:106" ht="20.100000000000001" customHeight="1" x14ac:dyDescent="0.2">
      <c r="CX2477" s="29">
        <v>2339</v>
      </c>
      <c r="CY2477" s="29">
        <v>1.6449052474762147</v>
      </c>
      <c r="CZ2477" s="29">
        <v>1.9597875374119098</v>
      </c>
      <c r="DA2477" s="29">
        <v>2.5748286221140573</v>
      </c>
      <c r="DB2477" s="29">
        <v>3.2877752792069916</v>
      </c>
    </row>
    <row r="2478" spans="102:106" ht="20.100000000000001" customHeight="1" x14ac:dyDescent="0.2">
      <c r="CX2478" s="29">
        <v>2340</v>
      </c>
      <c r="CY2478" s="29">
        <v>1.6449052254789418</v>
      </c>
      <c r="CZ2478" s="29">
        <v>1.9597876128901532</v>
      </c>
      <c r="DA2478" s="29">
        <v>2.5748290497328998</v>
      </c>
      <c r="DB2478" s="29">
        <v>3.2877764543915315</v>
      </c>
    </row>
    <row r="2479" spans="102:106" ht="20.100000000000001" customHeight="1" x14ac:dyDescent="0.2">
      <c r="CX2479" s="29">
        <v>2341</v>
      </c>
      <c r="CY2479" s="29">
        <v>1.6449052035005551</v>
      </c>
      <c r="CZ2479" s="29">
        <v>1.9597876883038259</v>
      </c>
      <c r="DA2479" s="29">
        <v>2.5748294769864044</v>
      </c>
      <c r="DB2479" s="29">
        <v>3.2877776285727611</v>
      </c>
    </row>
    <row r="2480" spans="102:106" ht="20.100000000000001" customHeight="1" x14ac:dyDescent="0.2">
      <c r="CX2480" s="29">
        <v>2342</v>
      </c>
      <c r="CY2480" s="29">
        <v>1.6449051815407199</v>
      </c>
      <c r="CZ2480" s="29">
        <v>1.9597877636530801</v>
      </c>
      <c r="DA2480" s="29">
        <v>2.5748299038750115</v>
      </c>
      <c r="DB2480" s="29">
        <v>3.2877788017517311</v>
      </c>
    </row>
    <row r="2481" spans="102:106" ht="20.100000000000001" customHeight="1" x14ac:dyDescent="0.2">
      <c r="CX2481" s="29">
        <v>2343</v>
      </c>
      <c r="CY2481" s="29">
        <v>1.6449051595997044</v>
      </c>
      <c r="CZ2481" s="29">
        <v>1.9597878389379417</v>
      </c>
      <c r="DA2481" s="29">
        <v>2.5748303303993332</v>
      </c>
      <c r="DB2481" s="29">
        <v>3.2877799739298981</v>
      </c>
    </row>
    <row r="2482" spans="102:106" ht="20.100000000000001" customHeight="1" x14ac:dyDescent="0.2">
      <c r="CX2482" s="29">
        <v>2344</v>
      </c>
      <c r="CY2482" s="29">
        <v>1.644905137677277</v>
      </c>
      <c r="CZ2482" s="29">
        <v>1.9597879141584482</v>
      </c>
      <c r="DA2482" s="29">
        <v>2.5748307565596522</v>
      </c>
      <c r="DB2482" s="29">
        <v>3.2877811451084131</v>
      </c>
    </row>
    <row r="2483" spans="102:106" ht="20.100000000000001" customHeight="1" x14ac:dyDescent="0.2">
      <c r="CX2483" s="29">
        <v>2345</v>
      </c>
      <c r="CY2483" s="29">
        <v>1.6449051157734977</v>
      </c>
      <c r="CZ2483" s="29">
        <v>1.9597879893147807</v>
      </c>
      <c r="DA2483" s="29">
        <v>2.574831182356629</v>
      </c>
      <c r="DB2483" s="29">
        <v>3.2877823152886005</v>
      </c>
    </row>
    <row r="2484" spans="102:106" ht="20.100000000000001" customHeight="1" x14ac:dyDescent="0.2">
      <c r="CX2484" s="29">
        <v>2346</v>
      </c>
      <c r="CY2484" s="29">
        <v>1.644905093888402</v>
      </c>
      <c r="CZ2484" s="29">
        <v>1.9597880644070005</v>
      </c>
      <c r="DA2484" s="29">
        <v>2.5748316077905984</v>
      </c>
      <c r="DB2484" s="29">
        <v>3.2877834844717229</v>
      </c>
    </row>
    <row r="2485" spans="102:106" ht="20.100000000000001" customHeight="1" x14ac:dyDescent="0.2">
      <c r="CX2485" s="29">
        <v>2347</v>
      </c>
      <c r="CY2485" s="29">
        <v>1.6449050720218463</v>
      </c>
      <c r="CZ2485" s="29">
        <v>1.9597881394351857</v>
      </c>
      <c r="DA2485" s="29">
        <v>2.5748320328619774</v>
      </c>
      <c r="DB2485" s="29">
        <v>3.2877846526591425</v>
      </c>
    </row>
    <row r="2486" spans="102:106" ht="20.100000000000001" customHeight="1" x14ac:dyDescent="0.2">
      <c r="CX2486" s="29">
        <v>2348</v>
      </c>
      <c r="CY2486" s="29">
        <v>1.6449050501738234</v>
      </c>
      <c r="CZ2486" s="29">
        <v>1.9597882143994285</v>
      </c>
      <c r="DA2486" s="29">
        <v>2.5748324575713646</v>
      </c>
      <c r="DB2486" s="29">
        <v>3.2877858198520089</v>
      </c>
    </row>
    <row r="2487" spans="102:106" ht="20.100000000000001" customHeight="1" x14ac:dyDescent="0.2">
      <c r="CX2487" s="29">
        <v>2349</v>
      </c>
      <c r="CY2487" s="29">
        <v>1.6449050283443072</v>
      </c>
      <c r="CZ2487" s="29">
        <v>1.9597882892997094</v>
      </c>
      <c r="DA2487" s="29">
        <v>2.5748328819191419</v>
      </c>
      <c r="DB2487" s="29">
        <v>3.2877869860516542</v>
      </c>
    </row>
    <row r="2488" spans="102:106" ht="20.100000000000001" customHeight="1" x14ac:dyDescent="0.2">
      <c r="CX2488" s="29">
        <v>2350</v>
      </c>
      <c r="CY2488" s="29">
        <v>1.6449050065334119</v>
      </c>
      <c r="CZ2488" s="29">
        <v>1.95978836413616</v>
      </c>
      <c r="DA2488" s="29">
        <v>2.5748333059057771</v>
      </c>
      <c r="DB2488" s="29">
        <v>3.2877881512592828</v>
      </c>
    </row>
    <row r="2489" spans="102:106" ht="20.100000000000001" customHeight="1" x14ac:dyDescent="0.2">
      <c r="CX2489" s="29">
        <v>2351</v>
      </c>
      <c r="CY2489" s="29">
        <v>1.6449049847410766</v>
      </c>
      <c r="CZ2489" s="29">
        <v>1.9597884389089339</v>
      </c>
      <c r="DA2489" s="29">
        <v>2.5748337295318278</v>
      </c>
      <c r="DB2489" s="29">
        <v>3.2877893154762865</v>
      </c>
    </row>
    <row r="2490" spans="102:106" ht="20.100000000000001" customHeight="1" x14ac:dyDescent="0.2">
      <c r="CX2490" s="29">
        <v>2352</v>
      </c>
      <c r="CY2490" s="29">
        <v>1.6449049629670671</v>
      </c>
      <c r="CZ2490" s="29">
        <v>1.9597885136180759</v>
      </c>
      <c r="DA2490" s="29">
        <v>2.5748341527976395</v>
      </c>
      <c r="DB2490" s="29">
        <v>3.287790478703859</v>
      </c>
    </row>
    <row r="2491" spans="102:106" ht="20.100000000000001" customHeight="1" x14ac:dyDescent="0.2">
      <c r="CX2491" s="29">
        <v>2353</v>
      </c>
      <c r="CY2491" s="29">
        <v>1.6449049412116101</v>
      </c>
      <c r="CZ2491" s="29">
        <v>1.9597885882636541</v>
      </c>
      <c r="DA2491" s="29">
        <v>2.5748345757036519</v>
      </c>
      <c r="DB2491" s="29">
        <v>3.2877916409432264</v>
      </c>
    </row>
    <row r="2492" spans="102:106" ht="20.100000000000001" customHeight="1" x14ac:dyDescent="0.2">
      <c r="CX2492" s="29">
        <v>2354</v>
      </c>
      <c r="CY2492" s="29">
        <v>1.6449049194746037</v>
      </c>
      <c r="CZ2492" s="29">
        <v>1.9597886628457657</v>
      </c>
      <c r="DA2492" s="29">
        <v>2.5748349982503997</v>
      </c>
      <c r="DB2492" s="29">
        <v>3.2877928021956584</v>
      </c>
    </row>
    <row r="2493" spans="102:106" ht="20.100000000000001" customHeight="1" x14ac:dyDescent="0.2">
      <c r="CX2493" s="29">
        <v>2355</v>
      </c>
      <c r="CY2493" s="29">
        <v>1.6449048977559346</v>
      </c>
      <c r="CZ2493" s="29">
        <v>1.9597887373644012</v>
      </c>
      <c r="DA2493" s="29">
        <v>2.5748354204383141</v>
      </c>
      <c r="DB2493" s="29">
        <v>3.2877939624624659</v>
      </c>
    </row>
    <row r="2494" spans="102:106" ht="20.100000000000001" customHeight="1" x14ac:dyDescent="0.2">
      <c r="CX2494" s="29">
        <v>2356</v>
      </c>
      <c r="CY2494" s="29">
        <v>1.6449048760557961</v>
      </c>
      <c r="CZ2494" s="29">
        <v>1.9597888118197151</v>
      </c>
      <c r="DA2494" s="29">
        <v>2.5748358422678241</v>
      </c>
      <c r="DB2494" s="29">
        <v>3.2877951217448476</v>
      </c>
    </row>
    <row r="2495" spans="102:106" ht="20.100000000000001" customHeight="1" x14ac:dyDescent="0.2">
      <c r="CX2495" s="29">
        <v>2357</v>
      </c>
      <c r="CY2495" s="29">
        <v>1.644904854373898</v>
      </c>
      <c r="CZ2495" s="29">
        <v>1.9597888862118926</v>
      </c>
      <c r="DA2495" s="29">
        <v>2.5748362637394631</v>
      </c>
      <c r="DB2495" s="29">
        <v>3.2877962800441303</v>
      </c>
    </row>
    <row r="2496" spans="102:106" ht="20.100000000000001" customHeight="1" x14ac:dyDescent="0.2">
      <c r="CX2496" s="29">
        <v>2358</v>
      </c>
      <c r="CY2496" s="29">
        <v>1.6449048327102609</v>
      </c>
      <c r="CZ2496" s="29">
        <v>1.9597889605407541</v>
      </c>
      <c r="DA2496" s="29">
        <v>2.5748366848536639</v>
      </c>
      <c r="DB2496" s="29">
        <v>3.2877974373614545</v>
      </c>
    </row>
    <row r="2497" spans="102:106" ht="20.100000000000001" customHeight="1" x14ac:dyDescent="0.2">
      <c r="CX2497" s="29">
        <v>2359</v>
      </c>
      <c r="CY2497" s="29">
        <v>1.6449048110650566</v>
      </c>
      <c r="CZ2497" s="29">
        <v>1.9597890348066864</v>
      </c>
      <c r="DA2497" s="29">
        <v>2.5748371056107668</v>
      </c>
      <c r="DB2497" s="29">
        <v>3.2877985936981724</v>
      </c>
    </row>
    <row r="2498" spans="102:106" ht="20.100000000000001" customHeight="1" x14ac:dyDescent="0.2">
      <c r="CX2498" s="29">
        <v>2360</v>
      </c>
      <c r="CY2498" s="29">
        <v>1.6449047894381381</v>
      </c>
      <c r="CZ2498" s="29">
        <v>1.9597891090095798</v>
      </c>
      <c r="DA2498" s="29">
        <v>2.5748375260114198</v>
      </c>
      <c r="DB2498" s="29">
        <v>3.287799749055377</v>
      </c>
    </row>
    <row r="2499" spans="102:106" ht="20.100000000000001" customHeight="1" x14ac:dyDescent="0.2">
      <c r="CX2499" s="29">
        <v>2361</v>
      </c>
      <c r="CY2499" s="29">
        <v>1.6449047678295114</v>
      </c>
      <c r="CZ2499" s="29">
        <v>1.9597891831494973</v>
      </c>
      <c r="DA2499" s="29">
        <v>2.5748379460558786</v>
      </c>
      <c r="DB2499" s="29">
        <v>3.2878009034345368</v>
      </c>
    </row>
    <row r="2500" spans="102:106" ht="20.100000000000001" customHeight="1" x14ac:dyDescent="0.2">
      <c r="CX2500" s="29">
        <v>2362</v>
      </c>
      <c r="CY2500" s="29">
        <v>1.6449047462390234</v>
      </c>
      <c r="CZ2500" s="29">
        <v>1.959789257226674</v>
      </c>
      <c r="DA2500" s="29">
        <v>2.5748383657447129</v>
      </c>
      <c r="DB2500" s="29">
        <v>3.2878020568367088</v>
      </c>
    </row>
    <row r="2501" spans="102:106" ht="20.100000000000001" customHeight="1" x14ac:dyDescent="0.2">
      <c r="CX2501" s="29">
        <v>2363</v>
      </c>
      <c r="CY2501" s="29">
        <v>1.6449047246668389</v>
      </c>
      <c r="CZ2501" s="29">
        <v>1.9597893312409862</v>
      </c>
      <c r="DA2501" s="29">
        <v>2.574838785078406</v>
      </c>
      <c r="DB2501" s="29">
        <v>3.287803209263171</v>
      </c>
    </row>
    <row r="2502" spans="102:106" ht="20.100000000000001" customHeight="1" x14ac:dyDescent="0.2">
      <c r="CX2502" s="29">
        <v>2364</v>
      </c>
      <c r="CY2502" s="29">
        <v>1.6449047031128046</v>
      </c>
      <c r="CZ2502" s="29">
        <v>1.9597894051927534</v>
      </c>
      <c r="DA2502" s="29">
        <v>2.5748392040572532</v>
      </c>
      <c r="DB2502" s="29">
        <v>3.2878043607151928</v>
      </c>
    </row>
    <row r="2503" spans="102:106" ht="20.100000000000001" customHeight="1" x14ac:dyDescent="0.2">
      <c r="CX2503" s="29">
        <v>2365</v>
      </c>
      <c r="CY2503" s="29">
        <v>1.6449046815769297</v>
      </c>
      <c r="CZ2503" s="29">
        <v>1.9597894790818065</v>
      </c>
      <c r="DA2503" s="29">
        <v>2.5748396226818739</v>
      </c>
      <c r="DB2503" s="29">
        <v>3.2878055111941111</v>
      </c>
    </row>
    <row r="2504" spans="102:106" ht="20.100000000000001" customHeight="1" x14ac:dyDescent="0.2">
      <c r="CX2504" s="29">
        <v>2366</v>
      </c>
      <c r="CY2504" s="29">
        <v>1.6449046600593864</v>
      </c>
      <c r="CZ2504" s="29">
        <v>1.9597895529084233</v>
      </c>
      <c r="DA2504" s="29">
        <v>2.5748400409526027</v>
      </c>
      <c r="DB2504" s="29">
        <v>3.2878066607009417</v>
      </c>
    </row>
    <row r="2505" spans="102:106" ht="20.100000000000001" customHeight="1" x14ac:dyDescent="0.2">
      <c r="CX2505" s="29">
        <v>2367</v>
      </c>
      <c r="CY2505" s="29">
        <v>1.6449046385597141</v>
      </c>
      <c r="CZ2505" s="29">
        <v>1.9597896266725272</v>
      </c>
      <c r="DA2505" s="29">
        <v>2.5748404588699993</v>
      </c>
      <c r="DB2505" s="29">
        <v>3.2878078092370933</v>
      </c>
    </row>
    <row r="2506" spans="102:106" ht="20.100000000000001" customHeight="1" x14ac:dyDescent="0.2">
      <c r="CX2506" s="29">
        <v>2368</v>
      </c>
      <c r="CY2506" s="29">
        <v>1.6449046170784161</v>
      </c>
      <c r="CZ2506" s="29">
        <v>1.9597897003742266</v>
      </c>
      <c r="DA2506" s="29">
        <v>2.5748408764344455</v>
      </c>
      <c r="DB2506" s="29">
        <v>3.2878089568036555</v>
      </c>
    </row>
    <row r="2507" spans="102:106" ht="20.100000000000001" customHeight="1" x14ac:dyDescent="0.2">
      <c r="CX2507" s="29">
        <v>2369</v>
      </c>
      <c r="CY2507" s="29">
        <v>1.6449045956148864</v>
      </c>
      <c r="CZ2507" s="29">
        <v>1.9597897740138137</v>
      </c>
      <c r="DA2507" s="29">
        <v>2.5748412936462484</v>
      </c>
      <c r="DB2507" s="29">
        <v>3.287810103401958</v>
      </c>
    </row>
    <row r="2508" spans="102:106" ht="20.100000000000001" customHeight="1" x14ac:dyDescent="0.2">
      <c r="CX2508" s="29">
        <v>2370</v>
      </c>
      <c r="CY2508" s="29">
        <v>1.6449045741696449</v>
      </c>
      <c r="CZ2508" s="29">
        <v>1.9597898475910991</v>
      </c>
      <c r="DA2508" s="29">
        <v>2.5748417105061492</v>
      </c>
      <c r="DB2508" s="29">
        <v>3.2878112490331786</v>
      </c>
    </row>
    <row r="2509" spans="102:106" ht="20.100000000000001" customHeight="1" x14ac:dyDescent="0.2">
      <c r="CX2509" s="29">
        <v>2371</v>
      </c>
      <c r="CY2509" s="29">
        <v>1.6449045527424249</v>
      </c>
      <c r="CZ2509" s="29">
        <v>1.9597899211062135</v>
      </c>
      <c r="DA2509" s="29">
        <v>2.5748421270144122</v>
      </c>
      <c r="DB2509" s="29">
        <v>3.2878123936986587</v>
      </c>
    </row>
    <row r="2510" spans="102:106" ht="20.100000000000001" customHeight="1" x14ac:dyDescent="0.2">
      <c r="CX2510" s="29">
        <v>2372</v>
      </c>
      <c r="CY2510" s="29">
        <v>1.6449045313331296</v>
      </c>
      <c r="CZ2510" s="29">
        <v>1.9597899945593453</v>
      </c>
      <c r="DA2510" s="29">
        <v>2.5748425431714379</v>
      </c>
      <c r="DB2510" s="29">
        <v>3.2878135373993533</v>
      </c>
    </row>
    <row r="2511" spans="102:106" ht="20.100000000000001" customHeight="1" x14ac:dyDescent="0.2">
      <c r="CX2511" s="29">
        <v>2373</v>
      </c>
      <c r="CY2511" s="29">
        <v>1.6449045099418365</v>
      </c>
      <c r="CZ2511" s="29">
        <v>1.9597900679504725</v>
      </c>
      <c r="DA2511" s="29">
        <v>2.5748429589777615</v>
      </c>
      <c r="DB2511" s="29">
        <v>3.287814680136786</v>
      </c>
    </row>
    <row r="2512" spans="102:106" ht="20.100000000000001" customHeight="1" x14ac:dyDescent="0.2">
      <c r="CX2512" s="29">
        <v>2374</v>
      </c>
      <c r="CY2512" s="29">
        <v>1.644904488568637</v>
      </c>
      <c r="CZ2512" s="29">
        <v>1.9597901412797656</v>
      </c>
      <c r="DA2512" s="29">
        <v>2.5748433744338532</v>
      </c>
      <c r="DB2512" s="29">
        <v>3.2878158219119413</v>
      </c>
    </row>
    <row r="2513" spans="102:106" ht="20.100000000000001" customHeight="1" x14ac:dyDescent="0.2">
      <c r="CX2513" s="29">
        <v>2375</v>
      </c>
      <c r="CY2513" s="29">
        <v>1.6449044672133186</v>
      </c>
      <c r="CZ2513" s="29">
        <v>1.9597902145471868</v>
      </c>
      <c r="DA2513" s="29">
        <v>2.5748437895400209</v>
      </c>
      <c r="DB2513" s="29">
        <v>3.2878169627262164</v>
      </c>
    </row>
    <row r="2514" spans="102:106" ht="20.100000000000001" customHeight="1" x14ac:dyDescent="0.2">
      <c r="CX2514" s="29">
        <v>2376</v>
      </c>
      <c r="CY2514" s="29">
        <v>1.644904445876006</v>
      </c>
      <c r="CZ2514" s="29">
        <v>1.9597902877528972</v>
      </c>
      <c r="DA2514" s="29">
        <v>2.5748442042968169</v>
      </c>
      <c r="DB2514" s="29">
        <v>3.2878181025806339</v>
      </c>
    </row>
    <row r="2515" spans="102:106" ht="20.100000000000001" customHeight="1" x14ac:dyDescent="0.2">
      <c r="CX2515" s="29">
        <v>2377</v>
      </c>
      <c r="CY2515" s="29">
        <v>1.6449044245563615</v>
      </c>
      <c r="CZ2515" s="29">
        <v>1.9597903608969851</v>
      </c>
      <c r="DA2515" s="29">
        <v>2.5748446187047342</v>
      </c>
      <c r="DB2515" s="29">
        <v>3.2878192414765564</v>
      </c>
    </row>
    <row r="2516" spans="102:106" ht="20.100000000000001" customHeight="1" x14ac:dyDescent="0.2">
      <c r="CX2516" s="29">
        <v>2378</v>
      </c>
      <c r="CY2516" s="29">
        <v>1.6449044032548685</v>
      </c>
      <c r="CZ2516" s="29">
        <v>1.9597904339794716</v>
      </c>
      <c r="DA2516" s="29">
        <v>2.5748450327640051</v>
      </c>
      <c r="DB2516" s="29">
        <v>3.2878203794151339</v>
      </c>
    </row>
    <row r="2517" spans="102:106" ht="20.100000000000001" customHeight="1" x14ac:dyDescent="0.2">
      <c r="CX2517" s="29">
        <v>2379</v>
      </c>
      <c r="CY2517" s="29">
        <v>1.6449043819710698</v>
      </c>
      <c r="CZ2517" s="29">
        <v>1.9597905070005788</v>
      </c>
      <c r="DA2517" s="29">
        <v>2.5748454464753192</v>
      </c>
      <c r="DB2517" s="29">
        <v>3.2878215163975457</v>
      </c>
    </row>
    <row r="2518" spans="102:106" ht="20.100000000000001" customHeight="1" x14ac:dyDescent="0.2">
      <c r="CX2518" s="29">
        <v>2380</v>
      </c>
      <c r="CY2518" s="29">
        <v>1.6449043607051721</v>
      </c>
      <c r="CZ2518" s="29">
        <v>1.9597905799600595</v>
      </c>
      <c r="DA2518" s="29">
        <v>2.574845859838903</v>
      </c>
      <c r="DB2518" s="29">
        <v>3.2878226524250818</v>
      </c>
    </row>
    <row r="2519" spans="102:106" ht="20.100000000000001" customHeight="1" x14ac:dyDescent="0.2">
      <c r="CX2519" s="29">
        <v>2381</v>
      </c>
      <c r="CY2519" s="29">
        <v>1.6449043394570848</v>
      </c>
      <c r="CZ2519" s="29">
        <v>1.9597906528582747</v>
      </c>
      <c r="DA2519" s="29">
        <v>2.5748462728553441</v>
      </c>
      <c r="DB2519" s="29">
        <v>3.287823787498906</v>
      </c>
    </row>
    <row r="2520" spans="102:106" ht="20.100000000000001" customHeight="1" x14ac:dyDescent="0.2">
      <c r="CX2520" s="29">
        <v>2382</v>
      </c>
      <c r="CY2520" s="29">
        <v>1.6449043182267424</v>
      </c>
      <c r="CZ2520" s="29">
        <v>1.9597907256952545</v>
      </c>
      <c r="DA2520" s="29">
        <v>2.5748466855249741</v>
      </c>
      <c r="DB2520" s="29">
        <v>3.2878249216201394</v>
      </c>
    </row>
    <row r="2521" spans="102:106" ht="20.100000000000001" customHeight="1" x14ac:dyDescent="0.2">
      <c r="CX2521" s="29">
        <v>2383</v>
      </c>
      <c r="CY2521" s="29">
        <v>1.6449042970141057</v>
      </c>
      <c r="CZ2521" s="29">
        <v>1.9597907984709662</v>
      </c>
      <c r="DA2521" s="29">
        <v>2.5748470978483873</v>
      </c>
      <c r="DB2521" s="29">
        <v>3.2878260547901013</v>
      </c>
    </row>
    <row r="2522" spans="102:106" ht="20.100000000000001" customHeight="1" x14ac:dyDescent="0.2">
      <c r="CX2522" s="29">
        <v>2384</v>
      </c>
      <c r="CY2522" s="29">
        <v>1.6449042758193231</v>
      </c>
      <c r="CZ2522" s="29">
        <v>1.9597908711857233</v>
      </c>
      <c r="DA2522" s="29">
        <v>2.5748475098258252</v>
      </c>
      <c r="DB2522" s="29">
        <v>3.2878271870099138</v>
      </c>
    </row>
    <row r="2523" spans="102:106" ht="20.100000000000001" customHeight="1" x14ac:dyDescent="0.2">
      <c r="CX2523" s="29">
        <v>2385</v>
      </c>
      <c r="CY2523" s="29">
        <v>1.6449042546422517</v>
      </c>
      <c r="CZ2523" s="29">
        <v>1.9597909438392409</v>
      </c>
      <c r="DA2523" s="29">
        <v>2.5748479214577942</v>
      </c>
      <c r="DB2523" s="29">
        <v>3.2878283182807446</v>
      </c>
    </row>
    <row r="2524" spans="102:106" ht="20.100000000000001" customHeight="1" x14ac:dyDescent="0.2">
      <c r="CX2524" s="29">
        <v>2386</v>
      </c>
      <c r="CY2524" s="29">
        <v>1.6449042334827781</v>
      </c>
      <c r="CZ2524" s="29">
        <v>1.9597910164319867</v>
      </c>
      <c r="DA2524" s="29">
        <v>2.5748483327447618</v>
      </c>
      <c r="DB2524" s="29">
        <v>3.287829448603885</v>
      </c>
    </row>
    <row r="2525" spans="102:106" ht="20.100000000000001" customHeight="1" x14ac:dyDescent="0.2">
      <c r="CX2525" s="29">
        <v>2387</v>
      </c>
      <c r="CY2525" s="29">
        <v>1.6449042123411421</v>
      </c>
      <c r="CZ2525" s="29">
        <v>1.9597910889636989</v>
      </c>
      <c r="DA2525" s="29">
        <v>2.5748487436871552</v>
      </c>
      <c r="DB2525" s="29">
        <v>3.2878305779804382</v>
      </c>
    </row>
    <row r="2526" spans="102:106" ht="20.100000000000001" customHeight="1" x14ac:dyDescent="0.2">
      <c r="CX2526" s="29">
        <v>2388</v>
      </c>
      <c r="CY2526" s="29">
        <v>1.6449041912171343</v>
      </c>
      <c r="CZ2526" s="29">
        <v>1.9597911614347372</v>
      </c>
      <c r="DA2526" s="29">
        <v>2.5748491542853653</v>
      </c>
      <c r="DB2526" s="29">
        <v>3.2878317064117208</v>
      </c>
    </row>
    <row r="2527" spans="102:106" ht="20.100000000000001" customHeight="1" x14ac:dyDescent="0.2">
      <c r="CX2527" s="29">
        <v>2389</v>
      </c>
      <c r="CY2527" s="29">
        <v>1.6449041701107396</v>
      </c>
      <c r="CZ2527" s="29">
        <v>1.959791233845003</v>
      </c>
      <c r="DA2527" s="29">
        <v>2.574849564539853</v>
      </c>
      <c r="DB2527" s="29">
        <v>3.287832833898702</v>
      </c>
    </row>
    <row r="2528" spans="102:106" ht="20.100000000000001" customHeight="1" x14ac:dyDescent="0.2">
      <c r="CX2528" s="29">
        <v>2390</v>
      </c>
      <c r="CY2528" s="29">
        <v>1.6449041490218175</v>
      </c>
      <c r="CZ2528" s="29">
        <v>1.9597913061946179</v>
      </c>
      <c r="DA2528" s="29">
        <v>2.5748499744511464</v>
      </c>
      <c r="DB2528" s="29">
        <v>3.2878339604428084</v>
      </c>
    </row>
    <row r="2529" spans="102:106" ht="20.100000000000001" customHeight="1" x14ac:dyDescent="0.2">
      <c r="CX2529" s="29">
        <v>2391</v>
      </c>
      <c r="CY2529" s="29">
        <v>1.6449041279507466</v>
      </c>
      <c r="CZ2529" s="29">
        <v>1.9597913784836551</v>
      </c>
      <c r="DA2529" s="29">
        <v>2.5748503840194386</v>
      </c>
      <c r="DB2529" s="29">
        <v>3.2878350860449683</v>
      </c>
    </row>
    <row r="2530" spans="102:106" ht="20.100000000000001" customHeight="1" x14ac:dyDescent="0.2">
      <c r="CX2530" s="29">
        <v>2392</v>
      </c>
      <c r="CY2530" s="29">
        <v>1.6449041068971395</v>
      </c>
      <c r="CZ2530" s="29">
        <v>1.9597914507121388</v>
      </c>
      <c r="DA2530" s="29">
        <v>2.574850793245405</v>
      </c>
      <c r="DB2530" s="29">
        <v>3.2878362107065695</v>
      </c>
    </row>
    <row r="2531" spans="102:106" ht="20.100000000000001" customHeight="1" x14ac:dyDescent="0.2">
      <c r="CX2531" s="29">
        <v>2393</v>
      </c>
      <c r="CY2531" s="29">
        <v>1.6449040858609696</v>
      </c>
      <c r="CZ2531" s="29">
        <v>1.9597915228801828</v>
      </c>
      <c r="DA2531" s="29">
        <v>2.5748512021292851</v>
      </c>
      <c r="DB2531" s="29">
        <v>3.2878373344287493</v>
      </c>
    </row>
    <row r="2532" spans="102:106" ht="20.100000000000001" customHeight="1" x14ac:dyDescent="0.2">
      <c r="CX2532" s="29">
        <v>2394</v>
      </c>
      <c r="CY2532" s="29">
        <v>1.6449040648424114</v>
      </c>
      <c r="CZ2532" s="29">
        <v>1.9597915949879918</v>
      </c>
      <c r="DA2532" s="29">
        <v>2.5748516106717037</v>
      </c>
      <c r="DB2532" s="29">
        <v>3.287838457212628</v>
      </c>
    </row>
    <row r="2533" spans="102:106" ht="20.100000000000001" customHeight="1" x14ac:dyDescent="0.2">
      <c r="CX2533" s="29">
        <v>2395</v>
      </c>
      <c r="CY2533" s="29">
        <v>1.6449040438413596</v>
      </c>
      <c r="CZ2533" s="29">
        <v>1.9597916670354563</v>
      </c>
      <c r="DA2533" s="29">
        <v>2.5748520188728543</v>
      </c>
      <c r="DB2533" s="29">
        <v>3.2878395790593991</v>
      </c>
    </row>
    <row r="2534" spans="102:106" ht="20.100000000000001" customHeight="1" x14ac:dyDescent="0.2">
      <c r="CX2534" s="29">
        <v>2396</v>
      </c>
      <c r="CY2534" s="29">
        <v>1.6449040228577516</v>
      </c>
      <c r="CZ2534" s="29">
        <v>1.959791739022696</v>
      </c>
      <c r="DA2534" s="29">
        <v>2.5748524267333175</v>
      </c>
      <c r="DB2534" s="29">
        <v>3.2878406999702476</v>
      </c>
    </row>
    <row r="2535" spans="102:106" ht="20.100000000000001" customHeight="1" x14ac:dyDescent="0.2">
      <c r="CX2535" s="29">
        <v>2397</v>
      </c>
      <c r="CY2535" s="29">
        <v>1.6449040018915688</v>
      </c>
      <c r="CZ2535" s="29">
        <v>1.9597918109499264</v>
      </c>
      <c r="DA2535" s="29">
        <v>2.5748528342535559</v>
      </c>
      <c r="DB2535" s="29">
        <v>3.2878418199463546</v>
      </c>
    </row>
    <row r="2536" spans="102:106" ht="20.100000000000001" customHeight="1" x14ac:dyDescent="0.2">
      <c r="CX2536" s="29">
        <v>2398</v>
      </c>
      <c r="CY2536" s="29">
        <v>1.6449039809430004</v>
      </c>
      <c r="CZ2536" s="29">
        <v>1.9597918828170524</v>
      </c>
      <c r="DA2536" s="29">
        <v>2.5748532414338081</v>
      </c>
      <c r="DB2536" s="29">
        <v>3.2878429389888155</v>
      </c>
    </row>
    <row r="2537" spans="102:106" ht="20.100000000000001" customHeight="1" x14ac:dyDescent="0.2">
      <c r="CX2537" s="29">
        <v>2399</v>
      </c>
      <c r="CY2537" s="29">
        <v>1.6449039600116357</v>
      </c>
      <c r="CZ2537" s="29">
        <v>1.9597919546242133</v>
      </c>
      <c r="DA2537" s="29">
        <v>2.5748536482748126</v>
      </c>
      <c r="DB2537" s="29">
        <v>3.2878440570989707</v>
      </c>
    </row>
    <row r="2538" spans="102:106" ht="20.100000000000001" customHeight="1" x14ac:dyDescent="0.2">
      <c r="CX2538" s="29">
        <v>2400</v>
      </c>
      <c r="CY2538" s="29">
        <v>1.6449039390977591</v>
      </c>
      <c r="CZ2538" s="29">
        <v>1.9597920263715127</v>
      </c>
      <c r="DA2538" s="29">
        <v>2.574854054776575</v>
      </c>
      <c r="DB2538" s="29">
        <v>3.2878451742777597</v>
      </c>
    </row>
    <row r="2539" spans="102:106" ht="20.100000000000001" customHeight="1" x14ac:dyDescent="0.2">
      <c r="CX2539" s="29">
        <v>2401</v>
      </c>
      <c r="CY2539" s="29">
        <v>1.6449039182012191</v>
      </c>
      <c r="CZ2539" s="29">
        <v>1.9597920980588839</v>
      </c>
      <c r="DA2539" s="29">
        <v>2.5748544609399149</v>
      </c>
      <c r="DB2539" s="29">
        <v>3.2878462905264487</v>
      </c>
    </row>
    <row r="2540" spans="102:106" ht="20.100000000000001" customHeight="1" x14ac:dyDescent="0.2">
      <c r="CX2540" s="29">
        <v>2402</v>
      </c>
      <c r="CY2540" s="29">
        <v>1.6449038973220766</v>
      </c>
      <c r="CZ2540" s="29">
        <v>1.9597921696864986</v>
      </c>
      <c r="DA2540" s="29">
        <v>2.5748548667650231</v>
      </c>
      <c r="DB2540" s="29">
        <v>3.2878474058463127</v>
      </c>
    </row>
    <row r="2541" spans="102:106" ht="20.100000000000001" customHeight="1" x14ac:dyDescent="0.2">
      <c r="CX2541" s="29">
        <v>2403</v>
      </c>
      <c r="CY2541" s="29">
        <v>1.6449038764602837</v>
      </c>
      <c r="CZ2541" s="29">
        <v>1.9597922412546336</v>
      </c>
      <c r="DA2541" s="29">
        <v>2.5748552722523934</v>
      </c>
      <c r="DB2541" s="29">
        <v>3.2878485202383136</v>
      </c>
    </row>
    <row r="2542" spans="102:106" ht="20.100000000000001" customHeight="1" x14ac:dyDescent="0.2">
      <c r="CX2542" s="29">
        <v>2404</v>
      </c>
      <c r="CY2542" s="29">
        <v>1.6449038556158433</v>
      </c>
      <c r="CZ2542" s="29">
        <v>1.9597923127629924</v>
      </c>
      <c r="DA2542" s="29">
        <v>2.5748556774024127</v>
      </c>
      <c r="DB2542" s="29">
        <v>3.2878496337037499</v>
      </c>
    </row>
    <row r="2543" spans="102:106" ht="20.100000000000001" customHeight="1" x14ac:dyDescent="0.2">
      <c r="CX2543" s="29">
        <v>2405</v>
      </c>
      <c r="CY2543" s="29">
        <v>1.6449038347886538</v>
      </c>
      <c r="CZ2543" s="29">
        <v>1.9597923842117935</v>
      </c>
      <c r="DA2543" s="29">
        <v>2.5748560822154642</v>
      </c>
      <c r="DB2543" s="29">
        <v>3.2878507462436919</v>
      </c>
    </row>
    <row r="2544" spans="102:106" ht="20.100000000000001" customHeight="1" x14ac:dyDescent="0.2">
      <c r="CX2544" s="29">
        <v>2406</v>
      </c>
      <c r="CY2544" s="29">
        <v>1.6449038139785046</v>
      </c>
      <c r="CZ2544" s="29">
        <v>1.9597924556012281</v>
      </c>
      <c r="DA2544" s="29">
        <v>2.574856486692136</v>
      </c>
      <c r="DB2544" s="29">
        <v>3.2878518578593092</v>
      </c>
    </row>
    <row r="2545" spans="102:106" ht="20.100000000000001" customHeight="1" x14ac:dyDescent="0.2">
      <c r="CX2545" s="29">
        <v>2407</v>
      </c>
      <c r="CY2545" s="29">
        <v>1.6449037931858925</v>
      </c>
      <c r="CZ2545" s="29">
        <v>1.9597925269313261</v>
      </c>
      <c r="DA2545" s="29">
        <v>2.5748568908327085</v>
      </c>
      <c r="DB2545" s="29">
        <v>3.2878529685517917</v>
      </c>
    </row>
    <row r="2546" spans="102:106" ht="20.100000000000001" customHeight="1" x14ac:dyDescent="0.2">
      <c r="CX2546" s="29">
        <v>2408</v>
      </c>
      <c r="CY2546" s="29">
        <v>1.6449037724103983</v>
      </c>
      <c r="CZ2546" s="29">
        <v>1.9597925982020941</v>
      </c>
      <c r="DA2546" s="29">
        <v>2.5748572946376709</v>
      </c>
      <c r="DB2546" s="29">
        <v>3.2878540783222712</v>
      </c>
    </row>
    <row r="2547" spans="102:106" ht="20.100000000000001" customHeight="1" x14ac:dyDescent="0.2">
      <c r="CX2547" s="29">
        <v>2409</v>
      </c>
      <c r="CY2547" s="29">
        <v>1.6449037516519878</v>
      </c>
      <c r="CZ2547" s="29">
        <v>1.9597926694136509</v>
      </c>
      <c r="DA2547" s="29">
        <v>2.5748576981074134</v>
      </c>
      <c r="DB2547" s="29">
        <v>3.2878551871719037</v>
      </c>
    </row>
    <row r="2548" spans="102:106" ht="20.100000000000001" customHeight="1" x14ac:dyDescent="0.2">
      <c r="CX2548" s="29">
        <v>2410</v>
      </c>
      <c r="CY2548" s="29">
        <v>1.6449037309110111</v>
      </c>
      <c r="CZ2548" s="29">
        <v>1.9597927405660958</v>
      </c>
      <c r="DA2548" s="29">
        <v>2.5748581012422314</v>
      </c>
      <c r="DB2548" s="29">
        <v>3.2878562951017947</v>
      </c>
    </row>
    <row r="2549" spans="102:106" ht="20.100000000000001" customHeight="1" x14ac:dyDescent="0.2">
      <c r="CX2549" s="29">
        <v>2411</v>
      </c>
      <c r="CY2549" s="29">
        <v>1.6449037101869073</v>
      </c>
      <c r="CZ2549" s="29">
        <v>1.9597928116593706</v>
      </c>
      <c r="DA2549" s="29">
        <v>2.5748585040427363</v>
      </c>
      <c r="DB2549" s="29">
        <v>3.2878574021131568</v>
      </c>
    </row>
    <row r="2550" spans="102:106" ht="20.100000000000001" customHeight="1" x14ac:dyDescent="0.2">
      <c r="CX2550" s="29">
        <v>2412</v>
      </c>
      <c r="CY2550" s="29">
        <v>1.6449036894801521</v>
      </c>
      <c r="CZ2550" s="29">
        <v>1.9597928826936721</v>
      </c>
      <c r="DA2550" s="29">
        <v>2.5748589065092427</v>
      </c>
      <c r="DB2550" s="29">
        <v>3.287858508207079</v>
      </c>
    </row>
    <row r="2551" spans="102:106" ht="20.100000000000001" customHeight="1" x14ac:dyDescent="0.2">
      <c r="CX2551" s="29">
        <v>2413</v>
      </c>
      <c r="CY2551" s="29">
        <v>1.6449036687904741</v>
      </c>
      <c r="CZ2551" s="29">
        <v>1.9597929536690444</v>
      </c>
      <c r="DA2551" s="29">
        <v>2.5748593086421785</v>
      </c>
      <c r="DB2551" s="29">
        <v>3.2878596133846787</v>
      </c>
    </row>
    <row r="2552" spans="102:106" ht="20.100000000000001" customHeight="1" x14ac:dyDescent="0.2">
      <c r="CX2552" s="29">
        <v>2414</v>
      </c>
      <c r="CY2552" s="29">
        <v>1.6449036481178292</v>
      </c>
      <c r="CZ2552" s="29">
        <v>1.9597930245855151</v>
      </c>
      <c r="DA2552" s="29">
        <v>2.5748597104419888</v>
      </c>
      <c r="DB2552" s="29">
        <v>3.2878607176471983</v>
      </c>
    </row>
    <row r="2553" spans="102:106" ht="20.100000000000001" customHeight="1" x14ac:dyDescent="0.2">
      <c r="CX2553" s="29">
        <v>2415</v>
      </c>
      <c r="CY2553" s="29">
        <v>1.6449036274622419</v>
      </c>
      <c r="CZ2553" s="29">
        <v>1.9597930954432357</v>
      </c>
      <c r="DA2553" s="29">
        <v>2.5748601119091323</v>
      </c>
      <c r="DB2553" s="29">
        <v>3.2878618209956723</v>
      </c>
    </row>
    <row r="2554" spans="102:106" ht="20.100000000000001" customHeight="1" x14ac:dyDescent="0.2">
      <c r="CX2554" s="29">
        <v>2416</v>
      </c>
      <c r="CY2554" s="29">
        <v>1.6449036068238034</v>
      </c>
      <c r="CZ2554" s="29">
        <v>1.9597931662423445</v>
      </c>
      <c r="DA2554" s="29">
        <v>2.5748605130437769</v>
      </c>
      <c r="DB2554" s="29">
        <v>3.2878629234311818</v>
      </c>
    </row>
    <row r="2555" spans="102:106" ht="20.100000000000001" customHeight="1" x14ac:dyDescent="0.2">
      <c r="CX2555" s="29">
        <v>2417</v>
      </c>
      <c r="CY2555" s="29">
        <v>1.6449035862023496</v>
      </c>
      <c r="CZ2555" s="29">
        <v>1.9597932369826956</v>
      </c>
      <c r="DA2555" s="29">
        <v>2.5748609138466283</v>
      </c>
      <c r="DB2555" s="29">
        <v>3.2878640249550108</v>
      </c>
    </row>
    <row r="2556" spans="102:106" ht="20.100000000000001" customHeight="1" x14ac:dyDescent="0.2">
      <c r="CX2556" s="29">
        <v>2418</v>
      </c>
      <c r="CY2556" s="29">
        <v>1.6449035655979491</v>
      </c>
      <c r="CZ2556" s="29">
        <v>1.959793307664544</v>
      </c>
      <c r="DA2556" s="29">
        <v>2.574861314317999</v>
      </c>
      <c r="DB2556" s="29">
        <v>3.2878651255683327</v>
      </c>
    </row>
    <row r="2557" spans="102:106" ht="20.100000000000001" customHeight="1" x14ac:dyDescent="0.2">
      <c r="CX2557" s="29">
        <v>2419</v>
      </c>
      <c r="CY2557" s="29">
        <v>1.6449035450104177</v>
      </c>
      <c r="CZ2557" s="29">
        <v>1.959793378287862</v>
      </c>
      <c r="DA2557" s="29">
        <v>2.5748617144582253</v>
      </c>
      <c r="DB2557" s="29">
        <v>3.2878662252720421</v>
      </c>
    </row>
    <row r="2558" spans="102:106" ht="20.100000000000001" customHeight="1" x14ac:dyDescent="0.2">
      <c r="CX2558" s="29">
        <v>2420</v>
      </c>
      <c r="CY2558" s="29">
        <v>1.6449035244399695</v>
      </c>
      <c r="CZ2558" s="29">
        <v>1.9597934488527529</v>
      </c>
      <c r="DA2558" s="29">
        <v>2.5748621142677752</v>
      </c>
      <c r="DB2558" s="29">
        <v>3.2878673240674154</v>
      </c>
    </row>
    <row r="2559" spans="102:106" ht="20.100000000000001" customHeight="1" x14ac:dyDescent="0.2">
      <c r="CX2559" s="29">
        <v>2421</v>
      </c>
      <c r="CY2559" s="29">
        <v>1.6449035038864039</v>
      </c>
      <c r="CZ2559" s="29">
        <v>1.9597935193591771</v>
      </c>
      <c r="DA2559" s="29">
        <v>2.5748625137470373</v>
      </c>
      <c r="DB2559" s="29">
        <v>3.287868421955535</v>
      </c>
    </row>
    <row r="2560" spans="102:106" ht="20.100000000000001" customHeight="1" x14ac:dyDescent="0.2">
      <c r="CX2560" s="29">
        <v>2422</v>
      </c>
      <c r="CY2560" s="29">
        <v>1.6449034833497591</v>
      </c>
      <c r="CZ2560" s="29">
        <v>1.9597935898075023</v>
      </c>
      <c r="DA2560" s="29">
        <v>2.5748629128965366</v>
      </c>
      <c r="DB2560" s="29">
        <v>3.2878695189375446</v>
      </c>
    </row>
    <row r="2561" spans="102:106" ht="20.100000000000001" customHeight="1" x14ac:dyDescent="0.2">
      <c r="CX2561" s="29">
        <v>2423</v>
      </c>
      <c r="CY2561" s="29">
        <v>1.6449034628299875</v>
      </c>
      <c r="CZ2561" s="29">
        <v>1.9597936601975465</v>
      </c>
      <c r="DA2561" s="29">
        <v>2.5748633117165158</v>
      </c>
      <c r="DB2561" s="29">
        <v>3.2878706150145627</v>
      </c>
    </row>
    <row r="2562" spans="102:106" ht="20.100000000000001" customHeight="1" x14ac:dyDescent="0.2">
      <c r="CX2562" s="29">
        <v>2424</v>
      </c>
      <c r="CY2562" s="29">
        <v>1.6449034423271185</v>
      </c>
      <c r="CZ2562" s="29">
        <v>1.9597937305295359</v>
      </c>
      <c r="DA2562" s="29">
        <v>2.5748637102074596</v>
      </c>
      <c r="DB2562" s="29">
        <v>3.287871710187773</v>
      </c>
    </row>
    <row r="2563" spans="102:106" ht="20.100000000000001" customHeight="1" x14ac:dyDescent="0.2">
      <c r="CX2563" s="29">
        <v>2425</v>
      </c>
      <c r="CY2563" s="29">
        <v>1.6449034218412615</v>
      </c>
      <c r="CZ2563" s="29">
        <v>1.959793800803425</v>
      </c>
      <c r="DA2563" s="29">
        <v>2.5748641083697841</v>
      </c>
      <c r="DB2563" s="29">
        <v>3.2878728044581789</v>
      </c>
    </row>
    <row r="2564" spans="102:106" ht="20.100000000000001" customHeight="1" x14ac:dyDescent="0.2">
      <c r="CX2564" s="29">
        <v>2426</v>
      </c>
      <c r="CY2564" s="29">
        <v>1.6449034013721158</v>
      </c>
      <c r="CZ2564" s="29">
        <v>1.959793871019305</v>
      </c>
      <c r="DA2564" s="29">
        <v>2.5748645062038387</v>
      </c>
      <c r="DB2564" s="29">
        <v>3.2878738978269295</v>
      </c>
    </row>
    <row r="2565" spans="102:106" ht="20.100000000000001" customHeight="1" x14ac:dyDescent="0.2">
      <c r="CX2565" s="29">
        <v>2427</v>
      </c>
      <c r="CY2565" s="29">
        <v>1.6449033809197902</v>
      </c>
      <c r="CZ2565" s="29">
        <v>1.9597939411772729</v>
      </c>
      <c r="DA2565" s="29">
        <v>2.5748649037101146</v>
      </c>
      <c r="DB2565" s="29">
        <v>3.2878749902951654</v>
      </c>
    </row>
    <row r="2566" spans="102:106" ht="20.100000000000001" customHeight="1" x14ac:dyDescent="0.2">
      <c r="CX2566" s="29">
        <v>2428</v>
      </c>
      <c r="CY2566" s="29">
        <v>1.6449033604843109</v>
      </c>
      <c r="CZ2566" s="29">
        <v>1.9597940112774281</v>
      </c>
      <c r="DA2566" s="29">
        <v>2.5748653008889373</v>
      </c>
      <c r="DB2566" s="29">
        <v>3.2878760818640149</v>
      </c>
    </row>
    <row r="2567" spans="102:106" ht="20.100000000000001" customHeight="1" x14ac:dyDescent="0.2">
      <c r="CX2567" s="29">
        <v>2429</v>
      </c>
      <c r="CY2567" s="29">
        <v>1.6449033400654629</v>
      </c>
      <c r="CZ2567" s="29">
        <v>1.959794081319739</v>
      </c>
      <c r="DA2567" s="29">
        <v>2.574865697740778</v>
      </c>
      <c r="DB2567" s="29">
        <v>3.2878771725345994</v>
      </c>
    </row>
    <row r="2568" spans="102:106" ht="20.100000000000001" customHeight="1" x14ac:dyDescent="0.2">
      <c r="CX2568" s="29">
        <v>2430</v>
      </c>
      <c r="CY2568" s="29">
        <v>1.6449033196636071</v>
      </c>
      <c r="CZ2568" s="29">
        <v>1.9597941513043202</v>
      </c>
      <c r="DA2568" s="29">
        <v>2.574866094266048</v>
      </c>
      <c r="DB2568" s="29">
        <v>3.2878782623078742</v>
      </c>
    </row>
    <row r="2569" spans="102:106" ht="20.100000000000001" customHeight="1" x14ac:dyDescent="0.2">
      <c r="CX2569" s="29">
        <v>2431</v>
      </c>
      <c r="CY2569" s="29">
        <v>1.6449032992783719</v>
      </c>
      <c r="CZ2569" s="29">
        <v>1.9597942212314303</v>
      </c>
      <c r="DA2569" s="29">
        <v>2.5748664904649976</v>
      </c>
      <c r="DB2569" s="29">
        <v>3.2878793511851958</v>
      </c>
    </row>
    <row r="2570" spans="102:106" ht="20.100000000000001" customHeight="1" x14ac:dyDescent="0.2">
      <c r="CX2570" s="29">
        <v>2432</v>
      </c>
      <c r="CY2570" s="29">
        <v>1.6449032789098008</v>
      </c>
      <c r="CZ2570" s="29">
        <v>1.9597942911007906</v>
      </c>
      <c r="DA2570" s="29">
        <v>2.574866886338238</v>
      </c>
      <c r="DB2570" s="29">
        <v>3.2878804391674357</v>
      </c>
    </row>
    <row r="2571" spans="102:106" ht="20.100000000000001" customHeight="1" x14ac:dyDescent="0.2">
      <c r="CX2571" s="29">
        <v>2433</v>
      </c>
      <c r="CY2571" s="29">
        <v>1.644903258558027</v>
      </c>
      <c r="CZ2571" s="29">
        <v>1.9597943609128197</v>
      </c>
      <c r="DA2571" s="29">
        <v>2.5748672818860125</v>
      </c>
      <c r="DB2571" s="29">
        <v>3.28788152625587</v>
      </c>
    </row>
    <row r="2572" spans="102:106" ht="20.100000000000001" customHeight="1" x14ac:dyDescent="0.2">
      <c r="CX2572" s="29">
        <v>2434</v>
      </c>
      <c r="CY2572" s="29">
        <v>1.6449032382227819</v>
      </c>
      <c r="CZ2572" s="29">
        <v>1.959794430667263</v>
      </c>
      <c r="DA2572" s="29">
        <v>2.5748676771088257</v>
      </c>
      <c r="DB2572" s="29">
        <v>3.2878826124514582</v>
      </c>
    </row>
    <row r="2573" spans="102:106" ht="20.100000000000001" customHeight="1" x14ac:dyDescent="0.2">
      <c r="CX2573" s="29">
        <v>2435</v>
      </c>
      <c r="CY2573" s="29">
        <v>1.6449032179043797</v>
      </c>
      <c r="CZ2573" s="29">
        <v>1.9597945003645658</v>
      </c>
      <c r="DA2573" s="29">
        <v>2.5748680720070269</v>
      </c>
      <c r="DB2573" s="29">
        <v>3.287883697755408</v>
      </c>
    </row>
    <row r="2574" spans="102:106" ht="20.100000000000001" customHeight="1" x14ac:dyDescent="0.2">
      <c r="CX2574" s="29">
        <v>2436</v>
      </c>
      <c r="CY2574" s="29">
        <v>1.644903197602571</v>
      </c>
      <c r="CZ2574" s="29">
        <v>1.9597945700045045</v>
      </c>
      <c r="DA2574" s="29">
        <v>2.5748684665810222</v>
      </c>
      <c r="DB2574" s="29">
        <v>3.2878847821687738</v>
      </c>
    </row>
    <row r="2575" spans="102:106" ht="20.100000000000001" customHeight="1" x14ac:dyDescent="0.2">
      <c r="CX2575" s="29">
        <v>2437</v>
      </c>
      <c r="CY2575" s="29">
        <v>1.6449031773173648</v>
      </c>
      <c r="CZ2575" s="29">
        <v>1.9597946395871451</v>
      </c>
      <c r="DA2575" s="29">
        <v>2.5748688608311685</v>
      </c>
      <c r="DB2575" s="29">
        <v>3.2878858656926213</v>
      </c>
    </row>
    <row r="2576" spans="102:106" ht="20.100000000000001" customHeight="1" x14ac:dyDescent="0.2">
      <c r="CX2576" s="29">
        <v>2438</v>
      </c>
      <c r="CY2576" s="29">
        <v>1.6449031570487005</v>
      </c>
      <c r="CZ2576" s="29">
        <v>1.959794709112711</v>
      </c>
      <c r="DA2576" s="29">
        <v>2.5748692547579886</v>
      </c>
      <c r="DB2576" s="29">
        <v>3.2878869483281115</v>
      </c>
    </row>
    <row r="2577" spans="102:106" ht="20.100000000000001" customHeight="1" x14ac:dyDescent="0.2">
      <c r="CX2577" s="29">
        <v>2439</v>
      </c>
      <c r="CY2577" s="29">
        <v>1.6449031367966132</v>
      </c>
      <c r="CZ2577" s="29">
        <v>1.9597947785813077</v>
      </c>
      <c r="DA2577" s="29">
        <v>2.5748696483617519</v>
      </c>
      <c r="DB2577" s="29">
        <v>3.2878880300762603</v>
      </c>
    </row>
    <row r="2578" spans="102:106" ht="20.100000000000001" customHeight="1" x14ac:dyDescent="0.2">
      <c r="CX2578" s="29">
        <v>2440</v>
      </c>
      <c r="CY2578" s="29">
        <v>1.644903116561236</v>
      </c>
      <c r="CZ2578" s="29">
        <v>1.9597948479927862</v>
      </c>
      <c r="DA2578" s="29">
        <v>2.5748700416430004</v>
      </c>
      <c r="DB2578" s="29">
        <v>3.2878891109382611</v>
      </c>
    </row>
    <row r="2579" spans="102:106" ht="20.100000000000001" customHeight="1" x14ac:dyDescent="0.2">
      <c r="CX2579" s="29">
        <v>2441</v>
      </c>
      <c r="CY2579" s="29">
        <v>1.6449030963421427</v>
      </c>
      <c r="CZ2579" s="29">
        <v>1.9597949173474345</v>
      </c>
      <c r="DA2579" s="29">
        <v>2.5748704346019222</v>
      </c>
      <c r="DB2579" s="29">
        <v>3.2878901909150859</v>
      </c>
    </row>
    <row r="2580" spans="102:106" ht="20.100000000000001" customHeight="1" x14ac:dyDescent="0.2">
      <c r="CX2580" s="29">
        <v>2442</v>
      </c>
      <c r="CY2580" s="29">
        <v>1.6449030761396639</v>
      </c>
      <c r="CZ2580" s="29">
        <v>1.9597949866451496</v>
      </c>
      <c r="DA2580" s="29">
        <v>2.574870827239085</v>
      </c>
      <c r="DB2580" s="29">
        <v>3.2878912700079748</v>
      </c>
    </row>
    <row r="2581" spans="102:106" ht="20.100000000000001" customHeight="1" x14ac:dyDescent="0.2">
      <c r="CX2581" s="29">
        <v>2443</v>
      </c>
      <c r="CY2581" s="29">
        <v>1.644903055953739</v>
      </c>
      <c r="CZ2581" s="29">
        <v>1.959795055886131</v>
      </c>
      <c r="DA2581" s="29">
        <v>2.5748712195548129</v>
      </c>
      <c r="DB2581" s="29">
        <v>3.2878923482177838</v>
      </c>
    </row>
    <row r="2582" spans="102:106" ht="20.100000000000001" customHeight="1" x14ac:dyDescent="0.2">
      <c r="CX2582" s="29">
        <v>2444</v>
      </c>
      <c r="CY2582" s="29">
        <v>1.6449030357842434</v>
      </c>
      <c r="CZ2582" s="29">
        <v>1.959795125070328</v>
      </c>
      <c r="DA2582" s="29">
        <v>2.574871611549499</v>
      </c>
      <c r="DB2582" s="29">
        <v>3.2878934255458043</v>
      </c>
    </row>
    <row r="2583" spans="102:106" ht="20.100000000000001" customHeight="1" x14ac:dyDescent="0.2">
      <c r="CX2583" s="29">
        <v>2445</v>
      </c>
      <c r="CY2583" s="29">
        <v>1.6449030156311564</v>
      </c>
      <c r="CZ2583" s="29">
        <v>1.9597951941979956</v>
      </c>
      <c r="DA2583" s="29">
        <v>2.574872003223609</v>
      </c>
      <c r="DB2583" s="29">
        <v>3.2878945019930339</v>
      </c>
    </row>
    <row r="2584" spans="102:106" ht="20.100000000000001" customHeight="1" x14ac:dyDescent="0.2">
      <c r="CX2584" s="29">
        <v>2446</v>
      </c>
      <c r="CY2584" s="29">
        <v>1.6449029954945615</v>
      </c>
      <c r="CZ2584" s="29">
        <v>1.9597952632690028</v>
      </c>
      <c r="DA2584" s="29">
        <v>2.5748723945773668</v>
      </c>
      <c r="DB2584" s="29">
        <v>3.2878955775605796</v>
      </c>
    </row>
    <row r="2585" spans="102:106" ht="20.100000000000001" customHeight="1" x14ac:dyDescent="0.2">
      <c r="CX2585" s="29">
        <v>2447</v>
      </c>
      <c r="CY2585" s="29">
        <v>1.6449029753744835</v>
      </c>
      <c r="CZ2585" s="29">
        <v>1.9597953322835258</v>
      </c>
      <c r="DA2585" s="29">
        <v>2.5748727856113889</v>
      </c>
      <c r="DB2585" s="29">
        <v>3.2878966522495054</v>
      </c>
    </row>
    <row r="2586" spans="102:106" ht="20.100000000000001" customHeight="1" x14ac:dyDescent="0.2">
      <c r="CX2586" s="29">
        <v>2448</v>
      </c>
      <c r="CY2586" s="29">
        <v>1.644902955270559</v>
      </c>
      <c r="CZ2586" s="29">
        <v>1.9597954012416356</v>
      </c>
      <c r="DA2586" s="29">
        <v>2.5748731763258421</v>
      </c>
      <c r="DB2586" s="29">
        <v>3.2878977260608275</v>
      </c>
    </row>
    <row r="2587" spans="102:106" ht="20.100000000000001" customHeight="1" x14ac:dyDescent="0.2">
      <c r="CX2587" s="29">
        <v>2449</v>
      </c>
      <c r="CY2587" s="29">
        <v>1.6449029351831912</v>
      </c>
      <c r="CZ2587" s="29">
        <v>1.9597954701432982</v>
      </c>
      <c r="DA2587" s="29">
        <v>2.5748735667212896</v>
      </c>
      <c r="DB2587" s="29">
        <v>3.2878987989956836</v>
      </c>
    </row>
    <row r="2588" spans="102:106" ht="20.100000000000001" customHeight="1" x14ac:dyDescent="0.2">
      <c r="CX2588" s="29">
        <v>2450</v>
      </c>
      <c r="CY2588" s="29">
        <v>1.6449029151120695</v>
      </c>
      <c r="CZ2588" s="29">
        <v>1.9597955389887909</v>
      </c>
      <c r="DA2588" s="29">
        <v>2.5748739567980605</v>
      </c>
      <c r="DB2588" s="29">
        <v>3.2878998710551715</v>
      </c>
    </row>
    <row r="2589" spans="102:106" ht="20.100000000000001" customHeight="1" x14ac:dyDescent="0.2">
      <c r="CX2589" s="29">
        <v>2451</v>
      </c>
      <c r="CY2589" s="29">
        <v>1.6449028950573219</v>
      </c>
      <c r="CZ2589" s="29">
        <v>1.9597956077780128</v>
      </c>
      <c r="DA2589" s="29">
        <v>2.5748743465565647</v>
      </c>
      <c r="DB2589" s="29">
        <v>3.2879009422402685</v>
      </c>
    </row>
    <row r="2590" spans="102:106" ht="20.100000000000001" customHeight="1" x14ac:dyDescent="0.2">
      <c r="CX2590" s="29">
        <v>2452</v>
      </c>
      <c r="CY2590" s="29">
        <v>1.644902875018859</v>
      </c>
      <c r="CZ2590" s="29">
        <v>1.9597956765110387</v>
      </c>
      <c r="DA2590" s="29">
        <v>2.5748747359971942</v>
      </c>
      <c r="DB2590" s="29">
        <v>3.2879020125521605</v>
      </c>
    </row>
    <row r="2591" spans="102:106" ht="20.100000000000001" customHeight="1" x14ac:dyDescent="0.2">
      <c r="CX2591" s="29">
        <v>2453</v>
      </c>
      <c r="CY2591" s="29">
        <v>1.6449028549968678</v>
      </c>
      <c r="CZ2591" s="29">
        <v>1.9597957451879822</v>
      </c>
      <c r="DA2591" s="29">
        <v>2.5748751251203221</v>
      </c>
      <c r="DB2591" s="29">
        <v>3.2879030819918382</v>
      </c>
    </row>
    <row r="2592" spans="102:106" ht="20.100000000000001" customHeight="1" x14ac:dyDescent="0.2">
      <c r="CX2592" s="29">
        <v>2454</v>
      </c>
      <c r="CY2592" s="29">
        <v>1.6449028349909893</v>
      </c>
      <c r="CZ2592" s="29">
        <v>1.9597958138088598</v>
      </c>
      <c r="DA2592" s="29">
        <v>2.5748755139263033</v>
      </c>
      <c r="DB2592" s="29">
        <v>3.287904150560423</v>
      </c>
    </row>
    <row r="2593" spans="102:106" ht="20.100000000000001" customHeight="1" x14ac:dyDescent="0.2">
      <c r="CX2593" s="29">
        <v>2455</v>
      </c>
      <c r="CY2593" s="29">
        <v>1.6449028150013092</v>
      </c>
      <c r="CZ2593" s="29">
        <v>1.9597958823738673</v>
      </c>
      <c r="DA2593" s="29">
        <v>2.5748759024155836</v>
      </c>
      <c r="DB2593" s="29">
        <v>3.2879052182588424</v>
      </c>
    </row>
    <row r="2594" spans="102:106" ht="20.100000000000001" customHeight="1" x14ac:dyDescent="0.2">
      <c r="CX2594" s="29">
        <v>2456</v>
      </c>
      <c r="CY2594" s="29">
        <v>1.6449027950280295</v>
      </c>
      <c r="CZ2594" s="29">
        <v>1.9597959508828273</v>
      </c>
      <c r="DA2594" s="29">
        <v>2.5748762905883851</v>
      </c>
      <c r="DB2594" s="29">
        <v>3.2879062850883258</v>
      </c>
    </row>
    <row r="2595" spans="102:106" ht="20.100000000000001" customHeight="1" x14ac:dyDescent="0.2">
      <c r="CX2595" s="29">
        <v>2457</v>
      </c>
      <c r="CY2595" s="29">
        <v>1.6449027750708074</v>
      </c>
      <c r="CZ2595" s="29">
        <v>1.9597960193361628</v>
      </c>
      <c r="DA2595" s="29">
        <v>2.5748766784453383</v>
      </c>
      <c r="DB2595" s="29">
        <v>3.287907351049832</v>
      </c>
    </row>
    <row r="2596" spans="102:106" ht="20.100000000000001" customHeight="1" x14ac:dyDescent="0.2">
      <c r="CX2596" s="29">
        <v>2458</v>
      </c>
      <c r="CY2596" s="29">
        <v>1.6449027551299162</v>
      </c>
      <c r="CZ2596" s="29">
        <v>1.9597960877336482</v>
      </c>
      <c r="DA2596" s="29">
        <v>2.5748770659867506</v>
      </c>
      <c r="DB2596" s="29">
        <v>3.2879084161445427</v>
      </c>
    </row>
    <row r="2597" spans="102:106" ht="20.100000000000001" customHeight="1" x14ac:dyDescent="0.2">
      <c r="CX2597" s="29">
        <v>2459</v>
      </c>
      <c r="CY2597" s="29">
        <v>1.6449027352050851</v>
      </c>
      <c r="CZ2597" s="29">
        <v>1.9597961560753829</v>
      </c>
      <c r="DA2597" s="29">
        <v>2.5748774532129177</v>
      </c>
      <c r="DB2597" s="29">
        <v>3.28790948037329</v>
      </c>
    </row>
    <row r="2598" spans="102:106" ht="20.100000000000001" customHeight="1" x14ac:dyDescent="0.2">
      <c r="CX2598" s="29">
        <v>2460</v>
      </c>
      <c r="CY2598" s="29">
        <v>1.6449027152964957</v>
      </c>
      <c r="CZ2598" s="29">
        <v>1.9597962243616529</v>
      </c>
      <c r="DA2598" s="29">
        <v>2.5748778401243424</v>
      </c>
      <c r="DB2598" s="29">
        <v>3.2879105437373828</v>
      </c>
    </row>
    <row r="2599" spans="102:106" ht="20.100000000000001" customHeight="1" x14ac:dyDescent="0.2">
      <c r="CX2599" s="29">
        <v>2461</v>
      </c>
      <c r="CY2599" s="29">
        <v>1.6449026954039543</v>
      </c>
      <c r="CZ2599" s="29">
        <v>1.959796292592239</v>
      </c>
      <c r="DA2599" s="29">
        <v>2.5748782267213106</v>
      </c>
      <c r="DB2599" s="29">
        <v>3.2879116062377012</v>
      </c>
    </row>
    <row r="2600" spans="102:106" ht="20.100000000000001" customHeight="1" x14ac:dyDescent="0.2">
      <c r="CX2600" s="29">
        <v>2462</v>
      </c>
      <c r="CY2600" s="29">
        <v>1.6449026755275562</v>
      </c>
      <c r="CZ2600" s="29">
        <v>1.9597963607675286</v>
      </c>
      <c r="DA2600" s="29">
        <v>2.5748786130042105</v>
      </c>
      <c r="DB2600" s="29">
        <v>3.2879126678753581</v>
      </c>
    </row>
    <row r="2601" spans="102:106" ht="20.100000000000001" customHeight="1" x14ac:dyDescent="0.2">
      <c r="CX2601" s="29">
        <v>2463</v>
      </c>
      <c r="CY2601" s="29">
        <v>1.6449026556673549</v>
      </c>
      <c r="CZ2601" s="29">
        <v>1.9597964288872667</v>
      </c>
      <c r="DA2601" s="29">
        <v>2.5748789989735359</v>
      </c>
      <c r="DB2601" s="29">
        <v>3.2879137286514557</v>
      </c>
    </row>
    <row r="2602" spans="102:106" ht="20.100000000000001" customHeight="1" x14ac:dyDescent="0.2">
      <c r="CX2602" s="29">
        <v>2464</v>
      </c>
      <c r="CY2602" s="29">
        <v>1.6449026358231971</v>
      </c>
      <c r="CZ2602" s="29">
        <v>1.9597964969516688</v>
      </c>
      <c r="DA2602" s="29">
        <v>2.5748793846294635</v>
      </c>
      <c r="DB2602" s="29">
        <v>3.2879147885669222</v>
      </c>
    </row>
    <row r="2603" spans="102:106" ht="20.100000000000001" customHeight="1" x14ac:dyDescent="0.2">
      <c r="CX2603" s="29">
        <v>2465</v>
      </c>
      <c r="CY2603" s="29">
        <v>1.6449026159948903</v>
      </c>
      <c r="CZ2603" s="29">
        <v>1.9597965649608664</v>
      </c>
      <c r="DA2603" s="29">
        <v>2.5748797699726991</v>
      </c>
      <c r="DB2603" s="29">
        <v>3.2879158476229242</v>
      </c>
    </row>
    <row r="2604" spans="102:106" ht="20.100000000000001" customHeight="1" x14ac:dyDescent="0.2">
      <c r="CX2604" s="29">
        <v>2466</v>
      </c>
      <c r="CY2604" s="29">
        <v>1.6449025961828676</v>
      </c>
      <c r="CZ2604" s="29">
        <v>1.95979663291477</v>
      </c>
      <c r="DA2604" s="29">
        <v>2.574880155003215</v>
      </c>
      <c r="DB2604" s="29">
        <v>3.2879169058203774</v>
      </c>
    </row>
    <row r="2605" spans="102:106" ht="20.100000000000001" customHeight="1" x14ac:dyDescent="0.2">
      <c r="CX2605" s="29">
        <v>2467</v>
      </c>
      <c r="CY2605" s="29">
        <v>1.6449025763866938</v>
      </c>
      <c r="CZ2605" s="29">
        <v>1.9597967008136252</v>
      </c>
      <c r="DA2605" s="29">
        <v>2.5748805397217276</v>
      </c>
      <c r="DB2605" s="29">
        <v>3.2879179631604423</v>
      </c>
    </row>
    <row r="2606" spans="102:106" ht="20.100000000000001" customHeight="1" x14ac:dyDescent="0.2">
      <c r="CX2606" s="29">
        <v>2468</v>
      </c>
      <c r="CY2606" s="29">
        <v>1.644902556606729</v>
      </c>
      <c r="CZ2606" s="29">
        <v>1.9597967686573186</v>
      </c>
      <c r="DA2606" s="29">
        <v>2.5748809241284332</v>
      </c>
      <c r="DB2606" s="29">
        <v>3.2879190196441113</v>
      </c>
    </row>
    <row r="2607" spans="102:106" ht="20.100000000000001" customHeight="1" x14ac:dyDescent="0.2">
      <c r="CX2607" s="29">
        <v>2469</v>
      </c>
      <c r="CY2607" s="29">
        <v>1.6449025368426327</v>
      </c>
      <c r="CZ2607" s="29">
        <v>1.9597968364460767</v>
      </c>
      <c r="DA2607" s="29">
        <v>2.5748813082238526</v>
      </c>
      <c r="DB2607" s="29">
        <v>3.2879200752723814</v>
      </c>
    </row>
    <row r="2608" spans="102:106" ht="20.100000000000001" customHeight="1" x14ac:dyDescent="0.2">
      <c r="CX2608" s="29">
        <v>2470</v>
      </c>
      <c r="CY2608" s="29">
        <v>1.6449025170943625</v>
      </c>
      <c r="CZ2608" s="29">
        <v>1.9597969041797694</v>
      </c>
      <c r="DA2608" s="29">
        <v>2.5748816920082001</v>
      </c>
      <c r="DB2608" s="29">
        <v>3.2879211300464166</v>
      </c>
    </row>
    <row r="2609" spans="102:106" ht="20.100000000000001" customHeight="1" x14ac:dyDescent="0.2">
      <c r="CX2609" s="29">
        <v>2471</v>
      </c>
      <c r="CY2609" s="29">
        <v>1.6449024973621758</v>
      </c>
      <c r="CZ2609" s="29">
        <v>1.9597969718587467</v>
      </c>
      <c r="DA2609" s="29">
        <v>2.5748820754819168</v>
      </c>
      <c r="DB2609" s="29">
        <v>3.2879221839671389</v>
      </c>
    </row>
    <row r="2610" spans="102:106" ht="20.100000000000001" customHeight="1" x14ac:dyDescent="0.2">
      <c r="CX2610" s="29">
        <v>2472</v>
      </c>
      <c r="CY2610" s="29">
        <v>1.6449024776459653</v>
      </c>
      <c r="CZ2610" s="29">
        <v>1.9597970394828665</v>
      </c>
      <c r="DA2610" s="29">
        <v>2.5748824586454551</v>
      </c>
      <c r="DB2610" s="29">
        <v>3.2879232370356446</v>
      </c>
    </row>
    <row r="2611" spans="102:106" ht="20.100000000000001" customHeight="1" x14ac:dyDescent="0.2">
      <c r="CX2611" s="29">
        <v>2473</v>
      </c>
      <c r="CY2611" s="29">
        <v>1.6449024579454263</v>
      </c>
      <c r="CZ2611" s="29">
        <v>1.9597971070521913</v>
      </c>
      <c r="DA2611" s="29">
        <v>2.5748828414990714</v>
      </c>
      <c r="DB2611" s="29">
        <v>3.2879242892529557</v>
      </c>
    </row>
    <row r="2612" spans="102:106" ht="20.100000000000001" customHeight="1" x14ac:dyDescent="0.2">
      <c r="CX2612" s="29">
        <v>2474</v>
      </c>
      <c r="CY2612" s="29">
        <v>1.6449024382608897</v>
      </c>
      <c r="CZ2612" s="29">
        <v>1.9597971745668494</v>
      </c>
      <c r="DA2612" s="29">
        <v>2.5748832240432526</v>
      </c>
      <c r="DB2612" s="29">
        <v>3.2879253406200273</v>
      </c>
    </row>
    <row r="2613" spans="102:106" ht="20.100000000000001" customHeight="1" x14ac:dyDescent="0.2">
      <c r="CX2613" s="29">
        <v>2475</v>
      </c>
      <c r="CY2613" s="29">
        <v>1.6449024185923253</v>
      </c>
      <c r="CZ2613" s="29">
        <v>1.9597972420270386</v>
      </c>
      <c r="DA2613" s="29">
        <v>2.5748836062782932</v>
      </c>
      <c r="DB2613" s="29">
        <v>3.2879263911379897</v>
      </c>
    </row>
    <row r="2614" spans="102:106" ht="20.100000000000001" customHeight="1" x14ac:dyDescent="0.2">
      <c r="CX2614" s="29">
        <v>2476</v>
      </c>
      <c r="CY2614" s="29">
        <v>1.644902398939508</v>
      </c>
      <c r="CZ2614" s="29">
        <v>1.9597973094324674</v>
      </c>
      <c r="DA2614" s="29">
        <v>2.5748839882047201</v>
      </c>
      <c r="DB2614" s="29">
        <v>3.2879274408078274</v>
      </c>
    </row>
    <row r="2615" spans="102:106" ht="20.100000000000001" customHeight="1" x14ac:dyDescent="0.2">
      <c r="CX2615" s="29">
        <v>2477</v>
      </c>
      <c r="CY2615" s="29">
        <v>1.6449023793025184</v>
      </c>
      <c r="CZ2615" s="29">
        <v>1.9597973767836128</v>
      </c>
      <c r="DA2615" s="29">
        <v>2.5748843698226578</v>
      </c>
      <c r="DB2615" s="29">
        <v>3.2879284896306262</v>
      </c>
    </row>
    <row r="2616" spans="102:106" ht="20.100000000000001" customHeight="1" x14ac:dyDescent="0.2">
      <c r="CX2616" s="29">
        <v>2478</v>
      </c>
      <c r="CY2616" s="29">
        <v>1.6449023596814134</v>
      </c>
      <c r="CZ2616" s="29">
        <v>1.9597974440801855</v>
      </c>
      <c r="DA2616" s="29">
        <v>2.5748847511325739</v>
      </c>
      <c r="DB2616" s="29">
        <v>3.2879295376073276</v>
      </c>
    </row>
    <row r="2617" spans="102:106" ht="20.100000000000001" customHeight="1" x14ac:dyDescent="0.2">
      <c r="CX2617" s="29">
        <v>2479</v>
      </c>
      <c r="CY2617" s="29">
        <v>1.644902340076057</v>
      </c>
      <c r="CZ2617" s="29">
        <v>1.9597975113225292</v>
      </c>
      <c r="DA2617" s="29">
        <v>2.5748851321349613</v>
      </c>
      <c r="DB2617" s="29">
        <v>3.2879305847388944</v>
      </c>
    </row>
    <row r="2618" spans="102:106" ht="20.100000000000001" customHeight="1" x14ac:dyDescent="0.2">
      <c r="CX2618" s="29">
        <v>2480</v>
      </c>
      <c r="CY2618" s="29">
        <v>1.6449023204864563</v>
      </c>
      <c r="CZ2618" s="29">
        <v>1.9597975785106434</v>
      </c>
      <c r="DA2618" s="29">
        <v>2.5748855128300239</v>
      </c>
      <c r="DB2618" s="29">
        <v>3.2879316310265647</v>
      </c>
    </row>
    <row r="2619" spans="102:106" ht="20.100000000000001" customHeight="1" x14ac:dyDescent="0.2">
      <c r="CX2619" s="29">
        <v>2481</v>
      </c>
      <c r="CY2619" s="29">
        <v>1.6449023009125974</v>
      </c>
      <c r="CZ2619" s="29">
        <v>1.9597976456444615</v>
      </c>
      <c r="DA2619" s="29">
        <v>2.574885893218311</v>
      </c>
      <c r="DB2619" s="29">
        <v>3.2879326764711885</v>
      </c>
    </row>
    <row r="2620" spans="102:106" ht="20.100000000000001" customHeight="1" x14ac:dyDescent="0.2">
      <c r="CX2620" s="29">
        <v>2482</v>
      </c>
      <c r="CY2620" s="29">
        <v>1.6449022813544429</v>
      </c>
      <c r="CZ2620" s="29">
        <v>1.9597977127241357</v>
      </c>
      <c r="DA2620" s="29">
        <v>2.574886273300085</v>
      </c>
      <c r="DB2620" s="29">
        <v>3.2879337210738124</v>
      </c>
    </row>
    <row r="2621" spans="102:106" ht="20.100000000000001" customHeight="1" x14ac:dyDescent="0.2">
      <c r="CX2621" s="29">
        <v>2483</v>
      </c>
      <c r="CY2621" s="29">
        <v>1.6449022618119362</v>
      </c>
      <c r="CZ2621" s="29">
        <v>1.9597977797496158</v>
      </c>
      <c r="DA2621" s="29">
        <v>2.5748866530756414</v>
      </c>
      <c r="DB2621" s="29">
        <v>3.2879347648355139</v>
      </c>
    </row>
    <row r="2622" spans="102:106" ht="20.100000000000001" customHeight="1" x14ac:dyDescent="0.2">
      <c r="CX2622" s="29">
        <v>2484</v>
      </c>
      <c r="CY2622" s="29">
        <v>1.6449022422851682</v>
      </c>
      <c r="CZ2622" s="29">
        <v>1.9597978467212125</v>
      </c>
      <c r="DA2622" s="29">
        <v>2.5748870325455226</v>
      </c>
      <c r="DB2622" s="29">
        <v>3.2879358077571545</v>
      </c>
    </row>
    <row r="2623" spans="102:106" ht="20.100000000000001" customHeight="1" x14ac:dyDescent="0.2">
      <c r="CX2623" s="29">
        <v>2485</v>
      </c>
      <c r="CY2623" s="29">
        <v>1.6449022227742118</v>
      </c>
      <c r="CZ2623" s="29">
        <v>1.9597979136388965</v>
      </c>
      <c r="DA2623" s="29">
        <v>2.5748874117098794</v>
      </c>
      <c r="DB2623" s="29">
        <v>3.2879368498400483</v>
      </c>
    </row>
    <row r="2624" spans="102:106" ht="20.100000000000001" customHeight="1" x14ac:dyDescent="0.2">
      <c r="CX2624" s="29">
        <v>2486</v>
      </c>
      <c r="CY2624" s="29">
        <v>1.6449022032787877</v>
      </c>
      <c r="CZ2624" s="29">
        <v>1.9597979805025803</v>
      </c>
      <c r="DA2624" s="29">
        <v>2.574887790569329</v>
      </c>
      <c r="DB2624" s="29">
        <v>3.2879378910848813</v>
      </c>
    </row>
    <row r="2625" spans="102:106" ht="20.100000000000001" customHeight="1" x14ac:dyDescent="0.2">
      <c r="CX2625" s="29">
        <v>2487</v>
      </c>
      <c r="CY2625" s="29">
        <v>1.6449021837989342</v>
      </c>
      <c r="CZ2625" s="29">
        <v>1.9597980473125416</v>
      </c>
      <c r="DA2625" s="29">
        <v>2.5748881691241006</v>
      </c>
      <c r="DB2625" s="29">
        <v>3.2879389314927971</v>
      </c>
    </row>
    <row r="2626" spans="102:106" ht="20.100000000000001" customHeight="1" x14ac:dyDescent="0.2">
      <c r="CX2626" s="29">
        <v>2488</v>
      </c>
      <c r="CY2626" s="29">
        <v>1.6449021643348429</v>
      </c>
      <c r="CZ2626" s="29">
        <v>1.9597981140687211</v>
      </c>
      <c r="DA2626" s="29">
        <v>2.5748885473746754</v>
      </c>
      <c r="DB2626" s="29">
        <v>3.2879399710648127</v>
      </c>
    </row>
    <row r="2627" spans="102:106" ht="20.100000000000001" customHeight="1" x14ac:dyDescent="0.2">
      <c r="CX2627" s="29">
        <v>2489</v>
      </c>
      <c r="CY2627" s="29">
        <v>1.6449021448863561</v>
      </c>
      <c r="CZ2627" s="29">
        <v>1.959798180771146</v>
      </c>
      <c r="DA2627" s="29">
        <v>2.5748889253211531</v>
      </c>
      <c r="DB2627" s="29">
        <v>3.2879410098019908</v>
      </c>
    </row>
    <row r="2628" spans="102:106" ht="20.100000000000001" customHeight="1" x14ac:dyDescent="0.2">
      <c r="CX2628" s="29">
        <v>2490</v>
      </c>
      <c r="CY2628" s="29">
        <v>1.6449021254533023</v>
      </c>
      <c r="CZ2628" s="29">
        <v>1.9597982474200715</v>
      </c>
      <c r="DA2628" s="29">
        <v>2.5748893029641047</v>
      </c>
      <c r="DB2628" s="29">
        <v>3.2879420477052759</v>
      </c>
    </row>
    <row r="2629" spans="102:106" ht="20.100000000000001" customHeight="1" x14ac:dyDescent="0.2">
      <c r="CX2629" s="29">
        <v>2491</v>
      </c>
      <c r="CY2629" s="29">
        <v>1.6449021060360012</v>
      </c>
      <c r="CZ2629" s="29">
        <v>1.9597983140152793</v>
      </c>
      <c r="DA2629" s="29">
        <v>2.5748896803039307</v>
      </c>
      <c r="DB2629" s="29">
        <v>3.287943084775657</v>
      </c>
    </row>
    <row r="2630" spans="102:106" ht="20.100000000000001" customHeight="1" x14ac:dyDescent="0.2">
      <c r="CX2630" s="29">
        <v>2492</v>
      </c>
      <c r="CY2630" s="29">
        <v>1.6449020866340904</v>
      </c>
      <c r="CZ2630" s="29">
        <v>1.9597983805570627</v>
      </c>
      <c r="DA2630" s="29">
        <v>2.5748900573409745</v>
      </c>
      <c r="DB2630" s="29">
        <v>3.2879441210140943</v>
      </c>
    </row>
    <row r="2631" spans="102:106" ht="20.100000000000001" customHeight="1" x14ac:dyDescent="0.2">
      <c r="CX2631" s="29">
        <v>2493</v>
      </c>
      <c r="CY2631" s="29">
        <v>1.6449020672477008</v>
      </c>
      <c r="CZ2631" s="29">
        <v>1.9597984470455259</v>
      </c>
      <c r="DA2631" s="29">
        <v>2.5748904340754151</v>
      </c>
      <c r="DB2631" s="29">
        <v>3.2879451564216806</v>
      </c>
    </row>
    <row r="2632" spans="102:106" ht="20.100000000000001" customHeight="1" x14ac:dyDescent="0.2">
      <c r="CX2632" s="29">
        <v>2494</v>
      </c>
      <c r="CY2632" s="29">
        <v>1.6449020478769545</v>
      </c>
      <c r="CZ2632" s="29">
        <v>1.9597985134805835</v>
      </c>
      <c r="DA2632" s="29">
        <v>2.5748908105079082</v>
      </c>
      <c r="DB2632" s="29">
        <v>3.2879461909994006</v>
      </c>
    </row>
    <row r="2633" spans="102:106" ht="20.100000000000001" customHeight="1" x14ac:dyDescent="0.2">
      <c r="CX2633" s="29">
        <v>2495</v>
      </c>
      <c r="CY2633" s="29">
        <v>1.6449020285216287</v>
      </c>
      <c r="CZ2633" s="29">
        <v>1.9597985798622442</v>
      </c>
      <c r="DA2633" s="29">
        <v>2.5748911866386295</v>
      </c>
      <c r="DB2633" s="29">
        <v>3.2879472247482102</v>
      </c>
    </row>
    <row r="2634" spans="102:106" ht="20.100000000000001" customHeight="1" x14ac:dyDescent="0.2">
      <c r="CX2634" s="29">
        <v>2496</v>
      </c>
      <c r="CY2634" s="29">
        <v>1.6449020091816628</v>
      </c>
      <c r="CZ2634" s="29">
        <v>1.9597986461907522</v>
      </c>
      <c r="DA2634" s="29">
        <v>2.5748915624679136</v>
      </c>
      <c r="DB2634" s="29">
        <v>3.2879482576691239</v>
      </c>
    </row>
    <row r="2635" spans="102:106" ht="20.100000000000001" customHeight="1" x14ac:dyDescent="0.2">
      <c r="CX2635" s="29">
        <v>2497</v>
      </c>
      <c r="CY2635" s="29">
        <v>1.6449019898573258</v>
      </c>
      <c r="CZ2635" s="29">
        <v>1.9597987124658838</v>
      </c>
      <c r="DA2635" s="29">
        <v>2.5748919379962589</v>
      </c>
      <c r="DB2635" s="29">
        <v>3.2879492897630516</v>
      </c>
    </row>
    <row r="2636" spans="102:106" ht="20.100000000000001" customHeight="1" x14ac:dyDescent="0.2">
      <c r="CX2636" s="29">
        <v>2498</v>
      </c>
      <c r="CY2636" s="29">
        <v>1.6449019705482091</v>
      </c>
      <c r="CZ2636" s="29">
        <v>1.9597987786880791</v>
      </c>
      <c r="DA2636" s="29">
        <v>2.574892313223899</v>
      </c>
      <c r="DB2636" s="29">
        <v>3.2879503210312166</v>
      </c>
    </row>
    <row r="2637" spans="102:106" ht="20.100000000000001" customHeight="1" x14ac:dyDescent="0.2">
      <c r="CX2637" s="29">
        <v>2499</v>
      </c>
      <c r="CY2637" s="29">
        <v>1.6449019512545731</v>
      </c>
      <c r="CZ2637" s="29">
        <v>1.9597988448571699</v>
      </c>
      <c r="DA2637" s="29">
        <v>2.5748926881512348</v>
      </c>
      <c r="DB2637" s="29">
        <v>3.287951351474407</v>
      </c>
    </row>
    <row r="2638" spans="102:106" ht="20.100000000000001" customHeight="1" x14ac:dyDescent="0.2">
      <c r="CX2638" s="29">
        <v>2500</v>
      </c>
      <c r="CY2638" s="29">
        <v>1.6449019319763378</v>
      </c>
      <c r="CZ2638" s="29">
        <v>1.9597989109733707</v>
      </c>
      <c r="DA2638" s="29">
        <v>2.57489306277862</v>
      </c>
      <c r="DB2638" s="29">
        <v>3.2879523810936435</v>
      </c>
    </row>
    <row r="2639" spans="102:106" ht="20.100000000000001" customHeight="1" x14ac:dyDescent="0.2">
      <c r="CX2639" s="29">
        <v>2501</v>
      </c>
      <c r="CY2639" s="29">
        <v>1.6449019127135913</v>
      </c>
      <c r="CZ2639" s="29">
        <v>1.9597989770365751</v>
      </c>
      <c r="DA2639" s="29">
        <v>2.5748934371065779</v>
      </c>
      <c r="DB2639" s="29">
        <v>3.2879534098900174</v>
      </c>
    </row>
    <row r="2640" spans="102:106" ht="20.100000000000001" customHeight="1" x14ac:dyDescent="0.2">
      <c r="CX2640" s="29">
        <v>2502</v>
      </c>
      <c r="CY2640" s="29">
        <v>1.6449018934660835</v>
      </c>
      <c r="CZ2640" s="29">
        <v>1.9597990430469188</v>
      </c>
      <c r="DA2640" s="29">
        <v>2.5748938111352659</v>
      </c>
      <c r="DB2640" s="29">
        <v>3.2879544378643573</v>
      </c>
    </row>
    <row r="2641" spans="102:106" ht="20.100000000000001" customHeight="1" x14ac:dyDescent="0.2">
      <c r="CX2641" s="29">
        <v>2503</v>
      </c>
      <c r="CY2641" s="29">
        <v>1.6449018742340686</v>
      </c>
      <c r="CZ2641" s="29">
        <v>1.9597991090045015</v>
      </c>
      <c r="DA2641" s="29">
        <v>2.5748941848650149</v>
      </c>
      <c r="DB2641" s="29">
        <v>3.2879554650177312</v>
      </c>
    </row>
    <row r="2642" spans="102:106" ht="20.100000000000001" customHeight="1" x14ac:dyDescent="0.2">
      <c r="CX2642" s="29">
        <v>2504</v>
      </c>
      <c r="CY2642" s="29">
        <v>1.6449018550171295</v>
      </c>
      <c r="CZ2642" s="29">
        <v>1.9597991749093855</v>
      </c>
      <c r="DA2642" s="29">
        <v>2.5748945582964367</v>
      </c>
      <c r="DB2642" s="29">
        <v>3.2879564913511174</v>
      </c>
    </row>
    <row r="2643" spans="102:106" ht="20.100000000000001" customHeight="1" x14ac:dyDescent="0.2">
      <c r="CX2643" s="29">
        <v>2505</v>
      </c>
      <c r="CY2643" s="29">
        <v>1.6449018358156922</v>
      </c>
      <c r="CZ2643" s="29">
        <v>1.9597992407615998</v>
      </c>
      <c r="DA2643" s="29">
        <v>2.5748949314295686</v>
      </c>
      <c r="DB2643" s="29">
        <v>3.2879575168655708</v>
      </c>
    </row>
    <row r="2644" spans="102:106" ht="20.100000000000001" customHeight="1" x14ac:dyDescent="0.2">
      <c r="CX2644" s="29">
        <v>2506</v>
      </c>
      <c r="CY2644" s="29">
        <v>1.6449018166295131</v>
      </c>
      <c r="CZ2644" s="29">
        <v>1.9597993065611381</v>
      </c>
      <c r="DA2644" s="29">
        <v>2.5748953042650546</v>
      </c>
      <c r="DB2644" s="29">
        <v>3.2879585415618897</v>
      </c>
    </row>
    <row r="2645" spans="102:106" ht="20.100000000000001" customHeight="1" x14ac:dyDescent="0.2">
      <c r="CX2645" s="29">
        <v>2507</v>
      </c>
      <c r="CY2645" s="29">
        <v>1.6449017974585205</v>
      </c>
      <c r="CZ2645" s="29">
        <v>1.9597993723081033</v>
      </c>
      <c r="DA2645" s="29">
        <v>2.5748956768030724</v>
      </c>
      <c r="DB2645" s="29">
        <v>3.2879595654412919</v>
      </c>
    </row>
    <row r="2646" spans="102:106" ht="20.100000000000001" customHeight="1" x14ac:dyDescent="0.2">
      <c r="CX2646" s="29">
        <v>2508</v>
      </c>
      <c r="CY2646" s="29">
        <v>1.6449017783028166</v>
      </c>
      <c r="CZ2646" s="29">
        <v>1.9597994380027086</v>
      </c>
      <c r="DA2646" s="29">
        <v>2.5748960490439821</v>
      </c>
      <c r="DB2646" s="29">
        <v>3.287960588504574</v>
      </c>
    </row>
    <row r="2647" spans="102:106" ht="20.100000000000001" customHeight="1" x14ac:dyDescent="0.2">
      <c r="CX2647" s="29">
        <v>2509</v>
      </c>
      <c r="CY2647" s="29">
        <v>1.6449017591623405</v>
      </c>
      <c r="CZ2647" s="29">
        <v>1.9597995036448539</v>
      </c>
      <c r="DA2647" s="29">
        <v>2.5748964209882184</v>
      </c>
      <c r="DB2647" s="29">
        <v>3.2879616107527032</v>
      </c>
    </row>
    <row r="2648" spans="102:106" ht="20.100000000000001" customHeight="1" x14ac:dyDescent="0.2">
      <c r="CX2648" s="29">
        <v>2510</v>
      </c>
      <c r="CY2648" s="29">
        <v>1.6449017400370398</v>
      </c>
      <c r="CZ2648" s="29">
        <v>1.9597995692345511</v>
      </c>
      <c r="DA2648" s="29">
        <v>2.5748967926360771</v>
      </c>
      <c r="DB2648" s="29">
        <v>3.2879626321867335</v>
      </c>
    </row>
    <row r="2649" spans="102:106" ht="20.100000000000001" customHeight="1" x14ac:dyDescent="0.2">
      <c r="CX2649" s="29">
        <v>2511</v>
      </c>
      <c r="CY2649" s="29">
        <v>1.6449017209268688</v>
      </c>
      <c r="CZ2649" s="29">
        <v>1.9597996347720685</v>
      </c>
      <c r="DA2649" s="29">
        <v>2.5748971639879321</v>
      </c>
      <c r="DB2649" s="29">
        <v>3.287963652807643</v>
      </c>
    </row>
    <row r="2650" spans="102:106" ht="20.100000000000001" customHeight="1" x14ac:dyDescent="0.2">
      <c r="CX2650" s="29">
        <v>2512</v>
      </c>
      <c r="CY2650" s="29">
        <v>1.6449017018319609</v>
      </c>
      <c r="CZ2650" s="29">
        <v>1.9597997002573635</v>
      </c>
      <c r="DA2650" s="29">
        <v>2.5748975350441299</v>
      </c>
      <c r="DB2650" s="29">
        <v>3.2879646726163325</v>
      </c>
    </row>
    <row r="2651" spans="102:106" ht="20.100000000000001" customHeight="1" x14ac:dyDescent="0.2">
      <c r="CX2651" s="29">
        <v>2513</v>
      </c>
      <c r="CY2651" s="29">
        <v>1.6449016827522902</v>
      </c>
      <c r="CZ2651" s="29">
        <v>1.9597997656905095</v>
      </c>
      <c r="DA2651" s="29">
        <v>2.5748979058050985</v>
      </c>
      <c r="DB2651" s="29">
        <v>3.2879656916138815</v>
      </c>
    </row>
    <row r="2652" spans="102:106" ht="20.100000000000001" customHeight="1" x14ac:dyDescent="0.2">
      <c r="CX2652" s="29">
        <v>2514</v>
      </c>
      <c r="CY2652" s="29">
        <v>1.6449016636876721</v>
      </c>
      <c r="CZ2652" s="29">
        <v>1.9597998310714146</v>
      </c>
      <c r="DA2652" s="29">
        <v>2.5748982762710249</v>
      </c>
      <c r="DB2652" s="29">
        <v>3.287966709801128</v>
      </c>
    </row>
    <row r="2653" spans="102:106" ht="20.100000000000001" customHeight="1" x14ac:dyDescent="0.2">
      <c r="CX2653" s="29">
        <v>2515</v>
      </c>
      <c r="CY2653" s="29">
        <v>1.6449016446382747</v>
      </c>
      <c r="CZ2653" s="29">
        <v>1.9597998964005305</v>
      </c>
      <c r="DA2653" s="29">
        <v>2.5748986464423975</v>
      </c>
      <c r="DB2653" s="29">
        <v>3.2879677271791765</v>
      </c>
    </row>
    <row r="2654" spans="102:106" ht="20.100000000000001" customHeight="1" x14ac:dyDescent="0.2">
      <c r="CX2654" s="29">
        <v>2516</v>
      </c>
      <c r="CY2654" s="29">
        <v>1.6449016256037676</v>
      </c>
      <c r="CZ2654" s="29">
        <v>1.9597999616774355</v>
      </c>
      <c r="DA2654" s="29">
        <v>2.5748990163195744</v>
      </c>
      <c r="DB2654" s="29">
        <v>3.2879687437488139</v>
      </c>
    </row>
    <row r="2655" spans="102:106" ht="20.100000000000001" customHeight="1" x14ac:dyDescent="0.2">
      <c r="CX2655" s="29">
        <v>2517</v>
      </c>
      <c r="CY2655" s="29">
        <v>1.6449016065845155</v>
      </c>
      <c r="CZ2655" s="29">
        <v>1.9598000269025386</v>
      </c>
      <c r="DA2655" s="29">
        <v>2.5748993859028948</v>
      </c>
      <c r="DB2655" s="29">
        <v>3.287969759511177</v>
      </c>
    </row>
    <row r="2656" spans="102:106" ht="20.100000000000001" customHeight="1" x14ac:dyDescent="0.2">
      <c r="CX2656" s="29">
        <v>2518</v>
      </c>
      <c r="CY2656" s="29">
        <v>1.6449015875802186</v>
      </c>
      <c r="CZ2656" s="29">
        <v>1.9598000920756609</v>
      </c>
      <c r="DA2656" s="29">
        <v>2.5748997551925683</v>
      </c>
      <c r="DB2656" s="29">
        <v>3.287970774467174</v>
      </c>
    </row>
    <row r="2657" spans="102:106" ht="20.100000000000001" customHeight="1" x14ac:dyDescent="0.2">
      <c r="CX2657" s="29">
        <v>2519</v>
      </c>
      <c r="CY2657" s="29">
        <v>1.6449015685911033</v>
      </c>
      <c r="CZ2657" s="29">
        <v>1.9598001571971746</v>
      </c>
      <c r="DA2657" s="29">
        <v>2.5749001241891145</v>
      </c>
      <c r="DB2657" s="29">
        <v>3.2879717886176483</v>
      </c>
    </row>
    <row r="2658" spans="102:106" ht="20.100000000000001" customHeight="1" x14ac:dyDescent="0.2">
      <c r="CX2658" s="29">
        <v>2520</v>
      </c>
      <c r="CY2658" s="29">
        <v>1.6449015496169013</v>
      </c>
      <c r="CZ2658" s="29">
        <v>1.9598002222668642</v>
      </c>
      <c r="DA2658" s="29">
        <v>2.5749004928928194</v>
      </c>
      <c r="DB2658" s="29">
        <v>3.2879728019637211</v>
      </c>
    </row>
    <row r="2659" spans="102:106" ht="20.100000000000001" customHeight="1" x14ac:dyDescent="0.2">
      <c r="CX2659" s="29">
        <v>2521</v>
      </c>
      <c r="CY2659" s="29">
        <v>1.6449015306577046</v>
      </c>
      <c r="CZ2659" s="29">
        <v>1.9598002872847831</v>
      </c>
      <c r="DA2659" s="29">
        <v>2.574900861304064</v>
      </c>
      <c r="DB2659" s="29">
        <v>3.2879738145062865</v>
      </c>
    </row>
    <row r="2660" spans="102:106" ht="20.100000000000001" customHeight="1" x14ac:dyDescent="0.2">
      <c r="CX2660" s="29">
        <v>2522</v>
      </c>
      <c r="CY2660" s="29">
        <v>1.6449015117136232</v>
      </c>
      <c r="CZ2660" s="29">
        <v>1.959800352251255</v>
      </c>
      <c r="DA2660" s="29">
        <v>2.5749012294231104</v>
      </c>
      <c r="DB2660" s="29">
        <v>3.2879748262462671</v>
      </c>
    </row>
    <row r="2661" spans="102:106" ht="20.100000000000001" customHeight="1" x14ac:dyDescent="0.2">
      <c r="CX2661" s="29">
        <v>2523</v>
      </c>
      <c r="CY2661" s="29">
        <v>1.644901492784447</v>
      </c>
      <c r="CZ2661" s="29">
        <v>1.9598004171661607</v>
      </c>
      <c r="DA2661" s="29">
        <v>2.5749015972503138</v>
      </c>
      <c r="DB2661" s="29">
        <v>3.2879758371846974</v>
      </c>
    </row>
    <row r="2662" spans="102:106" ht="20.100000000000001" customHeight="1" x14ac:dyDescent="0.2">
      <c r="CX2662" s="29">
        <v>2524</v>
      </c>
      <c r="CY2662" s="29">
        <v>1.6449014738703274</v>
      </c>
      <c r="CZ2662" s="29">
        <v>1.9598004820295121</v>
      </c>
      <c r="DA2662" s="29">
        <v>2.5749019647861315</v>
      </c>
      <c r="DB2662" s="29">
        <v>3.2879768473223931</v>
      </c>
    </row>
    <row r="2663" spans="102:106" ht="20.100000000000001" customHeight="1" x14ac:dyDescent="0.2">
      <c r="CX2663" s="29">
        <v>2525</v>
      </c>
      <c r="CY2663" s="29">
        <v>1.6449014549709267</v>
      </c>
      <c r="CZ2663" s="29">
        <v>1.9598005468415944</v>
      </c>
      <c r="DA2663" s="29">
        <v>2.5749023320309039</v>
      </c>
      <c r="DB2663" s="29">
        <v>3.2879778566604552</v>
      </c>
    </row>
    <row r="2664" spans="102:106" ht="20.100000000000001" customHeight="1" x14ac:dyDescent="0.2">
      <c r="CX2664" s="29">
        <v>2526</v>
      </c>
      <c r="CY2664" s="29">
        <v>1.6449014360866117</v>
      </c>
      <c r="CZ2664" s="29">
        <v>1.9598006116021112</v>
      </c>
      <c r="DA2664" s="29">
        <v>2.5749026989848565</v>
      </c>
      <c r="DB2664" s="29">
        <v>3.2879788651996833</v>
      </c>
    </row>
    <row r="2665" spans="102:106" ht="20.100000000000001" customHeight="1" x14ac:dyDescent="0.2">
      <c r="CX2665" s="29">
        <v>2527</v>
      </c>
      <c r="CY2665" s="29">
        <v>1.6449014172172622</v>
      </c>
      <c r="CZ2665" s="29">
        <v>1.959800676311471</v>
      </c>
      <c r="DA2665" s="29">
        <v>2.5749030656484266</v>
      </c>
      <c r="DB2665" s="29">
        <v>3.2879798729412526</v>
      </c>
    </row>
    <row r="2666" spans="102:106" ht="20.100000000000001" customHeight="1" x14ac:dyDescent="0.2">
      <c r="CX2666" s="29">
        <v>2528</v>
      </c>
      <c r="CY2666" s="29">
        <v>1.6449013983626128</v>
      </c>
      <c r="CZ2666" s="29">
        <v>1.9598007409695024</v>
      </c>
      <c r="DA2666" s="29">
        <v>2.5749034320218298</v>
      </c>
      <c r="DB2666" s="29">
        <v>3.2879808798858718</v>
      </c>
    </row>
    <row r="2667" spans="102:106" ht="20.100000000000001" customHeight="1" x14ac:dyDescent="0.2">
      <c r="CX2667" s="29">
        <v>2529</v>
      </c>
      <c r="CY2667" s="29">
        <v>1.6449013795229339</v>
      </c>
      <c r="CZ2667" s="29">
        <v>1.959800805576313</v>
      </c>
      <c r="DA2667" s="29">
        <v>2.5749037981056073</v>
      </c>
      <c r="DB2667" s="29">
        <v>3.2879818860346268</v>
      </c>
    </row>
    <row r="2668" spans="102:106" ht="20.100000000000001" customHeight="1" x14ac:dyDescent="0.2">
      <c r="CX2668" s="29">
        <v>2530</v>
      </c>
      <c r="CY2668" s="29">
        <v>1.6449013606980127</v>
      </c>
      <c r="CZ2668" s="29">
        <v>1.9598008701321472</v>
      </c>
      <c r="DA2668" s="29">
        <v>2.574904163899975</v>
      </c>
      <c r="DB2668" s="29">
        <v>3.2879828913883102</v>
      </c>
    </row>
    <row r="2669" spans="102:106" ht="20.100000000000001" customHeight="1" x14ac:dyDescent="0.2">
      <c r="CX2669" s="29">
        <v>2531</v>
      </c>
      <c r="CY2669" s="29">
        <v>1.6449013418881753</v>
      </c>
      <c r="CZ2669" s="29">
        <v>1.9598009346368153</v>
      </c>
      <c r="DA2669" s="29">
        <v>2.5749045294053645</v>
      </c>
      <c r="DB2669" s="29">
        <v>3.2879838959480141</v>
      </c>
    </row>
    <row r="2670" spans="102:106" ht="20.100000000000001" customHeight="1" x14ac:dyDescent="0.2">
      <c r="CX2670" s="29">
        <v>2532</v>
      </c>
      <c r="CY2670" s="29">
        <v>1.6449013230929241</v>
      </c>
      <c r="CZ2670" s="29">
        <v>1.9598009990905543</v>
      </c>
      <c r="DA2670" s="29">
        <v>2.5749048946219939</v>
      </c>
      <c r="DB2670" s="29">
        <v>3.2879848997147088</v>
      </c>
    </row>
    <row r="2671" spans="102:106" ht="20.100000000000001" customHeight="1" x14ac:dyDescent="0.2">
      <c r="CX2671" s="29">
        <v>2533</v>
      </c>
      <c r="CY2671" s="29">
        <v>1.644901304312643</v>
      </c>
      <c r="CZ2671" s="29">
        <v>1.9598010634933114</v>
      </c>
      <c r="DA2671" s="29">
        <v>2.5749052595503041</v>
      </c>
      <c r="DB2671" s="29">
        <v>3.2879859026891589</v>
      </c>
    </row>
    <row r="2672" spans="102:106" ht="20.100000000000001" customHeight="1" x14ac:dyDescent="0.2">
      <c r="CX2672" s="29">
        <v>2534</v>
      </c>
      <c r="CY2672" s="29">
        <v>1.6449012855470662</v>
      </c>
      <c r="CZ2672" s="29">
        <v>1.9598011278451757</v>
      </c>
      <c r="DA2672" s="29">
        <v>2.574905624190631</v>
      </c>
      <c r="DB2672" s="29">
        <v>3.2879869048724353</v>
      </c>
    </row>
    <row r="2673" spans="102:106" ht="20.100000000000001" customHeight="1" x14ac:dyDescent="0.2">
      <c r="CX2673" s="29">
        <v>2535</v>
      </c>
      <c r="CY2673" s="29">
        <v>1.6449012667961278</v>
      </c>
      <c r="CZ2673" s="29">
        <v>1.9598011921462364</v>
      </c>
      <c r="DA2673" s="29">
        <v>2.5749059885432097</v>
      </c>
      <c r="DB2673" s="29">
        <v>3.2879879062654922</v>
      </c>
    </row>
    <row r="2674" spans="102:106" ht="20.100000000000001" customHeight="1" x14ac:dyDescent="0.2">
      <c r="CX2674" s="29">
        <v>2536</v>
      </c>
      <c r="CY2674" s="29">
        <v>1.6449012480601377</v>
      </c>
      <c r="CZ2674" s="29">
        <v>1.9598012563965834</v>
      </c>
      <c r="DA2674" s="29">
        <v>2.5749063526083931</v>
      </c>
      <c r="DB2674" s="29">
        <v>3.2879889068691686</v>
      </c>
    </row>
    <row r="2675" spans="102:106" ht="20.100000000000001" customHeight="1" x14ac:dyDescent="0.2">
      <c r="CX2675" s="29">
        <v>2537</v>
      </c>
      <c r="CY2675" s="29">
        <v>1.6449012293387555</v>
      </c>
      <c r="CZ2675" s="29">
        <v>1.9598013205961655</v>
      </c>
      <c r="DA2675" s="29">
        <v>2.5749067163867605</v>
      </c>
      <c r="DB2675" s="29">
        <v>3.2879899066844467</v>
      </c>
    </row>
    <row r="2676" spans="102:106" ht="20.100000000000001" customHeight="1" x14ac:dyDescent="0.2">
      <c r="CX2676" s="29">
        <v>2538</v>
      </c>
      <c r="CY2676" s="29">
        <v>1.6449012106321881</v>
      </c>
      <c r="CZ2676" s="29">
        <v>1.9598013847452214</v>
      </c>
      <c r="DA2676" s="29">
        <v>2.5749070798783609</v>
      </c>
      <c r="DB2676" s="29">
        <v>3.2879909057121979</v>
      </c>
    </row>
    <row r="2677" spans="102:106" ht="20.100000000000001" customHeight="1" x14ac:dyDescent="0.2">
      <c r="CX2677" s="29">
        <v>2539</v>
      </c>
      <c r="CY2677" s="29">
        <v>1.644901191940165</v>
      </c>
      <c r="CZ2677" s="29">
        <v>1.9598014488435631</v>
      </c>
      <c r="DA2677" s="29">
        <v>2.5749074430836894</v>
      </c>
      <c r="DB2677" s="29">
        <v>3.2879919039534378</v>
      </c>
    </row>
    <row r="2678" spans="102:106" ht="20.100000000000001" customHeight="1" x14ac:dyDescent="0.2">
      <c r="CX2678" s="29">
        <v>2540</v>
      </c>
      <c r="CY2678" s="29">
        <v>1.6449011732629653</v>
      </c>
      <c r="CZ2678" s="29">
        <v>1.9598015128915831</v>
      </c>
      <c r="DA2678" s="29">
        <v>2.5749078060030386</v>
      </c>
      <c r="DB2678" s="29">
        <v>3.2879929014090763</v>
      </c>
    </row>
    <row r="2679" spans="102:106" ht="20.100000000000001" customHeight="1" x14ac:dyDescent="0.2">
      <c r="CX2679" s="29">
        <v>2541</v>
      </c>
      <c r="CY2679" s="29">
        <v>1.6449011546003918</v>
      </c>
      <c r="CZ2679" s="29">
        <v>1.9598015768889623</v>
      </c>
      <c r="DA2679" s="29">
        <v>2.5749081686368278</v>
      </c>
      <c r="DB2679" s="29">
        <v>3.2879938980800025</v>
      </c>
    </row>
    <row r="2680" spans="102:106" ht="20.100000000000001" customHeight="1" x14ac:dyDescent="0.2">
      <c r="CX2680" s="29">
        <v>2542</v>
      </c>
      <c r="CY2680" s="29">
        <v>1.6449011359524575</v>
      </c>
      <c r="CZ2680" s="29">
        <v>1.9598016408359624</v>
      </c>
      <c r="DA2680" s="29">
        <v>2.574908530985164</v>
      </c>
      <c r="DB2680" s="29">
        <v>3.287994893967173</v>
      </c>
    </row>
    <row r="2681" spans="102:106" ht="20.100000000000001" customHeight="1" x14ac:dyDescent="0.2">
      <c r="CX2681" s="29">
        <v>2543</v>
      </c>
      <c r="CY2681" s="29">
        <v>1.6449011173192143</v>
      </c>
      <c r="CZ2681" s="29">
        <v>1.9598017047327123</v>
      </c>
      <c r="DA2681" s="29">
        <v>2.5749088930486121</v>
      </c>
      <c r="DB2681" s="29">
        <v>3.2879958890715271</v>
      </c>
    </row>
    <row r="2682" spans="102:106" ht="20.100000000000001" customHeight="1" x14ac:dyDescent="0.2">
      <c r="CX2682" s="29">
        <v>2544</v>
      </c>
      <c r="CY2682" s="29">
        <v>1.6449010987004111</v>
      </c>
      <c r="CZ2682" s="29">
        <v>1.959801768579206</v>
      </c>
      <c r="DA2682" s="29">
        <v>2.5749092548274284</v>
      </c>
      <c r="DB2682" s="29">
        <v>3.2879968833939879</v>
      </c>
    </row>
    <row r="2683" spans="102:106" ht="20.100000000000001" customHeight="1" x14ac:dyDescent="0.2">
      <c r="CX2683" s="29">
        <v>2545</v>
      </c>
      <c r="CY2683" s="29">
        <v>1.6449010800963539</v>
      </c>
      <c r="CZ2683" s="29">
        <v>1.9598018323753044</v>
      </c>
      <c r="DA2683" s="29">
        <v>2.5749096163220004</v>
      </c>
      <c r="DB2683" s="29">
        <v>3.2879978769353841</v>
      </c>
    </row>
    <row r="2684" spans="102:106" ht="20.100000000000001" customHeight="1" x14ac:dyDescent="0.2">
      <c r="CX2684" s="29">
        <v>2546</v>
      </c>
      <c r="CY2684" s="29">
        <v>1.6449010615067028</v>
      </c>
      <c r="CZ2684" s="29">
        <v>1.9598018961213117</v>
      </c>
      <c r="DA2684" s="29">
        <v>2.5749099775326298</v>
      </c>
      <c r="DB2684" s="29">
        <v>3.2879988696967017</v>
      </c>
    </row>
    <row r="2685" spans="102:106" ht="20.100000000000001" customHeight="1" x14ac:dyDescent="0.2">
      <c r="CX2685" s="29">
        <v>2547</v>
      </c>
      <c r="CY2685" s="29">
        <v>1.6449010429318489</v>
      </c>
      <c r="CZ2685" s="29">
        <v>1.9598019598174037</v>
      </c>
      <c r="DA2685" s="29">
        <v>2.574910338459536</v>
      </c>
      <c r="DB2685" s="29">
        <v>3.2879998616789172</v>
      </c>
    </row>
    <row r="2686" spans="102:106" ht="20.100000000000001" customHeight="1" x14ac:dyDescent="0.2">
      <c r="CX2686" s="29">
        <v>2548</v>
      </c>
      <c r="CY2686" s="29">
        <v>1.6449010243713682</v>
      </c>
      <c r="CZ2686" s="29">
        <v>1.9598020234631917</v>
      </c>
      <c r="DA2686" s="29">
        <v>2.5749106991031803</v>
      </c>
      <c r="DB2686" s="29">
        <v>3.2880008528828299</v>
      </c>
    </row>
    <row r="2687" spans="102:106" ht="20.100000000000001" customHeight="1" x14ac:dyDescent="0.2">
      <c r="CX2687" s="29">
        <v>2549</v>
      </c>
      <c r="CY2687" s="29">
        <v>1.6449010058253974</v>
      </c>
      <c r="CZ2687" s="29">
        <v>1.9598020870591693</v>
      </c>
      <c r="DA2687" s="29">
        <v>2.5749110594639442</v>
      </c>
      <c r="DB2687" s="29">
        <v>3.2880018433094902</v>
      </c>
    </row>
    <row r="2688" spans="102:106" ht="20.100000000000001" customHeight="1" x14ac:dyDescent="0.2">
      <c r="CX2688" s="29">
        <v>2550</v>
      </c>
      <c r="CY2688" s="29">
        <v>1.6449009872939473</v>
      </c>
      <c r="CZ2688" s="29">
        <v>1.9598021506051235</v>
      </c>
      <c r="DA2688" s="29">
        <v>2.57491141954202</v>
      </c>
      <c r="DB2688" s="29">
        <v>3.2880028329596898</v>
      </c>
    </row>
    <row r="2689" spans="102:106" ht="20.100000000000001" customHeight="1" x14ac:dyDescent="0.2">
      <c r="CX2689" s="29">
        <v>2551</v>
      </c>
      <c r="CY2689" s="29">
        <v>1.6449009687772465</v>
      </c>
      <c r="CZ2689" s="29">
        <v>1.9598022141012936</v>
      </c>
      <c r="DA2689" s="29">
        <v>2.5749117793378486</v>
      </c>
      <c r="DB2689" s="29">
        <v>3.2880038218344718</v>
      </c>
    </row>
    <row r="2690" spans="102:106" ht="20.100000000000001" customHeight="1" x14ac:dyDescent="0.2">
      <c r="CX2690" s="29">
        <v>2552</v>
      </c>
      <c r="CY2690" s="29">
        <v>1.6449009502747136</v>
      </c>
      <c r="CZ2690" s="29">
        <v>1.9598022775476482</v>
      </c>
      <c r="DA2690" s="29">
        <v>2.5749121388516838</v>
      </c>
      <c r="DB2690" s="29">
        <v>3.2880048099345411</v>
      </c>
    </row>
    <row r="2691" spans="102:106" ht="20.100000000000001" customHeight="1" x14ac:dyDescent="0.2">
      <c r="CX2691" s="29">
        <v>2553</v>
      </c>
      <c r="CY2691" s="29">
        <v>1.6449009317866736</v>
      </c>
      <c r="CZ2691" s="29">
        <v>1.9598023409441765</v>
      </c>
      <c r="DA2691" s="29">
        <v>2.5749124980839238</v>
      </c>
      <c r="DB2691" s="29">
        <v>3.2880057972610301</v>
      </c>
    </row>
    <row r="2692" spans="102:106" ht="20.100000000000001" customHeight="1" x14ac:dyDescent="0.2">
      <c r="CX2692" s="29">
        <v>2554</v>
      </c>
      <c r="CY2692" s="29">
        <v>1.6449009133131591</v>
      </c>
      <c r="CZ2692" s="29">
        <v>1.959802404291032</v>
      </c>
      <c r="DA2692" s="29">
        <v>2.5749128570347821</v>
      </c>
      <c r="DB2692" s="29">
        <v>3.2880067838147347</v>
      </c>
    </row>
    <row r="2693" spans="102:106" ht="20.100000000000001" customHeight="1" x14ac:dyDescent="0.2">
      <c r="CX2693" s="29">
        <v>2555</v>
      </c>
      <c r="CY2693" s="29">
        <v>1.6449008948540802</v>
      </c>
      <c r="CZ2693" s="29">
        <v>1.9598024675883909</v>
      </c>
      <c r="DA2693" s="29">
        <v>2.5749132157047292</v>
      </c>
      <c r="DB2693" s="29">
        <v>3.2880077695965388</v>
      </c>
    </row>
    <row r="2694" spans="102:106" ht="20.100000000000001" customHeight="1" x14ac:dyDescent="0.2">
      <c r="CX2694" s="29">
        <v>2556</v>
      </c>
      <c r="CY2694" s="29">
        <v>1.6449008764092266</v>
      </c>
      <c r="CZ2694" s="29">
        <v>1.9598025308360196</v>
      </c>
      <c r="DA2694" s="29">
        <v>2.574913574094051</v>
      </c>
      <c r="DB2694" s="29">
        <v>3.288008754607338</v>
      </c>
    </row>
    <row r="2695" spans="102:106" ht="20.100000000000001" customHeight="1" x14ac:dyDescent="0.2">
      <c r="CX2695" s="29">
        <v>2557</v>
      </c>
      <c r="CY2695" s="29">
        <v>1.6449008579789566</v>
      </c>
      <c r="CZ2695" s="29">
        <v>1.9598025940342856</v>
      </c>
      <c r="DA2695" s="29">
        <v>2.574913932203077</v>
      </c>
      <c r="DB2695" s="29">
        <v>3.288009738848205</v>
      </c>
    </row>
    <row r="2696" spans="102:106" ht="20.100000000000001" customHeight="1" x14ac:dyDescent="0.2">
      <c r="CX2696" s="29">
        <v>2558</v>
      </c>
      <c r="CY2696" s="29">
        <v>1.6449008395631659</v>
      </c>
      <c r="CZ2696" s="29">
        <v>1.9598026571830043</v>
      </c>
      <c r="DA2696" s="29">
        <v>2.5749142900320643</v>
      </c>
      <c r="DB2696" s="29">
        <v>3.2880107223198851</v>
      </c>
    </row>
    <row r="2697" spans="102:106" ht="20.100000000000001" customHeight="1" x14ac:dyDescent="0.2">
      <c r="CX2697" s="29">
        <v>2559</v>
      </c>
      <c r="CY2697" s="29">
        <v>1.64490082116146</v>
      </c>
      <c r="CZ2697" s="29">
        <v>1.9598027202823067</v>
      </c>
      <c r="DA2697" s="29">
        <v>2.5749146475814246</v>
      </c>
      <c r="DB2697" s="29">
        <v>3.2880117050232185</v>
      </c>
    </row>
    <row r="2698" spans="102:106" ht="20.100000000000001" customHeight="1" x14ac:dyDescent="0.2">
      <c r="CX2698" s="29">
        <v>2560</v>
      </c>
      <c r="CY2698" s="29">
        <v>1.6449008027741878</v>
      </c>
      <c r="CZ2698" s="29">
        <v>1.9598027833322071</v>
      </c>
      <c r="DA2698" s="29">
        <v>2.5749150048515026</v>
      </c>
      <c r="DB2698" s="29">
        <v>3.2880126869593185</v>
      </c>
    </row>
    <row r="2699" spans="102:106" ht="20.100000000000001" customHeight="1" x14ac:dyDescent="0.2">
      <c r="CX2699" s="29">
        <v>2561</v>
      </c>
      <c r="CY2699" s="29">
        <v>1.6449007844012382</v>
      </c>
      <c r="CZ2699" s="29">
        <v>1.959802846332892</v>
      </c>
      <c r="DA2699" s="29">
        <v>2.574915361842578</v>
      </c>
      <c r="DB2699" s="29">
        <v>3.2880136681289742</v>
      </c>
    </row>
    <row r="2700" spans="102:106" ht="20.100000000000001" customHeight="1" x14ac:dyDescent="0.2">
      <c r="CX2700" s="29">
        <v>2562</v>
      </c>
      <c r="CY2700" s="29">
        <v>1.6449007660425568</v>
      </c>
      <c r="CZ2700" s="29">
        <v>1.9598029092844336</v>
      </c>
      <c r="DA2700" s="29">
        <v>2.5749157185549776</v>
      </c>
      <c r="DB2700" s="29">
        <v>3.2880146485329895</v>
      </c>
    </row>
    <row r="2701" spans="102:106" ht="20.100000000000001" customHeight="1" x14ac:dyDescent="0.2">
      <c r="CX2701" s="29">
        <v>2563</v>
      </c>
      <c r="CY2701" s="29">
        <v>1.6449007476983195</v>
      </c>
      <c r="CZ2701" s="29">
        <v>1.9598029721867904</v>
      </c>
      <c r="DA2701" s="29">
        <v>2.5749160749890758</v>
      </c>
      <c r="DB2701" s="29">
        <v>3.2880156281723654</v>
      </c>
    </row>
    <row r="2702" spans="102:106" ht="20.100000000000001" customHeight="1" x14ac:dyDescent="0.2">
      <c r="CX2702" s="29">
        <v>2564</v>
      </c>
      <c r="CY2702" s="29">
        <v>1.6449007293682443</v>
      </c>
      <c r="CZ2702" s="29">
        <v>1.9598030350399518</v>
      </c>
      <c r="DA2702" s="29">
        <v>2.5749164311450765</v>
      </c>
      <c r="DB2702" s="29">
        <v>3.2880166070480339</v>
      </c>
    </row>
    <row r="2703" spans="102:106" ht="20.100000000000001" customHeight="1" x14ac:dyDescent="0.2">
      <c r="CX2703" s="29">
        <v>2565</v>
      </c>
      <c r="CY2703" s="29">
        <v>1.6449007110524532</v>
      </c>
      <c r="CZ2703" s="29">
        <v>1.9598030978440861</v>
      </c>
      <c r="DA2703" s="29">
        <v>2.5749167870234557</v>
      </c>
      <c r="DB2703" s="29">
        <v>3.2880175851607825</v>
      </c>
    </row>
    <row r="2704" spans="102:106" ht="20.100000000000001" customHeight="1" x14ac:dyDescent="0.2">
      <c r="CX2704" s="29">
        <v>2566</v>
      </c>
      <c r="CY2704" s="29">
        <v>1.6449006927507839</v>
      </c>
      <c r="CZ2704" s="29">
        <v>1.9598031605991046</v>
      </c>
      <c r="DA2704" s="29">
        <v>2.5749171426245203</v>
      </c>
      <c r="DB2704" s="29">
        <v>3.2880185625115956</v>
      </c>
    </row>
    <row r="2705" spans="102:106" ht="20.100000000000001" customHeight="1" x14ac:dyDescent="0.2">
      <c r="CX2705" s="29">
        <v>2567</v>
      </c>
      <c r="CY2705" s="29">
        <v>1.6449006744634811</v>
      </c>
      <c r="CZ2705" s="29">
        <v>1.9598032233053895</v>
      </c>
      <c r="DA2705" s="29">
        <v>2.5749174979484115</v>
      </c>
      <c r="DB2705" s="29">
        <v>3.2880195391013123</v>
      </c>
    </row>
    <row r="2706" spans="102:106" ht="20.100000000000001" customHeight="1" x14ac:dyDescent="0.2">
      <c r="CX2706" s="29">
        <v>2568</v>
      </c>
      <c r="CY2706" s="29">
        <v>1.6449006561903343</v>
      </c>
      <c r="CZ2706" s="29">
        <v>1.959803285962779</v>
      </c>
      <c r="DA2706" s="29">
        <v>2.5749178529956542</v>
      </c>
      <c r="DB2706" s="29">
        <v>3.2880205149308037</v>
      </c>
    </row>
    <row r="2707" spans="102:106" ht="20.100000000000001" customHeight="1" x14ac:dyDescent="0.2">
      <c r="CX2707" s="29">
        <v>2569</v>
      </c>
      <c r="CY2707" s="29">
        <v>1.644900637931368</v>
      </c>
      <c r="CZ2707" s="29">
        <v>1.9598033485712931</v>
      </c>
      <c r="DA2707" s="29">
        <v>2.5749182077665034</v>
      </c>
      <c r="DB2707" s="29">
        <v>3.2880214900009688</v>
      </c>
    </row>
    <row r="2708" spans="102:106" ht="20.100000000000001" customHeight="1" x14ac:dyDescent="0.2">
      <c r="CX2708" s="29">
        <v>2570</v>
      </c>
      <c r="CY2708" s="29">
        <v>1.6449006196866729</v>
      </c>
      <c r="CZ2708" s="29">
        <v>1.9598034111309908</v>
      </c>
      <c r="DA2708" s="29">
        <v>2.574918562261157</v>
      </c>
      <c r="DB2708" s="29">
        <v>3.2880224643127409</v>
      </c>
    </row>
    <row r="2709" spans="102:106" ht="20.100000000000001" customHeight="1" x14ac:dyDescent="0.2">
      <c r="CX2709" s="29">
        <v>2571</v>
      </c>
      <c r="CY2709" s="29">
        <v>1.6449006014558842</v>
      </c>
      <c r="CZ2709" s="29">
        <v>1.9598034736419701</v>
      </c>
      <c r="DA2709" s="29">
        <v>2.5749189164802071</v>
      </c>
      <c r="DB2709" s="29">
        <v>3.2880234378669169</v>
      </c>
    </row>
    <row r="2710" spans="102:106" ht="20.100000000000001" customHeight="1" x14ac:dyDescent="0.2">
      <c r="CX2710" s="29">
        <v>2572</v>
      </c>
      <c r="CY2710" s="29">
        <v>1.6449005832393961</v>
      </c>
      <c r="CZ2710" s="29">
        <v>1.9598035361043684</v>
      </c>
      <c r="DA2710" s="29">
        <v>2.5749192704237531</v>
      </c>
      <c r="DB2710" s="29">
        <v>3.2880244106644168</v>
      </c>
    </row>
    <row r="2711" spans="102:106" ht="20.100000000000001" customHeight="1" x14ac:dyDescent="0.2">
      <c r="CX2711" s="29">
        <v>2573</v>
      </c>
      <c r="CY2711" s="29">
        <v>1.6449005650371518</v>
      </c>
      <c r="CZ2711" s="29">
        <v>1.9598035985182221</v>
      </c>
      <c r="DA2711" s="29">
        <v>2.5749196240922871</v>
      </c>
      <c r="DB2711" s="29">
        <v>3.2880253827061949</v>
      </c>
    </row>
    <row r="2712" spans="102:106" ht="20.100000000000001" customHeight="1" x14ac:dyDescent="0.2">
      <c r="CX2712" s="29">
        <v>2574</v>
      </c>
      <c r="CY2712" s="29">
        <v>1.6449005468488138</v>
      </c>
      <c r="CZ2712" s="29">
        <v>1.9598036608834617</v>
      </c>
      <c r="DA2712" s="29">
        <v>2.574919977485925</v>
      </c>
      <c r="DB2712" s="29">
        <v>3.2880263539931653</v>
      </c>
    </row>
    <row r="2713" spans="102:106" ht="20.100000000000001" customHeight="1" x14ac:dyDescent="0.2">
      <c r="CX2713" s="29">
        <v>2575</v>
      </c>
      <c r="CY2713" s="29">
        <v>1.644900528674635</v>
      </c>
      <c r="CZ2713" s="29">
        <v>1.959803723200209</v>
      </c>
      <c r="DA2713" s="29">
        <v>2.574920330605178</v>
      </c>
      <c r="DB2713" s="29">
        <v>3.2880273245260216</v>
      </c>
    </row>
    <row r="2714" spans="102:106" ht="20.100000000000001" customHeight="1" x14ac:dyDescent="0.2">
      <c r="CX2714" s="29">
        <v>2576</v>
      </c>
      <c r="CY2714" s="29">
        <v>1.6449005105145911</v>
      </c>
      <c r="CZ2714" s="29">
        <v>1.9598037854684838</v>
      </c>
      <c r="DA2714" s="29">
        <v>2.5749206834502929</v>
      </c>
      <c r="DB2714" s="29">
        <v>3.2880282943056742</v>
      </c>
    </row>
    <row r="2715" spans="102:106" ht="20.100000000000001" customHeight="1" x14ac:dyDescent="0.2">
      <c r="CX2715" s="29">
        <v>2577</v>
      </c>
      <c r="CY2715" s="29">
        <v>1.6449004923685551</v>
      </c>
      <c r="CZ2715" s="29">
        <v>1.9598038476884978</v>
      </c>
      <c r="DA2715" s="29">
        <v>2.5749210360214732</v>
      </c>
      <c r="DB2715" s="29">
        <v>3.2880292633331663</v>
      </c>
    </row>
    <row r="2716" spans="102:106" ht="20.100000000000001" customHeight="1" x14ac:dyDescent="0.2">
      <c r="CX2716" s="29">
        <v>2578</v>
      </c>
      <c r="CY2716" s="29">
        <v>1.6449004742364701</v>
      </c>
      <c r="CZ2716" s="29">
        <v>1.9598039098602176</v>
      </c>
      <c r="DA2716" s="29">
        <v>2.5749213883192121</v>
      </c>
      <c r="DB2716" s="29">
        <v>3.2880302316092416</v>
      </c>
    </row>
    <row r="2717" spans="102:106" ht="20.100000000000001" customHeight="1" x14ac:dyDescent="0.2">
      <c r="CX2717" s="29">
        <v>2579</v>
      </c>
      <c r="CY2717" s="29">
        <v>1.6449004561185279</v>
      </c>
      <c r="CZ2717" s="29">
        <v>1.9598039719835134</v>
      </c>
      <c r="DA2717" s="29">
        <v>2.5749217403437439</v>
      </c>
      <c r="DB2717" s="29">
        <v>3.2880311991347813</v>
      </c>
    </row>
    <row r="2718" spans="102:106" ht="20.100000000000001" customHeight="1" x14ac:dyDescent="0.2">
      <c r="CX2718" s="29">
        <v>2580</v>
      </c>
      <c r="CY2718" s="29">
        <v>1.6449004380146448</v>
      </c>
      <c r="CZ2718" s="29">
        <v>1.9598040340588863</v>
      </c>
      <c r="DA2718" s="29">
        <v>2.5749220920953726</v>
      </c>
      <c r="DB2718" s="29">
        <v>3.2880321659106282</v>
      </c>
    </row>
    <row r="2719" spans="102:106" ht="20.100000000000001" customHeight="1" x14ac:dyDescent="0.2">
      <c r="CX2719" s="29">
        <v>2581</v>
      </c>
      <c r="CY2719" s="29">
        <v>1.6449004199246382</v>
      </c>
      <c r="CZ2719" s="29">
        <v>1.9598040960858669</v>
      </c>
      <c r="DA2719" s="29">
        <v>2.5749224435744775</v>
      </c>
      <c r="DB2719" s="29">
        <v>3.2880331319377678</v>
      </c>
    </row>
    <row r="2720" spans="102:106" ht="20.100000000000001" customHeight="1" x14ac:dyDescent="0.2">
      <c r="CX2720" s="29">
        <v>2582</v>
      </c>
      <c r="CY2720" s="29">
        <v>1.6449004018485736</v>
      </c>
      <c r="CZ2720" s="29">
        <v>1.9598041580649115</v>
      </c>
      <c r="DA2720" s="29">
        <v>2.5749227947813997</v>
      </c>
      <c r="DB2720" s="29">
        <v>3.2880340972170634</v>
      </c>
    </row>
    <row r="2721" spans="102:106" ht="20.100000000000001" customHeight="1" x14ac:dyDescent="0.2">
      <c r="CX2721" s="29">
        <v>2583</v>
      </c>
      <c r="CY2721" s="29">
        <v>1.6449003837865943</v>
      </c>
      <c r="CZ2721" s="29">
        <v>1.9598042199958006</v>
      </c>
      <c r="DA2721" s="29">
        <v>2.5749231457163377</v>
      </c>
      <c r="DB2721" s="29">
        <v>3.2880350617491771</v>
      </c>
    </row>
    <row r="2722" spans="102:106" ht="20.100000000000001" customHeight="1" x14ac:dyDescent="0.2">
      <c r="CX2722" s="29">
        <v>2584</v>
      </c>
      <c r="CY2722" s="29">
        <v>1.6449003657385712</v>
      </c>
      <c r="CZ2722" s="29">
        <v>1.9598042818788044</v>
      </c>
      <c r="DA2722" s="29">
        <v>2.5749234963796757</v>
      </c>
      <c r="DB2722" s="29">
        <v>3.2880360255352614</v>
      </c>
    </row>
    <row r="2723" spans="102:106" ht="20.100000000000001" customHeight="1" x14ac:dyDescent="0.2">
      <c r="CX2723" s="29">
        <v>2585</v>
      </c>
      <c r="CY2723" s="29">
        <v>1.6449003477044544</v>
      </c>
      <c r="CZ2723" s="29">
        <v>1.9598043437138095</v>
      </c>
      <c r="DA2723" s="29">
        <v>2.5749238467716578</v>
      </c>
      <c r="DB2723" s="29">
        <v>3.2880369885759215</v>
      </c>
    </row>
    <row r="2724" spans="102:106" ht="20.100000000000001" customHeight="1" x14ac:dyDescent="0.2">
      <c r="CX2724" s="29">
        <v>2586</v>
      </c>
      <c r="CY2724" s="29">
        <v>1.6449003296840967</v>
      </c>
      <c r="CZ2724" s="29">
        <v>1.9598044055009036</v>
      </c>
      <c r="DA2724" s="29">
        <v>2.5749241968928267</v>
      </c>
      <c r="DB2724" s="29">
        <v>3.2880379508721704</v>
      </c>
    </row>
    <row r="2725" spans="102:106" ht="20.100000000000001" customHeight="1" x14ac:dyDescent="0.2">
      <c r="CX2725" s="29">
        <v>2587</v>
      </c>
      <c r="CY2725" s="29">
        <v>1.6449003116776073</v>
      </c>
      <c r="CZ2725" s="29">
        <v>1.9598044672403776</v>
      </c>
      <c r="DA2725" s="29">
        <v>2.5749245467431452</v>
      </c>
      <c r="DB2725" s="29">
        <v>3.2880389124249128</v>
      </c>
    </row>
    <row r="2726" spans="102:106" ht="20.100000000000001" customHeight="1" x14ac:dyDescent="0.2">
      <c r="CX2726" s="29">
        <v>2588</v>
      </c>
      <c r="CY2726" s="29">
        <v>1.6449002936851738</v>
      </c>
      <c r="CZ2726" s="29">
        <v>1.9598045289318484</v>
      </c>
      <c r="DA2726" s="29">
        <v>2.5749248963232123</v>
      </c>
      <c r="DB2726" s="29">
        <v>3.2880398732349434</v>
      </c>
    </row>
    <row r="2727" spans="102:106" ht="20.100000000000001" customHeight="1" x14ac:dyDescent="0.2">
      <c r="CX2727" s="29">
        <v>2589</v>
      </c>
      <c r="CY2727" s="29">
        <v>1.6449002757065436</v>
      </c>
      <c r="CZ2727" s="29">
        <v>1.9598045905758685</v>
      </c>
      <c r="DA2727" s="29">
        <v>2.5749252456331546</v>
      </c>
      <c r="DB2727" s="29">
        <v>3.2880408333030364</v>
      </c>
    </row>
    <row r="2728" spans="102:106" ht="20.100000000000001" customHeight="1" x14ac:dyDescent="0.2">
      <c r="CX2728" s="29">
        <v>2590</v>
      </c>
      <c r="CY2728" s="29">
        <v>1.6449002577418952</v>
      </c>
      <c r="CZ2728" s="29">
        <v>1.9598046521721724</v>
      </c>
      <c r="DA2728" s="29">
        <v>2.574925594673521</v>
      </c>
      <c r="DB2728" s="29">
        <v>3.2880417926302106</v>
      </c>
    </row>
    <row r="2729" spans="102:106" ht="20.100000000000001" customHeight="1" x14ac:dyDescent="0.2">
      <c r="CX2729" s="29">
        <v>2591</v>
      </c>
      <c r="CY2729" s="29">
        <v>1.6449002397909662</v>
      </c>
      <c r="CZ2729" s="29">
        <v>1.9598047137208479</v>
      </c>
      <c r="DA2729" s="29">
        <v>2.5749259434443892</v>
      </c>
      <c r="DB2729" s="29">
        <v>3.2880427512172026</v>
      </c>
    </row>
    <row r="2730" spans="102:106" ht="20.100000000000001" customHeight="1" x14ac:dyDescent="0.2">
      <c r="CX2730" s="29">
        <v>2592</v>
      </c>
      <c r="CY2730" s="29">
        <v>1.6449002218537536</v>
      </c>
      <c r="CZ2730" s="29">
        <v>1.9598047752218977</v>
      </c>
      <c r="DA2730" s="29">
        <v>2.5749262919461504</v>
      </c>
      <c r="DB2730" s="29">
        <v>3.2880437090649135</v>
      </c>
    </row>
    <row r="2731" spans="102:106" ht="20.100000000000001" customHeight="1" x14ac:dyDescent="0.2">
      <c r="CX2731" s="29">
        <v>2593</v>
      </c>
      <c r="CY2731" s="29">
        <v>1.6449002039305132</v>
      </c>
      <c r="CZ2731" s="29">
        <v>1.9598048366756791</v>
      </c>
      <c r="DA2731" s="29">
        <v>2.5749266401791719</v>
      </c>
      <c r="DB2731" s="29">
        <v>3.288044666174228</v>
      </c>
    </row>
    <row r="2732" spans="102:106" ht="20.100000000000001" customHeight="1" x14ac:dyDescent="0.2">
      <c r="CX2732" s="29">
        <v>2594</v>
      </c>
      <c r="CY2732" s="29">
        <v>1.6449001860208892</v>
      </c>
      <c r="CZ2732" s="29">
        <v>1.9598048980818825</v>
      </c>
      <c r="DA2732" s="29">
        <v>2.5749269881435808</v>
      </c>
      <c r="DB2732" s="29">
        <v>3.2880456225459329</v>
      </c>
    </row>
    <row r="2733" spans="102:106" ht="20.100000000000001" customHeight="1" x14ac:dyDescent="0.2">
      <c r="CX2733" s="29">
        <v>2595</v>
      </c>
      <c r="CY2733" s="29">
        <v>1.6449001681251356</v>
      </c>
      <c r="CZ2733" s="29">
        <v>1.9598049594407003</v>
      </c>
      <c r="DA2733" s="29">
        <v>2.5749273358400404</v>
      </c>
      <c r="DB2733" s="29">
        <v>3.2880465781809796</v>
      </c>
    </row>
    <row r="2734" spans="102:106" ht="20.100000000000001" customHeight="1" x14ac:dyDescent="0.2">
      <c r="CX2734" s="29">
        <v>2596</v>
      </c>
      <c r="CY2734" s="29">
        <v>1.64490015024307</v>
      </c>
      <c r="CZ2734" s="29">
        <v>1.9598050207522459</v>
      </c>
      <c r="DA2734" s="29">
        <v>2.5749276832685299</v>
      </c>
      <c r="DB2734" s="29">
        <v>3.2880475330801358</v>
      </c>
    </row>
    <row r="2735" spans="102:106" ht="20.100000000000001" customHeight="1" x14ac:dyDescent="0.2">
      <c r="CX2735" s="29">
        <v>2597</v>
      </c>
      <c r="CY2735" s="29">
        <v>1.6449001323749486</v>
      </c>
      <c r="CZ2735" s="29">
        <v>1.9598050820166972</v>
      </c>
      <c r="DA2735" s="29">
        <v>2.5749280304294571</v>
      </c>
      <c r="DB2735" s="29">
        <v>3.2880484872441653</v>
      </c>
    </row>
    <row r="2736" spans="102:106" ht="20.100000000000001" customHeight="1" x14ac:dyDescent="0.2">
      <c r="CX2736" s="29">
        <v>2598</v>
      </c>
      <c r="CY2736" s="29">
        <v>1.6449001145202418</v>
      </c>
      <c r="CZ2736" s="29">
        <v>1.9598051432337156</v>
      </c>
      <c r="DA2736" s="29">
        <v>2.5749283773231051</v>
      </c>
      <c r="DB2736" s="29">
        <v>3.2880494406741723</v>
      </c>
    </row>
    <row r="2737" spans="102:106" ht="20.100000000000001" customHeight="1" x14ac:dyDescent="0.2">
      <c r="CX2737" s="29">
        <v>2599</v>
      </c>
      <c r="CY2737" s="29">
        <v>1.6449000966793863</v>
      </c>
      <c r="CZ2737" s="29">
        <v>1.9598052044037626</v>
      </c>
      <c r="DA2737" s="29">
        <v>2.5749287239498533</v>
      </c>
      <c r="DB2737" s="29">
        <v>3.2880503933707388</v>
      </c>
    </row>
    <row r="2738" spans="102:106" ht="20.100000000000001" customHeight="1" x14ac:dyDescent="0.2">
      <c r="CX2738" s="29">
        <v>2600</v>
      </c>
      <c r="CY2738" s="29">
        <v>1.6449000788522079</v>
      </c>
      <c r="CZ2738" s="29">
        <v>1.9598052655266369</v>
      </c>
      <c r="DA2738" s="29">
        <v>2.5749290703099579</v>
      </c>
      <c r="DB2738" s="29">
        <v>3.2880513453348774</v>
      </c>
    </row>
    <row r="2739" spans="102:106" ht="20.100000000000001" customHeight="1" x14ac:dyDescent="0.2">
      <c r="CX2739" s="29">
        <v>2601</v>
      </c>
      <c r="CY2739" s="29">
        <v>1.6449000610388014</v>
      </c>
      <c r="CZ2739" s="29">
        <v>1.9598053266023538</v>
      </c>
      <c r="DA2739" s="29">
        <v>2.5749294164037777</v>
      </c>
      <c r="DB2739" s="29">
        <v>3.2880522965674297</v>
      </c>
    </row>
    <row r="2740" spans="102:106" ht="20.100000000000001" customHeight="1" x14ac:dyDescent="0.2">
      <c r="CX2740" s="29">
        <v>2602</v>
      </c>
      <c r="CY2740" s="29">
        <v>1.6449000432388272</v>
      </c>
      <c r="CZ2740" s="29">
        <v>1.9598053876312949</v>
      </c>
      <c r="DA2740" s="29">
        <v>2.5749297622316596</v>
      </c>
      <c r="DB2740" s="29">
        <v>3.288053247069151</v>
      </c>
    </row>
    <row r="2741" spans="102:106" ht="20.100000000000001" customHeight="1" x14ac:dyDescent="0.2">
      <c r="CX2741" s="29">
        <v>2603</v>
      </c>
      <c r="CY2741" s="29">
        <v>1.6449000254527419</v>
      </c>
      <c r="CZ2741" s="29">
        <v>1.9598054486130321</v>
      </c>
      <c r="DA2741" s="29">
        <v>2.5749301077937212</v>
      </c>
      <c r="DB2741" s="29">
        <v>3.288054196840887</v>
      </c>
    </row>
    <row r="2742" spans="102:106" ht="20.100000000000001" customHeight="1" x14ac:dyDescent="0.2">
      <c r="CX2742" s="29">
        <v>2604</v>
      </c>
      <c r="CY2742" s="29">
        <v>1.644900007680044</v>
      </c>
      <c r="CZ2742" s="29">
        <v>1.9598055095480946</v>
      </c>
      <c r="DA2742" s="29">
        <v>2.5749304530904067</v>
      </c>
      <c r="DB2742" s="29">
        <v>3.2880551458835754</v>
      </c>
    </row>
    <row r="2743" spans="102:106" ht="20.100000000000001" customHeight="1" x14ac:dyDescent="0.2">
      <c r="CX2743" s="29">
        <v>2605</v>
      </c>
      <c r="CY2743" s="29">
        <v>1.6448999899212047</v>
      </c>
      <c r="CZ2743" s="29">
        <v>1.9598055704363486</v>
      </c>
      <c r="DA2743" s="29">
        <v>2.5749307981221561</v>
      </c>
      <c r="DB2743" s="29">
        <v>3.2880560941979016</v>
      </c>
    </row>
    <row r="2744" spans="102:106" ht="20.100000000000001" customHeight="1" x14ac:dyDescent="0.2">
      <c r="CX2744" s="29">
        <v>2606</v>
      </c>
      <c r="CY2744" s="29">
        <v>1.6448999721759137</v>
      </c>
      <c r="CZ2744" s="29">
        <v>1.9598056312777394</v>
      </c>
      <c r="DA2744" s="29">
        <v>2.574931142888957</v>
      </c>
      <c r="DB2744" s="29">
        <v>3.2880570417849064</v>
      </c>
    </row>
    <row r="2745" spans="102:106" ht="20.100000000000001" customHeight="1" x14ac:dyDescent="0.2">
      <c r="CX2745" s="29">
        <v>2607</v>
      </c>
      <c r="CY2745" s="29">
        <v>1.6448999544439586</v>
      </c>
      <c r="CZ2745" s="29">
        <v>1.9598056920724336</v>
      </c>
      <c r="DA2745" s="29">
        <v>2.5749314873912419</v>
      </c>
      <c r="DB2745" s="29">
        <v>3.288057988645205</v>
      </c>
    </row>
    <row r="2746" spans="102:106" ht="20.100000000000001" customHeight="1" x14ac:dyDescent="0.2">
      <c r="CX2746" s="29">
        <v>2608</v>
      </c>
      <c r="CY2746" s="29">
        <v>1.6448999367257515</v>
      </c>
      <c r="CZ2746" s="29">
        <v>1.9598057528205295</v>
      </c>
      <c r="DA2746" s="29">
        <v>2.5749318316295531</v>
      </c>
      <c r="DB2746" s="29">
        <v>3.2880589347798623</v>
      </c>
    </row>
    <row r="2747" spans="102:106" ht="20.100000000000001" customHeight="1" x14ac:dyDescent="0.2">
      <c r="CX2747" s="29">
        <v>2609</v>
      </c>
      <c r="CY2747" s="29">
        <v>1.6448999190211007</v>
      </c>
      <c r="CZ2747" s="29">
        <v>1.9598058135220571</v>
      </c>
      <c r="DA2747" s="29">
        <v>2.5749321756037613</v>
      </c>
      <c r="DB2747" s="29">
        <v>3.2880598801895178</v>
      </c>
    </row>
    <row r="2748" spans="102:106" ht="20.100000000000001" customHeight="1" x14ac:dyDescent="0.2">
      <c r="CX2748" s="29">
        <v>2610</v>
      </c>
      <c r="CY2748" s="29">
        <v>1.6448999013299141</v>
      </c>
      <c r="CZ2748" s="29">
        <v>1.9598058741768312</v>
      </c>
      <c r="DA2748" s="29">
        <v>2.5749325193145225</v>
      </c>
      <c r="DB2748" s="29">
        <v>3.2880608248750915</v>
      </c>
    </row>
    <row r="2749" spans="102:106" ht="20.100000000000001" customHeight="1" x14ac:dyDescent="0.2">
      <c r="CX2749" s="29">
        <v>2611</v>
      </c>
      <c r="CY2749" s="29">
        <v>1.6448998836523769</v>
      </c>
      <c r="CZ2749" s="29">
        <v>1.9598059347853372</v>
      </c>
      <c r="DA2749" s="29">
        <v>2.5749328627620467</v>
      </c>
      <c r="DB2749" s="29">
        <v>3.2880617688374296</v>
      </c>
    </row>
    <row r="2750" spans="102:106" ht="20.100000000000001" customHeight="1" x14ac:dyDescent="0.2">
      <c r="CX2750" s="29">
        <v>2612</v>
      </c>
      <c r="CY2750" s="29">
        <v>1.6448998659880716</v>
      </c>
      <c r="CZ2750" s="29">
        <v>1.9598059953472573</v>
      </c>
      <c r="DA2750" s="29">
        <v>2.5749332059465457</v>
      </c>
      <c r="DB2750" s="29">
        <v>3.2880627120773118</v>
      </c>
    </row>
    <row r="2751" spans="102:106" ht="20.100000000000001" customHeight="1" x14ac:dyDescent="0.2">
      <c r="CX2751" s="29">
        <v>2613</v>
      </c>
      <c r="CY2751" s="29">
        <v>1.6448998483375623</v>
      </c>
      <c r="CZ2751" s="29">
        <v>1.9598060558628005</v>
      </c>
      <c r="DA2751" s="29">
        <v>2.57493354886835</v>
      </c>
      <c r="DB2751" s="29">
        <v>3.2880636545956259</v>
      </c>
    </row>
    <row r="2752" spans="102:106" ht="20.100000000000001" customHeight="1" x14ac:dyDescent="0.2">
      <c r="CX2752" s="29">
        <v>2614</v>
      </c>
      <c r="CY2752" s="29">
        <v>1.6448998307004614</v>
      </c>
      <c r="CZ2752" s="29">
        <v>1.9598061163319622</v>
      </c>
      <c r="DA2752" s="29">
        <v>2.5749338915279081</v>
      </c>
      <c r="DB2752" s="29">
        <v>3.2880645963931037</v>
      </c>
    </row>
    <row r="2753" spans="102:106" ht="20.100000000000001" customHeight="1" x14ac:dyDescent="0.2">
      <c r="CX2753" s="29">
        <v>2615</v>
      </c>
      <c r="CY2753" s="29">
        <v>1.6448998130766606</v>
      </c>
      <c r="CZ2753" s="29">
        <v>1.9598061767548252</v>
      </c>
      <c r="DA2753" s="29">
        <v>2.5749342339253385</v>
      </c>
      <c r="DB2753" s="29">
        <v>3.2880655374706786</v>
      </c>
    </row>
    <row r="2754" spans="102:106" ht="20.100000000000001" customHeight="1" x14ac:dyDescent="0.2">
      <c r="CX2754" s="29">
        <v>2616</v>
      </c>
      <c r="CY2754" s="29">
        <v>1.6448997954663329</v>
      </c>
      <c r="CZ2754" s="29">
        <v>1.9598062371315568</v>
      </c>
      <c r="DA2754" s="29">
        <v>2.5749345760609939</v>
      </c>
      <c r="DB2754" s="29">
        <v>3.2880664778291324</v>
      </c>
    </row>
    <row r="2755" spans="102:106" ht="20.100000000000001" customHeight="1" x14ac:dyDescent="0.2">
      <c r="CX2755" s="29">
        <v>2617</v>
      </c>
      <c r="CY2755" s="29">
        <v>1.6448997778695806</v>
      </c>
      <c r="CZ2755" s="29">
        <v>1.9598062974619674</v>
      </c>
      <c r="DA2755" s="29">
        <v>2.5749349179352361</v>
      </c>
      <c r="DB2755" s="29">
        <v>3.2880674174692746</v>
      </c>
    </row>
    <row r="2756" spans="102:106" ht="20.100000000000001" customHeight="1" x14ac:dyDescent="0.2">
      <c r="CX2756" s="29">
        <v>2618</v>
      </c>
      <c r="CY2756" s="29">
        <v>1.6448997602860846</v>
      </c>
      <c r="CZ2756" s="29">
        <v>1.9598063577464004</v>
      </c>
      <c r="DA2756" s="29">
        <v>2.5749352595482145</v>
      </c>
      <c r="DB2756" s="29">
        <v>3.2880683563919426</v>
      </c>
    </row>
    <row r="2757" spans="102:106" ht="20.100000000000001" customHeight="1" x14ac:dyDescent="0.2">
      <c r="CX2757" s="29">
        <v>2619</v>
      </c>
      <c r="CY2757" s="29">
        <v>1.6448997427159846</v>
      </c>
      <c r="CZ2757" s="29">
        <v>1.9598064179846959</v>
      </c>
      <c r="DA2757" s="29">
        <v>2.5749356009004249</v>
      </c>
      <c r="DB2757" s="29">
        <v>3.2880692945979164</v>
      </c>
    </row>
    <row r="2758" spans="102:106" ht="20.100000000000001" customHeight="1" x14ac:dyDescent="0.2">
      <c r="CX2758" s="29">
        <v>2620</v>
      </c>
      <c r="CY2758" s="29">
        <v>1.6448997251593533</v>
      </c>
      <c r="CZ2758" s="29">
        <v>1.9598064781769309</v>
      </c>
      <c r="DA2758" s="29">
        <v>2.5749359419920443</v>
      </c>
      <c r="DB2758" s="29">
        <v>3.2880702320880952</v>
      </c>
    </row>
    <row r="2759" spans="102:106" ht="20.100000000000001" customHeight="1" x14ac:dyDescent="0.2">
      <c r="CX2759" s="29">
        <v>2621</v>
      </c>
      <c r="CY2759" s="29">
        <v>1.644899707616019</v>
      </c>
      <c r="CZ2759" s="29">
        <v>1.959806538323275</v>
      </c>
      <c r="DA2759" s="29">
        <v>2.5749362828234861</v>
      </c>
      <c r="DB2759" s="29">
        <v>3.2880711688633251</v>
      </c>
    </row>
    <row r="2760" spans="102:106" ht="20.100000000000001" customHeight="1" x14ac:dyDescent="0.2">
      <c r="CX2760" s="29">
        <v>2622</v>
      </c>
      <c r="CY2760" s="29">
        <v>1.644899690086097</v>
      </c>
      <c r="CZ2760" s="29">
        <v>1.9598065984235438</v>
      </c>
      <c r="DA2760" s="29">
        <v>2.5749366233948439</v>
      </c>
      <c r="DB2760" s="29">
        <v>3.2880721049242214</v>
      </c>
    </row>
    <row r="2761" spans="102:106" ht="20.100000000000001" customHeight="1" x14ac:dyDescent="0.2">
      <c r="CX2761" s="29">
        <v>2623</v>
      </c>
      <c r="CY2761" s="29">
        <v>1.6448996725694602</v>
      </c>
      <c r="CZ2761" s="29">
        <v>1.9598066584780911</v>
      </c>
      <c r="DA2761" s="29">
        <v>2.5749369637065658</v>
      </c>
      <c r="DB2761" s="29">
        <v>3.2880730402717888</v>
      </c>
    </row>
    <row r="2762" spans="102:106" ht="20.100000000000001" customHeight="1" x14ac:dyDescent="0.2">
      <c r="CX2762" s="29">
        <v>2624</v>
      </c>
      <c r="CY2762" s="29">
        <v>1.6448996550660926</v>
      </c>
      <c r="CZ2762" s="29">
        <v>1.9598067184869199</v>
      </c>
      <c r="DA2762" s="29">
        <v>2.5749373037588938</v>
      </c>
      <c r="DB2762" s="29">
        <v>3.288073974906895</v>
      </c>
    </row>
    <row r="2763" spans="102:106" ht="20.100000000000001" customHeight="1" x14ac:dyDescent="0.2">
      <c r="CX2763" s="29">
        <v>2625</v>
      </c>
      <c r="CY2763" s="29">
        <v>1.6448996375760905</v>
      </c>
      <c r="CZ2763" s="29">
        <v>1.9598067784496838</v>
      </c>
      <c r="DA2763" s="29">
        <v>2.5749376435522024</v>
      </c>
      <c r="DB2763" s="29">
        <v>3.2880749088300951</v>
      </c>
    </row>
    <row r="2764" spans="102:106" ht="20.100000000000001" customHeight="1" x14ac:dyDescent="0.2">
      <c r="CX2764" s="29">
        <v>2626</v>
      </c>
      <c r="CY2764" s="29">
        <v>1.6448996200993113</v>
      </c>
      <c r="CZ2764" s="29">
        <v>1.9598068383670204</v>
      </c>
      <c r="DA2764" s="29">
        <v>2.5749379830866643</v>
      </c>
      <c r="DB2764" s="29">
        <v>3.2880758420424261</v>
      </c>
    </row>
    <row r="2765" spans="102:106" ht="20.100000000000001" customHeight="1" x14ac:dyDescent="0.2">
      <c r="CX2765" s="29">
        <v>2627</v>
      </c>
      <c r="CY2765" s="29">
        <v>1.644899602635902</v>
      </c>
      <c r="CZ2765" s="29">
        <v>1.9598068982386283</v>
      </c>
      <c r="DA2765" s="29">
        <v>2.5749383223626952</v>
      </c>
      <c r="DB2765" s="29">
        <v>3.2880767745446149</v>
      </c>
    </row>
    <row r="2766" spans="102:106" ht="20.100000000000001" customHeight="1" x14ac:dyDescent="0.2">
      <c r="CX2766" s="29">
        <v>2628</v>
      </c>
      <c r="CY2766" s="29">
        <v>1.6448995851857717</v>
      </c>
      <c r="CZ2766" s="29">
        <v>1.9598069580645983</v>
      </c>
      <c r="DA2766" s="29">
        <v>2.5749386613806267</v>
      </c>
      <c r="DB2766" s="29">
        <v>3.2880777063375226</v>
      </c>
    </row>
    <row r="2767" spans="102:106" ht="20.100000000000001" customHeight="1" x14ac:dyDescent="0.2">
      <c r="CX2767" s="29">
        <v>2629</v>
      </c>
      <c r="CY2767" s="29">
        <v>1.6448995677487681</v>
      </c>
      <c r="CZ2767" s="29">
        <v>1.959807017844972</v>
      </c>
      <c r="DA2767" s="29">
        <v>2.5749390001405876</v>
      </c>
      <c r="DB2767" s="29">
        <v>3.2880786374219668</v>
      </c>
    </row>
    <row r="2768" spans="102:106" ht="20.100000000000001" customHeight="1" x14ac:dyDescent="0.2">
      <c r="CX2768" s="29">
        <v>2630</v>
      </c>
      <c r="CY2768" s="29">
        <v>1.6448995503250321</v>
      </c>
      <c r="CZ2768" s="29">
        <v>1.9598070775798921</v>
      </c>
      <c r="DA2768" s="29">
        <v>2.5749393386428463</v>
      </c>
      <c r="DB2768" s="29">
        <v>3.288079567798551</v>
      </c>
    </row>
    <row r="2769" spans="102:106" ht="20.100000000000001" customHeight="1" x14ac:dyDescent="0.2">
      <c r="CX2769" s="29">
        <v>2631</v>
      </c>
      <c r="CY2769" s="29">
        <v>1.6448995329144689</v>
      </c>
      <c r="CZ2769" s="29">
        <v>1.9598071372693038</v>
      </c>
      <c r="DA2769" s="29">
        <v>2.5749396768879236</v>
      </c>
      <c r="DB2769" s="29">
        <v>3.2880804974683682</v>
      </c>
    </row>
    <row r="2770" spans="102:106" ht="20.100000000000001" customHeight="1" x14ac:dyDescent="0.2">
      <c r="CX2770" s="29">
        <v>2632</v>
      </c>
      <c r="CY2770" s="29">
        <v>1.6448995155171007</v>
      </c>
      <c r="CZ2770" s="29">
        <v>1.959807196913403</v>
      </c>
      <c r="DA2770" s="29">
        <v>2.5749400148759203</v>
      </c>
      <c r="DB2770" s="29">
        <v>3.2880814264320315</v>
      </c>
    </row>
    <row r="2771" spans="102:106" ht="20.100000000000001" customHeight="1" x14ac:dyDescent="0.2">
      <c r="CX2771" s="29">
        <v>2633</v>
      </c>
      <c r="CY2771" s="29">
        <v>1.64489949813307</v>
      </c>
      <c r="CZ2771" s="29">
        <v>1.9598072565121905</v>
      </c>
      <c r="DA2771" s="29">
        <v>2.5749403526071895</v>
      </c>
      <c r="DB2771" s="29">
        <v>3.2880823546904754</v>
      </c>
    </row>
    <row r="2772" spans="102:106" ht="20.100000000000001" customHeight="1" x14ac:dyDescent="0.2">
      <c r="CX2772" s="29">
        <v>2634</v>
      </c>
      <c r="CY2772" s="29">
        <v>1.6448994807621071</v>
      </c>
      <c r="CZ2772" s="29">
        <v>1.9598073160656226</v>
      </c>
      <c r="DA2772" s="29">
        <v>2.5749406900821175</v>
      </c>
      <c r="DB2772" s="29">
        <v>3.2880832822443304</v>
      </c>
    </row>
    <row r="2773" spans="102:106" ht="20.100000000000001" customHeight="1" x14ac:dyDescent="0.2">
      <c r="CX2773" s="29">
        <v>2635</v>
      </c>
      <c r="CY2773" s="29">
        <v>1.6448994634042404</v>
      </c>
      <c r="CZ2773" s="29">
        <v>1.9598073755739087</v>
      </c>
      <c r="DA2773" s="29">
        <v>2.5749410273008979</v>
      </c>
      <c r="DB2773" s="29">
        <v>3.2880842090946412</v>
      </c>
    </row>
    <row r="2774" spans="102:106" ht="20.100000000000001" customHeight="1" x14ac:dyDescent="0.2">
      <c r="CX2774" s="29">
        <v>2636</v>
      </c>
      <c r="CY2774" s="29">
        <v>1.6448994460594419</v>
      </c>
      <c r="CZ2774" s="29">
        <v>1.9598074350367687</v>
      </c>
      <c r="DA2774" s="29">
        <v>2.574941364263756</v>
      </c>
      <c r="DB2774" s="29">
        <v>3.2880851352419773</v>
      </c>
    </row>
    <row r="2775" spans="102:106" ht="20.100000000000001" customHeight="1" x14ac:dyDescent="0.2">
      <c r="CX2775" s="29">
        <v>2637</v>
      </c>
      <c r="CY2775" s="29">
        <v>1.6448994287279846</v>
      </c>
      <c r="CZ2775" s="29">
        <v>1.959807494454773</v>
      </c>
      <c r="DA2775" s="29">
        <v>2.5749417009710664</v>
      </c>
      <c r="DB2775" s="29">
        <v>3.2880860606872333</v>
      </c>
    </row>
    <row r="2776" spans="102:106" ht="20.100000000000001" customHeight="1" x14ac:dyDescent="0.2">
      <c r="CX2776" s="29">
        <v>2638</v>
      </c>
      <c r="CY2776" s="29">
        <v>1.6448994114095541</v>
      </c>
      <c r="CZ2776" s="29">
        <v>1.9598075538275577</v>
      </c>
      <c r="DA2776" s="29">
        <v>2.5749420374231273</v>
      </c>
      <c r="DB2776" s="29">
        <v>3.2880869854312751</v>
      </c>
    </row>
    <row r="2777" spans="102:106" ht="20.100000000000001" customHeight="1" x14ac:dyDescent="0.2">
      <c r="CX2777" s="29">
        <v>2639</v>
      </c>
      <c r="CY2777" s="29">
        <v>1.6448993941041374</v>
      </c>
      <c r="CZ2777" s="29">
        <v>1.9598076131551649</v>
      </c>
      <c r="DA2777" s="29">
        <v>2.5749423736202735</v>
      </c>
      <c r="DB2777" s="29">
        <v>3.2880879094748563</v>
      </c>
    </row>
    <row r="2778" spans="102:106" ht="20.100000000000001" customHeight="1" x14ac:dyDescent="0.2">
      <c r="CX2778" s="29">
        <v>2640</v>
      </c>
      <c r="CY2778" s="29">
        <v>1.6448993768118469</v>
      </c>
      <c r="CZ2778" s="29">
        <v>1.9598076724378952</v>
      </c>
      <c r="DA2778" s="29">
        <v>2.5749427095626523</v>
      </c>
      <c r="DB2778" s="29">
        <v>3.288088832818616</v>
      </c>
    </row>
    <row r="2779" spans="102:106" ht="20.100000000000001" customHeight="1" x14ac:dyDescent="0.2">
      <c r="CX2779" s="29">
        <v>2641</v>
      </c>
      <c r="CY2779" s="29">
        <v>1.6448993595325647</v>
      </c>
      <c r="CZ2779" s="29">
        <v>1.9598077316758618</v>
      </c>
      <c r="DA2779" s="29">
        <v>2.5749430452506772</v>
      </c>
      <c r="DB2779" s="29">
        <v>3.2880897554635236</v>
      </c>
    </row>
    <row r="2780" spans="102:106" ht="20.100000000000001" customHeight="1" x14ac:dyDescent="0.2">
      <c r="CX2780" s="29">
        <v>2642</v>
      </c>
      <c r="CY2780" s="29">
        <v>1.6448993422664782</v>
      </c>
      <c r="CZ2780" s="29">
        <v>1.9598077908688416</v>
      </c>
      <c r="DA2780" s="29">
        <v>2.5749433806845765</v>
      </c>
      <c r="DB2780" s="29">
        <v>3.2880906774103504</v>
      </c>
    </row>
    <row r="2781" spans="102:106" ht="20.100000000000001" customHeight="1" x14ac:dyDescent="0.2">
      <c r="CX2781" s="29">
        <v>2643</v>
      </c>
      <c r="CY2781" s="29">
        <v>1.6448993250131891</v>
      </c>
      <c r="CZ2781" s="29">
        <v>1.959807850016873</v>
      </c>
      <c r="DA2781" s="29">
        <v>2.5749437158647352</v>
      </c>
      <c r="DB2781" s="29">
        <v>3.2880915986598489</v>
      </c>
    </row>
    <row r="2782" spans="102:106" ht="20.100000000000001" customHeight="1" x14ac:dyDescent="0.2">
      <c r="CX2782" s="29">
        <v>2644</v>
      </c>
      <c r="CY2782" s="29">
        <v>1.6448993077731413</v>
      </c>
      <c r="CZ2782" s="29">
        <v>1.9598079091202569</v>
      </c>
      <c r="DA2782" s="29">
        <v>2.5749440507913532</v>
      </c>
      <c r="DB2782" s="29">
        <v>3.2880925192129307</v>
      </c>
    </row>
    <row r="2783" spans="102:106" ht="20.100000000000001" customHeight="1" x14ac:dyDescent="0.2">
      <c r="CX2783" s="29">
        <v>2645</v>
      </c>
      <c r="CY2783" s="29">
        <v>1.6448992905460156</v>
      </c>
      <c r="CZ2783" s="29">
        <v>1.9598079681788112</v>
      </c>
      <c r="DA2783" s="29">
        <v>2.5749443854646774</v>
      </c>
      <c r="DB2783" s="29">
        <v>3.2880934390702214</v>
      </c>
    </row>
    <row r="2784" spans="102:106" ht="20.100000000000001" customHeight="1" x14ac:dyDescent="0.2">
      <c r="CX2784" s="29">
        <v>2646</v>
      </c>
      <c r="CY2784" s="29">
        <v>1.6448992733318013</v>
      </c>
      <c r="CZ2784" s="29">
        <v>1.9598080271927685</v>
      </c>
      <c r="DA2784" s="29">
        <v>2.5749447198851119</v>
      </c>
      <c r="DB2784" s="29">
        <v>3.2880943582325144</v>
      </c>
    </row>
    <row r="2785" spans="102:106" ht="20.100000000000001" customHeight="1" x14ac:dyDescent="0.2">
      <c r="CX2785" s="29">
        <v>2647</v>
      </c>
      <c r="CY2785" s="29">
        <v>1.6448992561306193</v>
      </c>
      <c r="CZ2785" s="29">
        <v>1.9598080861620284</v>
      </c>
      <c r="DA2785" s="29">
        <v>2.5749450540527694</v>
      </c>
      <c r="DB2785" s="29">
        <v>3.2880952767006706</v>
      </c>
    </row>
    <row r="2786" spans="102:106" ht="20.100000000000001" customHeight="1" x14ac:dyDescent="0.2">
      <c r="CX2786" s="29">
        <v>2648</v>
      </c>
      <c r="CY2786" s="29">
        <v>1.6448992389425419</v>
      </c>
      <c r="CZ2786" s="29">
        <v>1.9598081450867573</v>
      </c>
      <c r="DA2786" s="29">
        <v>2.5749453879681514</v>
      </c>
      <c r="DB2786" s="29">
        <v>3.2880961944754561</v>
      </c>
    </row>
    <row r="2787" spans="102:106" ht="20.100000000000001" customHeight="1" x14ac:dyDescent="0.2">
      <c r="CX2787" s="29">
        <v>2649</v>
      </c>
      <c r="CY2787" s="29">
        <v>1.6448992217672411</v>
      </c>
      <c r="CZ2787" s="29">
        <v>1.9598082039670899</v>
      </c>
      <c r="DA2787" s="29">
        <v>2.5749457216313538</v>
      </c>
      <c r="DB2787" s="29">
        <v>3.2880971115577129</v>
      </c>
    </row>
    <row r="2788" spans="102:106" ht="20.100000000000001" customHeight="1" x14ac:dyDescent="0.2">
      <c r="CX2788" s="29">
        <v>2650</v>
      </c>
      <c r="CY2788" s="29">
        <v>1.6448992046048765</v>
      </c>
      <c r="CZ2788" s="29">
        <v>1.9598082628026825</v>
      </c>
      <c r="DA2788" s="29">
        <v>2.5749460550428651</v>
      </c>
      <c r="DB2788" s="29">
        <v>3.288098027948096</v>
      </c>
    </row>
    <row r="2789" spans="102:106" ht="20.100000000000001" customHeight="1" x14ac:dyDescent="0.2">
      <c r="CX2789" s="29">
        <v>2651</v>
      </c>
      <c r="CY2789" s="29">
        <v>1.644899187455386</v>
      </c>
      <c r="CZ2789" s="29">
        <v>1.9598083215940587</v>
      </c>
      <c r="DA2789" s="29">
        <v>2.5749463882026578</v>
      </c>
      <c r="DB2789" s="29">
        <v>3.288098943647519</v>
      </c>
    </row>
    <row r="2790" spans="102:106" ht="20.100000000000001" customHeight="1" x14ac:dyDescent="0.2">
      <c r="CX2790" s="29">
        <v>2652</v>
      </c>
      <c r="CY2790" s="29">
        <v>1.6448991703190203</v>
      </c>
      <c r="CZ2790" s="29">
        <v>1.9598083803409652</v>
      </c>
      <c r="DA2790" s="29">
        <v>2.5749467211114383</v>
      </c>
      <c r="DB2790" s="29">
        <v>3.2880998586567127</v>
      </c>
    </row>
    <row r="2791" spans="102:106" ht="20.100000000000001" customHeight="1" x14ac:dyDescent="0.2">
      <c r="CX2791" s="29">
        <v>2653</v>
      </c>
      <c r="CY2791" s="29">
        <v>1.644899153195273</v>
      </c>
      <c r="CZ2791" s="29">
        <v>1.9598084390435704</v>
      </c>
      <c r="DA2791" s="29">
        <v>2.5749470537690611</v>
      </c>
      <c r="DB2791" s="29">
        <v>3.2881007729764025</v>
      </c>
    </row>
    <row r="2792" spans="102:106" ht="20.100000000000001" customHeight="1" x14ac:dyDescent="0.2">
      <c r="CX2792" s="29">
        <v>2654</v>
      </c>
      <c r="CY2792" s="29">
        <v>1.644899136084667</v>
      </c>
      <c r="CZ2792" s="29">
        <v>1.9598084977018648</v>
      </c>
      <c r="DA2792" s="29">
        <v>2.5749473861761154</v>
      </c>
      <c r="DB2792" s="29">
        <v>3.2881016866074892</v>
      </c>
    </row>
    <row r="2793" spans="102:106" ht="20.100000000000001" customHeight="1" x14ac:dyDescent="0.2">
      <c r="CX2793" s="29">
        <v>2655</v>
      </c>
      <c r="CY2793" s="29">
        <v>1.6448991189866111</v>
      </c>
      <c r="CZ2793" s="29">
        <v>1.9598085563159642</v>
      </c>
      <c r="DA2793" s="29">
        <v>2.5749477183327936</v>
      </c>
      <c r="DB2793" s="29">
        <v>3.2881025995506046</v>
      </c>
    </row>
    <row r="2794" spans="102:106" ht="20.100000000000001" customHeight="1" x14ac:dyDescent="0.2">
      <c r="CX2794" s="29">
        <v>2656</v>
      </c>
      <c r="CY2794" s="29">
        <v>1.6448991019015464</v>
      </c>
      <c r="CZ2794" s="29">
        <v>1.9598086148859577</v>
      </c>
      <c r="DA2794" s="29">
        <v>2.5749480502393469</v>
      </c>
      <c r="DB2794" s="29">
        <v>3.2881035118066477</v>
      </c>
    </row>
    <row r="2795" spans="102:106" ht="20.100000000000001" customHeight="1" x14ac:dyDescent="0.2">
      <c r="CX2795" s="29">
        <v>2657</v>
      </c>
      <c r="CY2795" s="29">
        <v>1.6448990848293374</v>
      </c>
      <c r="CZ2795" s="29">
        <v>1.9598086734116114</v>
      </c>
      <c r="DA2795" s="29">
        <v>2.5749483818960845</v>
      </c>
      <c r="DB2795" s="29">
        <v>3.2881044233762515</v>
      </c>
    </row>
    <row r="2796" spans="102:106" ht="20.100000000000001" customHeight="1" x14ac:dyDescent="0.2">
      <c r="CX2796" s="29">
        <v>2658</v>
      </c>
      <c r="CY2796" s="29">
        <v>1.6448990677699877</v>
      </c>
      <c r="CZ2796" s="29">
        <v>1.9598087318934165</v>
      </c>
      <c r="DA2796" s="29">
        <v>2.5749487133032636</v>
      </c>
      <c r="DB2796" s="29">
        <v>3.2881053342604085</v>
      </c>
    </row>
    <row r="2797" spans="102:106" ht="20.100000000000001" customHeight="1" x14ac:dyDescent="0.2">
      <c r="CX2797" s="29">
        <v>2659</v>
      </c>
      <c r="CY2797" s="29">
        <v>1.6448990507232837</v>
      </c>
      <c r="CZ2797" s="29">
        <v>1.9598087903310935</v>
      </c>
      <c r="DA2797" s="29">
        <v>2.574949044461202</v>
      </c>
      <c r="DB2797" s="29">
        <v>3.2881062444596711</v>
      </c>
    </row>
    <row r="2798" spans="102:106" ht="20.100000000000001" customHeight="1" x14ac:dyDescent="0.2">
      <c r="CX2798" s="29">
        <v>2660</v>
      </c>
      <c r="CY2798" s="29">
        <v>1.6448990336895102</v>
      </c>
      <c r="CZ2798" s="29">
        <v>1.9598088487247893</v>
      </c>
      <c r="DA2798" s="29">
        <v>2.5749493753701662</v>
      </c>
      <c r="DB2798" s="29">
        <v>3.2881071539749516</v>
      </c>
    </row>
    <row r="2799" spans="102:106" ht="20.100000000000001" customHeight="1" x14ac:dyDescent="0.2">
      <c r="CX2799" s="29">
        <v>2661</v>
      </c>
      <c r="CY2799" s="29">
        <v>1.6448990166683783</v>
      </c>
      <c r="CZ2799" s="29">
        <v>1.9598089070746314</v>
      </c>
      <c r="DA2799" s="29">
        <v>2.5749497060303748</v>
      </c>
      <c r="DB2799" s="29">
        <v>3.2881080628069954</v>
      </c>
    </row>
    <row r="2800" spans="102:106" ht="20.100000000000001" customHeight="1" x14ac:dyDescent="0.2">
      <c r="CX2800" s="29">
        <v>2662</v>
      </c>
      <c r="CY2800" s="29">
        <v>1.6448989996601007</v>
      </c>
      <c r="CZ2800" s="29">
        <v>1.9598089653805775</v>
      </c>
      <c r="DA2800" s="29">
        <v>2.5749500364422238</v>
      </c>
      <c r="DB2800" s="29">
        <v>3.2881089709564639</v>
      </c>
    </row>
    <row r="2801" spans="102:106" ht="20.100000000000001" customHeight="1" x14ac:dyDescent="0.2">
      <c r="CX2801" s="29">
        <v>2663</v>
      </c>
      <c r="CY2801" s="29">
        <v>1.6448989826644937</v>
      </c>
      <c r="CZ2801" s="29">
        <v>1.9598090236425647</v>
      </c>
      <c r="DA2801" s="29">
        <v>2.5749503666058327</v>
      </c>
      <c r="DB2801" s="29">
        <v>3.2881098784242986</v>
      </c>
    </row>
    <row r="2802" spans="102:106" ht="20.100000000000001" customHeight="1" x14ac:dyDescent="0.2">
      <c r="CX2802" s="29">
        <v>2664</v>
      </c>
      <c r="CY2802" s="29">
        <v>1.6448989656817004</v>
      </c>
      <c r="CZ2802" s="29">
        <v>1.9598090818609639</v>
      </c>
      <c r="DA2802" s="29">
        <v>2.5749506965217344</v>
      </c>
      <c r="DB2802" s="29">
        <v>3.2881107852110962</v>
      </c>
    </row>
    <row r="2803" spans="102:106" ht="20.100000000000001" customHeight="1" x14ac:dyDescent="0.2">
      <c r="CX2803" s="29">
        <v>2665</v>
      </c>
      <c r="CY2803" s="29">
        <v>1.6448989487116472</v>
      </c>
      <c r="CZ2803" s="29">
        <v>1.9598091400355271</v>
      </c>
      <c r="DA2803" s="29">
        <v>2.5749510261899564</v>
      </c>
      <c r="DB2803" s="29">
        <v>3.2881116913177335</v>
      </c>
    </row>
    <row r="2804" spans="102:106" ht="20.100000000000001" customHeight="1" x14ac:dyDescent="0.2">
      <c r="CX2804" s="29">
        <v>2666</v>
      </c>
      <c r="CY2804" s="29">
        <v>1.6448989317542286</v>
      </c>
      <c r="CZ2804" s="29">
        <v>1.9598091981664412</v>
      </c>
      <c r="DA2804" s="29">
        <v>2.5749513556109402</v>
      </c>
      <c r="DB2804" s="29">
        <v>3.2881125967450142</v>
      </c>
    </row>
    <row r="2805" spans="102:106" ht="20.100000000000001" customHeight="1" x14ac:dyDescent="0.2">
      <c r="CX2805" s="29">
        <v>2667</v>
      </c>
      <c r="CY2805" s="29">
        <v>1.6448989148094855</v>
      </c>
      <c r="CZ2805" s="29">
        <v>1.959809256253727</v>
      </c>
      <c r="DA2805" s="29">
        <v>2.5749516847848555</v>
      </c>
      <c r="DB2805" s="29">
        <v>3.2881135014936684</v>
      </c>
    </row>
    <row r="2806" spans="102:106" ht="20.100000000000001" customHeight="1" x14ac:dyDescent="0.2">
      <c r="CX2806" s="29">
        <v>2668</v>
      </c>
      <c r="CY2806" s="29">
        <v>1.6448988978774266</v>
      </c>
      <c r="CZ2806" s="29">
        <v>1.9598093142973914</v>
      </c>
      <c r="DA2806" s="29">
        <v>2.5749520137120601</v>
      </c>
      <c r="DB2806" s="29">
        <v>3.2881144055643547</v>
      </c>
    </row>
    <row r="2807" spans="102:106" ht="20.100000000000001" customHeight="1" x14ac:dyDescent="0.2">
      <c r="CX2807" s="29">
        <v>2669</v>
      </c>
      <c r="CY2807" s="29">
        <v>1.6448988809580292</v>
      </c>
      <c r="CZ2807" s="29">
        <v>1.959809372297576</v>
      </c>
      <c r="DA2807" s="29">
        <v>2.5749523423927538</v>
      </c>
      <c r="DB2807" s="29">
        <v>3.2881153089579294</v>
      </c>
    </row>
    <row r="2808" spans="102:106" ht="20.100000000000001" customHeight="1" x14ac:dyDescent="0.2">
      <c r="CX2808" s="29">
        <v>2670</v>
      </c>
      <c r="CY2808" s="29">
        <v>1.6448988640510602</v>
      </c>
      <c r="CZ2808" s="29">
        <v>1.9598094302542606</v>
      </c>
      <c r="DA2808" s="29">
        <v>2.5749526708272135</v>
      </c>
      <c r="DB2808" s="29">
        <v>3.2881162116750926</v>
      </c>
    </row>
    <row r="2809" spans="102:106" ht="20.100000000000001" customHeight="1" x14ac:dyDescent="0.2">
      <c r="CX2809" s="29">
        <v>2671</v>
      </c>
      <c r="CY2809" s="29">
        <v>1.6448988471569759</v>
      </c>
      <c r="CZ2809" s="29">
        <v>1.9598094881674126</v>
      </c>
      <c r="DA2809" s="29">
        <v>2.5749529990157907</v>
      </c>
      <c r="DB2809" s="29">
        <v>3.2881171137166558</v>
      </c>
    </row>
    <row r="2810" spans="102:106" ht="20.100000000000001" customHeight="1" x14ac:dyDescent="0.2">
      <c r="CX2810" s="29">
        <v>2672</v>
      </c>
      <c r="CY2810" s="29">
        <v>1.6448988302754839</v>
      </c>
      <c r="CZ2810" s="29">
        <v>1.959809546037441</v>
      </c>
      <c r="DA2810" s="29">
        <v>2.5749533269588016</v>
      </c>
      <c r="DB2810" s="29">
        <v>3.2881180150834517</v>
      </c>
    </row>
    <row r="2811" spans="102:106" ht="20.100000000000001" customHeight="1" x14ac:dyDescent="0.2">
      <c r="CX2811" s="29">
        <v>2673</v>
      </c>
      <c r="CY2811" s="29">
        <v>1.6448988134064431</v>
      </c>
      <c r="CZ2811" s="29">
        <v>1.959809603863838</v>
      </c>
      <c r="DA2811" s="29">
        <v>2.5749536546564085</v>
      </c>
      <c r="DB2811" s="29">
        <v>3.2881189157760735</v>
      </c>
    </row>
    <row r="2812" spans="102:106" ht="20.100000000000001" customHeight="1" x14ac:dyDescent="0.2">
      <c r="CX2812" s="29">
        <v>2674</v>
      </c>
      <c r="CY2812" s="29">
        <v>1.6448987965502242</v>
      </c>
      <c r="CZ2812" s="29">
        <v>1.9598096616471439</v>
      </c>
      <c r="DA2812" s="29">
        <v>2.5749539821089704</v>
      </c>
      <c r="DB2812" s="29">
        <v>3.288119815795318</v>
      </c>
    </row>
    <row r="2813" spans="102:106" ht="20.100000000000001" customHeight="1" x14ac:dyDescent="0.2">
      <c r="CX2813" s="29">
        <v>2675</v>
      </c>
      <c r="CY2813" s="29">
        <v>1.6448987797064518</v>
      </c>
      <c r="CZ2813" s="29">
        <v>1.9598097193871349</v>
      </c>
      <c r="DA2813" s="29">
        <v>2.5749543093166971</v>
      </c>
      <c r="DB2813" s="29">
        <v>3.2881207151420115</v>
      </c>
    </row>
    <row r="2814" spans="102:106" ht="20.100000000000001" customHeight="1" x14ac:dyDescent="0.2">
      <c r="CX2814" s="29">
        <v>2676</v>
      </c>
      <c r="CY2814" s="29">
        <v>1.6448987628750831</v>
      </c>
      <c r="CZ2814" s="29">
        <v>1.9598097770838814</v>
      </c>
      <c r="DA2814" s="29">
        <v>2.5749546362798776</v>
      </c>
      <c r="DB2814" s="29">
        <v>3.2881216138169194</v>
      </c>
    </row>
    <row r="2815" spans="102:106" ht="20.100000000000001" customHeight="1" x14ac:dyDescent="0.2">
      <c r="CX2815" s="29">
        <v>2677</v>
      </c>
      <c r="CY2815" s="29">
        <v>1.6448987460565909</v>
      </c>
      <c r="CZ2815" s="29">
        <v>1.959809834737599</v>
      </c>
      <c r="DA2815" s="29">
        <v>2.5749549629987736</v>
      </c>
      <c r="DB2815" s="29">
        <v>3.2881225118206587</v>
      </c>
    </row>
    <row r="2816" spans="102:106" ht="20.100000000000001" customHeight="1" x14ac:dyDescent="0.2">
      <c r="CX2816" s="29">
        <v>2678</v>
      </c>
      <c r="CY2816" s="29">
        <v>1.6448987292503414</v>
      </c>
      <c r="CZ2816" s="29">
        <v>1.9598098923481939</v>
      </c>
      <c r="DA2816" s="29">
        <v>2.5749552894736119</v>
      </c>
      <c r="DB2816" s="29">
        <v>3.2881234091541498</v>
      </c>
    </row>
    <row r="2817" spans="102:106" ht="20.100000000000001" customHeight="1" x14ac:dyDescent="0.2">
      <c r="CX2817" s="29">
        <v>2679</v>
      </c>
      <c r="CY2817" s="29">
        <v>1.6448987124567584</v>
      </c>
      <c r="CZ2817" s="29">
        <v>1.9598099499157189</v>
      </c>
      <c r="DA2817" s="29">
        <v>2.5749556157048223</v>
      </c>
      <c r="DB2817" s="29">
        <v>3.2881243058180774</v>
      </c>
    </row>
    <row r="2818" spans="102:106" ht="20.100000000000001" customHeight="1" x14ac:dyDescent="0.2">
      <c r="CX2818" s="29">
        <v>2680</v>
      </c>
      <c r="CY2818" s="29">
        <v>1.6448986956755207</v>
      </c>
      <c r="CZ2818" s="29">
        <v>1.9598100074402223</v>
      </c>
      <c r="DA2818" s="29">
        <v>2.5749559416925747</v>
      </c>
      <c r="DB2818" s="29">
        <v>3.2881252018130711</v>
      </c>
    </row>
    <row r="2819" spans="102:106" ht="20.100000000000001" customHeight="1" x14ac:dyDescent="0.2">
      <c r="CX2819" s="29">
        <v>2681</v>
      </c>
      <c r="CY2819" s="29">
        <v>1.6448986789070061</v>
      </c>
      <c r="CZ2819" s="29">
        <v>1.959810064921748</v>
      </c>
      <c r="DA2819" s="29">
        <v>2.5749562674371287</v>
      </c>
      <c r="DB2819" s="29">
        <v>3.2881260971400676</v>
      </c>
    </row>
    <row r="2820" spans="102:106" ht="20.100000000000001" customHeight="1" x14ac:dyDescent="0.2">
      <c r="CX2820" s="29">
        <v>2682</v>
      </c>
      <c r="CY2820" s="29">
        <v>1.6448986621508488</v>
      </c>
      <c r="CZ2820" s="29">
        <v>1.9598101223604909</v>
      </c>
      <c r="DA2820" s="29">
        <v>2.5749565929388298</v>
      </c>
      <c r="DB2820" s="29">
        <v>3.2881269917997731</v>
      </c>
    </row>
    <row r="2821" spans="102:106" ht="20.100000000000001" customHeight="1" x14ac:dyDescent="0.2">
      <c r="CX2821" s="29">
        <v>2683</v>
      </c>
      <c r="CY2821" s="29">
        <v>1.6448986454070214</v>
      </c>
      <c r="CZ2821" s="29">
        <v>1.9598101797563388</v>
      </c>
      <c r="DA2821" s="29">
        <v>2.574956918197886</v>
      </c>
      <c r="DB2821" s="29">
        <v>3.2881278857927541</v>
      </c>
    </row>
    <row r="2822" spans="102:106" ht="20.100000000000001" customHeight="1" x14ac:dyDescent="0.2">
      <c r="CX2822" s="29">
        <v>2684</v>
      </c>
      <c r="CY2822" s="29">
        <v>1.6448986286758382</v>
      </c>
      <c r="CZ2822" s="29">
        <v>1.959810237109332</v>
      </c>
      <c r="DA2822" s="29">
        <v>2.5749572432145951</v>
      </c>
      <c r="DB2822" s="29">
        <v>3.2881287791199769</v>
      </c>
    </row>
    <row r="2823" spans="102:106" ht="20.100000000000001" customHeight="1" x14ac:dyDescent="0.2">
      <c r="CX2823" s="29">
        <v>2685</v>
      </c>
      <c r="CY2823" s="29">
        <v>1.6448986119570514</v>
      </c>
      <c r="CZ2823" s="29">
        <v>1.9598102944196609</v>
      </c>
      <c r="DA2823" s="29">
        <v>2.5749575679891166</v>
      </c>
      <c r="DB2823" s="29">
        <v>3.28812967178209</v>
      </c>
    </row>
    <row r="2824" spans="102:106" ht="20.100000000000001" customHeight="1" x14ac:dyDescent="0.2">
      <c r="CX2824" s="29">
        <v>2686</v>
      </c>
      <c r="CY2824" s="29">
        <v>1.6448985952505741</v>
      </c>
      <c r="CZ2824" s="29">
        <v>1.9598103516872145</v>
      </c>
      <c r="DA2824" s="29">
        <v>2.5749578925219354</v>
      </c>
      <c r="DB2824" s="29">
        <v>3.2881305637798812</v>
      </c>
    </row>
    <row r="2825" spans="102:106" ht="20.100000000000001" customHeight="1" x14ac:dyDescent="0.2">
      <c r="CX2825" s="29">
        <v>2687</v>
      </c>
      <c r="CY2825" s="29">
        <v>1.644898578556482</v>
      </c>
      <c r="CZ2825" s="29">
        <v>1.9598104089120336</v>
      </c>
      <c r="DA2825" s="29">
        <v>2.5749582168131684</v>
      </c>
      <c r="DB2825" s="29">
        <v>3.2881314551139984</v>
      </c>
    </row>
    <row r="2826" spans="102:106" ht="20.100000000000001" customHeight="1" x14ac:dyDescent="0.2">
      <c r="CX2826" s="29">
        <v>2688</v>
      </c>
      <c r="CY2826" s="29">
        <v>1.6448985618750143</v>
      </c>
      <c r="CZ2826" s="29">
        <v>1.959810466094315</v>
      </c>
      <c r="DA2826" s="29">
        <v>2.5749585408631441</v>
      </c>
      <c r="DB2826" s="29">
        <v>3.2881323457852294</v>
      </c>
    </row>
    <row r="2827" spans="102:106" ht="20.100000000000001" customHeight="1" x14ac:dyDescent="0.2">
      <c r="CX2827" s="29">
        <v>2689</v>
      </c>
      <c r="CY2827" s="29">
        <v>1.6448985452056679</v>
      </c>
      <c r="CZ2827" s="29">
        <v>1.9598105232339544</v>
      </c>
      <c r="DA2827" s="29">
        <v>2.5749588646720567</v>
      </c>
      <c r="DB2827" s="29">
        <v>3.2881332357944109</v>
      </c>
    </row>
    <row r="2828" spans="102:106" ht="20.100000000000001" customHeight="1" x14ac:dyDescent="0.2">
      <c r="CX2828" s="29">
        <v>2690</v>
      </c>
      <c r="CY2828" s="29">
        <v>1.6448985285488296</v>
      </c>
      <c r="CZ2828" s="29">
        <v>1.9598105803311552</v>
      </c>
      <c r="DA2828" s="29">
        <v>2.574959188240316</v>
      </c>
      <c r="DB2828" s="29">
        <v>3.2881341251421583</v>
      </c>
    </row>
    <row r="2829" spans="102:106" ht="20.100000000000001" customHeight="1" x14ac:dyDescent="0.2">
      <c r="CX2829" s="29">
        <v>2691</v>
      </c>
      <c r="CY2829" s="29">
        <v>1.6448985119043265</v>
      </c>
      <c r="CZ2829" s="29">
        <v>1.9598106373858222</v>
      </c>
      <c r="DA2829" s="29">
        <v>2.5749595115679655</v>
      </c>
      <c r="DB2829" s="29">
        <v>3.2881350138292289</v>
      </c>
    </row>
    <row r="2830" spans="102:106" ht="20.100000000000001" customHeight="1" x14ac:dyDescent="0.2">
      <c r="CX2830" s="29">
        <v>2692</v>
      </c>
      <c r="CY2830" s="29">
        <v>1.6448984952721526</v>
      </c>
      <c r="CZ2830" s="29">
        <v>1.9598106943981692</v>
      </c>
      <c r="DA2830" s="29">
        <v>2.5749598346556146</v>
      </c>
      <c r="DB2830" s="29">
        <v>3.2881359018562528</v>
      </c>
    </row>
    <row r="2831" spans="102:106" ht="20.100000000000001" customHeight="1" x14ac:dyDescent="0.2">
      <c r="CX2831" s="29">
        <v>2693</v>
      </c>
      <c r="CY2831" s="29">
        <v>1.6448984786521048</v>
      </c>
      <c r="CZ2831" s="29">
        <v>1.9598107513681151</v>
      </c>
      <c r="DA2831" s="29">
        <v>2.5749601575031638</v>
      </c>
      <c r="DB2831" s="29">
        <v>3.2881367892242759</v>
      </c>
    </row>
    <row r="2832" spans="102:106" ht="20.100000000000001" customHeight="1" x14ac:dyDescent="0.2">
      <c r="CX2832" s="29">
        <v>2694</v>
      </c>
      <c r="CY2832" s="29">
        <v>1.6448984620446929</v>
      </c>
      <c r="CZ2832" s="29">
        <v>1.9598108082957348</v>
      </c>
      <c r="DA2832" s="29">
        <v>2.5749604801110784</v>
      </c>
      <c r="DB2832" s="29">
        <v>3.288137675933767</v>
      </c>
    </row>
    <row r="2833" spans="102:106" ht="20.100000000000001" customHeight="1" x14ac:dyDescent="0.2">
      <c r="CX2833" s="29">
        <v>2695</v>
      </c>
      <c r="CY2833" s="29">
        <v>1.644898445449325</v>
      </c>
      <c r="CZ2833" s="29">
        <v>1.9598108651811146</v>
      </c>
      <c r="DA2833" s="29">
        <v>2.5749608024796964</v>
      </c>
      <c r="DB2833" s="29">
        <v>3.2881385619855243</v>
      </c>
    </row>
    <row r="2834" spans="102:106" ht="20.100000000000001" customHeight="1" x14ac:dyDescent="0.2">
      <c r="CX2834" s="29">
        <v>2696</v>
      </c>
      <c r="CY2834" s="29">
        <v>1.6448984288663038</v>
      </c>
      <c r="CZ2834" s="29">
        <v>1.9598109220240436</v>
      </c>
      <c r="DA2834" s="29">
        <v>2.5749611246091137</v>
      </c>
      <c r="DB2834" s="29">
        <v>3.2881394473803129</v>
      </c>
    </row>
    <row r="2835" spans="102:106" ht="20.100000000000001" customHeight="1" x14ac:dyDescent="0.2">
      <c r="CX2835" s="29">
        <v>2697</v>
      </c>
      <c r="CY2835" s="29">
        <v>1.6448984122955574</v>
      </c>
      <c r="CZ2835" s="29">
        <v>1.9598109788249307</v>
      </c>
      <c r="DA2835" s="29">
        <v>2.5749614464996489</v>
      </c>
      <c r="DB2835" s="29">
        <v>3.2881403321187781</v>
      </c>
    </row>
    <row r="2836" spans="102:106" ht="20.100000000000001" customHeight="1" x14ac:dyDescent="0.2">
      <c r="CX2836" s="29">
        <v>2698</v>
      </c>
      <c r="CY2836" s="29">
        <v>1.6448983957371854</v>
      </c>
      <c r="CZ2836" s="29">
        <v>1.9598110355837395</v>
      </c>
      <c r="DA2836" s="29">
        <v>2.574961768151494</v>
      </c>
      <c r="DB2836" s="29">
        <v>3.2881412162017178</v>
      </c>
    </row>
    <row r="2837" spans="102:106" ht="20.100000000000001" customHeight="1" x14ac:dyDescent="0.2">
      <c r="CX2837" s="29">
        <v>2699</v>
      </c>
      <c r="CY2837" s="29">
        <v>1.6448983791909133</v>
      </c>
      <c r="CZ2837" s="29">
        <v>1.9598110923004439</v>
      </c>
      <c r="DA2837" s="29">
        <v>2.5749620895651839</v>
      </c>
      <c r="DB2837" s="29">
        <v>3.2881420996299013</v>
      </c>
    </row>
    <row r="2838" spans="102:106" ht="20.100000000000001" customHeight="1" x14ac:dyDescent="0.2">
      <c r="CX2838" s="29">
        <v>2700</v>
      </c>
      <c r="CY2838" s="29">
        <v>1.6448983626570017</v>
      </c>
      <c r="CZ2838" s="29">
        <v>1.9598111489750309</v>
      </c>
      <c r="DA2838" s="29">
        <v>2.5749624107406643</v>
      </c>
      <c r="DB2838" s="29">
        <v>3.288142982404072</v>
      </c>
    </row>
    <row r="2839" spans="102:106" ht="20.100000000000001" customHeight="1" x14ac:dyDescent="0.2">
      <c r="CX2839" s="29">
        <v>2701</v>
      </c>
      <c r="CY2839" s="29">
        <v>1.6448983461351578</v>
      </c>
      <c r="CZ2839" s="29">
        <v>1.9598112056076538</v>
      </c>
      <c r="DA2839" s="29">
        <v>2.574962731678343</v>
      </c>
      <c r="DB2839" s="29">
        <v>3.288143864524768</v>
      </c>
    </row>
    <row r="2840" spans="102:106" ht="20.100000000000001" customHeight="1" x14ac:dyDescent="0.2">
      <c r="CX2840" s="29">
        <v>2702</v>
      </c>
      <c r="CY2840" s="29">
        <v>1.6448983296256261</v>
      </c>
      <c r="CZ2840" s="29">
        <v>1.9598112621981738</v>
      </c>
      <c r="DA2840" s="29">
        <v>2.5749630523785036</v>
      </c>
      <c r="DB2840" s="29">
        <v>3.288144745992867</v>
      </c>
    </row>
    <row r="2841" spans="102:106" ht="20.100000000000001" customHeight="1" x14ac:dyDescent="0.2">
      <c r="CX2841" s="29">
        <v>2703</v>
      </c>
      <c r="CY2841" s="29">
        <v>1.6448983131280965</v>
      </c>
      <c r="CZ2841" s="29">
        <v>1.9598113187469259</v>
      </c>
      <c r="DA2841" s="29">
        <v>2.5749633728414305</v>
      </c>
      <c r="DB2841" s="29">
        <v>3.2881456268091314</v>
      </c>
    </row>
    <row r="2842" spans="102:106" ht="20.100000000000001" customHeight="1" x14ac:dyDescent="0.2">
      <c r="CX2842" s="29">
        <v>2704</v>
      </c>
      <c r="CY2842" s="29">
        <v>1.6448982966429826</v>
      </c>
      <c r="CZ2842" s="29">
        <v>1.9598113752538029</v>
      </c>
      <c r="DA2842" s="29">
        <v>2.5749636930672875</v>
      </c>
      <c r="DB2842" s="29">
        <v>3.2881465069741247</v>
      </c>
    </row>
    <row r="2843" spans="102:106" ht="20.100000000000001" customHeight="1" x14ac:dyDescent="0.2">
      <c r="CX2843" s="29">
        <v>2705</v>
      </c>
      <c r="CY2843" s="29">
        <v>1.6448982801697793</v>
      </c>
      <c r="CZ2843" s="29">
        <v>1.9598114317188664</v>
      </c>
      <c r="DA2843" s="29">
        <v>2.5749640130563529</v>
      </c>
      <c r="DB2843" s="29">
        <v>3.2881473864887525</v>
      </c>
    </row>
    <row r="2844" spans="102:106" ht="20.100000000000001" customHeight="1" x14ac:dyDescent="0.2">
      <c r="CX2844" s="29">
        <v>2706</v>
      </c>
      <c r="CY2844" s="29">
        <v>1.644898263708888</v>
      </c>
      <c r="CZ2844" s="29">
        <v>1.959811488142196</v>
      </c>
      <c r="DA2844" s="29">
        <v>2.5749643328090239</v>
      </c>
      <c r="DB2844" s="29">
        <v>3.2881482653535401</v>
      </c>
    </row>
    <row r="2845" spans="102:106" ht="20.100000000000001" customHeight="1" x14ac:dyDescent="0.2">
      <c r="CX2845" s="29">
        <v>2707</v>
      </c>
      <c r="CY2845" s="29">
        <v>1.6448982472601581</v>
      </c>
      <c r="CZ2845" s="29">
        <v>1.9598115445237363</v>
      </c>
      <c r="DA2845" s="29">
        <v>2.5749646523253475</v>
      </c>
      <c r="DB2845" s="29">
        <v>3.2881491435693593</v>
      </c>
    </row>
    <row r="2846" spans="102:106" ht="20.100000000000001" customHeight="1" x14ac:dyDescent="0.2">
      <c r="CX2846" s="29">
        <v>2708</v>
      </c>
      <c r="CY2846" s="29">
        <v>1.6448982308234352</v>
      </c>
      <c r="CZ2846" s="29">
        <v>1.9598116008636044</v>
      </c>
      <c r="DA2846" s="29">
        <v>2.5749649716058398</v>
      </c>
      <c r="DB2846" s="29">
        <v>3.2881500211368837</v>
      </c>
    </row>
    <row r="2847" spans="102:106" ht="20.100000000000001" customHeight="1" x14ac:dyDescent="0.2">
      <c r="CX2847" s="29">
        <v>2709</v>
      </c>
      <c r="CY2847" s="29">
        <v>1.6448982143989266</v>
      </c>
      <c r="CZ2847" s="29">
        <v>1.9598116571619368</v>
      </c>
      <c r="DA2847" s="29">
        <v>2.5749652906505545</v>
      </c>
      <c r="DB2847" s="29">
        <v>3.2881508980568674</v>
      </c>
    </row>
    <row r="2848" spans="102:106" ht="20.100000000000001" customHeight="1" x14ac:dyDescent="0.2">
      <c r="CX2848" s="29">
        <v>2710</v>
      </c>
      <c r="CY2848" s="29">
        <v>1.6448981979862884</v>
      </c>
      <c r="CZ2848" s="29">
        <v>1.9598117134185853</v>
      </c>
      <c r="DA2848" s="29">
        <v>2.5749656094597806</v>
      </c>
      <c r="DB2848" s="29">
        <v>3.288151774329958</v>
      </c>
    </row>
    <row r="2849" spans="102:106" ht="20.100000000000001" customHeight="1" x14ac:dyDescent="0.2">
      <c r="CX2849" s="29">
        <v>2711</v>
      </c>
      <c r="CY2849" s="29">
        <v>1.6448981815859063</v>
      </c>
      <c r="CZ2849" s="29">
        <v>1.9598117696337294</v>
      </c>
      <c r="DA2849" s="29">
        <v>2.5749659280339325</v>
      </c>
      <c r="DB2849" s="29">
        <v>3.2881526499567948</v>
      </c>
    </row>
    <row r="2850" spans="102:106" ht="20.100000000000001" customHeight="1" x14ac:dyDescent="0.2">
      <c r="CX2850" s="29">
        <v>2712</v>
      </c>
      <c r="CY2850" s="29">
        <v>1.6448981651976153</v>
      </c>
      <c r="CZ2850" s="29">
        <v>1.9598118258074164</v>
      </c>
      <c r="DA2850" s="29">
        <v>2.574966246372961</v>
      </c>
      <c r="DB2850" s="29">
        <v>3.2881535249382763</v>
      </c>
    </row>
    <row r="2851" spans="102:106" ht="20.100000000000001" customHeight="1" x14ac:dyDescent="0.2">
      <c r="CX2851" s="29">
        <v>2713</v>
      </c>
      <c r="CY2851" s="29">
        <v>1.6448981488212513</v>
      </c>
      <c r="CZ2851" s="29">
        <v>1.9598118819395662</v>
      </c>
      <c r="DA2851" s="29">
        <v>2.5749665644775281</v>
      </c>
      <c r="DB2851" s="29">
        <v>3.2881543992751148</v>
      </c>
    </row>
    <row r="2852" spans="102:106" ht="20.100000000000001" customHeight="1" x14ac:dyDescent="0.2">
      <c r="CX2852" s="29">
        <v>2714</v>
      </c>
      <c r="CY2852" s="29">
        <v>1.644898132457014</v>
      </c>
      <c r="CZ2852" s="29">
        <v>1.9598119380304266</v>
      </c>
      <c r="DA2852" s="29">
        <v>2.5749668823475997</v>
      </c>
      <c r="DB2852" s="29">
        <v>3.2881552729678325</v>
      </c>
    </row>
    <row r="2853" spans="102:106" ht="20.100000000000001" customHeight="1" x14ac:dyDescent="0.2">
      <c r="CX2853" s="29">
        <v>2715</v>
      </c>
      <c r="CY2853" s="29">
        <v>1.6448981161049228</v>
      </c>
      <c r="CZ2853" s="29">
        <v>1.959811994079812</v>
      </c>
      <c r="DA2853" s="29">
        <v>2.5749671999835071</v>
      </c>
      <c r="DB2853" s="29">
        <v>3.2881561460173097</v>
      </c>
    </row>
    <row r="2854" spans="102:106" ht="20.100000000000001" customHeight="1" x14ac:dyDescent="0.2">
      <c r="CX2854" s="29">
        <v>2716</v>
      </c>
      <c r="CY2854" s="29">
        <v>1.644898099764631</v>
      </c>
      <c r="CZ2854" s="29">
        <v>1.9598120500880223</v>
      </c>
      <c r="DA2854" s="29">
        <v>2.5749675173855868</v>
      </c>
      <c r="DB2854" s="29">
        <v>3.2881570184242395</v>
      </c>
    </row>
    <row r="2855" spans="102:106" ht="20.100000000000001" customHeight="1" x14ac:dyDescent="0.2">
      <c r="CX2855" s="29">
        <v>2717</v>
      </c>
      <c r="CY2855" s="29">
        <v>1.6448980834363436</v>
      </c>
      <c r="CZ2855" s="29">
        <v>1.9598121060549232</v>
      </c>
      <c r="DA2855" s="29">
        <v>2.5749678345540747</v>
      </c>
      <c r="DB2855" s="29">
        <v>3.2881578901892228</v>
      </c>
    </row>
    <row r="2856" spans="102:106" ht="20.100000000000001" customHeight="1" x14ac:dyDescent="0.2">
      <c r="CX2856" s="29">
        <v>2718</v>
      </c>
      <c r="CY2856" s="29">
        <v>1.6448980671202682</v>
      </c>
      <c r="CZ2856" s="29">
        <v>1.9598121619805606</v>
      </c>
      <c r="DA2856" s="29">
        <v>2.5749681514889842</v>
      </c>
      <c r="DB2856" s="29">
        <v>3.2881587613130399</v>
      </c>
    </row>
    <row r="2857" spans="102:106" ht="20.100000000000001" customHeight="1" x14ac:dyDescent="0.2">
      <c r="CX2857" s="29">
        <v>2719</v>
      </c>
      <c r="CY2857" s="29">
        <v>1.644898050815883</v>
      </c>
      <c r="CZ2857" s="29">
        <v>1.9598122178650097</v>
      </c>
      <c r="DA2857" s="29">
        <v>2.5749684681909257</v>
      </c>
      <c r="DB2857" s="29">
        <v>3.2881596317963804</v>
      </c>
    </row>
    <row r="2858" spans="102:106" ht="20.100000000000001" customHeight="1" x14ac:dyDescent="0.2">
      <c r="CX2858" s="29">
        <v>2720</v>
      </c>
      <c r="CY2858" s="29">
        <v>1.6448980345235873</v>
      </c>
      <c r="CZ2858" s="29">
        <v>1.9598122737083736</v>
      </c>
      <c r="DA2858" s="29">
        <v>2.5749687846600597</v>
      </c>
      <c r="DB2858" s="29">
        <v>3.2881605016400264</v>
      </c>
    </row>
    <row r="2859" spans="102:106" ht="20.100000000000001" customHeight="1" x14ac:dyDescent="0.2">
      <c r="CX2859" s="29">
        <v>2721</v>
      </c>
      <c r="CY2859" s="29">
        <v>1.6448980182432333</v>
      </c>
      <c r="CZ2859" s="29">
        <v>1.959812329510632</v>
      </c>
      <c r="DA2859" s="29">
        <v>2.5749691008965598</v>
      </c>
      <c r="DB2859" s="29">
        <v>3.2881613708445796</v>
      </c>
    </row>
    <row r="2860" spans="102:106" ht="20.100000000000001" customHeight="1" x14ac:dyDescent="0.2">
      <c r="CX2860" s="29">
        <v>2722</v>
      </c>
      <c r="CY2860" s="29">
        <v>1.644898001974864</v>
      </c>
      <c r="CZ2860" s="29">
        <v>1.9598123852719489</v>
      </c>
      <c r="DA2860" s="29">
        <v>2.5749694169006192</v>
      </c>
      <c r="DB2860" s="29">
        <v>3.2881622394108279</v>
      </c>
    </row>
    <row r="2861" spans="102:106" ht="20.100000000000001" customHeight="1" x14ac:dyDescent="0.2">
      <c r="CX2861" s="29">
        <v>2723</v>
      </c>
      <c r="CY2861" s="29">
        <v>1.6448979857183434</v>
      </c>
      <c r="CZ2861" s="29">
        <v>1.9598124409922113</v>
      </c>
      <c r="DA2861" s="29">
        <v>2.5749697326726815</v>
      </c>
      <c r="DB2861" s="29">
        <v>3.2881631073393827</v>
      </c>
    </row>
    <row r="2862" spans="102:106" ht="20.100000000000001" customHeight="1" x14ac:dyDescent="0.2">
      <c r="CX2862" s="29">
        <v>2724</v>
      </c>
      <c r="CY2862" s="29">
        <v>1.6448979694737265</v>
      </c>
      <c r="CZ2862" s="29">
        <v>1.9598124966714925</v>
      </c>
      <c r="DA2862" s="29">
        <v>2.5749700482128595</v>
      </c>
      <c r="DB2862" s="29">
        <v>3.2881639746309523</v>
      </c>
    </row>
    <row r="2863" spans="102:106" ht="20.100000000000001" customHeight="1" x14ac:dyDescent="0.2">
      <c r="CX2863" s="29">
        <v>2725</v>
      </c>
      <c r="CY2863" s="29">
        <v>1.6448979532410755</v>
      </c>
      <c r="CZ2863" s="29">
        <v>1.9598125523098988</v>
      </c>
      <c r="DA2863" s="29">
        <v>2.5749703635215191</v>
      </c>
      <c r="DB2863" s="29">
        <v>3.2881648412863451</v>
      </c>
    </row>
    <row r="2864" spans="102:106" ht="20.100000000000001" customHeight="1" x14ac:dyDescent="0.2">
      <c r="CX2864" s="29">
        <v>2726</v>
      </c>
      <c r="CY2864" s="29">
        <v>1.6448979370202772</v>
      </c>
      <c r="CZ2864" s="29">
        <v>1.9598126079074163</v>
      </c>
      <c r="DA2864" s="29">
        <v>2.5749706785988153</v>
      </c>
      <c r="DB2864" s="29">
        <v>3.2881657073061943</v>
      </c>
    </row>
    <row r="2865" spans="102:106" ht="20.100000000000001" customHeight="1" x14ac:dyDescent="0.2">
      <c r="CX2865" s="29">
        <v>2727</v>
      </c>
      <c r="CY2865" s="29">
        <v>1.6448979208112262</v>
      </c>
      <c r="CZ2865" s="29">
        <v>1.9598126634642195</v>
      </c>
      <c r="DA2865" s="29">
        <v>2.57497099344504</v>
      </c>
      <c r="DB2865" s="29">
        <v>3.2881665726912375</v>
      </c>
    </row>
    <row r="2866" spans="102:106" ht="20.100000000000001" customHeight="1" x14ac:dyDescent="0.2">
      <c r="CX2866" s="29">
        <v>2728</v>
      </c>
      <c r="CY2866" s="29">
        <v>1.6448979046141954</v>
      </c>
      <c r="CZ2866" s="29">
        <v>1.9598127189802097</v>
      </c>
      <c r="DA2866" s="29">
        <v>2.5749713080605106</v>
      </c>
      <c r="DB2866" s="29">
        <v>3.2881674374420391</v>
      </c>
    </row>
    <row r="2867" spans="102:106" ht="20.100000000000001" customHeight="1" x14ac:dyDescent="0.2">
      <c r="CX2867" s="29">
        <v>2729</v>
      </c>
      <c r="CY2867" s="29">
        <v>1.6448978884289149</v>
      </c>
      <c r="CZ2867" s="29">
        <v>1.959812774455479</v>
      </c>
      <c r="DA2867" s="29">
        <v>2.5749716224453332</v>
      </c>
      <c r="DB2867" s="29">
        <v>3.2881683015594518</v>
      </c>
    </row>
    <row r="2868" spans="102:106" ht="20.100000000000001" customHeight="1" x14ac:dyDescent="0.2">
      <c r="CX2868" s="29">
        <v>2730</v>
      </c>
      <c r="CY2868" s="29">
        <v>1.6448978722554937</v>
      </c>
      <c r="CZ2868" s="29">
        <v>1.9598128298900017</v>
      </c>
      <c r="DA2868" s="29">
        <v>2.5749719365998747</v>
      </c>
      <c r="DB2868" s="29">
        <v>3.2881691650440694</v>
      </c>
    </row>
    <row r="2869" spans="102:106" ht="20.100000000000001" customHeight="1" x14ac:dyDescent="0.2">
      <c r="CX2869" s="29">
        <v>2731</v>
      </c>
      <c r="CY2869" s="29">
        <v>1.6448978560938687</v>
      </c>
      <c r="CZ2869" s="29">
        <v>1.9598128852840988</v>
      </c>
      <c r="DA2869" s="29">
        <v>2.5749722505242936</v>
      </c>
      <c r="DB2869" s="29">
        <v>3.2881700278966828</v>
      </c>
    </row>
    <row r="2870" spans="102:106" ht="20.100000000000001" customHeight="1" x14ac:dyDescent="0.2">
      <c r="CX2870" s="29">
        <v>2732</v>
      </c>
      <c r="CY2870" s="29">
        <v>1.644897839943988</v>
      </c>
      <c r="CZ2870" s="29">
        <v>1.9598129406373577</v>
      </c>
      <c r="DA2870" s="29">
        <v>2.5749725642190091</v>
      </c>
      <c r="DB2870" s="29">
        <v>3.2881708901179172</v>
      </c>
    </row>
    <row r="2871" spans="102:106" ht="20.100000000000001" customHeight="1" x14ac:dyDescent="0.2">
      <c r="CX2871" s="29">
        <v>2733</v>
      </c>
      <c r="CY2871" s="29">
        <v>1.6448978238059964</v>
      </c>
      <c r="CZ2871" s="29">
        <v>1.9598129959503312</v>
      </c>
      <c r="DA2871" s="29">
        <v>2.5749728776841199</v>
      </c>
      <c r="DB2871" s="29">
        <v>3.2881717517085103</v>
      </c>
    </row>
    <row r="2872" spans="102:106" ht="20.100000000000001" customHeight="1" x14ac:dyDescent="0.2">
      <c r="CX2872" s="29">
        <v>2734</v>
      </c>
      <c r="CY2872" s="29">
        <v>1.6448978076796847</v>
      </c>
      <c r="CZ2872" s="29">
        <v>1.9598130512225322</v>
      </c>
      <c r="DA2872" s="29">
        <v>2.574973190919986</v>
      </c>
      <c r="DB2872" s="29">
        <v>3.2881726126690318</v>
      </c>
    </row>
    <row r="2873" spans="102:106" ht="20.100000000000001" customHeight="1" x14ac:dyDescent="0.2">
      <c r="CX2873" s="29">
        <v>2735</v>
      </c>
      <c r="CY2873" s="29">
        <v>1.6448977915654093</v>
      </c>
      <c r="CZ2873" s="29">
        <v>1.9598131064544395</v>
      </c>
      <c r="DA2873" s="29">
        <v>2.5749735039267647</v>
      </c>
      <c r="DB2873" s="29">
        <v>3.2881734730003518</v>
      </c>
    </row>
    <row r="2874" spans="102:106" ht="20.100000000000001" customHeight="1" x14ac:dyDescent="0.2">
      <c r="CX2874" s="29">
        <v>2736</v>
      </c>
      <c r="CY2874" s="29">
        <v>1.6448977754626202</v>
      </c>
      <c r="CZ2874" s="29">
        <v>1.9598131616459575</v>
      </c>
      <c r="DA2874" s="29">
        <v>2.5749738167047629</v>
      </c>
      <c r="DB2874" s="29">
        <v>3.2881743327029938</v>
      </c>
    </row>
    <row r="2875" spans="102:106" ht="20.100000000000001" customHeight="1" x14ac:dyDescent="0.2">
      <c r="CX2875" s="29">
        <v>2737</v>
      </c>
      <c r="CY2875" s="29">
        <v>1.6448977593715193</v>
      </c>
      <c r="CZ2875" s="29">
        <v>1.9598132167971858</v>
      </c>
      <c r="DA2875" s="29">
        <v>2.5749741292542008</v>
      </c>
      <c r="DB2875" s="29">
        <v>3.2881751917777811</v>
      </c>
    </row>
    <row r="2876" spans="102:106" ht="20.100000000000001" customHeight="1" x14ac:dyDescent="0.2">
      <c r="CX2876" s="29">
        <v>2738</v>
      </c>
      <c r="CY2876" s="29">
        <v>1.6448977432923257</v>
      </c>
      <c r="CZ2876" s="29">
        <v>1.9598132719078045</v>
      </c>
      <c r="DA2876" s="29">
        <v>2.5749744415753342</v>
      </c>
      <c r="DB2876" s="29">
        <v>3.2881760502252857</v>
      </c>
    </row>
    <row r="2877" spans="102:106" ht="20.100000000000001" customHeight="1" x14ac:dyDescent="0.2">
      <c r="CX2877" s="29">
        <v>2739</v>
      </c>
      <c r="CY2877" s="29">
        <v>1.6448977272247209</v>
      </c>
      <c r="CZ2877" s="29">
        <v>1.959813326978465</v>
      </c>
      <c r="DA2877" s="29">
        <v>2.5749747536684526</v>
      </c>
      <c r="DB2877" s="29">
        <v>3.2881769080462897</v>
      </c>
    </row>
    <row r="2878" spans="102:106" ht="20.100000000000001" customHeight="1" x14ac:dyDescent="0.2">
      <c r="CX2878" s="29">
        <v>2740</v>
      </c>
      <c r="CY2878" s="29">
        <v>1.6448977111689571</v>
      </c>
      <c r="CZ2878" s="29">
        <v>1.9598133820086261</v>
      </c>
      <c r="DA2878" s="29">
        <v>2.574975065533764</v>
      </c>
      <c r="DB2878" s="29">
        <v>3.2881777652415125</v>
      </c>
    </row>
    <row r="2879" spans="102:106" ht="20.100000000000001" customHeight="1" x14ac:dyDescent="0.2">
      <c r="CX2879" s="29">
        <v>2741</v>
      </c>
      <c r="CY2879" s="29">
        <v>1.6448976951247509</v>
      </c>
      <c r="CZ2879" s="29">
        <v>1.9598134369988751</v>
      </c>
      <c r="DA2879" s="29">
        <v>2.5749753771716297</v>
      </c>
      <c r="DB2879" s="29">
        <v>3.2881786218114253</v>
      </c>
    </row>
    <row r="2880" spans="102:106" ht="20.100000000000001" customHeight="1" x14ac:dyDescent="0.2">
      <c r="CX2880" s="29">
        <v>2742</v>
      </c>
      <c r="CY2880" s="29">
        <v>1.6448976790922061</v>
      </c>
      <c r="CZ2880" s="29">
        <v>1.9598134919487626</v>
      </c>
      <c r="DA2880" s="29">
        <v>2.5749756885820978</v>
      </c>
      <c r="DB2880" s="29">
        <v>3.2881794777569899</v>
      </c>
    </row>
    <row r="2881" spans="102:106" ht="20.100000000000001" customHeight="1" x14ac:dyDescent="0.2">
      <c r="CX2881" s="29">
        <v>2743</v>
      </c>
      <c r="CY2881" s="29">
        <v>1.6448976630712615</v>
      </c>
      <c r="CZ2881" s="29">
        <v>1.9598135468586602</v>
      </c>
      <c r="DA2881" s="29">
        <v>2.5749759997654893</v>
      </c>
      <c r="DB2881" s="29">
        <v>3.2881803330787389</v>
      </c>
    </row>
    <row r="2882" spans="102:106" ht="20.100000000000001" customHeight="1" x14ac:dyDescent="0.2">
      <c r="CX2882" s="29">
        <v>2744</v>
      </c>
      <c r="CY2882" s="29">
        <v>1.6448976470622456</v>
      </c>
      <c r="CZ2882" s="29">
        <v>1.9598136017283676</v>
      </c>
      <c r="DA2882" s="29">
        <v>2.5749763107221639</v>
      </c>
      <c r="DB2882" s="29">
        <v>3.2881811877773308</v>
      </c>
    </row>
    <row r="2883" spans="102:106" ht="20.100000000000001" customHeight="1" x14ac:dyDescent="0.2">
      <c r="CX2883" s="29">
        <v>2745</v>
      </c>
      <c r="CY2883" s="29">
        <v>1.644897631064582</v>
      </c>
      <c r="CZ2883" s="29">
        <v>1.9598136565581981</v>
      </c>
      <c r="DA2883" s="29">
        <v>2.574976621452171</v>
      </c>
      <c r="DB2883" s="29">
        <v>3.2881820418534584</v>
      </c>
    </row>
    <row r="2884" spans="102:106" ht="20.100000000000001" customHeight="1" x14ac:dyDescent="0.2">
      <c r="CX2884" s="29">
        <v>2746</v>
      </c>
      <c r="CY2884" s="29">
        <v>1.6448976150786403</v>
      </c>
      <c r="CZ2884" s="29">
        <v>1.9598137113480489</v>
      </c>
      <c r="DA2884" s="29">
        <v>2.5749769319559532</v>
      </c>
      <c r="DB2884" s="29">
        <v>3.2881828953078482</v>
      </c>
    </row>
    <row r="2885" spans="102:106" ht="20.100000000000001" customHeight="1" x14ac:dyDescent="0.2">
      <c r="CX2885" s="29">
        <v>2747</v>
      </c>
      <c r="CY2885" s="29">
        <v>1.644897599104443</v>
      </c>
      <c r="CZ2885" s="29">
        <v>1.9598137660980239</v>
      </c>
      <c r="DA2885" s="29">
        <v>2.5749772422336448</v>
      </c>
      <c r="DB2885" s="29">
        <v>3.2881837481411731</v>
      </c>
    </row>
    <row r="2886" spans="102:106" ht="20.100000000000001" customHeight="1" x14ac:dyDescent="0.2">
      <c r="CX2886" s="29">
        <v>2748</v>
      </c>
      <c r="CY2886" s="29">
        <v>1.6448975831416637</v>
      </c>
      <c r="CZ2886" s="29">
        <v>1.9598138208079663</v>
      </c>
      <c r="DA2886" s="29">
        <v>2.57497755228554</v>
      </c>
      <c r="DB2886" s="29">
        <v>3.288184600354052</v>
      </c>
    </row>
    <row r="2887" spans="102:106" ht="20.100000000000001" customHeight="1" x14ac:dyDescent="0.2">
      <c r="CX2887" s="29">
        <v>2749</v>
      </c>
      <c r="CY2887" s="29">
        <v>1.6448975671905539</v>
      </c>
      <c r="CZ2887" s="29">
        <v>1.9598138754780816</v>
      </c>
      <c r="DA2887" s="29">
        <v>2.5749778621118602</v>
      </c>
      <c r="DB2887" s="29">
        <v>3.2881854519472333</v>
      </c>
    </row>
    <row r="2888" spans="102:106" ht="20.100000000000001" customHeight="1" x14ac:dyDescent="0.2">
      <c r="CX2888" s="29">
        <v>2750</v>
      </c>
      <c r="CY2888" s="29">
        <v>1.64489755125102</v>
      </c>
      <c r="CZ2888" s="29">
        <v>1.9598139301084736</v>
      </c>
      <c r="DA2888" s="29">
        <v>2.5749781717128721</v>
      </c>
      <c r="DB2888" s="29">
        <v>3.288186302921416</v>
      </c>
    </row>
    <row r="2889" spans="102:106" ht="20.100000000000001" customHeight="1" x14ac:dyDescent="0.2">
      <c r="CX2889" s="29">
        <v>2751</v>
      </c>
      <c r="CY2889" s="29">
        <v>1.6448975353229911</v>
      </c>
      <c r="CZ2889" s="29">
        <v>1.9598139846992984</v>
      </c>
      <c r="DA2889" s="29">
        <v>2.5749784810888912</v>
      </c>
      <c r="DB2889" s="29">
        <v>3.288187153277156</v>
      </c>
    </row>
    <row r="2890" spans="102:106" ht="20.100000000000001" customHeight="1" x14ac:dyDescent="0.2">
      <c r="CX2890" s="29">
        <v>2752</v>
      </c>
      <c r="CY2890" s="29">
        <v>1.6448975194066076</v>
      </c>
      <c r="CZ2890" s="29">
        <v>1.9598140392501446</v>
      </c>
      <c r="DA2890" s="29">
        <v>2.5749787902399248</v>
      </c>
      <c r="DB2890" s="29">
        <v>3.2881880030152346</v>
      </c>
    </row>
    <row r="2891" spans="102:106" ht="20.100000000000001" customHeight="1" x14ac:dyDescent="0.2">
      <c r="CX2891" s="29">
        <v>2753</v>
      </c>
      <c r="CY2891" s="29">
        <v>1.644897503501664</v>
      </c>
      <c r="CZ2891" s="29">
        <v>1.9598140937614339</v>
      </c>
      <c r="DA2891" s="29">
        <v>2.5749790991665025</v>
      </c>
      <c r="DB2891" s="29">
        <v>3.288188852136297</v>
      </c>
    </row>
    <row r="2892" spans="102:106" ht="20.100000000000001" customHeight="1" x14ac:dyDescent="0.2">
      <c r="CX2892" s="29">
        <v>2754</v>
      </c>
      <c r="CY2892" s="29">
        <v>1.6448974876081668</v>
      </c>
      <c r="CZ2892" s="29">
        <v>1.9598141482331755</v>
      </c>
      <c r="DA2892" s="29">
        <v>2.5749794078687298</v>
      </c>
      <c r="DB2892" s="29">
        <v>3.2881897006409391</v>
      </c>
    </row>
    <row r="2893" spans="102:106" ht="20.100000000000001" customHeight="1" x14ac:dyDescent="0.2">
      <c r="CX2893" s="29">
        <v>2755</v>
      </c>
      <c r="CY2893" s="29">
        <v>1.6448974717263347</v>
      </c>
      <c r="CZ2893" s="29">
        <v>1.9598142026651251</v>
      </c>
      <c r="DA2893" s="29">
        <v>2.5749797163468839</v>
      </c>
      <c r="DB2893" s="29">
        <v>3.2881905485299887</v>
      </c>
    </row>
    <row r="2894" spans="102:106" ht="20.100000000000001" customHeight="1" x14ac:dyDescent="0.2">
      <c r="CX2894" s="29">
        <v>2756</v>
      </c>
      <c r="CY2894" s="29">
        <v>1.644897455856043</v>
      </c>
      <c r="CZ2894" s="29">
        <v>1.9598142570577175</v>
      </c>
      <c r="DA2894" s="29">
        <v>2.574980024601055</v>
      </c>
      <c r="DB2894" s="29">
        <v>3.2881913958039526</v>
      </c>
    </row>
    <row r="2895" spans="102:106" ht="20.100000000000001" customHeight="1" x14ac:dyDescent="0.2">
      <c r="CX2895" s="29">
        <v>2757</v>
      </c>
      <c r="CY2895" s="29">
        <v>1.6448974399970093</v>
      </c>
      <c r="CZ2895" s="29">
        <v>1.9598143114108233</v>
      </c>
      <c r="DA2895" s="29">
        <v>2.5749803326317413</v>
      </c>
      <c r="DB2895" s="29">
        <v>3.2881922424635723</v>
      </c>
    </row>
    <row r="2896" spans="102:106" ht="20.100000000000001" customHeight="1" x14ac:dyDescent="0.2">
      <c r="CX2896" s="29">
        <v>2758</v>
      </c>
      <c r="CY2896" s="29">
        <v>1.6448974241495364</v>
      </c>
      <c r="CZ2896" s="29">
        <v>1.9598143657243705</v>
      </c>
      <c r="DA2896" s="29">
        <v>2.5749806404390232</v>
      </c>
      <c r="DB2896" s="29">
        <v>3.2881930885095474</v>
      </c>
    </row>
    <row r="2897" spans="102:106" ht="20.100000000000001" customHeight="1" x14ac:dyDescent="0.2">
      <c r="CX2897" s="29">
        <v>2759</v>
      </c>
      <c r="CY2897" s="29">
        <v>1.6448974083135861</v>
      </c>
      <c r="CZ2897" s="29">
        <v>1.9598144199985037</v>
      </c>
      <c r="DA2897" s="29">
        <v>2.574980948023271</v>
      </c>
      <c r="DB2897" s="29">
        <v>3.2881939339424462</v>
      </c>
    </row>
    <row r="2898" spans="102:106" ht="20.100000000000001" customHeight="1" x14ac:dyDescent="0.2">
      <c r="CX2898" s="29">
        <v>2760</v>
      </c>
      <c r="CY2898" s="29">
        <v>1.6448973924891495</v>
      </c>
      <c r="CZ2898" s="29">
        <v>1.9598144742334271</v>
      </c>
      <c r="DA2898" s="29">
        <v>2.5749812553845568</v>
      </c>
      <c r="DB2898" s="29">
        <v>3.2881947787630708</v>
      </c>
    </row>
    <row r="2899" spans="102:106" ht="20.100000000000001" customHeight="1" x14ac:dyDescent="0.2">
      <c r="CX2899" s="29">
        <v>2761</v>
      </c>
      <c r="CY2899" s="29">
        <v>1.6448973766760626</v>
      </c>
      <c r="CZ2899" s="29">
        <v>1.9598145284289379</v>
      </c>
      <c r="DA2899" s="29">
        <v>2.5749815625231265</v>
      </c>
      <c r="DB2899" s="29">
        <v>3.288195622972006</v>
      </c>
    </row>
    <row r="2900" spans="102:106" ht="20.100000000000001" customHeight="1" x14ac:dyDescent="0.2">
      <c r="CX2900" s="29">
        <v>2762</v>
      </c>
      <c r="CY2900" s="29">
        <v>1.6448973608743782</v>
      </c>
      <c r="CZ2900" s="29">
        <v>1.9598145825852076</v>
      </c>
      <c r="DA2900" s="29">
        <v>2.5749818694394038</v>
      </c>
      <c r="DB2900" s="29">
        <v>3.2881964665699814</v>
      </c>
    </row>
    <row r="2901" spans="102:106" ht="20.100000000000001" customHeight="1" x14ac:dyDescent="0.2">
      <c r="CX2901" s="29">
        <v>2763</v>
      </c>
      <c r="CY2901" s="29">
        <v>1.6448973450841813</v>
      </c>
      <c r="CZ2901" s="29">
        <v>1.9598146367021569</v>
      </c>
      <c r="DA2901" s="29">
        <v>2.5749821761335157</v>
      </c>
      <c r="DB2901" s="29">
        <v>3.288197309557507</v>
      </c>
    </row>
    <row r="2902" spans="102:106" ht="20.100000000000001" customHeight="1" x14ac:dyDescent="0.2">
      <c r="CX2902" s="29">
        <v>2764</v>
      </c>
      <c r="CY2902" s="29">
        <v>1.6448973293052178</v>
      </c>
      <c r="CZ2902" s="29">
        <v>1.9598146907799272</v>
      </c>
      <c r="DA2902" s="29">
        <v>2.5749824826057668</v>
      </c>
      <c r="DB2902" s="29">
        <v>3.2881981519353367</v>
      </c>
    </row>
    <row r="2903" spans="102:106" ht="20.100000000000001" customHeight="1" x14ac:dyDescent="0.2">
      <c r="CX2903" s="29">
        <v>2765</v>
      </c>
      <c r="CY2903" s="29">
        <v>1.6448973135378235</v>
      </c>
      <c r="CZ2903" s="29">
        <v>1.9598147448187231</v>
      </c>
      <c r="DA2903" s="29">
        <v>2.5749827888562851</v>
      </c>
      <c r="DB2903" s="29">
        <v>3.2881989937041904</v>
      </c>
    </row>
    <row r="2904" spans="102:106" ht="20.100000000000001" customHeight="1" x14ac:dyDescent="0.2">
      <c r="CX2904" s="29">
        <v>2766</v>
      </c>
      <c r="CY2904" s="29">
        <v>1.6448972977816254</v>
      </c>
      <c r="CZ2904" s="29">
        <v>1.95981479881819</v>
      </c>
      <c r="DA2904" s="29">
        <v>2.5749830948854986</v>
      </c>
      <c r="DB2904" s="29">
        <v>3.2881998348645727</v>
      </c>
    </row>
    <row r="2905" spans="102:106" ht="20.100000000000001" customHeight="1" x14ac:dyDescent="0.2">
      <c r="CX2905" s="29">
        <v>2767</v>
      </c>
      <c r="CY2905" s="29">
        <v>1.6448972820370282</v>
      </c>
      <c r="CZ2905" s="29">
        <v>1.9598148527788186</v>
      </c>
      <c r="DA2905" s="29">
        <v>2.5749834006933039</v>
      </c>
      <c r="DB2905" s="29">
        <v>3.2882006754174191</v>
      </c>
    </row>
    <row r="2906" spans="102:106" ht="20.100000000000001" customHeight="1" x14ac:dyDescent="0.2">
      <c r="CX2906" s="29">
        <v>2768</v>
      </c>
      <c r="CY2906" s="29">
        <v>1.6448972663035408</v>
      </c>
      <c r="CZ2906" s="29">
        <v>1.9598149067002291</v>
      </c>
      <c r="DA2906" s="29">
        <v>2.5749837062802556</v>
      </c>
      <c r="DB2906" s="29">
        <v>3.288201515363081</v>
      </c>
    </row>
    <row r="2907" spans="102:106" ht="20.100000000000001" customHeight="1" x14ac:dyDescent="0.2">
      <c r="CX2907" s="29">
        <v>2769</v>
      </c>
      <c r="CY2907" s="29">
        <v>1.6448972505814528</v>
      </c>
      <c r="CZ2907" s="29">
        <v>1.9598149605827342</v>
      </c>
      <c r="DA2907" s="29">
        <v>2.5749840116464973</v>
      </c>
      <c r="DB2907" s="29">
        <v>3.2882023547024377</v>
      </c>
    </row>
    <row r="2908" spans="102:106" ht="20.100000000000001" customHeight="1" x14ac:dyDescent="0.2">
      <c r="CX2908" s="29">
        <v>2770</v>
      </c>
      <c r="CY2908" s="29">
        <v>1.6448972348707174</v>
      </c>
      <c r="CZ2908" s="29">
        <v>1.9598150144262443</v>
      </c>
      <c r="DA2908" s="29">
        <v>2.5749843167923583</v>
      </c>
      <c r="DB2908" s="29">
        <v>3.2882031934359697</v>
      </c>
    </row>
    <row r="2909" spans="102:106" ht="20.100000000000001" customHeight="1" x14ac:dyDescent="0.2">
      <c r="CX2909" s="29">
        <v>2771</v>
      </c>
      <c r="CY2909" s="29">
        <v>1.6448972191713245</v>
      </c>
      <c r="CZ2909" s="29">
        <v>1.959815068231052</v>
      </c>
      <c r="DA2909" s="29">
        <v>2.574984621717876</v>
      </c>
      <c r="DB2909" s="29">
        <v>3.2882040315644105</v>
      </c>
    </row>
    <row r="2910" spans="102:106" ht="20.100000000000001" customHeight="1" x14ac:dyDescent="0.2">
      <c r="CX2910" s="29">
        <v>2772</v>
      </c>
      <c r="CY2910" s="29">
        <v>1.6448972034833018</v>
      </c>
      <c r="CZ2910" s="29">
        <v>1.9598151219968931</v>
      </c>
      <c r="DA2910" s="29">
        <v>2.5749849264235145</v>
      </c>
      <c r="DB2910" s="29">
        <v>3.2882048690884709</v>
      </c>
    </row>
    <row r="2911" spans="102:106" ht="20.100000000000001" customHeight="1" x14ac:dyDescent="0.2">
      <c r="CX2911" s="29">
        <v>2773</v>
      </c>
      <c r="CY2911" s="29">
        <v>1.6448971878063416</v>
      </c>
      <c r="CZ2911" s="29">
        <v>1.9598151757238855</v>
      </c>
      <c r="DA2911" s="29">
        <v>2.5749852309092098</v>
      </c>
      <c r="DB2911" s="29">
        <v>3.2882057060087435</v>
      </c>
    </row>
    <row r="2912" spans="102:106" ht="20.100000000000001" customHeight="1" x14ac:dyDescent="0.2">
      <c r="CX2912" s="29">
        <v>2774</v>
      </c>
      <c r="CY2912" s="29">
        <v>1.6448971721409222</v>
      </c>
      <c r="CZ2912" s="29">
        <v>1.9598152294120623</v>
      </c>
      <c r="DA2912" s="29">
        <v>2.5749855351755642</v>
      </c>
      <c r="DB2912" s="29">
        <v>3.2882065423258924</v>
      </c>
    </row>
    <row r="2913" spans="102:106" ht="20.100000000000001" customHeight="1" x14ac:dyDescent="0.2">
      <c r="CX2913" s="29">
        <v>2775</v>
      </c>
      <c r="CY2913" s="29">
        <v>1.6448971564866262</v>
      </c>
      <c r="CZ2913" s="29">
        <v>1.9598152830616846</v>
      </c>
      <c r="DA2913" s="29">
        <v>2.5749858392225349</v>
      </c>
      <c r="DB2913" s="29">
        <v>3.2882073780406542</v>
      </c>
    </row>
    <row r="2914" spans="102:106" ht="20.100000000000001" customHeight="1" x14ac:dyDescent="0.2">
      <c r="CX2914" s="29">
        <v>2776</v>
      </c>
      <c r="CY2914" s="29">
        <v>1.6448971408434505</v>
      </c>
      <c r="CZ2914" s="29">
        <v>1.9598153366724582</v>
      </c>
      <c r="DA2914" s="29">
        <v>2.5749861430505097</v>
      </c>
      <c r="DB2914" s="29">
        <v>3.2882082131534669</v>
      </c>
    </row>
    <row r="2915" spans="102:106" ht="20.100000000000001" customHeight="1" x14ac:dyDescent="0.2">
      <c r="CX2915" s="29">
        <v>2777</v>
      </c>
      <c r="CY2915" s="29">
        <v>1.64489712521162</v>
      </c>
      <c r="CZ2915" s="29">
        <v>1.9598153902446329</v>
      </c>
      <c r="DA2915" s="29">
        <v>2.5749864466597083</v>
      </c>
      <c r="DB2915" s="29">
        <v>3.2882090476651205</v>
      </c>
    </row>
    <row r="2916" spans="102:106" ht="20.100000000000001" customHeight="1" x14ac:dyDescent="0.2">
      <c r="CX2916" s="29">
        <v>2778</v>
      </c>
      <c r="CY2916" s="29">
        <v>1.6448971095912135</v>
      </c>
      <c r="CZ2916" s="29">
        <v>1.9598154437782178</v>
      </c>
      <c r="DA2916" s="29">
        <v>2.5749867500501877</v>
      </c>
      <c r="DB2916" s="29">
        <v>3.2882098815763907</v>
      </c>
    </row>
    <row r="2917" spans="102:106" ht="20.100000000000001" customHeight="1" x14ac:dyDescent="0.2">
      <c r="CX2917" s="29">
        <v>2779</v>
      </c>
      <c r="CY2917" s="29">
        <v>1.6448970939817897</v>
      </c>
      <c r="CZ2917" s="29">
        <v>1.9598154972732973</v>
      </c>
      <c r="DA2917" s="29">
        <v>2.5749870532225554</v>
      </c>
      <c r="DB2917" s="29">
        <v>3.2882107148876627</v>
      </c>
    </row>
    <row r="2918" spans="102:106" ht="20.100000000000001" customHeight="1" x14ac:dyDescent="0.2">
      <c r="CX2918" s="29">
        <v>2780</v>
      </c>
      <c r="CY2918" s="29">
        <v>1.6448970783835126</v>
      </c>
      <c r="CZ2918" s="29">
        <v>1.9598155507297166</v>
      </c>
      <c r="DA2918" s="29">
        <v>2.5749873561766599</v>
      </c>
      <c r="DB2918" s="29">
        <v>3.2882115475997735</v>
      </c>
    </row>
    <row r="2919" spans="102:106" ht="20.100000000000001" customHeight="1" x14ac:dyDescent="0.2">
      <c r="CX2919" s="29">
        <v>2781</v>
      </c>
      <c r="CY2919" s="29">
        <v>1.6448970627967747</v>
      </c>
      <c r="CZ2919" s="29">
        <v>1.9598156041477108</v>
      </c>
      <c r="DA2919" s="29">
        <v>2.5749876589129022</v>
      </c>
      <c r="DB2919" s="29">
        <v>3.288212379713265</v>
      </c>
    </row>
    <row r="2920" spans="102:106" ht="20.100000000000001" customHeight="1" x14ac:dyDescent="0.2">
      <c r="CX2920" s="29">
        <v>2782</v>
      </c>
      <c r="CY2920" s="29">
        <v>1.6448970472208897</v>
      </c>
      <c r="CZ2920" s="29">
        <v>1.9598156575274346</v>
      </c>
      <c r="DA2920" s="29">
        <v>2.574987961431523</v>
      </c>
      <c r="DB2920" s="29">
        <v>3.2882132112287632</v>
      </c>
    </row>
    <row r="2921" spans="102:106" ht="20.100000000000001" customHeight="1" x14ac:dyDescent="0.2">
      <c r="CX2921" s="29">
        <v>2783</v>
      </c>
      <c r="CY2921" s="29">
        <v>1.6448970316561513</v>
      </c>
      <c r="CZ2921" s="29">
        <v>1.9598157108686494</v>
      </c>
      <c r="DA2921" s="29">
        <v>2.5749882637328421</v>
      </c>
      <c r="DB2921" s="29">
        <v>3.2882140421470663</v>
      </c>
    </row>
    <row r="2922" spans="102:106" ht="20.100000000000001" customHeight="1" x14ac:dyDescent="0.2">
      <c r="CX2922" s="29">
        <v>2784</v>
      </c>
      <c r="CY2922" s="29">
        <v>1.6448970161029002</v>
      </c>
      <c r="CZ2922" s="29">
        <v>1.9598157641715079</v>
      </c>
      <c r="DA2922" s="29">
        <v>2.574988565817018</v>
      </c>
      <c r="DB2922" s="29">
        <v>3.2882148724687776</v>
      </c>
    </row>
    <row r="2923" spans="102:106" ht="20.100000000000001" customHeight="1" x14ac:dyDescent="0.2">
      <c r="CX2923" s="29">
        <v>2785</v>
      </c>
      <c r="CY2923" s="29">
        <v>1.6448970005603945</v>
      </c>
      <c r="CZ2923" s="29">
        <v>1.9598158174360856</v>
      </c>
      <c r="DA2923" s="29">
        <v>2.574988867684171</v>
      </c>
      <c r="DB2923" s="29">
        <v>3.288215702194305</v>
      </c>
    </row>
    <row r="2924" spans="102:106" ht="20.100000000000001" customHeight="1" x14ac:dyDescent="0.2">
      <c r="CX2924" s="29">
        <v>2786</v>
      </c>
      <c r="CY2924" s="29">
        <v>1.6448969850292536</v>
      </c>
      <c r="CZ2924" s="29">
        <v>1.9598158706623794</v>
      </c>
      <c r="DA2924" s="29">
        <v>2.5749891693346227</v>
      </c>
      <c r="DB2924" s="29">
        <v>3.2882165313246077</v>
      </c>
    </row>
    <row r="2925" spans="102:106" ht="20.100000000000001" customHeight="1" x14ac:dyDescent="0.2">
      <c r="CX2925" s="29">
        <v>2787</v>
      </c>
      <c r="CY2925" s="29">
        <v>1.6448969695092051</v>
      </c>
      <c r="CZ2925" s="29">
        <v>1.9598159238504673</v>
      </c>
      <c r="DA2925" s="29">
        <v>2.5749894707686551</v>
      </c>
      <c r="DB2925" s="29">
        <v>3.2882173598601709</v>
      </c>
    </row>
    <row r="2926" spans="102:106" ht="20.100000000000001" customHeight="1" x14ac:dyDescent="0.2">
      <c r="CX2926" s="29">
        <v>2788</v>
      </c>
      <c r="CY2926" s="29">
        <v>1.6448969540002101</v>
      </c>
      <c r="CZ2926" s="29">
        <v>1.9598159770001926</v>
      </c>
      <c r="DA2926" s="29">
        <v>2.5749897719863974</v>
      </c>
      <c r="DB2926" s="29">
        <v>3.2882181878015717</v>
      </c>
    </row>
    <row r="2927" spans="102:106" ht="20.100000000000001" customHeight="1" x14ac:dyDescent="0.2">
      <c r="CX2927" s="29">
        <v>2789</v>
      </c>
      <c r="CY2927" s="29">
        <v>1.6448969385022802</v>
      </c>
      <c r="CZ2927" s="29">
        <v>1.959816030111954</v>
      </c>
      <c r="DA2927" s="29">
        <v>2.5749900729881792</v>
      </c>
      <c r="DB2927" s="29">
        <v>3.2882190151495649</v>
      </c>
    </row>
    <row r="2928" spans="102:106" ht="20.100000000000001" customHeight="1" x14ac:dyDescent="0.2">
      <c r="CX2928" s="29">
        <v>2790</v>
      </c>
      <c r="CY2928" s="29">
        <v>1.6448969230156611</v>
      </c>
      <c r="CZ2928" s="29">
        <v>1.9598160831856017</v>
      </c>
      <c r="DA2928" s="29">
        <v>2.5749903737741784</v>
      </c>
      <c r="DB2928" s="29">
        <v>3.2882198419048119</v>
      </c>
    </row>
    <row r="2929" spans="102:106" ht="20.100000000000001" customHeight="1" x14ac:dyDescent="0.2">
      <c r="CX2929" s="29">
        <v>2791</v>
      </c>
      <c r="CY2929" s="29">
        <v>1.6448969075398971</v>
      </c>
      <c r="CZ2929" s="29">
        <v>1.9598161362210698</v>
      </c>
      <c r="DA2929" s="29">
        <v>2.574990674344777</v>
      </c>
      <c r="DB2929" s="29">
        <v>3.2882206680678787</v>
      </c>
    </row>
    <row r="2930" spans="102:106" ht="20.100000000000001" customHeight="1" x14ac:dyDescent="0.2">
      <c r="CX2930" s="29">
        <v>2792</v>
      </c>
      <c r="CY2930" s="29">
        <v>1.6448968920753337</v>
      </c>
      <c r="CZ2930" s="29">
        <v>1.9598161892186914</v>
      </c>
      <c r="DA2930" s="29">
        <v>2.5749909746999666</v>
      </c>
      <c r="DB2930" s="29">
        <v>3.2882214936393304</v>
      </c>
    </row>
    <row r="2931" spans="102:106" ht="20.100000000000001" customHeight="1" x14ac:dyDescent="0.2">
      <c r="CX2931" s="29">
        <v>2793</v>
      </c>
      <c r="CY2931" s="29">
        <v>1.644896876621615</v>
      </c>
      <c r="CZ2931" s="29">
        <v>1.9598162421782535</v>
      </c>
      <c r="DA2931" s="29">
        <v>2.5749912748400638</v>
      </c>
      <c r="DB2931" s="29">
        <v>3.2882223186199191</v>
      </c>
    </row>
    <row r="2932" spans="102:106" ht="20.100000000000001" customHeight="1" x14ac:dyDescent="0.2">
      <c r="CX2932" s="29">
        <v>2794</v>
      </c>
      <c r="CY2932" s="29">
        <v>1.6448968611789991</v>
      </c>
      <c r="CZ2932" s="29">
        <v>1.9598162950997859</v>
      </c>
      <c r="DA2932" s="29">
        <v>2.574991574765356</v>
      </c>
      <c r="DB2932" s="29">
        <v>3.2882231430103057</v>
      </c>
    </row>
    <row r="2933" spans="102:106" ht="20.100000000000001" customHeight="1" x14ac:dyDescent="0.2">
      <c r="CX2933" s="29">
        <v>2795</v>
      </c>
      <c r="CY2933" s="29">
        <v>1.6448968457474211</v>
      </c>
      <c r="CZ2933" s="29">
        <v>1.9598163479835633</v>
      </c>
      <c r="DA2933" s="29">
        <v>2.5749918744761007</v>
      </c>
      <c r="DB2933" s="29">
        <v>3.28822396681106</v>
      </c>
    </row>
    <row r="2934" spans="102:106" ht="20.100000000000001" customHeight="1" x14ac:dyDescent="0.2">
      <c r="CX2934" s="29">
        <v>2796</v>
      </c>
      <c r="CY2934" s="29">
        <v>1.6448968303270559</v>
      </c>
      <c r="CZ2934" s="29">
        <v>1.9598164008294736</v>
      </c>
      <c r="DA2934" s="29">
        <v>2.5749921739724049</v>
      </c>
      <c r="DB2934" s="29">
        <v>3.2882247900227575</v>
      </c>
    </row>
    <row r="2935" spans="102:106" ht="20.100000000000001" customHeight="1" x14ac:dyDescent="0.2">
      <c r="CX2935" s="29">
        <v>2797</v>
      </c>
      <c r="CY2935" s="29">
        <v>1.6448968149173764</v>
      </c>
      <c r="CZ2935" s="29">
        <v>1.9598164536374911</v>
      </c>
      <c r="DA2935" s="29">
        <v>2.5749924732545888</v>
      </c>
      <c r="DB2935" s="29">
        <v>3.2882256126461642</v>
      </c>
    </row>
    <row r="2936" spans="102:106" ht="20.100000000000001" customHeight="1" x14ac:dyDescent="0.2">
      <c r="CX2936" s="29">
        <v>2798</v>
      </c>
      <c r="CY2936" s="29">
        <v>1.6448967995188526</v>
      </c>
      <c r="CZ2936" s="29">
        <v>1.9598165064076798</v>
      </c>
      <c r="DA2936" s="29">
        <v>2.5749927723228234</v>
      </c>
      <c r="DB2936" s="29">
        <v>3.2882264346816785</v>
      </c>
    </row>
    <row r="2937" spans="102:106" ht="20.100000000000001" customHeight="1" x14ac:dyDescent="0.2">
      <c r="CX2937" s="29">
        <v>2799</v>
      </c>
      <c r="CY2937" s="29">
        <v>1.6448967841312536</v>
      </c>
      <c r="CZ2937" s="29">
        <v>1.9598165591403505</v>
      </c>
      <c r="DA2937" s="29">
        <v>2.5749930711773752</v>
      </c>
      <c r="DB2937" s="29">
        <v>3.2882272561301757</v>
      </c>
    </row>
    <row r="2938" spans="102:106" ht="20.100000000000001" customHeight="1" x14ac:dyDescent="0.2">
      <c r="CX2938" s="29">
        <v>2800</v>
      </c>
      <c r="CY2938" s="29">
        <v>1.6448967687545921</v>
      </c>
      <c r="CZ2938" s="29">
        <v>1.9598166118351124</v>
      </c>
      <c r="DA2938" s="29">
        <v>2.5749933698186034</v>
      </c>
      <c r="DB2938" s="29">
        <v>3.2882280769922581</v>
      </c>
    </row>
    <row r="2939" spans="102:106" ht="20.100000000000001" customHeight="1" x14ac:dyDescent="0.2">
      <c r="CX2939" s="29">
        <v>2801</v>
      </c>
      <c r="CY2939" s="29">
        <v>1.6448967533889358</v>
      </c>
      <c r="CZ2939" s="29">
        <v>1.9598166644922992</v>
      </c>
      <c r="DA2939" s="29">
        <v>2.574993668246484</v>
      </c>
      <c r="DB2939" s="29">
        <v>3.2882288972684441</v>
      </c>
    </row>
    <row r="2940" spans="102:106" ht="20.100000000000001" customHeight="1" x14ac:dyDescent="0.2">
      <c r="CX2940" s="29">
        <v>2802</v>
      </c>
      <c r="CY2940" s="29">
        <v>1.6448967380344075</v>
      </c>
      <c r="CZ2940" s="29">
        <v>1.959816717111861</v>
      </c>
      <c r="DA2940" s="29">
        <v>2.5749939664613275</v>
      </c>
      <c r="DB2940" s="29">
        <v>3.2882297169593566</v>
      </c>
    </row>
    <row r="2941" spans="102:106" ht="20.100000000000001" customHeight="1" x14ac:dyDescent="0.2">
      <c r="CX2941" s="29">
        <v>2803</v>
      </c>
      <c r="CY2941" s="29">
        <v>1.6448967226904319</v>
      </c>
      <c r="CZ2941" s="29">
        <v>1.959816769693838</v>
      </c>
      <c r="DA2941" s="29">
        <v>2.5749942644634225</v>
      </c>
      <c r="DB2941" s="29">
        <v>3.288230536065726</v>
      </c>
    </row>
    <row r="2942" spans="102:106" ht="20.100000000000001" customHeight="1" x14ac:dyDescent="0.2">
      <c r="CX2942" s="29">
        <v>2804</v>
      </c>
      <c r="CY2942" s="29">
        <v>1.6448967073576235</v>
      </c>
      <c r="CZ2942" s="29">
        <v>1.9598168222383654</v>
      </c>
      <c r="DA2942" s="29">
        <v>2.5749945622529173</v>
      </c>
      <c r="DB2942" s="29">
        <v>3.2882313545881061</v>
      </c>
    </row>
    <row r="2943" spans="102:106" ht="20.100000000000001" customHeight="1" x14ac:dyDescent="0.2">
      <c r="CX2943" s="29">
        <v>2805</v>
      </c>
      <c r="CY2943" s="29">
        <v>1.6448966920357102</v>
      </c>
      <c r="CZ2943" s="29">
        <v>1.9598168747451958</v>
      </c>
      <c r="DA2943" s="29">
        <v>2.5749948598302961</v>
      </c>
      <c r="DB2943" s="29">
        <v>3.2882321725271613</v>
      </c>
    </row>
    <row r="2944" spans="102:106" ht="20.100000000000001" customHeight="1" x14ac:dyDescent="0.2">
      <c r="CX2944" s="29">
        <v>2806</v>
      </c>
      <c r="CY2944" s="29">
        <v>1.6448966767246658</v>
      </c>
      <c r="CZ2944" s="29">
        <v>1.9598169272146504</v>
      </c>
      <c r="DA2944" s="29">
        <v>2.5749951571953034</v>
      </c>
      <c r="DB2944" s="29">
        <v>3.2882329898834768</v>
      </c>
    </row>
    <row r="2945" spans="102:106" ht="20.100000000000001" customHeight="1" x14ac:dyDescent="0.2">
      <c r="CX2945" s="29">
        <v>2807</v>
      </c>
      <c r="CY2945" s="29">
        <v>1.6448966614243348</v>
      </c>
      <c r="CZ2945" s="29">
        <v>1.9598169796468297</v>
      </c>
      <c r="DA2945" s="29">
        <v>2.5749954543486275</v>
      </c>
      <c r="DB2945" s="29">
        <v>3.2882338066576553</v>
      </c>
    </row>
    <row r="2946" spans="102:106" ht="20.100000000000001" customHeight="1" x14ac:dyDescent="0.2">
      <c r="CX2946" s="29">
        <v>2808</v>
      </c>
      <c r="CY2946" s="29">
        <v>1.6448966461351879</v>
      </c>
      <c r="CZ2946" s="29">
        <v>1.9598170320414525</v>
      </c>
      <c r="DA2946" s="29">
        <v>2.5749957512903356</v>
      </c>
      <c r="DB2946" s="29">
        <v>3.2882346228504096</v>
      </c>
    </row>
    <row r="2947" spans="102:106" ht="20.100000000000001" customHeight="1" x14ac:dyDescent="0.2">
      <c r="CX2947" s="29">
        <v>2809</v>
      </c>
      <c r="CY2947" s="29">
        <v>1.64489663085681</v>
      </c>
      <c r="CZ2947" s="29">
        <v>1.959817084398811</v>
      </c>
      <c r="DA2947" s="29">
        <v>2.5749960480205965</v>
      </c>
      <c r="DB2947" s="29">
        <v>3.2882354384622867</v>
      </c>
    </row>
    <row r="2948" spans="102:106" ht="20.100000000000001" customHeight="1" x14ac:dyDescent="0.2">
      <c r="CX2948" s="29">
        <v>2810</v>
      </c>
      <c r="CY2948" s="29">
        <v>1.6448966155892248</v>
      </c>
      <c r="CZ2948" s="29">
        <v>1.9598171367189763</v>
      </c>
      <c r="DA2948" s="29">
        <v>2.5749963445395632</v>
      </c>
      <c r="DB2948" s="29">
        <v>3.2882362534939458</v>
      </c>
    </row>
    <row r="2949" spans="102:106" ht="20.100000000000001" customHeight="1" x14ac:dyDescent="0.2">
      <c r="CX2949" s="29">
        <v>2811</v>
      </c>
      <c r="CY2949" s="29">
        <v>1.6448966003323273</v>
      </c>
      <c r="CZ2949" s="29">
        <v>1.9598171890016414</v>
      </c>
      <c r="DA2949" s="29">
        <v>2.5749966408477363</v>
      </c>
      <c r="DB2949" s="29">
        <v>3.2882370679458797</v>
      </c>
    </row>
    <row r="2950" spans="102:106" ht="20.100000000000001" customHeight="1" x14ac:dyDescent="0.2">
      <c r="CX2950" s="29">
        <v>2812</v>
      </c>
      <c r="CY2950" s="29">
        <v>1.644896585086264</v>
      </c>
      <c r="CZ2950" s="29">
        <v>1.9598172412473904</v>
      </c>
      <c r="DA2950" s="29">
        <v>2.5749969369449954</v>
      </c>
      <c r="DB2950" s="29">
        <v>3.288237881818981</v>
      </c>
    </row>
    <row r="2951" spans="102:106" ht="20.100000000000001" customHeight="1" x14ac:dyDescent="0.2">
      <c r="CX2951" s="29">
        <v>2813</v>
      </c>
      <c r="CY2951" s="29">
        <v>1.6448965698512434</v>
      </c>
      <c r="CZ2951" s="29">
        <v>1.9598172934557967</v>
      </c>
      <c r="DA2951" s="29">
        <v>2.5749972328318123</v>
      </c>
      <c r="DB2951" s="29">
        <v>3.2882386951136002</v>
      </c>
    </row>
    <row r="2952" spans="102:106" ht="20.100000000000001" customHeight="1" x14ac:dyDescent="0.2">
      <c r="CX2952" s="29">
        <v>2814</v>
      </c>
      <c r="CY2952" s="29">
        <v>1.6448965546269694</v>
      </c>
      <c r="CZ2952" s="29">
        <v>1.9598173456270083</v>
      </c>
      <c r="DA2952" s="29">
        <v>2.5749975285084012</v>
      </c>
      <c r="DB2952" s="29">
        <v>3.2882395078303954</v>
      </c>
    </row>
    <row r="2953" spans="102:106" ht="20.100000000000001" customHeight="1" x14ac:dyDescent="0.2">
      <c r="CX2953" s="29">
        <v>2815</v>
      </c>
      <c r="CY2953" s="29">
        <v>1.644896539413397</v>
      </c>
      <c r="CZ2953" s="29">
        <v>1.9598173977612741</v>
      </c>
      <c r="DA2953" s="29">
        <v>2.5749978239749671</v>
      </c>
      <c r="DB2953" s="29">
        <v>3.2882403199701451</v>
      </c>
    </row>
    <row r="2954" spans="102:106" ht="20.100000000000001" customHeight="1" x14ac:dyDescent="0.2">
      <c r="CX2954" s="29">
        <v>2816</v>
      </c>
      <c r="CY2954" s="29">
        <v>1.6448965242107356</v>
      </c>
      <c r="CZ2954" s="29">
        <v>1.9598174498584686</v>
      </c>
      <c r="DA2954" s="29">
        <v>2.5749981192315801</v>
      </c>
      <c r="DB2954" s="29">
        <v>3.2882411315332796</v>
      </c>
    </row>
    <row r="2955" spans="102:106" ht="20.100000000000001" customHeight="1" x14ac:dyDescent="0.2">
      <c r="CX2955" s="29">
        <v>2817</v>
      </c>
      <c r="CY2955" s="29">
        <v>1.6448965090186907</v>
      </c>
      <c r="CZ2955" s="29">
        <v>1.9598175019185655</v>
      </c>
      <c r="DA2955" s="29">
        <v>2.5749984142786642</v>
      </c>
      <c r="DB2955" s="29">
        <v>3.2882419425205374</v>
      </c>
    </row>
    <row r="2956" spans="102:106" ht="20.100000000000001" customHeight="1" x14ac:dyDescent="0.2">
      <c r="CX2956" s="29">
        <v>2818</v>
      </c>
      <c r="CY2956" s="29">
        <v>1.6448964938374113</v>
      </c>
      <c r="CZ2956" s="29">
        <v>1.9598175539416434</v>
      </c>
      <c r="DA2956" s="29">
        <v>2.5749987091162687</v>
      </c>
      <c r="DB2956" s="29">
        <v>3.2882427529324998</v>
      </c>
    </row>
    <row r="2957" spans="102:106" ht="20.100000000000001" customHeight="1" x14ac:dyDescent="0.2">
      <c r="CX2957" s="29">
        <v>2819</v>
      </c>
      <c r="CY2957" s="29">
        <v>1.6448964786669229</v>
      </c>
      <c r="CZ2957" s="29">
        <v>1.9598176059278833</v>
      </c>
      <c r="DA2957" s="29">
        <v>2.574999003744801</v>
      </c>
      <c r="DB2957" s="29">
        <v>3.2882435627696833</v>
      </c>
    </row>
    <row r="2958" spans="102:106" ht="20.100000000000001" customHeight="1" x14ac:dyDescent="0.2">
      <c r="CX2958" s="29">
        <v>2820</v>
      </c>
      <c r="CY2958" s="29">
        <v>1.6448964635071277</v>
      </c>
      <c r="CZ2958" s="29">
        <v>1.9598176578770927</v>
      </c>
      <c r="DA2958" s="29">
        <v>2.5749992981642928</v>
      </c>
      <c r="DB2958" s="29">
        <v>3.2882443720328252</v>
      </c>
    </row>
    <row r="2959" spans="102:106" ht="20.100000000000001" customHeight="1" x14ac:dyDescent="0.2">
      <c r="CX2959" s="29">
        <v>2821</v>
      </c>
      <c r="CY2959" s="29">
        <v>1.644896448358184</v>
      </c>
      <c r="CZ2959" s="29">
        <v>1.9598177097896614</v>
      </c>
      <c r="DA2959" s="29">
        <v>2.5749995923751352</v>
      </c>
      <c r="DB2959" s="29">
        <v>3.2882451807225075</v>
      </c>
    </row>
    <row r="2960" spans="102:106" ht="20.100000000000001" customHeight="1" x14ac:dyDescent="0.2">
      <c r="CX2960" s="29">
        <v>2822</v>
      </c>
      <c r="CY2960" s="29">
        <v>1.6448964332199385</v>
      </c>
      <c r="CZ2960" s="29">
        <v>1.9598177616651284</v>
      </c>
      <c r="DA2960" s="29">
        <v>2.5749998863773484</v>
      </c>
      <c r="DB2960" s="29">
        <v>3.2882459888392499</v>
      </c>
    </row>
    <row r="2961" spans="102:106" ht="20.100000000000001" customHeight="1" x14ac:dyDescent="0.2">
      <c r="CX2961" s="29">
        <v>2823</v>
      </c>
      <c r="CY2961" s="29">
        <v>1.6448964180923047</v>
      </c>
      <c r="CZ2961" s="29">
        <v>1.959817813504096</v>
      </c>
      <c r="DA2961" s="29">
        <v>2.5750001801714322</v>
      </c>
      <c r="DB2961" s="29">
        <v>3.2882467963837989</v>
      </c>
    </row>
    <row r="2962" spans="102:106" ht="20.100000000000001" customHeight="1" x14ac:dyDescent="0.2">
      <c r="CX2962" s="29">
        <v>2824</v>
      </c>
      <c r="CY2962" s="29">
        <v>1.6448964029752653</v>
      </c>
      <c r="CZ2962" s="29">
        <v>1.9598178653061562</v>
      </c>
      <c r="DA2962" s="29">
        <v>2.5750004737573975</v>
      </c>
      <c r="DB2962" s="29">
        <v>3.2882476033566514</v>
      </c>
    </row>
    <row r="2963" spans="102:106" ht="20.100000000000001" customHeight="1" x14ac:dyDescent="0.2">
      <c r="CX2963" s="29">
        <v>2825</v>
      </c>
      <c r="CY2963" s="29">
        <v>1.6448963878690626</v>
      </c>
      <c r="CZ2963" s="29">
        <v>1.9598179170716472</v>
      </c>
      <c r="DA2963" s="29">
        <v>2.575000767135494</v>
      </c>
      <c r="DB2963" s="29">
        <v>3.2882484097585305</v>
      </c>
    </row>
    <row r="2964" spans="102:106" ht="20.100000000000001" customHeight="1" x14ac:dyDescent="0.2">
      <c r="CX2964" s="29">
        <v>2826</v>
      </c>
      <c r="CY2964" s="29">
        <v>1.6448963727736281</v>
      </c>
      <c r="CZ2964" s="29">
        <v>1.9598179688002171</v>
      </c>
      <c r="DA2964" s="29">
        <v>2.5750010603060884</v>
      </c>
      <c r="DB2964" s="29">
        <v>3.2882492155899157</v>
      </c>
    </row>
    <row r="2965" spans="102:106" ht="20.100000000000001" customHeight="1" x14ac:dyDescent="0.2">
      <c r="CX2965" s="29">
        <v>2827</v>
      </c>
      <c r="CY2965" s="29">
        <v>1.644896357688582</v>
      </c>
      <c r="CZ2965" s="29">
        <v>1.9598180204924212</v>
      </c>
      <c r="DA2965" s="29">
        <v>2.5750013532690632</v>
      </c>
      <c r="DB2965" s="29">
        <v>3.2882500208514198</v>
      </c>
    </row>
    <row r="2966" spans="102:106" ht="20.100000000000001" customHeight="1" x14ac:dyDescent="0.2">
      <c r="CX2966" s="29">
        <v>2828</v>
      </c>
      <c r="CY2966" s="29">
        <v>1.6448963426143786</v>
      </c>
      <c r="CZ2966" s="29">
        <v>1.9598180721478062</v>
      </c>
      <c r="DA2966" s="29">
        <v>2.5750016460250258</v>
      </c>
      <c r="DB2966" s="29">
        <v>3.2882508255437908</v>
      </c>
    </row>
    <row r="2967" spans="102:106" ht="20.100000000000001" customHeight="1" x14ac:dyDescent="0.2">
      <c r="CX2967" s="29">
        <v>2829</v>
      </c>
      <c r="CY2967" s="29">
        <v>1.6448963275505892</v>
      </c>
      <c r="CZ2967" s="29">
        <v>1.9598181237668288</v>
      </c>
      <c r="DA2967" s="29">
        <v>2.5750019385739766</v>
      </c>
      <c r="DB2967" s="29">
        <v>3.2882516296674398</v>
      </c>
    </row>
    <row r="2968" spans="102:106" ht="20.100000000000001" customHeight="1" x14ac:dyDescent="0.2">
      <c r="CX2968" s="29">
        <v>2830</v>
      </c>
      <c r="CY2968" s="29">
        <v>1.6448963124976219</v>
      </c>
      <c r="CZ2968" s="29">
        <v>1.9598181753492561</v>
      </c>
      <c r="DA2968" s="29">
        <v>2.5750022309162826</v>
      </c>
      <c r="DB2968" s="29">
        <v>3.2882524332231058</v>
      </c>
    </row>
    <row r="2969" spans="102:106" ht="20.100000000000001" customHeight="1" x14ac:dyDescent="0.2">
      <c r="CX2969" s="29">
        <v>2831</v>
      </c>
      <c r="CY2969" s="29">
        <v>1.6448962974551928</v>
      </c>
      <c r="CZ2969" s="29">
        <v>1.9598182268952882</v>
      </c>
      <c r="DA2969" s="29">
        <v>2.5750025230519458</v>
      </c>
      <c r="DB2969" s="29">
        <v>3.2882532362113808</v>
      </c>
    </row>
    <row r="2970" spans="102:106" ht="20.100000000000001" customHeight="1" x14ac:dyDescent="0.2">
      <c r="CX2970" s="29">
        <v>2832</v>
      </c>
      <c r="CY2970" s="29">
        <v>1.6448962824232829</v>
      </c>
      <c r="CZ2970" s="29">
        <v>1.9598182784049167</v>
      </c>
      <c r="DA2970" s="29">
        <v>2.5750028149813367</v>
      </c>
      <c r="DB2970" s="29">
        <v>3.2882540386327133</v>
      </c>
    </row>
    <row r="2971" spans="102:106" ht="20.100000000000001" customHeight="1" x14ac:dyDescent="0.2">
      <c r="CX2971" s="29">
        <v>2833</v>
      </c>
      <c r="CY2971" s="29">
        <v>1.6448962674021372</v>
      </c>
      <c r="CZ2971" s="29">
        <v>1.9598183298780865</v>
      </c>
      <c r="DA2971" s="29">
        <v>2.575003106704707</v>
      </c>
      <c r="DB2971" s="29">
        <v>3.2882548404879772</v>
      </c>
    </row>
    <row r="2972" spans="102:106" ht="20.100000000000001" customHeight="1" x14ac:dyDescent="0.2">
      <c r="CX2972" s="29">
        <v>2834</v>
      </c>
      <c r="CY2972" s="29">
        <v>1.6448962523915034</v>
      </c>
      <c r="CZ2972" s="29">
        <v>1.9598183813148562</v>
      </c>
      <c r="DA2972" s="29">
        <v>2.5750033982220701</v>
      </c>
      <c r="DB2972" s="29">
        <v>3.2882556417775253</v>
      </c>
    </row>
    <row r="2973" spans="102:106" ht="20.100000000000001" customHeight="1" x14ac:dyDescent="0.2">
      <c r="CX2973" s="29">
        <v>2835</v>
      </c>
      <c r="CY2973" s="29">
        <v>1.644896237391394</v>
      </c>
      <c r="CZ2973" s="29">
        <v>1.9598184327152386</v>
      </c>
      <c r="DA2973" s="29">
        <v>2.5750036895339292</v>
      </c>
      <c r="DB2973" s="29">
        <v>3.2882564425020417</v>
      </c>
    </row>
    <row r="2974" spans="102:106" ht="20.100000000000001" customHeight="1" x14ac:dyDescent="0.2">
      <c r="CX2974" s="29">
        <v>2836</v>
      </c>
      <c r="CY2974" s="29">
        <v>1.6448962224018979</v>
      </c>
      <c r="CZ2974" s="29">
        <v>1.9598184840795219</v>
      </c>
      <c r="DA2974" s="29">
        <v>2.5750039806403082</v>
      </c>
      <c r="DB2974" s="29">
        <v>3.2882572426622634</v>
      </c>
    </row>
    <row r="2975" spans="102:106" ht="20.100000000000001" customHeight="1" x14ac:dyDescent="0.2">
      <c r="CX2975" s="29">
        <v>2837</v>
      </c>
      <c r="CY2975" s="29">
        <v>1.6448962074227966</v>
      </c>
      <c r="CZ2975" s="29">
        <v>1.9598185354074693</v>
      </c>
      <c r="DA2975" s="29">
        <v>2.5750042715414811</v>
      </c>
      <c r="DB2975" s="29">
        <v>3.2882580422584979</v>
      </c>
    </row>
    <row r="2976" spans="102:106" ht="20.100000000000001" customHeight="1" x14ac:dyDescent="0.2">
      <c r="CX2976" s="29">
        <v>2838</v>
      </c>
      <c r="CY2976" s="29">
        <v>1.6448961924543317</v>
      </c>
      <c r="CZ2976" s="29">
        <v>1.9598185866992812</v>
      </c>
      <c r="DA2976" s="29">
        <v>2.5750045622377287</v>
      </c>
      <c r="DB2976" s="29">
        <v>3.2882588412915856</v>
      </c>
    </row>
    <row r="2977" spans="102:106" ht="20.100000000000001" customHeight="1" x14ac:dyDescent="0.2">
      <c r="CX2977" s="29">
        <v>2839</v>
      </c>
      <c r="CY2977" s="29">
        <v>1.6448961774962481</v>
      </c>
      <c r="CZ2977" s="29">
        <v>1.9598186379549534</v>
      </c>
      <c r="DA2977" s="29">
        <v>2.5750048527290965</v>
      </c>
      <c r="DB2977" s="29">
        <v>3.2882596397619395</v>
      </c>
    </row>
    <row r="2978" spans="102:106" ht="20.100000000000001" customHeight="1" x14ac:dyDescent="0.2">
      <c r="CX2978" s="29">
        <v>2840</v>
      </c>
      <c r="CY2978" s="29">
        <v>1.6448961625489422</v>
      </c>
      <c r="CZ2978" s="29">
        <v>1.9598186891742808</v>
      </c>
      <c r="DA2978" s="29">
        <v>2.575005143015884</v>
      </c>
      <c r="DB2978" s="29">
        <v>3.2882604376703157</v>
      </c>
    </row>
    <row r="2979" spans="102:106" ht="20.100000000000001" customHeight="1" x14ac:dyDescent="0.2">
      <c r="CX2979" s="29">
        <v>2841</v>
      </c>
      <c r="CY2979" s="29">
        <v>1.6448961476119317</v>
      </c>
      <c r="CZ2979" s="29">
        <v>1.9598187403578164</v>
      </c>
      <c r="DA2979" s="29">
        <v>2.5750054330984002</v>
      </c>
      <c r="DB2979" s="29">
        <v>3.2882612350172375</v>
      </c>
    </row>
    <row r="2980" spans="102:106" ht="20.100000000000001" customHeight="1" x14ac:dyDescent="0.2">
      <c r="CX2980" s="29">
        <v>2842</v>
      </c>
      <c r="CY2980" s="29">
        <v>1.6448961326855798</v>
      </c>
      <c r="CZ2980" s="29">
        <v>1.9598187915051102</v>
      </c>
      <c r="DA2980" s="29">
        <v>2.5750057229767207</v>
      </c>
      <c r="DB2980" s="29">
        <v>3.2882620318032854</v>
      </c>
    </row>
    <row r="2981" spans="102:106" ht="20.100000000000001" customHeight="1" x14ac:dyDescent="0.2">
      <c r="CX2981" s="29">
        <v>2843</v>
      </c>
      <c r="CY2981" s="29">
        <v>1.6448961177695614</v>
      </c>
      <c r="CZ2981" s="29">
        <v>1.9598188426164742</v>
      </c>
      <c r="DA2981" s="29">
        <v>2.5750060126511776</v>
      </c>
      <c r="DB2981" s="29">
        <v>3.2882628280290014</v>
      </c>
    </row>
    <row r="2982" spans="102:106" ht="20.100000000000001" customHeight="1" x14ac:dyDescent="0.2">
      <c r="CX2982" s="29">
        <v>2844</v>
      </c>
      <c r="CY2982" s="29">
        <v>1.6448961028640161</v>
      </c>
      <c r="CZ2982" s="29">
        <v>1.9598188936918586</v>
      </c>
      <c r="DA2982" s="29">
        <v>2.5750063021219929</v>
      </c>
      <c r="DB2982" s="29">
        <v>3.288263623695177</v>
      </c>
    </row>
    <row r="2983" spans="102:106" ht="20.100000000000001" customHeight="1" x14ac:dyDescent="0.2">
      <c r="CX2983" s="29">
        <v>2845</v>
      </c>
      <c r="CY2983" s="29">
        <v>1.644896087968972</v>
      </c>
      <c r="CZ2983" s="29">
        <v>1.9598189447313357</v>
      </c>
      <c r="DA2983" s="29">
        <v>2.5750065913891582</v>
      </c>
      <c r="DB2983" s="29">
        <v>3.288264418802187</v>
      </c>
    </row>
    <row r="2984" spans="102:106" ht="20.100000000000001" customHeight="1" x14ac:dyDescent="0.2">
      <c r="CX2984" s="29">
        <v>2846</v>
      </c>
      <c r="CY2984" s="29">
        <v>1.6448960730843467</v>
      </c>
      <c r="CZ2984" s="29">
        <v>1.9598189957347771</v>
      </c>
      <c r="DA2984" s="29">
        <v>2.5750068804531687</v>
      </c>
      <c r="DB2984" s="29">
        <v>3.2882652133506571</v>
      </c>
    </row>
    <row r="2985" spans="102:106" ht="20.100000000000001" customHeight="1" x14ac:dyDescent="0.2">
      <c r="CX2985" s="29">
        <v>2847</v>
      </c>
      <c r="CY2985" s="29">
        <v>1.6448960582101391</v>
      </c>
      <c r="CZ2985" s="29">
        <v>1.9598190467024994</v>
      </c>
      <c r="DA2985" s="29">
        <v>2.575007169314167</v>
      </c>
      <c r="DB2985" s="29">
        <v>3.2882660073412739</v>
      </c>
    </row>
    <row r="2986" spans="102:106" ht="20.100000000000001" customHeight="1" x14ac:dyDescent="0.2">
      <c r="CX2986" s="29">
        <v>2848</v>
      </c>
      <c r="CY2986" s="29">
        <v>1.6448960433464308</v>
      </c>
      <c r="CZ2986" s="29">
        <v>1.9598190976342988</v>
      </c>
      <c r="DA2986" s="29">
        <v>2.5750074579721902</v>
      </c>
      <c r="DB2986" s="29">
        <v>3.288266800774502</v>
      </c>
    </row>
    <row r="2987" spans="102:106" ht="20.100000000000001" customHeight="1" x14ac:dyDescent="0.2">
      <c r="CX2987" s="29">
        <v>2849</v>
      </c>
      <c r="CY2987" s="29">
        <v>1.6448960284930023</v>
      </c>
      <c r="CZ2987" s="29">
        <v>1.9598191485304179</v>
      </c>
      <c r="DA2987" s="29">
        <v>2.5750077464276591</v>
      </c>
      <c r="DB2987" s="29">
        <v>3.2882675936510593</v>
      </c>
    </row>
    <row r="2988" spans="102:106" ht="20.100000000000001" customHeight="1" x14ac:dyDescent="0.2">
      <c r="CX2988" s="29">
        <v>2850</v>
      </c>
      <c r="CY2988" s="29">
        <v>1.644896013650101</v>
      </c>
      <c r="CZ2988" s="29">
        <v>1.9598191993907397</v>
      </c>
      <c r="DA2988" s="29">
        <v>2.5750080346807658</v>
      </c>
      <c r="DB2988" s="29">
        <v>3.2882683859714428</v>
      </c>
    </row>
    <row r="2989" spans="102:106" ht="20.100000000000001" customHeight="1" x14ac:dyDescent="0.2">
      <c r="CX2989" s="29">
        <v>2851</v>
      </c>
      <c r="CY2989" s="29">
        <v>1.6448959988174832</v>
      </c>
      <c r="CZ2989" s="29">
        <v>1.959819250215435</v>
      </c>
      <c r="DA2989" s="29">
        <v>2.5750083227316019</v>
      </c>
      <c r="DB2989" s="29">
        <v>3.2882691777362165</v>
      </c>
    </row>
    <row r="2990" spans="102:106" ht="20.100000000000001" customHeight="1" x14ac:dyDescent="0.2">
      <c r="CX2990" s="29">
        <v>2852</v>
      </c>
      <c r="CY2990" s="29">
        <v>1.6448959839951793</v>
      </c>
      <c r="CZ2990" s="29">
        <v>1.9598193010043159</v>
      </c>
      <c r="DA2990" s="29">
        <v>2.5750086105803982</v>
      </c>
      <c r="DB2990" s="29">
        <v>3.2882699689461057</v>
      </c>
    </row>
    <row r="2991" spans="102:106" ht="20.100000000000001" customHeight="1" x14ac:dyDescent="0.2">
      <c r="CX2991" s="29">
        <v>2853</v>
      </c>
      <c r="CY2991" s="29">
        <v>1.6448959691835003</v>
      </c>
      <c r="CZ2991" s="29">
        <v>1.959819351757645</v>
      </c>
      <c r="DA2991" s="29">
        <v>2.5750088982274058</v>
      </c>
      <c r="DB2991" s="29">
        <v>3.2882707596015224</v>
      </c>
    </row>
    <row r="2992" spans="102:106" ht="20.100000000000001" customHeight="1" x14ac:dyDescent="0.2">
      <c r="CX2992" s="29">
        <v>2854</v>
      </c>
      <c r="CY2992" s="29">
        <v>1.6448959543820723</v>
      </c>
      <c r="CZ2992" s="29">
        <v>1.9598194024754882</v>
      </c>
      <c r="DA2992" s="29">
        <v>2.5750091856728976</v>
      </c>
      <c r="DB2992" s="29">
        <v>3.2882715497031376</v>
      </c>
    </row>
    <row r="2993" spans="102:106" ht="20.100000000000001" customHeight="1" x14ac:dyDescent="0.2">
      <c r="CX2993" s="29">
        <v>2855</v>
      </c>
      <c r="CY2993" s="29">
        <v>1.6448959395909912</v>
      </c>
      <c r="CZ2993" s="29">
        <v>1.959819453157557</v>
      </c>
      <c r="DA2993" s="29">
        <v>2.5750094729170461</v>
      </c>
      <c r="DB2993" s="29">
        <v>3.2882723392515048</v>
      </c>
    </row>
    <row r="2994" spans="102:106" ht="20.100000000000001" customHeight="1" x14ac:dyDescent="0.2">
      <c r="CX2994" s="29">
        <v>2856</v>
      </c>
      <c r="CY2994" s="29">
        <v>1.6448959248100556</v>
      </c>
      <c r="CZ2994" s="29">
        <v>1.9598195038043358</v>
      </c>
      <c r="DA2994" s="29">
        <v>2.5750097599601669</v>
      </c>
      <c r="DB2994" s="29">
        <v>3.2882731282472446</v>
      </c>
    </row>
    <row r="2995" spans="102:106" ht="20.100000000000001" customHeight="1" x14ac:dyDescent="0.2">
      <c r="CX2995" s="29">
        <v>2857</v>
      </c>
      <c r="CY2995" s="29">
        <v>1.6448959100395368</v>
      </c>
      <c r="CZ2995" s="29">
        <v>1.9598195544153092</v>
      </c>
      <c r="DA2995" s="29">
        <v>2.5750100468021118</v>
      </c>
      <c r="DB2995" s="29">
        <v>3.2882739166908612</v>
      </c>
    </row>
    <row r="2996" spans="102:106" ht="20.100000000000001" customHeight="1" x14ac:dyDescent="0.2">
      <c r="CX2996" s="29">
        <v>2858</v>
      </c>
      <c r="CY2996" s="29">
        <v>1.6448958952794079</v>
      </c>
      <c r="CZ2996" s="29">
        <v>1.9598196049910608</v>
      </c>
      <c r="DA2996" s="29">
        <v>2.5750103334436125</v>
      </c>
      <c r="DB2996" s="29">
        <v>3.2882747045831233</v>
      </c>
    </row>
    <row r="2997" spans="102:106" ht="20.100000000000001" customHeight="1" x14ac:dyDescent="0.2">
      <c r="CX2997" s="29">
        <v>2859</v>
      </c>
      <c r="CY2997" s="29">
        <v>1.6448958805295391</v>
      </c>
      <c r="CZ2997" s="29">
        <v>1.9598196555313345</v>
      </c>
      <c r="DA2997" s="29">
        <v>2.5750106198844471</v>
      </c>
      <c r="DB2997" s="29">
        <v>3.2882754919243014</v>
      </c>
    </row>
    <row r="2998" spans="102:106" ht="20.100000000000001" customHeight="1" x14ac:dyDescent="0.2">
      <c r="CX2998" s="29">
        <v>2860</v>
      </c>
      <c r="CY2998" s="29">
        <v>1.6448958657900803</v>
      </c>
      <c r="CZ2998" s="29">
        <v>1.9598197060364921</v>
      </c>
      <c r="DA2998" s="29">
        <v>2.5750109061249082</v>
      </c>
      <c r="DB2998" s="29">
        <v>3.2882762787152169</v>
      </c>
    </row>
    <row r="2999" spans="102:106" ht="20.100000000000001" customHeight="1" x14ac:dyDescent="0.2">
      <c r="CX2999" s="29">
        <v>2861</v>
      </c>
      <c r="CY2999" s="29">
        <v>1.6448958510606944</v>
      </c>
      <c r="CZ2999" s="29">
        <v>1.9598197565060562</v>
      </c>
      <c r="DA2999" s="29">
        <v>2.5750111921654377</v>
      </c>
      <c r="DB2999" s="29">
        <v>3.2882770649562914</v>
      </c>
    </row>
    <row r="3000" spans="102:106" ht="20.100000000000001" customHeight="1" x14ac:dyDescent="0.2">
      <c r="CX3000" s="29">
        <v>2862</v>
      </c>
      <c r="CY3000" s="29">
        <v>1.6448958363417119</v>
      </c>
      <c r="CZ3000" s="29">
        <v>1.9598198069403294</v>
      </c>
      <c r="DA3000" s="29">
        <v>2.5750114780058952</v>
      </c>
      <c r="DB3000" s="29">
        <v>3.2882778506483126</v>
      </c>
    </row>
    <row r="3001" spans="102:106" ht="20.100000000000001" customHeight="1" x14ac:dyDescent="0.2">
      <c r="CX3001" s="29">
        <v>2863</v>
      </c>
      <c r="CY3001" s="29">
        <v>1.6448958216329752</v>
      </c>
      <c r="CZ3001" s="29">
        <v>1.9598198573392627</v>
      </c>
      <c r="DA3001" s="29">
        <v>2.5750117636468999</v>
      </c>
      <c r="DB3001" s="29">
        <v>3.2882786357916656</v>
      </c>
    </row>
    <row r="3002" spans="102:106" ht="20.100000000000001" customHeight="1" x14ac:dyDescent="0.2">
      <c r="CX3002" s="29">
        <v>2864</v>
      </c>
      <c r="CY3002" s="29">
        <v>1.6448958069344179</v>
      </c>
      <c r="CZ3002" s="29">
        <v>1.9598199077031018</v>
      </c>
      <c r="DA3002" s="29">
        <v>2.5750120490883672</v>
      </c>
      <c r="DB3002" s="29">
        <v>3.288279420386913</v>
      </c>
    </row>
    <row r="3003" spans="102:106" ht="20.100000000000001" customHeight="1" x14ac:dyDescent="0.2">
      <c r="CX3003" s="29">
        <v>2865</v>
      </c>
      <c r="CY3003" s="29">
        <v>1.6448957922462588</v>
      </c>
      <c r="CZ3003" s="29">
        <v>1.9598199580319049</v>
      </c>
      <c r="DA3003" s="29">
        <v>2.5750123343304865</v>
      </c>
      <c r="DB3003" s="29">
        <v>3.2882802044347925</v>
      </c>
    </row>
    <row r="3004" spans="102:106" ht="20.100000000000001" customHeight="1" x14ac:dyDescent="0.2">
      <c r="CX3004" s="29">
        <v>2866</v>
      </c>
      <c r="CY3004" s="29">
        <v>1.644895777568036</v>
      </c>
      <c r="CZ3004" s="29">
        <v>1.9598200083253785</v>
      </c>
      <c r="DA3004" s="29">
        <v>2.5750126193737253</v>
      </c>
      <c r="DB3004" s="29">
        <v>3.2882809879357424</v>
      </c>
    </row>
    <row r="3005" spans="102:106" ht="20.100000000000001" customHeight="1" x14ac:dyDescent="0.2">
      <c r="CX3005" s="29">
        <v>2867</v>
      </c>
      <c r="CY3005" s="29">
        <v>1.6448957629001526</v>
      </c>
      <c r="CZ3005" s="29">
        <v>1.9598200585836894</v>
      </c>
      <c r="DA3005" s="29">
        <v>2.5750129042179664</v>
      </c>
      <c r="DB3005" s="29">
        <v>3.2882817708903782</v>
      </c>
    </row>
    <row r="3006" spans="102:106" ht="20.100000000000001" customHeight="1" x14ac:dyDescent="0.2">
      <c r="CX3006" s="29">
        <v>2868</v>
      </c>
      <c r="CY3006" s="29">
        <v>1.6448957482427193</v>
      </c>
      <c r="CZ3006" s="29">
        <v>1.9598201088069795</v>
      </c>
      <c r="DA3006" s="29">
        <v>2.5750131888636179</v>
      </c>
      <c r="DB3006" s="29">
        <v>3.2882825532992084</v>
      </c>
    </row>
    <row r="3007" spans="102:106" ht="20.100000000000001" customHeight="1" x14ac:dyDescent="0.2">
      <c r="CX3007" s="29">
        <v>2869</v>
      </c>
      <c r="CY3007" s="29">
        <v>1.6448957335951677</v>
      </c>
      <c r="CZ3007" s="29">
        <v>1.9598201589952031</v>
      </c>
      <c r="DA3007" s="29">
        <v>2.5750134733109982</v>
      </c>
      <c r="DB3007" s="29">
        <v>3.288283335162923</v>
      </c>
    </row>
    <row r="3008" spans="102:106" ht="20.100000000000001" customHeight="1" x14ac:dyDescent="0.2">
      <c r="CX3008" s="29">
        <v>2870</v>
      </c>
      <c r="CY3008" s="29">
        <v>1.6448957189579896</v>
      </c>
      <c r="CZ3008" s="29">
        <v>1.9598202091486154</v>
      </c>
      <c r="DA3008" s="29">
        <v>2.5750137575599679</v>
      </c>
      <c r="DB3008" s="29">
        <v>3.2882841164820089</v>
      </c>
    </row>
    <row r="3009" spans="102:106" ht="20.100000000000001" customHeight="1" x14ac:dyDescent="0.2">
      <c r="CX3009" s="29">
        <v>2871</v>
      </c>
      <c r="CY3009" s="29">
        <v>1.644895704330805</v>
      </c>
      <c r="CZ3009" s="29">
        <v>1.9598202592667981</v>
      </c>
      <c r="DA3009" s="29">
        <v>2.5750140416110363</v>
      </c>
      <c r="DB3009" s="29">
        <v>3.2882848972571384</v>
      </c>
    </row>
    <row r="3010" spans="102:106" ht="20.100000000000001" customHeight="1" x14ac:dyDescent="0.2">
      <c r="CX3010" s="29">
        <v>2872</v>
      </c>
      <c r="CY3010" s="29">
        <v>1.6448956897139102</v>
      </c>
      <c r="CZ3010" s="29">
        <v>1.9598203093502846</v>
      </c>
      <c r="DA3010" s="29">
        <v>2.5750143254642586</v>
      </c>
      <c r="DB3010" s="29">
        <v>3.2882856774886844</v>
      </c>
    </row>
    <row r="3011" spans="102:106" ht="20.100000000000001" customHeight="1" x14ac:dyDescent="0.2">
      <c r="CX3011" s="29">
        <v>2873</v>
      </c>
      <c r="CY3011" s="29">
        <v>1.6448956751071167</v>
      </c>
      <c r="CZ3011" s="29">
        <v>1.9598203593986117</v>
      </c>
      <c r="DA3011" s="29">
        <v>2.5750146091199704</v>
      </c>
      <c r="DB3011" s="29">
        <v>3.2882864571774015</v>
      </c>
    </row>
    <row r="3012" spans="102:106" ht="20.100000000000001" customHeight="1" x14ac:dyDescent="0.2">
      <c r="CX3012" s="29">
        <v>2874</v>
      </c>
      <c r="CY3012" s="29">
        <v>1.6448956605105258</v>
      </c>
      <c r="CZ3012" s="29">
        <v>1.959820409412268</v>
      </c>
      <c r="DA3012" s="29">
        <v>2.5750148925782987</v>
      </c>
      <c r="DB3012" s="29">
        <v>3.2882872363237485</v>
      </c>
    </row>
    <row r="3013" spans="102:106" ht="20.100000000000001" customHeight="1" x14ac:dyDescent="0.2">
      <c r="CX3013" s="29">
        <v>2875</v>
      </c>
      <c r="CY3013" s="29">
        <v>1.6448956459239488</v>
      </c>
      <c r="CZ3013" s="29">
        <v>1.959820459391072</v>
      </c>
      <c r="DA3013" s="29">
        <v>2.5750151758392872</v>
      </c>
      <c r="DB3013" s="29">
        <v>3.2882880149283706</v>
      </c>
    </row>
    <row r="3014" spans="102:106" ht="20.100000000000001" customHeight="1" x14ac:dyDescent="0.2">
      <c r="CX3014" s="29">
        <v>2876</v>
      </c>
      <c r="CY3014" s="29">
        <v>1.6448956313476824</v>
      </c>
      <c r="CZ3014" s="29">
        <v>1.959820509335146</v>
      </c>
      <c r="DA3014" s="29">
        <v>2.5750154589033869</v>
      </c>
      <c r="DB3014" s="29">
        <v>3.2882887929917177</v>
      </c>
    </row>
    <row r="3015" spans="102:106" ht="20.100000000000001" customHeight="1" x14ac:dyDescent="0.2">
      <c r="CX3015" s="29">
        <v>2877</v>
      </c>
      <c r="CY3015" s="29">
        <v>1.6448956167813455</v>
      </c>
      <c r="CZ3015" s="29">
        <v>1.95982055924443</v>
      </c>
      <c r="DA3015" s="29">
        <v>2.5750157417707178</v>
      </c>
      <c r="DB3015" s="29">
        <v>3.2882895705144306</v>
      </c>
    </row>
    <row r="3016" spans="102:106" ht="20.100000000000001" customHeight="1" x14ac:dyDescent="0.2">
      <c r="CX3016" s="29">
        <v>2878</v>
      </c>
      <c r="CY3016" s="29">
        <v>1.6448956022252379</v>
      </c>
      <c r="CZ3016" s="29">
        <v>1.9598206091190078</v>
      </c>
      <c r="DA3016" s="29">
        <v>2.5750160244415663</v>
      </c>
      <c r="DB3016" s="29">
        <v>3.2882903474970511</v>
      </c>
    </row>
    <row r="3017" spans="102:106" ht="20.100000000000001" customHeight="1" x14ac:dyDescent="0.2">
      <c r="CX3017" s="29">
        <v>2879</v>
      </c>
      <c r="CY3017" s="29">
        <v>1.6448955876791769</v>
      </c>
      <c r="CZ3017" s="29">
        <v>1.9598206589589429</v>
      </c>
      <c r="DA3017" s="29">
        <v>2.575016306916011</v>
      </c>
      <c r="DB3017" s="29">
        <v>3.2882911239402173</v>
      </c>
    </row>
    <row r="3018" spans="102:106" ht="20.100000000000001" customHeight="1" x14ac:dyDescent="0.2">
      <c r="CX3018" s="29">
        <v>2880</v>
      </c>
      <c r="CY3018" s="29">
        <v>1.6448955731432728</v>
      </c>
      <c r="CZ3018" s="29">
        <v>1.9598207087641191</v>
      </c>
      <c r="DA3018" s="29">
        <v>2.5750165891942967</v>
      </c>
      <c r="DB3018" s="29">
        <v>3.2882918998443733</v>
      </c>
    </row>
    <row r="3019" spans="102:106" ht="20.100000000000001" customHeight="1" x14ac:dyDescent="0.2">
      <c r="CX3019" s="29">
        <v>2881</v>
      </c>
      <c r="CY3019" s="29">
        <v>1.6448955586171552</v>
      </c>
      <c r="CZ3019" s="29">
        <v>1.9598207585347274</v>
      </c>
      <c r="DA3019" s="29">
        <v>2.5750168712765884</v>
      </c>
      <c r="DB3019" s="29">
        <v>3.2882926752101604</v>
      </c>
    </row>
    <row r="3020" spans="102:106" ht="20.100000000000001" customHeight="1" x14ac:dyDescent="0.2">
      <c r="CX3020" s="29">
        <v>2882</v>
      </c>
      <c r="CY3020" s="29">
        <v>1.6448955441013295</v>
      </c>
      <c r="CZ3020" s="29">
        <v>1.9598208082709425</v>
      </c>
      <c r="DA3020" s="29">
        <v>2.575017153163218</v>
      </c>
      <c r="DB3020" s="29">
        <v>3.2882934500381218</v>
      </c>
    </row>
    <row r="3021" spans="102:106" ht="20.100000000000001" customHeight="1" x14ac:dyDescent="0.2">
      <c r="CX3021" s="29">
        <v>2883</v>
      </c>
      <c r="CY3021" s="29">
        <v>1.6448955295954333</v>
      </c>
      <c r="CZ3021" s="29">
        <v>1.9598208579724332</v>
      </c>
      <c r="DA3021" s="29">
        <v>2.5750174348541908</v>
      </c>
      <c r="DB3021" s="29">
        <v>3.2882942243288076</v>
      </c>
    </row>
    <row r="3022" spans="102:106" ht="20.100000000000001" customHeight="1" x14ac:dyDescent="0.2">
      <c r="CX3022" s="29">
        <v>2884</v>
      </c>
      <c r="CY3022" s="29">
        <v>1.644895515099787</v>
      </c>
      <c r="CZ3022" s="29">
        <v>1.9598209076393418</v>
      </c>
      <c r="DA3022" s="29">
        <v>2.5750177163499286</v>
      </c>
      <c r="DB3022" s="29">
        <v>3.2882949980827694</v>
      </c>
    </row>
    <row r="3023" spans="102:106" ht="20.100000000000001" customHeight="1" x14ac:dyDescent="0.2">
      <c r="CX3023" s="29">
        <v>2885</v>
      </c>
      <c r="CY3023" s="29">
        <v>1.6448955006140376</v>
      </c>
      <c r="CZ3023" s="29">
        <v>1.9598209572719576</v>
      </c>
      <c r="DA3023" s="29">
        <v>2.5750179976505287</v>
      </c>
      <c r="DB3023" s="29">
        <v>3.2882957713005672</v>
      </c>
    </row>
    <row r="3024" spans="102:106" ht="20.100000000000001" customHeight="1" x14ac:dyDescent="0.2">
      <c r="CX3024" s="29">
        <v>2886</v>
      </c>
      <c r="CY3024" s="29">
        <v>1.6448954861383236</v>
      </c>
      <c r="CZ3024" s="29">
        <v>1.9598210068702304</v>
      </c>
      <c r="DA3024" s="29">
        <v>2.5750182787560112</v>
      </c>
      <c r="DB3024" s="29">
        <v>3.2882965439828622</v>
      </c>
    </row>
    <row r="3025" spans="102:106" ht="20.100000000000001" customHeight="1" x14ac:dyDescent="0.2">
      <c r="CX3025" s="29">
        <v>2887</v>
      </c>
      <c r="CY3025" s="29">
        <v>1.6448954716724973</v>
      </c>
      <c r="CZ3025" s="29">
        <v>1.9598210564339316</v>
      </c>
      <c r="DA3025" s="29">
        <v>2.5750185596669395</v>
      </c>
      <c r="DB3025" s="29">
        <v>3.2882973161299356</v>
      </c>
    </row>
    <row r="3026" spans="102:106" ht="20.100000000000001" customHeight="1" x14ac:dyDescent="0.2">
      <c r="CX3026" s="29">
        <v>2888</v>
      </c>
      <c r="CY3026" s="29">
        <v>1.6448954572167096</v>
      </c>
      <c r="CZ3026" s="29">
        <v>1.9598211059634718</v>
      </c>
      <c r="DA3026" s="29">
        <v>2.5750188403833056</v>
      </c>
      <c r="DB3026" s="29">
        <v>3.2882980877426586</v>
      </c>
    </row>
    <row r="3027" spans="102:106" ht="20.100000000000001" customHeight="1" x14ac:dyDescent="0.2">
      <c r="CX3027" s="29">
        <v>2889</v>
      </c>
      <c r="CY3027" s="29">
        <v>1.6448954427710227</v>
      </c>
      <c r="CZ3027" s="29">
        <v>1.9598211554585965</v>
      </c>
      <c r="DA3027" s="29">
        <v>2.5750191209053988</v>
      </c>
      <c r="DB3027" s="29">
        <v>3.2882988588214275</v>
      </c>
    </row>
    <row r="3028" spans="102:106" ht="20.100000000000001" customHeight="1" x14ac:dyDescent="0.2">
      <c r="CX3028" s="29">
        <v>2890</v>
      </c>
      <c r="CY3028" s="29">
        <v>1.6448954283352126</v>
      </c>
      <c r="CZ3028" s="29">
        <v>1.9598212049193648</v>
      </c>
      <c r="DA3028" s="29">
        <v>2.5750194012333116</v>
      </c>
      <c r="DB3028" s="29">
        <v>3.2882996293667466</v>
      </c>
    </row>
    <row r="3029" spans="102:106" ht="20.100000000000001" customHeight="1" x14ac:dyDescent="0.2">
      <c r="CX3029" s="29">
        <v>2891</v>
      </c>
      <c r="CY3029" s="29">
        <v>1.6448954139093579</v>
      </c>
      <c r="CZ3029" s="29">
        <v>1.9598212543459876</v>
      </c>
      <c r="DA3029" s="29">
        <v>2.5750196813673107</v>
      </c>
      <c r="DB3029" s="29">
        <v>3.2883003993793216</v>
      </c>
    </row>
    <row r="3030" spans="102:106" ht="20.100000000000001" customHeight="1" x14ac:dyDescent="0.2">
      <c r="CX3030" s="29">
        <v>2892</v>
      </c>
      <c r="CY3030" s="29">
        <v>1.6448953994934461</v>
      </c>
      <c r="CZ3030" s="29">
        <v>1.9598213037383374</v>
      </c>
      <c r="DA3030" s="29">
        <v>2.5750199613075906</v>
      </c>
      <c r="DB3030" s="29">
        <v>3.2883011688594896</v>
      </c>
    </row>
    <row r="3031" spans="102:106" ht="20.100000000000001" customHeight="1" x14ac:dyDescent="0.2">
      <c r="CX3031" s="29">
        <v>2893</v>
      </c>
      <c r="CY3031" s="29">
        <v>1.6448953850875732</v>
      </c>
      <c r="CZ3031" s="29">
        <v>1.9598213530966035</v>
      </c>
      <c r="DA3031" s="29">
        <v>2.5750202410542729</v>
      </c>
      <c r="DB3031" s="29">
        <v>3.2883019378080784</v>
      </c>
    </row>
    <row r="3032" spans="102:106" ht="20.100000000000001" customHeight="1" x14ac:dyDescent="0.2">
      <c r="CX3032" s="29">
        <v>2894</v>
      </c>
      <c r="CY3032" s="29">
        <v>1.6448953706915519</v>
      </c>
      <c r="CZ3032" s="29">
        <v>1.9598214024206386</v>
      </c>
      <c r="DA3032" s="29">
        <v>2.5750205206077834</v>
      </c>
      <c r="DB3032" s="29">
        <v>3.2883027062254504</v>
      </c>
    </row>
    <row r="3033" spans="102:106" ht="20.100000000000001" customHeight="1" x14ac:dyDescent="0.2">
      <c r="CX3033" s="29">
        <v>2895</v>
      </c>
      <c r="CY3033" s="29">
        <v>1.6448953563054975</v>
      </c>
      <c r="CZ3033" s="29">
        <v>1.9598214517107755</v>
      </c>
      <c r="DA3033" s="29">
        <v>2.5750207999681027</v>
      </c>
      <c r="DB3033" s="29">
        <v>3.2883034741121748</v>
      </c>
    </row>
    <row r="3034" spans="102:106" ht="20.100000000000001" customHeight="1" x14ac:dyDescent="0.2">
      <c r="CX3034" s="29">
        <v>2896</v>
      </c>
      <c r="CY3034" s="29">
        <v>1.6448953419292436</v>
      </c>
      <c r="CZ3034" s="29">
        <v>1.9598215009665205</v>
      </c>
      <c r="DA3034" s="29">
        <v>2.5750210791355173</v>
      </c>
      <c r="DB3034" s="29">
        <v>3.2883042414688388</v>
      </c>
    </row>
    <row r="3035" spans="102:106" ht="20.100000000000001" customHeight="1" x14ac:dyDescent="0.2">
      <c r="CX3035" s="29">
        <v>2897</v>
      </c>
      <c r="CY3035" s="29">
        <v>1.644895327562927</v>
      </c>
      <c r="CZ3035" s="29">
        <v>1.9598215501885174</v>
      </c>
      <c r="DA3035" s="29">
        <v>2.5750213581101185</v>
      </c>
      <c r="DB3035" s="29">
        <v>3.2883050082960463</v>
      </c>
    </row>
    <row r="3036" spans="102:106" ht="20.100000000000001" customHeight="1" x14ac:dyDescent="0.2">
      <c r="CX3036" s="29">
        <v>2898</v>
      </c>
      <c r="CY3036" s="29">
        <v>1.6448953132065998</v>
      </c>
      <c r="CZ3036" s="29">
        <v>1.9598215993764199</v>
      </c>
      <c r="DA3036" s="29">
        <v>2.5750216368923029</v>
      </c>
      <c r="DB3036" s="29">
        <v>3.2883057745942228</v>
      </c>
    </row>
    <row r="3037" spans="102:106" ht="20.100000000000001" customHeight="1" x14ac:dyDescent="0.2">
      <c r="CX3037" s="29">
        <v>2899</v>
      </c>
      <c r="CY3037" s="29">
        <v>1.6448952988602283</v>
      </c>
      <c r="CZ3037" s="29">
        <v>1.9598216485303657</v>
      </c>
      <c r="DA3037" s="29">
        <v>2.5750219154821532</v>
      </c>
      <c r="DB3037" s="29">
        <v>3.2883065403639145</v>
      </c>
    </row>
    <row r="3038" spans="102:106" ht="20.100000000000001" customHeight="1" x14ac:dyDescent="0.2">
      <c r="CX3038" s="29">
        <v>2900</v>
      </c>
      <c r="CY3038" s="29">
        <v>1.6448952845234976</v>
      </c>
      <c r="CZ3038" s="29">
        <v>1.9598216976503229</v>
      </c>
      <c r="DA3038" s="29">
        <v>2.5750221938798079</v>
      </c>
      <c r="DB3038" s="29">
        <v>3.2883073056058794</v>
      </c>
    </row>
    <row r="3039" spans="102:106" ht="20.100000000000001" customHeight="1" x14ac:dyDescent="0.2">
      <c r="CX3039" s="29">
        <v>2901</v>
      </c>
      <c r="CY3039" s="29">
        <v>1.6448952701967909</v>
      </c>
      <c r="CZ3039" s="29">
        <v>1.9598217467364161</v>
      </c>
      <c r="DA3039" s="29">
        <v>2.5750224720855899</v>
      </c>
      <c r="DB3039" s="29">
        <v>3.2883080703204097</v>
      </c>
    </row>
    <row r="3040" spans="102:106" ht="20.100000000000001" customHeight="1" x14ac:dyDescent="0.2">
      <c r="CX3040" s="29">
        <v>2902</v>
      </c>
      <c r="CY3040" s="29">
        <v>1.6448952558800156</v>
      </c>
      <c r="CZ3040" s="29">
        <v>1.9598217957886013</v>
      </c>
      <c r="DA3040" s="29">
        <v>2.5750227500996319</v>
      </c>
      <c r="DB3040" s="29">
        <v>3.2883088345081157</v>
      </c>
    </row>
    <row r="3041" spans="102:106" ht="20.100000000000001" customHeight="1" x14ac:dyDescent="0.2">
      <c r="CX3041" s="29">
        <v>2903</v>
      </c>
      <c r="CY3041" s="29">
        <v>1.6448952415728004</v>
      </c>
      <c r="CZ3041" s="29">
        <v>1.9598218448069944</v>
      </c>
      <c r="DA3041" s="29">
        <v>2.5750230279222523</v>
      </c>
      <c r="DB3041" s="29">
        <v>3.2883095981696266</v>
      </c>
    </row>
    <row r="3042" spans="102:106" ht="20.100000000000001" customHeight="1" x14ac:dyDescent="0.2">
      <c r="CX3042" s="29">
        <v>2904</v>
      </c>
      <c r="CY3042" s="29">
        <v>1.6448952272756692</v>
      </c>
      <c r="CZ3042" s="29">
        <v>1.9598218937917058</v>
      </c>
      <c r="DA3042" s="29">
        <v>2.575023305553457</v>
      </c>
      <c r="DB3042" s="29">
        <v>3.2883103613054021</v>
      </c>
    </row>
    <row r="3043" spans="102:106" ht="20.100000000000001" customHeight="1" x14ac:dyDescent="0.2">
      <c r="CX3043" s="29">
        <v>2905</v>
      </c>
      <c r="CY3043" s="29">
        <v>1.644895212988279</v>
      </c>
      <c r="CZ3043" s="29">
        <v>1.9598219427425143</v>
      </c>
      <c r="DA3043" s="29">
        <v>2.5750235829934369</v>
      </c>
      <c r="DB3043" s="29">
        <v>3.2883111239160261</v>
      </c>
    </row>
    <row r="3044" spans="102:106" ht="20.100000000000001" customHeight="1" x14ac:dyDescent="0.2">
      <c r="CX3044" s="29">
        <v>2906</v>
      </c>
      <c r="CY3044" s="29">
        <v>1.6448951987105975</v>
      </c>
      <c r="CZ3044" s="29">
        <v>1.9598219916598525</v>
      </c>
      <c r="DA3044" s="29">
        <v>2.5750238602425712</v>
      </c>
      <c r="DB3044" s="29">
        <v>3.2883118860020097</v>
      </c>
    </row>
    <row r="3045" spans="102:106" ht="20.100000000000001" customHeight="1" x14ac:dyDescent="0.2">
      <c r="CX3045" s="29">
        <v>2907</v>
      </c>
      <c r="CY3045" s="29">
        <v>1.6448951844427055</v>
      </c>
      <c r="CZ3045" s="29">
        <v>1.959822040543165</v>
      </c>
      <c r="DA3045" s="29">
        <v>2.5750241373010545</v>
      </c>
      <c r="DB3045" s="29">
        <v>3.2883126475639894</v>
      </c>
    </row>
    <row r="3046" spans="102:106" ht="20.100000000000001" customHeight="1" x14ac:dyDescent="0.2">
      <c r="CX3046" s="29">
        <v>2908</v>
      </c>
      <c r="CY3046" s="29">
        <v>1.6448951701847989</v>
      </c>
      <c r="CZ3046" s="29">
        <v>1.9598220893930443</v>
      </c>
      <c r="DA3046" s="29">
        <v>2.5750244141687686</v>
      </c>
      <c r="DB3046" s="29">
        <v>3.2883134086023356</v>
      </c>
    </row>
    <row r="3047" spans="102:106" ht="20.100000000000001" customHeight="1" x14ac:dyDescent="0.2">
      <c r="CX3047" s="29">
        <v>2909</v>
      </c>
      <c r="CY3047" s="29">
        <v>1.6448951559366007</v>
      </c>
      <c r="CZ3047" s="29">
        <v>1.9598221382092598</v>
      </c>
      <c r="DA3047" s="29">
        <v>2.5750246908462855</v>
      </c>
      <c r="DB3047" s="29">
        <v>3.2883141691177422</v>
      </c>
    </row>
    <row r="3048" spans="102:106" ht="20.100000000000001" customHeight="1" x14ac:dyDescent="0.2">
      <c r="CX3048" s="29">
        <v>2910</v>
      </c>
      <c r="CY3048" s="29">
        <v>1.644895141698145</v>
      </c>
      <c r="CZ3048" s="29">
        <v>1.9598221869920736</v>
      </c>
      <c r="DA3048" s="29">
        <v>2.5750249673336203</v>
      </c>
      <c r="DB3048" s="29">
        <v>3.288314929110737</v>
      </c>
    </row>
    <row r="3049" spans="102:106" ht="20.100000000000001" customHeight="1" x14ac:dyDescent="0.2">
      <c r="CX3049" s="29">
        <v>2911</v>
      </c>
      <c r="CY3049" s="29">
        <v>1.6448951274693859</v>
      </c>
      <c r="CZ3049" s="29">
        <v>1.9598222357410888</v>
      </c>
      <c r="DA3049" s="29">
        <v>2.5750252436311016</v>
      </c>
      <c r="DB3049" s="29">
        <v>3.288315688581684</v>
      </c>
    </row>
    <row r="3050" spans="102:106" ht="20.100000000000001" customHeight="1" x14ac:dyDescent="0.2">
      <c r="CX3050" s="29">
        <v>2912</v>
      </c>
      <c r="CY3050" s="29">
        <v>1.6448951132503946</v>
      </c>
      <c r="CZ3050" s="29">
        <v>1.9598222844567321</v>
      </c>
      <c r="DA3050" s="29">
        <v>2.5750255197387526</v>
      </c>
      <c r="DB3050" s="29">
        <v>3.2883164475313684</v>
      </c>
    </row>
    <row r="3051" spans="102:106" ht="20.100000000000001" customHeight="1" x14ac:dyDescent="0.2">
      <c r="CX3051" s="29">
        <v>2913</v>
      </c>
      <c r="CY3051" s="29">
        <v>1.6448950990413584</v>
      </c>
      <c r="CZ3051" s="29">
        <v>1.9598223331387727</v>
      </c>
      <c r="DA3051" s="29">
        <v>2.5750257956569134</v>
      </c>
      <c r="DB3051" s="29">
        <v>3.2883172059601229</v>
      </c>
    </row>
    <row r="3052" spans="102:106" ht="20.100000000000001" customHeight="1" x14ac:dyDescent="0.2">
      <c r="CX3052" s="29">
        <v>2914</v>
      </c>
      <c r="CY3052" s="29">
        <v>1.6448950848417985</v>
      </c>
      <c r="CZ3052" s="29">
        <v>1.9598223817876392</v>
      </c>
      <c r="DA3052" s="29">
        <v>2.5750260713856186</v>
      </c>
      <c r="DB3052" s="29">
        <v>3.2883179638687001</v>
      </c>
    </row>
    <row r="3053" spans="102:106" ht="20.100000000000001" customHeight="1" x14ac:dyDescent="0.2">
      <c r="CX3053" s="29">
        <v>2915</v>
      </c>
      <c r="CY3053" s="29">
        <v>1.6448950706519416</v>
      </c>
      <c r="CZ3053" s="29">
        <v>1.9598224304027743</v>
      </c>
      <c r="DA3053" s="29">
        <v>2.5750263469250956</v>
      </c>
      <c r="DB3053" s="29">
        <v>3.2883187212573062</v>
      </c>
    </row>
    <row r="3054" spans="102:106" ht="20.100000000000001" customHeight="1" x14ac:dyDescent="0.2">
      <c r="CX3054" s="29">
        <v>2916</v>
      </c>
      <c r="CY3054" s="29">
        <v>1.6448950564719378</v>
      </c>
      <c r="CZ3054" s="29">
        <v>1.9598224789847771</v>
      </c>
      <c r="DA3054" s="29">
        <v>2.5750266222757703</v>
      </c>
      <c r="DB3054" s="29">
        <v>3.2883194781268634</v>
      </c>
    </row>
    <row r="3055" spans="102:106" ht="20.100000000000001" customHeight="1" x14ac:dyDescent="0.2">
      <c r="CX3055" s="29">
        <v>2917</v>
      </c>
      <c r="CY3055" s="29">
        <v>1.6448950423016628</v>
      </c>
      <c r="CZ3055" s="29">
        <v>1.9598225275332597</v>
      </c>
      <c r="DA3055" s="29">
        <v>2.5750268974375121</v>
      </c>
      <c r="DB3055" s="29">
        <v>3.2883202344775504</v>
      </c>
    </row>
    <row r="3056" spans="102:106" ht="20.100000000000001" customHeight="1" x14ac:dyDescent="0.2">
      <c r="CX3056" s="29">
        <v>2918</v>
      </c>
      <c r="CY3056" s="29">
        <v>1.6448950281409154</v>
      </c>
      <c r="CZ3056" s="29">
        <v>1.9598225760486638</v>
      </c>
      <c r="DA3056" s="29">
        <v>2.5750271724106373</v>
      </c>
      <c r="DB3056" s="29">
        <v>3.28832099031017</v>
      </c>
    </row>
    <row r="3057" spans="102:106" ht="20.100000000000001" customHeight="1" x14ac:dyDescent="0.2">
      <c r="CX3057" s="29">
        <v>2919</v>
      </c>
      <c r="CY3057" s="29">
        <v>1.6448950139900083</v>
      </c>
      <c r="CZ3057" s="29">
        <v>1.9598226245307737</v>
      </c>
      <c r="DA3057" s="29">
        <v>2.5750274471955366</v>
      </c>
      <c r="DB3057" s="29">
        <v>3.2883217456251734</v>
      </c>
    </row>
    <row r="3058" spans="102:106" ht="20.100000000000001" customHeight="1" x14ac:dyDescent="0.2">
      <c r="CX3058" s="29">
        <v>2920</v>
      </c>
      <c r="CY3058" s="29">
        <v>1.6448949998485871</v>
      </c>
      <c r="CZ3058" s="29">
        <v>1.9598226729795452</v>
      </c>
      <c r="DA3058" s="29">
        <v>2.5750277217921709</v>
      </c>
      <c r="DB3058" s="29">
        <v>3.2883225004229502</v>
      </c>
    </row>
    <row r="3059" spans="102:106" ht="20.100000000000001" customHeight="1" x14ac:dyDescent="0.2">
      <c r="CX3059" s="29">
        <v>2921</v>
      </c>
      <c r="CY3059" s="29">
        <v>1.6448949857170094</v>
      </c>
      <c r="CZ3059" s="29">
        <v>1.9598227213951029</v>
      </c>
      <c r="DA3059" s="29">
        <v>2.575027996200828</v>
      </c>
      <c r="DB3059" s="29">
        <v>3.288323254704228</v>
      </c>
    </row>
    <row r="3060" spans="102:106" ht="20.100000000000001" customHeight="1" x14ac:dyDescent="0.2">
      <c r="CX3060" s="29">
        <v>2922</v>
      </c>
      <c r="CY3060" s="29">
        <v>1.6448949715949679</v>
      </c>
      <c r="CZ3060" s="29">
        <v>1.9598227697774138</v>
      </c>
      <c r="DA3060" s="29">
        <v>2.5750282704214928</v>
      </c>
      <c r="DB3060" s="29">
        <v>3.2883240084693814</v>
      </c>
    </row>
    <row r="3061" spans="102:106" ht="20.100000000000001" customHeight="1" x14ac:dyDescent="0.2">
      <c r="CX3061" s="29">
        <v>2923</v>
      </c>
      <c r="CY3061" s="29">
        <v>1.6448949574826701</v>
      </c>
      <c r="CZ3061" s="29">
        <v>1.9598228181267798</v>
      </c>
      <c r="DA3061" s="29">
        <v>2.5750285444547294</v>
      </c>
      <c r="DB3061" s="29">
        <v>3.2883247617190254</v>
      </c>
    </row>
    <row r="3062" spans="102:106" ht="20.100000000000001" customHeight="1" x14ac:dyDescent="0.2">
      <c r="CX3062" s="29">
        <v>2924</v>
      </c>
      <c r="CY3062" s="29">
        <v>1.6448949433798552</v>
      </c>
      <c r="CZ3062" s="29">
        <v>1.959822866442851</v>
      </c>
      <c r="DA3062" s="29">
        <v>2.5750288183004222</v>
      </c>
      <c r="DB3062" s="29">
        <v>3.2883255144538173</v>
      </c>
    </row>
    <row r="3063" spans="102:106" ht="20.100000000000001" customHeight="1" x14ac:dyDescent="0.2">
      <c r="CX3063" s="29">
        <v>2925</v>
      </c>
      <c r="CY3063" s="29">
        <v>1.6448949292867807</v>
      </c>
      <c r="CZ3063" s="29">
        <v>1.9598229147261099</v>
      </c>
      <c r="DA3063" s="29">
        <v>2.5750290919589132</v>
      </c>
      <c r="DB3063" s="29">
        <v>3.2883262666740656</v>
      </c>
    </row>
    <row r="3064" spans="102:106" ht="20.100000000000001" customHeight="1" x14ac:dyDescent="0.2">
      <c r="CX3064" s="29">
        <v>2926</v>
      </c>
      <c r="CY3064" s="29">
        <v>1.6448949152032359</v>
      </c>
      <c r="CZ3064" s="29">
        <v>1.9598229629762216</v>
      </c>
      <c r="DA3064" s="29">
        <v>2.5750293654303693</v>
      </c>
      <c r="DB3064" s="29">
        <v>3.2883270183803228</v>
      </c>
    </row>
    <row r="3065" spans="102:106" ht="20.100000000000001" customHeight="1" x14ac:dyDescent="0.2">
      <c r="CX3065" s="29">
        <v>2927</v>
      </c>
      <c r="CY3065" s="29">
        <v>1.6448949011295282</v>
      </c>
      <c r="CZ3065" s="29">
        <v>1.9598230111933546</v>
      </c>
      <c r="DA3065" s="29">
        <v>2.5750296387150358</v>
      </c>
      <c r="DB3065" s="29">
        <v>3.2883277695731854</v>
      </c>
    </row>
    <row r="3066" spans="102:106" ht="20.100000000000001" customHeight="1" x14ac:dyDescent="0.2">
      <c r="CX3066" s="29">
        <v>2928</v>
      </c>
      <c r="CY3066" s="29">
        <v>1.644894887065105</v>
      </c>
      <c r="CZ3066" s="29">
        <v>1.9598230593775223</v>
      </c>
      <c r="DA3066" s="29">
        <v>2.5750299118129862</v>
      </c>
      <c r="DB3066" s="29">
        <v>3.2883285202532</v>
      </c>
    </row>
    <row r="3067" spans="102:106" ht="20.100000000000001" customHeight="1" x14ac:dyDescent="0.2">
      <c r="CX3067" s="29">
        <v>2929</v>
      </c>
      <c r="CY3067" s="29">
        <v>1.6448948730103263</v>
      </c>
      <c r="CZ3067" s="29">
        <v>1.9598231075285824</v>
      </c>
      <c r="DA3067" s="29">
        <v>2.5750301847243762</v>
      </c>
      <c r="DB3067" s="29">
        <v>3.2883292704208626</v>
      </c>
    </row>
    <row r="3068" spans="102:106" ht="20.100000000000001" customHeight="1" x14ac:dyDescent="0.2">
      <c r="CX3068" s="29">
        <v>2930</v>
      </c>
      <c r="CY3068" s="29">
        <v>1.6448948589652841</v>
      </c>
      <c r="CZ3068" s="29">
        <v>1.959823155647064</v>
      </c>
      <c r="DA3068" s="29">
        <v>2.5750304574496914</v>
      </c>
      <c r="DB3068" s="29">
        <v>3.2883300200767187</v>
      </c>
    </row>
    <row r="3069" spans="102:106" ht="20.100000000000001" customHeight="1" x14ac:dyDescent="0.2">
      <c r="CX3069" s="29">
        <v>2931</v>
      </c>
      <c r="CY3069" s="29">
        <v>1.6448948449296041</v>
      </c>
      <c r="CZ3069" s="29">
        <v>1.959823203732515</v>
      </c>
      <c r="DA3069" s="29">
        <v>2.5750307299887449</v>
      </c>
      <c r="DB3069" s="29">
        <v>3.288330769221167</v>
      </c>
    </row>
    <row r="3070" spans="102:106" ht="20.100000000000001" customHeight="1" x14ac:dyDescent="0.2">
      <c r="CX3070" s="29">
        <v>2932</v>
      </c>
      <c r="CY3070" s="29">
        <v>1.6448948309036311</v>
      </c>
      <c r="CZ3070" s="29">
        <v>1.9598232517851564</v>
      </c>
      <c r="DA3070" s="29">
        <v>2.5750310023419374</v>
      </c>
      <c r="DB3070" s="29">
        <v>3.2883315178548536</v>
      </c>
    </row>
    <row r="3071" spans="102:106" ht="20.100000000000001" customHeight="1" x14ac:dyDescent="0.2">
      <c r="CX3071" s="29">
        <v>2933</v>
      </c>
      <c r="CY3071" s="29">
        <v>1.644894816887047</v>
      </c>
      <c r="CZ3071" s="29">
        <v>1.9598232998048897</v>
      </c>
      <c r="DA3071" s="29">
        <v>2.5750312745093726</v>
      </c>
      <c r="DB3071" s="29">
        <v>3.2883322659782799</v>
      </c>
    </row>
    <row r="3072" spans="102:106" ht="20.100000000000001" customHeight="1" x14ac:dyDescent="0.2">
      <c r="CX3072" s="29">
        <v>2934</v>
      </c>
      <c r="CY3072" s="29">
        <v>1.6448948028802541</v>
      </c>
      <c r="CZ3072" s="29">
        <v>1.9598233477921267</v>
      </c>
      <c r="DA3072" s="29">
        <v>2.5750315464913656</v>
      </c>
      <c r="DB3072" s="29">
        <v>3.2883330135920006</v>
      </c>
    </row>
    <row r="3073" spans="102:106" ht="20.100000000000001" customHeight="1" x14ac:dyDescent="0.2">
      <c r="CX3073" s="29">
        <v>2935</v>
      </c>
      <c r="CY3073" s="29">
        <v>1.6448947888827952</v>
      </c>
      <c r="CZ3073" s="29">
        <v>1.9598233957464628</v>
      </c>
      <c r="DA3073" s="29">
        <v>2.575031818288064</v>
      </c>
      <c r="DB3073" s="29">
        <v>3.2883337606965255</v>
      </c>
    </row>
    <row r="3074" spans="102:106" ht="20.100000000000001" customHeight="1" x14ac:dyDescent="0.2">
      <c r="CX3074" s="29">
        <v>2936</v>
      </c>
      <c r="CY3074" s="29">
        <v>1.6448947748947358</v>
      </c>
      <c r="CZ3074" s="29">
        <v>1.959823443668171</v>
      </c>
      <c r="DA3074" s="29">
        <v>2.5750320898995747</v>
      </c>
      <c r="DB3074" s="29">
        <v>3.2883345072923196</v>
      </c>
    </row>
    <row r="3075" spans="102:106" ht="20.100000000000001" customHeight="1" x14ac:dyDescent="0.2">
      <c r="CX3075" s="29">
        <v>2937</v>
      </c>
      <c r="CY3075" s="29">
        <v>1.6448947609164704</v>
      </c>
      <c r="CZ3075" s="29">
        <v>1.9598234915570403</v>
      </c>
      <c r="DA3075" s="29">
        <v>2.575032361326091</v>
      </c>
      <c r="DB3075" s="29">
        <v>3.2883352533799055</v>
      </c>
    </row>
    <row r="3076" spans="102:106" ht="20.100000000000001" customHeight="1" x14ac:dyDescent="0.2">
      <c r="CX3076" s="29">
        <v>2938</v>
      </c>
      <c r="CY3076" s="29">
        <v>1.6448947469475315</v>
      </c>
      <c r="CZ3076" s="29">
        <v>1.9598235394135377</v>
      </c>
      <c r="DA3076" s="29">
        <v>2.5750326325678929</v>
      </c>
      <c r="DB3076" s="29">
        <v>3.2883359989598615</v>
      </c>
    </row>
    <row r="3077" spans="102:106" ht="20.100000000000001" customHeight="1" x14ac:dyDescent="0.2">
      <c r="CX3077" s="29">
        <v>2939</v>
      </c>
      <c r="CY3077" s="29">
        <v>1.6448947329879793</v>
      </c>
      <c r="CZ3077" s="29">
        <v>1.9598235872373173</v>
      </c>
      <c r="DA3077" s="29">
        <v>2.5750329036250954</v>
      </c>
      <c r="DB3077" s="29">
        <v>3.288336744032625</v>
      </c>
    </row>
    <row r="3078" spans="102:106" ht="20.100000000000001" customHeight="1" x14ac:dyDescent="0.2">
      <c r="CX3078" s="29">
        <v>2940</v>
      </c>
      <c r="CY3078" s="29">
        <v>1.644894719038005</v>
      </c>
      <c r="CZ3078" s="29">
        <v>1.9598236350285445</v>
      </c>
      <c r="DA3078" s="29">
        <v>2.5750331744979036</v>
      </c>
      <c r="DB3078" s="29">
        <v>3.2883374885987924</v>
      </c>
    </row>
    <row r="3079" spans="102:106" ht="20.100000000000001" customHeight="1" x14ac:dyDescent="0.2">
      <c r="CX3079" s="29">
        <v>2941</v>
      </c>
      <c r="CY3079" s="29">
        <v>1.6448947050975329</v>
      </c>
      <c r="CZ3079" s="29">
        <v>1.9598236827874034</v>
      </c>
      <c r="DA3079" s="29">
        <v>2.5750334451866088</v>
      </c>
      <c r="DB3079" s="29">
        <v>3.2883382326588206</v>
      </c>
    </row>
    <row r="3080" spans="102:106" ht="20.100000000000001" customHeight="1" x14ac:dyDescent="0.2">
      <c r="CX3080" s="29">
        <v>2942</v>
      </c>
      <c r="CY3080" s="29">
        <v>1.6448946911664226</v>
      </c>
      <c r="CZ3080" s="29">
        <v>1.9598237305134294</v>
      </c>
      <c r="DA3080" s="29">
        <v>2.5750337156912169</v>
      </c>
      <c r="DB3080" s="29">
        <v>3.2883389762132289</v>
      </c>
    </row>
    <row r="3081" spans="102:106" ht="20.100000000000001" customHeight="1" x14ac:dyDescent="0.2">
      <c r="CX3081" s="29">
        <v>2943</v>
      </c>
      <c r="CY3081" s="29">
        <v>1.6448946772448634</v>
      </c>
      <c r="CZ3081" s="29">
        <v>1.959823778207338</v>
      </c>
      <c r="DA3081" s="29">
        <v>2.5750339860120737</v>
      </c>
      <c r="DB3081" s="29">
        <v>3.2883397192625949</v>
      </c>
    </row>
    <row r="3082" spans="102:106" ht="20.100000000000001" customHeight="1" x14ac:dyDescent="0.2">
      <c r="CX3082" s="29">
        <v>2944</v>
      </c>
      <c r="CY3082" s="29">
        <v>1.644894663332781</v>
      </c>
      <c r="CZ3082" s="29">
        <v>1.9598238258685348</v>
      </c>
      <c r="DA3082" s="29">
        <v>2.5750342561492392</v>
      </c>
      <c r="DB3082" s="29">
        <v>3.2883404618074614</v>
      </c>
    </row>
    <row r="3083" spans="102:106" ht="20.100000000000001" customHeight="1" x14ac:dyDescent="0.2">
      <c r="CX3083" s="29">
        <v>2945</v>
      </c>
      <c r="CY3083" s="29">
        <v>1.6448946494300354</v>
      </c>
      <c r="CZ3083" s="29">
        <v>1.9598238734976055</v>
      </c>
      <c r="DA3083" s="29">
        <v>2.5750345261029919</v>
      </c>
      <c r="DB3083" s="29">
        <v>3.2883412038482378</v>
      </c>
    </row>
    <row r="3084" spans="102:106" ht="20.100000000000001" customHeight="1" x14ac:dyDescent="0.2">
      <c r="CX3084" s="29">
        <v>2946</v>
      </c>
      <c r="CY3084" s="29">
        <v>1.6448946355366203</v>
      </c>
      <c r="CZ3084" s="29">
        <v>1.9598239210941582</v>
      </c>
      <c r="DA3084" s="29">
        <v>2.5750347958734494</v>
      </c>
      <c r="DB3084" s="29">
        <v>3.2883419453853948</v>
      </c>
    </row>
    <row r="3085" spans="102:106" ht="20.100000000000001" customHeight="1" x14ac:dyDescent="0.2">
      <c r="CX3085" s="29">
        <v>2947</v>
      </c>
      <c r="CY3085" s="29">
        <v>1.6448946216526645</v>
      </c>
      <c r="CZ3085" s="29">
        <v>1.9598239686584862</v>
      </c>
      <c r="DA3085" s="29">
        <v>2.5750350654608241</v>
      </c>
      <c r="DB3085" s="29">
        <v>3.2883426864195688</v>
      </c>
    </row>
    <row r="3086" spans="102:106" ht="20.100000000000001" customHeight="1" x14ac:dyDescent="0.2">
      <c r="CX3086" s="29">
        <v>2948</v>
      </c>
      <c r="CY3086" s="29">
        <v>1.6448946077782318</v>
      </c>
      <c r="CZ3086" s="29">
        <v>1.959824016190403</v>
      </c>
      <c r="DA3086" s="29">
        <v>2.5750353348654205</v>
      </c>
      <c r="DB3086" s="29">
        <v>3.288343426951263</v>
      </c>
    </row>
    <row r="3087" spans="102:106" ht="20.100000000000001" customHeight="1" x14ac:dyDescent="0.2">
      <c r="CX3087" s="29">
        <v>2949</v>
      </c>
      <c r="CY3087" s="29">
        <v>1.6448945939131243</v>
      </c>
      <c r="CZ3087" s="29">
        <v>1.9598240636900761</v>
      </c>
      <c r="DA3087" s="29">
        <v>2.5750356040871352</v>
      </c>
      <c r="DB3087" s="29">
        <v>3.2883441669808522</v>
      </c>
    </row>
    <row r="3088" spans="102:106" ht="20.100000000000001" customHeight="1" x14ac:dyDescent="0.2">
      <c r="CX3088" s="29">
        <v>2950</v>
      </c>
      <c r="CY3088" s="29">
        <v>1.6448945800572792</v>
      </c>
      <c r="CZ3088" s="29">
        <v>1.959824111157527</v>
      </c>
      <c r="DA3088" s="29">
        <v>2.5750358731264629</v>
      </c>
      <c r="DB3088" s="29">
        <v>3.2883449065090713</v>
      </c>
    </row>
    <row r="3089" spans="102:106" ht="20.100000000000001" customHeight="1" x14ac:dyDescent="0.2">
      <c r="CX3089" s="29">
        <v>2951</v>
      </c>
      <c r="CY3089" s="29">
        <v>1.6448945662109697</v>
      </c>
      <c r="CZ3089" s="29">
        <v>1.9598241585928007</v>
      </c>
      <c r="DA3089" s="29">
        <v>2.5750361419833645</v>
      </c>
      <c r="DB3089" s="29">
        <v>3.288345645536233</v>
      </c>
    </row>
    <row r="3090" spans="102:106" ht="20.100000000000001" customHeight="1" x14ac:dyDescent="0.2">
      <c r="CX3090" s="29">
        <v>2952</v>
      </c>
      <c r="CY3090" s="29">
        <v>1.6448945523740079</v>
      </c>
      <c r="CZ3090" s="29">
        <v>1.9598242059959623</v>
      </c>
      <c r="DA3090" s="29">
        <v>2.5750364106582779</v>
      </c>
      <c r="DB3090" s="29">
        <v>3.2883463840629146</v>
      </c>
    </row>
    <row r="3091" spans="102:106" ht="20.100000000000001" customHeight="1" x14ac:dyDescent="0.2">
      <c r="CX3091" s="29">
        <v>2953</v>
      </c>
      <c r="CY3091" s="29">
        <v>1.6448945385463438</v>
      </c>
      <c r="CZ3091" s="29">
        <v>1.9598242533669343</v>
      </c>
      <c r="DA3091" s="29">
        <v>2.5750366791511046</v>
      </c>
      <c r="DB3091" s="29">
        <v>3.2883471220896676</v>
      </c>
    </row>
    <row r="3092" spans="102:106" ht="20.100000000000001" customHeight="1" x14ac:dyDescent="0.2">
      <c r="CX3092" s="29">
        <v>2954</v>
      </c>
      <c r="CY3092" s="29">
        <v>1.6448945247278659</v>
      </c>
      <c r="CZ3092" s="29">
        <v>1.9598243007058291</v>
      </c>
      <c r="DA3092" s="29">
        <v>2.5750369474622241</v>
      </c>
      <c r="DB3092" s="29">
        <v>3.2883478596169144</v>
      </c>
    </row>
    <row r="3093" spans="102:106" ht="20.100000000000001" customHeight="1" x14ac:dyDescent="0.2">
      <c r="CX3093" s="29">
        <v>2955</v>
      </c>
      <c r="CY3093" s="29">
        <v>1.6448945109189985</v>
      </c>
      <c r="CZ3093" s="29">
        <v>1.9598243480126158</v>
      </c>
      <c r="DA3093" s="29">
        <v>2.5750372155916095</v>
      </c>
      <c r="DB3093" s="29">
        <v>3.2883485966452488</v>
      </c>
    </row>
    <row r="3094" spans="102:106" ht="20.100000000000001" customHeight="1" x14ac:dyDescent="0.2">
      <c r="CX3094" s="29">
        <v>2956</v>
      </c>
      <c r="CY3094" s="29">
        <v>1.6448944971193091</v>
      </c>
      <c r="CZ3094" s="29">
        <v>1.959824395287455</v>
      </c>
      <c r="DA3094" s="29">
        <v>2.575037483539715</v>
      </c>
      <c r="DB3094" s="29">
        <v>3.2883493331751406</v>
      </c>
    </row>
    <row r="3095" spans="102:106" ht="20.100000000000001" customHeight="1" x14ac:dyDescent="0.2">
      <c r="CX3095" s="29">
        <v>2957</v>
      </c>
      <c r="CY3095" s="29">
        <v>1.6448944833289025</v>
      </c>
      <c r="CZ3095" s="29">
        <v>1.9598244425301981</v>
      </c>
      <c r="DA3095" s="29">
        <v>2.5750377513065867</v>
      </c>
      <c r="DB3095" s="29">
        <v>3.2883500692070342</v>
      </c>
    </row>
    <row r="3096" spans="102:106" ht="20.100000000000001" customHeight="1" x14ac:dyDescent="0.2">
      <c r="CX3096" s="29">
        <v>2958</v>
      </c>
      <c r="CY3096" s="29">
        <v>1.6448944695478243</v>
      </c>
      <c r="CZ3096" s="29">
        <v>1.9598244897410571</v>
      </c>
      <c r="DA3096" s="29">
        <v>2.5750380188924997</v>
      </c>
      <c r="DB3096" s="29">
        <v>3.2883508047415484</v>
      </c>
    </row>
    <row r="3097" spans="102:106" ht="20.100000000000001" customHeight="1" x14ac:dyDescent="0.2">
      <c r="CX3097" s="29">
        <v>2959</v>
      </c>
      <c r="CY3097" s="29">
        <v>1.6448944557760596</v>
      </c>
      <c r="CZ3097" s="29">
        <v>1.9598245369201013</v>
      </c>
      <c r="DA3097" s="29">
        <v>2.5750382862974508</v>
      </c>
      <c r="DB3097" s="29">
        <v>3.2883515397790792</v>
      </c>
    </row>
    <row r="3098" spans="102:106" ht="20.100000000000001" customHeight="1" x14ac:dyDescent="0.2">
      <c r="CX3098" s="29">
        <v>2960</v>
      </c>
      <c r="CY3098" s="29">
        <v>1.6448944420135361</v>
      </c>
      <c r="CZ3098" s="29">
        <v>1.9598245840670929</v>
      </c>
      <c r="DA3098" s="29">
        <v>2.5750385535216651</v>
      </c>
      <c r="DB3098" s="29">
        <v>3.2883522743201992</v>
      </c>
    </row>
    <row r="3099" spans="102:106" ht="20.100000000000001" customHeight="1" x14ac:dyDescent="0.2">
      <c r="CX3099" s="29">
        <v>2961</v>
      </c>
      <c r="CY3099" s="29">
        <v>1.6448944282603215</v>
      </c>
      <c r="CZ3099" s="29">
        <v>1.9598246311821566</v>
      </c>
      <c r="DA3099" s="29">
        <v>2.5750388205656014</v>
      </c>
      <c r="DB3099" s="29">
        <v>3.2883530083653603</v>
      </c>
    </row>
    <row r="3100" spans="102:106" ht="20.100000000000001" customHeight="1" x14ac:dyDescent="0.2">
      <c r="CX3100" s="29">
        <v>2962</v>
      </c>
      <c r="CY3100" s="29">
        <v>1.6448944145164262</v>
      </c>
      <c r="CZ3100" s="29">
        <v>1.9598246782654429</v>
      </c>
      <c r="DA3100" s="29">
        <v>2.5750390874290576</v>
      </c>
      <c r="DB3100" s="29">
        <v>3.2883537419151918</v>
      </c>
    </row>
    <row r="3101" spans="102:106" ht="20.100000000000001" customHeight="1" x14ac:dyDescent="0.2">
      <c r="CX3101" s="29">
        <v>2963</v>
      </c>
      <c r="CY3101" s="29">
        <v>1.644894400781802</v>
      </c>
      <c r="CZ3101" s="29">
        <v>1.9598247253169641</v>
      </c>
      <c r="DA3101" s="29">
        <v>2.5750393541124472</v>
      </c>
      <c r="DB3101" s="29">
        <v>3.2883544749700055</v>
      </c>
    </row>
    <row r="3102" spans="102:106" ht="20.100000000000001" customHeight="1" x14ac:dyDescent="0.2">
      <c r="CX3102" s="29">
        <v>2964</v>
      </c>
      <c r="CY3102" s="29">
        <v>1.6448943870563444</v>
      </c>
      <c r="CZ3102" s="29">
        <v>1.9598247723365938</v>
      </c>
      <c r="DA3102" s="29">
        <v>2.5750396206159065</v>
      </c>
      <c r="DB3102" s="29">
        <v>3.2883552075304916</v>
      </c>
    </row>
    <row r="3103" spans="102:106" ht="20.100000000000001" customHeight="1" x14ac:dyDescent="0.2">
      <c r="CX3103" s="29">
        <v>2965</v>
      </c>
      <c r="CY3103" s="29">
        <v>1.6448943733400909</v>
      </c>
      <c r="CZ3103" s="29">
        <v>1.9598248193245695</v>
      </c>
      <c r="DA3103" s="29">
        <v>2.5750398869395528</v>
      </c>
      <c r="DB3103" s="29">
        <v>3.2883559395970239</v>
      </c>
    </row>
    <row r="3104" spans="102:106" ht="20.100000000000001" customHeight="1" x14ac:dyDescent="0.2">
      <c r="CX3104" s="29">
        <v>2966</v>
      </c>
      <c r="CY3104" s="29">
        <v>1.6448943596330237</v>
      </c>
      <c r="CZ3104" s="29">
        <v>1.9598248662808233</v>
      </c>
      <c r="DA3104" s="29">
        <v>2.5750401530836089</v>
      </c>
      <c r="DB3104" s="29">
        <v>3.2883566711700585</v>
      </c>
    </row>
    <row r="3105" spans="102:106" ht="20.100000000000001" customHeight="1" x14ac:dyDescent="0.2">
      <c r="CX3105" s="29">
        <v>2967</v>
      </c>
      <c r="CY3105" s="29">
        <v>1.6448943459352678</v>
      </c>
      <c r="CZ3105" s="29">
        <v>1.959824913205485</v>
      </c>
      <c r="DA3105" s="29">
        <v>2.5750404190484071</v>
      </c>
      <c r="DB3105" s="29">
        <v>3.2883574022502331</v>
      </c>
    </row>
    <row r="3106" spans="102:106" ht="20.100000000000001" customHeight="1" x14ac:dyDescent="0.2">
      <c r="CX3106" s="29">
        <v>2968</v>
      </c>
      <c r="CY3106" s="29">
        <v>1.6448943322466933</v>
      </c>
      <c r="CZ3106" s="29">
        <v>1.9598249600983804</v>
      </c>
      <c r="DA3106" s="29">
        <v>2.5750406848338772</v>
      </c>
      <c r="DB3106" s="29">
        <v>3.2883581328379723</v>
      </c>
    </row>
    <row r="3107" spans="102:106" ht="20.100000000000001" customHeight="1" x14ac:dyDescent="0.2">
      <c r="CX3107" s="29">
        <v>2969</v>
      </c>
      <c r="CY3107" s="29">
        <v>1.6448943185675158</v>
      </c>
      <c r="CZ3107" s="29">
        <v>1.9598250069597014</v>
      </c>
      <c r="DA3107" s="29">
        <v>2.5750409504403158</v>
      </c>
      <c r="DB3107" s="29">
        <v>3.2883588629336851</v>
      </c>
    </row>
    <row r="3108" spans="102:106" ht="20.100000000000001" customHeight="1" x14ac:dyDescent="0.2">
      <c r="CX3108" s="29">
        <v>2970</v>
      </c>
      <c r="CY3108" s="29">
        <v>1.6448943048972946</v>
      </c>
      <c r="CZ3108" s="29">
        <v>1.9598250537895043</v>
      </c>
      <c r="DA3108" s="29">
        <v>2.575041215867873</v>
      </c>
      <c r="DB3108" s="29">
        <v>3.2883595925380646</v>
      </c>
    </row>
    <row r="3109" spans="102:106" ht="20.100000000000001" customHeight="1" x14ac:dyDescent="0.2">
      <c r="CX3109" s="29">
        <v>2971</v>
      </c>
      <c r="CY3109" s="29">
        <v>1.6448942912363358</v>
      </c>
      <c r="CZ3109" s="29">
        <v>1.959825100587542</v>
      </c>
      <c r="DA3109" s="29">
        <v>2.5750414811169375</v>
      </c>
      <c r="DB3109" s="29">
        <v>3.2883603216514952</v>
      </c>
    </row>
    <row r="3110" spans="102:106" ht="20.100000000000001" customHeight="1" x14ac:dyDescent="0.2">
      <c r="CX3110" s="29">
        <v>2972</v>
      </c>
      <c r="CY3110" s="29">
        <v>1.6448942775844915</v>
      </c>
      <c r="CZ3110" s="29">
        <v>1.9598251473542718</v>
      </c>
      <c r="DA3110" s="29">
        <v>2.5750417461873711</v>
      </c>
      <c r="DB3110" s="29">
        <v>3.2883610502745451</v>
      </c>
    </row>
    <row r="3111" spans="102:106" ht="20.100000000000001" customHeight="1" x14ac:dyDescent="0.2">
      <c r="CX3111" s="29">
        <v>2973</v>
      </c>
      <c r="CY3111" s="29">
        <v>1.6448942639419601</v>
      </c>
      <c r="CZ3111" s="29">
        <v>1.9598251940895124</v>
      </c>
      <c r="DA3111" s="29">
        <v>2.5750420110795322</v>
      </c>
      <c r="DB3111" s="29">
        <v>3.2883617784075727</v>
      </c>
    </row>
    <row r="3112" spans="102:106" ht="20.100000000000001" customHeight="1" x14ac:dyDescent="0.2">
      <c r="CX3112" s="29">
        <v>2974</v>
      </c>
      <c r="CY3112" s="29">
        <v>1.6448942503084876</v>
      </c>
      <c r="CZ3112" s="29">
        <v>1.9598252407932846</v>
      </c>
      <c r="DA3112" s="29">
        <v>2.5750422757935096</v>
      </c>
      <c r="DB3112" s="29">
        <v>3.2883625060511261</v>
      </c>
    </row>
    <row r="3113" spans="102:106" ht="20.100000000000001" customHeight="1" x14ac:dyDescent="0.2">
      <c r="CX3113" s="29">
        <v>2975</v>
      </c>
      <c r="CY3113" s="29">
        <v>1.6448942366839656</v>
      </c>
      <c r="CZ3113" s="29">
        <v>1.9598252874656434</v>
      </c>
      <c r="DA3113" s="29">
        <v>2.5750425403295032</v>
      </c>
      <c r="DB3113" s="29">
        <v>3.2883632332057431</v>
      </c>
    </row>
    <row r="3114" spans="102:106" ht="20.100000000000001" customHeight="1" x14ac:dyDescent="0.2">
      <c r="CX3114" s="29">
        <v>2976</v>
      </c>
      <c r="CY3114" s="29">
        <v>1.6448942230688364</v>
      </c>
      <c r="CZ3114" s="29">
        <v>1.9598253341065111</v>
      </c>
      <c r="DA3114" s="29">
        <v>2.5750428046878295</v>
      </c>
      <c r="DB3114" s="29">
        <v>3.2883639598719556</v>
      </c>
    </row>
    <row r="3115" spans="102:106" ht="20.100000000000001" customHeight="1" x14ac:dyDescent="0.2">
      <c r="CX3115" s="29">
        <v>2977</v>
      </c>
      <c r="CY3115" s="29">
        <v>1.6448942094628887</v>
      </c>
      <c r="CZ3115" s="29">
        <v>1.9598253807160129</v>
      </c>
      <c r="DA3115" s="29">
        <v>2.5750430688685366</v>
      </c>
      <c r="DB3115" s="29">
        <v>3.288364686050083</v>
      </c>
    </row>
    <row r="3116" spans="102:106" ht="20.100000000000001" customHeight="1" x14ac:dyDescent="0.2">
      <c r="CX3116" s="29">
        <v>2978</v>
      </c>
      <c r="CY3116" s="29">
        <v>1.6448941958658594</v>
      </c>
      <c r="CZ3116" s="29">
        <v>1.9598254272943103</v>
      </c>
      <c r="DA3116" s="29">
        <v>2.5750433328717874</v>
      </c>
      <c r="DB3116" s="29">
        <v>3.2883654117408412</v>
      </c>
    </row>
    <row r="3117" spans="102:106" ht="20.100000000000001" customHeight="1" x14ac:dyDescent="0.2">
      <c r="CX3117" s="29">
        <v>2979</v>
      </c>
      <c r="CY3117" s="29">
        <v>1.6448941822780359</v>
      </c>
      <c r="CZ3117" s="29">
        <v>1.9598254738412655</v>
      </c>
      <c r="DA3117" s="29">
        <v>2.5750435966978626</v>
      </c>
      <c r="DB3117" s="29">
        <v>3.2883661369445383</v>
      </c>
    </row>
    <row r="3118" spans="102:106" ht="20.100000000000001" customHeight="1" x14ac:dyDescent="0.2">
      <c r="CX3118" s="29">
        <v>2980</v>
      </c>
      <c r="CY3118" s="29">
        <v>1.6448941686992544</v>
      </c>
      <c r="CZ3118" s="29">
        <v>1.9598255203569446</v>
      </c>
      <c r="DA3118" s="29">
        <v>2.5750438603469035</v>
      </c>
      <c r="DB3118" s="29">
        <v>3.2883668616617778</v>
      </c>
    </row>
    <row r="3119" spans="102:106" ht="20.100000000000001" customHeight="1" x14ac:dyDescent="0.2">
      <c r="CX3119" s="29">
        <v>2981</v>
      </c>
      <c r="CY3119" s="29">
        <v>1.6448941551297016</v>
      </c>
      <c r="CZ3119" s="29">
        <v>1.9598255668414519</v>
      </c>
      <c r="DA3119" s="29">
        <v>2.5750441238189135</v>
      </c>
      <c r="DB3119" s="29">
        <v>3.2883675858929595</v>
      </c>
    </row>
    <row r="3120" spans="102:106" ht="20.100000000000001" customHeight="1" x14ac:dyDescent="0.2">
      <c r="CX3120" s="29">
        <v>2982</v>
      </c>
      <c r="CY3120" s="29">
        <v>1.6448941415689127</v>
      </c>
      <c r="CZ3120" s="29">
        <v>1.9598256132945933</v>
      </c>
      <c r="DA3120" s="29">
        <v>2.5750443871143989</v>
      </c>
      <c r="DB3120" s="29">
        <v>3.2883683096385763</v>
      </c>
    </row>
    <row r="3121" spans="102:106" ht="20.100000000000001" customHeight="1" x14ac:dyDescent="0.2">
      <c r="CX3121" s="29">
        <v>2983</v>
      </c>
      <c r="CY3121" s="29">
        <v>1.6448941280175777</v>
      </c>
      <c r="CZ3121" s="29">
        <v>1.9598256597167185</v>
      </c>
      <c r="DA3121" s="29">
        <v>2.5750446502332167</v>
      </c>
      <c r="DB3121" s="29">
        <v>3.2883690328992237</v>
      </c>
    </row>
    <row r="3122" spans="102:106" ht="20.100000000000001" customHeight="1" x14ac:dyDescent="0.2">
      <c r="CX3122" s="29">
        <v>2984</v>
      </c>
      <c r="CY3122" s="29">
        <v>1.6448941144751335</v>
      </c>
      <c r="CZ3122" s="29">
        <v>1.9598257061077096</v>
      </c>
      <c r="DA3122" s="29">
        <v>2.5750449131757298</v>
      </c>
      <c r="DB3122" s="29">
        <v>3.2883697556752907</v>
      </c>
    </row>
    <row r="3123" spans="102:106" ht="20.100000000000001" customHeight="1" x14ac:dyDescent="0.2">
      <c r="CX3123" s="29">
        <v>2985</v>
      </c>
      <c r="CY3123" s="29">
        <v>1.6448941009415692</v>
      </c>
      <c r="CZ3123" s="29">
        <v>1.9598257524674894</v>
      </c>
      <c r="DA3123" s="29">
        <v>2.5750451759421624</v>
      </c>
      <c r="DB3123" s="29">
        <v>3.2883704779673661</v>
      </c>
    </row>
    <row r="3124" spans="102:106" ht="20.100000000000001" customHeight="1" x14ac:dyDescent="0.2">
      <c r="CX3124" s="29">
        <v>2986</v>
      </c>
      <c r="CY3124" s="29">
        <v>1.64489408741723</v>
      </c>
      <c r="CZ3124" s="29">
        <v>1.9598257987963579</v>
      </c>
      <c r="DA3124" s="29">
        <v>2.575045438532479</v>
      </c>
      <c r="DB3124" s="29">
        <v>3.288371199775741</v>
      </c>
    </row>
    <row r="3125" spans="102:106" ht="20.100000000000001" customHeight="1" x14ac:dyDescent="0.2">
      <c r="CX3125" s="29">
        <v>2987</v>
      </c>
      <c r="CY3125" s="29">
        <v>1.6448940739020095</v>
      </c>
      <c r="CZ3125" s="29">
        <v>1.9598258450939805</v>
      </c>
      <c r="DA3125" s="29">
        <v>2.5750457009470207</v>
      </c>
      <c r="DB3125" s="29">
        <v>3.288371921101104</v>
      </c>
    </row>
    <row r="3126" spans="102:106" ht="20.100000000000001" customHeight="1" x14ac:dyDescent="0.2">
      <c r="CX3126" s="29">
        <v>2988</v>
      </c>
      <c r="CY3126" s="29">
        <v>1.6448940603957547</v>
      </c>
      <c r="CZ3126" s="29">
        <v>1.9598258913607398</v>
      </c>
      <c r="DA3126" s="29">
        <v>2.5750459631859952</v>
      </c>
      <c r="DB3126" s="29">
        <v>3.2883726419438459</v>
      </c>
    </row>
    <row r="3127" spans="102:106" ht="20.100000000000001" customHeight="1" x14ac:dyDescent="0.2">
      <c r="CX3127" s="29">
        <v>2989</v>
      </c>
      <c r="CY3127" s="29">
        <v>1.6448940468984663</v>
      </c>
      <c r="CZ3127" s="29">
        <v>1.9598259375963827</v>
      </c>
      <c r="DA3127" s="29">
        <v>2.5750462252494777</v>
      </c>
      <c r="DB3127" s="29">
        <v>3.2883733623045623</v>
      </c>
    </row>
    <row r="3128" spans="102:106" ht="20.100000000000001" customHeight="1" x14ac:dyDescent="0.2">
      <c r="CX3128" s="29">
        <v>2990</v>
      </c>
      <c r="CY3128" s="29">
        <v>1.6448940334103006</v>
      </c>
      <c r="CZ3128" s="29">
        <v>1.9598259838012064</v>
      </c>
      <c r="DA3128" s="29">
        <v>2.5750464871376675</v>
      </c>
      <c r="DB3128" s="29">
        <v>3.2883740821834477</v>
      </c>
    </row>
    <row r="3129" spans="102:106" ht="20.100000000000001" customHeight="1" x14ac:dyDescent="0.2">
      <c r="CX3129" s="29">
        <v>2991</v>
      </c>
      <c r="CY3129" s="29">
        <v>1.6448940199309636</v>
      </c>
      <c r="CZ3129" s="29">
        <v>1.9598260299750443</v>
      </c>
      <c r="DA3129" s="29">
        <v>2.5750467488507596</v>
      </c>
      <c r="DB3129" s="29">
        <v>3.2883748015813046</v>
      </c>
    </row>
    <row r="3130" spans="102:106" ht="20.100000000000001" customHeight="1" x14ac:dyDescent="0.2">
      <c r="CX3130" s="29">
        <v>2992</v>
      </c>
      <c r="CY3130" s="29">
        <v>1.6448940064607207</v>
      </c>
      <c r="CZ3130" s="29">
        <v>1.95982607611794</v>
      </c>
      <c r="DA3130" s="29">
        <v>2.5750470103888183</v>
      </c>
      <c r="DB3130" s="29">
        <v>3.288375520498537</v>
      </c>
    </row>
    <row r="3131" spans="102:106" ht="20.100000000000001" customHeight="1" x14ac:dyDescent="0.2">
      <c r="CX3131" s="29">
        <v>2993</v>
      </c>
      <c r="CY3131" s="29">
        <v>1.6448939929993893</v>
      </c>
      <c r="CZ3131" s="29">
        <v>1.9598261222301518</v>
      </c>
      <c r="DA3131" s="29">
        <v>2.5750472717522923</v>
      </c>
      <c r="DB3131" s="29">
        <v>3.2883762389354572</v>
      </c>
    </row>
    <row r="3132" spans="102:106" ht="20.100000000000001" customHeight="1" x14ac:dyDescent="0.2">
      <c r="CX3132" s="29">
        <v>2994</v>
      </c>
      <c r="CY3132" s="29">
        <v>1.6448939795469415</v>
      </c>
      <c r="CZ3132" s="29">
        <v>1.9598261683114742</v>
      </c>
      <c r="DA3132" s="29">
        <v>2.5750475329409843</v>
      </c>
      <c r="DB3132" s="29">
        <v>3.2883769568927819</v>
      </c>
    </row>
    <row r="3133" spans="102:106" ht="20.100000000000001" customHeight="1" x14ac:dyDescent="0.2">
      <c r="CX3133" s="29">
        <v>2995</v>
      </c>
      <c r="CY3133" s="29">
        <v>1.6448939661037107</v>
      </c>
      <c r="CZ3133" s="29">
        <v>1.9598262143619147</v>
      </c>
      <c r="DA3133" s="29">
        <v>2.5750477939553402</v>
      </c>
      <c r="DB3133" s="29">
        <v>3.2883776743707354</v>
      </c>
    </row>
    <row r="3134" spans="102:106" ht="20.100000000000001" customHeight="1" x14ac:dyDescent="0.2">
      <c r="CX3134" s="29">
        <v>2996</v>
      </c>
      <c r="CY3134" s="29">
        <v>1.6448939526691768</v>
      </c>
      <c r="CZ3134" s="29">
        <v>1.9598262603816965</v>
      </c>
      <c r="DA3134" s="29">
        <v>2.575048054795547</v>
      </c>
      <c r="DB3134" s="29">
        <v>3.2883783913700513</v>
      </c>
    </row>
    <row r="3135" spans="102:106" ht="20.100000000000001" customHeight="1" x14ac:dyDescent="0.2">
      <c r="CX3135" s="29">
        <v>2997</v>
      </c>
      <c r="CY3135" s="29">
        <v>1.6448939392437865</v>
      </c>
      <c r="CZ3135" s="29">
        <v>1.9598263063705796</v>
      </c>
      <c r="DA3135" s="29">
        <v>2.5750483154615367</v>
      </c>
      <c r="DB3135" s="29">
        <v>3.2883791078910702</v>
      </c>
    </row>
    <row r="3136" spans="102:106" ht="20.100000000000001" customHeight="1" x14ac:dyDescent="0.2">
      <c r="CX3136" s="29">
        <v>2998</v>
      </c>
      <c r="CY3136" s="29">
        <v>1.6448939258273365</v>
      </c>
      <c r="CZ3136" s="29">
        <v>1.959826352329048</v>
      </c>
      <c r="DA3136" s="29">
        <v>2.5750485759538848</v>
      </c>
      <c r="DB3136" s="29">
        <v>3.2883798239342448</v>
      </c>
    </row>
    <row r="3137" spans="102:106" ht="20.100000000000001" customHeight="1" x14ac:dyDescent="0.2">
      <c r="CX3137" s="29">
        <v>2999</v>
      </c>
      <c r="CY3137" s="29">
        <v>1.6448939124197832</v>
      </c>
      <c r="CZ3137" s="29">
        <v>1.959826398256616</v>
      </c>
      <c r="DA3137" s="29">
        <v>2.5750488362722681</v>
      </c>
      <c r="DB3137" s="29">
        <v>3.2883805395001371</v>
      </c>
    </row>
    <row r="3138" spans="102:106" ht="20.100000000000001" customHeight="1" x14ac:dyDescent="0.2">
      <c r="CX3138" s="29">
        <v>3000</v>
      </c>
      <c r="CY3138" s="29">
        <v>1.6448938990210393</v>
      </c>
      <c r="CZ3138" s="29">
        <v>1.9598264441535218</v>
      </c>
      <c r="DA3138" s="29">
        <v>2.5750490964172656</v>
      </c>
      <c r="DB3138" s="29">
        <v>3.2883812545892188</v>
      </c>
    </row>
    <row r="3139" spans="102:106" ht="20.100000000000001" customHeight="1" x14ac:dyDescent="0.2">
      <c r="CX3139" s="29">
        <v>3001</v>
      </c>
      <c r="CY3139" s="29">
        <v>1.6448938856311781</v>
      </c>
      <c r="CZ3139" s="29">
        <v>1.9598264900198845</v>
      </c>
      <c r="DA3139" s="29">
        <v>2.575049356388817</v>
      </c>
      <c r="DB3139" s="29">
        <v>3.2883819692018772</v>
      </c>
    </row>
    <row r="3140" spans="102:106" ht="20.100000000000001" customHeight="1" x14ac:dyDescent="0.2">
      <c r="CX3140" s="29">
        <v>3002</v>
      </c>
      <c r="CY3140" s="29">
        <v>1.6448938722504332</v>
      </c>
      <c r="CZ3140" s="29">
        <v>1.9598265358556985</v>
      </c>
      <c r="DA3140" s="29">
        <v>2.5750496161871221</v>
      </c>
      <c r="DB3140" s="29">
        <v>3.2883826833387091</v>
      </c>
    </row>
    <row r="3141" spans="102:106" ht="20.100000000000001" customHeight="1" x14ac:dyDescent="0.2">
      <c r="CX3141" s="29">
        <v>3003</v>
      </c>
      <c r="CY3141" s="29">
        <v>1.6448938588783895</v>
      </c>
      <c r="CZ3141" s="29">
        <v>1.95982658166084</v>
      </c>
      <c r="DA3141" s="29">
        <v>2.5750498758126428</v>
      </c>
      <c r="DB3141" s="29">
        <v>3.2883833970001288</v>
      </c>
    </row>
    <row r="3142" spans="102:106" ht="20.100000000000001" customHeight="1" x14ac:dyDescent="0.2">
      <c r="CX3142" s="29">
        <v>3004</v>
      </c>
      <c r="CY3142" s="29">
        <v>1.6448938455154005</v>
      </c>
      <c r="CZ3142" s="29">
        <v>1.959826627435572</v>
      </c>
      <c r="DA3142" s="29">
        <v>2.5750501352650739</v>
      </c>
      <c r="DB3142" s="29">
        <v>3.2883841101865614</v>
      </c>
    </row>
    <row r="3143" spans="102:106" ht="20.100000000000001" customHeight="1" x14ac:dyDescent="0.2">
      <c r="CX3143" s="29">
        <v>3005</v>
      </c>
      <c r="CY3143" s="29">
        <v>1.6448938321611719</v>
      </c>
      <c r="CZ3143" s="29">
        <v>1.9598266731798686</v>
      </c>
      <c r="DA3143" s="29">
        <v>2.5750503945450167</v>
      </c>
      <c r="DB3143" s="29">
        <v>3.2883848228985499</v>
      </c>
    </row>
    <row r="3144" spans="102:106" ht="20.100000000000001" customHeight="1" x14ac:dyDescent="0.2">
      <c r="CX3144" s="29">
        <v>3006</v>
      </c>
      <c r="CY3144" s="29">
        <v>1.6448938188157733</v>
      </c>
      <c r="CZ3144" s="29">
        <v>1.9598267188935836</v>
      </c>
      <c r="DA3144" s="29">
        <v>2.5750506536523052</v>
      </c>
      <c r="DB3144" s="29">
        <v>3.288385535136654</v>
      </c>
    </row>
    <row r="3145" spans="102:106" ht="20.100000000000001" customHeight="1" x14ac:dyDescent="0.2">
      <c r="CX3145" s="29">
        <v>3007</v>
      </c>
      <c r="CY3145" s="29">
        <v>1.6448938054792357</v>
      </c>
      <c r="CZ3145" s="29">
        <v>1.9598267645769618</v>
      </c>
      <c r="DA3145" s="29">
        <v>2.5750509125872965</v>
      </c>
      <c r="DB3145" s="29">
        <v>3.2883862469011471</v>
      </c>
    </row>
    <row r="3146" spans="102:106" ht="20.100000000000001" customHeight="1" x14ac:dyDescent="0.2">
      <c r="CX3146" s="29">
        <v>3008</v>
      </c>
      <c r="CY3146" s="29">
        <v>1.6448937921515492</v>
      </c>
      <c r="CZ3146" s="29">
        <v>1.9598268102299592</v>
      </c>
      <c r="DA3146" s="29">
        <v>2.5750511713502267</v>
      </c>
      <c r="DB3146" s="29">
        <v>3.2883869581925231</v>
      </c>
    </row>
    <row r="3147" spans="102:106" ht="20.100000000000001" customHeight="1" x14ac:dyDescent="0.2">
      <c r="CX3147" s="29">
        <v>3009</v>
      </c>
      <c r="CY3147" s="29">
        <v>1.6448937788328681</v>
      </c>
      <c r="CZ3147" s="29">
        <v>1.9598268558524137</v>
      </c>
      <c r="DA3147" s="29">
        <v>2.5750514299410807</v>
      </c>
      <c r="DB3147" s="29">
        <v>3.288387669011394</v>
      </c>
    </row>
    <row r="3148" spans="102:106" ht="20.100000000000001" customHeight="1" x14ac:dyDescent="0.2">
      <c r="CX3148" s="29">
        <v>3010</v>
      </c>
      <c r="CY3148" s="29">
        <v>1.644893765522903</v>
      </c>
      <c r="CZ3148" s="29">
        <v>1.9598269014447249</v>
      </c>
      <c r="DA3148" s="29">
        <v>2.5750516883601104</v>
      </c>
      <c r="DB3148" s="29">
        <v>3.2883883793581936</v>
      </c>
    </row>
    <row r="3149" spans="102:106" ht="20.100000000000001" customHeight="1" x14ac:dyDescent="0.2">
      <c r="CX3149" s="29">
        <v>3011</v>
      </c>
      <c r="CY3149" s="29">
        <v>1.6448937522217306</v>
      </c>
      <c r="CZ3149" s="29">
        <v>1.9598269470066652</v>
      </c>
      <c r="DA3149" s="29">
        <v>2.5750519466075779</v>
      </c>
      <c r="DB3149" s="29">
        <v>3.2883890892333709</v>
      </c>
    </row>
    <row r="3150" spans="102:106" ht="20.100000000000001" customHeight="1" x14ac:dyDescent="0.2">
      <c r="CX3150" s="29">
        <v>3012</v>
      </c>
      <c r="CY3150" s="29">
        <v>1.6448937389293903</v>
      </c>
      <c r="CZ3150" s="29">
        <v>1.9598269925382301</v>
      </c>
      <c r="DA3150" s="29">
        <v>2.5750522046834976</v>
      </c>
      <c r="DB3150" s="29">
        <v>3.2883897986374007</v>
      </c>
    </row>
    <row r="3151" spans="102:106" ht="20.100000000000001" customHeight="1" x14ac:dyDescent="0.2">
      <c r="CX3151" s="29">
        <v>3013</v>
      </c>
      <c r="CY3151" s="29">
        <v>1.644893725645884</v>
      </c>
      <c r="CZ3151" s="29">
        <v>1.959827038039639</v>
      </c>
      <c r="DA3151" s="29">
        <v>2.5750524625881495</v>
      </c>
      <c r="DB3151" s="29">
        <v>3.2883905075706754</v>
      </c>
    </row>
    <row r="3152" spans="102:106" ht="20.100000000000001" customHeight="1" x14ac:dyDescent="0.2">
      <c r="CX3152" s="29">
        <v>3014</v>
      </c>
      <c r="CY3152" s="29">
        <v>1.6448937123711762</v>
      </c>
      <c r="CZ3152" s="29">
        <v>1.9598270835108249</v>
      </c>
      <c r="DA3152" s="29">
        <v>2.5750527203217</v>
      </c>
      <c r="DB3152" s="29">
        <v>3.2883912160337134</v>
      </c>
    </row>
    <row r="3153" spans="102:106" ht="20.100000000000001" customHeight="1" x14ac:dyDescent="0.2">
      <c r="CX3153" s="29">
        <v>3015</v>
      </c>
      <c r="CY3153" s="29">
        <v>1.6448936991051943</v>
      </c>
      <c r="CZ3153" s="29">
        <v>1.9598271289517761</v>
      </c>
      <c r="DA3153" s="29">
        <v>2.5750529778841948</v>
      </c>
      <c r="DB3153" s="29">
        <v>3.2883919240270565</v>
      </c>
    </row>
    <row r="3154" spans="102:106" ht="20.100000000000001" customHeight="1" x14ac:dyDescent="0.2">
      <c r="CX3154" s="29">
        <v>3016</v>
      </c>
      <c r="CY3154" s="29">
        <v>1.644893685848033</v>
      </c>
      <c r="CZ3154" s="29">
        <v>1.9598271743627051</v>
      </c>
      <c r="DA3154" s="29">
        <v>2.575053235275953</v>
      </c>
      <c r="DB3154" s="29">
        <v>3.288392631551067</v>
      </c>
    </row>
    <row r="3155" spans="102:106" ht="20.100000000000001" customHeight="1" x14ac:dyDescent="0.2">
      <c r="CX3155" s="29">
        <v>3017</v>
      </c>
      <c r="CY3155" s="29">
        <v>1.6448936725995478</v>
      </c>
      <c r="CZ3155" s="29">
        <v>1.9598272197433704</v>
      </c>
      <c r="DA3155" s="29">
        <v>2.5750534924971755</v>
      </c>
      <c r="DB3155" s="29">
        <v>3.2883933386062365</v>
      </c>
    </row>
    <row r="3156" spans="102:106" ht="20.100000000000001" customHeight="1" x14ac:dyDescent="0.2">
      <c r="CX3156" s="29">
        <v>3018</v>
      </c>
      <c r="CY3156" s="29">
        <v>1.6448936593599639</v>
      </c>
      <c r="CZ3156" s="29">
        <v>1.9598272650940964</v>
      </c>
      <c r="DA3156" s="29">
        <v>2.5750537495478198</v>
      </c>
      <c r="DB3156" s="29">
        <v>3.2883940451930807</v>
      </c>
    </row>
    <row r="3157" spans="102:106" ht="20.100000000000001" customHeight="1" x14ac:dyDescent="0.2">
      <c r="CX3157" s="29">
        <v>3019</v>
      </c>
      <c r="CY3157" s="29">
        <v>1.6448936461288628</v>
      </c>
      <c r="CZ3157" s="29">
        <v>1.9598273104145831</v>
      </c>
      <c r="DA3157" s="29">
        <v>2.5750540064282448</v>
      </c>
      <c r="DB3157" s="29">
        <v>3.2883947513120417</v>
      </c>
    </row>
    <row r="3158" spans="102:106" ht="20.100000000000001" customHeight="1" x14ac:dyDescent="0.2">
      <c r="CX3158" s="29">
        <v>3020</v>
      </c>
      <c r="CY3158" s="29">
        <v>1.6448936329068073</v>
      </c>
      <c r="CZ3158" s="29">
        <v>1.9598273557052699</v>
      </c>
      <c r="DA3158" s="29">
        <v>2.5750542631385662</v>
      </c>
      <c r="DB3158" s="29">
        <v>3.2883954569635896</v>
      </c>
    </row>
    <row r="3159" spans="102:106" ht="20.100000000000001" customHeight="1" x14ac:dyDescent="0.2">
      <c r="CX3159" s="29">
        <v>3021</v>
      </c>
      <c r="CY3159" s="29">
        <v>1.6448936196935116</v>
      </c>
      <c r="CZ3159" s="29">
        <v>1.9598274009656291</v>
      </c>
      <c r="DA3159" s="29">
        <v>2.5750545196789165</v>
      </c>
      <c r="DB3159" s="29">
        <v>3.2883961621481208</v>
      </c>
    </row>
    <row r="3160" spans="102:106" ht="20.100000000000001" customHeight="1" x14ac:dyDescent="0.2">
      <c r="CX3160" s="29">
        <v>3022</v>
      </c>
      <c r="CY3160" s="29">
        <v>1.644893606488657</v>
      </c>
      <c r="CZ3160" s="29">
        <v>1.959827446196216</v>
      </c>
      <c r="DA3160" s="29">
        <v>2.5750547760494404</v>
      </c>
      <c r="DB3160" s="29">
        <v>3.2883968668661625</v>
      </c>
    </row>
    <row r="3161" spans="102:106" ht="20.100000000000001" customHeight="1" x14ac:dyDescent="0.2">
      <c r="CX3161" s="29">
        <v>3023</v>
      </c>
      <c r="CY3161" s="29">
        <v>1.6448935932927036</v>
      </c>
      <c r="CZ3161" s="29">
        <v>1.959827491396791</v>
      </c>
      <c r="DA3161" s="29">
        <v>2.5750550322505634</v>
      </c>
      <c r="DB3161" s="29">
        <v>3.2883975711181721</v>
      </c>
    </row>
    <row r="3162" spans="102:106" ht="20.100000000000001" customHeight="1" x14ac:dyDescent="0.2">
      <c r="CX3162" s="29">
        <v>3024</v>
      </c>
      <c r="CY3162" s="29">
        <v>1.6448935801054687</v>
      </c>
      <c r="CZ3162" s="29">
        <v>1.9598275365675144</v>
      </c>
      <c r="DA3162" s="29">
        <v>2.5750552882820785</v>
      </c>
      <c r="DB3162" s="29">
        <v>3.2883982749046359</v>
      </c>
    </row>
    <row r="3163" spans="102:106" ht="20.100000000000001" customHeight="1" x14ac:dyDescent="0.2">
      <c r="CX3163" s="29">
        <v>3025</v>
      </c>
      <c r="CY3163" s="29">
        <v>1.6448935669269402</v>
      </c>
      <c r="CZ3163" s="29">
        <v>1.9598275817082644</v>
      </c>
      <c r="DA3163" s="29">
        <v>2.575055544144313</v>
      </c>
      <c r="DB3163" s="29">
        <v>3.2883989782259722</v>
      </c>
    </row>
    <row r="3164" spans="102:106" ht="20.100000000000001" customHeight="1" x14ac:dyDescent="0.2">
      <c r="CX3164" s="29">
        <v>3026</v>
      </c>
      <c r="CY3164" s="29">
        <v>1.6448935537570726</v>
      </c>
      <c r="CZ3164" s="29">
        <v>1.9598276268191508</v>
      </c>
      <c r="DA3164" s="29">
        <v>2.5750557998374886</v>
      </c>
      <c r="DB3164" s="29">
        <v>3.2883996810826313</v>
      </c>
    </row>
    <row r="3165" spans="102:106" ht="20.100000000000001" customHeight="1" x14ac:dyDescent="0.2">
      <c r="CX3165" s="29">
        <v>3027</v>
      </c>
      <c r="CY3165" s="29">
        <v>1.6448935405957881</v>
      </c>
      <c r="CZ3165" s="29">
        <v>1.9598276719003436</v>
      </c>
      <c r="DA3165" s="29">
        <v>2.5750560553617117</v>
      </c>
      <c r="DB3165" s="29">
        <v>3.288400383475095</v>
      </c>
    </row>
    <row r="3166" spans="102:106" ht="20.100000000000001" customHeight="1" x14ac:dyDescent="0.2">
      <c r="CX3166" s="29">
        <v>3028</v>
      </c>
      <c r="CY3166" s="29">
        <v>1.6448935274431822</v>
      </c>
      <c r="CZ3166" s="29">
        <v>1.9598277169515606</v>
      </c>
      <c r="DA3166" s="29">
        <v>2.5750563107171098</v>
      </c>
      <c r="DB3166" s="29">
        <v>3.2884010854037813</v>
      </c>
    </row>
    <row r="3167" spans="102:106" ht="20.100000000000001" customHeight="1" x14ac:dyDescent="0.2">
      <c r="CX3167" s="29">
        <v>3029</v>
      </c>
      <c r="CY3167" s="29">
        <v>1.6448935142993182</v>
      </c>
      <c r="CZ3167" s="29">
        <v>1.9598277619730939</v>
      </c>
      <c r="DA3167" s="29">
        <v>2.5750565659040929</v>
      </c>
      <c r="DB3167" s="29">
        <v>3.2884017868693425</v>
      </c>
    </row>
    <row r="3168" spans="102:106" ht="20.100000000000001" customHeight="1" x14ac:dyDescent="0.2">
      <c r="CX3168" s="29">
        <v>3030</v>
      </c>
      <c r="CY3168" s="29">
        <v>1.6448935011642285</v>
      </c>
      <c r="CZ3168" s="29">
        <v>1.9598278069649564</v>
      </c>
      <c r="DA3168" s="29">
        <v>2.5750568209224407</v>
      </c>
      <c r="DB3168" s="29">
        <v>3.2884024878719611</v>
      </c>
    </row>
    <row r="3169" spans="102:106" ht="20.100000000000001" customHeight="1" x14ac:dyDescent="0.2">
      <c r="CX3169" s="29">
        <v>3031</v>
      </c>
      <c r="CY3169" s="29">
        <v>1.6448934880375057</v>
      </c>
      <c r="CZ3169" s="29">
        <v>1.9598278519270509</v>
      </c>
      <c r="DA3169" s="29">
        <v>2.5750570757726048</v>
      </c>
      <c r="DB3169" s="29">
        <v>3.2884031884122624</v>
      </c>
    </row>
    <row r="3170" spans="102:106" ht="20.100000000000001" customHeight="1" x14ac:dyDescent="0.2">
      <c r="CX3170" s="29">
        <v>3032</v>
      </c>
      <c r="CY3170" s="29">
        <v>1.6448934749197346</v>
      </c>
      <c r="CZ3170" s="29">
        <v>1.959827896859516</v>
      </c>
      <c r="DA3170" s="29">
        <v>2.5750573304546687</v>
      </c>
      <c r="DB3170" s="29">
        <v>3.2884038884906031</v>
      </c>
    </row>
    <row r="3171" spans="102:106" ht="20.100000000000001" customHeight="1" x14ac:dyDescent="0.2">
      <c r="CX3171" s="29">
        <v>3033</v>
      </c>
      <c r="CY3171" s="29">
        <v>1.6448934618104478</v>
      </c>
      <c r="CZ3171" s="29">
        <v>1.9598279417622098</v>
      </c>
      <c r="DA3171" s="29">
        <v>2.5750575849688708</v>
      </c>
      <c r="DB3171" s="29">
        <v>3.2884045881075821</v>
      </c>
    </row>
    <row r="3172" spans="102:106" ht="20.100000000000001" customHeight="1" x14ac:dyDescent="0.2">
      <c r="CX3172" s="29">
        <v>3034</v>
      </c>
      <c r="CY3172" s="29">
        <v>1.6448934487097613</v>
      </c>
      <c r="CZ3172" s="29">
        <v>1.9598279866353974</v>
      </c>
      <c r="DA3172" s="29">
        <v>2.5750578393152117</v>
      </c>
      <c r="DB3172" s="29">
        <v>3.2884052872635299</v>
      </c>
    </row>
    <row r="3173" spans="102:106" ht="20.100000000000001" customHeight="1" x14ac:dyDescent="0.2">
      <c r="CX3173" s="29">
        <v>3035</v>
      </c>
      <c r="CY3173" s="29">
        <v>1.644893435617762</v>
      </c>
      <c r="CZ3173" s="29">
        <v>1.9598280314788945</v>
      </c>
      <c r="DA3173" s="29">
        <v>2.5750580934939764</v>
      </c>
      <c r="DB3173" s="29">
        <v>3.2884059859590238</v>
      </c>
    </row>
    <row r="3174" spans="102:106" ht="20.100000000000001" customHeight="1" x14ac:dyDescent="0.2">
      <c r="CX3174" s="29">
        <v>3036</v>
      </c>
      <c r="CY3174" s="29">
        <v>1.6448934225343044</v>
      </c>
      <c r="CZ3174" s="29">
        <v>1.9598280762927518</v>
      </c>
      <c r="DA3174" s="29">
        <v>2.5750583475053448</v>
      </c>
      <c r="DB3174" s="29">
        <v>3.2884066841943742</v>
      </c>
    </row>
    <row r="3175" spans="102:106" ht="20.100000000000001" customHeight="1" x14ac:dyDescent="0.2">
      <c r="CX3175" s="29">
        <v>3037</v>
      </c>
      <c r="CY3175" s="29">
        <v>1.6448934094594172</v>
      </c>
      <c r="CZ3175" s="29">
        <v>1.9598281210772588</v>
      </c>
      <c r="DA3175" s="29">
        <v>2.5750586013493924</v>
      </c>
      <c r="DB3175" s="29">
        <v>3.2884073819700332</v>
      </c>
    </row>
    <row r="3176" spans="102:106" ht="20.100000000000001" customHeight="1" x14ac:dyDescent="0.2">
      <c r="CX3176" s="29">
        <v>3038</v>
      </c>
      <c r="CY3176" s="29">
        <v>1.6448933963931027</v>
      </c>
      <c r="CZ3176" s="29">
        <v>1.9598281658322543</v>
      </c>
      <c r="DA3176" s="29">
        <v>2.5750588550263513</v>
      </c>
      <c r="DB3176" s="29">
        <v>3.2884080792865999</v>
      </c>
    </row>
    <row r="3177" spans="102:106" ht="20.100000000000001" customHeight="1" x14ac:dyDescent="0.2">
      <c r="CX3177" s="29">
        <v>3039</v>
      </c>
      <c r="CY3177" s="29">
        <v>1.6448933833355397</v>
      </c>
      <c r="CZ3177" s="29">
        <v>1.9598282105576443</v>
      </c>
      <c r="DA3177" s="29">
        <v>2.5750591085363488</v>
      </c>
      <c r="DB3177" s="29">
        <v>3.2884087761444083</v>
      </c>
    </row>
    <row r="3178" spans="102:106" ht="20.100000000000001" customHeight="1" x14ac:dyDescent="0.2">
      <c r="CX3178" s="29">
        <v>3040</v>
      </c>
      <c r="CY3178" s="29">
        <v>1.6448933702864701</v>
      </c>
      <c r="CZ3178" s="29">
        <v>1.9598282552537456</v>
      </c>
      <c r="DA3178" s="29">
        <v>2.5750593618795405</v>
      </c>
      <c r="DB3178" s="29">
        <v>3.2884094725440396</v>
      </c>
    </row>
    <row r="3179" spans="102:106" ht="20.100000000000001" customHeight="1" x14ac:dyDescent="0.2">
      <c r="CX3179" s="29">
        <v>3041</v>
      </c>
      <c r="CY3179" s="29">
        <v>1.6448933572458133</v>
      </c>
      <c r="CZ3179" s="29">
        <v>1.9598282999202534</v>
      </c>
      <c r="DA3179" s="29">
        <v>2.57505961505611</v>
      </c>
      <c r="DB3179" s="29">
        <v>3.2884101684858149</v>
      </c>
    </row>
    <row r="3180" spans="102:106" ht="20.100000000000001" customHeight="1" x14ac:dyDescent="0.2">
      <c r="CX3180" s="29">
        <v>3042</v>
      </c>
      <c r="CY3180" s="29">
        <v>1.6448933442138729</v>
      </c>
      <c r="CZ3180" s="29">
        <v>1.9598283445574478</v>
      </c>
      <c r="DA3180" s="29">
        <v>2.5750598680662695</v>
      </c>
      <c r="DB3180" s="29">
        <v>3.2884108639702023</v>
      </c>
    </row>
    <row r="3181" spans="102:106" ht="20.100000000000001" customHeight="1" x14ac:dyDescent="0.2">
      <c r="CX3181" s="29">
        <v>3043</v>
      </c>
      <c r="CY3181" s="29">
        <v>1.64489333119031</v>
      </c>
      <c r="CZ3181" s="29">
        <v>1.9598283891653325</v>
      </c>
      <c r="DA3181" s="29">
        <v>2.5750601209102597</v>
      </c>
      <c r="DB3181" s="29">
        <v>3.2884115589977139</v>
      </c>
    </row>
    <row r="3182" spans="102:106" ht="20.100000000000001" customHeight="1" x14ac:dyDescent="0.2">
      <c r="CX3182" s="29">
        <v>3044</v>
      </c>
      <c r="CY3182" s="29">
        <v>1.6448933181755818</v>
      </c>
      <c r="CZ3182" s="29">
        <v>1.9598284337438077</v>
      </c>
      <c r="DA3182" s="29">
        <v>2.5750603735879602</v>
      </c>
      <c r="DB3182" s="29">
        <v>3.2884122535687075</v>
      </c>
    </row>
    <row r="3183" spans="102:106" ht="20.100000000000001" customHeight="1" x14ac:dyDescent="0.2">
      <c r="CX3183" s="29">
        <v>3045</v>
      </c>
      <c r="CY3183" s="29">
        <v>1.6448933051690933</v>
      </c>
      <c r="CZ3183" s="29">
        <v>1.959828478293016</v>
      </c>
      <c r="DA3183" s="29">
        <v>2.5750606260998024</v>
      </c>
      <c r="DB3183" s="29">
        <v>3.2884129476837893</v>
      </c>
    </row>
    <row r="3184" spans="102:106" ht="20.100000000000001" customHeight="1" x14ac:dyDescent="0.2">
      <c r="CX3184" s="29">
        <v>3046</v>
      </c>
      <c r="CY3184" s="29">
        <v>1.6448932921712498</v>
      </c>
      <c r="CZ3184" s="29">
        <v>1.9598285228129961</v>
      </c>
      <c r="DA3184" s="29">
        <v>2.5750608784458575</v>
      </c>
      <c r="DB3184" s="29">
        <v>3.2884136413432086</v>
      </c>
    </row>
    <row r="3185" spans="102:106" ht="20.100000000000001" customHeight="1" x14ac:dyDescent="0.2">
      <c r="CX3185" s="29">
        <v>3047</v>
      </c>
      <c r="CY3185" s="29">
        <v>1.644893279182023</v>
      </c>
      <c r="CZ3185" s="29">
        <v>1.9598285673036859</v>
      </c>
      <c r="DA3185" s="29">
        <v>2.5750611306262283</v>
      </c>
      <c r="DB3185" s="29">
        <v>3.2884143345475669</v>
      </c>
    </row>
    <row r="3186" spans="102:106" ht="20.100000000000001" customHeight="1" x14ac:dyDescent="0.2">
      <c r="CX3186" s="29">
        <v>3048</v>
      </c>
      <c r="CY3186" s="29">
        <v>1.6448932662011535</v>
      </c>
      <c r="CZ3186" s="29">
        <v>1.959828611765265</v>
      </c>
      <c r="DA3186" s="29">
        <v>2.5750613826411808</v>
      </c>
      <c r="DB3186" s="29">
        <v>3.2884150272973138</v>
      </c>
    </row>
    <row r="3187" spans="102:106" ht="20.100000000000001" customHeight="1" x14ac:dyDescent="0.2">
      <c r="CX3187" s="29">
        <v>3049</v>
      </c>
      <c r="CY3187" s="29">
        <v>1.6448932532287697</v>
      </c>
      <c r="CZ3187" s="29">
        <v>1.9598286561974687</v>
      </c>
      <c r="DA3187" s="29">
        <v>2.5750616344907509</v>
      </c>
      <c r="DB3187" s="29">
        <v>3.2884157195927428</v>
      </c>
    </row>
    <row r="3188" spans="102:106" ht="20.100000000000001" customHeight="1" x14ac:dyDescent="0.2">
      <c r="CX3188" s="29">
        <v>3050</v>
      </c>
      <c r="CY3188" s="29">
        <v>1.6448932402649752</v>
      </c>
      <c r="CZ3188" s="29">
        <v>1.959828700600619</v>
      </c>
      <c r="DA3188" s="29">
        <v>2.5750618861752703</v>
      </c>
      <c r="DB3188" s="29">
        <v>3.288416411434405</v>
      </c>
    </row>
    <row r="3189" spans="102:106" ht="20.100000000000001" customHeight="1" x14ac:dyDescent="0.2">
      <c r="CX3189" s="29">
        <v>3051</v>
      </c>
      <c r="CY3189" s="29">
        <v>1.6448932273096459</v>
      </c>
      <c r="CZ3189" s="29">
        <v>1.9598287449747667</v>
      </c>
      <c r="DA3189" s="29">
        <v>2.5750621376948435</v>
      </c>
      <c r="DB3189" s="29">
        <v>3.2884171028228018</v>
      </c>
    </row>
    <row r="3190" spans="102:106" ht="20.100000000000001" customHeight="1" x14ac:dyDescent="0.2">
      <c r="CX3190" s="29">
        <v>3052</v>
      </c>
      <c r="CY3190" s="29">
        <v>1.6448932143626349</v>
      </c>
      <c r="CZ3190" s="29">
        <v>1.959828789319517</v>
      </c>
      <c r="DA3190" s="29">
        <v>2.5750623890494784</v>
      </c>
      <c r="DB3190" s="29">
        <v>3.2884177937582812</v>
      </c>
    </row>
    <row r="3191" spans="102:106" ht="20.100000000000001" customHeight="1" x14ac:dyDescent="0.2">
      <c r="CX3191" s="29">
        <v>3053</v>
      </c>
      <c r="CY3191" s="29">
        <v>1.6448932014241833</v>
      </c>
      <c r="CZ3191" s="29">
        <v>1.9598288336354108</v>
      </c>
      <c r="DA3191" s="29">
        <v>2.5750626402394792</v>
      </c>
      <c r="DB3191" s="29">
        <v>3.2884184842413462</v>
      </c>
    </row>
    <row r="3192" spans="102:106" ht="20.100000000000001" customHeight="1" x14ac:dyDescent="0.2">
      <c r="CX3192" s="29">
        <v>3054</v>
      </c>
      <c r="CY3192" s="29">
        <v>1.6448931884943045</v>
      </c>
      <c r="CZ3192" s="29">
        <v>1.9598288779221993</v>
      </c>
      <c r="DA3192" s="29">
        <v>2.5750628912650564</v>
      </c>
      <c r="DB3192" s="29">
        <v>3.2884191742723532</v>
      </c>
    </row>
    <row r="3193" spans="102:106" ht="20.100000000000001" customHeight="1" x14ac:dyDescent="0.2">
      <c r="CX3193" s="29">
        <v>3055</v>
      </c>
      <c r="CY3193" s="29">
        <v>1.6448931755727851</v>
      </c>
      <c r="CZ3193" s="29">
        <v>1.9598289221800538</v>
      </c>
      <c r="DA3193" s="29">
        <v>2.5750631421263241</v>
      </c>
      <c r="DB3193" s="29">
        <v>3.288419863851916</v>
      </c>
    </row>
    <row r="3194" spans="102:106" ht="20.100000000000001" customHeight="1" x14ac:dyDescent="0.2">
      <c r="CX3194" s="29">
        <v>3056</v>
      </c>
      <c r="CY3194" s="29">
        <v>1.6448931626595953</v>
      </c>
      <c r="CZ3194" s="29">
        <v>1.9598289664088735</v>
      </c>
      <c r="DA3194" s="29">
        <v>2.5750633928233033</v>
      </c>
      <c r="DB3194" s="29">
        <v>3.2884205529802948</v>
      </c>
    </row>
    <row r="3195" spans="102:106" ht="20.100000000000001" customHeight="1" x14ac:dyDescent="0.2">
      <c r="CX3195" s="29">
        <v>3057</v>
      </c>
      <c r="CY3195" s="29">
        <v>1.64489314975489</v>
      </c>
      <c r="CZ3195" s="29">
        <v>1.9598290106086331</v>
      </c>
      <c r="DA3195" s="29">
        <v>2.575063643356315</v>
      </c>
      <c r="DB3195" s="29">
        <v>3.2884212416581149</v>
      </c>
    </row>
    <row r="3196" spans="102:106" ht="20.100000000000001" customHeight="1" x14ac:dyDescent="0.2">
      <c r="CX3196" s="29">
        <v>3058</v>
      </c>
      <c r="CY3196" s="29">
        <v>1.6448931368585982</v>
      </c>
      <c r="CZ3196" s="29">
        <v>1.9598290547795549</v>
      </c>
      <c r="DA3196" s="29">
        <v>2.5750638937255865</v>
      </c>
      <c r="DB3196" s="29">
        <v>3.2884219298856485</v>
      </c>
    </row>
    <row r="3197" spans="102:106" ht="20.100000000000001" customHeight="1" x14ac:dyDescent="0.2">
      <c r="CX3197" s="29">
        <v>3059</v>
      </c>
      <c r="CY3197" s="29">
        <v>1.6448931239708346</v>
      </c>
      <c r="CZ3197" s="29">
        <v>1.9598290989215912</v>
      </c>
      <c r="DA3197" s="29">
        <v>2.5750641439309909</v>
      </c>
      <c r="DB3197" s="29">
        <v>3.2884226176633287</v>
      </c>
    </row>
    <row r="3198" spans="102:106" ht="20.100000000000001" customHeight="1" x14ac:dyDescent="0.2">
      <c r="CX3198" s="29">
        <v>3060</v>
      </c>
      <c r="CY3198" s="29">
        <v>1.6448931110914875</v>
      </c>
      <c r="CZ3198" s="29">
        <v>1.9598291430345991</v>
      </c>
      <c r="DA3198" s="29">
        <v>2.5750643939729647</v>
      </c>
      <c r="DB3198" s="29">
        <v>3.2884233049917491</v>
      </c>
    </row>
    <row r="3199" spans="102:106" ht="20.100000000000001" customHeight="1" x14ac:dyDescent="0.2">
      <c r="CX3199" s="29">
        <v>3061</v>
      </c>
      <c r="CY3199" s="29">
        <v>1.6448930982204255</v>
      </c>
      <c r="CZ3199" s="29">
        <v>1.9598291871190294</v>
      </c>
      <c r="DA3199" s="29">
        <v>2.5750646438515927</v>
      </c>
      <c r="DB3199" s="29">
        <v>3.2884239918712566</v>
      </c>
    </row>
    <row r="3200" spans="102:106" ht="20.100000000000001" customHeight="1" x14ac:dyDescent="0.2">
      <c r="CX3200" s="29">
        <v>3062</v>
      </c>
      <c r="CY3200" s="29">
        <v>1.6448930853577042</v>
      </c>
      <c r="CZ3200" s="29">
        <v>1.9598292311743728</v>
      </c>
      <c r="DA3200" s="29">
        <v>2.5750648935671285</v>
      </c>
      <c r="DB3200" s="29">
        <v>3.2884246783023618</v>
      </c>
    </row>
    <row r="3201" spans="102:106" ht="20.100000000000001" customHeight="1" x14ac:dyDescent="0.2">
      <c r="CX3201" s="29">
        <v>3063</v>
      </c>
      <c r="CY3201" s="29">
        <v>1.6448930725035671</v>
      </c>
      <c r="CZ3201" s="29">
        <v>1.9598292752012365</v>
      </c>
      <c r="DA3201" s="29">
        <v>2.5750651431193434</v>
      </c>
      <c r="DB3201" s="29">
        <v>3.28842536428543</v>
      </c>
    </row>
    <row r="3202" spans="102:106" ht="20.100000000000001" customHeight="1" x14ac:dyDescent="0.2">
      <c r="CX3202" s="29">
        <v>3064</v>
      </c>
      <c r="CY3202" s="29">
        <v>1.6448930596576197</v>
      </c>
      <c r="CZ3202" s="29">
        <v>1.9598293191990934</v>
      </c>
      <c r="DA3202" s="29">
        <v>2.5750653925088383</v>
      </c>
      <c r="DB3202" s="29">
        <v>3.2884260498208899</v>
      </c>
    </row>
    <row r="3203" spans="102:106" ht="20.100000000000001" customHeight="1" x14ac:dyDescent="0.2">
      <c r="CX3203" s="29">
        <v>3065</v>
      </c>
      <c r="CY3203" s="29">
        <v>1.6448930468200686</v>
      </c>
      <c r="CZ3203" s="29">
        <v>1.9598293631681876</v>
      </c>
      <c r="DA3203" s="29">
        <v>2.5750656417355993</v>
      </c>
      <c r="DB3203" s="29">
        <v>3.2884267349091281</v>
      </c>
    </row>
    <row r="3204" spans="102:106" ht="20.100000000000001" customHeight="1" x14ac:dyDescent="0.2">
      <c r="CX3204" s="29">
        <v>3066</v>
      </c>
      <c r="CY3204" s="29">
        <v>1.6448930339908967</v>
      </c>
      <c r="CZ3204" s="29">
        <v>1.9598294071088418</v>
      </c>
      <c r="DA3204" s="29">
        <v>2.5750658907997868</v>
      </c>
      <c r="DB3204" s="29">
        <v>3.2884274195506991</v>
      </c>
    </row>
    <row r="3205" spans="102:106" ht="20.100000000000001" customHeight="1" x14ac:dyDescent="0.2">
      <c r="CX3205" s="29">
        <v>3067</v>
      </c>
      <c r="CY3205" s="29">
        <v>1.6448930211700683</v>
      </c>
      <c r="CZ3205" s="29">
        <v>1.9598294510205934</v>
      </c>
      <c r="DA3205" s="29">
        <v>2.5750661397016046</v>
      </c>
      <c r="DB3205" s="29">
        <v>3.2884281037461198</v>
      </c>
    </row>
    <row r="3206" spans="102:106" ht="20.100000000000001" customHeight="1" x14ac:dyDescent="0.2">
      <c r="CX3206" s="29">
        <v>3068</v>
      </c>
      <c r="CY3206" s="29">
        <v>1.6448930083575322</v>
      </c>
      <c r="CZ3206" s="29">
        <v>1.9598294949037509</v>
      </c>
      <c r="DA3206" s="29">
        <v>2.5750663884410372</v>
      </c>
      <c r="DB3206" s="29">
        <v>3.2884287874955587</v>
      </c>
    </row>
    <row r="3207" spans="102:106" ht="20.100000000000001" customHeight="1" x14ac:dyDescent="0.2">
      <c r="CX3207" s="29">
        <v>3069</v>
      </c>
      <c r="CY3207" s="29">
        <v>1.6448929955534259</v>
      </c>
      <c r="CZ3207" s="29">
        <v>1.9598295387583589</v>
      </c>
      <c r="DA3207" s="29">
        <v>2.57506663701851</v>
      </c>
      <c r="DB3207" s="29">
        <v>3.2884294707996635</v>
      </c>
    </row>
    <row r="3208" spans="102:106" ht="20.100000000000001" customHeight="1" x14ac:dyDescent="0.2">
      <c r="CX3208" s="29">
        <v>3070</v>
      </c>
      <c r="CY3208" s="29">
        <v>1.6448929827576644</v>
      </c>
      <c r="CZ3208" s="29">
        <v>1.9598295825841936</v>
      </c>
      <c r="DA3208" s="29">
        <v>2.575066885433964</v>
      </c>
      <c r="DB3208" s="29">
        <v>3.2884301536588385</v>
      </c>
    </row>
    <row r="3209" spans="102:106" ht="20.100000000000001" customHeight="1" x14ac:dyDescent="0.2">
      <c r="CX3209" s="29">
        <v>3071</v>
      </c>
      <c r="CY3209" s="29">
        <v>1.6448929699701467</v>
      </c>
      <c r="CZ3209" s="29">
        <v>1.9598296263816337</v>
      </c>
      <c r="DA3209" s="29">
        <v>2.5750671336876536</v>
      </c>
      <c r="DB3209" s="29">
        <v>3.2884308360734531</v>
      </c>
    </row>
    <row r="3210" spans="102:106" ht="20.100000000000001" customHeight="1" x14ac:dyDescent="0.2">
      <c r="CX3210" s="29">
        <v>3072</v>
      </c>
      <c r="CY3210" s="29">
        <v>1.644892957190963</v>
      </c>
      <c r="CZ3210" s="29">
        <v>1.9598296701506208</v>
      </c>
      <c r="DA3210" s="29">
        <v>2.5750673817798755</v>
      </c>
      <c r="DB3210" s="29">
        <v>3.2884315180439447</v>
      </c>
    </row>
    <row r="3211" spans="102:106" ht="20.100000000000001" customHeight="1" x14ac:dyDescent="0.2">
      <c r="CX3211" s="29">
        <v>3073</v>
      </c>
      <c r="CY3211" s="29">
        <v>1.6448929444199805</v>
      </c>
      <c r="CZ3211" s="29">
        <v>1.9598297138908285</v>
      </c>
      <c r="DA3211" s="29">
        <v>2.5750676297104489</v>
      </c>
      <c r="DB3211" s="29">
        <v>3.2884321995708197</v>
      </c>
    </row>
    <row r="3212" spans="102:106" ht="20.100000000000001" customHeight="1" x14ac:dyDescent="0.2">
      <c r="CX3212" s="29">
        <v>3074</v>
      </c>
      <c r="CY3212" s="29">
        <v>1.6448929316574676</v>
      </c>
      <c r="CZ3212" s="29">
        <v>1.9598297576027104</v>
      </c>
      <c r="DA3212" s="29">
        <v>2.5750678774797677</v>
      </c>
      <c r="DB3212" s="29">
        <v>3.2884328806545504</v>
      </c>
    </row>
    <row r="3213" spans="102:106" ht="20.100000000000001" customHeight="1" x14ac:dyDescent="0.2">
      <c r="CX3213" s="29">
        <v>3075</v>
      </c>
      <c r="CY3213" s="29">
        <v>1.6448929189030546</v>
      </c>
      <c r="CZ3213" s="29">
        <v>1.9598298012861068</v>
      </c>
      <c r="DA3213" s="29">
        <v>2.5750681250880092</v>
      </c>
      <c r="DB3213" s="29">
        <v>3.2884335612953715</v>
      </c>
    </row>
    <row r="3214" spans="102:106" ht="20.100000000000001" customHeight="1" x14ac:dyDescent="0.2">
      <c r="CX3214" s="29">
        <v>3076</v>
      </c>
      <c r="CY3214" s="29">
        <v>1.6448929061569801</v>
      </c>
      <c r="CZ3214" s="29">
        <v>1.9598298449411162</v>
      </c>
      <c r="DA3214" s="29">
        <v>2.5750683725351351</v>
      </c>
      <c r="DB3214" s="29">
        <v>3.288434241493897</v>
      </c>
    </row>
    <row r="3215" spans="102:106" ht="20.100000000000001" customHeight="1" x14ac:dyDescent="0.2">
      <c r="CX3215" s="29">
        <v>3077</v>
      </c>
      <c r="CY3215" s="29">
        <v>1.6448928934192619</v>
      </c>
      <c r="CZ3215" s="29">
        <v>1.959829888567747</v>
      </c>
      <c r="DA3215" s="29">
        <v>2.5750686198215544</v>
      </c>
      <c r="DB3215" s="29">
        <v>3.2884349212504005</v>
      </c>
    </row>
    <row r="3216" spans="102:106" ht="20.100000000000001" customHeight="1" x14ac:dyDescent="0.2">
      <c r="CX3216" s="29">
        <v>3078</v>
      </c>
      <c r="CY3216" s="29">
        <v>1.6448928806896959</v>
      </c>
      <c r="CZ3216" s="29">
        <v>1.9598299321660919</v>
      </c>
      <c r="DA3216" s="29">
        <v>2.5750688669473276</v>
      </c>
      <c r="DB3216" s="29">
        <v>3.2884356005654349</v>
      </c>
    </row>
    <row r="3217" spans="102:106" ht="20.100000000000001" customHeight="1" x14ac:dyDescent="0.2">
      <c r="CX3217" s="29">
        <v>3079</v>
      </c>
      <c r="CY3217" s="29">
        <v>1.6448928679684811</v>
      </c>
      <c r="CZ3217" s="29">
        <v>1.9598299757359812</v>
      </c>
      <c r="DA3217" s="29">
        <v>2.5750691139124378</v>
      </c>
      <c r="DB3217" s="29">
        <v>3.2884362794394195</v>
      </c>
    </row>
    <row r="3218" spans="102:106" ht="20.100000000000001" customHeight="1" x14ac:dyDescent="0.2">
      <c r="CX3218" s="29">
        <v>3080</v>
      </c>
      <c r="CY3218" s="29">
        <v>1.6448928552553881</v>
      </c>
      <c r="CZ3218" s="29">
        <v>1.9598300192775044</v>
      </c>
      <c r="DA3218" s="29">
        <v>2.5750693607173081</v>
      </c>
      <c r="DB3218" s="29">
        <v>3.288436957872745</v>
      </c>
    </row>
    <row r="3219" spans="102:106" ht="20.100000000000001" customHeight="1" x14ac:dyDescent="0.2">
      <c r="CX3219" s="29">
        <v>3081</v>
      </c>
      <c r="CY3219" s="29">
        <v>1.6448928425505895</v>
      </c>
      <c r="CZ3219" s="29">
        <v>1.9598300627908367</v>
      </c>
      <c r="DA3219" s="29">
        <v>2.5750696073618928</v>
      </c>
      <c r="DB3219" s="29">
        <v>3.2884376358658773</v>
      </c>
    </row>
    <row r="3220" spans="102:106" ht="20.100000000000001" customHeight="1" x14ac:dyDescent="0.2">
      <c r="CX3220" s="29">
        <v>3082</v>
      </c>
      <c r="CY3220" s="29">
        <v>1.6448928298538319</v>
      </c>
      <c r="CZ3220" s="29">
        <v>1.9598301062758918</v>
      </c>
      <c r="DA3220" s="29">
        <v>2.5750698538464571</v>
      </c>
      <c r="DB3220" s="29">
        <v>3.2884383134192525</v>
      </c>
    </row>
    <row r="3221" spans="102:106" ht="20.100000000000001" customHeight="1" x14ac:dyDescent="0.2">
      <c r="CX3221" s="29">
        <v>3083</v>
      </c>
      <c r="CY3221" s="29">
        <v>1.6448928171656794</v>
      </c>
      <c r="CZ3221" s="29">
        <v>1.9598301497326693</v>
      </c>
      <c r="DA3221" s="29">
        <v>2.5750701001711898</v>
      </c>
      <c r="DB3221" s="29">
        <v>3.2884389905331783</v>
      </c>
    </row>
    <row r="3222" spans="102:106" ht="20.100000000000001" customHeight="1" x14ac:dyDescent="0.2">
      <c r="CX3222" s="29">
        <v>3084</v>
      </c>
      <c r="CY3222" s="29">
        <v>1.6448928044854398</v>
      </c>
      <c r="CZ3222" s="29">
        <v>1.9598301931612576</v>
      </c>
      <c r="DA3222" s="29">
        <v>2.575070346336199</v>
      </c>
      <c r="DB3222" s="29">
        <v>3.2884396672082468</v>
      </c>
    </row>
    <row r="3223" spans="102:106" ht="20.100000000000001" customHeight="1" x14ac:dyDescent="0.2">
      <c r="CX3223" s="29">
        <v>3085</v>
      </c>
      <c r="CY3223" s="29">
        <v>1.6448927918134477</v>
      </c>
      <c r="CZ3223" s="29">
        <v>1.9598302365616571</v>
      </c>
      <c r="DA3223" s="29">
        <v>2.5750705923415156</v>
      </c>
      <c r="DB3223" s="29">
        <v>3.2884403434448153</v>
      </c>
    </row>
    <row r="3224" spans="102:106" ht="20.100000000000001" customHeight="1" x14ac:dyDescent="0.2">
      <c r="CX3224" s="29">
        <v>3086</v>
      </c>
      <c r="CY3224" s="29">
        <v>1.6448927791496122</v>
      </c>
      <c r="CZ3224" s="29">
        <v>1.9598302799339571</v>
      </c>
      <c r="DA3224" s="29">
        <v>2.5750708381874898</v>
      </c>
      <c r="DB3224" s="29">
        <v>3.2884410192433218</v>
      </c>
    </row>
    <row r="3225" spans="102:106" ht="20.100000000000001" customHeight="1" x14ac:dyDescent="0.2">
      <c r="CX3225" s="29">
        <v>3087</v>
      </c>
      <c r="CY3225" s="29">
        <v>1.6448927664940389</v>
      </c>
      <c r="CZ3225" s="29">
        <v>1.9598303232781604</v>
      </c>
      <c r="DA3225" s="29">
        <v>2.5750710838741284</v>
      </c>
      <c r="DB3225" s="29">
        <v>3.2884416946040758</v>
      </c>
    </row>
    <row r="3226" spans="102:106" ht="20.100000000000001" customHeight="1" x14ac:dyDescent="0.2">
      <c r="CX3226" s="29">
        <v>3088</v>
      </c>
      <c r="CY3226" s="29">
        <v>1.6448927538468248</v>
      </c>
      <c r="CZ3226" s="29">
        <v>1.9598303665941861</v>
      </c>
      <c r="DA3226" s="29">
        <v>2.5750713294016276</v>
      </c>
      <c r="DB3226" s="29">
        <v>3.2884423695276719</v>
      </c>
    </row>
    <row r="3227" spans="102:106" ht="20.100000000000001" customHeight="1" x14ac:dyDescent="0.2">
      <c r="CX3227" s="29">
        <v>3089</v>
      </c>
      <c r="CY3227" s="29">
        <v>1.6448927412076406</v>
      </c>
      <c r="CZ3227" s="29">
        <v>1.9598304098822148</v>
      </c>
      <c r="DA3227" s="29">
        <v>2.5750715747702388</v>
      </c>
      <c r="DB3227" s="29">
        <v>3.2884430440144801</v>
      </c>
    </row>
    <row r="3228" spans="102:106" ht="20.100000000000001" customHeight="1" x14ac:dyDescent="0.2">
      <c r="CX3228" s="29">
        <v>3090</v>
      </c>
      <c r="CY3228" s="29">
        <v>1.6448927285765631</v>
      </c>
      <c r="CZ3228" s="29">
        <v>1.9598304531421695</v>
      </c>
      <c r="DA3228" s="29">
        <v>2.5750718199800069</v>
      </c>
      <c r="DB3228" s="29">
        <v>3.2884437180648409</v>
      </c>
    </row>
    <row r="3229" spans="102:106" ht="20.100000000000001" customHeight="1" x14ac:dyDescent="0.2">
      <c r="CX3229" s="29">
        <v>3091</v>
      </c>
      <c r="CY3229" s="29">
        <v>1.6448927159536619</v>
      </c>
      <c r="CZ3229" s="29">
        <v>1.959830496374064</v>
      </c>
      <c r="DA3229" s="29">
        <v>2.5750720650311645</v>
      </c>
      <c r="DB3229" s="29">
        <v>3.2884443916792883</v>
      </c>
    </row>
    <row r="3230" spans="102:106" ht="20.100000000000001" customHeight="1" x14ac:dyDescent="0.2">
      <c r="CX3230" s="29">
        <v>3092</v>
      </c>
      <c r="CY3230" s="29">
        <v>1.644892703338996</v>
      </c>
      <c r="CZ3230" s="29">
        <v>1.959830539578177</v>
      </c>
      <c r="DA3230" s="29">
        <v>2.5750723099237378</v>
      </c>
      <c r="DB3230" s="29">
        <v>3.2884450648582271</v>
      </c>
    </row>
    <row r="3231" spans="102:106" ht="20.100000000000001" customHeight="1" x14ac:dyDescent="0.2">
      <c r="CX3231" s="29">
        <v>3093</v>
      </c>
      <c r="CY3231" s="29">
        <v>1.6448926907322015</v>
      </c>
      <c r="CZ3231" s="29">
        <v>1.9598305827540035</v>
      </c>
      <c r="DA3231" s="29">
        <v>2.5750725546580786</v>
      </c>
      <c r="DB3231" s="29">
        <v>3.2884457376020424</v>
      </c>
    </row>
    <row r="3232" spans="102:106" ht="20.100000000000001" customHeight="1" x14ac:dyDescent="0.2">
      <c r="CX3232" s="29">
        <v>3094</v>
      </c>
      <c r="CY3232" s="29">
        <v>1.6448926781337385</v>
      </c>
      <c r="CZ3232" s="29">
        <v>1.9598306259021814</v>
      </c>
      <c r="DA3232" s="29">
        <v>2.5750727992341962</v>
      </c>
      <c r="DB3232" s="29">
        <v>3.2884464099112054</v>
      </c>
    </row>
    <row r="3233" spans="102:106" ht="20.100000000000001" customHeight="1" x14ac:dyDescent="0.2">
      <c r="CX3233" s="29">
        <v>3095</v>
      </c>
      <c r="CY3233" s="29">
        <v>1.6448926655434355</v>
      </c>
      <c r="CZ3233" s="29">
        <v>1.9598306690223897</v>
      </c>
      <c r="DA3233" s="29">
        <v>2.5750730436521634</v>
      </c>
      <c r="DB3233" s="29">
        <v>3.2884470817860638</v>
      </c>
    </row>
    <row r="3234" spans="102:106" ht="20.100000000000001" customHeight="1" x14ac:dyDescent="0.2">
      <c r="CX3234" s="29">
        <v>3096</v>
      </c>
      <c r="CY3234" s="29">
        <v>1.6448926529613217</v>
      </c>
      <c r="CZ3234" s="29">
        <v>1.959830712114752</v>
      </c>
      <c r="DA3234" s="29">
        <v>2.575073287912375</v>
      </c>
      <c r="DB3234" s="29">
        <v>3.2884477532270533</v>
      </c>
    </row>
    <row r="3235" spans="102:106" ht="20.100000000000001" customHeight="1" x14ac:dyDescent="0.2">
      <c r="CX3235" s="29">
        <v>3097</v>
      </c>
      <c r="CY3235" s="29">
        <v>1.6448926403872115</v>
      </c>
      <c r="CZ3235" s="29">
        <v>1.959830755179133</v>
      </c>
      <c r="DA3235" s="29">
        <v>2.5750735320147586</v>
      </c>
      <c r="DB3235" s="29">
        <v>3.2884484242346912</v>
      </c>
    </row>
    <row r="3236" spans="102:106" ht="20.100000000000001" customHeight="1" x14ac:dyDescent="0.2">
      <c r="CX3236" s="29">
        <v>3098</v>
      </c>
      <c r="CY3236" s="29">
        <v>1.6448926278209113</v>
      </c>
      <c r="CZ3236" s="29">
        <v>1.9598307982158414</v>
      </c>
      <c r="DA3236" s="29">
        <v>2.575073775959567</v>
      </c>
      <c r="DB3236" s="29">
        <v>3.2884490948091738</v>
      </c>
    </row>
    <row r="3237" spans="102:106" ht="20.100000000000001" customHeight="1" x14ac:dyDescent="0.2">
      <c r="CX3237" s="29">
        <v>3099</v>
      </c>
      <c r="CY3237" s="29">
        <v>1.6448926152630585</v>
      </c>
      <c r="CZ3237" s="29">
        <v>1.9598308412245804</v>
      </c>
      <c r="DA3237" s="29">
        <v>2.5750740197469821</v>
      </c>
      <c r="DB3237" s="29">
        <v>3.2884497649511948</v>
      </c>
    </row>
    <row r="3238" spans="102:106" ht="20.100000000000001" customHeight="1" x14ac:dyDescent="0.2">
      <c r="CX3238" s="29">
        <v>3100</v>
      </c>
      <c r="CY3238" s="29">
        <v>1.644892602713238</v>
      </c>
      <c r="CZ3238" s="29">
        <v>1.9598308842056724</v>
      </c>
      <c r="DA3238" s="29">
        <v>2.5750742633771169</v>
      </c>
      <c r="DB3238" s="29">
        <v>3.2884504346610197</v>
      </c>
    </row>
    <row r="3239" spans="102:106" ht="20.100000000000001" customHeight="1" x14ac:dyDescent="0.2">
      <c r="CX3239" s="29">
        <v>3101</v>
      </c>
      <c r="CY3239" s="29">
        <v>1.6448925901714497</v>
      </c>
      <c r="CZ3239" s="29">
        <v>1.9598309271590091</v>
      </c>
      <c r="DA3239" s="29">
        <v>2.5750745068501448</v>
      </c>
      <c r="DB3239" s="29">
        <v>3.2884511039391091</v>
      </c>
    </row>
    <row r="3240" spans="102:106" ht="20.100000000000001" customHeight="1" x14ac:dyDescent="0.2">
      <c r="CX3240" s="29">
        <v>3102</v>
      </c>
      <c r="CY3240" s="29">
        <v>1.6448925776376868</v>
      </c>
      <c r="CZ3240" s="29">
        <v>1.959830970084578</v>
      </c>
      <c r="DA3240" s="29">
        <v>2.5750747501661717</v>
      </c>
      <c r="DB3240" s="29">
        <v>3.2884517727858023</v>
      </c>
    </row>
    <row r="3241" spans="102:106" ht="20.100000000000001" customHeight="1" x14ac:dyDescent="0.2">
      <c r="CX3241" s="29">
        <v>3103</v>
      </c>
      <c r="CY3241" s="29">
        <v>1.6448925651121471</v>
      </c>
      <c r="CZ3241" s="29">
        <v>1.9598310129824612</v>
      </c>
      <c r="DA3241" s="29">
        <v>2.5750749933255008</v>
      </c>
      <c r="DB3241" s="29">
        <v>3.2884524412016356</v>
      </c>
    </row>
    <row r="3242" spans="102:106" ht="20.100000000000001" customHeight="1" x14ac:dyDescent="0.2">
      <c r="CX3242" s="29">
        <v>3104</v>
      </c>
      <c r="CY3242" s="29">
        <v>1.6448925525946061</v>
      </c>
      <c r="CZ3242" s="29">
        <v>1.9598310558528387</v>
      </c>
      <c r="DA3242" s="29">
        <v>2.5750752363279656</v>
      </c>
      <c r="DB3242" s="29">
        <v>3.2884531091870297</v>
      </c>
    </row>
    <row r="3243" spans="102:106" ht="20.100000000000001" customHeight="1" x14ac:dyDescent="0.2">
      <c r="CX3243" s="29">
        <v>3105</v>
      </c>
      <c r="CY3243" s="29">
        <v>1.6448925400850438</v>
      </c>
      <c r="CZ3243" s="29">
        <v>1.959831098695459</v>
      </c>
      <c r="DA3243" s="29">
        <v>2.5750754791740005</v>
      </c>
      <c r="DB3243" s="29">
        <v>3.288453776742184</v>
      </c>
    </row>
    <row r="3244" spans="102:106" ht="20.100000000000001" customHeight="1" x14ac:dyDescent="0.2">
      <c r="CX3244" s="29">
        <v>3106</v>
      </c>
      <c r="CY3244" s="29">
        <v>1.6448925275834365</v>
      </c>
      <c r="CZ3244" s="29">
        <v>1.9598311415105205</v>
      </c>
      <c r="DA3244" s="29">
        <v>2.5750757218637044</v>
      </c>
      <c r="DB3244" s="29">
        <v>3.2884544438678072</v>
      </c>
    </row>
    <row r="3245" spans="102:106" ht="20.100000000000001" customHeight="1" x14ac:dyDescent="0.2">
      <c r="CX3245" s="29">
        <v>3107</v>
      </c>
      <c r="CY3245" s="29">
        <v>1.6448925150899669</v>
      </c>
      <c r="CZ3245" s="29">
        <v>1.9598311842977909</v>
      </c>
      <c r="DA3245" s="29">
        <v>2.5750759643971084</v>
      </c>
      <c r="DB3245" s="29">
        <v>3.2884551105640778</v>
      </c>
    </row>
    <row r="3246" spans="102:106" ht="20.100000000000001" customHeight="1" x14ac:dyDescent="0.2">
      <c r="CX3246" s="29">
        <v>3108</v>
      </c>
      <c r="CY3246" s="29">
        <v>1.6448925026046053</v>
      </c>
      <c r="CZ3246" s="29">
        <v>1.9598312270578391</v>
      </c>
      <c r="DA3246" s="29">
        <v>2.5750762067745798</v>
      </c>
      <c r="DB3246" s="29">
        <v>3.2884557768315821</v>
      </c>
    </row>
    <row r="3247" spans="102:106" ht="20.100000000000001" customHeight="1" x14ac:dyDescent="0.2">
      <c r="CX3247" s="29">
        <v>3109</v>
      </c>
      <c r="CY3247" s="29">
        <v>1.6448924901271094</v>
      </c>
      <c r="CZ3247" s="29">
        <v>1.9598312697901024</v>
      </c>
      <c r="DA3247" s="29">
        <v>2.5750764489960178</v>
      </c>
      <c r="DB3247" s="29">
        <v>3.2884564426705842</v>
      </c>
    </row>
    <row r="3248" spans="102:106" ht="20.100000000000001" customHeight="1" x14ac:dyDescent="0.2">
      <c r="CX3248" s="29">
        <v>3110</v>
      </c>
      <c r="CY3248" s="29">
        <v>1.6448924776576535</v>
      </c>
      <c r="CZ3248" s="29">
        <v>1.9598313124949962</v>
      </c>
      <c r="DA3248" s="29">
        <v>2.5750766910617902</v>
      </c>
      <c r="DB3248" s="29">
        <v>3.2884571080816505</v>
      </c>
    </row>
    <row r="3249" spans="102:106" ht="20.100000000000001" customHeight="1" x14ac:dyDescent="0.2">
      <c r="CX3249" s="29">
        <v>3111</v>
      </c>
      <c r="CY3249" s="29">
        <v>1.6448924651962009</v>
      </c>
      <c r="CZ3249" s="29">
        <v>1.9598313551723308</v>
      </c>
      <c r="DA3249" s="29">
        <v>2.5750769329718008</v>
      </c>
      <c r="DB3249" s="29">
        <v>3.2884577730650313</v>
      </c>
    </row>
    <row r="3250" spans="102:106" ht="20.100000000000001" customHeight="1" x14ac:dyDescent="0.2">
      <c r="CX3250" s="29">
        <v>3112</v>
      </c>
      <c r="CY3250" s="29">
        <v>1.6448924527427127</v>
      </c>
      <c r="CZ3250" s="29">
        <v>1.9598313978221935</v>
      </c>
      <c r="DA3250" s="29">
        <v>2.5750771747264221</v>
      </c>
      <c r="DB3250" s="29">
        <v>3.2884584376212795</v>
      </c>
    </row>
    <row r="3251" spans="102:106" ht="20.100000000000001" customHeight="1" x14ac:dyDescent="0.2">
      <c r="CX3251" s="29">
        <v>3113</v>
      </c>
      <c r="CY3251" s="29">
        <v>1.6448924402973581</v>
      </c>
      <c r="CZ3251" s="29">
        <v>1.9598314404449473</v>
      </c>
      <c r="DA3251" s="29">
        <v>2.5750774163258296</v>
      </c>
      <c r="DB3251" s="29">
        <v>3.2884591017507341</v>
      </c>
    </row>
    <row r="3252" spans="102:106" ht="20.100000000000001" customHeight="1" x14ac:dyDescent="0.2">
      <c r="CX3252" s="29">
        <v>3114</v>
      </c>
      <c r="CY3252" s="29">
        <v>1.6448924278596768</v>
      </c>
      <c r="CZ3252" s="29">
        <v>1.959831483039999</v>
      </c>
      <c r="DA3252" s="29">
        <v>2.5750776577700027</v>
      </c>
      <c r="DB3252" s="29">
        <v>3.2884597654538337</v>
      </c>
    </row>
    <row r="3253" spans="102:106" ht="20.100000000000001" customHeight="1" x14ac:dyDescent="0.2">
      <c r="CX3253" s="29">
        <v>3115</v>
      </c>
      <c r="CY3253" s="29">
        <v>1.6448924154302564</v>
      </c>
      <c r="CZ3253" s="29">
        <v>1.9598315256077377</v>
      </c>
      <c r="DA3253" s="29">
        <v>2.575077899059123</v>
      </c>
      <c r="DB3253" s="29">
        <v>3.288460428730906</v>
      </c>
    </row>
    <row r="3254" spans="102:106" ht="20.100000000000001" customHeight="1" x14ac:dyDescent="0.2">
      <c r="CX3254" s="29">
        <v>3116</v>
      </c>
      <c r="CY3254" s="29">
        <v>1.6448924030088443</v>
      </c>
      <c r="CZ3254" s="29">
        <v>1.9598315681481249</v>
      </c>
      <c r="DA3254" s="29">
        <v>2.5750781401934466</v>
      </c>
      <c r="DB3254" s="29">
        <v>3.2884610915825903</v>
      </c>
    </row>
    <row r="3255" spans="102:106" ht="20.100000000000001" customHeight="1" x14ac:dyDescent="0.2">
      <c r="CX3255" s="29">
        <v>3117</v>
      </c>
      <c r="CY3255" s="29">
        <v>1.6448923905951891</v>
      </c>
      <c r="CZ3255" s="29">
        <v>1.959831610661225</v>
      </c>
      <c r="DA3255" s="29">
        <v>2.5750783811728981</v>
      </c>
      <c r="DB3255" s="29">
        <v>3.2884617540089978</v>
      </c>
    </row>
    <row r="3256" spans="102:106" ht="20.100000000000001" customHeight="1" x14ac:dyDescent="0.2">
      <c r="CX3256" s="29">
        <v>3118</v>
      </c>
      <c r="CY3256" s="29">
        <v>1.6448923781894584</v>
      </c>
      <c r="CZ3256" s="29">
        <v>1.9598316531470279</v>
      </c>
      <c r="DA3256" s="29">
        <v>2.5750786219980104</v>
      </c>
      <c r="DB3256" s="29">
        <v>3.2884624160106557</v>
      </c>
    </row>
    <row r="3257" spans="102:106" ht="20.100000000000001" customHeight="1" x14ac:dyDescent="0.2">
      <c r="CX3257" s="29">
        <v>3119</v>
      </c>
      <c r="CY3257" s="29">
        <v>1.6448923657918213</v>
      </c>
      <c r="CZ3257" s="29">
        <v>1.9598316956056259</v>
      </c>
      <c r="DA3257" s="29">
        <v>2.5750788626685877</v>
      </c>
      <c r="DB3257" s="29">
        <v>3.288463077588089</v>
      </c>
    </row>
    <row r="3258" spans="102:106" ht="20.100000000000001" customHeight="1" x14ac:dyDescent="0.2">
      <c r="CX3258" s="29">
        <v>3120</v>
      </c>
      <c r="CY3258" s="29">
        <v>1.6448923534020272</v>
      </c>
      <c r="CZ3258" s="29">
        <v>1.9598317380368626</v>
      </c>
      <c r="DA3258" s="29">
        <v>2.575079103184907</v>
      </c>
      <c r="DB3258" s="29">
        <v>3.2884637387416125</v>
      </c>
    </row>
    <row r="3259" spans="102:106" ht="20.100000000000001" customHeight="1" x14ac:dyDescent="0.2">
      <c r="CX3259" s="29">
        <v>3121</v>
      </c>
      <c r="CY3259" s="29">
        <v>1.6448923410200371</v>
      </c>
      <c r="CZ3259" s="29">
        <v>1.9598317804408616</v>
      </c>
      <c r="DA3259" s="29">
        <v>2.5750793435470545</v>
      </c>
      <c r="DB3259" s="29">
        <v>3.2884643994715397</v>
      </c>
    </row>
    <row r="3260" spans="102:106" ht="20.100000000000001" customHeight="1" x14ac:dyDescent="0.2">
      <c r="CX3260" s="29">
        <v>3122</v>
      </c>
      <c r="CY3260" s="29">
        <v>1.6448923286462349</v>
      </c>
      <c r="CZ3260" s="29">
        <v>1.9598318228178497</v>
      </c>
      <c r="DA3260" s="29">
        <v>2.5750795837553233</v>
      </c>
      <c r="DB3260" s="29">
        <v>3.2884650597784986</v>
      </c>
    </row>
    <row r="3261" spans="102:106" ht="20.100000000000001" customHeight="1" x14ac:dyDescent="0.2">
      <c r="CX3261" s="29">
        <v>3123</v>
      </c>
      <c r="CY3261" s="29">
        <v>1.6448923162801639</v>
      </c>
      <c r="CZ3261" s="29">
        <v>1.9598318651676303</v>
      </c>
      <c r="DA3261" s="29">
        <v>2.5750798238096801</v>
      </c>
      <c r="DB3261" s="29">
        <v>3.2884657196626983</v>
      </c>
    </row>
    <row r="3262" spans="102:106" ht="20.100000000000001" customHeight="1" x14ac:dyDescent="0.2">
      <c r="CX3262" s="29">
        <v>3124</v>
      </c>
      <c r="CY3262" s="29">
        <v>1.6448923039220018</v>
      </c>
      <c r="CZ3262" s="29">
        <v>1.9598319074902866</v>
      </c>
      <c r="DA3262" s="29">
        <v>2.5750800637104354</v>
      </c>
      <c r="DB3262" s="29">
        <v>3.2884663791245585</v>
      </c>
    </row>
    <row r="3263" spans="102:106" ht="20.100000000000001" customHeight="1" x14ac:dyDescent="0.2">
      <c r="CX3263" s="29">
        <v>3125</v>
      </c>
      <c r="CY3263" s="29">
        <v>1.6448922915717188</v>
      </c>
      <c r="CZ3263" s="29">
        <v>1.9598319497858316</v>
      </c>
      <c r="DA3263" s="29">
        <v>2.5750803034575749</v>
      </c>
      <c r="DB3263" s="29">
        <v>3.2884670381646055</v>
      </c>
    </row>
    <row r="3264" spans="102:106" ht="20.100000000000001" customHeight="1" x14ac:dyDescent="0.2">
      <c r="CX3264" s="29">
        <v>3126</v>
      </c>
      <c r="CY3264" s="29">
        <v>1.6448922792292875</v>
      </c>
      <c r="CZ3264" s="29">
        <v>1.959831992054208</v>
      </c>
      <c r="DA3264" s="29">
        <v>2.5750805430514276</v>
      </c>
      <c r="DB3264" s="29">
        <v>3.2884676967831603</v>
      </c>
    </row>
    <row r="3265" spans="102:106" ht="20.100000000000001" customHeight="1" x14ac:dyDescent="0.2">
      <c r="CX3265" s="29">
        <v>3127</v>
      </c>
      <c r="CY3265" s="29">
        <v>1.6448922668948942</v>
      </c>
      <c r="CZ3265" s="29">
        <v>1.9598320342956392</v>
      </c>
      <c r="DA3265" s="29">
        <v>2.5750807824920003</v>
      </c>
      <c r="DB3265" s="29">
        <v>3.2884683549806493</v>
      </c>
    </row>
    <row r="3266" spans="102:106" ht="20.100000000000001" customHeight="1" x14ac:dyDescent="0.2">
      <c r="CX3266" s="29">
        <v>3128</v>
      </c>
      <c r="CY3266" s="29">
        <v>1.6448922545680975</v>
      </c>
      <c r="CZ3266" s="29">
        <v>1.959832076509928</v>
      </c>
      <c r="DA3266" s="29">
        <v>2.5750810217795088</v>
      </c>
      <c r="DB3266" s="29">
        <v>3.2884690127573988</v>
      </c>
    </row>
    <row r="3267" spans="102:106" ht="20.100000000000001" customHeight="1" x14ac:dyDescent="0.2">
      <c r="CX3267" s="29">
        <v>3129</v>
      </c>
      <c r="CY3267" s="29">
        <v>1.6448922422495136</v>
      </c>
      <c r="CZ3267" s="29">
        <v>1.9598321186973351</v>
      </c>
      <c r="DA3267" s="29">
        <v>2.5750812609139806</v>
      </c>
      <c r="DB3267" s="29">
        <v>3.288469670113952</v>
      </c>
    </row>
    <row r="3268" spans="102:106" ht="20.100000000000001" customHeight="1" x14ac:dyDescent="0.2">
      <c r="CX3268" s="29">
        <v>3130</v>
      </c>
      <c r="CY3268" s="29">
        <v>1.644892229938709</v>
      </c>
      <c r="CZ3268" s="29">
        <v>1.9598321608577003</v>
      </c>
      <c r="DA3268" s="29">
        <v>2.5750814998956577</v>
      </c>
      <c r="DB3268" s="29">
        <v>3.2884703270506432</v>
      </c>
    </row>
    <row r="3269" spans="102:106" ht="20.100000000000001" customHeight="1" x14ac:dyDescent="0.2">
      <c r="CX3269" s="29">
        <v>3131</v>
      </c>
      <c r="CY3269" s="29">
        <v>1.6448922176354659</v>
      </c>
      <c r="CZ3269" s="29">
        <v>1.9598322029911466</v>
      </c>
      <c r="DA3269" s="29">
        <v>2.5750817387248595</v>
      </c>
      <c r="DB3269" s="29">
        <v>3.2884709835679202</v>
      </c>
    </row>
    <row r="3270" spans="102:106" ht="20.100000000000001" customHeight="1" x14ac:dyDescent="0.2">
      <c r="CX3270" s="29">
        <v>3132</v>
      </c>
      <c r="CY3270" s="29">
        <v>1.6448922053404147</v>
      </c>
      <c r="CZ3270" s="29">
        <v>1.9598322450975525</v>
      </c>
      <c r="DA3270" s="29">
        <v>2.5750819774014495</v>
      </c>
      <c r="DB3270" s="29">
        <v>3.288471639666029</v>
      </c>
    </row>
    <row r="3271" spans="102:106" ht="20.100000000000001" customHeight="1" x14ac:dyDescent="0.2">
      <c r="CX3271" s="29">
        <v>3133</v>
      </c>
      <c r="CY3271" s="29">
        <v>1.6448921930529252</v>
      </c>
      <c r="CZ3271" s="29">
        <v>1.9598322871772593</v>
      </c>
      <c r="DA3271" s="29">
        <v>2.575082215925641</v>
      </c>
      <c r="DB3271" s="29">
        <v>3.2884722953455325</v>
      </c>
    </row>
    <row r="3272" spans="102:106" ht="20.100000000000001" customHeight="1" x14ac:dyDescent="0.2">
      <c r="CX3272" s="29">
        <v>3134</v>
      </c>
      <c r="CY3272" s="29">
        <v>1.6448921807734287</v>
      </c>
      <c r="CZ3272" s="29">
        <v>1.9598323292298314</v>
      </c>
      <c r="DA3272" s="29">
        <v>2.5750824542977275</v>
      </c>
      <c r="DB3272" s="29">
        <v>3.2884729506067969</v>
      </c>
    </row>
    <row r="3273" spans="102:106" ht="20.100000000000001" customHeight="1" x14ac:dyDescent="0.2">
      <c r="CX3273" s="29">
        <v>3135</v>
      </c>
      <c r="CY3273" s="29">
        <v>1.6448921685015181</v>
      </c>
      <c r="CZ3273" s="29">
        <v>1.959832371255829</v>
      </c>
      <c r="DA3273" s="29">
        <v>2.5750826925175461</v>
      </c>
      <c r="DB3273" s="29">
        <v>3.2884736054501942</v>
      </c>
    </row>
    <row r="3274" spans="102:106" ht="20.100000000000001" customHeight="1" x14ac:dyDescent="0.2">
      <c r="CX3274" s="29">
        <v>3136</v>
      </c>
      <c r="CY3274" s="29">
        <v>1.6448921562376362</v>
      </c>
      <c r="CZ3274" s="29">
        <v>1.9598324132548592</v>
      </c>
      <c r="DA3274" s="29">
        <v>2.5750829305855563</v>
      </c>
      <c r="DB3274" s="29">
        <v>3.2884742598761054</v>
      </c>
    </row>
    <row r="3275" spans="102:106" ht="20.100000000000001" customHeight="1" x14ac:dyDescent="0.2">
      <c r="CX3275" s="29">
        <v>3137</v>
      </c>
      <c r="CY3275" s="29">
        <v>1.6448921439815998</v>
      </c>
      <c r="CZ3275" s="29">
        <v>1.959832455227172</v>
      </c>
      <c r="DA3275" s="29">
        <v>2.5750831685018958</v>
      </c>
      <c r="DB3275" s="29">
        <v>3.2884749138850284</v>
      </c>
    </row>
    <row r="3276" spans="102:106" ht="20.100000000000001" customHeight="1" x14ac:dyDescent="0.2">
      <c r="CX3276" s="29">
        <v>3138</v>
      </c>
      <c r="CY3276" s="29">
        <v>1.6448921317332326</v>
      </c>
      <c r="CZ3276" s="29">
        <v>1.9598324971725947</v>
      </c>
      <c r="DA3276" s="29">
        <v>2.5750834062665153</v>
      </c>
      <c r="DB3276" s="29">
        <v>3.2884755674772594</v>
      </c>
    </row>
    <row r="3277" spans="102:106" ht="20.100000000000001" customHeight="1" x14ac:dyDescent="0.2">
      <c r="CX3277" s="29">
        <v>3139</v>
      </c>
      <c r="CY3277" s="29">
        <v>1.6448921194925767</v>
      </c>
      <c r="CZ3277" s="29">
        <v>1.9598325390914217</v>
      </c>
      <c r="DA3277" s="29">
        <v>2.5750836438797213</v>
      </c>
      <c r="DB3277" s="29">
        <v>3.2884762206531075</v>
      </c>
    </row>
    <row r="3278" spans="102:106" ht="20.100000000000001" customHeight="1" x14ac:dyDescent="0.2">
      <c r="CX3278" s="29">
        <v>3140</v>
      </c>
      <c r="CY3278" s="29">
        <v>1.6448921072598932</v>
      </c>
      <c r="CZ3278" s="29">
        <v>1.9598325809833503</v>
      </c>
      <c r="DA3278" s="29">
        <v>2.5750838813414973</v>
      </c>
      <c r="DB3278" s="29">
        <v>3.2884768734132068</v>
      </c>
    </row>
    <row r="3279" spans="102:106" ht="20.100000000000001" customHeight="1" x14ac:dyDescent="0.2">
      <c r="CX3279" s="29">
        <v>3141</v>
      </c>
      <c r="CY3279" s="29">
        <v>1.6448920950348169</v>
      </c>
      <c r="CZ3279" s="29">
        <v>1.9598326228487211</v>
      </c>
      <c r="DA3279" s="29">
        <v>2.5750841186520499</v>
      </c>
      <c r="DB3279" s="29">
        <v>3.28847752575789</v>
      </c>
    </row>
    <row r="3280" spans="102:106" ht="20.100000000000001" customHeight="1" x14ac:dyDescent="0.2">
      <c r="CX3280" s="29">
        <v>3142</v>
      </c>
      <c r="CY3280" s="29">
        <v>1.6448920828176259</v>
      </c>
      <c r="CZ3280" s="29">
        <v>1.9598326646872775</v>
      </c>
      <c r="DA3280" s="29">
        <v>2.5750843558116698</v>
      </c>
      <c r="DB3280" s="29">
        <v>3.2884781776873981</v>
      </c>
    </row>
    <row r="3281" spans="102:106" ht="20.100000000000001" customHeight="1" x14ac:dyDescent="0.2">
      <c r="CX3281" s="29">
        <v>3143</v>
      </c>
      <c r="CY3281" s="29">
        <v>1.6448920706081827</v>
      </c>
      <c r="CZ3281" s="29">
        <v>1.9598327064994088</v>
      </c>
      <c r="DA3281" s="29">
        <v>2.5750845928203283</v>
      </c>
      <c r="DB3281" s="29">
        <v>3.2884788292023011</v>
      </c>
    </row>
    <row r="3282" spans="102:106" ht="20.100000000000001" customHeight="1" x14ac:dyDescent="0.2">
      <c r="CX3282" s="29">
        <v>3144</v>
      </c>
      <c r="CY3282" s="29">
        <v>1.6448920584063595</v>
      </c>
      <c r="CZ3282" s="29">
        <v>1.95983274828473</v>
      </c>
      <c r="DA3282" s="29">
        <v>2.5750848296782212</v>
      </c>
      <c r="DB3282" s="29">
        <v>3.288479480302867</v>
      </c>
    </row>
    <row r="3283" spans="102:106" ht="20.100000000000001" customHeight="1" x14ac:dyDescent="0.2">
      <c r="CX3283" s="29">
        <v>3145</v>
      </c>
      <c r="CY3283" s="29">
        <v>1.6448920462124608</v>
      </c>
      <c r="CZ3283" s="29">
        <v>1.9598327900436801</v>
      </c>
      <c r="DA3283" s="29">
        <v>2.5750850663854936</v>
      </c>
      <c r="DB3283" s="29">
        <v>3.2884801309895897</v>
      </c>
    </row>
    <row r="3284" spans="102:106" ht="20.100000000000001" customHeight="1" x14ac:dyDescent="0.2">
      <c r="CX3284" s="29">
        <v>3146</v>
      </c>
      <c r="CY3284" s="29">
        <v>1.6448920340261659</v>
      </c>
      <c r="CZ3284" s="29">
        <v>1.9598328317759242</v>
      </c>
      <c r="DA3284" s="29">
        <v>2.5750853029422434</v>
      </c>
      <c r="DB3284" s="29">
        <v>3.2884807812628747</v>
      </c>
    </row>
    <row r="3285" spans="102:106" ht="20.100000000000001" customHeight="1" x14ac:dyDescent="0.2">
      <c r="CX3285" s="29">
        <v>3147</v>
      </c>
      <c r="CY3285" s="29">
        <v>1.6448920218477994</v>
      </c>
      <c r="CZ3285" s="29">
        <v>1.9598328734815971</v>
      </c>
      <c r="DA3285" s="29">
        <v>2.5750855393486596</v>
      </c>
      <c r="DB3285" s="29">
        <v>3.288481431122932</v>
      </c>
    </row>
    <row r="3286" spans="102:106" ht="20.100000000000001" customHeight="1" x14ac:dyDescent="0.2">
      <c r="CX3286" s="29">
        <v>3148</v>
      </c>
      <c r="CY3286" s="29">
        <v>1.6448920096768476</v>
      </c>
      <c r="CZ3286" s="29">
        <v>1.9598329151607712</v>
      </c>
      <c r="DA3286" s="29">
        <v>2.5750857756050181</v>
      </c>
      <c r="DB3286" s="29">
        <v>3.2884820805703048</v>
      </c>
    </row>
    <row r="3287" spans="102:106" ht="20.100000000000001" customHeight="1" x14ac:dyDescent="0.2">
      <c r="CX3287" s="29">
        <v>3149</v>
      </c>
      <c r="CY3287" s="29">
        <v>1.6448919975138683</v>
      </c>
      <c r="CZ3287" s="29">
        <v>1.9598329568134563</v>
      </c>
      <c r="DA3287" s="29">
        <v>2.5750860117112775</v>
      </c>
      <c r="DB3287" s="29">
        <v>3.2884827296054486</v>
      </c>
    </row>
    <row r="3288" spans="102:106" ht="20.100000000000001" customHeight="1" x14ac:dyDescent="0.2">
      <c r="CX3288" s="29">
        <v>3150</v>
      </c>
      <c r="CY3288" s="29">
        <v>1.6448919853583697</v>
      </c>
      <c r="CZ3288" s="29">
        <v>1.9598329984396008</v>
      </c>
      <c r="DA3288" s="29">
        <v>2.5750862476674889</v>
      </c>
      <c r="DB3288" s="29">
        <v>3.2884833782287344</v>
      </c>
    </row>
    <row r="3289" spans="102:106" ht="20.100000000000001" customHeight="1" x14ac:dyDescent="0.2">
      <c r="CX3289" s="29">
        <v>3151</v>
      </c>
      <c r="CY3289" s="29">
        <v>1.6448919732107199</v>
      </c>
      <c r="CZ3289" s="29">
        <v>1.959833040039447</v>
      </c>
      <c r="DA3289" s="29">
        <v>2.5750864834741978</v>
      </c>
      <c r="DB3289" s="29">
        <v>3.2884840264403361</v>
      </c>
    </row>
    <row r="3290" spans="102:106" ht="20.100000000000001" customHeight="1" x14ac:dyDescent="0.2">
      <c r="CX3290" s="29">
        <v>3152</v>
      </c>
      <c r="CY3290" s="29">
        <v>1.6448919610708732</v>
      </c>
      <c r="CZ3290" s="29">
        <v>1.9598330816128195</v>
      </c>
      <c r="DA3290" s="29">
        <v>2.575086719131094</v>
      </c>
      <c r="DB3290" s="29">
        <v>3.2884846742408738</v>
      </c>
    </row>
    <row r="3291" spans="102:106" ht="20.100000000000001" customHeight="1" x14ac:dyDescent="0.2">
      <c r="CX3291" s="29">
        <v>3153</v>
      </c>
      <c r="CY3291" s="29">
        <v>1.6448919489385849</v>
      </c>
      <c r="CZ3291" s="29">
        <v>1.9598331231598396</v>
      </c>
      <c r="DA3291" s="29">
        <v>2.5750869546385005</v>
      </c>
      <c r="DB3291" s="29">
        <v>3.2884853216306693</v>
      </c>
    </row>
    <row r="3292" spans="102:106" ht="20.100000000000001" customHeight="1" x14ac:dyDescent="0.2">
      <c r="CX3292" s="29">
        <v>3154</v>
      </c>
      <c r="CY3292" s="29">
        <v>1.6448919368138333</v>
      </c>
      <c r="CZ3292" s="29">
        <v>1.9598331646803877</v>
      </c>
      <c r="DA3292" s="29">
        <v>2.5750871899966961</v>
      </c>
      <c r="DB3292" s="29">
        <v>3.2884859686101708</v>
      </c>
    </row>
    <row r="3293" spans="102:106" ht="20.100000000000001" customHeight="1" x14ac:dyDescent="0.2">
      <c r="CX3293" s="29">
        <v>3155</v>
      </c>
      <c r="CY3293" s="29">
        <v>1.6448919246968225</v>
      </c>
      <c r="CZ3293" s="29">
        <v>1.9598332061748205</v>
      </c>
      <c r="DA3293" s="29">
        <v>2.575087425205647</v>
      </c>
      <c r="DB3293" s="29">
        <v>3.2884866151796377</v>
      </c>
    </row>
    <row r="3294" spans="102:106" ht="20.100000000000001" customHeight="1" x14ac:dyDescent="0.2">
      <c r="CX3294" s="29">
        <v>3156</v>
      </c>
      <c r="CY3294" s="29">
        <v>1.6448919125875576</v>
      </c>
      <c r="CZ3294" s="29">
        <v>1.9598332476427214</v>
      </c>
      <c r="DA3294" s="29">
        <v>2.5750876602655475</v>
      </c>
      <c r="DB3294" s="29">
        <v>3.2884872613395628</v>
      </c>
    </row>
    <row r="3295" spans="102:106" ht="20.100000000000001" customHeight="1" x14ac:dyDescent="0.2">
      <c r="CX3295" s="29">
        <v>3157</v>
      </c>
      <c r="CY3295" s="29">
        <v>1.6448919004860549</v>
      </c>
      <c r="CZ3295" s="29">
        <v>1.9598332890843264</v>
      </c>
      <c r="DA3295" s="29">
        <v>2.5750878951765497</v>
      </c>
      <c r="DB3295" s="29">
        <v>3.2884879070902486</v>
      </c>
    </row>
    <row r="3296" spans="102:106" ht="20.100000000000001" customHeight="1" x14ac:dyDescent="0.2">
      <c r="CX3296" s="29">
        <v>3158</v>
      </c>
      <c r="CY3296" s="29">
        <v>1.6448918883919208</v>
      </c>
      <c r="CZ3296" s="29">
        <v>1.9598333304998141</v>
      </c>
      <c r="DA3296" s="29">
        <v>2.5750881299387638</v>
      </c>
      <c r="DB3296" s="29">
        <v>3.2884885524322369</v>
      </c>
    </row>
    <row r="3297" spans="102:106" ht="20.100000000000001" customHeight="1" x14ac:dyDescent="0.2">
      <c r="CX3297" s="29">
        <v>3159</v>
      </c>
      <c r="CY3297" s="29">
        <v>1.6448918763056253</v>
      </c>
      <c r="CZ3297" s="29">
        <v>1.9598333718889467</v>
      </c>
      <c r="DA3297" s="29">
        <v>2.5750883645523963</v>
      </c>
      <c r="DB3297" s="29">
        <v>3.2884891973657706</v>
      </c>
    </row>
    <row r="3298" spans="102:106" ht="20.100000000000001" customHeight="1" x14ac:dyDescent="0.2">
      <c r="CX3298" s="29">
        <v>3160</v>
      </c>
      <c r="CY3298" s="29">
        <v>1.6448918642270147</v>
      </c>
      <c r="CZ3298" s="29">
        <v>1.9598334132519635</v>
      </c>
      <c r="DA3298" s="29">
        <v>2.5750885990174757</v>
      </c>
      <c r="DB3298" s="29">
        <v>3.2884898418912276</v>
      </c>
    </row>
    <row r="3299" spans="102:106" ht="20.100000000000001" customHeight="1" x14ac:dyDescent="0.2">
      <c r="CX3299" s="29">
        <v>3161</v>
      </c>
      <c r="CY3299" s="29">
        <v>1.6448918521557363</v>
      </c>
      <c r="CZ3299" s="29">
        <v>1.9598334545886877</v>
      </c>
      <c r="DA3299" s="29">
        <v>2.575088833334263</v>
      </c>
      <c r="DB3299" s="29">
        <v>3.2884904860092221</v>
      </c>
    </row>
    <row r="3300" spans="102:106" ht="20.100000000000001" customHeight="1" x14ac:dyDescent="0.2">
      <c r="CX3300" s="29">
        <v>3162</v>
      </c>
      <c r="CY3300" s="29">
        <v>1.6448918400923038</v>
      </c>
      <c r="CZ3300" s="29">
        <v>1.9598334958994235</v>
      </c>
      <c r="DA3300" s="29">
        <v>2.5750890675028435</v>
      </c>
      <c r="DB3300" s="29">
        <v>3.2884911297197563</v>
      </c>
    </row>
    <row r="3301" spans="102:106" ht="20.100000000000001" customHeight="1" x14ac:dyDescent="0.2">
      <c r="CX3301" s="29">
        <v>3163</v>
      </c>
      <c r="CY3301" s="29">
        <v>1.6448918280366081</v>
      </c>
      <c r="CZ3301" s="29">
        <v>1.9598335371838782</v>
      </c>
      <c r="DA3301" s="29">
        <v>2.5750893015233998</v>
      </c>
      <c r="DB3301" s="29">
        <v>3.2884917730236047</v>
      </c>
    </row>
    <row r="3302" spans="102:106" ht="20.100000000000001" customHeight="1" x14ac:dyDescent="0.2">
      <c r="CX3302" s="29">
        <v>3164</v>
      </c>
      <c r="CY3302" s="29">
        <v>1.6448918159881276</v>
      </c>
      <c r="CZ3302" s="29">
        <v>1.9598335784420617</v>
      </c>
      <c r="DA3302" s="29">
        <v>2.5750895353959393</v>
      </c>
      <c r="DB3302" s="29">
        <v>3.2884924159208242</v>
      </c>
    </row>
    <row r="3303" spans="102:106" ht="20.100000000000001" customHeight="1" x14ac:dyDescent="0.2">
      <c r="CX3303" s="29">
        <v>3165</v>
      </c>
      <c r="CY3303" s="29">
        <v>1.644891803947637</v>
      </c>
      <c r="CZ3303" s="29">
        <v>1.9598336196744637</v>
      </c>
      <c r="DA3303" s="29">
        <v>2.5750897691207042</v>
      </c>
      <c r="DB3303" s="29">
        <v>3.2884930584121377</v>
      </c>
    </row>
    <row r="3304" spans="102:106" ht="20.100000000000001" customHeight="1" x14ac:dyDescent="0.2">
      <c r="CX3304" s="29">
        <v>3166</v>
      </c>
      <c r="CY3304" s="29">
        <v>1.6448917919144335</v>
      </c>
      <c r="CZ3304" s="29">
        <v>1.9598336608806222</v>
      </c>
      <c r="DA3304" s="29">
        <v>2.5750900026978978</v>
      </c>
      <c r="DB3304" s="29">
        <v>3.2884937004976589</v>
      </c>
    </row>
    <row r="3305" spans="102:106" ht="20.100000000000001" customHeight="1" x14ac:dyDescent="0.2">
      <c r="CX3305" s="29">
        <v>3167</v>
      </c>
      <c r="CY3305" s="29">
        <v>1.6448917798891101</v>
      </c>
      <c r="CZ3305" s="29">
        <v>1.9598337020607355</v>
      </c>
      <c r="DA3305" s="29">
        <v>2.5750902361275516</v>
      </c>
      <c r="DB3305" s="29">
        <v>3.2884943421778505</v>
      </c>
    </row>
    <row r="3306" spans="102:106" ht="20.100000000000001" customHeight="1" x14ac:dyDescent="0.2">
      <c r="CX3306" s="29">
        <v>3168</v>
      </c>
      <c r="CY3306" s="29">
        <v>1.6448917678709969</v>
      </c>
      <c r="CZ3306" s="29">
        <v>1.9598337432149471</v>
      </c>
      <c r="DA3306" s="29">
        <v>2.5750904694099308</v>
      </c>
      <c r="DB3306" s="29">
        <v>3.288494983453099</v>
      </c>
    </row>
    <row r="3307" spans="102:106" ht="20.100000000000001" customHeight="1" x14ac:dyDescent="0.2">
      <c r="CX3307" s="29">
        <v>3169</v>
      </c>
      <c r="CY3307" s="29">
        <v>1.6448917558607214</v>
      </c>
      <c r="CZ3307" s="29">
        <v>1.959833784343165</v>
      </c>
      <c r="DA3307" s="29">
        <v>2.5750907025449949</v>
      </c>
      <c r="DB3307" s="29">
        <v>3.2884956243237125</v>
      </c>
    </row>
    <row r="3308" spans="102:106" ht="20.100000000000001" customHeight="1" x14ac:dyDescent="0.2">
      <c r="CX3308" s="29">
        <v>3170</v>
      </c>
      <c r="CY3308" s="29">
        <v>1.6448917438580746</v>
      </c>
      <c r="CZ3308" s="29">
        <v>1.9598338254452434</v>
      </c>
      <c r="DA3308" s="29">
        <v>2.5750909355329363</v>
      </c>
      <c r="DB3308" s="29">
        <v>3.288496264790246</v>
      </c>
    </row>
    <row r="3309" spans="102:106" ht="20.100000000000001" customHeight="1" x14ac:dyDescent="0.2">
      <c r="CX3309" s="29">
        <v>3171</v>
      </c>
      <c r="CY3309" s="29">
        <v>1.6448917318628651</v>
      </c>
      <c r="CZ3309" s="29">
        <v>1.9598338665215185</v>
      </c>
      <c r="DA3309" s="29">
        <v>2.5750911683740521</v>
      </c>
      <c r="DB3309" s="29">
        <v>3.2884969048530732</v>
      </c>
    </row>
    <row r="3310" spans="102:106" ht="20.100000000000001" customHeight="1" x14ac:dyDescent="0.2">
      <c r="CX3310" s="29">
        <v>3172</v>
      </c>
      <c r="CY3310" s="29">
        <v>1.6448917198751318</v>
      </c>
      <c r="CZ3310" s="29">
        <v>1.959833907571735</v>
      </c>
      <c r="DA3310" s="29">
        <v>2.5750914010683301</v>
      </c>
      <c r="DB3310" s="29">
        <v>3.2884975445123863</v>
      </c>
    </row>
    <row r="3311" spans="102:106" ht="20.100000000000001" customHeight="1" x14ac:dyDescent="0.2">
      <c r="CX3311" s="29">
        <v>3173</v>
      </c>
      <c r="CY3311" s="29">
        <v>1.6448917078949334</v>
      </c>
      <c r="CZ3311" s="29">
        <v>1.9598339485963017</v>
      </c>
      <c r="DA3311" s="29">
        <v>2.5750916336158598</v>
      </c>
      <c r="DB3311" s="29">
        <v>3.2884981837687288</v>
      </c>
    </row>
    <row r="3312" spans="102:106" ht="20.100000000000001" customHeight="1" x14ac:dyDescent="0.2">
      <c r="CX3312" s="29">
        <v>3174</v>
      </c>
      <c r="CY3312" s="29">
        <v>1.6448916959223467</v>
      </c>
      <c r="CZ3312" s="29">
        <v>1.9598339895948553</v>
      </c>
      <c r="DA3312" s="29">
        <v>2.575091866016971</v>
      </c>
      <c r="DB3312" s="29">
        <v>3.2884988226223633</v>
      </c>
    </row>
    <row r="3313" spans="102:106" ht="20.100000000000001" customHeight="1" x14ac:dyDescent="0.2">
      <c r="CX3313" s="29">
        <v>3175</v>
      </c>
      <c r="CY3313" s="29">
        <v>1.6448916839572529</v>
      </c>
      <c r="CZ3313" s="29">
        <v>1.9598340305675186</v>
      </c>
      <c r="DA3313" s="29">
        <v>2.5750920982715497</v>
      </c>
      <c r="DB3313" s="29">
        <v>3.288499461073795</v>
      </c>
    </row>
    <row r="3314" spans="102:106" ht="20.100000000000001" customHeight="1" x14ac:dyDescent="0.2">
      <c r="CX3314" s="29">
        <v>3176</v>
      </c>
      <c r="CY3314" s="29">
        <v>1.6448916719997675</v>
      </c>
      <c r="CZ3314" s="29">
        <v>1.959834071514361</v>
      </c>
      <c r="DA3314" s="29">
        <v>2.575092330379996</v>
      </c>
      <c r="DB3314" s="29">
        <v>3.288500099123246</v>
      </c>
    </row>
    <row r="3315" spans="102:106" ht="20.100000000000001" customHeight="1" x14ac:dyDescent="0.2">
      <c r="CX3315" s="29">
        <v>3177</v>
      </c>
      <c r="CY3315" s="29">
        <v>1.6448916600498098</v>
      </c>
      <c r="CZ3315" s="29">
        <v>1.9598341124355791</v>
      </c>
      <c r="DA3315" s="29">
        <v>2.5750925623424035</v>
      </c>
      <c r="DB3315" s="29">
        <v>3.2885007367712937</v>
      </c>
    </row>
    <row r="3316" spans="102:106" ht="20.100000000000001" customHeight="1" x14ac:dyDescent="0.2">
      <c r="CX3316" s="29">
        <v>3178</v>
      </c>
      <c r="CY3316" s="29">
        <v>1.6448916481071063</v>
      </c>
      <c r="CZ3316" s="29">
        <v>1.9598341533307795</v>
      </c>
      <c r="DA3316" s="29">
        <v>2.5750927941586976</v>
      </c>
      <c r="DB3316" s="29">
        <v>3.2885013740182334</v>
      </c>
    </row>
    <row r="3317" spans="102:106" ht="20.100000000000001" customHeight="1" x14ac:dyDescent="0.2">
      <c r="CX3317" s="29">
        <v>3179</v>
      </c>
      <c r="CY3317" s="29">
        <v>1.6448916361722592</v>
      </c>
      <c r="CZ3317" s="29">
        <v>1.9598341942004138</v>
      </c>
      <c r="DA3317" s="29">
        <v>2.5750930258291826</v>
      </c>
      <c r="DB3317" s="29">
        <v>3.2885020108643945</v>
      </c>
    </row>
    <row r="3318" spans="102:106" ht="20.100000000000001" customHeight="1" x14ac:dyDescent="0.2">
      <c r="CX3318" s="29">
        <v>3180</v>
      </c>
      <c r="CY3318" s="29">
        <v>1.6448916242446072</v>
      </c>
      <c r="CZ3318" s="29">
        <v>1.9598342350443443</v>
      </c>
      <c r="DA3318" s="29">
        <v>2.5750932573539944</v>
      </c>
      <c r="DB3318" s="29">
        <v>3.2885026473101462</v>
      </c>
    </row>
    <row r="3319" spans="102:106" ht="20.100000000000001" customHeight="1" x14ac:dyDescent="0.2">
      <c r="CX3319" s="29">
        <v>3181</v>
      </c>
      <c r="CY3319" s="29">
        <v>1.6448916123245789</v>
      </c>
      <c r="CZ3319" s="29">
        <v>1.9598342758623817</v>
      </c>
      <c r="DA3319" s="29">
        <v>2.5750934887332391</v>
      </c>
      <c r="DB3319" s="29">
        <v>3.288503283355896</v>
      </c>
    </row>
    <row r="3320" spans="102:106" ht="20.100000000000001" customHeight="1" x14ac:dyDescent="0.2">
      <c r="CX3320" s="29">
        <v>3182</v>
      </c>
      <c r="CY3320" s="29">
        <v>1.6448916004119833</v>
      </c>
      <c r="CZ3320" s="29">
        <v>1.9598343166550056</v>
      </c>
      <c r="DA3320" s="29">
        <v>2.5750937199671289</v>
      </c>
      <c r="DB3320" s="29">
        <v>3.2885039190020877</v>
      </c>
    </row>
    <row r="3321" spans="102:106" ht="20.100000000000001" customHeight="1" x14ac:dyDescent="0.2">
      <c r="CX3321" s="29">
        <v>3183</v>
      </c>
      <c r="CY3321" s="29">
        <v>1.6448915885068633</v>
      </c>
      <c r="CZ3321" s="29">
        <v>1.9598343574217458</v>
      </c>
      <c r="DA3321" s="29">
        <v>2.5750939510555728</v>
      </c>
      <c r="DB3321" s="29">
        <v>3.2885045542489917</v>
      </c>
    </row>
    <row r="3322" spans="102:106" ht="20.100000000000001" customHeight="1" x14ac:dyDescent="0.2">
      <c r="CX3322" s="29">
        <v>3184</v>
      </c>
      <c r="CY3322" s="29">
        <v>1.6448915766090697</v>
      </c>
      <c r="CZ3322" s="29">
        <v>1.9598343981629818</v>
      </c>
      <c r="DA3322" s="29">
        <v>2.5750941819988618</v>
      </c>
      <c r="DB3322" s="29">
        <v>3.2885051890971355</v>
      </c>
    </row>
    <row r="3323" spans="102:106" ht="20.100000000000001" customHeight="1" x14ac:dyDescent="0.2">
      <c r="CX3323" s="29">
        <v>3185</v>
      </c>
      <c r="CY3323" s="29">
        <v>1.6448915647189049</v>
      </c>
      <c r="CZ3323" s="29">
        <v>1.9598344388786832</v>
      </c>
      <c r="DA3323" s="29">
        <v>2.5750944127972573</v>
      </c>
      <c r="DB3323" s="29">
        <v>3.2885058235466551</v>
      </c>
    </row>
    <row r="3324" spans="102:106" ht="20.100000000000001" customHeight="1" x14ac:dyDescent="0.2">
      <c r="CX3324" s="29">
        <v>3186</v>
      </c>
      <c r="CY3324" s="29">
        <v>1.6448915528362635</v>
      </c>
      <c r="CZ3324" s="29">
        <v>1.9598344795685909</v>
      </c>
      <c r="DA3324" s="29">
        <v>2.5750946434507194</v>
      </c>
      <c r="DB3324" s="29">
        <v>3.288506457598158</v>
      </c>
    </row>
    <row r="3325" spans="102:106" ht="20.100000000000001" customHeight="1" x14ac:dyDescent="0.2">
      <c r="CX3325" s="29">
        <v>3187</v>
      </c>
      <c r="CY3325" s="29">
        <v>1.6448915409608484</v>
      </c>
      <c r="CZ3325" s="29">
        <v>1.959834520233116</v>
      </c>
      <c r="DA3325" s="29">
        <v>2.5750948739595914</v>
      </c>
      <c r="DB3325" s="29">
        <v>3.2885070912518648</v>
      </c>
    </row>
    <row r="3326" spans="102:106" ht="20.100000000000001" customHeight="1" x14ac:dyDescent="0.2">
      <c r="CX3326" s="29">
        <v>3188</v>
      </c>
      <c r="CY3326" s="29">
        <v>1.6448915290930293</v>
      </c>
      <c r="CZ3326" s="29">
        <v>1.959834560872082</v>
      </c>
      <c r="DA3326" s="29">
        <v>2.575095104323641</v>
      </c>
      <c r="DB3326" s="29">
        <v>3.288507724508253</v>
      </c>
    </row>
    <row r="3327" spans="102:106" ht="20.100000000000001" customHeight="1" x14ac:dyDescent="0.2">
      <c r="CX3327" s="29">
        <v>3189</v>
      </c>
      <c r="CY3327" s="29">
        <v>1.6448915172325556</v>
      </c>
      <c r="CZ3327" s="29">
        <v>1.9598346014854433</v>
      </c>
      <c r="DA3327" s="29">
        <v>2.5750953345432941</v>
      </c>
      <c r="DB3327" s="29">
        <v>3.2885083573676295</v>
      </c>
    </row>
    <row r="3328" spans="102:106" ht="20.100000000000001" customHeight="1" x14ac:dyDescent="0.2">
      <c r="CX3328" s="29">
        <v>3190</v>
      </c>
      <c r="CY3328" s="29">
        <v>1.6448915053794135</v>
      </c>
      <c r="CZ3328" s="29">
        <v>1.9598346420734676</v>
      </c>
      <c r="DA3328" s="29">
        <v>2.5750955646186764</v>
      </c>
      <c r="DB3328" s="29">
        <v>3.2885089898304516</v>
      </c>
    </row>
    <row r="3329" spans="102:106" ht="20.100000000000001" customHeight="1" x14ac:dyDescent="0.2">
      <c r="CX3329" s="29">
        <v>3191</v>
      </c>
      <c r="CY3329" s="29">
        <v>1.6448914935338297</v>
      </c>
      <c r="CZ3329" s="29">
        <v>1.9598346826358333</v>
      </c>
      <c r="DA3329" s="29">
        <v>2.5750957945497515</v>
      </c>
      <c r="DB3329" s="29">
        <v>3.2885096218968983</v>
      </c>
    </row>
    <row r="3330" spans="102:106" ht="20.100000000000001" customHeight="1" x14ac:dyDescent="0.2">
      <c r="CX3330" s="29">
        <v>3192</v>
      </c>
      <c r="CY3330" s="29">
        <v>1.6448914816956239</v>
      </c>
      <c r="CZ3330" s="29">
        <v>1.9598347231730744</v>
      </c>
      <c r="DA3330" s="29">
        <v>2.5750960243370042</v>
      </c>
      <c r="DB3330" s="29">
        <v>3.2885102535676252</v>
      </c>
    </row>
    <row r="3331" spans="102:106" ht="20.100000000000001" customHeight="1" x14ac:dyDescent="0.2">
      <c r="CX3331" s="29">
        <v>3193</v>
      </c>
      <c r="CY3331" s="29">
        <v>1.6448914698648553</v>
      </c>
      <c r="CZ3331" s="29">
        <v>1.9598347636845943</v>
      </c>
      <c r="DA3331" s="29">
        <v>2.5750962539800728</v>
      </c>
      <c r="DB3331" s="29">
        <v>3.2885108848427942</v>
      </c>
    </row>
    <row r="3332" spans="102:106" ht="20.100000000000001" customHeight="1" x14ac:dyDescent="0.2">
      <c r="CX3332" s="29">
        <v>3194</v>
      </c>
      <c r="CY3332" s="29">
        <v>1.6448914580413938</v>
      </c>
      <c r="CZ3332" s="29">
        <v>1.9598348041710147</v>
      </c>
      <c r="DA3332" s="29">
        <v>2.5750964834793946</v>
      </c>
      <c r="DB3332" s="29">
        <v>3.2885115157227247</v>
      </c>
    </row>
    <row r="3333" spans="102:106" ht="20.100000000000001" customHeight="1" x14ac:dyDescent="0.2">
      <c r="CX3333" s="29">
        <v>3195</v>
      </c>
      <c r="CY3333" s="29">
        <v>1.6448914462253481</v>
      </c>
      <c r="CZ3333" s="29">
        <v>1.9598348446318261</v>
      </c>
      <c r="DA3333" s="29">
        <v>2.5750967128351063</v>
      </c>
      <c r="DB3333" s="29">
        <v>3.2885121462079927</v>
      </c>
    </row>
    <row r="3334" spans="102:106" ht="20.100000000000001" customHeight="1" x14ac:dyDescent="0.2">
      <c r="CX3334" s="29">
        <v>3196</v>
      </c>
      <c r="CY3334" s="29">
        <v>1.6448914344168528</v>
      </c>
      <c r="CZ3334" s="29">
        <v>1.9598348850673775</v>
      </c>
      <c r="DA3334" s="29">
        <v>2.575096942047324</v>
      </c>
      <c r="DB3334" s="29">
        <v>3.2885127762989033</v>
      </c>
    </row>
    <row r="3335" spans="102:106" ht="20.100000000000001" customHeight="1" x14ac:dyDescent="0.2">
      <c r="CX3335" s="29">
        <v>3197</v>
      </c>
      <c r="CY3335" s="29">
        <v>1.644891422615423</v>
      </c>
      <c r="CZ3335" s="29">
        <v>1.9598349254776104</v>
      </c>
      <c r="DA3335" s="29">
        <v>2.5750971711161386</v>
      </c>
      <c r="DB3335" s="29">
        <v>3.2885134059957015</v>
      </c>
    </row>
    <row r="3336" spans="102:106" ht="20.100000000000001" customHeight="1" x14ac:dyDescent="0.2">
      <c r="CX3336" s="29">
        <v>3198</v>
      </c>
      <c r="CY3336" s="29">
        <v>1.6448914108214594</v>
      </c>
      <c r="CZ3336" s="29">
        <v>1.959834965862602</v>
      </c>
      <c r="DA3336" s="29">
        <v>2.5750974000417561</v>
      </c>
      <c r="DB3336" s="29">
        <v>3.2885140352990017</v>
      </c>
    </row>
    <row r="3337" spans="102:106" ht="20.100000000000001" customHeight="1" x14ac:dyDescent="0.2">
      <c r="CX3337" s="29">
        <v>3199</v>
      </c>
      <c r="CY3337" s="29">
        <v>1.6448913990349601</v>
      </c>
      <c r="CZ3337" s="29">
        <v>1.9598350062223848</v>
      </c>
      <c r="DA3337" s="29">
        <v>2.575097628824087</v>
      </c>
      <c r="DB3337" s="29">
        <v>3.2885146642089329</v>
      </c>
    </row>
    <row r="3338" spans="102:106" ht="20.100000000000001" customHeight="1" x14ac:dyDescent="0.2">
      <c r="CX3338" s="29">
        <v>3200</v>
      </c>
      <c r="CY3338" s="29">
        <v>1.6448913872557334</v>
      </c>
      <c r="CZ3338" s="29">
        <v>1.9598350465567653</v>
      </c>
      <c r="DA3338" s="29">
        <v>2.5750978574635672</v>
      </c>
      <c r="DB3338" s="29">
        <v>3.2885152927259953</v>
      </c>
    </row>
    <row r="3339" spans="102:106" ht="20.100000000000001" customHeight="1" x14ac:dyDescent="0.2">
      <c r="CX3339" s="29">
        <v>3201</v>
      </c>
      <c r="CY3339" s="29">
        <v>1.6448913754838295</v>
      </c>
      <c r="CZ3339" s="29">
        <v>1.9598350868660499</v>
      </c>
      <c r="DA3339" s="29">
        <v>2.5750980859602008</v>
      </c>
      <c r="DB3339" s="29">
        <v>3.2885159208504149</v>
      </c>
    </row>
    <row r="3340" spans="102:106" ht="20.100000000000001" customHeight="1" x14ac:dyDescent="0.2">
      <c r="CX3340" s="29">
        <v>3202</v>
      </c>
      <c r="CY3340" s="29">
        <v>1.6448913637193265</v>
      </c>
      <c r="CZ3340" s="29">
        <v>1.9598351271501373</v>
      </c>
      <c r="DA3340" s="29">
        <v>2.575098314313971</v>
      </c>
      <c r="DB3340" s="29">
        <v>3.2885165485827952</v>
      </c>
    </row>
    <row r="3341" spans="102:106" ht="20.100000000000001" customHeight="1" x14ac:dyDescent="0.2">
      <c r="CX3341" s="29">
        <v>3203</v>
      </c>
      <c r="CY3341" s="29">
        <v>1.6448913519621144</v>
      </c>
      <c r="CZ3341" s="29">
        <v>1.9598351674090653</v>
      </c>
      <c r="DA3341" s="29">
        <v>2.5750985425253901</v>
      </c>
      <c r="DB3341" s="29">
        <v>3.2885171759232517</v>
      </c>
    </row>
    <row r="3342" spans="102:106" ht="20.100000000000001" customHeight="1" x14ac:dyDescent="0.2">
      <c r="CX3342" s="29">
        <v>3204</v>
      </c>
      <c r="CY3342" s="29">
        <v>1.644891340212326</v>
      </c>
      <c r="CZ3342" s="29">
        <v>1.9598352076426473</v>
      </c>
      <c r="DA3342" s="29">
        <v>2.575098770594126</v>
      </c>
      <c r="DB3342" s="29">
        <v>3.2885178028722741</v>
      </c>
    </row>
    <row r="3343" spans="102:106" ht="20.100000000000001" customHeight="1" x14ac:dyDescent="0.2">
      <c r="CX3343" s="29">
        <v>3205</v>
      </c>
      <c r="CY3343" s="29">
        <v>1.6448913284696915</v>
      </c>
      <c r="CZ3343" s="29">
        <v>1.9598352478513774</v>
      </c>
      <c r="DA3343" s="29">
        <v>2.5750989985206516</v>
      </c>
      <c r="DB3343" s="29">
        <v>3.2885184294303</v>
      </c>
    </row>
    <row r="3344" spans="102:106" ht="20.100000000000001" customHeight="1" x14ac:dyDescent="0.2">
      <c r="CX3344" s="29">
        <v>3206</v>
      </c>
      <c r="CY3344" s="29">
        <v>1.6448913167343997</v>
      </c>
      <c r="CZ3344" s="29">
        <v>1.959835288034802</v>
      </c>
      <c r="DA3344" s="29">
        <v>2.5750992263051464</v>
      </c>
      <c r="DB3344" s="29">
        <v>3.2885190555976034</v>
      </c>
    </row>
    <row r="3345" spans="102:106" ht="20.100000000000001" customHeight="1" x14ac:dyDescent="0.2">
      <c r="CX3345" s="29">
        <v>3207</v>
      </c>
      <c r="CY3345" s="29">
        <v>1.6448913050064538</v>
      </c>
      <c r="CZ3345" s="29">
        <v>1.9598353281933314</v>
      </c>
      <c r="DA3345" s="29">
        <v>2.5750994539473586</v>
      </c>
      <c r="DB3345" s="29">
        <v>3.2885196813745128</v>
      </c>
    </row>
    <row r="3346" spans="102:106" ht="20.100000000000001" customHeight="1" x14ac:dyDescent="0.2">
      <c r="CX3346" s="29">
        <v>3208</v>
      </c>
      <c r="CY3346" s="29">
        <v>1.6448912932858855</v>
      </c>
      <c r="CZ3346" s="29">
        <v>1.9598353683266088</v>
      </c>
      <c r="DA3346" s="29">
        <v>2.5750996814477056</v>
      </c>
      <c r="DB3346" s="29">
        <v>3.288520306761519</v>
      </c>
    </row>
    <row r="3347" spans="102:106" ht="20.100000000000001" customHeight="1" x14ac:dyDescent="0.2">
      <c r="CX3347" s="29">
        <v>3209</v>
      </c>
      <c r="CY3347" s="29">
        <v>1.6448912815725389</v>
      </c>
      <c r="CZ3347" s="29">
        <v>1.9598354084349616</v>
      </c>
      <c r="DA3347" s="29">
        <v>2.5750999088064512</v>
      </c>
      <c r="DB3347" s="29">
        <v>3.2885209317588453</v>
      </c>
    </row>
    <row r="3348" spans="102:106" ht="20.100000000000001" customHeight="1" x14ac:dyDescent="0.2">
      <c r="CX3348" s="29">
        <v>3210</v>
      </c>
      <c r="CY3348" s="29">
        <v>1.6448912698665046</v>
      </c>
      <c r="CZ3348" s="29">
        <v>1.9598354485183132</v>
      </c>
      <c r="DA3348" s="29">
        <v>2.5751001360232895</v>
      </c>
      <c r="DB3348" s="29">
        <v>3.2885215563668804</v>
      </c>
    </row>
    <row r="3349" spans="102:106" ht="20.100000000000001" customHeight="1" x14ac:dyDescent="0.2">
      <c r="CX3349" s="29">
        <v>3211</v>
      </c>
      <c r="CY3349" s="29">
        <v>1.6448912581676867</v>
      </c>
      <c r="CZ3349" s="29">
        <v>1.9598354885767273</v>
      </c>
      <c r="DA3349" s="29">
        <v>2.5751003630987257</v>
      </c>
      <c r="DB3349" s="29">
        <v>3.2885221805861722</v>
      </c>
    </row>
    <row r="3350" spans="102:106" ht="20.100000000000001" customHeight="1" x14ac:dyDescent="0.2">
      <c r="CX3350" s="29">
        <v>3212</v>
      </c>
      <c r="CY3350" s="29">
        <v>1.644891246476236</v>
      </c>
      <c r="CZ3350" s="29">
        <v>1.9598355286100462</v>
      </c>
      <c r="DA3350" s="29">
        <v>2.5751005900328345</v>
      </c>
      <c r="DB3350" s="29">
        <v>3.288522804416901</v>
      </c>
    </row>
    <row r="3351" spans="102:106" ht="20.100000000000001" customHeight="1" x14ac:dyDescent="0.2">
      <c r="CX3351" s="29">
        <v>3213</v>
      </c>
      <c r="CY3351" s="29">
        <v>1.6448912347919007</v>
      </c>
      <c r="CZ3351" s="29">
        <v>1.959835568618616</v>
      </c>
      <c r="DA3351" s="29">
        <v>2.5751008168255365</v>
      </c>
      <c r="DB3351" s="29">
        <v>3.2885234278594084</v>
      </c>
    </row>
    <row r="3352" spans="102:106" ht="20.100000000000001" customHeight="1" x14ac:dyDescent="0.2">
      <c r="CX3352" s="29">
        <v>3214</v>
      </c>
      <c r="CY3352" s="29">
        <v>1.6448912231148924</v>
      </c>
      <c r="CZ3352" s="29">
        <v>1.9598356086020168</v>
      </c>
      <c r="DA3352" s="29">
        <v>2.5751010434772907</v>
      </c>
      <c r="DB3352" s="29">
        <v>3.2885240509140958</v>
      </c>
    </row>
    <row r="3353" spans="102:106" ht="20.100000000000001" customHeight="1" x14ac:dyDescent="0.2">
      <c r="CX3353" s="29">
        <v>3215</v>
      </c>
      <c r="CY3353" s="29">
        <v>1.6448912114450209</v>
      </c>
      <c r="CZ3353" s="29">
        <v>1.959835648560698</v>
      </c>
      <c r="DA3353" s="29">
        <v>2.5751012699879876</v>
      </c>
      <c r="DB3353" s="29">
        <v>3.2885246735814229</v>
      </c>
    </row>
    <row r="3354" spans="102:106" ht="20.100000000000001" customHeight="1" x14ac:dyDescent="0.2">
      <c r="CX3354" s="29">
        <v>3216</v>
      </c>
      <c r="CY3354" s="29">
        <v>1.6448911997825613</v>
      </c>
      <c r="CZ3354" s="29">
        <v>1.9598356884945238</v>
      </c>
      <c r="DA3354" s="29">
        <v>2.5751014963577799</v>
      </c>
      <c r="DB3354" s="29">
        <v>3.2885252958615858</v>
      </c>
    </row>
    <row r="3355" spans="102:106" ht="20.100000000000001" customHeight="1" x14ac:dyDescent="0.2">
      <c r="CX3355" s="29">
        <v>3217</v>
      </c>
      <c r="CY3355" s="29">
        <v>1.6448911881271697</v>
      </c>
      <c r="CZ3355" s="29">
        <v>1.9598357284035028</v>
      </c>
      <c r="DA3355" s="29">
        <v>2.5751017225869433</v>
      </c>
      <c r="DB3355" s="29">
        <v>3.2885259177550576</v>
      </c>
    </row>
    <row r="3356" spans="102:106" ht="20.100000000000001" customHeight="1" x14ac:dyDescent="0.2">
      <c r="CX3356" s="29">
        <v>3218</v>
      </c>
      <c r="CY3356" s="29">
        <v>1.6448911764791847</v>
      </c>
      <c r="CZ3356" s="29">
        <v>1.9598357682876033</v>
      </c>
      <c r="DA3356" s="29">
        <v>2.5751019486753268</v>
      </c>
      <c r="DB3356" s="29">
        <v>3.2885265392622611</v>
      </c>
    </row>
    <row r="3357" spans="102:106" ht="20.100000000000001" customHeight="1" x14ac:dyDescent="0.2">
      <c r="CX3357" s="29">
        <v>3219</v>
      </c>
      <c r="CY3357" s="29">
        <v>1.6448911648383264</v>
      </c>
      <c r="CZ3357" s="29">
        <v>1.9598358081469389</v>
      </c>
      <c r="DA3357" s="29">
        <v>2.5751021746234568</v>
      </c>
      <c r="DB3357" s="29">
        <v>3.2885271603833606</v>
      </c>
    </row>
    <row r="3358" spans="102:106" ht="20.100000000000001" customHeight="1" x14ac:dyDescent="0.2">
      <c r="CX3358" s="29">
        <v>3220</v>
      </c>
      <c r="CY3358" s="29">
        <v>1.6448911532047814</v>
      </c>
      <c r="CZ3358" s="29">
        <v>1.9598358479814022</v>
      </c>
      <c r="DA3358" s="29">
        <v>2.5751024004311556</v>
      </c>
      <c r="DB3358" s="29">
        <v>3.2885277811189022</v>
      </c>
    </row>
    <row r="3359" spans="102:106" ht="20.100000000000001" customHeight="1" x14ac:dyDescent="0.2">
      <c r="CX3359" s="29">
        <v>3221</v>
      </c>
      <c r="CY3359" s="29">
        <v>1.6448911415783354</v>
      </c>
      <c r="CZ3359" s="29">
        <v>1.9598358877912136</v>
      </c>
      <c r="DA3359" s="29">
        <v>2.5751026260986487</v>
      </c>
      <c r="DB3359" s="29">
        <v>3.2885284014691738</v>
      </c>
    </row>
    <row r="3360" spans="102:106" ht="20.100000000000001" customHeight="1" x14ac:dyDescent="0.2">
      <c r="CX3360" s="29">
        <v>3222</v>
      </c>
      <c r="CY3360" s="29">
        <v>1.6448911299592412</v>
      </c>
      <c r="CZ3360" s="29">
        <v>1.9598359275761903</v>
      </c>
      <c r="DA3360" s="29">
        <v>2.5751028516260113</v>
      </c>
      <c r="DB3360" s="29">
        <v>3.2885290214345244</v>
      </c>
    </row>
    <row r="3361" spans="102:106" ht="20.100000000000001" customHeight="1" x14ac:dyDescent="0.2">
      <c r="CX3361" s="29">
        <v>3223</v>
      </c>
      <c r="CY3361" s="29">
        <v>1.6448911183471338</v>
      </c>
      <c r="CZ3361" s="29">
        <v>1.9598359673366617</v>
      </c>
      <c r="DA3361" s="29">
        <v>2.5751030770135834</v>
      </c>
      <c r="DB3361" s="29">
        <v>3.2885296410152591</v>
      </c>
    </row>
    <row r="3362" spans="102:106" ht="20.100000000000001" customHeight="1" x14ac:dyDescent="0.2">
      <c r="CX3362" s="29">
        <v>3224</v>
      </c>
      <c r="CY3362" s="29">
        <v>1.6448911067423326</v>
      </c>
      <c r="CZ3362" s="29">
        <v>1.9598360070723715</v>
      </c>
      <c r="DA3362" s="29">
        <v>2.5751033022611405</v>
      </c>
      <c r="DB3362" s="29">
        <v>3.2885302602118558</v>
      </c>
    </row>
    <row r="3363" spans="102:106" ht="20.100000000000001" customHeight="1" x14ac:dyDescent="0.2">
      <c r="CX3363" s="29">
        <v>3225</v>
      </c>
      <c r="CY3363" s="29">
        <v>1.6448910951447584</v>
      </c>
      <c r="CZ3363" s="29">
        <v>1.9598360467833933</v>
      </c>
      <c r="DA3363" s="29">
        <v>2.5751035273691421</v>
      </c>
      <c r="DB3363" s="29">
        <v>3.288530879024639</v>
      </c>
    </row>
    <row r="3364" spans="102:106" ht="20.100000000000001" customHeight="1" x14ac:dyDescent="0.2">
      <c r="CX3364" s="29">
        <v>3226</v>
      </c>
      <c r="CY3364" s="29">
        <v>1.6448910835543653</v>
      </c>
      <c r="CZ3364" s="29">
        <v>1.9598360864695825</v>
      </c>
      <c r="DA3364" s="29">
        <v>2.5751037523376183</v>
      </c>
      <c r="DB3364" s="29">
        <v>3.2885314974537869</v>
      </c>
    </row>
    <row r="3365" spans="102:106" ht="20.100000000000001" customHeight="1" x14ac:dyDescent="0.2">
      <c r="CX3365" s="29">
        <v>3227</v>
      </c>
      <c r="CY3365" s="29">
        <v>1.6448910719709247</v>
      </c>
      <c r="CZ3365" s="29">
        <v>1.9598361261314872</v>
      </c>
      <c r="DA3365" s="29">
        <v>2.5751039771665929</v>
      </c>
      <c r="DB3365" s="29">
        <v>3.2885321154998639</v>
      </c>
    </row>
    <row r="3366" spans="102:106" ht="20.100000000000001" customHeight="1" x14ac:dyDescent="0.2">
      <c r="CX3366" s="29">
        <v>3228</v>
      </c>
      <c r="CY3366" s="29">
        <v>1.6448910603946769</v>
      </c>
      <c r="CZ3366" s="29">
        <v>1.9598361657687098</v>
      </c>
      <c r="DA3366" s="29">
        <v>2.5751042018562176</v>
      </c>
      <c r="DB3366" s="29">
        <v>3.2885327331632843</v>
      </c>
    </row>
    <row r="3367" spans="102:106" ht="20.100000000000001" customHeight="1" x14ac:dyDescent="0.2">
      <c r="CX3367" s="29">
        <v>3229</v>
      </c>
      <c r="CY3367" s="29">
        <v>1.6448910488258994</v>
      </c>
      <c r="CZ3367" s="29">
        <v>1.9598362053811815</v>
      </c>
      <c r="DA3367" s="29">
        <v>2.5751044264069129</v>
      </c>
      <c r="DB3367" s="29">
        <v>3.2885333504442089</v>
      </c>
    </row>
    <row r="3368" spans="102:106" ht="20.100000000000001" customHeight="1" x14ac:dyDescent="0.2">
      <c r="CX3368" s="29">
        <v>3230</v>
      </c>
      <c r="CY3368" s="29">
        <v>1.6448910372640335</v>
      </c>
      <c r="CZ3368" s="29">
        <v>1.9598362449691649</v>
      </c>
      <c r="DA3368" s="29">
        <v>2.5751046508183983</v>
      </c>
      <c r="DB3368" s="29">
        <v>3.2885339673429717</v>
      </c>
    </row>
    <row r="3369" spans="102:106" ht="20.100000000000001" customHeight="1" x14ac:dyDescent="0.2">
      <c r="CX3369" s="29">
        <v>3231</v>
      </c>
      <c r="CY3369" s="29">
        <v>1.64489102570921</v>
      </c>
      <c r="CZ3369" s="29">
        <v>1.9598362845328872</v>
      </c>
      <c r="DA3369" s="29">
        <v>2.5751048750909402</v>
      </c>
      <c r="DB3369" s="29">
        <v>3.288534583860192</v>
      </c>
    </row>
    <row r="3370" spans="102:106" ht="20.100000000000001" customHeight="1" x14ac:dyDescent="0.2">
      <c r="CX3370" s="29">
        <v>3232</v>
      </c>
      <c r="CY3370" s="29">
        <v>1.6448910141618125</v>
      </c>
      <c r="CZ3370" s="29">
        <v>1.9598363240718133</v>
      </c>
      <c r="DA3370" s="29">
        <v>2.5751050992247975</v>
      </c>
      <c r="DB3370" s="29">
        <v>3.2885351999959083</v>
      </c>
    </row>
    <row r="3371" spans="102:106" ht="20.100000000000001" customHeight="1" x14ac:dyDescent="0.2">
      <c r="CX3371" s="29">
        <v>3233</v>
      </c>
      <c r="CY3371" s="29">
        <v>1.644891002621391</v>
      </c>
      <c r="CZ3371" s="29">
        <v>1.9598363635862852</v>
      </c>
      <c r="DA3371" s="29">
        <v>2.5751053232199435</v>
      </c>
      <c r="DB3371" s="29">
        <v>3.2885358157507709</v>
      </c>
    </row>
    <row r="3372" spans="102:106" ht="20.100000000000001" customHeight="1" x14ac:dyDescent="0.2">
      <c r="CX3372" s="29">
        <v>3234</v>
      </c>
      <c r="CY3372" s="29">
        <v>1.6448909910879679</v>
      </c>
      <c r="CZ3372" s="29">
        <v>1.959836403076431</v>
      </c>
      <c r="DA3372" s="29">
        <v>2.5751055470766242</v>
      </c>
      <c r="DB3372" s="29">
        <v>3.2885364311248484</v>
      </c>
    </row>
    <row r="3373" spans="102:106" ht="20.100000000000001" customHeight="1" x14ac:dyDescent="0.2">
      <c r="CX3373" s="29">
        <v>3235</v>
      </c>
      <c r="CY3373" s="29">
        <v>1.644890979561819</v>
      </c>
      <c r="CZ3373" s="29">
        <v>1.9598364425421626</v>
      </c>
      <c r="DA3373" s="29">
        <v>2.5751057707949401</v>
      </c>
      <c r="DB3373" s="29">
        <v>3.2885370461187167</v>
      </c>
    </row>
    <row r="3374" spans="102:106" ht="20.100000000000001" customHeight="1" x14ac:dyDescent="0.2">
      <c r="CX3374" s="29">
        <v>3236</v>
      </c>
      <c r="CY3374" s="29">
        <v>1.6448909680428225</v>
      </c>
      <c r="CZ3374" s="29">
        <v>1.9598364819833591</v>
      </c>
      <c r="DA3374" s="29">
        <v>2.5751059943748476</v>
      </c>
      <c r="DB3374" s="29">
        <v>3.2885376607325845</v>
      </c>
    </row>
    <row r="3375" spans="102:106" ht="20.100000000000001" customHeight="1" x14ac:dyDescent="0.2">
      <c r="CX3375" s="29">
        <v>3237</v>
      </c>
      <c r="CY3375" s="29">
        <v>1.6448909565306769</v>
      </c>
      <c r="CZ3375" s="29">
        <v>1.9598365214004156</v>
      </c>
      <c r="DA3375" s="29">
        <v>2.575106217816713</v>
      </c>
      <c r="DB3375" s="29">
        <v>3.2885382749669558</v>
      </c>
    </row>
    <row r="3376" spans="102:106" ht="20.100000000000001" customHeight="1" x14ac:dyDescent="0.2">
      <c r="CX3376" s="29">
        <v>3238</v>
      </c>
      <c r="CY3376" s="29">
        <v>1.6448909450257714</v>
      </c>
      <c r="CZ3376" s="29">
        <v>1.9598365607927815</v>
      </c>
      <c r="DA3376" s="29">
        <v>2.575106441120623</v>
      </c>
      <c r="DB3376" s="29">
        <v>3.2885388888219662</v>
      </c>
    </row>
    <row r="3377" spans="102:106" ht="20.100000000000001" customHeight="1" x14ac:dyDescent="0.2">
      <c r="CX3377" s="29">
        <v>3239</v>
      </c>
      <c r="CY3377" s="29">
        <v>1.6448909335280979</v>
      </c>
      <c r="CZ3377" s="29">
        <v>1.9598366001609713</v>
      </c>
      <c r="DA3377" s="29">
        <v>2.5751066642865186</v>
      </c>
      <c r="DB3377" s="29">
        <v>3.2885395022981538</v>
      </c>
    </row>
    <row r="3378" spans="102:106" ht="20.100000000000001" customHeight="1" x14ac:dyDescent="0.2">
      <c r="CX3378" s="29">
        <v>3240</v>
      </c>
      <c r="CY3378" s="29">
        <v>1.6448909220374686</v>
      </c>
      <c r="CZ3378" s="29">
        <v>1.9598366395049203</v>
      </c>
      <c r="DA3378" s="29">
        <v>2.5751068873148935</v>
      </c>
      <c r="DB3378" s="29">
        <v>3.2885401153958052</v>
      </c>
    </row>
    <row r="3379" spans="102:106" ht="20.100000000000001" customHeight="1" x14ac:dyDescent="0.2">
      <c r="CX3379" s="29">
        <v>3241</v>
      </c>
      <c r="CY3379" s="29">
        <v>1.6448909105537337</v>
      </c>
      <c r="CZ3379" s="29">
        <v>1.9598366788243491</v>
      </c>
      <c r="DA3379" s="29">
        <v>2.5751071102054039</v>
      </c>
      <c r="DB3379" s="29">
        <v>3.2885407281152785</v>
      </c>
    </row>
    <row r="3380" spans="102:106" ht="20.100000000000001" customHeight="1" x14ac:dyDescent="0.2">
      <c r="CX3380" s="29">
        <v>3242</v>
      </c>
      <c r="CY3380" s="29">
        <v>1.6448908990772191</v>
      </c>
      <c r="CZ3380" s="29">
        <v>1.9598367181196801</v>
      </c>
      <c r="DA3380" s="29">
        <v>2.5751073329585377</v>
      </c>
      <c r="DB3380" s="29">
        <v>3.2885413404569013</v>
      </c>
    </row>
    <row r="3381" spans="102:106" ht="20.100000000000001" customHeight="1" x14ac:dyDescent="0.2">
      <c r="CX3381" s="29">
        <v>3243</v>
      </c>
      <c r="CY3381" s="29">
        <v>1.6448908876076362</v>
      </c>
      <c r="CZ3381" s="29">
        <v>1.959836757390756</v>
      </c>
      <c r="DA3381" s="29">
        <v>2.575107555574224</v>
      </c>
      <c r="DB3381" s="29">
        <v>3.2885419524209629</v>
      </c>
    </row>
    <row r="3382" spans="102:106" ht="20.100000000000001" customHeight="1" x14ac:dyDescent="0.2">
      <c r="CX3382" s="29">
        <v>3244</v>
      </c>
      <c r="CY3382" s="29">
        <v>1.6448908761451708</v>
      </c>
      <c r="CZ3382" s="29">
        <v>1.9598367966375732</v>
      </c>
      <c r="DA3382" s="29">
        <v>2.5751077780528058</v>
      </c>
      <c r="DB3382" s="29">
        <v>3.2885425640079418</v>
      </c>
    </row>
    <row r="3383" spans="102:106" ht="20.100000000000001" customHeight="1" x14ac:dyDescent="0.2">
      <c r="CX3383" s="29">
        <v>3245</v>
      </c>
      <c r="CY3383" s="29">
        <v>1.6448908646898315</v>
      </c>
      <c r="CZ3383" s="29">
        <v>1.9598368358600973</v>
      </c>
      <c r="DA3383" s="29">
        <v>2.5751080003942084</v>
      </c>
      <c r="DB3383" s="29">
        <v>3.2885431752181744</v>
      </c>
    </row>
    <row r="3384" spans="102:106" ht="20.100000000000001" customHeight="1" x14ac:dyDescent="0.2">
      <c r="CX3384" s="29">
        <v>3246</v>
      </c>
      <c r="CY3384" s="29">
        <v>1.6448908532414483</v>
      </c>
      <c r="CZ3384" s="29">
        <v>1.9598368750586324</v>
      </c>
      <c r="DA3384" s="29">
        <v>2.5751082225986335</v>
      </c>
      <c r="DB3384" s="29">
        <v>3.2885437860519642</v>
      </c>
    </row>
    <row r="3385" spans="102:106" ht="20.100000000000001" customHeight="1" x14ac:dyDescent="0.2">
      <c r="CX3385" s="29">
        <v>3247</v>
      </c>
      <c r="CY3385" s="29">
        <v>1.64489084180011</v>
      </c>
      <c r="CZ3385" s="29">
        <v>1.9598369142329024</v>
      </c>
      <c r="DA3385" s="29">
        <v>2.5751084446661436</v>
      </c>
      <c r="DB3385" s="29">
        <v>3.2885443965095846</v>
      </c>
    </row>
    <row r="3386" spans="102:106" ht="20.100000000000001" customHeight="1" x14ac:dyDescent="0.2">
      <c r="CX3386" s="29">
        <v>3248</v>
      </c>
      <c r="CY3386" s="29">
        <v>1.6448908303659466</v>
      </c>
      <c r="CZ3386" s="29">
        <v>1.9598369533829694</v>
      </c>
      <c r="DA3386" s="29">
        <v>2.5751086665969387</v>
      </c>
      <c r="DB3386" s="29">
        <v>3.2885450065914967</v>
      </c>
    </row>
    <row r="3387" spans="102:106" ht="20.100000000000001" customHeight="1" x14ac:dyDescent="0.2">
      <c r="CX3387" s="29">
        <v>3249</v>
      </c>
      <c r="CY3387" s="29">
        <v>1.6448908189386906</v>
      </c>
      <c r="CZ3387" s="29">
        <v>1.9598369925088683</v>
      </c>
      <c r="DA3387" s="29">
        <v>2.5751088883910804</v>
      </c>
      <c r="DB3387" s="29">
        <v>3.2885456162980198</v>
      </c>
    </row>
    <row r="3388" spans="102:106" ht="20.100000000000001" customHeight="1" x14ac:dyDescent="0.2">
      <c r="CX3388" s="29">
        <v>3250</v>
      </c>
      <c r="CY3388" s="29">
        <v>1.6448908075185542</v>
      </c>
      <c r="CZ3388" s="29">
        <v>1.9598370316107876</v>
      </c>
      <c r="DA3388" s="29">
        <v>2.5751091100487695</v>
      </c>
      <c r="DB3388" s="29">
        <v>3.2885462256294464</v>
      </c>
    </row>
    <row r="3389" spans="102:106" ht="20.100000000000001" customHeight="1" x14ac:dyDescent="0.2">
      <c r="CX3389" s="29">
        <v>3251</v>
      </c>
      <c r="CY3389" s="29">
        <v>1.6448907961051349</v>
      </c>
      <c r="CZ3389" s="29">
        <v>1.9598370706887065</v>
      </c>
      <c r="DA3389" s="29">
        <v>2.575109331570069</v>
      </c>
      <c r="DB3389" s="29">
        <v>3.2885468345862576</v>
      </c>
    </row>
    <row r="3390" spans="102:106" ht="20.100000000000001" customHeight="1" x14ac:dyDescent="0.2">
      <c r="CX3390" s="29">
        <v>3252</v>
      </c>
      <c r="CY3390" s="29">
        <v>1.6448907846989465</v>
      </c>
      <c r="CZ3390" s="29">
        <v>1.9598371097425749</v>
      </c>
      <c r="DA3390" s="29">
        <v>2.5751095529553223</v>
      </c>
      <c r="DB3390" s="29">
        <v>3.2885474431685791</v>
      </c>
    </row>
    <row r="3391" spans="102:106" ht="20.100000000000001" customHeight="1" x14ac:dyDescent="0.2">
      <c r="CX3391" s="29">
        <v>3253</v>
      </c>
      <c r="CY3391" s="29">
        <v>1.64489077329967</v>
      </c>
      <c r="CZ3391" s="29">
        <v>1.9598371487721327</v>
      </c>
      <c r="DA3391" s="29">
        <v>2.5751097742041757</v>
      </c>
      <c r="DB3391" s="29">
        <v>3.2885480513769432</v>
      </c>
    </row>
    <row r="3392" spans="102:106" ht="20.100000000000001" customHeight="1" x14ac:dyDescent="0.2">
      <c r="CX3392" s="29">
        <v>3254</v>
      </c>
      <c r="CY3392" s="29">
        <v>1.6448907619074671</v>
      </c>
      <c r="CZ3392" s="29">
        <v>1.9598371877780114</v>
      </c>
      <c r="DA3392" s="29">
        <v>2.5751099953172565</v>
      </c>
      <c r="DB3392" s="29">
        <v>3.2885486592116382</v>
      </c>
    </row>
    <row r="3393" spans="102:106" ht="20.100000000000001" customHeight="1" x14ac:dyDescent="0.2">
      <c r="CX3393" s="29">
        <v>3255</v>
      </c>
      <c r="CY3393" s="29">
        <v>1.6448907505223225</v>
      </c>
      <c r="CZ3393" s="29">
        <v>1.9598372267597137</v>
      </c>
      <c r="DA3393" s="29">
        <v>2.5751102162944943</v>
      </c>
      <c r="DB3393" s="29">
        <v>3.288549266673034</v>
      </c>
    </row>
    <row r="3394" spans="102:106" ht="20.100000000000001" customHeight="1" x14ac:dyDescent="0.2">
      <c r="CX3394" s="29">
        <v>3256</v>
      </c>
      <c r="CY3394" s="29">
        <v>1.6448907391440446</v>
      </c>
      <c r="CZ3394" s="29">
        <v>1.9598372657174512</v>
      </c>
      <c r="DA3394" s="29">
        <v>2.5751104371359634</v>
      </c>
      <c r="DB3394" s="29">
        <v>3.2885498737613661</v>
      </c>
    </row>
    <row r="3395" spans="102:106" ht="20.100000000000001" customHeight="1" x14ac:dyDescent="0.2">
      <c r="CX3395" s="29">
        <v>3257</v>
      </c>
      <c r="CY3395" s="29">
        <v>1.6448907277727054</v>
      </c>
      <c r="CZ3395" s="29">
        <v>1.9598373046514095</v>
      </c>
      <c r="DA3395" s="29">
        <v>2.5751106578417398</v>
      </c>
      <c r="DB3395" s="29">
        <v>3.2885504804770616</v>
      </c>
    </row>
    <row r="3396" spans="102:106" ht="20.100000000000001" customHeight="1" x14ac:dyDescent="0.2">
      <c r="CX3396" s="29">
        <v>3258</v>
      </c>
      <c r="CY3396" s="29">
        <v>1.644890716408419</v>
      </c>
      <c r="CZ3396" s="29">
        <v>1.959837343561381</v>
      </c>
      <c r="DA3396" s="29">
        <v>2.5751108784121852</v>
      </c>
      <c r="DB3396" s="29">
        <v>3.2885510868205214</v>
      </c>
    </row>
    <row r="3397" spans="102:106" ht="20.100000000000001" customHeight="1" x14ac:dyDescent="0.2">
      <c r="CX3397" s="29">
        <v>3259</v>
      </c>
      <c r="CY3397" s="29">
        <v>1.6448907050509056</v>
      </c>
      <c r="CZ3397" s="29">
        <v>1.9598373824475008</v>
      </c>
      <c r="DA3397" s="29">
        <v>2.5751110988471035</v>
      </c>
      <c r="DB3397" s="29">
        <v>3.2885516927920153</v>
      </c>
    </row>
    <row r="3398" spans="102:106" ht="20.100000000000001" customHeight="1" x14ac:dyDescent="0.2">
      <c r="CX3398" s="29">
        <v>3260</v>
      </c>
      <c r="CY3398" s="29">
        <v>1.644890693700588</v>
      </c>
      <c r="CZ3398" s="29">
        <v>1.9598374213095107</v>
      </c>
      <c r="DA3398" s="29">
        <v>2.5751113191468646</v>
      </c>
      <c r="DB3398" s="29">
        <v>3.2885522983918958</v>
      </c>
    </row>
    <row r="3399" spans="102:106" ht="20.100000000000001" customHeight="1" x14ac:dyDescent="0.2">
      <c r="CX3399" s="29">
        <v>3261</v>
      </c>
      <c r="CY3399" s="29">
        <v>1.6448906823570546</v>
      </c>
      <c r="CZ3399" s="29">
        <v>1.9598374601478643</v>
      </c>
      <c r="DA3399" s="29">
        <v>2.575111539311564</v>
      </c>
      <c r="DB3399" s="29">
        <v>3.2885529036204924</v>
      </c>
    </row>
    <row r="3400" spans="102:106" ht="20.100000000000001" customHeight="1" x14ac:dyDescent="0.2">
      <c r="CX3400" s="29">
        <v>3262</v>
      </c>
      <c r="CY3400" s="29">
        <v>1.6448906710205973</v>
      </c>
      <c r="CZ3400" s="29">
        <v>1.9598374989624388</v>
      </c>
      <c r="DA3400" s="29">
        <v>2.5751117593411612</v>
      </c>
      <c r="DB3400" s="29">
        <v>3.2885535084781119</v>
      </c>
    </row>
    <row r="3401" spans="102:106" ht="20.100000000000001" customHeight="1" x14ac:dyDescent="0.2">
      <c r="CX3401" s="29">
        <v>3263</v>
      </c>
      <c r="CY3401" s="29">
        <v>1.6448906596911148</v>
      </c>
      <c r="CZ3401" s="29">
        <v>1.9598375377530872</v>
      </c>
      <c r="DA3401" s="29">
        <v>2.5751119792360431</v>
      </c>
      <c r="DB3401" s="29">
        <v>3.2885541129652571</v>
      </c>
    </row>
    <row r="3402" spans="102:106" ht="20.100000000000001" customHeight="1" x14ac:dyDescent="0.2">
      <c r="CX3402" s="29">
        <v>3264</v>
      </c>
      <c r="CY3402" s="29">
        <v>1.6448906483683297</v>
      </c>
      <c r="CZ3402" s="29">
        <v>1.9598375765200071</v>
      </c>
      <c r="DA3402" s="29">
        <v>2.5751121989961829</v>
      </c>
      <c r="DB3402" s="29">
        <v>3.2885547170819707</v>
      </c>
    </row>
    <row r="3403" spans="102:106" ht="20.100000000000001" customHeight="1" x14ac:dyDescent="0.2">
      <c r="CX3403" s="29">
        <v>3265</v>
      </c>
      <c r="CY3403" s="29">
        <v>1.6448906370526706</v>
      </c>
      <c r="CZ3403" s="29">
        <v>1.9598376152631887</v>
      </c>
      <c r="DA3403" s="29">
        <v>2.5751124186216994</v>
      </c>
      <c r="DB3403" s="29">
        <v>3.2885553208289307</v>
      </c>
    </row>
    <row r="3404" spans="102:106" ht="20.100000000000001" customHeight="1" x14ac:dyDescent="0.2">
      <c r="CX3404" s="29">
        <v>3266</v>
      </c>
      <c r="CY3404" s="29">
        <v>1.6448906257437323</v>
      </c>
      <c r="CZ3404" s="29">
        <v>1.9598376539825995</v>
      </c>
      <c r="DA3404" s="29">
        <v>2.5751126381125795</v>
      </c>
      <c r="DB3404" s="29">
        <v>3.2885559242062481</v>
      </c>
    </row>
    <row r="3405" spans="102:106" ht="20.100000000000001" customHeight="1" x14ac:dyDescent="0.2">
      <c r="CX3405" s="29">
        <v>3267</v>
      </c>
      <c r="CY3405" s="29">
        <v>1.6448906144418154</v>
      </c>
      <c r="CZ3405" s="29">
        <v>1.9598376926781833</v>
      </c>
      <c r="DA3405" s="29">
        <v>2.575112857469239</v>
      </c>
      <c r="DB3405" s="29">
        <v>3.28855652721434</v>
      </c>
    </row>
    <row r="3406" spans="102:106" ht="20.100000000000001" customHeight="1" x14ac:dyDescent="0.2">
      <c r="CX3406" s="29">
        <v>3268</v>
      </c>
      <c r="CY3406" s="29">
        <v>1.6448906031468276</v>
      </c>
      <c r="CZ3406" s="29">
        <v>1.9598377313502309</v>
      </c>
      <c r="DA3406" s="29">
        <v>2.5751130766916792</v>
      </c>
      <c r="DB3406" s="29">
        <v>3.2885571298536052</v>
      </c>
    </row>
    <row r="3407" spans="102:106" ht="20.100000000000001" customHeight="1" x14ac:dyDescent="0.2">
      <c r="CX3407" s="29">
        <v>3269</v>
      </c>
      <c r="CY3407" s="29">
        <v>1.6448905918587211</v>
      </c>
      <c r="CZ3407" s="29">
        <v>1.9598377699984577</v>
      </c>
      <c r="DA3407" s="29">
        <v>2.5751132957799121</v>
      </c>
      <c r="DB3407" s="29">
        <v>3.2885577321242021</v>
      </c>
    </row>
    <row r="3408" spans="102:106" ht="20.100000000000001" customHeight="1" x14ac:dyDescent="0.2">
      <c r="CX3408" s="29">
        <v>3270</v>
      </c>
      <c r="CY3408" s="29">
        <v>1.6448905805774978</v>
      </c>
      <c r="CZ3408" s="29">
        <v>1.959837808623111</v>
      </c>
      <c r="DA3408" s="29">
        <v>2.5751135147342366</v>
      </c>
      <c r="DB3408" s="29">
        <v>3.2885583340267099</v>
      </c>
    </row>
    <row r="3409" spans="102:106" ht="20.100000000000001" customHeight="1" x14ac:dyDescent="0.2">
      <c r="CX3409" s="29">
        <v>3271</v>
      </c>
      <c r="CY3409" s="29">
        <v>1.6448905693029843</v>
      </c>
      <c r="CZ3409" s="29">
        <v>1.9598378472242315</v>
      </c>
      <c r="DA3409" s="29">
        <v>2.5751137335545433</v>
      </c>
      <c r="DB3409" s="29">
        <v>3.2885589355612521</v>
      </c>
    </row>
    <row r="3410" spans="102:106" ht="20.100000000000001" customHeight="1" x14ac:dyDescent="0.2">
      <c r="CX3410" s="29">
        <v>3272</v>
      </c>
      <c r="CY3410" s="29">
        <v>1.6448905580357176</v>
      </c>
      <c r="CZ3410" s="29">
        <v>1.9598378858016536</v>
      </c>
      <c r="DA3410" s="29">
        <v>2.5751139522412916</v>
      </c>
      <c r="DB3410" s="29">
        <v>3.2885595367282612</v>
      </c>
    </row>
    <row r="3411" spans="102:106" ht="20.100000000000001" customHeight="1" x14ac:dyDescent="0.2">
      <c r="CX3411" s="29">
        <v>3273</v>
      </c>
      <c r="CY3411" s="29">
        <v>1.6448905467749588</v>
      </c>
      <c r="CZ3411" s="29">
        <v>1.9598379243553772</v>
      </c>
      <c r="DA3411" s="29">
        <v>2.5751141707942495</v>
      </c>
      <c r="DB3411" s="29">
        <v>3.2885601375281537</v>
      </c>
    </row>
    <row r="3412" spans="102:106" ht="20.100000000000001" customHeight="1" x14ac:dyDescent="0.2">
      <c r="CX3412" s="29">
        <v>3274</v>
      </c>
      <c r="CY3412" s="29">
        <v>1.6448905355213406</v>
      </c>
      <c r="CZ3412" s="29">
        <v>1.9598379628857496</v>
      </c>
      <c r="DA3412" s="29">
        <v>2.5751143892137578</v>
      </c>
      <c r="DB3412" s="29">
        <v>3.2885607379611086</v>
      </c>
    </row>
    <row r="3413" spans="102:106" ht="20.100000000000001" customHeight="1" x14ac:dyDescent="0.2">
      <c r="CX3413" s="29">
        <v>3275</v>
      </c>
      <c r="CY3413" s="29">
        <v>1.6448905242744407</v>
      </c>
      <c r="CZ3413" s="29">
        <v>1.9598380013923589</v>
      </c>
      <c r="DA3413" s="29">
        <v>2.575114607499887</v>
      </c>
      <c r="DB3413" s="29">
        <v>3.2885613380275096</v>
      </c>
    </row>
    <row r="3414" spans="102:106" ht="20.100000000000001" customHeight="1" x14ac:dyDescent="0.2">
      <c r="CX3414" s="29">
        <v>3276</v>
      </c>
      <c r="CY3414" s="29">
        <v>1.6448905130343272</v>
      </c>
      <c r="CZ3414" s="29">
        <v>1.9598380398755133</v>
      </c>
      <c r="DA3414" s="29">
        <v>2.57511482565286</v>
      </c>
      <c r="DB3414" s="29">
        <v>3.2885619377277249</v>
      </c>
    </row>
    <row r="3415" spans="102:106" ht="20.100000000000001" customHeight="1" x14ac:dyDescent="0.2">
      <c r="CX3415" s="29">
        <v>3277</v>
      </c>
      <c r="CY3415" s="29">
        <v>1.644890501801338</v>
      </c>
      <c r="CZ3415" s="29">
        <v>1.9598380783351308</v>
      </c>
      <c r="DA3415" s="29">
        <v>2.5751150436726302</v>
      </c>
      <c r="DB3415" s="29">
        <v>3.2885625370621065</v>
      </c>
    </row>
    <row r="3416" spans="102:106" ht="20.100000000000001" customHeight="1" x14ac:dyDescent="0.2">
      <c r="CX3416" s="29">
        <v>3278</v>
      </c>
      <c r="CY3416" s="29">
        <v>1.6448904905749759</v>
      </c>
      <c r="CZ3416" s="29">
        <v>1.9598381167714809</v>
      </c>
      <c r="DA3416" s="29">
        <v>2.5751152615593038</v>
      </c>
      <c r="DB3416" s="29">
        <v>3.2885631360309922</v>
      </c>
    </row>
    <row r="3417" spans="102:106" ht="20.100000000000001" customHeight="1" x14ac:dyDescent="0.2">
      <c r="CX3417" s="29">
        <v>3279</v>
      </c>
      <c r="CY3417" s="29">
        <v>1.6448904793552361</v>
      </c>
      <c r="CZ3417" s="29">
        <v>1.9598381551842576</v>
      </c>
      <c r="DA3417" s="29">
        <v>2.5751154793131406</v>
      </c>
      <c r="DB3417" s="29">
        <v>3.2885637346345948</v>
      </c>
    </row>
    <row r="3418" spans="102:106" ht="20.100000000000001" customHeight="1" x14ac:dyDescent="0.2">
      <c r="CX3418" s="29">
        <v>3280</v>
      </c>
      <c r="CY3418" s="29">
        <v>1.6448904681426053</v>
      </c>
      <c r="CZ3418" s="29">
        <v>1.9598381935735072</v>
      </c>
      <c r="DA3418" s="29">
        <v>2.5751156969342714</v>
      </c>
      <c r="DB3418" s="29">
        <v>3.2885643328734453</v>
      </c>
    </row>
    <row r="3419" spans="102:106" ht="20.100000000000001" customHeight="1" x14ac:dyDescent="0.2">
      <c r="CX3419" s="29">
        <v>3281</v>
      </c>
      <c r="CY3419" s="29">
        <v>1.644890456936736</v>
      </c>
      <c r="CZ3419" s="29">
        <v>1.9598382319392575</v>
      </c>
      <c r="DA3419" s="29">
        <v>2.5751159144227027</v>
      </c>
      <c r="DB3419" s="29">
        <v>3.2885649307476199</v>
      </c>
    </row>
    <row r="3420" spans="102:106" ht="20.100000000000001" customHeight="1" x14ac:dyDescent="0.2">
      <c r="CX3420" s="29">
        <v>3282</v>
      </c>
      <c r="CY3420" s="29">
        <v>1.6448904457377727</v>
      </c>
      <c r="CZ3420" s="29">
        <v>1.9598382702818895</v>
      </c>
      <c r="DA3420" s="29">
        <v>2.5751161317785929</v>
      </c>
      <c r="DB3420" s="29">
        <v>3.2885655282577333</v>
      </c>
    </row>
    <row r="3421" spans="102:106" ht="20.100000000000001" customHeight="1" x14ac:dyDescent="0.2">
      <c r="CX3421" s="29">
        <v>3283</v>
      </c>
      <c r="CY3421" s="29">
        <v>1.6448904345456901</v>
      </c>
      <c r="CZ3421" s="29">
        <v>1.9598383086010229</v>
      </c>
      <c r="DA3421" s="29">
        <v>2.5751163490019748</v>
      </c>
      <c r="DB3421" s="29">
        <v>3.2885661254039471</v>
      </c>
    </row>
    <row r="3422" spans="102:106" ht="20.100000000000001" customHeight="1" x14ac:dyDescent="0.2">
      <c r="CX3422" s="29">
        <v>3284</v>
      </c>
      <c r="CY3422" s="29">
        <v>1.6448904233600707</v>
      </c>
      <c r="CZ3422" s="29">
        <v>1.9598383468966327</v>
      </c>
      <c r="DA3422" s="29">
        <v>2.5751165660931785</v>
      </c>
      <c r="DB3422" s="29">
        <v>3.2885667221866335</v>
      </c>
    </row>
    <row r="3423" spans="102:106" ht="20.100000000000001" customHeight="1" x14ac:dyDescent="0.2">
      <c r="CX3423" s="29">
        <v>3285</v>
      </c>
      <c r="CY3423" s="29">
        <v>1.6448904121816552</v>
      </c>
      <c r="CZ3423" s="29">
        <v>1.9598383851690468</v>
      </c>
      <c r="DA3423" s="29">
        <v>2.5751167830522665</v>
      </c>
      <c r="DB3423" s="29">
        <v>3.2885673186061499</v>
      </c>
    </row>
    <row r="3424" spans="102:106" ht="20.100000000000001" customHeight="1" x14ac:dyDescent="0.2">
      <c r="CX3424" s="29">
        <v>3286</v>
      </c>
      <c r="CY3424" s="29">
        <v>1.6448904010096852</v>
      </c>
      <c r="CZ3424" s="29">
        <v>1.9598384234182054</v>
      </c>
      <c r="DA3424" s="29">
        <v>2.5751169998793171</v>
      </c>
      <c r="DB3424" s="29">
        <v>3.2885679146627371</v>
      </c>
    </row>
    <row r="3425" spans="102:106" ht="20.100000000000001" customHeight="1" x14ac:dyDescent="0.2">
      <c r="CX3425" s="29">
        <v>3287</v>
      </c>
      <c r="CY3425" s="29">
        <v>1.6448903898445626</v>
      </c>
      <c r="CZ3425" s="29">
        <v>1.9598384616440314</v>
      </c>
      <c r="DA3425" s="29">
        <v>2.5751172165742839</v>
      </c>
      <c r="DB3425" s="29">
        <v>3.2885685103568436</v>
      </c>
    </row>
    <row r="3426" spans="102:106" ht="20.100000000000001" customHeight="1" x14ac:dyDescent="0.2">
      <c r="CX3426" s="29">
        <v>3288</v>
      </c>
      <c r="CY3426" s="29">
        <v>1.6448903786862967</v>
      </c>
      <c r="CZ3426" s="29">
        <v>1.9598384998466181</v>
      </c>
      <c r="DA3426" s="29">
        <v>2.5751174331375601</v>
      </c>
      <c r="DB3426" s="29">
        <v>3.2885691056887998</v>
      </c>
    </row>
    <row r="3427" spans="102:106" ht="20.100000000000001" customHeight="1" x14ac:dyDescent="0.2">
      <c r="CX3427" s="29">
        <v>3289</v>
      </c>
      <c r="CY3427" s="29">
        <v>1.6448903675349504</v>
      </c>
      <c r="CZ3427" s="29">
        <v>1.9598385380258558</v>
      </c>
      <c r="DA3427" s="29">
        <v>2.575117649569131</v>
      </c>
      <c r="DB3427" s="29">
        <v>3.2885697006588162</v>
      </c>
    </row>
    <row r="3428" spans="102:106" ht="20.100000000000001" customHeight="1" x14ac:dyDescent="0.2">
      <c r="CX3428" s="29">
        <v>3290</v>
      </c>
      <c r="CY3428" s="29">
        <v>1.6448903563899733</v>
      </c>
      <c r="CZ3428" s="29">
        <v>1.9598385761819921</v>
      </c>
      <c r="DA3428" s="29">
        <v>2.5751178658691423</v>
      </c>
      <c r="DB3428" s="29">
        <v>3.288570295267315</v>
      </c>
    </row>
    <row r="3429" spans="102:106" ht="20.100000000000001" customHeight="1" x14ac:dyDescent="0.2">
      <c r="CX3429" s="29">
        <v>3291</v>
      </c>
      <c r="CY3429" s="29">
        <v>1.6448903452521983</v>
      </c>
      <c r="CZ3429" s="29">
        <v>1.9598386143148858</v>
      </c>
      <c r="DA3429" s="29">
        <v>2.5751180820377564</v>
      </c>
      <c r="DB3429" s="29">
        <v>3.288570889514602</v>
      </c>
    </row>
    <row r="3430" spans="102:106" ht="20.100000000000001" customHeight="1" x14ac:dyDescent="0.2">
      <c r="CX3430" s="29">
        <v>3292</v>
      </c>
      <c r="CY3430" s="29">
        <v>1.6448903341207375</v>
      </c>
      <c r="CZ3430" s="29">
        <v>1.9598386524245683</v>
      </c>
      <c r="DA3430" s="29">
        <v>2.5751182980750116</v>
      </c>
      <c r="DB3430" s="29">
        <v>3.2885714834009723</v>
      </c>
    </row>
    <row r="3431" spans="102:106" ht="20.100000000000001" customHeight="1" x14ac:dyDescent="0.2">
      <c r="CX3431" s="29">
        <v>3293</v>
      </c>
      <c r="CY3431" s="29">
        <v>1.6448903229963079</v>
      </c>
      <c r="CZ3431" s="29">
        <v>1.959838690511241</v>
      </c>
      <c r="DA3431" s="29">
        <v>2.575118513980966</v>
      </c>
      <c r="DB3431" s="29">
        <v>3.2885720769268274</v>
      </c>
    </row>
    <row r="3432" spans="102:106" ht="20.100000000000001" customHeight="1" x14ac:dyDescent="0.2">
      <c r="CX3432" s="29">
        <v>3294</v>
      </c>
      <c r="CY3432" s="29">
        <v>1.6448903118785729</v>
      </c>
      <c r="CZ3432" s="29">
        <v>1.9598387285745331</v>
      </c>
      <c r="DA3432" s="29">
        <v>2.5751187297559794</v>
      </c>
      <c r="DB3432" s="29">
        <v>3.2885726700923406</v>
      </c>
    </row>
    <row r="3433" spans="102:106" ht="20.100000000000001" customHeight="1" x14ac:dyDescent="0.2">
      <c r="CX3433" s="29">
        <v>3295</v>
      </c>
      <c r="CY3433" s="29">
        <v>1.6448903007674691</v>
      </c>
      <c r="CZ3433" s="29">
        <v>1.9598387666148036</v>
      </c>
      <c r="DA3433" s="29">
        <v>2.5751189454000061</v>
      </c>
      <c r="DB3433" s="29">
        <v>3.2885732628980104</v>
      </c>
    </row>
    <row r="3434" spans="102:106" ht="20.100000000000001" customHeight="1" x14ac:dyDescent="0.2">
      <c r="CX3434" s="29">
        <v>3296</v>
      </c>
      <c r="CY3434" s="29">
        <v>1.6448902896634336</v>
      </c>
      <c r="CZ3434" s="29">
        <v>1.9598388046320254</v>
      </c>
      <c r="DA3434" s="29">
        <v>2.5751191609130184</v>
      </c>
      <c r="DB3434" s="29">
        <v>3.2885738553442199</v>
      </c>
    </row>
    <row r="3435" spans="102:106" ht="20.100000000000001" customHeight="1" x14ac:dyDescent="0.2">
      <c r="CX3435" s="29">
        <v>3297</v>
      </c>
      <c r="CY3435" s="29">
        <v>1.6448902785658464</v>
      </c>
      <c r="CZ3435" s="29">
        <v>1.9598388426261584</v>
      </c>
      <c r="DA3435" s="29">
        <v>2.5751193762954356</v>
      </c>
      <c r="DB3435" s="29">
        <v>3.2885744474311265</v>
      </c>
    </row>
    <row r="3436" spans="102:106" ht="20.100000000000001" customHeight="1" x14ac:dyDescent="0.2">
      <c r="CX3436" s="29">
        <v>3298</v>
      </c>
      <c r="CY3436" s="29">
        <v>1.644890267474808</v>
      </c>
      <c r="CZ3436" s="29">
        <v>1.9598388805971485</v>
      </c>
      <c r="DA3436" s="29">
        <v>2.5751195915472724</v>
      </c>
      <c r="DB3436" s="29">
        <v>3.2885750391591033</v>
      </c>
    </row>
    <row r="3437" spans="102:106" ht="20.100000000000001" customHeight="1" x14ac:dyDescent="0.2">
      <c r="CX3437" s="29">
        <v>3299</v>
      </c>
      <c r="CY3437" s="29">
        <v>1.6448902563909193</v>
      </c>
      <c r="CZ3437" s="29">
        <v>1.9598389185451148</v>
      </c>
      <c r="DA3437" s="29">
        <v>2.575119806668563</v>
      </c>
      <c r="DB3437" s="29">
        <v>3.2885756305284102</v>
      </c>
    </row>
    <row r="3438" spans="102:106" ht="20.100000000000001" customHeight="1" x14ac:dyDescent="0.2">
      <c r="CX3438" s="29">
        <v>3300</v>
      </c>
      <c r="CY3438" s="29">
        <v>1.6448902453132801</v>
      </c>
      <c r="CZ3438" s="29">
        <v>1.9598389564701646</v>
      </c>
      <c r="DA3438" s="29">
        <v>2.5751200216595072</v>
      </c>
      <c r="DB3438" s="29">
        <v>3.288576221539635</v>
      </c>
    </row>
    <row r="3439" spans="102:106" ht="20.100000000000001" customHeight="1" x14ac:dyDescent="0.2">
      <c r="CX3439" s="29">
        <v>3301</v>
      </c>
      <c r="CY3439" s="29">
        <v>1.6448902342426026</v>
      </c>
      <c r="CZ3439" s="29">
        <v>1.9598389943720183</v>
      </c>
      <c r="DA3439" s="29">
        <v>2.5751202365201813</v>
      </c>
      <c r="DB3439" s="29">
        <v>3.2885768121926979</v>
      </c>
    </row>
    <row r="3440" spans="102:106" ht="20.100000000000001" customHeight="1" x14ac:dyDescent="0.2">
      <c r="CX3440" s="29">
        <v>3302</v>
      </c>
      <c r="CY3440" s="29">
        <v>1.6448902231785416</v>
      </c>
      <c r="CZ3440" s="29">
        <v>1.9598390322511321</v>
      </c>
      <c r="DA3440" s="29">
        <v>2.5751204512506867</v>
      </c>
      <c r="DB3440" s="29">
        <v>3.2885774024882948</v>
      </c>
    </row>
    <row r="3441" spans="102:106" ht="20.100000000000001" customHeight="1" x14ac:dyDescent="0.2">
      <c r="CX3441" s="29">
        <v>3303</v>
      </c>
      <c r="CY3441" s="29">
        <v>1.6448902121212536</v>
      </c>
      <c r="CZ3441" s="29">
        <v>1.959839070107203</v>
      </c>
      <c r="DA3441" s="29">
        <v>2.5751206658512871</v>
      </c>
      <c r="DB3441" s="29">
        <v>3.2885779924266725</v>
      </c>
    </row>
    <row r="3442" spans="102:106" ht="20.100000000000001" customHeight="1" x14ac:dyDescent="0.2">
      <c r="CX3442" s="29">
        <v>3304</v>
      </c>
      <c r="CY3442" s="29">
        <v>1.6448902010705067</v>
      </c>
      <c r="CZ3442" s="29">
        <v>1.9598391079402897</v>
      </c>
      <c r="DA3442" s="29">
        <v>2.5751208803219865</v>
      </c>
      <c r="DB3442" s="29">
        <v>3.2885785820079687</v>
      </c>
    </row>
    <row r="3443" spans="102:106" ht="20.100000000000001" customHeight="1" x14ac:dyDescent="0.2">
      <c r="CX3443" s="29">
        <v>3305</v>
      </c>
      <c r="CY3443" s="29">
        <v>1.6448901900265698</v>
      </c>
      <c r="CZ3443" s="29">
        <v>1.959839145750627</v>
      </c>
      <c r="DA3443" s="29">
        <v>2.5751210946628129</v>
      </c>
      <c r="DB3443" s="29">
        <v>3.2885791712326529</v>
      </c>
    </row>
    <row r="3444" spans="102:106" ht="20.100000000000001" customHeight="1" x14ac:dyDescent="0.2">
      <c r="CX3444" s="29">
        <v>3306</v>
      </c>
      <c r="CY3444" s="29">
        <v>1.6448901789891013</v>
      </c>
      <c r="CZ3444" s="29">
        <v>1.9598391835378777</v>
      </c>
      <c r="DA3444" s="29">
        <v>2.5751213088739568</v>
      </c>
      <c r="DB3444" s="29">
        <v>3.2885797601009701</v>
      </c>
    </row>
    <row r="3445" spans="102:106" ht="20.100000000000001" customHeight="1" x14ac:dyDescent="0.2">
      <c r="CX3445" s="29">
        <v>3307</v>
      </c>
      <c r="CY3445" s="29">
        <v>1.6448901679584849</v>
      </c>
      <c r="CZ3445" s="29">
        <v>1.9598392213024418</v>
      </c>
      <c r="DA3445" s="29">
        <v>2.5751215229556368</v>
      </c>
      <c r="DB3445" s="29">
        <v>3.2885803486132783</v>
      </c>
    </row>
    <row r="3446" spans="102:106" ht="20.100000000000001" customHeight="1" x14ac:dyDescent="0.2">
      <c r="CX3446" s="29">
        <v>3308</v>
      </c>
      <c r="CY3446" s="29">
        <v>1.6448901569344929</v>
      </c>
      <c r="CZ3446" s="29">
        <v>1.9598392590441476</v>
      </c>
      <c r="DA3446" s="29">
        <v>2.5751217369078097</v>
      </c>
      <c r="DB3446" s="29">
        <v>3.2885809367699363</v>
      </c>
    </row>
    <row r="3447" spans="102:106" ht="20.100000000000001" customHeight="1" x14ac:dyDescent="0.2">
      <c r="CX3447" s="29">
        <v>3309</v>
      </c>
      <c r="CY3447" s="29">
        <v>1.6448901459171785</v>
      </c>
      <c r="CZ3447" s="29">
        <v>1.9598392967628151</v>
      </c>
      <c r="DA3447" s="29">
        <v>2.5751219507307415</v>
      </c>
      <c r="DB3447" s="29">
        <v>3.2885815245713039</v>
      </c>
    </row>
    <row r="3448" spans="102:106" ht="20.100000000000001" customHeight="1" x14ac:dyDescent="0.2">
      <c r="CX3448" s="29">
        <v>3310</v>
      </c>
      <c r="CY3448" s="29">
        <v>1.6448901349064295</v>
      </c>
      <c r="CZ3448" s="29">
        <v>1.9598393344588132</v>
      </c>
      <c r="DA3448" s="29">
        <v>2.5751221644244393</v>
      </c>
      <c r="DB3448" s="29">
        <v>3.2885821120176315</v>
      </c>
    </row>
    <row r="3449" spans="102:106" ht="20.100000000000001" customHeight="1" x14ac:dyDescent="0.2">
      <c r="CX3449" s="29">
        <v>3311</v>
      </c>
      <c r="CY3449" s="29">
        <v>1.6448901239024152</v>
      </c>
      <c r="CZ3449" s="29">
        <v>1.9598393721319414</v>
      </c>
      <c r="DA3449" s="29">
        <v>2.5751223779890791</v>
      </c>
      <c r="DB3449" s="29">
        <v>3.28858269910917</v>
      </c>
    </row>
    <row r="3450" spans="102:106" ht="20.100000000000001" customHeight="1" x14ac:dyDescent="0.2">
      <c r="CX3450" s="29">
        <v>3312</v>
      </c>
      <c r="CY3450" s="29">
        <v>1.6448901129049169</v>
      </c>
      <c r="CZ3450" s="29">
        <v>1.959839409782552</v>
      </c>
      <c r="DA3450" s="29">
        <v>2.5751225914247189</v>
      </c>
      <c r="DB3450" s="29">
        <v>3.2885832858463986</v>
      </c>
    </row>
    <row r="3451" spans="102:106" ht="20.100000000000001" customHeight="1" x14ac:dyDescent="0.2">
      <c r="CX3451" s="29">
        <v>3313</v>
      </c>
      <c r="CY3451" s="29">
        <v>1.6448901019139976</v>
      </c>
      <c r="CZ3451" s="29">
        <v>1.9598394474102387</v>
      </c>
      <c r="DA3451" s="29">
        <v>2.5751228047315884</v>
      </c>
      <c r="DB3451" s="29">
        <v>3.2885838722295757</v>
      </c>
    </row>
    <row r="3452" spans="102:106" ht="20.100000000000001" customHeight="1" x14ac:dyDescent="0.2">
      <c r="CX3452" s="29">
        <v>3314</v>
      </c>
      <c r="CY3452" s="29">
        <v>1.6448900909297801</v>
      </c>
      <c r="CZ3452" s="29">
        <v>1.9598394850151484</v>
      </c>
      <c r="DA3452" s="29">
        <v>2.5751230179096569</v>
      </c>
      <c r="DB3452" s="29">
        <v>3.2885844582589625</v>
      </c>
    </row>
    <row r="3453" spans="102:106" ht="20.100000000000001" customHeight="1" x14ac:dyDescent="0.2">
      <c r="CX3453" s="29">
        <v>3315</v>
      </c>
      <c r="CY3453" s="29">
        <v>1.6448900799522219</v>
      </c>
      <c r="CZ3453" s="29">
        <v>1.9598395225974199</v>
      </c>
      <c r="DA3453" s="29">
        <v>2.575123230959206</v>
      </c>
      <c r="DB3453" s="29">
        <v>3.2885850439349369</v>
      </c>
    </row>
    <row r="3454" spans="102:106" ht="20.100000000000001" customHeight="1" x14ac:dyDescent="0.2">
      <c r="CX3454" s="29">
        <v>3316</v>
      </c>
      <c r="CY3454" s="29">
        <v>1.6448900689813415</v>
      </c>
      <c r="CZ3454" s="29">
        <v>1.9598395601569967</v>
      </c>
      <c r="DA3454" s="29">
        <v>2.575123443880261</v>
      </c>
      <c r="DB3454" s="29">
        <v>3.2885856292577698</v>
      </c>
    </row>
    <row r="3455" spans="102:106" ht="20.100000000000001" customHeight="1" x14ac:dyDescent="0.2">
      <c r="CX3455" s="29">
        <v>3317</v>
      </c>
      <c r="CY3455" s="29">
        <v>1.6448900580169927</v>
      </c>
      <c r="CZ3455" s="29">
        <v>1.9598395976940026</v>
      </c>
      <c r="DA3455" s="29">
        <v>2.5751236566728766</v>
      </c>
      <c r="DB3455" s="29">
        <v>3.2885862142278497</v>
      </c>
    </row>
    <row r="3456" spans="102:106" ht="20.100000000000001" customHeight="1" x14ac:dyDescent="0.2">
      <c r="CX3456" s="29">
        <v>3318</v>
      </c>
      <c r="CY3456" s="29">
        <v>1.6448900470590895</v>
      </c>
      <c r="CZ3456" s="29">
        <v>1.9598396352081777</v>
      </c>
      <c r="DA3456" s="29">
        <v>2.5751238693372756</v>
      </c>
      <c r="DB3456" s="29">
        <v>3.2885867988454578</v>
      </c>
    </row>
    <row r="3457" spans="102:106" ht="20.100000000000001" customHeight="1" x14ac:dyDescent="0.2">
      <c r="CX3457" s="29">
        <v>3319</v>
      </c>
      <c r="CY3457" s="29">
        <v>1.6448900361078294</v>
      </c>
      <c r="CZ3457" s="29">
        <v>1.9598396726998186</v>
      </c>
      <c r="DA3457" s="29">
        <v>2.5751240818734269</v>
      </c>
      <c r="DB3457" s="29">
        <v>3.2885873831109937</v>
      </c>
    </row>
    <row r="3458" spans="102:106" ht="20.100000000000001" customHeight="1" x14ac:dyDescent="0.2">
      <c r="CX3458" s="29">
        <v>3320</v>
      </c>
      <c r="CY3458" s="29">
        <v>1.6448900251632477</v>
      </c>
      <c r="CZ3458" s="29">
        <v>1.9598397101688396</v>
      </c>
      <c r="DA3458" s="29">
        <v>2.5751242942816117</v>
      </c>
      <c r="DB3458" s="29">
        <v>3.288587967024641</v>
      </c>
    </row>
    <row r="3459" spans="102:106" ht="20.100000000000001" customHeight="1" x14ac:dyDescent="0.2">
      <c r="CX3459" s="29">
        <v>3321</v>
      </c>
      <c r="CY3459" s="29">
        <v>1.6448900142252163</v>
      </c>
      <c r="CZ3459" s="29">
        <v>1.9598397476153362</v>
      </c>
      <c r="DA3459" s="29">
        <v>2.575124506562001</v>
      </c>
      <c r="DB3459" s="29">
        <v>3.2885885505868133</v>
      </c>
    </row>
    <row r="3460" spans="102:106" ht="20.100000000000001" customHeight="1" x14ac:dyDescent="0.2">
      <c r="CX3460" s="29">
        <v>3322</v>
      </c>
      <c r="CY3460" s="29">
        <v>1.6448900032938916</v>
      </c>
      <c r="CZ3460" s="29">
        <v>1.9598397850393974</v>
      </c>
      <c r="DA3460" s="29">
        <v>2.5751247187143655</v>
      </c>
      <c r="DB3460" s="29">
        <v>3.2885891337977093</v>
      </c>
    </row>
    <row r="3461" spans="102:106" ht="20.100000000000001" customHeight="1" x14ac:dyDescent="0.2">
      <c r="CX3461" s="29">
        <v>3323</v>
      </c>
      <c r="CY3461" s="29">
        <v>1.6448899923688218</v>
      </c>
      <c r="CZ3461" s="29">
        <v>1.9598398224407314</v>
      </c>
      <c r="DA3461" s="29">
        <v>2.5751249307392214</v>
      </c>
      <c r="DB3461" s="29">
        <v>3.288589716657758</v>
      </c>
    </row>
    <row r="3462" spans="102:106" ht="20.100000000000001" customHeight="1" x14ac:dyDescent="0.2">
      <c r="CX3462" s="29">
        <v>3324</v>
      </c>
      <c r="CY3462" s="29">
        <v>1.6448899814505091</v>
      </c>
      <c r="CZ3462" s="29">
        <v>1.959839859819603</v>
      </c>
      <c r="DA3462" s="29">
        <v>2.5751251426365442</v>
      </c>
      <c r="DB3462" s="29">
        <v>3.2885902991672875</v>
      </c>
    </row>
    <row r="3463" spans="102:106" ht="20.100000000000001" customHeight="1" x14ac:dyDescent="0.2">
      <c r="CX3463" s="29">
        <v>3325</v>
      </c>
      <c r="CY3463" s="29">
        <v>1.6448899705388484</v>
      </c>
      <c r="CZ3463" s="29">
        <v>1.9598398971758972</v>
      </c>
      <c r="DA3463" s="29">
        <v>2.575125354406341</v>
      </c>
      <c r="DB3463" s="29">
        <v>3.2885908813265199</v>
      </c>
    </row>
    <row r="3464" spans="102:106" ht="20.100000000000001" customHeight="1" x14ac:dyDescent="0.2">
      <c r="CX3464" s="29">
        <v>3326</v>
      </c>
      <c r="CY3464" s="29">
        <v>1.6448899596335715</v>
      </c>
      <c r="CZ3464" s="29">
        <v>1.9598399345098689</v>
      </c>
      <c r="DA3464" s="29">
        <v>2.5751255660486496</v>
      </c>
      <c r="DB3464" s="29">
        <v>3.2885914631358024</v>
      </c>
    </row>
    <row r="3465" spans="102:106" ht="20.100000000000001" customHeight="1" x14ac:dyDescent="0.2">
      <c r="CX3465" s="29">
        <v>3327</v>
      </c>
      <c r="CY3465" s="29">
        <v>1.6448899487346962</v>
      </c>
      <c r="CZ3465" s="29">
        <v>1.9598399718212043</v>
      </c>
      <c r="DA3465" s="29">
        <v>2.5751257775639691</v>
      </c>
      <c r="DB3465" s="29">
        <v>3.2885920445956032</v>
      </c>
    </row>
    <row r="3466" spans="102:106" ht="20.100000000000001" customHeight="1" x14ac:dyDescent="0.2">
      <c r="CX3466" s="29">
        <v>3328</v>
      </c>
      <c r="CY3466" s="29">
        <v>1.6448899378427531</v>
      </c>
      <c r="CZ3466" s="29">
        <v>1.9598400091101496</v>
      </c>
      <c r="DA3466" s="29">
        <v>2.575125988951974</v>
      </c>
      <c r="DB3466" s="29">
        <v>3.288592625705951</v>
      </c>
    </row>
    <row r="3467" spans="102:106" ht="20.100000000000001" customHeight="1" x14ac:dyDescent="0.2">
      <c r="CX3467" s="29">
        <v>3329</v>
      </c>
      <c r="CY3467" s="29">
        <v>1.6448899269569888</v>
      </c>
      <c r="CZ3467" s="29">
        <v>1.9598400463767585</v>
      </c>
      <c r="DA3467" s="29">
        <v>2.5751262002130861</v>
      </c>
      <c r="DB3467" s="29">
        <v>3.2885932064673384</v>
      </c>
    </row>
    <row r="3468" spans="102:106" ht="20.100000000000001" customHeight="1" x14ac:dyDescent="0.2">
      <c r="CX3468" s="29">
        <v>3330</v>
      </c>
      <c r="CY3468" s="29">
        <v>1.6448899160780592</v>
      </c>
      <c r="CZ3468" s="29">
        <v>1.9598400836208927</v>
      </c>
      <c r="DA3468" s="29">
        <v>2.5751264113473304</v>
      </c>
      <c r="DB3468" s="29">
        <v>3.2885937868801536</v>
      </c>
    </row>
    <row r="3469" spans="102:106" ht="20.100000000000001" customHeight="1" x14ac:dyDescent="0.2">
      <c r="CX3469" s="29">
        <v>3331</v>
      </c>
      <c r="CY3469" s="29">
        <v>1.6448899052053378</v>
      </c>
      <c r="CZ3469" s="29">
        <v>1.9598401208427862</v>
      </c>
      <c r="DA3469" s="29">
        <v>2.5751266223549107</v>
      </c>
      <c r="DB3469" s="29">
        <v>3.2885943669445732</v>
      </c>
    </row>
    <row r="3470" spans="102:106" ht="20.100000000000001" customHeight="1" x14ac:dyDescent="0.2">
      <c r="CX3470" s="29">
        <v>3332</v>
      </c>
      <c r="CY3470" s="29">
        <v>1.6448898943393837</v>
      </c>
      <c r="CZ3470" s="29">
        <v>1.9598401580422937</v>
      </c>
      <c r="DA3470" s="29">
        <v>2.575126833235776</v>
      </c>
      <c r="DB3470" s="29">
        <v>3.2885949466609015</v>
      </c>
    </row>
    <row r="3471" spans="102:106" ht="20.100000000000001" customHeight="1" x14ac:dyDescent="0.2">
      <c r="CX3471" s="29">
        <v>3333</v>
      </c>
      <c r="CY3471" s="29">
        <v>1.6448898834796972</v>
      </c>
      <c r="CZ3471" s="29">
        <v>1.959840195219267</v>
      </c>
      <c r="DA3471" s="29">
        <v>2.5751270439900553</v>
      </c>
      <c r="DB3471" s="29">
        <v>3.2885955260294542</v>
      </c>
    </row>
    <row r="3472" spans="102:106" ht="20.100000000000001" customHeight="1" x14ac:dyDescent="0.2">
      <c r="CX3472" s="29">
        <v>3334</v>
      </c>
      <c r="CY3472" s="29">
        <v>1.6448898726265169</v>
      </c>
      <c r="CZ3472" s="29">
        <v>1.9598402323741191</v>
      </c>
      <c r="DA3472" s="29">
        <v>2.5751272546177675</v>
      </c>
      <c r="DB3472" s="29">
        <v>3.2885961050506709</v>
      </c>
    </row>
    <row r="3473" spans="102:106" ht="20.100000000000001" customHeight="1" x14ac:dyDescent="0.2">
      <c r="CX3473" s="29">
        <v>3335</v>
      </c>
      <c r="CY3473" s="29">
        <v>1.6448898617801464</v>
      </c>
      <c r="CZ3473" s="29">
        <v>1.959840269506508</v>
      </c>
      <c r="DA3473" s="29">
        <v>2.5751274651193974</v>
      </c>
      <c r="DB3473" s="29">
        <v>3.2885966837247835</v>
      </c>
    </row>
    <row r="3474" spans="102:106" ht="20.100000000000001" customHeight="1" x14ac:dyDescent="0.2">
      <c r="CX3474" s="29">
        <v>3336</v>
      </c>
      <c r="CY3474" s="29">
        <v>1.6448898509400542</v>
      </c>
      <c r="CZ3474" s="29">
        <v>1.9598403066168431</v>
      </c>
      <c r="DA3474" s="29">
        <v>2.5751276754947474</v>
      </c>
      <c r="DB3474" s="29">
        <v>3.2885972620521504</v>
      </c>
    </row>
    <row r="3475" spans="102:106" ht="20.100000000000001" customHeight="1" x14ac:dyDescent="0.2">
      <c r="CX3475" s="29">
        <v>3337</v>
      </c>
      <c r="CY3475" s="29">
        <v>1.6448898401064485</v>
      </c>
      <c r="CZ3475" s="29">
        <v>1.9598403437047773</v>
      </c>
      <c r="DA3475" s="29">
        <v>2.5751278857440885</v>
      </c>
      <c r="DB3475" s="29">
        <v>3.2885978400329199</v>
      </c>
    </row>
    <row r="3476" spans="102:106" ht="20.100000000000001" customHeight="1" x14ac:dyDescent="0.2">
      <c r="CX3476" s="29">
        <v>3338</v>
      </c>
      <c r="CY3476" s="29">
        <v>1.6448898292793788</v>
      </c>
      <c r="CZ3476" s="29">
        <v>1.959840380770528</v>
      </c>
      <c r="DA3476" s="29">
        <v>2.5751280958674378</v>
      </c>
      <c r="DB3476" s="29">
        <v>3.2885984176675933</v>
      </c>
    </row>
    <row r="3477" spans="102:106" ht="20.100000000000001" customHeight="1" x14ac:dyDescent="0.2">
      <c r="CX3477" s="29">
        <v>3339</v>
      </c>
      <c r="CY3477" s="29">
        <v>1.6448898184585086</v>
      </c>
      <c r="CZ3477" s="29">
        <v>1.9598404178139337</v>
      </c>
      <c r="DA3477" s="29">
        <v>2.5751283058648524</v>
      </c>
      <c r="DB3477" s="29">
        <v>3.2885989949563501</v>
      </c>
    </row>
    <row r="3478" spans="102:106" ht="20.100000000000001" customHeight="1" x14ac:dyDescent="0.2">
      <c r="CX3478" s="29">
        <v>3340</v>
      </c>
      <c r="CY3478" s="29">
        <v>1.6448898076444682</v>
      </c>
      <c r="CZ3478" s="29">
        <v>1.9598404548352097</v>
      </c>
      <c r="DA3478" s="29">
        <v>2.5751285157365684</v>
      </c>
      <c r="DB3478" s="29">
        <v>3.2885995718997245</v>
      </c>
    </row>
    <row r="3479" spans="102:106" ht="20.100000000000001" customHeight="1" x14ac:dyDescent="0.2">
      <c r="CX3479" s="29">
        <v>3341</v>
      </c>
      <c r="CY3479" s="29">
        <v>1.6448897968368295</v>
      </c>
      <c r="CZ3479" s="29">
        <v>1.9598404918343808</v>
      </c>
      <c r="DA3479" s="29">
        <v>2.575128725482716</v>
      </c>
      <c r="DB3479" s="29">
        <v>3.2886001484977068</v>
      </c>
    </row>
    <row r="3480" spans="102:106" ht="20.100000000000001" customHeight="1" x14ac:dyDescent="0.2">
      <c r="CX3480" s="29">
        <v>3342</v>
      </c>
      <c r="CY3480" s="29">
        <v>1.6448897860354534</v>
      </c>
      <c r="CZ3480" s="29">
        <v>1.9598405288112841</v>
      </c>
      <c r="DA3480" s="29">
        <v>2.5751289351031761</v>
      </c>
      <c r="DB3480" s="29">
        <v>3.2886007247507507</v>
      </c>
    </row>
    <row r="3481" spans="102:106" ht="20.100000000000001" customHeight="1" x14ac:dyDescent="0.2">
      <c r="CX3481" s="29">
        <v>3343</v>
      </c>
      <c r="CY3481" s="29">
        <v>1.6448897752407203</v>
      </c>
      <c r="CZ3481" s="29">
        <v>1.9598405657661326</v>
      </c>
      <c r="DA3481" s="29">
        <v>2.5751291445984417</v>
      </c>
      <c r="DB3481" s="29">
        <v>3.2886013006592201</v>
      </c>
    </row>
    <row r="3482" spans="102:106" ht="20.100000000000001" customHeight="1" x14ac:dyDescent="0.2">
      <c r="CX3482" s="29">
        <v>3344</v>
      </c>
      <c r="CY3482" s="29">
        <v>1.6448897644524001</v>
      </c>
      <c r="CZ3482" s="29">
        <v>1.959840602698951</v>
      </c>
      <c r="DA3482" s="29">
        <v>2.575129353968328</v>
      </c>
      <c r="DB3482" s="29">
        <v>3.2886018762233813</v>
      </c>
    </row>
    <row r="3483" spans="102:106" ht="20.100000000000001" customHeight="1" x14ac:dyDescent="0.2">
      <c r="CX3483" s="29">
        <v>3345</v>
      </c>
      <c r="CY3483" s="29">
        <v>1.6448897536703302</v>
      </c>
      <c r="CZ3483" s="29">
        <v>1.9598406396095762</v>
      </c>
      <c r="DA3483" s="29">
        <v>2.5751295632129749</v>
      </c>
      <c r="DB3483" s="29">
        <v>3.2886024514435226</v>
      </c>
    </row>
    <row r="3484" spans="102:106" ht="20.100000000000001" customHeight="1" x14ac:dyDescent="0.2">
      <c r="CX3484" s="29">
        <v>3346</v>
      </c>
      <c r="CY3484" s="29">
        <v>1.6448897428948663</v>
      </c>
      <c r="CZ3484" s="29">
        <v>1.959840676498033</v>
      </c>
      <c r="DA3484" s="29">
        <v>2.5751297723325619</v>
      </c>
      <c r="DB3484" s="29">
        <v>3.2886030263200601</v>
      </c>
    </row>
    <row r="3485" spans="102:106" ht="20.100000000000001" customHeight="1" x14ac:dyDescent="0.2">
      <c r="CX3485" s="29">
        <v>3347</v>
      </c>
      <c r="CY3485" s="29">
        <v>1.6448897321257552</v>
      </c>
      <c r="CZ3485" s="29">
        <v>1.9598407133645375</v>
      </c>
      <c r="DA3485" s="29">
        <v>2.5751299813273105</v>
      </c>
      <c r="DB3485" s="29">
        <v>3.2886036008530986</v>
      </c>
    </row>
    <row r="3486" spans="102:106" ht="20.100000000000001" customHeight="1" x14ac:dyDescent="0.2">
      <c r="CX3486" s="29">
        <v>3348</v>
      </c>
      <c r="CY3486" s="29">
        <v>1.6448897213632625</v>
      </c>
      <c r="CZ3486" s="29">
        <v>1.9598407502089286</v>
      </c>
      <c r="DA3486" s="29">
        <v>2.5751301901970471</v>
      </c>
      <c r="DB3486" s="29">
        <v>3.2886041750430945</v>
      </c>
    </row>
    <row r="3487" spans="102:106" ht="20.100000000000001" customHeight="1" x14ac:dyDescent="0.2">
      <c r="CX3487" s="29">
        <v>3349</v>
      </c>
      <c r="CY3487" s="29">
        <v>1.6448897106070455</v>
      </c>
      <c r="CZ3487" s="29">
        <v>1.9598407870314247</v>
      </c>
      <c r="DA3487" s="29">
        <v>2.5751303989422167</v>
      </c>
      <c r="DB3487" s="29">
        <v>3.2886047488903043</v>
      </c>
    </row>
    <row r="3488" spans="102:106" ht="20.100000000000001" customHeight="1" x14ac:dyDescent="0.2">
      <c r="CX3488" s="29">
        <v>3350</v>
      </c>
      <c r="CY3488" s="29">
        <v>1.6448896998570546</v>
      </c>
      <c r="CZ3488" s="29">
        <v>1.9598408238316785</v>
      </c>
      <c r="DA3488" s="29">
        <v>2.5751306075627296</v>
      </c>
      <c r="DB3488" s="29">
        <v>3.2886053223951159</v>
      </c>
    </row>
    <row r="3489" spans="102:106" ht="20.100000000000001" customHeight="1" x14ac:dyDescent="0.2">
      <c r="CX3489" s="29">
        <v>3351</v>
      </c>
      <c r="CY3489" s="29">
        <v>1.644889689113761</v>
      </c>
      <c r="CZ3489" s="29">
        <v>1.9598408606102911</v>
      </c>
      <c r="DA3489" s="29">
        <v>2.5751308160586803</v>
      </c>
      <c r="DB3489" s="29">
        <v>3.288605895557716</v>
      </c>
    </row>
    <row r="3490" spans="102:106" ht="20.100000000000001" customHeight="1" x14ac:dyDescent="0.2">
      <c r="CX3490" s="29">
        <v>3352</v>
      </c>
      <c r="CY3490" s="29">
        <v>1.6448896783765758</v>
      </c>
      <c r="CZ3490" s="29">
        <v>1.9598408973667292</v>
      </c>
      <c r="DA3490" s="29">
        <v>2.575131024430207</v>
      </c>
      <c r="DB3490" s="29">
        <v>3.288606468378537</v>
      </c>
    </row>
    <row r="3491" spans="102:106" ht="20.100000000000001" customHeight="1" x14ac:dyDescent="0.2">
      <c r="CX3491" s="29">
        <v>3353</v>
      </c>
      <c r="CY3491" s="29">
        <v>1.6448896676458826</v>
      </c>
      <c r="CZ3491" s="29">
        <v>1.9598409341014111</v>
      </c>
      <c r="DA3491" s="29">
        <v>2.5751312326776303</v>
      </c>
      <c r="DB3491" s="29">
        <v>3.2886070408576971</v>
      </c>
    </row>
    <row r="3492" spans="102:106" ht="20.100000000000001" customHeight="1" x14ac:dyDescent="0.2">
      <c r="CX3492" s="29">
        <v>3354</v>
      </c>
      <c r="CY3492" s="29">
        <v>1.6448896569216824</v>
      </c>
      <c r="CZ3492" s="29">
        <v>1.9598409708139972</v>
      </c>
      <c r="DA3492" s="29">
        <v>2.5751314408007406</v>
      </c>
      <c r="DB3492" s="29">
        <v>3.2886076129956763</v>
      </c>
    </row>
    <row r="3493" spans="102:106" ht="20.100000000000001" customHeight="1" x14ac:dyDescent="0.2">
      <c r="CX3493" s="29">
        <v>3355</v>
      </c>
      <c r="CY3493" s="29">
        <v>1.6448896462038198</v>
      </c>
      <c r="CZ3493" s="29">
        <v>1.9598410075047221</v>
      </c>
      <c r="DA3493" s="29">
        <v>2.5751316487996578</v>
      </c>
      <c r="DB3493" s="29">
        <v>3.2886081847927513</v>
      </c>
    </row>
    <row r="3494" spans="102:106" ht="20.100000000000001" customHeight="1" x14ac:dyDescent="0.2">
      <c r="CX3494" s="29">
        <v>3356</v>
      </c>
      <c r="CY3494" s="29">
        <v>1.6448896354924354</v>
      </c>
      <c r="CZ3494" s="29">
        <v>1.9598410441736329</v>
      </c>
      <c r="DA3494" s="29">
        <v>2.5751318566748336</v>
      </c>
      <c r="DB3494" s="29">
        <v>3.2886087562491131</v>
      </c>
    </row>
    <row r="3495" spans="102:106" ht="20.100000000000001" customHeight="1" x14ac:dyDescent="0.2">
      <c r="CX3495" s="29">
        <v>3357</v>
      </c>
      <c r="CY3495" s="29">
        <v>1.6448896247872882</v>
      </c>
      <c r="CZ3495" s="29">
        <v>1.9598410808205911</v>
      </c>
      <c r="DA3495" s="29">
        <v>2.5751320644260414</v>
      </c>
      <c r="DB3495" s="29">
        <v>3.2886093273652</v>
      </c>
    </row>
    <row r="3496" spans="102:106" ht="20.100000000000001" customHeight="1" x14ac:dyDescent="0.2">
      <c r="CX3496" s="29">
        <v>3358</v>
      </c>
      <c r="CY3496" s="29">
        <v>1.6448896140884326</v>
      </c>
      <c r="CZ3496" s="29">
        <v>1.959841117445652</v>
      </c>
      <c r="DA3496" s="29">
        <v>2.5751322720535335</v>
      </c>
      <c r="DB3496" s="29">
        <v>3.2886098981413636</v>
      </c>
    </row>
    <row r="3497" spans="102:106" ht="20.100000000000001" customHeight="1" x14ac:dyDescent="0.2">
      <c r="CX3497" s="29">
        <v>3359</v>
      </c>
      <c r="CY3497" s="29">
        <v>1.6448896033959945</v>
      </c>
      <c r="CZ3497" s="29">
        <v>1.959841154049065</v>
      </c>
      <c r="DA3497" s="29">
        <v>2.5751324795576043</v>
      </c>
      <c r="DB3497" s="29">
        <v>3.2886104685776436</v>
      </c>
    </row>
    <row r="3498" spans="102:106" ht="20.100000000000001" customHeight="1" x14ac:dyDescent="0.2">
      <c r="CX3498" s="29">
        <v>3360</v>
      </c>
      <c r="CY3498" s="29">
        <v>1.6448895927099447</v>
      </c>
      <c r="CZ3498" s="29">
        <v>1.9598411906305147</v>
      </c>
      <c r="DA3498" s="29">
        <v>2.5751326869378723</v>
      </c>
      <c r="DB3498" s="29">
        <v>3.2886110386745564</v>
      </c>
    </row>
    <row r="3499" spans="102:106" ht="20.100000000000001" customHeight="1" x14ac:dyDescent="0.2">
      <c r="CX3499" s="29">
        <v>3361</v>
      </c>
      <c r="CY3499" s="29">
        <v>1.6448895820303242</v>
      </c>
      <c r="CZ3499" s="29">
        <v>1.9598412271902592</v>
      </c>
      <c r="DA3499" s="29">
        <v>2.5751328941948675</v>
      </c>
      <c r="DB3499" s="29">
        <v>3.2886116084324204</v>
      </c>
    </row>
    <row r="3500" spans="102:106" ht="20.100000000000001" customHeight="1" x14ac:dyDescent="0.2">
      <c r="CX3500" s="29">
        <v>3362</v>
      </c>
      <c r="CY3500" s="29">
        <v>1.6448895713570197</v>
      </c>
      <c r="CZ3500" s="29">
        <v>1.9598412637281828</v>
      </c>
      <c r="DA3500" s="29">
        <v>2.5751331013287317</v>
      </c>
      <c r="DB3500" s="29">
        <v>3.2886121778514661</v>
      </c>
    </row>
    <row r="3501" spans="102:106" ht="20.100000000000001" customHeight="1" x14ac:dyDescent="0.2">
      <c r="CX3501" s="29">
        <v>3363</v>
      </c>
      <c r="CY3501" s="29">
        <v>1.6448895606899891</v>
      </c>
      <c r="CZ3501" s="29">
        <v>1.9598413002443651</v>
      </c>
      <c r="DA3501" s="29">
        <v>2.5751333083392192</v>
      </c>
      <c r="DB3501" s="29">
        <v>3.2886127469319537</v>
      </c>
    </row>
    <row r="3502" spans="102:106" ht="20.100000000000001" customHeight="1" x14ac:dyDescent="0.2">
      <c r="CX3502" s="29">
        <v>3364</v>
      </c>
      <c r="CY3502" s="29">
        <v>1.6448895500292622</v>
      </c>
      <c r="CZ3502" s="29">
        <v>1.9598413367388912</v>
      </c>
      <c r="DA3502" s="29">
        <v>2.5751335152267094</v>
      </c>
      <c r="DB3502" s="29">
        <v>3.2886133156741701</v>
      </c>
    </row>
    <row r="3503" spans="102:106" ht="20.100000000000001" customHeight="1" x14ac:dyDescent="0.2">
      <c r="CX3503" s="29">
        <v>3365</v>
      </c>
      <c r="CY3503" s="29">
        <v>1.6448895393749414</v>
      </c>
      <c r="CZ3503" s="29">
        <v>1.9598413732116615</v>
      </c>
      <c r="DA3503" s="29">
        <v>2.5751337219911932</v>
      </c>
      <c r="DB3503" s="29">
        <v>3.2886138840786563</v>
      </c>
    </row>
    <row r="3504" spans="102:106" ht="20.100000000000001" customHeight="1" x14ac:dyDescent="0.2">
      <c r="CX3504" s="29">
        <v>3366</v>
      </c>
      <c r="CY3504" s="29">
        <v>1.6448895287267475</v>
      </c>
      <c r="CZ3504" s="29">
        <v>1.9598414096629637</v>
      </c>
      <c r="DA3504" s="29">
        <v>2.5751339286328543</v>
      </c>
      <c r="DB3504" s="29">
        <v>3.2886144521454193</v>
      </c>
    </row>
    <row r="3505" spans="102:106" ht="20.100000000000001" customHeight="1" x14ac:dyDescent="0.2">
      <c r="CX3505" s="29">
        <v>3367</v>
      </c>
      <c r="CY3505" s="29">
        <v>1.6448895180849277</v>
      </c>
      <c r="CZ3505" s="29">
        <v>1.9598414460923308</v>
      </c>
      <c r="DA3505" s="29">
        <v>2.575134135151778</v>
      </c>
      <c r="DB3505" s="29">
        <v>3.2886150198749458</v>
      </c>
    </row>
    <row r="3506" spans="102:106" ht="20.100000000000001" customHeight="1" x14ac:dyDescent="0.2">
      <c r="CX3506" s="29">
        <v>3368</v>
      </c>
      <c r="CY3506" s="29">
        <v>1.644889507449576</v>
      </c>
      <c r="CZ3506" s="29">
        <v>1.9598414825000638</v>
      </c>
      <c r="DA3506" s="29">
        <v>2.5751343415480989</v>
      </c>
      <c r="DB3506" s="29">
        <v>3.2886155872674134</v>
      </c>
    </row>
    <row r="3507" spans="102:106" ht="20.100000000000001" customHeight="1" x14ac:dyDescent="0.2">
      <c r="CX3507" s="29">
        <v>3369</v>
      </c>
      <c r="CY3507" s="29">
        <v>1.6448894968204042</v>
      </c>
      <c r="CZ3507" s="29">
        <v>1.9598415188862801</v>
      </c>
      <c r="DA3507" s="29">
        <v>2.5751345478218539</v>
      </c>
      <c r="DB3507" s="29">
        <v>3.2886161543232566</v>
      </c>
    </row>
    <row r="3508" spans="102:106" ht="20.100000000000001" customHeight="1" x14ac:dyDescent="0.2">
      <c r="CX3508" s="29">
        <v>3370</v>
      </c>
      <c r="CY3508" s="29">
        <v>1.6448894861976531</v>
      </c>
      <c r="CZ3508" s="29">
        <v>1.9598415552507231</v>
      </c>
      <c r="DA3508" s="29">
        <v>2.5751347539731277</v>
      </c>
      <c r="DB3508" s="29">
        <v>3.2886167210426032</v>
      </c>
    </row>
    <row r="3509" spans="102:106" ht="20.100000000000001" customHeight="1" x14ac:dyDescent="0.2">
      <c r="CX3509" s="29">
        <v>3371</v>
      </c>
      <c r="CY3509" s="29">
        <v>1.644889475581182</v>
      </c>
      <c r="CZ3509" s="29">
        <v>1.9598415915937166</v>
      </c>
      <c r="DA3509" s="29">
        <v>2.5751349600022007</v>
      </c>
      <c r="DB3509" s="29">
        <v>3.2886172874258341</v>
      </c>
    </row>
    <row r="3510" spans="102:106" ht="20.100000000000001" customHeight="1" x14ac:dyDescent="0.2">
      <c r="CX3510" s="29">
        <v>3372</v>
      </c>
      <c r="CY3510" s="29">
        <v>1.6448894649706971</v>
      </c>
      <c r="CZ3510" s="29">
        <v>1.9598416279152102</v>
      </c>
      <c r="DA3510" s="29">
        <v>2.5751351659089665</v>
      </c>
      <c r="DB3510" s="29">
        <v>3.2886178534733652</v>
      </c>
    </row>
    <row r="3511" spans="102:106" ht="20.100000000000001" customHeight="1" x14ac:dyDescent="0.2">
      <c r="CX3511" s="29">
        <v>3373</v>
      </c>
      <c r="CY3511" s="29">
        <v>1.6448894543666603</v>
      </c>
      <c r="CZ3511" s="29">
        <v>1.9598416642151619</v>
      </c>
      <c r="DA3511" s="29">
        <v>2.5751353716938028</v>
      </c>
      <c r="DB3511" s="29">
        <v>3.2886184191853056</v>
      </c>
    </row>
    <row r="3512" spans="102:106" ht="20.100000000000001" customHeight="1" x14ac:dyDescent="0.2">
      <c r="CX3512" s="29">
        <v>3374</v>
      </c>
      <c r="CY3512" s="29">
        <v>1.6448894437691544</v>
      </c>
      <c r="CZ3512" s="29">
        <v>1.9598417004933473</v>
      </c>
      <c r="DA3512" s="29">
        <v>2.5751355773565594</v>
      </c>
      <c r="DB3512" s="29">
        <v>3.2886189845621354</v>
      </c>
    </row>
    <row r="3513" spans="102:106" ht="20.100000000000001" customHeight="1" x14ac:dyDescent="0.2">
      <c r="CX3513" s="29">
        <v>3375</v>
      </c>
      <c r="CY3513" s="29">
        <v>1.6448894331776533</v>
      </c>
      <c r="CZ3513" s="29">
        <v>1.9598417367501224</v>
      </c>
      <c r="DA3513" s="29">
        <v>2.5751357828975681</v>
      </c>
      <c r="DB3513" s="29">
        <v>3.2886195496039141</v>
      </c>
    </row>
    <row r="3514" spans="102:106" ht="20.100000000000001" customHeight="1" x14ac:dyDescent="0.2">
      <c r="CX3514" s="29">
        <v>3376</v>
      </c>
      <c r="CY3514" s="29">
        <v>1.6448894225923889</v>
      </c>
      <c r="CZ3514" s="29">
        <v>1.9598417729854714</v>
      </c>
      <c r="DA3514" s="29">
        <v>2.5751359883166343</v>
      </c>
      <c r="DB3514" s="29">
        <v>3.2886201143111906</v>
      </c>
    </row>
    <row r="3515" spans="102:106" ht="20.100000000000001" customHeight="1" x14ac:dyDescent="0.2">
      <c r="CX3515" s="29">
        <v>3377</v>
      </c>
      <c r="CY3515" s="29">
        <v>1.644889412013441</v>
      </c>
      <c r="CZ3515" s="29">
        <v>1.9598418091993877</v>
      </c>
      <c r="DA3515" s="29">
        <v>2.5751361936141932</v>
      </c>
      <c r="DB3515" s="29">
        <v>3.288620678684091</v>
      </c>
    </row>
    <row r="3516" spans="102:106" ht="20.100000000000001" customHeight="1" x14ac:dyDescent="0.2">
      <c r="CX3516" s="29">
        <v>3378</v>
      </c>
      <c r="CY3516" s="29">
        <v>1.644889401440736</v>
      </c>
      <c r="CZ3516" s="29">
        <v>1.9598418453916828</v>
      </c>
      <c r="DA3516" s="29">
        <v>2.5751363987900073</v>
      </c>
      <c r="DB3516" s="29">
        <v>3.2886212427230057</v>
      </c>
    </row>
    <row r="3517" spans="102:106" ht="20.100000000000001" customHeight="1" x14ac:dyDescent="0.2">
      <c r="CX3517" s="29">
        <v>3379</v>
      </c>
      <c r="CY3517" s="29">
        <v>1.6448893908742781</v>
      </c>
      <c r="CZ3517" s="29">
        <v>1.9598418815625596</v>
      </c>
      <c r="DA3517" s="29">
        <v>2.5751366038446153</v>
      </c>
      <c r="DB3517" s="29">
        <v>3.2886218064281318</v>
      </c>
    </row>
    <row r="3518" spans="102:106" ht="20.100000000000001" customHeight="1" x14ac:dyDescent="0.2">
      <c r="CX3518" s="29">
        <v>3380</v>
      </c>
      <c r="CY3518" s="29">
        <v>1.6448893803141449</v>
      </c>
      <c r="CZ3518" s="29">
        <v>1.9598419177122313</v>
      </c>
      <c r="DA3518" s="29">
        <v>2.5751368087778816</v>
      </c>
      <c r="DB3518" s="29">
        <v>3.2886223697999295</v>
      </c>
    </row>
    <row r="3519" spans="102:106" ht="20.100000000000001" customHeight="1" x14ac:dyDescent="0.2">
      <c r="CX3519" s="29">
        <v>3381</v>
      </c>
      <c r="CY3519" s="29">
        <v>1.6448893697602642</v>
      </c>
      <c r="CZ3519" s="29">
        <v>1.9598419538403493</v>
      </c>
      <c r="DA3519" s="29">
        <v>2.5751370135897256</v>
      </c>
      <c r="DB3519" s="29">
        <v>3.288622932838555</v>
      </c>
    </row>
    <row r="3520" spans="102:106" ht="20.100000000000001" customHeight="1" x14ac:dyDescent="0.2">
      <c r="CX3520" s="29">
        <v>3382</v>
      </c>
      <c r="CY3520" s="29">
        <v>1.6448893592126406</v>
      </c>
      <c r="CZ3520" s="29">
        <v>1.9598419899471475</v>
      </c>
      <c r="DA3520" s="29">
        <v>2.575137218280553</v>
      </c>
      <c r="DB3520" s="29">
        <v>3.2886234955444253</v>
      </c>
    </row>
    <row r="3521" spans="102:106" ht="20.100000000000001" customHeight="1" x14ac:dyDescent="0.2">
      <c r="CX3521" s="29">
        <v>3383</v>
      </c>
      <c r="CY3521" s="29">
        <v>1.6448893486711245</v>
      </c>
      <c r="CZ3521" s="29">
        <v>1.9598420260324887</v>
      </c>
      <c r="DA3521" s="29">
        <v>2.5751374228505339</v>
      </c>
      <c r="DB3521" s="29">
        <v>3.2886240579176569</v>
      </c>
    </row>
    <row r="3522" spans="102:106" ht="20.100000000000001" customHeight="1" x14ac:dyDescent="0.2">
      <c r="CX3522" s="29">
        <v>3384</v>
      </c>
      <c r="CY3522" s="29">
        <v>1.6448893381356464</v>
      </c>
      <c r="CZ3522" s="29">
        <v>1.9598420620966293</v>
      </c>
      <c r="DA3522" s="29">
        <v>2.5751376272994548</v>
      </c>
      <c r="DB3522" s="29">
        <v>3.2886246199587417</v>
      </c>
    </row>
    <row r="3523" spans="102:106" ht="20.100000000000001" customHeight="1" x14ac:dyDescent="0.2">
      <c r="CX3523" s="29">
        <v>3385</v>
      </c>
      <c r="CY3523" s="29">
        <v>1.6448893276066685</v>
      </c>
      <c r="CZ3523" s="29">
        <v>1.9598420981392635</v>
      </c>
      <c r="DA3523" s="29">
        <v>2.5751378316275924</v>
      </c>
      <c r="DB3523" s="29">
        <v>3.2886251816676446</v>
      </c>
    </row>
    <row r="3524" spans="102:106" ht="20.100000000000001" customHeight="1" x14ac:dyDescent="0.2">
      <c r="CX3524" s="29">
        <v>3386</v>
      </c>
      <c r="CY3524" s="29">
        <v>1.6448893170838179</v>
      </c>
      <c r="CZ3524" s="29">
        <v>1.9598421341606704</v>
      </c>
      <c r="DA3524" s="29">
        <v>2.5751380358349882</v>
      </c>
      <c r="DB3524" s="29">
        <v>3.2886257430451606</v>
      </c>
    </row>
    <row r="3525" spans="102:106" ht="20.100000000000001" customHeight="1" x14ac:dyDescent="0.2">
      <c r="CX3525" s="29">
        <v>3387</v>
      </c>
      <c r="CY3525" s="29">
        <v>1.6448893065670287</v>
      </c>
      <c r="CZ3525" s="29">
        <v>1.9598421701609505</v>
      </c>
      <c r="DA3525" s="29">
        <v>2.5751382399218827</v>
      </c>
      <c r="DB3525" s="29">
        <v>3.2886263040912151</v>
      </c>
    </row>
    <row r="3526" spans="102:106" ht="20.100000000000001" customHeight="1" x14ac:dyDescent="0.2">
      <c r="CX3526" s="29">
        <v>3388</v>
      </c>
      <c r="CY3526" s="29">
        <v>1.6448892960565389</v>
      </c>
      <c r="CZ3526" s="29">
        <v>1.9598422061396421</v>
      </c>
      <c r="DA3526" s="29">
        <v>2.5751384438882803</v>
      </c>
      <c r="DB3526" s="29">
        <v>3.2886268648061163</v>
      </c>
    </row>
    <row r="3527" spans="102:106" ht="20.100000000000001" customHeight="1" x14ac:dyDescent="0.2">
      <c r="CX3527" s="29">
        <v>3389</v>
      </c>
      <c r="CY3527" s="29">
        <v>1.6448892855524386</v>
      </c>
      <c r="CZ3527" s="29">
        <v>1.9598422420974446</v>
      </c>
      <c r="DA3527" s="29">
        <v>2.5751386477343887</v>
      </c>
      <c r="DB3527" s="29">
        <v>3.288627425190322</v>
      </c>
    </row>
    <row r="3528" spans="102:106" ht="20.100000000000001" customHeight="1" x14ac:dyDescent="0.2">
      <c r="CX3528" s="29">
        <v>3390</v>
      </c>
      <c r="CY3528" s="29">
        <v>1.6448892750542101</v>
      </c>
      <c r="CZ3528" s="29">
        <v>1.9598422780337288</v>
      </c>
      <c r="DA3528" s="29">
        <v>2.5751388514601761</v>
      </c>
      <c r="DB3528" s="29">
        <v>3.2886279852439912</v>
      </c>
    </row>
    <row r="3529" spans="102:106" ht="20.100000000000001" customHeight="1" x14ac:dyDescent="0.2">
      <c r="CX3529" s="29">
        <v>3391</v>
      </c>
      <c r="CY3529" s="29">
        <v>1.6448892645623281</v>
      </c>
      <c r="CZ3529" s="29">
        <v>1.9598423139488375</v>
      </c>
      <c r="DA3529" s="29">
        <v>2.5751390550658164</v>
      </c>
      <c r="DB3529" s="29">
        <v>3.2886285449675512</v>
      </c>
    </row>
    <row r="3530" spans="102:106" ht="20.100000000000001" customHeight="1" x14ac:dyDescent="0.2">
      <c r="CX3530" s="29">
        <v>3392</v>
      </c>
      <c r="CY3530" s="29">
        <v>1.64488925407666</v>
      </c>
      <c r="CZ3530" s="29">
        <v>1.9598423498429338</v>
      </c>
      <c r="DA3530" s="29">
        <v>2.5751392585513933</v>
      </c>
      <c r="DB3530" s="29">
        <v>3.2886291043611258</v>
      </c>
    </row>
    <row r="3531" spans="102:106" ht="20.100000000000001" customHeight="1" x14ac:dyDescent="0.2">
      <c r="CX3531" s="29">
        <v>3393</v>
      </c>
      <c r="CY3531" s="29">
        <v>1.6448892435969258</v>
      </c>
      <c r="CZ3531" s="29">
        <v>1.9598423857158132</v>
      </c>
      <c r="DA3531" s="29">
        <v>2.5751394619170469</v>
      </c>
      <c r="DB3531" s="29">
        <v>3.2886296634252257</v>
      </c>
    </row>
    <row r="3532" spans="102:106" ht="20.100000000000001" customHeight="1" x14ac:dyDescent="0.2">
      <c r="CX3532" s="29">
        <v>3394</v>
      </c>
      <c r="CY3532" s="29">
        <v>1.6448892331236085</v>
      </c>
      <c r="CZ3532" s="29">
        <v>1.9598424215674737</v>
      </c>
      <c r="DA3532" s="29">
        <v>2.5751396651628276</v>
      </c>
      <c r="DB3532" s="29">
        <v>3.2886302221599464</v>
      </c>
    </row>
    <row r="3533" spans="102:106" ht="20.100000000000001" customHeight="1" x14ac:dyDescent="0.2">
      <c r="CX3533" s="29">
        <v>3395</v>
      </c>
      <c r="CY3533" s="29">
        <v>1.6448892226563565</v>
      </c>
      <c r="CZ3533" s="29">
        <v>1.9598424573979298</v>
      </c>
      <c r="DA3533" s="29">
        <v>2.5751398682889923</v>
      </c>
      <c r="DB3533" s="29">
        <v>3.2886307805655393</v>
      </c>
    </row>
    <row r="3534" spans="102:106" ht="20.100000000000001" customHeight="1" x14ac:dyDescent="0.2">
      <c r="CX3534" s="29">
        <v>3396</v>
      </c>
      <c r="CY3534" s="29">
        <v>1.6448892121951271</v>
      </c>
      <c r="CZ3534" s="29">
        <v>1.9598424932074014</v>
      </c>
      <c r="DA3534" s="29">
        <v>2.5751400712954164</v>
      </c>
      <c r="DB3534" s="29">
        <v>3.2886313386425261</v>
      </c>
    </row>
    <row r="3535" spans="102:106" ht="20.100000000000001" customHeight="1" x14ac:dyDescent="0.2">
      <c r="CX3535" s="29">
        <v>3397</v>
      </c>
      <c r="CY3535" s="29">
        <v>1.6448892017401868</v>
      </c>
      <c r="CZ3535" s="29">
        <v>1.9598425289957386</v>
      </c>
      <c r="DA3535" s="29">
        <v>2.575140274182472</v>
      </c>
      <c r="DB3535" s="29">
        <v>3.2886318963910171</v>
      </c>
    </row>
    <row r="3536" spans="102:106" ht="20.100000000000001" customHeight="1" x14ac:dyDescent="0.2">
      <c r="CX3536" s="29">
        <v>3398</v>
      </c>
      <c r="CY3536" s="29">
        <v>1.6448891912914241</v>
      </c>
      <c r="CZ3536" s="29">
        <v>1.9598425647629991</v>
      </c>
      <c r="DA3536" s="29">
        <v>2.5751404769500046</v>
      </c>
      <c r="DB3536" s="29">
        <v>3.2886324538112786</v>
      </c>
    </row>
    <row r="3537" spans="102:106" ht="20.100000000000001" customHeight="1" x14ac:dyDescent="0.2">
      <c r="CX3537" s="29">
        <v>3399</v>
      </c>
      <c r="CY3537" s="29">
        <v>1.644889180848808</v>
      </c>
      <c r="CZ3537" s="29">
        <v>1.9598426005090634</v>
      </c>
      <c r="DA3537" s="29">
        <v>2.5751406795982139</v>
      </c>
      <c r="DB3537" s="29">
        <v>3.2886330109037374</v>
      </c>
    </row>
    <row r="3538" spans="102:106" ht="20.100000000000001" customHeight="1" x14ac:dyDescent="0.2">
      <c r="CX3538" s="29">
        <v>3400</v>
      </c>
      <c r="CY3538" s="29">
        <v>1.6448891704121598</v>
      </c>
      <c r="CZ3538" s="29">
        <v>1.9598426362344032</v>
      </c>
      <c r="DA3538" s="29">
        <v>2.5751408821272097</v>
      </c>
      <c r="DB3538" s="29">
        <v>3.2886335676686356</v>
      </c>
    </row>
    <row r="3539" spans="102:106" ht="20.100000000000001" customHeight="1" x14ac:dyDescent="0.2">
      <c r="CX3539" s="29">
        <v>3401</v>
      </c>
      <c r="CY3539" s="29">
        <v>1.6448891599818392</v>
      </c>
      <c r="CZ3539" s="29">
        <v>1.9598426719383539</v>
      </c>
      <c r="DA3539" s="29">
        <v>2.5751410845371634</v>
      </c>
      <c r="DB3539" s="29">
        <v>3.2886341241062587</v>
      </c>
    </row>
    <row r="3540" spans="102:106" ht="20.100000000000001" customHeight="1" x14ac:dyDescent="0.2">
      <c r="CX3540" s="29">
        <v>3402</v>
      </c>
      <c r="CY3540" s="29">
        <v>1.6448891495576003</v>
      </c>
      <c r="CZ3540" s="29">
        <v>1.9598427076216114</v>
      </c>
      <c r="DA3540" s="29">
        <v>2.5751412868281616</v>
      </c>
      <c r="DB3540" s="29">
        <v>3.2886346802169415</v>
      </c>
    </row>
    <row r="3541" spans="102:106" ht="20.100000000000001" customHeight="1" x14ac:dyDescent="0.2">
      <c r="CX3541" s="29">
        <v>3403</v>
      </c>
      <c r="CY3541" s="29">
        <v>1.6448891391392788</v>
      </c>
      <c r="CZ3541" s="29">
        <v>1.9598427432837349</v>
      </c>
      <c r="DA3541" s="29">
        <v>2.575141489000202</v>
      </c>
      <c r="DB3541" s="29">
        <v>3.2886352360008324</v>
      </c>
    </row>
    <row r="3542" spans="102:106" ht="20.100000000000001" customHeight="1" x14ac:dyDescent="0.2">
      <c r="CX3542" s="29">
        <v>3404</v>
      </c>
      <c r="CY3542" s="29">
        <v>1.6448891287272502</v>
      </c>
      <c r="CZ3542" s="29">
        <v>1.959842778924876</v>
      </c>
      <c r="DA3542" s="29">
        <v>2.5751416910534926</v>
      </c>
      <c r="DB3542" s="29">
        <v>3.2886357914582436</v>
      </c>
    </row>
    <row r="3543" spans="102:106" ht="20.100000000000001" customHeight="1" x14ac:dyDescent="0.2">
      <c r="CX3543" s="29">
        <v>3405</v>
      </c>
      <c r="CY3543" s="29">
        <v>1.6448891183212848</v>
      </c>
      <c r="CZ3543" s="29">
        <v>1.9598428145450122</v>
      </c>
      <c r="DA3543" s="29">
        <v>2.5751418929880083</v>
      </c>
      <c r="DB3543" s="29">
        <v>3.2886363465895321</v>
      </c>
    </row>
    <row r="3544" spans="102:106" ht="20.100000000000001" customHeight="1" x14ac:dyDescent="0.2">
      <c r="CX3544" s="29">
        <v>3406</v>
      </c>
      <c r="CY3544" s="29">
        <v>1.6448891079214627</v>
      </c>
      <c r="CZ3544" s="29">
        <v>1.9598428501443284</v>
      </c>
      <c r="DA3544" s="29">
        <v>2.575142094804078</v>
      </c>
      <c r="DB3544" s="29">
        <v>3.2886369013951029</v>
      </c>
    </row>
    <row r="3545" spans="102:106" ht="20.100000000000001" customHeight="1" x14ac:dyDescent="0.2">
      <c r="CX3545" s="29">
        <v>3407</v>
      </c>
      <c r="CY3545" s="29">
        <v>1.6448890975277193</v>
      </c>
      <c r="CZ3545" s="29">
        <v>1.9598428857226433</v>
      </c>
      <c r="DA3545" s="29">
        <v>2.5751422965016562</v>
      </c>
      <c r="DB3545" s="29">
        <v>3.2886374558749525</v>
      </c>
    </row>
    <row r="3546" spans="102:106" ht="20.100000000000001" customHeight="1" x14ac:dyDescent="0.2">
      <c r="CX3546" s="29">
        <v>3408</v>
      </c>
      <c r="CY3546" s="29">
        <v>1.6448890871398416</v>
      </c>
      <c r="CZ3546" s="29">
        <v>1.959842921280178</v>
      </c>
      <c r="DA3546" s="29">
        <v>2.5751424980809028</v>
      </c>
      <c r="DB3546" s="29">
        <v>3.2886380100295809</v>
      </c>
    </row>
    <row r="3547" spans="102:106" ht="20.100000000000001" customHeight="1" x14ac:dyDescent="0.2">
      <c r="CX3547" s="29">
        <v>3409</v>
      </c>
      <c r="CY3547" s="29">
        <v>1.6448890767581599</v>
      </c>
      <c r="CZ3547" s="29">
        <v>1.9598429568167854</v>
      </c>
      <c r="DA3547" s="29">
        <v>2.5751426995418956</v>
      </c>
      <c r="DB3547" s="29">
        <v>3.2886385638593096</v>
      </c>
    </row>
    <row r="3548" spans="102:106" ht="20.100000000000001" customHeight="1" x14ac:dyDescent="0.2">
      <c r="CX3548" s="29">
        <v>3410</v>
      </c>
      <c r="CY3548" s="29">
        <v>1.6448890663828568</v>
      </c>
      <c r="CZ3548" s="29">
        <v>1.9598429923325296</v>
      </c>
      <c r="DA3548" s="29">
        <v>2.5751429008846296</v>
      </c>
      <c r="DB3548" s="29">
        <v>3.2886391173641658</v>
      </c>
    </row>
    <row r="3549" spans="102:106" ht="20.100000000000001" customHeight="1" x14ac:dyDescent="0.2">
      <c r="CX3549" s="29">
        <v>3411</v>
      </c>
      <c r="CY3549" s="29">
        <v>1.6448890560132798</v>
      </c>
      <c r="CZ3549" s="29">
        <v>1.9598430278274928</v>
      </c>
      <c r="DA3549" s="29">
        <v>2.5751431021093079</v>
      </c>
      <c r="DB3549" s="29">
        <v>3.2886396705447978</v>
      </c>
    </row>
    <row r="3550" spans="102:106" ht="20.100000000000001" customHeight="1" x14ac:dyDescent="0.2">
      <c r="CX3550" s="29">
        <v>3412</v>
      </c>
      <c r="CY3550" s="29">
        <v>1.6448890456497804</v>
      </c>
      <c r="CZ3550" s="29">
        <v>1.9598430633015831</v>
      </c>
      <c r="DA3550" s="29">
        <v>2.5751433032161994</v>
      </c>
      <c r="DB3550" s="29">
        <v>3.288640223401218</v>
      </c>
    </row>
    <row r="3551" spans="102:106" ht="20.100000000000001" customHeight="1" x14ac:dyDescent="0.2">
      <c r="CX3551" s="29">
        <v>3413</v>
      </c>
      <c r="CY3551" s="29">
        <v>1.6448890352925625</v>
      </c>
      <c r="CZ3551" s="29">
        <v>1.9598430987549207</v>
      </c>
      <c r="DA3551" s="29">
        <v>2.5751435042050481</v>
      </c>
      <c r="DB3551" s="29">
        <v>3.2886407759337173</v>
      </c>
    </row>
    <row r="3552" spans="102:106" ht="20.100000000000001" customHeight="1" x14ac:dyDescent="0.2">
      <c r="CX3552" s="29">
        <v>3414</v>
      </c>
      <c r="CY3552" s="29">
        <v>1.6448890249412249</v>
      </c>
      <c r="CZ3552" s="29">
        <v>1.9598431341874512</v>
      </c>
      <c r="DA3552" s="29">
        <v>2.5751437050763992</v>
      </c>
      <c r="DB3552" s="29">
        <v>3.2886413281427531</v>
      </c>
    </row>
    <row r="3553" spans="102:106" ht="20.100000000000001" customHeight="1" x14ac:dyDescent="0.2">
      <c r="CX3553" s="29">
        <v>3415</v>
      </c>
      <c r="CY3553" s="29">
        <v>1.6448890145959112</v>
      </c>
      <c r="CZ3553" s="29">
        <v>1.959843169599139</v>
      </c>
      <c r="DA3553" s="29">
        <v>2.5751439058298327</v>
      </c>
      <c r="DB3553" s="29">
        <v>3.2886418800283734</v>
      </c>
    </row>
    <row r="3554" spans="102:106" ht="20.100000000000001" customHeight="1" x14ac:dyDescent="0.2">
      <c r="CX3554" s="29">
        <v>3416</v>
      </c>
      <c r="CY3554" s="29">
        <v>1.6448890042568491</v>
      </c>
      <c r="CZ3554" s="29">
        <v>1.9598432049901626</v>
      </c>
      <c r="DA3554" s="29">
        <v>2.5751441064658764</v>
      </c>
      <c r="DB3554" s="29">
        <v>3.2886424315911396</v>
      </c>
    </row>
    <row r="3555" spans="102:106" ht="20.100000000000001" customHeight="1" x14ac:dyDescent="0.2">
      <c r="CX3555" s="29">
        <v>3417</v>
      </c>
      <c r="CY3555" s="29">
        <v>1.6448889939236611</v>
      </c>
      <c r="CZ3555" s="29">
        <v>1.9598432403603332</v>
      </c>
      <c r="DA3555" s="29">
        <v>2.575144306984535</v>
      </c>
      <c r="DB3555" s="29">
        <v>3.288642982831091</v>
      </c>
    </row>
    <row r="3556" spans="102:106" ht="20.100000000000001" customHeight="1" x14ac:dyDescent="0.2">
      <c r="CX3556" s="29">
        <v>3418</v>
      </c>
      <c r="CY3556" s="29">
        <v>1.6448889835965148</v>
      </c>
      <c r="CZ3556" s="29">
        <v>1.9598432757098689</v>
      </c>
      <c r="DA3556" s="29">
        <v>2.5751445073858803</v>
      </c>
      <c r="DB3556" s="29">
        <v>3.288643533748663</v>
      </c>
    </row>
    <row r="3557" spans="102:106" ht="20.100000000000001" customHeight="1" x14ac:dyDescent="0.2">
      <c r="CX3557" s="29">
        <v>3419</v>
      </c>
      <c r="CY3557" s="29">
        <v>1.6448889732754335</v>
      </c>
      <c r="CZ3557" s="29">
        <v>1.9598433110388143</v>
      </c>
      <c r="DA3557" s="29">
        <v>2.5751447076699017</v>
      </c>
      <c r="DB3557" s="29">
        <v>3.2886440843441149</v>
      </c>
    </row>
    <row r="3558" spans="102:106" ht="20.100000000000001" customHeight="1" x14ac:dyDescent="0.2">
      <c r="CX3558" s="29">
        <v>3420</v>
      </c>
      <c r="CY3558" s="29">
        <v>1.6448889629605257</v>
      </c>
      <c r="CZ3558" s="29">
        <v>1.9598433463470419</v>
      </c>
      <c r="DA3558" s="29">
        <v>2.5751449078368043</v>
      </c>
      <c r="DB3558" s="29">
        <v>3.2886446346176443</v>
      </c>
    </row>
    <row r="3559" spans="102:106" ht="20.100000000000001" customHeight="1" x14ac:dyDescent="0.2">
      <c r="CX3559" s="29">
        <v>3421</v>
      </c>
      <c r="CY3559" s="29">
        <v>1.6448889526515245</v>
      </c>
      <c r="CZ3559" s="29">
        <v>1.9598433816344454</v>
      </c>
      <c r="DA3559" s="29">
        <v>2.575145107886712</v>
      </c>
      <c r="DB3559" s="29">
        <v>3.2886451845696185</v>
      </c>
    </row>
    <row r="3560" spans="102:106" ht="20.100000000000001" customHeight="1" x14ac:dyDescent="0.2">
      <c r="CX3560" s="29">
        <v>3422</v>
      </c>
      <c r="CY3560" s="29">
        <v>1.6448889423482493</v>
      </c>
      <c r="CZ3560" s="29">
        <v>1.959843416901325</v>
      </c>
      <c r="DA3560" s="29">
        <v>2.5751453078198163</v>
      </c>
      <c r="DB3560" s="29">
        <v>3.2886457342003443</v>
      </c>
    </row>
    <row r="3561" spans="102:106" ht="20.100000000000001" customHeight="1" x14ac:dyDescent="0.2">
      <c r="CX3561" s="29">
        <v>3423</v>
      </c>
      <c r="CY3561" s="29">
        <v>1.6448889320512974</v>
      </c>
      <c r="CZ3561" s="29">
        <v>1.9598434521476171</v>
      </c>
      <c r="DA3561" s="29">
        <v>2.5751455076359346</v>
      </c>
      <c r="DB3561" s="29">
        <v>3.2886462835099537</v>
      </c>
    </row>
    <row r="3562" spans="102:106" ht="20.100000000000001" customHeight="1" x14ac:dyDescent="0.2">
      <c r="CX3562" s="29">
        <v>3424</v>
      </c>
      <c r="CY3562" s="29">
        <v>1.6448889217604314</v>
      </c>
      <c r="CZ3562" s="29">
        <v>1.9598434873734722</v>
      </c>
      <c r="DA3562" s="29">
        <v>2.5751457073355417</v>
      </c>
      <c r="DB3562" s="29">
        <v>3.2886468324989773</v>
      </c>
    </row>
    <row r="3563" spans="102:106" ht="20.100000000000001" customHeight="1" x14ac:dyDescent="0.2">
      <c r="CX3563" s="29">
        <v>3425</v>
      </c>
      <c r="CY3563" s="29">
        <v>1.6448889114752676</v>
      </c>
      <c r="CZ3563" s="29">
        <v>1.9598435225784825</v>
      </c>
      <c r="DA3563" s="29">
        <v>2.5751459069182969</v>
      </c>
      <c r="DB3563" s="29">
        <v>3.2886473811674297</v>
      </c>
    </row>
    <row r="3564" spans="102:106" ht="20.100000000000001" customHeight="1" x14ac:dyDescent="0.2">
      <c r="CX3564" s="29">
        <v>3426</v>
      </c>
      <c r="CY3564" s="29">
        <v>1.6448889011962029</v>
      </c>
      <c r="CZ3564" s="29">
        <v>1.9598435577630369</v>
      </c>
      <c r="DA3564" s="29">
        <v>2.5751461063848127</v>
      </c>
      <c r="DB3564" s="29">
        <v>3.288647929515724</v>
      </c>
    </row>
    <row r="3565" spans="102:106" ht="20.100000000000001" customHeight="1" x14ac:dyDescent="0.2">
      <c r="CX3565" s="29">
        <v>3427</v>
      </c>
      <c r="CY3565" s="29">
        <v>1.64488889092326</v>
      </c>
      <c r="CZ3565" s="29">
        <v>1.9598435929269646</v>
      </c>
      <c r="DA3565" s="29">
        <v>2.5751463057347381</v>
      </c>
      <c r="DB3565" s="29">
        <v>3.2886484775441001</v>
      </c>
    </row>
    <row r="3566" spans="102:106" ht="20.100000000000001" customHeight="1" x14ac:dyDescent="0.2">
      <c r="CX3566" s="29">
        <v>3428</v>
      </c>
      <c r="CY3566" s="29">
        <v>1.644888880656318</v>
      </c>
      <c r="CZ3566" s="29">
        <v>1.9598436280705072</v>
      </c>
      <c r="DA3566" s="29">
        <v>2.5751465049683828</v>
      </c>
      <c r="DB3566" s="29">
        <v>3.2886490252528562</v>
      </c>
    </row>
    <row r="3567" spans="102:106" ht="20.100000000000001" customHeight="1" x14ac:dyDescent="0.2">
      <c r="CX3567" s="29">
        <v>3429</v>
      </c>
      <c r="CY3567" s="29">
        <v>1.6448888703951123</v>
      </c>
      <c r="CZ3567" s="29">
        <v>1.9598436631933451</v>
      </c>
      <c r="DA3567" s="29">
        <v>2.5751467040858298</v>
      </c>
      <c r="DB3567" s="29">
        <v>3.2886495726423477</v>
      </c>
    </row>
    <row r="3568" spans="102:106" ht="20.100000000000001" customHeight="1" x14ac:dyDescent="0.2">
      <c r="CX3568" s="29">
        <v>3430</v>
      </c>
      <c r="CY3568" s="29">
        <v>1.6448888601401597</v>
      </c>
      <c r="CZ3568" s="29">
        <v>1.9598436982957654</v>
      </c>
      <c r="DA3568" s="29">
        <v>2.5751469030870857</v>
      </c>
      <c r="DB3568" s="29">
        <v>3.2886501197127571</v>
      </c>
    </row>
    <row r="3569" spans="102:106" ht="20.100000000000001" customHeight="1" x14ac:dyDescent="0.2">
      <c r="CX3569" s="29">
        <v>3431</v>
      </c>
      <c r="CY3569" s="29">
        <v>1.6448888498909091</v>
      </c>
      <c r="CZ3569" s="29">
        <v>1.9598437333776904</v>
      </c>
      <c r="DA3569" s="29">
        <v>2.5751471019725232</v>
      </c>
      <c r="DB3569" s="29">
        <v>3.288650666464326</v>
      </c>
    </row>
    <row r="3570" spans="102:106" ht="20.100000000000001" customHeight="1" x14ac:dyDescent="0.2">
      <c r="CX3570" s="29">
        <v>3432</v>
      </c>
      <c r="CY3570" s="29">
        <v>1.6448888396478232</v>
      </c>
      <c r="CZ3570" s="29">
        <v>1.9598437684392596</v>
      </c>
      <c r="DA3570" s="29">
        <v>2.5751473007419925</v>
      </c>
      <c r="DB3570" s="29">
        <v>3.2886512128973546</v>
      </c>
    </row>
    <row r="3571" spans="102:106" ht="20.100000000000001" customHeight="1" x14ac:dyDescent="0.2">
      <c r="CX3571" s="29">
        <v>3433</v>
      </c>
      <c r="CY3571" s="29">
        <v>1.6448888294105277</v>
      </c>
      <c r="CZ3571" s="29">
        <v>1.9598438034804435</v>
      </c>
      <c r="DA3571" s="29">
        <v>2.5751474993957153</v>
      </c>
      <c r="DB3571" s="29">
        <v>3.2886517590123177</v>
      </c>
    </row>
    <row r="3572" spans="102:106" ht="20.100000000000001" customHeight="1" x14ac:dyDescent="0.2">
      <c r="CX3572" s="29">
        <v>3434</v>
      </c>
      <c r="CY3572" s="29">
        <v>1.6448888191792013</v>
      </c>
      <c r="CZ3572" s="29">
        <v>1.9598438385010415</v>
      </c>
      <c r="DA3572" s="29">
        <v>2.5751476979336858</v>
      </c>
      <c r="DB3572" s="29">
        <v>3.2886523048092875</v>
      </c>
    </row>
    <row r="3573" spans="102:106" ht="20.100000000000001" customHeight="1" x14ac:dyDescent="0.2">
      <c r="CX3573" s="29">
        <v>3435</v>
      </c>
      <c r="CY3573" s="29">
        <v>1.6448888089538778</v>
      </c>
      <c r="CZ3573" s="29">
        <v>1.9598438735012664</v>
      </c>
      <c r="DA3573" s="29">
        <v>2.5751478963561185</v>
      </c>
      <c r="DB3573" s="29">
        <v>3.2886528502885146</v>
      </c>
    </row>
    <row r="3574" spans="102:106" ht="20.100000000000001" customHeight="1" x14ac:dyDescent="0.2">
      <c r="CX3574" s="29">
        <v>3436</v>
      </c>
      <c r="CY3574" s="29">
        <v>1.6448887987344509</v>
      </c>
      <c r="CZ3574" s="29">
        <v>1.959843908481161</v>
      </c>
      <c r="DA3574" s="29">
        <v>2.5751480946630054</v>
      </c>
      <c r="DB3574" s="29">
        <v>3.2886533954504213</v>
      </c>
    </row>
    <row r="3575" spans="102:106" ht="20.100000000000001" customHeight="1" x14ac:dyDescent="0.2">
      <c r="CX3575" s="29">
        <v>3437</v>
      </c>
      <c r="CY3575" s="29">
        <v>1.6448887885209038</v>
      </c>
      <c r="CZ3575" s="29">
        <v>1.9598439434405999</v>
      </c>
      <c r="DA3575" s="29">
        <v>2.5751482928544109</v>
      </c>
      <c r="DB3575" s="29">
        <v>3.2886539402952639</v>
      </c>
    </row>
    <row r="3576" spans="102:106" ht="20.100000000000001" customHeight="1" x14ac:dyDescent="0.2">
      <c r="CX3576" s="29">
        <v>3438</v>
      </c>
      <c r="CY3576" s="29">
        <v>1.6448887783135404</v>
      </c>
      <c r="CZ3576" s="29">
        <v>1.9598439783796762</v>
      </c>
      <c r="DA3576" s="29">
        <v>2.5751484909306193</v>
      </c>
      <c r="DB3576" s="29">
        <v>3.2886544848231289</v>
      </c>
    </row>
    <row r="3577" spans="102:106" ht="20.100000000000001" customHeight="1" x14ac:dyDescent="0.2">
      <c r="CX3577" s="29">
        <v>3439</v>
      </c>
      <c r="CY3577" s="29">
        <v>1.6448887681118283</v>
      </c>
      <c r="CZ3577" s="29">
        <v>1.9598440132987032</v>
      </c>
      <c r="DA3577" s="29">
        <v>2.5751486888916943</v>
      </c>
      <c r="DB3577" s="29">
        <v>3.288655029034508</v>
      </c>
    </row>
    <row r="3578" spans="102:106" ht="20.100000000000001" customHeight="1" x14ac:dyDescent="0.2">
      <c r="CX3578" s="29">
        <v>3440</v>
      </c>
      <c r="CY3578" s="29">
        <v>1.6448887579162521</v>
      </c>
      <c r="CZ3578" s="29">
        <v>1.959844048197048</v>
      </c>
      <c r="DA3578" s="29">
        <v>2.5751488867376229</v>
      </c>
      <c r="DB3578" s="29">
        <v>3.288655572929613</v>
      </c>
    </row>
    <row r="3579" spans="102:106" ht="20.100000000000001" customHeight="1" x14ac:dyDescent="0.2">
      <c r="CX3579" s="29">
        <v>3441</v>
      </c>
      <c r="CY3579" s="29">
        <v>1.64488874772646</v>
      </c>
      <c r="CZ3579" s="29">
        <v>1.9598440830752706</v>
      </c>
      <c r="DA3579" s="29">
        <v>2.5751490844686162</v>
      </c>
      <c r="DB3579" s="29">
        <v>3.2886561165087143</v>
      </c>
    </row>
    <row r="3580" spans="102:106" ht="20.100000000000001" customHeight="1" x14ac:dyDescent="0.2">
      <c r="CX3580" s="29">
        <v>3442</v>
      </c>
      <c r="CY3580" s="29">
        <v>1.644888737542654</v>
      </c>
      <c r="CZ3580" s="29">
        <v>1.9598441179331787</v>
      </c>
      <c r="DA3580" s="29">
        <v>2.5751492820846624</v>
      </c>
      <c r="DB3580" s="29">
        <v>3.2886566597721489</v>
      </c>
    </row>
    <row r="3581" spans="102:106" ht="20.100000000000001" customHeight="1" x14ac:dyDescent="0.2">
      <c r="CX3581" s="29">
        <v>3443</v>
      </c>
      <c r="CY3581" s="29">
        <v>1.6448887273646644</v>
      </c>
      <c r="CZ3581" s="29">
        <v>1.9598441527709958</v>
      </c>
      <c r="DA3581" s="29">
        <v>2.5751494795858245</v>
      </c>
      <c r="DB3581" s="29">
        <v>3.288657202719969</v>
      </c>
    </row>
    <row r="3582" spans="102:106" ht="20.100000000000001" customHeight="1" x14ac:dyDescent="0.2">
      <c r="CX3582" s="29">
        <v>3444</v>
      </c>
      <c r="CY3582" s="29">
        <v>1.6448887171926434</v>
      </c>
      <c r="CZ3582" s="29">
        <v>1.9598441875883885</v>
      </c>
      <c r="DA3582" s="29">
        <v>2.5751496769723898</v>
      </c>
      <c r="DB3582" s="29">
        <v>3.2886577453527535</v>
      </c>
    </row>
    <row r="3583" spans="102:106" ht="20.100000000000001" customHeight="1" x14ac:dyDescent="0.2">
      <c r="CX3583" s="29">
        <v>3445</v>
      </c>
      <c r="CY3583" s="29">
        <v>1.6448887070263714</v>
      </c>
      <c r="CZ3583" s="29">
        <v>1.9598442223854398</v>
      </c>
      <c r="DA3583" s="29">
        <v>2.5751498742444228</v>
      </c>
      <c r="DB3583" s="29">
        <v>3.2886582876704513</v>
      </c>
    </row>
    <row r="3584" spans="102:106" ht="20.100000000000001" customHeight="1" x14ac:dyDescent="0.2">
      <c r="CX3584" s="29">
        <v>3446</v>
      </c>
      <c r="CY3584" s="29">
        <v>1.6448886968661849</v>
      </c>
      <c r="CZ3584" s="29">
        <v>1.9598442571624541</v>
      </c>
      <c r="DA3584" s="29">
        <v>2.5751500714019167</v>
      </c>
      <c r="DB3584" s="29">
        <v>3.2886588296736559</v>
      </c>
    </row>
    <row r="3585" spans="102:106" ht="20.100000000000001" customHeight="1" x14ac:dyDescent="0.2">
      <c r="CX3585" s="29">
        <v>3447</v>
      </c>
      <c r="CY3585" s="29">
        <v>1.6448886867118142</v>
      </c>
      <c r="CZ3585" s="29">
        <v>1.9598442919191796</v>
      </c>
      <c r="DA3585" s="29">
        <v>2.5751502684450878</v>
      </c>
      <c r="DB3585" s="29">
        <v>3.2886593713625625</v>
      </c>
    </row>
    <row r="3586" spans="102:106" ht="20.100000000000001" customHeight="1" x14ac:dyDescent="0.2">
      <c r="CX3586" s="29">
        <v>3448</v>
      </c>
      <c r="CY3586" s="29">
        <v>1.6448886765633157</v>
      </c>
      <c r="CZ3586" s="29">
        <v>1.9598443266557817</v>
      </c>
      <c r="DA3586" s="29">
        <v>2.5751504653739348</v>
      </c>
      <c r="DB3586" s="29">
        <v>3.2886599127372009</v>
      </c>
    </row>
    <row r="3587" spans="102:106" ht="20.100000000000001" customHeight="1" x14ac:dyDescent="0.2">
      <c r="CX3587" s="29">
        <v>3449</v>
      </c>
      <c r="CY3587" s="29">
        <v>1.6448886664206051</v>
      </c>
      <c r="CZ3587" s="29">
        <v>1.9598443613722587</v>
      </c>
      <c r="DA3587" s="29">
        <v>2.5751506621885309</v>
      </c>
      <c r="DB3587" s="29">
        <v>3.2886604537982453</v>
      </c>
    </row>
    <row r="3588" spans="102:106" ht="20.100000000000001" customHeight="1" x14ac:dyDescent="0.2">
      <c r="CX3588" s="29">
        <v>3450</v>
      </c>
      <c r="CY3588" s="29">
        <v>1.6448886562839227</v>
      </c>
      <c r="CZ3588" s="29">
        <v>1.9598443960686378</v>
      </c>
      <c r="DA3588" s="29">
        <v>2.5751508588890268</v>
      </c>
      <c r="DB3588" s="29">
        <v>3.2886609945456278</v>
      </c>
    </row>
    <row r="3589" spans="102:106" ht="20.100000000000001" customHeight="1" x14ac:dyDescent="0.2">
      <c r="CX3589" s="29">
        <v>3451</v>
      </c>
      <c r="CY3589" s="29">
        <v>1.6448886461529051</v>
      </c>
      <c r="CZ3589" s="29">
        <v>1.9598444307447791</v>
      </c>
      <c r="DA3589" s="29">
        <v>2.5751510554756507</v>
      </c>
      <c r="DB3589" s="29">
        <v>3.2886615349796915</v>
      </c>
    </row>
    <row r="3590" spans="102:106" ht="20.100000000000001" customHeight="1" x14ac:dyDescent="0.2">
      <c r="CX3590" s="29">
        <v>3452</v>
      </c>
      <c r="CY3590" s="29">
        <v>1.6448886360279784</v>
      </c>
      <c r="CZ3590" s="29">
        <v>1.9598444654009612</v>
      </c>
      <c r="DA3590" s="29">
        <v>2.5751512519482631</v>
      </c>
      <c r="DB3590" s="29">
        <v>3.2886620751007341</v>
      </c>
    </row>
    <row r="3591" spans="102:106" ht="20.100000000000001" customHeight="1" x14ac:dyDescent="0.2">
      <c r="CX3591" s="29">
        <v>3453</v>
      </c>
      <c r="CY3591" s="29">
        <v>1.6448886259087327</v>
      </c>
      <c r="CZ3591" s="29">
        <v>1.9598445000369076</v>
      </c>
      <c r="DA3591" s="29">
        <v>2.5751514483071003</v>
      </c>
      <c r="DB3591" s="29">
        <v>3.2886626149091205</v>
      </c>
    </row>
    <row r="3592" spans="102:106" ht="20.100000000000001" customHeight="1" x14ac:dyDescent="0.2">
      <c r="CX3592" s="29">
        <v>3454</v>
      </c>
      <c r="CY3592" s="29">
        <v>1.6448886157953166</v>
      </c>
      <c r="CZ3592" s="29">
        <v>1.95984453465276</v>
      </c>
      <c r="DA3592" s="29">
        <v>2.5751516445523279</v>
      </c>
      <c r="DB3592" s="29">
        <v>3.2886631544050515</v>
      </c>
    </row>
    <row r="3593" spans="102:106" ht="20.100000000000001" customHeight="1" x14ac:dyDescent="0.2">
      <c r="CX3593" s="29">
        <v>3455</v>
      </c>
      <c r="CY3593" s="29">
        <v>1.6448886056879719</v>
      </c>
      <c r="CZ3593" s="29">
        <v>1.9598445692486903</v>
      </c>
      <c r="DA3593" s="29">
        <v>2.575151840683894</v>
      </c>
      <c r="DB3593" s="29">
        <v>3.2886636935889131</v>
      </c>
    </row>
    <row r="3594" spans="102:106" ht="20.100000000000001" customHeight="1" x14ac:dyDescent="0.2">
      <c r="CX3594" s="29">
        <v>3456</v>
      </c>
      <c r="CY3594" s="29">
        <v>1.6448885955861035</v>
      </c>
      <c r="CZ3594" s="29">
        <v>1.9598446038245099</v>
      </c>
      <c r="DA3594" s="29">
        <v>2.5751520367019718</v>
      </c>
      <c r="DB3594" s="29">
        <v>3.2886642324606963</v>
      </c>
    </row>
    <row r="3595" spans="102:106" ht="20.100000000000001" customHeight="1" x14ac:dyDescent="0.2">
      <c r="CX3595" s="29">
        <v>3457</v>
      </c>
      <c r="CY3595" s="29">
        <v>1.6448885854903748</v>
      </c>
      <c r="CZ3595" s="29">
        <v>1.9598446383804502</v>
      </c>
      <c r="DA3595" s="29">
        <v>2.5751522326065199</v>
      </c>
      <c r="DB3595" s="29">
        <v>3.2886647710209256</v>
      </c>
    </row>
    <row r="3596" spans="102:106" ht="20.100000000000001" customHeight="1" x14ac:dyDescent="0.2">
      <c r="CX3596" s="29">
        <v>3458</v>
      </c>
      <c r="CY3596" s="29">
        <v>1.6448885754003788</v>
      </c>
      <c r="CZ3596" s="29">
        <v>1.9598446729161874</v>
      </c>
      <c r="DA3596" s="29">
        <v>2.575152428397872</v>
      </c>
      <c r="DB3596" s="29">
        <v>3.2886653092697316</v>
      </c>
    </row>
    <row r="3597" spans="102:106" ht="20.100000000000001" customHeight="1" x14ac:dyDescent="0.2">
      <c r="CX3597" s="29">
        <v>3459</v>
      </c>
      <c r="CY3597" s="29">
        <v>1.6448885653162699</v>
      </c>
      <c r="CZ3597" s="29">
        <v>1.9598447074322092</v>
      </c>
      <c r="DA3597" s="29">
        <v>2.5751526240761455</v>
      </c>
      <c r="DB3597" s="29">
        <v>3.2886658472074308</v>
      </c>
    </row>
    <row r="3598" spans="102:106" ht="20.100000000000001" customHeight="1" x14ac:dyDescent="0.2">
      <c r="CX3598" s="29">
        <v>3460</v>
      </c>
      <c r="CY3598" s="29">
        <v>1.6448885552378305</v>
      </c>
      <c r="CZ3598" s="29">
        <v>1.9598447419280569</v>
      </c>
      <c r="DA3598" s="29">
        <v>2.5751528196412408</v>
      </c>
      <c r="DB3598" s="29">
        <v>3.2886663848344124</v>
      </c>
    </row>
    <row r="3599" spans="102:106" ht="20.100000000000001" customHeight="1" x14ac:dyDescent="0.2">
      <c r="CX3599" s="29">
        <v>3461</v>
      </c>
      <c r="CY3599" s="29">
        <v>1.6448885451654038</v>
      </c>
      <c r="CZ3599" s="29">
        <v>1.9598447764040852</v>
      </c>
      <c r="DA3599" s="29">
        <v>2.5751530150932864</v>
      </c>
      <c r="DB3599" s="29">
        <v>3.2886669221506692</v>
      </c>
    </row>
    <row r="3600" spans="102:106" ht="20.100000000000001" customHeight="1" x14ac:dyDescent="0.2">
      <c r="CX3600" s="29">
        <v>3462</v>
      </c>
      <c r="CY3600" s="29">
        <v>1.644888535098497</v>
      </c>
      <c r="CZ3600" s="29">
        <v>1.9598448108600925</v>
      </c>
      <c r="DA3600" s="29">
        <v>2.5751532104323451</v>
      </c>
      <c r="DB3600" s="29">
        <v>3.2886674591567329</v>
      </c>
    </row>
    <row r="3601" spans="102:106" ht="20.100000000000001" customHeight="1" x14ac:dyDescent="0.2">
      <c r="CX3601" s="29">
        <v>3463</v>
      </c>
      <c r="CY3601" s="29">
        <v>1.6448885250376446</v>
      </c>
      <c r="CZ3601" s="29">
        <v>1.9598448452961055</v>
      </c>
      <c r="DA3601" s="29">
        <v>2.5751534056587086</v>
      </c>
      <c r="DB3601" s="29">
        <v>3.2886679958527418</v>
      </c>
    </row>
    <row r="3602" spans="102:106" ht="20.100000000000001" customHeight="1" x14ac:dyDescent="0.2">
      <c r="CX3602" s="29">
        <v>3464</v>
      </c>
      <c r="CY3602" s="29">
        <v>1.6448885149825441</v>
      </c>
      <c r="CZ3602" s="29">
        <v>1.959844879712181</v>
      </c>
      <c r="DA3602" s="29">
        <v>2.5751536007723046</v>
      </c>
      <c r="DB3602" s="29">
        <v>3.2886685322390226</v>
      </c>
    </row>
    <row r="3603" spans="102:106" ht="20.100000000000001" customHeight="1" x14ac:dyDescent="0.2">
      <c r="CX3603" s="29">
        <v>3465</v>
      </c>
      <c r="CY3603" s="29">
        <v>1.6448885049332223</v>
      </c>
      <c r="CZ3603" s="29">
        <v>1.9598449141086052</v>
      </c>
      <c r="DA3603" s="29">
        <v>2.5751537957732906</v>
      </c>
      <c r="DB3603" s="29">
        <v>3.2886690683158584</v>
      </c>
    </row>
    <row r="3604" spans="102:106" ht="20.100000000000001" customHeight="1" x14ac:dyDescent="0.2">
      <c r="CX3604" s="29">
        <v>3466</v>
      </c>
      <c r="CY3604" s="29">
        <v>1.644888494889569</v>
      </c>
      <c r="CZ3604" s="29">
        <v>1.9598449484851082</v>
      </c>
      <c r="DA3604" s="29">
        <v>2.5751539906619079</v>
      </c>
      <c r="DB3604" s="29">
        <v>3.2886696040833741</v>
      </c>
    </row>
    <row r="3605" spans="102:106" ht="20.100000000000001" customHeight="1" x14ac:dyDescent="0.2">
      <c r="CX3605" s="29">
        <v>3467</v>
      </c>
      <c r="CY3605" s="29">
        <v>1.6448884848518037</v>
      </c>
      <c r="CZ3605" s="29">
        <v>1.9598449828416484</v>
      </c>
      <c r="DA3605" s="29">
        <v>2.5751541854378845</v>
      </c>
      <c r="DB3605" s="29">
        <v>3.2886701395420004</v>
      </c>
    </row>
    <row r="3606" spans="102:106" ht="20.100000000000001" customHeight="1" x14ac:dyDescent="0.2">
      <c r="CX3606" s="29">
        <v>3468</v>
      </c>
      <c r="CY3606" s="29">
        <v>1.644888474819775</v>
      </c>
      <c r="CZ3606" s="29">
        <v>1.959845017178413</v>
      </c>
      <c r="DA3606" s="29">
        <v>2.5751543801016261</v>
      </c>
      <c r="DB3606" s="29">
        <v>3.2886706746918932</v>
      </c>
    </row>
    <row r="3607" spans="102:106" ht="20.100000000000001" customHeight="1" x14ac:dyDescent="0.2">
      <c r="CX3607" s="29">
        <v>3469</v>
      </c>
      <c r="CY3607" s="29">
        <v>1.644888464793663</v>
      </c>
      <c r="CZ3607" s="29">
        <v>1.9598450514954262</v>
      </c>
      <c r="DA3607" s="29">
        <v>2.5751545746531765</v>
      </c>
      <c r="DB3607" s="29">
        <v>3.2886712095335167</v>
      </c>
    </row>
    <row r="3608" spans="102:106" ht="20.100000000000001" customHeight="1" x14ac:dyDescent="0.2">
      <c r="CX3608" s="29">
        <v>3470</v>
      </c>
      <c r="CY3608" s="29">
        <v>1.6448884547732769</v>
      </c>
      <c r="CZ3608" s="29">
        <v>1.9598450857925491</v>
      </c>
      <c r="DA3608" s="29">
        <v>2.5751547690925132</v>
      </c>
      <c r="DB3608" s="29">
        <v>3.2886717440668249</v>
      </c>
    </row>
    <row r="3609" spans="102:106" ht="20.100000000000001" customHeight="1" x14ac:dyDescent="0.2">
      <c r="CX3609" s="29">
        <v>3471</v>
      </c>
      <c r="CY3609" s="29">
        <v>1.6448884447585232</v>
      </c>
      <c r="CZ3609" s="29">
        <v>1.9598451200700693</v>
      </c>
      <c r="DA3609" s="29">
        <v>2.5751549634199957</v>
      </c>
      <c r="DB3609" s="29">
        <v>3.2886722782923172</v>
      </c>
    </row>
    <row r="3610" spans="102:106" ht="20.100000000000001" customHeight="1" x14ac:dyDescent="0.2">
      <c r="CX3610" s="29">
        <v>3472</v>
      </c>
      <c r="CY3610" s="29">
        <v>1.6448884347494057</v>
      </c>
      <c r="CZ3610" s="29">
        <v>1.9598451543277182</v>
      </c>
      <c r="DA3610" s="29">
        <v>2.5751551576353231</v>
      </c>
      <c r="DB3610" s="29">
        <v>3.2886728122101005</v>
      </c>
    </row>
    <row r="3611" spans="102:106" ht="20.100000000000001" customHeight="1" x14ac:dyDescent="0.2">
      <c r="CX3611" s="29">
        <v>3473</v>
      </c>
      <c r="CY3611" s="29">
        <v>1.6448884247462607</v>
      </c>
      <c r="CZ3611" s="29">
        <v>1.9598451885656549</v>
      </c>
      <c r="DA3611" s="29">
        <v>2.575155351738875</v>
      </c>
      <c r="DB3611" s="29">
        <v>3.288673345820591</v>
      </c>
    </row>
    <row r="3612" spans="102:106" ht="20.100000000000001" customHeight="1" x14ac:dyDescent="0.2">
      <c r="CX3612" s="29">
        <v>3474</v>
      </c>
      <c r="CY3612" s="29">
        <v>1.6448884147488196</v>
      </c>
      <c r="CZ3612" s="29">
        <v>1.9598452227838752</v>
      </c>
      <c r="DA3612" s="29">
        <v>2.5751555457308193</v>
      </c>
      <c r="DB3612" s="29">
        <v>3.2886738791240493</v>
      </c>
    </row>
    <row r="3613" spans="102:106" ht="20.100000000000001" customHeight="1" x14ac:dyDescent="0.2">
      <c r="CX3613" s="29">
        <v>3475</v>
      </c>
      <c r="CY3613" s="29">
        <v>1.6448884047571477</v>
      </c>
      <c r="CZ3613" s="29">
        <v>1.9598452569824101</v>
      </c>
      <c r="DA3613" s="29">
        <v>2.5751557396109588</v>
      </c>
      <c r="DB3613" s="29">
        <v>3.2886744121206957</v>
      </c>
    </row>
    <row r="3614" spans="102:106" ht="20.100000000000001" customHeight="1" x14ac:dyDescent="0.2">
      <c r="CX3614" s="29">
        <v>3476</v>
      </c>
      <c r="CY3614" s="29">
        <v>1.6448883947711721</v>
      </c>
      <c r="CZ3614" s="29">
        <v>1.959845291161129</v>
      </c>
      <c r="DA3614" s="29">
        <v>2.5751559333796328</v>
      </c>
      <c r="DB3614" s="29">
        <v>3.2886749448107144</v>
      </c>
    </row>
    <row r="3615" spans="102:106" ht="20.100000000000001" customHeight="1" x14ac:dyDescent="0.2">
      <c r="CX3615" s="29">
        <v>3477</v>
      </c>
      <c r="CY3615" s="29">
        <v>1.6448883847909213</v>
      </c>
      <c r="CZ3615" s="29">
        <v>1.959845325320132</v>
      </c>
      <c r="DA3615" s="29">
        <v>2.5751561270368164</v>
      </c>
      <c r="DB3615" s="29">
        <v>3.2886754771944773</v>
      </c>
    </row>
    <row r="3616" spans="102:106" ht="20.100000000000001" customHeight="1" x14ac:dyDescent="0.2">
      <c r="CX3616" s="29">
        <v>3478</v>
      </c>
      <c r="CY3616" s="29">
        <v>1.6448883748165206</v>
      </c>
      <c r="CZ3616" s="29">
        <v>1.9598453594597509</v>
      </c>
      <c r="DA3616" s="29">
        <v>2.5751563205827219</v>
      </c>
      <c r="DB3616" s="29">
        <v>3.2886760092720926</v>
      </c>
    </row>
    <row r="3617" spans="102:106" ht="20.100000000000001" customHeight="1" x14ac:dyDescent="0.2">
      <c r="CX3617" s="29">
        <v>3479</v>
      </c>
      <c r="CY3617" s="29">
        <v>1.644888364847727</v>
      </c>
      <c r="CZ3617" s="29">
        <v>1.9598453935795677</v>
      </c>
      <c r="DA3617" s="29">
        <v>2.5751565140171997</v>
      </c>
      <c r="DB3617" s="29">
        <v>3.2886765410440928</v>
      </c>
    </row>
    <row r="3618" spans="102:106" ht="20.100000000000001" customHeight="1" x14ac:dyDescent="0.2">
      <c r="CX3618" s="29">
        <v>3480</v>
      </c>
      <c r="CY3618" s="29">
        <v>1.6448883548846307</v>
      </c>
      <c r="CZ3618" s="29">
        <v>1.9598454276797883</v>
      </c>
      <c r="DA3618" s="29">
        <v>2.5751567073406347</v>
      </c>
      <c r="DB3618" s="29">
        <v>3.2886770725105063</v>
      </c>
    </row>
    <row r="3619" spans="102:106" ht="20.100000000000001" customHeight="1" x14ac:dyDescent="0.2">
      <c r="CX3619" s="29">
        <v>3481</v>
      </c>
      <c r="CY3619" s="29">
        <v>1.6448883449274219</v>
      </c>
      <c r="CZ3619" s="29">
        <v>1.9598454617604586</v>
      </c>
      <c r="DA3619" s="29">
        <v>2.5751569005529023</v>
      </c>
      <c r="DB3619" s="29">
        <v>3.2886776036716756</v>
      </c>
    </row>
    <row r="3620" spans="102:106" ht="20.100000000000001" customHeight="1" x14ac:dyDescent="0.2">
      <c r="CX3620" s="29">
        <v>3482</v>
      </c>
      <c r="CY3620" s="29">
        <v>1.6448883349756864</v>
      </c>
      <c r="CZ3620" s="29">
        <v>1.9598454958212674</v>
      </c>
      <c r="DA3620" s="29">
        <v>2.5751570936542647</v>
      </c>
      <c r="DB3620" s="29">
        <v>3.2886781345279057</v>
      </c>
    </row>
    <row r="3621" spans="102:106" ht="20.100000000000001" customHeight="1" x14ac:dyDescent="0.2">
      <c r="CX3621" s="29">
        <v>3483</v>
      </c>
      <c r="CY3621" s="29">
        <v>1.6448883250298143</v>
      </c>
      <c r="CZ3621" s="29">
        <v>1.9598455298627269</v>
      </c>
      <c r="DA3621" s="29">
        <v>2.5751572866447709</v>
      </c>
      <c r="DB3621" s="29">
        <v>3.2886786650794657</v>
      </c>
    </row>
    <row r="3622" spans="102:106" ht="20.100000000000001" customHeight="1" x14ac:dyDescent="0.2">
      <c r="CX3622" s="29">
        <v>3484</v>
      </c>
      <c r="CY3622" s="29">
        <v>1.6448883150895917</v>
      </c>
      <c r="CZ3622" s="29">
        <v>1.9598455638847949</v>
      </c>
      <c r="DA3622" s="29">
        <v>2.5751574795245622</v>
      </c>
      <c r="DB3622" s="29">
        <v>3.2886791953264716</v>
      </c>
    </row>
    <row r="3623" spans="102:106" ht="20.100000000000001" customHeight="1" x14ac:dyDescent="0.2">
      <c r="CX3623" s="29">
        <v>3485</v>
      </c>
      <c r="CY3623" s="29">
        <v>1.6448883051551402</v>
      </c>
      <c r="CZ3623" s="29">
        <v>1.9598455978870724</v>
      </c>
      <c r="DA3623" s="29">
        <v>2.5751576722935652</v>
      </c>
      <c r="DB3623" s="29">
        <v>3.2886797252693545</v>
      </c>
    </row>
    <row r="3624" spans="102:106" ht="20.100000000000001" customHeight="1" x14ac:dyDescent="0.2">
      <c r="CX3624" s="29">
        <v>3486</v>
      </c>
      <c r="CY3624" s="29">
        <v>1.6448882952262123</v>
      </c>
      <c r="CZ3624" s="29">
        <v>1.9598456318699857</v>
      </c>
      <c r="DA3624" s="29">
        <v>2.5751578649519478</v>
      </c>
      <c r="DB3624" s="29">
        <v>3.2886802549083924</v>
      </c>
    </row>
    <row r="3625" spans="102:106" ht="20.100000000000001" customHeight="1" x14ac:dyDescent="0.2">
      <c r="CX3625" s="29">
        <v>3487</v>
      </c>
      <c r="CY3625" s="29">
        <v>1.644888285303131</v>
      </c>
      <c r="CZ3625" s="29">
        <v>1.95984566583321</v>
      </c>
      <c r="DA3625" s="29">
        <v>2.5751580574998165</v>
      </c>
      <c r="DB3625" s="29">
        <v>3.2886807842435961</v>
      </c>
    </row>
    <row r="3626" spans="102:106" ht="20.100000000000001" customHeight="1" x14ac:dyDescent="0.2">
      <c r="CX3626" s="29">
        <v>3488</v>
      </c>
      <c r="CY3626" s="29">
        <v>1.644888275385616</v>
      </c>
      <c r="CZ3626" s="29">
        <v>1.9598456997770488</v>
      </c>
      <c r="DA3626" s="29">
        <v>2.5751582499373673</v>
      </c>
      <c r="DB3626" s="29">
        <v>3.2886813132754082</v>
      </c>
    </row>
    <row r="3627" spans="102:106" ht="20.100000000000001" customHeight="1" x14ac:dyDescent="0.2">
      <c r="CX3627" s="29">
        <v>3489</v>
      </c>
      <c r="CY3627" s="29">
        <v>1.6448882654737222</v>
      </c>
      <c r="CZ3627" s="29">
        <v>1.9598457337014505</v>
      </c>
      <c r="DA3627" s="29">
        <v>2.5751584422645872</v>
      </c>
      <c r="DB3627" s="29">
        <v>3.2886818420042379</v>
      </c>
    </row>
    <row r="3628" spans="102:106" ht="20.100000000000001" customHeight="1" x14ac:dyDescent="0.2">
      <c r="CX3628" s="29">
        <v>3490</v>
      </c>
      <c r="CY3628" s="29">
        <v>1.6448882555676083</v>
      </c>
      <c r="CZ3628" s="29">
        <v>1.9598457676064001</v>
      </c>
      <c r="DA3628" s="29">
        <v>2.5751586344815527</v>
      </c>
      <c r="DB3628" s="29">
        <v>3.288682370429993</v>
      </c>
    </row>
    <row r="3629" spans="102:106" ht="20.100000000000001" customHeight="1" x14ac:dyDescent="0.2">
      <c r="CX3629" s="29">
        <v>3491</v>
      </c>
      <c r="CY3629" s="29">
        <v>1.6448882456670624</v>
      </c>
      <c r="CZ3629" s="29">
        <v>1.9598458014919213</v>
      </c>
      <c r="DA3629" s="29">
        <v>2.575158826588432</v>
      </c>
      <c r="DB3629" s="29">
        <v>3.2886828985532484</v>
      </c>
    </row>
    <row r="3630" spans="102:106" ht="20.100000000000001" customHeight="1" x14ac:dyDescent="0.2">
      <c r="CX3630" s="29">
        <v>3492</v>
      </c>
      <c r="CY3630" s="29">
        <v>1.6448882357722108</v>
      </c>
      <c r="CZ3630" s="29">
        <v>1.9598458353578798</v>
      </c>
      <c r="DA3630" s="29">
        <v>2.5751590185853326</v>
      </c>
      <c r="DB3630" s="29">
        <v>3.2886834263740794</v>
      </c>
    </row>
    <row r="3631" spans="102:106" ht="20.100000000000001" customHeight="1" x14ac:dyDescent="0.2">
      <c r="CX3631" s="29">
        <v>3493</v>
      </c>
      <c r="CY3631" s="29">
        <v>1.644888225883282</v>
      </c>
      <c r="CZ3631" s="29">
        <v>1.9598458692045739</v>
      </c>
      <c r="DA3631" s="29">
        <v>2.575159210472306</v>
      </c>
      <c r="DB3631" s="29">
        <v>3.28868395389288</v>
      </c>
    </row>
    <row r="3632" spans="102:106" ht="20.100000000000001" customHeight="1" x14ac:dyDescent="0.2">
      <c r="CX3632" s="29">
        <v>3494</v>
      </c>
      <c r="CY3632" s="29">
        <v>1.6448882159996652</v>
      </c>
      <c r="CZ3632" s="29">
        <v>1.9598459030317488</v>
      </c>
      <c r="DA3632" s="29">
        <v>2.575159402249342</v>
      </c>
      <c r="DB3632" s="29">
        <v>3.2886844811097777</v>
      </c>
    </row>
    <row r="3633" spans="102:106" ht="20.100000000000001" customHeight="1" x14ac:dyDescent="0.2">
      <c r="CX3633" s="29">
        <v>3495</v>
      </c>
      <c r="CY3633" s="29">
        <v>1.6448882061217944</v>
      </c>
      <c r="CZ3633" s="29">
        <v>1.9598459368397814</v>
      </c>
      <c r="DA3633" s="29">
        <v>2.5751595939166751</v>
      </c>
      <c r="DB3633" s="29">
        <v>3.2886850080251002</v>
      </c>
    </row>
    <row r="3634" spans="102:106" ht="20.100000000000001" customHeight="1" x14ac:dyDescent="0.2">
      <c r="CX3634" s="29">
        <v>3496</v>
      </c>
      <c r="CY3634" s="29">
        <v>1.6448881962494999</v>
      </c>
      <c r="CZ3634" s="29">
        <v>1.9598459706282978</v>
      </c>
      <c r="DA3634" s="29">
        <v>2.5751597854744808</v>
      </c>
      <c r="DB3634" s="29">
        <v>3.2886855346390287</v>
      </c>
    </row>
    <row r="3635" spans="102:106" ht="20.100000000000001" customHeight="1" x14ac:dyDescent="0.2">
      <c r="CX3635" s="29">
        <v>3497</v>
      </c>
      <c r="CY3635" s="29">
        <v>1.6448881863829503</v>
      </c>
      <c r="CZ3635" s="29">
        <v>1.9598460043973593</v>
      </c>
      <c r="DA3635" s="29">
        <v>2.5751599769225755</v>
      </c>
      <c r="DB3635" s="29">
        <v>3.2886860609519468</v>
      </c>
    </row>
    <row r="3636" spans="102:106" ht="20.100000000000001" customHeight="1" x14ac:dyDescent="0.2">
      <c r="CX3636" s="29">
        <v>3498</v>
      </c>
      <c r="CY3636" s="29">
        <v>1.6448881765219463</v>
      </c>
      <c r="CZ3636" s="29">
        <v>1.9598460381474621</v>
      </c>
      <c r="DA3636" s="29">
        <v>2.5751601682613221</v>
      </c>
      <c r="DB3636" s="29">
        <v>3.2886865869640909</v>
      </c>
    </row>
    <row r="3637" spans="102:106" ht="20.100000000000001" customHeight="1" x14ac:dyDescent="0.2">
      <c r="CX3637" s="29">
        <v>3499</v>
      </c>
      <c r="CY3637" s="29">
        <v>1.6448881666666284</v>
      </c>
      <c r="CZ3637" s="29">
        <v>1.9598460718779569</v>
      </c>
      <c r="DA3637" s="29">
        <v>2.5751603594907237</v>
      </c>
      <c r="DB3637" s="29">
        <v>3.2886871126756669</v>
      </c>
    </row>
    <row r="3638" spans="102:106" ht="20.100000000000001" customHeight="1" x14ac:dyDescent="0.2">
      <c r="CX3638" s="29">
        <v>3500</v>
      </c>
      <c r="CY3638" s="29">
        <v>1.6448881568170055</v>
      </c>
      <c r="CZ3638" s="29">
        <v>1.9598461055892229</v>
      </c>
      <c r="DA3638" s="29">
        <v>2.5751605506107271</v>
      </c>
      <c r="DB3638" s="29">
        <v>3.2886876380868491</v>
      </c>
    </row>
    <row r="3639" spans="102:106" ht="20.100000000000001" customHeight="1" x14ac:dyDescent="0.2">
      <c r="CX3639" s="29">
        <v>3501</v>
      </c>
      <c r="CY3639" s="29">
        <v>1.644888146972717</v>
      </c>
      <c r="CZ3639" s="29">
        <v>1.9598461392812849</v>
      </c>
      <c r="DA3639" s="29">
        <v>2.5751607416216737</v>
      </c>
      <c r="DB3639" s="29">
        <v>3.2886881631981351</v>
      </c>
    </row>
    <row r="3640" spans="102:106" ht="20.100000000000001" customHeight="1" x14ac:dyDescent="0.2">
      <c r="CX3640" s="29">
        <v>3502</v>
      </c>
      <c r="CY3640" s="29">
        <v>1.6448881371342159</v>
      </c>
      <c r="CZ3640" s="29">
        <v>1.9598461729540102</v>
      </c>
      <c r="DA3640" s="29">
        <v>2.5751609325233979</v>
      </c>
      <c r="DB3640" s="29">
        <v>3.2886886880096422</v>
      </c>
    </row>
    <row r="3641" spans="102:106" ht="20.100000000000001" customHeight="1" x14ac:dyDescent="0.2">
      <c r="CX3641" s="29">
        <v>3503</v>
      </c>
      <c r="CY3641" s="29">
        <v>1.6448881273013514</v>
      </c>
      <c r="CZ3641" s="29">
        <v>1.9598462066075053</v>
      </c>
      <c r="DA3641" s="29">
        <v>2.5751611233162799</v>
      </c>
      <c r="DB3641" s="29">
        <v>3.2886892125214575</v>
      </c>
    </row>
    <row r="3642" spans="102:106" ht="20.100000000000001" customHeight="1" x14ac:dyDescent="0.2">
      <c r="CX3642" s="29">
        <v>3504</v>
      </c>
      <c r="CY3642" s="29">
        <v>1.6448881174740766</v>
      </c>
      <c r="CZ3642" s="29">
        <v>1.9598462402419186</v>
      </c>
      <c r="DA3642" s="29">
        <v>2.5751613140001921</v>
      </c>
      <c r="DB3642" s="29">
        <v>3.2886897367341095</v>
      </c>
    </row>
    <row r="3643" spans="102:106" ht="20.100000000000001" customHeight="1" x14ac:dyDescent="0.2">
      <c r="CX3643" s="29">
        <v>3505</v>
      </c>
      <c r="CY3643" s="29">
        <v>1.6448881076524506</v>
      </c>
      <c r="CZ3643" s="29">
        <v>1.9598462738570432</v>
      </c>
      <c r="DA3643" s="29">
        <v>2.5751615045752536</v>
      </c>
      <c r="DB3643" s="29">
        <v>3.2886902606478632</v>
      </c>
    </row>
    <row r="3644" spans="102:106" ht="20.100000000000001" customHeight="1" x14ac:dyDescent="0.2">
      <c r="CX3644" s="29">
        <v>3506</v>
      </c>
      <c r="CY3644" s="29">
        <v>1.6448880978364007</v>
      </c>
      <c r="CZ3644" s="29">
        <v>1.9598463074529124</v>
      </c>
      <c r="DA3644" s="29">
        <v>2.5751616950416776</v>
      </c>
      <c r="DB3644" s="29">
        <v>3.2886907842626045</v>
      </c>
    </row>
    <row r="3645" spans="102:106" ht="20.100000000000001" customHeight="1" x14ac:dyDescent="0.2">
      <c r="CX3645" s="29">
        <v>3507</v>
      </c>
      <c r="CY3645" s="29">
        <v>1.64488808802596</v>
      </c>
      <c r="CZ3645" s="29">
        <v>1.9598463410296023</v>
      </c>
      <c r="DA3645" s="29">
        <v>2.5751618853994738</v>
      </c>
      <c r="DB3645" s="29">
        <v>3.2886913075790138</v>
      </c>
    </row>
    <row r="3646" spans="102:106" ht="20.100000000000001" customHeight="1" x14ac:dyDescent="0.2">
      <c r="CX3646" s="29">
        <v>3508</v>
      </c>
      <c r="CY3646" s="29">
        <v>1.6448880782210291</v>
      </c>
      <c r="CZ3646" s="29">
        <v>1.9598463745872303</v>
      </c>
      <c r="DA3646" s="29">
        <v>2.5751620756488975</v>
      </c>
      <c r="DB3646" s="29">
        <v>3.288691830597156</v>
      </c>
    </row>
    <row r="3647" spans="102:106" ht="20.100000000000001" customHeight="1" x14ac:dyDescent="0.2">
      <c r="CX3647" s="29">
        <v>3509</v>
      </c>
      <c r="CY3647" s="29">
        <v>1.6448880684216172</v>
      </c>
      <c r="CZ3647" s="29">
        <v>1.9598464081257581</v>
      </c>
      <c r="DA3647" s="29">
        <v>2.575162265789698</v>
      </c>
      <c r="DB3647" s="29">
        <v>3.2886923533173049</v>
      </c>
    </row>
    <row r="3648" spans="102:106" ht="20.100000000000001" customHeight="1" x14ac:dyDescent="0.2">
      <c r="CX3648" s="29">
        <v>3510</v>
      </c>
      <c r="CY3648" s="29">
        <v>1.6448880586278369</v>
      </c>
      <c r="CZ3648" s="29">
        <v>1.9598464416449923</v>
      </c>
      <c r="DA3648" s="29">
        <v>2.5751624558221731</v>
      </c>
      <c r="DB3648" s="29">
        <v>3.2886928757397089</v>
      </c>
    </row>
    <row r="3649" spans="102:106" ht="20.100000000000001" customHeight="1" x14ac:dyDescent="0.2">
      <c r="CX3649" s="29">
        <v>3511</v>
      </c>
      <c r="CY3649" s="29">
        <v>1.6448880488396718</v>
      </c>
      <c r="CZ3649" s="29">
        <v>1.9598464751453779</v>
      </c>
      <c r="DA3649" s="29">
        <v>2.5751626457464165</v>
      </c>
      <c r="DB3649" s="29">
        <v>3.2886933978645887</v>
      </c>
    </row>
    <row r="3650" spans="102:106" ht="20.100000000000001" customHeight="1" x14ac:dyDescent="0.2">
      <c r="CX3650" s="29">
        <v>3512</v>
      </c>
      <c r="CY3650" s="29">
        <v>1.6448880390569751</v>
      </c>
      <c r="CZ3650" s="29">
        <v>1.9598465086264101</v>
      </c>
      <c r="DA3650" s="29">
        <v>2.5751628355624687</v>
      </c>
      <c r="DB3650" s="29">
        <v>3.2886939196923768</v>
      </c>
    </row>
    <row r="3651" spans="102:106" ht="20.100000000000001" customHeight="1" x14ac:dyDescent="0.2">
      <c r="CX3651" s="29">
        <v>3513</v>
      </c>
      <c r="CY3651" s="29">
        <v>1.644888029279943</v>
      </c>
      <c r="CZ3651" s="29">
        <v>1.9598465420884221</v>
      </c>
      <c r="DA3651" s="29">
        <v>2.5751630252706188</v>
      </c>
      <c r="DB3651" s="29">
        <v>3.2886944412230066</v>
      </c>
    </row>
    <row r="3652" spans="102:106" ht="20.100000000000001" customHeight="1" x14ac:dyDescent="0.2">
      <c r="CX3652" s="29">
        <v>3514</v>
      </c>
      <c r="CY3652" s="29">
        <v>1.6448880195084059</v>
      </c>
      <c r="CZ3652" s="29">
        <v>1.9598465755315926</v>
      </c>
      <c r="DA3652" s="29">
        <v>2.57516321487065</v>
      </c>
      <c r="DB3652" s="29">
        <v>3.288694962457098</v>
      </c>
    </row>
    <row r="3653" spans="102:106" ht="20.100000000000001" customHeight="1" x14ac:dyDescent="0.2">
      <c r="CX3653" s="29">
        <v>3515</v>
      </c>
      <c r="CY3653" s="29">
        <v>1.644888009742536</v>
      </c>
      <c r="CZ3653" s="29">
        <v>1.9598466089553483</v>
      </c>
      <c r="DA3653" s="29">
        <v>2.5751634043628955</v>
      </c>
      <c r="DB3653" s="29">
        <v>3.2886954833946516</v>
      </c>
    </row>
    <row r="3654" spans="102:106" ht="20.100000000000001" customHeight="1" x14ac:dyDescent="0.2">
      <c r="CX3654" s="29">
        <v>3516</v>
      </c>
      <c r="CY3654" s="29">
        <v>1.6448879999821413</v>
      </c>
      <c r="CZ3654" s="29">
        <v>1.959846642360354</v>
      </c>
      <c r="DA3654" s="29">
        <v>2.5751635937471868</v>
      </c>
      <c r="DB3654" s="29">
        <v>3.2886960040358835</v>
      </c>
    </row>
    <row r="3655" spans="102:106" ht="20.100000000000001" customHeight="1" x14ac:dyDescent="0.2">
      <c r="CX3655" s="29">
        <v>3517</v>
      </c>
      <c r="CY3655" s="29">
        <v>1.6448879902271361</v>
      </c>
      <c r="CZ3655" s="29">
        <v>1.959846675746324</v>
      </c>
      <c r="DA3655" s="29">
        <v>2.5751637830240552</v>
      </c>
      <c r="DB3655" s="29">
        <v>3.2886965243813373</v>
      </c>
    </row>
    <row r="3656" spans="102:106" ht="20.100000000000001" customHeight="1" x14ac:dyDescent="0.2">
      <c r="CX3656" s="29">
        <v>3518</v>
      </c>
      <c r="CY3656" s="29">
        <v>1.6448879804777796</v>
      </c>
      <c r="CZ3656" s="29">
        <v>1.9598467091132163</v>
      </c>
      <c r="DA3656" s="29">
        <v>2.5751639721930748</v>
      </c>
      <c r="DB3656" s="29">
        <v>3.2886970444309456</v>
      </c>
    </row>
    <row r="3657" spans="102:106" ht="20.100000000000001" customHeight="1" x14ac:dyDescent="0.2">
      <c r="CX3657" s="29">
        <v>3519</v>
      </c>
      <c r="CY3657" s="29">
        <v>1.6448879707339645</v>
      </c>
      <c r="CZ3657" s="29">
        <v>1.9598467424612331</v>
      </c>
      <c r="DA3657" s="29">
        <v>2.575164161254675</v>
      </c>
      <c r="DB3657" s="29">
        <v>3.2886975641850897</v>
      </c>
    </row>
    <row r="3658" spans="102:106" ht="20.100000000000001" customHeight="1" x14ac:dyDescent="0.2">
      <c r="CX3658" s="29">
        <v>3520</v>
      </c>
      <c r="CY3658" s="29">
        <v>1.6448879609956926</v>
      </c>
      <c r="CZ3658" s="29">
        <v>1.9598467757902234</v>
      </c>
      <c r="DA3658" s="29">
        <v>2.5751643502089321</v>
      </c>
      <c r="DB3658" s="29">
        <v>3.2886980836441255</v>
      </c>
    </row>
    <row r="3659" spans="102:106" ht="20.100000000000001" customHeight="1" x14ac:dyDescent="0.2">
      <c r="CX3659" s="29">
        <v>3521</v>
      </c>
      <c r="CY3659" s="29">
        <v>1.6448879512628354</v>
      </c>
      <c r="CZ3659" s="29">
        <v>1.9598468091002801</v>
      </c>
      <c r="DA3659" s="29">
        <v>2.5751645390558702</v>
      </c>
      <c r="DB3659" s="29">
        <v>3.2886986028080352</v>
      </c>
    </row>
    <row r="3660" spans="102:106" ht="20.100000000000001" customHeight="1" x14ac:dyDescent="0.2">
      <c r="CX3660" s="29">
        <v>3522</v>
      </c>
      <c r="CY3660" s="29">
        <v>1.6448879415356117</v>
      </c>
      <c r="CZ3660" s="29">
        <v>1.9598468423913438</v>
      </c>
      <c r="DA3660" s="29">
        <v>2.5751647277954648</v>
      </c>
      <c r="DB3660" s="29">
        <v>3.2886991216773689</v>
      </c>
    </row>
    <row r="3661" spans="102:106" ht="20.100000000000001" customHeight="1" x14ac:dyDescent="0.2">
      <c r="CX3661" s="29">
        <v>3523</v>
      </c>
      <c r="CY3661" s="29">
        <v>1.6448879318138727</v>
      </c>
      <c r="CZ3661" s="29">
        <v>1.9598468756635985</v>
      </c>
      <c r="DA3661" s="29">
        <v>2.5751649164279415</v>
      </c>
      <c r="DB3661" s="29">
        <v>3.2886996402522986</v>
      </c>
    </row>
    <row r="3662" spans="102:106" ht="20.100000000000001" customHeight="1" x14ac:dyDescent="0.2">
      <c r="CX3662" s="29">
        <v>3524</v>
      </c>
      <c r="CY3662" s="29">
        <v>1.6448879220975798</v>
      </c>
      <c r="CZ3662" s="29">
        <v>1.9598469089170769</v>
      </c>
      <c r="DA3662" s="29">
        <v>2.5751651049533253</v>
      </c>
      <c r="DB3662" s="29">
        <v>3.2887001585328592</v>
      </c>
    </row>
    <row r="3663" spans="102:106" ht="20.100000000000001" customHeight="1" x14ac:dyDescent="0.2">
      <c r="CX3663" s="29">
        <v>3525</v>
      </c>
      <c r="CY3663" s="29">
        <v>1.6448879123868034</v>
      </c>
      <c r="CZ3663" s="29">
        <v>1.9598469421514575</v>
      </c>
      <c r="DA3663" s="29">
        <v>2.5751652933717426</v>
      </c>
      <c r="DB3663" s="29">
        <v>3.2887006765196558</v>
      </c>
    </row>
    <row r="3664" spans="102:106" ht="20.100000000000001" customHeight="1" x14ac:dyDescent="0.2">
      <c r="CX3664" s="29">
        <v>3526</v>
      </c>
      <c r="CY3664" s="29">
        <v>1.6448879026817234</v>
      </c>
      <c r="CZ3664" s="29">
        <v>1.9598469753670646</v>
      </c>
      <c r="DA3664" s="29">
        <v>2.5751654816834226</v>
      </c>
      <c r="DB3664" s="29">
        <v>3.2887011942126803</v>
      </c>
    </row>
    <row r="3665" spans="102:106" ht="20.100000000000001" customHeight="1" x14ac:dyDescent="0.2">
      <c r="CX3665" s="29">
        <v>3527</v>
      </c>
      <c r="CY3665" s="29">
        <v>1.6448878929819157</v>
      </c>
      <c r="CZ3665" s="29">
        <v>1.9598470085636708</v>
      </c>
      <c r="DA3665" s="29">
        <v>2.5751656698882415</v>
      </c>
      <c r="DB3665" s="29">
        <v>3.2887017116122594</v>
      </c>
    </row>
    <row r="3666" spans="102:106" ht="20.100000000000001" customHeight="1" x14ac:dyDescent="0.2">
      <c r="CX3666" s="29">
        <v>3528</v>
      </c>
      <c r="CY3666" s="29">
        <v>1.644887883287542</v>
      </c>
      <c r="CZ3666" s="29">
        <v>1.9598470417416933</v>
      </c>
      <c r="DA3666" s="29">
        <v>2.5751658579864798</v>
      </c>
      <c r="DB3666" s="29">
        <v>3.2887022287185821</v>
      </c>
    </row>
    <row r="3667" spans="102:106" ht="20.100000000000001" customHeight="1" x14ac:dyDescent="0.2">
      <c r="CX3667" s="29">
        <v>3529</v>
      </c>
      <c r="CY3667" s="29">
        <v>1.6448878735988743</v>
      </c>
      <c r="CZ3667" s="29">
        <v>1.9598470749007997</v>
      </c>
      <c r="DA3667" s="29">
        <v>2.5751660459779164</v>
      </c>
      <c r="DB3667" s="29">
        <v>3.2887027455319373</v>
      </c>
    </row>
    <row r="3668" spans="102:106" ht="20.100000000000001" customHeight="1" x14ac:dyDescent="0.2">
      <c r="CX3668" s="29">
        <v>3530</v>
      </c>
      <c r="CY3668" s="29">
        <v>1.6448878639155808</v>
      </c>
      <c r="CZ3668" s="29">
        <v>1.9598471080409037</v>
      </c>
      <c r="DA3668" s="29">
        <v>2.5751662338628876</v>
      </c>
      <c r="DB3668" s="29">
        <v>3.288703262052711</v>
      </c>
    </row>
    <row r="3669" spans="102:106" ht="20.100000000000001" customHeight="1" x14ac:dyDescent="0.2">
      <c r="CX3669" s="29">
        <v>3531</v>
      </c>
      <c r="CY3669" s="29">
        <v>1.6448878542376779</v>
      </c>
      <c r="CZ3669" s="29">
        <v>1.9598471411623655</v>
      </c>
      <c r="DA3669" s="29">
        <v>2.5751664216415295</v>
      </c>
      <c r="DB3669" s="29">
        <v>3.2887037782809165</v>
      </c>
    </row>
    <row r="3670" spans="102:106" ht="20.100000000000001" customHeight="1" x14ac:dyDescent="0.2">
      <c r="CX3670" s="29">
        <v>3532</v>
      </c>
      <c r="CY3670" s="29">
        <v>1.6448878445652935</v>
      </c>
      <c r="CZ3670" s="29">
        <v>1.9598471742651953</v>
      </c>
      <c r="DA3670" s="29">
        <v>2.5751666093137788</v>
      </c>
      <c r="DB3670" s="29">
        <v>3.2887042942170224</v>
      </c>
    </row>
    <row r="3671" spans="102:106" ht="20.100000000000001" customHeight="1" x14ac:dyDescent="0.2">
      <c r="CX3671" s="29">
        <v>3533</v>
      </c>
      <c r="CY3671" s="29">
        <v>1.6448878348984279</v>
      </c>
      <c r="CZ3671" s="29">
        <v>1.9598472073492506</v>
      </c>
      <c r="DA3671" s="29">
        <v>2.5751667968799792</v>
      </c>
      <c r="DB3671" s="29">
        <v>3.288704809861005</v>
      </c>
    </row>
    <row r="3672" spans="102:106" ht="20.100000000000001" customHeight="1" x14ac:dyDescent="0.2">
      <c r="CX3672" s="29">
        <v>3534</v>
      </c>
      <c r="CY3672" s="29">
        <v>1.6448878252369545</v>
      </c>
      <c r="CZ3672" s="29">
        <v>1.9598472404144371</v>
      </c>
      <c r="DA3672" s="29">
        <v>2.5751669843398211</v>
      </c>
      <c r="DB3672" s="29">
        <v>3.2887053252134151</v>
      </c>
    </row>
    <row r="3673" spans="102:106" ht="20.100000000000001" customHeight="1" x14ac:dyDescent="0.2">
      <c r="CX3673" s="29">
        <v>3535</v>
      </c>
      <c r="CY3673" s="29">
        <v>1.6448878155810955</v>
      </c>
      <c r="CZ3673" s="29">
        <v>1.9598472734609096</v>
      </c>
      <c r="DA3673" s="29">
        <v>2.575167171693705</v>
      </c>
      <c r="DB3673" s="29">
        <v>3.2887058402743135</v>
      </c>
    </row>
    <row r="3674" spans="102:106" ht="20.100000000000001" customHeight="1" x14ac:dyDescent="0.2">
      <c r="CX3674" s="29">
        <v>3536</v>
      </c>
      <c r="CY3674" s="29">
        <v>1.6448878059304715</v>
      </c>
      <c r="CZ3674" s="29">
        <v>1.9598473064888713</v>
      </c>
      <c r="DA3674" s="29">
        <v>2.5751673589415311</v>
      </c>
      <c r="DB3674" s="29">
        <v>3.2887063550439795</v>
      </c>
    </row>
    <row r="3675" spans="102:106" ht="20.100000000000001" customHeight="1" x14ac:dyDescent="0.2">
      <c r="CX3675" s="29">
        <v>3537</v>
      </c>
      <c r="CY3675" s="29">
        <v>1.6448877962855277</v>
      </c>
      <c r="CZ3675" s="29">
        <v>1.959847339497975</v>
      </c>
      <c r="DA3675" s="29">
        <v>2.5751675460836072</v>
      </c>
      <c r="DB3675" s="29">
        <v>3.2887068695226751</v>
      </c>
    </row>
    <row r="3676" spans="102:106" ht="20.100000000000001" customHeight="1" x14ac:dyDescent="0.2">
      <c r="CX3676" s="29">
        <v>3538</v>
      </c>
      <c r="CY3676" s="29">
        <v>1.6448877866458695</v>
      </c>
      <c r="CZ3676" s="29">
        <v>1.959847372488521</v>
      </c>
      <c r="DA3676" s="29">
        <v>2.575167733119891</v>
      </c>
      <c r="DB3676" s="29">
        <v>3.2887073837106504</v>
      </c>
    </row>
    <row r="3677" spans="102:106" ht="20.100000000000001" customHeight="1" x14ac:dyDescent="0.2">
      <c r="CX3677" s="29">
        <v>3539</v>
      </c>
      <c r="CY3677" s="29">
        <v>1.6448877770116905</v>
      </c>
      <c r="CZ3677" s="29">
        <v>1.9598474054602619</v>
      </c>
      <c r="DA3677" s="29">
        <v>2.5751679200504469</v>
      </c>
      <c r="DB3677" s="29">
        <v>3.2887078976081341</v>
      </c>
    </row>
    <row r="3678" spans="102:106" ht="20.100000000000001" customHeight="1" x14ac:dyDescent="0.2">
      <c r="CX3678" s="29">
        <v>3540</v>
      </c>
      <c r="CY3678" s="29">
        <v>1.6448877673828195</v>
      </c>
      <c r="CZ3678" s="29">
        <v>1.9598474384133977</v>
      </c>
      <c r="DA3678" s="29">
        <v>2.5751681068752923</v>
      </c>
      <c r="DB3678" s="29">
        <v>3.2887084112154614</v>
      </c>
    </row>
    <row r="3679" spans="102:106" ht="20.100000000000001" customHeight="1" x14ac:dyDescent="0.2">
      <c r="CX3679" s="29">
        <v>3541</v>
      </c>
      <c r="CY3679" s="29">
        <v>1.6448877577594374</v>
      </c>
      <c r="CZ3679" s="29">
        <v>1.9598474713479797</v>
      </c>
      <c r="DA3679" s="29">
        <v>2.5751682935947047</v>
      </c>
      <c r="DB3679" s="29">
        <v>3.2887089245327137</v>
      </c>
    </row>
    <row r="3680" spans="102:106" ht="20.100000000000001" customHeight="1" x14ac:dyDescent="0.2">
      <c r="CX3680" s="29">
        <v>3542</v>
      </c>
      <c r="CY3680" s="29">
        <v>1.644887748141598</v>
      </c>
      <c r="CZ3680" s="29">
        <v>1.9598475042639076</v>
      </c>
      <c r="DA3680" s="29">
        <v>2.5751684802086099</v>
      </c>
      <c r="DB3680" s="29">
        <v>3.2887094375603136</v>
      </c>
    </row>
    <row r="3681" spans="102:106" ht="20.100000000000001" customHeight="1" x14ac:dyDescent="0.2">
      <c r="CX3681" s="29">
        <v>3543</v>
      </c>
      <c r="CY3681" s="29">
        <v>1.64488773852923</v>
      </c>
      <c r="CZ3681" s="29">
        <v>1.9598475371613333</v>
      </c>
      <c r="DA3681" s="29">
        <v>2.5751686667173481</v>
      </c>
      <c r="DB3681" s="29">
        <v>3.2887099502983137</v>
      </c>
    </row>
    <row r="3682" spans="102:106" ht="20.100000000000001" customHeight="1" x14ac:dyDescent="0.2">
      <c r="CX3682" s="29">
        <v>3544</v>
      </c>
      <c r="CY3682" s="29">
        <v>1.6448877289221366</v>
      </c>
      <c r="CZ3682" s="29">
        <v>1.9598475700400577</v>
      </c>
      <c r="DA3682" s="29">
        <v>2.5751688531207555</v>
      </c>
      <c r="DB3682" s="29">
        <v>3.2887104627471078</v>
      </c>
    </row>
    <row r="3683" spans="102:106" ht="20.100000000000001" customHeight="1" x14ac:dyDescent="0.2">
      <c r="CX3683" s="29">
        <v>3545</v>
      </c>
      <c r="CY3683" s="29">
        <v>1.644887719320234</v>
      </c>
      <c r="CZ3683" s="29">
        <v>1.9598476029001335</v>
      </c>
      <c r="DA3683" s="29">
        <v>2.5751690394189302</v>
      </c>
      <c r="DB3683" s="29">
        <v>3.2887109749069583</v>
      </c>
    </row>
    <row r="3684" spans="102:106" ht="20.100000000000001" customHeight="1" x14ac:dyDescent="0.2">
      <c r="CX3684" s="29">
        <v>3546</v>
      </c>
      <c r="CY3684" s="29">
        <v>1.6448877097240313</v>
      </c>
      <c r="CZ3684" s="29">
        <v>1.9598476357418637</v>
      </c>
      <c r="DA3684" s="29">
        <v>2.5751692256120764</v>
      </c>
      <c r="DB3684" s="29">
        <v>3.2887114867779945</v>
      </c>
    </row>
    <row r="3685" spans="102:106" ht="20.100000000000001" customHeight="1" x14ac:dyDescent="0.2">
      <c r="CX3685" s="29">
        <v>3547</v>
      </c>
      <c r="CY3685" s="29">
        <v>1.6448877001331932</v>
      </c>
      <c r="CZ3685" s="29">
        <v>1.959847668565003</v>
      </c>
      <c r="DA3685" s="29">
        <v>2.575169411700204</v>
      </c>
      <c r="DB3685" s="29">
        <v>3.2887119983605699</v>
      </c>
    </row>
    <row r="3686" spans="102:106" ht="20.100000000000001" customHeight="1" x14ac:dyDescent="0.2">
      <c r="CX3686" s="29">
        <v>3548</v>
      </c>
      <c r="CY3686" s="29">
        <v>1.6448876905477392</v>
      </c>
      <c r="CZ3686" s="29">
        <v>1.9598477013697575</v>
      </c>
      <c r="DA3686" s="29">
        <v>2.5751695976835833</v>
      </c>
      <c r="DB3686" s="29">
        <v>3.2887125096547889</v>
      </c>
    </row>
    <row r="3687" spans="102:106" ht="20.100000000000001" customHeight="1" x14ac:dyDescent="0.2">
      <c r="CX3687" s="29">
        <v>3549</v>
      </c>
      <c r="CY3687" s="29">
        <v>1.6448876809675632</v>
      </c>
      <c r="CZ3687" s="29">
        <v>1.9598477341557827</v>
      </c>
      <c r="DA3687" s="29">
        <v>2.575169783561984</v>
      </c>
      <c r="DB3687" s="29">
        <v>3.2887130206609796</v>
      </c>
    </row>
    <row r="3688" spans="102:106" ht="20.100000000000001" customHeight="1" x14ac:dyDescent="0.2">
      <c r="CX3688" s="29">
        <v>3550</v>
      </c>
      <c r="CY3688" s="29">
        <v>1.6448876713929128</v>
      </c>
      <c r="CZ3688" s="29">
        <v>1.9598477669233896</v>
      </c>
      <c r="DA3688" s="29">
        <v>2.5751699693357413</v>
      </c>
      <c r="DB3688" s="29">
        <v>3.2887135313793405</v>
      </c>
    </row>
    <row r="3689" spans="102:106" ht="20.100000000000001" customHeight="1" x14ac:dyDescent="0.2">
      <c r="CX3689" s="29">
        <v>3551</v>
      </c>
      <c r="CY3689" s="29">
        <v>1.6448876618236723</v>
      </c>
      <c r="CZ3689" s="29">
        <v>1.9598477996725385</v>
      </c>
      <c r="DA3689" s="29">
        <v>2.5751701550049968</v>
      </c>
      <c r="DB3689" s="29">
        <v>3.2887140418102958</v>
      </c>
    </row>
    <row r="3690" spans="102:106" ht="20.100000000000001" customHeight="1" x14ac:dyDescent="0.2">
      <c r="CX3690" s="29">
        <v>3552</v>
      </c>
      <c r="CY3690" s="29">
        <v>1.6448876522598406</v>
      </c>
      <c r="CZ3690" s="29">
        <v>1.9598478324032425</v>
      </c>
      <c r="DA3690" s="29">
        <v>2.5751703405695427</v>
      </c>
      <c r="DB3690" s="29">
        <v>3.2887145519539018</v>
      </c>
    </row>
    <row r="3691" spans="102:106" ht="20.100000000000001" customHeight="1" x14ac:dyDescent="0.2">
      <c r="CX3691" s="29">
        <v>3553</v>
      </c>
      <c r="CY3691" s="29">
        <v>1.6448876427012917</v>
      </c>
      <c r="CZ3691" s="29">
        <v>1.959847865115568</v>
      </c>
      <c r="DA3691" s="29">
        <v>2.5751705260295887</v>
      </c>
      <c r="DB3691" s="29">
        <v>3.288715061810441</v>
      </c>
    </row>
    <row r="3692" spans="102:106" ht="20.100000000000001" customHeight="1" x14ac:dyDescent="0.2">
      <c r="CX3692" s="29">
        <v>3554</v>
      </c>
      <c r="CY3692" s="29">
        <v>1.6448876331480158</v>
      </c>
      <c r="CZ3692" s="29">
        <v>1.9598478978094322</v>
      </c>
      <c r="DA3692" s="29">
        <v>2.5751707113854532</v>
      </c>
      <c r="DB3692" s="29">
        <v>3.288715571380187</v>
      </c>
    </row>
    <row r="3693" spans="102:106" ht="20.100000000000001" customHeight="1" x14ac:dyDescent="0.2">
      <c r="CX3693" s="29">
        <v>3555</v>
      </c>
      <c r="CY3693" s="29">
        <v>1.6448876236001175</v>
      </c>
      <c r="CZ3693" s="29">
        <v>1.9598479304848069</v>
      </c>
      <c r="DA3693" s="29">
        <v>2.5751708966369549</v>
      </c>
      <c r="DB3693" s="29">
        <v>3.28871608066328</v>
      </c>
    </row>
    <row r="3694" spans="102:106" ht="20.100000000000001" customHeight="1" x14ac:dyDescent="0.2">
      <c r="CX3694" s="29">
        <v>3556</v>
      </c>
      <c r="CY3694" s="29">
        <v>1.6448876140578184</v>
      </c>
      <c r="CZ3694" s="29">
        <v>1.9598479631419161</v>
      </c>
      <c r="DA3694" s="29">
        <v>2.5751710817843301</v>
      </c>
      <c r="DB3694" s="29">
        <v>3.2887165896600941</v>
      </c>
    </row>
    <row r="3695" spans="102:106" ht="20.100000000000001" customHeight="1" x14ac:dyDescent="0.2">
      <c r="CX3695" s="29">
        <v>3557</v>
      </c>
      <c r="CY3695" s="29">
        <v>1.6448876045207363</v>
      </c>
      <c r="CZ3695" s="29">
        <v>1.9598479957806372</v>
      </c>
      <c r="DA3695" s="29">
        <v>2.5751712668274673</v>
      </c>
      <c r="DB3695" s="29">
        <v>3.2887170983707503</v>
      </c>
    </row>
    <row r="3696" spans="102:106" ht="20.100000000000001" customHeight="1" x14ac:dyDescent="0.2">
      <c r="CX3696" s="29">
        <v>3558</v>
      </c>
      <c r="CY3696" s="29">
        <v>1.6448875949888444</v>
      </c>
      <c r="CZ3696" s="29">
        <v>1.9598480284011015</v>
      </c>
      <c r="DA3696" s="29">
        <v>2.5751714517666735</v>
      </c>
      <c r="DB3696" s="29">
        <v>3.2887176067957218</v>
      </c>
    </row>
    <row r="3697" spans="102:106" ht="20.100000000000001" customHeight="1" x14ac:dyDescent="0.2">
      <c r="CX3697" s="29">
        <v>3559</v>
      </c>
      <c r="CY3697" s="29">
        <v>1.6448875854624736</v>
      </c>
      <c r="CZ3697" s="29">
        <v>1.9598480610030922</v>
      </c>
      <c r="DA3697" s="29">
        <v>2.5751716366019073</v>
      </c>
      <c r="DB3697" s="29">
        <v>3.2887181149348748</v>
      </c>
    </row>
    <row r="3698" spans="102:106" ht="20.100000000000001" customHeight="1" x14ac:dyDescent="0.2">
      <c r="CX3698" s="29">
        <v>3560</v>
      </c>
      <c r="CY3698" s="29">
        <v>1.6448875759413499</v>
      </c>
      <c r="CZ3698" s="29">
        <v>1.9598480935866478</v>
      </c>
      <c r="DA3698" s="29">
        <v>2.5751718213333938</v>
      </c>
      <c r="DB3698" s="29">
        <v>3.2887186227887821</v>
      </c>
    </row>
    <row r="3699" spans="102:106" ht="20.100000000000001" customHeight="1" x14ac:dyDescent="0.2">
      <c r="CX3699" s="29">
        <v>3561</v>
      </c>
      <c r="CY3699" s="29">
        <v>1.6448875664257967</v>
      </c>
      <c r="CZ3699" s="29">
        <v>1.9598481261520619</v>
      </c>
      <c r="DA3699" s="29">
        <v>2.5751720059610124</v>
      </c>
      <c r="DB3699" s="29">
        <v>3.2887191303576531</v>
      </c>
    </row>
    <row r="3700" spans="102:106" ht="20.100000000000001" customHeight="1" x14ac:dyDescent="0.2">
      <c r="CX3700" s="29">
        <v>3562</v>
      </c>
      <c r="CY3700" s="29">
        <v>1.6448875569152952</v>
      </c>
      <c r="CZ3700" s="29">
        <v>1.9598481586990795</v>
      </c>
      <c r="DA3700" s="29">
        <v>2.5751721904852145</v>
      </c>
      <c r="DB3700" s="29">
        <v>3.2887196376414467</v>
      </c>
    </row>
    <row r="3701" spans="102:106" ht="20.100000000000001" customHeight="1" x14ac:dyDescent="0.2">
      <c r="CX3701" s="29">
        <v>3563</v>
      </c>
      <c r="CY3701" s="29">
        <v>1.6448875474101621</v>
      </c>
      <c r="CZ3701" s="29">
        <v>1.9598481912279033</v>
      </c>
      <c r="DA3701" s="29">
        <v>2.5751723749056445</v>
      </c>
      <c r="DB3701" s="29">
        <v>3.288720144640715</v>
      </c>
    </row>
    <row r="3702" spans="102:106" ht="20.100000000000001" customHeight="1" x14ac:dyDescent="0.2">
      <c r="CX3702" s="29">
        <v>3564</v>
      </c>
      <c r="CY3702" s="29">
        <v>1.6448875379105925</v>
      </c>
      <c r="CZ3702" s="29">
        <v>1.9598482237383874</v>
      </c>
      <c r="DA3702" s="29">
        <v>2.5751725592225219</v>
      </c>
      <c r="DB3702" s="29">
        <v>3.2887206513555216</v>
      </c>
    </row>
    <row r="3703" spans="102:106" ht="20.100000000000001" customHeight="1" x14ac:dyDescent="0.2">
      <c r="CX3703" s="29">
        <v>3565</v>
      </c>
      <c r="CY3703" s="29">
        <v>1.644887528416179</v>
      </c>
      <c r="CZ3703" s="29">
        <v>1.9598482562306436</v>
      </c>
      <c r="DA3703" s="29">
        <v>2.57517274343618</v>
      </c>
      <c r="DB3703" s="29">
        <v>3.2887211577861653</v>
      </c>
    </row>
    <row r="3704" spans="102:106" ht="20.100000000000001" customHeight="1" x14ac:dyDescent="0.2">
      <c r="CX3704" s="29">
        <v>3566</v>
      </c>
      <c r="CY3704" s="29">
        <v>1.6448875189268706</v>
      </c>
      <c r="CZ3704" s="29">
        <v>1.9598482887046369</v>
      </c>
      <c r="DA3704" s="29">
        <v>2.5751729275462978</v>
      </c>
      <c r="DB3704" s="29">
        <v>3.2887216639329351</v>
      </c>
    </row>
    <row r="3705" spans="102:106" ht="20.100000000000001" customHeight="1" x14ac:dyDescent="0.2">
      <c r="CX3705" s="29">
        <v>3567</v>
      </c>
      <c r="CY3705" s="29">
        <v>1.6448875094432167</v>
      </c>
      <c r="CZ3705" s="29">
        <v>1.9598483211603885</v>
      </c>
      <c r="DA3705" s="29">
        <v>2.575173111553438</v>
      </c>
      <c r="DB3705" s="29">
        <v>3.2887221697959999</v>
      </c>
    </row>
    <row r="3706" spans="102:106" ht="20.100000000000001" customHeight="1" x14ac:dyDescent="0.2">
      <c r="CX3706" s="29">
        <v>3568</v>
      </c>
      <c r="CY3706" s="29">
        <v>1.6448874999646816</v>
      </c>
      <c r="CZ3706" s="29">
        <v>1.9598483535981766</v>
      </c>
      <c r="DA3706" s="29">
        <v>2.5751732954573567</v>
      </c>
      <c r="DB3706" s="29">
        <v>3.2887226753755159</v>
      </c>
    </row>
    <row r="3707" spans="102:106" ht="20.100000000000001" customHeight="1" x14ac:dyDescent="0.2">
      <c r="CX3707" s="29">
        <v>3569</v>
      </c>
      <c r="CY3707" s="29">
        <v>1.6448874904913295</v>
      </c>
      <c r="CZ3707" s="29">
        <v>1.9598483860173281</v>
      </c>
      <c r="DA3707" s="29">
        <v>2.5751734792582335</v>
      </c>
      <c r="DB3707" s="29">
        <v>3.2887231806718775</v>
      </c>
    </row>
    <row r="3708" spans="102:106" ht="20.100000000000001" customHeight="1" x14ac:dyDescent="0.2">
      <c r="CX3708" s="29">
        <v>3570</v>
      </c>
      <c r="CY3708" s="29">
        <v>1.6448874810235832</v>
      </c>
      <c r="CZ3708" s="29">
        <v>1.9598484184186373</v>
      </c>
      <c r="DA3708" s="29">
        <v>2.5751736629560549</v>
      </c>
      <c r="DB3708" s="29">
        <v>3.2887236856853539</v>
      </c>
    </row>
    <row r="3709" spans="102:106" ht="20.100000000000001" customHeight="1" x14ac:dyDescent="0.2">
      <c r="CX3709" s="29">
        <v>3571</v>
      </c>
      <c r="CY3709" s="29">
        <v>1.6448874715610224</v>
      </c>
      <c r="CZ3709" s="29">
        <v>1.9598484508017455</v>
      </c>
      <c r="DA3709" s="29">
        <v>2.5751738465510767</v>
      </c>
      <c r="DB3709" s="29">
        <v>3.2887241904159681</v>
      </c>
    </row>
    <row r="3710" spans="102:106" ht="20.100000000000001" customHeight="1" x14ac:dyDescent="0.2">
      <c r="CX3710" s="29">
        <v>3572</v>
      </c>
      <c r="CY3710" s="29">
        <v>1.6448874621035867</v>
      </c>
      <c r="CZ3710" s="29">
        <v>1.9598484831667533</v>
      </c>
      <c r="DA3710" s="29">
        <v>2.5751740300432115</v>
      </c>
      <c r="DB3710" s="29">
        <v>3.2887246948640994</v>
      </c>
    </row>
    <row r="3711" spans="102:106" ht="20.100000000000001" customHeight="1" x14ac:dyDescent="0.2">
      <c r="CX3711" s="29">
        <v>3573</v>
      </c>
      <c r="CY3711" s="29">
        <v>1.6448874526515749</v>
      </c>
      <c r="CZ3711" s="29">
        <v>1.9598485155136176</v>
      </c>
      <c r="DA3711" s="29">
        <v>2.5751742134326396</v>
      </c>
      <c r="DB3711" s="29">
        <v>3.2887251990300035</v>
      </c>
    </row>
    <row r="3712" spans="102:106" ht="20.100000000000001" customHeight="1" x14ac:dyDescent="0.2">
      <c r="CX3712" s="29">
        <v>3574</v>
      </c>
      <c r="CY3712" s="29">
        <v>1.6448874432049239</v>
      </c>
      <c r="CZ3712" s="29">
        <v>1.9598485478423517</v>
      </c>
      <c r="DA3712" s="29">
        <v>2.5751743967196616</v>
      </c>
      <c r="DB3712" s="29">
        <v>3.2887257029139305</v>
      </c>
    </row>
    <row r="3713" spans="102:106" ht="20.100000000000001" customHeight="1" x14ac:dyDescent="0.2">
      <c r="CX3713" s="29">
        <v>3575</v>
      </c>
      <c r="CY3713" s="29">
        <v>1.6448874337634496</v>
      </c>
      <c r="CZ3713" s="29">
        <v>1.9598485801528251</v>
      </c>
      <c r="DA3713" s="29">
        <v>2.5751745799039227</v>
      </c>
      <c r="DB3713" s="29">
        <v>3.2887262065158911</v>
      </c>
    </row>
    <row r="3714" spans="102:106" ht="20.100000000000001" customHeight="1" x14ac:dyDescent="0.2">
      <c r="CX3714" s="29">
        <v>3576</v>
      </c>
      <c r="CY3714" s="29">
        <v>1.644887424327087</v>
      </c>
      <c r="CZ3714" s="29">
        <v>1.9598486124453676</v>
      </c>
      <c r="DA3714" s="29">
        <v>2.5751747629858035</v>
      </c>
      <c r="DB3714" s="29">
        <v>3.288726709836487</v>
      </c>
    </row>
    <row r="3715" spans="102:106" ht="20.100000000000001" customHeight="1" x14ac:dyDescent="0.2">
      <c r="CX3715" s="29">
        <v>3577</v>
      </c>
      <c r="CY3715" s="29">
        <v>1.6448874148963744</v>
      </c>
      <c r="CZ3715" s="29">
        <v>1.9598486447197623</v>
      </c>
      <c r="DA3715" s="29">
        <v>2.5751749459653386</v>
      </c>
      <c r="DB3715" s="29">
        <v>3.2887272128756018</v>
      </c>
    </row>
    <row r="3716" spans="102:106" ht="20.100000000000001" customHeight="1" x14ac:dyDescent="0.2">
      <c r="CX3716" s="29">
        <v>3578</v>
      </c>
      <c r="CY3716" s="29">
        <v>1.644887405470522</v>
      </c>
      <c r="CZ3716" s="29">
        <v>1.9598486769762542</v>
      </c>
      <c r="DA3716" s="29">
        <v>2.5751751288426816</v>
      </c>
      <c r="DB3716" s="29">
        <v>3.2887277156337156</v>
      </c>
    </row>
    <row r="3717" spans="102:106" ht="20.100000000000001" customHeight="1" x14ac:dyDescent="0.2">
      <c r="CX3717" s="29">
        <v>3579</v>
      </c>
      <c r="CY3717" s="29">
        <v>1.644887396050309</v>
      </c>
      <c r="CZ3717" s="29">
        <v>1.9598487092145396</v>
      </c>
      <c r="DA3717" s="29">
        <v>2.5751753116177962</v>
      </c>
      <c r="DB3717" s="29">
        <v>3.2887282181110646</v>
      </c>
    </row>
    <row r="3718" spans="102:106" ht="20.100000000000001" customHeight="1" x14ac:dyDescent="0.2">
      <c r="CX3718" s="29">
        <v>3580</v>
      </c>
      <c r="CY3718" s="29">
        <v>1.6448873866349458</v>
      </c>
      <c r="CZ3718" s="29">
        <v>1.9598487414347783</v>
      </c>
      <c r="DA3718" s="29">
        <v>2.5751754942906127</v>
      </c>
      <c r="DB3718" s="29">
        <v>3.2887287203076463</v>
      </c>
    </row>
    <row r="3719" spans="102:106" ht="20.100000000000001" customHeight="1" x14ac:dyDescent="0.2">
      <c r="CX3719" s="29">
        <v>3581</v>
      </c>
      <c r="CY3719" s="29">
        <v>1.6448873772252117</v>
      </c>
      <c r="CZ3719" s="29">
        <v>1.9598487736371886</v>
      </c>
      <c r="DA3719" s="29">
        <v>2.5751756768616372</v>
      </c>
      <c r="DB3719" s="29">
        <v>3.2887292222239348</v>
      </c>
    </row>
    <row r="3720" spans="102:106" ht="20.100000000000001" customHeight="1" x14ac:dyDescent="0.2">
      <c r="CX3720" s="29">
        <v>3582</v>
      </c>
      <c r="CY3720" s="29">
        <v>1.6448873678203175</v>
      </c>
      <c r="CZ3720" s="29">
        <v>1.9598488058214405</v>
      </c>
      <c r="DA3720" s="29">
        <v>2.5751758593305762</v>
      </c>
      <c r="DB3720" s="29">
        <v>3.2887297238600417</v>
      </c>
    </row>
    <row r="3721" spans="102:106" ht="20.100000000000001" customHeight="1" x14ac:dyDescent="0.2">
      <c r="CX3721" s="29">
        <v>3583</v>
      </c>
      <c r="CY3721" s="29">
        <v>1.6448873584210435</v>
      </c>
      <c r="CZ3721" s="29">
        <v>1.9598488379878714</v>
      </c>
      <c r="DA3721" s="29">
        <v>2.575176041697715</v>
      </c>
      <c r="DB3721" s="29">
        <v>3.2887302252163222</v>
      </c>
    </row>
    <row r="3722" spans="102:106" ht="20.100000000000001" customHeight="1" x14ac:dyDescent="0.2">
      <c r="CX3722" s="29">
        <v>3584</v>
      </c>
      <c r="CY3722" s="29">
        <v>1.6448873490268425</v>
      </c>
      <c r="CZ3722" s="29">
        <v>1.9598488701362693</v>
      </c>
      <c r="DA3722" s="29">
        <v>2.5751762239631502</v>
      </c>
      <c r="DB3722" s="29">
        <v>3.2887307262927674</v>
      </c>
    </row>
    <row r="3723" spans="102:106" ht="20.100000000000001" customHeight="1" x14ac:dyDescent="0.2">
      <c r="CX3723" s="29">
        <v>3585</v>
      </c>
      <c r="CY3723" s="29">
        <v>1.6448873396377723</v>
      </c>
      <c r="CZ3723" s="29">
        <v>1.9598489022666852</v>
      </c>
      <c r="DA3723" s="29">
        <v>2.5751764061267917</v>
      </c>
      <c r="DB3723" s="29">
        <v>3.2887312270899698</v>
      </c>
    </row>
    <row r="3724" spans="102:106" ht="20.100000000000001" customHeight="1" x14ac:dyDescent="0.2">
      <c r="CX3724" s="29">
        <v>3586</v>
      </c>
      <c r="CY3724" s="29">
        <v>1.6448873302540128</v>
      </c>
      <c r="CZ3724" s="29">
        <v>1.959848934379433</v>
      </c>
      <c r="DA3724" s="29">
        <v>2.5751765881889752</v>
      </c>
      <c r="DB3724" s="29">
        <v>3.2887317276078014</v>
      </c>
    </row>
    <row r="3725" spans="102:106" ht="20.100000000000001" customHeight="1" x14ac:dyDescent="0.2">
      <c r="CX3725" s="29">
        <v>3587</v>
      </c>
      <c r="CY3725" s="29">
        <v>1.6448873208756238</v>
      </c>
      <c r="CZ3725" s="29">
        <v>1.9598489664738721</v>
      </c>
      <c r="DA3725" s="29">
        <v>2.5751767701495445</v>
      </c>
      <c r="DB3725" s="29">
        <v>3.2887322278468569</v>
      </c>
    </row>
    <row r="3726" spans="102:106" ht="20.100000000000001" customHeight="1" x14ac:dyDescent="0.2">
      <c r="CX3726" s="29">
        <v>3588</v>
      </c>
      <c r="CY3726" s="29">
        <v>1.6448873115023035</v>
      </c>
      <c r="CZ3726" s="29">
        <v>1.9598489985506395</v>
      </c>
      <c r="DA3726" s="29">
        <v>2.5751769520087695</v>
      </c>
      <c r="DB3726" s="29">
        <v>3.288732727807008</v>
      </c>
    </row>
    <row r="3727" spans="102:106" ht="20.100000000000001" customHeight="1" x14ac:dyDescent="0.2">
      <c r="CX3727" s="29">
        <v>3589</v>
      </c>
      <c r="CY3727" s="29">
        <v>1.6448873021341148</v>
      </c>
      <c r="CZ3727" s="29">
        <v>1.9598490306094185</v>
      </c>
      <c r="DA3727" s="29">
        <v>2.5751771337665788</v>
      </c>
      <c r="DB3727" s="29">
        <v>3.2887332274886112</v>
      </c>
    </row>
    <row r="3728" spans="102:106" ht="20.100000000000001" customHeight="1" x14ac:dyDescent="0.2">
      <c r="CX3728" s="29">
        <v>3590</v>
      </c>
      <c r="CY3728" s="29">
        <v>1.6448872927714857</v>
      </c>
      <c r="CZ3728" s="29">
        <v>1.9598490626503589</v>
      </c>
      <c r="DA3728" s="29">
        <v>2.575177315423177</v>
      </c>
      <c r="DB3728" s="29">
        <v>3.2887337268920249</v>
      </c>
    </row>
    <row r="3729" spans="102:106" ht="20.100000000000001" customHeight="1" x14ac:dyDescent="0.2">
      <c r="CX3729" s="29">
        <v>3591</v>
      </c>
      <c r="CY3729" s="29">
        <v>1.6448872834135138</v>
      </c>
      <c r="CZ3729" s="29">
        <v>1.9598490946734684</v>
      </c>
      <c r="DA3729" s="29">
        <v>2.5751774969785823</v>
      </c>
      <c r="DB3729" s="29">
        <v>3.2887342260174863</v>
      </c>
    </row>
    <row r="3730" spans="102:106" ht="20.100000000000001" customHeight="1" x14ac:dyDescent="0.2">
      <c r="CX3730" s="29">
        <v>3592</v>
      </c>
      <c r="CY3730" s="29">
        <v>1.6448872740611151</v>
      </c>
      <c r="CZ3730" s="29">
        <v>1.959849126678612</v>
      </c>
      <c r="DA3730" s="29">
        <v>2.5751776784329352</v>
      </c>
      <c r="DB3730" s="29">
        <v>3.2887347248649981</v>
      </c>
    </row>
    <row r="3731" spans="102:106" ht="20.100000000000001" customHeight="1" x14ac:dyDescent="0.2">
      <c r="CX3731" s="29">
        <v>3593</v>
      </c>
      <c r="CY3731" s="29">
        <v>1.6448872647138759</v>
      </c>
      <c r="CZ3731" s="29">
        <v>1.9598491586661242</v>
      </c>
      <c r="DA3731" s="29">
        <v>2.5751778597863422</v>
      </c>
      <c r="DB3731" s="29">
        <v>3.2887352234350429</v>
      </c>
    </row>
    <row r="3732" spans="102:106" ht="20.100000000000001" customHeight="1" x14ac:dyDescent="0.2">
      <c r="CX3732" s="29">
        <v>3594</v>
      </c>
      <c r="CY3732" s="29">
        <v>1.6448872553717488</v>
      </c>
      <c r="CZ3732" s="29">
        <v>1.9598491906357902</v>
      </c>
      <c r="DA3732" s="29">
        <v>2.5751780410387255</v>
      </c>
      <c r="DB3732" s="29">
        <v>3.2887357217276274</v>
      </c>
    </row>
    <row r="3733" spans="102:106" ht="20.100000000000001" customHeight="1" x14ac:dyDescent="0.2">
      <c r="CX3733" s="29">
        <v>3595</v>
      </c>
      <c r="CY3733" s="29">
        <v>1.644887246035051</v>
      </c>
      <c r="CZ3733" s="29">
        <v>1.9598492225876605</v>
      </c>
      <c r="DA3733" s="29">
        <v>2.5751782221902833</v>
      </c>
      <c r="DB3733" s="29">
        <v>3.2887362197431225</v>
      </c>
    </row>
    <row r="3734" spans="102:106" ht="20.100000000000001" customHeight="1" x14ac:dyDescent="0.2">
      <c r="CX3734" s="29">
        <v>3596</v>
      </c>
      <c r="CY3734" s="29">
        <v>1.6448872367032552</v>
      </c>
      <c r="CZ3734" s="29">
        <v>1.9598492545216444</v>
      </c>
      <c r="DA3734" s="29">
        <v>2.5751784032411829</v>
      </c>
      <c r="DB3734" s="29">
        <v>3.2887367174817812</v>
      </c>
    </row>
    <row r="3735" spans="102:106" ht="20.100000000000001" customHeight="1" x14ac:dyDescent="0.2">
      <c r="CX3735" s="29">
        <v>3597</v>
      </c>
      <c r="CY3735" s="29">
        <v>1.6448872273766846</v>
      </c>
      <c r="CZ3735" s="29">
        <v>1.9598492864379169</v>
      </c>
      <c r="DA3735" s="29">
        <v>2.5751785841912525</v>
      </c>
      <c r="DB3735" s="29">
        <v>3.2887372149437417</v>
      </c>
    </row>
    <row r="3736" spans="102:106" ht="20.100000000000001" customHeight="1" x14ac:dyDescent="0.2">
      <c r="CX3736" s="29">
        <v>3598</v>
      </c>
      <c r="CY3736" s="29">
        <v>1.6448872180553025</v>
      </c>
      <c r="CZ3736" s="29">
        <v>1.9598493183363084</v>
      </c>
      <c r="DA3736" s="29">
        <v>2.5751787650409059</v>
      </c>
      <c r="DB3736" s="29">
        <v>3.2887377121293868</v>
      </c>
    </row>
    <row r="3737" spans="102:106" ht="20.100000000000001" customHeight="1" x14ac:dyDescent="0.2">
      <c r="CX3737" s="29">
        <v>3599</v>
      </c>
      <c r="CY3737" s="29">
        <v>1.6448872087391964</v>
      </c>
      <c r="CZ3737" s="29">
        <v>1.959849350217119</v>
      </c>
      <c r="DA3737" s="29">
        <v>2.5751789457900633</v>
      </c>
      <c r="DB3737" s="29">
        <v>3.2887382090387418</v>
      </c>
    </row>
    <row r="3738" spans="102:106" ht="20.100000000000001" customHeight="1" x14ac:dyDescent="0.2">
      <c r="CX3738" s="29">
        <v>3600</v>
      </c>
      <c r="CY3738" s="29">
        <v>1.6448871994280925</v>
      </c>
      <c r="CZ3738" s="29">
        <v>1.959849382080102</v>
      </c>
      <c r="DA3738" s="29">
        <v>2.5751791264386155</v>
      </c>
      <c r="DB3738" s="29">
        <v>3.2887387056720772</v>
      </c>
    </row>
    <row r="3739" spans="102:106" ht="20.100000000000001" customHeight="1" x14ac:dyDescent="0.2">
      <c r="CX3739" s="29">
        <v>3601</v>
      </c>
      <c r="CY3739" s="29">
        <v>1.6448871901223283</v>
      </c>
      <c r="CZ3739" s="29">
        <v>1.9598494139254787</v>
      </c>
      <c r="DA3739" s="29">
        <v>2.5751793069870397</v>
      </c>
      <c r="DB3739" s="29">
        <v>3.2887392020297921</v>
      </c>
    </row>
    <row r="3740" spans="102:106" ht="20.100000000000001" customHeight="1" x14ac:dyDescent="0.2">
      <c r="CX3740" s="29">
        <v>3602</v>
      </c>
      <c r="CY3740" s="29">
        <v>1.644887180821395</v>
      </c>
      <c r="CZ3740" s="29">
        <v>1.9598494457531292</v>
      </c>
      <c r="DA3740" s="29">
        <v>2.5751794874351663</v>
      </c>
      <c r="DB3740" s="29">
        <v>3.2887396981119261</v>
      </c>
    </row>
    <row r="3741" spans="102:106" ht="20.100000000000001" customHeight="1" x14ac:dyDescent="0.2">
      <c r="CX3741" s="29">
        <v>3603</v>
      </c>
      <c r="CY3741" s="29">
        <v>1.6448871715261228</v>
      </c>
      <c r="CZ3741" s="29">
        <v>1.9598494775631992</v>
      </c>
      <c r="DA3741" s="29">
        <v>2.575179667783106</v>
      </c>
      <c r="DB3741" s="29">
        <v>3.2887401939188892</v>
      </c>
    </row>
    <row r="3742" spans="102:106" ht="20.100000000000001" customHeight="1" x14ac:dyDescent="0.2">
      <c r="CX3742" s="29">
        <v>3604</v>
      </c>
      <c r="CY3742" s="29">
        <v>1.6448871622355246</v>
      </c>
      <c r="CZ3742" s="29">
        <v>1.9598495093554908</v>
      </c>
      <c r="DA3742" s="29">
        <v>2.5751798480309369</v>
      </c>
      <c r="DB3742" s="29">
        <v>3.2887406894507345</v>
      </c>
    </row>
    <row r="3743" spans="102:106" ht="20.100000000000001" customHeight="1" x14ac:dyDescent="0.2">
      <c r="CX3743" s="29">
        <v>3605</v>
      </c>
      <c r="CY3743" s="29">
        <v>1.6448871529504396</v>
      </c>
      <c r="CZ3743" s="29">
        <v>1.9598495411302777</v>
      </c>
      <c r="DA3743" s="29">
        <v>2.5751800281788673</v>
      </c>
      <c r="DB3743" s="29">
        <v>3.2887411847077646</v>
      </c>
    </row>
    <row r="3744" spans="102:106" ht="20.100000000000001" customHeight="1" x14ac:dyDescent="0.2">
      <c r="CX3744" s="29">
        <v>3606</v>
      </c>
      <c r="CY3744" s="29">
        <v>1.6448871436701313</v>
      </c>
      <c r="CZ3744" s="29">
        <v>1.9598495728870833</v>
      </c>
      <c r="DA3744" s="29">
        <v>2.5751802082267639</v>
      </c>
      <c r="DB3744" s="29">
        <v>3.2887416796902862</v>
      </c>
    </row>
    <row r="3745" spans="102:106" ht="20.100000000000001" customHeight="1" x14ac:dyDescent="0.2">
      <c r="CX3745" s="29">
        <v>3607</v>
      </c>
      <c r="CY3745" s="29">
        <v>1.6448871343952054</v>
      </c>
      <c r="CZ3745" s="29">
        <v>1.9598496046265126</v>
      </c>
      <c r="DA3745" s="29">
        <v>2.5751803881749296</v>
      </c>
      <c r="DB3745" s="29">
        <v>3.2887421743983736</v>
      </c>
    </row>
    <row r="3746" spans="102:106" ht="20.100000000000001" customHeight="1" x14ac:dyDescent="0.2">
      <c r="CX3746" s="29">
        <v>3608</v>
      </c>
      <c r="CY3746" s="29">
        <v>1.6448871251254202</v>
      </c>
      <c r="CZ3746" s="29">
        <v>1.9598496363484221</v>
      </c>
      <c r="DA3746" s="29">
        <v>2.5751805680233302</v>
      </c>
      <c r="DB3746" s="29">
        <v>3.28874266883235</v>
      </c>
    </row>
    <row r="3747" spans="102:106" ht="20.100000000000001" customHeight="1" x14ac:dyDescent="0.2">
      <c r="CX3747" s="29">
        <v>3609</v>
      </c>
      <c r="CY3747" s="29">
        <v>1.6448871158606619</v>
      </c>
      <c r="CZ3747" s="29">
        <v>1.9598496680525272</v>
      </c>
      <c r="DA3747" s="29">
        <v>2.5751807477720585</v>
      </c>
      <c r="DB3747" s="29">
        <v>3.2887431629924255</v>
      </c>
    </row>
    <row r="3748" spans="102:106" ht="20.100000000000001" customHeight="1" x14ac:dyDescent="0.2">
      <c r="CX3748" s="29">
        <v>3610</v>
      </c>
      <c r="CY3748" s="29">
        <v>1.644887106601185</v>
      </c>
      <c r="CZ3748" s="29">
        <v>1.959849699739221</v>
      </c>
      <c r="DA3748" s="29">
        <v>2.5751809274211785</v>
      </c>
      <c r="DB3748" s="29">
        <v>3.2887436568788191</v>
      </c>
    </row>
    <row r="3749" spans="102:106" ht="20.100000000000001" customHeight="1" x14ac:dyDescent="0.2">
      <c r="CX3749" s="29">
        <v>3611</v>
      </c>
      <c r="CY3749" s="29">
        <v>1.6448870973466416</v>
      </c>
      <c r="CZ3749" s="29">
        <v>1.9598497314083501</v>
      </c>
      <c r="DA3749" s="29">
        <v>2.5751811069708812</v>
      </c>
      <c r="DB3749" s="29">
        <v>3.2887441504917576</v>
      </c>
    </row>
    <row r="3750" spans="102:106" ht="20.100000000000001" customHeight="1" x14ac:dyDescent="0.2">
      <c r="CX3750" s="29">
        <v>3612</v>
      </c>
      <c r="CY3750" s="29">
        <v>1.6448870880972981</v>
      </c>
      <c r="CZ3750" s="29">
        <v>1.9598497630598257</v>
      </c>
      <c r="DA3750" s="29">
        <v>2.5751812864210217</v>
      </c>
      <c r="DB3750" s="29">
        <v>3.2887446438314765</v>
      </c>
    </row>
    <row r="3751" spans="102:106" ht="20.100000000000001" customHeight="1" x14ac:dyDescent="0.2">
      <c r="CX3751" s="29">
        <v>3613</v>
      </c>
      <c r="CY3751" s="29">
        <v>1.6448870788530603</v>
      </c>
      <c r="CZ3751" s="29">
        <v>1.9598497946938291</v>
      </c>
      <c r="DA3751" s="29">
        <v>2.5751814657718928</v>
      </c>
      <c r="DB3751" s="29">
        <v>3.2887451368982208</v>
      </c>
    </row>
    <row r="3752" spans="102:106" ht="20.100000000000001" customHeight="1" x14ac:dyDescent="0.2">
      <c r="CX3752" s="29">
        <v>3614</v>
      </c>
      <c r="CY3752" s="29">
        <v>1.6448870696137181</v>
      </c>
      <c r="CZ3752" s="29">
        <v>1.9598498263101987</v>
      </c>
      <c r="DA3752" s="29">
        <v>2.575181645023604</v>
      </c>
      <c r="DB3752" s="29">
        <v>3.2887456296921243</v>
      </c>
    </row>
    <row r="3753" spans="102:106" ht="20.100000000000001" customHeight="1" x14ac:dyDescent="0.2">
      <c r="CX3753" s="29">
        <v>3615</v>
      </c>
      <c r="CY3753" s="29">
        <v>1.6448870603796764</v>
      </c>
      <c r="CZ3753" s="29">
        <v>1.9598498579092483</v>
      </c>
      <c r="DA3753" s="29">
        <v>2.5751818241760853</v>
      </c>
      <c r="DB3753" s="29">
        <v>3.2887461222135728</v>
      </c>
    </row>
    <row r="3754" spans="102:106" ht="20.100000000000001" customHeight="1" x14ac:dyDescent="0.2">
      <c r="CX3754" s="29">
        <v>3616</v>
      </c>
      <c r="CY3754" s="29">
        <v>1.6448870511509808</v>
      </c>
      <c r="CZ3754" s="29">
        <v>1.9598498894907437</v>
      </c>
      <c r="DA3754" s="29">
        <v>2.5751820032293926</v>
      </c>
      <c r="DB3754" s="29">
        <v>3.2887466144627195</v>
      </c>
    </row>
    <row r="3755" spans="102:106" ht="20.100000000000001" customHeight="1" x14ac:dyDescent="0.2">
      <c r="CX3755" s="29">
        <v>3617</v>
      </c>
      <c r="CY3755" s="29">
        <v>1.6448870419270731</v>
      </c>
      <c r="CZ3755" s="29">
        <v>1.9598499210547231</v>
      </c>
      <c r="DA3755" s="29">
        <v>2.5751821821838683</v>
      </c>
      <c r="DB3755" s="29">
        <v>3.288747106439728</v>
      </c>
    </row>
    <row r="3756" spans="102:106" ht="20.100000000000001" customHeight="1" x14ac:dyDescent="0.2">
      <c r="CX3756" s="29">
        <v>3618</v>
      </c>
      <c r="CY3756" s="29">
        <v>1.6448870327082548</v>
      </c>
      <c r="CZ3756" s="29">
        <v>1.9598499526012896</v>
      </c>
      <c r="DA3756" s="29">
        <v>2.5751823610393632</v>
      </c>
      <c r="DB3756" s="29">
        <v>3.2887475981448948</v>
      </c>
    </row>
    <row r="3757" spans="102:106" ht="20.100000000000001" customHeight="1" x14ac:dyDescent="0.2">
      <c r="CX3757" s="29">
        <v>3619</v>
      </c>
      <c r="CY3757" s="29">
        <v>1.6448870234947124</v>
      </c>
      <c r="CZ3757" s="29">
        <v>1.95984998413041</v>
      </c>
      <c r="DA3757" s="29">
        <v>2.5751825397960117</v>
      </c>
      <c r="DB3757" s="29">
        <v>3.2887480895784069</v>
      </c>
    </row>
    <row r="3758" spans="102:106" ht="20.100000000000001" customHeight="1" x14ac:dyDescent="0.2">
      <c r="CX3758" s="29">
        <v>3620</v>
      </c>
      <c r="CY3758" s="29">
        <v>1.6448870142860286</v>
      </c>
      <c r="CZ3758" s="29">
        <v>1.9598500156421177</v>
      </c>
      <c r="DA3758" s="29">
        <v>2.5751827184539238</v>
      </c>
      <c r="DB3758" s="29">
        <v>3.2887485807404602</v>
      </c>
    </row>
    <row r="3759" spans="102:106" ht="20.100000000000001" customHeight="1" x14ac:dyDescent="0.2">
      <c r="CX3759" s="29">
        <v>3621</v>
      </c>
      <c r="CY3759" s="29">
        <v>1.6448870050824029</v>
      </c>
      <c r="CZ3759" s="29">
        <v>1.9598500471365135</v>
      </c>
      <c r="DA3759" s="29">
        <v>2.5751828970130286</v>
      </c>
      <c r="DB3759" s="29">
        <v>3.288749071631385</v>
      </c>
    </row>
    <row r="3760" spans="102:106" ht="20.100000000000001" customHeight="1" x14ac:dyDescent="0.2">
      <c r="CX3760" s="29">
        <v>3622</v>
      </c>
      <c r="CY3760" s="29">
        <v>1.6448869958841645</v>
      </c>
      <c r="CZ3760" s="29">
        <v>1.9598500786131514</v>
      </c>
      <c r="DA3760" s="29">
        <v>2.5751830754736962</v>
      </c>
      <c r="DB3760" s="29">
        <v>3.2887495622512826</v>
      </c>
    </row>
    <row r="3761" spans="102:106" ht="20.100000000000001" customHeight="1" x14ac:dyDescent="0.2">
      <c r="CX3761" s="29">
        <v>3623</v>
      </c>
      <c r="CY3761" s="29">
        <v>1.6448869866905502</v>
      </c>
      <c r="CZ3761" s="29">
        <v>1.9598501100726773</v>
      </c>
      <c r="DA3761" s="29">
        <v>2.575183253835807</v>
      </c>
      <c r="DB3761" s="29">
        <v>3.2887500526005082</v>
      </c>
    </row>
    <row r="3762" spans="102:106" ht="20.100000000000001" customHeight="1" x14ac:dyDescent="0.2">
      <c r="CX3762" s="29">
        <v>3624</v>
      </c>
      <c r="CY3762" s="29">
        <v>1.6448869775023918</v>
      </c>
      <c r="CZ3762" s="29">
        <v>1.9598501415147802</v>
      </c>
      <c r="DA3762" s="29">
        <v>2.5751834320993705</v>
      </c>
      <c r="DB3762" s="29">
        <v>3.2887505426793071</v>
      </c>
    </row>
    <row r="3763" spans="102:106" ht="20.100000000000001" customHeight="1" x14ac:dyDescent="0.2">
      <c r="CX3763" s="29">
        <v>3625</v>
      </c>
      <c r="CY3763" s="29">
        <v>1.6448869683189407</v>
      </c>
      <c r="CZ3763" s="29">
        <v>1.9598501729396278</v>
      </c>
      <c r="DA3763" s="29">
        <v>2.5751836102646846</v>
      </c>
      <c r="DB3763" s="29">
        <v>3.2887510324876974</v>
      </c>
    </row>
    <row r="3764" spans="102:106" ht="20.100000000000001" customHeight="1" x14ac:dyDescent="0.2">
      <c r="CX3764" s="29">
        <v>3626</v>
      </c>
      <c r="CY3764" s="29">
        <v>1.644886959141044</v>
      </c>
      <c r="CZ3764" s="29">
        <v>1.9598502043468413</v>
      </c>
      <c r="DA3764" s="29">
        <v>2.5751837883318673</v>
      </c>
      <c r="DB3764" s="29">
        <v>3.2887515220259509</v>
      </c>
    </row>
    <row r="3765" spans="102:106" ht="20.100000000000001" customHeight="1" x14ac:dyDescent="0.2">
      <c r="CX3765" s="29">
        <v>3627</v>
      </c>
      <c r="CY3765" s="29">
        <v>1.6448869499677237</v>
      </c>
      <c r="CZ3765" s="29">
        <v>1.9598502357371343</v>
      </c>
      <c r="DA3765" s="29">
        <v>2.5751839663007008</v>
      </c>
      <c r="DB3765" s="29">
        <v>3.2887520112944775</v>
      </c>
    </row>
    <row r="3766" spans="102:106" ht="20.100000000000001" customHeight="1" x14ac:dyDescent="0.2">
      <c r="CX3766" s="29">
        <v>3628</v>
      </c>
      <c r="CY3766" s="29">
        <v>1.6448869407995985</v>
      </c>
      <c r="CZ3766" s="29">
        <v>1.959850267109855</v>
      </c>
      <c r="DA3766" s="29">
        <v>2.5751841441714127</v>
      </c>
      <c r="DB3766" s="29">
        <v>3.2887525002933335</v>
      </c>
    </row>
    <row r="3767" spans="102:106" ht="20.100000000000001" customHeight="1" x14ac:dyDescent="0.2">
      <c r="CX3767" s="29">
        <v>3629</v>
      </c>
      <c r="CY3767" s="29">
        <v>1.6448869316366841</v>
      </c>
      <c r="CZ3767" s="29">
        <v>1.9598502984652406</v>
      </c>
      <c r="DA3767" s="29">
        <v>2.5751843219442052</v>
      </c>
      <c r="DB3767" s="29">
        <v>3.2887529890228349</v>
      </c>
    </row>
    <row r="3768" spans="102:106" ht="20.100000000000001" customHeight="1" x14ac:dyDescent="0.2">
      <c r="CX3768" s="29">
        <v>3630</v>
      </c>
      <c r="CY3768" s="29">
        <v>1.6448869224786367</v>
      </c>
      <c r="CZ3768" s="29">
        <v>1.959850329803392</v>
      </c>
      <c r="DA3768" s="29">
        <v>2.5751844996189481</v>
      </c>
      <c r="DB3768" s="29">
        <v>3.2887534774830693</v>
      </c>
    </row>
    <row r="3769" spans="102:106" ht="20.100000000000001" customHeight="1" x14ac:dyDescent="0.2">
      <c r="CX3769" s="29">
        <v>3631</v>
      </c>
      <c r="CY3769" s="29">
        <v>1.6448869133254893</v>
      </c>
      <c r="CZ3769" s="29">
        <v>1.959850361124275</v>
      </c>
      <c r="DA3769" s="29">
        <v>2.5751846771957978</v>
      </c>
      <c r="DB3769" s="29">
        <v>3.2887539656745024</v>
      </c>
    </row>
    <row r="3770" spans="102:106" ht="20.100000000000001" customHeight="1" x14ac:dyDescent="0.2">
      <c r="CX3770" s="29">
        <v>3632</v>
      </c>
      <c r="CY3770" s="29">
        <v>1.6448869041776493</v>
      </c>
      <c r="CZ3770" s="29">
        <v>1.9598503924279245</v>
      </c>
      <c r="DA3770" s="29">
        <v>2.5751848546750469</v>
      </c>
      <c r="DB3770" s="29">
        <v>3.2887544535971287</v>
      </c>
    </row>
    <row r="3771" spans="102:106" ht="20.100000000000001" customHeight="1" x14ac:dyDescent="0.2">
      <c r="CX3771" s="29">
        <v>3633</v>
      </c>
      <c r="CY3771" s="29">
        <v>1.6448868950346764</v>
      </c>
      <c r="CZ3771" s="29">
        <v>1.9598504237144447</v>
      </c>
      <c r="DA3771" s="29">
        <v>2.5751850320564955</v>
      </c>
      <c r="DB3771" s="29">
        <v>3.2887549412512045</v>
      </c>
    </row>
    <row r="3772" spans="102:106" ht="20.100000000000001" customHeight="1" x14ac:dyDescent="0.2">
      <c r="CX3772" s="29">
        <v>3634</v>
      </c>
      <c r="CY3772" s="29">
        <v>1.6448868858967516</v>
      </c>
      <c r="CZ3772" s="29">
        <v>1.9598504549836</v>
      </c>
      <c r="DA3772" s="29">
        <v>2.5751852093402339</v>
      </c>
      <c r="DB3772" s="29">
        <v>3.2887554286369989</v>
      </c>
    </row>
    <row r="3773" spans="102:106" ht="20.100000000000001" customHeight="1" x14ac:dyDescent="0.2">
      <c r="CX3773" s="29">
        <v>3635</v>
      </c>
      <c r="CY3773" s="29">
        <v>1.6448868767639422</v>
      </c>
      <c r="CZ3773" s="29">
        <v>1.9598504862354296</v>
      </c>
      <c r="DA3773" s="29">
        <v>2.575185386526488</v>
      </c>
      <c r="DB3773" s="29">
        <v>3.288755915754678</v>
      </c>
    </row>
    <row r="3774" spans="102:106" ht="20.100000000000001" customHeight="1" x14ac:dyDescent="0.2">
      <c r="CX3774" s="29">
        <v>3636</v>
      </c>
      <c r="CY3774" s="29">
        <v>1.6448868676359563</v>
      </c>
      <c r="CZ3774" s="29">
        <v>1.9598505174702494</v>
      </c>
      <c r="DA3774" s="29">
        <v>2.5751855636153049</v>
      </c>
      <c r="DB3774" s="29">
        <v>3.288756402604665</v>
      </c>
    </row>
    <row r="3775" spans="102:106" ht="20.100000000000001" customHeight="1" x14ac:dyDescent="0.2">
      <c r="CX3775" s="29">
        <v>3637</v>
      </c>
      <c r="CY3775" s="29">
        <v>1.644886858513126</v>
      </c>
      <c r="CZ3775" s="29">
        <v>1.9598505486878282</v>
      </c>
      <c r="DA3775" s="29">
        <v>2.5751857406068672</v>
      </c>
      <c r="DB3775" s="29">
        <v>3.2887568891869163</v>
      </c>
    </row>
    <row r="3776" spans="102:106" ht="20.100000000000001" customHeight="1" x14ac:dyDescent="0.2">
      <c r="CX3776" s="29">
        <v>3638</v>
      </c>
      <c r="CY3776" s="29">
        <v>1.6448868493954234</v>
      </c>
      <c r="CZ3776" s="29">
        <v>1.9598505798882124</v>
      </c>
      <c r="DA3776" s="29">
        <v>2.5751859175010239</v>
      </c>
      <c r="DB3776" s="29">
        <v>3.2887573755017692</v>
      </c>
    </row>
    <row r="3777" spans="102:106" ht="20.100000000000001" customHeight="1" x14ac:dyDescent="0.2">
      <c r="CX3777" s="29">
        <v>3639</v>
      </c>
      <c r="CY3777" s="29">
        <v>1.6448868402824635</v>
      </c>
      <c r="CZ3777" s="29">
        <v>1.9598506110713128</v>
      </c>
      <c r="DA3777" s="29">
        <v>2.5751860942979152</v>
      </c>
      <c r="DB3777" s="29">
        <v>3.2887578615494566</v>
      </c>
    </row>
    <row r="3778" spans="102:106" ht="20.100000000000001" customHeight="1" x14ac:dyDescent="0.2">
      <c r="CX3778" s="29">
        <v>3640</v>
      </c>
      <c r="CY3778" s="29">
        <v>1.6448868311747284</v>
      </c>
      <c r="CZ3778" s="29">
        <v>1.9598506422373174</v>
      </c>
      <c r="DA3778" s="29">
        <v>2.5751862709976612</v>
      </c>
      <c r="DB3778" s="29">
        <v>3.2887583473301074</v>
      </c>
    </row>
    <row r="3779" spans="102:106" ht="20.100000000000001" customHeight="1" x14ac:dyDescent="0.2">
      <c r="CX3779" s="29">
        <v>3641</v>
      </c>
      <c r="CY3779" s="29">
        <v>1.6448868220718529</v>
      </c>
      <c r="CZ3779" s="29">
        <v>1.959850673386486</v>
      </c>
      <c r="DA3779" s="29">
        <v>2.5751864476003608</v>
      </c>
      <c r="DB3779" s="29">
        <v>3.2887588328441124</v>
      </c>
    </row>
    <row r="3780" spans="102:106" ht="20.100000000000001" customHeight="1" x14ac:dyDescent="0.2">
      <c r="CX3780" s="29">
        <v>3642</v>
      </c>
      <c r="CY3780" s="29">
        <v>1.6448868129740943</v>
      </c>
      <c r="CZ3780" s="29">
        <v>1.9598507045183264</v>
      </c>
      <c r="DA3780" s="29">
        <v>2.5751866241062502</v>
      </c>
      <c r="DB3780" s="29">
        <v>3.2887593180915164</v>
      </c>
    </row>
    <row r="3781" spans="102:106" ht="20.100000000000001" customHeight="1" x14ac:dyDescent="0.2">
      <c r="CX3781" s="29">
        <v>3643</v>
      </c>
      <c r="CY3781" s="29">
        <v>1.6448868038811073</v>
      </c>
      <c r="CZ3781" s="29">
        <v>1.9598507356330359</v>
      </c>
      <c r="DA3781" s="29">
        <v>2.5751868005150764</v>
      </c>
      <c r="DB3781" s="29">
        <v>3.2887598030727476</v>
      </c>
    </row>
    <row r="3782" spans="102:106" ht="20.100000000000001" customHeight="1" x14ac:dyDescent="0.2">
      <c r="CX3782" s="29">
        <v>3644</v>
      </c>
      <c r="CY3782" s="29">
        <v>1.6448867947931698</v>
      </c>
      <c r="CZ3782" s="29">
        <v>1.9598507667306782</v>
      </c>
      <c r="DA3782" s="29">
        <v>2.5751869768270352</v>
      </c>
      <c r="DB3782" s="29">
        <v>3.2887602877877651</v>
      </c>
    </row>
    <row r="3783" spans="102:106" ht="20.100000000000001" customHeight="1" x14ac:dyDescent="0.2">
      <c r="CX3783" s="29">
        <v>3645</v>
      </c>
      <c r="CY3783" s="29">
        <v>1.6448867857102032</v>
      </c>
      <c r="CZ3783" s="29">
        <v>1.9598507978111823</v>
      </c>
      <c r="DA3783" s="29">
        <v>2.5751871530423038</v>
      </c>
      <c r="DB3783" s="29">
        <v>3.2887607722369148</v>
      </c>
    </row>
    <row r="3784" spans="102:106" ht="20.100000000000001" customHeight="1" x14ac:dyDescent="0.2">
      <c r="CX3784" s="29">
        <v>3646</v>
      </c>
      <c r="CY3784" s="29">
        <v>1.644886776632261</v>
      </c>
      <c r="CZ3784" s="29">
        <v>1.9598508288747569</v>
      </c>
      <c r="DA3784" s="29">
        <v>2.5751873291610399</v>
      </c>
      <c r="DB3784" s="29">
        <v>3.2887612564204396</v>
      </c>
    </row>
    <row r="3785" spans="102:106" ht="20.100000000000001" customHeight="1" x14ac:dyDescent="0.2">
      <c r="CX3785" s="29">
        <v>3647</v>
      </c>
      <c r="CY3785" s="29">
        <v>1.6448867675592864</v>
      </c>
      <c r="CZ3785" s="29">
        <v>1.9598508599212705</v>
      </c>
      <c r="DA3785" s="29">
        <v>2.5751875051830693</v>
      </c>
      <c r="DB3785" s="29">
        <v>3.2887617403386016</v>
      </c>
    </row>
    <row r="3786" spans="102:106" ht="20.100000000000001" customHeight="1" x14ac:dyDescent="0.2">
      <c r="CX3786" s="29">
        <v>3648</v>
      </c>
      <c r="CY3786" s="29">
        <v>1.6448867584913556</v>
      </c>
      <c r="CZ3786" s="29">
        <v>1.9598508909506642</v>
      </c>
      <c r="DA3786" s="29">
        <v>2.5751876811086678</v>
      </c>
      <c r="DB3786" s="29">
        <v>3.2887622239915633</v>
      </c>
    </row>
    <row r="3787" spans="102:106" ht="20.100000000000001" customHeight="1" x14ac:dyDescent="0.2">
      <c r="CX3787" s="29">
        <v>3649</v>
      </c>
      <c r="CY3787" s="29">
        <v>1.6448867494281871</v>
      </c>
      <c r="CZ3787" s="29">
        <v>1.959850921963159</v>
      </c>
      <c r="DA3787" s="29">
        <v>2.5751878569377813</v>
      </c>
      <c r="DB3787" s="29">
        <v>3.2887627073793828</v>
      </c>
    </row>
    <row r="3788" spans="102:106" ht="20.100000000000001" customHeight="1" x14ac:dyDescent="0.2">
      <c r="CX3788" s="29">
        <v>3650</v>
      </c>
      <c r="CY3788" s="29">
        <v>1.6448867403701262</v>
      </c>
      <c r="CZ3788" s="29">
        <v>1.95985095295843</v>
      </c>
      <c r="DA3788" s="29">
        <v>2.57518803267065</v>
      </c>
      <c r="DB3788" s="29">
        <v>3.2887631905025083</v>
      </c>
    </row>
    <row r="3789" spans="102:106" ht="20.100000000000001" customHeight="1" x14ac:dyDescent="0.2">
      <c r="CX3789" s="29">
        <v>3651</v>
      </c>
      <c r="CY3789" s="29">
        <v>1.644886731316914</v>
      </c>
      <c r="CZ3789" s="29">
        <v>1.9598509839368445</v>
      </c>
      <c r="DA3789" s="29">
        <v>2.5751882083071829</v>
      </c>
      <c r="DB3789" s="29">
        <v>3.2887636733611645</v>
      </c>
    </row>
    <row r="3790" spans="102:106" ht="20.100000000000001" customHeight="1" x14ac:dyDescent="0.2">
      <c r="CX3790" s="29">
        <v>3652</v>
      </c>
      <c r="CY3790" s="29">
        <v>1.6448867222686723</v>
      </c>
      <c r="CZ3790" s="29">
        <v>1.9598510148982247</v>
      </c>
      <c r="DA3790" s="29">
        <v>2.5751883838474261</v>
      </c>
      <c r="DB3790" s="29">
        <v>3.2887641559553513</v>
      </c>
    </row>
    <row r="3791" spans="102:106" ht="20.100000000000001" customHeight="1" x14ac:dyDescent="0.2">
      <c r="CX3791" s="29">
        <v>3653</v>
      </c>
      <c r="CY3791" s="29">
        <v>1.6448867132254128</v>
      </c>
      <c r="CZ3791" s="29">
        <v>1.9598510458428793</v>
      </c>
      <c r="DA3791" s="29">
        <v>2.5751885592917247</v>
      </c>
      <c r="DB3791" s="29">
        <v>3.2887646382854587</v>
      </c>
    </row>
    <row r="3792" spans="102:106" ht="20.100000000000001" customHeight="1" x14ac:dyDescent="0.2">
      <c r="CX3792" s="29">
        <v>3654</v>
      </c>
      <c r="CY3792" s="29">
        <v>1.6448867041872817</v>
      </c>
      <c r="CZ3792" s="29">
        <v>1.9598510767703656</v>
      </c>
      <c r="DA3792" s="29">
        <v>2.5751887346399345</v>
      </c>
      <c r="DB3792" s="29">
        <v>3.2887651203516568</v>
      </c>
    </row>
    <row r="3793" spans="102:106" ht="20.100000000000001" customHeight="1" x14ac:dyDescent="0.2">
      <c r="CX3793" s="29">
        <v>3655</v>
      </c>
      <c r="CY3793" s="29">
        <v>1.6448866951538217</v>
      </c>
      <c r="CZ3793" s="29">
        <v>1.959851107680934</v>
      </c>
      <c r="DA3793" s="29">
        <v>2.5751889098922081</v>
      </c>
      <c r="DB3793" s="29">
        <v>3.2887656021541329</v>
      </c>
    </row>
    <row r="3794" spans="102:106" ht="20.100000000000001" customHeight="1" x14ac:dyDescent="0.2">
      <c r="CX3794" s="29">
        <v>3656</v>
      </c>
      <c r="CY3794" s="29">
        <v>1.644886686125449</v>
      </c>
      <c r="CZ3794" s="29">
        <v>1.9598511385747031</v>
      </c>
      <c r="DA3794" s="29">
        <v>2.5751890850486805</v>
      </c>
      <c r="DB3794" s="29">
        <v>3.2887660836932242</v>
      </c>
    </row>
    <row r="3795" spans="102:106" ht="20.100000000000001" customHeight="1" x14ac:dyDescent="0.2">
      <c r="CX3795" s="29">
        <v>3657</v>
      </c>
      <c r="CY3795" s="29">
        <v>1.6448866771019779</v>
      </c>
      <c r="CZ3795" s="29">
        <v>1.9598511694514529</v>
      </c>
      <c r="DA3795" s="29">
        <v>2.5751892601093145</v>
      </c>
      <c r="DB3795" s="29">
        <v>3.2887665649689213</v>
      </c>
    </row>
    <row r="3796" spans="102:106" ht="20.100000000000001" customHeight="1" x14ac:dyDescent="0.2">
      <c r="CX3796" s="29">
        <v>3658</v>
      </c>
      <c r="CY3796" s="29">
        <v>1.6448866680833576</v>
      </c>
      <c r="CZ3796" s="29">
        <v>1.9598512003112452</v>
      </c>
      <c r="DA3796" s="29">
        <v>2.5751894350742135</v>
      </c>
      <c r="DB3796" s="29">
        <v>3.2887670459816061</v>
      </c>
    </row>
    <row r="3797" spans="102:106" ht="20.100000000000001" customHeight="1" x14ac:dyDescent="0.2">
      <c r="CX3797" s="29">
        <v>3659</v>
      </c>
      <c r="CY3797" s="29">
        <v>1.6448866590696734</v>
      </c>
      <c r="CZ3797" s="29">
        <v>1.9598512311544232</v>
      </c>
      <c r="DA3797" s="29">
        <v>2.5751896099434628</v>
      </c>
      <c r="DB3797" s="29">
        <v>3.2887675267315637</v>
      </c>
    </row>
    <row r="3798" spans="102:106" ht="20.100000000000001" customHeight="1" x14ac:dyDescent="0.2">
      <c r="CX3798" s="29">
        <v>3660</v>
      </c>
      <c r="CY3798" s="29">
        <v>1.6448866500609003</v>
      </c>
      <c r="CZ3798" s="29">
        <v>1.9598512619805784</v>
      </c>
      <c r="DA3798" s="29">
        <v>2.5751897847171352</v>
      </c>
      <c r="DB3798" s="29">
        <v>3.2887680072188559</v>
      </c>
    </row>
    <row r="3799" spans="102:106" ht="20.100000000000001" customHeight="1" x14ac:dyDescent="0.2">
      <c r="CX3799" s="29">
        <v>3661</v>
      </c>
      <c r="CY3799" s="29">
        <v>1.6448866410571497</v>
      </c>
      <c r="CZ3799" s="29">
        <v>1.9598512927897911</v>
      </c>
      <c r="DA3799" s="29">
        <v>2.5751899593954417</v>
      </c>
      <c r="DB3799" s="29">
        <v>3.2887684874438139</v>
      </c>
    </row>
    <row r="3800" spans="102:106" ht="20.100000000000001" customHeight="1" x14ac:dyDescent="0.2">
      <c r="CX3800" s="29">
        <v>3662</v>
      </c>
      <c r="CY3800" s="29">
        <v>1.6448866320581761</v>
      </c>
      <c r="CZ3800" s="29">
        <v>1.9598513235822175</v>
      </c>
      <c r="DA3800" s="29">
        <v>2.5751901339782646</v>
      </c>
      <c r="DB3800" s="29">
        <v>3.288768967406428</v>
      </c>
    </row>
    <row r="3801" spans="102:106" ht="20.100000000000001" customHeight="1" x14ac:dyDescent="0.2">
      <c r="CX3801" s="29">
        <v>3663</v>
      </c>
      <c r="CY3801" s="29">
        <v>1.6448866230641175</v>
      </c>
      <c r="CZ3801" s="29">
        <v>1.9598513543578828</v>
      </c>
      <c r="DA3801" s="29">
        <v>2.5751903084659435</v>
      </c>
      <c r="DB3801" s="29">
        <v>3.2887694471072022</v>
      </c>
    </row>
    <row r="3802" spans="102:106" ht="20.100000000000001" customHeight="1" x14ac:dyDescent="0.2">
      <c r="CX3802" s="29">
        <v>3664</v>
      </c>
      <c r="CY3802" s="29">
        <v>1.6448866140750029</v>
      </c>
      <c r="CZ3802" s="29">
        <v>1.9598513851166812</v>
      </c>
      <c r="DA3802" s="29">
        <v>2.575190482858174</v>
      </c>
      <c r="DB3802" s="29">
        <v>3.2887699265461756</v>
      </c>
    </row>
    <row r="3803" spans="102:106" ht="20.100000000000001" customHeight="1" x14ac:dyDescent="0.2">
      <c r="CX3803" s="29">
        <v>3665</v>
      </c>
      <c r="CY3803" s="29">
        <v>1.6448866050907498</v>
      </c>
      <c r="CZ3803" s="29">
        <v>1.9598514158587903</v>
      </c>
      <c r="DA3803" s="29">
        <v>2.5751906571552645</v>
      </c>
      <c r="DB3803" s="29">
        <v>3.2887704057236591</v>
      </c>
    </row>
    <row r="3804" spans="102:106" ht="20.100000000000001" customHeight="1" x14ac:dyDescent="0.2">
      <c r="CX3804" s="29">
        <v>3666</v>
      </c>
      <c r="CY3804" s="29">
        <v>1.644886596111415</v>
      </c>
      <c r="CZ3804" s="29">
        <v>1.9598514465840491</v>
      </c>
      <c r="DA3804" s="29">
        <v>2.5751908313573519</v>
      </c>
      <c r="DB3804" s="29">
        <v>3.2887708846397441</v>
      </c>
    </row>
    <row r="3805" spans="102:106" ht="20.100000000000001" customHeight="1" x14ac:dyDescent="0.2">
      <c r="CX3805" s="29">
        <v>3667</v>
      </c>
      <c r="CY3805" s="29">
        <v>1.6448865871369438</v>
      </c>
      <c r="CZ3805" s="29">
        <v>1.9598514772925817</v>
      </c>
      <c r="DA3805" s="29">
        <v>2.5751910054644047</v>
      </c>
      <c r="DB3805" s="29">
        <v>3.2887713632947921</v>
      </c>
    </row>
    <row r="3806" spans="102:106" ht="20.100000000000001" customHeight="1" x14ac:dyDescent="0.2">
      <c r="CX3806" s="29">
        <v>3668</v>
      </c>
      <c r="CY3806" s="29">
        <v>1.6448865781674211</v>
      </c>
      <c r="CZ3806" s="29">
        <v>1.9598515079841734</v>
      </c>
      <c r="DA3806" s="29">
        <v>2.5751911794765294</v>
      </c>
      <c r="DB3806" s="29">
        <v>3.2887718416889471</v>
      </c>
    </row>
    <row r="3807" spans="102:106" ht="20.100000000000001" customHeight="1" x14ac:dyDescent="0.2">
      <c r="CX3807" s="29">
        <v>3669</v>
      </c>
      <c r="CY3807" s="29">
        <v>1.644886569202574</v>
      </c>
      <c r="CZ3807" s="29">
        <v>1.959851538659102</v>
      </c>
      <c r="DA3807" s="29">
        <v>2.5751913533936657</v>
      </c>
      <c r="DB3807" s="29">
        <v>3.2887723198223804</v>
      </c>
    </row>
    <row r="3808" spans="102:106" ht="20.100000000000001" customHeight="1" x14ac:dyDescent="0.2">
      <c r="CX3808" s="29">
        <v>3670</v>
      </c>
      <c r="CY3808" s="29">
        <v>1.6448865602430096</v>
      </c>
      <c r="CZ3808" s="29">
        <v>1.9598515693175149</v>
      </c>
      <c r="DA3808" s="29">
        <v>2.5751915272162096</v>
      </c>
      <c r="DB3808" s="29">
        <v>3.2887727976952874</v>
      </c>
    </row>
    <row r="3809" spans="102:106" ht="20.100000000000001" customHeight="1" x14ac:dyDescent="0.2">
      <c r="CX3809" s="29">
        <v>3671</v>
      </c>
      <c r="CY3809" s="29">
        <v>1.6448865512879902</v>
      </c>
      <c r="CZ3809" s="29">
        <v>1.9598515999590147</v>
      </c>
      <c r="DA3809" s="29">
        <v>2.5751917009440732</v>
      </c>
      <c r="DB3809" s="29">
        <v>3.288773275308019</v>
      </c>
    </row>
    <row r="3810" spans="102:106" ht="20.100000000000001" customHeight="1" x14ac:dyDescent="0.2">
      <c r="CX3810" s="29">
        <v>3672</v>
      </c>
      <c r="CY3810" s="29">
        <v>1.6448865423379051</v>
      </c>
      <c r="CZ3810" s="29">
        <v>1.9598516305836959</v>
      </c>
      <c r="DA3810" s="29">
        <v>2.5751918745773112</v>
      </c>
      <c r="DB3810" s="29">
        <v>3.28877375266058</v>
      </c>
    </row>
    <row r="3811" spans="102:106" ht="20.100000000000001" customHeight="1" x14ac:dyDescent="0.2">
      <c r="CX3811" s="29">
        <v>3673</v>
      </c>
      <c r="CY3811" s="29">
        <v>1.6448865333927878</v>
      </c>
      <c r="CZ3811" s="29">
        <v>1.9598516611919399</v>
      </c>
      <c r="DA3811" s="29">
        <v>2.5751920481158077</v>
      </c>
      <c r="DB3811" s="29">
        <v>3.2887742297535003</v>
      </c>
    </row>
    <row r="3812" spans="102:106" ht="20.100000000000001" customHeight="1" x14ac:dyDescent="0.2">
      <c r="CX3812" s="29">
        <v>3674</v>
      </c>
      <c r="CY3812" s="29">
        <v>1.6448865244523156</v>
      </c>
      <c r="CZ3812" s="29">
        <v>1.9598516917833744</v>
      </c>
      <c r="DA3812" s="29">
        <v>2.5751922215599095</v>
      </c>
      <c r="DB3812" s="29">
        <v>3.2887747065867168</v>
      </c>
    </row>
    <row r="3813" spans="102:106" ht="20.100000000000001" customHeight="1" x14ac:dyDescent="0.2">
      <c r="CX3813" s="29">
        <v>3675</v>
      </c>
      <c r="CY3813" s="29">
        <v>1.6448865155167998</v>
      </c>
      <c r="CZ3813" s="29">
        <v>1.9598517223583287</v>
      </c>
      <c r="DA3813" s="29">
        <v>2.5751923949097906</v>
      </c>
      <c r="DB3813" s="29">
        <v>3.288775183160447</v>
      </c>
    </row>
    <row r="3814" spans="102:106" ht="20.100000000000001" customHeight="1" x14ac:dyDescent="0.2">
      <c r="CX3814" s="29">
        <v>3676</v>
      </c>
      <c r="CY3814" s="29">
        <v>1.6448865065861962</v>
      </c>
      <c r="CZ3814" s="29">
        <v>1.9598517529165878</v>
      </c>
      <c r="DA3814" s="29">
        <v>2.5751925681651411</v>
      </c>
      <c r="DB3814" s="29">
        <v>3.2887756594750575</v>
      </c>
    </row>
    <row r="3815" spans="102:106" ht="20.100000000000001" customHeight="1" x14ac:dyDescent="0.2">
      <c r="CX3815" s="29">
        <v>3677</v>
      </c>
      <c r="CY3815" s="29">
        <v>1.6448864976605988</v>
      </c>
      <c r="CZ3815" s="29">
        <v>1.9598517834580147</v>
      </c>
      <c r="DA3815" s="29">
        <v>2.5751927413264273</v>
      </c>
      <c r="DB3815" s="29">
        <v>3.288776135530699</v>
      </c>
    </row>
    <row r="3816" spans="102:106" ht="20.100000000000001" customHeight="1" x14ac:dyDescent="0.2">
      <c r="CX3816" s="29">
        <v>3678</v>
      </c>
      <c r="CY3816" s="29">
        <v>1.6448864887394994</v>
      </c>
      <c r="CZ3816" s="29">
        <v>1.9598518139829673</v>
      </c>
      <c r="DA3816" s="29">
        <v>2.5751929143934733</v>
      </c>
      <c r="DB3816" s="29">
        <v>3.2887766113274277</v>
      </c>
    </row>
    <row r="3817" spans="102:106" ht="20.100000000000001" customHeight="1" x14ac:dyDescent="0.2">
      <c r="CX3817" s="29">
        <v>3679</v>
      </c>
      <c r="CY3817" s="29">
        <v>1.6448864798235192</v>
      </c>
      <c r="CZ3817" s="29">
        <v>1.9598518444912587</v>
      </c>
      <c r="DA3817" s="29">
        <v>2.5751930873665634</v>
      </c>
      <c r="DB3817" s="29">
        <v>3.2887770868658244</v>
      </c>
    </row>
    <row r="3818" spans="102:106" ht="20.100000000000001" customHeight="1" x14ac:dyDescent="0.2">
      <c r="CX3818" s="29">
        <v>3680</v>
      </c>
      <c r="CY3818" s="29">
        <v>1.6448864709121807</v>
      </c>
      <c r="CZ3818" s="29">
        <v>1.9598518749829896</v>
      </c>
      <c r="DA3818" s="29">
        <v>2.5751932602454999</v>
      </c>
      <c r="DB3818" s="29">
        <v>3.2887775621456345</v>
      </c>
    </row>
    <row r="3819" spans="102:106" ht="20.100000000000001" customHeight="1" x14ac:dyDescent="0.2">
      <c r="CX3819" s="29">
        <v>3681</v>
      </c>
      <c r="CY3819" s="29">
        <v>1.6448864620056431</v>
      </c>
      <c r="CZ3819" s="29">
        <v>1.9598519054581311</v>
      </c>
      <c r="DA3819" s="29">
        <v>2.5751934330305453</v>
      </c>
      <c r="DB3819" s="29">
        <v>3.2887780371675008</v>
      </c>
    </row>
    <row r="3820" spans="102:106" ht="20.100000000000001" customHeight="1" x14ac:dyDescent="0.2">
      <c r="CX3820" s="29">
        <v>3682</v>
      </c>
      <c r="CY3820" s="29">
        <v>1.6448864531042049</v>
      </c>
      <c r="CZ3820" s="29">
        <v>1.9598519359167355</v>
      </c>
      <c r="DA3820" s="29">
        <v>2.5751936057217932</v>
      </c>
      <c r="DB3820" s="29">
        <v>3.2887785119312296</v>
      </c>
    </row>
    <row r="3821" spans="102:106" ht="20.100000000000001" customHeight="1" x14ac:dyDescent="0.2">
      <c r="CX3821" s="29">
        <v>3683</v>
      </c>
      <c r="CY3821" s="29">
        <v>1.6448864442073126</v>
      </c>
      <c r="CZ3821" s="29">
        <v>1.9598519663589333</v>
      </c>
      <c r="DA3821" s="29">
        <v>2.575193778319171</v>
      </c>
      <c r="DB3821" s="29">
        <v>3.2887789864374017</v>
      </c>
    </row>
    <row r="3822" spans="102:106" ht="20.100000000000001" customHeight="1" x14ac:dyDescent="0.2">
      <c r="CX3822" s="29">
        <v>3684</v>
      </c>
      <c r="CY3822" s="29">
        <v>1.6448864353155466</v>
      </c>
      <c r="CZ3822" s="29">
        <v>1.9598519967843118</v>
      </c>
      <c r="DA3822" s="29">
        <v>2.5751939508229094</v>
      </c>
      <c r="DB3822" s="29">
        <v>3.2887794606860101</v>
      </c>
    </row>
    <row r="3823" spans="102:106" ht="20.100000000000001" customHeight="1" x14ac:dyDescent="0.2">
      <c r="CX3823" s="29">
        <v>3685</v>
      </c>
      <c r="CY3823" s="29">
        <v>1.6448864264283869</v>
      </c>
      <c r="CZ3823" s="29">
        <v>1.9598520271933701</v>
      </c>
      <c r="DA3823" s="29">
        <v>2.5751941232330724</v>
      </c>
      <c r="DB3823" s="29">
        <v>3.2887799346773292</v>
      </c>
    </row>
    <row r="3824" spans="102:106" ht="20.100000000000001" customHeight="1" x14ac:dyDescent="0.2">
      <c r="CX3824" s="29">
        <v>3686</v>
      </c>
      <c r="CY3824" s="29">
        <v>1.644886417545951</v>
      </c>
      <c r="CZ3824" s="29">
        <v>1.959852057585856</v>
      </c>
      <c r="DA3824" s="29">
        <v>2.5751942955495544</v>
      </c>
      <c r="DB3824" s="29">
        <v>3.2887804084115384</v>
      </c>
    </row>
    <row r="3825" spans="102:106" ht="20.100000000000001" customHeight="1" x14ac:dyDescent="0.2">
      <c r="CX3825" s="29">
        <v>3687</v>
      </c>
      <c r="CY3825" s="29">
        <v>1.6448864086684976</v>
      </c>
      <c r="CZ3825" s="29">
        <v>1.9598520879618049</v>
      </c>
      <c r="DA3825" s="29">
        <v>2.5751944677727154</v>
      </c>
      <c r="DB3825" s="29">
        <v>3.2887808818888518</v>
      </c>
    </row>
    <row r="3826" spans="102:106" ht="20.100000000000001" customHeight="1" x14ac:dyDescent="0.2">
      <c r="CX3826" s="29">
        <v>3688</v>
      </c>
      <c r="CY3826" s="29">
        <v>1.6448863997956811</v>
      </c>
      <c r="CZ3826" s="29">
        <v>1.959852118321334</v>
      </c>
      <c r="DA3826" s="29">
        <v>2.5751946399022745</v>
      </c>
      <c r="DB3826" s="29">
        <v>3.2887813551095157</v>
      </c>
    </row>
    <row r="3827" spans="102:106" ht="20.100000000000001" customHeight="1" x14ac:dyDescent="0.2">
      <c r="CX3827" s="29">
        <v>3689</v>
      </c>
      <c r="CY3827" s="29">
        <v>1.6448863909277953</v>
      </c>
      <c r="CZ3827" s="29">
        <v>1.9598521486644325</v>
      </c>
      <c r="DA3827" s="29">
        <v>2.5751948119387302</v>
      </c>
      <c r="DB3827" s="29">
        <v>3.2887818280736862</v>
      </c>
    </row>
    <row r="3828" spans="102:106" ht="20.100000000000001" customHeight="1" x14ac:dyDescent="0.2">
      <c r="CX3828" s="29">
        <v>3690</v>
      </c>
      <c r="CY3828" s="29">
        <v>1.6448863820647783</v>
      </c>
      <c r="CZ3828" s="29">
        <v>1.9598521789909626</v>
      </c>
      <c r="DA3828" s="29">
        <v>2.5751949838819406</v>
      </c>
      <c r="DB3828" s="29">
        <v>3.288782300781552</v>
      </c>
    </row>
    <row r="3829" spans="102:106" ht="20.100000000000001" customHeight="1" x14ac:dyDescent="0.2">
      <c r="CX3829" s="29">
        <v>3691</v>
      </c>
      <c r="CY3829" s="29">
        <v>1.6448863732064611</v>
      </c>
      <c r="CZ3829" s="29">
        <v>1.9598522093008677</v>
      </c>
      <c r="DA3829" s="29">
        <v>2.575195155731913</v>
      </c>
      <c r="DB3829" s="29">
        <v>3.2887827732333346</v>
      </c>
    </row>
    <row r="3830" spans="102:106" ht="20.100000000000001" customHeight="1" x14ac:dyDescent="0.2">
      <c r="CX3830" s="29">
        <v>3692</v>
      </c>
      <c r="CY3830" s="29">
        <v>1.6448863643530667</v>
      </c>
      <c r="CZ3830" s="29">
        <v>1.9598522395947986</v>
      </c>
      <c r="DA3830" s="29">
        <v>2.5751953274888031</v>
      </c>
      <c r="DB3830" s="29">
        <v>3.288783245429415</v>
      </c>
    </row>
    <row r="3831" spans="102:106" ht="20.100000000000001" customHeight="1" x14ac:dyDescent="0.2">
      <c r="CX3831" s="29">
        <v>3693</v>
      </c>
      <c r="CY3831" s="29">
        <v>1.6448863555042124</v>
      </c>
      <c r="CZ3831" s="29">
        <v>1.9598522698720271</v>
      </c>
      <c r="DA3831" s="29">
        <v>2.5751954991526023</v>
      </c>
      <c r="DB3831" s="29">
        <v>3.2887837173698355</v>
      </c>
    </row>
    <row r="3832" spans="102:106" ht="20.100000000000001" customHeight="1" x14ac:dyDescent="0.2">
      <c r="CX3832" s="29">
        <v>3694</v>
      </c>
      <c r="CY3832" s="29">
        <v>1.6448863466601569</v>
      </c>
      <c r="CZ3832" s="29">
        <v>1.9598523001327421</v>
      </c>
      <c r="DA3832" s="29">
        <v>2.5751956707236081</v>
      </c>
      <c r="DB3832" s="29">
        <v>3.2887841890547982</v>
      </c>
    </row>
    <row r="3833" spans="102:106" ht="20.100000000000001" customHeight="1" x14ac:dyDescent="0.2">
      <c r="CX3833" s="29">
        <v>3695</v>
      </c>
      <c r="CY3833" s="29">
        <v>1.6448863378210519</v>
      </c>
      <c r="CZ3833" s="29">
        <v>1.9598523303774231</v>
      </c>
      <c r="DA3833" s="29">
        <v>2.5751958422016372</v>
      </c>
      <c r="DB3833" s="29">
        <v>3.2887846604845379</v>
      </c>
    </row>
    <row r="3834" spans="102:106" ht="20.100000000000001" customHeight="1" x14ac:dyDescent="0.2">
      <c r="CX3834" s="29">
        <v>3696</v>
      </c>
      <c r="CY3834" s="29">
        <v>1.6448863289866951</v>
      </c>
      <c r="CZ3834" s="29">
        <v>1.9598523606053795</v>
      </c>
      <c r="DA3834" s="29">
        <v>2.575196013586972</v>
      </c>
      <c r="DB3834" s="29">
        <v>3.2887851316592025</v>
      </c>
    </row>
    <row r="3835" spans="102:106" ht="20.100000000000001" customHeight="1" x14ac:dyDescent="0.2">
      <c r="CX3835" s="29">
        <v>3697</v>
      </c>
      <c r="CY3835" s="29">
        <v>1.6448863201570256</v>
      </c>
      <c r="CZ3835" s="29">
        <v>1.959852390817256</v>
      </c>
      <c r="DA3835" s="29">
        <v>2.5751961848795717</v>
      </c>
      <c r="DB3835" s="29">
        <v>3.288785602579098</v>
      </c>
    </row>
    <row r="3836" spans="102:106" ht="20.100000000000001" customHeight="1" x14ac:dyDescent="0.2">
      <c r="CX3836" s="29">
        <v>3698</v>
      </c>
      <c r="CY3836" s="29">
        <v>1.6448863113321277</v>
      </c>
      <c r="CZ3836" s="29">
        <v>1.9598524210127357</v>
      </c>
      <c r="DA3836" s="29">
        <v>2.5751963560793869</v>
      </c>
      <c r="DB3836" s="29">
        <v>3.2887860732444434</v>
      </c>
    </row>
    <row r="3837" spans="102:106" ht="20.100000000000001" customHeight="1" x14ac:dyDescent="0.2">
      <c r="CX3837" s="29">
        <v>3699</v>
      </c>
      <c r="CY3837" s="29">
        <v>1.6448863025119786</v>
      </c>
      <c r="CZ3837" s="29">
        <v>1.9598524511915842</v>
      </c>
      <c r="DA3837" s="29">
        <v>2.57519652718684</v>
      </c>
      <c r="DB3837" s="29">
        <v>3.2887865436553669</v>
      </c>
    </row>
    <row r="3838" spans="102:106" ht="20.100000000000001" customHeight="1" x14ac:dyDescent="0.2">
      <c r="CX3838" s="29">
        <v>3700</v>
      </c>
      <c r="CY3838" s="29">
        <v>1.6448862936966995</v>
      </c>
      <c r="CZ3838" s="29">
        <v>1.9598524813542775</v>
      </c>
      <c r="DA3838" s="29">
        <v>2.575196698201708</v>
      </c>
      <c r="DB3838" s="29">
        <v>3.2887870138121609</v>
      </c>
    </row>
    <row r="3839" spans="102:106" ht="20.100000000000001" customHeight="1" x14ac:dyDescent="0.2">
      <c r="CX3839" s="29">
        <v>3701</v>
      </c>
      <c r="CY3839" s="29">
        <v>1.6448862848863055</v>
      </c>
      <c r="CZ3839" s="29">
        <v>1.9598525115007477</v>
      </c>
      <c r="DA3839" s="29">
        <v>2.5751968691242402</v>
      </c>
      <c r="DB3839" s="29">
        <v>3.2887874837147795</v>
      </c>
    </row>
    <row r="3840" spans="102:106" ht="20.100000000000001" customHeight="1" x14ac:dyDescent="0.2">
      <c r="CX3840" s="29">
        <v>3702</v>
      </c>
      <c r="CY3840" s="29">
        <v>1.6448862760804579</v>
      </c>
      <c r="CZ3840" s="29">
        <v>1.9598525416310109</v>
      </c>
      <c r="DA3840" s="29">
        <v>2.5751970399543609</v>
      </c>
      <c r="DB3840" s="29">
        <v>3.2887879533638342</v>
      </c>
    </row>
    <row r="3841" spans="102:106" ht="20.100000000000001" customHeight="1" x14ac:dyDescent="0.2">
      <c r="CX3841" s="29">
        <v>3703</v>
      </c>
      <c r="CY3841" s="29">
        <v>1.6448862672792108</v>
      </c>
      <c r="CZ3841" s="29">
        <v>1.9598525717449571</v>
      </c>
      <c r="DA3841" s="29">
        <v>2.575197210692147</v>
      </c>
      <c r="DB3841" s="29">
        <v>3.2887884227592301</v>
      </c>
    </row>
    <row r="3842" spans="102:106" ht="20.100000000000001" customHeight="1" x14ac:dyDescent="0.2">
      <c r="CX3842" s="29">
        <v>3704</v>
      </c>
      <c r="CY3842" s="29">
        <v>1.6448862584830126</v>
      </c>
      <c r="CZ3842" s="29">
        <v>1.9598526018423508</v>
      </c>
      <c r="DA3842" s="29">
        <v>2.5751973813378291</v>
      </c>
      <c r="DB3842" s="29">
        <v>3.2887888919012811</v>
      </c>
    </row>
    <row r="3843" spans="102:106" ht="20.100000000000001" customHeight="1" x14ac:dyDescent="0.2">
      <c r="CX3843" s="29">
        <v>3705</v>
      </c>
      <c r="CY3843" s="29">
        <v>1.6448862496912078</v>
      </c>
      <c r="CZ3843" s="29">
        <v>1.9598526319236682</v>
      </c>
      <c r="DA3843" s="29">
        <v>2.5751975518914731</v>
      </c>
      <c r="DB3843" s="29">
        <v>3.2887893607902168</v>
      </c>
    </row>
    <row r="3844" spans="102:106" ht="20.100000000000001" customHeight="1" x14ac:dyDescent="0.2">
      <c r="CX3844" s="29">
        <v>3706</v>
      </c>
      <c r="CY3844" s="29">
        <v>1.6448862409045348</v>
      </c>
      <c r="CZ3844" s="29">
        <v>1.9598526619888428</v>
      </c>
      <c r="DA3844" s="29">
        <v>2.5751977223529794</v>
      </c>
      <c r="DB3844" s="29">
        <v>3.2887898294260518</v>
      </c>
    </row>
    <row r="3845" spans="102:106" ht="20.100000000000001" customHeight="1" x14ac:dyDescent="0.2">
      <c r="CX3845" s="29">
        <v>3707</v>
      </c>
      <c r="CY3845" s="29">
        <v>1.6448862321223767</v>
      </c>
      <c r="CZ3845" s="29">
        <v>1.9598526920376826</v>
      </c>
      <c r="DA3845" s="29">
        <v>2.5751978927225627</v>
      </c>
      <c r="DB3845" s="29">
        <v>3.2887902978092165</v>
      </c>
    </row>
    <row r="3846" spans="102:106" ht="20.100000000000001" customHeight="1" x14ac:dyDescent="0.2">
      <c r="CX3846" s="29">
        <v>3708</v>
      </c>
      <c r="CY3846" s="29">
        <v>1.6448862233447628</v>
      </c>
      <c r="CZ3846" s="29">
        <v>1.9598527220702888</v>
      </c>
      <c r="DA3846" s="29">
        <v>2.5751980630002724</v>
      </c>
      <c r="DB3846" s="29">
        <v>3.2887907659399302</v>
      </c>
    </row>
    <row r="3847" spans="102:106" ht="20.100000000000001" customHeight="1" x14ac:dyDescent="0.2">
      <c r="CX3847" s="29">
        <v>3709</v>
      </c>
      <c r="CY3847" s="29">
        <v>1.6448862145721175</v>
      </c>
      <c r="CZ3847" s="29">
        <v>1.9598527520868492</v>
      </c>
      <c r="DA3847" s="29">
        <v>2.5751982331859935</v>
      </c>
      <c r="DB3847" s="29">
        <v>3.288791233818201</v>
      </c>
    </row>
    <row r="3848" spans="102:106" ht="20.100000000000001" customHeight="1" x14ac:dyDescent="0.2">
      <c r="CX3848" s="29">
        <v>3710</v>
      </c>
      <c r="CY3848" s="29">
        <v>1.6448862058042597</v>
      </c>
      <c r="CZ3848" s="29">
        <v>1.9598527820870062</v>
      </c>
      <c r="DA3848" s="29">
        <v>2.575198403280246</v>
      </c>
      <c r="DB3848" s="29">
        <v>3.2887917014443251</v>
      </c>
    </row>
    <row r="3849" spans="102:106" ht="20.100000000000001" customHeight="1" x14ac:dyDescent="0.2">
      <c r="CX3849" s="29">
        <v>3711</v>
      </c>
      <c r="CY3849" s="29">
        <v>1.6448861970411557</v>
      </c>
      <c r="CZ3849" s="29">
        <v>1.9598528120709073</v>
      </c>
      <c r="DA3849" s="29">
        <v>2.5751985732825862</v>
      </c>
      <c r="DB3849" s="29">
        <v>3.288792168818516</v>
      </c>
    </row>
    <row r="3850" spans="102:106" ht="20.100000000000001" customHeight="1" x14ac:dyDescent="0.2">
      <c r="CX3850" s="29">
        <v>3712</v>
      </c>
      <c r="CY3850" s="29">
        <v>1.6448861882824151</v>
      </c>
      <c r="CZ3850" s="29">
        <v>1.959852842038996</v>
      </c>
      <c r="DA3850" s="29">
        <v>2.5751987431935253</v>
      </c>
      <c r="DB3850" s="29">
        <v>3.2887926359410238</v>
      </c>
    </row>
    <row r="3851" spans="102:106" ht="20.100000000000001" customHeight="1" x14ac:dyDescent="0.2">
      <c r="CX3851" s="29">
        <v>3713</v>
      </c>
      <c r="CY3851" s="29">
        <v>1.6448861795287957</v>
      </c>
      <c r="CZ3851" s="29">
        <v>1.9598528719905415</v>
      </c>
      <c r="DA3851" s="29">
        <v>2.5751989130129309</v>
      </c>
      <c r="DB3851" s="29">
        <v>3.2887931028120172</v>
      </c>
    </row>
    <row r="3852" spans="102:106" ht="20.100000000000001" customHeight="1" x14ac:dyDescent="0.2">
      <c r="CX3852" s="29">
        <v>3714</v>
      </c>
      <c r="CY3852" s="29">
        <v>1.6448861707794491</v>
      </c>
      <c r="CZ3852" s="29">
        <v>1.9598529019261577</v>
      </c>
      <c r="DA3852" s="29">
        <v>2.5751990827408275</v>
      </c>
      <c r="DB3852" s="29">
        <v>3.2887935694315784</v>
      </c>
    </row>
    <row r="3853" spans="102:106" ht="20.100000000000001" customHeight="1" x14ac:dyDescent="0.2">
      <c r="CX3853" s="29">
        <v>3715</v>
      </c>
      <c r="CY3853" s="29">
        <v>1.6448861620351758</v>
      </c>
      <c r="CZ3853" s="29">
        <v>1.9598529318457065</v>
      </c>
      <c r="DA3853" s="29">
        <v>2.575199252377236</v>
      </c>
      <c r="DB3853" s="29">
        <v>3.288794035800207</v>
      </c>
    </row>
    <row r="3854" spans="102:106" ht="20.100000000000001" customHeight="1" x14ac:dyDescent="0.2">
      <c r="CX3854" s="29">
        <v>3716</v>
      </c>
      <c r="CY3854" s="29">
        <v>1.6448861532954198</v>
      </c>
      <c r="CZ3854" s="29">
        <v>1.9598529617491345</v>
      </c>
      <c r="DA3854" s="29">
        <v>2.5751994219224925</v>
      </c>
      <c r="DB3854" s="29">
        <v>3.288794501917816</v>
      </c>
    </row>
    <row r="3855" spans="102:106" ht="20.100000000000001" customHeight="1" x14ac:dyDescent="0.2">
      <c r="CX3855" s="29">
        <v>3717</v>
      </c>
      <c r="CY3855" s="29">
        <v>1.6448861445605234</v>
      </c>
      <c r="CZ3855" s="29">
        <v>1.959852991636265</v>
      </c>
      <c r="DA3855" s="29">
        <v>2.5751995913764518</v>
      </c>
      <c r="DB3855" s="29">
        <v>3.2887949677846136</v>
      </c>
    </row>
    <row r="3856" spans="102:106" ht="20.100000000000001" customHeight="1" x14ac:dyDescent="0.2">
      <c r="CX3856" s="29">
        <v>3718</v>
      </c>
      <c r="CY3856" s="29">
        <v>1.644886135829974</v>
      </c>
      <c r="CZ3856" s="29">
        <v>1.9598530215076384</v>
      </c>
      <c r="DA3856" s="29">
        <v>2.5751997607392849</v>
      </c>
      <c r="DB3856" s="29">
        <v>3.2887954334009719</v>
      </c>
    </row>
    <row r="3857" spans="102:106" ht="20.100000000000001" customHeight="1" x14ac:dyDescent="0.2">
      <c r="CX3857" s="29">
        <v>3719</v>
      </c>
      <c r="CY3857" s="29">
        <v>1.644886127104408</v>
      </c>
      <c r="CZ3857" s="29">
        <v>1.9598530513626209</v>
      </c>
      <c r="DA3857" s="29">
        <v>2.5751999300111601</v>
      </c>
      <c r="DB3857" s="29">
        <v>3.2887958987670545</v>
      </c>
    </row>
    <row r="3858" spans="102:106" ht="20.100000000000001" customHeight="1" x14ac:dyDescent="0.2">
      <c r="CX3858" s="29">
        <v>3720</v>
      </c>
      <c r="CY3858" s="29">
        <v>1.6448861183833554</v>
      </c>
      <c r="CZ3858" s="29">
        <v>1.9598530812017161</v>
      </c>
      <c r="DA3858" s="29">
        <v>2.5752000991919242</v>
      </c>
      <c r="DB3858" s="29">
        <v>3.2887963638829443</v>
      </c>
    </row>
    <row r="3859" spans="102:106" ht="20.100000000000001" customHeight="1" x14ac:dyDescent="0.2">
      <c r="CX3859" s="29">
        <v>3721</v>
      </c>
      <c r="CY3859" s="29">
        <v>1.6448861096672471</v>
      </c>
      <c r="CZ3859" s="29">
        <v>1.9598531110246749</v>
      </c>
      <c r="DA3859" s="29">
        <v>2.575200268281741</v>
      </c>
      <c r="DB3859" s="29">
        <v>3.2887968287490166</v>
      </c>
    </row>
    <row r="3860" spans="102:106" ht="20.100000000000001" customHeight="1" x14ac:dyDescent="0.2">
      <c r="CX3860" s="29">
        <v>3722</v>
      </c>
      <c r="CY3860" s="29">
        <v>1.6448861009556572</v>
      </c>
      <c r="CZ3860" s="29">
        <v>1.9598531408315438</v>
      </c>
      <c r="DA3860" s="29">
        <v>2.5752004372807726</v>
      </c>
      <c r="DB3860" s="29">
        <v>3.2887972933653127</v>
      </c>
    </row>
    <row r="3861" spans="102:106" ht="20.100000000000001" customHeight="1" x14ac:dyDescent="0.2">
      <c r="CX3861" s="29">
        <v>3723</v>
      </c>
      <c r="CY3861" s="29">
        <v>1.6448860922485582</v>
      </c>
      <c r="CZ3861" s="29">
        <v>1.9598531706226698</v>
      </c>
      <c r="DA3861" s="29">
        <v>2.5752006061888597</v>
      </c>
      <c r="DB3861" s="29">
        <v>3.2887977577321683</v>
      </c>
    </row>
    <row r="3862" spans="102:106" ht="20.100000000000001" customHeight="1" x14ac:dyDescent="0.2">
      <c r="CX3862" s="29">
        <v>3724</v>
      </c>
      <c r="CY3862" s="29">
        <v>1.6448860835463235</v>
      </c>
      <c r="CZ3862" s="29">
        <v>1.9598532003974338</v>
      </c>
      <c r="DA3862" s="29">
        <v>2.5752007750064809</v>
      </c>
      <c r="DB3862" s="29">
        <v>3.2887982218497118</v>
      </c>
    </row>
    <row r="3863" spans="102:106" ht="20.100000000000001" customHeight="1" x14ac:dyDescent="0.2">
      <c r="CX3863" s="29">
        <v>3725</v>
      </c>
      <c r="CY3863" s="29">
        <v>1.6448860748487186</v>
      </c>
      <c r="CZ3863" s="29">
        <v>1.9598532301563567</v>
      </c>
      <c r="DA3863" s="29">
        <v>2.5752009437333125</v>
      </c>
      <c r="DB3863" s="29">
        <v>3.2887986857181168</v>
      </c>
    </row>
    <row r="3864" spans="102:106" ht="20.100000000000001" customHeight="1" x14ac:dyDescent="0.2">
      <c r="CX3864" s="29">
        <v>3726</v>
      </c>
      <c r="CY3864" s="29">
        <v>1.6448860661559113</v>
      </c>
      <c r="CZ3864" s="29">
        <v>1.9598532598994172</v>
      </c>
      <c r="DA3864" s="29">
        <v>2.5752011123696725</v>
      </c>
      <c r="DB3864" s="29">
        <v>3.2887991493377227</v>
      </c>
    </row>
    <row r="3865" spans="102:106" ht="20.100000000000001" customHeight="1" x14ac:dyDescent="0.2">
      <c r="CX3865" s="29">
        <v>3727</v>
      </c>
      <c r="CY3865" s="29">
        <v>1.6448860574674622</v>
      </c>
      <c r="CZ3865" s="29">
        <v>1.9598532896264709</v>
      </c>
      <c r="DA3865" s="29">
        <v>2.5752012809153948</v>
      </c>
      <c r="DB3865" s="29">
        <v>3.2887996127084165</v>
      </c>
    </row>
    <row r="3866" spans="102:106" ht="20.100000000000001" customHeight="1" x14ac:dyDescent="0.2">
      <c r="CX3866" s="29">
        <v>3728</v>
      </c>
      <c r="CY3866" s="29">
        <v>1.6448860487838359</v>
      </c>
      <c r="CZ3866" s="29">
        <v>1.9598533193374614</v>
      </c>
      <c r="DA3866" s="29">
        <v>2.5752014493707951</v>
      </c>
      <c r="DB3866" s="29">
        <v>3.288800075830753</v>
      </c>
    </row>
    <row r="3867" spans="102:106" ht="20.100000000000001" customHeight="1" x14ac:dyDescent="0.2">
      <c r="CX3867" s="29">
        <v>3729</v>
      </c>
      <c r="CY3867" s="29">
        <v>1.6448860401048906</v>
      </c>
      <c r="CZ3867" s="29">
        <v>1.9598533490324221</v>
      </c>
      <c r="DA3867" s="29">
        <v>2.5752016177357078</v>
      </c>
      <c r="DB3867" s="29">
        <v>3.2888005387048316</v>
      </c>
    </row>
    <row r="3868" spans="102:106" ht="20.100000000000001" customHeight="1" x14ac:dyDescent="0.2">
      <c r="CX3868" s="29">
        <v>3730</v>
      </c>
      <c r="CY3868" s="29">
        <v>1.6448860314306351</v>
      </c>
      <c r="CZ3868" s="29">
        <v>1.9598533787116845</v>
      </c>
      <c r="DA3868" s="29">
        <v>2.5752017860106067</v>
      </c>
      <c r="DB3868" s="29">
        <v>3.2888010013306705</v>
      </c>
    </row>
    <row r="3869" spans="102:106" ht="20.100000000000001" customHeight="1" x14ac:dyDescent="0.2">
      <c r="CX3869" s="29">
        <v>3731</v>
      </c>
      <c r="CY3869" s="29">
        <v>1.6448860227607227</v>
      </c>
      <c r="CZ3869" s="29">
        <v>1.9598534083748274</v>
      </c>
      <c r="DA3869" s="29">
        <v>2.5752019541951654</v>
      </c>
      <c r="DB3869" s="29">
        <v>3.2888014637087122</v>
      </c>
    </row>
    <row r="3870" spans="102:106" ht="20.100000000000001" customHeight="1" x14ac:dyDescent="0.2">
      <c r="CX3870" s="29">
        <v>3732</v>
      </c>
      <c r="CY3870" s="29">
        <v>1.644886014095712</v>
      </c>
      <c r="CZ3870" s="29">
        <v>1.9598534380221504</v>
      </c>
      <c r="DA3870" s="29">
        <v>2.5752021222895389</v>
      </c>
      <c r="DB3870" s="29">
        <v>3.2888019258389405</v>
      </c>
    </row>
    <row r="3871" spans="102:106" ht="20.100000000000001" customHeight="1" x14ac:dyDescent="0.2">
      <c r="CX3871" s="29">
        <v>3733</v>
      </c>
      <c r="CY3871" s="29">
        <v>1.6448860054353043</v>
      </c>
      <c r="CZ3871" s="29">
        <v>1.959853467653621</v>
      </c>
      <c r="DA3871" s="29">
        <v>2.5752022902938814</v>
      </c>
      <c r="DB3871" s="29">
        <v>3.2888023877217631</v>
      </c>
    </row>
    <row r="3872" spans="102:106" ht="20.100000000000001" customHeight="1" x14ac:dyDescent="0.2">
      <c r="CX3872" s="29">
        <v>3734</v>
      </c>
      <c r="CY3872" s="29">
        <v>1.6448859967796023</v>
      </c>
      <c r="CZ3872" s="29">
        <v>1.9598534972690851</v>
      </c>
      <c r="DA3872" s="29">
        <v>2.5752024582083481</v>
      </c>
      <c r="DB3872" s="29">
        <v>3.2888028493572565</v>
      </c>
    </row>
    <row r="3873" spans="102:106" ht="20.100000000000001" customHeight="1" x14ac:dyDescent="0.2">
      <c r="CX3873" s="29">
        <v>3735</v>
      </c>
      <c r="CY3873" s="29">
        <v>1.6448859881283555</v>
      </c>
      <c r="CZ3873" s="29">
        <v>1.9598535268686894</v>
      </c>
      <c r="DA3873" s="29">
        <v>2.5752026260327754</v>
      </c>
      <c r="DB3873" s="29">
        <v>3.2888033107455437</v>
      </c>
    </row>
    <row r="3874" spans="102:106" ht="20.100000000000001" customHeight="1" x14ac:dyDescent="0.2">
      <c r="CX3874" s="29">
        <v>3736</v>
      </c>
      <c r="CY3874" s="29">
        <v>1.6448859794817148</v>
      </c>
      <c r="CZ3874" s="29">
        <v>1.9598535564526709</v>
      </c>
      <c r="DA3874" s="29">
        <v>2.5752027937674797</v>
      </c>
      <c r="DB3874" s="29">
        <v>3.2888037718870478</v>
      </c>
    </row>
    <row r="3875" spans="102:106" ht="20.100000000000001" customHeight="1" x14ac:dyDescent="0.2">
      <c r="CX3875" s="29">
        <v>3737</v>
      </c>
      <c r="CY3875" s="29">
        <v>1.6448859708399821</v>
      </c>
      <c r="CZ3875" s="29">
        <v>1.959853586020512</v>
      </c>
      <c r="DA3875" s="29">
        <v>2.5752029614122995</v>
      </c>
      <c r="DB3875" s="29">
        <v>3.2888042327817333</v>
      </c>
    </row>
    <row r="3876" spans="102:106" ht="20.100000000000001" customHeight="1" x14ac:dyDescent="0.2">
      <c r="CX3876" s="29">
        <v>3738</v>
      </c>
      <c r="CY3876" s="29">
        <v>1.6448859622026011</v>
      </c>
      <c r="CZ3876" s="29">
        <v>1.9598536155726294</v>
      </c>
      <c r="DA3876" s="29">
        <v>2.5752031289675559</v>
      </c>
      <c r="DB3876" s="29">
        <v>3.2888046934299924</v>
      </c>
    </row>
    <row r="3877" spans="102:106" ht="20.100000000000001" customHeight="1" x14ac:dyDescent="0.2">
      <c r="CX3877" s="29">
        <v>3739</v>
      </c>
      <c r="CY3877" s="29">
        <v>1.644885953569923</v>
      </c>
      <c r="CZ3877" s="29">
        <v>1.9598536451088975</v>
      </c>
      <c r="DA3877" s="29">
        <v>2.5752032964330889</v>
      </c>
      <c r="DB3877" s="29">
        <v>3.2888051538318859</v>
      </c>
    </row>
    <row r="3878" spans="102:106" ht="20.100000000000001" customHeight="1" x14ac:dyDescent="0.2">
      <c r="CX3878" s="29">
        <v>3740</v>
      </c>
      <c r="CY3878" s="29">
        <v>1.6448859449416933</v>
      </c>
      <c r="CZ3878" s="29">
        <v>1.959853674629493</v>
      </c>
      <c r="DA3878" s="29">
        <v>2.5752034638090624</v>
      </c>
      <c r="DB3878" s="29">
        <v>3.2888056139877739</v>
      </c>
    </row>
    <row r="3879" spans="102:106" ht="20.100000000000001" customHeight="1" x14ac:dyDescent="0.2">
      <c r="CX3879" s="29">
        <v>3741</v>
      </c>
      <c r="CY3879" s="29">
        <v>1.6448859363183124</v>
      </c>
      <c r="CZ3879" s="29">
        <v>1.9598537041342594</v>
      </c>
      <c r="DA3879" s="29">
        <v>2.5752036310956421</v>
      </c>
      <c r="DB3879" s="29">
        <v>3.2888060738975633</v>
      </c>
    </row>
    <row r="3880" spans="102:106" ht="20.100000000000001" customHeight="1" x14ac:dyDescent="0.2">
      <c r="CX3880" s="29">
        <v>3742</v>
      </c>
      <c r="CY3880" s="29">
        <v>1.6448859276993231</v>
      </c>
      <c r="CZ3880" s="29">
        <v>1.9598537336233441</v>
      </c>
      <c r="DA3880" s="29">
        <v>2.5752037982926748</v>
      </c>
      <c r="DB3880" s="29">
        <v>3.2888065335617123</v>
      </c>
    </row>
    <row r="3881" spans="102:106" ht="20.100000000000001" customHeight="1" x14ac:dyDescent="0.2">
      <c r="CX3881" s="29">
        <v>3743</v>
      </c>
      <c r="CY3881" s="29">
        <v>1.6448859190851775</v>
      </c>
      <c r="CZ3881" s="29">
        <v>1.9598537630963502</v>
      </c>
      <c r="DA3881" s="29">
        <v>2.5752039654004921</v>
      </c>
      <c r="DB3881" s="29">
        <v>3.2888069929803487</v>
      </c>
    </row>
    <row r="3882" spans="102:106" ht="20.100000000000001" customHeight="1" x14ac:dyDescent="0.2">
      <c r="CX3882" s="29">
        <v>3744</v>
      </c>
      <c r="CY3882" s="29">
        <v>1.6448859104754685</v>
      </c>
      <c r="CZ3882" s="29">
        <v>1.9598537925538191</v>
      </c>
      <c r="DA3882" s="29">
        <v>2.5752041324191075</v>
      </c>
      <c r="DB3882" s="29">
        <v>3.2888074521536517</v>
      </c>
    </row>
    <row r="3883" spans="102:106" ht="20.100000000000001" customHeight="1" x14ac:dyDescent="0.2">
      <c r="CX3883" s="29">
        <v>3745</v>
      </c>
      <c r="CY3883" s="29">
        <v>1.6448859018704463</v>
      </c>
      <c r="CZ3883" s="29">
        <v>1.9598538219955361</v>
      </c>
      <c r="DA3883" s="29">
        <v>2.5752042993483752</v>
      </c>
      <c r="DB3883" s="29">
        <v>3.2888079110818502</v>
      </c>
    </row>
    <row r="3884" spans="102:106" ht="20.100000000000001" customHeight="1" x14ac:dyDescent="0.2">
      <c r="CX3884" s="29">
        <v>3746</v>
      </c>
      <c r="CY3884" s="29">
        <v>1.6448858932697543</v>
      </c>
      <c r="CZ3884" s="29">
        <v>1.9598538514215931</v>
      </c>
      <c r="DA3884" s="29">
        <v>2.575204466188636</v>
      </c>
      <c r="DB3884" s="29">
        <v>3.2888083697650936</v>
      </c>
    </row>
    <row r="3885" spans="102:106" ht="20.100000000000001" customHeight="1" x14ac:dyDescent="0.2">
      <c r="CX3885" s="29">
        <v>3747</v>
      </c>
      <c r="CY3885" s="29">
        <v>1.6448858846739478</v>
      </c>
      <c r="CZ3885" s="29">
        <v>1.9598538808317465</v>
      </c>
      <c r="DA3885" s="29">
        <v>2.5752046329397507</v>
      </c>
      <c r="DB3885" s="29">
        <v>3.2888088282034604</v>
      </c>
    </row>
    <row r="3886" spans="102:106" ht="20.100000000000001" customHeight="1" x14ac:dyDescent="0.2">
      <c r="CX3886" s="29">
        <v>3748</v>
      </c>
      <c r="CY3886" s="29">
        <v>1.6448858760824689</v>
      </c>
      <c r="CZ3886" s="29">
        <v>1.9598539102262706</v>
      </c>
      <c r="DA3886" s="29">
        <v>2.5752047996019072</v>
      </c>
      <c r="DB3886" s="29">
        <v>3.2888092863974521</v>
      </c>
    </row>
    <row r="3887" spans="102:106" ht="20.100000000000001" customHeight="1" x14ac:dyDescent="0.2">
      <c r="CX3887" s="29">
        <v>3749</v>
      </c>
      <c r="CY3887" s="29">
        <v>1.6448858674956719</v>
      </c>
      <c r="CZ3887" s="29">
        <v>1.9598539396051093</v>
      </c>
      <c r="DA3887" s="29">
        <v>2.5752049661752947</v>
      </c>
      <c r="DB3887" s="29">
        <v>3.2888097443469944</v>
      </c>
    </row>
    <row r="3888" spans="102:106" ht="20.100000000000001" customHeight="1" x14ac:dyDescent="0.2">
      <c r="CX3888" s="29">
        <v>3750</v>
      </c>
      <c r="CY3888" s="29">
        <v>1.6448858589135571</v>
      </c>
      <c r="CZ3888" s="29">
        <v>1.9598539689682968</v>
      </c>
      <c r="DA3888" s="29">
        <v>2.5752051326596259</v>
      </c>
      <c r="DB3888" s="29">
        <v>3.2888102020524408</v>
      </c>
    </row>
    <row r="3889" spans="102:106" ht="20.100000000000001" customHeight="1" x14ac:dyDescent="0.2">
      <c r="CX3889" s="29">
        <v>3751</v>
      </c>
      <c r="CY3889" s="29">
        <v>1.6448858503357726</v>
      </c>
      <c r="CZ3889" s="29">
        <v>1.9598539983157492</v>
      </c>
      <c r="DA3889" s="29">
        <v>2.5752052990554217</v>
      </c>
      <c r="DB3889" s="29">
        <v>3.2888106595139419</v>
      </c>
    </row>
    <row r="3890" spans="102:106" ht="20.100000000000001" customHeight="1" x14ac:dyDescent="0.2">
      <c r="CX3890" s="29">
        <v>3752</v>
      </c>
      <c r="CY3890" s="29">
        <v>1.6448858417626244</v>
      </c>
      <c r="CZ3890" s="29">
        <v>1.9598540276476883</v>
      </c>
      <c r="DA3890" s="29">
        <v>2.5752054653624024</v>
      </c>
      <c r="DB3890" s="29">
        <v>3.2888111167315786</v>
      </c>
    </row>
    <row r="3891" spans="102:106" ht="20.100000000000001" customHeight="1" x14ac:dyDescent="0.2">
      <c r="CX3891" s="29">
        <v>3753</v>
      </c>
      <c r="CY3891" s="29">
        <v>1.6448858331943199</v>
      </c>
      <c r="CZ3891" s="29">
        <v>1.9598540569640031</v>
      </c>
      <c r="DA3891" s="29">
        <v>2.5752056315806136</v>
      </c>
      <c r="DB3891" s="29">
        <v>3.28881157370573</v>
      </c>
    </row>
    <row r="3892" spans="102:106" ht="20.100000000000001" customHeight="1" x14ac:dyDescent="0.2">
      <c r="CX3892" s="29">
        <v>3754</v>
      </c>
      <c r="CY3892" s="29">
        <v>1.6448858246302063</v>
      </c>
      <c r="CZ3892" s="29">
        <v>1.9598540862644651</v>
      </c>
      <c r="DA3892" s="29">
        <v>2.5752057977104306</v>
      </c>
      <c r="DB3892" s="29">
        <v>3.2888120304364525</v>
      </c>
    </row>
    <row r="3893" spans="102:106" ht="20.100000000000001" customHeight="1" x14ac:dyDescent="0.2">
      <c r="CX3893" s="29">
        <v>3755</v>
      </c>
      <c r="CY3893" s="29">
        <v>1.6448858160707973</v>
      </c>
      <c r="CZ3893" s="29">
        <v>1.9598541155495757</v>
      </c>
      <c r="DA3893" s="29">
        <v>2.575205963751749</v>
      </c>
      <c r="DB3893" s="29">
        <v>3.2888124869241051</v>
      </c>
    </row>
    <row r="3894" spans="102:106" ht="20.100000000000001" customHeight="1" x14ac:dyDescent="0.2">
      <c r="CX3894" s="29">
        <v>3756</v>
      </c>
      <c r="CY3894" s="29">
        <v>1.6448858075160011</v>
      </c>
      <c r="CZ3894" s="29">
        <v>1.9598541448188678</v>
      </c>
      <c r="DA3894" s="29">
        <v>2.5752061297047923</v>
      </c>
      <c r="DB3894" s="29">
        <v>3.2888129431685966</v>
      </c>
    </row>
    <row r="3895" spans="102:106" ht="20.100000000000001" customHeight="1" x14ac:dyDescent="0.2">
      <c r="CX3895" s="29">
        <v>3757</v>
      </c>
      <c r="CY3895" s="29">
        <v>1.6448857989656251</v>
      </c>
      <c r="CZ3895" s="29">
        <v>1.9598541740726056</v>
      </c>
      <c r="DA3895" s="29">
        <v>2.5752062955693047</v>
      </c>
      <c r="DB3895" s="29">
        <v>3.2888133991703912</v>
      </c>
    </row>
    <row r="3896" spans="102:106" ht="20.100000000000001" customHeight="1" x14ac:dyDescent="0.2">
      <c r="CX3896" s="29">
        <v>3758</v>
      </c>
      <c r="CY3896" s="29">
        <v>1.6448857904198861</v>
      </c>
      <c r="CZ3896" s="29">
        <v>1.9598542033109358</v>
      </c>
      <c r="DA3896" s="29">
        <v>2.5752064613456827</v>
      </c>
      <c r="DB3896" s="29">
        <v>3.2888138549296286</v>
      </c>
    </row>
    <row r="3897" spans="102:106" ht="20.100000000000001" customHeight="1" x14ac:dyDescent="0.2">
      <c r="CX3897" s="29">
        <v>3759</v>
      </c>
      <c r="CY3897" s="29">
        <v>1.644885781878646</v>
      </c>
      <c r="CZ3897" s="29">
        <v>1.9598542325334605</v>
      </c>
      <c r="DA3897" s="29">
        <v>2.5752066270336829</v>
      </c>
      <c r="DB3897" s="29">
        <v>3.2888143104463761</v>
      </c>
    </row>
    <row r="3898" spans="102:106" ht="20.100000000000001" customHeight="1" x14ac:dyDescent="0.2">
      <c r="CX3898" s="29">
        <v>3760</v>
      </c>
      <c r="CY3898" s="29">
        <v>1.6448857733419227</v>
      </c>
      <c r="CZ3898" s="29">
        <v>1.9598542617405146</v>
      </c>
      <c r="DA3898" s="29">
        <v>2.5752067926335513</v>
      </c>
      <c r="DB3898" s="29">
        <v>3.2888147657208791</v>
      </c>
    </row>
    <row r="3899" spans="102:106" ht="20.100000000000001" customHeight="1" x14ac:dyDescent="0.2">
      <c r="CX3899" s="29">
        <v>3761</v>
      </c>
      <c r="CY3899" s="29">
        <v>1.644885764809888</v>
      </c>
      <c r="CZ3899" s="29">
        <v>1.9598542909321022</v>
      </c>
      <c r="DA3899" s="29">
        <v>2.5752069581455421</v>
      </c>
      <c r="DB3899" s="29">
        <v>3.2888152207534387</v>
      </c>
    </row>
    <row r="3900" spans="102:106" ht="20.100000000000001" customHeight="1" x14ac:dyDescent="0.2">
      <c r="CX3900" s="29">
        <v>3762</v>
      </c>
      <c r="CY3900" s="29">
        <v>1.6448857562821071</v>
      </c>
      <c r="CZ3900" s="29">
        <v>1.9598543201081096</v>
      </c>
      <c r="DA3900" s="29">
        <v>2.5752071235694296</v>
      </c>
      <c r="DB3900" s="29">
        <v>3.2888156755442837</v>
      </c>
    </row>
    <row r="3901" spans="102:106" ht="20.100000000000001" customHeight="1" x14ac:dyDescent="0.2">
      <c r="CX3901" s="29">
        <v>3763</v>
      </c>
      <c r="CY3901" s="29">
        <v>1.6448857477590622</v>
      </c>
      <c r="CZ3901" s="29">
        <v>1.9598543492685183</v>
      </c>
      <c r="DA3901" s="29">
        <v>2.5752072889054807</v>
      </c>
      <c r="DB3901" s="29">
        <v>3.2888161300933163</v>
      </c>
    </row>
    <row r="3902" spans="102:106" ht="20.100000000000001" customHeight="1" x14ac:dyDescent="0.2">
      <c r="CX3902" s="29">
        <v>3764</v>
      </c>
      <c r="CY3902" s="29">
        <v>1.6448857392403748</v>
      </c>
      <c r="CZ3902" s="29">
        <v>1.9598543784136171</v>
      </c>
      <c r="DA3902" s="29">
        <v>2.5752074541536452</v>
      </c>
      <c r="DB3902" s="29">
        <v>3.2888165844010029</v>
      </c>
    </row>
    <row r="3903" spans="102:106" ht="20.100000000000001" customHeight="1" x14ac:dyDescent="0.2">
      <c r="CX3903" s="29">
        <v>3765</v>
      </c>
      <c r="CY3903" s="29">
        <v>1.6448857307263287</v>
      </c>
      <c r="CZ3903" s="29">
        <v>1.9598544075429392</v>
      </c>
      <c r="DA3903" s="29">
        <v>2.5752076193140425</v>
      </c>
      <c r="DB3903" s="29">
        <v>3.2888170384673541</v>
      </c>
    </row>
    <row r="3904" spans="102:106" ht="20.100000000000001" customHeight="1" x14ac:dyDescent="0.2">
      <c r="CX3904" s="29">
        <v>3766</v>
      </c>
      <c r="CY3904" s="29">
        <v>1.6448857222168567</v>
      </c>
      <c r="CZ3904" s="29">
        <v>1.9598544366569643</v>
      </c>
      <c r="DA3904" s="29">
        <v>2.5752077843867998</v>
      </c>
      <c r="DB3904" s="29">
        <v>3.2888174922926932</v>
      </c>
    </row>
    <row r="3905" spans="102:106" ht="20.100000000000001" customHeight="1" x14ac:dyDescent="0.2">
      <c r="CX3905" s="29">
        <v>3767</v>
      </c>
      <c r="CY3905" s="29">
        <v>1.6448857137117925</v>
      </c>
      <c r="CZ3905" s="29">
        <v>1.9598544657556307</v>
      </c>
      <c r="DA3905" s="29">
        <v>2.5752079493717259</v>
      </c>
      <c r="DB3905" s="29">
        <v>3.2888179458771436</v>
      </c>
    </row>
    <row r="3906" spans="102:106" ht="20.100000000000001" customHeight="1" x14ac:dyDescent="0.2">
      <c r="CX3906" s="29">
        <v>3768</v>
      </c>
      <c r="CY3906" s="29">
        <v>1.644885705211125</v>
      </c>
      <c r="CZ3906" s="29">
        <v>1.9598544948387573</v>
      </c>
      <c r="DA3906" s="29">
        <v>2.5752081142691257</v>
      </c>
      <c r="DB3906" s="29">
        <v>3.2888183992210118</v>
      </c>
    </row>
    <row r="3907" spans="102:106" ht="20.100000000000001" customHeight="1" x14ac:dyDescent="0.2">
      <c r="CX3907" s="29">
        <v>3769</v>
      </c>
      <c r="CY3907" s="29">
        <v>1.6448856967152536</v>
      </c>
      <c r="CZ3907" s="29">
        <v>1.9598545239064729</v>
      </c>
      <c r="DA3907" s="29">
        <v>2.5752082790791482</v>
      </c>
      <c r="DB3907" s="29">
        <v>3.2888188523242796</v>
      </c>
    </row>
    <row r="3908" spans="102:106" ht="20.100000000000001" customHeight="1" x14ac:dyDescent="0.2">
      <c r="CX3908" s="29">
        <v>3770</v>
      </c>
      <c r="CY3908" s="29">
        <v>1.6448856882237175</v>
      </c>
      <c r="CZ3908" s="29">
        <v>1.9598545529585771</v>
      </c>
      <c r="DA3908" s="29">
        <v>2.5752084438016283</v>
      </c>
      <c r="DB3908" s="29">
        <v>3.2888193051873684</v>
      </c>
    </row>
    <row r="3909" spans="102:106" ht="20.100000000000001" customHeight="1" x14ac:dyDescent="0.2">
      <c r="CX3909" s="29">
        <v>3771</v>
      </c>
      <c r="CY3909" s="29">
        <v>1.6448856797364657</v>
      </c>
      <c r="CZ3909" s="29">
        <v>1.9598545819953916</v>
      </c>
      <c r="DA3909" s="29">
        <v>2.5752086084368937</v>
      </c>
      <c r="DB3909" s="29">
        <v>3.2888197578102454</v>
      </c>
    </row>
    <row r="3910" spans="102:106" ht="20.100000000000001" customHeight="1" x14ac:dyDescent="0.2">
      <c r="CX3910" s="29">
        <v>3772</v>
      </c>
      <c r="CY3910" s="29">
        <v>1.6448856712538582</v>
      </c>
      <c r="CZ3910" s="29">
        <v>1.9598546110169079</v>
      </c>
      <c r="DA3910" s="29">
        <v>2.5752087729847966</v>
      </c>
      <c r="DB3910" s="29">
        <v>3.2888202101933173</v>
      </c>
    </row>
    <row r="3911" spans="102:106" ht="20.100000000000001" customHeight="1" x14ac:dyDescent="0.2">
      <c r="CX3911" s="29">
        <v>3773</v>
      </c>
      <c r="CY3911" s="29">
        <v>1.6448856627759023</v>
      </c>
      <c r="CZ3911" s="29">
        <v>1.9598546400230019</v>
      </c>
      <c r="DA3911" s="29">
        <v>2.5752089374455194</v>
      </c>
      <c r="DB3911" s="29">
        <v>3.2888206623365406</v>
      </c>
    </row>
    <row r="3912" spans="102:106" ht="20.100000000000001" customHeight="1" x14ac:dyDescent="0.2">
      <c r="CX3912" s="29">
        <v>3774</v>
      </c>
      <c r="CY3912" s="29">
        <v>1.6448856543022548</v>
      </c>
      <c r="CZ3912" s="29">
        <v>1.9598546690136456</v>
      </c>
      <c r="DA3912" s="29">
        <v>2.5752091018189316</v>
      </c>
      <c r="DB3912" s="29">
        <v>3.2888211142403101</v>
      </c>
    </row>
    <row r="3913" spans="102:106" ht="20.100000000000001" customHeight="1" x14ac:dyDescent="0.2">
      <c r="CX3913" s="29">
        <v>3775</v>
      </c>
      <c r="CY3913" s="29">
        <v>1.6448856458332366</v>
      </c>
      <c r="CZ3913" s="29">
        <v>1.9598546979886948</v>
      </c>
      <c r="DA3913" s="29">
        <v>2.5752092661053978</v>
      </c>
      <c r="DB3913" s="29">
        <v>3.288821565904696</v>
      </c>
    </row>
    <row r="3914" spans="102:106" ht="20.100000000000001" customHeight="1" x14ac:dyDescent="0.2">
      <c r="CX3914" s="29">
        <v>3776</v>
      </c>
      <c r="CY3914" s="29">
        <v>1.6448856373685627</v>
      </c>
      <c r="CZ3914" s="29">
        <v>1.9598547269487434</v>
      </c>
      <c r="DA3914" s="29">
        <v>2.5752094303048048</v>
      </c>
      <c r="DB3914" s="29">
        <v>3.2888220173300833</v>
      </c>
    </row>
    <row r="3915" spans="102:106" ht="20.100000000000001" customHeight="1" x14ac:dyDescent="0.2">
      <c r="CX3915" s="29">
        <v>3777</v>
      </c>
      <c r="CY3915" s="29">
        <v>1.6448856289086156</v>
      </c>
      <c r="CZ3915" s="29">
        <v>1.9598547558932018</v>
      </c>
      <c r="DA3915" s="29">
        <v>2.5752095944172124</v>
      </c>
      <c r="DB3915" s="29">
        <v>3.2888224685164058</v>
      </c>
    </row>
    <row r="3916" spans="102:106" ht="20.100000000000001" customHeight="1" x14ac:dyDescent="0.2">
      <c r="CX3916" s="29">
        <v>3778</v>
      </c>
      <c r="CY3916" s="29">
        <v>1.6448856204529145</v>
      </c>
      <c r="CZ3916" s="29">
        <v>1.9598547848224315</v>
      </c>
      <c r="DA3916" s="29">
        <v>2.5752097584428513</v>
      </c>
      <c r="DB3916" s="29">
        <v>3.288822919464037</v>
      </c>
    </row>
    <row r="3917" spans="102:106" ht="20.100000000000001" customHeight="1" x14ac:dyDescent="0.2">
      <c r="CX3917" s="29">
        <v>3779</v>
      </c>
      <c r="CY3917" s="29">
        <v>1.6448856120016473</v>
      </c>
      <c r="CZ3917" s="29">
        <v>1.9598548137362519</v>
      </c>
      <c r="DA3917" s="29">
        <v>2.5752099223816378</v>
      </c>
      <c r="DB3917" s="29">
        <v>3.2888233701729015</v>
      </c>
    </row>
    <row r="3918" spans="102:106" ht="20.100000000000001" customHeight="1" x14ac:dyDescent="0.2">
      <c r="CX3918" s="29">
        <v>3780</v>
      </c>
      <c r="CY3918" s="29">
        <v>1.644885603554904</v>
      </c>
      <c r="CZ3918" s="29">
        <v>1.9598548426350073</v>
      </c>
      <c r="DA3918" s="29">
        <v>2.5752100862336613</v>
      </c>
      <c r="DB3918" s="29">
        <v>3.2888238206434912</v>
      </c>
    </row>
    <row r="3919" spans="102:106" ht="20.100000000000001" customHeight="1" x14ac:dyDescent="0.2">
      <c r="CX3919" s="29">
        <v>3781</v>
      </c>
      <c r="CY3919" s="29">
        <v>1.6448855951126784</v>
      </c>
      <c r="CZ3919" s="29">
        <v>1.9598548715182857</v>
      </c>
      <c r="DA3919" s="29">
        <v>2.5752102499990226</v>
      </c>
      <c r="DB3919" s="29">
        <v>3.2888242708759758</v>
      </c>
    </row>
    <row r="3920" spans="102:106" ht="20.100000000000001" customHeight="1" x14ac:dyDescent="0.2">
      <c r="CX3920" s="29">
        <v>3782</v>
      </c>
      <c r="CY3920" s="29">
        <v>1.6448855866746117</v>
      </c>
      <c r="CZ3920" s="29">
        <v>1.9598549003862005</v>
      </c>
      <c r="DA3920" s="29">
        <v>2.57521041367783</v>
      </c>
      <c r="DB3920" s="29">
        <v>3.2888247208703323</v>
      </c>
    </row>
    <row r="3921" spans="102:106" ht="20.100000000000001" customHeight="1" x14ac:dyDescent="0.2">
      <c r="CX3921" s="29">
        <v>3783</v>
      </c>
      <c r="CY3921" s="29">
        <v>1.6448855782412681</v>
      </c>
      <c r="CZ3921" s="29">
        <v>1.959854929238964</v>
      </c>
      <c r="DA3921" s="29">
        <v>2.575210577270207</v>
      </c>
      <c r="DB3921" s="29">
        <v>3.2888251706268496</v>
      </c>
    </row>
    <row r="3922" spans="102:106" ht="20.100000000000001" customHeight="1" x14ac:dyDescent="0.2">
      <c r="CX3922" s="29">
        <v>3784</v>
      </c>
      <c r="CY3922" s="29">
        <v>1.6448855698123519</v>
      </c>
      <c r="CZ3922" s="29">
        <v>1.959854958076459</v>
      </c>
      <c r="DA3922" s="29">
        <v>2.575210740775959</v>
      </c>
      <c r="DB3922" s="29">
        <v>3.2888256201457522</v>
      </c>
    </row>
    <row r="3923" spans="102:106" ht="20.100000000000001" customHeight="1" x14ac:dyDescent="0.2">
      <c r="CX3923" s="29">
        <v>3785</v>
      </c>
      <c r="CY3923" s="29">
        <v>1.6448855613879789</v>
      </c>
      <c r="CZ3923" s="29">
        <v>1.9598549868988822</v>
      </c>
      <c r="DA3923" s="29">
        <v>2.575210904195393</v>
      </c>
      <c r="DB3923" s="29">
        <v>3.2888260694273219</v>
      </c>
    </row>
    <row r="3924" spans="102:106" ht="20.100000000000001" customHeight="1" x14ac:dyDescent="0.2">
      <c r="CX3924" s="29">
        <v>3786</v>
      </c>
      <c r="CY3924" s="29">
        <v>1.6448855529679152</v>
      </c>
      <c r="CZ3924" s="29">
        <v>1.9598550157058863</v>
      </c>
      <c r="DA3924" s="29">
        <v>2.5752110675285014</v>
      </c>
      <c r="DB3924" s="29">
        <v>3.2888265184715237</v>
      </c>
    </row>
    <row r="3925" spans="102:106" ht="20.100000000000001" customHeight="1" x14ac:dyDescent="0.2">
      <c r="CX3925" s="29">
        <v>3787</v>
      </c>
      <c r="CY3925" s="29">
        <v>1.6448855445523389</v>
      </c>
      <c r="CZ3925" s="29">
        <v>1.9598550444976519</v>
      </c>
      <c r="DA3925" s="29">
        <v>2.5752112307752877</v>
      </c>
      <c r="DB3925" s="29">
        <v>3.2888269672786339</v>
      </c>
    </row>
    <row r="3926" spans="102:106" ht="20.100000000000001" customHeight="1" x14ac:dyDescent="0.2">
      <c r="CX3926" s="29">
        <v>3788</v>
      </c>
      <c r="CY3926" s="29">
        <v>1.644885536141079</v>
      </c>
      <c r="CZ3926" s="29">
        <v>1.9598550732742448</v>
      </c>
      <c r="DA3926" s="29">
        <v>2.5752113939359309</v>
      </c>
      <c r="DB3926" s="29">
        <v>3.2888274158489939</v>
      </c>
    </row>
    <row r="3927" spans="102:106" ht="20.100000000000001" customHeight="1" x14ac:dyDescent="0.2">
      <c r="CX3927" s="29">
        <v>3789</v>
      </c>
      <c r="CY3927" s="29">
        <v>1.644885527734377</v>
      </c>
      <c r="CZ3927" s="29">
        <v>1.9598551020356163</v>
      </c>
      <c r="DA3927" s="29">
        <v>2.575211557010459</v>
      </c>
      <c r="DB3927" s="29">
        <v>3.2888278641826227</v>
      </c>
    </row>
    <row r="3928" spans="102:106" ht="20.100000000000001" customHeight="1" x14ac:dyDescent="0.2">
      <c r="CX3928" s="29">
        <v>3790</v>
      </c>
      <c r="CY3928" s="29">
        <v>1.6448855193321246</v>
      </c>
      <c r="CZ3928" s="29">
        <v>1.9598551307818171</v>
      </c>
      <c r="DA3928" s="29">
        <v>2.5752117199989124</v>
      </c>
      <c r="DB3928" s="29">
        <v>3.2888283122796018</v>
      </c>
    </row>
    <row r="3929" spans="102:106" ht="20.100000000000001" customHeight="1" x14ac:dyDescent="0.2">
      <c r="CX3929" s="29">
        <v>3791</v>
      </c>
      <c r="CY3929" s="29">
        <v>1.6448855109341163</v>
      </c>
      <c r="CZ3929" s="29">
        <v>1.9598551595127847</v>
      </c>
      <c r="DA3929" s="29">
        <v>2.575211882901344</v>
      </c>
      <c r="DB3929" s="29">
        <v>3.288828760140329</v>
      </c>
    </row>
    <row r="3930" spans="102:106" ht="20.100000000000001" customHeight="1" x14ac:dyDescent="0.2">
      <c r="CX3930" s="29">
        <v>3792</v>
      </c>
      <c r="CY3930" s="29">
        <v>1.6448855025408187</v>
      </c>
      <c r="CZ3930" s="29">
        <v>1.9598551882285549</v>
      </c>
      <c r="DA3930" s="29">
        <v>2.5752120457178185</v>
      </c>
      <c r="DB3930" s="29">
        <v>3.2888292077650116</v>
      </c>
    </row>
    <row r="3931" spans="102:106" ht="20.100000000000001" customHeight="1" x14ac:dyDescent="0.2">
      <c r="CX3931" s="29">
        <v>3793</v>
      </c>
      <c r="CY3931" s="29">
        <v>1.6448854941518345</v>
      </c>
      <c r="CZ3931" s="29">
        <v>1.9598552169292658</v>
      </c>
      <c r="DA3931" s="29">
        <v>2.5752122084485771</v>
      </c>
      <c r="DB3931" s="29">
        <v>3.2888296551536613</v>
      </c>
    </row>
    <row r="3932" spans="102:106" ht="20.100000000000001" customHeight="1" x14ac:dyDescent="0.2">
      <c r="CX3932" s="29">
        <v>3794</v>
      </c>
      <c r="CY3932" s="29">
        <v>1.6448854857671835</v>
      </c>
      <c r="CZ3932" s="29">
        <v>1.959855245614941</v>
      </c>
      <c r="DA3932" s="29">
        <v>2.5752123710935488</v>
      </c>
      <c r="DB3932" s="29">
        <v>3.2888301023066124</v>
      </c>
    </row>
    <row r="3933" spans="102:106" ht="20.100000000000001" customHeight="1" x14ac:dyDescent="0.2">
      <c r="CX3933" s="29">
        <v>3795</v>
      </c>
      <c r="CY3933" s="29">
        <v>1.6448854773867889</v>
      </c>
      <c r="CZ3933" s="29">
        <v>1.9598552742852746</v>
      </c>
      <c r="DA3933" s="29">
        <v>2.5752125336526746</v>
      </c>
      <c r="DB3933" s="29">
        <v>3.2888305492240026</v>
      </c>
    </row>
    <row r="3934" spans="102:106" ht="20.100000000000001" customHeight="1" x14ac:dyDescent="0.2">
      <c r="CX3934" s="29">
        <v>3796</v>
      </c>
      <c r="CY3934" s="29">
        <v>1.6448854690109906</v>
      </c>
      <c r="CZ3934" s="29">
        <v>1.9598553029407066</v>
      </c>
      <c r="DA3934" s="29">
        <v>2.5752126961262363</v>
      </c>
      <c r="DB3934" s="29">
        <v>3.2888309959059101</v>
      </c>
    </row>
    <row r="3935" spans="102:106" ht="20.100000000000001" customHeight="1" x14ac:dyDescent="0.2">
      <c r="CX3935" s="29">
        <v>3797</v>
      </c>
      <c r="CY3935" s="29">
        <v>1.6448854606395218</v>
      </c>
      <c r="CZ3935" s="29">
        <v>1.9598553315809191</v>
      </c>
      <c r="DA3935" s="29">
        <v>2.5752128585143659</v>
      </c>
      <c r="DB3935" s="29">
        <v>3.2888314423527278</v>
      </c>
    </row>
    <row r="3936" spans="102:106" ht="20.100000000000001" customHeight="1" x14ac:dyDescent="0.2">
      <c r="CX3936" s="29">
        <v>3798</v>
      </c>
      <c r="CY3936" s="29">
        <v>1.644885452272532</v>
      </c>
      <c r="CZ3936" s="29">
        <v>1.9598553602059099</v>
      </c>
      <c r="DA3936" s="29">
        <v>2.5752130208167183</v>
      </c>
      <c r="DB3936" s="29">
        <v>3.2888318885644057</v>
      </c>
    </row>
    <row r="3937" spans="102:106" ht="20.100000000000001" customHeight="1" x14ac:dyDescent="0.2">
      <c r="CX3937" s="29">
        <v>3799</v>
      </c>
      <c r="CY3937" s="29">
        <v>1.6448854439100753</v>
      </c>
      <c r="CZ3937" s="29">
        <v>1.9598553888159933</v>
      </c>
      <c r="DA3937" s="29">
        <v>2.5752131830337812</v>
      </c>
      <c r="DB3937" s="29">
        <v>3.2888323345413393</v>
      </c>
    </row>
    <row r="3938" spans="102:106" ht="20.100000000000001" customHeight="1" x14ac:dyDescent="0.2">
      <c r="CX3938" s="29">
        <v>3800</v>
      </c>
      <c r="CY3938" s="29">
        <v>1.6448854355518563</v>
      </c>
      <c r="CZ3938" s="29">
        <v>1.9598554174111547</v>
      </c>
      <c r="DA3938" s="29">
        <v>2.5752133451655657</v>
      </c>
      <c r="DB3938" s="29">
        <v>3.288832780283605</v>
      </c>
    </row>
    <row r="3939" spans="102:106" ht="20.100000000000001" customHeight="1" x14ac:dyDescent="0.2">
      <c r="CX3939" s="29">
        <v>3801</v>
      </c>
      <c r="CY3939" s="29">
        <v>1.6448854271979945</v>
      </c>
      <c r="CZ3939" s="29">
        <v>1.9598554459910535</v>
      </c>
      <c r="DA3939" s="29">
        <v>2.5752135072119327</v>
      </c>
      <c r="DB3939" s="29">
        <v>3.2888332257914743</v>
      </c>
    </row>
    <row r="3940" spans="102:106" ht="20.100000000000001" customHeight="1" x14ac:dyDescent="0.2">
      <c r="CX3940" s="29">
        <v>3802</v>
      </c>
      <c r="CY3940" s="29">
        <v>1.6448854188485165</v>
      </c>
      <c r="CZ3940" s="29">
        <v>1.9598554745558789</v>
      </c>
      <c r="DA3940" s="29">
        <v>2.575213669172923</v>
      </c>
      <c r="DB3940" s="29">
        <v>3.2888336710648978</v>
      </c>
    </row>
    <row r="3941" spans="102:106" ht="20.100000000000001" customHeight="1" x14ac:dyDescent="0.2">
      <c r="CX3941" s="29">
        <v>3803</v>
      </c>
      <c r="CY3941" s="29">
        <v>1.6448854105033539</v>
      </c>
      <c r="CZ3941" s="29">
        <v>1.9598555031057074</v>
      </c>
      <c r="DA3941" s="29">
        <v>2.5752138310489179</v>
      </c>
      <c r="DB3941" s="29">
        <v>3.2888341161044048</v>
      </c>
    </row>
    <row r="3942" spans="102:106" ht="20.100000000000001" customHeight="1" x14ac:dyDescent="0.2">
      <c r="CX3942" s="29">
        <v>3804</v>
      </c>
      <c r="CY3942" s="29">
        <v>1.6448854021628554</v>
      </c>
      <c r="CZ3942" s="29">
        <v>1.959855531640504</v>
      </c>
      <c r="DA3942" s="29">
        <v>2.5752139928398248</v>
      </c>
      <c r="DB3942" s="29">
        <v>3.2888345609099496</v>
      </c>
    </row>
    <row r="3943" spans="102:106" ht="20.100000000000001" customHeight="1" x14ac:dyDescent="0.2">
      <c r="CX3943" s="29">
        <v>3805</v>
      </c>
      <c r="CY3943" s="29">
        <v>1.6448853938265073</v>
      </c>
      <c r="CZ3943" s="29">
        <v>1.9598555601603349</v>
      </c>
      <c r="DA3943" s="29">
        <v>2.5752141545455647</v>
      </c>
      <c r="DB3943" s="29">
        <v>3.2888350054816824</v>
      </c>
    </row>
    <row r="3944" spans="102:106" ht="20.100000000000001" customHeight="1" x14ac:dyDescent="0.2">
      <c r="CX3944" s="29">
        <v>3806</v>
      </c>
      <c r="CY3944" s="29">
        <v>1.6448853854944703</v>
      </c>
      <c r="CZ3944" s="29">
        <v>1.9598555886651547</v>
      </c>
      <c r="DA3944" s="29">
        <v>2.5752143161664027</v>
      </c>
      <c r="DB3944" s="29">
        <v>3.288835449819945</v>
      </c>
    </row>
    <row r="3945" spans="102:106" ht="20.100000000000001" customHeight="1" x14ac:dyDescent="0.2">
      <c r="CX3945" s="29">
        <v>3807</v>
      </c>
      <c r="CY3945" s="29">
        <v>1.6448853771670675</v>
      </c>
      <c r="CZ3945" s="29">
        <v>1.9598556171550197</v>
      </c>
      <c r="DA3945" s="29">
        <v>2.5752144777022909</v>
      </c>
      <c r="DB3945" s="29">
        <v>3.2888358939248903</v>
      </c>
    </row>
    <row r="3946" spans="102:106" ht="20.100000000000001" customHeight="1" x14ac:dyDescent="0.2">
      <c r="CX3946" s="29">
        <v>3808</v>
      </c>
      <c r="CY3946" s="29">
        <v>1.6448853688437579</v>
      </c>
      <c r="CZ3946" s="29">
        <v>1.9598556456298755</v>
      </c>
      <c r="DA3946" s="29">
        <v>2.5752146391533617</v>
      </c>
      <c r="DB3946" s="29">
        <v>3.2888363377966128</v>
      </c>
    </row>
    <row r="3947" spans="102:106" ht="20.100000000000001" customHeight="1" x14ac:dyDescent="0.2">
      <c r="CX3947" s="29">
        <v>3809</v>
      </c>
      <c r="CY3947" s="29">
        <v>1.6448853605249327</v>
      </c>
      <c r="CZ3947" s="29">
        <v>1.9598556740899844</v>
      </c>
      <c r="DA3947" s="29">
        <v>2.575214800519765</v>
      </c>
      <c r="DB3947" s="29">
        <v>3.2888367814355255</v>
      </c>
    </row>
    <row r="3948" spans="102:106" ht="20.100000000000001" customHeight="1" x14ac:dyDescent="0.2">
      <c r="CX3948" s="29">
        <v>3810</v>
      </c>
      <c r="CY3948" s="29">
        <v>1.6448853522106335</v>
      </c>
      <c r="CZ3948" s="29">
        <v>1.959855702534852</v>
      </c>
      <c r="DA3948" s="29">
        <v>2.5752149618013367</v>
      </c>
      <c r="DB3948" s="29">
        <v>3.2888372248414726</v>
      </c>
    </row>
    <row r="3949" spans="102:106" ht="20.100000000000001" customHeight="1" x14ac:dyDescent="0.2">
      <c r="CX3949" s="29">
        <v>3811</v>
      </c>
      <c r="CY3949" s="29">
        <v>1.6448853439002933</v>
      </c>
      <c r="CZ3949" s="29">
        <v>1.9598557309649485</v>
      </c>
      <c r="DA3949" s="29">
        <v>2.5752151229982596</v>
      </c>
      <c r="DB3949" s="29">
        <v>3.2888376680147475</v>
      </c>
    </row>
    <row r="3950" spans="102:106" ht="20.100000000000001" customHeight="1" x14ac:dyDescent="0.2">
      <c r="CX3950" s="29">
        <v>3812</v>
      </c>
      <c r="CY3950" s="29">
        <v>1.6448853355945361</v>
      </c>
      <c r="CZ3950" s="29">
        <v>1.9598557593799855</v>
      </c>
      <c r="DA3950" s="29">
        <v>2.5752152841107301</v>
      </c>
      <c r="DB3950" s="29">
        <v>3.2888381109557128</v>
      </c>
    </row>
    <row r="3951" spans="102:106" ht="20.100000000000001" customHeight="1" x14ac:dyDescent="0.2">
      <c r="CX3951" s="29">
        <v>3813</v>
      </c>
      <c r="CY3951" s="29">
        <v>1.6448853272933783</v>
      </c>
      <c r="CZ3951" s="29">
        <v>1.9598557877802096</v>
      </c>
      <c r="DA3951" s="29">
        <v>2.5752154451386366</v>
      </c>
      <c r="DB3951" s="29">
        <v>3.2888385536642852</v>
      </c>
    </row>
    <row r="3952" spans="102:106" ht="20.100000000000001" customHeight="1" x14ac:dyDescent="0.2">
      <c r="CX3952" s="29">
        <v>3814</v>
      </c>
      <c r="CY3952" s="29">
        <v>1.6448853189962289</v>
      </c>
      <c r="CZ3952" s="29">
        <v>1.9598558161655413</v>
      </c>
      <c r="DA3952" s="29">
        <v>2.5752156060820472</v>
      </c>
      <c r="DB3952" s="29">
        <v>3.2888389961409645</v>
      </c>
    </row>
    <row r="3953" spans="102:106" ht="20.100000000000001" customHeight="1" x14ac:dyDescent="0.2">
      <c r="CX3953" s="29">
        <v>3815</v>
      </c>
      <c r="CY3953" s="29">
        <v>1.6448853107034316</v>
      </c>
      <c r="CZ3953" s="29">
        <v>1.9598558445357883</v>
      </c>
      <c r="DA3953" s="29">
        <v>2.575215766941211</v>
      </c>
      <c r="DB3953" s="29">
        <v>3.2888394383856761</v>
      </c>
    </row>
    <row r="3954" spans="102:106" ht="20.100000000000001" customHeight="1" x14ac:dyDescent="0.2">
      <c r="CX3954" s="29">
        <v>3816</v>
      </c>
      <c r="CY3954" s="29">
        <v>1.6448853024149788</v>
      </c>
      <c r="CZ3954" s="29">
        <v>1.9598558728915105</v>
      </c>
      <c r="DA3954" s="29">
        <v>2.5752159277159024</v>
      </c>
      <c r="DB3954" s="29">
        <v>3.2888398803986725</v>
      </c>
    </row>
    <row r="3955" spans="102:106" ht="20.100000000000001" customHeight="1" x14ac:dyDescent="0.2">
      <c r="CX3955" s="29">
        <v>3817</v>
      </c>
      <c r="CY3955" s="29">
        <v>1.6448852941310277</v>
      </c>
      <c r="CZ3955" s="29">
        <v>1.9598559012320775</v>
      </c>
      <c r="DA3955" s="29">
        <v>2.5752160884065711</v>
      </c>
      <c r="DB3955" s="29">
        <v>3.2888403221801448</v>
      </c>
    </row>
    <row r="3956" spans="102:106" ht="20.100000000000001" customHeight="1" x14ac:dyDescent="0.2">
      <c r="CX3956" s="29">
        <v>3818</v>
      </c>
      <c r="CY3956" s="29">
        <v>1.6448852858513854</v>
      </c>
      <c r="CZ3956" s="29">
        <v>1.9598559295578271</v>
      </c>
      <c r="DA3956" s="29">
        <v>2.5752162490128629</v>
      </c>
      <c r="DB3956" s="29">
        <v>3.2888407637302275</v>
      </c>
    </row>
    <row r="3957" spans="102:106" ht="20.100000000000001" customHeight="1" x14ac:dyDescent="0.2">
      <c r="CX3957" s="29">
        <v>3819</v>
      </c>
      <c r="CY3957" s="29">
        <v>1.6448852775760223</v>
      </c>
      <c r="CZ3957" s="29">
        <v>1.9598559578687698</v>
      </c>
      <c r="DA3957" s="29">
        <v>2.5752164095350984</v>
      </c>
      <c r="DB3957" s="29">
        <v>3.288841205049124</v>
      </c>
    </row>
    <row r="3958" spans="102:106" ht="20.100000000000001" customHeight="1" x14ac:dyDescent="0.2">
      <c r="CX3958" s="29">
        <v>3820</v>
      </c>
      <c r="CY3958" s="29">
        <v>1.6448852693048157</v>
      </c>
      <c r="CZ3958" s="29">
        <v>1.9598559861650215</v>
      </c>
      <c r="DA3958" s="29">
        <v>2.5752165699734531</v>
      </c>
      <c r="DB3958" s="29">
        <v>3.2888416461372354</v>
      </c>
    </row>
    <row r="3959" spans="102:106" ht="20.100000000000001" customHeight="1" x14ac:dyDescent="0.2">
      <c r="CX3959" s="29">
        <v>3821</v>
      </c>
      <c r="CY3959" s="29">
        <v>1.6448852610383233</v>
      </c>
      <c r="CZ3959" s="29">
        <v>1.9598560144461559</v>
      </c>
      <c r="DA3959" s="29">
        <v>2.5752167303276261</v>
      </c>
      <c r="DB3959" s="29">
        <v>3.2888420869943915</v>
      </c>
    </row>
    <row r="3960" spans="102:106" ht="20.100000000000001" customHeight="1" x14ac:dyDescent="0.2">
      <c r="CX3960" s="29">
        <v>3822</v>
      </c>
      <c r="CY3960" s="29">
        <v>1.6448852527757218</v>
      </c>
      <c r="CZ3960" s="29">
        <v>1.9598560427127152</v>
      </c>
      <c r="DA3960" s="29">
        <v>2.5752168905979955</v>
      </c>
      <c r="DB3960" s="29">
        <v>3.2888425276208779</v>
      </c>
    </row>
    <row r="3961" spans="102:106" ht="20.100000000000001" customHeight="1" x14ac:dyDescent="0.2">
      <c r="CX3961" s="29">
        <v>3823</v>
      </c>
      <c r="CY3961" s="29">
        <v>1.6448852445176407</v>
      </c>
      <c r="CZ3961" s="29">
        <v>1.9598560709644834</v>
      </c>
      <c r="DA3961" s="29">
        <v>2.5752170507844627</v>
      </c>
      <c r="DB3961" s="29">
        <v>3.2888429680170508</v>
      </c>
    </row>
    <row r="3962" spans="102:106" ht="20.100000000000001" customHeight="1" x14ac:dyDescent="0.2">
      <c r="CX3962" s="29">
        <v>3824</v>
      </c>
      <c r="CY3962" s="29">
        <v>1.6448852362638442</v>
      </c>
      <c r="CZ3962" s="29">
        <v>1.9598560992013501</v>
      </c>
      <c r="DA3962" s="29">
        <v>2.5752172108872782</v>
      </c>
      <c r="DB3962" s="29">
        <v>3.2888434081829518</v>
      </c>
    </row>
    <row r="3963" spans="102:106" ht="20.100000000000001" customHeight="1" x14ac:dyDescent="0.2">
      <c r="CX3963" s="29">
        <v>3825</v>
      </c>
      <c r="CY3963" s="29">
        <v>1.6448852280142612</v>
      </c>
      <c r="CZ3963" s="29">
        <v>1.9598561274235273</v>
      </c>
      <c r="DA3963" s="29">
        <v>2.5752173709062172</v>
      </c>
      <c r="DB3963" s="29">
        <v>3.2888438481188222</v>
      </c>
    </row>
    <row r="3964" spans="102:106" ht="20.100000000000001" customHeight="1" x14ac:dyDescent="0.2">
      <c r="CX3964" s="29">
        <v>3826</v>
      </c>
      <c r="CY3964" s="29">
        <v>1.6448852197689863</v>
      </c>
      <c r="CZ3964" s="29">
        <v>1.9598561556309002</v>
      </c>
      <c r="DA3964" s="29">
        <v>2.5752175308417331</v>
      </c>
      <c r="DB3964" s="29">
        <v>3.2888442878247188</v>
      </c>
    </row>
    <row r="3965" spans="102:106" ht="20.100000000000001" customHeight="1" x14ac:dyDescent="0.2">
      <c r="CX3965" s="29">
        <v>3827</v>
      </c>
      <c r="CY3965" s="29">
        <v>1.6448852115282804</v>
      </c>
      <c r="CZ3965" s="29">
        <v>1.9598561838234603</v>
      </c>
      <c r="DA3965" s="29">
        <v>2.5752176906934769</v>
      </c>
      <c r="DB3965" s="29">
        <v>3.2888447273008961</v>
      </c>
    </row>
    <row r="3966" spans="102:106" ht="20.100000000000001" customHeight="1" x14ac:dyDescent="0.2">
      <c r="CX3966" s="29">
        <v>3828</v>
      </c>
      <c r="CY3966" s="29">
        <v>1.6448852032915371</v>
      </c>
      <c r="CZ3966" s="29">
        <v>1.9598562120015217</v>
      </c>
      <c r="DA3966" s="29">
        <v>2.5752178504617773</v>
      </c>
      <c r="DB3966" s="29">
        <v>3.2888451665475555</v>
      </c>
    </row>
    <row r="3967" spans="102:106" ht="20.100000000000001" customHeight="1" x14ac:dyDescent="0.2">
      <c r="CX3967" s="29">
        <v>3829</v>
      </c>
      <c r="CY3967" s="29">
        <v>1.6448851950593482</v>
      </c>
      <c r="CZ3967" s="29">
        <v>1.9598562401646402</v>
      </c>
      <c r="DA3967" s="29">
        <v>2.5752180101464881</v>
      </c>
      <c r="DB3967" s="29">
        <v>3.288845605564839</v>
      </c>
    </row>
    <row r="3968" spans="102:106" ht="20.100000000000001" customHeight="1" x14ac:dyDescent="0.2">
      <c r="CX3968" s="29">
        <v>3830</v>
      </c>
      <c r="CY3968" s="29">
        <v>1.64488518683144</v>
      </c>
      <c r="CZ3968" s="29">
        <v>1.9598562683131271</v>
      </c>
      <c r="DA3968" s="29">
        <v>2.5752181697479779</v>
      </c>
      <c r="DB3968" s="29">
        <v>3.2888460443530922</v>
      </c>
    </row>
    <row r="3969" spans="102:106" ht="20.100000000000001" customHeight="1" x14ac:dyDescent="0.2">
      <c r="CX3969" s="29">
        <v>3831</v>
      </c>
      <c r="CY3969" s="29">
        <v>1.6448851786077048</v>
      </c>
      <c r="CZ3969" s="29">
        <v>1.9598562964467514</v>
      </c>
      <c r="DA3969" s="29">
        <v>2.5752183292661424</v>
      </c>
      <c r="DB3969" s="29">
        <v>3.2888464829122164</v>
      </c>
    </row>
    <row r="3970" spans="102:106" ht="20.100000000000001" customHeight="1" x14ac:dyDescent="0.2">
      <c r="CX3970" s="29">
        <v>3832</v>
      </c>
      <c r="CY3970" s="29">
        <v>1.6448851703882001</v>
      </c>
      <c r="CZ3970" s="29">
        <v>1.9598563245658218</v>
      </c>
      <c r="DA3970" s="29">
        <v>2.5752184887010623</v>
      </c>
      <c r="DB3970" s="29">
        <v>3.2888469212425742</v>
      </c>
    </row>
    <row r="3971" spans="102:106" ht="20.100000000000001" customHeight="1" x14ac:dyDescent="0.2">
      <c r="CX3971" s="29">
        <v>3833</v>
      </c>
      <c r="CY3971" s="29">
        <v>1.6448851621731513</v>
      </c>
      <c r="CZ3971" s="29">
        <v>1.9598563526703219</v>
      </c>
      <c r="DA3971" s="29">
        <v>2.5752186480526733</v>
      </c>
      <c r="DB3971" s="29">
        <v>3.2888473593442136</v>
      </c>
    </row>
    <row r="3972" spans="102:106" ht="20.100000000000001" customHeight="1" x14ac:dyDescent="0.2">
      <c r="CX3972" s="29">
        <v>3834</v>
      </c>
      <c r="CY3972" s="29">
        <v>1.6448851539621752</v>
      </c>
      <c r="CZ3972" s="29">
        <v>1.9598563807599083</v>
      </c>
      <c r="DA3972" s="29">
        <v>2.5752188073212632</v>
      </c>
      <c r="DB3972" s="29">
        <v>3.288847797217386</v>
      </c>
    </row>
    <row r="3973" spans="102:106" ht="20.100000000000001" customHeight="1" x14ac:dyDescent="0.2">
      <c r="CX3973" s="29">
        <v>3835</v>
      </c>
      <c r="CY3973" s="29">
        <v>1.6448851457555709</v>
      </c>
      <c r="CZ3973" s="29">
        <v>1.9598564088349968</v>
      </c>
      <c r="DA3973" s="29">
        <v>2.5752189665068106</v>
      </c>
      <c r="DB3973" s="29">
        <v>3.288848234862416</v>
      </c>
    </row>
    <row r="3974" spans="102:106" ht="20.100000000000001" customHeight="1" x14ac:dyDescent="0.2">
      <c r="CX3974" s="29">
        <v>3836</v>
      </c>
      <c r="CY3974" s="29">
        <v>1.64488513755329</v>
      </c>
      <c r="CZ3974" s="29">
        <v>1.9598564368954587</v>
      </c>
      <c r="DA3974" s="29">
        <v>2.5752191256091499</v>
      </c>
      <c r="DB3974" s="29">
        <v>3.2888486722793169</v>
      </c>
    </row>
    <row r="3975" spans="102:106" ht="20.100000000000001" customHeight="1" x14ac:dyDescent="0.2">
      <c r="CX3975" s="29">
        <v>3837</v>
      </c>
      <c r="CY3975" s="29">
        <v>1.6448851293551907</v>
      </c>
      <c r="CZ3975" s="29">
        <v>1.9598564649410586</v>
      </c>
      <c r="DA3975" s="29">
        <v>2.5752192846287976</v>
      </c>
      <c r="DB3975" s="29">
        <v>3.288849109468174</v>
      </c>
    </row>
    <row r="3976" spans="102:106" ht="20.100000000000001" customHeight="1" x14ac:dyDescent="0.2">
      <c r="CX3976" s="29">
        <v>3838</v>
      </c>
      <c r="CY3976" s="29">
        <v>1.6448851211615585</v>
      </c>
      <c r="CZ3976" s="29">
        <v>1.9598564929723186</v>
      </c>
      <c r="DA3976" s="29">
        <v>2.5752194435654672</v>
      </c>
      <c r="DB3976" s="29">
        <v>3.2888495464294087</v>
      </c>
    </row>
    <row r="3977" spans="102:106" ht="20.100000000000001" customHeight="1" x14ac:dyDescent="0.2">
      <c r="CX3977" s="29">
        <v>3839</v>
      </c>
      <c r="CY3977" s="29">
        <v>1.6448851129720692</v>
      </c>
      <c r="CZ3977" s="29">
        <v>1.9598565209890011</v>
      </c>
      <c r="DA3977" s="29">
        <v>2.5752196024195539</v>
      </c>
      <c r="DB3977" s="29">
        <v>3.2888499831629967</v>
      </c>
    </row>
    <row r="3978" spans="102:106" ht="20.100000000000001" customHeight="1" x14ac:dyDescent="0.2">
      <c r="CX3978" s="29">
        <v>3840</v>
      </c>
      <c r="CY3978" s="29">
        <v>1.644885104786826</v>
      </c>
      <c r="CZ3978" s="29">
        <v>1.9598565489907604</v>
      </c>
      <c r="DA3978" s="29">
        <v>2.5752197611906498</v>
      </c>
      <c r="DB3978" s="29">
        <v>3.2888504196692514</v>
      </c>
    </row>
    <row r="3979" spans="102:106" ht="20.100000000000001" customHeight="1" x14ac:dyDescent="0.2">
      <c r="CX3979" s="29">
        <v>3841</v>
      </c>
      <c r="CY3979" s="29">
        <v>1.6448850966055812</v>
      </c>
      <c r="CZ3979" s="29">
        <v>1.9598565769780112</v>
      </c>
      <c r="DA3979" s="29">
        <v>2.5752199198791947</v>
      </c>
      <c r="DB3979" s="29">
        <v>3.2888508559483007</v>
      </c>
    </row>
    <row r="3980" spans="102:106" ht="20.100000000000001" customHeight="1" x14ac:dyDescent="0.2">
      <c r="CX3980" s="29">
        <v>3842</v>
      </c>
      <c r="CY3980" s="29">
        <v>1.6448850884290331</v>
      </c>
      <c r="CZ3980" s="29">
        <v>1.9598566049508412</v>
      </c>
      <c r="DA3980" s="29">
        <v>2.5752200784849908</v>
      </c>
      <c r="DB3980" s="29">
        <v>3.2888512920002198</v>
      </c>
    </row>
    <row r="3981" spans="102:106" ht="20.100000000000001" customHeight="1" x14ac:dyDescent="0.2">
      <c r="CX3981" s="29">
        <v>3843</v>
      </c>
      <c r="CY3981" s="29">
        <v>1.6448850802564938</v>
      </c>
      <c r="CZ3981" s="29">
        <v>1.9598566329092317</v>
      </c>
      <c r="DA3981" s="29">
        <v>2.5752202370085229</v>
      </c>
      <c r="DB3981" s="29">
        <v>3.2888517278254179</v>
      </c>
    </row>
    <row r="3982" spans="102:106" ht="20.100000000000001" customHeight="1" x14ac:dyDescent="0.2">
      <c r="CX3982" s="29">
        <v>3844</v>
      </c>
      <c r="CY3982" s="29">
        <v>1.6448850720882202</v>
      </c>
      <c r="CZ3982" s="29">
        <v>1.9598566608528374</v>
      </c>
      <c r="DA3982" s="29">
        <v>2.5752203954493087</v>
      </c>
      <c r="DB3982" s="29">
        <v>3.2888521634238641</v>
      </c>
    </row>
    <row r="3983" spans="102:106" ht="20.100000000000001" customHeight="1" x14ac:dyDescent="0.2">
      <c r="CX3983" s="29">
        <v>3845</v>
      </c>
      <c r="CY3983" s="29">
        <v>1.6448850639241206</v>
      </c>
      <c r="CZ3983" s="29">
        <v>1.9598566887818576</v>
      </c>
      <c r="DA3983" s="29">
        <v>2.5752205538078785</v>
      </c>
      <c r="DB3983" s="29">
        <v>3.2888525987957338</v>
      </c>
    </row>
    <row r="3984" spans="102:106" ht="20.100000000000001" customHeight="1" x14ac:dyDescent="0.2">
      <c r="CX3984" s="29">
        <v>3846</v>
      </c>
      <c r="CY3984" s="29">
        <v>1.6448850557642711</v>
      </c>
      <c r="CZ3984" s="29">
        <v>1.9598567166963827</v>
      </c>
      <c r="DA3984" s="29">
        <v>2.5752207120839623</v>
      </c>
      <c r="DB3984" s="29">
        <v>3.2888530339414066</v>
      </c>
    </row>
    <row r="3985" spans="102:106" ht="20.100000000000001" customHeight="1" x14ac:dyDescent="0.2">
      <c r="CX3985" s="29">
        <v>3847</v>
      </c>
      <c r="CY3985" s="29">
        <v>1.6448850476086572</v>
      </c>
      <c r="CZ3985" s="29">
        <v>1.9598567445963966</v>
      </c>
      <c r="DA3985" s="29">
        <v>2.5752208702778066</v>
      </c>
      <c r="DB3985" s="29">
        <v>3.2888534688609514</v>
      </c>
    </row>
    <row r="3986" spans="102:106" ht="20.100000000000001" customHeight="1" x14ac:dyDescent="0.2">
      <c r="CX3986" s="29">
        <v>3848</v>
      </c>
      <c r="CY3986" s="29">
        <v>1.644885039457435</v>
      </c>
      <c r="CZ3986" s="29">
        <v>1.959856772481992</v>
      </c>
      <c r="DA3986" s="29">
        <v>2.5752210283895183</v>
      </c>
      <c r="DB3986" s="29">
        <v>3.2888539035543878</v>
      </c>
    </row>
    <row r="3987" spans="102:106" ht="20.100000000000001" customHeight="1" x14ac:dyDescent="0.2">
      <c r="CX3987" s="29">
        <v>3849</v>
      </c>
      <c r="CY3987" s="29">
        <v>1.6448850313104095</v>
      </c>
      <c r="CZ3987" s="29">
        <v>1.9598568003529377</v>
      </c>
      <c r="DA3987" s="29">
        <v>2.5752211864188963</v>
      </c>
      <c r="DB3987" s="29">
        <v>3.2888543380220669</v>
      </c>
    </row>
    <row r="3988" spans="102:106" ht="20.100000000000001" customHeight="1" x14ac:dyDescent="0.2">
      <c r="CX3988" s="29">
        <v>3850</v>
      </c>
      <c r="CY3988" s="29">
        <v>1.6448850231675549</v>
      </c>
      <c r="CZ3988" s="29">
        <v>1.9598568282095463</v>
      </c>
      <c r="DA3988" s="29">
        <v>2.575221344366426</v>
      </c>
      <c r="DB3988" s="29">
        <v>3.2888547722641639</v>
      </c>
    </row>
    <row r="3989" spans="102:106" ht="20.100000000000001" customHeight="1" x14ac:dyDescent="0.2">
      <c r="CX3989" s="29">
        <v>3851</v>
      </c>
      <c r="CY3989" s="29">
        <v>1.6448850150287562</v>
      </c>
      <c r="CZ3989" s="29">
        <v>1.959856856051589</v>
      </c>
      <c r="DA3989" s="29">
        <v>2.5752215022317886</v>
      </c>
      <c r="DB3989" s="29">
        <v>3.2888552062807981</v>
      </c>
    </row>
    <row r="3990" spans="102:106" ht="20.100000000000001" customHeight="1" x14ac:dyDescent="0.2">
      <c r="CX3990" s="29">
        <v>3852</v>
      </c>
      <c r="CY3990" s="29">
        <v>1.644885006894327</v>
      </c>
      <c r="CZ3990" s="29">
        <v>1.959856883879165</v>
      </c>
      <c r="DA3990" s="29">
        <v>2.5752216600151874</v>
      </c>
      <c r="DB3990" s="29">
        <v>3.2888556400721702</v>
      </c>
    </row>
    <row r="3991" spans="102:106" ht="20.100000000000001" customHeight="1" x14ac:dyDescent="0.2">
      <c r="CX3991" s="29">
        <v>3853</v>
      </c>
      <c r="CY3991" s="29">
        <v>1.644884998764232</v>
      </c>
      <c r="CZ3991" s="29">
        <v>1.9598569116924838</v>
      </c>
      <c r="DA3991" s="29">
        <v>2.5752218177166841</v>
      </c>
      <c r="DB3991" s="29">
        <v>3.2888560736384282</v>
      </c>
    </row>
    <row r="3992" spans="102:106" ht="20.100000000000001" customHeight="1" x14ac:dyDescent="0.2">
      <c r="CX3992" s="29">
        <v>3854</v>
      </c>
      <c r="CY3992" s="29">
        <v>1.6448849906380856</v>
      </c>
      <c r="CZ3992" s="29">
        <v>1.959856939491212</v>
      </c>
      <c r="DA3992" s="29">
        <v>2.5752219753363659</v>
      </c>
      <c r="DB3992" s="29">
        <v>3.288856506979799</v>
      </c>
    </row>
    <row r="3993" spans="102:106" ht="20.100000000000001" customHeight="1" x14ac:dyDescent="0.2">
      <c r="CX3993" s="29">
        <v>3855</v>
      </c>
      <c r="CY3993" s="29">
        <v>1.6448849825164522</v>
      </c>
      <c r="CZ3993" s="29">
        <v>1.9598569672753463</v>
      </c>
      <c r="DA3993" s="29">
        <v>2.5752221328741776</v>
      </c>
      <c r="DB3993" s="29">
        <v>3.2888569400963297</v>
      </c>
    </row>
    <row r="3994" spans="102:106" ht="20.100000000000001" customHeight="1" x14ac:dyDescent="0.2">
      <c r="CX3994" s="29">
        <v>3856</v>
      </c>
      <c r="CY3994" s="29">
        <v>1.6448849743987677</v>
      </c>
      <c r="CZ3994" s="29">
        <v>1.9598569950452109</v>
      </c>
      <c r="DA3994" s="29">
        <v>2.5752222903304234</v>
      </c>
      <c r="DB3994" s="29">
        <v>3.2888573729884056</v>
      </c>
    </row>
    <row r="3995" spans="102:106" ht="20.100000000000001" customHeight="1" x14ac:dyDescent="0.2">
      <c r="CX3995" s="29">
        <v>3857</v>
      </c>
      <c r="CY3995" s="29">
        <v>1.6448849662854161</v>
      </c>
      <c r="CZ3995" s="29">
        <v>1.9598570228008063</v>
      </c>
      <c r="DA3995" s="29">
        <v>2.5752224477049328</v>
      </c>
      <c r="DB3995" s="29">
        <v>3.2888578056561042</v>
      </c>
    </row>
    <row r="3996" spans="102:106" ht="20.100000000000001" customHeight="1" x14ac:dyDescent="0.2">
      <c r="CX3996" s="29">
        <v>3858</v>
      </c>
      <c r="CY3996" s="29">
        <v>1.6448849581761753</v>
      </c>
      <c r="CZ3996" s="29">
        <v>1.9598570505418089</v>
      </c>
      <c r="DA3996" s="29">
        <v>2.5752226049978946</v>
      </c>
      <c r="DB3996" s="29">
        <v>3.2888582380994507</v>
      </c>
    </row>
    <row r="3997" spans="102:106" ht="20.100000000000001" customHeight="1" x14ac:dyDescent="0.2">
      <c r="CX3997" s="29">
        <v>3859</v>
      </c>
      <c r="CY3997" s="29">
        <v>1.6448849500712512</v>
      </c>
      <c r="CZ3997" s="29">
        <v>1.9598570782684417</v>
      </c>
      <c r="DA3997" s="29">
        <v>2.5752227622093558</v>
      </c>
      <c r="DB3997" s="29">
        <v>3.288858670318811</v>
      </c>
    </row>
    <row r="3998" spans="102:106" ht="20.100000000000001" customHeight="1" x14ac:dyDescent="0.2">
      <c r="CX3998" s="29">
        <v>3860</v>
      </c>
      <c r="CY3998" s="29">
        <v>1.6448849419705014</v>
      </c>
      <c r="CZ3998" s="29">
        <v>1.9598571059808219</v>
      </c>
      <c r="DA3998" s="29">
        <v>2.5752229193393901</v>
      </c>
      <c r="DB3998" s="29">
        <v>3.2888591023143712</v>
      </c>
    </row>
    <row r="3999" spans="102:106" ht="20.100000000000001" customHeight="1" x14ac:dyDescent="0.2">
      <c r="CX3999" s="29">
        <v>3861</v>
      </c>
      <c r="CY3999" s="29">
        <v>1.6448849338736948</v>
      </c>
      <c r="CZ3999" s="29">
        <v>1.9598571336787429</v>
      </c>
      <c r="DA3999" s="29">
        <v>2.5752230763879327</v>
      </c>
      <c r="DB3999" s="29">
        <v>3.2888595340861393</v>
      </c>
    </row>
    <row r="4000" spans="102:106" ht="20.100000000000001" customHeight="1" x14ac:dyDescent="0.2">
      <c r="CX4000" s="29">
        <v>3862</v>
      </c>
      <c r="CY4000" s="29">
        <v>1.6448849257815519</v>
      </c>
      <c r="CZ4000" s="29">
        <v>1.9598571613623277</v>
      </c>
      <c r="DA4000" s="29">
        <v>2.5752232333552745</v>
      </c>
      <c r="DB4000" s="29">
        <v>3.2888599656344635</v>
      </c>
    </row>
    <row r="4001" spans="102:106" ht="20.100000000000001" customHeight="1" x14ac:dyDescent="0.2">
      <c r="CX4001" s="29">
        <v>3863</v>
      </c>
      <c r="CY4001" s="29">
        <v>1.6448849176931419</v>
      </c>
      <c r="CZ4001" s="29">
        <v>1.9598571890315937</v>
      </c>
      <c r="DA4001" s="29">
        <v>2.5752233902412378</v>
      </c>
      <c r="DB4001" s="29">
        <v>3.2888603969593824</v>
      </c>
    </row>
    <row r="4002" spans="102:106" ht="20.100000000000001" customHeight="1" x14ac:dyDescent="0.2">
      <c r="CX4002" s="29">
        <v>3864</v>
      </c>
      <c r="CY4002" s="29">
        <v>1.6448849096090075</v>
      </c>
      <c r="CZ4002" s="29">
        <v>1.9598572166864521</v>
      </c>
      <c r="DA4002" s="29">
        <v>2.575223547046166</v>
      </c>
      <c r="DB4002" s="29">
        <v>3.2888608280610172</v>
      </c>
    </row>
    <row r="4003" spans="102:106" ht="20.100000000000001" customHeight="1" x14ac:dyDescent="0.2">
      <c r="CX4003" s="29">
        <v>3865</v>
      </c>
      <c r="CY4003" s="29">
        <v>1.6448849015290836</v>
      </c>
      <c r="CZ4003" s="29">
        <v>1.9598572443271456</v>
      </c>
      <c r="DA4003" s="29">
        <v>2.5752237037697689</v>
      </c>
      <c r="DB4003" s="29">
        <v>3.2888612589398298</v>
      </c>
    </row>
    <row r="4004" spans="102:106" ht="20.100000000000001" customHeight="1" x14ac:dyDescent="0.2">
      <c r="CX4004" s="29">
        <v>3866</v>
      </c>
      <c r="CY4004" s="29">
        <v>1.6448848934534739</v>
      </c>
      <c r="CZ4004" s="29">
        <v>1.959857271953374</v>
      </c>
      <c r="DA4004" s="29">
        <v>2.5752238604124451</v>
      </c>
      <c r="DB4004" s="29">
        <v>3.2888616895957146</v>
      </c>
    </row>
    <row r="4005" spans="102:106" ht="20.100000000000001" customHeight="1" x14ac:dyDescent="0.2">
      <c r="CX4005" s="29">
        <v>3867</v>
      </c>
      <c r="CY4005" s="29">
        <v>1.6448848853819353</v>
      </c>
      <c r="CZ4005" s="29">
        <v>1.9598572995653876</v>
      </c>
      <c r="DA4005" s="29">
        <v>2.5752240169739573</v>
      </c>
      <c r="DB4005" s="29">
        <v>3.2888621200289081</v>
      </c>
    </row>
    <row r="4006" spans="102:106" ht="20.100000000000001" customHeight="1" x14ac:dyDescent="0.2">
      <c r="CX4006" s="29">
        <v>3868</v>
      </c>
      <c r="CY4006" s="29">
        <v>1.6448848773146574</v>
      </c>
      <c r="CZ4006" s="29">
        <v>1.9598573271631117</v>
      </c>
      <c r="DA4006" s="29">
        <v>2.5752241734545938</v>
      </c>
      <c r="DB4006" s="29">
        <v>3.288862550239728</v>
      </c>
    </row>
    <row r="4007" spans="102:106" ht="20.100000000000001" customHeight="1" x14ac:dyDescent="0.2">
      <c r="CX4007" s="29">
        <v>3869</v>
      </c>
      <c r="CY4007" s="29">
        <v>1.6448848692512181</v>
      </c>
      <c r="CZ4007" s="29">
        <v>1.9598573547463676</v>
      </c>
      <c r="DA4007" s="29">
        <v>2.5752243298543376</v>
      </c>
      <c r="DB4007" s="29">
        <v>3.2888629802281852</v>
      </c>
    </row>
    <row r="4008" spans="102:106" ht="20.100000000000001" customHeight="1" x14ac:dyDescent="0.2">
      <c r="CX4008" s="29">
        <v>3870</v>
      </c>
      <c r="CY4008" s="29">
        <v>1.6448848611921525</v>
      </c>
      <c r="CZ4008" s="29">
        <v>1.9598573823155259</v>
      </c>
      <c r="DA4008" s="29">
        <v>2.5752244861733664</v>
      </c>
      <c r="DB4008" s="29">
        <v>3.2888634099945042</v>
      </c>
    </row>
    <row r="4009" spans="102:106" ht="20.100000000000001" customHeight="1" x14ac:dyDescent="0.2">
      <c r="CX4009" s="29">
        <v>3871</v>
      </c>
      <c r="CY4009" s="29">
        <v>1.6448848531373839</v>
      </c>
      <c r="CZ4009" s="29">
        <v>1.9598574098706349</v>
      </c>
      <c r="DA4009" s="29">
        <v>2.5752246424113872</v>
      </c>
      <c r="DB4009" s="29">
        <v>3.2888638395387311</v>
      </c>
    </row>
    <row r="4010" spans="102:106" ht="20.100000000000001" customHeight="1" x14ac:dyDescent="0.2">
      <c r="CX4010" s="29">
        <v>3872</v>
      </c>
      <c r="CY4010" s="29">
        <v>1.6448848450867488</v>
      </c>
      <c r="CZ4010" s="29">
        <v>1.9598574374111999</v>
      </c>
      <c r="DA4010" s="29">
        <v>2.5752247985687995</v>
      </c>
      <c r="DB4010" s="29">
        <v>3.2888642688612566</v>
      </c>
    </row>
    <row r="4011" spans="102:106" ht="20.100000000000001" customHeight="1" x14ac:dyDescent="0.2">
      <c r="CX4011" s="29">
        <v>3873</v>
      </c>
      <c r="CY4011" s="29">
        <v>1.6448848370399951</v>
      </c>
      <c r="CZ4011" s="29">
        <v>1.9598574649377145</v>
      </c>
      <c r="DA4011" s="29">
        <v>2.5752249546456993</v>
      </c>
      <c r="DB4011" s="29">
        <v>3.288864697962163</v>
      </c>
    </row>
    <row r="4012" spans="102:106" ht="20.100000000000001" customHeight="1" x14ac:dyDescent="0.2">
      <c r="CX4012" s="29">
        <v>3874</v>
      </c>
      <c r="CY4012" s="29">
        <v>1.6448848289975662</v>
      </c>
      <c r="CZ4012" s="29">
        <v>1.9598574924499121</v>
      </c>
      <c r="DA4012" s="29">
        <v>2.5752251106418784</v>
      </c>
      <c r="DB4012" s="29">
        <v>3.2888651268417477</v>
      </c>
    </row>
    <row r="4013" spans="102:106" ht="20.100000000000001" customHeight="1" x14ac:dyDescent="0.2">
      <c r="CX4013" s="29">
        <v>3875</v>
      </c>
      <c r="CY4013" s="29">
        <v>1.6448848209592952</v>
      </c>
      <c r="CZ4013" s="29">
        <v>1.9598575199478587</v>
      </c>
      <c r="DA4013" s="29">
        <v>2.5752252665576556</v>
      </c>
      <c r="DB4013" s="29">
        <v>3.2888655554998731</v>
      </c>
    </row>
    <row r="4014" spans="102:106" ht="20.100000000000001" customHeight="1" x14ac:dyDescent="0.2">
      <c r="CX4014" s="29">
        <v>3876</v>
      </c>
      <c r="CY4014" s="29">
        <v>1.6448848129251883</v>
      </c>
      <c r="CZ4014" s="29">
        <v>1.9598575474317348</v>
      </c>
      <c r="DA4014" s="29">
        <v>2.575225422393046</v>
      </c>
      <c r="DB4014" s="29">
        <v>3.2888659839368715</v>
      </c>
    </row>
    <row r="4015" spans="102:106" ht="20.100000000000001" customHeight="1" x14ac:dyDescent="0.2">
      <c r="CX4015" s="29">
        <v>3877</v>
      </c>
      <c r="CY4015" s="29">
        <v>1.644884804895165</v>
      </c>
      <c r="CZ4015" s="29">
        <v>1.9598575749013978</v>
      </c>
      <c r="DA4015" s="29">
        <v>2.5752255781479292</v>
      </c>
      <c r="DB4015" s="29">
        <v>3.2888664121530353</v>
      </c>
    </row>
    <row r="4016" spans="102:106" ht="20.100000000000001" customHeight="1" x14ac:dyDescent="0.2">
      <c r="CX4016" s="29">
        <v>3878</v>
      </c>
      <c r="CY4016" s="29">
        <v>1.6448847968690565</v>
      </c>
      <c r="CZ4016" s="29">
        <v>1.9598576023568195</v>
      </c>
      <c r="DA4016" s="29">
        <v>2.5752257338225446</v>
      </c>
      <c r="DB4016" s="29">
        <v>3.2888668401483465</v>
      </c>
    </row>
    <row r="4017" spans="102:106" ht="20.100000000000001" customHeight="1" x14ac:dyDescent="0.2">
      <c r="CX4017" s="29">
        <v>3879</v>
      </c>
      <c r="CY4017" s="29">
        <v>1.6448847888473908</v>
      </c>
      <c r="CZ4017" s="29">
        <v>1.9598576297980865</v>
      </c>
      <c r="DA4017" s="29">
        <v>2.5752258894168287</v>
      </c>
      <c r="DB4017" s="29">
        <v>3.2888672679231354</v>
      </c>
    </row>
    <row r="4018" spans="102:106" ht="20.100000000000001" customHeight="1" x14ac:dyDescent="0.2">
      <c r="CX4018" s="29">
        <v>3880</v>
      </c>
      <c r="CY4018" s="29">
        <v>1.6448847808298244</v>
      </c>
      <c r="CZ4018" s="29">
        <v>1.959857657225182</v>
      </c>
      <c r="DA4018" s="29">
        <v>2.5752260449309148</v>
      </c>
      <c r="DB4018" s="29">
        <v>3.2888676954774247</v>
      </c>
    </row>
    <row r="4019" spans="102:106" ht="20.100000000000001" customHeight="1" x14ac:dyDescent="0.2">
      <c r="CX4019" s="29">
        <v>3881</v>
      </c>
      <c r="CY4019" s="29">
        <v>1.6448847728161882</v>
      </c>
      <c r="CZ4019" s="29">
        <v>1.9598576846382039</v>
      </c>
      <c r="DA4019" s="29">
        <v>2.5752262003649662</v>
      </c>
      <c r="DB4019" s="29">
        <v>3.2888681228115839</v>
      </c>
    </row>
    <row r="4020" spans="102:106" ht="20.100000000000001" customHeight="1" x14ac:dyDescent="0.2">
      <c r="CX4020" s="29">
        <v>3882</v>
      </c>
      <c r="CY4020" s="29">
        <v>1.6448847648067479</v>
      </c>
      <c r="CZ4020" s="29">
        <v>1.9598577120371456</v>
      </c>
      <c r="DA4020" s="29">
        <v>2.5752263557188417</v>
      </c>
      <c r="DB4020" s="29">
        <v>3.2888685499254171</v>
      </c>
    </row>
    <row r="4021" spans="102:106" ht="20.100000000000001" customHeight="1" x14ac:dyDescent="0.2">
      <c r="CX4021" s="29">
        <v>3883</v>
      </c>
      <c r="CY4021" s="29">
        <v>1.6448847568016836</v>
      </c>
      <c r="CZ4021" s="29">
        <v>1.9598577394218981</v>
      </c>
      <c r="DA4021" s="29">
        <v>2.5752265109925978</v>
      </c>
      <c r="DB4021" s="29">
        <v>3.2888689768195967</v>
      </c>
    </row>
    <row r="4022" spans="102:106" ht="20.100000000000001" customHeight="1" x14ac:dyDescent="0.2">
      <c r="CX4022" s="29">
        <v>3884</v>
      </c>
      <c r="CY4022" s="29">
        <v>1.6448847488005647</v>
      </c>
      <c r="CZ4022" s="29">
        <v>1.9598577667924677</v>
      </c>
      <c r="DA4022" s="29">
        <v>2.575226666186655</v>
      </c>
      <c r="DB4022" s="29">
        <v>3.2888694034938362</v>
      </c>
    </row>
    <row r="4023" spans="102:106" ht="20.100000000000001" customHeight="1" x14ac:dyDescent="0.2">
      <c r="CX4023" s="29">
        <v>3885</v>
      </c>
      <c r="CY4023" s="29">
        <v>1.644884740803396</v>
      </c>
      <c r="CZ4023" s="29">
        <v>1.9598577941489754</v>
      </c>
      <c r="DA4023" s="29">
        <v>2.57522682130063</v>
      </c>
      <c r="DB4023" s="29">
        <v>3.2888698299485895</v>
      </c>
    </row>
    <row r="4024" spans="102:106" ht="20.100000000000001" customHeight="1" x14ac:dyDescent="0.2">
      <c r="CX4024" s="29">
        <v>3886</v>
      </c>
      <c r="CY4024" s="29">
        <v>1.6448847328106204</v>
      </c>
      <c r="CZ4024" s="29">
        <v>1.9598578214914408</v>
      </c>
      <c r="DA4024" s="29">
        <v>2.5752269763348377</v>
      </c>
      <c r="DB4024" s="29">
        <v>3.2888702561838747</v>
      </c>
    </row>
    <row r="4025" spans="102:106" ht="20.100000000000001" customHeight="1" x14ac:dyDescent="0.2">
      <c r="CX4025" s="29">
        <v>3887</v>
      </c>
      <c r="CY4025" s="29">
        <v>1.6448847248215461</v>
      </c>
      <c r="CZ4025" s="29">
        <v>1.9598578488199982</v>
      </c>
      <c r="DA4025" s="29">
        <v>2.57522713128929</v>
      </c>
      <c r="DB4025" s="29">
        <v>3.2888706821999287</v>
      </c>
    </row>
    <row r="4026" spans="102:106" ht="20.100000000000001" customHeight="1" x14ac:dyDescent="0.2">
      <c r="CX4026" s="29">
        <v>3888</v>
      </c>
      <c r="CY4026" s="29">
        <v>1.6448847168369662</v>
      </c>
      <c r="CZ4026" s="29">
        <v>1.9598578761342396</v>
      </c>
      <c r="DA4026" s="29">
        <v>2.5752272861640306</v>
      </c>
      <c r="DB4026" s="29">
        <v>3.2888711079969428</v>
      </c>
    </row>
    <row r="4027" spans="102:106" ht="20.100000000000001" customHeight="1" x14ac:dyDescent="0.2">
      <c r="CX4027" s="29">
        <v>3889</v>
      </c>
      <c r="CY4027" s="29">
        <v>1.6448847088562777</v>
      </c>
      <c r="CZ4027" s="29">
        <v>1.9598579034345331</v>
      </c>
      <c r="DA4027" s="29">
        <v>2.5752274409591331</v>
      </c>
      <c r="DB4027" s="29">
        <v>3.2888715335750658</v>
      </c>
    </row>
    <row r="4028" spans="102:106" ht="20.100000000000001" customHeight="1" x14ac:dyDescent="0.2">
      <c r="CX4028" s="29">
        <v>3890</v>
      </c>
      <c r="CY4028" s="29">
        <v>1.6448847008798384</v>
      </c>
      <c r="CZ4028" s="29">
        <v>1.959857930720704</v>
      </c>
      <c r="DA4028" s="29">
        <v>2.5752275956747051</v>
      </c>
      <c r="DB4028" s="29">
        <v>3.2888719589344046</v>
      </c>
    </row>
    <row r="4029" spans="102:106" ht="20.100000000000001" customHeight="1" x14ac:dyDescent="0.2">
      <c r="CX4029" s="29">
        <v>3891</v>
      </c>
      <c r="CY4029" s="29">
        <v>1.6448846929073966</v>
      </c>
      <c r="CZ4029" s="29">
        <v>1.9598579579926942</v>
      </c>
      <c r="DA4029" s="29">
        <v>2.5752277503107157</v>
      </c>
      <c r="DB4029" s="29">
        <v>3.288872384075153</v>
      </c>
    </row>
    <row r="4030" spans="102:106" ht="20.100000000000001" customHeight="1" x14ac:dyDescent="0.2">
      <c r="CX4030" s="29">
        <v>3892</v>
      </c>
      <c r="CY4030" s="29">
        <v>1.6448846849388754</v>
      </c>
      <c r="CZ4030" s="29">
        <v>1.9598579852510034</v>
      </c>
      <c r="DA4030" s="29">
        <v>2.5752279048671682</v>
      </c>
      <c r="DB4030" s="29">
        <v>3.2888728089975943</v>
      </c>
    </row>
    <row r="4031" spans="102:106" ht="20.100000000000001" customHeight="1" x14ac:dyDescent="0.2">
      <c r="CX4031" s="29">
        <v>3893</v>
      </c>
      <c r="CY4031" s="29">
        <v>1.6448846769746379</v>
      </c>
      <c r="CZ4031" s="29">
        <v>1.9598580124951475</v>
      </c>
      <c r="DA4031" s="29">
        <v>2.5752280593442638</v>
      </c>
      <c r="DB4031" s="29">
        <v>3.2888732337018367</v>
      </c>
    </row>
    <row r="4032" spans="102:106" ht="20.100000000000001" customHeight="1" x14ac:dyDescent="0.2">
      <c r="CX4032" s="29">
        <v>3894</v>
      </c>
      <c r="CY4032" s="29">
        <v>1.6448846690144345</v>
      </c>
      <c r="CZ4032" s="29">
        <v>1.9598580397252008</v>
      </c>
      <c r="DA4032" s="29">
        <v>2.575228213742069</v>
      </c>
      <c r="DB4032" s="29">
        <v>3.2888736581879483</v>
      </c>
    </row>
    <row r="4033" spans="102:106" ht="20.100000000000001" customHeight="1" x14ac:dyDescent="0.2">
      <c r="CX4033" s="29">
        <v>3895</v>
      </c>
      <c r="CY4033" s="29">
        <v>1.6448846610584562</v>
      </c>
      <c r="CZ4033" s="29">
        <v>1.9598580669413548</v>
      </c>
      <c r="DA4033" s="29">
        <v>2.5752283680606829</v>
      </c>
      <c r="DB4033" s="29">
        <v>3.2888740824562159</v>
      </c>
    </row>
    <row r="4034" spans="102:106" ht="20.100000000000001" customHeight="1" x14ac:dyDescent="0.2">
      <c r="CX4034" s="29">
        <v>3896</v>
      </c>
      <c r="CY4034" s="29">
        <v>1.6448846531062808</v>
      </c>
      <c r="CZ4034" s="29">
        <v>1.959858094143478</v>
      </c>
      <c r="DA4034" s="29">
        <v>2.5752285222999025</v>
      </c>
      <c r="DB4034" s="29">
        <v>3.2888745065066236</v>
      </c>
    </row>
    <row r="4035" spans="102:106" ht="20.100000000000001" customHeight="1" x14ac:dyDescent="0.2">
      <c r="CX4035" s="29">
        <v>3897</v>
      </c>
      <c r="CY4035" s="29">
        <v>1.6448846451584533</v>
      </c>
      <c r="CZ4035" s="29">
        <v>1.9598581213317778</v>
      </c>
      <c r="DA4035" s="29">
        <v>2.5752286764600596</v>
      </c>
      <c r="DB4035" s="29">
        <v>3.2888749303395057</v>
      </c>
    </row>
    <row r="4036" spans="102:106" ht="20.100000000000001" customHeight="1" x14ac:dyDescent="0.2">
      <c r="CX4036" s="29">
        <v>3898</v>
      </c>
      <c r="CY4036" s="29">
        <v>1.6448846372146426</v>
      </c>
      <c r="CZ4036" s="29">
        <v>1.9598581485059186</v>
      </c>
      <c r="DA4036" s="29">
        <v>2.5752288305410165</v>
      </c>
      <c r="DB4036" s="29">
        <v>3.2888753539551558</v>
      </c>
    </row>
    <row r="4037" spans="102:106" ht="20.100000000000001" customHeight="1" x14ac:dyDescent="0.2">
      <c r="CX4037" s="29">
        <v>3899</v>
      </c>
      <c r="CY4037" s="29">
        <v>1.6448846292746961</v>
      </c>
      <c r="CZ4037" s="29">
        <v>1.9598581756663436</v>
      </c>
      <c r="DA4037" s="29">
        <v>2.5752289845431715</v>
      </c>
      <c r="DB4037" s="29">
        <v>3.2888757773534336</v>
      </c>
    </row>
    <row r="4038" spans="102:106" ht="20.100000000000001" customHeight="1" x14ac:dyDescent="0.2">
      <c r="CX4038" s="29">
        <v>3900</v>
      </c>
      <c r="CY4038" s="29">
        <v>1.6448846213391637</v>
      </c>
      <c r="CZ4038" s="29">
        <v>1.9598582028127334</v>
      </c>
      <c r="DA4038" s="29">
        <v>2.5752291384661183</v>
      </c>
      <c r="DB4038" s="29">
        <v>3.2888762005346832</v>
      </c>
    </row>
    <row r="4039" spans="102:106" ht="20.100000000000001" customHeight="1" x14ac:dyDescent="0.2">
      <c r="CX4039" s="29">
        <v>3901</v>
      </c>
      <c r="CY4039" s="29">
        <v>1.6448846134071944</v>
      </c>
      <c r="CZ4039" s="29">
        <v>1.9598582299451071</v>
      </c>
      <c r="DA4039" s="29">
        <v>2.5752292923103224</v>
      </c>
      <c r="DB4039" s="29">
        <v>3.2888766234992053</v>
      </c>
    </row>
    <row r="4040" spans="102:106" ht="20.100000000000001" customHeight="1" x14ac:dyDescent="0.2">
      <c r="CX4040" s="29">
        <v>3902</v>
      </c>
      <c r="CY4040" s="29">
        <v>1.6448846054796942</v>
      </c>
      <c r="CZ4040" s="29">
        <v>1.9598582570636023</v>
      </c>
      <c r="DA4040" s="29">
        <v>2.5752294460756118</v>
      </c>
      <c r="DB4040" s="29">
        <v>3.2888770462468693</v>
      </c>
    </row>
    <row r="4041" spans="102:106" ht="20.100000000000001" customHeight="1" x14ac:dyDescent="0.2">
      <c r="CX4041" s="29">
        <v>3903</v>
      </c>
      <c r="CY4041" s="29">
        <v>1.6448845975561672</v>
      </c>
      <c r="CZ4041" s="29">
        <v>1.9598582841682561</v>
      </c>
      <c r="DA4041" s="29">
        <v>2.5752295997620154</v>
      </c>
      <c r="DB4041" s="29">
        <v>3.2888774687778968</v>
      </c>
    </row>
    <row r="4042" spans="102:106" ht="20.100000000000001" customHeight="1" x14ac:dyDescent="0.2">
      <c r="CX4042" s="29">
        <v>3904</v>
      </c>
      <c r="CY4042" s="29">
        <v>1.6448845896365591</v>
      </c>
      <c r="CZ4042" s="29">
        <v>1.9598583112590029</v>
      </c>
      <c r="DA4042" s="29">
        <v>2.5752297533697655</v>
      </c>
      <c r="DB4042" s="29">
        <v>3.2888778910926009</v>
      </c>
    </row>
    <row r="4043" spans="102:106" ht="20.100000000000001" customHeight="1" x14ac:dyDescent="0.2">
      <c r="CX4043" s="29">
        <v>3905</v>
      </c>
      <c r="CY4043" s="29">
        <v>1.6448845817212565</v>
      </c>
      <c r="CZ4043" s="29">
        <v>1.9598583383356749</v>
      </c>
      <c r="DA4043" s="29">
        <v>2.5752299068987927</v>
      </c>
      <c r="DB4043" s="29">
        <v>3.2888783131911232</v>
      </c>
    </row>
    <row r="4044" spans="102:106" ht="20.100000000000001" customHeight="1" x14ac:dyDescent="0.2">
      <c r="CX4044" s="29">
        <v>3906</v>
      </c>
      <c r="CY4044" s="29">
        <v>1.6448845738097717</v>
      </c>
      <c r="CZ4044" s="29">
        <v>1.9598583653986676</v>
      </c>
      <c r="DA4044" s="29">
        <v>2.5752300603493961</v>
      </c>
      <c r="DB4044" s="29">
        <v>3.2888787350735664</v>
      </c>
    </row>
    <row r="4045" spans="102:106" ht="20.100000000000001" customHeight="1" x14ac:dyDescent="0.2">
      <c r="CX4045" s="29">
        <v>3907</v>
      </c>
      <c r="CY4045" s="29">
        <v>1.644884565902321</v>
      </c>
      <c r="CZ4045" s="29">
        <v>1.9598583924478314</v>
      </c>
      <c r="DA4045" s="29">
        <v>2.5752302137212406</v>
      </c>
      <c r="DB4045" s="29">
        <v>3.288879156740125</v>
      </c>
    </row>
    <row r="4046" spans="102:106" ht="20.100000000000001" customHeight="1" x14ac:dyDescent="0.2">
      <c r="CX4046" s="29">
        <v>3908</v>
      </c>
      <c r="CY4046" s="29">
        <v>1.6448845579990365</v>
      </c>
      <c r="CZ4046" s="29">
        <v>1.9598584194831374</v>
      </c>
      <c r="DA4046" s="29">
        <v>2.575230367014695</v>
      </c>
      <c r="DB4046" s="29">
        <v>3.2888795781909539</v>
      </c>
    </row>
    <row r="4047" spans="102:106" ht="20.100000000000001" customHeight="1" x14ac:dyDescent="0.2">
      <c r="CX4047" s="29">
        <v>3909</v>
      </c>
      <c r="CY4047" s="29">
        <v>1.6448845500997018</v>
      </c>
      <c r="CZ4047" s="29">
        <v>1.9598584465044553</v>
      </c>
      <c r="DA4047" s="29">
        <v>2.5752305202296601</v>
      </c>
      <c r="DB4047" s="29">
        <v>3.2888799994263005</v>
      </c>
    </row>
    <row r="4048" spans="102:106" ht="20.100000000000001" customHeight="1" x14ac:dyDescent="0.2">
      <c r="CX4048" s="29">
        <v>3910</v>
      </c>
      <c r="CY4048" s="29">
        <v>1.6448845422045435</v>
      </c>
      <c r="CZ4048" s="29">
        <v>1.959858473511995</v>
      </c>
      <c r="DA4048" s="29">
        <v>2.5752306733662405</v>
      </c>
      <c r="DB4048" s="29">
        <v>3.2888804204461106</v>
      </c>
    </row>
    <row r="4049" spans="102:106" ht="20.100000000000001" customHeight="1" x14ac:dyDescent="0.2">
      <c r="CX4049" s="29">
        <v>3911</v>
      </c>
      <c r="CY4049" s="29">
        <v>1.6448845343131751</v>
      </c>
      <c r="CZ4049" s="29">
        <v>1.959858500505868</v>
      </c>
      <c r="DA4049" s="29">
        <v>2.5752308264247437</v>
      </c>
      <c r="DB4049" s="29">
        <v>3.2888808412508186</v>
      </c>
    </row>
    <row r="4050" spans="102:106" ht="20.100000000000001" customHeight="1" x14ac:dyDescent="0.2">
      <c r="CX4050" s="29">
        <v>3912</v>
      </c>
      <c r="CY4050" s="29">
        <v>1.6448845264259169</v>
      </c>
      <c r="CZ4050" s="29">
        <v>1.9598585274858609</v>
      </c>
      <c r="DA4050" s="29">
        <v>2.5752309794048385</v>
      </c>
      <c r="DB4050" s="29">
        <v>3.2888812618404226</v>
      </c>
    </row>
    <row r="4051" spans="102:106" ht="20.100000000000001" customHeight="1" x14ac:dyDescent="0.2">
      <c r="CX4051" s="29">
        <v>3913</v>
      </c>
      <c r="CY4051" s="29">
        <v>1.6448845185427416</v>
      </c>
      <c r="CZ4051" s="29">
        <v>1.959858554451883</v>
      </c>
      <c r="DA4051" s="29">
        <v>2.5752311323065689</v>
      </c>
      <c r="DB4051" s="29">
        <v>3.2888816822150182</v>
      </c>
    </row>
    <row r="4052" spans="102:106" ht="20.100000000000001" customHeight="1" x14ac:dyDescent="0.2">
      <c r="CX4052" s="29">
        <v>3914</v>
      </c>
      <c r="CY4052" s="29">
        <v>1.6448845106635372</v>
      </c>
      <c r="CZ4052" s="29">
        <v>1.9598585814044047</v>
      </c>
      <c r="DA4052" s="29">
        <v>2.5752312851303496</v>
      </c>
      <c r="DB4052" s="29">
        <v>3.2888821023749246</v>
      </c>
    </row>
    <row r="4053" spans="102:106" ht="20.100000000000001" customHeight="1" x14ac:dyDescent="0.2">
      <c r="CX4053" s="29">
        <v>3915</v>
      </c>
      <c r="CY4053" s="29">
        <v>1.644884502788635</v>
      </c>
      <c r="CZ4053" s="29">
        <v>1.959858608342913</v>
      </c>
      <c r="DA4053" s="29">
        <v>2.5752314378761247</v>
      </c>
      <c r="DB4053" s="29">
        <v>3.2888825223202898</v>
      </c>
    </row>
    <row r="4054" spans="102:106" ht="20.100000000000001" customHeight="1" x14ac:dyDescent="0.2">
      <c r="CX4054" s="29">
        <v>3916</v>
      </c>
      <c r="CY4054" s="29">
        <v>1.6448844949172268</v>
      </c>
      <c r="CZ4054" s="29">
        <v>1.9598586352676783</v>
      </c>
      <c r="DA4054" s="29">
        <v>2.5752315905437104</v>
      </c>
      <c r="DB4054" s="29">
        <v>3.2888829420513583</v>
      </c>
    </row>
    <row r="4055" spans="102:106" ht="20.100000000000001" customHeight="1" x14ac:dyDescent="0.2">
      <c r="CX4055" s="29">
        <v>3917</v>
      </c>
      <c r="CY4055" s="29">
        <v>1.6448844870502668</v>
      </c>
      <c r="CZ4055" s="29">
        <v>1.9598586621788721</v>
      </c>
      <c r="DA4055" s="29">
        <v>2.5752317431334597</v>
      </c>
      <c r="DB4055" s="29">
        <v>3.2888833615679429</v>
      </c>
    </row>
    <row r="4056" spans="102:106" ht="20.100000000000001" customHeight="1" x14ac:dyDescent="0.2">
      <c r="CX4056" s="29">
        <v>3918</v>
      </c>
      <c r="CY4056" s="29">
        <v>1.6448844791870429</v>
      </c>
      <c r="CZ4056" s="29">
        <v>1.9598586890761203</v>
      </c>
      <c r="DA4056" s="29">
        <v>2.5752318956454285</v>
      </c>
      <c r="DB4056" s="29">
        <v>3.2888837808706066</v>
      </c>
    </row>
    <row r="4057" spans="102:106" ht="20.100000000000001" customHeight="1" x14ac:dyDescent="0.2">
      <c r="CX4057" s="29">
        <v>3919</v>
      </c>
      <c r="CY4057" s="29">
        <v>1.6448844713280779</v>
      </c>
      <c r="CZ4057" s="29">
        <v>1.9598587159598382</v>
      </c>
      <c r="DA4057" s="29">
        <v>2.5752320480795405</v>
      </c>
      <c r="DB4057" s="29">
        <v>3.2888841999593499</v>
      </c>
    </row>
    <row r="4058" spans="102:106" ht="20.100000000000001" customHeight="1" x14ac:dyDescent="0.2">
      <c r="CX4058" s="29">
        <v>3920</v>
      </c>
      <c r="CY4058" s="29">
        <v>1.6448844634730198</v>
      </c>
      <c r="CZ4058" s="29">
        <v>1.9598587428296741</v>
      </c>
      <c r="DA4058" s="29">
        <v>2.575232200435587</v>
      </c>
      <c r="DB4058" s="29">
        <v>3.2888846188344019</v>
      </c>
    </row>
    <row r="4059" spans="102:106" ht="20.100000000000001" customHeight="1" x14ac:dyDescent="0.2">
      <c r="CX4059" s="29">
        <v>3921</v>
      </c>
      <c r="CY4059" s="29">
        <v>1.6448844556219591</v>
      </c>
      <c r="CZ4059" s="29">
        <v>1.9598587696856196</v>
      </c>
      <c r="DA4059" s="29">
        <v>2.5752323527142389</v>
      </c>
      <c r="DB4059" s="29">
        <v>3.2888850374958207</v>
      </c>
    </row>
    <row r="4060" spans="102:106" ht="20.100000000000001" customHeight="1" x14ac:dyDescent="0.2">
      <c r="CX4060" s="29">
        <v>3922</v>
      </c>
      <c r="CY4060" s="29">
        <v>1.6448844477746407</v>
      </c>
      <c r="CZ4060" s="29">
        <v>1.9598587965282328</v>
      </c>
      <c r="DA4060" s="29">
        <v>2.575232504915026</v>
      </c>
      <c r="DB4060" s="29">
        <v>3.2888854559437615</v>
      </c>
    </row>
    <row r="4061" spans="102:106" ht="20.100000000000001" customHeight="1" x14ac:dyDescent="0.2">
      <c r="CX4061" s="29">
        <v>3923</v>
      </c>
      <c r="CY4061" s="29">
        <v>1.6448844399315168</v>
      </c>
      <c r="CZ4061" s="29">
        <v>1.9598588233568632</v>
      </c>
      <c r="DA4061" s="29">
        <v>2.5752326570383564</v>
      </c>
      <c r="DB4061" s="29">
        <v>3.288885874178475</v>
      </c>
    </row>
    <row r="4062" spans="102:106" ht="20.100000000000001" customHeight="1" x14ac:dyDescent="0.2">
      <c r="CX4062" s="29">
        <v>3924</v>
      </c>
      <c r="CY4062" s="29">
        <v>1.6448844320924292</v>
      </c>
      <c r="CZ4062" s="29">
        <v>1.9598588501718688</v>
      </c>
      <c r="DA4062" s="29">
        <v>2.5752328090841718</v>
      </c>
      <c r="DB4062" s="29">
        <v>3.288886292200043</v>
      </c>
    </row>
    <row r="4063" spans="102:106" ht="20.100000000000001" customHeight="1" x14ac:dyDescent="0.2">
      <c r="CX4063" s="29">
        <v>3925</v>
      </c>
      <c r="CY4063" s="29">
        <v>1.6448844242573992</v>
      </c>
      <c r="CZ4063" s="29">
        <v>1.9598588769735095</v>
      </c>
      <c r="DA4063" s="29">
        <v>2.5752329610524507</v>
      </c>
      <c r="DB4063" s="29">
        <v>3.2888867100087786</v>
      </c>
    </row>
    <row r="4064" spans="102:106" ht="20.100000000000001" customHeight="1" x14ac:dyDescent="0.2">
      <c r="CX4064" s="29">
        <v>3926</v>
      </c>
      <c r="CY4064" s="29">
        <v>1.6448844164263661</v>
      </c>
      <c r="CZ4064" s="29">
        <v>1.959858903761057</v>
      </c>
      <c r="DA4064" s="29">
        <v>2.5752331129433781</v>
      </c>
      <c r="DB4064" s="29">
        <v>3.2888871276046916</v>
      </c>
    </row>
    <row r="4065" spans="102:106" ht="20.100000000000001" customHeight="1" x14ac:dyDescent="0.2">
      <c r="CX4065" s="29">
        <v>3927</v>
      </c>
      <c r="CY4065" s="29">
        <v>1.6448844085991847</v>
      </c>
      <c r="CZ4065" s="29">
        <v>1.9598589305352379</v>
      </c>
      <c r="DA4065" s="29">
        <v>2.5752332647568403</v>
      </c>
      <c r="DB4065" s="29">
        <v>3.2888875449880226</v>
      </c>
    </row>
    <row r="4066" spans="102:106" ht="20.100000000000001" customHeight="1" x14ac:dyDescent="0.2">
      <c r="CX4066" s="29">
        <v>3928</v>
      </c>
      <c r="CY4066" s="29">
        <v>1.6448844007758918</v>
      </c>
      <c r="CZ4066" s="29">
        <v>1.9598589572957921</v>
      </c>
      <c r="DA4066" s="29">
        <v>2.575233416493099</v>
      </c>
      <c r="DB4066" s="29">
        <v>3.2888879621588472</v>
      </c>
    </row>
    <row r="4067" spans="102:106" ht="20.100000000000001" customHeight="1" x14ac:dyDescent="0.2">
      <c r="CX4067" s="29">
        <v>3929</v>
      </c>
      <c r="CY4067" s="29">
        <v>1.6448843929567063</v>
      </c>
      <c r="CZ4067" s="29">
        <v>1.959858984042582</v>
      </c>
      <c r="DA4067" s="29">
        <v>2.5752335681521172</v>
      </c>
      <c r="DB4067" s="29">
        <v>3.2888883791174655</v>
      </c>
    </row>
    <row r="4068" spans="102:106" ht="20.100000000000001" customHeight="1" x14ac:dyDescent="0.2">
      <c r="CX4068" s="29">
        <v>3930</v>
      </c>
      <c r="CY4068" s="29">
        <v>1.6448843851414983</v>
      </c>
      <c r="CZ4068" s="29">
        <v>1.9598590107758149</v>
      </c>
      <c r="DA4068" s="29">
        <v>2.5752337197338964</v>
      </c>
      <c r="DB4068" s="29">
        <v>3.2888887958638819</v>
      </c>
    </row>
    <row r="4069" spans="102:106" ht="20.100000000000001" customHeight="1" x14ac:dyDescent="0.2">
      <c r="CX4069" s="29">
        <v>3931</v>
      </c>
      <c r="CY4069" s="29">
        <v>1.6448843773303208</v>
      </c>
      <c r="CZ4069" s="29">
        <v>1.9598590374953782</v>
      </c>
      <c r="DA4069" s="29">
        <v>2.5752338712386451</v>
      </c>
      <c r="DB4069" s="29">
        <v>3.2888892123983302</v>
      </c>
    </row>
    <row r="4070" spans="102:106" ht="20.100000000000001" customHeight="1" x14ac:dyDescent="0.2">
      <c r="CX4070" s="29">
        <v>3932</v>
      </c>
      <c r="CY4070" s="29">
        <v>1.6448843695228785</v>
      </c>
      <c r="CZ4070" s="29">
        <v>1.9598590642012819</v>
      </c>
      <c r="DA4070" s="29">
        <v>2.5752340226662738</v>
      </c>
      <c r="DB4070" s="29">
        <v>3.2888896287210097</v>
      </c>
    </row>
    <row r="4071" spans="102:106" ht="20.100000000000001" customHeight="1" x14ac:dyDescent="0.2">
      <c r="CX4071" s="29">
        <v>3933</v>
      </c>
      <c r="CY4071" s="29">
        <v>1.6448843617195887</v>
      </c>
      <c r="CZ4071" s="29">
        <v>1.9598590908936597</v>
      </c>
      <c r="DA4071" s="29">
        <v>2.5752341740169018</v>
      </c>
      <c r="DB4071" s="29">
        <v>3.2888900448320859</v>
      </c>
    </row>
    <row r="4072" spans="102:106" ht="20.100000000000001" customHeight="1" x14ac:dyDescent="0.2">
      <c r="CX4072" s="29">
        <v>3934</v>
      </c>
      <c r="CY4072" s="29">
        <v>1.6448843539199902</v>
      </c>
      <c r="CZ4072" s="29">
        <v>1.9598591175725475</v>
      </c>
      <c r="DA4072" s="29">
        <v>2.5752343252905168</v>
      </c>
      <c r="DB4072" s="29">
        <v>3.2888904607316904</v>
      </c>
    </row>
    <row r="4073" spans="102:106" ht="20.100000000000001" customHeight="1" x14ac:dyDescent="0.2">
      <c r="CX4073" s="29">
        <v>3935</v>
      </c>
      <c r="CY4073" s="29">
        <v>1.6448843461246008</v>
      </c>
      <c r="CZ4073" s="29">
        <v>1.9598591442378821</v>
      </c>
      <c r="DA4073" s="29">
        <v>2.5752344764874864</v>
      </c>
      <c r="DB4073" s="29">
        <v>3.2888908764199201</v>
      </c>
    </row>
    <row r="4074" spans="102:106" ht="20.100000000000001" customHeight="1" x14ac:dyDescent="0.2">
      <c r="CX4074" s="29">
        <v>3936</v>
      </c>
      <c r="CY4074" s="29">
        <v>1.644884338333324</v>
      </c>
      <c r="CZ4074" s="29">
        <v>1.9598591708895015</v>
      </c>
      <c r="DA4074" s="29">
        <v>2.5752346276073701</v>
      </c>
      <c r="DB4074" s="29">
        <v>3.2888912918969737</v>
      </c>
    </row>
    <row r="4075" spans="102:106" ht="20.100000000000001" customHeight="1" x14ac:dyDescent="0.2">
      <c r="CX4075" s="29">
        <v>3937</v>
      </c>
      <c r="CY4075" s="29">
        <v>1.6448843305457173</v>
      </c>
      <c r="CZ4075" s="29">
        <v>1.9598591975275916</v>
      </c>
      <c r="DA4075" s="29">
        <v>2.5752347786506147</v>
      </c>
      <c r="DB4075" s="29">
        <v>3.2888917071631454</v>
      </c>
    </row>
    <row r="4076" spans="102:106" ht="20.100000000000001" customHeight="1" x14ac:dyDescent="0.2">
      <c r="CX4076" s="29">
        <v>3938</v>
      </c>
      <c r="CY4076" s="29">
        <v>1.6448843227623158</v>
      </c>
      <c r="CZ4076" s="29">
        <v>1.9598592241522395</v>
      </c>
      <c r="DA4076" s="29">
        <v>2.57523492961703</v>
      </c>
      <c r="DB4076" s="29">
        <v>3.2888921222184337</v>
      </c>
    </row>
    <row r="4077" spans="102:106" ht="20.100000000000001" customHeight="1" x14ac:dyDescent="0.2">
      <c r="CX4077" s="29">
        <v>3939</v>
      </c>
      <c r="CY4077" s="29">
        <v>1.6448843149825112</v>
      </c>
      <c r="CZ4077" s="29">
        <v>1.9598592507634349</v>
      </c>
      <c r="DA4077" s="29">
        <v>2.5752350805069733</v>
      </c>
      <c r="DB4077" s="29">
        <v>3.2888925370630693</v>
      </c>
    </row>
    <row r="4078" spans="102:106" ht="20.100000000000001" customHeight="1" x14ac:dyDescent="0.2">
      <c r="CX4078" s="29">
        <v>3940</v>
      </c>
      <c r="CY4078" s="29">
        <v>1.6448843072069408</v>
      </c>
      <c r="CZ4078" s="29">
        <v>1.9598592773608459</v>
      </c>
      <c r="DA4078" s="29">
        <v>2.575235231320165</v>
      </c>
      <c r="DB4078" s="29">
        <v>3.2888929516971159</v>
      </c>
    </row>
    <row r="4079" spans="102:106" ht="20.100000000000001" customHeight="1" x14ac:dyDescent="0.2">
      <c r="CX4079" s="29">
        <v>3941</v>
      </c>
      <c r="CY4079" s="29">
        <v>1.6448842994350976</v>
      </c>
      <c r="CZ4079" s="29">
        <v>1.9598593039449339</v>
      </c>
      <c r="DA4079" s="29">
        <v>2.5752353820570453</v>
      </c>
      <c r="DB4079" s="29">
        <v>3.2888933661208726</v>
      </c>
    </row>
    <row r="4080" spans="102:106" ht="20.100000000000001" customHeight="1" x14ac:dyDescent="0.2">
      <c r="CX4080" s="29">
        <v>3942</v>
      </c>
      <c r="CY4080" s="29">
        <v>1.6448842916674535</v>
      </c>
      <c r="CZ4080" s="29">
        <v>1.9598593305156176</v>
      </c>
      <c r="DA4080" s="29">
        <v>2.5752355327172456</v>
      </c>
      <c r="DB4080" s="29">
        <v>3.2888937803343397</v>
      </c>
    </row>
    <row r="4081" spans="102:106" ht="20.100000000000001" customHeight="1" x14ac:dyDescent="0.2">
      <c r="CX4081" s="29">
        <v>3943</v>
      </c>
      <c r="CY4081" s="29">
        <v>1.6448842839033384</v>
      </c>
      <c r="CZ4081" s="29">
        <v>1.9598593570727183</v>
      </c>
      <c r="DA4081" s="29">
        <v>2.5752356833011163</v>
      </c>
      <c r="DB4081" s="29">
        <v>3.2888941943378809</v>
      </c>
    </row>
    <row r="4082" spans="102:106" ht="20.100000000000001" customHeight="1" x14ac:dyDescent="0.2">
      <c r="CX4082" s="29">
        <v>3944</v>
      </c>
      <c r="CY4082" s="29">
        <v>1.6448842761435929</v>
      </c>
      <c r="CZ4082" s="29">
        <v>1.9598593836161813</v>
      </c>
      <c r="DA4082" s="29">
        <v>2.5752358338085437</v>
      </c>
      <c r="DB4082" s="29">
        <v>3.2888946081315682</v>
      </c>
    </row>
    <row r="4083" spans="102:106" ht="20.100000000000001" customHeight="1" x14ac:dyDescent="0.2">
      <c r="CX4083" s="29">
        <v>3945</v>
      </c>
      <c r="CY4083" s="29">
        <v>1.6448842683876475</v>
      </c>
      <c r="CZ4083" s="29">
        <v>1.9598594101463014</v>
      </c>
      <c r="DA4083" s="29">
        <v>2.5752359842396211</v>
      </c>
      <c r="DB4083" s="29">
        <v>3.2888950217155699</v>
      </c>
    </row>
    <row r="4084" spans="102:106" ht="20.100000000000001" customHeight="1" x14ac:dyDescent="0.2">
      <c r="CX4084" s="29">
        <v>3946</v>
      </c>
      <c r="CY4084" s="29">
        <v>1.6448842606353826</v>
      </c>
      <c r="CZ4084" s="29">
        <v>1.9598594366630528</v>
      </c>
      <c r="DA4084" s="29">
        <v>2.5752361345946539</v>
      </c>
      <c r="DB4084" s="29">
        <v>3.2888954350898927</v>
      </c>
    </row>
    <row r="4085" spans="102:106" ht="20.100000000000001" customHeight="1" x14ac:dyDescent="0.2">
      <c r="CX4085" s="29">
        <v>3947</v>
      </c>
      <c r="CY4085" s="29">
        <v>1.6448842528871286</v>
      </c>
      <c r="CZ4085" s="29">
        <v>1.9598594631663129</v>
      </c>
      <c r="DA4085" s="29">
        <v>2.5752362848734824</v>
      </c>
      <c r="DB4085" s="29">
        <v>3.2888958482549095</v>
      </c>
    </row>
    <row r="4086" spans="102:106" ht="20.100000000000001" customHeight="1" x14ac:dyDescent="0.2">
      <c r="CX4086" s="29">
        <v>3948</v>
      </c>
      <c r="CY4086" s="29">
        <v>1.6448842451428691</v>
      </c>
      <c r="CZ4086" s="29">
        <v>1.9598594896560841</v>
      </c>
      <c r="DA4086" s="29">
        <v>2.5752364350759849</v>
      </c>
      <c r="DB4086" s="29">
        <v>3.2888962612106956</v>
      </c>
    </row>
    <row r="4087" spans="102:106" ht="20.100000000000001" customHeight="1" x14ac:dyDescent="0.2">
      <c r="CX4087" s="29">
        <v>3949</v>
      </c>
      <c r="CY4087" s="29">
        <v>1.6448842374027726</v>
      </c>
      <c r="CZ4087" s="29">
        <v>1.9598595161324959</v>
      </c>
      <c r="DA4087" s="29">
        <v>2.5752365852025942</v>
      </c>
      <c r="DB4087" s="29">
        <v>3.2888966739572973</v>
      </c>
    </row>
    <row r="4088" spans="102:106" ht="20.100000000000001" customHeight="1" x14ac:dyDescent="0.2">
      <c r="CX4088" s="29">
        <v>3950</v>
      </c>
      <c r="CY4088" s="29">
        <v>1.6448842296661264</v>
      </c>
      <c r="CZ4088" s="29">
        <v>1.9598595425955803</v>
      </c>
      <c r="DA4088" s="29">
        <v>2.5752367352531049</v>
      </c>
      <c r="DB4088" s="29">
        <v>3.2888970864949947</v>
      </c>
    </row>
    <row r="4089" spans="102:106" ht="20.100000000000001" customHeight="1" x14ac:dyDescent="0.2">
      <c r="CX4089" s="29">
        <v>3951</v>
      </c>
      <c r="CY4089" s="29">
        <v>1.6448842219337347</v>
      </c>
      <c r="CZ4089" s="29">
        <v>1.9598595690450491</v>
      </c>
      <c r="DA4089" s="29">
        <v>2.5752368852276932</v>
      </c>
      <c r="DB4089" s="29">
        <v>3.288897498824038</v>
      </c>
    </row>
    <row r="4090" spans="102:106" ht="20.100000000000001" customHeight="1" x14ac:dyDescent="0.2">
      <c r="CX4090" s="29">
        <v>3952</v>
      </c>
      <c r="CY4090" s="29">
        <v>1.6448842142052564</v>
      </c>
      <c r="CZ4090" s="29">
        <v>1.9598595954811882</v>
      </c>
      <c r="DA4090" s="29">
        <v>2.5752370351264084</v>
      </c>
      <c r="DB4090" s="29">
        <v>3.2888979109443821</v>
      </c>
    </row>
    <row r="4091" spans="102:106" ht="20.100000000000001" customHeight="1" x14ac:dyDescent="0.2">
      <c r="CX4091" s="29">
        <v>3953</v>
      </c>
      <c r="CY4091" s="29">
        <v>1.6448842064802673</v>
      </c>
      <c r="CZ4091" s="29">
        <v>1.9598596219041855</v>
      </c>
      <c r="DA4091" s="29">
        <v>2.5752371849493421</v>
      </c>
      <c r="DB4091" s="29">
        <v>3.2888983228563489</v>
      </c>
    </row>
    <row r="4092" spans="102:106" ht="20.100000000000001" customHeight="1" x14ac:dyDescent="0.2">
      <c r="CX4092" s="29">
        <v>3954</v>
      </c>
      <c r="CY4092" s="29">
        <v>1.6448841987595959</v>
      </c>
      <c r="CZ4092" s="29">
        <v>1.9598596483134634</v>
      </c>
      <c r="DA4092" s="29">
        <v>2.5752373346964608</v>
      </c>
      <c r="DB4092" s="29">
        <v>3.2888987345600986</v>
      </c>
    </row>
    <row r="4093" spans="102:106" ht="20.100000000000001" customHeight="1" x14ac:dyDescent="0.2">
      <c r="CX4093" s="29">
        <v>3955</v>
      </c>
      <c r="CY4093" s="29">
        <v>1.6448841910426562</v>
      </c>
      <c r="CZ4093" s="29">
        <v>1.9598596747096879</v>
      </c>
      <c r="DA4093" s="29">
        <v>2.5752374843677694</v>
      </c>
      <c r="DB4093" s="29">
        <v>3.2888991460556292</v>
      </c>
    </row>
    <row r="4094" spans="102:106" ht="20.100000000000001" customHeight="1" x14ac:dyDescent="0.2">
      <c r="CX4094" s="29">
        <v>3956</v>
      </c>
      <c r="CY4094" s="29">
        <v>1.6448841833298484</v>
      </c>
      <c r="CZ4094" s="29">
        <v>1.9598597010923118</v>
      </c>
      <c r="DA4094" s="29">
        <v>2.5752376339634919</v>
      </c>
      <c r="DB4094" s="29">
        <v>3.2888995573433069</v>
      </c>
    </row>
    <row r="4095" spans="102:106" ht="20.100000000000001" customHeight="1" x14ac:dyDescent="0.2">
      <c r="CX4095" s="29">
        <v>3957</v>
      </c>
      <c r="CY4095" s="29">
        <v>1.6448841756206922</v>
      </c>
      <c r="CZ4095" s="29">
        <v>1.9598597274618081</v>
      </c>
      <c r="DA4095" s="29">
        <v>2.5752377834835514</v>
      </c>
      <c r="DB4095" s="29">
        <v>3.2888999684230713</v>
      </c>
    </row>
    <row r="4096" spans="102:106" ht="20.100000000000001" customHeight="1" x14ac:dyDescent="0.2">
      <c r="CX4096" s="29">
        <v>3958</v>
      </c>
      <c r="CY4096" s="29">
        <v>1.6448841679154258</v>
      </c>
      <c r="CZ4096" s="29">
        <v>1.9598597538176608</v>
      </c>
      <c r="DA4096" s="29">
        <v>2.575237932928085</v>
      </c>
      <c r="DB4096" s="29">
        <v>3.2889003792950984</v>
      </c>
    </row>
    <row r="4097" spans="102:106" ht="20.100000000000001" customHeight="1" x14ac:dyDescent="0.2">
      <c r="CX4097" s="29">
        <v>3959</v>
      </c>
      <c r="CY4097" s="29">
        <v>1.6448841602139406</v>
      </c>
      <c r="CZ4097" s="29">
        <v>1.959859780160375</v>
      </c>
      <c r="DA4097" s="29">
        <v>2.5752380822971048</v>
      </c>
      <c r="DB4097" s="29">
        <v>3.2889007899596669</v>
      </c>
    </row>
    <row r="4098" spans="102:106" ht="20.100000000000001" customHeight="1" x14ac:dyDescent="0.2">
      <c r="CX4098" s="29">
        <v>3960</v>
      </c>
      <c r="CY4098" s="29">
        <v>1.6448841525165807</v>
      </c>
      <c r="CZ4098" s="29">
        <v>1.9598598064899135</v>
      </c>
      <c r="DA4098" s="29">
        <v>2.5752382315906672</v>
      </c>
      <c r="DB4098" s="29">
        <v>3.2889012004170293</v>
      </c>
    </row>
    <row r="4099" spans="102:106" ht="20.100000000000001" customHeight="1" x14ac:dyDescent="0.2">
      <c r="CX4099" s="29">
        <v>3961</v>
      </c>
      <c r="CY4099" s="29">
        <v>1.6448841448230771</v>
      </c>
      <c r="CZ4099" s="29">
        <v>1.9598598328059187</v>
      </c>
      <c r="DA4099" s="29">
        <v>2.5752383808088699</v>
      </c>
      <c r="DB4099" s="29">
        <v>3.2889016106671423</v>
      </c>
    </row>
    <row r="4100" spans="102:106" ht="20.100000000000001" customHeight="1" x14ac:dyDescent="0.2">
      <c r="CX4100" s="29">
        <v>3962</v>
      </c>
      <c r="CY4100" s="29">
        <v>1.6448841371333465</v>
      </c>
      <c r="CZ4100" s="29">
        <v>1.9598598591088328</v>
      </c>
      <c r="DA4100" s="29">
        <v>2.5752385299518576</v>
      </c>
      <c r="DB4100" s="29">
        <v>3.2889020207102009</v>
      </c>
    </row>
    <row r="4101" spans="102:106" ht="20.100000000000001" customHeight="1" x14ac:dyDescent="0.2">
      <c r="CX4101" s="29">
        <v>3963</v>
      </c>
      <c r="CY4101" s="29">
        <v>1.6448841294474921</v>
      </c>
      <c r="CZ4101" s="29">
        <v>1.9598598853983307</v>
      </c>
      <c r="DA4101" s="29">
        <v>2.5752386790194777</v>
      </c>
      <c r="DB4101" s="29">
        <v>3.2889024305463712</v>
      </c>
    </row>
    <row r="4102" spans="102:106" ht="20.100000000000001" customHeight="1" x14ac:dyDescent="0.2">
      <c r="CX4102" s="29">
        <v>3964</v>
      </c>
      <c r="CY4102" s="29">
        <v>1.6448841217655374</v>
      </c>
      <c r="CZ4102" s="29">
        <v>1.9598599116746636</v>
      </c>
      <c r="DA4102" s="29">
        <v>2.5752388280119627</v>
      </c>
      <c r="DB4102" s="29">
        <v>3.2889028401759264</v>
      </c>
    </row>
    <row r="4103" spans="102:106" ht="20.100000000000001" customHeight="1" x14ac:dyDescent="0.2">
      <c r="CX4103" s="29">
        <v>3965</v>
      </c>
      <c r="CY4103" s="29">
        <v>1.644884114087426</v>
      </c>
      <c r="CZ4103" s="29">
        <v>1.9598599379375392</v>
      </c>
      <c r="DA4103" s="29">
        <v>2.5752389769292487</v>
      </c>
      <c r="DB4103" s="29">
        <v>3.2889032495988442</v>
      </c>
    </row>
    <row r="4104" spans="102:106" ht="20.100000000000001" customHeight="1" x14ac:dyDescent="0.2">
      <c r="CX4104" s="29">
        <v>3966</v>
      </c>
      <c r="CY4104" s="29">
        <v>1.6448841064132889</v>
      </c>
      <c r="CZ4104" s="29">
        <v>1.9598599641872421</v>
      </c>
      <c r="DA4104" s="29">
        <v>2.5752391257714882</v>
      </c>
      <c r="DB4104" s="29">
        <v>3.2889036588153417</v>
      </c>
    </row>
    <row r="4105" spans="102:106" ht="20.100000000000001" customHeight="1" x14ac:dyDescent="0.2">
      <c r="CX4105" s="29">
        <v>3967</v>
      </c>
      <c r="CY4105" s="29">
        <v>1.6448840987429081</v>
      </c>
      <c r="CZ4105" s="29">
        <v>1.9598599904237375</v>
      </c>
      <c r="DA4105" s="29">
        <v>2.5752392745385371</v>
      </c>
      <c r="DB4105" s="29">
        <v>3.288904067825742</v>
      </c>
    </row>
    <row r="4106" spans="102:106" ht="20.100000000000001" customHeight="1" x14ac:dyDescent="0.2">
      <c r="CX4106" s="29">
        <v>3968</v>
      </c>
      <c r="CY4106" s="29">
        <v>1.644884091076523</v>
      </c>
      <c r="CZ4106" s="29">
        <v>1.9598600166468954</v>
      </c>
      <c r="DA4106" s="29">
        <v>2.5752394232306375</v>
      </c>
      <c r="DB4106" s="29">
        <v>3.2889044766299418</v>
      </c>
    </row>
    <row r="4107" spans="102:106" ht="20.100000000000001" customHeight="1" x14ac:dyDescent="0.2">
      <c r="CX4107" s="29">
        <v>3969</v>
      </c>
      <c r="CY4107" s="29">
        <v>1.6448840834137566</v>
      </c>
      <c r="CZ4107" s="29">
        <v>1.959860042857164</v>
      </c>
      <c r="DA4107" s="29">
        <v>2.5752395718479071</v>
      </c>
      <c r="DB4107" s="29">
        <v>3.288904885228078</v>
      </c>
    </row>
    <row r="4108" spans="102:106" ht="20.100000000000001" customHeight="1" x14ac:dyDescent="0.2">
      <c r="CX4108" s="29">
        <v>3970</v>
      </c>
      <c r="CY4108" s="29">
        <v>1.6448840757549545</v>
      </c>
      <c r="CZ4108" s="29">
        <v>1.959860069053998</v>
      </c>
      <c r="DA4108" s="29">
        <v>2.575239720390337</v>
      </c>
      <c r="DB4108" s="29">
        <v>3.2889052936206578</v>
      </c>
    </row>
    <row r="4109" spans="102:106" ht="20.100000000000001" customHeight="1" x14ac:dyDescent="0.2">
      <c r="CX4109" s="29">
        <v>3971</v>
      </c>
      <c r="CY4109" s="29">
        <v>1.6448840681001169</v>
      </c>
      <c r="CZ4109" s="29">
        <v>1.9598600952376561</v>
      </c>
      <c r="DA4109" s="29">
        <v>2.5752398688577953</v>
      </c>
      <c r="DB4109" s="29">
        <v>3.2889057018074994</v>
      </c>
    </row>
    <row r="4110" spans="102:106" ht="20.100000000000001" customHeight="1" x14ac:dyDescent="0.2">
      <c r="CX4110" s="29">
        <v>3972</v>
      </c>
      <c r="CY4110" s="29">
        <v>1.6448840604488952</v>
      </c>
      <c r="CZ4110" s="29">
        <v>1.9598601214080769</v>
      </c>
      <c r="DA4110" s="29">
        <v>2.5752400172507071</v>
      </c>
      <c r="DB4110" s="29">
        <v>3.2889061097889258</v>
      </c>
    </row>
    <row r="4111" spans="102:106" ht="20.100000000000001" customHeight="1" x14ac:dyDescent="0.2">
      <c r="CX4111" s="29">
        <v>3973</v>
      </c>
      <c r="CY4111" s="29">
        <v>1.6448840528016648</v>
      </c>
      <c r="CZ4111" s="29">
        <v>1.959860147565329</v>
      </c>
      <c r="DA4111" s="29">
        <v>2.575240165568689</v>
      </c>
      <c r="DB4111" s="29">
        <v>3.2889065175651013</v>
      </c>
    </row>
    <row r="4112" spans="102:106" ht="20.100000000000001" customHeight="1" x14ac:dyDescent="0.2">
      <c r="CX4112" s="29">
        <v>3974</v>
      </c>
      <c r="CY4112" s="29">
        <v>1.6448840451584543</v>
      </c>
      <c r="CZ4112" s="29">
        <v>1.9598601737093866</v>
      </c>
      <c r="DA4112" s="29">
        <v>2.5752403138122602</v>
      </c>
      <c r="DB4112" s="29">
        <v>3.2889069251360303</v>
      </c>
    </row>
    <row r="4113" spans="102:106" ht="20.100000000000001" customHeight="1" x14ac:dyDescent="0.2">
      <c r="CX4113" s="29">
        <v>3975</v>
      </c>
      <c r="CY4113" s="29">
        <v>1.6448840375186771</v>
      </c>
      <c r="CZ4113" s="29">
        <v>1.9598601998401293</v>
      </c>
      <c r="DA4113" s="29">
        <v>2.5752404619811298</v>
      </c>
      <c r="DB4113" s="29">
        <v>3.2889073325019589</v>
      </c>
    </row>
    <row r="4114" spans="102:106" ht="20.100000000000001" customHeight="1" x14ac:dyDescent="0.2">
      <c r="CX4114" s="29">
        <v>3976</v>
      </c>
      <c r="CY4114" s="29">
        <v>1.644884029883007</v>
      </c>
      <c r="CZ4114" s="29">
        <v>1.9598602259580156</v>
      </c>
      <c r="DA4114" s="29">
        <v>2.5752406100755674</v>
      </c>
      <c r="DB4114" s="29">
        <v>3.2889077396631077</v>
      </c>
    </row>
    <row r="4115" spans="102:106" ht="20.100000000000001" customHeight="1" x14ac:dyDescent="0.2">
      <c r="CX4115" s="29">
        <v>3977</v>
      </c>
      <c r="CY4115" s="29">
        <v>1.6448840222512346</v>
      </c>
      <c r="CZ4115" s="29">
        <v>1.9598602520627371</v>
      </c>
      <c r="DA4115" s="29">
        <v>2.5752407580953758</v>
      </c>
      <c r="DB4115" s="29">
        <v>3.2889081466195385</v>
      </c>
    </row>
    <row r="4116" spans="102:106" ht="20.100000000000001" customHeight="1" x14ac:dyDescent="0.2">
      <c r="CX4116" s="29">
        <v>3978</v>
      </c>
      <c r="CY4116" s="29">
        <v>1.6448840146230717</v>
      </c>
      <c r="CZ4116" s="29">
        <v>1.9598602781541143</v>
      </c>
      <c r="DA4116" s="29">
        <v>2.5752409060407473</v>
      </c>
      <c r="DB4116" s="29">
        <v>3.2889085533714222</v>
      </c>
    </row>
    <row r="4117" spans="102:106" ht="20.100000000000001" customHeight="1" x14ac:dyDescent="0.2">
      <c r="CX4117" s="29">
        <v>3979</v>
      </c>
      <c r="CY4117" s="29">
        <v>1.6448840069986861</v>
      </c>
      <c r="CZ4117" s="29">
        <v>1.9598603042325493</v>
      </c>
      <c r="DA4117" s="29">
        <v>2.5752410539119213</v>
      </c>
      <c r="DB4117" s="29">
        <v>3.28890895991877</v>
      </c>
    </row>
    <row r="4118" spans="102:106" ht="20.100000000000001" customHeight="1" x14ac:dyDescent="0.2">
      <c r="CX4118" s="29">
        <v>3980</v>
      </c>
      <c r="CY4118" s="29">
        <v>1.6448839993784372</v>
      </c>
      <c r="CZ4118" s="29">
        <v>1.9598603302978994</v>
      </c>
      <c r="DA4118" s="29">
        <v>2.5752412017086708</v>
      </c>
      <c r="DB4118" s="29">
        <v>3.2889093662621036</v>
      </c>
    </row>
    <row r="4119" spans="102:106" ht="20.100000000000001" customHeight="1" x14ac:dyDescent="0.2">
      <c r="CX4119" s="29">
        <v>3981</v>
      </c>
      <c r="CY4119" s="29">
        <v>1.644883991761799</v>
      </c>
      <c r="CZ4119" s="29">
        <v>1.959860356350154</v>
      </c>
      <c r="DA4119" s="29">
        <v>2.5752413494313298</v>
      </c>
      <c r="DB4119" s="29">
        <v>3.2889097724012517</v>
      </c>
    </row>
    <row r="4120" spans="102:106" ht="20.100000000000001" customHeight="1" x14ac:dyDescent="0.2">
      <c r="CX4120" s="29">
        <v>3982</v>
      </c>
      <c r="CY4120" s="29">
        <v>1.6448839841489724</v>
      </c>
      <c r="CZ4120" s="29">
        <v>1.9598603823889817</v>
      </c>
      <c r="DA4120" s="29">
        <v>2.5752414970795954</v>
      </c>
      <c r="DB4120" s="29">
        <v>3.288910178336554</v>
      </c>
    </row>
    <row r="4121" spans="102:106" ht="20.100000000000001" customHeight="1" x14ac:dyDescent="0.2">
      <c r="CX4121" s="29">
        <v>3983</v>
      </c>
      <c r="CY4121" s="29">
        <v>1.6448839765400787</v>
      </c>
      <c r="CZ4121" s="29">
        <v>1.9598604084150855</v>
      </c>
      <c r="DA4121" s="29">
        <v>2.5752416446537265</v>
      </c>
      <c r="DB4121" s="29">
        <v>3.2889105840680584</v>
      </c>
    </row>
    <row r="4122" spans="102:106" ht="20.100000000000001" customHeight="1" x14ac:dyDescent="0.2">
      <c r="CX4122" s="29">
        <v>3984</v>
      </c>
      <c r="CY4122" s="29">
        <v>1.644883968934894</v>
      </c>
      <c r="CZ4122" s="29">
        <v>1.9598604344279469</v>
      </c>
      <c r="DA4122" s="29">
        <v>2.5752417921540283</v>
      </c>
      <c r="DB4122" s="29">
        <v>3.2889109895959212</v>
      </c>
    </row>
    <row r="4123" spans="102:106" ht="20.100000000000001" customHeight="1" x14ac:dyDescent="0.2">
      <c r="CX4123" s="29">
        <v>3985</v>
      </c>
      <c r="CY4123" s="29">
        <v>1.6448839613336512</v>
      </c>
      <c r="CZ4123" s="29">
        <v>1.9598604604278553</v>
      </c>
      <c r="DA4123" s="29">
        <v>2.5752419395799993</v>
      </c>
      <c r="DB4123" s="29">
        <v>3.2889113949204121</v>
      </c>
    </row>
    <row r="4124" spans="102:106" ht="20.100000000000001" customHeight="1" x14ac:dyDescent="0.2">
      <c r="CX4124" s="29">
        <v>3986</v>
      </c>
      <c r="CY4124" s="29">
        <v>1.6448839537362367</v>
      </c>
      <c r="CZ4124" s="29">
        <v>1.9598604864145557</v>
      </c>
      <c r="DA4124" s="29">
        <v>2.5752420869322141</v>
      </c>
      <c r="DB4124" s="29">
        <v>3.2889118000415061</v>
      </c>
    </row>
    <row r="4125" spans="102:106" ht="20.100000000000001" customHeight="1" x14ac:dyDescent="0.2">
      <c r="CX4125" s="29">
        <v>3987</v>
      </c>
      <c r="CY4125" s="29">
        <v>1.6448839461424591</v>
      </c>
      <c r="CZ4125" s="29">
        <v>1.959860512388377</v>
      </c>
      <c r="DA4125" s="29">
        <v>2.5752422342104375</v>
      </c>
      <c r="DB4125" s="29">
        <v>3.2889122049594244</v>
      </c>
    </row>
    <row r="4126" spans="102:106" ht="20.100000000000001" customHeight="1" x14ac:dyDescent="0.2">
      <c r="CX4126" s="29">
        <v>3988</v>
      </c>
      <c r="CY4126" s="29">
        <v>1.6448839385525857</v>
      </c>
      <c r="CZ4126" s="29">
        <v>1.9598605383491026</v>
      </c>
      <c r="DA4126" s="29">
        <v>2.5752423814148284</v>
      </c>
      <c r="DB4126" s="29">
        <v>3.2889126096744983</v>
      </c>
    </row>
    <row r="4127" spans="102:106" ht="20.100000000000001" customHeight="1" x14ac:dyDescent="0.2">
      <c r="CX4127" s="29">
        <v>3989</v>
      </c>
      <c r="CY4127" s="29">
        <v>1.6448839309662675</v>
      </c>
      <c r="CZ4127" s="29">
        <v>1.9598605642968741</v>
      </c>
      <c r="DA4127" s="29">
        <v>2.5752425285452478</v>
      </c>
      <c r="DB4127" s="29">
        <v>3.2889130141865017</v>
      </c>
    </row>
    <row r="4128" spans="102:106" ht="20.100000000000001" customHeight="1" x14ac:dyDescent="0.2">
      <c r="CX4128" s="29">
        <v>3990</v>
      </c>
      <c r="CY4128" s="29">
        <v>1.6448839233841537</v>
      </c>
      <c r="CZ4128" s="29">
        <v>1.9598605902315149</v>
      </c>
      <c r="DA4128" s="29">
        <v>2.5752426756022953</v>
      </c>
      <c r="DB4128" s="29">
        <v>3.2889134184959872</v>
      </c>
    </row>
    <row r="4129" spans="102:106" ht="20.100000000000001" customHeight="1" x14ac:dyDescent="0.2">
      <c r="CX4129" s="29">
        <v>3991</v>
      </c>
      <c r="CY4129" s="29">
        <v>1.6448839158054702</v>
      </c>
      <c r="CZ4129" s="29">
        <v>1.9598606161532048</v>
      </c>
      <c r="DA4129" s="29">
        <v>2.5752428225852442</v>
      </c>
      <c r="DB4129" s="29">
        <v>3.2889138226028174</v>
      </c>
    </row>
    <row r="4130" spans="102:106" ht="20.100000000000001" customHeight="1" x14ac:dyDescent="0.2">
      <c r="CX4130" s="29">
        <v>3992</v>
      </c>
      <c r="CY4130" s="29">
        <v>1.6448839082307107</v>
      </c>
      <c r="CZ4130" s="29">
        <v>1.9598606420618079</v>
      </c>
      <c r="DA4130" s="29">
        <v>2.5752429694947931</v>
      </c>
      <c r="DB4130" s="29">
        <v>3.2889142265072326</v>
      </c>
    </row>
    <row r="4131" spans="102:106" ht="20.100000000000001" customHeight="1" x14ac:dyDescent="0.2">
      <c r="CX4131" s="29">
        <v>3993</v>
      </c>
      <c r="CY4131" s="29">
        <v>1.644883900659752</v>
      </c>
      <c r="CZ4131" s="29">
        <v>1.9598606679575445</v>
      </c>
      <c r="DA4131" s="29">
        <v>2.5752431163306571</v>
      </c>
      <c r="DB4131" s="29">
        <v>3.2889146302094519</v>
      </c>
    </row>
    <row r="4132" spans="102:106" ht="20.100000000000001" customHeight="1" x14ac:dyDescent="0.2">
      <c r="CX4132" s="29">
        <v>3994</v>
      </c>
      <c r="CY4132" s="29">
        <v>1.6448838930926626</v>
      </c>
      <c r="CZ4132" s="29">
        <v>1.9598606938403171</v>
      </c>
      <c r="DA4132" s="29">
        <v>2.575243263093117</v>
      </c>
      <c r="DB4132" s="29">
        <v>3.2889150337096722</v>
      </c>
    </row>
    <row r="4133" spans="102:106" ht="20.100000000000001" customHeight="1" x14ac:dyDescent="0.2">
      <c r="CX4133" s="29">
        <v>3995</v>
      </c>
      <c r="CY4133" s="29">
        <v>1.6448838855294337</v>
      </c>
      <c r="CZ4133" s="29">
        <v>1.9598607197101616</v>
      </c>
      <c r="DA4133" s="29">
        <v>2.5752434097819896</v>
      </c>
      <c r="DB4133" s="29">
        <v>3.2889154370079345</v>
      </c>
    </row>
    <row r="4134" spans="102:106" ht="20.100000000000001" customHeight="1" x14ac:dyDescent="0.2">
      <c r="CX4134" s="29">
        <v>3996</v>
      </c>
      <c r="CY4134" s="29">
        <v>1.6448838779697086</v>
      </c>
      <c r="CZ4134" s="29">
        <v>1.9598607455670216</v>
      </c>
      <c r="DA4134" s="29">
        <v>2.5752435563974827</v>
      </c>
      <c r="DB4134" s="29">
        <v>3.2889158401042575</v>
      </c>
    </row>
    <row r="4135" spans="102:106" ht="20.100000000000001" customHeight="1" x14ac:dyDescent="0.2">
      <c r="CX4135" s="29">
        <v>3997</v>
      </c>
      <c r="CY4135" s="29">
        <v>1.6448838704138617</v>
      </c>
      <c r="CZ4135" s="29">
        <v>1.959860771410747</v>
      </c>
      <c r="DA4135" s="29">
        <v>2.5752437029396846</v>
      </c>
      <c r="DB4135" s="29">
        <v>3.2889162429990426</v>
      </c>
    </row>
    <row r="4136" spans="102:106" ht="20.100000000000001" customHeight="1" x14ac:dyDescent="0.2">
      <c r="CX4136" s="29">
        <v>3998</v>
      </c>
      <c r="CY4136" s="29">
        <v>1.6448838628619209</v>
      </c>
      <c r="CZ4136" s="29">
        <v>1.9598607972417743</v>
      </c>
      <c r="DA4136" s="29">
        <v>2.575243849408388</v>
      </c>
      <c r="DB4136" s="29">
        <v>3.2889166456924004</v>
      </c>
    </row>
    <row r="4137" spans="102:106" ht="20.100000000000001" customHeight="1" x14ac:dyDescent="0.2">
      <c r="CX4137" s="29">
        <v>3999</v>
      </c>
      <c r="CY4137" s="29">
        <v>1.6448838553135661</v>
      </c>
      <c r="CZ4137" s="29">
        <v>1.9598608230597696</v>
      </c>
      <c r="DA4137" s="29">
        <v>2.5752439958041267</v>
      </c>
      <c r="DB4137" s="29">
        <v>3.2889170481844205</v>
      </c>
    </row>
    <row r="4138" spans="102:106" ht="20.100000000000001" customHeight="1" x14ac:dyDescent="0.2">
      <c r="CX4138" s="29">
        <v>4000</v>
      </c>
      <c r="CY4138" s="29">
        <v>1.6448838477689394</v>
      </c>
      <c r="CZ4138" s="29">
        <v>1.9598608488647584</v>
      </c>
      <c r="DA4138" s="29">
        <v>2.5752441421264498</v>
      </c>
      <c r="DB4138" s="29">
        <v>3.288917450475171</v>
      </c>
    </row>
    <row r="4139" spans="102:106" ht="20.100000000000001" customHeight="1" x14ac:dyDescent="0.2">
      <c r="CX4139" s="29">
        <v>4001</v>
      </c>
      <c r="CY4139" s="29">
        <v>1.6448838402283756</v>
      </c>
      <c r="CZ4139" s="29">
        <v>1.9598608746569011</v>
      </c>
      <c r="DA4139" s="29">
        <v>2.5752442883756475</v>
      </c>
      <c r="DB4139" s="29">
        <v>3.2889178525649698</v>
      </c>
    </row>
    <row r="4140" spans="102:106" ht="20.100000000000001" customHeight="1" x14ac:dyDescent="0.2">
      <c r="CX4140" s="29">
        <v>4002</v>
      </c>
      <c r="CY4140" s="29">
        <v>1.6448838326913231</v>
      </c>
      <c r="CZ4140" s="29">
        <v>1.9598609004362648</v>
      </c>
      <c r="DA4140" s="29">
        <v>2.5752444345518883</v>
      </c>
      <c r="DB4140" s="29">
        <v>3.288918254453844</v>
      </c>
    </row>
    <row r="4141" spans="102:106" ht="20.100000000000001" customHeight="1" x14ac:dyDescent="0.2">
      <c r="CX4141" s="29">
        <v>4003</v>
      </c>
      <c r="CY4141" s="29">
        <v>1.6448838251579623</v>
      </c>
      <c r="CZ4141" s="29">
        <v>1.9598609262026001</v>
      </c>
      <c r="DA4141" s="29">
        <v>2.5752445806548754</v>
      </c>
      <c r="DB4141" s="29">
        <v>3.2889186561419352</v>
      </c>
    </row>
    <row r="4142" spans="102:106" ht="20.100000000000001" customHeight="1" x14ac:dyDescent="0.2">
      <c r="CX4142" s="29">
        <v>4004</v>
      </c>
      <c r="CY4142" s="29">
        <v>1.6448838176286664</v>
      </c>
      <c r="CZ4142" s="29">
        <v>1.9598609519562431</v>
      </c>
      <c r="DA4142" s="29">
        <v>2.5752447266852236</v>
      </c>
      <c r="DB4142" s="29">
        <v>3.2889190576294998</v>
      </c>
    </row>
    <row r="4143" spans="102:106" ht="20.100000000000001" customHeight="1" x14ac:dyDescent="0.2">
      <c r="CX4143" s="29">
        <v>4005</v>
      </c>
      <c r="CY4143" s="29">
        <v>1.6448838101029222</v>
      </c>
      <c r="CZ4143" s="29">
        <v>1.9598609776967604</v>
      </c>
      <c r="DA4143" s="29">
        <v>2.5752448726423953</v>
      </c>
      <c r="DB4143" s="29">
        <v>3.2889194589166388</v>
      </c>
    </row>
    <row r="4144" spans="102:106" ht="20.100000000000001" customHeight="1" x14ac:dyDescent="0.2">
      <c r="CX4144" s="29">
        <v>4006</v>
      </c>
      <c r="CY4144" s="29">
        <v>1.6448838025809494</v>
      </c>
      <c r="CZ4144" s="29">
        <v>1.9598610034245314</v>
      </c>
      <c r="DA4144" s="29">
        <v>2.5752450185265912</v>
      </c>
      <c r="DB4144" s="29">
        <v>3.2889198600035692</v>
      </c>
    </row>
    <row r="4145" spans="102:106" ht="20.100000000000001" customHeight="1" x14ac:dyDescent="0.2">
      <c r="CX4145" s="29">
        <v>4007</v>
      </c>
      <c r="CY4145" s="29">
        <v>1.6448837950626203</v>
      </c>
      <c r="CZ4145" s="29">
        <v>1.9598610291396188</v>
      </c>
      <c r="DA4145" s="29">
        <v>2.5752451643382379</v>
      </c>
      <c r="DB4145" s="29">
        <v>3.2889202608903525</v>
      </c>
    </row>
    <row r="4146" spans="102:106" ht="20.100000000000001" customHeight="1" x14ac:dyDescent="0.2">
      <c r="CX4146" s="29">
        <v>4008</v>
      </c>
      <c r="CY4146" s="29">
        <v>1.6448837875482711</v>
      </c>
      <c r="CZ4146" s="29">
        <v>1.9598610548415396</v>
      </c>
      <c r="DA4146" s="29">
        <v>2.5752453100771238</v>
      </c>
      <c r="DB4146" s="29">
        <v>3.2889206615770332</v>
      </c>
    </row>
    <row r="4147" spans="102:106" ht="20.100000000000001" customHeight="1" x14ac:dyDescent="0.2">
      <c r="CX4147" s="29">
        <v>4009</v>
      </c>
      <c r="CY4147" s="29">
        <v>1.6448837800373515</v>
      </c>
      <c r="CZ4147" s="29">
        <v>1.959861080530853</v>
      </c>
      <c r="DA4147" s="29">
        <v>2.5752454557430897</v>
      </c>
      <c r="DB4147" s="29">
        <v>3.2889210620640377</v>
      </c>
    </row>
    <row r="4148" spans="102:106" ht="20.100000000000001" customHeight="1" x14ac:dyDescent="0.2">
      <c r="CX4148" s="29">
        <v>4010</v>
      </c>
      <c r="CY4148" s="29">
        <v>1.6448837725303143</v>
      </c>
      <c r="CZ4148" s="29">
        <v>1.959861106207347</v>
      </c>
      <c r="DA4148" s="29">
        <v>2.5752456013365452</v>
      </c>
      <c r="DB4148" s="29">
        <v>3.2889214623512366</v>
      </c>
    </row>
    <row r="4149" spans="102:106" ht="20.100000000000001" customHeight="1" x14ac:dyDescent="0.2">
      <c r="CX4149" s="29">
        <v>4011</v>
      </c>
      <c r="CY4149" s="29">
        <v>1.6448837650272665</v>
      </c>
      <c r="CZ4149" s="29">
        <v>1.9598611318709451</v>
      </c>
      <c r="DA4149" s="29">
        <v>2.5752457468574352</v>
      </c>
      <c r="DB4149" s="29">
        <v>3.2889218624390191</v>
      </c>
    </row>
    <row r="4150" spans="102:106" ht="20.100000000000001" customHeight="1" x14ac:dyDescent="0.2">
      <c r="CX4150" s="29">
        <v>4012</v>
      </c>
      <c r="CY4150" s="29">
        <v>1.6448837575276976</v>
      </c>
      <c r="CZ4150" s="29">
        <v>1.9598611575219327</v>
      </c>
      <c r="DA4150" s="29">
        <v>2.575245892305758</v>
      </c>
      <c r="DB4150" s="29">
        <v>3.2889222623273531</v>
      </c>
    </row>
    <row r="4151" spans="102:106" ht="20.100000000000001" customHeight="1" x14ac:dyDescent="0.2">
      <c r="CX4151" s="29">
        <v>4013</v>
      </c>
      <c r="CY4151" s="29">
        <v>1.6448837500321027</v>
      </c>
      <c r="CZ4151" s="29">
        <v>1.9598611831598249</v>
      </c>
      <c r="DA4151" s="29">
        <v>2.5752460376815636</v>
      </c>
      <c r="DB4151" s="29">
        <v>3.2889226620164571</v>
      </c>
    </row>
    <row r="4152" spans="102:106" ht="20.100000000000001" customHeight="1" x14ac:dyDescent="0.2">
      <c r="CX4152" s="29">
        <v>4014</v>
      </c>
      <c r="CY4152" s="29">
        <v>1.6448837425398177</v>
      </c>
      <c r="CZ4152" s="29">
        <v>1.9598612087851788</v>
      </c>
      <c r="DA4152" s="29">
        <v>2.5752461829849551</v>
      </c>
      <c r="DB4152" s="29">
        <v>3.2889230615065306</v>
      </c>
    </row>
    <row r="4153" spans="102:106" ht="20.100000000000001" customHeight="1" x14ac:dyDescent="0.2">
      <c r="CX4153" s="29">
        <v>4015</v>
      </c>
      <c r="CY4153" s="29">
        <v>1.644883735051456</v>
      </c>
      <c r="CZ4153" s="29">
        <v>1.9598612343975539</v>
      </c>
      <c r="DA4153" s="29">
        <v>2.5752463282159175</v>
      </c>
      <c r="DB4153" s="29">
        <v>3.288923460797486</v>
      </c>
    </row>
    <row r="4154" spans="102:106" ht="20.100000000000001" customHeight="1" x14ac:dyDescent="0.2">
      <c r="CX4154" s="29">
        <v>4016</v>
      </c>
      <c r="CY4154" s="29">
        <v>1.6448837275670136</v>
      </c>
      <c r="CZ4154" s="29">
        <v>1.959861259997554</v>
      </c>
      <c r="DA4154" s="29">
        <v>2.5752464733746585</v>
      </c>
      <c r="DB4154" s="29">
        <v>3.2889238598898927</v>
      </c>
    </row>
    <row r="4155" spans="102:106" ht="20.100000000000001" customHeight="1" x14ac:dyDescent="0.2">
      <c r="CX4155" s="29">
        <v>4017</v>
      </c>
      <c r="CY4155" s="29">
        <v>1.6448837200861404</v>
      </c>
      <c r="CZ4155" s="29">
        <v>1.9598612855843296</v>
      </c>
      <c r="DA4155" s="29">
        <v>2.5752466184610969</v>
      </c>
      <c r="DB4155" s="29">
        <v>3.2889242587834913</v>
      </c>
    </row>
    <row r="4156" spans="102:106" ht="20.100000000000001" customHeight="1" x14ac:dyDescent="0.2">
      <c r="CX4156" s="29">
        <v>4018</v>
      </c>
      <c r="CY4156" s="29">
        <v>1.6448837126089495</v>
      </c>
      <c r="CZ4156" s="29">
        <v>1.9598613111587575</v>
      </c>
      <c r="DA4156" s="29">
        <v>2.5752467634752034</v>
      </c>
      <c r="DB4156" s="29">
        <v>3.2889246574786815</v>
      </c>
    </row>
    <row r="4157" spans="102:106" ht="20.100000000000001" customHeight="1" x14ac:dyDescent="0.2">
      <c r="CX4157" s="29">
        <v>4019</v>
      </c>
      <c r="CY4157" s="29">
        <v>1.6448837051354805</v>
      </c>
      <c r="CZ4157" s="29">
        <v>1.9598613367200339</v>
      </c>
      <c r="DA4157" s="29">
        <v>2.5752469084171761</v>
      </c>
      <c r="DB4157" s="29">
        <v>3.2889250559755747</v>
      </c>
    </row>
    <row r="4158" spans="102:106" ht="20.100000000000001" customHeight="1" x14ac:dyDescent="0.2">
      <c r="CX4158" s="29">
        <v>4020</v>
      </c>
      <c r="CY4158" s="29">
        <v>1.644883697665696</v>
      </c>
      <c r="CZ4158" s="29">
        <v>1.9598613622688552</v>
      </c>
      <c r="DA4158" s="29">
        <v>2.5752470532870921</v>
      </c>
      <c r="DB4158" s="29">
        <v>3.2889254542741306</v>
      </c>
    </row>
    <row r="4159" spans="102:106" ht="20.100000000000001" customHeight="1" x14ac:dyDescent="0.2">
      <c r="CX4159" s="29">
        <v>4021</v>
      </c>
      <c r="CY4159" s="29">
        <v>1.6448836901994832</v>
      </c>
      <c r="CZ4159" s="29">
        <v>1.9598613878049189</v>
      </c>
      <c r="DA4159" s="29">
        <v>2.5752471980850862</v>
      </c>
      <c r="DB4159" s="29">
        <v>3.2889258523746965</v>
      </c>
    </row>
    <row r="4160" spans="102:106" ht="20.100000000000001" customHeight="1" x14ac:dyDescent="0.2">
      <c r="CX4160" s="29">
        <v>4022</v>
      </c>
      <c r="CY4160" s="29">
        <v>1.6448836827374673</v>
      </c>
      <c r="CZ4160" s="29">
        <v>1.9598614133282861</v>
      </c>
      <c r="DA4160" s="29">
        <v>2.5752473428109979</v>
      </c>
      <c r="DB4160" s="29">
        <v>3.288926250277469</v>
      </c>
    </row>
    <row r="4161" spans="102:106" ht="20.100000000000001" customHeight="1" x14ac:dyDescent="0.2">
      <c r="CX4161" s="29">
        <v>4023</v>
      </c>
      <c r="CY4161" s="29">
        <v>1.6448836752785705</v>
      </c>
      <c r="CZ4161" s="29">
        <v>1.9598614388389288</v>
      </c>
      <c r="DA4161" s="29">
        <v>2.5752474874648956</v>
      </c>
      <c r="DB4161" s="29">
        <v>3.2889266479824912</v>
      </c>
    </row>
    <row r="4162" spans="102:106" ht="20.100000000000001" customHeight="1" x14ac:dyDescent="0.2">
      <c r="CX4162" s="29">
        <v>4024</v>
      </c>
      <c r="CY4162" s="29">
        <v>1.6448836678238083</v>
      </c>
      <c r="CZ4162" s="29">
        <v>1.9598614643369552</v>
      </c>
      <c r="DA4162" s="29">
        <v>2.5752476320469033</v>
      </c>
      <c r="DB4162" s="29">
        <v>3.2889270454897921</v>
      </c>
    </row>
    <row r="4163" spans="102:106" ht="20.100000000000001" customHeight="1" x14ac:dyDescent="0.2">
      <c r="CX4163" s="29">
        <v>4025</v>
      </c>
      <c r="CY4163" s="29">
        <v>1.6448836603724954</v>
      </c>
      <c r="CZ4163" s="29">
        <v>1.959861489822385</v>
      </c>
      <c r="DA4163" s="29">
        <v>2.5752477765570236</v>
      </c>
      <c r="DB4163" s="29">
        <v>3.2889274427996531</v>
      </c>
    </row>
    <row r="4164" spans="102:106" ht="20.100000000000001" customHeight="1" x14ac:dyDescent="0.2">
      <c r="CX4164" s="29">
        <v>4026</v>
      </c>
      <c r="CY4164" s="29">
        <v>1.644883652924954</v>
      </c>
      <c r="CZ4164" s="29">
        <v>1.959861515294919</v>
      </c>
      <c r="DA4164" s="29">
        <v>2.5752479209954902</v>
      </c>
      <c r="DB4164" s="29">
        <v>3.2889278399122048</v>
      </c>
    </row>
    <row r="4165" spans="102:106" ht="20.100000000000001" customHeight="1" x14ac:dyDescent="0.2">
      <c r="CX4165" s="29">
        <v>4027</v>
      </c>
      <c r="CY4165" s="29">
        <v>1.6448836454811613</v>
      </c>
      <c r="CZ4165" s="29">
        <v>1.9598615407548525</v>
      </c>
      <c r="DA4165" s="29">
        <v>2.5752480653620706</v>
      </c>
      <c r="DB4165" s="29">
        <v>3.2889282368276969</v>
      </c>
    </row>
    <row r="4166" spans="102:106" ht="20.100000000000001" customHeight="1" x14ac:dyDescent="0.2">
      <c r="CX4166" s="29">
        <v>4028</v>
      </c>
      <c r="CY4166" s="29">
        <v>1.6448836380410181</v>
      </c>
      <c r="CZ4166" s="29">
        <v>1.9598615662021626</v>
      </c>
      <c r="DA4166" s="29">
        <v>2.5752482096571079</v>
      </c>
      <c r="DB4166" s="29">
        <v>3.288928633546095</v>
      </c>
    </row>
    <row r="4167" spans="102:106" ht="20.100000000000001" customHeight="1" x14ac:dyDescent="0.2">
      <c r="CX4167" s="29">
        <v>4029</v>
      </c>
      <c r="CY4167" s="29">
        <v>1.6448836306046226</v>
      </c>
      <c r="CZ4167" s="29">
        <v>1.9598615916369648</v>
      </c>
      <c r="DA4167" s="29">
        <v>2.5752483538804793</v>
      </c>
      <c r="DB4167" s="29">
        <v>3.2889290300676159</v>
      </c>
    </row>
    <row r="4168" spans="102:106" ht="20.100000000000001" customHeight="1" x14ac:dyDescent="0.2">
      <c r="CX4168" s="29">
        <v>4030</v>
      </c>
      <c r="CY4168" s="29">
        <v>1.6448836231717259</v>
      </c>
      <c r="CZ4168" s="29">
        <v>1.9598616170588299</v>
      </c>
      <c r="DA4168" s="29">
        <v>2.5752484980322925</v>
      </c>
      <c r="DB4168" s="29">
        <v>3.288929426392329</v>
      </c>
    </row>
    <row r="4169" spans="102:106" ht="20.100000000000001" customHeight="1" x14ac:dyDescent="0.2">
      <c r="CX4169" s="29">
        <v>4031</v>
      </c>
      <c r="CY4169" s="29">
        <v>1.6448836157428188</v>
      </c>
      <c r="CZ4169" s="29">
        <v>1.9598616424683781</v>
      </c>
      <c r="DA4169" s="29">
        <v>2.5752486421125371</v>
      </c>
      <c r="DB4169" s="29">
        <v>3.2889298225205597</v>
      </c>
    </row>
    <row r="4170" spans="102:106" ht="20.100000000000001" customHeight="1" x14ac:dyDescent="0.2">
      <c r="CX4170" s="29">
        <v>4032</v>
      </c>
      <c r="CY4170" s="29">
        <v>1.6448836083172311</v>
      </c>
      <c r="CZ4170" s="29">
        <v>1.9598616678652283</v>
      </c>
      <c r="DA4170" s="29">
        <v>2.5752487861214308</v>
      </c>
      <c r="DB4170" s="29">
        <v>3.2889302184524793</v>
      </c>
    </row>
    <row r="4171" spans="102:106" ht="20.100000000000001" customHeight="1" x14ac:dyDescent="0.2">
      <c r="CX4171" s="29">
        <v>4033</v>
      </c>
      <c r="CY4171" s="29">
        <v>1.6448836008955752</v>
      </c>
      <c r="CZ4171" s="29">
        <v>1.9598616932493673</v>
      </c>
      <c r="DA4171" s="29">
        <v>2.5752489300587285</v>
      </c>
      <c r="DB4171" s="29">
        <v>3.2889306141879784</v>
      </c>
    </row>
    <row r="4172" spans="102:106" ht="20.100000000000001" customHeight="1" x14ac:dyDescent="0.2">
      <c r="CX4172" s="29">
        <v>4034</v>
      </c>
      <c r="CY4172" s="29">
        <v>1.6448835934773025</v>
      </c>
      <c r="CZ4172" s="29">
        <v>1.9598617186209195</v>
      </c>
      <c r="DA4172" s="29">
        <v>2.5752490739247604</v>
      </c>
      <c r="DB4172" s="29">
        <v>3.2889310097273352</v>
      </c>
    </row>
    <row r="4173" spans="102:106" ht="20.100000000000001" customHeight="1" x14ac:dyDescent="0.2">
      <c r="CX4173" s="29">
        <v>4035</v>
      </c>
      <c r="CY4173" s="29">
        <v>1.6448835860631501</v>
      </c>
      <c r="CZ4173" s="29">
        <v>1.9598617439801496</v>
      </c>
      <c r="DA4173" s="29">
        <v>2.5752492177195672</v>
      </c>
      <c r="DB4173" s="29">
        <v>3.2889314050706813</v>
      </c>
    </row>
    <row r="4174" spans="102:106" ht="20.100000000000001" customHeight="1" x14ac:dyDescent="0.2">
      <c r="CX4174" s="29">
        <v>4036</v>
      </c>
      <c r="CY4174" s="29">
        <v>1.6448835786524185</v>
      </c>
      <c r="CZ4174" s="29">
        <v>1.9598617693265483</v>
      </c>
      <c r="DA4174" s="29">
        <v>2.5752493614428973</v>
      </c>
      <c r="DB4174" s="29">
        <v>3.2889318002182675</v>
      </c>
    </row>
    <row r="4175" spans="102:106" ht="20.100000000000001" customHeight="1" x14ac:dyDescent="0.2">
      <c r="CX4175" s="29">
        <v>4037</v>
      </c>
      <c r="CY4175" s="29">
        <v>1.6448835712451504</v>
      </c>
      <c r="CZ4175" s="29">
        <v>1.9598617946604298</v>
      </c>
      <c r="DA4175" s="29">
        <v>2.5752495050952513</v>
      </c>
      <c r="DB4175" s="29">
        <v>3.2889321951701955</v>
      </c>
    </row>
    <row r="4176" spans="102:106" ht="20.100000000000001" customHeight="1" x14ac:dyDescent="0.2">
      <c r="CX4176" s="29">
        <v>4038</v>
      </c>
      <c r="CY4176" s="29">
        <v>1.6448835638418597</v>
      </c>
      <c r="CZ4176" s="29">
        <v>1.9598618199820201</v>
      </c>
      <c r="DA4176" s="29">
        <v>2.5752496486764924</v>
      </c>
      <c r="DB4176" s="29">
        <v>3.2889325899265538</v>
      </c>
    </row>
    <row r="4177" spans="102:106" ht="20.100000000000001" customHeight="1" x14ac:dyDescent="0.2">
      <c r="CX4177" s="29">
        <v>4039</v>
      </c>
      <c r="CY4177" s="29">
        <v>1.6448835564421682</v>
      </c>
      <c r="CZ4177" s="29">
        <v>1.9598618452907717</v>
      </c>
      <c r="DA4177" s="29">
        <v>2.5752497921863653</v>
      </c>
      <c r="DB4177" s="29">
        <v>3.288932984487281</v>
      </c>
    </row>
    <row r="4178" spans="102:106" ht="20.100000000000001" customHeight="1" x14ac:dyDescent="0.2">
      <c r="CX4178" s="29">
        <v>4040</v>
      </c>
      <c r="CY4178" s="29">
        <v>1.6448835490458951</v>
      </c>
      <c r="CZ4178" s="29">
        <v>1.9598618705869613</v>
      </c>
      <c r="DA4178" s="29">
        <v>2.5752499356253677</v>
      </c>
      <c r="DB4178" s="29">
        <v>3.2889333788529815</v>
      </c>
    </row>
    <row r="4179" spans="102:106" ht="20.100000000000001" customHeight="1" x14ac:dyDescent="0.2">
      <c r="CX4179" s="29">
        <v>4041</v>
      </c>
      <c r="CY4179" s="29">
        <v>1.6448835416536034</v>
      </c>
      <c r="CZ4179" s="29">
        <v>1.9598618958705489</v>
      </c>
      <c r="DA4179" s="29">
        <v>2.575250078993534</v>
      </c>
      <c r="DB4179" s="29">
        <v>3.288933773023567</v>
      </c>
    </row>
    <row r="4180" spans="102:106" ht="20.100000000000001" customHeight="1" x14ac:dyDescent="0.2">
      <c r="CX4180" s="29">
        <v>4042</v>
      </c>
      <c r="CY4180" s="29">
        <v>1.6448835342649641</v>
      </c>
      <c r="CZ4180" s="29">
        <v>1.9598619211420927</v>
      </c>
      <c r="DA4180" s="29">
        <v>2.5752502222904332</v>
      </c>
      <c r="DB4180" s="29">
        <v>3.2889341669989358</v>
      </c>
    </row>
    <row r="4181" spans="102:106" ht="20.100000000000001" customHeight="1" x14ac:dyDescent="0.2">
      <c r="CX4181" s="29">
        <v>4043</v>
      </c>
      <c r="CY4181" s="29">
        <v>1.6448835268798472</v>
      </c>
      <c r="CZ4181" s="29">
        <v>1.9598619464006892</v>
      </c>
      <c r="DA4181" s="29">
        <v>2.575250365516736</v>
      </c>
      <c r="DB4181" s="29">
        <v>3.2889345607796532</v>
      </c>
    </row>
    <row r="4182" spans="102:106" ht="20.100000000000001" customHeight="1" x14ac:dyDescent="0.2">
      <c r="CX4182" s="29">
        <v>4044</v>
      </c>
      <c r="CY4182" s="29">
        <v>1.6448835194983202</v>
      </c>
      <c r="CZ4182" s="29">
        <v>1.9598619716469488</v>
      </c>
      <c r="DA4182" s="29">
        <v>2.575250508671953</v>
      </c>
      <c r="DB4182" s="29">
        <v>3.288934954365728</v>
      </c>
    </row>
    <row r="4183" spans="102:106" ht="20.100000000000001" customHeight="1" x14ac:dyDescent="0.2">
      <c r="CX4183" s="29">
        <v>4045</v>
      </c>
      <c r="CY4183" s="29">
        <v>1.6448835121203773</v>
      </c>
      <c r="CZ4183" s="29">
        <v>1.9598619968804776</v>
      </c>
      <c r="DA4183" s="29">
        <v>2.5752506517565217</v>
      </c>
      <c r="DB4183" s="29">
        <v>3.2889353477572922</v>
      </c>
    </row>
    <row r="4184" spans="102:106" ht="20.100000000000001" customHeight="1" x14ac:dyDescent="0.2">
      <c r="CX4184" s="29">
        <v>4046</v>
      </c>
      <c r="CY4184" s="29">
        <v>1.6448835047462116</v>
      </c>
      <c r="CZ4184" s="29">
        <v>1.9598620221019383</v>
      </c>
      <c r="DA4184" s="29">
        <v>2.5752507947704175</v>
      </c>
      <c r="DB4184" s="29">
        <v>3.2889357409543298</v>
      </c>
    </row>
    <row r="4185" spans="102:106" ht="20.100000000000001" customHeight="1" x14ac:dyDescent="0.2">
      <c r="CX4185" s="29">
        <v>4047</v>
      </c>
      <c r="CY4185" s="29">
        <v>1.644883497375669</v>
      </c>
      <c r="CZ4185" s="29">
        <v>1.9598620473107617</v>
      </c>
      <c r="DA4185" s="29">
        <v>2.575250937713498</v>
      </c>
      <c r="DB4185" s="29">
        <v>3.2889361339570851</v>
      </c>
    </row>
    <row r="4186" spans="102:106" ht="20.100000000000001" customHeight="1" x14ac:dyDescent="0.2">
      <c r="CX4186" s="29">
        <v>4048</v>
      </c>
      <c r="CY4186" s="29">
        <v>1.6448834900087952</v>
      </c>
      <c r="CZ4186" s="29">
        <v>1.959862072506976</v>
      </c>
      <c r="DA4186" s="29">
        <v>2.5752510805860287</v>
      </c>
      <c r="DB4186" s="29">
        <v>3.2889365267657884</v>
      </c>
    </row>
    <row r="4187" spans="102:106" ht="20.100000000000001" customHeight="1" x14ac:dyDescent="0.2">
      <c r="CX4187" s="29">
        <v>4049</v>
      </c>
      <c r="CY4187" s="29">
        <v>1.6448834826455618</v>
      </c>
      <c r="CZ4187" s="29">
        <v>1.9598620976909809</v>
      </c>
      <c r="DA4187" s="29">
        <v>2.5752512233881597</v>
      </c>
      <c r="DB4187" s="29">
        <v>3.2889369193805238</v>
      </c>
    </row>
    <row r="4188" spans="102:106" ht="20.100000000000001" customHeight="1" x14ac:dyDescent="0.2">
      <c r="CX4188" s="29">
        <v>4050</v>
      </c>
      <c r="CY4188" s="29">
        <v>1.6448834752858668</v>
      </c>
      <c r="CZ4188" s="29">
        <v>1.9598621228621713</v>
      </c>
      <c r="DA4188" s="29">
        <v>2.5752513661195744</v>
      </c>
      <c r="DB4188" s="29">
        <v>3.2889373118014995</v>
      </c>
    </row>
    <row r="4189" spans="102:106" ht="20.100000000000001" customHeight="1" x14ac:dyDescent="0.2">
      <c r="CX4189" s="29">
        <v>4051</v>
      </c>
      <c r="CY4189" s="29">
        <v>1.6448834679298081</v>
      </c>
      <c r="CZ4189" s="29">
        <v>1.959862148021229</v>
      </c>
      <c r="DA4189" s="29">
        <v>2.5752515087805419</v>
      </c>
      <c r="DB4189" s="29">
        <v>3.2889377040287764</v>
      </c>
    </row>
    <row r="4190" spans="102:106" ht="20.100000000000001" customHeight="1" x14ac:dyDescent="0.2">
      <c r="CX4190" s="29">
        <v>4052</v>
      </c>
      <c r="CY4190" s="29">
        <v>1.6448834605774096</v>
      </c>
      <c r="CZ4190" s="29">
        <v>1.9598621731678327</v>
      </c>
      <c r="DA4190" s="29">
        <v>2.5752516513710386</v>
      </c>
      <c r="DB4190" s="29">
        <v>3.2889380960624028</v>
      </c>
    </row>
    <row r="4191" spans="102:106" ht="20.100000000000001" customHeight="1" x14ac:dyDescent="0.2">
      <c r="CX4191" s="29">
        <v>4053</v>
      </c>
      <c r="CY4191" s="29">
        <v>1.6448834532286221</v>
      </c>
      <c r="CZ4191" s="29">
        <v>1.9598621983020308</v>
      </c>
      <c r="DA4191" s="29">
        <v>2.5752517938912756</v>
      </c>
      <c r="DB4191" s="29">
        <v>3.2889384879026911</v>
      </c>
    </row>
    <row r="4192" spans="102:106" ht="20.100000000000001" customHeight="1" x14ac:dyDescent="0.2">
      <c r="CX4192" s="29">
        <v>4054</v>
      </c>
      <c r="CY4192" s="29">
        <v>1.6448834458833228</v>
      </c>
      <c r="CZ4192" s="29">
        <v>1.959862223423785</v>
      </c>
      <c r="DA4192" s="29">
        <v>2.5752519363411741</v>
      </c>
      <c r="DB4192" s="29">
        <v>3.2889388795498022</v>
      </c>
    </row>
    <row r="4193" spans="102:106" ht="20.100000000000001" customHeight="1" x14ac:dyDescent="0.2">
      <c r="CX4193" s="29">
        <v>4055</v>
      </c>
      <c r="CY4193" s="29">
        <v>1.6448834385418627</v>
      </c>
      <c r="CZ4193" s="29">
        <v>1.9598622485329691</v>
      </c>
      <c r="DA4193" s="29">
        <v>2.5752520787208892</v>
      </c>
      <c r="DB4193" s="29">
        <v>3.2889392710037542</v>
      </c>
    </row>
    <row r="4194" spans="102:106" ht="20.100000000000001" customHeight="1" x14ac:dyDescent="0.2">
      <c r="CX4194" s="29">
        <v>4056</v>
      </c>
      <c r="CY4194" s="29">
        <v>1.6448834312039724</v>
      </c>
      <c r="CZ4194" s="29">
        <v>1.9598622736300579</v>
      </c>
      <c r="DA4194" s="29">
        <v>2.5752522210302882</v>
      </c>
      <c r="DB4194" s="29">
        <v>3.2889396622648244</v>
      </c>
    </row>
    <row r="4195" spans="102:106" ht="20.100000000000001" customHeight="1" x14ac:dyDescent="0.2">
      <c r="CX4195" s="29">
        <v>4057</v>
      </c>
      <c r="CY4195" s="29">
        <v>1.6448834238695837</v>
      </c>
      <c r="CZ4195" s="29">
        <v>1.9598622987145218</v>
      </c>
      <c r="DA4195" s="29">
        <v>2.5752523632696445</v>
      </c>
      <c r="DB4195" s="29">
        <v>3.2889400533330089</v>
      </c>
    </row>
    <row r="4196" spans="102:106" ht="20.100000000000001" customHeight="1" x14ac:dyDescent="0.2">
      <c r="CX4196" s="29">
        <v>4058</v>
      </c>
      <c r="CY4196" s="29">
        <v>1.6448834165388277</v>
      </c>
      <c r="CZ4196" s="29">
        <v>1.9598623237868911</v>
      </c>
      <c r="DA4196" s="29">
        <v>2.5752525054387694</v>
      </c>
      <c r="DB4196" s="29">
        <v>3.288940444208428</v>
      </c>
    </row>
    <row r="4197" spans="102:106" ht="20.100000000000001" customHeight="1" x14ac:dyDescent="0.2">
      <c r="CX4197" s="29">
        <v>4059</v>
      </c>
      <c r="CY4197" s="29">
        <v>1.6448834092117632</v>
      </c>
      <c r="CZ4197" s="29">
        <v>1.9598623488466913</v>
      </c>
      <c r="DA4197" s="29">
        <v>2.5752526475378845</v>
      </c>
      <c r="DB4197" s="29">
        <v>3.2889408348914673</v>
      </c>
    </row>
    <row r="4198" spans="102:106" ht="20.100000000000001" customHeight="1" x14ac:dyDescent="0.2">
      <c r="CX4198" s="29">
        <v>4060</v>
      </c>
      <c r="CY4198" s="29">
        <v>1.6448834018883767</v>
      </c>
      <c r="CZ4198" s="29">
        <v>1.959862373894049</v>
      </c>
      <c r="DA4198" s="29">
        <v>2.5752527895670942</v>
      </c>
      <c r="DB4198" s="29">
        <v>3.2889412253819539</v>
      </c>
    </row>
    <row r="4199" spans="102:106" ht="20.100000000000001" customHeight="1" x14ac:dyDescent="0.2">
      <c r="CX4199" s="29">
        <v>4061</v>
      </c>
      <c r="CY4199" s="29">
        <v>1.6448833945683068</v>
      </c>
      <c r="CZ4199" s="29">
        <v>1.959862398929235</v>
      </c>
      <c r="DA4199" s="29">
        <v>2.5752529315263906</v>
      </c>
      <c r="DB4199" s="29">
        <v>3.2889416156802533</v>
      </c>
    </row>
    <row r="4200" spans="102:106" ht="20.100000000000001" customHeight="1" x14ac:dyDescent="0.2">
      <c r="CX4200" s="29">
        <v>4062</v>
      </c>
      <c r="CY4200" s="29">
        <v>1.6448833872522162</v>
      </c>
      <c r="CZ4200" s="29">
        <v>1.9598624239522024</v>
      </c>
      <c r="DA4200" s="29">
        <v>2.5752530734156518</v>
      </c>
      <c r="DB4200" s="29">
        <v>3.2889420057865846</v>
      </c>
    </row>
    <row r="4201" spans="102:106" ht="20.100000000000001" customHeight="1" x14ac:dyDescent="0.2">
      <c r="CX4201" s="29">
        <v>4063</v>
      </c>
      <c r="CY4201" s="29">
        <v>1.6448833799393234</v>
      </c>
      <c r="CZ4201" s="29">
        <v>1.9598624489625887</v>
      </c>
      <c r="DA4201" s="29">
        <v>2.5752532152351644</v>
      </c>
      <c r="DB4201" s="29">
        <v>3.2889423957007473</v>
      </c>
    </row>
    <row r="4202" spans="102:106" ht="20.100000000000001" customHeight="1" x14ac:dyDescent="0.2">
      <c r="CX4202" s="29">
        <v>4064</v>
      </c>
      <c r="CY4202" s="29">
        <v>1.6448833726301459</v>
      </c>
      <c r="CZ4202" s="29">
        <v>1.9598624739608634</v>
      </c>
      <c r="DA4202" s="29">
        <v>2.5752533569847538</v>
      </c>
      <c r="DB4202" s="29">
        <v>3.2889427854232141</v>
      </c>
    </row>
    <row r="4203" spans="102:106" ht="20.100000000000001" customHeight="1" x14ac:dyDescent="0.2">
      <c r="CX4203" s="29">
        <v>4065</v>
      </c>
      <c r="CY4203" s="29">
        <v>1.6448833653248538</v>
      </c>
      <c r="CZ4203" s="29">
        <v>1.9598624989467208</v>
      </c>
      <c r="DA4203" s="29">
        <v>2.575253498664829</v>
      </c>
      <c r="DB4203" s="29">
        <v>3.2889431749539044</v>
      </c>
    </row>
    <row r="4204" spans="102:106" ht="20.100000000000001" customHeight="1" x14ac:dyDescent="0.2">
      <c r="CX4204" s="29">
        <v>4066</v>
      </c>
      <c r="CY4204" s="29">
        <v>1.6448833580227229</v>
      </c>
      <c r="CZ4204" s="29">
        <v>1.9598625239202281</v>
      </c>
      <c r="DA4204" s="29">
        <v>2.5752536402749859</v>
      </c>
      <c r="DB4204" s="29">
        <v>3.2889435642931364</v>
      </c>
    </row>
    <row r="4205" spans="102:106" ht="20.100000000000001" customHeight="1" x14ac:dyDescent="0.2">
      <c r="CX4205" s="29">
        <v>4067</v>
      </c>
      <c r="CY4205" s="29">
        <v>1.6448833507243275</v>
      </c>
      <c r="CZ4205" s="29">
        <v>1.9598625488815957</v>
      </c>
      <c r="DA4205" s="29">
        <v>2.5752537818155838</v>
      </c>
      <c r="DB4205" s="29">
        <v>3.2889439534409477</v>
      </c>
    </row>
    <row r="4206" spans="102:106" ht="20.100000000000001" customHeight="1" x14ac:dyDescent="0.2">
      <c r="CX4206" s="29">
        <v>4068</v>
      </c>
      <c r="CY4206" s="29">
        <v>1.6448833434296199</v>
      </c>
      <c r="CZ4206" s="29">
        <v>1.9598625738304891</v>
      </c>
      <c r="DA4206" s="29">
        <v>2.5752539232866893</v>
      </c>
      <c r="DB4206" s="29">
        <v>3.2889443423975044</v>
      </c>
    </row>
    <row r="4207" spans="102:106" ht="20.100000000000001" customHeight="1" x14ac:dyDescent="0.2">
      <c r="CX4207" s="29">
        <v>4069</v>
      </c>
      <c r="CY4207" s="29">
        <v>1.6448833361384818</v>
      </c>
      <c r="CZ4207" s="29">
        <v>1.9598625987674065</v>
      </c>
      <c r="DA4207" s="29">
        <v>2.5752540646880853</v>
      </c>
      <c r="DB4207" s="29">
        <v>3.2889447311628257</v>
      </c>
    </row>
    <row r="4208" spans="102:106" ht="20.100000000000001" customHeight="1" x14ac:dyDescent="0.2">
      <c r="CX4208" s="29">
        <v>4070</v>
      </c>
      <c r="CY4208" s="29">
        <v>1.6448833288507214</v>
      </c>
      <c r="CZ4208" s="29">
        <v>1.9598626236918411</v>
      </c>
      <c r="DA4208" s="29">
        <v>2.5752542060201375</v>
      </c>
      <c r="DB4208" s="29">
        <v>3.2889451197373347</v>
      </c>
    </row>
    <row r="4209" spans="102:106" ht="20.100000000000001" customHeight="1" x14ac:dyDescent="0.2">
      <c r="CX4209" s="29">
        <v>4071</v>
      </c>
      <c r="CY4209" s="29">
        <v>1.6448833215668988</v>
      </c>
      <c r="CZ4209" s="29">
        <v>1.9598626486038884</v>
      </c>
      <c r="DA4209" s="29">
        <v>2.5752543472825771</v>
      </c>
      <c r="DB4209" s="29">
        <v>3.2889455081208996</v>
      </c>
    </row>
    <row r="4210" spans="102:106" ht="20.100000000000001" customHeight="1" x14ac:dyDescent="0.2">
      <c r="CX4210" s="29">
        <v>4072</v>
      </c>
      <c r="CY4210" s="29">
        <v>1.6448833142864046</v>
      </c>
      <c r="CZ4210" s="29">
        <v>1.9598626735040212</v>
      </c>
      <c r="DA4210" s="29">
        <v>2.5752544884758937</v>
      </c>
      <c r="DB4210" s="29">
        <v>3.2889458963137908</v>
      </c>
    </row>
    <row r="4211" spans="102:106" ht="20.100000000000001" customHeight="1" x14ac:dyDescent="0.2">
      <c r="CX4211" s="29">
        <v>4073</v>
      </c>
      <c r="CY4211" s="29">
        <v>1.6448833070093796</v>
      </c>
      <c r="CZ4211" s="29">
        <v>1.9598626983917038</v>
      </c>
      <c r="DA4211" s="29">
        <v>2.5752546295997667</v>
      </c>
      <c r="DB4211" s="29">
        <v>3.2889462843161339</v>
      </c>
    </row>
    <row r="4212" spans="102:106" ht="20.100000000000001" customHeight="1" x14ac:dyDescent="0.2">
      <c r="CX4212" s="29">
        <v>4074</v>
      </c>
      <c r="CY4212" s="29">
        <v>1.6448832997361684</v>
      </c>
      <c r="CZ4212" s="29">
        <v>1.9598627232672365</v>
      </c>
      <c r="DA4212" s="29">
        <v>2.5752547706542872</v>
      </c>
      <c r="DB4212" s="29">
        <v>3.2889466721280467</v>
      </c>
    </row>
    <row r="4213" spans="102:106" ht="20.100000000000001" customHeight="1" x14ac:dyDescent="0.2">
      <c r="CX4213" s="29">
        <v>4075</v>
      </c>
      <c r="CY4213" s="29">
        <v>1.6448832924662198</v>
      </c>
      <c r="CZ4213" s="29">
        <v>1.9598627481306039</v>
      </c>
      <c r="DA4213" s="29">
        <v>2.5752549116397834</v>
      </c>
      <c r="DB4213" s="29">
        <v>3.2889470597496415</v>
      </c>
    </row>
    <row r="4214" spans="102:106" ht="20.100000000000001" customHeight="1" x14ac:dyDescent="0.2">
      <c r="CX4214" s="29">
        <v>4076</v>
      </c>
      <c r="CY4214" s="29">
        <v>1.644883285200009</v>
      </c>
      <c r="CZ4214" s="29">
        <v>1.9598627729817037</v>
      </c>
      <c r="DA4214" s="29">
        <v>2.5752550525559457</v>
      </c>
      <c r="DB4214" s="29">
        <v>3.2889474471811595</v>
      </c>
    </row>
    <row r="4215" spans="102:106" ht="20.100000000000001" customHeight="1" x14ac:dyDescent="0.2">
      <c r="CX4215" s="29">
        <v>4077</v>
      </c>
      <c r="CY4215" s="29">
        <v>1.6448832779373908</v>
      </c>
      <c r="CZ4215" s="29">
        <v>1.9598627978205809</v>
      </c>
      <c r="DA4215" s="29">
        <v>2.5752551934028785</v>
      </c>
      <c r="DB4215" s="29">
        <v>3.2889478344226979</v>
      </c>
    </row>
    <row r="4216" spans="102:106" ht="20.100000000000001" customHeight="1" x14ac:dyDescent="0.2">
      <c r="CX4216" s="29">
        <v>4078</v>
      </c>
      <c r="CY4216" s="29">
        <v>1.6448832706784224</v>
      </c>
      <c r="CZ4216" s="29">
        <v>1.9598628226471935</v>
      </c>
      <c r="DA4216" s="29">
        <v>2.5752553341809232</v>
      </c>
      <c r="DB4216" s="29">
        <v>3.2889482214743468</v>
      </c>
    </row>
    <row r="4217" spans="102:106" ht="20.100000000000001" customHeight="1" x14ac:dyDescent="0.2">
      <c r="CX4217" s="29">
        <v>4079</v>
      </c>
      <c r="CY4217" s="29">
        <v>1.6448832634228157</v>
      </c>
      <c r="CZ4217" s="29">
        <v>1.959862847461876</v>
      </c>
      <c r="DA4217" s="29">
        <v>2.5752554748899592</v>
      </c>
      <c r="DB4217" s="29">
        <v>3.2889486083363288</v>
      </c>
    </row>
    <row r="4218" spans="102:106" ht="20.100000000000001" customHeight="1" x14ac:dyDescent="0.2">
      <c r="CX4218" s="29">
        <v>4080</v>
      </c>
      <c r="CY4218" s="29">
        <v>1.6448832561707605</v>
      </c>
      <c r="CZ4218" s="29">
        <v>1.9598628722641855</v>
      </c>
      <c r="DA4218" s="29">
        <v>2.5752556155299295</v>
      </c>
      <c r="DB4218" s="29">
        <v>3.2889489950087198</v>
      </c>
    </row>
    <row r="4219" spans="102:106" ht="20.100000000000001" customHeight="1" x14ac:dyDescent="0.2">
      <c r="CX4219" s="29">
        <v>4081</v>
      </c>
      <c r="CY4219" s="29">
        <v>1.6448832489223746</v>
      </c>
      <c r="CZ4219" s="29">
        <v>1.9598628970542868</v>
      </c>
      <c r="DA4219" s="29">
        <v>2.57525575610084</v>
      </c>
      <c r="DB4219" s="29">
        <v>3.2889493814915927</v>
      </c>
    </row>
    <row r="4220" spans="102:106" ht="20.100000000000001" customHeight="1" x14ac:dyDescent="0.2">
      <c r="CX4220" s="29">
        <v>4082</v>
      </c>
      <c r="CY4220" s="29">
        <v>1.6448832416774297</v>
      </c>
      <c r="CZ4220" s="29">
        <v>1.9598629218324894</v>
      </c>
      <c r="DA4220" s="29">
        <v>2.5752558966031103</v>
      </c>
      <c r="DB4220" s="29">
        <v>3.2889497677851507</v>
      </c>
    </row>
    <row r="4221" spans="102:106" ht="20.100000000000001" customHeight="1" x14ac:dyDescent="0.2">
      <c r="CX4221" s="29">
        <v>4083</v>
      </c>
      <c r="CY4221" s="29">
        <v>1.6448832344361779</v>
      </c>
      <c r="CZ4221" s="29">
        <v>1.9598629465983262</v>
      </c>
      <c r="DA4221" s="29">
        <v>2.5752560370365236</v>
      </c>
      <c r="DB4221" s="29">
        <v>3.2889501538895898</v>
      </c>
    </row>
    <row r="4222" spans="102:106" ht="20.100000000000001" customHeight="1" x14ac:dyDescent="0.2">
      <c r="CX4222" s="29">
        <v>4084</v>
      </c>
      <c r="CY4222" s="29">
        <v>1.6448832271982472</v>
      </c>
      <c r="CZ4222" s="29">
        <v>1.9598629713521689</v>
      </c>
      <c r="DA4222" s="29">
        <v>2.5752561774011005</v>
      </c>
      <c r="DB4222" s="29">
        <v>3.2889505398051013</v>
      </c>
    </row>
    <row r="4223" spans="102:106" ht="20.100000000000001" customHeight="1" x14ac:dyDescent="0.2">
      <c r="CX4223" s="29">
        <v>4085</v>
      </c>
      <c r="CY4223" s="29">
        <v>1.6448832199640231</v>
      </c>
      <c r="CZ4223" s="29">
        <v>1.9598629960938418</v>
      </c>
      <c r="DA4223" s="29">
        <v>2.5752563176971033</v>
      </c>
      <c r="DB4223" s="29">
        <v>3.2889509255317346</v>
      </c>
    </row>
    <row r="4224" spans="102:106" ht="20.100000000000001" customHeight="1" x14ac:dyDescent="0.2">
      <c r="CX4224" s="29">
        <v>4086</v>
      </c>
      <c r="CY4224" s="29">
        <v>1.6448832127335427</v>
      </c>
      <c r="CZ4224" s="29">
        <v>1.9598630208233161</v>
      </c>
      <c r="DA4224" s="29">
        <v>2.575256457924155</v>
      </c>
      <c r="DB4224" s="29">
        <v>3.288951311069396</v>
      </c>
    </row>
    <row r="4225" spans="102:106" ht="20.100000000000001" customHeight="1" x14ac:dyDescent="0.2">
      <c r="CX4225" s="29">
        <v>4087</v>
      </c>
      <c r="CY4225" s="29">
        <v>1.6448832055062221</v>
      </c>
      <c r="CZ4225" s="29">
        <v>1.9598630455407093</v>
      </c>
      <c r="DA4225" s="29">
        <v>2.5752565980828201</v>
      </c>
      <c r="DB4225" s="29">
        <v>3.2889516964186725</v>
      </c>
    </row>
    <row r="4226" spans="102:106" ht="20.100000000000001" customHeight="1" x14ac:dyDescent="0.2">
      <c r="CX4226" s="29">
        <v>4088</v>
      </c>
      <c r="CY4226" s="29">
        <v>1.6448831982825083</v>
      </c>
      <c r="CZ4226" s="29">
        <v>1.9598630702460542</v>
      </c>
      <c r="DA4226" s="29">
        <v>2.5752567381728513</v>
      </c>
      <c r="DB4226" s="29">
        <v>3.2889520815794593</v>
      </c>
    </row>
    <row r="4227" spans="102:106" ht="20.100000000000001" customHeight="1" x14ac:dyDescent="0.2">
      <c r="CX4227" s="29">
        <v>4089</v>
      </c>
      <c r="CY4227" s="29">
        <v>1.6448831910622259</v>
      </c>
      <c r="CZ4227" s="29">
        <v>1.9598630949392997</v>
      </c>
      <c r="DA4227" s="29">
        <v>2.5752568781944158</v>
      </c>
      <c r="DB4227" s="29">
        <v>3.2889524665517853</v>
      </c>
    </row>
    <row r="4228" spans="102:106" ht="20.100000000000001" customHeight="1" x14ac:dyDescent="0.2">
      <c r="CX4228" s="29">
        <v>4090</v>
      </c>
      <c r="CY4228" s="29">
        <v>1.644883183845681</v>
      </c>
      <c r="CZ4228" s="29">
        <v>1.9598631196203096</v>
      </c>
      <c r="DA4228" s="29">
        <v>2.5752570181473953</v>
      </c>
      <c r="DB4228" s="29">
        <v>3.2889528513360879</v>
      </c>
    </row>
    <row r="4229" spans="102:106" ht="20.100000000000001" customHeight="1" x14ac:dyDescent="0.2">
      <c r="CX4229" s="29">
        <v>4091</v>
      </c>
      <c r="CY4229" s="29">
        <v>1.6448831766325573</v>
      </c>
      <c r="CZ4229" s="29">
        <v>1.959863144289558</v>
      </c>
      <c r="DA4229" s="29">
        <v>2.5752571580320862</v>
      </c>
      <c r="DB4229" s="29">
        <v>3.2889532359322469</v>
      </c>
    </row>
    <row r="4230" spans="102:106" ht="20.100000000000001" customHeight="1" x14ac:dyDescent="0.2">
      <c r="CX4230" s="29">
        <v>4092</v>
      </c>
      <c r="CY4230" s="29">
        <v>1.6448831694230188</v>
      </c>
      <c r="CZ4230" s="29">
        <v>1.9598631689465091</v>
      </c>
      <c r="DA4230" s="29">
        <v>2.5752572978483248</v>
      </c>
      <c r="DB4230" s="29">
        <v>3.2889536203404157</v>
      </c>
    </row>
    <row r="4231" spans="102:106" ht="20.100000000000001" customHeight="1" x14ac:dyDescent="0.2">
      <c r="CX4231" s="29">
        <v>4093</v>
      </c>
      <c r="CY4231" s="29">
        <v>1.6448831622168834</v>
      </c>
      <c r="CZ4231" s="29">
        <v>1.9598631935914685</v>
      </c>
      <c r="DA4231" s="29">
        <v>2.575257437596187</v>
      </c>
      <c r="DB4231" s="29">
        <v>3.2889540045608809</v>
      </c>
    </row>
    <row r="4232" spans="102:106" ht="20.100000000000001" customHeight="1" x14ac:dyDescent="0.2">
      <c r="CX4232" s="29">
        <v>4094</v>
      </c>
      <c r="CY4232" s="29">
        <v>1.6448831550144509</v>
      </c>
      <c r="CZ4232" s="29">
        <v>1.9598632182244267</v>
      </c>
      <c r="DA4232" s="29">
        <v>2.5752575772758135</v>
      </c>
      <c r="DB4232" s="29">
        <v>3.288954388593786</v>
      </c>
    </row>
    <row r="4233" spans="102:106" ht="20.100000000000001" customHeight="1" x14ac:dyDescent="0.2">
      <c r="CX4233" s="29">
        <v>4095</v>
      </c>
      <c r="CY4233" s="29">
        <v>1.6448831478153982</v>
      </c>
      <c r="CZ4233" s="29">
        <v>1.95986324284529</v>
      </c>
      <c r="DA4233" s="29">
        <v>2.5752577168874131</v>
      </c>
      <c r="DB4233" s="29">
        <v>3.2889547724391357</v>
      </c>
    </row>
    <row r="4234" spans="102:106" ht="20.100000000000001" customHeight="1" x14ac:dyDescent="0.2">
      <c r="CX4234" s="29">
        <v>4096</v>
      </c>
      <c r="CY4234" s="29">
        <v>1.6448831406198841</v>
      </c>
      <c r="CZ4234" s="29">
        <v>1.9598632674541117</v>
      </c>
      <c r="DA4234" s="29">
        <v>2.5752578564305537</v>
      </c>
      <c r="DB4234" s="29">
        <v>3.2889551560970656</v>
      </c>
    </row>
    <row r="4235" spans="102:106" ht="20.100000000000001" customHeight="1" x14ac:dyDescent="0.2">
      <c r="CX4235" s="29">
        <v>4097</v>
      </c>
      <c r="CY4235" s="29">
        <v>1.6448831334279967</v>
      </c>
      <c r="CZ4235" s="29">
        <v>1.9598632920508627</v>
      </c>
      <c r="DA4235" s="29">
        <v>2.5752579959057504</v>
      </c>
      <c r="DB4235" s="29">
        <v>3.2889555395677106</v>
      </c>
    </row>
    <row r="4236" spans="102:106" ht="20.100000000000001" customHeight="1" x14ac:dyDescent="0.2">
      <c r="CX4236" s="29">
        <v>4098</v>
      </c>
      <c r="CY4236" s="29">
        <v>1.6448831262392021</v>
      </c>
      <c r="CZ4236" s="29">
        <v>1.9598633166356612</v>
      </c>
      <c r="DA4236" s="29">
        <v>2.5752581353128798</v>
      </c>
      <c r="DB4236" s="29">
        <v>3.2889559228514766</v>
      </c>
    </row>
    <row r="4237" spans="102:106" ht="20.100000000000001" customHeight="1" x14ac:dyDescent="0.2">
      <c r="CX4237" s="29">
        <v>4099</v>
      </c>
      <c r="CY4237" s="29">
        <v>1.6448831190542772</v>
      </c>
      <c r="CZ4237" s="29">
        <v>1.9598633412085416</v>
      </c>
      <c r="DA4237" s="29">
        <v>2.5752582746518851</v>
      </c>
      <c r="DB4237" s="29">
        <v>3.2889563059480778</v>
      </c>
    </row>
    <row r="4238" spans="102:106" ht="20.100000000000001" customHeight="1" x14ac:dyDescent="0.2">
      <c r="CX4238" s="29">
        <v>4100</v>
      </c>
      <c r="CY4238" s="29">
        <v>1.644883111872824</v>
      </c>
      <c r="CZ4238" s="29">
        <v>1.9598633657694557</v>
      </c>
      <c r="DA4238" s="29">
        <v>2.5752584139231276</v>
      </c>
      <c r="DB4238" s="29">
        <v>3.2889566888580521</v>
      </c>
    </row>
    <row r="4239" spans="102:106" ht="20.100000000000001" customHeight="1" x14ac:dyDescent="0.2">
      <c r="CX4239" s="29">
        <v>4101</v>
      </c>
      <c r="CY4239" s="29">
        <v>1.6448831046946502</v>
      </c>
      <c r="CZ4239" s="29">
        <v>1.9598633903182705</v>
      </c>
      <c r="DA4239" s="29">
        <v>2.5752585531263299</v>
      </c>
      <c r="DB4239" s="29">
        <v>3.2889570715812462</v>
      </c>
    </row>
    <row r="4240" spans="102:106" ht="20.100000000000001" customHeight="1" x14ac:dyDescent="0.2">
      <c r="CX4240" s="29">
        <v>4102</v>
      </c>
      <c r="CY4240" s="29">
        <v>1.644883097520323</v>
      </c>
      <c r="CZ4240" s="29">
        <v>1.9598634148550023</v>
      </c>
      <c r="DA4240" s="29">
        <v>2.5752586922616341</v>
      </c>
      <c r="DB4240" s="29">
        <v>3.2889574541177793</v>
      </c>
    </row>
    <row r="4241" spans="102:106" ht="20.100000000000001" customHeight="1" x14ac:dyDescent="0.2">
      <c r="CX4241" s="29">
        <v>4103</v>
      </c>
      <c r="CY4241" s="29">
        <v>1.6448830903492351</v>
      </c>
      <c r="CZ4241" s="29">
        <v>1.9598634393800478</v>
      </c>
      <c r="DA4241" s="29">
        <v>2.5752588313290725</v>
      </c>
      <c r="DB4241" s="29">
        <v>3.288957836468045</v>
      </c>
    </row>
    <row r="4242" spans="102:106" ht="20.100000000000001" customHeight="1" x14ac:dyDescent="0.2">
      <c r="CX4242" s="29">
        <v>4104</v>
      </c>
      <c r="CY4242" s="29">
        <v>1.6448830831815362</v>
      </c>
      <c r="CZ4242" s="29">
        <v>1.959863463893025</v>
      </c>
      <c r="DA4242" s="29">
        <v>2.5752589703289219</v>
      </c>
      <c r="DB4242" s="29">
        <v>3.2889582186320188</v>
      </c>
    </row>
    <row r="4243" spans="102:106" ht="20.100000000000001" customHeight="1" x14ac:dyDescent="0.2">
      <c r="CX4243" s="29">
        <v>4105</v>
      </c>
      <c r="CY4243" s="29">
        <v>1.6448830760175865</v>
      </c>
      <c r="CZ4243" s="29">
        <v>1.9598634883939321</v>
      </c>
      <c r="DA4243" s="29">
        <v>2.575259109260819</v>
      </c>
      <c r="DB4243" s="29">
        <v>3.2889586006098148</v>
      </c>
    </row>
    <row r="4244" spans="102:106" ht="20.100000000000001" customHeight="1" x14ac:dyDescent="0.2">
      <c r="CX4244" s="29">
        <v>4106</v>
      </c>
      <c r="CY4244" s="29">
        <v>1.6448830688568434</v>
      </c>
      <c r="CZ4244" s="29">
        <v>1.9598635128829169</v>
      </c>
      <c r="DA4244" s="29">
        <v>2.5752592481251741</v>
      </c>
      <c r="DB4244" s="29">
        <v>3.2889589824016805</v>
      </c>
    </row>
    <row r="4245" spans="102:106" ht="20.100000000000001" customHeight="1" x14ac:dyDescent="0.2">
      <c r="CX4245" s="29">
        <v>4107</v>
      </c>
      <c r="CY4245" s="29">
        <v>1.6448830616998034</v>
      </c>
      <c r="CZ4245" s="29">
        <v>1.9598635373600444</v>
      </c>
      <c r="DA4245" s="29">
        <v>2.5752593869219349</v>
      </c>
      <c r="DB4245" s="29">
        <v>3.2889593640075896</v>
      </c>
    </row>
    <row r="4246" spans="102:106" ht="20.100000000000001" customHeight="1" x14ac:dyDescent="0.2">
      <c r="CX4246" s="29">
        <v>4108</v>
      </c>
      <c r="CY4246" s="29">
        <v>1.6448830545463391</v>
      </c>
      <c r="CZ4246" s="29">
        <v>1.9598635618252962</v>
      </c>
      <c r="DA4246" s="29">
        <v>2.5752595256511177</v>
      </c>
      <c r="DB4246" s="29">
        <v>3.2889597454279245</v>
      </c>
    </row>
    <row r="4247" spans="102:106" ht="20.100000000000001" customHeight="1" x14ac:dyDescent="0.2">
      <c r="CX4247" s="29">
        <v>4109</v>
      </c>
      <c r="CY4247" s="29">
        <v>1.6448830473962546</v>
      </c>
      <c r="CZ4247" s="29">
        <v>1.9598635862785712</v>
      </c>
      <c r="DA4247" s="29">
        <v>2.5752596643128047</v>
      </c>
      <c r="DB4247" s="29">
        <v>3.2889601266625146</v>
      </c>
    </row>
    <row r="4248" spans="102:106" ht="20.100000000000001" customHeight="1" x14ac:dyDescent="0.2">
      <c r="CX4248" s="29">
        <v>4110</v>
      </c>
      <c r="CY4248" s="29">
        <v>1.6448830402495607</v>
      </c>
      <c r="CZ4248" s="29">
        <v>1.9598636107199185</v>
      </c>
      <c r="DA4248" s="29">
        <v>2.5752598029067957</v>
      </c>
      <c r="DB4248" s="29">
        <v>3.2889605077117432</v>
      </c>
    </row>
    <row r="4249" spans="102:106" ht="20.100000000000001" customHeight="1" x14ac:dyDescent="0.2">
      <c r="CX4249" s="29">
        <v>4111</v>
      </c>
      <c r="CY4249" s="29">
        <v>1.644883033106199</v>
      </c>
      <c r="CZ4249" s="29">
        <v>1.959863635149304</v>
      </c>
      <c r="DA4249" s="29">
        <v>2.5752599414336612</v>
      </c>
      <c r="DB4249" s="29">
        <v>3.2889608885755752</v>
      </c>
    </row>
    <row r="4250" spans="102:106" ht="20.100000000000001" customHeight="1" x14ac:dyDescent="0.2">
      <c r="CX4250" s="29">
        <v>4112</v>
      </c>
      <c r="CY4250" s="29">
        <v>1.6448830259665959</v>
      </c>
      <c r="CZ4250" s="29">
        <v>1.9598636595668435</v>
      </c>
      <c r="DA4250" s="29">
        <v>2.5752600798929821</v>
      </c>
      <c r="DB4250" s="29">
        <v>3.2889612692542527</v>
      </c>
    </row>
    <row r="4251" spans="102:106" ht="20.100000000000001" customHeight="1" x14ac:dyDescent="0.2">
      <c r="CX4251" s="29">
        <v>4113</v>
      </c>
      <c r="CY4251" s="29">
        <v>1.6448830188302779</v>
      </c>
      <c r="CZ4251" s="29">
        <v>1.9598636839725705</v>
      </c>
      <c r="DA4251" s="29">
        <v>2.5752602182851141</v>
      </c>
      <c r="DB4251" s="29">
        <v>3.2889616497478777</v>
      </c>
    </row>
    <row r="4252" spans="102:106" ht="20.100000000000001" customHeight="1" x14ac:dyDescent="0.2">
      <c r="CX4252" s="29">
        <v>4114</v>
      </c>
      <c r="CY4252" s="29">
        <v>1.6448830116975333</v>
      </c>
      <c r="CZ4252" s="29">
        <v>1.9598637083664363</v>
      </c>
      <c r="DA4252" s="29">
        <v>2.5752603566097751</v>
      </c>
      <c r="DB4252" s="29">
        <v>3.288962030056553</v>
      </c>
    </row>
    <row r="4253" spans="102:106" ht="20.100000000000001" customHeight="1" x14ac:dyDescent="0.2">
      <c r="CX4253" s="29">
        <v>4115</v>
      </c>
      <c r="CY4253" s="29">
        <v>1.6448830045683043</v>
      </c>
      <c r="CZ4253" s="29">
        <v>1.9598637327485422</v>
      </c>
      <c r="DA4253" s="29">
        <v>2.5752604948672788</v>
      </c>
      <c r="DB4253" s="29">
        <v>3.2889624101805182</v>
      </c>
    </row>
    <row r="4254" spans="102:106" ht="20.100000000000001" customHeight="1" x14ac:dyDescent="0.2">
      <c r="CX4254" s="29">
        <v>4116</v>
      </c>
      <c r="CY4254" s="29">
        <v>1.6448829974421868</v>
      </c>
      <c r="CZ4254" s="29">
        <v>1.9598637571184423</v>
      </c>
      <c r="DA4254" s="29">
        <v>2.5752606330576571</v>
      </c>
      <c r="DB4254" s="29">
        <v>3.2889627901198764</v>
      </c>
    </row>
    <row r="4255" spans="102:106" ht="20.100000000000001" customHeight="1" x14ac:dyDescent="0.2">
      <c r="CX4255" s="29">
        <v>4117</v>
      </c>
      <c r="CY4255" s="29">
        <v>1.6448829903198174</v>
      </c>
      <c r="CZ4255" s="29">
        <v>1.9598637814767719</v>
      </c>
      <c r="DA4255" s="29">
        <v>2.5752607711808331</v>
      </c>
      <c r="DB4255" s="29">
        <v>3.2889631698745885</v>
      </c>
    </row>
    <row r="4256" spans="102:106" ht="20.100000000000001" customHeight="1" x14ac:dyDescent="0.2">
      <c r="CX4256" s="29">
        <v>4118</v>
      </c>
      <c r="CY4256" s="29">
        <v>1.6448829832009322</v>
      </c>
      <c r="CZ4256" s="29">
        <v>1.9598638058231528</v>
      </c>
      <c r="DA4256" s="29">
        <v>2.5752609092369743</v>
      </c>
      <c r="DB4256" s="29">
        <v>3.2889635494450356</v>
      </c>
    </row>
    <row r="4257" spans="102:106" ht="20.100000000000001" customHeight="1" x14ac:dyDescent="0.2">
      <c r="CX4257" s="29">
        <v>4119</v>
      </c>
      <c r="CY4257" s="29">
        <v>1.6448829760854744</v>
      </c>
      <c r="CZ4257" s="29">
        <v>1.9598638301578237</v>
      </c>
      <c r="DA4257" s="29">
        <v>2.5752610472261424</v>
      </c>
      <c r="DB4257" s="29">
        <v>3.2889639288311798</v>
      </c>
    </row>
    <row r="4258" spans="102:106" ht="20.100000000000001" customHeight="1" x14ac:dyDescent="0.2">
      <c r="CX4258" s="29">
        <v>4120</v>
      </c>
      <c r="CY4258" s="29">
        <v>1.6448829689733202</v>
      </c>
      <c r="CZ4258" s="29">
        <v>1.9598638544807092</v>
      </c>
      <c r="DA4258" s="29">
        <v>2.5752611851482898</v>
      </c>
      <c r="DB4258" s="29">
        <v>3.2889643080332629</v>
      </c>
    </row>
    <row r="4259" spans="102:106" ht="20.100000000000001" customHeight="1" x14ac:dyDescent="0.2">
      <c r="CX4259" s="29">
        <v>4121</v>
      </c>
      <c r="CY4259" s="29">
        <v>1.6448829618648313</v>
      </c>
      <c r="CZ4259" s="29">
        <v>1.9598638787916507</v>
      </c>
      <c r="DA4259" s="29">
        <v>2.5752613230034402</v>
      </c>
      <c r="DB4259" s="29">
        <v>3.2889646870512492</v>
      </c>
    </row>
    <row r="4260" spans="102:106" ht="20.100000000000001" customHeight="1" x14ac:dyDescent="0.2">
      <c r="CX4260" s="29">
        <v>4122</v>
      </c>
      <c r="CY4260" s="29">
        <v>1.6448829547594681</v>
      </c>
      <c r="CZ4260" s="29">
        <v>1.9598639030906413</v>
      </c>
      <c r="DA4260" s="29">
        <v>2.5752614607916842</v>
      </c>
      <c r="DB4260" s="29">
        <v>3.2889650658853826</v>
      </c>
    </row>
    <row r="4261" spans="102:106" ht="20.100000000000001" customHeight="1" x14ac:dyDescent="0.2">
      <c r="CX4261" s="29">
        <v>4123</v>
      </c>
      <c r="CY4261" s="29">
        <v>1.6448829476577334</v>
      </c>
      <c r="CZ4261" s="29">
        <v>1.9598639273780591</v>
      </c>
      <c r="DA4261" s="29">
        <v>2.5752615985131841</v>
      </c>
      <c r="DB4261" s="29">
        <v>3.288965444535906</v>
      </c>
    </row>
    <row r="4262" spans="102:106" ht="20.100000000000001" customHeight="1" x14ac:dyDescent="0.2">
      <c r="CX4262" s="29">
        <v>4124</v>
      </c>
      <c r="CY4262" s="29">
        <v>1.6448829405595067</v>
      </c>
      <c r="CZ4262" s="29">
        <v>1.9598639516537339</v>
      </c>
      <c r="DA4262" s="29">
        <v>2.5752617361678163</v>
      </c>
      <c r="DB4262" s="29">
        <v>3.2889658230029251</v>
      </c>
    </row>
    <row r="4263" spans="102:106" ht="20.100000000000001" customHeight="1" x14ac:dyDescent="0.2">
      <c r="CX4263" s="29">
        <v>4125</v>
      </c>
      <c r="CY4263" s="29">
        <v>1.6448829334645982</v>
      </c>
      <c r="CZ4263" s="29">
        <v>1.9598639759176482</v>
      </c>
      <c r="DA4263" s="29">
        <v>2.5752618737558843</v>
      </c>
      <c r="DB4263" s="29">
        <v>3.28896620128641</v>
      </c>
    </row>
    <row r="4264" spans="102:106" ht="20.100000000000001" customHeight="1" x14ac:dyDescent="0.2">
      <c r="CX4264" s="29">
        <v>4126</v>
      </c>
      <c r="CY4264" s="29">
        <v>1.6448829263733065</v>
      </c>
      <c r="CZ4264" s="29">
        <v>1.9598640001694676</v>
      </c>
      <c r="DA4264" s="29">
        <v>2.5752620112772271</v>
      </c>
      <c r="DB4264" s="29">
        <v>3.2889665793866079</v>
      </c>
    </row>
    <row r="4265" spans="102:106" ht="20.100000000000001" customHeight="1" x14ac:dyDescent="0.2">
      <c r="CX4265" s="29">
        <v>4127</v>
      </c>
      <c r="CY4265" s="29">
        <v>1.6448829192853052</v>
      </c>
      <c r="CZ4265" s="29">
        <v>1.9598640244099448</v>
      </c>
      <c r="DA4265" s="29">
        <v>2.5752621487317544</v>
      </c>
      <c r="DB4265" s="29">
        <v>3.2889669573034928</v>
      </c>
    </row>
    <row r="4266" spans="102:106" ht="20.100000000000001" customHeight="1" x14ac:dyDescent="0.2">
      <c r="CX4266" s="29">
        <v>4128</v>
      </c>
      <c r="CY4266" s="29">
        <v>1.644882912200756</v>
      </c>
      <c r="CZ4266" s="29">
        <v>1.9598640486383505</v>
      </c>
      <c r="DA4266" s="29">
        <v>2.5752622861198029</v>
      </c>
      <c r="DB4266" s="29">
        <v>3.2889673350374524</v>
      </c>
    </row>
    <row r="4267" spans="102:106" ht="20.100000000000001" customHeight="1" x14ac:dyDescent="0.2">
      <c r="CX4267" s="29">
        <v>4129</v>
      </c>
      <c r="CY4267" s="29">
        <v>1.6448829051194751</v>
      </c>
      <c r="CZ4267" s="29">
        <v>1.9598640728552745</v>
      </c>
      <c r="DA4267" s="29">
        <v>2.5752624234412456</v>
      </c>
      <c r="DB4267" s="29">
        <v>3.2889677125886028</v>
      </c>
    </row>
    <row r="4268" spans="102:106" ht="20.100000000000001" customHeight="1" x14ac:dyDescent="0.2">
      <c r="CX4268" s="29">
        <v>4130</v>
      </c>
      <c r="CY4268" s="29">
        <v>1.6448828980417665</v>
      </c>
      <c r="CZ4268" s="29">
        <v>1.9598640970602919</v>
      </c>
      <c r="DA4268" s="29">
        <v>2.575262560696205</v>
      </c>
      <c r="DB4268" s="29">
        <v>3.288968089956783</v>
      </c>
    </row>
    <row r="4269" spans="102:106" ht="20.100000000000001" customHeight="1" x14ac:dyDescent="0.2">
      <c r="CX4269" s="29">
        <v>4131</v>
      </c>
      <c r="CY4269" s="29">
        <v>1.6448828909675874</v>
      </c>
      <c r="CZ4269" s="29">
        <v>1.9598641212535968</v>
      </c>
      <c r="DA4269" s="29">
        <v>2.5752626978846971</v>
      </c>
      <c r="DB4269" s="29">
        <v>3.2889684671425283</v>
      </c>
    </row>
    <row r="4270" spans="102:106" ht="20.100000000000001" customHeight="1" x14ac:dyDescent="0.2">
      <c r="CX4270" s="29">
        <v>4132</v>
      </c>
      <c r="CY4270" s="29">
        <v>1.6448828838965501</v>
      </c>
      <c r="CZ4270" s="29">
        <v>1.9598641454353032</v>
      </c>
      <c r="DA4270" s="29">
        <v>2.5752628350068072</v>
      </c>
      <c r="DB4270" s="29">
        <v>3.2889688441456837</v>
      </c>
    </row>
    <row r="4271" spans="102:106" ht="20.100000000000001" customHeight="1" x14ac:dyDescent="0.2">
      <c r="CX4271" s="29">
        <v>4133</v>
      </c>
      <c r="CY4271" s="29">
        <v>1.6448828768290338</v>
      </c>
      <c r="CZ4271" s="29">
        <v>1.9598641696052099</v>
      </c>
      <c r="DA4271" s="29">
        <v>2.5752629720626943</v>
      </c>
      <c r="DB4271" s="29">
        <v>3.288969220966373</v>
      </c>
    </row>
    <row r="4272" spans="102:106" ht="20.100000000000001" customHeight="1" x14ac:dyDescent="0.2">
      <c r="CX4272" s="29">
        <v>4134</v>
      </c>
      <c r="CY4272" s="29">
        <v>1.6448828697650706</v>
      </c>
      <c r="CZ4272" s="29">
        <v>1.9598641937632688</v>
      </c>
      <c r="DA4272" s="29">
        <v>2.5752631090520532</v>
      </c>
      <c r="DB4272" s="29">
        <v>3.2889695976048623</v>
      </c>
    </row>
    <row r="4273" spans="102:106" ht="20.100000000000001" customHeight="1" x14ac:dyDescent="0.2">
      <c r="CX4273" s="29">
        <v>4135</v>
      </c>
      <c r="CY4273" s="29">
        <v>1.6448828627043477</v>
      </c>
      <c r="CZ4273" s="29">
        <v>1.9598642179098187</v>
      </c>
      <c r="DA4273" s="29">
        <v>2.5752632459751856</v>
      </c>
      <c r="DB4273" s="29">
        <v>3.288969974061283</v>
      </c>
    </row>
    <row r="4274" spans="102:106" ht="20.100000000000001" customHeight="1" x14ac:dyDescent="0.2">
      <c r="CX4274" s="29">
        <v>4136</v>
      </c>
      <c r="CY4274" s="29">
        <v>1.6448828556473196</v>
      </c>
      <c r="CZ4274" s="29">
        <v>1.9598642420446495</v>
      </c>
      <c r="DA4274" s="29">
        <v>2.5752633828322855</v>
      </c>
      <c r="DB4274" s="29">
        <v>3.288970350335767</v>
      </c>
    </row>
    <row r="4275" spans="102:106" ht="20.100000000000001" customHeight="1" x14ac:dyDescent="0.2">
      <c r="CX4275" s="29">
        <v>4137</v>
      </c>
      <c r="CY4275" s="29">
        <v>1.6448828485932583</v>
      </c>
      <c r="CZ4275" s="29">
        <v>1.9598642661679395</v>
      </c>
      <c r="DA4275" s="29">
        <v>2.5752635196230869</v>
      </c>
      <c r="DB4275" s="29">
        <v>3.2889707264283135</v>
      </c>
    </row>
    <row r="4276" spans="102:106" ht="20.100000000000001" customHeight="1" x14ac:dyDescent="0.2">
      <c r="CX4276" s="29">
        <v>4138</v>
      </c>
      <c r="CY4276" s="29">
        <v>1.6448828415430428</v>
      </c>
      <c r="CZ4276" s="29">
        <v>1.9598642902793175</v>
      </c>
      <c r="DA4276" s="29">
        <v>2.5752636563479268</v>
      </c>
      <c r="DB4276" s="29">
        <v>3.2889711023390618</v>
      </c>
    </row>
    <row r="4277" spans="102:106" ht="20.100000000000001" customHeight="1" x14ac:dyDescent="0.2">
      <c r="CX4277" s="29">
        <v>4139</v>
      </c>
      <c r="CY4277" s="29">
        <v>1.644882834495808</v>
      </c>
      <c r="CZ4277" s="29">
        <v>1.9598643143792684</v>
      </c>
      <c r="DA4277" s="29">
        <v>2.5752637930065054</v>
      </c>
      <c r="DB4277" s="29">
        <v>3.2889714780682953</v>
      </c>
    </row>
    <row r="4278" spans="102:106" ht="20.100000000000001" customHeight="1" x14ac:dyDescent="0.2">
      <c r="CX4278" s="29">
        <v>4140</v>
      </c>
      <c r="CY4278" s="29">
        <v>1.6448828274522986</v>
      </c>
      <c r="CZ4278" s="29">
        <v>1.9598643384672603</v>
      </c>
      <c r="DA4278" s="29">
        <v>2.5752639295991271</v>
      </c>
      <c r="DB4278" s="29">
        <v>3.2889718536161618</v>
      </c>
    </row>
    <row r="4279" spans="102:106" ht="20.100000000000001" customHeight="1" x14ac:dyDescent="0.2">
      <c r="CX4279" s="29">
        <v>4141</v>
      </c>
      <c r="CY4279" s="29">
        <v>1.6448828204120745</v>
      </c>
      <c r="CZ4279" s="29">
        <v>1.9598643625438514</v>
      </c>
      <c r="DA4279" s="29">
        <v>2.5752640661258135</v>
      </c>
      <c r="DB4279" s="29">
        <v>3.2889722289825358</v>
      </c>
    </row>
    <row r="4280" spans="102:106" ht="20.100000000000001" customHeight="1" x14ac:dyDescent="0.2">
      <c r="CX4280" s="29">
        <v>4142</v>
      </c>
      <c r="CY4280" s="29">
        <v>1.6448828133751856</v>
      </c>
      <c r="CZ4280" s="29">
        <v>1.9598643866088181</v>
      </c>
      <c r="DA4280" s="29">
        <v>2.5752642025864803</v>
      </c>
      <c r="DB4280" s="29">
        <v>3.2889726041678498</v>
      </c>
    </row>
    <row r="4281" spans="102:106" ht="20.100000000000001" customHeight="1" x14ac:dyDescent="0.2">
      <c r="CX4281" s="29">
        <v>4143</v>
      </c>
      <c r="CY4281" s="29">
        <v>1.6448828063418952</v>
      </c>
      <c r="CZ4281" s="29">
        <v>1.9598644106620906</v>
      </c>
      <c r="DA4281" s="29">
        <v>2.5752643389814724</v>
      </c>
      <c r="DB4281" s="29">
        <v>3.2889729791721258</v>
      </c>
    </row>
    <row r="4282" spans="102:106" ht="20.100000000000001" customHeight="1" x14ac:dyDescent="0.2">
      <c r="CX4282" s="29">
        <v>4144</v>
      </c>
      <c r="CY4282" s="29">
        <v>1.6448827993118407</v>
      </c>
      <c r="CZ4282" s="29">
        <v>1.9598644347037517</v>
      </c>
      <c r="DA4282" s="29">
        <v>2.5752644753104952</v>
      </c>
      <c r="DB4282" s="29">
        <v>3.2889733539953903</v>
      </c>
    </row>
    <row r="4283" spans="102:106" ht="20.100000000000001" customHeight="1" x14ac:dyDescent="0.2">
      <c r="CX4283" s="29">
        <v>4145</v>
      </c>
      <c r="CY4283" s="29">
        <v>1.6448827922851503</v>
      </c>
      <c r="CZ4283" s="29">
        <v>1.9598644587338072</v>
      </c>
      <c r="DA4283" s="29">
        <v>2.5752646115736821</v>
      </c>
      <c r="DB4283" s="29">
        <v>3.2889737286378113</v>
      </c>
    </row>
    <row r="4284" spans="102:106" ht="20.100000000000001" customHeight="1" x14ac:dyDescent="0.2">
      <c r="CX4284" s="29">
        <v>4146</v>
      </c>
      <c r="CY4284" s="29">
        <v>1.6448827852618857</v>
      </c>
      <c r="CZ4284" s="29">
        <v>1.9598644827524148</v>
      </c>
      <c r="DA4284" s="29">
        <v>2.5752647477712416</v>
      </c>
      <c r="DB4284" s="29">
        <v>3.2889741030997031</v>
      </c>
    </row>
    <row r="4285" spans="102:106" ht="20.100000000000001" customHeight="1" x14ac:dyDescent="0.2">
      <c r="CX4285" s="29">
        <v>4147</v>
      </c>
      <c r="CY4285" s="29">
        <v>1.6448827782420423</v>
      </c>
      <c r="CZ4285" s="29">
        <v>1.9598645067591851</v>
      </c>
      <c r="DA4285" s="29">
        <v>2.5752648839032761</v>
      </c>
      <c r="DB4285" s="29">
        <v>3.2889744773809668</v>
      </c>
    </row>
    <row r="4286" spans="102:106" ht="20.100000000000001" customHeight="1" x14ac:dyDescent="0.2">
      <c r="CX4286" s="29">
        <v>4148</v>
      </c>
      <c r="CY4286" s="29">
        <v>1.6448827712255474</v>
      </c>
      <c r="CZ4286" s="29">
        <v>1.9598645307545859</v>
      </c>
      <c r="DA4286" s="29">
        <v>2.5752650199694256</v>
      </c>
      <c r="DB4286" s="29">
        <v>3.2889748514817856</v>
      </c>
    </row>
    <row r="4287" spans="102:106" ht="20.100000000000001" customHeight="1" x14ac:dyDescent="0.2">
      <c r="CX4287" s="29">
        <v>4149</v>
      </c>
      <c r="CY4287" s="29">
        <v>1.6448827642125416</v>
      </c>
      <c r="CZ4287" s="29">
        <v>1.9598645547383027</v>
      </c>
      <c r="DA4287" s="29">
        <v>2.575265155970119</v>
      </c>
      <c r="DB4287" s="29">
        <v>3.2889752254024898</v>
      </c>
    </row>
    <row r="4288" spans="102:106" ht="20.100000000000001" customHeight="1" x14ac:dyDescent="0.2">
      <c r="CX4288" s="29">
        <v>4150</v>
      </c>
      <c r="CY4288" s="29">
        <v>1.6448827572025402</v>
      </c>
      <c r="CZ4288" s="29">
        <v>1.9598645787104101</v>
      </c>
      <c r="DA4288" s="29">
        <v>2.575265291905144</v>
      </c>
      <c r="DB4288" s="29">
        <v>3.2889755991428564</v>
      </c>
    </row>
    <row r="4289" spans="102:106" ht="20.100000000000001" customHeight="1" x14ac:dyDescent="0.2">
      <c r="CX4289" s="29">
        <v>4151</v>
      </c>
      <c r="CY4289" s="29">
        <v>1.6448827501961096</v>
      </c>
      <c r="CZ4289" s="29">
        <v>1.9598646026711377</v>
      </c>
      <c r="DA4289" s="29">
        <v>2.5752654277747182</v>
      </c>
      <c r="DB4289" s="29">
        <v>3.2889759727033656</v>
      </c>
    </row>
    <row r="4290" spans="102:106" ht="20.100000000000001" customHeight="1" x14ac:dyDescent="0.2">
      <c r="CX4290" s="29">
        <v>4152</v>
      </c>
      <c r="CY4290" s="29">
        <v>1.6448827431931901</v>
      </c>
      <c r="CZ4290" s="29">
        <v>1.9598646266201667</v>
      </c>
      <c r="DA4290" s="29">
        <v>2.5752655635789572</v>
      </c>
      <c r="DB4290" s="29">
        <v>3.2889763460839436</v>
      </c>
    </row>
    <row r="4291" spans="102:106" ht="20.100000000000001" customHeight="1" x14ac:dyDescent="0.2">
      <c r="CX4291" s="29">
        <v>4153</v>
      </c>
      <c r="CY4291" s="29">
        <v>1.6448827361933767</v>
      </c>
      <c r="CZ4291" s="29">
        <v>1.9598646505575683</v>
      </c>
      <c r="DA4291" s="29">
        <v>2.5752656993176921</v>
      </c>
      <c r="DB4291" s="29">
        <v>3.2889767192846642</v>
      </c>
    </row>
    <row r="4292" spans="102:106" ht="20.100000000000001" customHeight="1" x14ac:dyDescent="0.2">
      <c r="CX4292" s="29">
        <v>4154</v>
      </c>
      <c r="CY4292" s="29">
        <v>1.6448827291973158</v>
      </c>
      <c r="CZ4292" s="29">
        <v>1.9598646744838037</v>
      </c>
      <c r="DA4292" s="29">
        <v>2.5752658349910065</v>
      </c>
      <c r="DB4292" s="29">
        <v>3.2889770923058874</v>
      </c>
    </row>
    <row r="4293" spans="102:106" ht="20.100000000000001" customHeight="1" x14ac:dyDescent="0.2">
      <c r="CX4293" s="29">
        <v>4155</v>
      </c>
      <c r="CY4293" s="29">
        <v>1.6448827222041895</v>
      </c>
      <c r="CZ4293" s="29">
        <v>1.9598646983980819</v>
      </c>
      <c r="DA4293" s="29">
        <v>2.5752659705992369</v>
      </c>
      <c r="DB4293" s="29">
        <v>3.2889774651475578</v>
      </c>
    </row>
    <row r="4294" spans="102:106" ht="20.100000000000001" customHeight="1" x14ac:dyDescent="0.2">
      <c r="CX4294" s="29">
        <v>4156</v>
      </c>
      <c r="CY4294" s="29">
        <v>1.6448827152147925</v>
      </c>
      <c r="CZ4294" s="29">
        <v>1.9598647223009402</v>
      </c>
      <c r="DA4294" s="29">
        <v>2.5752661061420823</v>
      </c>
      <c r="DB4294" s="29">
        <v>3.2889778378099068</v>
      </c>
    </row>
    <row r="4295" spans="102:106" ht="20.100000000000001" customHeight="1" x14ac:dyDescent="0.2">
      <c r="CX4295" s="29">
        <v>4157</v>
      </c>
      <c r="CY4295" s="29">
        <v>1.6448827082284527</v>
      </c>
      <c r="CZ4295" s="29">
        <v>1.9598647461926035</v>
      </c>
      <c r="DA4295" s="29">
        <v>2.5752662416196697</v>
      </c>
      <c r="DB4295" s="29">
        <v>3.2889782102928931</v>
      </c>
    </row>
    <row r="4296" spans="102:106" ht="20.100000000000001" customHeight="1" x14ac:dyDescent="0.2">
      <c r="CX4296" s="29">
        <v>4158</v>
      </c>
      <c r="CY4296" s="29">
        <v>1.6448827012455529</v>
      </c>
      <c r="CZ4296" s="29">
        <v>1.9598647700725129</v>
      </c>
      <c r="DA4296" s="29">
        <v>2.5752663770322046</v>
      </c>
      <c r="DB4296" s="29">
        <v>3.2889785825969033</v>
      </c>
    </row>
    <row r="4297" spans="102:106" ht="20.100000000000001" customHeight="1" x14ac:dyDescent="0.2">
      <c r="CX4297" s="29">
        <v>4159</v>
      </c>
      <c r="CY4297" s="29">
        <v>1.6448826942661294</v>
      </c>
      <c r="CZ4297" s="29">
        <v>1.9598647939409697</v>
      </c>
      <c r="DA4297" s="29">
        <v>2.5752665123796077</v>
      </c>
      <c r="DB4297" s="29">
        <v>3.2889789547217685</v>
      </c>
    </row>
    <row r="4298" spans="102:106" ht="20.100000000000001" customHeight="1" x14ac:dyDescent="0.2">
      <c r="CX4298" s="29">
        <v>4160</v>
      </c>
      <c r="CY4298" s="29">
        <v>1.6448826872901527</v>
      </c>
      <c r="CZ4298" s="29">
        <v>1.9598648177977271</v>
      </c>
      <c r="DA4298" s="29">
        <v>2.5752666476618749</v>
      </c>
      <c r="DB4298" s="29">
        <v>3.2889793266678882</v>
      </c>
    </row>
    <row r="4299" spans="102:106" ht="20.100000000000001" customHeight="1" x14ac:dyDescent="0.2">
      <c r="CX4299" s="29">
        <v>4161</v>
      </c>
      <c r="CY4299" s="29">
        <v>1.6448826803172458</v>
      </c>
      <c r="CZ4299" s="29">
        <v>1.9598648416433995</v>
      </c>
      <c r="DA4299" s="29">
        <v>2.575266782879079</v>
      </c>
      <c r="DB4299" s="29">
        <v>3.2889796984353894</v>
      </c>
    </row>
    <row r="4300" spans="102:106" ht="20.100000000000001" customHeight="1" x14ac:dyDescent="0.2">
      <c r="CX4300" s="29">
        <v>4162</v>
      </c>
      <c r="CY4300" s="29">
        <v>1.6448826733478088</v>
      </c>
      <c r="CZ4300" s="29">
        <v>1.9598648654773474</v>
      </c>
      <c r="DA4300" s="29">
        <v>2.575266918031367</v>
      </c>
      <c r="DB4300" s="29">
        <v>3.2889800700241265</v>
      </c>
    </row>
    <row r="4301" spans="102:106" ht="20.100000000000001" customHeight="1" x14ac:dyDescent="0.2">
      <c r="CX4301" s="29">
        <v>4163</v>
      </c>
      <c r="CY4301" s="29">
        <v>1.6448826663816125</v>
      </c>
      <c r="CZ4301" s="29">
        <v>1.9598648893000288</v>
      </c>
      <c r="DA4301" s="29">
        <v>2.575267053118782</v>
      </c>
      <c r="DB4301" s="29">
        <v>3.2889804414345196</v>
      </c>
    </row>
    <row r="4302" spans="102:106" ht="20.100000000000001" customHeight="1" x14ac:dyDescent="0.2">
      <c r="CX4302" s="29">
        <v>4164</v>
      </c>
      <c r="CY4302" s="29">
        <v>1.6448826594189256</v>
      </c>
      <c r="CZ4302" s="29">
        <v>1.9598649131111168</v>
      </c>
      <c r="DA4302" s="29">
        <v>2.575267188141265</v>
      </c>
      <c r="DB4302" s="29">
        <v>3.2889808126665798</v>
      </c>
    </row>
    <row r="4303" spans="102:106" ht="20.100000000000001" customHeight="1" x14ac:dyDescent="0.2">
      <c r="CX4303" s="29">
        <v>4165</v>
      </c>
      <c r="CY4303" s="29">
        <v>1.6448826524593878</v>
      </c>
      <c r="CZ4303" s="29">
        <v>1.9598649369109131</v>
      </c>
      <c r="DA4303" s="29">
        <v>2.5752673230990109</v>
      </c>
      <c r="DB4303" s="29">
        <v>3.2889811837203236</v>
      </c>
    </row>
    <row r="4304" spans="102:106" ht="20.100000000000001" customHeight="1" x14ac:dyDescent="0.2">
      <c r="CX4304" s="29">
        <v>4166</v>
      </c>
      <c r="CY4304" s="29">
        <v>1.6448826455031353</v>
      </c>
      <c r="CZ4304" s="29">
        <v>1.9598649606991694</v>
      </c>
      <c r="DA4304" s="29">
        <v>2.5752674579917545</v>
      </c>
      <c r="DB4304" s="29">
        <v>3.2889815545960577</v>
      </c>
    </row>
    <row r="4305" spans="102:106" ht="20.100000000000001" customHeight="1" x14ac:dyDescent="0.2">
      <c r="CX4305" s="29">
        <v>4167</v>
      </c>
      <c r="CY4305" s="29">
        <v>1.6448826385505197</v>
      </c>
      <c r="CZ4305" s="29">
        <v>1.9598649844760307</v>
      </c>
      <c r="DA4305" s="29">
        <v>2.5752675928198427</v>
      </c>
      <c r="DB4305" s="29">
        <v>3.2889819252938137</v>
      </c>
    </row>
    <row r="4306" spans="102:106" ht="20.100000000000001" customHeight="1" x14ac:dyDescent="0.2">
      <c r="CX4306" s="29">
        <v>4168</v>
      </c>
      <c r="CY4306" s="29">
        <v>1.6448826316009835</v>
      </c>
      <c r="CZ4306" s="29">
        <v>1.9598650082413278</v>
      </c>
      <c r="DA4306" s="29">
        <v>2.5752677275833409</v>
      </c>
      <c r="DB4306" s="29">
        <v>3.2889822958137747</v>
      </c>
    </row>
    <row r="4307" spans="102:106" ht="20.100000000000001" customHeight="1" x14ac:dyDescent="0.2">
      <c r="CX4307" s="29">
        <v>4169</v>
      </c>
      <c r="CY4307" s="29">
        <v>1.6448826246550288</v>
      </c>
      <c r="CZ4307" s="29">
        <v>1.9598650319955206</v>
      </c>
      <c r="DA4307" s="29">
        <v>2.5752678622820335</v>
      </c>
      <c r="DB4307" s="29">
        <v>3.2889826661561301</v>
      </c>
    </row>
    <row r="4308" spans="102:106" ht="20.100000000000001" customHeight="1" x14ac:dyDescent="0.2">
      <c r="CX4308" s="29">
        <v>4170</v>
      </c>
      <c r="CY4308" s="29">
        <v>1.6448826177122475</v>
      </c>
      <c r="CZ4308" s="29">
        <v>1.9598650557380481</v>
      </c>
      <c r="DA4308" s="29">
        <v>2.5752679969163168</v>
      </c>
      <c r="DB4308" s="29">
        <v>3.2889830363208015</v>
      </c>
    </row>
    <row r="4309" spans="102:106" ht="20.100000000000001" customHeight="1" x14ac:dyDescent="0.2">
      <c r="CX4309" s="29">
        <v>4171</v>
      </c>
      <c r="CY4309" s="29">
        <v>1.6448826107727297</v>
      </c>
      <c r="CZ4309" s="29">
        <v>1.9598650794692145</v>
      </c>
      <c r="DA4309" s="29">
        <v>2.5752681314859496</v>
      </c>
      <c r="DB4309" s="29">
        <v>3.2889834063079952</v>
      </c>
    </row>
    <row r="4310" spans="102:106" ht="20.100000000000001" customHeight="1" x14ac:dyDescent="0.2">
      <c r="CX4310" s="29">
        <v>4172</v>
      </c>
      <c r="CY4310" s="29">
        <v>1.6448826038364996</v>
      </c>
      <c r="CZ4310" s="29">
        <v>1.95986510318901</v>
      </c>
      <c r="DA4310" s="29">
        <v>2.5752682659909438</v>
      </c>
      <c r="DB4310" s="29">
        <v>3.288983776117929</v>
      </c>
    </row>
    <row r="4311" spans="102:106" ht="20.100000000000001" customHeight="1" x14ac:dyDescent="0.2">
      <c r="CX4311" s="29">
        <v>4173</v>
      </c>
      <c r="CY4311" s="29">
        <v>1.6448825969037966</v>
      </c>
      <c r="CZ4311" s="29">
        <v>1.9598651268975829</v>
      </c>
      <c r="DA4311" s="29">
        <v>2.5752684004317499</v>
      </c>
      <c r="DB4311" s="29">
        <v>3.2889841457506881</v>
      </c>
    </row>
    <row r="4312" spans="102:106" ht="20.100000000000001" customHeight="1" x14ac:dyDescent="0.2">
      <c r="CX4312" s="29">
        <v>4174</v>
      </c>
      <c r="CY4312" s="29">
        <v>1.6448825899742341</v>
      </c>
      <c r="CZ4312" s="29">
        <v>1.9598651505947682</v>
      </c>
      <c r="DA4312" s="29">
        <v>2.5752685348078175</v>
      </c>
      <c r="DB4312" s="29">
        <v>3.2889845152063688</v>
      </c>
    </row>
    <row r="4313" spans="102:106" ht="20.100000000000001" customHeight="1" x14ac:dyDescent="0.2">
      <c r="CX4313" s="29">
        <v>4175</v>
      </c>
      <c r="CY4313" s="29">
        <v>1.6448825830482026</v>
      </c>
      <c r="CZ4313" s="29">
        <v>1.9598651742803228</v>
      </c>
      <c r="DA4313" s="29">
        <v>2.5752686691197488</v>
      </c>
      <c r="DB4313" s="29">
        <v>3.2889848844850764</v>
      </c>
    </row>
    <row r="4314" spans="102:106" ht="20.100000000000001" customHeight="1" x14ac:dyDescent="0.2">
      <c r="CX4314" s="29">
        <v>4176</v>
      </c>
      <c r="CY4314" s="29">
        <v>1.6448825761251842</v>
      </c>
      <c r="CZ4314" s="29">
        <v>1.9598651979546344</v>
      </c>
      <c r="DA4314" s="29">
        <v>2.5752688033673286</v>
      </c>
      <c r="DB4314" s="29">
        <v>3.2889852535870654</v>
      </c>
    </row>
    <row r="4315" spans="102:106" ht="20.100000000000001" customHeight="1" x14ac:dyDescent="0.2">
      <c r="CX4315" s="29">
        <v>4177</v>
      </c>
      <c r="CY4315" s="29">
        <v>1.6448825692057214</v>
      </c>
      <c r="CZ4315" s="29">
        <v>1.959865221617777</v>
      </c>
      <c r="DA4315" s="29">
        <v>2.5752689375505984</v>
      </c>
      <c r="DB4315" s="29">
        <v>3.2889856225123202</v>
      </c>
    </row>
    <row r="4316" spans="102:106" ht="20.100000000000001" customHeight="1" x14ac:dyDescent="0.2">
      <c r="CX4316" s="29">
        <v>4178</v>
      </c>
      <c r="CY4316" s="29">
        <v>1.6448825622894478</v>
      </c>
      <c r="CZ4316" s="29">
        <v>1.9598652452695113</v>
      </c>
      <c r="DA4316" s="29">
        <v>2.5752690716696756</v>
      </c>
      <c r="DB4316" s="29">
        <v>3.2889859912611152</v>
      </c>
    </row>
    <row r="4317" spans="102:106" ht="20.100000000000001" customHeight="1" x14ac:dyDescent="0.2">
      <c r="CX4317" s="29">
        <v>4179</v>
      </c>
      <c r="CY4317" s="29">
        <v>1.6448825553764945</v>
      </c>
      <c r="CZ4317" s="29">
        <v>1.9598652689099925</v>
      </c>
      <c r="DA4317" s="29">
        <v>2.5752692057243967</v>
      </c>
      <c r="DB4317" s="29">
        <v>3.288986359833455</v>
      </c>
    </row>
    <row r="4318" spans="102:106" ht="20.100000000000001" customHeight="1" x14ac:dyDescent="0.2">
      <c r="CX4318" s="29">
        <v>4180</v>
      </c>
      <c r="CY4318" s="29">
        <v>1.6448825484666465</v>
      </c>
      <c r="CZ4318" s="29">
        <v>1.9598652925390632</v>
      </c>
      <c r="DA4318" s="29">
        <v>2.5752693397152169</v>
      </c>
      <c r="DB4318" s="29">
        <v>3.2889867282294953</v>
      </c>
    </row>
    <row r="4319" spans="102:106" ht="20.100000000000001" customHeight="1" x14ac:dyDescent="0.2">
      <c r="CX4319" s="29">
        <v>4181</v>
      </c>
      <c r="CY4319" s="29">
        <v>1.6448825415604691</v>
      </c>
      <c r="CZ4319" s="29">
        <v>1.959865316156723</v>
      </c>
      <c r="DA4319" s="29">
        <v>2.5752694736417681</v>
      </c>
      <c r="DB4319" s="29">
        <v>3.2889870964492594</v>
      </c>
    </row>
    <row r="4320" spans="102:106" ht="20.100000000000001" customHeight="1" x14ac:dyDescent="0.2">
      <c r="CX4320" s="29">
        <v>4182</v>
      </c>
      <c r="CY4320" s="29">
        <v>1.6448825346573359</v>
      </c>
      <c r="CZ4320" s="29">
        <v>1.9598653397631332</v>
      </c>
      <c r="DA4320" s="29">
        <v>2.5752696075043016</v>
      </c>
      <c r="DB4320" s="29">
        <v>3.288987464493065</v>
      </c>
    </row>
    <row r="4321" spans="102:106" ht="20.100000000000001" customHeight="1" x14ac:dyDescent="0.2">
      <c r="CX4321" s="29">
        <v>4183</v>
      </c>
      <c r="CY4321" s="29">
        <v>1.6448825277576831</v>
      </c>
      <c r="CZ4321" s="29">
        <v>1.9598653633583769</v>
      </c>
      <c r="DA4321" s="29">
        <v>2.5752697413029679</v>
      </c>
      <c r="DB4321" s="29">
        <v>3.2889878323609572</v>
      </c>
    </row>
    <row r="4322" spans="102:106" ht="20.100000000000001" customHeight="1" x14ac:dyDescent="0.2">
      <c r="CX4322" s="29">
        <v>4184</v>
      </c>
      <c r="CY4322" s="29">
        <v>1.6448825208610365</v>
      </c>
      <c r="CZ4322" s="29">
        <v>1.9598653869422238</v>
      </c>
      <c r="DA4322" s="29">
        <v>2.575269875037455</v>
      </c>
      <c r="DB4322" s="29">
        <v>3.2889882000531343</v>
      </c>
    </row>
    <row r="4323" spans="102:106" ht="20.100000000000001" customHeight="1" x14ac:dyDescent="0.2">
      <c r="CX4323" s="29">
        <v>4185</v>
      </c>
      <c r="CY4323" s="29">
        <v>1.6448825139679855</v>
      </c>
      <c r="CZ4323" s="29">
        <v>1.9598654105148396</v>
      </c>
      <c r="DA4323" s="29">
        <v>2.575270008708249</v>
      </c>
      <c r="DB4323" s="29">
        <v>3.288988567569525</v>
      </c>
    </row>
    <row r="4324" spans="102:106" ht="20.100000000000001" customHeight="1" x14ac:dyDescent="0.2">
      <c r="CX4324" s="29">
        <v>4186</v>
      </c>
      <c r="CY4324" s="29">
        <v>1.6448825070782089</v>
      </c>
      <c r="CZ4324" s="29">
        <v>1.9598654340763135</v>
      </c>
      <c r="DA4324" s="29">
        <v>2.5752701423150159</v>
      </c>
      <c r="DB4324" s="29">
        <v>3.2889889349103476</v>
      </c>
    </row>
    <row r="4325" spans="102:106" ht="20.100000000000001" customHeight="1" x14ac:dyDescent="0.2">
      <c r="CX4325" s="29">
        <v>4187</v>
      </c>
      <c r="CY4325" s="29">
        <v>1.6448825001913208</v>
      </c>
      <c r="CZ4325" s="29">
        <v>1.959865457626184</v>
      </c>
      <c r="DA4325" s="29">
        <v>2.5752702758580406</v>
      </c>
      <c r="DB4325" s="29">
        <v>3.2889893020759753</v>
      </c>
    </row>
    <row r="4326" spans="102:106" ht="20.100000000000001" customHeight="1" x14ac:dyDescent="0.2">
      <c r="CX4326" s="29">
        <v>4188</v>
      </c>
      <c r="CY4326" s="29">
        <v>1.6448824933079997</v>
      </c>
      <c r="CZ4326" s="29">
        <v>1.9598654811650977</v>
      </c>
      <c r="DA4326" s="29">
        <v>2.5752704093373264</v>
      </c>
      <c r="DB4326" s="29">
        <v>3.2889896690660883</v>
      </c>
    </row>
    <row r="4327" spans="102:106" ht="20.100000000000001" customHeight="1" x14ac:dyDescent="0.2">
      <c r="CX4327" s="29">
        <v>4189</v>
      </c>
      <c r="CY4327" s="29">
        <v>1.6448824864280134</v>
      </c>
      <c r="CZ4327" s="29">
        <v>1.9598655046926763</v>
      </c>
      <c r="DA4327" s="29">
        <v>2.5752705427527762</v>
      </c>
      <c r="DB4327" s="29">
        <v>3.2889900358812225</v>
      </c>
    </row>
    <row r="4328" spans="102:106" ht="20.100000000000001" customHeight="1" x14ac:dyDescent="0.2">
      <c r="CX4328" s="29">
        <v>4190</v>
      </c>
      <c r="CY4328" s="29">
        <v>1.6448824795513475</v>
      </c>
      <c r="CZ4328" s="29">
        <v>1.9598655282091757</v>
      </c>
      <c r="DA4328" s="29">
        <v>2.5752706761047333</v>
      </c>
      <c r="DB4328" s="29">
        <v>3.2889904025212222</v>
      </c>
    </row>
    <row r="4329" spans="102:106" ht="20.100000000000001" customHeight="1" x14ac:dyDescent="0.2">
      <c r="CX4329" s="29">
        <v>4191</v>
      </c>
      <c r="CY4329" s="29">
        <v>1.6448824726779241</v>
      </c>
      <c r="CZ4329" s="29">
        <v>1.9598655517143022</v>
      </c>
      <c r="DA4329" s="29">
        <v>2.5752708093928973</v>
      </c>
      <c r="DB4329" s="29">
        <v>3.2889907689862263</v>
      </c>
    </row>
    <row r="4330" spans="102:106" ht="20.100000000000001" customHeight="1" x14ac:dyDescent="0.2">
      <c r="CX4330" s="29">
        <v>4192</v>
      </c>
      <c r="CY4330" s="29">
        <v>1.6448824658076002</v>
      </c>
      <c r="CZ4330" s="29">
        <v>1.9598655752081584</v>
      </c>
      <c r="DA4330" s="29">
        <v>2.5752709426174114</v>
      </c>
      <c r="DB4330" s="29">
        <v>3.2889911352765249</v>
      </c>
    </row>
    <row r="4331" spans="102:106" ht="20.100000000000001" customHeight="1" x14ac:dyDescent="0.2">
      <c r="CX4331" s="29">
        <v>4193</v>
      </c>
      <c r="CY4331" s="29">
        <v>1.644882458940734</v>
      </c>
      <c r="CZ4331" s="29">
        <v>1.9598655986907718</v>
      </c>
      <c r="DA4331" s="29">
        <v>2.5752710757784953</v>
      </c>
      <c r="DB4331" s="29">
        <v>3.28899150139214</v>
      </c>
    </row>
    <row r="4332" spans="102:106" ht="20.100000000000001" customHeight="1" x14ac:dyDescent="0.2">
      <c r="CX4332" s="29">
        <v>4194</v>
      </c>
      <c r="CY4332" s="29">
        <v>1.6448824520770557</v>
      </c>
      <c r="CZ4332" s="29">
        <v>1.9598656221623294</v>
      </c>
      <c r="DA4332" s="29">
        <v>2.5752712088760901</v>
      </c>
      <c r="DB4332" s="29">
        <v>3.2889918673332468</v>
      </c>
    </row>
    <row r="4333" spans="102:106" ht="20.100000000000001" customHeight="1" x14ac:dyDescent="0.2">
      <c r="CX4333" s="29">
        <v>4195</v>
      </c>
      <c r="CY4333" s="29">
        <v>1.6448824452167956</v>
      </c>
      <c r="CZ4333" s="29">
        <v>1.959865645622469</v>
      </c>
      <c r="DA4333" s="29">
        <v>2.5752713419102156</v>
      </c>
      <c r="DB4333" s="29">
        <v>3.2889922330998913</v>
      </c>
    </row>
    <row r="4334" spans="102:106" ht="20.100000000000001" customHeight="1" x14ac:dyDescent="0.2">
      <c r="CX4334" s="29">
        <v>4196</v>
      </c>
      <c r="CY4334" s="29">
        <v>1.6448824383595542</v>
      </c>
      <c r="CZ4334" s="29">
        <v>1.9598656690717009</v>
      </c>
      <c r="DA4334" s="29">
        <v>2.5752714748809731</v>
      </c>
      <c r="DB4334" s="29">
        <v>3.288992598692416</v>
      </c>
    </row>
    <row r="4335" spans="102:106" ht="20.100000000000001" customHeight="1" x14ac:dyDescent="0.2">
      <c r="CX4335" s="29">
        <v>4197</v>
      </c>
      <c r="CY4335" s="29">
        <v>1.6448824315057191</v>
      </c>
      <c r="CZ4335" s="29">
        <v>1.9598656925095093</v>
      </c>
      <c r="DA4335" s="29">
        <v>2.5752716077883626</v>
      </c>
      <c r="DB4335" s="29">
        <v>3.2889929641106113</v>
      </c>
    </row>
    <row r="4336" spans="102:106" ht="20.100000000000001" customHeight="1" x14ac:dyDescent="0.2">
      <c r="CX4336" s="29">
        <v>4198</v>
      </c>
      <c r="CY4336" s="29">
        <v>1.6448824246550455</v>
      </c>
      <c r="CZ4336" s="29">
        <v>1.9598657159362525</v>
      </c>
      <c r="DA4336" s="29">
        <v>2.5752717406322856</v>
      </c>
      <c r="DB4336" s="29">
        <v>3.2889933293548435</v>
      </c>
    </row>
    <row r="4337" spans="102:106" ht="20.100000000000001" customHeight="1" x14ac:dyDescent="0.2">
      <c r="CX4337" s="29">
        <v>4199</v>
      </c>
      <c r="CY4337" s="29">
        <v>1.6448824178077928</v>
      </c>
      <c r="CZ4337" s="29">
        <v>1.9598657393519754</v>
      </c>
      <c r="DA4337" s="29">
        <v>2.5752718734130831</v>
      </c>
      <c r="DB4337" s="29">
        <v>3.2889936944250731</v>
      </c>
    </row>
    <row r="4338" spans="102:106" ht="20.100000000000001" customHeight="1" x14ac:dyDescent="0.2">
      <c r="CX4338" s="29">
        <v>4200</v>
      </c>
      <c r="CY4338" s="29">
        <v>1.6448824109635898</v>
      </c>
      <c r="CZ4338" s="29">
        <v>1.9598657627564096</v>
      </c>
      <c r="DA4338" s="29">
        <v>2.5752720061306373</v>
      </c>
      <c r="DB4338" s="29">
        <v>3.2889940593215501</v>
      </c>
    </row>
    <row r="4339" spans="102:106" ht="20.100000000000001" customHeight="1" x14ac:dyDescent="0.2">
      <c r="CX4339" s="29">
        <v>4201</v>
      </c>
      <c r="CY4339" s="29">
        <v>1.6448824041225683</v>
      </c>
      <c r="CZ4339" s="29">
        <v>1.959865786149686</v>
      </c>
      <c r="DA4339" s="29">
        <v>2.5752721387849102</v>
      </c>
      <c r="DB4339" s="29">
        <v>3.2889944240444029</v>
      </c>
    </row>
    <row r="4340" spans="102:106" ht="20.100000000000001" customHeight="1" x14ac:dyDescent="0.2">
      <c r="CX4340" s="29">
        <v>4202</v>
      </c>
      <c r="CY4340" s="29">
        <v>1.6448823972850797</v>
      </c>
      <c r="CZ4340" s="29">
        <v>1.9598658095316215</v>
      </c>
      <c r="DA4340" s="29">
        <v>2.5752722713761256</v>
      </c>
      <c r="DB4340" s="29">
        <v>3.2889947885937705</v>
      </c>
    </row>
    <row r="4341" spans="102:106" ht="20.100000000000001" customHeight="1" x14ac:dyDescent="0.2">
      <c r="CX4341" s="29">
        <v>4203</v>
      </c>
      <c r="CY4341" s="29">
        <v>1.6448823904508456</v>
      </c>
      <c r="CZ4341" s="29">
        <v>1.9598658329026715</v>
      </c>
      <c r="DA4341" s="29">
        <v>2.5752724039042261</v>
      </c>
      <c r="DB4341" s="29">
        <v>3.2889951529696644</v>
      </c>
    </row>
    <row r="4342" spans="102:106" ht="20.100000000000001" customHeight="1" x14ac:dyDescent="0.2">
      <c r="CX4342" s="29">
        <v>4204</v>
      </c>
      <c r="CY4342" s="29">
        <v>1.6448823836198074</v>
      </c>
      <c r="CZ4342" s="29">
        <v>1.9598658562627402</v>
      </c>
      <c r="DA4342" s="29">
        <v>2.5752725363694191</v>
      </c>
      <c r="DB4342" s="29">
        <v>3.2889955171721126</v>
      </c>
    </row>
    <row r="4343" spans="102:106" ht="20.100000000000001" customHeight="1" x14ac:dyDescent="0.2">
      <c r="CX4343" s="29">
        <v>4205</v>
      </c>
      <c r="CY4343" s="29">
        <v>1.6448823767918432</v>
      </c>
      <c r="CZ4343" s="29">
        <v>1.9598658796114174</v>
      </c>
      <c r="DA4343" s="29">
        <v>2.5752726687714484</v>
      </c>
      <c r="DB4343" s="29">
        <v>3.2889958812015778</v>
      </c>
    </row>
    <row r="4344" spans="102:106" ht="20.100000000000001" customHeight="1" x14ac:dyDescent="0.2">
      <c r="CX4344" s="29">
        <v>4206</v>
      </c>
      <c r="CY4344" s="29">
        <v>1.6448823699670507</v>
      </c>
      <c r="CZ4344" s="29">
        <v>1.9598659029489323</v>
      </c>
      <c r="DA4344" s="29">
        <v>2.5752728011105024</v>
      </c>
      <c r="DB4344" s="29">
        <v>3.2889962450579748</v>
      </c>
    </row>
    <row r="4345" spans="102:106" ht="20.100000000000001" customHeight="1" x14ac:dyDescent="0.2">
      <c r="CX4345" s="29">
        <v>4207</v>
      </c>
      <c r="CY4345" s="29">
        <v>1.6448823631457492</v>
      </c>
      <c r="CZ4345" s="29">
        <v>1.9598659262756755</v>
      </c>
      <c r="DA4345" s="29">
        <v>2.5752729333868496</v>
      </c>
      <c r="DB4345" s="29">
        <v>3.2889966087413725</v>
      </c>
    </row>
    <row r="4346" spans="102:106" ht="20.100000000000001" customHeight="1" x14ac:dyDescent="0.2">
      <c r="CX4346" s="29">
        <v>4208</v>
      </c>
      <c r="CY4346" s="29">
        <v>1.6448823563276265</v>
      </c>
      <c r="CZ4346" s="29">
        <v>1.9598659495910113</v>
      </c>
      <c r="DA4346" s="29">
        <v>2.5752730656001197</v>
      </c>
      <c r="DB4346" s="29">
        <v>3.2889969722519963</v>
      </c>
    </row>
    <row r="4347" spans="102:106" ht="20.100000000000001" customHeight="1" x14ac:dyDescent="0.2">
      <c r="CX4347" s="29">
        <v>4209</v>
      </c>
      <c r="CY4347" s="29">
        <v>1.6448823495128755</v>
      </c>
      <c r="CZ4347" s="29">
        <v>1.9598659728954191</v>
      </c>
      <c r="DA4347" s="29">
        <v>2.5752731977505641</v>
      </c>
      <c r="DB4347" s="29">
        <v>3.2889973355899453</v>
      </c>
    </row>
    <row r="4348" spans="102:106" ht="20.100000000000001" customHeight="1" x14ac:dyDescent="0.2">
      <c r="CX4348" s="29">
        <v>4210</v>
      </c>
      <c r="CY4348" s="29">
        <v>1.6448823427010579</v>
      </c>
      <c r="CZ4348" s="29">
        <v>1.9598659961888258</v>
      </c>
      <c r="DA4348" s="29">
        <v>2.5752733298383368</v>
      </c>
      <c r="DB4348" s="29">
        <v>3.2889976987553329</v>
      </c>
    </row>
    <row r="4349" spans="102:106" ht="20.100000000000001" customHeight="1" x14ac:dyDescent="0.2">
      <c r="CX4349" s="29">
        <v>4211</v>
      </c>
      <c r="CY4349" s="29">
        <v>1.6448823358925246</v>
      </c>
      <c r="CZ4349" s="29">
        <v>1.9598660194708462</v>
      </c>
      <c r="DA4349" s="29">
        <v>2.5752734618633131</v>
      </c>
      <c r="DB4349" s="29">
        <v>3.2889980617484302</v>
      </c>
    </row>
    <row r="4350" spans="102:106" ht="20.100000000000001" customHeight="1" x14ac:dyDescent="0.2">
      <c r="CX4350" s="29">
        <v>4212</v>
      </c>
      <c r="CY4350" s="29">
        <v>1.6448823290872785</v>
      </c>
      <c r="CZ4350" s="29">
        <v>1.9598660427422112</v>
      </c>
      <c r="DA4350" s="29">
        <v>2.5752735938256297</v>
      </c>
      <c r="DB4350" s="29">
        <v>3.288998424569098</v>
      </c>
    </row>
    <row r="4351" spans="102:106" ht="20.100000000000001" customHeight="1" x14ac:dyDescent="0.2">
      <c r="CX4351" s="29">
        <v>4213</v>
      </c>
      <c r="CY4351" s="29">
        <v>1.6448823222855453</v>
      </c>
      <c r="CZ4351" s="29">
        <v>1.9598660660021459</v>
      </c>
      <c r="DA4351" s="29">
        <v>2.5752737257253253</v>
      </c>
      <c r="DB4351" s="29">
        <v>3.2889987872174959</v>
      </c>
    </row>
    <row r="4352" spans="102:106" ht="20.100000000000001" customHeight="1" x14ac:dyDescent="0.2">
      <c r="CX4352" s="29">
        <v>4214</v>
      </c>
      <c r="CY4352" s="29">
        <v>1.6448823154866345</v>
      </c>
      <c r="CZ4352" s="29">
        <v>1.9598660892512318</v>
      </c>
      <c r="DA4352" s="29">
        <v>2.5752738575623408</v>
      </c>
      <c r="DB4352" s="29">
        <v>3.2889991496939412</v>
      </c>
    </row>
    <row r="4353" spans="102:106" ht="20.100000000000001" customHeight="1" x14ac:dyDescent="0.2">
      <c r="CX4353" s="29">
        <v>4215</v>
      </c>
      <c r="CY4353" s="29">
        <v>1.6448823086909294</v>
      </c>
      <c r="CZ4353" s="29">
        <v>1.9598661124892596</v>
      </c>
      <c r="DA4353" s="29">
        <v>2.575273989336881</v>
      </c>
      <c r="DB4353" s="29">
        <v>3.2889995119984841</v>
      </c>
    </row>
    <row r="4354" spans="102:106" ht="20.100000000000001" customHeight="1" x14ac:dyDescent="0.2">
      <c r="CX4354" s="29">
        <v>4216</v>
      </c>
      <c r="CY4354" s="29">
        <v>1.6448823018987513</v>
      </c>
      <c r="CZ4354" s="29">
        <v>1.9598661357161844</v>
      </c>
      <c r="DA4354" s="29">
        <v>2.5752741210488703</v>
      </c>
      <c r="DB4354" s="29">
        <v>3.2889998741310467</v>
      </c>
    </row>
    <row r="4355" spans="102:106" ht="20.100000000000001" customHeight="1" x14ac:dyDescent="0.2">
      <c r="CX4355" s="29">
        <v>4217</v>
      </c>
      <c r="CY4355" s="29">
        <v>1.6448822951097899</v>
      </c>
      <c r="CZ4355" s="29">
        <v>1.9598661589323629</v>
      </c>
      <c r="DA4355" s="29">
        <v>2.5752742526984984</v>
      </c>
      <c r="DB4355" s="29">
        <v>3.289000236091995</v>
      </c>
    </row>
    <row r="4356" spans="102:106" ht="20.100000000000001" customHeight="1" x14ac:dyDescent="0.2">
      <c r="CX4356" s="29">
        <v>4218</v>
      </c>
      <c r="CY4356" s="29">
        <v>1.6448822883239569</v>
      </c>
      <c r="CZ4356" s="29">
        <v>1.9598661821371239</v>
      </c>
      <c r="DA4356" s="29">
        <v>2.5752743842854939</v>
      </c>
      <c r="DB4356" s="29">
        <v>3.2890005978814258</v>
      </c>
    </row>
    <row r="4357" spans="102:106" ht="20.100000000000001" customHeight="1" x14ac:dyDescent="0.2">
      <c r="CX4357" s="29">
        <v>4219</v>
      </c>
      <c r="CY4357" s="29">
        <v>1.6448822815411013</v>
      </c>
      <c r="CZ4357" s="29">
        <v>1.9598662053311524</v>
      </c>
      <c r="DA4357" s="29">
        <v>2.5752745158103933</v>
      </c>
      <c r="DB4357" s="29">
        <v>3.2890009594994529</v>
      </c>
    </row>
    <row r="4358" spans="102:106" ht="20.100000000000001" customHeight="1" x14ac:dyDescent="0.2">
      <c r="CX4358" s="29">
        <v>4220</v>
      </c>
      <c r="CY4358" s="29">
        <v>1.6448822747615788</v>
      </c>
      <c r="CZ4358" s="29">
        <v>1.9598662285141051</v>
      </c>
      <c r="DA4358" s="29">
        <v>2.5752746472727304</v>
      </c>
      <c r="DB4358" s="29">
        <v>3.2890013209459243</v>
      </c>
    </row>
    <row r="4359" spans="102:106" ht="20.100000000000001" customHeight="1" x14ac:dyDescent="0.2">
      <c r="CX4359" s="29">
        <v>4221</v>
      </c>
      <c r="CY4359" s="29">
        <v>1.6448822679853974</v>
      </c>
      <c r="CZ4359" s="29">
        <v>1.9598662516862799</v>
      </c>
      <c r="DA4359" s="29">
        <v>2.5752747786728469</v>
      </c>
      <c r="DB4359" s="29">
        <v>3.289001682221413</v>
      </c>
    </row>
    <row r="4360" spans="102:106" ht="20.100000000000001" customHeight="1" x14ac:dyDescent="0.2">
      <c r="CX4360" s="29">
        <v>4222</v>
      </c>
      <c r="CY4360" s="29">
        <v>1.6448822612122196</v>
      </c>
      <c r="CZ4360" s="29">
        <v>1.9598662748471847</v>
      </c>
      <c r="DA4360" s="29">
        <v>2.5752749100108039</v>
      </c>
      <c r="DB4360" s="29">
        <v>3.2890020433256555</v>
      </c>
    </row>
    <row r="4361" spans="102:106" ht="20.100000000000001" customHeight="1" x14ac:dyDescent="0.2">
      <c r="CX4361" s="29">
        <v>4223</v>
      </c>
      <c r="CY4361" s="29">
        <v>1.6448822544424984</v>
      </c>
      <c r="CZ4361" s="29">
        <v>1.9598662979972075</v>
      </c>
      <c r="DA4361" s="29">
        <v>2.5752750412863867</v>
      </c>
      <c r="DB4361" s="29">
        <v>3.2890024042589761</v>
      </c>
    </row>
    <row r="4362" spans="102:106" ht="20.100000000000001" customHeight="1" x14ac:dyDescent="0.2">
      <c r="CX4362" s="29">
        <v>4224</v>
      </c>
      <c r="CY4362" s="29">
        <v>1.6448822476757716</v>
      </c>
      <c r="CZ4362" s="29">
        <v>1.9598663211361853</v>
      </c>
      <c r="DA4362" s="29">
        <v>2.5752751725000063</v>
      </c>
      <c r="DB4362" s="29">
        <v>3.2890027650215714</v>
      </c>
    </row>
    <row r="4363" spans="102:106" ht="20.100000000000001" customHeight="1" x14ac:dyDescent="0.2">
      <c r="CX4363" s="29">
        <v>4225</v>
      </c>
      <c r="CY4363" s="29">
        <v>1.6448822409123676</v>
      </c>
      <c r="CZ4363" s="29">
        <v>1.9598663442641198</v>
      </c>
      <c r="DA4363" s="29">
        <v>2.5752753036514333</v>
      </c>
      <c r="DB4363" s="29">
        <v>3.2890031256132333</v>
      </c>
    </row>
    <row r="4364" spans="102:106" ht="20.100000000000001" customHeight="1" x14ac:dyDescent="0.2">
      <c r="CX4364" s="29">
        <v>4226</v>
      </c>
      <c r="CY4364" s="29">
        <v>1.6448822341519844</v>
      </c>
      <c r="CZ4364" s="29">
        <v>1.9598663673814161</v>
      </c>
      <c r="DA4364" s="29">
        <v>2.575275434740703</v>
      </c>
      <c r="DB4364" s="29">
        <v>3.2890034860344768</v>
      </c>
    </row>
    <row r="4365" spans="102:106" ht="20.100000000000001" customHeight="1" x14ac:dyDescent="0.2">
      <c r="CX4365" s="29">
        <v>4227</v>
      </c>
      <c r="CY4365" s="29">
        <v>1.6448822273948269</v>
      </c>
      <c r="CZ4365" s="29">
        <v>1.9598663904876887</v>
      </c>
      <c r="DA4365" s="29">
        <v>2.5752755657681172</v>
      </c>
      <c r="DB4365" s="29">
        <v>3.2890038462852691</v>
      </c>
    </row>
    <row r="4366" spans="102:106" ht="20.100000000000001" customHeight="1" x14ac:dyDescent="0.2">
      <c r="CX4366" s="29">
        <v>4228</v>
      </c>
      <c r="CY4366" s="29">
        <v>1.644882220641039</v>
      </c>
      <c r="CZ4366" s="29">
        <v>1.9598664135827177</v>
      </c>
      <c r="DA4366" s="29">
        <v>2.5752756967333368</v>
      </c>
      <c r="DB4366" s="29">
        <v>3.2890042063655942</v>
      </c>
    </row>
    <row r="4367" spans="102:106" ht="20.100000000000001" customHeight="1" x14ac:dyDescent="0.2">
      <c r="CX4367" s="29">
        <v>4229</v>
      </c>
      <c r="CY4367" s="29">
        <v>1.6448822138904171</v>
      </c>
      <c r="CZ4367" s="29">
        <v>1.9598664366671654</v>
      </c>
      <c r="DA4367" s="29">
        <v>2.5752758276368319</v>
      </c>
      <c r="DB4367" s="29">
        <v>3.289004566275596</v>
      </c>
    </row>
    <row r="4368" spans="102:106" ht="20.100000000000001" customHeight="1" x14ac:dyDescent="0.2">
      <c r="CX4368" s="29">
        <v>4230</v>
      </c>
      <c r="CY4368" s="29">
        <v>1.6448822071429807</v>
      </c>
      <c r="CZ4368" s="29">
        <v>1.959866459740663</v>
      </c>
      <c r="DA4368" s="29">
        <v>2.5752759584782501</v>
      </c>
      <c r="DB4368" s="29">
        <v>3.2890049260155783</v>
      </c>
    </row>
    <row r="4369" spans="102:106" ht="20.100000000000001" customHeight="1" x14ac:dyDescent="0.2">
      <c r="CX4369" s="29">
        <v>4231</v>
      </c>
      <c r="CY4369" s="29">
        <v>1.6448822003984021</v>
      </c>
      <c r="CZ4369" s="29">
        <v>1.9598664828030092</v>
      </c>
      <c r="DA4369" s="29">
        <v>2.5752760892580508</v>
      </c>
      <c r="DB4369" s="29">
        <v>3.28900528558558</v>
      </c>
    </row>
    <row r="4370" spans="102:106" ht="20.100000000000001" customHeight="1" x14ac:dyDescent="0.2">
      <c r="CX4370" s="29">
        <v>4232</v>
      </c>
      <c r="CY4370" s="29">
        <v>1.644882193657434</v>
      </c>
      <c r="CZ4370" s="29">
        <v>1.9598665058546447</v>
      </c>
      <c r="DA4370" s="29">
        <v>2.5752762199758692</v>
      </c>
      <c r="DB4370" s="29">
        <v>3.2890056449856573</v>
      </c>
    </row>
    <row r="4371" spans="102:106" ht="20.100000000000001" customHeight="1" x14ac:dyDescent="0.2">
      <c r="CX4371" s="29">
        <v>4233</v>
      </c>
      <c r="CY4371" s="29">
        <v>1.6448821869196251</v>
      </c>
      <c r="CZ4371" s="29">
        <v>1.9598665288954598</v>
      </c>
      <c r="DA4371" s="29">
        <v>2.575276350631972</v>
      </c>
      <c r="DB4371" s="29">
        <v>3.2890060042160276</v>
      </c>
    </row>
    <row r="4372" spans="102:106" ht="20.100000000000001" customHeight="1" x14ac:dyDescent="0.2">
      <c r="CX4372" s="29">
        <v>4234</v>
      </c>
      <c r="CY4372" s="29">
        <v>1.6448821801847489</v>
      </c>
      <c r="CZ4372" s="29">
        <v>1.9598665519252705</v>
      </c>
      <c r="DA4372" s="29">
        <v>2.5752764812263456</v>
      </c>
      <c r="DB4372" s="29">
        <v>3.2890063632767839</v>
      </c>
    </row>
    <row r="4373" spans="102:106" ht="20.100000000000001" customHeight="1" x14ac:dyDescent="0.2">
      <c r="CX4373" s="29">
        <v>4235</v>
      </c>
      <c r="CY4373" s="29">
        <v>1.6448821734530863</v>
      </c>
      <c r="CZ4373" s="29">
        <v>1.9598665749440589</v>
      </c>
      <c r="DA4373" s="29">
        <v>2.575276611759064</v>
      </c>
      <c r="DB4373" s="29">
        <v>3.2890067221678962</v>
      </c>
    </row>
    <row r="4374" spans="102:106" ht="20.100000000000001" customHeight="1" x14ac:dyDescent="0.2">
      <c r="CX4374" s="29">
        <v>4236</v>
      </c>
      <c r="CY4374" s="29">
        <v>1.644882166724573</v>
      </c>
      <c r="CZ4374" s="29">
        <v>1.9598665979522132</v>
      </c>
      <c r="DA4374" s="29">
        <v>2.5752767422301037</v>
      </c>
      <c r="DB4374" s="29">
        <v>3.2890070808897813</v>
      </c>
    </row>
    <row r="4375" spans="102:106" ht="20.100000000000001" customHeight="1" x14ac:dyDescent="0.2">
      <c r="CX4375" s="29">
        <v>4237</v>
      </c>
      <c r="CY4375" s="29">
        <v>1.6448821599993686</v>
      </c>
      <c r="CZ4375" s="29">
        <v>1.959866620949329</v>
      </c>
      <c r="DA4375" s="29">
        <v>2.5752768726397091</v>
      </c>
      <c r="DB4375" s="29">
        <v>3.2890074394423046</v>
      </c>
    </row>
    <row r="4376" spans="102:106" ht="20.100000000000001" customHeight="1" x14ac:dyDescent="0.2">
      <c r="CX4376" s="29">
        <v>4238</v>
      </c>
      <c r="CY4376" s="29">
        <v>1.6448821532772853</v>
      </c>
      <c r="CZ4376" s="29">
        <v>1.9598666439356489</v>
      </c>
      <c r="DA4376" s="29">
        <v>2.5752770029876646</v>
      </c>
      <c r="DB4376" s="29">
        <v>3.2890077978256342</v>
      </c>
    </row>
    <row r="4377" spans="102:106" ht="20.100000000000001" customHeight="1" x14ac:dyDescent="0.2">
      <c r="CX4377" s="29">
        <v>4239</v>
      </c>
      <c r="CY4377" s="29">
        <v>1.6448821465583594</v>
      </c>
      <c r="CZ4377" s="29">
        <v>1.9598666669111009</v>
      </c>
      <c r="DA4377" s="29">
        <v>2.5752771332742044</v>
      </c>
      <c r="DB4377" s="29">
        <v>3.2890081560399618</v>
      </c>
    </row>
    <row r="4378" spans="102:106" ht="20.100000000000001" customHeight="1" x14ac:dyDescent="0.2">
      <c r="CX4378" s="29">
        <v>4240</v>
      </c>
      <c r="CY4378" s="29">
        <v>1.6448821398425668</v>
      </c>
      <c r="CZ4378" s="29">
        <v>1.9598666898757811</v>
      </c>
      <c r="DA4378" s="29">
        <v>2.5752772634991019</v>
      </c>
      <c r="DB4378" s="29">
        <v>3.2890085140853516</v>
      </c>
    </row>
    <row r="4379" spans="102:106" ht="20.100000000000001" customHeight="1" x14ac:dyDescent="0.2">
      <c r="CX4379" s="29">
        <v>4241</v>
      </c>
      <c r="CY4379" s="29">
        <v>1.6448821331301076</v>
      </c>
      <c r="CZ4379" s="29">
        <v>1.9598667128294724</v>
      </c>
      <c r="DA4379" s="29">
        <v>2.5752773936627649</v>
      </c>
      <c r="DB4379" s="29">
        <v>3.2890088719620323</v>
      </c>
    </row>
    <row r="4380" spans="102:106" ht="20.100000000000001" customHeight="1" x14ac:dyDescent="0.2">
      <c r="CX4380" s="29">
        <v>4242</v>
      </c>
      <c r="CY4380" s="29">
        <v>1.6448821264205478</v>
      </c>
      <c r="CZ4380" s="29">
        <v>1.9598667357723643</v>
      </c>
      <c r="DA4380" s="29">
        <v>2.5752775237649574</v>
      </c>
      <c r="DB4380" s="29">
        <v>3.2890092296699676</v>
      </c>
    </row>
    <row r="4381" spans="102:106" ht="20.100000000000001" customHeight="1" x14ac:dyDescent="0.2">
      <c r="CX4381" s="29">
        <v>4243</v>
      </c>
      <c r="CY4381" s="29">
        <v>1.6448821197142529</v>
      </c>
      <c r="CZ4381" s="29">
        <v>1.9598667587045742</v>
      </c>
      <c r="DA4381" s="29">
        <v>2.5752776538058941</v>
      </c>
      <c r="DB4381" s="29">
        <v>3.2890095872092822</v>
      </c>
    </row>
    <row r="4382" spans="102:106" ht="20.100000000000001" customHeight="1" x14ac:dyDescent="0.2">
      <c r="CX4382" s="29">
        <v>4244</v>
      </c>
      <c r="CY4382" s="29">
        <v>1.6448821130112385</v>
      </c>
      <c r="CZ4382" s="29">
        <v>1.9598667816259059</v>
      </c>
      <c r="DA4382" s="29">
        <v>2.5752777837855128</v>
      </c>
      <c r="DB4382" s="29">
        <v>3.2890099445802652</v>
      </c>
    </row>
    <row r="4383" spans="102:106" ht="20.100000000000001" customHeight="1" x14ac:dyDescent="0.2">
      <c r="CX4383" s="29">
        <v>4245</v>
      </c>
      <c r="CY4383" s="29">
        <v>1.6448821063111754</v>
      </c>
      <c r="CZ4383" s="29">
        <v>1.959866804536571</v>
      </c>
      <c r="DA4383" s="29">
        <v>2.5752779137040203</v>
      </c>
      <c r="DB4383" s="29">
        <v>3.2890103017827972</v>
      </c>
    </row>
    <row r="4384" spans="102:106" ht="20.100000000000001" customHeight="1" x14ac:dyDescent="0.2">
      <c r="CX4384" s="29">
        <v>4246</v>
      </c>
      <c r="CY4384" s="29">
        <v>1.6448820996142437</v>
      </c>
      <c r="CZ4384" s="29">
        <v>1.9598668274362285</v>
      </c>
      <c r="DA4384" s="29">
        <v>2.5752780435611626</v>
      </c>
      <c r="DB4384" s="29">
        <v>3.2890106588172068</v>
      </c>
    </row>
    <row r="4385" spans="102:106" ht="20.100000000000001" customHeight="1" x14ac:dyDescent="0.2">
      <c r="CX4385" s="29">
        <v>4247</v>
      </c>
      <c r="CY4385" s="29">
        <v>1.644882092920851</v>
      </c>
      <c r="CZ4385" s="29">
        <v>1.9598668503251848</v>
      </c>
      <c r="DA4385" s="29">
        <v>2.5752781733573205</v>
      </c>
      <c r="DB4385" s="29">
        <v>3.2890110156835597</v>
      </c>
    </row>
    <row r="4386" spans="102:106" ht="20.100000000000001" customHeight="1" x14ac:dyDescent="0.2">
      <c r="CX4386" s="29">
        <v>4248</v>
      </c>
      <c r="CY4386" s="29">
        <v>1.6448820862301974</v>
      </c>
      <c r="CZ4386" s="29">
        <v>1.9598668732034341</v>
      </c>
      <c r="DA4386" s="29">
        <v>2.5752783030922322</v>
      </c>
      <c r="DB4386" s="29">
        <v>3.2890113723819394</v>
      </c>
    </row>
    <row r="4387" spans="102:106" ht="20.100000000000001" customHeight="1" x14ac:dyDescent="0.2">
      <c r="CX4387" s="29">
        <v>4249</v>
      </c>
      <c r="CY4387" s="29">
        <v>1.6448820795428549</v>
      </c>
      <c r="CZ4387" s="29">
        <v>1.9598668960706576</v>
      </c>
      <c r="DA4387" s="29">
        <v>2.5752784327660869</v>
      </c>
      <c r="DB4387" s="29">
        <v>3.2890117289124534</v>
      </c>
    </row>
    <row r="4388" spans="102:106" ht="20.100000000000001" customHeight="1" x14ac:dyDescent="0.2">
      <c r="CX4388" s="29">
        <v>4250</v>
      </c>
      <c r="CY4388" s="29">
        <v>1.6448820728584745</v>
      </c>
      <c r="CZ4388" s="29">
        <v>1.9598669189274256</v>
      </c>
      <c r="DA4388" s="29">
        <v>2.5752785623789807</v>
      </c>
      <c r="DB4388" s="29">
        <v>3.2890120852752278</v>
      </c>
    </row>
    <row r="4389" spans="102:106" ht="20.100000000000001" customHeight="1" x14ac:dyDescent="0.2">
      <c r="CX4389" s="29">
        <v>4251</v>
      </c>
      <c r="CY4389" s="29">
        <v>1.6448820661775074</v>
      </c>
      <c r="CZ4389" s="29">
        <v>1.9598669417730339</v>
      </c>
      <c r="DA4389" s="29">
        <v>2.5752786919307313</v>
      </c>
      <c r="DB4389" s="29">
        <v>3.2890124414704109</v>
      </c>
    </row>
    <row r="4390" spans="102:106" ht="20.100000000000001" customHeight="1" x14ac:dyDescent="0.2">
      <c r="CX4390" s="29">
        <v>4252</v>
      </c>
      <c r="CY4390" s="29">
        <v>1.644882059499484</v>
      </c>
      <c r="CZ4390" s="29">
        <v>1.959866964608149</v>
      </c>
      <c r="DA4390" s="29">
        <v>2.5752788214217914</v>
      </c>
      <c r="DB4390" s="29">
        <v>3.2890127974981733</v>
      </c>
    </row>
    <row r="4391" spans="102:106" ht="20.100000000000001" customHeight="1" x14ac:dyDescent="0.2">
      <c r="CX4391" s="29">
        <v>4253</v>
      </c>
      <c r="CY4391" s="29">
        <v>1.6448820528244465</v>
      </c>
      <c r="CZ4391" s="29">
        <v>1.959866987432644</v>
      </c>
      <c r="DA4391" s="29">
        <v>2.5752789508517884</v>
      </c>
      <c r="DB4391" s="29">
        <v>3.289013153358419</v>
      </c>
    </row>
    <row r="4392" spans="102:106" ht="20.100000000000001" customHeight="1" x14ac:dyDescent="0.2">
      <c r="CX4392" s="29">
        <v>4254</v>
      </c>
      <c r="CY4392" s="29">
        <v>1.6448820461529521</v>
      </c>
      <c r="CZ4392" s="29">
        <v>1.9598670102463194</v>
      </c>
      <c r="DA4392" s="29">
        <v>2.5752790802209868</v>
      </c>
      <c r="DB4392" s="29">
        <v>3.2890135090515042</v>
      </c>
    </row>
    <row r="4393" spans="102:106" ht="20.100000000000001" customHeight="1" x14ac:dyDescent="0.2">
      <c r="CX4393" s="29">
        <v>4255</v>
      </c>
      <c r="CY4393" s="29">
        <v>1.6448820394843486</v>
      </c>
      <c r="CZ4393" s="29">
        <v>1.9598670330491448</v>
      </c>
      <c r="DA4393" s="29">
        <v>2.5752792095293722</v>
      </c>
      <c r="DB4393" s="29">
        <v>3.2890138645775204</v>
      </c>
    </row>
    <row r="4394" spans="102:106" ht="20.100000000000001" customHeight="1" x14ac:dyDescent="0.2">
      <c r="CX4394" s="29">
        <v>4256</v>
      </c>
      <c r="CY4394" s="29">
        <v>1.6448820328190716</v>
      </c>
      <c r="CZ4394" s="29">
        <v>1.9598670558412583</v>
      </c>
      <c r="DA4394" s="29">
        <v>2.5752793387770199</v>
      </c>
      <c r="DB4394" s="29">
        <v>3.2890142199362953</v>
      </c>
    </row>
    <row r="4395" spans="102:106" ht="20.100000000000001" customHeight="1" x14ac:dyDescent="0.2">
      <c r="CX4395" s="29">
        <v>4257</v>
      </c>
      <c r="CY4395" s="29">
        <v>1.6448820261566361</v>
      </c>
      <c r="CZ4395" s="29">
        <v>1.9598670786227259</v>
      </c>
      <c r="DA4395" s="29">
        <v>2.5752794679639095</v>
      </c>
      <c r="DB4395" s="29">
        <v>3.2890145751282502</v>
      </c>
    </row>
    <row r="4396" spans="102:106" ht="20.100000000000001" customHeight="1" x14ac:dyDescent="0.2">
      <c r="CX4396" s="29">
        <v>4258</v>
      </c>
      <c r="CY4396" s="29">
        <v>1.644882019497357</v>
      </c>
      <c r="CZ4396" s="29">
        <v>1.959867101393542</v>
      </c>
      <c r="DA4396" s="29">
        <v>2.5752795970901095</v>
      </c>
      <c r="DB4396" s="29">
        <v>3.289014930153543</v>
      </c>
    </row>
    <row r="4397" spans="102:106" ht="20.100000000000001" customHeight="1" x14ac:dyDescent="0.2">
      <c r="CX4397" s="29">
        <v>4259</v>
      </c>
      <c r="CY4397" s="29">
        <v>1.6448820128414894</v>
      </c>
      <c r="CZ4397" s="29">
        <v>1.9598671241536296</v>
      </c>
      <c r="DA4397" s="29">
        <v>2.5752797261557778</v>
      </c>
      <c r="DB4397" s="29">
        <v>3.2890152850120669</v>
      </c>
    </row>
    <row r="4398" spans="102:106" ht="20.100000000000001" customHeight="1" x14ac:dyDescent="0.2">
      <c r="CX4398" s="29">
        <v>4260</v>
      </c>
      <c r="CY4398" s="29">
        <v>1.6448820061883671</v>
      </c>
      <c r="CZ4398" s="29">
        <v>1.9598671469028395</v>
      </c>
      <c r="DA4398" s="29">
        <v>2.5752798551607938</v>
      </c>
      <c r="DB4398" s="29">
        <v>3.2890156397040258</v>
      </c>
    </row>
    <row r="4399" spans="102:106" ht="20.100000000000001" customHeight="1" x14ac:dyDescent="0.2">
      <c r="CX4399" s="29">
        <v>4261</v>
      </c>
      <c r="CY4399" s="29">
        <v>1.6448819995386992</v>
      </c>
      <c r="CZ4399" s="29">
        <v>1.9598671696416741</v>
      </c>
      <c r="DA4399" s="29">
        <v>2.5752799841053098</v>
      </c>
      <c r="DB4399" s="29">
        <v>3.2890159942296431</v>
      </c>
    </row>
    <row r="4400" spans="102:106" ht="20.100000000000001" customHeight="1" x14ac:dyDescent="0.2">
      <c r="CX4400" s="29">
        <v>4262</v>
      </c>
      <c r="CY4400" s="29">
        <v>1.6448819928919867</v>
      </c>
      <c r="CZ4400" s="29">
        <v>1.9598671923695996</v>
      </c>
      <c r="DA4400" s="29">
        <v>2.5752801129892</v>
      </c>
      <c r="DB4400" s="29">
        <v>3.2890163485888833</v>
      </c>
    </row>
    <row r="4401" spans="102:106" ht="20.100000000000001" customHeight="1" x14ac:dyDescent="0.2">
      <c r="CX4401" s="29">
        <v>4263</v>
      </c>
      <c r="CY4401" s="29">
        <v>1.6448819862482442</v>
      </c>
      <c r="CZ4401" s="29">
        <v>1.959867215086976</v>
      </c>
      <c r="DA4401" s="29">
        <v>2.5752802418126124</v>
      </c>
      <c r="DB4401" s="29">
        <v>3.289016702781872</v>
      </c>
    </row>
    <row r="4402" spans="102:106" ht="20.100000000000001" customHeight="1" x14ac:dyDescent="0.2">
      <c r="CX4402" s="29">
        <v>4264</v>
      </c>
      <c r="CY4402" s="29">
        <v>1.6448819796077148</v>
      </c>
      <c r="CZ4402" s="29">
        <v>1.9598672377936093</v>
      </c>
      <c r="DA4402" s="29">
        <v>2.5752803705757836</v>
      </c>
      <c r="DB4402" s="29">
        <v>3.2890170568089045</v>
      </c>
    </row>
    <row r="4403" spans="102:106" ht="20.100000000000001" customHeight="1" x14ac:dyDescent="0.2">
      <c r="CX4403" s="29">
        <v>4265</v>
      </c>
      <c r="CY4403" s="29">
        <v>1.6448819729705808</v>
      </c>
      <c r="CZ4403" s="29">
        <v>1.9598672604897156</v>
      </c>
      <c r="DA4403" s="29">
        <v>2.5752804992784881</v>
      </c>
      <c r="DB4403" s="29">
        <v>3.2890174106700116</v>
      </c>
    </row>
    <row r="4404" spans="102:106" ht="20.100000000000001" customHeight="1" x14ac:dyDescent="0.2">
      <c r="CX4404" s="29">
        <v>4266</v>
      </c>
      <c r="CY4404" s="29">
        <v>1.6448819663361034</v>
      </c>
      <c r="CZ4404" s="29">
        <v>1.9598672831749584</v>
      </c>
      <c r="DA4404" s="29">
        <v>2.5752806279207778</v>
      </c>
      <c r="DB4404" s="29">
        <v>3.2890177643651035</v>
      </c>
    </row>
    <row r="4405" spans="102:106" ht="20.100000000000001" customHeight="1" x14ac:dyDescent="0.2">
      <c r="CX4405" s="29">
        <v>4267</v>
      </c>
      <c r="CY4405" s="29">
        <v>1.6448819597052085</v>
      </c>
      <c r="CZ4405" s="29">
        <v>1.9598673058496536</v>
      </c>
      <c r="DA4405" s="29">
        <v>2.5752807565027886</v>
      </c>
      <c r="DB4405" s="29">
        <v>3.2890181178945457</v>
      </c>
    </row>
    <row r="4406" spans="102:106" ht="20.100000000000001" customHeight="1" x14ac:dyDescent="0.2">
      <c r="CX4406" s="29">
        <v>4268</v>
      </c>
      <c r="CY4406" s="29">
        <v>1.6448819530770369</v>
      </c>
      <c r="CZ4406" s="29">
        <v>1.9598673285138044</v>
      </c>
      <c r="DA4406" s="29">
        <v>2.5752808850247515</v>
      </c>
      <c r="DB4406" s="29">
        <v>3.2890184712582968</v>
      </c>
    </row>
    <row r="4407" spans="102:106" ht="20.100000000000001" customHeight="1" x14ac:dyDescent="0.2">
      <c r="CX4407" s="29">
        <v>4269</v>
      </c>
      <c r="CY4407" s="29">
        <v>1.6448819464521083</v>
      </c>
      <c r="CZ4407" s="29">
        <v>1.959867351167343</v>
      </c>
      <c r="DA4407" s="29">
        <v>2.5752810134862498</v>
      </c>
      <c r="DB4407" s="29">
        <v>3.2890188244566243</v>
      </c>
    </row>
    <row r="4408" spans="102:106" ht="20.100000000000001" customHeight="1" x14ac:dyDescent="0.2">
      <c r="CX4408" s="29">
        <v>4270</v>
      </c>
      <c r="CY4408" s="29">
        <v>1.6448819398300194</v>
      </c>
      <c r="CZ4408" s="29">
        <v>1.9598673738101309</v>
      </c>
      <c r="DA4408" s="29">
        <v>2.5752811418876931</v>
      </c>
      <c r="DB4408" s="29">
        <v>3.2890191774895352</v>
      </c>
    </row>
    <row r="4409" spans="102:106" ht="20.100000000000001" customHeight="1" x14ac:dyDescent="0.2">
      <c r="CX4409" s="29">
        <v>4271</v>
      </c>
      <c r="CY4409" s="29">
        <v>1.6448819332114586</v>
      </c>
      <c r="CZ4409" s="29">
        <v>1.9598673964424407</v>
      </c>
      <c r="DA4409" s="29">
        <v>2.5752812702290293</v>
      </c>
      <c r="DB4409" s="29">
        <v>3.2890195303572018</v>
      </c>
    </row>
    <row r="4410" spans="102:106" ht="20.100000000000001" customHeight="1" x14ac:dyDescent="0.2">
      <c r="CX4410" s="29">
        <v>4272</v>
      </c>
      <c r="CY4410" s="29">
        <v>1.6448819265956163</v>
      </c>
      <c r="CZ4410" s="29">
        <v>1.9598674190639926</v>
      </c>
      <c r="DA4410" s="29">
        <v>2.5752813985102985</v>
      </c>
      <c r="DB4410" s="29">
        <v>3.2890198830596789</v>
      </c>
    </row>
    <row r="4411" spans="102:106" ht="20.100000000000001" customHeight="1" x14ac:dyDescent="0.2">
      <c r="CX4411" s="29">
        <v>4273</v>
      </c>
      <c r="CY4411" s="29">
        <v>1.644881919983062</v>
      </c>
      <c r="CZ4411" s="29">
        <v>1.9598674416751596</v>
      </c>
      <c r="DA4411" s="29">
        <v>2.5752815267314455</v>
      </c>
      <c r="DB4411" s="29">
        <v>3.2890202355971891</v>
      </c>
    </row>
    <row r="4412" spans="102:106" ht="20.100000000000001" customHeight="1" x14ac:dyDescent="0.2">
      <c r="CX4412" s="29">
        <v>4274</v>
      </c>
      <c r="CY4412" s="29">
        <v>1.6448819133734429</v>
      </c>
      <c r="CZ4412" s="29">
        <v>1.9598674642755196</v>
      </c>
      <c r="DA4412" s="29">
        <v>2.5752816548926902</v>
      </c>
      <c r="DB4412" s="29">
        <v>3.2890205879698349</v>
      </c>
    </row>
    <row r="4413" spans="102:106" ht="20.100000000000001" customHeight="1" x14ac:dyDescent="0.2">
      <c r="CX4413" s="29">
        <v>4275</v>
      </c>
      <c r="CY4413" s="29">
        <v>1.6448819067672105</v>
      </c>
      <c r="CZ4413" s="29">
        <v>1.9598674868655461</v>
      </c>
      <c r="DA4413" s="29">
        <v>2.5752817829937937</v>
      </c>
      <c r="DB4413" s="29">
        <v>3.2890209401774571</v>
      </c>
    </row>
    <row r="4414" spans="102:106" ht="20.100000000000001" customHeight="1" x14ac:dyDescent="0.2">
      <c r="CX4414" s="29">
        <v>4276</v>
      </c>
      <c r="CY4414" s="29">
        <v>1.6448819001638926</v>
      </c>
      <c r="CZ4414" s="29">
        <v>1.9598675094449169</v>
      </c>
      <c r="DA4414" s="29">
        <v>2.575281911035157</v>
      </c>
      <c r="DB4414" s="29">
        <v>3.2890212922206397</v>
      </c>
    </row>
    <row r="4415" spans="102:106" ht="20.100000000000001" customHeight="1" x14ac:dyDescent="0.2">
      <c r="CX4415" s="29">
        <v>4277</v>
      </c>
      <c r="CY4415" s="29">
        <v>1.6448818935638234</v>
      </c>
      <c r="CZ4415" s="29">
        <v>1.9598675320134824</v>
      </c>
      <c r="DA4415" s="29">
        <v>2.5752820390165372</v>
      </c>
      <c r="DB4415" s="29">
        <v>3.2890216440991287</v>
      </c>
    </row>
    <row r="4416" spans="102:106" ht="20.100000000000001" customHeight="1" x14ac:dyDescent="0.2">
      <c r="CX4416" s="29">
        <v>4278</v>
      </c>
      <c r="CY4416" s="29">
        <v>1.6448818869664126</v>
      </c>
      <c r="CZ4416" s="29">
        <v>1.9598675545717454</v>
      </c>
      <c r="DA4416" s="29">
        <v>2.5752821669381531</v>
      </c>
      <c r="DB4416" s="29">
        <v>3.289021995813127</v>
      </c>
    </row>
    <row r="4417" spans="102:106" ht="20.100000000000001" customHeight="1" x14ac:dyDescent="0.2">
      <c r="CX4417" s="29">
        <v>4279</v>
      </c>
      <c r="CY4417" s="29">
        <v>1.6448818803724521</v>
      </c>
      <c r="CZ4417" s="29">
        <v>1.9598675771196568</v>
      </c>
      <c r="DA4417" s="29">
        <v>2.5752822947999428</v>
      </c>
      <c r="DB4417" s="29">
        <v>3.2890223473628639</v>
      </c>
    </row>
    <row r="4418" spans="102:106" ht="20.100000000000001" customHeight="1" x14ac:dyDescent="0.2">
      <c r="CX4418" s="29">
        <v>4280</v>
      </c>
      <c r="CY4418" s="29">
        <v>1.6448818737815216</v>
      </c>
      <c r="CZ4418" s="29">
        <v>1.9598675996566131</v>
      </c>
      <c r="DA4418" s="29">
        <v>2.5752824226019388</v>
      </c>
      <c r="DB4418" s="29">
        <v>3.2890226987483038</v>
      </c>
    </row>
    <row r="4419" spans="102:106" ht="20.100000000000001" customHeight="1" x14ac:dyDescent="0.2">
      <c r="CX4419" s="29">
        <v>4281</v>
      </c>
      <c r="CY4419" s="29">
        <v>1.6448818671934302</v>
      </c>
      <c r="CZ4419" s="29">
        <v>1.959867622183149</v>
      </c>
      <c r="DA4419" s="29">
        <v>2.5752825503444479</v>
      </c>
      <c r="DB4419" s="29">
        <v>3.2890230499697277</v>
      </c>
    </row>
    <row r="4420" spans="102:106" ht="20.100000000000001" customHeight="1" x14ac:dyDescent="0.2">
      <c r="CX4420" s="29">
        <v>4282</v>
      </c>
      <c r="CY4420" s="29">
        <v>1.6448818606085056</v>
      </c>
      <c r="CZ4420" s="29">
        <v>1.9598676446992469</v>
      </c>
      <c r="DA4420" s="29">
        <v>2.5752826780271332</v>
      </c>
      <c r="DB4420" s="29">
        <v>3.2890234010270061</v>
      </c>
    </row>
    <row r="4421" spans="102:106" ht="20.100000000000001" customHeight="1" x14ac:dyDescent="0.2">
      <c r="CX4421" s="29">
        <v>4283</v>
      </c>
      <c r="CY4421" s="29">
        <v>1.644881854026728</v>
      </c>
      <c r="CZ4421" s="29">
        <v>1.9598676672048176</v>
      </c>
      <c r="DA4421" s="29">
        <v>2.5752828056501174</v>
      </c>
      <c r="DB4421" s="29">
        <v>3.2890237519206171</v>
      </c>
    </row>
    <row r="4422" spans="102:106" ht="20.100000000000001" customHeight="1" x14ac:dyDescent="0.2">
      <c r="CX4422" s="29">
        <v>4284</v>
      </c>
      <c r="CY4422" s="29">
        <v>1.6448818474480185</v>
      </c>
      <c r="CZ4422" s="29">
        <v>1.959867689699702</v>
      </c>
      <c r="DA4422" s="29">
        <v>2.5752829332136136</v>
      </c>
      <c r="DB4422" s="29">
        <v>3.2890241026501967</v>
      </c>
    </row>
    <row r="4423" spans="102:106" ht="20.100000000000001" customHeight="1" x14ac:dyDescent="0.2">
      <c r="CX4423" s="29">
        <v>4285</v>
      </c>
      <c r="CY4423" s="29">
        <v>1.6448818408725279</v>
      </c>
      <c r="CZ4423" s="29">
        <v>1.959867712184399</v>
      </c>
      <c r="DA4423" s="29">
        <v>2.5752830607175619</v>
      </c>
      <c r="DB4423" s="29">
        <v>3.2890244532162711</v>
      </c>
    </row>
    <row r="4424" spans="102:106" ht="20.100000000000001" customHeight="1" x14ac:dyDescent="0.2">
      <c r="CX4424" s="29">
        <v>4286</v>
      </c>
      <c r="CY4424" s="29">
        <v>1.6448818343000611</v>
      </c>
      <c r="CZ4424" s="29">
        <v>1.9598677346583666</v>
      </c>
      <c r="DA4424" s="29">
        <v>2.5752831881621767</v>
      </c>
      <c r="DB4424" s="29">
        <v>3.289024803618819</v>
      </c>
    </row>
    <row r="4425" spans="102:106" ht="20.100000000000001" customHeight="1" x14ac:dyDescent="0.2">
      <c r="CX4425" s="29">
        <v>4287</v>
      </c>
      <c r="CY4425" s="29">
        <v>1.6448818277303625</v>
      </c>
      <c r="CZ4425" s="29">
        <v>1.9598677571219636</v>
      </c>
      <c r="DA4425" s="29">
        <v>2.5752833155470278</v>
      </c>
      <c r="DB4425" s="29">
        <v>3.2890251538579864</v>
      </c>
    </row>
    <row r="4426" spans="102:106" ht="20.100000000000001" customHeight="1" x14ac:dyDescent="0.2">
      <c r="CX4426" s="29">
        <v>4288</v>
      </c>
      <c r="CY4426" s="29">
        <v>1.6448818211639853</v>
      </c>
      <c r="CZ4426" s="29">
        <v>1.9598677795747512</v>
      </c>
      <c r="DA4426" s="29">
        <v>2.5752834428726992</v>
      </c>
      <c r="DB4426" s="29">
        <v>3.2890255039338068</v>
      </c>
    </row>
    <row r="4427" spans="102:106" ht="20.100000000000001" customHeight="1" x14ac:dyDescent="0.2">
      <c r="CX4427" s="29">
        <v>4289</v>
      </c>
      <c r="CY4427" s="29">
        <v>1.6448818146005584</v>
      </c>
      <c r="CZ4427" s="29">
        <v>1.9598678020174343</v>
      </c>
      <c r="DA4427" s="29">
        <v>2.5752835701389465</v>
      </c>
      <c r="DB4427" s="29">
        <v>3.2890258538463355</v>
      </c>
    </row>
    <row r="4428" spans="102:106" ht="20.100000000000001" customHeight="1" x14ac:dyDescent="0.2">
      <c r="CX4428" s="29">
        <v>4290</v>
      </c>
      <c r="CY4428" s="29">
        <v>1.6448818080402288</v>
      </c>
      <c r="CZ4428" s="29">
        <v>1.9598678244494327</v>
      </c>
      <c r="DA4428" s="29">
        <v>2.5752836973458004</v>
      </c>
      <c r="DB4428" s="29">
        <v>3.2890262035959443</v>
      </c>
    </row>
    <row r="4429" spans="102:106" ht="20.100000000000001" customHeight="1" x14ac:dyDescent="0.2">
      <c r="CX4429" s="29">
        <v>4291</v>
      </c>
      <c r="CY4429" s="29">
        <v>1.6448818014827971</v>
      </c>
      <c r="CZ4429" s="29">
        <v>1.9598678468713133</v>
      </c>
      <c r="DA4429" s="29">
        <v>2.5752838244933876</v>
      </c>
      <c r="DB4429" s="29">
        <v>3.2890265531824565</v>
      </c>
    </row>
    <row r="4430" spans="102:106" ht="20.100000000000001" customHeight="1" x14ac:dyDescent="0.2">
      <c r="CX4430" s="29">
        <v>4292</v>
      </c>
      <c r="CY4430" s="29">
        <v>1.644881794928583</v>
      </c>
      <c r="CZ4430" s="29">
        <v>1.9598678692823577</v>
      </c>
      <c r="DA4430" s="29">
        <v>2.5752839515817398</v>
      </c>
      <c r="DB4430" s="29">
        <v>3.2890269026061549</v>
      </c>
    </row>
    <row r="4431" spans="102:106" ht="20.100000000000001" customHeight="1" x14ac:dyDescent="0.2">
      <c r="CX4431" s="29">
        <v>4293</v>
      </c>
      <c r="CY4431" s="29">
        <v>1.6448817883775595</v>
      </c>
      <c r="CZ4431" s="29">
        <v>1.9598678916829917</v>
      </c>
      <c r="DA4431" s="29">
        <v>2.5752840786109843</v>
      </c>
      <c r="DB4431" s="29">
        <v>3.2890272518672043</v>
      </c>
    </row>
    <row r="4432" spans="102:106" ht="20.100000000000001" customHeight="1" x14ac:dyDescent="0.2">
      <c r="CX4432" s="29">
        <v>4294</v>
      </c>
      <c r="CY4432" s="29">
        <v>1.6448817818293524</v>
      </c>
      <c r="CZ4432" s="29">
        <v>1.9598679140733302</v>
      </c>
      <c r="DA4432" s="29">
        <v>2.5752842055809722</v>
      </c>
      <c r="DB4432" s="29">
        <v>3.2890276009655102</v>
      </c>
    </row>
    <row r="4433" spans="102:106" ht="20.100000000000001" customHeight="1" x14ac:dyDescent="0.2">
      <c r="CX4433" s="29">
        <v>4295</v>
      </c>
      <c r="CY4433" s="29">
        <v>1.6448817752841063</v>
      </c>
      <c r="CZ4433" s="29">
        <v>1.9598679364531748</v>
      </c>
      <c r="DA4433" s="29">
        <v>2.5752843324918313</v>
      </c>
      <c r="DB4433" s="29">
        <v>3.2890279499012904</v>
      </c>
    </row>
    <row r="4434" spans="102:106" ht="20.100000000000001" customHeight="1" x14ac:dyDescent="0.2">
      <c r="CX4434" s="29">
        <v>4296</v>
      </c>
      <c r="CY4434" s="29">
        <v>1.6448817687421993</v>
      </c>
      <c r="CZ4434" s="29">
        <v>1.9598679588227441</v>
      </c>
      <c r="DA4434" s="29">
        <v>2.5752844593436</v>
      </c>
      <c r="DB4434" s="29">
        <v>3.2890282986747965</v>
      </c>
    </row>
    <row r="4435" spans="102:106" ht="20.100000000000001" customHeight="1" x14ac:dyDescent="0.2">
      <c r="CX4435" s="29">
        <v>4297</v>
      </c>
      <c r="CY4435" s="29">
        <v>1.6448817622030814</v>
      </c>
      <c r="CZ4435" s="29">
        <v>1.959867981181701</v>
      </c>
      <c r="DA4435" s="29">
        <v>2.5752845861364086</v>
      </c>
      <c r="DB4435" s="29">
        <v>3.289028647285869</v>
      </c>
    </row>
    <row r="4436" spans="102:106" ht="20.100000000000001" customHeight="1" x14ac:dyDescent="0.2">
      <c r="CX4436" s="29">
        <v>4298</v>
      </c>
      <c r="CY4436" s="29">
        <v>1.6448817556670139</v>
      </c>
      <c r="CZ4436" s="29">
        <v>1.9598680035303697</v>
      </c>
      <c r="DA4436" s="29">
        <v>2.5752847128701126</v>
      </c>
      <c r="DB4436" s="29">
        <v>3.2890289957348138</v>
      </c>
    </row>
    <row r="4437" spans="102:106" ht="20.100000000000001" customHeight="1" x14ac:dyDescent="0.2">
      <c r="CX4437" s="29">
        <v>4299</v>
      </c>
      <c r="CY4437" s="29">
        <v>1.6448817491342005</v>
      </c>
      <c r="CZ4437" s="29">
        <v>1.9598680258685177</v>
      </c>
      <c r="DA4437" s="29">
        <v>2.575284839544846</v>
      </c>
      <c r="DB4437" s="29">
        <v>3.2890293440218175</v>
      </c>
    </row>
    <row r="4438" spans="102:106" ht="20.100000000000001" customHeight="1" x14ac:dyDescent="0.2">
      <c r="CX4438" s="29">
        <v>4300</v>
      </c>
      <c r="CY4438" s="29">
        <v>1.6448817426042068</v>
      </c>
      <c r="CZ4438" s="29">
        <v>1.9598680481963295</v>
      </c>
      <c r="DA4438" s="29">
        <v>2.5752849661608379</v>
      </c>
      <c r="DB4438" s="29">
        <v>3.2890296921468076</v>
      </c>
    </row>
    <row r="4439" spans="102:106" ht="20.100000000000001" customHeight="1" x14ac:dyDescent="0.2">
      <c r="CX4439" s="29">
        <v>4301</v>
      </c>
      <c r="CY4439" s="29">
        <v>1.6448817360774106</v>
      </c>
      <c r="CZ4439" s="29">
        <v>1.9598680705136791</v>
      </c>
      <c r="DA4439" s="29">
        <v>2.5752850927176696</v>
      </c>
      <c r="DB4439" s="29">
        <v>3.2890300401098851</v>
      </c>
    </row>
    <row r="4440" spans="102:106" ht="20.100000000000001" customHeight="1" x14ac:dyDescent="0.2">
      <c r="CX4440" s="29">
        <v>4302</v>
      </c>
      <c r="CY4440" s="29">
        <v>1.6448817295535525</v>
      </c>
      <c r="CZ4440" s="29">
        <v>1.9598680928208565</v>
      </c>
      <c r="DA4440" s="29">
        <v>2.5752852192159437</v>
      </c>
      <c r="DB4440" s="29">
        <v>3.2890303879113234</v>
      </c>
    </row>
    <row r="4441" spans="102:106" ht="20.100000000000001" customHeight="1" x14ac:dyDescent="0.2">
      <c r="CX4441" s="29">
        <v>4303</v>
      </c>
      <c r="CY4441" s="29">
        <v>1.6448817230326036</v>
      </c>
      <c r="CZ4441" s="29">
        <v>1.9598681151173543</v>
      </c>
      <c r="DA4441" s="29">
        <v>2.5752853456552454</v>
      </c>
      <c r="DB4441" s="29">
        <v>3.2890307355511346</v>
      </c>
    </row>
    <row r="4442" spans="102:106" ht="20.100000000000001" customHeight="1" x14ac:dyDescent="0.2">
      <c r="CX4442" s="29">
        <v>4304</v>
      </c>
      <c r="CY4442" s="29">
        <v>1.6448817165147691</v>
      </c>
      <c r="CZ4442" s="29">
        <v>1.9598681374038114</v>
      </c>
      <c r="DA4442" s="29">
        <v>2.5752854720358109</v>
      </c>
      <c r="DB4442" s="29">
        <v>3.2890310830295055</v>
      </c>
    </row>
    <row r="4443" spans="102:106" ht="20.100000000000001" customHeight="1" x14ac:dyDescent="0.2">
      <c r="CX4443" s="29">
        <v>4305</v>
      </c>
      <c r="CY4443" s="29">
        <v>1.644881710000196</v>
      </c>
      <c r="CZ4443" s="29">
        <v>1.9598681596798266</v>
      </c>
      <c r="DA4443" s="29">
        <v>2.5752855983577869</v>
      </c>
      <c r="DB4443" s="29">
        <v>3.2890314303465069</v>
      </c>
    </row>
    <row r="4444" spans="102:106" ht="20.100000000000001" customHeight="1" x14ac:dyDescent="0.2">
      <c r="CX4444" s="29">
        <v>4306</v>
      </c>
      <c r="CY4444" s="29">
        <v>1.6448817034883931</v>
      </c>
      <c r="CZ4444" s="29">
        <v>1.9598681819454147</v>
      </c>
      <c r="DA4444" s="29">
        <v>2.5752857246210414</v>
      </c>
      <c r="DB4444" s="29">
        <v>3.2890317775020934</v>
      </c>
    </row>
    <row r="4445" spans="102:106" ht="20.100000000000001" customHeight="1" x14ac:dyDescent="0.2">
      <c r="CX4445" s="29">
        <v>4307</v>
      </c>
      <c r="CY4445" s="29">
        <v>1.6448816969793927</v>
      </c>
      <c r="CZ4445" s="29">
        <v>1.9598682042005233</v>
      </c>
      <c r="DA4445" s="29">
        <v>2.5752858508257255</v>
      </c>
      <c r="DB4445" s="29">
        <v>3.2890321244965395</v>
      </c>
    </row>
    <row r="4446" spans="102:106" ht="20.100000000000001" customHeight="1" x14ac:dyDescent="0.2">
      <c r="CX4446" s="29">
        <v>4308</v>
      </c>
      <c r="CY4446" s="29">
        <v>1.6448816904740404</v>
      </c>
      <c r="CZ4446" s="29">
        <v>1.9598682264455189</v>
      </c>
      <c r="DA4446" s="29">
        <v>2.5752859769717134</v>
      </c>
      <c r="DB4446" s="29">
        <v>3.2890324713300036</v>
      </c>
    </row>
    <row r="4447" spans="102:106" ht="20.100000000000001" customHeight="1" x14ac:dyDescent="0.2">
      <c r="CX4447" s="29">
        <v>4309</v>
      </c>
      <c r="CY4447" s="29">
        <v>1.6448816839710911</v>
      </c>
      <c r="CZ4447" s="29">
        <v>1.9598682486799668</v>
      </c>
      <c r="DA4447" s="29">
        <v>2.5752861030591601</v>
      </c>
      <c r="DB4447" s="29">
        <v>3.2890328180026738</v>
      </c>
    </row>
    <row r="4448" spans="102:106" ht="20.100000000000001" customHeight="1" x14ac:dyDescent="0.2">
      <c r="CX4448" s="29">
        <v>4310</v>
      </c>
      <c r="CY4448" s="29">
        <v>1.6448816774715667</v>
      </c>
      <c r="CZ4448" s="29">
        <v>1.9598682709043409</v>
      </c>
      <c r="DA4448" s="29">
        <v>2.5752862290881309</v>
      </c>
      <c r="DB4448" s="29">
        <v>3.2890331645143336</v>
      </c>
    </row>
    <row r="4449" spans="102:106" ht="20.100000000000001" customHeight="1" x14ac:dyDescent="0.2">
      <c r="CX4449" s="29">
        <v>4311</v>
      </c>
      <c r="CY4449" s="29">
        <v>1.6448816709746883</v>
      </c>
      <c r="CZ4449" s="29">
        <v>1.9598682931183147</v>
      </c>
      <c r="DA4449" s="29">
        <v>2.5752863550586014</v>
      </c>
      <c r="DB4449" s="29">
        <v>3.2890335108653752</v>
      </c>
    </row>
    <row r="4450" spans="102:106" ht="20.100000000000001" customHeight="1" x14ac:dyDescent="0.2">
      <c r="CX4450" s="29">
        <v>4312</v>
      </c>
      <c r="CY4450" s="29">
        <v>1.6448816644810729</v>
      </c>
      <c r="CZ4450" s="29">
        <v>1.95986831532198</v>
      </c>
      <c r="DA4450" s="29">
        <v>2.5752864809706413</v>
      </c>
      <c r="DB4450" s="29">
        <v>3.2890338570557875</v>
      </c>
    </row>
    <row r="4451" spans="102:106" ht="20.100000000000001" customHeight="1" x14ac:dyDescent="0.2">
      <c r="CX4451" s="29">
        <v>4313</v>
      </c>
      <c r="CY4451" s="29">
        <v>1.644881657990408</v>
      </c>
      <c r="CZ4451" s="29">
        <v>1.9598683375153618</v>
      </c>
      <c r="DA4451" s="29">
        <v>2.5752866068244185</v>
      </c>
      <c r="DB4451" s="29">
        <v>3.2890342030857336</v>
      </c>
    </row>
    <row r="4452" spans="102:106" ht="20.100000000000001" customHeight="1" x14ac:dyDescent="0.2">
      <c r="CX4452" s="29">
        <v>4314</v>
      </c>
      <c r="CY4452" s="29">
        <v>1.6448816515026154</v>
      </c>
      <c r="CZ4452" s="29">
        <v>1.9598683596984166</v>
      </c>
      <c r="DA4452" s="29">
        <v>2.5752867326196376</v>
      </c>
      <c r="DB4452" s="29">
        <v>3.2890345489552599</v>
      </c>
    </row>
    <row r="4453" spans="102:106" ht="20.100000000000001" customHeight="1" x14ac:dyDescent="0.2">
      <c r="CX4453" s="29">
        <v>4315</v>
      </c>
      <c r="CY4453" s="29">
        <v>1.64488164501814</v>
      </c>
      <c r="CZ4453" s="29">
        <v>1.9598683818710327</v>
      </c>
      <c r="DA4453" s="29">
        <v>2.575286858356657</v>
      </c>
      <c r="DB4453" s="29">
        <v>3.2890348946644479</v>
      </c>
    </row>
    <row r="4454" spans="102:106" ht="20.100000000000001" customHeight="1" x14ac:dyDescent="0.2">
      <c r="CX4454" s="29">
        <v>4316</v>
      </c>
      <c r="CY4454" s="29">
        <v>1.644881638536499</v>
      </c>
      <c r="CZ4454" s="29">
        <v>1.9598684040335179</v>
      </c>
      <c r="DA4454" s="29">
        <v>2.5752869840353747</v>
      </c>
      <c r="DB4454" s="29">
        <v>3.2890352402135492</v>
      </c>
    </row>
    <row r="4455" spans="102:106" ht="20.100000000000001" customHeight="1" x14ac:dyDescent="0.2">
      <c r="CX4455" s="29">
        <v>4317</v>
      </c>
      <c r="CY4455" s="29">
        <v>1.6448816320577326</v>
      </c>
      <c r="CZ4455" s="29">
        <v>1.959868426185869</v>
      </c>
      <c r="DA4455" s="29">
        <v>2.5752871096559704</v>
      </c>
      <c r="DB4455" s="29">
        <v>3.2890355856027056</v>
      </c>
    </row>
    <row r="4456" spans="102:106" ht="20.100000000000001" customHeight="1" x14ac:dyDescent="0.2">
      <c r="CX4456" s="29">
        <v>4318</v>
      </c>
      <c r="CY4456" s="29">
        <v>1.6448816255821161</v>
      </c>
      <c r="CZ4456" s="29">
        <v>1.9598684483277704</v>
      </c>
      <c r="DA4456" s="29">
        <v>2.5752872352183482</v>
      </c>
      <c r="DB4456" s="29">
        <v>3.2890359308319419</v>
      </c>
    </row>
    <row r="4457" spans="102:106" ht="20.100000000000001" customHeight="1" x14ac:dyDescent="0.2">
      <c r="CX4457" s="29">
        <v>4319</v>
      </c>
      <c r="CY4457" s="29">
        <v>1.6448816191092854</v>
      </c>
      <c r="CZ4457" s="29">
        <v>1.9598684704593266</v>
      </c>
      <c r="DA4457" s="29">
        <v>2.5752873607226952</v>
      </c>
      <c r="DB4457" s="29">
        <v>3.2890362759013163</v>
      </c>
    </row>
    <row r="4458" spans="102:106" ht="20.100000000000001" customHeight="1" x14ac:dyDescent="0.2">
      <c r="CX4458" s="29">
        <v>4320</v>
      </c>
      <c r="CY4458" s="29">
        <v>1.6448816126396935</v>
      </c>
      <c r="CZ4458" s="29">
        <v>1.959868492580819</v>
      </c>
      <c r="DA4458" s="29">
        <v>2.5752874861687367</v>
      </c>
      <c r="DB4458" s="29">
        <v>3.2890366208109141</v>
      </c>
    </row>
    <row r="4459" spans="102:106" ht="20.100000000000001" customHeight="1" x14ac:dyDescent="0.2">
      <c r="CX4459" s="29">
        <v>4321</v>
      </c>
      <c r="CY4459" s="29">
        <v>1.6448816061728624</v>
      </c>
      <c r="CZ4459" s="29">
        <v>1.9598685146919725</v>
      </c>
      <c r="DA4459" s="29">
        <v>2.5752876115566674</v>
      </c>
      <c r="DB4459" s="29">
        <v>3.2890369655610021</v>
      </c>
    </row>
    <row r="4460" spans="102:106" ht="20.100000000000001" customHeight="1" x14ac:dyDescent="0.2">
      <c r="CX4460" s="29">
        <v>4322</v>
      </c>
      <c r="CY4460" s="29">
        <v>1.6448815997094226</v>
      </c>
      <c r="CZ4460" s="29">
        <v>1.9598685367929338</v>
      </c>
      <c r="DA4460" s="29">
        <v>2.5752877368867795</v>
      </c>
      <c r="DB4460" s="29">
        <v>3.2890373101515831</v>
      </c>
    </row>
    <row r="4461" spans="102:106" ht="20.100000000000001" customHeight="1" x14ac:dyDescent="0.2">
      <c r="CX4461" s="29">
        <v>4323</v>
      </c>
      <c r="CY4461" s="29">
        <v>1.6448815932487828</v>
      </c>
      <c r="CZ4461" s="29">
        <v>1.9598685588835365</v>
      </c>
      <c r="DA4461" s="29">
        <v>2.5752878621589015</v>
      </c>
      <c r="DB4461" s="29">
        <v>3.2890376545826956</v>
      </c>
    </row>
    <row r="4462" spans="102:106" ht="20.100000000000001" customHeight="1" x14ac:dyDescent="0.2">
      <c r="CX4462" s="29">
        <v>4324</v>
      </c>
      <c r="CY4462" s="29">
        <v>1.6448815867908775</v>
      </c>
      <c r="CZ4462" s="29">
        <v>1.9598685809640362</v>
      </c>
      <c r="DA4462" s="29">
        <v>2.5752879873729619</v>
      </c>
      <c r="DB4462" s="29">
        <v>3.2890379988546985</v>
      </c>
    </row>
    <row r="4463" spans="102:106" ht="20.100000000000001" customHeight="1" x14ac:dyDescent="0.2">
      <c r="CX4463" s="29">
        <v>4325</v>
      </c>
      <c r="CY4463" s="29">
        <v>1.6448815803361678</v>
      </c>
      <c r="CZ4463" s="29">
        <v>1.9598686030343768</v>
      </c>
      <c r="DA4463" s="29">
        <v>2.5752881125291713</v>
      </c>
      <c r="DB4463" s="29">
        <v>3.2890383429673991</v>
      </c>
    </row>
    <row r="4464" spans="102:106" ht="20.100000000000001" customHeight="1" x14ac:dyDescent="0.2">
      <c r="CX4464" s="29">
        <v>4326</v>
      </c>
      <c r="CY4464" s="29">
        <v>1.6448815738841838</v>
      </c>
      <c r="CZ4464" s="29">
        <v>1.9598686250944346</v>
      </c>
      <c r="DA4464" s="29">
        <v>2.5752882376274657</v>
      </c>
      <c r="DB4464" s="29">
        <v>3.2890386869212223</v>
      </c>
    </row>
    <row r="4465" spans="102:106" ht="20.100000000000001" customHeight="1" x14ac:dyDescent="0.2">
      <c r="CX4465" s="29">
        <v>4327</v>
      </c>
      <c r="CY4465" s="29">
        <v>1.6448815674355655</v>
      </c>
      <c r="CZ4465" s="29">
        <v>1.9598686471442626</v>
      </c>
      <c r="DA4465" s="29">
        <v>2.5752883626680645</v>
      </c>
      <c r="DB4465" s="29">
        <v>3.2890390307160406</v>
      </c>
    </row>
    <row r="4466" spans="102:106" ht="20.100000000000001" customHeight="1" x14ac:dyDescent="0.2">
      <c r="CX4466" s="29">
        <v>4328</v>
      </c>
      <c r="CY4466" s="29">
        <v>1.6448815609897294</v>
      </c>
      <c r="CZ4466" s="29">
        <v>1.9598686691838481</v>
      </c>
      <c r="DA4466" s="29">
        <v>2.5752884876507269</v>
      </c>
      <c r="DB4466" s="29">
        <v>3.2890393743519057</v>
      </c>
    </row>
    <row r="4467" spans="102:106" ht="20.100000000000001" customHeight="1" x14ac:dyDescent="0.2">
      <c r="CX4467" s="29">
        <v>4329</v>
      </c>
      <c r="CY4467" s="29">
        <v>1.6448815545469113</v>
      </c>
      <c r="CZ4467" s="29">
        <v>1.9598686912133536</v>
      </c>
      <c r="DA4467" s="29">
        <v>2.5752886125758674</v>
      </c>
      <c r="DB4467" s="29">
        <v>3.2890397178291906</v>
      </c>
    </row>
    <row r="4468" spans="102:106" ht="20.100000000000001" customHeight="1" x14ac:dyDescent="0.2">
      <c r="CX4468" s="29">
        <v>4330</v>
      </c>
      <c r="CY4468" s="29">
        <v>1.6448815481069989</v>
      </c>
      <c r="CZ4468" s="29">
        <v>1.9598687132326327</v>
      </c>
      <c r="DA4468" s="29">
        <v>2.5752887374430684</v>
      </c>
      <c r="DB4468" s="29">
        <v>3.2890400611478663</v>
      </c>
    </row>
    <row r="4469" spans="102:106" ht="20.100000000000001" customHeight="1" x14ac:dyDescent="0.2">
      <c r="CX4469" s="29">
        <v>4331</v>
      </c>
      <c r="CY4469" s="29">
        <v>1.6448815416701152</v>
      </c>
      <c r="CZ4469" s="29">
        <v>1.9598687352419586</v>
      </c>
      <c r="DA4469" s="29">
        <v>2.5752888622527537</v>
      </c>
      <c r="DB4469" s="29">
        <v>3.289040404307936</v>
      </c>
    </row>
    <row r="4470" spans="102:106" ht="20.100000000000001" customHeight="1" x14ac:dyDescent="0.2">
      <c r="CX4470" s="29">
        <v>4332</v>
      </c>
      <c r="CY4470" s="29">
        <v>1.6448815352363273</v>
      </c>
      <c r="CZ4470" s="29">
        <v>1.9598687572408051</v>
      </c>
      <c r="DA4470" s="29">
        <v>2.5752889870047015</v>
      </c>
      <c r="DB4470" s="29">
        <v>3.2890407473097261</v>
      </c>
    </row>
    <row r="4471" spans="102:106" ht="20.100000000000001" customHeight="1" x14ac:dyDescent="0.2">
      <c r="CX4471" s="29">
        <v>4333</v>
      </c>
      <c r="CY4471" s="29">
        <v>1.6448815288053538</v>
      </c>
      <c r="CZ4471" s="29">
        <v>1.959868779229557</v>
      </c>
      <c r="DA4471" s="29">
        <v>2.5752891116993473</v>
      </c>
      <c r="DB4471" s="29">
        <v>3.2890410901533049</v>
      </c>
    </row>
    <row r="4472" spans="102:106" ht="20.100000000000001" customHeight="1" x14ac:dyDescent="0.2">
      <c r="CX4472" s="29">
        <v>4334</v>
      </c>
      <c r="CY4472" s="29">
        <v>1.6448815223771494</v>
      </c>
      <c r="CZ4472" s="29">
        <v>1.9598688012082892</v>
      </c>
      <c r="DA4472" s="29">
        <v>2.5752892363361051</v>
      </c>
      <c r="DB4472" s="29">
        <v>3.2890414328386282</v>
      </c>
    </row>
    <row r="4473" spans="102:106" ht="20.100000000000001" customHeight="1" x14ac:dyDescent="0.2">
      <c r="CX4473" s="29">
        <v>4335</v>
      </c>
      <c r="CY4473" s="29">
        <v>1.6448815159521972</v>
      </c>
      <c r="CZ4473" s="29">
        <v>1.9598688231767629</v>
      </c>
      <c r="DA4473" s="29">
        <v>2.5752893609156078</v>
      </c>
      <c r="DB4473" s="29">
        <v>3.2890417753659777</v>
      </c>
    </row>
    <row r="4474" spans="102:106" ht="20.100000000000001" customHeight="1" x14ac:dyDescent="0.2">
      <c r="CX4474" s="29">
        <v>4336</v>
      </c>
      <c r="CY4474" s="29">
        <v>1.6448815095300477</v>
      </c>
      <c r="CZ4474" s="29">
        <v>1.9598688451351647</v>
      </c>
      <c r="DA4474" s="29">
        <v>2.5752894854374659</v>
      </c>
      <c r="DB4474" s="29">
        <v>3.2890421177353741</v>
      </c>
    </row>
    <row r="4475" spans="102:106" ht="20.100000000000001" customHeight="1" x14ac:dyDescent="0.2">
      <c r="CX4475" s="29">
        <v>4337</v>
      </c>
      <c r="CY4475" s="29">
        <v>1.6448815031110717</v>
      </c>
      <c r="CZ4475" s="29">
        <v>1.9598688670833666</v>
      </c>
      <c r="DA4475" s="29">
        <v>2.5752896099019504</v>
      </c>
      <c r="DB4475" s="29">
        <v>3.2890424599467285</v>
      </c>
    </row>
    <row r="4476" spans="102:106" ht="20.100000000000001" customHeight="1" x14ac:dyDescent="0.2">
      <c r="CX4476" s="29">
        <v>4338</v>
      </c>
      <c r="CY4476" s="29">
        <v>1.6448814966947081</v>
      </c>
      <c r="CZ4476" s="29">
        <v>1.959868889021422</v>
      </c>
      <c r="DA4476" s="29">
        <v>2.5752897343090573</v>
      </c>
      <c r="DB4476" s="29">
        <v>3.289042802000568</v>
      </c>
    </row>
    <row r="4477" spans="102:106" ht="20.100000000000001" customHeight="1" x14ac:dyDescent="0.2">
      <c r="CX4477" s="29">
        <v>4339</v>
      </c>
      <c r="CY4477" s="29">
        <v>1.6448814902815083</v>
      </c>
      <c r="CZ4477" s="29">
        <v>1.9598689109493159</v>
      </c>
      <c r="DA4477" s="29">
        <v>2.575289858658881</v>
      </c>
      <c r="DB4477" s="29">
        <v>3.2890431438967229</v>
      </c>
    </row>
    <row r="4478" spans="102:106" ht="20.100000000000001" customHeight="1" x14ac:dyDescent="0.2">
      <c r="CX4478" s="29">
        <v>4340</v>
      </c>
      <c r="CY4478" s="29">
        <v>1.6448814838713843</v>
      </c>
      <c r="CZ4478" s="29">
        <v>1.9598689328672132</v>
      </c>
      <c r="DA4478" s="29">
        <v>2.5752899829514284</v>
      </c>
      <c r="DB4478" s="29">
        <v>3.2890434856353505</v>
      </c>
    </row>
    <row r="4479" spans="102:106" ht="20.100000000000001" customHeight="1" x14ac:dyDescent="0.2">
      <c r="CX4479" s="29">
        <v>4341</v>
      </c>
      <c r="CY4479" s="29">
        <v>1.6448814774638989</v>
      </c>
      <c r="CZ4479" s="29">
        <v>1.9598689547749668</v>
      </c>
      <c r="DA4479" s="29">
        <v>2.5752901071866199</v>
      </c>
      <c r="DB4479" s="29">
        <v>3.2890438272166431</v>
      </c>
    </row>
    <row r="4480" spans="102:106" ht="20.100000000000001" customHeight="1" x14ac:dyDescent="0.2">
      <c r="CX4480" s="29">
        <v>4342</v>
      </c>
      <c r="CY4480" s="29">
        <v>1.6448814710594373</v>
      </c>
      <c r="CZ4480" s="29">
        <v>1.959868976672853</v>
      </c>
      <c r="DA4480" s="29">
        <v>2.5752902313646606</v>
      </c>
      <c r="DB4480" s="29">
        <v>3.2890441686406797</v>
      </c>
    </row>
    <row r="4481" spans="102:106" ht="20.100000000000001" customHeight="1" x14ac:dyDescent="0.2">
      <c r="CX4481" s="29">
        <v>4343</v>
      </c>
      <c r="CY4481" s="29">
        <v>1.6448814646580365</v>
      </c>
      <c r="CZ4481" s="29">
        <v>1.9598689985603472</v>
      </c>
      <c r="DA4481" s="29">
        <v>2.5752903554854818</v>
      </c>
      <c r="DB4481" s="29">
        <v>3.2890445099074266</v>
      </c>
    </row>
    <row r="4482" spans="102:106" ht="20.100000000000001" customHeight="1" x14ac:dyDescent="0.2">
      <c r="CX4482" s="29">
        <v>4344</v>
      </c>
      <c r="CY4482" s="29">
        <v>1.6448814582596774</v>
      </c>
      <c r="CZ4482" s="29">
        <v>1.9598690204378391</v>
      </c>
      <c r="DA4482" s="29">
        <v>2.5752904795491163</v>
      </c>
      <c r="DB4482" s="29">
        <v>3.2890448510171786</v>
      </c>
    </row>
    <row r="4483" spans="102:106" ht="20.100000000000001" customHeight="1" x14ac:dyDescent="0.2">
      <c r="CX4483" s="29">
        <v>4345</v>
      </c>
      <c r="CY4483" s="29">
        <v>1.644881451863994</v>
      </c>
      <c r="CZ4483" s="29">
        <v>1.9598690423054075</v>
      </c>
      <c r="DA4483" s="29">
        <v>2.5752906035558807</v>
      </c>
      <c r="DB4483" s="29">
        <v>3.2890451919698265</v>
      </c>
    </row>
    <row r="4484" spans="102:106" ht="20.100000000000001" customHeight="1" x14ac:dyDescent="0.2">
      <c r="CX4484" s="29">
        <v>4346</v>
      </c>
      <c r="CY4484" s="29">
        <v>1.6448814454714411</v>
      </c>
      <c r="CZ4484" s="29">
        <v>1.9598690641628189</v>
      </c>
      <c r="DA4484" s="29">
        <v>2.575290727505259</v>
      </c>
      <c r="DB4484" s="29">
        <v>3.289045532765734</v>
      </c>
    </row>
    <row r="4485" spans="102:106" ht="20.100000000000001" customHeight="1" x14ac:dyDescent="0.2">
      <c r="CX4485" s="29">
        <v>4347</v>
      </c>
      <c r="CY4485" s="29">
        <v>1.6448814390818345</v>
      </c>
      <c r="CZ4485" s="29">
        <v>1.9598690860100196</v>
      </c>
      <c r="DA4485" s="29">
        <v>2.5752908513977681</v>
      </c>
      <c r="DB4485" s="29">
        <v>3.2890458734048602</v>
      </c>
    </row>
    <row r="4486" spans="102:106" ht="20.100000000000001" customHeight="1" x14ac:dyDescent="0.2">
      <c r="CX4486" s="29">
        <v>4348</v>
      </c>
      <c r="CY4486" s="29">
        <v>1.644881432694933</v>
      </c>
      <c r="CZ4486" s="29">
        <v>1.959869107847382</v>
      </c>
      <c r="DA4486" s="29">
        <v>2.5752909752332789</v>
      </c>
      <c r="DB4486" s="29">
        <v>3.2890462138874925</v>
      </c>
    </row>
    <row r="4487" spans="102:106" ht="20.100000000000001" customHeight="1" x14ac:dyDescent="0.2">
      <c r="CX4487" s="29">
        <v>4349</v>
      </c>
      <c r="CY4487" s="29">
        <v>1.6448814263113205</v>
      </c>
      <c r="CZ4487" s="29">
        <v>1.9598691296744744</v>
      </c>
      <c r="DA4487" s="29">
        <v>2.575291099011761</v>
      </c>
      <c r="DB4487" s="29">
        <v>3.2890465542133689</v>
      </c>
    </row>
    <row r="4488" spans="102:106" ht="20.100000000000001" customHeight="1" x14ac:dyDescent="0.2">
      <c r="CX4488" s="29">
        <v>4350</v>
      </c>
      <c r="CY4488" s="29">
        <v>1.6448814199303519</v>
      </c>
      <c r="CZ4488" s="29">
        <v>1.9598691514915365</v>
      </c>
      <c r="DA4488" s="29">
        <v>2.5752912227334726</v>
      </c>
      <c r="DB4488" s="29">
        <v>3.2890468943828464</v>
      </c>
    </row>
    <row r="4489" spans="102:106" ht="20.100000000000001" customHeight="1" x14ac:dyDescent="0.2">
      <c r="CX4489" s="29">
        <v>4351</v>
      </c>
      <c r="CY4489" s="29">
        <v>1.6448814135525005</v>
      </c>
      <c r="CZ4489" s="29">
        <v>1.959869173298743</v>
      </c>
      <c r="DA4489" s="29">
        <v>2.5752913463982092</v>
      </c>
      <c r="DB4489" s="29">
        <v>3.2890472343960266</v>
      </c>
    </row>
    <row r="4490" spans="102:106" ht="20.100000000000001" customHeight="1" x14ac:dyDescent="0.2">
      <c r="CX4490" s="29">
        <v>4352</v>
      </c>
      <c r="CY4490" s="29">
        <v>1.6448814071773046</v>
      </c>
      <c r="CZ4490" s="29">
        <v>1.9598691950957101</v>
      </c>
      <c r="DA4490" s="29">
        <v>2.5752914700060572</v>
      </c>
      <c r="DB4490" s="29">
        <v>3.2890475742531913</v>
      </c>
    </row>
    <row r="4491" spans="102:106" ht="20.100000000000001" customHeight="1" x14ac:dyDescent="0.2">
      <c r="CX4491" s="29">
        <v>4353</v>
      </c>
      <c r="CY4491" s="29">
        <v>1.644881400805126</v>
      </c>
      <c r="CZ4491" s="29">
        <v>1.9598692168829746</v>
      </c>
      <c r="DA4491" s="29">
        <v>2.5752915935573868</v>
      </c>
      <c r="DB4491" s="29">
        <v>3.2890479139540738</v>
      </c>
    </row>
    <row r="4492" spans="102:106" ht="20.100000000000001" customHeight="1" x14ac:dyDescent="0.2">
      <c r="CX4492" s="29">
        <v>4354</v>
      </c>
      <c r="CY4492" s="29">
        <v>1.6448813944359806</v>
      </c>
      <c r="CZ4492" s="29">
        <v>1.9598692386597738</v>
      </c>
      <c r="DA4492" s="29">
        <v>2.5752917170517362</v>
      </c>
      <c r="DB4492" s="29">
        <v>3.2890482534990277</v>
      </c>
    </row>
    <row r="4493" spans="102:106" ht="20.100000000000001" customHeight="1" x14ac:dyDescent="0.2">
      <c r="CX4493" s="29">
        <v>4355</v>
      </c>
      <c r="CY4493" s="29">
        <v>1.6448813880698272</v>
      </c>
      <c r="CZ4493" s="29">
        <v>1.9598692604270049</v>
      </c>
      <c r="DA4493" s="29">
        <v>2.5752918404894927</v>
      </c>
      <c r="DB4493" s="29">
        <v>3.2890485928880038</v>
      </c>
    </row>
    <row r="4494" spans="102:106" ht="20.100000000000001" customHeight="1" x14ac:dyDescent="0.2">
      <c r="CX4494" s="29">
        <v>4356</v>
      </c>
      <c r="CY4494" s="29">
        <v>1.6448813817065706</v>
      </c>
      <c r="CZ4494" s="29">
        <v>1.9598692821840213</v>
      </c>
      <c r="DA4494" s="29">
        <v>2.5752919638703937</v>
      </c>
      <c r="DB4494" s="29">
        <v>3.2890489321212808</v>
      </c>
    </row>
    <row r="4495" spans="102:106" ht="20.100000000000001" customHeight="1" x14ac:dyDescent="0.2">
      <c r="CX4495" s="29">
        <v>4357</v>
      </c>
      <c r="CY4495" s="29">
        <v>1.64488137534606</v>
      </c>
      <c r="CZ4495" s="29">
        <v>1.959869303931097</v>
      </c>
      <c r="DA4495" s="29">
        <v>2.5752920871948421</v>
      </c>
      <c r="DB4495" s="29">
        <v>3.2890492711988837</v>
      </c>
    </row>
    <row r="4496" spans="102:106" ht="20.100000000000001" customHeight="1" x14ac:dyDescent="0.2">
      <c r="CX4496" s="29">
        <v>4358</v>
      </c>
      <c r="CY4496" s="29">
        <v>1.6448813689883837</v>
      </c>
      <c r="CZ4496" s="29">
        <v>1.9598693256681927</v>
      </c>
      <c r="DA4496" s="29">
        <v>2.5752922104625919</v>
      </c>
      <c r="DB4496" s="29">
        <v>3.2890496101207241</v>
      </c>
    </row>
    <row r="4497" spans="102:106" ht="20.100000000000001" customHeight="1" x14ac:dyDescent="0.2">
      <c r="CX4497" s="29">
        <v>4359</v>
      </c>
      <c r="CY4497" s="29">
        <v>1.6448813626338692</v>
      </c>
      <c r="CZ4497" s="29">
        <v>1.9598693473952054</v>
      </c>
      <c r="DA4497" s="29">
        <v>2.5752923336738722</v>
      </c>
      <c r="DB4497" s="29">
        <v>3.2890499488873375</v>
      </c>
    </row>
    <row r="4498" spans="102:106" ht="20.100000000000001" customHeight="1" x14ac:dyDescent="0.2">
      <c r="CX4498" s="29">
        <v>4360</v>
      </c>
      <c r="CY4498" s="29">
        <v>1.6448813562822013</v>
      </c>
      <c r="CZ4498" s="29">
        <v>1.9598693691124585</v>
      </c>
      <c r="DA4498" s="29">
        <v>2.5752924568286408</v>
      </c>
      <c r="DB4498" s="29">
        <v>3.2890502874985628</v>
      </c>
    </row>
    <row r="4499" spans="102:106" ht="20.100000000000001" customHeight="1" x14ac:dyDescent="0.2">
      <c r="CX4499" s="29">
        <v>4361</v>
      </c>
      <c r="CY4499" s="29">
        <v>1.6448813499335981</v>
      </c>
      <c r="CZ4499" s="29">
        <v>1.9598693908194715</v>
      </c>
      <c r="DA4499" s="29">
        <v>2.5752925799267672</v>
      </c>
      <c r="DB4499" s="29">
        <v>3.2890506259545695</v>
      </c>
    </row>
    <row r="4500" spans="102:106" ht="20.100000000000001" customHeight="1" x14ac:dyDescent="0.2">
      <c r="CX4500" s="29">
        <v>4362</v>
      </c>
      <c r="CY4500" s="29">
        <v>1.644881343587635</v>
      </c>
      <c r="CZ4500" s="29">
        <v>1.9598694125166845</v>
      </c>
      <c r="DA4500" s="29">
        <v>2.5752927029685995</v>
      </c>
      <c r="DB4500" s="29">
        <v>3.2890509642554173</v>
      </c>
    </row>
    <row r="4501" spans="102:106" ht="20.100000000000001" customHeight="1" x14ac:dyDescent="0.2">
      <c r="CX4501" s="29">
        <v>4363</v>
      </c>
      <c r="CY4501" s="29">
        <v>1.6448813372447142</v>
      </c>
      <c r="CZ4501" s="29">
        <v>1.9598694342039789</v>
      </c>
      <c r="DA4501" s="29">
        <v>2.5752928259540244</v>
      </c>
      <c r="DB4501" s="29">
        <v>3.289051302401202</v>
      </c>
    </row>
    <row r="4502" spans="102:106" ht="20.100000000000001" customHeight="1" x14ac:dyDescent="0.2">
      <c r="CX4502" s="29">
        <v>4364</v>
      </c>
      <c r="CY4502" s="29">
        <v>1.6448813309045962</v>
      </c>
      <c r="CZ4502" s="29">
        <v>1.9598694558814187</v>
      </c>
      <c r="DA4502" s="29">
        <v>2.5752929488830314</v>
      </c>
      <c r="DB4502" s="29">
        <v>3.2890516403920573</v>
      </c>
    </row>
    <row r="4503" spans="102:106" ht="20.100000000000001" customHeight="1" x14ac:dyDescent="0.2">
      <c r="CX4503" s="29">
        <v>4365</v>
      </c>
      <c r="CY4503" s="29">
        <v>1.6448813245675751</v>
      </c>
      <c r="CZ4503" s="29">
        <v>1.9598694775487562</v>
      </c>
      <c r="DA4503" s="29">
        <v>2.5752930717557105</v>
      </c>
      <c r="DB4503" s="29">
        <v>3.2890519782280068</v>
      </c>
    </row>
    <row r="4504" spans="102:106" ht="20.100000000000001" customHeight="1" x14ac:dyDescent="0.2">
      <c r="CX4504" s="29">
        <v>4366</v>
      </c>
      <c r="CY4504" s="29">
        <v>1.6448813182330062</v>
      </c>
      <c r="CZ4504" s="29">
        <v>1.9598694992061707</v>
      </c>
      <c r="DA4504" s="29">
        <v>2.5752931945720672</v>
      </c>
      <c r="DB4504" s="29">
        <v>3.2890523159092599</v>
      </c>
    </row>
    <row r="4505" spans="102:106" ht="20.100000000000001" customHeight="1" x14ac:dyDescent="0.2">
      <c r="CX4505" s="29">
        <v>4367</v>
      </c>
      <c r="CY4505" s="29">
        <v>1.644881311901959</v>
      </c>
      <c r="CZ4505" s="29">
        <v>1.9598695208537784</v>
      </c>
      <c r="DA4505" s="29">
        <v>2.5752933173322092</v>
      </c>
      <c r="DB4505" s="29">
        <v>3.2890526534360602</v>
      </c>
    </row>
    <row r="4506" spans="102:106" ht="20.100000000000001" customHeight="1" x14ac:dyDescent="0.2">
      <c r="CX4506" s="29">
        <v>4368</v>
      </c>
      <c r="CY4506" s="29">
        <v>1.6448813055733864</v>
      </c>
      <c r="CZ4506" s="29">
        <v>1.959869542491383</v>
      </c>
      <c r="DA4506" s="29">
        <v>2.5752934400363472</v>
      </c>
      <c r="DB4506" s="29">
        <v>3.2890529908082535</v>
      </c>
    </row>
    <row r="4507" spans="102:106" ht="20.100000000000001" customHeight="1" x14ac:dyDescent="0.2">
      <c r="CX4507" s="29">
        <v>4369</v>
      </c>
      <c r="CY4507" s="29">
        <v>1.6448812992476585</v>
      </c>
      <c r="CZ4507" s="29">
        <v>1.959869564118971</v>
      </c>
      <c r="DA4507" s="29">
        <v>2.5752935626842302</v>
      </c>
      <c r="DB4507" s="29">
        <v>3.2890533280261587</v>
      </c>
    </row>
    <row r="4508" spans="102:106" ht="20.100000000000001" customHeight="1" x14ac:dyDescent="0.2">
      <c r="CX4508" s="29">
        <v>4370</v>
      </c>
      <c r="CY4508" s="29">
        <v>1.6448812929250924</v>
      </c>
      <c r="CZ4508" s="29">
        <v>1.9598695857367099</v>
      </c>
      <c r="DA4508" s="29">
        <v>2.5752936852757111</v>
      </c>
      <c r="DB4508" s="29">
        <v>3.2890536650896967</v>
      </c>
    </row>
    <row r="4509" spans="102:106" ht="20.100000000000001" customHeight="1" x14ac:dyDescent="0.2">
      <c r="CX4509" s="29">
        <v>4371</v>
      </c>
      <c r="CY4509" s="29">
        <v>1.6448812866053619</v>
      </c>
      <c r="CZ4509" s="29">
        <v>1.9598696073447044</v>
      </c>
      <c r="DA4509" s="29">
        <v>2.5752938078113079</v>
      </c>
      <c r="DB4509" s="29">
        <v>3.2890540019991161</v>
      </c>
    </row>
    <row r="4510" spans="102:106" ht="20.100000000000001" customHeight="1" x14ac:dyDescent="0.2">
      <c r="CX4510" s="29">
        <v>4372</v>
      </c>
      <c r="CY4510" s="29">
        <v>1.6448812802883797</v>
      </c>
      <c r="CZ4510" s="29">
        <v>1.959869628942746</v>
      </c>
      <c r="DA4510" s="29">
        <v>2.5752939302908899</v>
      </c>
      <c r="DB4510" s="29">
        <v>3.2890543387542661</v>
      </c>
    </row>
    <row r="4511" spans="102:106" ht="20.100000000000001" customHeight="1" x14ac:dyDescent="0.2">
      <c r="CX4511" s="29">
        <v>4373</v>
      </c>
      <c r="CY4511" s="29">
        <v>1.6448812739743011</v>
      </c>
      <c r="CZ4511" s="29">
        <v>1.9598696505308102</v>
      </c>
      <c r="DA4511" s="29">
        <v>2.5752940527144323</v>
      </c>
      <c r="DB4511" s="29">
        <v>3.2890546753556196</v>
      </c>
    </row>
    <row r="4512" spans="102:106" ht="20.100000000000001" customHeight="1" x14ac:dyDescent="0.2">
      <c r="CX4512" s="29">
        <v>4374</v>
      </c>
      <c r="CY4512" s="29">
        <v>1.6448812676632258</v>
      </c>
      <c r="CZ4512" s="29">
        <v>1.9598696721090534</v>
      </c>
      <c r="DA4512" s="29">
        <v>2.5752941750820093</v>
      </c>
      <c r="DB4512" s="29">
        <v>3.2890550118031019</v>
      </c>
    </row>
    <row r="4513" spans="102:106" ht="20.100000000000001" customHeight="1" x14ac:dyDescent="0.2">
      <c r="CX4513" s="29">
        <v>4375</v>
      </c>
      <c r="CY4513" s="29">
        <v>1.6448812613549051</v>
      </c>
      <c r="CZ4513" s="29">
        <v>1.9598696936775692</v>
      </c>
      <c r="DA4513" s="29">
        <v>2.5752942973934245</v>
      </c>
      <c r="DB4513" s="29">
        <v>3.2890553480968241</v>
      </c>
    </row>
    <row r="4514" spans="102:106" ht="20.100000000000001" customHeight="1" x14ac:dyDescent="0.2">
      <c r="CX4514" s="29">
        <v>4376</v>
      </c>
      <c r="CY4514" s="29">
        <v>1.6448812550496268</v>
      </c>
      <c r="CZ4514" s="29">
        <v>1.9598697152358922</v>
      </c>
      <c r="DA4514" s="29">
        <v>2.5752944196493379</v>
      </c>
      <c r="DB4514" s="29">
        <v>3.2890556842367871</v>
      </c>
    </row>
    <row r="4515" spans="102:106" ht="20.100000000000001" customHeight="1" x14ac:dyDescent="0.2">
      <c r="CX4515" s="29">
        <v>4377</v>
      </c>
      <c r="CY4515" s="29">
        <v>1.6448812487470337</v>
      </c>
      <c r="CZ4515" s="29">
        <v>1.9598697367847291</v>
      </c>
      <c r="DA4515" s="29">
        <v>2.5752945418491944</v>
      </c>
      <c r="DB4515" s="29">
        <v>3.2890560202233265</v>
      </c>
    </row>
    <row r="4516" spans="102:106" ht="20.100000000000001" customHeight="1" x14ac:dyDescent="0.2">
      <c r="CX4516" s="29">
        <v>4378</v>
      </c>
      <c r="CY4516" s="29">
        <v>1.6448812424476003</v>
      </c>
      <c r="CZ4516" s="29">
        <v>1.959869758323485</v>
      </c>
      <c r="DA4516" s="29">
        <v>2.5752946639931094</v>
      </c>
      <c r="DB4516" s="29">
        <v>3.2890563560563746</v>
      </c>
    </row>
    <row r="4517" spans="102:106" ht="20.100000000000001" customHeight="1" x14ac:dyDescent="0.2">
      <c r="CX4517" s="29">
        <v>4379</v>
      </c>
      <c r="CY4517" s="29">
        <v>1.6448812361505669</v>
      </c>
      <c r="CZ4517" s="29">
        <v>1.9598697798524909</v>
      </c>
      <c r="DA4517" s="29">
        <v>2.5752947860812996</v>
      </c>
      <c r="DB4517" s="29">
        <v>3.2890566917360498</v>
      </c>
    </row>
    <row r="4518" spans="102:106" ht="20.100000000000001" customHeight="1" x14ac:dyDescent="0.2">
      <c r="CX4518" s="29">
        <v>4380</v>
      </c>
      <c r="CY4518" s="29">
        <v>1.6448812298568918</v>
      </c>
      <c r="CZ4518" s="29">
        <v>1.9598698013715192</v>
      </c>
      <c r="DA4518" s="29">
        <v>2.5752949081138983</v>
      </c>
      <c r="DB4518" s="29">
        <v>3.2890570272626576</v>
      </c>
    </row>
    <row r="4519" spans="102:106" ht="20.100000000000001" customHeight="1" x14ac:dyDescent="0.2">
      <c r="CX4519" s="29">
        <v>4381</v>
      </c>
      <c r="CY4519" s="29">
        <v>1.6448812235657067</v>
      </c>
      <c r="CZ4519" s="29">
        <v>1.9598698228807734</v>
      </c>
      <c r="DA4519" s="29">
        <v>2.5752950300905786</v>
      </c>
      <c r="DB4519" s="29">
        <v>3.2890573626359556</v>
      </c>
    </row>
    <row r="4520" spans="102:106" ht="20.100000000000001" customHeight="1" x14ac:dyDescent="0.2">
      <c r="CX4520" s="29">
        <v>4382</v>
      </c>
      <c r="CY4520" s="29">
        <v>1.6448812172775671</v>
      </c>
      <c r="CZ4520" s="29">
        <v>1.9598698443803921</v>
      </c>
      <c r="DA4520" s="29">
        <v>2.575295152011682</v>
      </c>
      <c r="DB4520" s="29">
        <v>3.2890576978563262</v>
      </c>
    </row>
    <row r="4521" spans="102:106" ht="20.100000000000001" customHeight="1" x14ac:dyDescent="0.2">
      <c r="CX4521" s="29">
        <v>4383</v>
      </c>
      <c r="CY4521" s="29">
        <v>1.6448812109923838</v>
      </c>
      <c r="CZ4521" s="29">
        <v>1.9598698658699558</v>
      </c>
      <c r="DA4521" s="29">
        <v>2.5752952738772783</v>
      </c>
      <c r="DB4521" s="29">
        <v>3.2890580329236045</v>
      </c>
    </row>
    <row r="4522" spans="102:106" ht="20.100000000000001" customHeight="1" x14ac:dyDescent="0.2">
      <c r="CX4522" s="29">
        <v>4384</v>
      </c>
      <c r="CY4522" s="29">
        <v>1.6448812047100145</v>
      </c>
      <c r="CZ4522" s="29">
        <v>1.9598698873497236</v>
      </c>
      <c r="DA4522" s="29">
        <v>2.5752953956871645</v>
      </c>
      <c r="DB4522" s="29">
        <v>3.2890583678382557</v>
      </c>
    </row>
    <row r="4523" spans="102:106" ht="20.100000000000001" customHeight="1" x14ac:dyDescent="0.2">
      <c r="CX4523" s="29">
        <v>4385</v>
      </c>
      <c r="CY4523" s="29">
        <v>1.6448811984302623</v>
      </c>
      <c r="CZ4523" s="29">
        <v>1.9598699088198908</v>
      </c>
      <c r="DA4523" s="29">
        <v>2.5752955174414294</v>
      </c>
      <c r="DB4523" s="29">
        <v>3.289058702600193</v>
      </c>
    </row>
    <row r="4524" spans="102:106" ht="20.100000000000001" customHeight="1" x14ac:dyDescent="0.2">
      <c r="CX4524" s="29">
        <v>4386</v>
      </c>
      <c r="CY4524" s="29">
        <v>1.644881192153469</v>
      </c>
      <c r="CZ4524" s="29">
        <v>1.9598699302800937</v>
      </c>
      <c r="DA4524" s="29">
        <v>2.5752956391400801</v>
      </c>
      <c r="DB4524" s="29">
        <v>3.2890590372093724</v>
      </c>
    </row>
    <row r="4525" spans="102:106" ht="20.100000000000001" customHeight="1" x14ac:dyDescent="0.2">
      <c r="CX4525" s="29">
        <v>4387</v>
      </c>
      <c r="CY4525" s="29">
        <v>1.6448811858799224</v>
      </c>
      <c r="CZ4525" s="29">
        <v>1.9598699517306484</v>
      </c>
      <c r="DA4525" s="29">
        <v>2.5752957607834142</v>
      </c>
      <c r="DB4525" s="29">
        <v>3.2890593716662297</v>
      </c>
    </row>
    <row r="4526" spans="102:106" ht="20.100000000000001" customHeight="1" x14ac:dyDescent="0.2">
      <c r="CX4526" s="29">
        <v>4388</v>
      </c>
      <c r="CY4526" s="29">
        <v>1.6448811796086744</v>
      </c>
      <c r="CZ4526" s="29">
        <v>1.9598699731713121</v>
      </c>
      <c r="DA4526" s="29">
        <v>2.5752958823714605</v>
      </c>
      <c r="DB4526" s="29">
        <v>3.2890597059705056</v>
      </c>
    </row>
    <row r="4527" spans="102:106" ht="20.100000000000001" customHeight="1" x14ac:dyDescent="0.2">
      <c r="CX4527" s="29">
        <v>4389</v>
      </c>
      <c r="CY4527" s="29">
        <v>1.644881173340794</v>
      </c>
      <c r="CZ4527" s="29">
        <v>1.9598699946022733</v>
      </c>
      <c r="DA4527" s="29">
        <v>2.5752960039037842</v>
      </c>
      <c r="DB4527" s="29">
        <v>3.2890600401225702</v>
      </c>
    </row>
    <row r="4528" spans="102:106" ht="20.100000000000001" customHeight="1" x14ac:dyDescent="0.2">
      <c r="CX4528" s="29">
        <v>4390</v>
      </c>
      <c r="CY4528" s="29">
        <v>1.6448811670752255</v>
      </c>
      <c r="CZ4528" s="29">
        <v>1.9598700160234095</v>
      </c>
      <c r="DA4528" s="29">
        <v>2.5752961253809996</v>
      </c>
      <c r="DB4528" s="29">
        <v>3.2890603741225402</v>
      </c>
    </row>
    <row r="4529" spans="102:106" ht="20.100000000000001" customHeight="1" x14ac:dyDescent="0.2">
      <c r="CX4529" s="29">
        <v>4391</v>
      </c>
      <c r="CY4529" s="29">
        <v>1.6448811608129315</v>
      </c>
      <c r="CZ4529" s="29">
        <v>1.9598700374347833</v>
      </c>
      <c r="DA4529" s="29">
        <v>2.5752962468026941</v>
      </c>
      <c r="DB4529" s="29">
        <v>3.2890607079704237</v>
      </c>
    </row>
    <row r="4530" spans="102:106" ht="20.100000000000001" customHeight="1" x14ac:dyDescent="0.2">
      <c r="CX4530" s="29">
        <v>4392</v>
      </c>
      <c r="CY4530" s="29">
        <v>1.6448811545533426</v>
      </c>
      <c r="CZ4530" s="29">
        <v>1.9598700588361446</v>
      </c>
      <c r="DA4530" s="29">
        <v>2.5752963681693157</v>
      </c>
      <c r="DB4530" s="29">
        <v>3.2890610416662716</v>
      </c>
    </row>
    <row r="4531" spans="102:106" ht="20.100000000000001" customHeight="1" x14ac:dyDescent="0.2">
      <c r="CX4531" s="29">
        <v>4393</v>
      </c>
      <c r="CY4531" s="29">
        <v>1.6448811482967227</v>
      </c>
      <c r="CZ4531" s="29">
        <v>1.9598700802281745</v>
      </c>
      <c r="DA4531" s="29">
        <v>2.5752964894806625</v>
      </c>
      <c r="DB4531" s="29">
        <v>3.2890613752101747</v>
      </c>
    </row>
    <row r="4532" spans="102:106" ht="20.100000000000001" customHeight="1" x14ac:dyDescent="0.2">
      <c r="CX4532" s="29">
        <v>4394</v>
      </c>
      <c r="CY4532" s="29">
        <v>1.6448811420426919</v>
      </c>
      <c r="CZ4532" s="29">
        <v>1.9598701016102482</v>
      </c>
      <c r="DA4532" s="29">
        <v>2.5752966107364492</v>
      </c>
      <c r="DB4532" s="29">
        <v>3.2890617086024121</v>
      </c>
    </row>
    <row r="4533" spans="102:106" ht="20.100000000000001" customHeight="1" x14ac:dyDescent="0.2">
      <c r="CX4533" s="29">
        <v>4395</v>
      </c>
      <c r="CY4533" s="29">
        <v>1.6448811357914075</v>
      </c>
      <c r="CZ4533" s="29">
        <v>1.9598701229826716</v>
      </c>
      <c r="DA4533" s="29">
        <v>2.5752967319374407</v>
      </c>
      <c r="DB4533" s="29">
        <v>3.2890620418428633</v>
      </c>
    </row>
    <row r="4534" spans="102:106" ht="20.100000000000001" customHeight="1" x14ac:dyDescent="0.2">
      <c r="CX4534" s="29">
        <v>4396</v>
      </c>
      <c r="CY4534" s="29">
        <v>1.6448811295435692</v>
      </c>
      <c r="CZ4534" s="29">
        <v>1.9598701443454385</v>
      </c>
      <c r="DA4534" s="29">
        <v>2.5752968530831852</v>
      </c>
      <c r="DB4534" s="29">
        <v>3.2890623749318895</v>
      </c>
    </row>
    <row r="4535" spans="102:106" ht="20.100000000000001" customHeight="1" x14ac:dyDescent="0.2">
      <c r="CX4535" s="29">
        <v>4397</v>
      </c>
      <c r="CY4535" s="29">
        <v>1.6448811232980438</v>
      </c>
      <c r="CZ4535" s="29">
        <v>1.959870165698232</v>
      </c>
      <c r="DA4535" s="29">
        <v>2.5752969741737144</v>
      </c>
      <c r="DB4535" s="29">
        <v>3.289062707869304</v>
      </c>
    </row>
    <row r="4536" spans="102:106" ht="20.100000000000001" customHeight="1" x14ac:dyDescent="0.2">
      <c r="CX4536" s="29">
        <v>4398</v>
      </c>
      <c r="CY4536" s="29">
        <v>1.6448811170554236</v>
      </c>
      <c r="CZ4536" s="29">
        <v>1.9598701870416659</v>
      </c>
      <c r="DA4536" s="29">
        <v>2.5752970952093563</v>
      </c>
      <c r="DB4536" s="29">
        <v>3.289063040655404</v>
      </c>
    </row>
    <row r="4537" spans="102:106" ht="20.100000000000001" customHeight="1" x14ac:dyDescent="0.2">
      <c r="CX4537" s="29">
        <v>4399</v>
      </c>
      <c r="CY4537" s="29">
        <v>1.6448811108156562</v>
      </c>
      <c r="CZ4537" s="29">
        <v>1.959870208375047</v>
      </c>
      <c r="DA4537" s="29">
        <v>2.5752972161897878</v>
      </c>
      <c r="DB4537" s="29">
        <v>3.2890633732902343</v>
      </c>
    </row>
    <row r="4538" spans="102:106" ht="20.100000000000001" customHeight="1" x14ac:dyDescent="0.2">
      <c r="CX4538" s="29">
        <v>4400</v>
      </c>
      <c r="CY4538" s="29">
        <v>1.6448811045789318</v>
      </c>
      <c r="CZ4538" s="29">
        <v>1.9598702296988644</v>
      </c>
      <c r="DA4538" s="29">
        <v>2.5752973371153582</v>
      </c>
      <c r="DB4538" s="29">
        <v>3.2890637057740295</v>
      </c>
    </row>
    <row r="4539" spans="102:106" ht="20.100000000000001" customHeight="1" x14ac:dyDescent="0.2">
      <c r="CX4539" s="29">
        <v>4401</v>
      </c>
      <c r="CY4539" s="29">
        <v>1.6448810983447955</v>
      </c>
      <c r="CZ4539" s="29">
        <v>1.9598702510130461</v>
      </c>
      <c r="DA4539" s="29">
        <v>2.5752974579859589</v>
      </c>
      <c r="DB4539" s="29">
        <v>3.2890640381066198</v>
      </c>
    </row>
    <row r="4540" spans="102:106" ht="20.100000000000001" customHeight="1" x14ac:dyDescent="0.2">
      <c r="CX4540" s="29">
        <v>4402</v>
      </c>
      <c r="CY4540" s="29">
        <v>1.6448810921136292</v>
      </c>
      <c r="CZ4540" s="29">
        <v>1.9598702723174559</v>
      </c>
      <c r="DA4540" s="29">
        <v>2.5752975788015862</v>
      </c>
      <c r="DB4540" s="29">
        <v>3.289064370288473</v>
      </c>
    </row>
    <row r="4541" spans="102:106" ht="20.100000000000001" customHeight="1" x14ac:dyDescent="0.2">
      <c r="CX4541" s="29">
        <v>4403</v>
      </c>
      <c r="CY4541" s="29">
        <v>1.6448810858851683</v>
      </c>
      <c r="CZ4541" s="29">
        <v>1.9598702936121457</v>
      </c>
      <c r="DA4541" s="29">
        <v>2.5752976995623413</v>
      </c>
      <c r="DB4541" s="29">
        <v>3.2890647023192088</v>
      </c>
    </row>
    <row r="4542" spans="102:106" ht="20.100000000000001" customHeight="1" x14ac:dyDescent="0.2">
      <c r="CX4542" s="29">
        <v>4404</v>
      </c>
      <c r="CY4542" s="29">
        <v>1.6448810796596904</v>
      </c>
      <c r="CZ4542" s="29">
        <v>1.9598703148973531</v>
      </c>
      <c r="DA4542" s="29">
        <v>2.5752978202682457</v>
      </c>
      <c r="DB4542" s="29">
        <v>3.2890650341993788</v>
      </c>
    </row>
    <row r="4543" spans="102:106" ht="20.100000000000001" customHeight="1" x14ac:dyDescent="0.2">
      <c r="CX4543" s="29">
        <v>4405</v>
      </c>
      <c r="CY4543" s="29">
        <v>1.6448810734368255</v>
      </c>
      <c r="CZ4543" s="29">
        <v>1.9598703361727536</v>
      </c>
      <c r="DA4543" s="29">
        <v>2.5752979409194259</v>
      </c>
      <c r="DB4543" s="29">
        <v>3.2890653659289826</v>
      </c>
    </row>
    <row r="4544" spans="102:106" ht="20.100000000000001" customHeight="1" x14ac:dyDescent="0.2">
      <c r="CX4544" s="29">
        <v>4406</v>
      </c>
      <c r="CY4544" s="29">
        <v>1.6448810672167458</v>
      </c>
      <c r="CZ4544" s="29">
        <v>1.9598703574384608</v>
      </c>
      <c r="DA4544" s="29">
        <v>2.5752980615157388</v>
      </c>
      <c r="DB4544" s="29">
        <v>3.2890656975079176</v>
      </c>
    </row>
    <row r="4545" spans="102:106" ht="20.100000000000001" customHeight="1" x14ac:dyDescent="0.2">
      <c r="CX4545" s="29">
        <v>4407</v>
      </c>
      <c r="CY4545" s="29">
        <v>1.6448810609995708</v>
      </c>
      <c r="CZ4545" s="29">
        <v>1.9598703786945237</v>
      </c>
      <c r="DA4545" s="29">
        <v>2.5752981820575243</v>
      </c>
      <c r="DB4545" s="29">
        <v>3.2890660289364182</v>
      </c>
    </row>
    <row r="4546" spans="102:106" ht="20.100000000000001" customHeight="1" x14ac:dyDescent="0.2">
      <c r="CX4546" s="29">
        <v>4408</v>
      </c>
      <c r="CY4546" s="29">
        <v>1.6448810547856645</v>
      </c>
      <c r="CZ4546" s="29">
        <v>1.959870399940929</v>
      </c>
      <c r="DA4546" s="29">
        <v>2.5752983025444744</v>
      </c>
      <c r="DB4546" s="29">
        <v>3.2890663602146151</v>
      </c>
    </row>
    <row r="4547" spans="102:106" ht="20.100000000000001" customHeight="1" x14ac:dyDescent="0.2">
      <c r="CX4547" s="29">
        <v>4409</v>
      </c>
      <c r="CY4547" s="29">
        <v>1.6448810485738525</v>
      </c>
      <c r="CZ4547" s="29">
        <v>1.9598704211778515</v>
      </c>
      <c r="DA4547" s="29">
        <v>2.5752984229767653</v>
      </c>
      <c r="DB4547" s="29">
        <v>3.2890666913425322</v>
      </c>
    </row>
    <row r="4548" spans="102:106" ht="20.100000000000001" customHeight="1" x14ac:dyDescent="0.2">
      <c r="CX4548" s="29">
        <v>4410</v>
      </c>
      <c r="CY4548" s="29">
        <v>1.6448810423652864</v>
      </c>
      <c r="CZ4548" s="29">
        <v>1.9598704424049034</v>
      </c>
      <c r="DA4548" s="29">
        <v>2.5752985433543034</v>
      </c>
      <c r="DB4548" s="29">
        <v>3.2890670223203844</v>
      </c>
    </row>
    <row r="4549" spans="102:106" ht="20.100000000000001" customHeight="1" x14ac:dyDescent="0.2">
      <c r="CX4549" s="29">
        <v>4411</v>
      </c>
      <c r="CY4549" s="29">
        <v>1.6448810361595791</v>
      </c>
      <c r="CZ4549" s="29">
        <v>1.959870463622384</v>
      </c>
      <c r="DA4549" s="29">
        <v>2.5752986636774797</v>
      </c>
      <c r="DB4549" s="29">
        <v>3.2890673531481363</v>
      </c>
    </row>
    <row r="4550" spans="102:106" ht="20.100000000000001" customHeight="1" x14ac:dyDescent="0.2">
      <c r="CX4550" s="29">
        <v>4412</v>
      </c>
      <c r="CY4550" s="29">
        <v>1.6448810299565884</v>
      </c>
      <c r="CZ4550" s="29">
        <v>1.9598704848305293</v>
      </c>
      <c r="DA4550" s="29">
        <v>2.575298783946038</v>
      </c>
      <c r="DB4550" s="29">
        <v>3.2890676838260897</v>
      </c>
    </row>
    <row r="4551" spans="102:106" ht="20.100000000000001" customHeight="1" x14ac:dyDescent="0.2">
      <c r="CX4551" s="29">
        <v>4413</v>
      </c>
      <c r="CY4551" s="29">
        <v>1.6448810237561196</v>
      </c>
      <c r="CZ4551" s="29">
        <v>1.9598705060287658</v>
      </c>
      <c r="DA4551" s="29">
        <v>2.5752989041602055</v>
      </c>
      <c r="DB4551" s="29">
        <v>3.2890680143541466</v>
      </c>
    </row>
    <row r="4552" spans="102:106" ht="20.100000000000001" customHeight="1" x14ac:dyDescent="0.2">
      <c r="CX4552" s="29">
        <v>4414</v>
      </c>
      <c r="CY4552" s="29">
        <v>1.6448810175588182</v>
      </c>
      <c r="CZ4552" s="29">
        <v>1.9598705272174548</v>
      </c>
      <c r="DA4552" s="29">
        <v>2.57529902431975</v>
      </c>
      <c r="DB4552" s="29">
        <v>3.2890683447324007</v>
      </c>
    </row>
    <row r="4553" spans="102:106" ht="20.100000000000001" customHeight="1" x14ac:dyDescent="0.2">
      <c r="CX4553" s="29">
        <v>4415</v>
      </c>
      <c r="CY4553" s="29">
        <v>1.6448810113640884</v>
      </c>
      <c r="CZ4553" s="29">
        <v>1.9598705483963967</v>
      </c>
      <c r="DA4553" s="29">
        <v>2.5752991444249265</v>
      </c>
      <c r="DB4553" s="29">
        <v>3.2890686749612859</v>
      </c>
    </row>
    <row r="4554" spans="102:106" ht="20.100000000000001" customHeight="1" x14ac:dyDescent="0.2">
      <c r="CX4554" s="29">
        <v>4416</v>
      </c>
      <c r="CY4554" s="29">
        <v>1.6448810051721743</v>
      </c>
      <c r="CZ4554" s="29">
        <v>1.9598705695660801</v>
      </c>
      <c r="DA4554" s="29">
        <v>2.5752992644757189</v>
      </c>
      <c r="DB4554" s="29">
        <v>3.289069005040389</v>
      </c>
    </row>
    <row r="4555" spans="102:106" ht="20.100000000000001" customHeight="1" x14ac:dyDescent="0.2">
      <c r="CX4555" s="29">
        <v>4417</v>
      </c>
      <c r="CY4555" s="29">
        <v>1.6448809989832682</v>
      </c>
      <c r="CZ4555" s="29">
        <v>1.9598705907256802</v>
      </c>
      <c r="DA4555" s="29">
        <v>2.5752993844720296</v>
      </c>
      <c r="DB4555" s="29">
        <v>3.2890693349702333</v>
      </c>
    </row>
    <row r="4556" spans="102:106" ht="20.100000000000001" customHeight="1" x14ac:dyDescent="0.2">
      <c r="CX4556" s="29">
        <v>4418</v>
      </c>
      <c r="CY4556" s="29">
        <v>1.6448809927969155</v>
      </c>
      <c r="CZ4556" s="29">
        <v>1.9598706118760612</v>
      </c>
      <c r="DA4556" s="29">
        <v>2.5752995044142488</v>
      </c>
      <c r="DB4556" s="29">
        <v>3.2890696647506434</v>
      </c>
    </row>
    <row r="4557" spans="102:106" ht="20.100000000000001" customHeight="1" x14ac:dyDescent="0.2">
      <c r="CX4557" s="29">
        <v>4419</v>
      </c>
      <c r="CY4557" s="29">
        <v>1.6448809866135019</v>
      </c>
      <c r="CZ4557" s="29">
        <v>1.9598706330170257</v>
      </c>
      <c r="DA4557" s="29">
        <v>2.575299624301925</v>
      </c>
      <c r="DB4557" s="29">
        <v>3.2890699943819319</v>
      </c>
    </row>
    <row r="4558" spans="102:106" ht="20.100000000000001" customHeight="1" x14ac:dyDescent="0.2">
      <c r="CX4558" s="29">
        <v>4420</v>
      </c>
      <c r="CY4558" s="29">
        <v>1.6448809804327669</v>
      </c>
      <c r="CZ4558" s="29">
        <v>1.9598706541480637</v>
      </c>
      <c r="DA4558" s="29">
        <v>2.5752997441354766</v>
      </c>
      <c r="DB4558" s="29">
        <v>3.289070323864014</v>
      </c>
    </row>
    <row r="4559" spans="102:106" ht="20.100000000000001" customHeight="1" x14ac:dyDescent="0.2">
      <c r="CX4559" s="29">
        <v>4421</v>
      </c>
      <c r="CY4559" s="29">
        <v>1.6448809742549928</v>
      </c>
      <c r="CZ4559" s="29">
        <v>1.959870675269604</v>
      </c>
      <c r="DA4559" s="29">
        <v>2.5752998639148603</v>
      </c>
      <c r="DB4559" s="29">
        <v>3.2890706531972911</v>
      </c>
    </row>
    <row r="4560" spans="102:106" ht="20.100000000000001" customHeight="1" x14ac:dyDescent="0.2">
      <c r="CX4560" s="29">
        <v>4422</v>
      </c>
      <c r="CY4560" s="29">
        <v>1.6448809680801133</v>
      </c>
      <c r="CZ4560" s="29">
        <v>1.9598706963817636</v>
      </c>
      <c r="DA4560" s="29">
        <v>2.5752999836401411</v>
      </c>
      <c r="DB4560" s="29">
        <v>3.2890709823814688</v>
      </c>
    </row>
    <row r="4561" spans="102:106" ht="20.100000000000001" customHeight="1" x14ac:dyDescent="0.2">
      <c r="CX4561" s="29">
        <v>4423</v>
      </c>
      <c r="CY4561" s="29">
        <v>1.6448809619077116</v>
      </c>
      <c r="CZ4561" s="29">
        <v>1.9598707174840964</v>
      </c>
      <c r="DA4561" s="29">
        <v>2.5753001033111129</v>
      </c>
      <c r="DB4561" s="29">
        <v>3.28907131141704</v>
      </c>
    </row>
    <row r="4562" spans="102:106" ht="20.100000000000001" customHeight="1" x14ac:dyDescent="0.2">
      <c r="CX4562" s="29">
        <v>4424</v>
      </c>
      <c r="CY4562" s="29">
        <v>1.6448809557382136</v>
      </c>
      <c r="CZ4562" s="29">
        <v>1.9598707385770973</v>
      </c>
      <c r="DA4562" s="29">
        <v>2.5753002229280604</v>
      </c>
      <c r="DB4562" s="29">
        <v>3.2890716403036517</v>
      </c>
    </row>
    <row r="4563" spans="102:106" ht="20.100000000000001" customHeight="1" x14ac:dyDescent="0.2">
      <c r="CX4563" s="29">
        <v>4425</v>
      </c>
      <c r="CY4563" s="29">
        <v>1.6448809495713974</v>
      </c>
      <c r="CZ4563" s="29">
        <v>1.9598707596604483</v>
      </c>
      <c r="DA4563" s="29">
        <v>2.5753003424909942</v>
      </c>
      <c r="DB4563" s="29">
        <v>3.2890719690417365</v>
      </c>
    </row>
    <row r="4564" spans="102:106" ht="20.100000000000001" customHeight="1" x14ac:dyDescent="0.2">
      <c r="CX4564" s="29">
        <v>4426</v>
      </c>
      <c r="CY4564" s="29">
        <v>1.6448809434075864</v>
      </c>
      <c r="CZ4564" s="29">
        <v>1.9598707807342692</v>
      </c>
      <c r="DA4564" s="29">
        <v>2.5753004619998476</v>
      </c>
      <c r="DB4564" s="29">
        <v>3.2890722976314781</v>
      </c>
    </row>
    <row r="4565" spans="102:106" ht="20.100000000000001" customHeight="1" x14ac:dyDescent="0.2">
      <c r="CX4565" s="29">
        <v>4427</v>
      </c>
      <c r="CY4565" s="29">
        <v>1.6448809372464552</v>
      </c>
      <c r="CZ4565" s="29">
        <v>1.9598708017986202</v>
      </c>
      <c r="DA4565" s="29">
        <v>2.5753005814546603</v>
      </c>
      <c r="DB4565" s="29">
        <v>3.2890726260726582</v>
      </c>
    </row>
    <row r="4566" spans="102:106" ht="20.100000000000001" customHeight="1" x14ac:dyDescent="0.2">
      <c r="CX4566" s="29">
        <v>4428</v>
      </c>
      <c r="CY4566" s="29">
        <v>1.6448809310879253</v>
      </c>
      <c r="CZ4566" s="29">
        <v>1.9598708228534993</v>
      </c>
      <c r="DA4566" s="29">
        <v>2.5753007008555833</v>
      </c>
      <c r="DB4566" s="29">
        <v>3.2890729543655497</v>
      </c>
    </row>
    <row r="4567" spans="102:106" ht="20.100000000000001" customHeight="1" x14ac:dyDescent="0.2">
      <c r="CX4567" s="29">
        <v>4429</v>
      </c>
      <c r="CY4567" s="29">
        <v>1.6448809249324636</v>
      </c>
      <c r="CZ4567" s="29">
        <v>1.959870843898843</v>
      </c>
      <c r="DA4567" s="29">
        <v>2.575300820202497</v>
      </c>
      <c r="DB4567" s="29">
        <v>3.2890732825101732</v>
      </c>
    </row>
    <row r="4568" spans="102:106" ht="20.100000000000001" customHeight="1" x14ac:dyDescent="0.2">
      <c r="CX4568" s="29">
        <v>4430</v>
      </c>
      <c r="CY4568" s="29">
        <v>1.6448809187795914</v>
      </c>
      <c r="CZ4568" s="29">
        <v>1.9598708649347769</v>
      </c>
      <c r="DA4568" s="29">
        <v>2.5753009394955799</v>
      </c>
      <c r="DB4568" s="29">
        <v>3.2890736105067457</v>
      </c>
    </row>
    <row r="4569" spans="102:106" ht="20.100000000000001" customHeight="1" x14ac:dyDescent="0.2">
      <c r="CX4569" s="29">
        <v>4431</v>
      </c>
      <c r="CY4569" s="29">
        <v>1.6448809126296728</v>
      </c>
      <c r="CZ4569" s="29">
        <v>1.9598708859611156</v>
      </c>
      <c r="DA4569" s="29">
        <v>2.5753010587349308</v>
      </c>
      <c r="DB4569" s="29">
        <v>3.2890739383553798</v>
      </c>
    </row>
    <row r="4570" spans="102:106" ht="20.100000000000001" customHeight="1" x14ac:dyDescent="0.2">
      <c r="CX4570" s="29">
        <v>4432</v>
      </c>
      <c r="CY4570" s="29">
        <v>1.6448809064824237</v>
      </c>
      <c r="CZ4570" s="29">
        <v>1.9598709069778635</v>
      </c>
      <c r="DA4570" s="29">
        <v>2.5753011779203803</v>
      </c>
      <c r="DB4570" s="29">
        <v>3.289074266056085</v>
      </c>
    </row>
    <row r="4571" spans="102:106" ht="20.100000000000001" customHeight="1" x14ac:dyDescent="0.2">
      <c r="CX4571" s="29">
        <v>4433</v>
      </c>
      <c r="CY4571" s="29">
        <v>1.6448809003378082</v>
      </c>
      <c r="CZ4571" s="29">
        <v>1.9598709279852118</v>
      </c>
      <c r="DA4571" s="29">
        <v>2.5753012970520555</v>
      </c>
      <c r="DB4571" s="29">
        <v>3.2890745936090675</v>
      </c>
    </row>
    <row r="4572" spans="102:106" ht="20.100000000000001" customHeight="1" x14ac:dyDescent="0.2">
      <c r="CX4572" s="29">
        <v>4434</v>
      </c>
      <c r="CY4572" s="29">
        <v>1.6448808941960369</v>
      </c>
      <c r="CZ4572" s="29">
        <v>1.9598709489827921</v>
      </c>
      <c r="DA4572" s="29">
        <v>2.5753014161300052</v>
      </c>
      <c r="DB4572" s="29">
        <v>3.2890749210142793</v>
      </c>
    </row>
    <row r="4573" spans="102:106" ht="20.100000000000001" customHeight="1" x14ac:dyDescent="0.2">
      <c r="CX4573" s="29">
        <v>4435</v>
      </c>
      <c r="CY4573" s="29">
        <v>1.6448808880572701</v>
      </c>
      <c r="CZ4573" s="29">
        <v>1.9598709699714285</v>
      </c>
      <c r="DA4573" s="29">
        <v>2.5753015351543893</v>
      </c>
      <c r="DB4573" s="29">
        <v>3.2890752482718693</v>
      </c>
    </row>
    <row r="4574" spans="102:106" ht="20.100000000000001" customHeight="1" x14ac:dyDescent="0.2">
      <c r="CX4574" s="29">
        <v>4436</v>
      </c>
      <c r="CY4574" s="29">
        <v>1.644880881921019</v>
      </c>
      <c r="CZ4574" s="29">
        <v>1.9598709909501273</v>
      </c>
      <c r="DA4574" s="29">
        <v>2.575301654124905</v>
      </c>
      <c r="DB4574" s="29">
        <v>3.2890755753818848</v>
      </c>
    </row>
    <row r="4575" spans="102:106" ht="20.100000000000001" customHeight="1" x14ac:dyDescent="0.2">
      <c r="CX4575" s="29">
        <v>4437</v>
      </c>
      <c r="CY4575" s="29">
        <v>1.6448808757876401</v>
      </c>
      <c r="CZ4575" s="29">
        <v>1.9598710119195901</v>
      </c>
      <c r="DA4575" s="29">
        <v>2.5753017730419328</v>
      </c>
      <c r="DB4575" s="29">
        <v>3.2890759023445661</v>
      </c>
    </row>
    <row r="4576" spans="102:106" ht="20.100000000000001" customHeight="1" x14ac:dyDescent="0.2">
      <c r="CX4576" s="29">
        <v>4438</v>
      </c>
      <c r="CY4576" s="29">
        <v>1.6448808696568415</v>
      </c>
      <c r="CZ4576" s="29">
        <v>1.9598710328797062</v>
      </c>
      <c r="DA4576" s="29">
        <v>2.5753018919053909</v>
      </c>
      <c r="DB4576" s="29">
        <v>3.2890762291599041</v>
      </c>
    </row>
    <row r="4577" spans="102:106" ht="20.100000000000001" customHeight="1" x14ac:dyDescent="0.2">
      <c r="CX4577" s="29">
        <v>4439</v>
      </c>
      <c r="CY4577" s="29">
        <v>1.6448808635288781</v>
      </c>
      <c r="CZ4577" s="29">
        <v>1.9598710538303028</v>
      </c>
      <c r="DA4577" s="29">
        <v>2.5753020107151192</v>
      </c>
      <c r="DB4577" s="29">
        <v>3.2890765558280859</v>
      </c>
    </row>
    <row r="4578" spans="102:106" ht="20.100000000000001" customHeight="1" x14ac:dyDescent="0.2">
      <c r="CX4578" s="29">
        <v>4440</v>
      </c>
      <c r="CY4578" s="29">
        <v>1.6448808574039546</v>
      </c>
      <c r="CZ4578" s="29">
        <v>1.9598710747713983</v>
      </c>
      <c r="DA4578" s="29">
        <v>2.5753021294714484</v>
      </c>
      <c r="DB4578" s="29">
        <v>3.2890768823490464</v>
      </c>
    </row>
    <row r="4579" spans="102:106" ht="20.100000000000001" customHeight="1" x14ac:dyDescent="0.2">
      <c r="CX4579" s="29">
        <v>4441</v>
      </c>
      <c r="CY4579" s="29">
        <v>1.6448808512813256</v>
      </c>
      <c r="CZ4579" s="29">
        <v>1.9598710957029499</v>
      </c>
      <c r="DA4579" s="29">
        <v>2.5753022481742489</v>
      </c>
      <c r="DB4579" s="29">
        <v>3.2890772087232141</v>
      </c>
    </row>
    <row r="4580" spans="102:106" ht="20.100000000000001" customHeight="1" x14ac:dyDescent="0.2">
      <c r="CX4580" s="29">
        <v>4442</v>
      </c>
      <c r="CY4580" s="29">
        <v>1.6448808451616932</v>
      </c>
      <c r="CZ4580" s="29">
        <v>1.9598711166253562</v>
      </c>
      <c r="DA4580" s="29">
        <v>2.575302366823693</v>
      </c>
      <c r="DB4580" s="29">
        <v>3.2890775349503212</v>
      </c>
    </row>
    <row r="4581" spans="102:106" ht="20.100000000000001" customHeight="1" x14ac:dyDescent="0.2">
      <c r="CX4581" s="29">
        <v>4443</v>
      </c>
      <c r="CY4581" s="29">
        <v>1.6448808390448095</v>
      </c>
      <c r="CZ4581" s="29">
        <v>1.9598711375379516</v>
      </c>
      <c r="DA4581" s="29">
        <v>2.5753024854196811</v>
      </c>
      <c r="DB4581" s="29">
        <v>3.289077861030743</v>
      </c>
    </row>
    <row r="4582" spans="102:106" ht="20.100000000000001" customHeight="1" x14ac:dyDescent="0.2">
      <c r="CX4582" s="29">
        <v>4444</v>
      </c>
      <c r="CY4582" s="29">
        <v>1.6448808329306752</v>
      </c>
      <c r="CZ4582" s="29">
        <v>1.959871158441516</v>
      </c>
      <c r="DA4582" s="29">
        <v>2.5753026039622275</v>
      </c>
      <c r="DB4582" s="29">
        <v>3.2890781869643049</v>
      </c>
    </row>
    <row r="4583" spans="102:106" ht="20.100000000000001" customHeight="1" x14ac:dyDescent="0.2">
      <c r="CX4583" s="29">
        <v>4445</v>
      </c>
      <c r="CY4583" s="29">
        <v>1.644880826819241</v>
      </c>
      <c r="CZ4583" s="29">
        <v>1.9598711793355141</v>
      </c>
      <c r="DA4583" s="29">
        <v>2.5753027224516467</v>
      </c>
      <c r="DB4583" s="29">
        <v>3.2890785127513271</v>
      </c>
    </row>
    <row r="4584" spans="102:106" ht="20.100000000000001" customHeight="1" x14ac:dyDescent="0.2">
      <c r="CX4584" s="29">
        <v>4446</v>
      </c>
      <c r="CY4584" s="29">
        <v>1.6448808207104064</v>
      </c>
      <c r="CZ4584" s="29">
        <v>1.9598712002201026</v>
      </c>
      <c r="DA4584" s="29">
        <v>2.575302840887602</v>
      </c>
      <c r="DB4584" s="29">
        <v>3.2890788383918821</v>
      </c>
    </row>
    <row r="4585" spans="102:106" ht="20.100000000000001" customHeight="1" x14ac:dyDescent="0.2">
      <c r="CX4585" s="29">
        <v>4447</v>
      </c>
      <c r="CY4585" s="29">
        <v>1.6448808146046203</v>
      </c>
      <c r="CZ4585" s="29">
        <v>1.9598712210951277</v>
      </c>
      <c r="DA4585" s="29">
        <v>2.5753029592702501</v>
      </c>
      <c r="DB4585" s="29">
        <v>3.2890791638859369</v>
      </c>
    </row>
    <row r="4586" spans="102:106" ht="20.100000000000001" customHeight="1" x14ac:dyDescent="0.2">
      <c r="CX4586" s="29">
        <v>4448</v>
      </c>
      <c r="CY4586" s="29">
        <v>1.6448808085013806</v>
      </c>
      <c r="CZ4586" s="29">
        <v>1.9598712419611286</v>
      </c>
      <c r="DA4586" s="29">
        <v>2.5753030775998598</v>
      </c>
      <c r="DB4586" s="29">
        <v>3.2890794892338078</v>
      </c>
    </row>
    <row r="4587" spans="102:106" ht="20.100000000000001" customHeight="1" x14ac:dyDescent="0.2">
      <c r="CX4587" s="29">
        <v>4449</v>
      </c>
      <c r="CY4587" s="29">
        <v>1.6448808024010362</v>
      </c>
      <c r="CZ4587" s="29">
        <v>1.9598712628173278</v>
      </c>
      <c r="DA4587" s="29">
        <v>2.5753031958760468</v>
      </c>
      <c r="DB4587" s="29">
        <v>3.2890798144354099</v>
      </c>
    </row>
    <row r="4588" spans="102:106" ht="20.100000000000001" customHeight="1" x14ac:dyDescent="0.2">
      <c r="CX4588" s="29">
        <v>4450</v>
      </c>
      <c r="CY4588" s="29">
        <v>1.644880796303283</v>
      </c>
      <c r="CZ4588" s="29">
        <v>1.9598712836643968</v>
      </c>
      <c r="DA4588" s="29">
        <v>2.5753033140993038</v>
      </c>
      <c r="DB4588" s="29">
        <v>3.2890801394908555</v>
      </c>
    </row>
    <row r="4589" spans="102:106" ht="20.100000000000001" customHeight="1" x14ac:dyDescent="0.2">
      <c r="CX4589" s="29">
        <v>4451</v>
      </c>
      <c r="CY4589" s="29">
        <v>1.6448807902083684</v>
      </c>
      <c r="CZ4589" s="29">
        <v>1.9598713045021916</v>
      </c>
      <c r="DA4589" s="29">
        <v>2.5753034322692803</v>
      </c>
      <c r="DB4589" s="29">
        <v>3.2890804644003087</v>
      </c>
    </row>
    <row r="4590" spans="102:106" ht="20.100000000000001" customHeight="1" x14ac:dyDescent="0.2">
      <c r="CX4590" s="29">
        <v>4452</v>
      </c>
      <c r="CY4590" s="29">
        <v>1.6448807841161892</v>
      </c>
      <c r="CZ4590" s="29">
        <v>1.9598713253302562</v>
      </c>
      <c r="DA4590" s="29">
        <v>2.5753035503861188</v>
      </c>
      <c r="DB4590" s="29">
        <v>3.2890807891638261</v>
      </c>
    </row>
    <row r="4591" spans="102:106" ht="20.100000000000001" customHeight="1" x14ac:dyDescent="0.2">
      <c r="CX4591" s="29">
        <v>4453</v>
      </c>
      <c r="CY4591" s="29">
        <v>1.6448807780265913</v>
      </c>
      <c r="CZ4591" s="29">
        <v>1.9598713461493347</v>
      </c>
      <c r="DA4591" s="29">
        <v>2.5753036684500765</v>
      </c>
      <c r="DB4591" s="29">
        <v>3.2890811137815197</v>
      </c>
    </row>
    <row r="4592" spans="102:106" ht="20.100000000000001" customHeight="1" x14ac:dyDescent="0.2">
      <c r="CX4592" s="29">
        <v>4454</v>
      </c>
      <c r="CY4592" s="29">
        <v>1.6448807719396701</v>
      </c>
      <c r="CZ4592" s="29">
        <v>1.959871366958851</v>
      </c>
      <c r="DA4592" s="29">
        <v>2.5753037864609478</v>
      </c>
      <c r="DB4592" s="29">
        <v>3.2890814382535472</v>
      </c>
    </row>
    <row r="4593" spans="102:106" ht="20.100000000000001" customHeight="1" x14ac:dyDescent="0.2">
      <c r="CX4593" s="29">
        <v>4455</v>
      </c>
      <c r="CY4593" s="29">
        <v>1.6448807658557718</v>
      </c>
      <c r="CZ4593" s="29">
        <v>1.9598713877591774</v>
      </c>
      <c r="DA4593" s="29">
        <v>2.5753039044188308</v>
      </c>
      <c r="DB4593" s="29">
        <v>3.2890817625798143</v>
      </c>
    </row>
    <row r="4594" spans="102:106" ht="20.100000000000001" customHeight="1" x14ac:dyDescent="0.2">
      <c r="CX4594" s="29">
        <v>4456</v>
      </c>
      <c r="CY4594" s="29">
        <v>1.6448807597742912</v>
      </c>
      <c r="CZ4594" s="29">
        <v>1.9598714085501217</v>
      </c>
      <c r="DA4594" s="29">
        <v>2.575304022323746</v>
      </c>
      <c r="DB4594" s="29">
        <v>3.2890820867607267</v>
      </c>
    </row>
    <row r="4595" spans="102:106" ht="20.100000000000001" customHeight="1" x14ac:dyDescent="0.2">
      <c r="CX4595" s="29">
        <v>4457</v>
      </c>
      <c r="CY4595" s="29">
        <v>1.644880753695775</v>
      </c>
      <c r="CZ4595" s="29">
        <v>1.9598714293316841</v>
      </c>
      <c r="DA4595" s="29">
        <v>2.5753041401758252</v>
      </c>
      <c r="DB4595" s="29">
        <v>3.2890824107961416</v>
      </c>
    </row>
    <row r="4596" spans="102:106" ht="20.100000000000001" customHeight="1" x14ac:dyDescent="0.2">
      <c r="CX4596" s="29">
        <v>4458</v>
      </c>
      <c r="CY4596" s="29">
        <v>1.6448807476198175</v>
      </c>
      <c r="CZ4596" s="29">
        <v>1.9598714501038059</v>
      </c>
      <c r="DA4596" s="29">
        <v>2.5753042579749326</v>
      </c>
      <c r="DB4596" s="29">
        <v>3.289082734686112</v>
      </c>
    </row>
    <row r="4597" spans="102:106" ht="20.100000000000001" customHeight="1" x14ac:dyDescent="0.2">
      <c r="CX4597" s="29">
        <v>4459</v>
      </c>
      <c r="CY4597" s="29">
        <v>1.6448807415468649</v>
      </c>
      <c r="CZ4597" s="29">
        <v>1.9598714708666192</v>
      </c>
      <c r="DA4597" s="29">
        <v>2.5753043757214256</v>
      </c>
      <c r="DB4597" s="29">
        <v>3.2890830584310424</v>
      </c>
    </row>
    <row r="4598" spans="102:106" ht="20.100000000000001" customHeight="1" x14ac:dyDescent="0.2">
      <c r="CX4598" s="29">
        <v>4460</v>
      </c>
      <c r="CY4598" s="29">
        <v>1.6448807354764117</v>
      </c>
      <c r="CZ4598" s="29">
        <v>1.959871491620198</v>
      </c>
      <c r="DA4598" s="29">
        <v>2.5753044934148188</v>
      </c>
      <c r="DB4598" s="29">
        <v>3.2890833820306362</v>
      </c>
    </row>
    <row r="4599" spans="102:106" ht="20.100000000000001" customHeight="1" x14ac:dyDescent="0.2">
      <c r="CX4599" s="29">
        <v>4461</v>
      </c>
      <c r="CY4599" s="29">
        <v>1.6448807294088046</v>
      </c>
      <c r="CZ4599" s="29">
        <v>1.9598715123645565</v>
      </c>
      <c r="DA4599" s="29">
        <v>2.5753046110556976</v>
      </c>
      <c r="DB4599" s="29">
        <v>3.2890837054853965</v>
      </c>
    </row>
    <row r="4600" spans="102:106" ht="20.100000000000001" customHeight="1" x14ac:dyDescent="0.2">
      <c r="CX4600" s="29">
        <v>4462</v>
      </c>
      <c r="CY4600" s="29">
        <v>1.6448807233437379</v>
      </c>
      <c r="CZ4600" s="29">
        <v>1.9598715330996481</v>
      </c>
      <c r="DA4600" s="29">
        <v>2.5753047286436117</v>
      </c>
      <c r="DB4600" s="29">
        <v>3.2890840287951257</v>
      </c>
    </row>
    <row r="4601" spans="102:106" ht="20.100000000000001" customHeight="1" x14ac:dyDescent="0.2">
      <c r="CX4601" s="29">
        <v>4463</v>
      </c>
      <c r="CY4601" s="29">
        <v>1.6448807172814588</v>
      </c>
      <c r="CZ4601" s="29">
        <v>1.9598715538253688</v>
      </c>
      <c r="DA4601" s="29">
        <v>2.5753048461789896</v>
      </c>
      <c r="DB4601" s="29">
        <v>3.2890843519599784</v>
      </c>
    </row>
    <row r="4602" spans="102:106" ht="20.100000000000001" customHeight="1" x14ac:dyDescent="0.2">
      <c r="CX4602" s="29">
        <v>4464</v>
      </c>
      <c r="CY4602" s="29">
        <v>1.6448807112218629</v>
      </c>
      <c r="CZ4602" s="29">
        <v>1.9598715745415531</v>
      </c>
      <c r="DA4602" s="29">
        <v>2.5753049636617997</v>
      </c>
      <c r="DB4602" s="29">
        <v>3.2890846749801566</v>
      </c>
    </row>
    <row r="4603" spans="102:106" ht="20.100000000000001" customHeight="1" x14ac:dyDescent="0.2">
      <c r="CX4603" s="29">
        <v>4465</v>
      </c>
      <c r="CY4603" s="29">
        <v>1.6448807051647973</v>
      </c>
      <c r="CZ4603" s="29">
        <v>1.9598715952487344</v>
      </c>
      <c r="DA4603" s="29">
        <v>2.5753050810919311</v>
      </c>
      <c r="DB4603" s="29">
        <v>3.2890849978556127</v>
      </c>
    </row>
    <row r="4604" spans="102:106" ht="20.100000000000001" customHeight="1" x14ac:dyDescent="0.2">
      <c r="CX4604" s="29">
        <v>4466</v>
      </c>
      <c r="CY4604" s="29">
        <v>1.6448806991106593</v>
      </c>
      <c r="CZ4604" s="29">
        <v>1.9598716159466303</v>
      </c>
      <c r="DA4604" s="29">
        <v>2.5753051984693878</v>
      </c>
      <c r="DB4604" s="29">
        <v>3.2890853205866497</v>
      </c>
    </row>
    <row r="4605" spans="102:106" ht="20.100000000000001" customHeight="1" x14ac:dyDescent="0.2">
      <c r="CX4605" s="29">
        <v>4467</v>
      </c>
      <c r="CY4605" s="29">
        <v>1.6448806930591962</v>
      </c>
      <c r="CZ4605" s="29">
        <v>1.9598716366351498</v>
      </c>
      <c r="DA4605" s="29">
        <v>2.5753053157942869</v>
      </c>
      <c r="DB4605" s="29">
        <v>3.2890856431731725</v>
      </c>
    </row>
    <row r="4606" spans="102:106" ht="20.100000000000001" customHeight="1" x14ac:dyDescent="0.2">
      <c r="CX4606" s="29">
        <v>4468</v>
      </c>
      <c r="CY4606" s="29">
        <v>1.6448806870107067</v>
      </c>
      <c r="CZ4606" s="29">
        <v>1.9598716573143964</v>
      </c>
      <c r="DA4606" s="29">
        <v>2.575305433066668</v>
      </c>
      <c r="DB4606" s="29">
        <v>3.2890859656152838</v>
      </c>
    </row>
    <row r="4607" spans="102:106" ht="20.100000000000001" customHeight="1" x14ac:dyDescent="0.2">
      <c r="CX4607" s="29">
        <v>4469</v>
      </c>
      <c r="CY4607" s="29">
        <v>1.6448806809645375</v>
      </c>
      <c r="CZ4607" s="29">
        <v>1.9598716779844139</v>
      </c>
      <c r="DA4607" s="29">
        <v>2.5753055502866853</v>
      </c>
      <c r="DB4607" s="29">
        <v>3.2890862879131388</v>
      </c>
    </row>
    <row r="4608" spans="102:106" ht="20.100000000000001" customHeight="1" x14ac:dyDescent="0.2">
      <c r="CX4608" s="29">
        <v>4470</v>
      </c>
      <c r="CY4608" s="29">
        <v>1.6448806749211899</v>
      </c>
      <c r="CZ4608" s="29">
        <v>1.9598716986451881</v>
      </c>
      <c r="DA4608" s="29">
        <v>2.5753056674540304</v>
      </c>
      <c r="DB4608" s="29">
        <v>3.2890866100667928</v>
      </c>
    </row>
    <row r="4609" spans="102:106" ht="20.100000000000001" customHeight="1" x14ac:dyDescent="0.2">
      <c r="CX4609" s="29">
        <v>4471</v>
      </c>
      <c r="CY4609" s="29">
        <v>1.6448806688805124</v>
      </c>
      <c r="CZ4609" s="29">
        <v>1.9598717192968973</v>
      </c>
      <c r="DA4609" s="29">
        <v>2.5753057845692795</v>
      </c>
      <c r="DB4609" s="29">
        <v>3.2890869320765015</v>
      </c>
    </row>
    <row r="4610" spans="102:106" ht="20.100000000000001" customHeight="1" x14ac:dyDescent="0.2">
      <c r="CX4610" s="29">
        <v>4472</v>
      </c>
      <c r="CY4610" s="29">
        <v>1.6448806628426071</v>
      </c>
      <c r="CZ4610" s="29">
        <v>1.9598717399391565</v>
      </c>
      <c r="DA4610" s="29">
        <v>2.5753059016319679</v>
      </c>
      <c r="DB4610" s="29">
        <v>3.289087253942121</v>
      </c>
    </row>
    <row r="4611" spans="102:106" ht="20.100000000000001" customHeight="1" x14ac:dyDescent="0.2">
      <c r="CX4611" s="29">
        <v>4473</v>
      </c>
      <c r="CY4611" s="29">
        <v>1.6448806568075252</v>
      </c>
      <c r="CZ4611" s="29">
        <v>1.959871760572278</v>
      </c>
      <c r="DA4611" s="29">
        <v>2.5753060186423236</v>
      </c>
      <c r="DB4611" s="29">
        <v>3.2890875756640114</v>
      </c>
    </row>
    <row r="4612" spans="102:106" ht="20.100000000000001" customHeight="1" x14ac:dyDescent="0.2">
      <c r="CX4612" s="29">
        <v>4474</v>
      </c>
      <c r="CY4612" s="29">
        <v>1.6448806507746661</v>
      </c>
      <c r="CZ4612" s="29">
        <v>1.9598717811960125</v>
      </c>
      <c r="DA4612" s="29">
        <v>2.5753061356003055</v>
      </c>
      <c r="DB4612" s="29">
        <v>3.2890878972419793</v>
      </c>
    </row>
    <row r="4613" spans="102:106" ht="20.100000000000001" customHeight="1" x14ac:dyDescent="0.2">
      <c r="CX4613" s="29">
        <v>4475</v>
      </c>
      <c r="CY4613" s="29">
        <v>1.6448806447448874</v>
      </c>
      <c r="CZ4613" s="29">
        <v>1.9598718018105545</v>
      </c>
      <c r="DA4613" s="29">
        <v>2.5753062525059853</v>
      </c>
      <c r="DB4613" s="29">
        <v>3.2890882186763362</v>
      </c>
    </row>
    <row r="4614" spans="102:106" ht="20.100000000000001" customHeight="1" x14ac:dyDescent="0.2">
      <c r="CX4614" s="29">
        <v>4476</v>
      </c>
      <c r="CY4614" s="29">
        <v>1.6448806387177917</v>
      </c>
      <c r="CZ4614" s="29">
        <v>1.9598718224160434</v>
      </c>
      <c r="DA4614" s="29">
        <v>2.5753063693597458</v>
      </c>
      <c r="DB4614" s="29">
        <v>3.2890885399669938</v>
      </c>
    </row>
    <row r="4615" spans="102:106" ht="20.100000000000001" customHeight="1" x14ac:dyDescent="0.2">
      <c r="CX4615" s="29">
        <v>4477</v>
      </c>
      <c r="CY4615" s="29">
        <v>1.6448806326932326</v>
      </c>
      <c r="CZ4615" s="29">
        <v>1.9598718430123034</v>
      </c>
      <c r="DA4615" s="29">
        <v>2.5753064861611188</v>
      </c>
      <c r="DB4615" s="29">
        <v>3.2890888611143638</v>
      </c>
    </row>
    <row r="4616" spans="102:106" ht="20.100000000000001" customHeight="1" x14ac:dyDescent="0.2">
      <c r="CX4616" s="29">
        <v>4478</v>
      </c>
      <c r="CY4616" s="29">
        <v>1.6448806266716196</v>
      </c>
      <c r="CZ4616" s="29">
        <v>1.9598718635991019</v>
      </c>
      <c r="DA4616" s="29">
        <v>2.5753066029103318</v>
      </c>
      <c r="DB4616" s="29">
        <v>3.2890891821181616</v>
      </c>
    </row>
    <row r="4617" spans="102:106" ht="20.100000000000001" customHeight="1" x14ac:dyDescent="0.2">
      <c r="CX4617" s="29">
        <v>4479</v>
      </c>
      <c r="CY4617" s="29">
        <v>1.6448806206524065</v>
      </c>
      <c r="CZ4617" s="29">
        <v>1.9598718841769076</v>
      </c>
      <c r="DA4617" s="29">
        <v>2.575306719607148</v>
      </c>
      <c r="DB4617" s="29">
        <v>3.2890895029787544</v>
      </c>
    </row>
    <row r="4618" spans="102:106" ht="20.100000000000001" customHeight="1" x14ac:dyDescent="0.2">
      <c r="CX4618" s="29">
        <v>4480</v>
      </c>
      <c r="CY4618" s="29">
        <v>1.6448806146359032</v>
      </c>
      <c r="CZ4618" s="29">
        <v>1.959871904745369</v>
      </c>
      <c r="DA4618" s="29">
        <v>2.5753068362522176</v>
      </c>
      <c r="DB4618" s="29">
        <v>3.2890898236961097</v>
      </c>
    </row>
    <row r="4619" spans="102:106" ht="20.100000000000001" customHeight="1" x14ac:dyDescent="0.2">
      <c r="CX4619" s="29">
        <v>4481</v>
      </c>
      <c r="CY4619" s="29">
        <v>1.6448806086223722</v>
      </c>
      <c r="CZ4619" s="29">
        <v>1.9598719253048378</v>
      </c>
      <c r="DA4619" s="29">
        <v>2.5753069528451498</v>
      </c>
      <c r="DB4619" s="29">
        <v>3.289090144270395</v>
      </c>
    </row>
    <row r="4620" spans="102:106" ht="20.100000000000001" customHeight="1" x14ac:dyDescent="0.2">
      <c r="CX4620" s="29">
        <v>4482</v>
      </c>
      <c r="CY4620" s="29">
        <v>1.6448806026111193</v>
      </c>
      <c r="CZ4620" s="29">
        <v>1.9598719458550999</v>
      </c>
      <c r="DA4620" s="29">
        <v>2.5753070693860574</v>
      </c>
      <c r="DB4620" s="29">
        <v>3.2890904647016859</v>
      </c>
    </row>
    <row r="4621" spans="102:106" ht="20.100000000000001" customHeight="1" x14ac:dyDescent="0.2">
      <c r="CX4621" s="29">
        <v>4483</v>
      </c>
      <c r="CY4621" s="29">
        <v>1.6448805966029127</v>
      </c>
      <c r="CZ4621" s="29">
        <v>1.9598719663961359</v>
      </c>
      <c r="DA4621" s="29">
        <v>2.57530718587478</v>
      </c>
      <c r="DB4621" s="29">
        <v>3.2890907849901043</v>
      </c>
    </row>
    <row r="4622" spans="102:106" ht="20.100000000000001" customHeight="1" x14ac:dyDescent="0.2">
      <c r="CX4622" s="29">
        <v>4484</v>
      </c>
      <c r="CY4622" s="29">
        <v>1.6448805905969603</v>
      </c>
      <c r="CZ4622" s="29">
        <v>1.9598719869281223</v>
      </c>
      <c r="DA4622" s="29">
        <v>2.5753073023118538</v>
      </c>
      <c r="DB4622" s="29">
        <v>3.289091105135677</v>
      </c>
    </row>
    <row r="4623" spans="102:106" ht="20.100000000000001" customHeight="1" x14ac:dyDescent="0.2">
      <c r="CX4623" s="29">
        <v>4485</v>
      </c>
      <c r="CY4623" s="29">
        <v>1.6448805845939323</v>
      </c>
      <c r="CZ4623" s="29">
        <v>1.9598720074509228</v>
      </c>
      <c r="DA4623" s="29">
        <v>2.5753074186967737</v>
      </c>
      <c r="DB4623" s="29">
        <v>3.2890914251384813</v>
      </c>
    </row>
    <row r="4624" spans="102:106" ht="20.100000000000001" customHeight="1" x14ac:dyDescent="0.2">
      <c r="CX4624" s="29">
        <v>4486</v>
      </c>
      <c r="CY4624" s="29">
        <v>1.6448805785935436</v>
      </c>
      <c r="CZ4624" s="29">
        <v>1.9598720279643438</v>
      </c>
      <c r="DA4624" s="29">
        <v>2.5753075350299226</v>
      </c>
      <c r="DB4624" s="29">
        <v>3.2890917449986494</v>
      </c>
    </row>
    <row r="4625" spans="102:106" ht="20.100000000000001" customHeight="1" x14ac:dyDescent="0.2">
      <c r="CX4625" s="29">
        <v>4487</v>
      </c>
      <c r="CY4625" s="29">
        <v>1.6448805725960647</v>
      </c>
      <c r="CZ4625" s="29">
        <v>1.9598720484688943</v>
      </c>
      <c r="DA4625" s="29">
        <v>2.5753076513112196</v>
      </c>
      <c r="DB4625" s="29">
        <v>3.2890920647163657</v>
      </c>
    </row>
    <row r="4626" spans="102:106" ht="20.100000000000001" customHeight="1" x14ac:dyDescent="0.2">
      <c r="CX4626" s="29">
        <v>4488</v>
      </c>
      <c r="CY4626" s="29">
        <v>1.6448805666008097</v>
      </c>
      <c r="CZ4626" s="29">
        <v>1.9598720689640083</v>
      </c>
      <c r="DA4626" s="29">
        <v>2.5753077675407026</v>
      </c>
      <c r="DB4626" s="29">
        <v>3.2890923842915645</v>
      </c>
    </row>
    <row r="4627" spans="102:106" ht="20.100000000000001" customHeight="1" x14ac:dyDescent="0.2">
      <c r="CX4627" s="29">
        <v>4489</v>
      </c>
      <c r="CY4627" s="29">
        <v>1.644880560608557</v>
      </c>
      <c r="CZ4627" s="29">
        <v>1.9598720894500803</v>
      </c>
      <c r="DA4627" s="29">
        <v>2.5753078837183305</v>
      </c>
      <c r="DB4627" s="29">
        <v>3.2890927037243842</v>
      </c>
    </row>
    <row r="4628" spans="102:106" ht="20.100000000000001" customHeight="1" x14ac:dyDescent="0.2">
      <c r="CX4628" s="29">
        <v>4490</v>
      </c>
      <c r="CY4628" s="29">
        <v>1.6448805546188261</v>
      </c>
      <c r="CZ4628" s="29">
        <v>1.9598721099271905</v>
      </c>
      <c r="DA4628" s="29">
        <v>2.5753079998441804</v>
      </c>
      <c r="DB4628" s="29">
        <v>3.2890930230150195</v>
      </c>
    </row>
    <row r="4629" spans="102:106" ht="20.100000000000001" customHeight="1" x14ac:dyDescent="0.2">
      <c r="CX4629" s="29">
        <v>4491</v>
      </c>
      <c r="CY4629" s="29">
        <v>1.6448805486319948</v>
      </c>
      <c r="CZ4629" s="29">
        <v>1.9598721303951077</v>
      </c>
      <c r="DA4629" s="29">
        <v>2.5753081159184457</v>
      </c>
      <c r="DB4629" s="29">
        <v>3.2890933421635622</v>
      </c>
    </row>
    <row r="4630" spans="102:106" ht="20.100000000000001" customHeight="1" x14ac:dyDescent="0.2">
      <c r="CX4630" s="29">
        <v>4492</v>
      </c>
      <c r="CY4630" s="29">
        <v>1.6448805426474855</v>
      </c>
      <c r="CZ4630" s="29">
        <v>1.9598721508540509</v>
      </c>
      <c r="DA4630" s="29">
        <v>2.575308231941051</v>
      </c>
      <c r="DB4630" s="29">
        <v>3.2890936611700123</v>
      </c>
    </row>
    <row r="4631" spans="102:106" ht="20.100000000000001" customHeight="1" x14ac:dyDescent="0.2">
      <c r="CX4631" s="29">
        <v>4493</v>
      </c>
      <c r="CY4631" s="29">
        <v>1.6448805366658821</v>
      </c>
      <c r="CZ4631" s="29">
        <v>1.9598721713036733</v>
      </c>
      <c r="DA4631" s="29">
        <v>2.5753083479118439</v>
      </c>
      <c r="DB4631" s="29">
        <v>3.2890939800344192</v>
      </c>
    </row>
    <row r="4632" spans="102:106" ht="20.100000000000001" customHeight="1" x14ac:dyDescent="0.2">
      <c r="CX4632" s="29">
        <v>4494</v>
      </c>
      <c r="CY4632" s="29">
        <v>1.6448805306868119</v>
      </c>
      <c r="CZ4632" s="29">
        <v>1.9598721917440778</v>
      </c>
      <c r="DA4632" s="29">
        <v>2.5753084638311754</v>
      </c>
      <c r="DB4632" s="29">
        <v>3.2890942987570382</v>
      </c>
    </row>
    <row r="4633" spans="102:106" ht="20.100000000000001" customHeight="1" x14ac:dyDescent="0.2">
      <c r="CX4633" s="29">
        <v>4495</v>
      </c>
      <c r="CY4633" s="29">
        <v>1.6448805247101566</v>
      </c>
      <c r="CZ4633" s="29">
        <v>1.9598722121755641</v>
      </c>
      <c r="DA4633" s="29">
        <v>2.5753085796989352</v>
      </c>
      <c r="DB4633" s="29">
        <v>3.2890946173378768</v>
      </c>
    </row>
    <row r="4634" spans="102:106" ht="20.100000000000001" customHeight="1" x14ac:dyDescent="0.2">
      <c r="CX4634" s="29">
        <v>4496</v>
      </c>
      <c r="CY4634" s="29">
        <v>1.644880518736658</v>
      </c>
      <c r="CZ4634" s="29">
        <v>1.9598722325981199</v>
      </c>
      <c r="DA4634" s="29">
        <v>2.5753086955149351</v>
      </c>
      <c r="DB4634" s="29">
        <v>3.2890949357769959</v>
      </c>
    </row>
    <row r="4635" spans="102:106" ht="20.100000000000001" customHeight="1" x14ac:dyDescent="0.2">
      <c r="CX4635" s="29">
        <v>4497</v>
      </c>
      <c r="CY4635" s="29">
        <v>1.6448805127654955</v>
      </c>
      <c r="CZ4635" s="29">
        <v>1.9598722530111672</v>
      </c>
      <c r="DA4635" s="29">
        <v>2.5753088112796867</v>
      </c>
      <c r="DB4635" s="29">
        <v>3.2890952540746614</v>
      </c>
    </row>
    <row r="4636" spans="102:106" ht="20.100000000000001" customHeight="1" x14ac:dyDescent="0.2">
      <c r="CX4636" s="29">
        <v>4498</v>
      </c>
      <c r="CY4636" s="29">
        <v>1.6448805067970109</v>
      </c>
      <c r="CZ4636" s="29">
        <v>1.9598722734153406</v>
      </c>
      <c r="DA4636" s="29">
        <v>2.5753089269928506</v>
      </c>
      <c r="DB4636" s="29">
        <v>3.2890955722307411</v>
      </c>
    </row>
    <row r="4637" spans="102:106" ht="20.100000000000001" customHeight="1" x14ac:dyDescent="0.2">
      <c r="CX4637" s="29">
        <v>4499</v>
      </c>
      <c r="CY4637" s="29">
        <v>1.6448805008311957</v>
      </c>
      <c r="CZ4637" s="29">
        <v>1.9598722938104554</v>
      </c>
      <c r="DA4637" s="29">
        <v>2.5753090426545922</v>
      </c>
      <c r="DB4637" s="29">
        <v>3.2890958902454566</v>
      </c>
    </row>
    <row r="4638" spans="102:106" ht="20.100000000000001" customHeight="1" x14ac:dyDescent="0.2">
      <c r="CX4638" s="29">
        <v>4500</v>
      </c>
      <c r="CY4638" s="29">
        <v>1.6448804948679927</v>
      </c>
      <c r="CZ4638" s="29">
        <v>1.9598723141965229</v>
      </c>
      <c r="DA4638" s="29">
        <v>2.5753091582650014</v>
      </c>
      <c r="DB4638" s="29">
        <v>3.2890962081189365</v>
      </c>
    </row>
    <row r="4639" spans="102:106" ht="20.100000000000001" customHeight="1" x14ac:dyDescent="0.2">
      <c r="CX4639" s="29">
        <v>4501</v>
      </c>
      <c r="CY4639" s="29">
        <v>1.6448804889076005</v>
      </c>
      <c r="CZ4639" s="29">
        <v>1.9598723345734974</v>
      </c>
      <c r="DA4639" s="29">
        <v>2.5753092738238981</v>
      </c>
      <c r="DB4639" s="29">
        <v>3.2890965258510576</v>
      </c>
    </row>
    <row r="4640" spans="102:106" ht="20.100000000000001" customHeight="1" x14ac:dyDescent="0.2">
      <c r="CX4640" s="29">
        <v>4502</v>
      </c>
      <c r="CY4640" s="29">
        <v>1.6448804829498649</v>
      </c>
      <c r="CZ4640" s="29">
        <v>1.9598723549415302</v>
      </c>
      <c r="DA4640" s="29">
        <v>2.5753093893316099</v>
      </c>
      <c r="DB4640" s="29">
        <v>3.2890968434420582</v>
      </c>
    </row>
    <row r="4641" spans="102:106" ht="20.100000000000001" customHeight="1" x14ac:dyDescent="0.2">
      <c r="CX4641" s="29">
        <v>4503</v>
      </c>
      <c r="CY4641" s="29">
        <v>1.6448804769945844</v>
      </c>
      <c r="CZ4641" s="29">
        <v>1.9598723753004605</v>
      </c>
      <c r="DA4641" s="29">
        <v>2.5753095047878043</v>
      </c>
      <c r="DB4641" s="29">
        <v>3.2890971608922261</v>
      </c>
    </row>
    <row r="4642" spans="102:106" ht="20.100000000000001" customHeight="1" x14ac:dyDescent="0.2">
      <c r="CX4642" s="29">
        <v>4504</v>
      </c>
      <c r="CY4642" s="29">
        <v>1.6448804710418123</v>
      </c>
      <c r="CZ4642" s="29">
        <v>1.959872395650325</v>
      </c>
      <c r="DA4642" s="29">
        <v>2.5753096201930443</v>
      </c>
      <c r="DB4642" s="29">
        <v>3.2890974782013029</v>
      </c>
    </row>
    <row r="4643" spans="102:106" ht="20.100000000000001" customHeight="1" x14ac:dyDescent="0.2">
      <c r="CX4643" s="29">
        <v>4505</v>
      </c>
      <c r="CY4643" s="29">
        <v>1.6448804650921622</v>
      </c>
      <c r="CZ4643" s="29">
        <v>1.9598724159911027</v>
      </c>
      <c r="DA4643" s="29">
        <v>2.5753097355466545</v>
      </c>
      <c r="DB4643" s="29">
        <v>3.2890977953696892</v>
      </c>
    </row>
    <row r="4644" spans="102:106" ht="20.100000000000001" customHeight="1" x14ac:dyDescent="0.2">
      <c r="CX4644" s="29">
        <v>4506</v>
      </c>
      <c r="CY4644" s="29">
        <v>1.6448804591446804</v>
      </c>
      <c r="CZ4644" s="29">
        <v>1.9598724363229705</v>
      </c>
      <c r="DA4644" s="29">
        <v>2.5753098508494343</v>
      </c>
      <c r="DB4644" s="29">
        <v>3.2890981123972338</v>
      </c>
    </row>
    <row r="4645" spans="102:106" ht="20.100000000000001" customHeight="1" x14ac:dyDescent="0.2">
      <c r="CX4645" s="29">
        <v>4507</v>
      </c>
      <c r="CY4645" s="29">
        <v>1.6448804532001877</v>
      </c>
      <c r="CZ4645" s="29">
        <v>1.9598724566455388</v>
      </c>
      <c r="DA4645" s="29">
        <v>2.5753099661007517</v>
      </c>
      <c r="DB4645" s="29">
        <v>3.2890984292841461</v>
      </c>
    </row>
    <row r="4646" spans="102:106" ht="20.100000000000001" customHeight="1" x14ac:dyDescent="0.2">
      <c r="CX4646" s="29">
        <v>4508</v>
      </c>
      <c r="CY4646" s="29">
        <v>1.6448804472579384</v>
      </c>
      <c r="CZ4646" s="29">
        <v>1.9598724769593789</v>
      </c>
      <c r="DA4646" s="29">
        <v>2.5753100813012542</v>
      </c>
      <c r="DB4646" s="29">
        <v>3.289098746030537</v>
      </c>
    </row>
    <row r="4647" spans="102:106" ht="20.100000000000001" customHeight="1" x14ac:dyDescent="0.2">
      <c r="CX4647" s="29">
        <v>4509</v>
      </c>
      <c r="CY4647" s="29">
        <v>1.6448804413186577</v>
      </c>
      <c r="CZ4647" s="29">
        <v>1.9598724972639878</v>
      </c>
      <c r="DA4647" s="29">
        <v>2.5753101964503546</v>
      </c>
      <c r="DB4647" s="29">
        <v>3.2890990626365748</v>
      </c>
    </row>
    <row r="4648" spans="102:106" ht="20.100000000000001" customHeight="1" x14ac:dyDescent="0.2">
      <c r="CX4648" s="29">
        <v>4510</v>
      </c>
      <c r="CY4648" s="29">
        <v>1.6448804353818078</v>
      </c>
      <c r="CZ4648" s="29">
        <v>1.9598725175595675</v>
      </c>
      <c r="DA4648" s="29">
        <v>2.5753103115485514</v>
      </c>
      <c r="DB4648" s="29">
        <v>3.2890993791020273</v>
      </c>
    </row>
    <row r="4649" spans="102:106" ht="20.100000000000001" customHeight="1" x14ac:dyDescent="0.2">
      <c r="CX4649" s="29">
        <v>4511</v>
      </c>
      <c r="CY4649" s="29">
        <v>1.6448804294480188</v>
      </c>
      <c r="CZ4649" s="29">
        <v>1.959872537846266</v>
      </c>
      <c r="DA4649" s="29">
        <v>2.5753104265956872</v>
      </c>
      <c r="DB4649" s="29">
        <v>3.2890996954273253</v>
      </c>
    </row>
    <row r="4650" spans="102:106" ht="20.100000000000001" customHeight="1" x14ac:dyDescent="0.2">
      <c r="CX4650" s="29">
        <v>4512</v>
      </c>
      <c r="CY4650" s="29">
        <v>1.6448804235163526</v>
      </c>
      <c r="CZ4650" s="29">
        <v>1.9598725581239169</v>
      </c>
      <c r="DA4650" s="29">
        <v>2.5753105415919171</v>
      </c>
      <c r="DB4650" s="29">
        <v>3.2891000116124993</v>
      </c>
    </row>
    <row r="4651" spans="102:106" ht="20.100000000000001" customHeight="1" x14ac:dyDescent="0.2">
      <c r="CX4651" s="29">
        <v>4513</v>
      </c>
      <c r="CY4651" s="29">
        <v>1.6448804175873446</v>
      </c>
      <c r="CZ4651" s="29">
        <v>1.9598725783928093</v>
      </c>
      <c r="DA4651" s="29">
        <v>2.5753106565371282</v>
      </c>
      <c r="DB4651" s="29">
        <v>3.2891003276574851</v>
      </c>
    </row>
    <row r="4652" spans="102:106" ht="20.100000000000001" customHeight="1" x14ac:dyDescent="0.2">
      <c r="CX4652" s="29">
        <v>4514</v>
      </c>
      <c r="CY4652" s="29">
        <v>1.6448804116611777</v>
      </c>
      <c r="CZ4652" s="29">
        <v>1.959872598652407</v>
      </c>
      <c r="DA4652" s="29">
        <v>2.5753107714313264</v>
      </c>
      <c r="DB4652" s="29">
        <v>3.2891006435625783</v>
      </c>
    </row>
    <row r="4653" spans="102:106" ht="20.100000000000001" customHeight="1" x14ac:dyDescent="0.2">
      <c r="CX4653" s="29">
        <v>4515</v>
      </c>
      <c r="CY4653" s="29">
        <v>1.6448804057376829</v>
      </c>
      <c r="CZ4653" s="29">
        <v>1.9598726189033959</v>
      </c>
      <c r="DA4653" s="29">
        <v>2.5753108862746368</v>
      </c>
      <c r="DB4653" s="29">
        <v>3.2891009593278251</v>
      </c>
    </row>
    <row r="4654" spans="102:106" ht="20.100000000000001" customHeight="1" x14ac:dyDescent="0.2">
      <c r="CX4654" s="29">
        <v>4516</v>
      </c>
      <c r="CY4654" s="29">
        <v>1.6448803998166444</v>
      </c>
      <c r="CZ4654" s="29">
        <v>1.9598726391448726</v>
      </c>
      <c r="DA4654" s="29">
        <v>2.5753110010673042</v>
      </c>
      <c r="DB4654" s="29">
        <v>3.2891012749530284</v>
      </c>
    </row>
    <row r="4655" spans="102:106" ht="20.100000000000001" customHeight="1" x14ac:dyDescent="0.2">
      <c r="CX4655" s="29">
        <v>4517</v>
      </c>
      <c r="CY4655" s="29">
        <v>1.6448803938981025</v>
      </c>
      <c r="CZ4655" s="29">
        <v>1.9598726593779199</v>
      </c>
      <c r="DA4655" s="29">
        <v>2.5753111158089173</v>
      </c>
      <c r="DB4655" s="29">
        <v>3.2891015904386505</v>
      </c>
    </row>
    <row r="4656" spans="102:106" ht="20.100000000000001" customHeight="1" x14ac:dyDescent="0.2">
      <c r="CX4656" s="29">
        <v>4518</v>
      </c>
      <c r="CY4656" s="29">
        <v>1.6448803879823548</v>
      </c>
      <c r="CZ4656" s="29">
        <v>1.9598726796015205</v>
      </c>
      <c r="DA4656" s="29">
        <v>2.5753112304997652</v>
      </c>
      <c r="DB4656" s="29">
        <v>3.2891019057847566</v>
      </c>
    </row>
    <row r="4657" spans="102:106" ht="20.100000000000001" customHeight="1" x14ac:dyDescent="0.2">
      <c r="CX4657" s="29">
        <v>4519</v>
      </c>
      <c r="CY4657" s="29">
        <v>1.6448803820693467</v>
      </c>
      <c r="CZ4657" s="29">
        <v>1.9598726998166436</v>
      </c>
      <c r="DA4657" s="29">
        <v>2.5753113451400638</v>
      </c>
      <c r="DB4657" s="29">
        <v>3.2891022209913174</v>
      </c>
    </row>
    <row r="4658" spans="102:106" ht="20.100000000000001" customHeight="1" x14ac:dyDescent="0.2">
      <c r="CX4658" s="29">
        <v>4520</v>
      </c>
      <c r="CY4658" s="29">
        <v>1.6448803761586717</v>
      </c>
      <c r="CZ4658" s="29">
        <v>1.9598727200224146</v>
      </c>
      <c r="DA4658" s="29">
        <v>2.5753114597293716</v>
      </c>
      <c r="DB4658" s="29">
        <v>3.2891025360583592</v>
      </c>
    </row>
    <row r="4659" spans="102:106" ht="20.100000000000001" customHeight="1" x14ac:dyDescent="0.2">
      <c r="CX4659" s="29">
        <v>4521</v>
      </c>
      <c r="CY4659" s="29">
        <v>1.6448803702504848</v>
      </c>
      <c r="CZ4659" s="29">
        <v>1.9598727402194354</v>
      </c>
      <c r="DA4659" s="29">
        <v>2.5753115742681452</v>
      </c>
      <c r="DB4659" s="29">
        <v>3.2891028509861178</v>
      </c>
    </row>
    <row r="4660" spans="102:106" ht="20.100000000000001" customHeight="1" x14ac:dyDescent="0.2">
      <c r="CX4660" s="29">
        <v>4522</v>
      </c>
      <c r="CY4660" s="29">
        <v>1.6448803643451997</v>
      </c>
      <c r="CZ4660" s="29">
        <v>1.9598727604074837</v>
      </c>
      <c r="DA4660" s="29">
        <v>2.5753116887561824</v>
      </c>
      <c r="DB4660" s="29">
        <v>3.2891031657745806</v>
      </c>
    </row>
    <row r="4661" spans="102:106" ht="20.100000000000001" customHeight="1" x14ac:dyDescent="0.2">
      <c r="CX4661" s="29">
        <v>4523</v>
      </c>
      <c r="CY4661" s="29">
        <v>1.6448803584425722</v>
      </c>
      <c r="CZ4661" s="29">
        <v>1.9598727805865379</v>
      </c>
      <c r="DA4661" s="29">
        <v>2.5753118031935958</v>
      </c>
      <c r="DB4661" s="29">
        <v>3.2891034804239467</v>
      </c>
    </row>
    <row r="4662" spans="102:106" ht="20.100000000000001" customHeight="1" x14ac:dyDescent="0.2">
      <c r="CX4662" s="29">
        <v>4524</v>
      </c>
      <c r="CY4662" s="29">
        <v>1.6448803525426157</v>
      </c>
      <c r="CZ4662" s="29">
        <v>1.9598728007567747</v>
      </c>
      <c r="DA4662" s="29">
        <v>2.5753119175806201</v>
      </c>
      <c r="DB4662" s="29">
        <v>3.2891037949341659</v>
      </c>
    </row>
    <row r="4663" spans="102:106" ht="20.100000000000001" customHeight="1" x14ac:dyDescent="0.2">
      <c r="CX4663" s="29">
        <v>4525</v>
      </c>
      <c r="CY4663" s="29">
        <v>1.6448803466449917</v>
      </c>
      <c r="CZ4663" s="29">
        <v>1.95987282091806</v>
      </c>
      <c r="DA4663" s="29">
        <v>2.5753120319168308</v>
      </c>
      <c r="DB4663" s="29">
        <v>3.289104109305399</v>
      </c>
    </row>
    <row r="4664" spans="102:106" ht="20.100000000000001" customHeight="1" x14ac:dyDescent="0.2">
      <c r="CX4664" s="29">
        <v>4526</v>
      </c>
      <c r="CY4664" s="29">
        <v>1.6448803407499246</v>
      </c>
      <c r="CZ4664" s="29">
        <v>1.9598728410704576</v>
      </c>
      <c r="DA4664" s="29">
        <v>2.5753121462027027</v>
      </c>
      <c r="DB4664" s="29">
        <v>3.2891044235380158</v>
      </c>
    </row>
    <row r="4665" spans="102:106" ht="20.100000000000001" customHeight="1" x14ac:dyDescent="0.2">
      <c r="CX4665" s="29">
        <v>4527</v>
      </c>
      <c r="CY4665" s="29">
        <v>1.6448803348575913</v>
      </c>
      <c r="CZ4665" s="29">
        <v>1.9598728612139771</v>
      </c>
      <c r="DA4665" s="29">
        <v>2.5753122604378587</v>
      </c>
      <c r="DB4665" s="29">
        <v>3.2891047376315306</v>
      </c>
    </row>
    <row r="4666" spans="102:106" ht="20.100000000000001" customHeight="1" x14ac:dyDescent="0.2">
      <c r="CX4666" s="29">
        <v>4528</v>
      </c>
      <c r="CY4666" s="29">
        <v>1.6448803289678171</v>
      </c>
      <c r="CZ4666" s="29">
        <v>1.9598728813485706</v>
      </c>
      <c r="DA4666" s="29">
        <v>2.5753123746226247</v>
      </c>
      <c r="DB4666" s="29">
        <v>3.2891050515864286</v>
      </c>
    </row>
    <row r="4667" spans="102:106" ht="20.100000000000001" customHeight="1" x14ac:dyDescent="0.2">
      <c r="CX4667" s="29">
        <v>4529</v>
      </c>
      <c r="CY4667" s="29">
        <v>1.6448803230809905</v>
      </c>
      <c r="CZ4667" s="29">
        <v>1.9598729014741341</v>
      </c>
      <c r="DA4667" s="29">
        <v>2.5753124887570604</v>
      </c>
      <c r="DB4667" s="29">
        <v>3.2891053654027975</v>
      </c>
    </row>
    <row r="4668" spans="102:106" ht="20.100000000000001" customHeight="1" x14ac:dyDescent="0.2">
      <c r="CX4668" s="29">
        <v>4530</v>
      </c>
      <c r="CY4668" s="29">
        <v>1.6448803171962314</v>
      </c>
      <c r="CZ4668" s="29">
        <v>1.9598729215910204</v>
      </c>
      <c r="DA4668" s="29">
        <v>2.575312602841151</v>
      </c>
      <c r="DB4668" s="29">
        <v>3.2891056790806279</v>
      </c>
    </row>
    <row r="4669" spans="102:106" ht="20.100000000000001" customHeight="1" x14ac:dyDescent="0.2">
      <c r="CX4669" s="29">
        <v>4531</v>
      </c>
      <c r="CY4669" s="29">
        <v>1.6448803113144452</v>
      </c>
      <c r="CZ4669" s="29">
        <v>1.9598729416987579</v>
      </c>
      <c r="DA4669" s="29">
        <v>2.5753127168748073</v>
      </c>
      <c r="DB4669" s="29">
        <v>3.2891059926199713</v>
      </c>
    </row>
    <row r="4670" spans="102:106" ht="20.100000000000001" customHeight="1" x14ac:dyDescent="0.2">
      <c r="CX4670" s="29">
        <v>4532</v>
      </c>
      <c r="CY4670" s="29">
        <v>1.6448803054349634</v>
      </c>
      <c r="CZ4670" s="29">
        <v>1.9598729617978436</v>
      </c>
      <c r="DA4670" s="29">
        <v>2.5753128308580631</v>
      </c>
      <c r="DB4670" s="29">
        <v>3.2891063060210874</v>
      </c>
    </row>
    <row r="4671" spans="102:106" ht="20.100000000000001" customHeight="1" x14ac:dyDescent="0.2">
      <c r="CX4671" s="29">
        <v>4533</v>
      </c>
      <c r="CY4671" s="29">
        <v>1.6448802995582923</v>
      </c>
      <c r="CZ4671" s="29">
        <v>1.9598729818879497</v>
      </c>
      <c r="DA4671" s="29">
        <v>2.5753129447912655</v>
      </c>
      <c r="DB4671" s="29">
        <v>3.2891066192839915</v>
      </c>
    </row>
    <row r="4672" spans="102:106" ht="20.100000000000001" customHeight="1" x14ac:dyDescent="0.2">
      <c r="CX4672" s="29">
        <v>4534</v>
      </c>
      <c r="CY4672" s="29">
        <v>1.6448802936839748</v>
      </c>
      <c r="CZ4672" s="29">
        <v>1.9598730019692054</v>
      </c>
      <c r="DA4672" s="29">
        <v>2.5753130586739124</v>
      </c>
      <c r="DB4672" s="29">
        <v>3.2891069324087572</v>
      </c>
    </row>
    <row r="4673" spans="102:106" ht="20.100000000000001" customHeight="1" x14ac:dyDescent="0.2">
      <c r="CX4673" s="29">
        <v>4535</v>
      </c>
      <c r="CY4673" s="29">
        <v>1.6448802878124242</v>
      </c>
      <c r="CZ4673" s="29">
        <v>1.9598730220416847</v>
      </c>
      <c r="DA4673" s="29">
        <v>2.5753131725065939</v>
      </c>
      <c r="DB4673" s="29">
        <v>3.2891072453953614</v>
      </c>
    </row>
    <row r="4674" spans="102:106" ht="20.100000000000001" customHeight="1" x14ac:dyDescent="0.2">
      <c r="CX4674" s="29">
        <v>4536</v>
      </c>
      <c r="CY4674" s="29">
        <v>1.6448802819437014</v>
      </c>
      <c r="CZ4674" s="29">
        <v>1.9598730421051485</v>
      </c>
      <c r="DA4674" s="29">
        <v>2.5753132862888553</v>
      </c>
      <c r="DB4674" s="29">
        <v>3.289107558243995</v>
      </c>
    </row>
    <row r="4675" spans="102:106" ht="20.100000000000001" customHeight="1" x14ac:dyDescent="0.2">
      <c r="CX4675" s="29">
        <v>4537</v>
      </c>
      <c r="CY4675" s="29">
        <v>1.6448802760772081</v>
      </c>
      <c r="CZ4675" s="29">
        <v>1.959873062159815</v>
      </c>
      <c r="DA4675" s="29">
        <v>2.5753134000211411</v>
      </c>
      <c r="DB4675" s="29">
        <v>3.2891078709549064</v>
      </c>
    </row>
    <row r="4676" spans="102:106" ht="20.100000000000001" customHeight="1" x14ac:dyDescent="0.2">
      <c r="CX4676" s="29">
        <v>4538</v>
      </c>
      <c r="CY4676" s="29">
        <v>1.6448802702135237</v>
      </c>
      <c r="CZ4676" s="29">
        <v>1.9598730822055914</v>
      </c>
      <c r="DA4676" s="29">
        <v>2.5753135137032395</v>
      </c>
      <c r="DB4676" s="29">
        <v>3.2891081835277944</v>
      </c>
    </row>
    <row r="4677" spans="102:106" ht="20.100000000000001" customHeight="1" x14ac:dyDescent="0.2">
      <c r="CX4677" s="29">
        <v>4539</v>
      </c>
      <c r="CY4677" s="29">
        <v>1.6448802643522629</v>
      </c>
      <c r="CZ4677" s="29">
        <v>1.9598731022428411</v>
      </c>
      <c r="DA4677" s="29">
        <v>2.5753136273352548</v>
      </c>
      <c r="DB4677" s="29">
        <v>3.2891084959631773</v>
      </c>
    </row>
    <row r="4678" spans="102:106" ht="20.100000000000001" customHeight="1" x14ac:dyDescent="0.2">
      <c r="CX4678" s="29">
        <v>4540</v>
      </c>
      <c r="CY4678" s="29">
        <v>1.6448802584932991</v>
      </c>
      <c r="CZ4678" s="29">
        <v>1.9598731222708463</v>
      </c>
      <c r="DA4678" s="29">
        <v>2.5753137409172182</v>
      </c>
      <c r="DB4678" s="29">
        <v>3.2891088082610227</v>
      </c>
    </row>
    <row r="4679" spans="102:106" ht="20.100000000000001" customHeight="1" x14ac:dyDescent="0.2">
      <c r="CX4679" s="29">
        <v>4541</v>
      </c>
      <c r="CY4679" s="29">
        <v>1.6448802526373787</v>
      </c>
      <c r="CZ4679" s="29">
        <v>1.9598731422903741</v>
      </c>
      <c r="DA4679" s="29">
        <v>2.5753138544490888</v>
      </c>
      <c r="DB4679" s="29">
        <v>3.2891091204212066</v>
      </c>
    </row>
    <row r="4680" spans="102:106" ht="20.100000000000001" customHeight="1" x14ac:dyDescent="0.2">
      <c r="CX4680" s="29">
        <v>4542</v>
      </c>
      <c r="CY4680" s="29">
        <v>1.644880246783976</v>
      </c>
      <c r="CZ4680" s="29">
        <v>1.9598731623008512</v>
      </c>
      <c r="DA4680" s="29">
        <v>2.5753139679311405</v>
      </c>
      <c r="DB4680" s="29">
        <v>3.2891094324439676</v>
      </c>
    </row>
    <row r="4681" spans="102:106" ht="20.100000000000001" customHeight="1" x14ac:dyDescent="0.2">
      <c r="CX4681" s="29">
        <v>4543</v>
      </c>
      <c r="CY4681" s="29">
        <v>1.644880240932826</v>
      </c>
      <c r="CZ4681" s="29">
        <v>1.959873182302678</v>
      </c>
      <c r="DA4681" s="29">
        <v>2.5753140813629929</v>
      </c>
      <c r="DB4681" s="29">
        <v>3.2891097443296049</v>
      </c>
    </row>
    <row r="4682" spans="102:106" ht="20.100000000000001" customHeight="1" x14ac:dyDescent="0.2">
      <c r="CX4682" s="29">
        <v>4544</v>
      </c>
      <c r="CY4682" s="29">
        <v>1.6448802350845346</v>
      </c>
      <c r="CZ4682" s="29">
        <v>1.9598732022954266</v>
      </c>
      <c r="DA4682" s="29">
        <v>2.5753141947451654</v>
      </c>
      <c r="DB4682" s="29">
        <v>3.2891100560778654</v>
      </c>
    </row>
    <row r="4683" spans="102:106" ht="20.100000000000001" customHeight="1" x14ac:dyDescent="0.2">
      <c r="CX4683" s="29">
        <v>4545</v>
      </c>
      <c r="CY4683" s="29">
        <v>1.6448802292387434</v>
      </c>
      <c r="CZ4683" s="29">
        <v>1.9598732222796436</v>
      </c>
      <c r="DA4683" s="29">
        <v>2.575314308077326</v>
      </c>
      <c r="DB4683" s="29">
        <v>3.2891103676888624</v>
      </c>
    </row>
    <row r="4684" spans="102:106" ht="20.100000000000001" customHeight="1" x14ac:dyDescent="0.2">
      <c r="CX4684" s="29">
        <v>4546</v>
      </c>
      <c r="CY4684" s="29">
        <v>1.644880223395661</v>
      </c>
      <c r="CZ4684" s="29">
        <v>1.9598732422550489</v>
      </c>
      <c r="DA4684" s="29">
        <v>2.5753144213596544</v>
      </c>
      <c r="DB4684" s="29">
        <v>3.2891106791630738</v>
      </c>
    </row>
    <row r="4685" spans="102:106" ht="20.100000000000001" customHeight="1" x14ac:dyDescent="0.2">
      <c r="CX4685" s="29">
        <v>4547</v>
      </c>
      <c r="CY4685" s="29">
        <v>1.6448802175548356</v>
      </c>
      <c r="CZ4685" s="29">
        <v>1.9598732622215629</v>
      </c>
      <c r="DA4685" s="29">
        <v>2.5753145345920636</v>
      </c>
      <c r="DB4685" s="29">
        <v>3.2891109905001197</v>
      </c>
    </row>
    <row r="4686" spans="102:106" ht="20.100000000000001" customHeight="1" x14ac:dyDescent="0.2">
      <c r="CX4686" s="29">
        <v>4548</v>
      </c>
      <c r="CY4686" s="29">
        <v>1.6448802117166885</v>
      </c>
      <c r="CZ4686" s="29">
        <v>1.9598732821793101</v>
      </c>
      <c r="DA4686" s="29">
        <v>2.5753146477747837</v>
      </c>
      <c r="DB4686" s="29">
        <v>3.2891113017002951</v>
      </c>
    </row>
    <row r="4687" spans="102:106" ht="20.100000000000001" customHeight="1" x14ac:dyDescent="0.2">
      <c r="CX4687" s="29">
        <v>4549</v>
      </c>
      <c r="CY4687" s="29">
        <v>1.6448802058812895</v>
      </c>
      <c r="CZ4687" s="29">
        <v>1.9598733021281018</v>
      </c>
      <c r="DA4687" s="29">
        <v>2.5753147609077778</v>
      </c>
      <c r="DB4687" s="29">
        <v>3.2891116127637963</v>
      </c>
    </row>
    <row r="4688" spans="102:106" ht="20.100000000000001" customHeight="1" x14ac:dyDescent="0.2">
      <c r="CX4688" s="29">
        <v>4550</v>
      </c>
      <c r="CY4688" s="29">
        <v>1.644880200048048</v>
      </c>
      <c r="CZ4688" s="29">
        <v>1.959873322068465</v>
      </c>
      <c r="DA4688" s="29">
        <v>2.5753148739909357</v>
      </c>
      <c r="DB4688" s="29">
        <v>3.2891119236905806</v>
      </c>
    </row>
    <row r="4689" spans="102:106" ht="20.100000000000001" customHeight="1" x14ac:dyDescent="0.2">
      <c r="CX4689" s="29">
        <v>4551</v>
      </c>
      <c r="CY4689" s="29">
        <v>1.6448801942178615</v>
      </c>
      <c r="CZ4689" s="29">
        <v>1.9598733419998442</v>
      </c>
      <c r="DA4689" s="29">
        <v>2.5753149870244676</v>
      </c>
      <c r="DB4689" s="29">
        <v>3.2891122344808141</v>
      </c>
    </row>
    <row r="4690" spans="102:106" ht="20.100000000000001" customHeight="1" x14ac:dyDescent="0.2">
      <c r="CX4690" s="29">
        <v>4552</v>
      </c>
      <c r="CY4690" s="29">
        <v>1.6448801883900461</v>
      </c>
      <c r="CZ4690" s="29">
        <v>1.9598733619226572</v>
      </c>
      <c r="DA4690" s="29">
        <v>2.5753151000083143</v>
      </c>
      <c r="DB4690" s="29">
        <v>3.2891125451344205</v>
      </c>
    </row>
    <row r="4691" spans="102:106" ht="20.100000000000001" customHeight="1" x14ac:dyDescent="0.2">
      <c r="CX4691" s="29">
        <v>4553</v>
      </c>
      <c r="CY4691" s="29">
        <v>1.6448801825644876</v>
      </c>
      <c r="CZ4691" s="29">
        <v>1.9598733818364951</v>
      </c>
      <c r="DA4691" s="29">
        <v>2.5753152129425407</v>
      </c>
      <c r="DB4691" s="29">
        <v>3.2891128556515326</v>
      </c>
    </row>
    <row r="4692" spans="102:106" ht="20.100000000000001" customHeight="1" x14ac:dyDescent="0.2">
      <c r="CX4692" s="29">
        <v>4554</v>
      </c>
      <c r="CY4692" s="29">
        <v>1.6448801767419448</v>
      </c>
      <c r="CZ4692" s="29">
        <v>1.9598734017416664</v>
      </c>
      <c r="DA4692" s="29">
        <v>2.5753153258271393</v>
      </c>
      <c r="DB4692" s="29">
        <v>3.2891131660325024</v>
      </c>
    </row>
    <row r="4693" spans="102:106" ht="20.100000000000001" customHeight="1" x14ac:dyDescent="0.2">
      <c r="CX4693" s="29">
        <v>4555</v>
      </c>
      <c r="CY4693" s="29">
        <v>1.6448801709215968</v>
      </c>
      <c r="CZ4693" s="29">
        <v>1.9598734216379101</v>
      </c>
      <c r="DA4693" s="29">
        <v>2.5753154386622268</v>
      </c>
      <c r="DB4693" s="29">
        <v>3.2891134762771266</v>
      </c>
    </row>
    <row r="4694" spans="102:106" ht="20.100000000000001" customHeight="1" x14ac:dyDescent="0.2">
      <c r="CX4694" s="29">
        <v>4556</v>
      </c>
      <c r="CY4694" s="29">
        <v>1.6448801651041107</v>
      </c>
      <c r="CZ4694" s="29">
        <v>1.9598734415256829</v>
      </c>
      <c r="DA4694" s="29">
        <v>2.5753155514476505</v>
      </c>
      <c r="DB4694" s="29">
        <v>3.2891137863855704</v>
      </c>
    </row>
    <row r="4695" spans="102:106" ht="20.100000000000001" customHeight="1" x14ac:dyDescent="0.2">
      <c r="CX4695" s="29">
        <v>4557</v>
      </c>
      <c r="CY4695" s="29">
        <v>1.6448801592888806</v>
      </c>
      <c r="CZ4695" s="29">
        <v>1.9598734614046138</v>
      </c>
      <c r="DA4695" s="29">
        <v>2.5753156641837758</v>
      </c>
      <c r="DB4695" s="29">
        <v>3.2891140963580603</v>
      </c>
    </row>
    <row r="4696" spans="102:106" ht="20.100000000000001" customHeight="1" x14ac:dyDescent="0.2">
      <c r="CX4696" s="29">
        <v>4558</v>
      </c>
      <c r="CY4696" s="29">
        <v>1.644880153476483</v>
      </c>
      <c r="CZ4696" s="29">
        <v>1.9598734812747922</v>
      </c>
      <c r="DA4696" s="29">
        <v>2.575315776870307</v>
      </c>
      <c r="DB4696" s="29">
        <v>3.2891144061945785</v>
      </c>
    </row>
    <row r="4697" spans="102:106" ht="20.100000000000001" customHeight="1" x14ac:dyDescent="0.2">
      <c r="CX4697" s="29">
        <v>4559</v>
      </c>
      <c r="CY4697" s="29">
        <v>1.6448801476662189</v>
      </c>
      <c r="CZ4697" s="29">
        <v>1.9598735011365123</v>
      </c>
      <c r="DA4697" s="29">
        <v>2.5753158895074644</v>
      </c>
      <c r="DB4697" s="29">
        <v>3.2891147158951659</v>
      </c>
    </row>
    <row r="4698" spans="102:106" ht="20.100000000000001" customHeight="1" x14ac:dyDescent="0.2">
      <c r="CX4698" s="29">
        <v>4560</v>
      </c>
      <c r="CY4698" s="29">
        <v>1.644880141858881</v>
      </c>
      <c r="CZ4698" s="29">
        <v>1.9598735209892382</v>
      </c>
      <c r="DA4698" s="29">
        <v>2.5753160020952004</v>
      </c>
      <c r="DB4698" s="29">
        <v>3.2891150254599268</v>
      </c>
    </row>
    <row r="4699" spans="102:106" ht="20.100000000000001" customHeight="1" x14ac:dyDescent="0.2">
      <c r="CX4699" s="29">
        <v>4561</v>
      </c>
      <c r="CY4699" s="29">
        <v>1.6448801360539869</v>
      </c>
      <c r="CZ4699" s="29">
        <v>1.9598735408331536</v>
      </c>
      <c r="DA4699" s="29">
        <v>2.5753161146335928</v>
      </c>
      <c r="DB4699" s="29">
        <v>3.2891153348888729</v>
      </c>
    </row>
    <row r="4700" spans="102:106" ht="20.100000000000001" customHeight="1" x14ac:dyDescent="0.2">
      <c r="CX4700" s="29">
        <v>4562</v>
      </c>
      <c r="CY4700" s="29">
        <v>1.6448801302516218</v>
      </c>
      <c r="CZ4700" s="29">
        <v>1.9598735606686473</v>
      </c>
      <c r="DA4700" s="29">
        <v>2.5753162271226469</v>
      </c>
      <c r="DB4700" s="29">
        <v>3.2891156441823854</v>
      </c>
    </row>
    <row r="4701" spans="102:106" ht="20.100000000000001" customHeight="1" x14ac:dyDescent="0.2">
      <c r="CX4701" s="29">
        <v>4563</v>
      </c>
      <c r="CY4701" s="29">
        <v>1.6448801244518274</v>
      </c>
      <c r="CZ4701" s="29">
        <v>1.9598735804952774</v>
      </c>
      <c r="DA4701" s="29">
        <v>2.5753163395622951</v>
      </c>
      <c r="DB4701" s="29">
        <v>3.2891159533402918</v>
      </c>
    </row>
    <row r="4702" spans="102:106" ht="20.100000000000001" customHeight="1" x14ac:dyDescent="0.2">
      <c r="CX4702" s="29">
        <v>4564</v>
      </c>
      <c r="CY4702" s="29">
        <v>1.6448801186545987</v>
      </c>
      <c r="CZ4702" s="29">
        <v>1.9598736003133235</v>
      </c>
      <c r="DA4702" s="29">
        <v>2.5753164519527938</v>
      </c>
      <c r="DB4702" s="29">
        <v>3.2891162623627905</v>
      </c>
    </row>
    <row r="4703" spans="102:106" ht="20.100000000000001" customHeight="1" x14ac:dyDescent="0.2">
      <c r="CX4703" s="29">
        <v>4565</v>
      </c>
      <c r="CY4703" s="29">
        <v>1.6448801128595769</v>
      </c>
      <c r="CZ4703" s="29">
        <v>1.959873620122494</v>
      </c>
      <c r="DA4703" s="29">
        <v>2.5753165642939333</v>
      </c>
      <c r="DB4703" s="29">
        <v>3.2891165712499864</v>
      </c>
    </row>
    <row r="4704" spans="102:106" ht="20.100000000000001" customHeight="1" x14ac:dyDescent="0.2">
      <c r="CX4704" s="29">
        <v>4566</v>
      </c>
      <c r="CY4704" s="29">
        <v>1.6448801070675898</v>
      </c>
      <c r="CZ4704" s="29">
        <v>1.9598736399232166</v>
      </c>
      <c r="DA4704" s="29">
        <v>2.5753166765860214</v>
      </c>
      <c r="DB4704" s="29">
        <v>3.2891168800018944</v>
      </c>
    </row>
    <row r="4705" spans="102:106" ht="20.100000000000001" customHeight="1" x14ac:dyDescent="0.2">
      <c r="CX4705" s="29">
        <v>4567</v>
      </c>
      <c r="CY4705" s="29">
        <v>1.64488010127788</v>
      </c>
      <c r="CZ4705" s="29">
        <v>1.9598736597150921</v>
      </c>
      <c r="DA4705" s="29">
        <v>2.5753167888287054</v>
      </c>
      <c r="DB4705" s="29">
        <v>3.289117188618591</v>
      </c>
    </row>
    <row r="4706" spans="102:106" ht="20.100000000000001" customHeight="1" x14ac:dyDescent="0.2">
      <c r="CX4706" s="29">
        <v>4568</v>
      </c>
      <c r="CY4706" s="29">
        <v>1.6448800954905678</v>
      </c>
      <c r="CZ4706" s="29">
        <v>1.9598736794984404</v>
      </c>
      <c r="DA4706" s="29">
        <v>2.575316901022545</v>
      </c>
      <c r="DB4706" s="29">
        <v>3.2891174971002162</v>
      </c>
    </row>
    <row r="4707" spans="102:106" ht="20.100000000000001" customHeight="1" x14ac:dyDescent="0.2">
      <c r="CX4707" s="29">
        <v>4569</v>
      </c>
      <c r="CY4707" s="29">
        <v>1.6448800897060376</v>
      </c>
      <c r="CZ4707" s="29">
        <v>1.9598736992730112</v>
      </c>
      <c r="DA4707" s="29">
        <v>2.5753170131670449</v>
      </c>
      <c r="DB4707" s="29">
        <v>3.2891178054468169</v>
      </c>
    </row>
    <row r="4708" spans="102:106" ht="20.100000000000001" customHeight="1" x14ac:dyDescent="0.2">
      <c r="CX4708" s="29">
        <v>4570</v>
      </c>
      <c r="CY4708" s="29">
        <v>1.6448800839240107</v>
      </c>
      <c r="CZ4708" s="29">
        <v>1.9598737190390165</v>
      </c>
      <c r="DA4708" s="29">
        <v>2.5753171252624241</v>
      </c>
      <c r="DB4708" s="29">
        <v>3.2891181136585042</v>
      </c>
    </row>
    <row r="4709" spans="102:106" ht="20.100000000000001" customHeight="1" x14ac:dyDescent="0.2">
      <c r="CX4709" s="29">
        <v>4571</v>
      </c>
      <c r="CY4709" s="29">
        <v>1.6448800781444723</v>
      </c>
      <c r="CZ4709" s="29">
        <v>1.9598737387960983</v>
      </c>
      <c r="DA4709" s="29">
        <v>2.5753172373090285</v>
      </c>
      <c r="DB4709" s="29">
        <v>3.2891184217354512</v>
      </c>
    </row>
    <row r="4710" spans="102:106" ht="20.100000000000001" customHeight="1" x14ac:dyDescent="0.2">
      <c r="CX4710" s="29">
        <v>4572</v>
      </c>
      <c r="CY4710" s="29">
        <v>1.6448800723673613</v>
      </c>
      <c r="CZ4710" s="29">
        <v>1.9598737585448771</v>
      </c>
      <c r="DA4710" s="29">
        <v>2.5753173493063457</v>
      </c>
      <c r="DB4710" s="29">
        <v>3.2891187296775848</v>
      </c>
    </row>
    <row r="4711" spans="102:106" ht="20.100000000000001" customHeight="1" x14ac:dyDescent="0.2">
      <c r="CX4711" s="29">
        <v>4573</v>
      </c>
      <c r="CY4711" s="29">
        <v>1.6448800665928809</v>
      </c>
      <c r="CZ4711" s="29">
        <v>1.9598737782848863</v>
      </c>
      <c r="DA4711" s="29">
        <v>2.5753174612549725</v>
      </c>
      <c r="DB4711" s="29">
        <v>3.2891190374852064</v>
      </c>
    </row>
    <row r="4712" spans="102:106" ht="20.100000000000001" customHeight="1" x14ac:dyDescent="0.2">
      <c r="CX4712" s="29">
        <v>4574</v>
      </c>
      <c r="CY4712" s="29">
        <v>1.6448800608208793</v>
      </c>
      <c r="CZ4712" s="29">
        <v>1.9598737980161227</v>
      </c>
      <c r="DA4712" s="29">
        <v>2.5753175731544515</v>
      </c>
      <c r="DB4712" s="29">
        <v>3.2891193451580611</v>
      </c>
    </row>
    <row r="4713" spans="102:106" ht="20.100000000000001" customHeight="1" x14ac:dyDescent="0.2">
      <c r="CX4713" s="29">
        <v>4575</v>
      </c>
      <c r="CY4713" s="29">
        <v>1.6448800550511604</v>
      </c>
      <c r="CZ4713" s="29">
        <v>1.9598738177390462</v>
      </c>
      <c r="DA4713" s="29">
        <v>2.5753176850050412</v>
      </c>
      <c r="DB4713" s="29">
        <v>3.2891196526967299</v>
      </c>
    </row>
    <row r="4714" spans="102:106" ht="20.100000000000001" customHeight="1" x14ac:dyDescent="0.2">
      <c r="CX4714" s="29">
        <v>4576</v>
      </c>
      <c r="CY4714" s="29">
        <v>1.6448800492844082</v>
      </c>
      <c r="CZ4714" s="29">
        <v>1.9598738374530282</v>
      </c>
      <c r="DA4714" s="29">
        <v>2.5753177968067313</v>
      </c>
      <c r="DB4714" s="29">
        <v>3.289119960100777</v>
      </c>
    </row>
    <row r="4715" spans="102:106" ht="20.100000000000001" customHeight="1" x14ac:dyDescent="0.2">
      <c r="CX4715" s="29">
        <v>4577</v>
      </c>
      <c r="CY4715" s="29">
        <v>1.6448800435197188</v>
      </c>
      <c r="CZ4715" s="29">
        <v>1.9598738571584207</v>
      </c>
      <c r="DA4715" s="29">
        <v>2.57531790855964</v>
      </c>
      <c r="DB4715" s="29">
        <v>3.2891202673707545</v>
      </c>
    </row>
    <row r="4716" spans="102:106" ht="20.100000000000001" customHeight="1" x14ac:dyDescent="0.2">
      <c r="CX4716" s="29">
        <v>4578</v>
      </c>
      <c r="CY4716" s="29">
        <v>1.6448800377579953</v>
      </c>
      <c r="CZ4716" s="29">
        <v>1.9598738768555228</v>
      </c>
      <c r="DA4716" s="29">
        <v>2.5753180202636159</v>
      </c>
      <c r="DB4716" s="29">
        <v>3.2891205745063536</v>
      </c>
    </row>
    <row r="4717" spans="102:106" ht="20.100000000000001" customHeight="1" x14ac:dyDescent="0.2">
      <c r="CX4717" s="29">
        <v>4579</v>
      </c>
      <c r="CY4717" s="29">
        <v>1.6448800319985517</v>
      </c>
      <c r="CZ4717" s="29">
        <v>1.9598738965438043</v>
      </c>
      <c r="DA4717" s="29">
        <v>2.5753181319188312</v>
      </c>
      <c r="DB4717" s="29">
        <v>3.2891208815079476</v>
      </c>
    </row>
    <row r="4718" spans="102:106" ht="20.100000000000001" customHeight="1" x14ac:dyDescent="0.2">
      <c r="CX4718" s="29">
        <v>4580</v>
      </c>
      <c r="CY4718" s="29">
        <v>1.6448800262415839</v>
      </c>
      <c r="CZ4718" s="29">
        <v>1.9598739162234553</v>
      </c>
      <c r="DA4718" s="29">
        <v>2.5753182435253885</v>
      </c>
      <c r="DB4718" s="29">
        <v>3.2891211883755078</v>
      </c>
    </row>
    <row r="4719" spans="102:106" ht="20.100000000000001" customHeight="1" x14ac:dyDescent="0.2">
      <c r="CX4719" s="29">
        <v>4581</v>
      </c>
      <c r="CY4719" s="29">
        <v>1.6448800204872418</v>
      </c>
      <c r="CZ4719" s="29">
        <v>1.9598739358946153</v>
      </c>
      <c r="DA4719" s="29">
        <v>2.5753183550831218</v>
      </c>
      <c r="DB4719" s="29">
        <v>3.2891214951089189</v>
      </c>
    </row>
    <row r="4720" spans="102:106" ht="20.100000000000001" customHeight="1" x14ac:dyDescent="0.2">
      <c r="CX4720" s="29">
        <v>4582</v>
      </c>
      <c r="CY4720" s="29">
        <v>1.6448800147353229</v>
      </c>
      <c r="CZ4720" s="29">
        <v>1.9598739555571094</v>
      </c>
      <c r="DA4720" s="29">
        <v>2.57531846659219</v>
      </c>
      <c r="DB4720" s="29">
        <v>3.2891218017087431</v>
      </c>
    </row>
    <row r="4721" spans="102:106" ht="20.100000000000001" customHeight="1" x14ac:dyDescent="0.2">
      <c r="CX4721" s="29">
        <v>4583</v>
      </c>
      <c r="CY4721" s="29">
        <v>1.6448800089858879</v>
      </c>
      <c r="CZ4721" s="29">
        <v>1.9598739752109691</v>
      </c>
      <c r="DA4721" s="29">
        <v>2.5753185780526797</v>
      </c>
      <c r="DB4721" s="29">
        <v>3.2891221081746838</v>
      </c>
    </row>
    <row r="4722" spans="102:106" ht="20.100000000000001" customHeight="1" x14ac:dyDescent="0.2">
      <c r="CX4722" s="29">
        <v>4584</v>
      </c>
      <c r="CY4722" s="29">
        <v>1.6448800032389532</v>
      </c>
      <c r="CZ4722" s="29">
        <v>1.9598739948561721</v>
      </c>
      <c r="DA4722" s="29">
        <v>2.575318689464412</v>
      </c>
      <c r="DB4722" s="29">
        <v>3.2891224145069695</v>
      </c>
    </row>
    <row r="4723" spans="102:106" ht="20.100000000000001" customHeight="1" x14ac:dyDescent="0.2">
      <c r="CX4723" s="29">
        <v>4585</v>
      </c>
      <c r="CY4723" s="29">
        <v>1.6448799974947983</v>
      </c>
      <c r="CZ4723" s="29">
        <v>1.9598740144929023</v>
      </c>
      <c r="DA4723" s="29">
        <v>2.5753188008277279</v>
      </c>
      <c r="DB4723" s="29">
        <v>3.2891227207057394</v>
      </c>
    </row>
    <row r="4724" spans="102:106" ht="20.100000000000001" customHeight="1" x14ac:dyDescent="0.2">
      <c r="CX4724" s="29">
        <v>4586</v>
      </c>
      <c r="CY4724" s="29">
        <v>1.6448799917527324</v>
      </c>
      <c r="CZ4724" s="29">
        <v>1.9598740341210306</v>
      </c>
      <c r="DA4724" s="29">
        <v>2.5753189121423077</v>
      </c>
      <c r="DB4724" s="29">
        <v>3.2891230267708891</v>
      </c>
    </row>
    <row r="4725" spans="102:106" ht="20.100000000000001" customHeight="1" x14ac:dyDescent="0.2">
      <c r="CX4725" s="29">
        <v>4587</v>
      </c>
      <c r="CY4725" s="29">
        <v>1.6448799860132552</v>
      </c>
      <c r="CZ4725" s="29">
        <v>1.9598740537408939</v>
      </c>
      <c r="DA4725" s="29">
        <v>2.5753190234083525</v>
      </c>
      <c r="DB4725" s="29">
        <v>3.2891233327026868</v>
      </c>
    </row>
    <row r="4726" spans="102:106" ht="20.100000000000001" customHeight="1" x14ac:dyDescent="0.2">
      <c r="CX4726" s="29">
        <v>4588</v>
      </c>
      <c r="CY4726" s="29">
        <v>1.6448799802765128</v>
      </c>
      <c r="CZ4726" s="29">
        <v>1.9598740733517377</v>
      </c>
      <c r="DA4726" s="29">
        <v>2.5753191346259929</v>
      </c>
      <c r="DB4726" s="29">
        <v>3.2891236385013118</v>
      </c>
    </row>
    <row r="4727" spans="102:106" ht="20.100000000000001" customHeight="1" x14ac:dyDescent="0.2">
      <c r="CX4727" s="29">
        <v>4589</v>
      </c>
      <c r="CY4727" s="29">
        <v>1.6448799745419893</v>
      </c>
      <c r="CZ4727" s="29">
        <v>1.9598740929543108</v>
      </c>
      <c r="DA4727" s="29">
        <v>2.5753192457950931</v>
      </c>
      <c r="DB4727" s="29">
        <v>3.2891239441665445</v>
      </c>
    </row>
    <row r="4728" spans="102:106" ht="20.100000000000001" customHeight="1" x14ac:dyDescent="0.2">
      <c r="CX4728" s="29">
        <v>4590</v>
      </c>
      <c r="CY4728" s="29">
        <v>1.6448799688103597</v>
      </c>
      <c r="CZ4728" s="29">
        <v>1.9598741125482719</v>
      </c>
      <c r="DA4728" s="29">
        <v>2.575319356915843</v>
      </c>
      <c r="DB4728" s="29">
        <v>3.2891242496985371</v>
      </c>
    </row>
    <row r="4729" spans="102:106" ht="20.100000000000001" customHeight="1" x14ac:dyDescent="0.2">
      <c r="CX4729" s="29">
        <v>4591</v>
      </c>
      <c r="CY4729" s="29">
        <v>1.6448799630807089</v>
      </c>
      <c r="CZ4729" s="29">
        <v>1.9598741321337447</v>
      </c>
      <c r="DA4729" s="29">
        <v>2.5753194679879652</v>
      </c>
      <c r="DB4729" s="29">
        <v>3.2891245550976649</v>
      </c>
    </row>
    <row r="4730" spans="102:106" ht="20.100000000000001" customHeight="1" x14ac:dyDescent="0.2">
      <c r="CX4730" s="29">
        <v>4592</v>
      </c>
      <c r="CY4730" s="29">
        <v>1.6448799573539332</v>
      </c>
      <c r="CZ4730" s="29">
        <v>1.9598741517105407</v>
      </c>
      <c r="DA4730" s="29">
        <v>2.5753195790119041</v>
      </c>
      <c r="DB4730" s="29">
        <v>3.2891248603637475</v>
      </c>
    </row>
    <row r="4731" spans="102:106" ht="20.100000000000001" customHeight="1" x14ac:dyDescent="0.2">
      <c r="CX4731" s="29">
        <v>4593</v>
      </c>
      <c r="CY4731" s="29">
        <v>1.6448799516293375</v>
      </c>
      <c r="CZ4731" s="29">
        <v>1.9598741712789376</v>
      </c>
      <c r="DA4731" s="29">
        <v>2.5753196899874418</v>
      </c>
      <c r="DB4731" s="29">
        <v>3.2891251654968259</v>
      </c>
    </row>
    <row r="4732" spans="102:106" ht="20.100000000000001" customHeight="1" x14ac:dyDescent="0.2">
      <c r="CX4732" s="29">
        <v>4594</v>
      </c>
      <c r="CY4732" s="29">
        <v>1.6448799459074197</v>
      </c>
      <c r="CZ4732" s="29">
        <v>1.9598741908389001</v>
      </c>
      <c r="DA4732" s="29">
        <v>2.5753198009146847</v>
      </c>
      <c r="DB4732" s="29">
        <v>3.2891254704971593</v>
      </c>
    </row>
    <row r="4733" spans="102:106" ht="20.100000000000001" customHeight="1" x14ac:dyDescent="0.2">
      <c r="CX4733" s="29">
        <v>4595</v>
      </c>
      <c r="CY4733" s="29">
        <v>1.6448799401880148</v>
      </c>
      <c r="CZ4733" s="29">
        <v>1.959874210390081</v>
      </c>
      <c r="DA4733" s="29">
        <v>2.5753199117936711</v>
      </c>
      <c r="DB4733" s="29">
        <v>3.2891257753649201</v>
      </c>
    </row>
    <row r="4734" spans="102:106" ht="20.100000000000001" customHeight="1" x14ac:dyDescent="0.2">
      <c r="CX4734" s="29">
        <v>4596</v>
      </c>
      <c r="CY4734" s="29">
        <v>1.644879934471223</v>
      </c>
      <c r="CZ4734" s="29">
        <v>1.9598742299328589</v>
      </c>
      <c r="DA4734" s="29">
        <v>2.5753200226245663</v>
      </c>
      <c r="DB4734" s="29">
        <v>3.2891260800998801</v>
      </c>
    </row>
    <row r="4735" spans="102:106" ht="20.100000000000001" customHeight="1" x14ac:dyDescent="0.2">
      <c r="CX4735" s="29">
        <v>4597</v>
      </c>
      <c r="CY4735" s="29">
        <v>1.6448799287567906</v>
      </c>
      <c r="CZ4735" s="29">
        <v>1.95987424946704</v>
      </c>
      <c r="DA4735" s="29">
        <v>2.5753201334068732</v>
      </c>
      <c r="DB4735" s="29">
        <v>3.2891263847023406</v>
      </c>
    </row>
    <row r="4736" spans="102:106" ht="20.100000000000001" customHeight="1" x14ac:dyDescent="0.2">
      <c r="CX4736" s="29">
        <v>4598</v>
      </c>
      <c r="CY4736" s="29">
        <v>1.6448799230447289</v>
      </c>
      <c r="CZ4736" s="29">
        <v>1.9598742689928985</v>
      </c>
      <c r="DA4736" s="29">
        <v>2.5753202441412117</v>
      </c>
      <c r="DB4736" s="29">
        <v>3.2891266891725164</v>
      </c>
    </row>
    <row r="4737" spans="102:106" ht="20.100000000000001" customHeight="1" x14ac:dyDescent="0.2">
      <c r="CX4737" s="29">
        <v>4599</v>
      </c>
      <c r="CY4737" s="29">
        <v>1.6448799173350053</v>
      </c>
      <c r="CZ4737" s="29">
        <v>1.9598742885103944</v>
      </c>
      <c r="DA4737" s="29">
        <v>2.5753203548273409</v>
      </c>
      <c r="DB4737" s="29">
        <v>3.2891269935100684</v>
      </c>
    </row>
    <row r="4738" spans="102:106" ht="20.100000000000001" customHeight="1" x14ac:dyDescent="0.2">
      <c r="CX4738" s="29">
        <v>4600</v>
      </c>
      <c r="CY4738" s="29">
        <v>1.6448799116281634</v>
      </c>
      <c r="CZ4738" s="29">
        <v>1.9598743080191767</v>
      </c>
      <c r="DA4738" s="29">
        <v>2.5753204654655448</v>
      </c>
      <c r="DB4738" s="29">
        <v>3.2891272977154959</v>
      </c>
    </row>
    <row r="4739" spans="102:106" ht="20.100000000000001" customHeight="1" x14ac:dyDescent="0.2">
      <c r="CX4739" s="29">
        <v>4601</v>
      </c>
      <c r="CY4739" s="29">
        <v>1.6448799059234609</v>
      </c>
      <c r="CZ4739" s="29">
        <v>1.95987432751936</v>
      </c>
      <c r="DA4739" s="29">
        <v>2.5753205760554443</v>
      </c>
      <c r="DB4739" s="29">
        <v>3.2891276017885915</v>
      </c>
    </row>
    <row r="4740" spans="102:106" ht="20.100000000000001" customHeight="1" x14ac:dyDescent="0.2">
      <c r="CX4740" s="29">
        <v>4602</v>
      </c>
      <c r="CY4740" s="29">
        <v>1.6448799002216643</v>
      </c>
      <c r="CZ4740" s="29">
        <v>1.9598743470112674</v>
      </c>
      <c r="DA4740" s="29">
        <v>2.5753206865971836</v>
      </c>
      <c r="DB4740" s="29">
        <v>3.2891279057296772</v>
      </c>
    </row>
    <row r="4741" spans="102:106" ht="20.100000000000001" customHeight="1" x14ac:dyDescent="0.2">
      <c r="CX4741" s="29">
        <v>4603</v>
      </c>
      <c r="CY4741" s="29">
        <v>1.6448798945219434</v>
      </c>
      <c r="CZ4741" s="29">
        <v>1.9598743664946499</v>
      </c>
      <c r="DA4741" s="29">
        <v>2.5753207970910368</v>
      </c>
      <c r="DB4741" s="29">
        <v>3.2891282095386782</v>
      </c>
    </row>
    <row r="4742" spans="102:106" ht="20.100000000000001" customHeight="1" x14ac:dyDescent="0.2">
      <c r="CX4742" s="29">
        <v>4604</v>
      </c>
      <c r="CY4742" s="29">
        <v>1.644879888824665</v>
      </c>
      <c r="CZ4742" s="29">
        <v>1.9598743859694649</v>
      </c>
      <c r="DA4742" s="29">
        <v>2.5753209075370118</v>
      </c>
      <c r="DB4742" s="29">
        <v>3.2891285132158954</v>
      </c>
    </row>
    <row r="4743" spans="102:106" ht="20.100000000000001" customHeight="1" x14ac:dyDescent="0.2">
      <c r="CX4743" s="29">
        <v>4605</v>
      </c>
      <c r="CY4743" s="29">
        <v>1.644879883130153</v>
      </c>
      <c r="CZ4743" s="29">
        <v>1.959874405436139</v>
      </c>
      <c r="DA4743" s="29">
        <v>2.5753210179348471</v>
      </c>
      <c r="DB4743" s="29">
        <v>3.2891288167610782</v>
      </c>
    </row>
    <row r="4744" spans="102:106" ht="20.100000000000001" customHeight="1" x14ac:dyDescent="0.2">
      <c r="CX4744" s="29">
        <v>4606</v>
      </c>
      <c r="CY4744" s="29">
        <v>1.6448798774377553</v>
      </c>
      <c r="CZ4744" s="29">
        <v>1.9598744248940041</v>
      </c>
      <c r="DA4744" s="29">
        <v>2.5753211282848079</v>
      </c>
      <c r="DB4744" s="29">
        <v>3.2891291201745037</v>
      </c>
    </row>
    <row r="4745" spans="102:106" ht="20.100000000000001" customHeight="1" x14ac:dyDescent="0.2">
      <c r="CX4745" s="29">
        <v>4607</v>
      </c>
      <c r="CY4745" s="29">
        <v>1.6448798717480173</v>
      </c>
      <c r="CZ4745" s="29">
        <v>1.9598744443436424</v>
      </c>
      <c r="DA4745" s="29">
        <v>2.5753212385868931</v>
      </c>
      <c r="DB4745" s="29">
        <v>3.2891294234563633</v>
      </c>
    </row>
    <row r="4746" spans="102:106" ht="20.100000000000001" customHeight="1" x14ac:dyDescent="0.2">
      <c r="CX4746" s="29">
        <v>4608</v>
      </c>
      <c r="CY4746" s="29">
        <v>1.6448798660608208</v>
      </c>
      <c r="CZ4746" s="29">
        <v>1.959874463784802</v>
      </c>
      <c r="DA4746" s="29">
        <v>2.5753213488410309</v>
      </c>
      <c r="DB4746" s="29">
        <v>3.2891297266066064</v>
      </c>
    </row>
    <row r="4747" spans="102:106" ht="20.100000000000001" customHeight="1" x14ac:dyDescent="0.2">
      <c r="CX4747" s="29">
        <v>4609</v>
      </c>
      <c r="CY4747" s="29">
        <v>1.6448798603760026</v>
      </c>
      <c r="CZ4747" s="29">
        <v>1.9598744832174393</v>
      </c>
      <c r="DA4747" s="29">
        <v>2.5753214590472804</v>
      </c>
      <c r="DB4747" s="29">
        <v>3.2891300296252455</v>
      </c>
    </row>
    <row r="4748" spans="102:106" ht="20.100000000000001" customHeight="1" x14ac:dyDescent="0.2">
      <c r="CX4748" s="29">
        <v>4610</v>
      </c>
      <c r="CY4748" s="29">
        <v>1.6448798546939778</v>
      </c>
      <c r="CZ4748" s="29">
        <v>1.959874502641459</v>
      </c>
      <c r="DA4748" s="29">
        <v>2.5753215692058284</v>
      </c>
      <c r="DB4748" s="29">
        <v>3.2891303325125203</v>
      </c>
    </row>
    <row r="4749" spans="102:106" ht="20.100000000000001" customHeight="1" x14ac:dyDescent="0.2">
      <c r="CX4749" s="29">
        <v>4611</v>
      </c>
      <c r="CY4749" s="29">
        <v>1.6448798490138741</v>
      </c>
      <c r="CZ4749" s="29">
        <v>1.9598745220572342</v>
      </c>
      <c r="DA4749" s="29">
        <v>2.5753216793167959</v>
      </c>
      <c r="DB4749" s="29">
        <v>3.2891306352684224</v>
      </c>
    </row>
    <row r="4750" spans="102:106" ht="20.100000000000001" customHeight="1" x14ac:dyDescent="0.2">
      <c r="CX4750" s="29">
        <v>4612</v>
      </c>
      <c r="CY4750" s="29">
        <v>1.6448798433366405</v>
      </c>
      <c r="CZ4750" s="29">
        <v>1.9598745414645653</v>
      </c>
      <c r="DA4750" s="29">
        <v>2.5753217893796374</v>
      </c>
      <c r="DB4750" s="29">
        <v>3.2891309378930154</v>
      </c>
    </row>
    <row r="4751" spans="102:106" ht="20.100000000000001" customHeight="1" x14ac:dyDescent="0.2">
      <c r="CX4751" s="29">
        <v>4613</v>
      </c>
      <c r="CY4751" s="29">
        <v>1.6448798376616285</v>
      </c>
      <c r="CZ4751" s="29">
        <v>1.9598745608634602</v>
      </c>
      <c r="DA4751" s="29">
        <v>2.5753218993949307</v>
      </c>
      <c r="DB4751" s="29">
        <v>3.2891312403865802</v>
      </c>
    </row>
    <row r="4752" spans="102:106" ht="20.100000000000001" customHeight="1" x14ac:dyDescent="0.2">
      <c r="CX4752" s="29">
        <v>4614</v>
      </c>
      <c r="CY4752" s="29">
        <v>1.6448798319890776</v>
      </c>
      <c r="CZ4752" s="29">
        <v>1.9598745802541364</v>
      </c>
      <c r="DA4752" s="29">
        <v>2.5753220093623912</v>
      </c>
      <c r="DB4752" s="29">
        <v>3.2891315427490064</v>
      </c>
    </row>
    <row r="4753" spans="102:106" ht="20.100000000000001" customHeight="1" x14ac:dyDescent="0.2">
      <c r="CX4753" s="29">
        <v>4615</v>
      </c>
      <c r="CY4753" s="29">
        <v>1.6448798263191848</v>
      </c>
      <c r="CZ4753" s="29">
        <v>1.9598745996362386</v>
      </c>
      <c r="DA4753" s="29">
        <v>2.5753221192824594</v>
      </c>
      <c r="DB4753" s="29">
        <v>3.2891318449803997</v>
      </c>
    </row>
    <row r="4754" spans="102:106" ht="20.100000000000001" customHeight="1" x14ac:dyDescent="0.2">
      <c r="CX4754" s="29">
        <v>4616</v>
      </c>
      <c r="CY4754" s="29">
        <v>1.6448798206514808</v>
      </c>
      <c r="CZ4754" s="29">
        <v>1.9598746190098786</v>
      </c>
      <c r="DA4754" s="29">
        <v>2.5753222291547129</v>
      </c>
      <c r="DB4754" s="29">
        <v>3.2891321470809385</v>
      </c>
    </row>
    <row r="4755" spans="102:106" ht="20.100000000000001" customHeight="1" x14ac:dyDescent="0.2">
      <c r="CX4755" s="29">
        <v>4617</v>
      </c>
      <c r="CY4755" s="29">
        <v>1.6448798149863864</v>
      </c>
      <c r="CZ4755" s="29">
        <v>1.9598746383753802</v>
      </c>
      <c r="DA4755" s="29">
        <v>2.5753223389794564</v>
      </c>
      <c r="DB4755" s="29">
        <v>3.289132449050554</v>
      </c>
    </row>
    <row r="4756" spans="102:106" ht="20.100000000000001" customHeight="1" x14ac:dyDescent="0.2">
      <c r="CX4756" s="29">
        <v>4618</v>
      </c>
      <c r="CY4756" s="29">
        <v>1.6448798093236561</v>
      </c>
      <c r="CZ4756" s="29">
        <v>1.9598746577322308</v>
      </c>
      <c r="DA4756" s="29">
        <v>2.5753224487567272</v>
      </c>
      <c r="DB4756" s="29">
        <v>3.2891327508895616</v>
      </c>
    </row>
    <row r="4757" spans="102:106" ht="20.100000000000001" customHeight="1" x14ac:dyDescent="0.2">
      <c r="CX4757" s="29">
        <v>4619</v>
      </c>
      <c r="CY4757" s="29">
        <v>1.6448798036633125</v>
      </c>
      <c r="CZ4757" s="29">
        <v>1.9598746770806494</v>
      </c>
      <c r="DA4757" s="29">
        <v>2.5753225584862958</v>
      </c>
      <c r="DB4757" s="29">
        <v>3.2891330525978724</v>
      </c>
    </row>
    <row r="4758" spans="102:106" ht="20.100000000000001" customHeight="1" x14ac:dyDescent="0.2">
      <c r="CX4758" s="29">
        <v>4620</v>
      </c>
      <c r="CY4758" s="29">
        <v>1.6448797980056464</v>
      </c>
      <c r="CZ4758" s="29">
        <v>1.9598746964210645</v>
      </c>
      <c r="DA4758" s="29">
        <v>2.57532266816846</v>
      </c>
      <c r="DB4758" s="29">
        <v>3.2891333541754717</v>
      </c>
    </row>
    <row r="4759" spans="102:106" ht="20.100000000000001" customHeight="1" x14ac:dyDescent="0.2">
      <c r="CX4759" s="29">
        <v>4621</v>
      </c>
      <c r="CY4759" s="29">
        <v>1.6448797923502818</v>
      </c>
      <c r="CZ4759" s="29">
        <v>1.9598747157528078</v>
      </c>
      <c r="DA4759" s="29">
        <v>2.575322777803053</v>
      </c>
      <c r="DB4759" s="29">
        <v>3.2891336556228752</v>
      </c>
    </row>
    <row r="4760" spans="102:106" ht="20.100000000000001" customHeight="1" x14ac:dyDescent="0.2">
      <c r="CX4760" s="29">
        <v>4622</v>
      </c>
      <c r="CY4760" s="29">
        <v>1.6448797866974225</v>
      </c>
      <c r="CZ4760" s="29">
        <v>1.9598747350762049</v>
      </c>
      <c r="DA4760" s="29">
        <v>2.5753228873902363</v>
      </c>
      <c r="DB4760" s="29">
        <v>3.2891339569395797</v>
      </c>
    </row>
    <row r="4761" spans="102:106" ht="20.100000000000001" customHeight="1" x14ac:dyDescent="0.2">
      <c r="CX4761" s="29">
        <v>4623</v>
      </c>
      <c r="CY4761" s="29">
        <v>1.6448797810469178</v>
      </c>
      <c r="CZ4761" s="29">
        <v>1.959874754391268</v>
      </c>
      <c r="DA4761" s="29">
        <v>2.575322996930105</v>
      </c>
      <c r="DB4761" s="29">
        <v>3.2891342581260847</v>
      </c>
    </row>
    <row r="4762" spans="102:106" ht="20.100000000000001" customHeight="1" x14ac:dyDescent="0.2">
      <c r="CX4762" s="29">
        <v>4624</v>
      </c>
      <c r="CY4762" s="29">
        <v>1.6448797753988844</v>
      </c>
      <c r="CZ4762" s="29">
        <v>1.9598747736979578</v>
      </c>
      <c r="DA4762" s="29">
        <v>2.575323106422486</v>
      </c>
      <c r="DB4762" s="29">
        <v>3.2891345591823344</v>
      </c>
    </row>
    <row r="4763" spans="102:106" ht="20.100000000000001" customHeight="1" x14ac:dyDescent="0.2">
      <c r="CX4763" s="29">
        <v>4625</v>
      </c>
      <c r="CY4763" s="29">
        <v>1.644879769753397</v>
      </c>
      <c r="CZ4763" s="29">
        <v>1.9598747929961837</v>
      </c>
      <c r="DA4763" s="29">
        <v>2.5753232158675372</v>
      </c>
      <c r="DB4763" s="29">
        <v>3.2891348601084989</v>
      </c>
    </row>
    <row r="4764" spans="102:106" ht="20.100000000000001" customHeight="1" x14ac:dyDescent="0.2">
      <c r="CX4764" s="29">
        <v>4626</v>
      </c>
      <c r="CY4764" s="29">
        <v>1.6448797641101747</v>
      </c>
      <c r="CZ4764" s="29">
        <v>1.9598748122863265</v>
      </c>
      <c r="DA4764" s="29">
        <v>2.5753233252653476</v>
      </c>
      <c r="DB4764" s="29">
        <v>3.2891351609045056</v>
      </c>
    </row>
    <row r="4765" spans="102:106" ht="20.100000000000001" customHeight="1" x14ac:dyDescent="0.2">
      <c r="CX4765" s="29">
        <v>4627</v>
      </c>
      <c r="CY4765" s="29">
        <v>1.6448797584695163</v>
      </c>
      <c r="CZ4765" s="29">
        <v>1.9598748315679304</v>
      </c>
      <c r="DA4765" s="29">
        <v>2.5753234346159402</v>
      </c>
      <c r="DB4765" s="29">
        <v>3.2891354615706612</v>
      </c>
    </row>
    <row r="4766" spans="102:106" ht="20.100000000000001" customHeight="1" x14ac:dyDescent="0.2">
      <c r="CX4766" s="29">
        <v>4628</v>
      </c>
      <c r="CY4766" s="29">
        <v>1.644879752831055</v>
      </c>
      <c r="CZ4766" s="29">
        <v>1.9598748508412738</v>
      </c>
      <c r="DA4766" s="29">
        <v>2.5753235439190694</v>
      </c>
      <c r="DB4766" s="29">
        <v>3.2891357621067199</v>
      </c>
    </row>
    <row r="4767" spans="102:106" ht="20.100000000000001" customHeight="1" x14ac:dyDescent="0.2">
      <c r="CX4767" s="29">
        <v>4629</v>
      </c>
      <c r="CY4767" s="29">
        <v>1.6448797471953165</v>
      </c>
      <c r="CZ4767" s="29">
        <v>1.9598748701063213</v>
      </c>
      <c r="DA4767" s="29">
        <v>2.5753236531752193</v>
      </c>
      <c r="DB4767" s="29">
        <v>3.2891360625131263</v>
      </c>
    </row>
    <row r="4768" spans="102:106" ht="20.100000000000001" customHeight="1" x14ac:dyDescent="0.2">
      <c r="CX4768" s="29">
        <v>4630</v>
      </c>
      <c r="CY4768" s="29">
        <v>1.6448797415618464</v>
      </c>
      <c r="CZ4768" s="29">
        <v>1.9598748893629869</v>
      </c>
      <c r="DA4768" s="29">
        <v>2.5753237623840097</v>
      </c>
      <c r="DB4768" s="29">
        <v>3.2891363627897729</v>
      </c>
    </row>
    <row r="4769" spans="102:106" ht="20.100000000000001" customHeight="1" x14ac:dyDescent="0.2">
      <c r="CX4769" s="29">
        <v>4631</v>
      </c>
      <c r="CY4769" s="29">
        <v>1.6448797359307723</v>
      </c>
      <c r="CZ4769" s="29">
        <v>1.9598749086113945</v>
      </c>
      <c r="DA4769" s="29">
        <v>2.5753238715455904</v>
      </c>
      <c r="DB4769" s="29">
        <v>3.2891366629367771</v>
      </c>
    </row>
    <row r="4770" spans="102:106" ht="20.100000000000001" customHeight="1" x14ac:dyDescent="0.2">
      <c r="CX4770" s="29">
        <v>4632</v>
      </c>
      <c r="CY4770" s="29">
        <v>1.6448797303021789</v>
      </c>
      <c r="CZ4770" s="29">
        <v>1.9598749278513554</v>
      </c>
      <c r="DA4770" s="29">
        <v>2.5753239806600439</v>
      </c>
      <c r="DB4770" s="29">
        <v>3.2891369629541694</v>
      </c>
    </row>
    <row r="4771" spans="102:106" ht="20.100000000000001" customHeight="1" x14ac:dyDescent="0.2">
      <c r="CX4771" s="29">
        <v>4633</v>
      </c>
      <c r="CY4771" s="29">
        <v>1.6448797246761075</v>
      </c>
      <c r="CZ4771" s="29">
        <v>1.9598749470831534</v>
      </c>
      <c r="DA4771" s="29">
        <v>2.5753240897275842</v>
      </c>
      <c r="DB4771" s="29">
        <v>3.2891372628420501</v>
      </c>
    </row>
    <row r="4772" spans="102:106" ht="20.100000000000001" customHeight="1" x14ac:dyDescent="0.2">
      <c r="CX4772" s="29">
        <v>4634</v>
      </c>
      <c r="CY4772" s="29">
        <v>1.6448797190525573</v>
      </c>
      <c r="CZ4772" s="29">
        <v>1.9598749663064963</v>
      </c>
      <c r="DA4772" s="29">
        <v>2.5753241987477606</v>
      </c>
      <c r="DB4772" s="29">
        <v>3.2891375626005899</v>
      </c>
    </row>
    <row r="4773" spans="102:106" ht="20.100000000000001" customHeight="1" x14ac:dyDescent="0.2">
      <c r="CX4773" s="29">
        <v>4635</v>
      </c>
      <c r="CY4773" s="29">
        <v>1.6448797134311706</v>
      </c>
      <c r="CZ4773" s="29">
        <v>1.9598749855215662</v>
      </c>
      <c r="DA4773" s="29">
        <v>2.575324307721051</v>
      </c>
      <c r="DB4773" s="29">
        <v>3.2891378622298708</v>
      </c>
    </row>
    <row r="4774" spans="102:106" ht="20.100000000000001" customHeight="1" x14ac:dyDescent="0.2">
      <c r="CX4774" s="29">
        <v>4636</v>
      </c>
      <c r="CY4774" s="29">
        <v>1.6448797078124864</v>
      </c>
      <c r="CZ4774" s="29">
        <v>1.9598750047284941</v>
      </c>
      <c r="DA4774" s="29">
        <v>2.5753244166474687</v>
      </c>
      <c r="DB4774" s="29">
        <v>3.2891381617298929</v>
      </c>
    </row>
    <row r="4775" spans="102:106" ht="20.100000000000001" customHeight="1" x14ac:dyDescent="0.2">
      <c r="CX4775" s="29">
        <v>4637</v>
      </c>
      <c r="CY4775" s="29">
        <v>1.6448797021960611</v>
      </c>
      <c r="CZ4775" s="29">
        <v>1.9598750239270961</v>
      </c>
      <c r="DA4775" s="29">
        <v>2.5753245255267587</v>
      </c>
      <c r="DB4775" s="29">
        <v>3.2891384611007237</v>
      </c>
    </row>
    <row r="4776" spans="102:106" ht="20.100000000000001" customHeight="1" x14ac:dyDescent="0.2">
      <c r="CX4776" s="29">
        <v>4638</v>
      </c>
      <c r="CY4776" s="29">
        <v>1.6448796965820351</v>
      </c>
      <c r="CZ4776" s="29">
        <v>1.9598750431171394</v>
      </c>
      <c r="DA4776" s="29">
        <v>2.5753246343591991</v>
      </c>
      <c r="DB4776" s="29">
        <v>3.2891387603425009</v>
      </c>
    </row>
    <row r="4777" spans="102:106" ht="20.100000000000001" customHeight="1" x14ac:dyDescent="0.2">
      <c r="CX4777" s="29">
        <v>4639</v>
      </c>
      <c r="CY4777" s="29">
        <v>1.6448796909705057</v>
      </c>
      <c r="CZ4777" s="29">
        <v>1.9598750622991261</v>
      </c>
      <c r="DA4777" s="29">
        <v>2.5753247431446007</v>
      </c>
      <c r="DB4777" s="29">
        <v>3.2891390594554322</v>
      </c>
    </row>
    <row r="4778" spans="102:106" ht="20.100000000000001" customHeight="1" x14ac:dyDescent="0.2">
      <c r="CX4778" s="29">
        <v>4640</v>
      </c>
      <c r="CY4778" s="29">
        <v>1.6448796853612138</v>
      </c>
      <c r="CZ4778" s="29">
        <v>1.9598750814729831</v>
      </c>
      <c r="DA4778" s="29">
        <v>2.5753248518831056</v>
      </c>
      <c r="DB4778" s="29">
        <v>3.2891393584393298</v>
      </c>
    </row>
    <row r="4779" spans="102:106" ht="20.100000000000001" customHeight="1" x14ac:dyDescent="0.2">
      <c r="CX4779" s="29">
        <v>4641</v>
      </c>
      <c r="CY4779" s="29">
        <v>1.6448796797544849</v>
      </c>
      <c r="CZ4779" s="29">
        <v>1.9598751006383233</v>
      </c>
      <c r="DA4779" s="29">
        <v>2.5753249605747919</v>
      </c>
      <c r="DB4779" s="29">
        <v>3.2891396572945411</v>
      </c>
    </row>
    <row r="4780" spans="102:106" ht="20.100000000000001" customHeight="1" x14ac:dyDescent="0.2">
      <c r="CX4780" s="29">
        <v>4642</v>
      </c>
      <c r="CY4780" s="29">
        <v>1.6448796741499752</v>
      </c>
      <c r="CZ4780" s="29">
        <v>1.9598751197954971</v>
      </c>
      <c r="DA4780" s="29">
        <v>2.5753250692196681</v>
      </c>
      <c r="DB4780" s="29">
        <v>3.2891399560208625</v>
      </c>
    </row>
    <row r="4781" spans="102:106" ht="20.100000000000001" customHeight="1" x14ac:dyDescent="0.2">
      <c r="CX4781" s="29">
        <v>4643</v>
      </c>
      <c r="CY4781" s="29">
        <v>1.6448796685479234</v>
      </c>
      <c r="CZ4781" s="29">
        <v>1.9598751389442786</v>
      </c>
      <c r="DA4781" s="29">
        <v>2.5753251778176769</v>
      </c>
      <c r="DB4781" s="29">
        <v>3.2891402546186281</v>
      </c>
    </row>
    <row r="4782" spans="102:106" ht="20.100000000000001" customHeight="1" x14ac:dyDescent="0.2">
      <c r="CX4782" s="29">
        <v>4644</v>
      </c>
      <c r="CY4782" s="29">
        <v>1.6448796629485276</v>
      </c>
      <c r="CZ4782" s="29">
        <v>1.9598751580849161</v>
      </c>
      <c r="DA4782" s="29">
        <v>2.5753252863690936</v>
      </c>
      <c r="DB4782" s="29">
        <v>3.2891405530879303</v>
      </c>
    </row>
    <row r="4783" spans="102:106" ht="20.100000000000001" customHeight="1" x14ac:dyDescent="0.2">
      <c r="CX4783" s="29">
        <v>4645</v>
      </c>
      <c r="CY4783" s="29">
        <v>1.6448796573513156</v>
      </c>
      <c r="CZ4783" s="29">
        <v>1.9598751772176077</v>
      </c>
      <c r="DA4783" s="29">
        <v>2.575325394873528</v>
      </c>
      <c r="DB4783" s="29">
        <v>3.2891408514286211</v>
      </c>
    </row>
    <row r="4784" spans="102:106" ht="20.100000000000001" customHeight="1" x14ac:dyDescent="0.2">
      <c r="CX4784" s="29">
        <v>4646</v>
      </c>
      <c r="CY4784" s="29">
        <v>1.6448796517567128</v>
      </c>
      <c r="CZ4784" s="29">
        <v>1.9598751963417131</v>
      </c>
      <c r="DA4784" s="29">
        <v>2.5753255033315212</v>
      </c>
      <c r="DB4784" s="29">
        <v>3.2891411496409351</v>
      </c>
    </row>
    <row r="4785" spans="102:106" ht="20.100000000000001" customHeight="1" x14ac:dyDescent="0.2">
      <c r="CX4785" s="29">
        <v>4647</v>
      </c>
      <c r="CY4785" s="29">
        <v>1.6448796461641626</v>
      </c>
      <c r="CZ4785" s="29">
        <v>1.9598752154575914</v>
      </c>
      <c r="DA4785" s="29">
        <v>2.5753256117425498</v>
      </c>
      <c r="DB4785" s="29">
        <v>3.2891414477250214</v>
      </c>
    </row>
    <row r="4786" spans="102:106" ht="20.100000000000001" customHeight="1" x14ac:dyDescent="0.2">
      <c r="CX4786" s="29">
        <v>4648</v>
      </c>
      <c r="CY4786" s="29">
        <v>1.6448796405746322</v>
      </c>
      <c r="CZ4786" s="29">
        <v>1.9598752345655519</v>
      </c>
      <c r="DA4786" s="29">
        <v>2.5753257201072217</v>
      </c>
      <c r="DB4786" s="29">
        <v>3.2891417456807877</v>
      </c>
    </row>
    <row r="4787" spans="102:106" ht="20.100000000000001" customHeight="1" x14ac:dyDescent="0.2">
      <c r="CX4787" s="29">
        <v>4649</v>
      </c>
      <c r="CY4787" s="29">
        <v>1.6448796349868531</v>
      </c>
      <c r="CZ4787" s="29">
        <v>1.9598752536648016</v>
      </c>
      <c r="DA4787" s="29">
        <v>2.5753258284250804</v>
      </c>
      <c r="DB4787" s="29">
        <v>3.289142043508527</v>
      </c>
    </row>
    <row r="4788" spans="102:106" ht="20.100000000000001" customHeight="1" x14ac:dyDescent="0.2">
      <c r="CX4788" s="29">
        <v>4650</v>
      </c>
      <c r="CY4788" s="29">
        <v>1.6448796294017078</v>
      </c>
      <c r="CZ4788" s="29">
        <v>1.9598752727560749</v>
      </c>
      <c r="DA4788" s="29">
        <v>2.5753259366964021</v>
      </c>
      <c r="DB4788" s="29">
        <v>3.2891423412081342</v>
      </c>
    </row>
    <row r="4789" spans="102:106" ht="20.100000000000001" customHeight="1" x14ac:dyDescent="0.2">
      <c r="CX4789" s="29">
        <v>4651</v>
      </c>
      <c r="CY4789" s="29">
        <v>1.6448796238190975</v>
      </c>
      <c r="CZ4789" s="29">
        <v>1.9598752918392668</v>
      </c>
      <c r="DA4789" s="29">
        <v>2.5753260449211957</v>
      </c>
      <c r="DB4789" s="29">
        <v>3.2891426387797291</v>
      </c>
    </row>
    <row r="4790" spans="102:106" ht="20.100000000000001" customHeight="1" x14ac:dyDescent="0.2">
      <c r="CX4790" s="29">
        <v>4652</v>
      </c>
      <c r="CY4790" s="29">
        <v>1.6448796182385657</v>
      </c>
      <c r="CZ4790" s="29">
        <v>1.9598753109139586</v>
      </c>
      <c r="DA4790" s="29">
        <v>2.5753261530994047</v>
      </c>
      <c r="DB4790" s="29">
        <v>3.2891429362233517</v>
      </c>
    </row>
    <row r="4791" spans="102:106" ht="20.100000000000001" customHeight="1" x14ac:dyDescent="0.2">
      <c r="CX4791" s="29">
        <v>4653</v>
      </c>
      <c r="CY4791" s="29">
        <v>1.6448796126608696</v>
      </c>
      <c r="CZ4791" s="29">
        <v>1.9598753299807337</v>
      </c>
      <c r="DA4791" s="29">
        <v>2.575326261231107</v>
      </c>
      <c r="DB4791" s="29">
        <v>3.2891432335392663</v>
      </c>
    </row>
    <row r="4792" spans="102:106" ht="20.100000000000001" customHeight="1" x14ac:dyDescent="0.2">
      <c r="CX4792" s="29">
        <v>4654</v>
      </c>
      <c r="CY4792" s="29">
        <v>1.6448796070851552</v>
      </c>
      <c r="CZ4792" s="29">
        <v>1.9598753490390728</v>
      </c>
      <c r="DA4792" s="29">
        <v>2.5753263693163135</v>
      </c>
      <c r="DB4792" s="29">
        <v>3.2891435307274981</v>
      </c>
    </row>
    <row r="4793" spans="102:106" ht="20.100000000000001" customHeight="1" x14ac:dyDescent="0.2">
      <c r="CX4793" s="29">
        <v>4655</v>
      </c>
      <c r="CY4793" s="29">
        <v>1.644879601512095</v>
      </c>
      <c r="CZ4793" s="29">
        <v>1.9598753680894592</v>
      </c>
      <c r="DA4793" s="29">
        <v>2.5753264773553695</v>
      </c>
      <c r="DB4793" s="29">
        <v>3.2891438277879868</v>
      </c>
    </row>
    <row r="4794" spans="102:106" ht="20.100000000000001" customHeight="1" x14ac:dyDescent="0.2">
      <c r="CX4794" s="29">
        <v>4656</v>
      </c>
      <c r="CY4794" s="29">
        <v>1.6448795959413787</v>
      </c>
      <c r="CZ4794" s="29">
        <v>1.959875387131536</v>
      </c>
      <c r="DA4794" s="29">
        <v>2.5753265853477538</v>
      </c>
      <c r="DB4794" s="29">
        <v>3.2891441247208997</v>
      </c>
    </row>
    <row r="4795" spans="102:106" ht="20.100000000000001" customHeight="1" x14ac:dyDescent="0.2">
      <c r="CX4795" s="29">
        <v>4657</v>
      </c>
      <c r="CY4795" s="29">
        <v>1.6448795903729665</v>
      </c>
      <c r="CZ4795" s="29">
        <v>1.9598754061654229</v>
      </c>
      <c r="DA4795" s="29">
        <v>2.5753266932936798</v>
      </c>
      <c r="DB4795" s="29">
        <v>3.2891444215264789</v>
      </c>
    </row>
    <row r="4796" spans="102:106" ht="20.100000000000001" customHeight="1" x14ac:dyDescent="0.2">
      <c r="CX4796" s="29">
        <v>4658</v>
      </c>
      <c r="CY4796" s="29">
        <v>1.6448795848070921</v>
      </c>
      <c r="CZ4796" s="29">
        <v>1.9598754251909261</v>
      </c>
      <c r="DA4796" s="29">
        <v>2.5753268011934947</v>
      </c>
      <c r="DB4796" s="29">
        <v>3.2891447182045672</v>
      </c>
    </row>
    <row r="4797" spans="102:106" ht="20.100000000000001" customHeight="1" x14ac:dyDescent="0.2">
      <c r="CX4797" s="29">
        <v>4659</v>
      </c>
      <c r="CY4797" s="29">
        <v>1.6448795792433175</v>
      </c>
      <c r="CZ4797" s="29">
        <v>1.9598754442085917</v>
      </c>
      <c r="DA4797" s="29">
        <v>2.5753269090468804</v>
      </c>
      <c r="DB4797" s="29">
        <v>3.2891450147552361</v>
      </c>
    </row>
    <row r="4798" spans="102:106" ht="20.100000000000001" customHeight="1" x14ac:dyDescent="0.2">
      <c r="CX4798" s="29">
        <v>4660</v>
      </c>
      <c r="CY4798" s="29">
        <v>1.644879573682106</v>
      </c>
      <c r="CZ4798" s="29">
        <v>1.9598754632181266</v>
      </c>
      <c r="DA4798" s="29">
        <v>2.5753270168540525</v>
      </c>
      <c r="DB4798" s="29">
        <v>3.2891453111787872</v>
      </c>
    </row>
    <row r="4799" spans="102:106" ht="20.100000000000001" customHeight="1" x14ac:dyDescent="0.2">
      <c r="CX4799" s="29">
        <v>4661</v>
      </c>
      <c r="CY4799" s="29">
        <v>1.6448795681232509</v>
      </c>
      <c r="CZ4799" s="29">
        <v>1.9598754822191859</v>
      </c>
      <c r="DA4799" s="29">
        <v>2.5753271246147613</v>
      </c>
      <c r="DB4799" s="29">
        <v>3.2891456074751235</v>
      </c>
    </row>
    <row r="4800" spans="102:106" ht="20.100000000000001" customHeight="1" x14ac:dyDescent="0.2">
      <c r="CX4800" s="29">
        <v>4662</v>
      </c>
      <c r="CY4800" s="29">
        <v>1.6448795625671311</v>
      </c>
      <c r="CZ4800" s="29">
        <v>1.95987550121243</v>
      </c>
      <c r="DA4800" s="29">
        <v>2.5753272323292915</v>
      </c>
      <c r="DB4800" s="29">
        <v>3.2891459036443789</v>
      </c>
    </row>
    <row r="4801" spans="102:106" ht="20.100000000000001" customHeight="1" x14ac:dyDescent="0.2">
      <c r="CX4801" s="29">
        <v>4663</v>
      </c>
      <c r="CY4801" s="29">
        <v>1.6448795570128274</v>
      </c>
      <c r="CZ4801" s="29">
        <v>1.9598755201971521</v>
      </c>
      <c r="DA4801" s="29">
        <v>2.5753273399978625</v>
      </c>
      <c r="DB4801" s="29">
        <v>3.2891461996866012</v>
      </c>
    </row>
    <row r="4802" spans="102:106" ht="20.100000000000001" customHeight="1" x14ac:dyDescent="0.2">
      <c r="CX4802" s="29">
        <v>4664</v>
      </c>
      <c r="CY4802" s="29">
        <v>1.644879551461264</v>
      </c>
      <c r="CZ4802" s="29">
        <v>1.959875539173912</v>
      </c>
      <c r="DA4802" s="29">
        <v>2.5753274476200274</v>
      </c>
      <c r="DB4802" s="29">
        <v>3.2891464956020702</v>
      </c>
    </row>
    <row r="4803" spans="102:106" ht="20.100000000000001" customHeight="1" x14ac:dyDescent="0.2">
      <c r="CX4803" s="29">
        <v>4665</v>
      </c>
      <c r="CY4803" s="29">
        <v>1.644879545911752</v>
      </c>
      <c r="CZ4803" s="29">
        <v>1.9598755581426939</v>
      </c>
      <c r="DA4803" s="29">
        <v>2.5753275551962762</v>
      </c>
      <c r="DB4803" s="29">
        <v>3.2891467913905093</v>
      </c>
    </row>
    <row r="4804" spans="102:106" ht="20.100000000000001" customHeight="1" x14ac:dyDescent="0.2">
      <c r="CX4804" s="29">
        <v>4666</v>
      </c>
      <c r="CY4804" s="29">
        <v>1.6448795403651331</v>
      </c>
      <c r="CZ4804" s="29">
        <v>1.9598755771031677</v>
      </c>
      <c r="DA4804" s="29">
        <v>2.57532766272623</v>
      </c>
      <c r="DB4804" s="29">
        <v>3.2891470870523438</v>
      </c>
    </row>
    <row r="4805" spans="102:106" ht="20.100000000000001" customHeight="1" x14ac:dyDescent="0.2">
      <c r="CX4805" s="29">
        <v>4667</v>
      </c>
      <c r="CY4805" s="29">
        <v>1.6448795348203193</v>
      </c>
      <c r="CZ4805" s="29">
        <v>1.9598755960554817</v>
      </c>
      <c r="DA4805" s="29">
        <v>2.5753277702100479</v>
      </c>
      <c r="DB4805" s="29">
        <v>3.2891473825874438</v>
      </c>
    </row>
    <row r="4806" spans="102:106" ht="20.100000000000001" customHeight="1" x14ac:dyDescent="0.2">
      <c r="CX4806" s="29">
        <v>4668</v>
      </c>
      <c r="CY4806" s="29">
        <v>1.6448795292780694</v>
      </c>
      <c r="CZ4806" s="29">
        <v>1.9598756149997334</v>
      </c>
      <c r="DA4806" s="29">
        <v>2.5753278776480228</v>
      </c>
      <c r="DB4806" s="29">
        <v>3.2891476779959108</v>
      </c>
    </row>
    <row r="4807" spans="102:106" ht="20.100000000000001" customHeight="1" x14ac:dyDescent="0.2">
      <c r="CX4807" s="29">
        <v>4669</v>
      </c>
      <c r="CY4807" s="29">
        <v>1.6448795237384706</v>
      </c>
      <c r="CZ4807" s="29">
        <v>1.9598756339357086</v>
      </c>
      <c r="DA4807" s="29">
        <v>2.5753279850397814</v>
      </c>
      <c r="DB4807" s="29">
        <v>3.2891479732779181</v>
      </c>
    </row>
    <row r="4808" spans="102:106" ht="20.100000000000001" customHeight="1" x14ac:dyDescent="0.2">
      <c r="CX4808" s="29">
        <v>4670</v>
      </c>
      <c r="CY4808" s="29">
        <v>1.6448795182009395</v>
      </c>
      <c r="CZ4808" s="29">
        <v>1.9598756528639338</v>
      </c>
      <c r="DA4808" s="29">
        <v>2.5753280923856878</v>
      </c>
      <c r="DB4808" s="29">
        <v>3.2891482684335558</v>
      </c>
    </row>
    <row r="4809" spans="102:106" ht="20.100000000000001" customHeight="1" x14ac:dyDescent="0.2">
      <c r="CX4809" s="29">
        <v>4671</v>
      </c>
      <c r="CY4809" s="29">
        <v>1.6448795126661102</v>
      </c>
      <c r="CZ4809" s="29">
        <v>1.9598756717835666</v>
      </c>
      <c r="DA4809" s="29">
        <v>2.5753281996856394</v>
      </c>
      <c r="DB4809" s="29">
        <v>3.2891485634628324</v>
      </c>
    </row>
    <row r="4810" spans="102:106" ht="20.100000000000001" customHeight="1" x14ac:dyDescent="0.2">
      <c r="CX4810" s="29">
        <v>4672</v>
      </c>
      <c r="CY4810" s="29">
        <v>1.6448795071333155</v>
      </c>
      <c r="CZ4810" s="29">
        <v>1.9598756906955639</v>
      </c>
      <c r="DA4810" s="29">
        <v>2.5753283069394675</v>
      </c>
      <c r="DB4810" s="29">
        <v>3.2891488583658277</v>
      </c>
    </row>
    <row r="4811" spans="102:106" ht="20.100000000000001" customHeight="1" x14ac:dyDescent="0.2">
      <c r="CX4811" s="29">
        <v>4673</v>
      </c>
      <c r="CY4811" s="29">
        <v>1.6448795016027917</v>
      </c>
      <c r="CZ4811" s="29">
        <v>1.9598757095992472</v>
      </c>
      <c r="DA4811" s="29">
        <v>2.5753284141475428</v>
      </c>
      <c r="DB4811" s="29">
        <v>3.2891491531425392</v>
      </c>
    </row>
    <row r="4812" spans="102:106" ht="20.100000000000001" customHeight="1" x14ac:dyDescent="0.2">
      <c r="CX4812" s="29">
        <v>4674</v>
      </c>
      <c r="CY4812" s="29">
        <v>1.6448794960747337</v>
      </c>
      <c r="CZ4812" s="29">
        <v>1.9598757284949468</v>
      </c>
      <c r="DA4812" s="29">
        <v>2.5753285213097672</v>
      </c>
      <c r="DB4812" s="29">
        <v>3.2891494477933532</v>
      </c>
    </row>
    <row r="4813" spans="102:106" ht="20.100000000000001" customHeight="1" x14ac:dyDescent="0.2">
      <c r="CX4813" s="29">
        <v>4675</v>
      </c>
      <c r="CY4813" s="29">
        <v>1.6448794905492947</v>
      </c>
      <c r="CZ4813" s="29">
        <v>1.9598757473824147</v>
      </c>
      <c r="DA4813" s="29">
        <v>2.5753286284261798</v>
      </c>
      <c r="DB4813" s="29">
        <v>3.2891497423181013</v>
      </c>
    </row>
    <row r="4814" spans="102:106" ht="20.100000000000001" customHeight="1" x14ac:dyDescent="0.2">
      <c r="CX4814" s="29">
        <v>4676</v>
      </c>
      <c r="CY4814" s="29">
        <v>1.6448794850259572</v>
      </c>
      <c r="CZ4814" s="29">
        <v>1.959875766261616</v>
      </c>
      <c r="DA4814" s="29">
        <v>2.5753287354965537</v>
      </c>
      <c r="DB4814" s="29">
        <v>3.2891500367168454</v>
      </c>
    </row>
    <row r="4815" spans="102:106" ht="20.100000000000001" customHeight="1" x14ac:dyDescent="0.2">
      <c r="CX4815" s="29">
        <v>4677</v>
      </c>
      <c r="CY4815" s="29">
        <v>1.6448794795051065</v>
      </c>
      <c r="CZ4815" s="29">
        <v>1.9598757851332627</v>
      </c>
      <c r="DA4815" s="29">
        <v>2.5753288425214005</v>
      </c>
      <c r="DB4815" s="29">
        <v>3.2891503309897216</v>
      </c>
    </row>
    <row r="4816" spans="102:106" ht="20.100000000000001" customHeight="1" x14ac:dyDescent="0.2">
      <c r="CX4816" s="29">
        <v>4678</v>
      </c>
      <c r="CY4816" s="29">
        <v>1.6448794739864567</v>
      </c>
      <c r="CZ4816" s="29">
        <v>1.9598758039964292</v>
      </c>
      <c r="DA4816" s="29">
        <v>2.5753289495003644</v>
      </c>
      <c r="DB4816" s="29">
        <v>3.2891506251367848</v>
      </c>
    </row>
    <row r="4817" spans="102:106" ht="20.100000000000001" customHeight="1" x14ac:dyDescent="0.2">
      <c r="CX4817" s="29">
        <v>4679</v>
      </c>
      <c r="CY4817" s="29">
        <v>1.6448794684703116</v>
      </c>
      <c r="CZ4817" s="29">
        <v>1.9598758228514632</v>
      </c>
      <c r="DA4817" s="29">
        <v>2.5753290564336262</v>
      </c>
      <c r="DB4817" s="29">
        <v>3.2891509191581632</v>
      </c>
    </row>
    <row r="4818" spans="102:106" ht="20.100000000000001" customHeight="1" x14ac:dyDescent="0.2">
      <c r="CX4818" s="29">
        <v>4680</v>
      </c>
      <c r="CY4818" s="29">
        <v>1.6448794629563031</v>
      </c>
      <c r="CZ4818" s="29">
        <v>1.9598758416989286</v>
      </c>
      <c r="DA4818" s="29">
        <v>2.5753291633213031</v>
      </c>
      <c r="DB4818" s="29">
        <v>3.2891512130540579</v>
      </c>
    </row>
    <row r="4819" spans="102:106" ht="20.100000000000001" customHeight="1" x14ac:dyDescent="0.2">
      <c r="CX4819" s="29">
        <v>4681</v>
      </c>
      <c r="CY4819" s="29">
        <v>1.6448794574449668</v>
      </c>
      <c r="CZ4819" s="29">
        <v>1.9598758605377511</v>
      </c>
      <c r="DA4819" s="29">
        <v>2.5753292701632464</v>
      </c>
      <c r="DB4819" s="29">
        <v>3.2891515068242758</v>
      </c>
    </row>
    <row r="4820" spans="102:106" ht="20.100000000000001" customHeight="1" x14ac:dyDescent="0.2">
      <c r="CX4820" s="29">
        <v>4682</v>
      </c>
      <c r="CY4820" s="29">
        <v>1.6448794519358529</v>
      </c>
      <c r="CZ4820" s="29">
        <v>1.9598758793689264</v>
      </c>
      <c r="DA4820" s="29">
        <v>2.5753293769594436</v>
      </c>
      <c r="DB4820" s="29">
        <v>3.2891518004691691</v>
      </c>
    </row>
    <row r="4821" spans="102:106" ht="20.100000000000001" customHeight="1" x14ac:dyDescent="0.2">
      <c r="CX4821" s="29">
        <v>4683</v>
      </c>
      <c r="CY4821" s="29">
        <v>1.6448794464290994</v>
      </c>
      <c r="CZ4821" s="29">
        <v>1.9598758981918112</v>
      </c>
      <c r="DA4821" s="29">
        <v>2.5753294837100196</v>
      </c>
      <c r="DB4821" s="29">
        <v>3.2891520939885353</v>
      </c>
    </row>
    <row r="4822" spans="102:106" ht="20.100000000000001" customHeight="1" x14ac:dyDescent="0.2">
      <c r="CX4822" s="29">
        <v>4684</v>
      </c>
      <c r="CY4822" s="29">
        <v>1.6448794409248044</v>
      </c>
      <c r="CZ4822" s="29">
        <v>1.9598759170070386</v>
      </c>
      <c r="DA4822" s="29">
        <v>2.5753295904150342</v>
      </c>
      <c r="DB4822" s="29">
        <v>3.289152387382718</v>
      </c>
    </row>
    <row r="4823" spans="102:106" ht="20.100000000000001" customHeight="1" x14ac:dyDescent="0.2">
      <c r="CX4823" s="29">
        <v>4685</v>
      </c>
      <c r="CY4823" s="29">
        <v>1.644879435422709</v>
      </c>
      <c r="CZ4823" s="29">
        <v>1.9598759358138678</v>
      </c>
      <c r="DA4823" s="29">
        <v>2.5753296970746855</v>
      </c>
      <c r="DB4823" s="29">
        <v>3.2891526806516662</v>
      </c>
    </row>
    <row r="4824" spans="102:106" ht="20.100000000000001" customHeight="1" x14ac:dyDescent="0.2">
      <c r="CX4824" s="29">
        <v>4686</v>
      </c>
      <c r="CY4824" s="29">
        <v>1.6448794299228291</v>
      </c>
      <c r="CZ4824" s="29">
        <v>1.9598759546128319</v>
      </c>
      <c r="DA4824" s="29">
        <v>2.5753298036887027</v>
      </c>
      <c r="DB4824" s="29">
        <v>3.2891529737954022</v>
      </c>
    </row>
    <row r="4825" spans="102:106" ht="20.100000000000001" customHeight="1" x14ac:dyDescent="0.2">
      <c r="CX4825" s="29">
        <v>4687</v>
      </c>
      <c r="CY4825" s="29">
        <v>1.6448794244254548</v>
      </c>
      <c r="CZ4825" s="29">
        <v>1.9598759734036242</v>
      </c>
      <c r="DA4825" s="29">
        <v>2.5753299102571541</v>
      </c>
      <c r="DB4825" s="29">
        <v>3.2891532668141794</v>
      </c>
    </row>
    <row r="4826" spans="102:106" ht="20.100000000000001" customHeight="1" x14ac:dyDescent="0.2">
      <c r="CX4826" s="29">
        <v>4688</v>
      </c>
      <c r="CY4826" s="29">
        <v>1.6448794189302041</v>
      </c>
      <c r="CZ4826" s="29">
        <v>1.9598759921864162</v>
      </c>
      <c r="DA4826" s="29">
        <v>2.5753300167802471</v>
      </c>
      <c r="DB4826" s="29">
        <v>3.289153559708017</v>
      </c>
    </row>
    <row r="4827" spans="102:106" ht="20.100000000000001" customHeight="1" x14ac:dyDescent="0.2">
      <c r="CX4827" s="29">
        <v>4689</v>
      </c>
      <c r="CY4827" s="29">
        <v>1.6448794134376024</v>
      </c>
      <c r="CZ4827" s="29">
        <v>1.9598760109613305</v>
      </c>
      <c r="DA4827" s="29">
        <v>2.5753301232579195</v>
      </c>
      <c r="DB4827" s="29">
        <v>3.2891538524768453</v>
      </c>
    </row>
    <row r="4828" spans="102:106" ht="20.100000000000001" customHeight="1" x14ac:dyDescent="0.2">
      <c r="CX4828" s="29">
        <v>4690</v>
      </c>
      <c r="CY4828" s="29">
        <v>1.6448794079471847</v>
      </c>
      <c r="CZ4828" s="29">
        <v>1.9598760297281774</v>
      </c>
      <c r="DA4828" s="29">
        <v>2.5753302296900489</v>
      </c>
      <c r="DB4828" s="29">
        <v>3.2891541451209902</v>
      </c>
    </row>
    <row r="4829" spans="102:106" ht="20.100000000000001" customHeight="1" x14ac:dyDescent="0.2">
      <c r="CX4829" s="29">
        <v>4691</v>
      </c>
      <c r="CY4829" s="29">
        <v>1.6448794024590789</v>
      </c>
      <c r="CZ4829" s="29">
        <v>1.959876048486983</v>
      </c>
      <c r="DA4829" s="29">
        <v>2.57533033607685</v>
      </c>
      <c r="DB4829" s="29">
        <v>3.2891544376403785</v>
      </c>
    </row>
    <row r="4830" spans="102:106" ht="20.100000000000001" customHeight="1" x14ac:dyDescent="0.2">
      <c r="CX4830" s="29">
        <v>4692</v>
      </c>
      <c r="CY4830" s="29">
        <v>1.6448793969733708</v>
      </c>
      <c r="CZ4830" s="29">
        <v>1.9598760672377247</v>
      </c>
      <c r="DA4830" s="29">
        <v>2.575330442418474</v>
      </c>
      <c r="DB4830" s="29">
        <v>3.2891547300350124</v>
      </c>
    </row>
    <row r="4831" spans="102:106" ht="20.100000000000001" customHeight="1" x14ac:dyDescent="0.2">
      <c r="CX4831" s="29">
        <v>4693</v>
      </c>
      <c r="CY4831" s="29">
        <v>1.6448793914901063</v>
      </c>
      <c r="CZ4831" s="29">
        <v>1.9598760859805964</v>
      </c>
      <c r="DA4831" s="29">
        <v>2.5753305487144025</v>
      </c>
      <c r="DB4831" s="29">
        <v>3.2891550223051285</v>
      </c>
    </row>
    <row r="4832" spans="102:106" ht="20.100000000000001" customHeight="1" x14ac:dyDescent="0.2">
      <c r="CX4832" s="29">
        <v>4694</v>
      </c>
      <c r="CY4832" s="29">
        <v>1.6448793860089739</v>
      </c>
      <c r="CZ4832" s="29">
        <v>1.959876104715478</v>
      </c>
      <c r="DA4832" s="29">
        <v>2.5753306549654664</v>
      </c>
      <c r="DB4832" s="29">
        <v>3.2891553144507242</v>
      </c>
    </row>
    <row r="4833" spans="102:106" ht="20.100000000000001" customHeight="1" x14ac:dyDescent="0.2">
      <c r="CX4833" s="29">
        <v>4695</v>
      </c>
      <c r="CY4833" s="29">
        <v>1.644879380530254</v>
      </c>
      <c r="CZ4833" s="29">
        <v>1.9598761234422013</v>
      </c>
      <c r="DA4833" s="29">
        <v>2.5753307611710201</v>
      </c>
      <c r="DB4833" s="29">
        <v>3.2891556064718723</v>
      </c>
    </row>
    <row r="4834" spans="102:106" ht="20.100000000000001" customHeight="1" x14ac:dyDescent="0.2">
      <c r="CX4834" s="29">
        <v>4696</v>
      </c>
      <c r="CY4834" s="29">
        <v>1.6448793750538699</v>
      </c>
      <c r="CZ4834" s="29">
        <v>1.9598761421610809</v>
      </c>
      <c r="DA4834" s="29">
        <v>2.575330867331362</v>
      </c>
      <c r="DB4834" s="29">
        <v>3.2891558983687217</v>
      </c>
    </row>
    <row r="4835" spans="102:106" ht="20.100000000000001" customHeight="1" x14ac:dyDescent="0.2">
      <c r="CX4835" s="29">
        <v>4697</v>
      </c>
      <c r="CY4835" s="29">
        <v>1.644879369580021</v>
      </c>
      <c r="CZ4835" s="29">
        <v>1.9598761608721156</v>
      </c>
      <c r="DA4835" s="29">
        <v>2.5753309734465262</v>
      </c>
      <c r="DB4835" s="29">
        <v>3.2891561901413398</v>
      </c>
    </row>
    <row r="4836" spans="102:106" ht="20.100000000000001" customHeight="1" x14ac:dyDescent="0.2">
      <c r="CX4836" s="29">
        <v>4698</v>
      </c>
      <c r="CY4836" s="29">
        <v>1.6448793641082327</v>
      </c>
      <c r="CZ4836" s="29">
        <v>1.9598761795749928</v>
      </c>
      <c r="DA4836" s="29">
        <v>2.575331079516483</v>
      </c>
      <c r="DB4836" s="29">
        <v>3.2891564817897136</v>
      </c>
    </row>
    <row r="4837" spans="102:106" ht="20.100000000000001" customHeight="1" x14ac:dyDescent="0.2">
      <c r="CX4837" s="29">
        <v>4699</v>
      </c>
      <c r="CY4837" s="29">
        <v>1.644879358638623</v>
      </c>
      <c r="CZ4837" s="29">
        <v>1.9598761982698805</v>
      </c>
      <c r="DA4837" s="29">
        <v>2.5753311855415424</v>
      </c>
      <c r="DB4837" s="29">
        <v>3.2891567733140623</v>
      </c>
    </row>
    <row r="4838" spans="102:106" ht="20.100000000000001" customHeight="1" x14ac:dyDescent="0.2">
      <c r="CX4838" s="29">
        <v>4700</v>
      </c>
      <c r="CY4838" s="29">
        <v>1.6448793531715868</v>
      </c>
      <c r="CZ4838" s="29">
        <v>1.9598762169568997</v>
      </c>
      <c r="DA4838" s="29">
        <v>2.575331291521346</v>
      </c>
      <c r="DB4838" s="29">
        <v>3.2891570647143689</v>
      </c>
    </row>
    <row r="4839" spans="102:106" ht="20.100000000000001" customHeight="1" x14ac:dyDescent="0.2">
      <c r="CX4839" s="29">
        <v>4701</v>
      </c>
      <c r="CY4839" s="29">
        <v>1.6448793477068437</v>
      </c>
      <c r="CZ4839" s="29">
        <v>1.9598762356358568</v>
      </c>
      <c r="DA4839" s="29">
        <v>2.5753313974558734</v>
      </c>
      <c r="DB4839" s="29">
        <v>3.2891573559906888</v>
      </c>
    </row>
    <row r="4840" spans="102:106" ht="20.100000000000001" customHeight="1" x14ac:dyDescent="0.2">
      <c r="CX4840" s="29">
        <v>4702</v>
      </c>
      <c r="CY4840" s="29">
        <v>1.6448793422443908</v>
      </c>
      <c r="CZ4840" s="29">
        <v>1.959876254307042</v>
      </c>
      <c r="DA4840" s="29">
        <v>2.5753315033454478</v>
      </c>
      <c r="DB4840" s="29">
        <v>3.289157647143317</v>
      </c>
    </row>
    <row r="4841" spans="102:106" ht="20.100000000000001" customHeight="1" x14ac:dyDescent="0.2">
      <c r="CX4841" s="29">
        <v>4703</v>
      </c>
      <c r="CY4841" s="29">
        <v>1.6448793367845009</v>
      </c>
      <c r="CZ4841" s="29">
        <v>1.9598762729701649</v>
      </c>
      <c r="DA4841" s="29">
        <v>2.5753316091901253</v>
      </c>
      <c r="DB4841" s="29">
        <v>3.2891579381719911</v>
      </c>
    </row>
    <row r="4842" spans="102:106" ht="20.100000000000001" customHeight="1" x14ac:dyDescent="0.2">
      <c r="CX4842" s="29">
        <v>4704</v>
      </c>
      <c r="CY4842" s="29">
        <v>1.6448793313267738</v>
      </c>
      <c r="CZ4842" s="29">
        <v>1.95987629162542</v>
      </c>
      <c r="DA4842" s="29">
        <v>2.5753317149896979</v>
      </c>
      <c r="DB4842" s="29">
        <v>3.2891582290769978</v>
      </c>
    </row>
    <row r="4843" spans="102:106" ht="20.100000000000001" customHeight="1" x14ac:dyDescent="0.2">
      <c r="CX4843" s="29">
        <v>4705</v>
      </c>
      <c r="CY4843" s="29">
        <v>1.6448793258710834</v>
      </c>
      <c r="CZ4843" s="29">
        <v>1.9598763102726859</v>
      </c>
      <c r="DA4843" s="29">
        <v>2.5753318207442963</v>
      </c>
      <c r="DB4843" s="29">
        <v>3.2891585198585469</v>
      </c>
    </row>
    <row r="4844" spans="102:106" ht="20.100000000000001" customHeight="1" x14ac:dyDescent="0.2">
      <c r="CX4844" s="29">
        <v>4706</v>
      </c>
      <c r="CY4844" s="29">
        <v>1.6448793204178995</v>
      </c>
      <c r="CZ4844" s="29">
        <v>1.9598763289120607</v>
      </c>
      <c r="DA4844" s="29">
        <v>2.5753319264537877</v>
      </c>
      <c r="DB4844" s="29">
        <v>3.2891588105162892</v>
      </c>
    </row>
    <row r="4845" spans="102:106" ht="20.100000000000001" customHeight="1" x14ac:dyDescent="0.2">
      <c r="CX4845" s="29">
        <v>4707</v>
      </c>
      <c r="CY4845" s="29">
        <v>1.6448793149670171</v>
      </c>
      <c r="CZ4845" s="29">
        <v>1.9598763475435936</v>
      </c>
      <c r="DA4845" s="29">
        <v>2.5753320321185815</v>
      </c>
      <c r="DB4845" s="29">
        <v>3.289159101050747</v>
      </c>
    </row>
    <row r="4846" spans="102:106" ht="20.100000000000001" customHeight="1" x14ac:dyDescent="0.2">
      <c r="CX4846" s="29">
        <v>4708</v>
      </c>
      <c r="CY4846" s="29">
        <v>1.6448793095185075</v>
      </c>
      <c r="CZ4846" s="29">
        <v>1.9598763661670202</v>
      </c>
      <c r="DA4846" s="29">
        <v>2.5753321377386214</v>
      </c>
      <c r="DB4846" s="29">
        <v>3.289159391461725</v>
      </c>
    </row>
    <row r="4847" spans="102:106" ht="20.100000000000001" customHeight="1" x14ac:dyDescent="0.2">
      <c r="CX4847" s="29">
        <v>4709</v>
      </c>
      <c r="CY4847" s="29">
        <v>1.6448793040724023</v>
      </c>
      <c r="CZ4847" s="29">
        <v>1.9598763847825602</v>
      </c>
      <c r="DA4847" s="29">
        <v>2.575332243313583</v>
      </c>
      <c r="DB4847" s="29">
        <v>3.2891596817494255</v>
      </c>
    </row>
    <row r="4848" spans="102:106" ht="20.100000000000001" customHeight="1" x14ac:dyDescent="0.2">
      <c r="CX4848" s="29">
        <v>4710</v>
      </c>
      <c r="CY4848" s="29">
        <v>1.6448792986283751</v>
      </c>
      <c r="CZ4848" s="29">
        <v>1.9598764033903853</v>
      </c>
      <c r="DA4848" s="29">
        <v>2.5753323488436886</v>
      </c>
      <c r="DB4848" s="29">
        <v>3.2891599719138109</v>
      </c>
    </row>
    <row r="4849" spans="102:106" ht="20.100000000000001" customHeight="1" x14ac:dyDescent="0.2">
      <c r="CX4849" s="29">
        <v>4711</v>
      </c>
      <c r="CY4849" s="29">
        <v>1.644879293186694</v>
      </c>
      <c r="CZ4849" s="29">
        <v>1.959876421990087</v>
      </c>
      <c r="DA4849" s="29">
        <v>2.5753324543290961</v>
      </c>
      <c r="DB4849" s="29">
        <v>3.2891602619552365</v>
      </c>
    </row>
    <row r="4850" spans="102:106" ht="20.100000000000001" customHeight="1" x14ac:dyDescent="0.2">
      <c r="CX4850" s="29">
        <v>4712</v>
      </c>
      <c r="CY4850" s="29">
        <v>1.6448792877475886</v>
      </c>
      <c r="CZ4850" s="29">
        <v>1.9598764405820075</v>
      </c>
      <c r="DA4850" s="29">
        <v>2.5753325597696972</v>
      </c>
      <c r="DB4850" s="29">
        <v>3.2891605518733456</v>
      </c>
    </row>
    <row r="4851" spans="102:106" ht="20.100000000000001" customHeight="1" x14ac:dyDescent="0.2">
      <c r="CX4851" s="29">
        <v>4713</v>
      </c>
      <c r="CY4851" s="29">
        <v>1.6448792823106111</v>
      </c>
      <c r="CZ4851" s="29">
        <v>1.9598764591659092</v>
      </c>
      <c r="DA4851" s="29">
        <v>2.5753326651655253</v>
      </c>
      <c r="DB4851" s="29">
        <v>3.2891608416686497</v>
      </c>
    </row>
    <row r="4852" spans="102:106" ht="20.100000000000001" customHeight="1" x14ac:dyDescent="0.2">
      <c r="CX4852" s="29">
        <v>4714</v>
      </c>
      <c r="CY4852" s="29">
        <v>1.64487927687591</v>
      </c>
      <c r="CZ4852" s="29">
        <v>1.9598764777420392</v>
      </c>
      <c r="DA4852" s="29">
        <v>2.5753327705167526</v>
      </c>
      <c r="DB4852" s="29">
        <v>3.2891611313409479</v>
      </c>
    </row>
    <row r="4853" spans="102:106" ht="20.100000000000001" customHeight="1" x14ac:dyDescent="0.2">
      <c r="CX4853" s="29">
        <v>4715</v>
      </c>
      <c r="CY4853" s="29">
        <v>1.6448792714435934</v>
      </c>
      <c r="CZ4853" s="29">
        <v>1.9598764963103303</v>
      </c>
      <c r="DA4853" s="29">
        <v>2.5753328758230825</v>
      </c>
      <c r="DB4853" s="29">
        <v>3.2891614208904327</v>
      </c>
    </row>
    <row r="4854" spans="102:106" ht="20.100000000000001" customHeight="1" x14ac:dyDescent="0.2">
      <c r="CX4854" s="29">
        <v>4716</v>
      </c>
      <c r="CY4854" s="29">
        <v>1.6448792660134122</v>
      </c>
      <c r="CZ4854" s="29">
        <v>1.9598765148706674</v>
      </c>
      <c r="DA4854" s="29">
        <v>2.5753329810849679</v>
      </c>
      <c r="DB4854" s="29">
        <v>3.2891617103172175</v>
      </c>
    </row>
    <row r="4855" spans="102:106" ht="20.100000000000001" customHeight="1" x14ac:dyDescent="0.2">
      <c r="CX4855" s="29">
        <v>4717</v>
      </c>
      <c r="CY4855" s="29">
        <v>1.6448792605853946</v>
      </c>
      <c r="CZ4855" s="29">
        <v>1.9598765334231556</v>
      </c>
      <c r="DA4855" s="29">
        <v>2.5753330863019874</v>
      </c>
      <c r="DB4855" s="29">
        <v>3.2891619996213355</v>
      </c>
    </row>
    <row r="4856" spans="102:106" ht="20.100000000000001" customHeight="1" x14ac:dyDescent="0.2">
      <c r="CX4856" s="29">
        <v>4718</v>
      </c>
      <c r="CY4856" s="29">
        <v>1.644879255160165</v>
      </c>
      <c r="CZ4856" s="29">
        <v>1.9598765519675836</v>
      </c>
      <c r="DA4856" s="29">
        <v>2.57533319147467</v>
      </c>
      <c r="DB4856" s="29">
        <v>3.2891622888027392</v>
      </c>
    </row>
    <row r="4857" spans="102:106" ht="20.100000000000001" customHeight="1" x14ac:dyDescent="0.2">
      <c r="CX4857" s="29">
        <v>4719</v>
      </c>
      <c r="CY4857" s="29">
        <v>1.6448792497367177</v>
      </c>
      <c r="CZ4857" s="29">
        <v>1.9598765705044947</v>
      </c>
      <c r="DA4857" s="29">
        <v>2.5753332966026732</v>
      </c>
      <c r="DB4857" s="29">
        <v>3.2891625778616178</v>
      </c>
    </row>
    <row r="4858" spans="102:106" ht="20.100000000000001" customHeight="1" x14ac:dyDescent="0.2">
      <c r="CX4858" s="29">
        <v>4720</v>
      </c>
      <c r="CY4858" s="29">
        <v>1.6448792443159155</v>
      </c>
      <c r="CZ4858" s="29">
        <v>1.9598765890333172</v>
      </c>
      <c r="DA4858" s="29">
        <v>2.5753334016861968</v>
      </c>
      <c r="DB4858" s="29">
        <v>3.2891628667980823</v>
      </c>
    </row>
    <row r="4859" spans="102:106" ht="20.100000000000001" customHeight="1" x14ac:dyDescent="0.2">
      <c r="CX4859" s="29">
        <v>4721</v>
      </c>
      <c r="CY4859" s="29">
        <v>1.6448792388973099</v>
      </c>
      <c r="CZ4859" s="29">
        <v>1.9598766075542313</v>
      </c>
      <c r="DA4859" s="29">
        <v>2.5753335067249767</v>
      </c>
      <c r="DB4859" s="29">
        <v>3.2891631556121625</v>
      </c>
    </row>
    <row r="4860" spans="102:106" ht="20.100000000000001" customHeight="1" x14ac:dyDescent="0.2">
      <c r="CX4860" s="29">
        <v>4722</v>
      </c>
      <c r="CY4860" s="29">
        <v>1.6448792334810476</v>
      </c>
      <c r="CZ4860" s="29">
        <v>1.9598766260676386</v>
      </c>
      <c r="DA4860" s="29">
        <v>2.5753336117194943</v>
      </c>
      <c r="DB4860" s="29">
        <v>3.2891634443039663</v>
      </c>
    </row>
    <row r="4861" spans="102:106" ht="20.100000000000001" customHeight="1" x14ac:dyDescent="0.2">
      <c r="CX4861" s="29">
        <v>4723</v>
      </c>
      <c r="CY4861" s="29">
        <v>1.6448792280669176</v>
      </c>
      <c r="CZ4861" s="29">
        <v>1.9598766445728231</v>
      </c>
      <c r="DA4861" s="29">
        <v>2.57533371666936</v>
      </c>
      <c r="DB4861" s="29">
        <v>3.2891637328735244</v>
      </c>
    </row>
    <row r="4862" spans="102:106" ht="20.100000000000001" customHeight="1" x14ac:dyDescent="0.2">
      <c r="CX4862" s="29">
        <v>4724</v>
      </c>
      <c r="CY4862" s="29">
        <v>1.644879222655306</v>
      </c>
      <c r="CZ4862" s="29">
        <v>1.9598766630703581</v>
      </c>
      <c r="DA4862" s="29">
        <v>2.5753338215751347</v>
      </c>
      <c r="DB4862" s="29">
        <v>3.2891640213209432</v>
      </c>
    </row>
    <row r="4863" spans="102:106" ht="20.100000000000001" customHeight="1" x14ac:dyDescent="0.2">
      <c r="CX4863" s="29">
        <v>4725</v>
      </c>
      <c r="CY4863" s="29">
        <v>1.6448792172459228</v>
      </c>
      <c r="CZ4863" s="29">
        <v>1.9598766815599684</v>
      </c>
      <c r="DA4863" s="29">
        <v>2.5753339264360995</v>
      </c>
      <c r="DB4863" s="29">
        <v>3.2891643096464103</v>
      </c>
    </row>
    <row r="4864" spans="102:106" ht="20.100000000000001" customHeight="1" x14ac:dyDescent="0.2">
      <c r="CX4864" s="29">
        <v>4726</v>
      </c>
      <c r="CY4864" s="29">
        <v>1.6448792118387565</v>
      </c>
      <c r="CZ4864" s="29">
        <v>1.9598767000418653</v>
      </c>
      <c r="DA4864" s="29">
        <v>2.5753340312528961</v>
      </c>
      <c r="DB4864" s="29">
        <v>3.2891645978497173</v>
      </c>
    </row>
    <row r="4865" spans="102:106" ht="20.100000000000001" customHeight="1" x14ac:dyDescent="0.2">
      <c r="CX4865" s="29">
        <v>4727</v>
      </c>
      <c r="CY4865" s="29">
        <v>1.6448792064337554</v>
      </c>
      <c r="CZ4865" s="29">
        <v>1.9598767185159458</v>
      </c>
      <c r="DA4865" s="29">
        <v>2.5753341360252882</v>
      </c>
      <c r="DB4865" s="29">
        <v>3.2891648859312084</v>
      </c>
    </row>
    <row r="4866" spans="102:106" ht="20.100000000000001" customHeight="1" x14ac:dyDescent="0.2">
      <c r="CX4866" s="29">
        <v>4728</v>
      </c>
      <c r="CY4866" s="29">
        <v>1.6448792010311475</v>
      </c>
      <c r="CZ4866" s="29">
        <v>1.9598767369820591</v>
      </c>
      <c r="DA4866" s="29">
        <v>2.5753342407535911</v>
      </c>
      <c r="DB4866" s="29">
        <v>3.2891651738909924</v>
      </c>
    </row>
    <row r="4867" spans="102:106" ht="20.100000000000001" customHeight="1" x14ac:dyDescent="0.2">
      <c r="CX4867" s="29">
        <v>4729</v>
      </c>
      <c r="CY4867" s="29">
        <v>1.6448791956308026</v>
      </c>
      <c r="CZ4867" s="29">
        <v>1.9598767554402763</v>
      </c>
      <c r="DA4867" s="29">
        <v>2.5753343454372426</v>
      </c>
      <c r="DB4867" s="29">
        <v>3.2891654617287798</v>
      </c>
    </row>
    <row r="4868" spans="102:106" ht="20.100000000000001" customHeight="1" x14ac:dyDescent="0.2">
      <c r="CX4868" s="29">
        <v>4730</v>
      </c>
      <c r="CY4868" s="29">
        <v>1.6448791902328694</v>
      </c>
      <c r="CZ4868" s="29">
        <v>1.9598767738908871</v>
      </c>
      <c r="DA4868" s="29">
        <v>2.5753344500768383</v>
      </c>
      <c r="DB4868" s="29">
        <v>3.2891657494449955</v>
      </c>
    </row>
    <row r="4869" spans="102:106" ht="20.100000000000001" customHeight="1" x14ac:dyDescent="0.2">
      <c r="CX4869" s="29">
        <v>4731</v>
      </c>
      <c r="CY4869" s="29">
        <v>1.6448791848371385</v>
      </c>
      <c r="CZ4869" s="29">
        <v>1.9598767923335991</v>
      </c>
      <c r="DA4869" s="29">
        <v>2.5753345546723034</v>
      </c>
      <c r="DB4869" s="29">
        <v>3.2891660370396689</v>
      </c>
    </row>
    <row r="4870" spans="102:106" ht="20.100000000000001" customHeight="1" x14ac:dyDescent="0.2">
      <c r="CX4870" s="29">
        <v>4732</v>
      </c>
      <c r="CY4870" s="29">
        <v>1.6448791794436795</v>
      </c>
      <c r="CZ4870" s="29">
        <v>1.9598768107686095</v>
      </c>
      <c r="DA4870" s="29">
        <v>2.5753346592232971</v>
      </c>
      <c r="DB4870" s="29">
        <v>3.2891663245127494</v>
      </c>
    </row>
    <row r="4871" spans="102:106" ht="20.100000000000001" customHeight="1" x14ac:dyDescent="0.2">
      <c r="CX4871" s="29">
        <v>4733</v>
      </c>
      <c r="CY4871" s="29">
        <v>1.644879174052523</v>
      </c>
      <c r="CZ4871" s="29">
        <v>1.9598768291957998</v>
      </c>
      <c r="DA4871" s="29">
        <v>2.5753347637302291</v>
      </c>
      <c r="DB4871" s="29">
        <v>3.289166611864426</v>
      </c>
    </row>
    <row r="4872" spans="102:106" ht="20.100000000000001" customHeight="1" x14ac:dyDescent="0.2">
      <c r="CX4872" s="29">
        <v>4734</v>
      </c>
      <c r="CY4872" s="29">
        <v>1.6448791686636606</v>
      </c>
      <c r="CZ4872" s="29">
        <v>1.9598768476152721</v>
      </c>
      <c r="DA4872" s="29">
        <v>2.5753348681930421</v>
      </c>
      <c r="DB4872" s="29">
        <v>3.2891668990948082</v>
      </c>
    </row>
    <row r="4873" spans="102:106" ht="20.100000000000001" customHeight="1" x14ac:dyDescent="0.2">
      <c r="CX4873" s="29">
        <v>4735</v>
      </c>
      <c r="CY4873" s="29">
        <v>1.6448791632767237</v>
      </c>
      <c r="CZ4873" s="29">
        <v>1.9598768660268142</v>
      </c>
      <c r="DA4873" s="29">
        <v>2.5753349726116164</v>
      </c>
      <c r="DB4873" s="29">
        <v>3.289167186203767</v>
      </c>
    </row>
    <row r="4874" spans="102:106" ht="20.100000000000001" customHeight="1" x14ac:dyDescent="0.2">
      <c r="CX4874" s="29">
        <v>4736</v>
      </c>
      <c r="CY4874" s="29">
        <v>1.6448791578925837</v>
      </c>
      <c r="CZ4874" s="29">
        <v>1.9598768844307026</v>
      </c>
      <c r="DA4874" s="29">
        <v>2.5753350769861774</v>
      </c>
      <c r="DB4874" s="29">
        <v>3.2891674731915725</v>
      </c>
    </row>
    <row r="4875" spans="102:106" ht="20.100000000000001" customHeight="1" x14ac:dyDescent="0.2">
      <c r="CX4875" s="29">
        <v>4737</v>
      </c>
      <c r="CY4875" s="29">
        <v>1.644879152510474</v>
      </c>
      <c r="CZ4875" s="29">
        <v>1.9598769028266312</v>
      </c>
      <c r="DA4875" s="29">
        <v>2.5753351813168903</v>
      </c>
      <c r="DB4875" s="29">
        <v>3.2891677600584162</v>
      </c>
    </row>
    <row r="4876" spans="102:106" ht="20.100000000000001" customHeight="1" x14ac:dyDescent="0.2">
      <c r="CX4876" s="29">
        <v>4738</v>
      </c>
      <c r="CY4876" s="29">
        <v>1.6448791471305484</v>
      </c>
      <c r="CZ4876" s="29">
        <v>1.9598769212150509</v>
      </c>
      <c r="DA4876" s="29">
        <v>2.5753352856032468</v>
      </c>
      <c r="DB4876" s="29">
        <v>3.2891680468039337</v>
      </c>
    </row>
    <row r="4877" spans="102:106" ht="20.100000000000001" customHeight="1" x14ac:dyDescent="0.2">
      <c r="CX4877" s="29">
        <v>4739</v>
      </c>
      <c r="CY4877" s="29">
        <v>1.6448791417529198</v>
      </c>
      <c r="CZ4877" s="29">
        <v>1.9598769395955611</v>
      </c>
      <c r="DA4877" s="29">
        <v>2.5753353898456952</v>
      </c>
      <c r="DB4877" s="29">
        <v>3.2891683334284756</v>
      </c>
    </row>
    <row r="4878" spans="102:106" ht="20.100000000000001" customHeight="1" x14ac:dyDescent="0.2">
      <c r="CX4878" s="29">
        <v>4740</v>
      </c>
      <c r="CY4878" s="29">
        <v>1.6448791363776643</v>
      </c>
      <c r="CZ4878" s="29">
        <v>1.959876957968252</v>
      </c>
      <c r="DA4878" s="29">
        <v>2.5753354940442144</v>
      </c>
      <c r="DB4878" s="29">
        <v>3.2891686199323158</v>
      </c>
    </row>
    <row r="4879" spans="102:106" ht="20.100000000000001" customHeight="1" x14ac:dyDescent="0.2">
      <c r="CX4879" s="29">
        <v>4741</v>
      </c>
      <c r="CY4879" s="29">
        <v>1.6448791310044968</v>
      </c>
      <c r="CZ4879" s="29">
        <v>1.959876976333166</v>
      </c>
      <c r="DA4879" s="29">
        <v>2.5753355981987238</v>
      </c>
      <c r="DB4879" s="29">
        <v>3.2891689063151732</v>
      </c>
    </row>
    <row r="4880" spans="102:106" ht="20.100000000000001" customHeight="1" x14ac:dyDescent="0.2">
      <c r="CX4880" s="29">
        <v>4742</v>
      </c>
      <c r="CY4880" s="29">
        <v>1.6448791256337338</v>
      </c>
      <c r="CZ4880" s="29">
        <v>1.9598769946905674</v>
      </c>
      <c r="DA4880" s="29">
        <v>2.5753357023092844</v>
      </c>
      <c r="DB4880" s="29">
        <v>3.2891691925773223</v>
      </c>
    </row>
    <row r="4881" spans="102:106" ht="20.100000000000001" customHeight="1" x14ac:dyDescent="0.2">
      <c r="CX4881" s="29">
        <v>4743</v>
      </c>
      <c r="CY4881" s="29">
        <v>1.6448791202653326</v>
      </c>
      <c r="CZ4881" s="29">
        <v>1.9598770130398688</v>
      </c>
      <c r="DA4881" s="29">
        <v>2.5753358063758949</v>
      </c>
      <c r="DB4881" s="29">
        <v>3.2891694787188031</v>
      </c>
    </row>
    <row r="4882" spans="102:106" ht="20.100000000000001" customHeight="1" x14ac:dyDescent="0.2">
      <c r="CX4882" s="29">
        <v>4744</v>
      </c>
      <c r="CY4882" s="29">
        <v>1.6448791148992117</v>
      </c>
      <c r="CZ4882" s="29">
        <v>1.9598770313817786</v>
      </c>
      <c r="DA4882" s="29">
        <v>2.5753359103986981</v>
      </c>
      <c r="DB4882" s="29">
        <v>3.2891697647397331</v>
      </c>
    </row>
    <row r="4883" spans="102:106" ht="20.100000000000001" customHeight="1" x14ac:dyDescent="0.2">
      <c r="CX4883" s="29">
        <v>4745</v>
      </c>
      <c r="CY4883" s="29">
        <v>1.6448791095349298</v>
      </c>
      <c r="CZ4883" s="29">
        <v>1.9598770497158839</v>
      </c>
      <c r="DA4883" s="29">
        <v>2.5753360143777737</v>
      </c>
      <c r="DB4883" s="29">
        <v>3.2891700506399957</v>
      </c>
    </row>
    <row r="4884" spans="102:106" ht="20.100000000000001" customHeight="1" x14ac:dyDescent="0.2">
      <c r="CX4884" s="29">
        <v>4746</v>
      </c>
      <c r="CY4884" s="29">
        <v>1.6448791041732871</v>
      </c>
      <c r="CZ4884" s="29">
        <v>1.9598770680422635</v>
      </c>
      <c r="DA4884" s="29">
        <v>2.57533611831294</v>
      </c>
      <c r="DB4884" s="29">
        <v>3.2891703364198706</v>
      </c>
    </row>
    <row r="4885" spans="102:106" ht="20.100000000000001" customHeight="1" x14ac:dyDescent="0.2">
      <c r="CX4885" s="29">
        <v>4747</v>
      </c>
      <c r="CY4885" s="29">
        <v>1.6448790988137649</v>
      </c>
      <c r="CZ4885" s="29">
        <v>1.9598770863606807</v>
      </c>
      <c r="DA4885" s="29">
        <v>2.5753362222043568</v>
      </c>
      <c r="DB4885" s="29">
        <v>3.2891706220794044</v>
      </c>
    </row>
    <row r="4886" spans="102:106" ht="20.100000000000001" customHeight="1" x14ac:dyDescent="0.2">
      <c r="CX4886" s="29">
        <v>4748</v>
      </c>
      <c r="CY4886" s="29">
        <v>1.644879093456445</v>
      </c>
      <c r="CZ4886" s="29">
        <v>1.9598771046716574</v>
      </c>
      <c r="DA4886" s="29">
        <v>2.5753363260519238</v>
      </c>
      <c r="DB4886" s="29">
        <v>3.289170907618721</v>
      </c>
    </row>
    <row r="4887" spans="102:106" ht="20.100000000000001" customHeight="1" x14ac:dyDescent="0.2">
      <c r="CX4887" s="29">
        <v>4749</v>
      </c>
      <c r="CY4887" s="29">
        <v>1.6448790881016913</v>
      </c>
      <c r="CZ4887" s="29">
        <v>1.9598771229748646</v>
      </c>
      <c r="DA4887" s="29">
        <v>2.5753364298556809</v>
      </c>
      <c r="DB4887" s="29">
        <v>3.2891711930377081</v>
      </c>
    </row>
    <row r="4888" spans="102:106" ht="20.100000000000001" customHeight="1" x14ac:dyDescent="0.2">
      <c r="CX4888" s="29">
        <v>4750</v>
      </c>
      <c r="CY4888" s="29">
        <v>1.6448790827488675</v>
      </c>
      <c r="CZ4888" s="29">
        <v>1.9598771412701934</v>
      </c>
      <c r="DA4888" s="29">
        <v>2.5753365336158116</v>
      </c>
      <c r="DB4888" s="29">
        <v>3.2891714783364976</v>
      </c>
    </row>
    <row r="4889" spans="102:106" ht="20.100000000000001" customHeight="1" x14ac:dyDescent="0.2">
      <c r="CX4889" s="29">
        <v>4751</v>
      </c>
      <c r="CY4889" s="29">
        <v>1.6448790773982596</v>
      </c>
      <c r="CZ4889" s="29">
        <v>1.9598771595580289</v>
      </c>
      <c r="DA4889" s="29">
        <v>2.5753366373324407</v>
      </c>
      <c r="DB4889" s="29">
        <v>3.2891717635152982</v>
      </c>
    </row>
    <row r="4890" spans="102:106" ht="20.100000000000001" customHeight="1" x14ac:dyDescent="0.2">
      <c r="CX4890" s="29">
        <v>4752</v>
      </c>
      <c r="CY4890" s="29">
        <v>1.6448790720501143</v>
      </c>
      <c r="CZ4890" s="29">
        <v>1.9598771778379016</v>
      </c>
      <c r="DA4890" s="29">
        <v>2.5753367410052199</v>
      </c>
      <c r="DB4890" s="29">
        <v>3.2891720485742439</v>
      </c>
    </row>
    <row r="4891" spans="102:106" ht="20.100000000000001" customHeight="1" x14ac:dyDescent="0.2">
      <c r="CX4891" s="29">
        <v>4753</v>
      </c>
      <c r="CY4891" s="29">
        <v>1.6448790667039999</v>
      </c>
      <c r="CZ4891" s="29">
        <v>1.9598771961101025</v>
      </c>
      <c r="DA4891" s="29">
        <v>2.5753368446343563</v>
      </c>
      <c r="DB4891" s="29">
        <v>3.2891723335130707</v>
      </c>
    </row>
    <row r="4892" spans="102:106" ht="20.100000000000001" customHeight="1" x14ac:dyDescent="0.2">
      <c r="CX4892" s="29">
        <v>4754</v>
      </c>
      <c r="CY4892" s="29">
        <v>1.6448790613604063</v>
      </c>
      <c r="CZ4892" s="29">
        <v>1.9598772143748773</v>
      </c>
      <c r="DA4892" s="29">
        <v>2.575336948219995</v>
      </c>
      <c r="DB4892" s="29">
        <v>3.2891726183320755</v>
      </c>
    </row>
    <row r="4893" spans="102:106" ht="20.100000000000001" customHeight="1" x14ac:dyDescent="0.2">
      <c r="CX4893" s="29">
        <v>4755</v>
      </c>
      <c r="CY4893" s="29">
        <v>1.6448790560188229</v>
      </c>
      <c r="CZ4893" s="29">
        <v>1.959877232631887</v>
      </c>
      <c r="DA4893" s="29">
        <v>2.5753370517620149</v>
      </c>
      <c r="DB4893" s="29">
        <v>3.2891729030313184</v>
      </c>
    </row>
    <row r="4894" spans="102:106" ht="20.100000000000001" customHeight="1" x14ac:dyDescent="0.2">
      <c r="CX4894" s="29">
        <v>4756</v>
      </c>
      <c r="CY4894" s="29">
        <v>1.6448790506796633</v>
      </c>
      <c r="CZ4894" s="29">
        <v>1.9598772508810152</v>
      </c>
      <c r="DA4894" s="29">
        <v>2.5753371552606459</v>
      </c>
      <c r="DB4894" s="29">
        <v>3.2891731876109418</v>
      </c>
    </row>
    <row r="4895" spans="102:106" ht="20.100000000000001" customHeight="1" x14ac:dyDescent="0.2">
      <c r="CX4895" s="29">
        <v>4757</v>
      </c>
      <c r="CY4895" s="29">
        <v>1.6448790453426601</v>
      </c>
      <c r="CZ4895" s="29">
        <v>1.9598772691226376</v>
      </c>
      <c r="DA4895" s="29">
        <v>2.5753372587156456</v>
      </c>
      <c r="DB4895" s="29">
        <v>3.2891734720710097</v>
      </c>
    </row>
    <row r="4896" spans="102:106" ht="20.100000000000001" customHeight="1" x14ac:dyDescent="0.2">
      <c r="CX4896" s="29">
        <v>4758</v>
      </c>
      <c r="CY4896" s="29">
        <v>1.6448790400078284</v>
      </c>
      <c r="CZ4896" s="29">
        <v>1.9598772873565469</v>
      </c>
      <c r="DA4896" s="29">
        <v>2.5753373621271209</v>
      </c>
      <c r="DB4896" s="29">
        <v>3.2891737564113512</v>
      </c>
    </row>
    <row r="4897" spans="102:106" ht="20.100000000000001" customHeight="1" x14ac:dyDescent="0.2">
      <c r="CX4897" s="29">
        <v>4759</v>
      </c>
      <c r="CY4897" s="29">
        <v>1.6448790346751447</v>
      </c>
      <c r="CZ4897" s="29">
        <v>1.959877305583027</v>
      </c>
      <c r="DA4897" s="29">
        <v>2.57533746549512</v>
      </c>
      <c r="DB4897" s="29">
        <v>3.2891740406325138</v>
      </c>
    </row>
    <row r="4898" spans="102:106" ht="20.100000000000001" customHeight="1" x14ac:dyDescent="0.2">
      <c r="CX4898" s="29">
        <v>4760</v>
      </c>
      <c r="CY4898" s="29">
        <v>1.6448790293451889</v>
      </c>
      <c r="CZ4898" s="29">
        <v>1.9598773238015075</v>
      </c>
      <c r="DA4898" s="29">
        <v>2.5753375688198319</v>
      </c>
      <c r="DB4898" s="29">
        <v>3.2891743247340113</v>
      </c>
    </row>
    <row r="4899" spans="102:106" ht="20.100000000000001" customHeight="1" x14ac:dyDescent="0.2">
      <c r="CX4899" s="29">
        <v>4761</v>
      </c>
      <c r="CY4899" s="29">
        <v>1.6448790240168976</v>
      </c>
      <c r="CZ4899" s="29">
        <v>1.9598773420124511</v>
      </c>
      <c r="DA4899" s="29">
        <v>2.5753376721009786</v>
      </c>
      <c r="DB4899" s="29">
        <v>3.2891746087163982</v>
      </c>
    </row>
    <row r="4900" spans="102:106" ht="20.100000000000001" customHeight="1" x14ac:dyDescent="0.2">
      <c r="CX4900" s="29">
        <v>4762</v>
      </c>
      <c r="CY4900" s="29">
        <v>1.6448790186910944</v>
      </c>
      <c r="CZ4900" s="29">
        <v>1.959877360215734</v>
      </c>
      <c r="DA4900" s="29">
        <v>2.5753377753388356</v>
      </c>
      <c r="DB4900" s="29">
        <v>3.2891748925793522</v>
      </c>
    </row>
    <row r="4901" spans="102:106" ht="20.100000000000001" customHeight="1" x14ac:dyDescent="0.2">
      <c r="CX4901" s="29">
        <v>4763</v>
      </c>
      <c r="CY4901" s="29">
        <v>1.6448790133676021</v>
      </c>
      <c r="CZ4901" s="29">
        <v>1.9598773784114571</v>
      </c>
      <c r="DA4901" s="29">
        <v>2.5753378785334129</v>
      </c>
      <c r="DB4901" s="29">
        <v>3.2891751763232757</v>
      </c>
    </row>
    <row r="4902" spans="102:106" ht="20.100000000000001" customHeight="1" x14ac:dyDescent="0.2">
      <c r="CX4902" s="29">
        <v>4764</v>
      </c>
      <c r="CY4902" s="29">
        <v>1.6448790080462046</v>
      </c>
      <c r="CZ4902" s="29">
        <v>1.9598773965994061</v>
      </c>
      <c r="DA4902" s="29">
        <v>2.5753379816844539</v>
      </c>
      <c r="DB4902" s="29">
        <v>3.289175459948011</v>
      </c>
    </row>
    <row r="4903" spans="102:106" ht="20.100000000000001" customHeight="1" x14ac:dyDescent="0.2">
      <c r="CX4903" s="29">
        <v>4765</v>
      </c>
      <c r="CY4903" s="29">
        <v>1.6448790027272897</v>
      </c>
      <c r="CZ4903" s="29">
        <v>1.9598774147795897</v>
      </c>
      <c r="DA4903" s="29">
        <v>2.5753380847924636</v>
      </c>
      <c r="DB4903" s="29">
        <v>3.2891757434538058</v>
      </c>
    </row>
    <row r="4904" spans="102:106" ht="20.100000000000001" customHeight="1" x14ac:dyDescent="0.2">
      <c r="CX4904" s="29">
        <v>4766</v>
      </c>
      <c r="CY4904" s="29">
        <v>1.6448789974102429</v>
      </c>
      <c r="CZ4904" s="29">
        <v>1.9598774329525102</v>
      </c>
      <c r="DA4904" s="29">
        <v>2.5753381878570667</v>
      </c>
      <c r="DB4904" s="29">
        <v>3.28917602684067</v>
      </c>
    </row>
    <row r="4905" spans="102:106" ht="20.100000000000001" customHeight="1" x14ac:dyDescent="0.2">
      <c r="CX4905" s="29">
        <v>4767</v>
      </c>
      <c r="CY4905" s="29">
        <v>1.6448789920956974</v>
      </c>
      <c r="CZ4905" s="29">
        <v>1.9598774511175467</v>
      </c>
      <c r="DA4905" s="29">
        <v>2.5753382908784417</v>
      </c>
      <c r="DB4905" s="29">
        <v>3.2891763101086977</v>
      </c>
    </row>
    <row r="4906" spans="102:106" ht="20.100000000000001" customHeight="1" x14ac:dyDescent="0.2">
      <c r="CX4906" s="29">
        <v>4768</v>
      </c>
      <c r="CY4906" s="29">
        <v>1.6448789867829621</v>
      </c>
      <c r="CZ4906" s="29">
        <v>1.9598774692751095</v>
      </c>
      <c r="DA4906" s="29">
        <v>2.5753383938565029</v>
      </c>
      <c r="DB4906" s="29">
        <v>3.2891765932577437</v>
      </c>
    </row>
    <row r="4907" spans="102:106" ht="20.100000000000001" customHeight="1" x14ac:dyDescent="0.2">
      <c r="CX4907" s="29">
        <v>4769</v>
      </c>
      <c r="CY4907" s="29">
        <v>1.6448789814729148</v>
      </c>
      <c r="CZ4907" s="29">
        <v>1.9598774874247562</v>
      </c>
      <c r="DA4907" s="29">
        <v>2.5753384967915145</v>
      </c>
      <c r="DB4907" s="29">
        <v>3.2891768762882312</v>
      </c>
    </row>
    <row r="4908" spans="102:106" ht="20.100000000000001" customHeight="1" x14ac:dyDescent="0.2">
      <c r="CX4908" s="29">
        <v>4770</v>
      </c>
      <c r="CY4908" s="29">
        <v>1.644878976164788</v>
      </c>
      <c r="CZ4908" s="29">
        <v>1.9598775055670765</v>
      </c>
      <c r="DA4908" s="29">
        <v>2.5753385996832696</v>
      </c>
      <c r="DB4908" s="29">
        <v>3.2891771592001811</v>
      </c>
    </row>
    <row r="4909" spans="102:106" ht="20.100000000000001" customHeight="1" x14ac:dyDescent="0.2">
      <c r="CX4909" s="29">
        <v>4771</v>
      </c>
      <c r="CY4909" s="29">
        <v>1.6448789708590612</v>
      </c>
      <c r="CZ4909" s="29">
        <v>1.9598775237018049</v>
      </c>
      <c r="DA4909" s="29">
        <v>2.5753387025321186</v>
      </c>
      <c r="DB4909" s="29">
        <v>3.2891774419933815</v>
      </c>
    </row>
    <row r="4910" spans="102:106" ht="20.100000000000001" customHeight="1" x14ac:dyDescent="0.2">
      <c r="CX4910" s="29">
        <v>4772</v>
      </c>
      <c r="CY4910" s="29">
        <v>1.6448789655555338</v>
      </c>
      <c r="CZ4910" s="29">
        <v>1.9598775418289018</v>
      </c>
      <c r="DA4910" s="29">
        <v>2.5753388053377355</v>
      </c>
      <c r="DB4910" s="29">
        <v>3.2891777246681824</v>
      </c>
    </row>
    <row r="4911" spans="102:106" ht="20.100000000000001" customHeight="1" x14ac:dyDescent="0.2">
      <c r="CX4911" s="29">
        <v>4773</v>
      </c>
      <c r="CY4911" s="29">
        <v>1.6448789602542879</v>
      </c>
      <c r="CZ4911" s="29">
        <v>1.9598775599482809</v>
      </c>
      <c r="DA4911" s="29">
        <v>2.5753389081001457</v>
      </c>
      <c r="DB4911" s="29">
        <v>3.2891780072245393</v>
      </c>
    </row>
    <row r="4912" spans="102:106" ht="20.100000000000001" customHeight="1" x14ac:dyDescent="0.2">
      <c r="CX4912" s="29">
        <v>4774</v>
      </c>
      <c r="CY4912" s="29">
        <v>1.6448789549550467</v>
      </c>
      <c r="CZ4912" s="29">
        <v>1.9598775780600806</v>
      </c>
      <c r="DA4912" s="29">
        <v>2.5753390108195182</v>
      </c>
      <c r="DB4912" s="29">
        <v>3.28917828966265</v>
      </c>
    </row>
    <row r="4913" spans="102:106" ht="20.100000000000001" customHeight="1" x14ac:dyDescent="0.2">
      <c r="CX4913" s="29">
        <v>4775</v>
      </c>
      <c r="CY4913" s="29">
        <v>1.6448789496581371</v>
      </c>
      <c r="CZ4913" s="29">
        <v>1.9598775961643944</v>
      </c>
      <c r="DA4913" s="29">
        <v>2.5753391134959642</v>
      </c>
      <c r="DB4913" s="29">
        <v>3.2891785719823172</v>
      </c>
    </row>
    <row r="4914" spans="102:106" ht="20.100000000000001" customHeight="1" x14ac:dyDescent="0.2">
      <c r="CX4914" s="29">
        <v>4776</v>
      </c>
      <c r="CY4914" s="29">
        <v>1.6448789443635281</v>
      </c>
      <c r="CZ4914" s="29">
        <v>1.9598776142609993</v>
      </c>
      <c r="DA4914" s="29">
        <v>2.5753392161295348</v>
      </c>
      <c r="DB4914" s="29">
        <v>3.289178854183906</v>
      </c>
    </row>
    <row r="4915" spans="102:106" ht="20.100000000000001" customHeight="1" x14ac:dyDescent="0.2">
      <c r="CX4915" s="29">
        <v>4777</v>
      </c>
      <c r="CY4915" s="29">
        <v>1.6448789390708276</v>
      </c>
      <c r="CZ4915" s="29">
        <v>1.9598776323501692</v>
      </c>
      <c r="DA4915" s="29">
        <v>2.5753393187200153</v>
      </c>
      <c r="DB4915" s="29">
        <v>3.2891791362673879</v>
      </c>
    </row>
    <row r="4916" spans="102:106" ht="20.100000000000001" customHeight="1" x14ac:dyDescent="0.2">
      <c r="CX4916" s="29">
        <v>4778</v>
      </c>
      <c r="CY4916" s="29">
        <v>1.6448789337808942</v>
      </c>
      <c r="CZ4916" s="29">
        <v>1.9598776504315905</v>
      </c>
      <c r="DA4916" s="29">
        <v>2.575339421267544</v>
      </c>
      <c r="DB4916" s="29">
        <v>3.2891794182328162</v>
      </c>
    </row>
    <row r="4917" spans="102:106" ht="20.100000000000001" customHeight="1" x14ac:dyDescent="0.2">
      <c r="CX4917" s="29">
        <v>4779</v>
      </c>
      <c r="CY4917" s="29">
        <v>1.644878928492616</v>
      </c>
      <c r="CZ4917" s="29">
        <v>1.9598776685054451</v>
      </c>
      <c r="DA4917" s="29">
        <v>2.5753395237719925</v>
      </c>
      <c r="DB4917" s="29">
        <v>3.2891797000801684</v>
      </c>
    </row>
    <row r="4918" spans="102:106" ht="20.100000000000001" customHeight="1" x14ac:dyDescent="0.2">
      <c r="CX4918" s="29">
        <v>4780</v>
      </c>
      <c r="CY4918" s="29">
        <v>1.6448789232067751</v>
      </c>
      <c r="CZ4918" s="29">
        <v>1.9598776865718712</v>
      </c>
      <c r="DA4918" s="29">
        <v>2.5753396262337902</v>
      </c>
      <c r="DB4918" s="29">
        <v>3.2891799818098302</v>
      </c>
    </row>
    <row r="4919" spans="102:106" ht="20.100000000000001" customHeight="1" x14ac:dyDescent="0.2">
      <c r="CX4919" s="29">
        <v>4781</v>
      </c>
      <c r="CY4919" s="29">
        <v>1.6448789179231502</v>
      </c>
      <c r="CZ4919" s="29">
        <v>1.9598777046306892</v>
      </c>
      <c r="DA4919" s="29">
        <v>2.5753397286526902</v>
      </c>
      <c r="DB4919" s="29">
        <v>3.2891802634214655</v>
      </c>
    </row>
    <row r="4920" spans="102:106" ht="20.100000000000001" customHeight="1" x14ac:dyDescent="0.2">
      <c r="CX4920" s="29">
        <v>4782</v>
      </c>
      <c r="CY4920" s="29">
        <v>1.6448789126418046</v>
      </c>
      <c r="CZ4920" s="29">
        <v>1.9598777226819475</v>
      </c>
      <c r="DA4920" s="29">
        <v>2.5753398310285935</v>
      </c>
      <c r="DB4920" s="29">
        <v>3.2891805449154679</v>
      </c>
    </row>
    <row r="4921" spans="102:106" ht="20.100000000000001" customHeight="1" x14ac:dyDescent="0.2">
      <c r="CX4921" s="29">
        <v>4783</v>
      </c>
      <c r="CY4921" s="29">
        <v>1.6448789073627632</v>
      </c>
      <c r="CZ4921" s="29">
        <v>1.9598777407256474</v>
      </c>
      <c r="DA4921" s="29">
        <v>2.5753399333619558</v>
      </c>
      <c r="DB4921" s="29">
        <v>3.2891808262916715</v>
      </c>
    </row>
    <row r="4922" spans="102:106" ht="20.100000000000001" customHeight="1" x14ac:dyDescent="0.2">
      <c r="CX4922" s="29">
        <v>4784</v>
      </c>
      <c r="CY4922" s="29">
        <v>1.6448789020856904</v>
      </c>
      <c r="CZ4922" s="29">
        <v>1.9598777587617451</v>
      </c>
      <c r="DA4922" s="29">
        <v>2.5753400356523524</v>
      </c>
      <c r="DB4922" s="29">
        <v>3.2891811075504802</v>
      </c>
    </row>
    <row r="4923" spans="102:106" ht="20.100000000000001" customHeight="1" x14ac:dyDescent="0.2">
      <c r="CX4923" s="29">
        <v>4785</v>
      </c>
      <c r="CY4923" s="29">
        <v>1.6448788968108587</v>
      </c>
      <c r="CZ4923" s="29">
        <v>1.9598777767904239</v>
      </c>
      <c r="DA4923" s="29">
        <v>2.575340137899917</v>
      </c>
      <c r="DB4923" s="29">
        <v>3.2891813886915759</v>
      </c>
    </row>
    <row r="4924" spans="102:106" ht="20.100000000000001" customHeight="1" x14ac:dyDescent="0.2">
      <c r="CX4924" s="29">
        <v>4786</v>
      </c>
      <c r="CY4924" s="29">
        <v>1.6448788915381793</v>
      </c>
      <c r="CZ4924" s="29">
        <v>1.95987779481155</v>
      </c>
      <c r="DA4924" s="29">
        <v>2.5753402401049299</v>
      </c>
      <c r="DB4924" s="29">
        <v>3.2891816697153704</v>
      </c>
    </row>
    <row r="4925" spans="102:106" ht="20.100000000000001" customHeight="1" x14ac:dyDescent="0.2">
      <c r="CX4925" s="29">
        <v>4787</v>
      </c>
      <c r="CY4925" s="29">
        <v>1.6448788862678494</v>
      </c>
      <c r="CZ4925" s="29">
        <v>1.9598778128252168</v>
      </c>
      <c r="DA4925" s="29">
        <v>2.5753403422672001</v>
      </c>
      <c r="DB4925" s="29">
        <v>3.289181950621558</v>
      </c>
    </row>
    <row r="4926" spans="102:106" ht="20.100000000000001" customHeight="1" x14ac:dyDescent="0.2">
      <c r="CX4926" s="29">
        <v>4788</v>
      </c>
      <c r="CY4926" s="29">
        <v>1.6448788809997048</v>
      </c>
      <c r="CZ4926" s="29">
        <v>1.9598778308312006</v>
      </c>
      <c r="DA4926" s="29">
        <v>2.5753404443868879</v>
      </c>
      <c r="DB4926" s="29">
        <v>3.2891822314107197</v>
      </c>
    </row>
    <row r="4927" spans="102:106" ht="20.100000000000001" customHeight="1" x14ac:dyDescent="0.2">
      <c r="CX4927" s="29">
        <v>4789</v>
      </c>
      <c r="CY4927" s="29">
        <v>1.6448788757335449</v>
      </c>
      <c r="CZ4927" s="29">
        <v>1.959877848829505</v>
      </c>
      <c r="DA4927" s="29">
        <v>2.575340546463686</v>
      </c>
      <c r="DB4927" s="29">
        <v>3.2891825120823981</v>
      </c>
    </row>
    <row r="4928" spans="102:106" ht="20.100000000000001" customHeight="1" x14ac:dyDescent="0.2">
      <c r="CX4928" s="29">
        <v>4790</v>
      </c>
      <c r="CY4928" s="29">
        <v>1.6448788704697761</v>
      </c>
      <c r="CZ4928" s="29">
        <v>1.9598778668206283</v>
      </c>
      <c r="DA4928" s="29">
        <v>2.5753406484980492</v>
      </c>
      <c r="DB4928" s="29">
        <v>3.2891827926370247</v>
      </c>
    </row>
    <row r="4929" spans="102:106" ht="20.100000000000001" customHeight="1" x14ac:dyDescent="0.2">
      <c r="CX4929" s="29">
        <v>4791</v>
      </c>
      <c r="CY4929" s="29">
        <v>1.6448788652081219</v>
      </c>
      <c r="CZ4929" s="29">
        <v>1.9598778848039438</v>
      </c>
      <c r="DA4929" s="29">
        <v>2.5753407504897576</v>
      </c>
      <c r="DB4929" s="29">
        <v>3.2891830730746348</v>
      </c>
    </row>
    <row r="4930" spans="102:106" ht="20.100000000000001" customHeight="1" x14ac:dyDescent="0.2">
      <c r="CX4930" s="29">
        <v>4792</v>
      </c>
      <c r="CY4930" s="29">
        <v>1.6448788599485915</v>
      </c>
      <c r="CZ4930" s="29">
        <v>1.9598779027798607</v>
      </c>
      <c r="DA4930" s="29">
        <v>2.5753408524389418</v>
      </c>
      <c r="DB4930" s="29">
        <v>3.2891833533951877</v>
      </c>
    </row>
    <row r="4931" spans="102:106" ht="20.100000000000001" customHeight="1" x14ac:dyDescent="0.2">
      <c r="CX4931" s="29">
        <v>4793</v>
      </c>
      <c r="CY4931" s="29">
        <v>1.644878854691479</v>
      </c>
      <c r="CZ4931" s="29">
        <v>1.9598779207484744</v>
      </c>
      <c r="DA4931" s="29">
        <v>2.5753409543454704</v>
      </c>
      <c r="DB4931" s="29">
        <v>3.2891836335987286</v>
      </c>
    </row>
    <row r="4932" spans="102:106" ht="20.100000000000001" customHeight="1" x14ac:dyDescent="0.2">
      <c r="CX4932" s="29">
        <v>4794</v>
      </c>
      <c r="CY4932" s="29">
        <v>1.6448788494363953</v>
      </c>
      <c r="CZ4932" s="29">
        <v>1.9598779387092933</v>
      </c>
      <c r="DA4932" s="29">
        <v>2.5753410562097692</v>
      </c>
      <c r="DB4932" s="29">
        <v>3.2891839136855494</v>
      </c>
    </row>
    <row r="4933" spans="102:106" ht="20.100000000000001" customHeight="1" x14ac:dyDescent="0.2">
      <c r="CX4933" s="29">
        <v>4795</v>
      </c>
      <c r="CY4933" s="29">
        <v>1.64487884418356</v>
      </c>
      <c r="CZ4933" s="29">
        <v>1.9598779566628641</v>
      </c>
      <c r="DA4933" s="29">
        <v>2.575341158031383</v>
      </c>
      <c r="DB4933" s="29">
        <v>3.2891841936553843</v>
      </c>
    </row>
    <row r="4934" spans="102:106" ht="20.100000000000001" customHeight="1" x14ac:dyDescent="0.2">
      <c r="CX4934" s="29">
        <v>4796</v>
      </c>
      <c r="CY4934" s="29">
        <v>1.6448788389328326</v>
      </c>
      <c r="CZ4934" s="29">
        <v>1.9598779746088781</v>
      </c>
      <c r="DA4934" s="29">
        <v>2.5753412598104148</v>
      </c>
      <c r="DB4934" s="29">
        <v>3.289184473508699</v>
      </c>
    </row>
    <row r="4935" spans="102:106" ht="20.100000000000001" customHeight="1" x14ac:dyDescent="0.2">
      <c r="CX4935" s="29">
        <v>4797</v>
      </c>
      <c r="CY4935" s="29">
        <v>1.6448788336843574</v>
      </c>
      <c r="CZ4935" s="29">
        <v>1.9598779925472507</v>
      </c>
      <c r="DA4935" s="29">
        <v>2.5753413615473213</v>
      </c>
      <c r="DB4935" s="29">
        <v>3.2891847532452374</v>
      </c>
    </row>
    <row r="4936" spans="102:106" ht="20.100000000000001" customHeight="1" x14ac:dyDescent="0.2">
      <c r="CX4936" s="29">
        <v>4798</v>
      </c>
      <c r="CY4936" s="29">
        <v>1.644878828438243</v>
      </c>
      <c r="CZ4936" s="29">
        <v>1.9598780104781255</v>
      </c>
      <c r="DA4936" s="29">
        <v>2.5753414632414708</v>
      </c>
      <c r="DB4936" s="29">
        <v>3.2891850328653152</v>
      </c>
    </row>
    <row r="4937" spans="102:106" ht="20.100000000000001" customHeight="1" x14ac:dyDescent="0.2">
      <c r="CX4937" s="29">
        <v>4799</v>
      </c>
      <c r="CY4937" s="29">
        <v>1.6448788231939118</v>
      </c>
      <c r="CZ4937" s="29">
        <v>1.9598780284016006</v>
      </c>
      <c r="DA4937" s="29">
        <v>2.5753415648934093</v>
      </c>
      <c r="DB4937" s="29">
        <v>3.2891853123686885</v>
      </c>
    </row>
    <row r="4938" spans="102:106" ht="20.100000000000001" customHeight="1" x14ac:dyDescent="0.2">
      <c r="CX4938" s="29">
        <v>4800</v>
      </c>
      <c r="CY4938" s="29">
        <v>1.6448788179520444</v>
      </c>
      <c r="CZ4938" s="29">
        <v>1.9598780463177317</v>
      </c>
      <c r="DA4938" s="29">
        <v>2.5753416665030069</v>
      </c>
      <c r="DB4938" s="29">
        <v>3.289185591755845</v>
      </c>
    </row>
    <row r="4939" spans="102:106" ht="20.100000000000001" customHeight="1" x14ac:dyDescent="0.2">
      <c r="CX4939" s="29">
        <v>4801</v>
      </c>
      <c r="CY4939" s="29">
        <v>1.6448788127123131</v>
      </c>
      <c r="CZ4939" s="29">
        <v>1.9598780642265279</v>
      </c>
      <c r="DA4939" s="29">
        <v>2.5753417680704866</v>
      </c>
      <c r="DB4939" s="29">
        <v>3.2891858710265538</v>
      </c>
    </row>
    <row r="4940" spans="102:106" ht="20.100000000000001" customHeight="1" x14ac:dyDescent="0.2">
      <c r="CX4940" s="29">
        <v>4802</v>
      </c>
      <c r="CY4940" s="29">
        <v>1.6448788074746765</v>
      </c>
      <c r="CZ4940" s="29">
        <v>1.959878082127412</v>
      </c>
      <c r="DA4940" s="29">
        <v>2.5753418695953951</v>
      </c>
      <c r="DB4940" s="29">
        <v>3.2891861501809925</v>
      </c>
    </row>
    <row r="4941" spans="102:106" ht="20.100000000000001" customHeight="1" x14ac:dyDescent="0.2">
      <c r="CX4941" s="29">
        <v>4803</v>
      </c>
      <c r="CY4941" s="29">
        <v>1.6448788022393801</v>
      </c>
      <c r="CZ4941" s="29">
        <v>1.9598781000211194</v>
      </c>
      <c r="DA4941" s="29">
        <v>2.5753419710780463</v>
      </c>
      <c r="DB4941" s="29">
        <v>3.2891864292191015</v>
      </c>
    </row>
    <row r="4942" spans="102:106" ht="20.100000000000001" customHeight="1" x14ac:dyDescent="0.2">
      <c r="CX4942" s="29">
        <v>4804</v>
      </c>
      <c r="CY4942" s="29">
        <v>1.6448787970059839</v>
      </c>
      <c r="CZ4942" s="29">
        <v>1.9598781179072566</v>
      </c>
      <c r="DA4942" s="29">
        <v>2.5753420725184872</v>
      </c>
      <c r="DB4942" s="29">
        <v>3.2891867081413952</v>
      </c>
    </row>
    <row r="4943" spans="102:106" ht="20.100000000000001" customHeight="1" x14ac:dyDescent="0.2">
      <c r="CX4943" s="29">
        <v>4805</v>
      </c>
      <c r="CY4943" s="29">
        <v>1.644878791774983</v>
      </c>
      <c r="CZ4943" s="29">
        <v>1.959878135786199</v>
      </c>
      <c r="DA4943" s="29">
        <v>2.5753421739167104</v>
      </c>
      <c r="DB4943" s="29">
        <v>3.289186986947342</v>
      </c>
    </row>
    <row r="4944" spans="102:106" ht="20.100000000000001" customHeight="1" x14ac:dyDescent="0.2">
      <c r="CX4944" s="29">
        <v>4806</v>
      </c>
      <c r="CY4944" s="29">
        <v>1.6448787865461876</v>
      </c>
      <c r="CZ4944" s="29">
        <v>1.959878153657463</v>
      </c>
      <c r="DA4944" s="29">
        <v>2.5753422752726469</v>
      </c>
      <c r="DB4944" s="29">
        <v>3.2891872656373069</v>
      </c>
    </row>
    <row r="4945" spans="102:106" ht="20.100000000000001" customHeight="1" x14ac:dyDescent="0.2">
      <c r="CX4945" s="29">
        <v>4807</v>
      </c>
      <c r="CY4945" s="29">
        <v>1.6448787813193704</v>
      </c>
      <c r="CZ4945" s="29">
        <v>1.9598781715213374</v>
      </c>
      <c r="DA4945" s="29">
        <v>2.5753423765865859</v>
      </c>
      <c r="DB4945" s="29">
        <v>3.2891875442114178</v>
      </c>
    </row>
    <row r="4946" spans="102:106" ht="20.100000000000001" customHeight="1" x14ac:dyDescent="0.2">
      <c r="CX4946" s="29">
        <v>4808</v>
      </c>
      <c r="CY4946" s="29">
        <v>1.6448787760949151</v>
      </c>
      <c r="CZ4946" s="29">
        <v>1.959878189377793</v>
      </c>
      <c r="DA4946" s="29">
        <v>2.5753424778581357</v>
      </c>
      <c r="DB4946" s="29">
        <v>3.2891878226697289</v>
      </c>
    </row>
    <row r="4947" spans="102:106" ht="20.100000000000001" customHeight="1" x14ac:dyDescent="0.2">
      <c r="CX4947" s="29">
        <v>4809</v>
      </c>
      <c r="CY4947" s="29">
        <v>1.644878770872521</v>
      </c>
      <c r="CZ4947" s="29">
        <v>1.9598782072267584</v>
      </c>
      <c r="DA4947" s="29">
        <v>2.5753425790876756</v>
      </c>
      <c r="DB4947" s="29">
        <v>3.2891881010122206</v>
      </c>
    </row>
    <row r="4948" spans="102:106" ht="20.100000000000001" customHeight="1" x14ac:dyDescent="0.2">
      <c r="CX4948" s="29">
        <v>4810</v>
      </c>
      <c r="CY4948" s="29">
        <v>1.6448787656521735</v>
      </c>
      <c r="CZ4948" s="29">
        <v>1.9598782250683895</v>
      </c>
      <c r="DA4948" s="29">
        <v>2.5753426802753188</v>
      </c>
      <c r="DB4948" s="29">
        <v>3.2891883792389591</v>
      </c>
    </row>
    <row r="4949" spans="102:106" ht="20.100000000000001" customHeight="1" x14ac:dyDescent="0.2">
      <c r="CX4949" s="29">
        <v>4811</v>
      </c>
      <c r="CY4949" s="29">
        <v>1.6448787604341468</v>
      </c>
      <c r="CZ4949" s="29">
        <v>1.9598782429025248</v>
      </c>
      <c r="DA4949" s="29">
        <v>2.5753427814207073</v>
      </c>
      <c r="DB4949" s="29">
        <v>3.2891886573501012</v>
      </c>
    </row>
    <row r="4950" spans="102:106" ht="20.100000000000001" customHeight="1" x14ac:dyDescent="0.2">
      <c r="CX4950" s="29">
        <v>4812</v>
      </c>
      <c r="CY4950" s="29">
        <v>1.6448787552183519</v>
      </c>
      <c r="CZ4950" s="29">
        <v>1.9598782607292329</v>
      </c>
      <c r="DA4950" s="29">
        <v>2.5753428825242528</v>
      </c>
      <c r="DB4950" s="29">
        <v>3.2891889353455652</v>
      </c>
    </row>
    <row r="4951" spans="102:106" ht="20.100000000000001" customHeight="1" x14ac:dyDescent="0.2">
      <c r="CX4951" s="29">
        <v>4813</v>
      </c>
      <c r="CY4951" s="29">
        <v>1.6448787500046647</v>
      </c>
      <c r="CZ4951" s="29">
        <v>1.9598782785485374</v>
      </c>
      <c r="DA4951" s="29">
        <v>2.5753429835854829</v>
      </c>
      <c r="DB4951" s="29">
        <v>3.2891892132256815</v>
      </c>
    </row>
    <row r="4952" spans="102:106" ht="20.100000000000001" customHeight="1" x14ac:dyDescent="0.2">
      <c r="CX4952" s="29">
        <v>4814</v>
      </c>
      <c r="CY4952" s="29">
        <v>1.6448787447932482</v>
      </c>
      <c r="CZ4952" s="29">
        <v>1.9598782963604182</v>
      </c>
      <c r="DA4952" s="29">
        <v>2.5753430846048988</v>
      </c>
      <c r="DB4952" s="29">
        <v>3.2891894909903825</v>
      </c>
    </row>
    <row r="4953" spans="102:106" ht="20.100000000000001" customHeight="1" x14ac:dyDescent="0.2">
      <c r="CX4953" s="29">
        <v>4815</v>
      </c>
      <c r="CY4953" s="29">
        <v>1.6448787395839033</v>
      </c>
      <c r="CZ4953" s="29">
        <v>1.9598783141650835</v>
      </c>
      <c r="DA4953" s="29">
        <v>2.5753431855823266</v>
      </c>
      <c r="DB4953" s="29">
        <v>3.2891897686398526</v>
      </c>
    </row>
    <row r="4954" spans="102:106" ht="20.100000000000001" customHeight="1" x14ac:dyDescent="0.2">
      <c r="CX4954" s="29">
        <v>4816</v>
      </c>
      <c r="CY4954" s="29">
        <v>1.6448787343767197</v>
      </c>
      <c r="CZ4954" s="29">
        <v>1.9598783319621531</v>
      </c>
      <c r="DA4954" s="29">
        <v>2.5753432865179464</v>
      </c>
      <c r="DB4954" s="29">
        <v>3.2891900461738768</v>
      </c>
    </row>
    <row r="4955" spans="102:106" ht="20.100000000000001" customHeight="1" x14ac:dyDescent="0.2">
      <c r="CX4955" s="29">
        <v>4817</v>
      </c>
      <c r="CY4955" s="29">
        <v>1.6448787291714244</v>
      </c>
      <c r="CZ4955" s="29">
        <v>1.9598783497517474</v>
      </c>
      <c r="DA4955" s="29">
        <v>2.5753433874114684</v>
      </c>
      <c r="DB4955" s="29">
        <v>3.2891903235928139</v>
      </c>
    </row>
    <row r="4956" spans="102:106" ht="20.100000000000001" customHeight="1" x14ac:dyDescent="0.2">
      <c r="CX4956" s="29">
        <v>4818</v>
      </c>
      <c r="CY4956" s="29">
        <v>1.6448787239686837</v>
      </c>
      <c r="CZ4956" s="29">
        <v>1.9598783675342155</v>
      </c>
      <c r="DA4956" s="29">
        <v>2.5753434882631643</v>
      </c>
      <c r="DB4956" s="29">
        <v>3.2891906008964638</v>
      </c>
    </row>
    <row r="4957" spans="102:106" ht="20.100000000000001" customHeight="1" x14ac:dyDescent="0.2">
      <c r="CX4957" s="29">
        <v>4819</v>
      </c>
      <c r="CY4957" s="29">
        <v>1.6448787187678269</v>
      </c>
      <c r="CZ4957" s="29">
        <v>1.9598783853090467</v>
      </c>
      <c r="DA4957" s="29">
        <v>2.5753435890730434</v>
      </c>
      <c r="DB4957" s="29">
        <v>3.2891908780850394</v>
      </c>
    </row>
    <row r="4958" spans="102:106" ht="20.100000000000001" customHeight="1" x14ac:dyDescent="0.2">
      <c r="CX4958" s="29">
        <v>4820</v>
      </c>
      <c r="CY4958" s="29">
        <v>1.6448787135694456</v>
      </c>
      <c r="CZ4958" s="29">
        <v>1.9598784030767746</v>
      </c>
      <c r="DA4958" s="29">
        <v>2.5753436898410556</v>
      </c>
      <c r="DB4958" s="29">
        <v>3.2891911551588402</v>
      </c>
    </row>
    <row r="4959" spans="102:106" ht="20.100000000000001" customHeight="1" x14ac:dyDescent="0.2">
      <c r="CX4959" s="29">
        <v>4821</v>
      </c>
      <c r="CY4959" s="29">
        <v>1.644878708372796</v>
      </c>
      <c r="CZ4959" s="29">
        <v>1.9598784208370728</v>
      </c>
      <c r="DA4959" s="29">
        <v>2.575343790567302</v>
      </c>
      <c r="DB4959" s="29">
        <v>3.2891914321176077</v>
      </c>
    </row>
    <row r="4960" spans="102:106" ht="20.100000000000001" customHeight="1" x14ac:dyDescent="0.2">
      <c r="CX4960" s="29">
        <v>4822</v>
      </c>
      <c r="CY4960" s="29">
        <v>1.6448787031787229</v>
      </c>
      <c r="CZ4960" s="29">
        <v>1.9598784385898436</v>
      </c>
      <c r="DA4960" s="29">
        <v>2.5753438912518263</v>
      </c>
      <c r="DB4960" s="29">
        <v>3.2891917089616576</v>
      </c>
    </row>
    <row r="4961" spans="102:106" ht="20.100000000000001" customHeight="1" x14ac:dyDescent="0.2">
      <c r="CX4961" s="29">
        <v>4823</v>
      </c>
      <c r="CY4961" s="29">
        <v>1.6448786979864078</v>
      </c>
      <c r="CZ4961" s="29">
        <v>1.9598784563352176</v>
      </c>
      <c r="DA4961" s="29">
        <v>2.5753439918944054</v>
      </c>
      <c r="DB4961" s="29">
        <v>3.289191985690747</v>
      </c>
    </row>
    <row r="4962" spans="102:106" ht="20.100000000000001" customHeight="1" x14ac:dyDescent="0.2">
      <c r="CX4962" s="29">
        <v>4824</v>
      </c>
      <c r="CY4962" s="29">
        <v>1.6448786927966232</v>
      </c>
      <c r="CZ4962" s="29">
        <v>1.9598784740735562</v>
      </c>
      <c r="DA4962" s="29">
        <v>2.5753440924953841</v>
      </c>
      <c r="DB4962" s="29">
        <v>3.2891922623052059</v>
      </c>
    </row>
    <row r="4963" spans="102:106" ht="20.100000000000001" customHeight="1" x14ac:dyDescent="0.2">
      <c r="CX4963" s="29">
        <v>4825</v>
      </c>
      <c r="CY4963" s="29">
        <v>1.6448786876084776</v>
      </c>
      <c r="CZ4963" s="29">
        <v>1.9598784918040841</v>
      </c>
      <c r="DA4963" s="29">
        <v>2.5753441930548404</v>
      </c>
      <c r="DB4963" s="29">
        <v>3.2891925388051315</v>
      </c>
    </row>
    <row r="4964" spans="102:106" ht="20.100000000000001" customHeight="1" x14ac:dyDescent="0.2">
      <c r="CX4964" s="29">
        <v>4826</v>
      </c>
      <c r="CY4964" s="29">
        <v>1.6448786824229944</v>
      </c>
      <c r="CZ4964" s="29">
        <v>1.9598785095276219</v>
      </c>
      <c r="DA4964" s="29">
        <v>2.5753442935723814</v>
      </c>
      <c r="DB4964" s="29">
        <v>3.289192815190384</v>
      </c>
    </row>
    <row r="4965" spans="102:106" ht="20.100000000000001" customHeight="1" x14ac:dyDescent="0.2">
      <c r="CX4965" s="29">
        <v>4827</v>
      </c>
      <c r="CY4965" s="29">
        <v>1.6448786772395356</v>
      </c>
      <c r="CZ4965" s="29">
        <v>1.9598785272435804</v>
      </c>
      <c r="DA4965" s="29">
        <v>2.5753443940483858</v>
      </c>
      <c r="DB4965" s="29">
        <v>3.2891930914610747</v>
      </c>
    </row>
    <row r="4966" spans="102:106" ht="20.100000000000001" customHeight="1" x14ac:dyDescent="0.2">
      <c r="CX4966" s="29">
        <v>4828</v>
      </c>
      <c r="CY4966" s="29">
        <v>1.6448786720580761</v>
      </c>
      <c r="CZ4966" s="29">
        <v>1.9598785449524192</v>
      </c>
      <c r="DA4966" s="29">
        <v>2.5753444944827617</v>
      </c>
      <c r="DB4966" s="29">
        <v>3.2891933676175693</v>
      </c>
    </row>
    <row r="4967" spans="102:106" ht="20.100000000000001" customHeight="1" x14ac:dyDescent="0.2">
      <c r="CX4967" s="29">
        <v>4829</v>
      </c>
      <c r="CY4967" s="29">
        <v>1.6448786668788806</v>
      </c>
      <c r="CZ4967" s="29">
        <v>1.9598785626537361</v>
      </c>
      <c r="DA4967" s="29">
        <v>2.5753445948755664</v>
      </c>
      <c r="DB4967" s="29">
        <v>3.2891936436595071</v>
      </c>
    </row>
    <row r="4968" spans="102:106" ht="20.100000000000001" customHeight="1" x14ac:dyDescent="0.2">
      <c r="CX4968" s="29">
        <v>4830</v>
      </c>
      <c r="CY4968" s="29">
        <v>1.6448786617018518</v>
      </c>
      <c r="CZ4968" s="29">
        <v>1.9598785803479049</v>
      </c>
      <c r="DA4968" s="29">
        <v>2.5753446952268004</v>
      </c>
      <c r="DB4968" s="29">
        <v>3.2891939195874316</v>
      </c>
    </row>
    <row r="4969" spans="102:106" ht="20.100000000000001" customHeight="1" x14ac:dyDescent="0.2">
      <c r="CX4969" s="29">
        <v>4831</v>
      </c>
      <c r="CY4969" s="29">
        <v>1.6448786565268552</v>
      </c>
      <c r="CZ4969" s="29">
        <v>1.9598785980347082</v>
      </c>
      <c r="DA4969" s="29">
        <v>2.5753447955361994</v>
      </c>
      <c r="DB4969" s="29">
        <v>3.289194195400837</v>
      </c>
    </row>
    <row r="4970" spans="102:106" ht="20.100000000000001" customHeight="1" x14ac:dyDescent="0.2">
      <c r="CX4970" s="29">
        <v>4832</v>
      </c>
      <c r="CY4970" s="29">
        <v>1.6448786513540472</v>
      </c>
      <c r="CZ4970" s="29">
        <v>1.9598786157138877</v>
      </c>
      <c r="DA4970" s="29">
        <v>2.5753448958044838</v>
      </c>
      <c r="DB4970" s="29">
        <v>3.2891944711002838</v>
      </c>
    </row>
    <row r="4971" spans="102:106" ht="20.100000000000001" customHeight="1" x14ac:dyDescent="0.2">
      <c r="CX4971" s="29">
        <v>4833</v>
      </c>
      <c r="CY4971" s="29">
        <v>1.6448786461832208</v>
      </c>
      <c r="CZ4971" s="29">
        <v>1.9598786333859597</v>
      </c>
      <c r="DA4971" s="29">
        <v>2.5753449960310641</v>
      </c>
      <c r="DB4971" s="29">
        <v>3.2891947466857712</v>
      </c>
    </row>
    <row r="4972" spans="102:106" ht="20.100000000000001" customHeight="1" x14ac:dyDescent="0.2">
      <c r="CX4972" s="29">
        <v>4834</v>
      </c>
      <c r="CY4972" s="29">
        <v>1.6448786410147855</v>
      </c>
      <c r="CZ4972" s="29">
        <v>1.9598786510508512</v>
      </c>
      <c r="DA4972" s="29">
        <v>2.5753450962161319</v>
      </c>
      <c r="DB4972" s="29">
        <v>3.2891950221570623</v>
      </c>
    </row>
    <row r="4973" spans="102:106" ht="20.100000000000001" customHeight="1" x14ac:dyDescent="0.2">
      <c r="CX4973" s="29">
        <v>4835</v>
      </c>
      <c r="CY4973" s="29">
        <v>1.644878635848136</v>
      </c>
      <c r="CZ4973" s="29">
        <v>1.9598786687081737</v>
      </c>
      <c r="DA4973" s="29">
        <v>2.5753451963598182</v>
      </c>
      <c r="DB4973" s="29">
        <v>3.2891952975145005</v>
      </c>
    </row>
    <row r="4974" spans="102:106" ht="20.100000000000001" customHeight="1" x14ac:dyDescent="0.2">
      <c r="CX4974" s="29">
        <v>4836</v>
      </c>
      <c r="CY4974" s="29">
        <v>1.6448786306839351</v>
      </c>
      <c r="CZ4974" s="29">
        <v>1.9598786863583146</v>
      </c>
      <c r="DA4974" s="29">
        <v>2.5753452964621979</v>
      </c>
      <c r="DB4974" s="29">
        <v>3.2891955727581905</v>
      </c>
    </row>
    <row r="4975" spans="102:106" ht="20.100000000000001" customHeight="1" x14ac:dyDescent="0.2">
      <c r="CX4975" s="29">
        <v>4837</v>
      </c>
      <c r="CY4975" s="29">
        <v>1.6448786255218319</v>
      </c>
      <c r="CZ4975" s="29">
        <v>1.9598787040013452</v>
      </c>
      <c r="DA4975" s="29">
        <v>2.5753453965230819</v>
      </c>
      <c r="DB4975" s="29">
        <v>3.2891958478880041</v>
      </c>
    </row>
    <row r="4976" spans="102:106" ht="20.100000000000001" customHeight="1" x14ac:dyDescent="0.2">
      <c r="CX4976" s="29">
        <v>4838</v>
      </c>
      <c r="CY4976" s="29">
        <v>1.644878620361764</v>
      </c>
      <c r="CZ4976" s="29">
        <v>1.9598787216367468</v>
      </c>
      <c r="DA4976" s="29">
        <v>2.5753454965426408</v>
      </c>
      <c r="DB4976" s="29">
        <v>3.2891961229040656</v>
      </c>
    </row>
    <row r="4977" spans="102:106" ht="20.100000000000001" customHeight="1" x14ac:dyDescent="0.2">
      <c r="CX4977" s="29">
        <v>4839</v>
      </c>
      <c r="CY4977" s="29">
        <v>1.6448786152039607</v>
      </c>
      <c r="CZ4977" s="29">
        <v>1.9598787392650519</v>
      </c>
      <c r="DA4977" s="29">
        <v>2.5753455965209877</v>
      </c>
      <c r="DB4977" s="29">
        <v>3.2891963978065895</v>
      </c>
    </row>
    <row r="4978" spans="102:106" ht="20.100000000000001" customHeight="1" x14ac:dyDescent="0.2">
      <c r="CX4978" s="29">
        <v>4840</v>
      </c>
      <c r="CY4978" s="29">
        <v>1.6448786100479613</v>
      </c>
      <c r="CZ4978" s="29">
        <v>1.9598787568859286</v>
      </c>
      <c r="DA4978" s="29">
        <v>2.5753456964577626</v>
      </c>
      <c r="DB4978" s="29">
        <v>3.2891966725955557</v>
      </c>
    </row>
    <row r="4979" spans="102:106" ht="20.100000000000001" customHeight="1" x14ac:dyDescent="0.2">
      <c r="CX4979" s="29">
        <v>4841</v>
      </c>
      <c r="CY4979" s="29">
        <v>1.6448786048945763</v>
      </c>
      <c r="CZ4979" s="29">
        <v>1.9598787744998243</v>
      </c>
      <c r="DA4979" s="29">
        <v>2.5753457963533828</v>
      </c>
      <c r="DB4979" s="29">
        <v>3.2891969472710327</v>
      </c>
    </row>
    <row r="4980" spans="102:106" ht="20.100000000000001" customHeight="1" x14ac:dyDescent="0.2">
      <c r="CX4980" s="29">
        <v>4842</v>
      </c>
      <c r="CY4980" s="29">
        <v>1.6448785997429454</v>
      </c>
      <c r="CZ4980" s="29">
        <v>1.9598787921060474</v>
      </c>
      <c r="DA4980" s="29">
        <v>2.575345896207792</v>
      </c>
      <c r="DB4980" s="29">
        <v>3.2891972218330192</v>
      </c>
    </row>
    <row r="4981" spans="102:106" ht="20.100000000000001" customHeight="1" x14ac:dyDescent="0.2">
      <c r="CX4981" s="29">
        <v>4843</v>
      </c>
      <c r="CY4981" s="29">
        <v>1.6448785945934812</v>
      </c>
      <c r="CZ4981" s="29">
        <v>1.9598788097052333</v>
      </c>
      <c r="DA4981" s="29">
        <v>2.5753459960208778</v>
      </c>
      <c r="DB4981" s="29">
        <v>3.2891974962817656</v>
      </c>
    </row>
    <row r="4982" spans="102:106" ht="20.100000000000001" customHeight="1" x14ac:dyDescent="0.2">
      <c r="CX4982" s="29">
        <v>4844</v>
      </c>
      <c r="CY4982" s="29">
        <v>1.6448785894462317</v>
      </c>
      <c r="CZ4982" s="29">
        <v>1.9598788272971519</v>
      </c>
      <c r="DA4982" s="29">
        <v>2.5753460957928875</v>
      </c>
      <c r="DB4982" s="29">
        <v>3.2891977706171258</v>
      </c>
    </row>
    <row r="4983" spans="102:106" ht="20.100000000000001" customHeight="1" x14ac:dyDescent="0.2">
      <c r="CX4983" s="29">
        <v>4845</v>
      </c>
      <c r="CY4983" s="29">
        <v>1.6448785843012101</v>
      </c>
      <c r="CZ4983" s="29">
        <v>1.9598788448818059</v>
      </c>
      <c r="DA4983" s="29">
        <v>2.5753461955235966</v>
      </c>
      <c r="DB4983" s="29">
        <v>3.289198044839369</v>
      </c>
    </row>
    <row r="4984" spans="102:106" ht="20.100000000000001" customHeight="1" x14ac:dyDescent="0.2">
      <c r="CX4984" s="29">
        <v>4846</v>
      </c>
      <c r="CY4984" s="29">
        <v>1.6448785791580662</v>
      </c>
      <c r="CZ4984" s="29">
        <v>1.9598788624591532</v>
      </c>
      <c r="DA4984" s="29">
        <v>2.5753462952131394</v>
      </c>
      <c r="DB4984" s="29">
        <v>3.289198318948368</v>
      </c>
    </row>
    <row r="4985" spans="102:106" ht="20.100000000000001" customHeight="1" x14ac:dyDescent="0.2">
      <c r="CX4985" s="29">
        <v>4847</v>
      </c>
      <c r="CY4985" s="29">
        <v>1.6448785740173946</v>
      </c>
      <c r="CZ4985" s="29">
        <v>1.9598788800291105</v>
      </c>
      <c r="DA4985" s="29">
        <v>2.5753463948613873</v>
      </c>
      <c r="DB4985" s="29">
        <v>3.2891985929442478</v>
      </c>
    </row>
    <row r="4986" spans="102:106" ht="20.100000000000001" customHeight="1" x14ac:dyDescent="0.2">
      <c r="CX4986" s="29">
        <v>4848</v>
      </c>
      <c r="CY4986" s="29">
        <v>1.6448785688784475</v>
      </c>
      <c r="CZ4986" s="29">
        <v>1.9598788975920995</v>
      </c>
      <c r="DA4986" s="29">
        <v>2.5753464944687794</v>
      </c>
      <c r="DB4986" s="29">
        <v>3.2891988668272267</v>
      </c>
    </row>
    <row r="4987" spans="102:106" ht="20.100000000000001" customHeight="1" x14ac:dyDescent="0.2">
      <c r="CX4987" s="29">
        <v>4849</v>
      </c>
      <c r="CY4987" s="29">
        <v>1.6448785637417473</v>
      </c>
      <c r="CZ4987" s="29">
        <v>1.9598789151474021</v>
      </c>
      <c r="DA4987" s="29">
        <v>2.5753465940350737</v>
      </c>
      <c r="DB4987" s="29">
        <v>3.2891991405971228</v>
      </c>
    </row>
    <row r="4988" spans="102:106" ht="20.100000000000001" customHeight="1" x14ac:dyDescent="0.2">
      <c r="CX4988" s="29">
        <v>4850</v>
      </c>
      <c r="CY4988" s="29">
        <v>1.6448785586071284</v>
      </c>
      <c r="CZ4988" s="29">
        <v>1.9598789326959041</v>
      </c>
      <c r="DA4988" s="29">
        <v>2.575346693560181</v>
      </c>
      <c r="DB4988" s="29">
        <v>3.2891994142543366</v>
      </c>
    </row>
    <row r="4989" spans="102:106" ht="20.100000000000001" customHeight="1" x14ac:dyDescent="0.2">
      <c r="CX4989" s="29">
        <v>4851</v>
      </c>
      <c r="CY4989" s="29">
        <v>1.6448785534750416</v>
      </c>
      <c r="CZ4989" s="29">
        <v>1.9598789502368019</v>
      </c>
      <c r="DA4989" s="29">
        <v>2.575346793044373</v>
      </c>
      <c r="DB4989" s="29">
        <v>3.2891996877987069</v>
      </c>
    </row>
    <row r="4990" spans="102:106" ht="20.100000000000001" customHeight="1" x14ac:dyDescent="0.2">
      <c r="CX4990" s="29">
        <v>4852</v>
      </c>
      <c r="CY4990" s="29">
        <v>1.644878548344596</v>
      </c>
      <c r="CZ4990" s="29">
        <v>1.9598789677706214</v>
      </c>
      <c r="DA4990" s="29">
        <v>2.5753468924876564</v>
      </c>
      <c r="DB4990" s="29">
        <v>3.2891999612303269</v>
      </c>
    </row>
    <row r="4991" spans="102:106" ht="20.100000000000001" customHeight="1" x14ac:dyDescent="0.2">
      <c r="CX4991" s="29">
        <v>4853</v>
      </c>
      <c r="CY4991" s="29">
        <v>1.6448785432164987</v>
      </c>
      <c r="CZ4991" s="29">
        <v>1.9598789852972975</v>
      </c>
      <c r="DA4991" s="29">
        <v>2.575346991889774</v>
      </c>
      <c r="DB4991" s="29">
        <v>3.2892002345492179</v>
      </c>
    </row>
    <row r="4992" spans="102:106" ht="20.100000000000001" customHeight="1" x14ac:dyDescent="0.2">
      <c r="CX4992" s="29">
        <v>4854</v>
      </c>
      <c r="CY4992" s="29">
        <v>1.6448785380904407</v>
      </c>
      <c r="CZ4992" s="29">
        <v>1.9598790028167226</v>
      </c>
      <c r="DA4992" s="29">
        <v>2.5753470912508298</v>
      </c>
      <c r="DB4992" s="29">
        <v>3.2892005077556581</v>
      </c>
    </row>
    <row r="4993" spans="102:106" ht="20.100000000000001" customHeight="1" x14ac:dyDescent="0.2">
      <c r="CX4993" s="29">
        <v>4855</v>
      </c>
      <c r="CY4993" s="29">
        <v>1.6448785329664037</v>
      </c>
      <c r="CZ4993" s="29">
        <v>1.9598790203290204</v>
      </c>
      <c r="DA4993" s="29">
        <v>2.5753471905712892</v>
      </c>
      <c r="DB4993" s="29">
        <v>3.2892007808495256</v>
      </c>
    </row>
    <row r="4994" spans="102:106" ht="20.100000000000001" customHeight="1" x14ac:dyDescent="0.2">
      <c r="CX4994" s="29">
        <v>4856</v>
      </c>
      <c r="CY4994" s="29">
        <v>1.6448785278443352</v>
      </c>
      <c r="CZ4994" s="29">
        <v>1.9598790378339981</v>
      </c>
      <c r="DA4994" s="29">
        <v>2.5753472898505185</v>
      </c>
      <c r="DB4994" s="29">
        <v>3.2892010538307908</v>
      </c>
    </row>
    <row r="4995" spans="102:106" ht="20.100000000000001" customHeight="1" x14ac:dyDescent="0.2">
      <c r="CX4995" s="29">
        <v>4857</v>
      </c>
      <c r="CY4995" s="29">
        <v>1.6448785227244729</v>
      </c>
      <c r="CZ4995" s="29">
        <v>1.9598790553319707</v>
      </c>
      <c r="DA4995" s="29">
        <v>2.5753473890890799</v>
      </c>
      <c r="DB4995" s="29">
        <v>3.2892013267000051</v>
      </c>
    </row>
    <row r="4996" spans="102:106" ht="20.100000000000001" customHeight="1" x14ac:dyDescent="0.2">
      <c r="CX4996" s="29">
        <v>4858</v>
      </c>
      <c r="CY4996" s="29">
        <v>1.64487851760702</v>
      </c>
      <c r="CZ4996" s="29">
        <v>1.9598790728223845</v>
      </c>
      <c r="DA4996" s="29">
        <v>2.5753474882866465</v>
      </c>
      <c r="DB4996" s="29">
        <v>3.2892015994566721</v>
      </c>
    </row>
    <row r="4997" spans="102:106" ht="20.100000000000001" customHeight="1" x14ac:dyDescent="0.2">
      <c r="CX4997" s="29">
        <v>4859</v>
      </c>
      <c r="CY4997" s="29">
        <v>1.6448785124911622</v>
      </c>
      <c r="CZ4997" s="29">
        <v>1.959879090305745</v>
      </c>
      <c r="DA4997" s="29">
        <v>2.5753475874434595</v>
      </c>
      <c r="DB4997" s="29">
        <v>3.2892018721012004</v>
      </c>
    </row>
    <row r="4998" spans="102:106" ht="20.100000000000001" customHeight="1" x14ac:dyDescent="0.2">
      <c r="CX4998" s="29">
        <v>4860</v>
      </c>
      <c r="CY4998" s="29">
        <v>1.644878507378013</v>
      </c>
      <c r="CZ4998" s="29">
        <v>1.9598791077816891</v>
      </c>
      <c r="DA4998" s="29">
        <v>2.5753476865594989</v>
      </c>
      <c r="DB4998" s="29">
        <v>3.2892021446334399</v>
      </c>
    </row>
    <row r="4999" spans="102:106" ht="20.100000000000001" customHeight="1" x14ac:dyDescent="0.2">
      <c r="CX4999" s="29">
        <v>4861</v>
      </c>
      <c r="CY4999" s="29">
        <v>1.6448785022663595</v>
      </c>
      <c r="CZ4999" s="29">
        <v>1.9598791252509125</v>
      </c>
      <c r="DA4999" s="29">
        <v>2.5753477856346869</v>
      </c>
      <c r="DB4999" s="29">
        <v>3.2892024170536582</v>
      </c>
    </row>
    <row r="5000" spans="102:106" ht="20.100000000000001" customHeight="1" x14ac:dyDescent="0.2">
      <c r="CX5000" s="29">
        <v>4862</v>
      </c>
      <c r="CY5000" s="29">
        <v>1.6448784971572459</v>
      </c>
      <c r="CZ5000" s="29">
        <v>1.9598791427126927</v>
      </c>
      <c r="DA5000" s="29">
        <v>2.5753478846693083</v>
      </c>
      <c r="DB5000" s="29">
        <v>3.2892026893618875</v>
      </c>
    </row>
    <row r="5001" spans="102:106" ht="20.100000000000001" customHeight="1" x14ac:dyDescent="0.2">
      <c r="CX5001" s="29">
        <v>4863</v>
      </c>
      <c r="CY5001" s="29">
        <v>1.6448784920500423</v>
      </c>
      <c r="CZ5001" s="29">
        <v>1.9598791601670904</v>
      </c>
      <c r="DA5001" s="29">
        <v>2.5753479836629669</v>
      </c>
      <c r="DB5001" s="29">
        <v>3.2892029615580922</v>
      </c>
    </row>
    <row r="5002" spans="102:106" ht="20.100000000000001" customHeight="1" x14ac:dyDescent="0.2">
      <c r="CX5002" s="29">
        <v>4864</v>
      </c>
      <c r="CY5002" s="29">
        <v>1.6448784869450679</v>
      </c>
      <c r="CZ5002" s="29">
        <v>1.9598791776146747</v>
      </c>
      <c r="DA5002" s="29">
        <v>2.5753480826160451</v>
      </c>
      <c r="DB5002" s="29">
        <v>3.2892032336423274</v>
      </c>
    </row>
    <row r="5003" spans="102:106" ht="20.100000000000001" customHeight="1" x14ac:dyDescent="0.2">
      <c r="CX5003" s="29">
        <v>4865</v>
      </c>
      <c r="CY5003" s="29">
        <v>1.6448784818419488</v>
      </c>
      <c r="CZ5003" s="29">
        <v>1.959879195054872</v>
      </c>
      <c r="DA5003" s="29">
        <v>2.5753481815282444</v>
      </c>
      <c r="DB5003" s="29">
        <v>3.2892035056149038</v>
      </c>
    </row>
    <row r="5004" spans="102:106" ht="20.100000000000001" customHeight="1" x14ac:dyDescent="0.2">
      <c r="CX5004" s="29">
        <v>4866</v>
      </c>
      <c r="CY5004" s="29">
        <v>1.6448784767412621</v>
      </c>
      <c r="CZ5004" s="29">
        <v>1.9598792124878914</v>
      </c>
      <c r="DA5004" s="29">
        <v>2.5753482804000467</v>
      </c>
      <c r="DB5004" s="29">
        <v>3.2892037774757341</v>
      </c>
    </row>
    <row r="5005" spans="102:106" ht="20.100000000000001" customHeight="1" x14ac:dyDescent="0.2">
      <c r="CX5005" s="29">
        <v>4867</v>
      </c>
      <c r="CY5005" s="29">
        <v>1.6448784716422358</v>
      </c>
      <c r="CZ5005" s="29">
        <v>1.959879229913901</v>
      </c>
      <c r="DA5005" s="29">
        <v>2.5753483792312521</v>
      </c>
      <c r="DB5005" s="29">
        <v>3.2892040492248258</v>
      </c>
    </row>
    <row r="5006" spans="102:106" ht="20.100000000000001" customHeight="1" x14ac:dyDescent="0.2">
      <c r="CX5006" s="29">
        <v>4868</v>
      </c>
      <c r="CY5006" s="29">
        <v>1.6448784665457032</v>
      </c>
      <c r="CZ5006" s="29">
        <v>1.9598792473324755</v>
      </c>
      <c r="DA5006" s="29">
        <v>2.5753484780216036</v>
      </c>
      <c r="DB5006" s="29">
        <v>3.2892043208621149</v>
      </c>
    </row>
    <row r="5007" spans="102:106" ht="20.100000000000001" customHeight="1" x14ac:dyDescent="0.2">
      <c r="CX5007" s="29">
        <v>4869</v>
      </c>
      <c r="CY5007" s="29">
        <v>1.6448784614511514</v>
      </c>
      <c r="CZ5007" s="29">
        <v>1.9598792647439744</v>
      </c>
      <c r="DA5007" s="29">
        <v>2.5753485767716278</v>
      </c>
      <c r="DB5007" s="29">
        <v>3.2892045923881197</v>
      </c>
    </row>
    <row r="5008" spans="102:106" ht="20.100000000000001" customHeight="1" x14ac:dyDescent="0.2">
      <c r="CX5008" s="29">
        <v>4870</v>
      </c>
      <c r="CY5008" s="29">
        <v>1.6448784563583583</v>
      </c>
      <c r="CZ5008" s="29">
        <v>1.9598792821484392</v>
      </c>
      <c r="DA5008" s="29">
        <v>2.5753486754809578</v>
      </c>
      <c r="DB5008" s="29">
        <v>3.289204863802472</v>
      </c>
    </row>
    <row r="5009" spans="102:106" ht="20.100000000000001" customHeight="1" x14ac:dyDescent="0.2">
      <c r="CX5009" s="29">
        <v>4871</v>
      </c>
      <c r="CY5009" s="29">
        <v>1.6448784512680528</v>
      </c>
      <c r="CZ5009" s="29">
        <v>1.9598792995455943</v>
      </c>
      <c r="DA5009" s="29">
        <v>2.5753487741495911</v>
      </c>
      <c r="DB5009" s="29">
        <v>3.2892051351055498</v>
      </c>
    </row>
    <row r="5010" spans="102:106" ht="20.100000000000001" customHeight="1" x14ac:dyDescent="0.2">
      <c r="CX5010" s="29">
        <v>4872</v>
      </c>
      <c r="CY5010" s="29">
        <v>1.6448784461796155</v>
      </c>
      <c r="CZ5010" s="29">
        <v>1.959879316935949</v>
      </c>
      <c r="DA5010" s="29">
        <v>2.5753488727778877</v>
      </c>
      <c r="DB5010" s="29">
        <v>3.2892054062971705</v>
      </c>
    </row>
    <row r="5011" spans="102:106" ht="20.100000000000001" customHeight="1" x14ac:dyDescent="0.2">
      <c r="CX5011" s="29">
        <v>4873</v>
      </c>
      <c r="CY5011" s="29">
        <v>1.6448784410933768</v>
      </c>
      <c r="CZ5011" s="29">
        <v>1.9598793343188681</v>
      </c>
      <c r="DA5011" s="29">
        <v>2.5753489713659454</v>
      </c>
      <c r="DB5011" s="29">
        <v>3.2892056773775717</v>
      </c>
    </row>
    <row r="5012" spans="102:106" ht="20.100000000000001" customHeight="1" x14ac:dyDescent="0.2">
      <c r="CX5012" s="29">
        <v>4874</v>
      </c>
      <c r="CY5012" s="29">
        <v>1.6448784360093027</v>
      </c>
      <c r="CZ5012" s="29">
        <v>1.9598793516947777</v>
      </c>
      <c r="DA5012" s="29">
        <v>2.5753490699131767</v>
      </c>
      <c r="DB5012" s="29">
        <v>3.2892059483467579</v>
      </c>
    </row>
    <row r="5013" spans="102:106" ht="20.100000000000001" customHeight="1" x14ac:dyDescent="0.2">
      <c r="CX5013" s="29">
        <v>4875</v>
      </c>
      <c r="CY5013" s="29">
        <v>1.6448784309273261</v>
      </c>
      <c r="CZ5013" s="29">
        <v>1.9598793690635099</v>
      </c>
      <c r="DA5013" s="29">
        <v>2.5753491684201966</v>
      </c>
      <c r="DB5013" s="29">
        <v>3.2892062192048264</v>
      </c>
    </row>
    <row r="5014" spans="102:106" ht="20.100000000000001" customHeight="1" x14ac:dyDescent="0.2">
      <c r="CX5014" s="29">
        <v>4876</v>
      </c>
      <c r="CY5014" s="29">
        <v>1.6448784258473426</v>
      </c>
      <c r="CZ5014" s="29">
        <v>1.9598793864251312</v>
      </c>
      <c r="DA5014" s="29">
        <v>2.5753492668867275</v>
      </c>
      <c r="DB5014" s="29">
        <v>3.2892064899518036</v>
      </c>
    </row>
    <row r="5015" spans="102:106" ht="20.100000000000001" customHeight="1" x14ac:dyDescent="0.2">
      <c r="CX5015" s="29">
        <v>4877</v>
      </c>
      <c r="CY5015" s="29">
        <v>1.6448784207692149</v>
      </c>
      <c r="CZ5015" s="29">
        <v>1.959879403779391</v>
      </c>
      <c r="DA5015" s="29">
        <v>2.5753493653128561</v>
      </c>
      <c r="DB5015" s="29">
        <v>3.289206760587811</v>
      </c>
    </row>
    <row r="5016" spans="102:106" ht="20.100000000000001" customHeight="1" x14ac:dyDescent="0.2">
      <c r="CX5016" s="29">
        <v>4878</v>
      </c>
      <c r="CY5016" s="29">
        <v>1.6448784156934264</v>
      </c>
      <c r="CZ5016" s="29">
        <v>1.9598794211268238</v>
      </c>
      <c r="DA5016" s="29">
        <v>2.575349463698823</v>
      </c>
      <c r="DB5016" s="29">
        <v>3.2892070311129005</v>
      </c>
    </row>
    <row r="5017" spans="102:106" ht="20.100000000000001" customHeight="1" x14ac:dyDescent="0.2">
      <c r="CX5017" s="29">
        <v>4879</v>
      </c>
      <c r="CY5017" s="29">
        <v>1.6448784106197698</v>
      </c>
      <c r="CZ5017" s="29">
        <v>1.9598794384670959</v>
      </c>
      <c r="DA5017" s="29">
        <v>2.5753495620441864</v>
      </c>
      <c r="DB5017" s="29">
        <v>3.2892073015270515</v>
      </c>
    </row>
    <row r="5018" spans="102:106" ht="20.100000000000001" customHeight="1" x14ac:dyDescent="0.2">
      <c r="CX5018" s="29">
        <v>4880</v>
      </c>
      <c r="CY5018" s="29">
        <v>1.6448784055480012</v>
      </c>
      <c r="CZ5018" s="29">
        <v>1.9598794558001065</v>
      </c>
      <c r="DA5018" s="29">
        <v>2.5753496603492878</v>
      </c>
      <c r="DB5018" s="29">
        <v>3.2892075718305045</v>
      </c>
    </row>
    <row r="5019" spans="102:106" ht="20.100000000000001" customHeight="1" x14ac:dyDescent="0.2">
      <c r="CX5019" s="29">
        <v>4881</v>
      </c>
      <c r="CY5019" s="29">
        <v>1.6448784004785015</v>
      </c>
      <c r="CZ5019" s="29">
        <v>1.9598794731259908</v>
      </c>
      <c r="DA5019" s="29">
        <v>2.5753497586142049</v>
      </c>
      <c r="DB5019" s="29">
        <v>3.2892078420230986</v>
      </c>
    </row>
    <row r="5020" spans="102:106" ht="20.100000000000001" customHeight="1" x14ac:dyDescent="0.2">
      <c r="CX5020" s="29">
        <v>4882</v>
      </c>
      <c r="CY5020" s="29">
        <v>1.6448783954106279</v>
      </c>
      <c r="CZ5020" s="29">
        <v>1.9598794904451173</v>
      </c>
      <c r="DA5020" s="29">
        <v>2.5753498568389599</v>
      </c>
      <c r="DB5020" s="29">
        <v>3.2892081121050989</v>
      </c>
    </row>
    <row r="5021" spans="102:106" ht="20.100000000000001" customHeight="1" x14ac:dyDescent="0.2">
      <c r="CX5021" s="29">
        <v>4883</v>
      </c>
      <c r="CY5021" s="29">
        <v>1.6448783903453492</v>
      </c>
      <c r="CZ5021" s="29">
        <v>1.9598795077569851</v>
      </c>
      <c r="DA5021" s="29">
        <v>2.5753499550233121</v>
      </c>
      <c r="DB5021" s="29">
        <v>3.289208382076533</v>
      </c>
    </row>
    <row r="5022" spans="102:106" ht="20.100000000000001" customHeight="1" x14ac:dyDescent="0.2">
      <c r="CX5022" s="29">
        <v>4884</v>
      </c>
      <c r="CY5022" s="29">
        <v>1.6448783852819542</v>
      </c>
      <c r="CZ5022" s="29">
        <v>1.9598795250616043</v>
      </c>
      <c r="DA5022" s="29">
        <v>2.575350053167595</v>
      </c>
      <c r="DB5022" s="29">
        <v>3.2892086519373618</v>
      </c>
    </row>
    <row r="5023" spans="102:106" ht="20.100000000000001" customHeight="1" x14ac:dyDescent="0.2">
      <c r="CX5023" s="29">
        <v>4885</v>
      </c>
      <c r="CY5023" s="29">
        <v>1.644878380220683</v>
      </c>
      <c r="CZ5023" s="29">
        <v>1.9598795423592201</v>
      </c>
      <c r="DA5023" s="29">
        <v>2.575350151271667</v>
      </c>
      <c r="DB5023" s="29">
        <v>3.2892089216878033</v>
      </c>
    </row>
    <row r="5024" spans="102:106" ht="20.100000000000001" customHeight="1" x14ac:dyDescent="0.2">
      <c r="CX5024" s="29">
        <v>4886</v>
      </c>
      <c r="CY5024" s="29">
        <v>1.6448783751614136</v>
      </c>
      <c r="CZ5024" s="29">
        <v>1.9598795596497594</v>
      </c>
      <c r="DA5024" s="29">
        <v>2.5753502493355431</v>
      </c>
      <c r="DB5024" s="29">
        <v>3.2892091913278416</v>
      </c>
    </row>
    <row r="5025" spans="102:106" ht="20.100000000000001" customHeight="1" x14ac:dyDescent="0.2">
      <c r="CX5025" s="29">
        <v>4887</v>
      </c>
      <c r="CY5025" s="29">
        <v>1.644878370104317</v>
      </c>
      <c r="CZ5025" s="29">
        <v>1.9598795769331074</v>
      </c>
      <c r="DA5025" s="29">
        <v>2.5753503473591839</v>
      </c>
      <c r="DB5025" s="29">
        <v>3.2892094608575571</v>
      </c>
    </row>
    <row r="5026" spans="102:106" ht="20.100000000000001" customHeight="1" x14ac:dyDescent="0.2">
      <c r="CX5026" s="29">
        <v>4888</v>
      </c>
      <c r="CY5026" s="29">
        <v>1.6448783650492014</v>
      </c>
      <c r="CZ5026" s="29">
        <v>1.9598795942096625</v>
      </c>
      <c r="DA5026" s="29">
        <v>2.5753504453429152</v>
      </c>
      <c r="DB5026" s="29">
        <v>3.2892097302769576</v>
      </c>
    </row>
    <row r="5027" spans="102:106" ht="20.100000000000001" customHeight="1" x14ac:dyDescent="0.2">
      <c r="CX5027" s="29">
        <v>4889</v>
      </c>
      <c r="CY5027" s="29">
        <v>1.6448783599961687</v>
      </c>
      <c r="CZ5027" s="29">
        <v>1.9598796114789507</v>
      </c>
      <c r="DA5027" s="29">
        <v>2.5753505432863792</v>
      </c>
      <c r="DB5027" s="29">
        <v>3.2892099995863129</v>
      </c>
    </row>
    <row r="5028" spans="102:106" ht="20.100000000000001" customHeight="1" x14ac:dyDescent="0.2">
      <c r="CX5028" s="29">
        <v>4890</v>
      </c>
      <c r="CY5028" s="29">
        <v>1.6448783549449577</v>
      </c>
      <c r="CZ5028" s="29">
        <v>1.9598796287412867</v>
      </c>
      <c r="DA5028" s="29">
        <v>2.5753506411897935</v>
      </c>
      <c r="DB5028" s="29">
        <v>3.2892102687854936</v>
      </c>
    </row>
    <row r="5029" spans="102:106" ht="20.100000000000001" customHeight="1" x14ac:dyDescent="0.2">
      <c r="CX5029" s="29">
        <v>4891</v>
      </c>
      <c r="CY5029" s="29">
        <v>1.6448783498962609</v>
      </c>
      <c r="CZ5029" s="29">
        <v>1.9598796459963919</v>
      </c>
      <c r="DA5029" s="29">
        <v>2.5753507390533215</v>
      </c>
      <c r="DB5029" s="29">
        <v>3.2892105378746299</v>
      </c>
    </row>
    <row r="5030" spans="102:106" ht="20.100000000000001" customHeight="1" x14ac:dyDescent="0.2">
      <c r="CX5030" s="29">
        <v>4892</v>
      </c>
      <c r="CY5030" s="29">
        <v>1.644878344849088</v>
      </c>
      <c r="CZ5030" s="29">
        <v>1.9598796632444981</v>
      </c>
      <c r="DA5030" s="29">
        <v>2.5753508368768627</v>
      </c>
      <c r="DB5030" s="29">
        <v>3.2892108068536183</v>
      </c>
    </row>
    <row r="5031" spans="102:106" ht="20.100000000000001" customHeight="1" x14ac:dyDescent="0.2">
      <c r="CX5031" s="29">
        <v>4893</v>
      </c>
      <c r="CY5031" s="29">
        <v>1.6448783398043922</v>
      </c>
      <c r="CZ5031" s="29">
        <v>1.959879680485797</v>
      </c>
      <c r="DA5031" s="29">
        <v>2.5753509346602614</v>
      </c>
      <c r="DB5031" s="29">
        <v>3.2892110757229434</v>
      </c>
    </row>
    <row r="5032" spans="102:106" ht="20.100000000000001" customHeight="1" x14ac:dyDescent="0.2">
      <c r="CX5032" s="29">
        <v>4894</v>
      </c>
      <c r="CY5032" s="29">
        <v>1.6448783347614442</v>
      </c>
      <c r="CZ5032" s="29">
        <v>1.9598796977196091</v>
      </c>
      <c r="DA5032" s="29">
        <v>2.5753510324037308</v>
      </c>
      <c r="DB5032" s="29">
        <v>3.289211344482363</v>
      </c>
    </row>
    <row r="5033" spans="102:106" ht="20.100000000000001" customHeight="1" x14ac:dyDescent="0.2">
      <c r="CX5033" s="29">
        <v>4895</v>
      </c>
      <c r="CY5033" s="29">
        <v>1.6448783297207985</v>
      </c>
      <c r="CZ5033" s="29">
        <v>1.9598797149465972</v>
      </c>
      <c r="DA5033" s="29">
        <v>2.575351130107427</v>
      </c>
      <c r="DB5033" s="29">
        <v>3.2892116131318949</v>
      </c>
    </row>
    <row r="5034" spans="102:106" ht="20.100000000000001" customHeight="1" x14ac:dyDescent="0.2">
      <c r="CX5034" s="29">
        <v>4896</v>
      </c>
      <c r="CY5034" s="29">
        <v>1.6448783246823171</v>
      </c>
      <c r="CZ5034" s="29">
        <v>1.9598797321668291</v>
      </c>
      <c r="DA5034" s="29">
        <v>2.5753512277710335</v>
      </c>
      <c r="DB5034" s="29">
        <v>3.2892118816716529</v>
      </c>
    </row>
    <row r="5035" spans="102:106" ht="20.100000000000001" customHeight="1" x14ac:dyDescent="0.2">
      <c r="CX5035" s="29">
        <v>4897</v>
      </c>
      <c r="CY5035" s="29">
        <v>1.6448783196454946</v>
      </c>
      <c r="CZ5035" s="29">
        <v>1.9598797493795024</v>
      </c>
      <c r="DA5035" s="29">
        <v>2.575351325394811</v>
      </c>
      <c r="DB5035" s="29">
        <v>3.2892121501020095</v>
      </c>
    </row>
    <row r="5036" spans="102:106" ht="20.100000000000001" customHeight="1" x14ac:dyDescent="0.2">
      <c r="CX5036" s="29">
        <v>4898</v>
      </c>
      <c r="CY5036" s="29">
        <v>1.6448783146111148</v>
      </c>
      <c r="CZ5036" s="29">
        <v>1.9598797665854335</v>
      </c>
      <c r="DA5036" s="29">
        <v>2.5753514229787546</v>
      </c>
      <c r="DB5036" s="29">
        <v>3.2892124184226113</v>
      </c>
    </row>
    <row r="5037" spans="102:106" ht="20.100000000000001" customHeight="1" x14ac:dyDescent="0.2">
      <c r="CX5037" s="29">
        <v>4899</v>
      </c>
      <c r="CY5037" s="29">
        <v>1.6448783095786048</v>
      </c>
      <c r="CZ5037" s="29">
        <v>1.9598797837842914</v>
      </c>
      <c r="DA5037" s="29">
        <v>2.5753515205228066</v>
      </c>
      <c r="DB5037" s="29">
        <v>3.2892126866336939</v>
      </c>
    </row>
    <row r="5038" spans="102:106" ht="20.100000000000001" customHeight="1" x14ac:dyDescent="0.2">
      <c r="CX5038" s="29">
        <v>4900</v>
      </c>
      <c r="CY5038" s="29">
        <v>1.6448783045483482</v>
      </c>
      <c r="CZ5038" s="29">
        <v>1.9598798009762568</v>
      </c>
      <c r="DA5038" s="29">
        <v>2.5753516180270668</v>
      </c>
      <c r="DB5038" s="29">
        <v>3.2892129547354245</v>
      </c>
    </row>
    <row r="5039" spans="102:106" ht="20.100000000000001" customHeight="1" x14ac:dyDescent="0.2">
      <c r="CX5039" s="29">
        <v>4901</v>
      </c>
      <c r="CY5039" s="29">
        <v>1.6448782995197033</v>
      </c>
      <c r="CZ5039" s="29">
        <v>1.9598798181609174</v>
      </c>
      <c r="DA5039" s="29">
        <v>2.5753517154915788</v>
      </c>
      <c r="DB5039" s="29">
        <v>3.289213222727736</v>
      </c>
    </row>
    <row r="5040" spans="102:106" ht="20.100000000000001" customHeight="1" x14ac:dyDescent="0.2">
      <c r="CX5040" s="29">
        <v>4902</v>
      </c>
      <c r="CY5040" s="29">
        <v>1.6448782944936466</v>
      </c>
      <c r="CZ5040" s="29">
        <v>1.9598798353386493</v>
      </c>
      <c r="DA5040" s="29">
        <v>2.5753518129163351</v>
      </c>
      <c r="DB5040" s="29">
        <v>3.2892134906108228</v>
      </c>
    </row>
    <row r="5041" spans="102:106" ht="20.100000000000001" customHeight="1" x14ac:dyDescent="0.2">
      <c r="CX5041" s="29">
        <v>4903</v>
      </c>
      <c r="CY5041" s="29">
        <v>1.6448782894691372</v>
      </c>
      <c r="CZ5041" s="29">
        <v>1.9598798525095118</v>
      </c>
      <c r="DA5041" s="29">
        <v>2.5753519103012725</v>
      </c>
      <c r="DB5041" s="29">
        <v>3.2892137583844803</v>
      </c>
    </row>
    <row r="5042" spans="102:106" ht="20.100000000000001" customHeight="1" x14ac:dyDescent="0.2">
      <c r="CX5042" s="29">
        <v>4904</v>
      </c>
      <c r="CY5042" s="29">
        <v>1.6448782844470835</v>
      </c>
      <c r="CZ5042" s="29">
        <v>1.9598798696732462</v>
      </c>
      <c r="DA5042" s="29">
        <v>2.5753520076464866</v>
      </c>
      <c r="DB5042" s="29">
        <v>3.2892140260490961</v>
      </c>
    </row>
    <row r="5043" spans="102:106" ht="20.100000000000001" customHeight="1" x14ac:dyDescent="0.2">
      <c r="CX5043" s="29">
        <v>4905</v>
      </c>
      <c r="CY5043" s="29">
        <v>1.6448782794267063</v>
      </c>
      <c r="CZ5043" s="29">
        <v>1.9598798868301066</v>
      </c>
      <c r="DA5043" s="29">
        <v>2.5753521049520183</v>
      </c>
      <c r="DB5043" s="29">
        <v>3.2892142936044926</v>
      </c>
    </row>
    <row r="5044" spans="102:106" ht="20.100000000000001" customHeight="1" x14ac:dyDescent="0.2">
      <c r="CX5044" s="29">
        <v>4906</v>
      </c>
      <c r="CY5044" s="29">
        <v>1.6448782744088453</v>
      </c>
      <c r="CZ5044" s="29">
        <v>1.9598799039797534</v>
      </c>
      <c r="DA5044" s="29">
        <v>2.5753522022178554</v>
      </c>
      <c r="DB5044" s="29">
        <v>3.2892145610509198</v>
      </c>
    </row>
    <row r="5045" spans="102:106" ht="20.100000000000001" customHeight="1" x14ac:dyDescent="0.2">
      <c r="CX5045" s="29">
        <v>4907</v>
      </c>
      <c r="CY5045" s="29">
        <v>1.644878269392654</v>
      </c>
      <c r="CZ5045" s="29">
        <v>1.9598799211226374</v>
      </c>
      <c r="DA5045" s="29">
        <v>2.5753522994441425</v>
      </c>
      <c r="DB5045" s="29">
        <v>3.2892148283883937</v>
      </c>
    </row>
    <row r="5046" spans="102:106" ht="20.100000000000001" customHeight="1" x14ac:dyDescent="0.2">
      <c r="CX5046" s="29">
        <v>4908</v>
      </c>
      <c r="CY5046" s="29">
        <v>1.6448782643785727</v>
      </c>
      <c r="CZ5046" s="29">
        <v>1.9598799382583367</v>
      </c>
      <c r="DA5046" s="29">
        <v>2.5753523966309722</v>
      </c>
      <c r="DB5046" s="29">
        <v>3.2892150956168629</v>
      </c>
    </row>
    <row r="5047" spans="102:106" ht="20.100000000000001" customHeight="1" x14ac:dyDescent="0.2">
      <c r="CX5047" s="29">
        <v>4909</v>
      </c>
      <c r="CY5047" s="29">
        <v>1.6448782593666789</v>
      </c>
      <c r="CZ5047" s="29">
        <v>1.9598799553872208</v>
      </c>
      <c r="DA5047" s="29">
        <v>2.5753524937779599</v>
      </c>
      <c r="DB5047" s="29">
        <v>3.2892153627365359</v>
      </c>
    </row>
    <row r="5048" spans="102:106" ht="20.100000000000001" customHeight="1" x14ac:dyDescent="0.2">
      <c r="CX5048" s="29">
        <v>4910</v>
      </c>
      <c r="CY5048" s="29">
        <v>1.6448782543566833</v>
      </c>
      <c r="CZ5048" s="29">
        <v>1.9598799725090645</v>
      </c>
      <c r="DA5048" s="29">
        <v>2.5753525908853026</v>
      </c>
      <c r="DB5048" s="29">
        <v>3.2892156297475554</v>
      </c>
    </row>
    <row r="5049" spans="102:106" ht="20.100000000000001" customHeight="1" x14ac:dyDescent="0.2">
      <c r="CX5049" s="29">
        <v>4911</v>
      </c>
      <c r="CY5049" s="29">
        <v>1.6448782493485947</v>
      </c>
      <c r="CZ5049" s="29">
        <v>1.959879989623879</v>
      </c>
      <c r="DA5049" s="29">
        <v>2.5753526879533526</v>
      </c>
      <c r="DB5049" s="29">
        <v>3.2892158966498273</v>
      </c>
    </row>
    <row r="5050" spans="102:106" ht="20.100000000000001" customHeight="1" x14ac:dyDescent="0.2">
      <c r="CX5050" s="29">
        <v>4912</v>
      </c>
      <c r="CY5050" s="29">
        <v>1.6448782443427192</v>
      </c>
      <c r="CZ5050" s="29">
        <v>1.9598800067319124</v>
      </c>
      <c r="DA5050" s="29">
        <v>2.5753527849817788</v>
      </c>
      <c r="DB5050" s="29">
        <v>3.2892161634433585</v>
      </c>
    </row>
    <row r="5051" spans="102:106" ht="20.100000000000001" customHeight="1" x14ac:dyDescent="0.2">
      <c r="CX5051" s="29">
        <v>4913</v>
      </c>
      <c r="CY5051" s="29">
        <v>1.6448782393386656</v>
      </c>
      <c r="CZ5051" s="29">
        <v>1.9598800238328178</v>
      </c>
      <c r="DA5051" s="29">
        <v>2.5753528819706153</v>
      </c>
      <c r="DB5051" s="29">
        <v>3.2892164301282496</v>
      </c>
    </row>
    <row r="5052" spans="102:106" ht="20.100000000000001" customHeight="1" x14ac:dyDescent="0.2">
      <c r="CX5052" s="29">
        <v>4914</v>
      </c>
      <c r="CY5052" s="29">
        <v>1.6448782343370028</v>
      </c>
      <c r="CZ5052" s="29">
        <v>1.9598800409267625</v>
      </c>
      <c r="DA5052" s="29">
        <v>2.5753529789200584</v>
      </c>
      <c r="DB5052" s="29">
        <v>3.2892166967046994</v>
      </c>
    </row>
    <row r="5053" spans="102:106" ht="20.100000000000001" customHeight="1" x14ac:dyDescent="0.2">
      <c r="CX5053" s="29">
        <v>4915</v>
      </c>
      <c r="CY5053" s="29">
        <v>1.6448782293369415</v>
      </c>
      <c r="CZ5053" s="29">
        <v>1.9598800580138742</v>
      </c>
      <c r="DA5053" s="29">
        <v>2.5753530758300367</v>
      </c>
      <c r="DB5053" s="29">
        <v>3.2892169631728398</v>
      </c>
    </row>
    <row r="5054" spans="102:106" ht="20.100000000000001" customHeight="1" x14ac:dyDescent="0.2">
      <c r="CX5054" s="29">
        <v>4916</v>
      </c>
      <c r="CY5054" s="29">
        <v>1.6448782243393143</v>
      </c>
      <c r="CZ5054" s="29">
        <v>1.9598800750936836</v>
      </c>
      <c r="DA5054" s="29">
        <v>2.5753531727006385</v>
      </c>
      <c r="DB5054" s="29">
        <v>3.2892172295324023</v>
      </c>
    </row>
    <row r="5055" spans="102:106" ht="20.100000000000001" customHeight="1" x14ac:dyDescent="0.2">
      <c r="CX5055" s="29">
        <v>4917</v>
      </c>
      <c r="CY5055" s="29">
        <v>1.6448782193435949</v>
      </c>
      <c r="CZ5055" s="29">
        <v>1.9598800921667934</v>
      </c>
      <c r="DA5055" s="29">
        <v>2.575353269531687</v>
      </c>
      <c r="DB5055" s="29">
        <v>3.2892174957837144</v>
      </c>
    </row>
    <row r="5056" spans="102:106" ht="20.100000000000001" customHeight="1" x14ac:dyDescent="0.2">
      <c r="CX5056" s="29">
        <v>4918</v>
      </c>
      <c r="CY5056" s="29">
        <v>1.6448782143498855</v>
      </c>
      <c r="CZ5056" s="29">
        <v>1.9598801092329321</v>
      </c>
      <c r="DA5056" s="29">
        <v>2.5753533663235877</v>
      </c>
      <c r="DB5056" s="29">
        <v>3.2892177619267016</v>
      </c>
    </row>
    <row r="5057" spans="102:106" ht="20.100000000000001" customHeight="1" x14ac:dyDescent="0.2">
      <c r="CX5057" s="29">
        <v>4919</v>
      </c>
      <c r="CY5057" s="29">
        <v>1.6448782093582546</v>
      </c>
      <c r="CZ5057" s="29">
        <v>1.959880126292344</v>
      </c>
      <c r="DA5057" s="29">
        <v>2.5753534630758459</v>
      </c>
      <c r="DB5057" s="29">
        <v>3.28921802796172</v>
      </c>
    </row>
    <row r="5058" spans="102:106" ht="20.100000000000001" customHeight="1" x14ac:dyDescent="0.2">
      <c r="CX5058" s="29">
        <v>4920</v>
      </c>
      <c r="CY5058" s="29">
        <v>1.6448782043684058</v>
      </c>
      <c r="CZ5058" s="29">
        <v>1.9598801433443975</v>
      </c>
      <c r="DA5058" s="29">
        <v>2.5753535597891841</v>
      </c>
      <c r="DB5058" s="29">
        <v>3.2892182938883963</v>
      </c>
    </row>
    <row r="5059" spans="102:106" ht="20.100000000000001" customHeight="1" x14ac:dyDescent="0.2">
      <c r="CX5059" s="29">
        <v>4921</v>
      </c>
      <c r="CY5059" s="29">
        <v>1.6448781993806723</v>
      </c>
      <c r="CZ5059" s="29">
        <v>1.9598801603898148</v>
      </c>
      <c r="DA5059" s="29">
        <v>2.5753536564627901</v>
      </c>
      <c r="DB5059" s="29">
        <v>3.2892185597071157</v>
      </c>
    </row>
    <row r="5060" spans="102:106" ht="20.100000000000001" customHeight="1" x14ac:dyDescent="0.2">
      <c r="CX5060" s="29">
        <v>4922</v>
      </c>
      <c r="CY5060" s="29">
        <v>1.6448781943953532</v>
      </c>
      <c r="CZ5060" s="29">
        <v>1.9598801774281609</v>
      </c>
      <c r="DA5060" s="29">
        <v>2.5753537530972812</v>
      </c>
      <c r="DB5060" s="29">
        <v>3.289218825417866</v>
      </c>
    </row>
    <row r="5061" spans="102:106" ht="20.100000000000001" customHeight="1" x14ac:dyDescent="0.2">
      <c r="CX5061" s="29">
        <v>4923</v>
      </c>
      <c r="CY5061" s="29">
        <v>1.6448781894117186</v>
      </c>
      <c r="CZ5061" s="29">
        <v>1.959880194459799</v>
      </c>
      <c r="DA5061" s="29">
        <v>2.5753538496925845</v>
      </c>
      <c r="DB5061" s="29">
        <v>3.2892190910207311</v>
      </c>
    </row>
    <row r="5062" spans="102:106" ht="20.100000000000001" customHeight="1" x14ac:dyDescent="0.2">
      <c r="CX5062" s="29">
        <v>4924</v>
      </c>
      <c r="CY5062" s="29">
        <v>1.6448781844300004</v>
      </c>
      <c r="CZ5062" s="29">
        <v>1.9598802114844938</v>
      </c>
      <c r="DA5062" s="29">
        <v>2.5753539462485788</v>
      </c>
      <c r="DB5062" s="29">
        <v>3.2892193565157299</v>
      </c>
    </row>
    <row r="5063" spans="102:106" ht="20.100000000000001" customHeight="1" x14ac:dyDescent="0.2">
      <c r="CX5063" s="29">
        <v>4925</v>
      </c>
      <c r="CY5063" s="29">
        <v>1.6448781794503975</v>
      </c>
      <c r="CZ5063" s="29">
        <v>1.9598802285019699</v>
      </c>
      <c r="DA5063" s="29">
        <v>2.5753540427655088</v>
      </c>
      <c r="DB5063" s="29">
        <v>3.2892196219029781</v>
      </c>
    </row>
    <row r="5064" spans="102:106" ht="20.100000000000001" customHeight="1" x14ac:dyDescent="0.2">
      <c r="CX5064" s="29">
        <v>4926</v>
      </c>
      <c r="CY5064" s="29">
        <v>1.6448781744730745</v>
      </c>
      <c r="CZ5064" s="29">
        <v>1.959880245512748</v>
      </c>
      <c r="DA5064" s="29">
        <v>2.5753541392431463</v>
      </c>
      <c r="DB5064" s="29">
        <v>3.2892198871823561</v>
      </c>
    </row>
    <row r="5065" spans="102:106" ht="20.100000000000001" customHeight="1" x14ac:dyDescent="0.2">
      <c r="CX5065" s="29">
        <v>4927</v>
      </c>
      <c r="CY5065" s="29">
        <v>1.6448781694974985</v>
      </c>
      <c r="CZ5065" s="29">
        <v>1.9598802625164722</v>
      </c>
      <c r="DA5065" s="29">
        <v>2.5753542356814201</v>
      </c>
      <c r="DB5065" s="29">
        <v>3.2892201523541797</v>
      </c>
    </row>
    <row r="5066" spans="102:106" ht="20.100000000000001" customHeight="1" x14ac:dyDescent="0.2">
      <c r="CX5066" s="29">
        <v>4928</v>
      </c>
      <c r="CY5066" s="29">
        <v>1.6448781645237676</v>
      </c>
      <c r="CZ5066" s="29">
        <v>1.959880279513305</v>
      </c>
      <c r="DA5066" s="29">
        <v>2.5753543320808432</v>
      </c>
      <c r="DB5066" s="29">
        <v>3.2892204174185249</v>
      </c>
    </row>
    <row r="5067" spans="102:106" ht="20.100000000000001" customHeight="1" x14ac:dyDescent="0.2">
      <c r="CX5067" s="29">
        <v>4929</v>
      </c>
      <c r="CY5067" s="29">
        <v>1.6448781595526103</v>
      </c>
      <c r="CZ5067" s="29">
        <v>1.9598802965033679</v>
      </c>
      <c r="DA5067" s="29">
        <v>2.5753544284410275</v>
      </c>
      <c r="DB5067" s="29">
        <v>3.2892206823750736</v>
      </c>
    </row>
    <row r="5068" spans="102:106" ht="20.100000000000001" customHeight="1" x14ac:dyDescent="0.2">
      <c r="CX5068" s="29">
        <v>4930</v>
      </c>
      <c r="CY5068" s="29">
        <v>1.6448781545830611</v>
      </c>
      <c r="CZ5068" s="29">
        <v>1.9598803134864649</v>
      </c>
      <c r="DA5068" s="29">
        <v>2.5753545247621705</v>
      </c>
      <c r="DB5068" s="29">
        <v>3.2892209472242682</v>
      </c>
    </row>
    <row r="5069" spans="102:106" ht="20.100000000000001" customHeight="1" x14ac:dyDescent="0.2">
      <c r="CX5069" s="29">
        <v>4931</v>
      </c>
      <c r="CY5069" s="29">
        <v>1.644878149615449</v>
      </c>
      <c r="CZ5069" s="29">
        <v>1.9598803304629164</v>
      </c>
      <c r="DA5069" s="29">
        <v>2.5753546210442022</v>
      </c>
      <c r="DB5069" s="29">
        <v>3.2892212119661508</v>
      </c>
    </row>
    <row r="5070" spans="102:106" ht="20.100000000000001" customHeight="1" x14ac:dyDescent="0.2">
      <c r="CX5070" s="29">
        <v>4932</v>
      </c>
      <c r="CY5070" s="29">
        <v>1.6448781446500707</v>
      </c>
      <c r="CZ5070" s="29">
        <v>1.9598803474321671</v>
      </c>
      <c r="DA5070" s="29">
        <v>2.5753547172874258</v>
      </c>
      <c r="DB5070" s="29">
        <v>3.2892214766006993</v>
      </c>
    </row>
    <row r="5071" spans="102:106" ht="20.100000000000001" customHeight="1" x14ac:dyDescent="0.2">
      <c r="CX5071" s="29">
        <v>4933</v>
      </c>
      <c r="CY5071" s="29">
        <v>1.644878139686857</v>
      </c>
      <c r="CZ5071" s="29">
        <v>1.9598803643944582</v>
      </c>
      <c r="DA5071" s="29">
        <v>2.5753548134912445</v>
      </c>
      <c r="DB5071" s="29">
        <v>3.2892217411279878</v>
      </c>
    </row>
    <row r="5072" spans="102:106" ht="20.100000000000001" customHeight="1" x14ac:dyDescent="0.2">
      <c r="CX5072" s="29">
        <v>4934</v>
      </c>
      <c r="CY5072" s="29">
        <v>1.6448781347253723</v>
      </c>
      <c r="CZ5072" s="29">
        <v>1.9598803813502712</v>
      </c>
      <c r="DA5072" s="29">
        <v>2.5753549096562796</v>
      </c>
      <c r="DB5072" s="29">
        <v>3.2892220055480257</v>
      </c>
    </row>
    <row r="5073" spans="102:106" ht="20.100000000000001" customHeight="1" x14ac:dyDescent="0.2">
      <c r="CX5073" s="29">
        <v>4935</v>
      </c>
      <c r="CY5073" s="29">
        <v>1.6448781297658124</v>
      </c>
      <c r="CZ5073" s="29">
        <v>1.9598803982989301</v>
      </c>
      <c r="DA5073" s="29">
        <v>2.5753550057822543</v>
      </c>
      <c r="DB5073" s="29">
        <v>3.2892222698609181</v>
      </c>
    </row>
    <row r="5074" spans="102:106" ht="20.100000000000001" customHeight="1" x14ac:dyDescent="0.2">
      <c r="CX5074" s="29">
        <v>4936</v>
      </c>
      <c r="CY5074" s="29">
        <v>1.6448781248086739</v>
      </c>
      <c r="CZ5074" s="29">
        <v>1.9598804152405578</v>
      </c>
      <c r="DA5074" s="29">
        <v>2.5753551018692615</v>
      </c>
      <c r="DB5074" s="29">
        <v>3.2892225340667074</v>
      </c>
    </row>
    <row r="5075" spans="102:106" ht="20.100000000000001" customHeight="1" x14ac:dyDescent="0.2">
      <c r="CX5075" s="29">
        <v>4937</v>
      </c>
      <c r="CY5075" s="29">
        <v>1.6448781198530877</v>
      </c>
      <c r="CZ5075" s="29">
        <v>1.9598804321757946</v>
      </c>
      <c r="DA5075" s="29">
        <v>2.5753551979175549</v>
      </c>
      <c r="DB5075" s="29">
        <v>3.2892227981656972</v>
      </c>
    </row>
    <row r="5076" spans="102:106" ht="20.100000000000001" customHeight="1" x14ac:dyDescent="0.2">
      <c r="CX5076" s="29">
        <v>4938</v>
      </c>
      <c r="CY5076" s="29">
        <v>1.6448781148994835</v>
      </c>
      <c r="CZ5076" s="29">
        <v>1.959880449103846</v>
      </c>
      <c r="DA5076" s="29">
        <v>2.5753552939269126</v>
      </c>
      <c r="DB5076" s="29">
        <v>3.2892230621576299</v>
      </c>
    </row>
    <row r="5077" spans="102:106" ht="20.100000000000001" customHeight="1" x14ac:dyDescent="0.2">
      <c r="CX5077" s="29">
        <v>4939</v>
      </c>
      <c r="CY5077" s="29">
        <v>1.6448781099482577</v>
      </c>
      <c r="CZ5077" s="29">
        <v>1.9598804660249947</v>
      </c>
      <c r="DA5077" s="29">
        <v>2.5753553898970587</v>
      </c>
      <c r="DB5077" s="29">
        <v>3.2892233260425097</v>
      </c>
    </row>
    <row r="5078" spans="102:106" ht="20.100000000000001" customHeight="1" x14ac:dyDescent="0.2">
      <c r="CX5078" s="29">
        <v>4940</v>
      </c>
      <c r="CY5078" s="29">
        <v>1.644878104998774</v>
      </c>
      <c r="CZ5078" s="29">
        <v>1.9598804829394838</v>
      </c>
      <c r="DA5078" s="29">
        <v>2.5753554858287284</v>
      </c>
      <c r="DB5078" s="29">
        <v>3.2892235898207751</v>
      </c>
    </row>
    <row r="5079" spans="102:106" ht="20.100000000000001" customHeight="1" x14ac:dyDescent="0.2">
      <c r="CX5079" s="29">
        <v>4941</v>
      </c>
      <c r="CY5079" s="29">
        <v>1.6448781000513621</v>
      </c>
      <c r="CZ5079" s="29">
        <v>1.9598804998469579</v>
      </c>
      <c r="DA5079" s="29">
        <v>2.5753555817213303</v>
      </c>
      <c r="DB5079" s="29">
        <v>3.2892238534922988</v>
      </c>
    </row>
    <row r="5080" spans="102:106" ht="20.100000000000001" customHeight="1" x14ac:dyDescent="0.2">
      <c r="CX5080" s="29">
        <v>4942</v>
      </c>
      <c r="CY5080" s="29">
        <v>1.6448780951059867</v>
      </c>
      <c r="CZ5080" s="29">
        <v>1.9598805167475812</v>
      </c>
      <c r="DA5080" s="29">
        <v>2.5753556775752826</v>
      </c>
      <c r="DB5080" s="29">
        <v>3.2892241170570529</v>
      </c>
    </row>
    <row r="5081" spans="102:106" ht="20.100000000000001" customHeight="1" x14ac:dyDescent="0.2">
      <c r="CX5081" s="29">
        <v>4943</v>
      </c>
      <c r="CY5081" s="29">
        <v>1.6448780901625775</v>
      </c>
      <c r="CZ5081" s="29">
        <v>1.9598805336414775</v>
      </c>
      <c r="DA5081" s="29">
        <v>2.5753557733905259</v>
      </c>
      <c r="DB5081" s="29">
        <v>3.2892243805152752</v>
      </c>
    </row>
    <row r="5082" spans="102:106" ht="20.100000000000001" customHeight="1" x14ac:dyDescent="0.2">
      <c r="CX5082" s="29">
        <v>4944</v>
      </c>
      <c r="CY5082" s="29">
        <v>1.6448780852210325</v>
      </c>
      <c r="CZ5082" s="29">
        <v>1.9598805505284538</v>
      </c>
      <c r="DA5082" s="29">
        <v>2.5753558691667386</v>
      </c>
      <c r="DB5082" s="29">
        <v>3.2892246438669721</v>
      </c>
    </row>
    <row r="5083" spans="102:106" ht="20.100000000000001" customHeight="1" x14ac:dyDescent="0.2">
      <c r="CX5083" s="29">
        <v>4945</v>
      </c>
      <c r="CY5083" s="29">
        <v>1.6448780802818825</v>
      </c>
      <c r="CZ5083" s="29">
        <v>1.959880567408834</v>
      </c>
      <c r="DA5083" s="29">
        <v>2.575355964904396</v>
      </c>
      <c r="DB5083" s="29">
        <v>3.2892249071120818</v>
      </c>
    </row>
    <row r="5084" spans="102:106" ht="20.100000000000001" customHeight="1" x14ac:dyDescent="0.2">
      <c r="CX5084" s="29">
        <v>4946</v>
      </c>
      <c r="CY5084" s="29">
        <v>1.644878075344292</v>
      </c>
      <c r="CZ5084" s="29">
        <v>1.9598805842820659</v>
      </c>
      <c r="DA5084" s="29">
        <v>2.5753560606032835</v>
      </c>
      <c r="DB5084" s="29">
        <v>3.28922517025081</v>
      </c>
    </row>
    <row r="5085" spans="102:106" ht="20.100000000000001" customHeight="1" x14ac:dyDescent="0.2">
      <c r="CX5085" s="29">
        <v>4947</v>
      </c>
      <c r="CY5085" s="29">
        <v>1.6448780704090595</v>
      </c>
      <c r="CZ5085" s="29">
        <v>1.9598806011486753</v>
      </c>
      <c r="DA5085" s="29">
        <v>2.5753561562635601</v>
      </c>
      <c r="DB5085" s="29">
        <v>3.2892254332832955</v>
      </c>
    </row>
    <row r="5086" spans="102:106" ht="20.100000000000001" customHeight="1" x14ac:dyDescent="0.2">
      <c r="CX5086" s="29">
        <v>4948</v>
      </c>
      <c r="CY5086" s="29">
        <v>1.6448780654756165</v>
      </c>
      <c r="CZ5086" s="29">
        <v>1.9598806180083101</v>
      </c>
      <c r="DA5086" s="29">
        <v>2.5753562518849096</v>
      </c>
      <c r="DB5086" s="29">
        <v>3.2892256962094453</v>
      </c>
    </row>
    <row r="5087" spans="102:106" ht="20.100000000000001" customHeight="1" x14ac:dyDescent="0.2">
      <c r="CX5087" s="29">
        <v>4949</v>
      </c>
      <c r="CY5087" s="29">
        <v>1.6448780605440285</v>
      </c>
      <c r="CZ5087" s="29">
        <v>1.9598806348611386</v>
      </c>
      <c r="DA5087" s="29">
        <v>2.5753563474678116</v>
      </c>
      <c r="DB5087" s="29">
        <v>3.2892259590292658</v>
      </c>
    </row>
    <row r="5088" spans="102:106" ht="20.100000000000001" customHeight="1" x14ac:dyDescent="0.2">
      <c r="CX5088" s="29">
        <v>4950</v>
      </c>
      <c r="CY5088" s="29">
        <v>1.6448780556146623</v>
      </c>
      <c r="CZ5088" s="29">
        <v>1.9598806517072893</v>
      </c>
      <c r="DA5088" s="29">
        <v>2.5753564430122711</v>
      </c>
      <c r="DB5088" s="29">
        <v>3.2892262217428647</v>
      </c>
    </row>
    <row r="5089" spans="102:106" ht="20.100000000000001" customHeight="1" x14ac:dyDescent="0.2">
      <c r="CX5089" s="29">
        <v>4951</v>
      </c>
      <c r="CY5089" s="29">
        <v>1.6448780506871836</v>
      </c>
      <c r="CZ5089" s="29">
        <v>1.9598806685465717</v>
      </c>
      <c r="DA5089" s="29">
        <v>2.575356538517815</v>
      </c>
      <c r="DB5089" s="29">
        <v>3.289226484350614</v>
      </c>
    </row>
    <row r="5090" spans="102:106" ht="20.100000000000001" customHeight="1" x14ac:dyDescent="0.2">
      <c r="CX5090" s="29">
        <v>4952</v>
      </c>
      <c r="CY5090" s="29">
        <v>1.6448780457618934</v>
      </c>
      <c r="CZ5090" s="29">
        <v>1.9598806853790363</v>
      </c>
      <c r="DA5090" s="29">
        <v>2.5753566339849834</v>
      </c>
      <c r="DB5090" s="29">
        <v>3.2892267468519916</v>
      </c>
    </row>
    <row r="5091" spans="102:106" ht="20.100000000000001" customHeight="1" x14ac:dyDescent="0.2">
      <c r="CX5091" s="29">
        <v>4953</v>
      </c>
      <c r="CY5091" s="29">
        <v>1.6448780408383918</v>
      </c>
      <c r="CZ5091" s="29">
        <v>1.9598807022046947</v>
      </c>
      <c r="DA5091" s="29">
        <v>2.5753567294136253</v>
      </c>
      <c r="DB5091" s="29">
        <v>3.2892270092477371</v>
      </c>
    </row>
    <row r="5092" spans="102:106" ht="20.100000000000001" customHeight="1" x14ac:dyDescent="0.2">
      <c r="CX5092" s="29">
        <v>4954</v>
      </c>
      <c r="CY5092" s="29">
        <v>1.6448780359169139</v>
      </c>
      <c r="CZ5092" s="29">
        <v>1.9598807190235181</v>
      </c>
      <c r="DA5092" s="29">
        <v>2.5753568248035386</v>
      </c>
      <c r="DB5092" s="29">
        <v>3.2892272715373609</v>
      </c>
    </row>
    <row r="5093" spans="102:106" ht="20.100000000000001" customHeight="1" x14ac:dyDescent="0.2">
      <c r="CX5093" s="29">
        <v>4955</v>
      </c>
      <c r="CY5093" s="29">
        <v>1.6448780309973279</v>
      </c>
      <c r="CZ5093" s="29">
        <v>1.9598807358357202</v>
      </c>
      <c r="DA5093" s="29">
        <v>2.5753569201551083</v>
      </c>
      <c r="DB5093" s="29">
        <v>3.2892275337213075</v>
      </c>
    </row>
    <row r="5094" spans="102:106" ht="20.100000000000001" customHeight="1" x14ac:dyDescent="0.2">
      <c r="CX5094" s="29">
        <v>4956</v>
      </c>
      <c r="CY5094" s="29">
        <v>1.644878026079803</v>
      </c>
      <c r="CZ5094" s="29">
        <v>1.9598807526411948</v>
      </c>
      <c r="DA5094" s="29">
        <v>2.5753570154682435</v>
      </c>
      <c r="DB5094" s="29">
        <v>3.2892277957992864</v>
      </c>
    </row>
    <row r="5095" spans="102:106" ht="20.100000000000001" customHeight="1" x14ac:dyDescent="0.2">
      <c r="CX5095" s="29">
        <v>4957</v>
      </c>
      <c r="CY5095" s="29">
        <v>1.6448780211641423</v>
      </c>
      <c r="CZ5095" s="29">
        <v>1.9598807694395159</v>
      </c>
      <c r="DA5095" s="29">
        <v>2.5753571107427997</v>
      </c>
      <c r="DB5095" s="29">
        <v>3.2892280577716111</v>
      </c>
    </row>
    <row r="5096" spans="102:106" ht="20.100000000000001" customHeight="1" x14ac:dyDescent="0.2">
      <c r="CX5096" s="29">
        <v>4958</v>
      </c>
      <c r="CY5096" s="29">
        <v>1.6448780162507843</v>
      </c>
      <c r="CZ5096" s="29">
        <v>1.9598807862313405</v>
      </c>
      <c r="DA5096" s="29">
        <v>2.5753572059790089</v>
      </c>
      <c r="DB5096" s="29">
        <v>3.2892283196383612</v>
      </c>
    </row>
    <row r="5097" spans="102:106" ht="20.100000000000001" customHeight="1" x14ac:dyDescent="0.2">
      <c r="CX5097" s="29">
        <v>4959</v>
      </c>
      <c r="CY5097" s="29">
        <v>1.644878011339131</v>
      </c>
      <c r="CZ5097" s="29">
        <v>1.9598808030161647</v>
      </c>
      <c r="DA5097" s="29">
        <v>2.5753573011768385</v>
      </c>
      <c r="DB5097" s="29">
        <v>3.2892285813995503</v>
      </c>
    </row>
    <row r="5098" spans="102:106" ht="20.100000000000001" customHeight="1" x14ac:dyDescent="0.2">
      <c r="CX5098" s="29">
        <v>4960</v>
      </c>
      <c r="CY5098" s="29">
        <v>1.6448780064295563</v>
      </c>
      <c r="CZ5098" s="29">
        <v>1.959880819794287</v>
      </c>
      <c r="DA5098" s="29">
        <v>2.5753573963362033</v>
      </c>
      <c r="DB5098" s="29">
        <v>3.2892288430551284</v>
      </c>
    </row>
    <row r="5099" spans="102:106" ht="20.100000000000001" customHeight="1" x14ac:dyDescent="0.2">
      <c r="CX5099" s="29">
        <v>4961</v>
      </c>
      <c r="CY5099" s="29">
        <v>1.644878001521731</v>
      </c>
      <c r="CZ5099" s="29">
        <v>1.9598808365656863</v>
      </c>
      <c r="DA5099" s="29">
        <v>2.5753574914571815</v>
      </c>
      <c r="DB5099" s="29">
        <v>3.2892291046053095</v>
      </c>
    </row>
    <row r="5100" spans="102:106" ht="20.100000000000001" customHeight="1" x14ac:dyDescent="0.2">
      <c r="CX5100" s="29">
        <v>4962</v>
      </c>
      <c r="CY5100" s="29">
        <v>1.6448779966162985</v>
      </c>
      <c r="CZ5100" s="29">
        <v>1.9598808533305838</v>
      </c>
      <c r="DA5100" s="29">
        <v>2.5753575865398002</v>
      </c>
      <c r="DB5100" s="29">
        <v>3.2892293660500793</v>
      </c>
    </row>
    <row r="5101" spans="102:106" ht="20.100000000000001" customHeight="1" x14ac:dyDescent="0.2">
      <c r="CX5101" s="29">
        <v>4963</v>
      </c>
      <c r="CY5101" s="29">
        <v>1.6448779917125296</v>
      </c>
      <c r="CZ5101" s="29">
        <v>1.9598808700883192</v>
      </c>
      <c r="DA5101" s="29">
        <v>2.575357681584248</v>
      </c>
      <c r="DB5101" s="29">
        <v>3.2892296273895245</v>
      </c>
    </row>
    <row r="5102" spans="102:106" ht="20.100000000000001" customHeight="1" x14ac:dyDescent="0.2">
      <c r="CX5102" s="29">
        <v>4964</v>
      </c>
      <c r="CY5102" s="29">
        <v>1.6448779868106673</v>
      </c>
      <c r="CZ5102" s="29">
        <v>1.9598808868393165</v>
      </c>
      <c r="DA5102" s="29">
        <v>2.5753577765902356</v>
      </c>
      <c r="DB5102" s="29">
        <v>3.2892298886236642</v>
      </c>
    </row>
    <row r="5103" spans="102:106" ht="20.100000000000001" customHeight="1" x14ac:dyDescent="0.2">
      <c r="CX5103" s="29">
        <v>4965</v>
      </c>
      <c r="CY5103" s="29">
        <v>1.6448779819112564</v>
      </c>
      <c r="CZ5103" s="29">
        <v>1.9598809035839608</v>
      </c>
      <c r="DA5103" s="29">
        <v>2.5753578715580634</v>
      </c>
      <c r="DB5103" s="29">
        <v>3.28923014975262</v>
      </c>
    </row>
    <row r="5104" spans="102:106" ht="20.100000000000001" customHeight="1" x14ac:dyDescent="0.2">
      <c r="CX5104" s="29">
        <v>4966</v>
      </c>
      <c r="CY5104" s="29">
        <v>1.6448779770131361</v>
      </c>
      <c r="CZ5104" s="29">
        <v>1.9598809203214753</v>
      </c>
      <c r="DA5104" s="29">
        <v>2.5753579664877675</v>
      </c>
      <c r="DB5104" s="29">
        <v>3.2892304107764501</v>
      </c>
    </row>
    <row r="5105" spans="102:106" ht="20.100000000000001" customHeight="1" x14ac:dyDescent="0.2">
      <c r="CX5105" s="29">
        <v>4967</v>
      </c>
      <c r="CY5105" s="29">
        <v>1.6448779721174562</v>
      </c>
      <c r="CZ5105" s="29">
        <v>1.9598809370524484</v>
      </c>
      <c r="DA5105" s="29">
        <v>2.5753580613789051</v>
      </c>
      <c r="DB5105" s="29">
        <v>3.2892306716951447</v>
      </c>
    </row>
    <row r="5106" spans="102:106" ht="20.100000000000001" customHeight="1" x14ac:dyDescent="0.2">
      <c r="CX5106" s="29">
        <v>4968</v>
      </c>
      <c r="CY5106" s="29">
        <v>1.6448779672236591</v>
      </c>
      <c r="CZ5106" s="29">
        <v>1.9598809537765878</v>
      </c>
      <c r="DA5106" s="29">
        <v>2.5753581562320509</v>
      </c>
      <c r="DB5106" s="29">
        <v>3.2892309325089646</v>
      </c>
    </row>
    <row r="5107" spans="102:106" ht="20.100000000000001" customHeight="1" x14ac:dyDescent="0.2">
      <c r="CX5107" s="29">
        <v>4969</v>
      </c>
      <c r="CY5107" s="29">
        <v>1.6448779623318255</v>
      </c>
      <c r="CZ5107" s="29">
        <v>1.9598809704941236</v>
      </c>
      <c r="DA5107" s="29">
        <v>2.5753582510470885</v>
      </c>
      <c r="DB5107" s="29">
        <v>3.2892311932177707</v>
      </c>
    </row>
    <row r="5108" spans="102:106" ht="20.100000000000001" customHeight="1" x14ac:dyDescent="0.2">
      <c r="CX5108" s="29">
        <v>4970</v>
      </c>
      <c r="CY5108" s="29">
        <v>1.644877957442004</v>
      </c>
      <c r="CZ5108" s="29">
        <v>1.9598809872046854</v>
      </c>
      <c r="DA5108" s="29">
        <v>2.5753583458238491</v>
      </c>
      <c r="DB5108" s="29">
        <v>3.2892314538216945</v>
      </c>
    </row>
    <row r="5109" spans="102:106" ht="20.100000000000001" customHeight="1" x14ac:dyDescent="0.2">
      <c r="CX5109" s="29">
        <v>4971</v>
      </c>
      <c r="CY5109" s="29">
        <v>1.6448779525538744</v>
      </c>
      <c r="CZ5109" s="29">
        <v>1.9598810039087078</v>
      </c>
      <c r="DA5109" s="29">
        <v>2.5753584405625425</v>
      </c>
      <c r="DB5109" s="29">
        <v>3.2892317143206324</v>
      </c>
    </row>
    <row r="5110" spans="102:106" ht="20.100000000000001" customHeight="1" x14ac:dyDescent="0.2">
      <c r="CX5110" s="29">
        <v>4972</v>
      </c>
      <c r="CY5110" s="29">
        <v>1.6448779476680906</v>
      </c>
      <c r="CZ5110" s="29">
        <v>1.959881020606024</v>
      </c>
      <c r="DA5110" s="29">
        <v>2.5753585352631125</v>
      </c>
      <c r="DB5110" s="29">
        <v>3.2892319747150869</v>
      </c>
    </row>
    <row r="5111" spans="102:106" ht="20.100000000000001" customHeight="1" x14ac:dyDescent="0.2">
      <c r="CX5111" s="29">
        <v>4973</v>
      </c>
      <c r="CY5111" s="29">
        <v>1.6448779427839326</v>
      </c>
      <c r="CZ5111" s="29">
        <v>1.9598810372964299</v>
      </c>
      <c r="DA5111" s="29">
        <v>2.5753586299256654</v>
      </c>
      <c r="DB5111" s="29">
        <v>3.2892322350046594</v>
      </c>
    </row>
    <row r="5112" spans="102:106" ht="20.100000000000001" customHeight="1" x14ac:dyDescent="0.2">
      <c r="CX5112" s="29">
        <v>4974</v>
      </c>
      <c r="CY5112" s="29">
        <v>1.6448779379019898</v>
      </c>
      <c r="CZ5112" s="29">
        <v>1.9598810539802434</v>
      </c>
      <c r="DA5112" s="29">
        <v>2.5753587245500453</v>
      </c>
      <c r="DB5112" s="29">
        <v>3.2892324951897218</v>
      </c>
    </row>
    <row r="5113" spans="102:106" ht="20.100000000000001" customHeight="1" x14ac:dyDescent="0.2">
      <c r="CX5113" s="29">
        <v>4975</v>
      </c>
      <c r="CY5113" s="29">
        <v>1.6448779330218131</v>
      </c>
      <c r="CZ5113" s="29">
        <v>1.9598810706574634</v>
      </c>
      <c r="DA5113" s="29">
        <v>2.5753588191364702</v>
      </c>
      <c r="DB5113" s="29">
        <v>3.28923275527008</v>
      </c>
    </row>
    <row r="5114" spans="102:106" ht="20.100000000000001" customHeight="1" x14ac:dyDescent="0.2">
      <c r="CX5114" s="29">
        <v>4976</v>
      </c>
      <c r="CY5114" s="29">
        <v>1.6448779281435917</v>
      </c>
      <c r="CZ5114" s="29">
        <v>1.9598810873277703</v>
      </c>
      <c r="DA5114" s="29">
        <v>2.5753589136846839</v>
      </c>
      <c r="DB5114" s="29">
        <v>3.2892330152459772</v>
      </c>
    </row>
    <row r="5115" spans="102:106" ht="20.100000000000001" customHeight="1" x14ac:dyDescent="0.2">
      <c r="CX5115" s="29">
        <v>4977</v>
      </c>
      <c r="CY5115" s="29">
        <v>1.6448779232674828</v>
      </c>
      <c r="CZ5115" s="29">
        <v>1.9598811039913668</v>
      </c>
      <c r="DA5115" s="29">
        <v>2.5753590081950177</v>
      </c>
      <c r="DB5115" s="29">
        <v>3.2892332751174229</v>
      </c>
    </row>
    <row r="5116" spans="102:106" ht="20.100000000000001" customHeight="1" x14ac:dyDescent="0.2">
      <c r="CX5116" s="29">
        <v>4978</v>
      </c>
      <c r="CY5116" s="29">
        <v>1.6448779183932756</v>
      </c>
      <c r="CZ5116" s="29">
        <v>1.9598811206484186</v>
      </c>
      <c r="DA5116" s="29">
        <v>2.57535910266754</v>
      </c>
      <c r="DB5116" s="29">
        <v>3.2892335348845316</v>
      </c>
    </row>
    <row r="5117" spans="102:106" ht="20.100000000000001" customHeight="1" x14ac:dyDescent="0.2">
      <c r="CX5117" s="29">
        <v>4979</v>
      </c>
      <c r="CY5117" s="29">
        <v>1.6448779135210629</v>
      </c>
      <c r="CZ5117" s="29">
        <v>1.9598811372987712</v>
      </c>
      <c r="DA5117" s="29">
        <v>2.5753591971020549</v>
      </c>
      <c r="DB5117" s="29">
        <v>3.2892337945473527</v>
      </c>
    </row>
    <row r="5118" spans="102:106" ht="20.100000000000001" customHeight="1" x14ac:dyDescent="0.2">
      <c r="CX5118" s="29">
        <v>4980</v>
      </c>
      <c r="CY5118" s="29">
        <v>1.6448779086509056</v>
      </c>
      <c r="CZ5118" s="29">
        <v>1.9598811539425129</v>
      </c>
      <c r="DA5118" s="29">
        <v>2.5753592914985286</v>
      </c>
      <c r="DB5118" s="29">
        <v>3.28923405410587</v>
      </c>
    </row>
    <row r="5119" spans="102:106" ht="20.100000000000001" customHeight="1" x14ac:dyDescent="0.2">
      <c r="CX5119" s="29">
        <v>4981</v>
      </c>
      <c r="CY5119" s="29">
        <v>1.6448779037824963</v>
      </c>
      <c r="CZ5119" s="29">
        <v>1.9598811705794124</v>
      </c>
      <c r="DA5119" s="29">
        <v>2.5753593858573081</v>
      </c>
      <c r="DB5119" s="29">
        <v>3.2892343135601707</v>
      </c>
    </row>
    <row r="5120" spans="102:106" ht="20.100000000000001" customHeight="1" x14ac:dyDescent="0.2">
      <c r="CX5120" s="29">
        <v>4982</v>
      </c>
      <c r="CY5120" s="29">
        <v>1.6448778989158312</v>
      </c>
      <c r="CZ5120" s="29">
        <v>1.9598811872097637</v>
      </c>
      <c r="DA5120" s="29">
        <v>2.5753594801778306</v>
      </c>
      <c r="DB5120" s="29">
        <v>3.2892345729102779</v>
      </c>
    </row>
    <row r="5121" spans="102:106" ht="20.100000000000001" customHeight="1" x14ac:dyDescent="0.2">
      <c r="CX5121" s="29">
        <v>4983</v>
      </c>
      <c r="CY5121" s="29">
        <v>1.6448778940515461</v>
      </c>
      <c r="CZ5121" s="29">
        <v>1.9598812038332583</v>
      </c>
      <c r="DA5121" s="29">
        <v>2.5753595744607685</v>
      </c>
      <c r="DB5121" s="29">
        <v>3.2892348321564864</v>
      </c>
    </row>
    <row r="5122" spans="102:106" ht="20.100000000000001" customHeight="1" x14ac:dyDescent="0.2">
      <c r="CX5122" s="29">
        <v>4984</v>
      </c>
      <c r="CY5122" s="29">
        <v>1.6448778891889015</v>
      </c>
      <c r="CZ5122" s="29">
        <v>1.9598812204501141</v>
      </c>
      <c r="DA5122" s="29">
        <v>2.5753596687058886</v>
      </c>
      <c r="DB5122" s="29">
        <v>3.2892350912985209</v>
      </c>
    </row>
    <row r="5123" spans="102:106" ht="20.100000000000001" customHeight="1" x14ac:dyDescent="0.2">
      <c r="CX5123" s="29">
        <v>4985</v>
      </c>
      <c r="CY5123" s="29">
        <v>1.6448778843284697</v>
      </c>
      <c r="CZ5123" s="29">
        <v>1.9598812370605101</v>
      </c>
      <c r="DA5123" s="29">
        <v>2.5753597629131209</v>
      </c>
      <c r="DB5123" s="29">
        <v>3.2892353503367162</v>
      </c>
    </row>
    <row r="5124" spans="102:106" ht="20.100000000000001" customHeight="1" x14ac:dyDescent="0.2">
      <c r="CX5124" s="29">
        <v>4986</v>
      </c>
      <c r="CY5124" s="29">
        <v>1.6448778794697823</v>
      </c>
      <c r="CZ5124" s="29">
        <v>1.9598812536640242</v>
      </c>
      <c r="DA5124" s="29">
        <v>2.5753598570825593</v>
      </c>
      <c r="DB5124" s="29">
        <v>3.289235609271004</v>
      </c>
    </row>
    <row r="5125" spans="102:106" ht="20.100000000000001" customHeight="1" x14ac:dyDescent="0.2">
      <c r="CX5125" s="29">
        <v>4987</v>
      </c>
      <c r="CY5125" s="29">
        <v>1.6448778746133481</v>
      </c>
      <c r="CZ5125" s="29">
        <v>1.9598812702607582</v>
      </c>
      <c r="DA5125" s="29">
        <v>2.5753599512142471</v>
      </c>
      <c r="DB5125" s="29">
        <v>3.289235868101589</v>
      </c>
    </row>
    <row r="5126" spans="102:106" ht="20.100000000000001" customHeight="1" x14ac:dyDescent="0.2">
      <c r="CX5126" s="29">
        <v>4988</v>
      </c>
      <c r="CY5126" s="29">
        <v>1.6448778697586353</v>
      </c>
      <c r="CZ5126" s="29">
        <v>1.9598812868510598</v>
      </c>
      <c r="DA5126" s="29">
        <v>2.575360045308178</v>
      </c>
      <c r="DB5126" s="29">
        <v>3.2892361268282766</v>
      </c>
    </row>
    <row r="5127" spans="102:106" ht="20.100000000000001" customHeight="1" x14ac:dyDescent="0.2">
      <c r="CX5127" s="29">
        <v>4989</v>
      </c>
      <c r="CY5127" s="29">
        <v>1.6448778649057512</v>
      </c>
      <c r="CZ5127" s="29">
        <v>1.9598813034346731</v>
      </c>
      <c r="DA5127" s="29">
        <v>2.5753601393645118</v>
      </c>
      <c r="DB5127" s="29">
        <v>3.2892363854513107</v>
      </c>
    </row>
    <row r="5128" spans="102:106" ht="20.100000000000001" customHeight="1" x14ac:dyDescent="0.2">
      <c r="CX5128" s="29">
        <v>4990</v>
      </c>
      <c r="CY5128" s="29">
        <v>1.6448778600547733</v>
      </c>
      <c r="CZ5128" s="29">
        <v>1.9598813200115881</v>
      </c>
      <c r="DA5128" s="29">
        <v>2.5753602333829262</v>
      </c>
      <c r="DB5128" s="29">
        <v>3.2892366439707037</v>
      </c>
    </row>
    <row r="5129" spans="102:106" ht="20.100000000000001" customHeight="1" x14ac:dyDescent="0.2">
      <c r="CX5129" s="29">
        <v>4991</v>
      </c>
      <c r="CY5129" s="29">
        <v>1.6448778552060819</v>
      </c>
      <c r="CZ5129" s="29">
        <v>1.9598813365817547</v>
      </c>
      <c r="DA5129" s="29">
        <v>2.5753603273639083</v>
      </c>
      <c r="DB5129" s="29">
        <v>3.289236902386572</v>
      </c>
    </row>
    <row r="5130" spans="102:106" ht="20.100000000000001" customHeight="1" x14ac:dyDescent="0.2">
      <c r="CX5130" s="29">
        <v>4992</v>
      </c>
      <c r="CY5130" s="29">
        <v>1.6448778503590169</v>
      </c>
      <c r="CZ5130" s="29">
        <v>1.9598813531456505</v>
      </c>
      <c r="DA5130" s="29">
        <v>2.5753604213070385</v>
      </c>
      <c r="DB5130" s="29">
        <v>3.2892371606987987</v>
      </c>
    </row>
    <row r="5131" spans="102:106" ht="20.100000000000001" customHeight="1" x14ac:dyDescent="0.2">
      <c r="CX5131" s="29">
        <v>4993</v>
      </c>
      <c r="CY5131" s="29">
        <v>1.6448778455142328</v>
      </c>
      <c r="CZ5131" s="29">
        <v>1.9598813697025861</v>
      </c>
      <c r="DA5131" s="29">
        <v>2.5753605152127039</v>
      </c>
      <c r="DB5131" s="29">
        <v>3.2892374189077094</v>
      </c>
    </row>
    <row r="5132" spans="102:106" ht="20.100000000000001" customHeight="1" x14ac:dyDescent="0.2">
      <c r="CX5132" s="29">
        <v>4994</v>
      </c>
      <c r="CY5132" s="29">
        <v>1.6448778406710052</v>
      </c>
      <c r="CZ5132" s="29">
        <v>1.9598813862529623</v>
      </c>
      <c r="DA5132" s="29">
        <v>2.5753606090805974</v>
      </c>
      <c r="DB5132" s="29">
        <v>3.2892376770132277</v>
      </c>
    </row>
    <row r="5133" spans="102:106" ht="20.100000000000001" customHeight="1" x14ac:dyDescent="0.2">
      <c r="CX5133" s="29">
        <v>4995</v>
      </c>
      <c r="CY5133" s="29">
        <v>1.6448778358299241</v>
      </c>
      <c r="CZ5133" s="29">
        <v>1.959881402796579</v>
      </c>
      <c r="DA5133" s="29">
        <v>2.5753607029110075</v>
      </c>
      <c r="DB5133" s="29">
        <v>3.2892379350155503</v>
      </c>
    </row>
    <row r="5134" spans="102:106" ht="20.100000000000001" customHeight="1" x14ac:dyDescent="0.2">
      <c r="CX5134" s="29">
        <v>4996</v>
      </c>
      <c r="CY5134" s="29">
        <v>1.6448778309905394</v>
      </c>
      <c r="CZ5134" s="29">
        <v>1.9598814193337621</v>
      </c>
      <c r="DA5134" s="29">
        <v>2.5753607967037442</v>
      </c>
      <c r="DB5134" s="29">
        <v>3.2892381929144747</v>
      </c>
    </row>
    <row r="5135" spans="102:106" ht="20.100000000000001" customHeight="1" x14ac:dyDescent="0.2">
      <c r="CX5135" s="29">
        <v>4997</v>
      </c>
      <c r="CY5135" s="29">
        <v>1.6448778261533779</v>
      </c>
      <c r="CZ5135" s="29">
        <v>1.9598814358642345</v>
      </c>
      <c r="DA5135" s="29">
        <v>2.5753608904592089</v>
      </c>
      <c r="DB5135" s="29">
        <v>3.2892384507100698</v>
      </c>
    </row>
    <row r="5136" spans="102:106" ht="20.100000000000001" customHeight="1" x14ac:dyDescent="0.2">
      <c r="CX5136" s="29">
        <v>4998</v>
      </c>
      <c r="CY5136" s="29">
        <v>1.6448778213182622</v>
      </c>
      <c r="CZ5136" s="29">
        <v>1.9598814523882471</v>
      </c>
      <c r="DA5136" s="29">
        <v>2.5753609841768976</v>
      </c>
      <c r="DB5136" s="29">
        <v>3.2892387084026766</v>
      </c>
    </row>
    <row r="5137" spans="102:106" ht="20.100000000000001" customHeight="1" x14ac:dyDescent="0.2">
      <c r="CX5137" s="29">
        <v>4999</v>
      </c>
      <c r="CY5137" s="29">
        <v>1.6448778164846449</v>
      </c>
      <c r="CZ5137" s="29">
        <v>1.9598814689054471</v>
      </c>
      <c r="DA5137" s="29">
        <v>2.5753610778571141</v>
      </c>
      <c r="DB5137" s="29">
        <v>3.2892389659922388</v>
      </c>
    </row>
    <row r="5138" spans="102:106" ht="20.100000000000001" customHeight="1" x14ac:dyDescent="0.2">
      <c r="CX5138" s="29">
        <v>5000</v>
      </c>
      <c r="CY5138" s="29">
        <v>1.6448778116532961</v>
      </c>
      <c r="CZ5138" s="29">
        <v>1.95988148541601</v>
      </c>
      <c r="DA5138" s="29">
        <v>2.5753611714998965</v>
      </c>
      <c r="DB5138" s="29">
        <v>3.2892392234788019</v>
      </c>
    </row>
    <row r="5139" spans="102:106" ht="20.100000000000001" customHeight="1" x14ac:dyDescent="0.2">
      <c r="CX5139" s="29">
        <v>5001</v>
      </c>
      <c r="CY5139" s="29">
        <v>1.6448778068236056</v>
      </c>
      <c r="CZ5139" s="29">
        <v>1.9598815019200735</v>
      </c>
      <c r="DA5139" s="29">
        <v>2.5753612651052373</v>
      </c>
      <c r="DB5139" s="29">
        <v>3.2892394808623502</v>
      </c>
    </row>
    <row r="5140" spans="102:106" ht="20.100000000000001" customHeight="1" x14ac:dyDescent="0.2">
      <c r="CX5140" s="29">
        <v>5002</v>
      </c>
      <c r="CY5140" s="29">
        <v>1.6448778019962802</v>
      </c>
      <c r="CZ5140" s="29">
        <v>1.9598815184177374</v>
      </c>
      <c r="DA5140" s="29">
        <v>2.5753613586732911</v>
      </c>
      <c r="DB5140" s="29">
        <v>3.2892397381431384</v>
      </c>
    </row>
    <row r="5141" spans="102:106" ht="20.100000000000001" customHeight="1" x14ac:dyDescent="0.2">
      <c r="CX5141" s="29">
        <v>5003</v>
      </c>
      <c r="CY5141" s="29">
        <v>1.644877797170309</v>
      </c>
      <c r="CZ5141" s="29">
        <v>1.9598815349084975</v>
      </c>
      <c r="DA5141" s="29">
        <v>2.5753614522037331</v>
      </c>
      <c r="DB5141" s="29">
        <v>3.2892399953210236</v>
      </c>
    </row>
    <row r="5142" spans="102:106" ht="20.100000000000001" customHeight="1" x14ac:dyDescent="0.2">
      <c r="CX5142" s="29">
        <v>5004</v>
      </c>
      <c r="CY5142" s="29">
        <v>1.6448777923466733</v>
      </c>
      <c r="CZ5142" s="29">
        <v>1.9598815513926626</v>
      </c>
      <c r="DA5142" s="29">
        <v>2.5753615456970511</v>
      </c>
      <c r="DB5142" s="29">
        <v>3.2892402523961355</v>
      </c>
    </row>
    <row r="5143" spans="102:106" ht="20.100000000000001" customHeight="1" x14ac:dyDescent="0.2">
      <c r="CX5143" s="29">
        <v>5005</v>
      </c>
      <c r="CY5143" s="29">
        <v>1.6448777875249732</v>
      </c>
      <c r="CZ5143" s="29">
        <v>1.9598815678705019</v>
      </c>
      <c r="DA5143" s="29">
        <v>2.5753616391528218</v>
      </c>
      <c r="DB5143" s="29">
        <v>3.2892405093685406</v>
      </c>
    </row>
    <row r="5144" spans="102:106" ht="20.100000000000001" customHeight="1" x14ac:dyDescent="0.2">
      <c r="CX5144" s="29">
        <v>5006</v>
      </c>
      <c r="CY5144" s="29">
        <v>1.6448777827047774</v>
      </c>
      <c r="CZ5144" s="29">
        <v>1.959881584341399</v>
      </c>
      <c r="DA5144" s="29">
        <v>2.575361732571217</v>
      </c>
      <c r="DB5144" s="29">
        <v>3.2892407662382417</v>
      </c>
    </row>
    <row r="5145" spans="102:106" ht="20.100000000000001" customHeight="1" x14ac:dyDescent="0.2">
      <c r="CX5145" s="29">
        <v>5007</v>
      </c>
      <c r="CY5145" s="29">
        <v>1.6448777778869739</v>
      </c>
      <c r="CZ5145" s="29">
        <v>1.9598816008061153</v>
      </c>
      <c r="DA5145" s="29">
        <v>2.5753618259523625</v>
      </c>
      <c r="DB5145" s="29">
        <v>3.2892410230055154</v>
      </c>
    </row>
    <row r="5146" spans="102:106" ht="20.100000000000001" customHeight="1" x14ac:dyDescent="0.2">
      <c r="CX5146" s="29">
        <v>5008</v>
      </c>
      <c r="CY5146" s="29">
        <v>1.6448777730710678</v>
      </c>
      <c r="CZ5146" s="29">
        <v>1.9598816172639588</v>
      </c>
      <c r="DA5146" s="29">
        <v>2.5753619192961157</v>
      </c>
      <c r="DB5146" s="29">
        <v>3.2892412796700703</v>
      </c>
    </row>
    <row r="5147" spans="102:106" ht="20.100000000000001" customHeight="1" x14ac:dyDescent="0.2">
      <c r="CX5147" s="29">
        <v>5009</v>
      </c>
      <c r="CY5147" s="29">
        <v>1.6448777682568714</v>
      </c>
      <c r="CZ5147" s="29">
        <v>1.9598816337153333</v>
      </c>
      <c r="DA5147" s="29">
        <v>2.5753620126027177</v>
      </c>
      <c r="DB5147" s="29">
        <v>3.2892415362323937</v>
      </c>
    </row>
    <row r="5148" spans="102:106" ht="20.100000000000001" customHeight="1" x14ac:dyDescent="0.2">
      <c r="CX5148" s="29">
        <v>5010</v>
      </c>
      <c r="CY5148" s="29">
        <v>1.644877763444502</v>
      </c>
      <c r="CZ5148" s="29">
        <v>1.9598816501600376</v>
      </c>
      <c r="DA5148" s="29">
        <v>2.5753621058721441</v>
      </c>
      <c r="DB5148" s="29">
        <v>3.2892417926922364</v>
      </c>
    </row>
    <row r="5149" spans="102:106" ht="20.100000000000001" customHeight="1" x14ac:dyDescent="0.2">
      <c r="CX5149" s="29">
        <v>5011</v>
      </c>
      <c r="CY5149" s="29">
        <v>1.6448777586343843</v>
      </c>
      <c r="CZ5149" s="29">
        <v>1.9598816665981178</v>
      </c>
      <c r="DA5149" s="29">
        <v>2.5753621991043212</v>
      </c>
      <c r="DB5149" s="29">
        <v>3.2892420490496233</v>
      </c>
    </row>
    <row r="5150" spans="102:106" ht="20.100000000000001" customHeight="1" x14ac:dyDescent="0.2">
      <c r="CX5150" s="29">
        <v>5012</v>
      </c>
      <c r="CY5150" s="29">
        <v>1.6448777538258981</v>
      </c>
      <c r="CZ5150" s="29">
        <v>1.9598816830298653</v>
      </c>
      <c r="DA5150" s="29">
        <v>2.5753622922991273</v>
      </c>
      <c r="DB5150" s="29">
        <v>3.2892423053048527</v>
      </c>
    </row>
    <row r="5151" spans="102:106" ht="20.100000000000001" customHeight="1" x14ac:dyDescent="0.2">
      <c r="CX5151" s="29">
        <v>5013</v>
      </c>
      <c r="CY5151" s="29">
        <v>1.6448777490194051</v>
      </c>
      <c r="CZ5151" s="29">
        <v>1.9598816994549668</v>
      </c>
      <c r="DA5151" s="29">
        <v>2.5753623854568222</v>
      </c>
      <c r="DB5151" s="29">
        <v>3.2892425614578231</v>
      </c>
    </row>
    <row r="5152" spans="102:106" ht="20.100000000000001" customHeight="1" x14ac:dyDescent="0.2">
      <c r="CX5152" s="29">
        <v>5014</v>
      </c>
      <c r="CY5152" s="29">
        <v>1.644877744214899</v>
      </c>
      <c r="CZ5152" s="29">
        <v>1.9598817158736401</v>
      </c>
      <c r="DA5152" s="29">
        <v>2.5753624785773988</v>
      </c>
      <c r="DB5152" s="29">
        <v>3.2892428175088768</v>
      </c>
    </row>
    <row r="5153" spans="102:106" ht="20.100000000000001" customHeight="1" x14ac:dyDescent="0.2">
      <c r="CX5153" s="29">
        <v>5015</v>
      </c>
      <c r="CY5153" s="29">
        <v>1.6448777394123399</v>
      </c>
      <c r="CZ5153" s="29">
        <v>1.9598817322854971</v>
      </c>
      <c r="DA5153" s="29">
        <v>2.5753625716608042</v>
      </c>
      <c r="DB5153" s="29">
        <v>3.289243073457619</v>
      </c>
    </row>
    <row r="5154" spans="102:106" ht="20.100000000000001" customHeight="1" x14ac:dyDescent="0.2">
      <c r="CX5154" s="29">
        <v>5016</v>
      </c>
      <c r="CY5154" s="29">
        <v>1.6448777346113206</v>
      </c>
      <c r="CZ5154" s="29">
        <v>1.9598817486909637</v>
      </c>
      <c r="DA5154" s="29">
        <v>2.5753626647071504</v>
      </c>
      <c r="DB5154" s="29">
        <v>3.289243329304266</v>
      </c>
    </row>
    <row r="5155" spans="102:106" ht="20.100000000000001" customHeight="1" x14ac:dyDescent="0.2">
      <c r="CX5155" s="29">
        <v>5017</v>
      </c>
      <c r="CY5155" s="29">
        <v>1.6448777298127546</v>
      </c>
      <c r="CZ5155" s="29">
        <v>1.9598817650898617</v>
      </c>
      <c r="DA5155" s="29">
        <v>2.5753627577162845</v>
      </c>
      <c r="DB5155" s="29">
        <v>3.2892435850489696</v>
      </c>
    </row>
    <row r="5156" spans="102:106" ht="20.100000000000001" customHeight="1" x14ac:dyDescent="0.2">
      <c r="CX5156" s="29">
        <v>5018</v>
      </c>
      <c r="CY5156" s="29">
        <v>1.6448777250158328</v>
      </c>
      <c r="CZ5156" s="29">
        <v>1.9598817814822596</v>
      </c>
      <c r="DA5156" s="29">
        <v>2.5753628506884381</v>
      </c>
      <c r="DB5156" s="29">
        <v>3.2892438406919924</v>
      </c>
    </row>
    <row r="5157" spans="102:106" ht="20.100000000000001" customHeight="1" x14ac:dyDescent="0.2">
      <c r="CX5157" s="29">
        <v>5019</v>
      </c>
      <c r="CY5157" s="29">
        <v>1.6448777202207303</v>
      </c>
      <c r="CZ5157" s="29">
        <v>1.9598817978681879</v>
      </c>
      <c r="DA5157" s="29">
        <v>2.575362943623575</v>
      </c>
      <c r="DB5157" s="29">
        <v>3.2892440962330247</v>
      </c>
    </row>
    <row r="5158" spans="102:106" ht="20.100000000000001" customHeight="1" x14ac:dyDescent="0.2">
      <c r="CX5158" s="29">
        <v>5020</v>
      </c>
      <c r="CY5158" s="29">
        <v>1.6448777154275906</v>
      </c>
      <c r="CZ5158" s="29">
        <v>1.9598818142473564</v>
      </c>
      <c r="DA5158" s="29">
        <v>2.5753630365218299</v>
      </c>
      <c r="DB5158" s="29">
        <v>3.2892443516722008</v>
      </c>
    </row>
    <row r="5159" spans="102:106" ht="20.100000000000001" customHeight="1" x14ac:dyDescent="0.2">
      <c r="CX5159" s="29">
        <v>5021</v>
      </c>
      <c r="CY5159" s="29">
        <v>1.6448777106365264</v>
      </c>
      <c r="CZ5159" s="29">
        <v>1.9598818306200056</v>
      </c>
      <c r="DA5159" s="29">
        <v>2.5753631293828532</v>
      </c>
      <c r="DB5159" s="29">
        <v>3.2892446070097616</v>
      </c>
    </row>
    <row r="5160" spans="102:106" ht="20.100000000000001" customHeight="1" x14ac:dyDescent="0.2">
      <c r="CX5160" s="29">
        <v>5022</v>
      </c>
      <c r="CY5160" s="29">
        <v>1.6448777058469419</v>
      </c>
      <c r="CZ5160" s="29">
        <v>1.9598818469863397</v>
      </c>
      <c r="DA5160" s="29">
        <v>2.5753632222068958</v>
      </c>
      <c r="DB5160" s="29">
        <v>3.2892448622457198</v>
      </c>
    </row>
    <row r="5161" spans="102:106" ht="20.100000000000001" customHeight="1" x14ac:dyDescent="0.2">
      <c r="CX5161" s="29">
        <v>5023</v>
      </c>
      <c r="CY5161" s="29">
        <v>1.644877701059565</v>
      </c>
      <c r="CZ5161" s="29">
        <v>1.9598818633462409</v>
      </c>
      <c r="DA5161" s="29">
        <v>2.5753633149941608</v>
      </c>
      <c r="DB5161" s="29">
        <v>3.2892451173798518</v>
      </c>
    </row>
    <row r="5162" spans="102:106" ht="20.100000000000001" customHeight="1" x14ac:dyDescent="0.2">
      <c r="CX5162" s="29">
        <v>5024</v>
      </c>
      <c r="CY5162" s="29">
        <v>1.6448776962744152</v>
      </c>
      <c r="CZ5162" s="29">
        <v>1.9598818796992701</v>
      </c>
      <c r="DA5162" s="29">
        <v>2.575363407744153</v>
      </c>
      <c r="DB5162" s="29">
        <v>3.2892453724125512</v>
      </c>
    </row>
    <row r="5163" spans="102:106" ht="20.100000000000001" customHeight="1" x14ac:dyDescent="0.2">
      <c r="CX5163" s="29">
        <v>5025</v>
      </c>
      <c r="CY5163" s="29">
        <v>1.644877691490803</v>
      </c>
      <c r="CZ5163" s="29">
        <v>1.9598818960460889</v>
      </c>
      <c r="DA5163" s="29">
        <v>2.5753635004576263</v>
      </c>
      <c r="DB5163" s="29">
        <v>3.2892456273439783</v>
      </c>
    </row>
    <row r="5164" spans="102:106" ht="20.100000000000001" customHeight="1" x14ac:dyDescent="0.2">
      <c r="CX5164" s="29">
        <v>5026</v>
      </c>
      <c r="CY5164" s="29">
        <v>1.6448776867090249</v>
      </c>
      <c r="CZ5164" s="29">
        <v>1.9598819123861844</v>
      </c>
      <c r="DA5164" s="29">
        <v>2.5753635931339875</v>
      </c>
      <c r="DB5164" s="29">
        <v>3.2892458821737249</v>
      </c>
    </row>
    <row r="5165" spans="102:106" ht="20.100000000000001" customHeight="1" x14ac:dyDescent="0.2">
      <c r="CX5165" s="29">
        <v>5027</v>
      </c>
      <c r="CY5165" s="29">
        <v>1.6448776819293458</v>
      </c>
      <c r="CZ5165" s="29">
        <v>1.9598819287198592</v>
      </c>
      <c r="DA5165" s="29">
        <v>2.5753636857734619</v>
      </c>
      <c r="DB5165" s="29">
        <v>3.2892461369021664</v>
      </c>
    </row>
    <row r="5166" spans="102:106" ht="20.100000000000001" customHeight="1" x14ac:dyDescent="0.2">
      <c r="CX5166" s="29">
        <v>5028</v>
      </c>
      <c r="CY5166" s="29">
        <v>1.6448776771513225</v>
      </c>
      <c r="CZ5166" s="29">
        <v>1.9598819450470959</v>
      </c>
      <c r="DA5166" s="29">
        <v>2.5753637783762238</v>
      </c>
      <c r="DB5166" s="29">
        <v>3.2892463915294461</v>
      </c>
    </row>
    <row r="5167" spans="102:106" ht="20.100000000000001" customHeight="1" x14ac:dyDescent="0.2">
      <c r="CX5167" s="29">
        <v>5029</v>
      </c>
      <c r="CY5167" s="29">
        <v>1.644877672375497</v>
      </c>
      <c r="CZ5167" s="29">
        <v>1.9598819613678384</v>
      </c>
      <c r="DA5167" s="29">
        <v>2.5753638709419682</v>
      </c>
      <c r="DB5167" s="29">
        <v>3.2892466460553078</v>
      </c>
    </row>
    <row r="5168" spans="102:106" ht="20.100000000000001" customHeight="1" x14ac:dyDescent="0.2">
      <c r="CX5168" s="29">
        <v>5030</v>
      </c>
      <c r="CY5168" s="29">
        <v>1.6448776676013641</v>
      </c>
      <c r="CZ5168" s="29">
        <v>1.959881977681996</v>
      </c>
      <c r="DA5168" s="29">
        <v>2.5753639634712062</v>
      </c>
      <c r="DB5168" s="29">
        <v>3.2892469004801095</v>
      </c>
    </row>
    <row r="5169" spans="102:106" ht="20.100000000000001" customHeight="1" x14ac:dyDescent="0.2">
      <c r="CX5169" s="29">
        <v>5031</v>
      </c>
      <c r="CY5169" s="29">
        <v>1.6448776628290651</v>
      </c>
      <c r="CZ5169" s="29">
        <v>1.9598819939897234</v>
      </c>
      <c r="DA5169" s="29">
        <v>2.5753640559633184</v>
      </c>
      <c r="DB5169" s="29">
        <v>3.2892471548036384</v>
      </c>
    </row>
    <row r="5170" spans="102:106" ht="20.100000000000001" customHeight="1" x14ac:dyDescent="0.2">
      <c r="CX5170" s="29">
        <v>5032</v>
      </c>
      <c r="CY5170" s="29">
        <v>1.6448776580587112</v>
      </c>
      <c r="CZ5170" s="29">
        <v>1.9598820102908561</v>
      </c>
      <c r="DA5170" s="29">
        <v>2.5753641484189358</v>
      </c>
      <c r="DB5170" s="29">
        <v>3.2892474090262995</v>
      </c>
    </row>
    <row r="5171" spans="102:106" ht="20.100000000000001" customHeight="1" x14ac:dyDescent="0.2">
      <c r="CX5171" s="29">
        <v>5033</v>
      </c>
      <c r="CY5171" s="29">
        <v>1.6448776532903826</v>
      </c>
      <c r="CZ5171" s="29">
        <v>1.9598820265854757</v>
      </c>
      <c r="DA5171" s="29">
        <v>2.5753642408375597</v>
      </c>
      <c r="DB5171" s="29">
        <v>3.2892476631479259</v>
      </c>
    </row>
    <row r="5172" spans="102:106" ht="20.100000000000001" customHeight="1" x14ac:dyDescent="0.2">
      <c r="CX5172" s="29">
        <v>5034</v>
      </c>
      <c r="CY5172" s="29">
        <v>1.6448776485241279</v>
      </c>
      <c r="CZ5172" s="29">
        <v>1.9598820428739123</v>
      </c>
      <c r="DA5172" s="29">
        <v>2.5753643332197229</v>
      </c>
      <c r="DB5172" s="29">
        <v>3.2892479171684599</v>
      </c>
    </row>
    <row r="5173" spans="102:106" ht="20.100000000000001" customHeight="1" x14ac:dyDescent="0.2">
      <c r="CX5173" s="29">
        <v>5035</v>
      </c>
      <c r="CY5173" s="29">
        <v>1.6448776437592869</v>
      </c>
      <c r="CZ5173" s="29">
        <v>1.9598820591556061</v>
      </c>
      <c r="DA5173" s="29">
        <v>2.5753644255650472</v>
      </c>
      <c r="DB5173" s="29">
        <v>3.2892481710882873</v>
      </c>
    </row>
    <row r="5174" spans="102:106" ht="20.100000000000001" customHeight="1" x14ac:dyDescent="0.2">
      <c r="CX5174" s="29">
        <v>5036</v>
      </c>
      <c r="CY5174" s="29">
        <v>1.6448776389968662</v>
      </c>
      <c r="CZ5174" s="29">
        <v>1.9598820754310982</v>
      </c>
      <c r="DA5174" s="29">
        <v>2.5753645178735365</v>
      </c>
      <c r="DB5174" s="29">
        <v>3.2892484249072265</v>
      </c>
    </row>
    <row r="5175" spans="102:106" ht="20.100000000000001" customHeight="1" x14ac:dyDescent="0.2">
      <c r="CX5175" s="29">
        <v>5037</v>
      </c>
      <c r="CY5175" s="29">
        <v>1.6448776342358042</v>
      </c>
      <c r="CZ5175" s="29">
        <v>1.9598820916997546</v>
      </c>
      <c r="DA5175" s="29">
        <v>2.5753646101455807</v>
      </c>
      <c r="DB5175" s="29">
        <v>3.289248678625373</v>
      </c>
    </row>
    <row r="5176" spans="102:106" ht="20.100000000000001" customHeight="1" x14ac:dyDescent="0.2">
      <c r="CX5176" s="29">
        <v>5038</v>
      </c>
      <c r="CY5176" s="29">
        <v>1.6448776294767053</v>
      </c>
      <c r="CZ5176" s="29">
        <v>1.9598821079620439</v>
      </c>
      <c r="DA5176" s="29">
        <v>2.5753647023810888</v>
      </c>
      <c r="DB5176" s="29">
        <v>3.2892489322429279</v>
      </c>
    </row>
    <row r="5177" spans="102:106" ht="20.100000000000001" customHeight="1" x14ac:dyDescent="0.2">
      <c r="CX5177" s="29">
        <v>5039</v>
      </c>
      <c r="CY5177" s="29">
        <v>1.6448776247198063</v>
      </c>
      <c r="CZ5177" s="29">
        <v>1.9598821242181144</v>
      </c>
      <c r="DA5177" s="29">
        <v>2.575364794579921</v>
      </c>
      <c r="DB5177" s="29">
        <v>3.2892491857598642</v>
      </c>
    </row>
    <row r="5178" spans="102:106" ht="20.100000000000001" customHeight="1" x14ac:dyDescent="0.2">
      <c r="CX5178" s="29">
        <v>5040</v>
      </c>
      <c r="CY5178" s="29">
        <v>1.6448776199646309</v>
      </c>
      <c r="CZ5178" s="29">
        <v>1.9598821404677906</v>
      </c>
      <c r="DA5178" s="29">
        <v>2.5753648867421064</v>
      </c>
      <c r="DB5178" s="29">
        <v>3.2892494391760918</v>
      </c>
    </row>
    <row r="5179" spans="102:106" ht="20.100000000000001" customHeight="1" x14ac:dyDescent="0.2">
      <c r="CX5179" s="29">
        <v>5041</v>
      </c>
      <c r="CY5179" s="29">
        <v>1.6448776152113538</v>
      </c>
      <c r="CZ5179" s="29">
        <v>1.9598821567105775</v>
      </c>
      <c r="DA5179" s="29">
        <v>2.5753649788676261</v>
      </c>
      <c r="DB5179" s="29">
        <v>3.2892496924919667</v>
      </c>
    </row>
    <row r="5180" spans="102:106" ht="20.100000000000001" customHeight="1" x14ac:dyDescent="0.2">
      <c r="CX5180" s="29">
        <v>5042</v>
      </c>
      <c r="CY5180" s="29">
        <v>1.6448776104601182</v>
      </c>
      <c r="CZ5180" s="29">
        <v>1.9598821729473677</v>
      </c>
      <c r="DA5180" s="29">
        <v>2.5753650709568463</v>
      </c>
      <c r="DB5180" s="29">
        <v>3.2892499457072772</v>
      </c>
    </row>
    <row r="5181" spans="102:106" ht="20.100000000000001" customHeight="1" x14ac:dyDescent="0.2">
      <c r="CX5181" s="29">
        <v>5043</v>
      </c>
      <c r="CY5181" s="29">
        <v>1.6448776057103571</v>
      </c>
      <c r="CZ5181" s="29">
        <v>1.9598821891775928</v>
      </c>
      <c r="DA5181" s="29">
        <v>2.5753651630094363</v>
      </c>
      <c r="DB5181" s="29">
        <v>3.2892501988220877</v>
      </c>
    </row>
    <row r="5182" spans="102:106" ht="20.100000000000001" customHeight="1" x14ac:dyDescent="0.2">
      <c r="CX5182" s="29">
        <v>5044</v>
      </c>
      <c r="CY5182" s="29">
        <v>1.6448776009628328</v>
      </c>
      <c r="CZ5182" s="29">
        <v>1.959882205401217</v>
      </c>
      <c r="DA5182" s="29">
        <v>2.5753652550254476</v>
      </c>
      <c r="DB5182" s="29">
        <v>3.2892504518367405</v>
      </c>
    </row>
    <row r="5183" spans="102:106" ht="20.100000000000001" customHeight="1" x14ac:dyDescent="0.2">
      <c r="CX5183" s="29">
        <v>5045</v>
      </c>
      <c r="CY5183" s="29">
        <v>1.6448775962169169</v>
      </c>
      <c r="CZ5183" s="29">
        <v>1.9598822216184544</v>
      </c>
      <c r="DA5183" s="29">
        <v>2.5753653470051057</v>
      </c>
      <c r="DB5183" s="29">
        <v>3.2892507047510087</v>
      </c>
    </row>
    <row r="5184" spans="102:106" ht="20.100000000000001" customHeight="1" x14ac:dyDescent="0.2">
      <c r="CX5184" s="29">
        <v>5046</v>
      </c>
      <c r="CY5184" s="29">
        <v>1.6448775914729703</v>
      </c>
      <c r="CZ5184" s="29">
        <v>1.9598822378291973</v>
      </c>
      <c r="DA5184" s="29">
        <v>2.5753654389483676</v>
      </c>
      <c r="DB5184" s="29">
        <v>3.2892509575651121</v>
      </c>
    </row>
    <row r="5185" spans="102:106" ht="20.100000000000001" customHeight="1" x14ac:dyDescent="0.2">
      <c r="CX5185" s="29">
        <v>5047</v>
      </c>
      <c r="CY5185" s="29">
        <v>1.6448775867309848</v>
      </c>
      <c r="CZ5185" s="29">
        <v>1.9598822540335865</v>
      </c>
      <c r="DA5185" s="29">
        <v>2.5753655308549264</v>
      </c>
      <c r="DB5185" s="29">
        <v>3.289251210279041</v>
      </c>
    </row>
    <row r="5186" spans="102:106" ht="20.100000000000001" customHeight="1" x14ac:dyDescent="0.2">
      <c r="CX5186" s="29">
        <v>5048</v>
      </c>
      <c r="CY5186" s="29">
        <v>1.64487758199092</v>
      </c>
      <c r="CZ5186" s="29">
        <v>1.9598822702317271</v>
      </c>
      <c r="DA5186" s="29">
        <v>2.5753656227252963</v>
      </c>
      <c r="DB5186" s="29">
        <v>3.2892514628928926</v>
      </c>
    </row>
    <row r="5187" spans="102:106" ht="20.100000000000001" customHeight="1" x14ac:dyDescent="0.2">
      <c r="CX5187" s="29">
        <v>5049</v>
      </c>
      <c r="CY5187" s="29">
        <v>1.644877577252706</v>
      </c>
      <c r="CZ5187" s="29">
        <v>1.9598822864231165</v>
      </c>
      <c r="DA5187" s="29">
        <v>2.5753657145590747</v>
      </c>
      <c r="DB5187" s="29">
        <v>3.2892517154067042</v>
      </c>
    </row>
    <row r="5188" spans="102:106" ht="20.100000000000001" customHeight="1" x14ac:dyDescent="0.2">
      <c r="CX5188" s="29">
        <v>5050</v>
      </c>
      <c r="CY5188" s="29">
        <v>1.6448775725162419</v>
      </c>
      <c r="CZ5188" s="29">
        <v>1.9598823026083574</v>
      </c>
      <c r="DA5188" s="29">
        <v>2.5753658063566798</v>
      </c>
      <c r="DB5188" s="29">
        <v>3.2892519678206225</v>
      </c>
    </row>
    <row r="5189" spans="102:106" ht="20.100000000000001" customHeight="1" x14ac:dyDescent="0.2">
      <c r="CX5189" s="29">
        <v>5051</v>
      </c>
      <c r="CY5189" s="29">
        <v>1.6448775677817373</v>
      </c>
      <c r="CZ5189" s="29">
        <v>1.9598823187871617</v>
      </c>
      <c r="DA5189" s="29">
        <v>2.5753658981178313</v>
      </c>
      <c r="DB5189" s="29">
        <v>3.2892522201345615</v>
      </c>
    </row>
    <row r="5190" spans="102:106" ht="20.100000000000001" customHeight="1" x14ac:dyDescent="0.2">
      <c r="CX5190" s="29">
        <v>5052</v>
      </c>
      <c r="CY5190" s="29">
        <v>1.6448775630490307</v>
      </c>
      <c r="CZ5190" s="29">
        <v>1.9598823349594883</v>
      </c>
      <c r="DA5190" s="29">
        <v>2.5753659898428527</v>
      </c>
      <c r="DB5190" s="29">
        <v>3.289252472348545</v>
      </c>
    </row>
    <row r="5191" spans="102:106" ht="20.100000000000001" customHeight="1" x14ac:dyDescent="0.2">
      <c r="CX5191" s="29">
        <v>5053</v>
      </c>
      <c r="CY5191" s="29">
        <v>1.6448775583182711</v>
      </c>
      <c r="CZ5191" s="29">
        <v>1.959882351125261</v>
      </c>
      <c r="DA5191" s="29">
        <v>2.5753660815313677</v>
      </c>
      <c r="DB5191" s="29">
        <v>3.2892527244627057</v>
      </c>
    </row>
    <row r="5192" spans="102:106" ht="20.100000000000001" customHeight="1" x14ac:dyDescent="0.2">
      <c r="CX5192" s="29">
        <v>5054</v>
      </c>
      <c r="CY5192" s="29">
        <v>1.644877553589577</v>
      </c>
      <c r="CZ5192" s="29">
        <v>1.9598823672849393</v>
      </c>
      <c r="DA5192" s="29">
        <v>2.5753661731836037</v>
      </c>
      <c r="DB5192" s="29">
        <v>3.2892529764772864</v>
      </c>
    </row>
    <row r="5193" spans="102:106" ht="20.100000000000001" customHeight="1" x14ac:dyDescent="0.2">
      <c r="CX5193" s="29">
        <v>5055</v>
      </c>
      <c r="CY5193" s="29">
        <v>1.6448775488626957</v>
      </c>
      <c r="CZ5193" s="29">
        <v>1.9598823834380883</v>
      </c>
      <c r="DA5193" s="29">
        <v>2.5753662647995257</v>
      </c>
      <c r="DB5193" s="29">
        <v>3.2892532283921287</v>
      </c>
    </row>
    <row r="5194" spans="102:106" ht="20.100000000000001" customHeight="1" x14ac:dyDescent="0.2">
      <c r="CX5194" s="29">
        <v>5056</v>
      </c>
      <c r="CY5194" s="29">
        <v>1.6448775441373442</v>
      </c>
      <c r="CZ5194" s="29">
        <v>1.9598823995848094</v>
      </c>
      <c r="DA5194" s="29">
        <v>2.5753663563794835</v>
      </c>
      <c r="DB5194" s="29">
        <v>3.289253480207182</v>
      </c>
    </row>
    <row r="5195" spans="102:106" ht="20.100000000000001" customHeight="1" x14ac:dyDescent="0.2">
      <c r="CX5195" s="29">
        <v>5057</v>
      </c>
      <c r="CY5195" s="29">
        <v>1.6448775394138915</v>
      </c>
      <c r="CZ5195" s="29">
        <v>1.9598824157251677</v>
      </c>
      <c r="DA5195" s="29">
        <v>2.5753664479229101</v>
      </c>
      <c r="DB5195" s="29">
        <v>3.2892537319228463</v>
      </c>
    </row>
    <row r="5196" spans="102:106" ht="20.100000000000001" customHeight="1" x14ac:dyDescent="0.2">
      <c r="CX5196" s="29">
        <v>5058</v>
      </c>
      <c r="CY5196" s="29">
        <v>1.6448775346926756</v>
      </c>
      <c r="CZ5196" s="29">
        <v>1.9598824318591923</v>
      </c>
      <c r="DA5196" s="29">
        <v>2.5753665394302807</v>
      </c>
      <c r="DB5196" s="29">
        <v>3.289253983538952</v>
      </c>
    </row>
    <row r="5197" spans="102:106" ht="20.100000000000001" customHeight="1" x14ac:dyDescent="0.2">
      <c r="CX5197" s="29">
        <v>5059</v>
      </c>
      <c r="CY5197" s="29">
        <v>1.6448775299729819</v>
      </c>
      <c r="CZ5197" s="29">
        <v>1.9598824479868764</v>
      </c>
      <c r="DA5197" s="29">
        <v>2.5753666309015846</v>
      </c>
      <c r="DB5197" s="29">
        <v>3.2892542350556067</v>
      </c>
    </row>
    <row r="5198" spans="102:106" ht="20.100000000000001" customHeight="1" x14ac:dyDescent="0.2">
      <c r="CX5198" s="29">
        <v>5060</v>
      </c>
      <c r="CY5198" s="29">
        <v>1.64487752525543</v>
      </c>
      <c r="CZ5198" s="29">
        <v>1.9598824641078905</v>
      </c>
      <c r="DA5198" s="29">
        <v>2.5753667223365495</v>
      </c>
      <c r="DB5198" s="29">
        <v>3.289254486472859</v>
      </c>
    </row>
    <row r="5199" spans="102:106" ht="20.100000000000001" customHeight="1" x14ac:dyDescent="0.2">
      <c r="CX5199" s="29">
        <v>5061</v>
      </c>
      <c r="CY5199" s="29">
        <v>1.6448775205395854</v>
      </c>
      <c r="CZ5199" s="29">
        <v>1.9598824802227288</v>
      </c>
      <c r="DA5199" s="29">
        <v>2.5753668137355064</v>
      </c>
      <c r="DB5199" s="29">
        <v>3.2892547377908663</v>
      </c>
    </row>
    <row r="5200" spans="102:106" ht="20.100000000000001" customHeight="1" x14ac:dyDescent="0.2">
      <c r="CX5200" s="29">
        <v>5062</v>
      </c>
      <c r="CY5200" s="29">
        <v>1.6448775158256661</v>
      </c>
      <c r="CZ5200" s="29">
        <v>1.9598824963312762</v>
      </c>
      <c r="DA5200" s="29">
        <v>2.575366905098305</v>
      </c>
      <c r="DB5200" s="29">
        <v>3.2892549890095566</v>
      </c>
    </row>
    <row r="5201" spans="102:106" ht="20.100000000000001" customHeight="1" x14ac:dyDescent="0.2">
      <c r="CX5201" s="29">
        <v>5063</v>
      </c>
      <c r="CY5201" s="29">
        <v>1.6448775111135188</v>
      </c>
      <c r="CZ5201" s="29">
        <v>1.9598825124333823</v>
      </c>
      <c r="DA5201" s="29">
        <v>2.5753669964249646</v>
      </c>
      <c r="DB5201" s="29">
        <v>3.2892552401289668</v>
      </c>
    </row>
    <row r="5202" spans="102:106" ht="20.100000000000001" customHeight="1" x14ac:dyDescent="0.2">
      <c r="CX5202" s="29">
        <v>5064</v>
      </c>
      <c r="CY5202" s="29">
        <v>1.644877506403301</v>
      </c>
      <c r="CZ5202" s="29">
        <v>1.9598825285291466</v>
      </c>
      <c r="DA5202" s="29">
        <v>2.575367087715676</v>
      </c>
      <c r="DB5202" s="29">
        <v>3.2892554911492438</v>
      </c>
    </row>
    <row r="5203" spans="102:106" ht="20.100000000000001" customHeight="1" x14ac:dyDescent="0.2">
      <c r="CX5203" s="29">
        <v>5065</v>
      </c>
      <c r="CY5203" s="29">
        <v>1.6448775016947996</v>
      </c>
      <c r="CZ5203" s="29">
        <v>1.9598825446186328</v>
      </c>
      <c r="DA5203" s="29">
        <v>2.5753671789701462</v>
      </c>
      <c r="DB5203" s="29">
        <v>3.2892557420704738</v>
      </c>
    </row>
    <row r="5204" spans="102:106" ht="20.100000000000001" customHeight="1" x14ac:dyDescent="0.2">
      <c r="CX5204" s="29">
        <v>5066</v>
      </c>
      <c r="CY5204" s="29">
        <v>1.6448774969881119</v>
      </c>
      <c r="CZ5204" s="29">
        <v>1.9598825607015833</v>
      </c>
      <c r="DA5204" s="29">
        <v>2.5753672701886892</v>
      </c>
      <c r="DB5204" s="29">
        <v>3.289255992892683</v>
      </c>
    </row>
    <row r="5205" spans="102:106" ht="20.100000000000001" customHeight="1" x14ac:dyDescent="0.2">
      <c r="CX5205" s="29">
        <v>5067</v>
      </c>
      <c r="CY5205" s="29">
        <v>1.6448774922833063</v>
      </c>
      <c r="CZ5205" s="29">
        <v>1.9598825767782766</v>
      </c>
      <c r="DA5205" s="29">
        <v>2.5753673613713546</v>
      </c>
      <c r="DB5205" s="29">
        <v>3.2892562436160095</v>
      </c>
    </row>
    <row r="5206" spans="102:106" ht="20.100000000000001" customHeight="1" x14ac:dyDescent="0.2">
      <c r="CX5206" s="29">
        <v>5068</v>
      </c>
      <c r="CY5206" s="29">
        <v>1.6448774875807617</v>
      </c>
      <c r="CZ5206" s="29">
        <v>1.9598825928483825</v>
      </c>
      <c r="DA5206" s="29">
        <v>2.5753674525179258</v>
      </c>
      <c r="DB5206" s="29">
        <v>3.2892564942401874</v>
      </c>
    </row>
    <row r="5207" spans="102:106" ht="20.100000000000001" customHeight="1" x14ac:dyDescent="0.2">
      <c r="CX5207" s="29">
        <v>5069</v>
      </c>
      <c r="CY5207" s="29">
        <v>1.6448774828798032</v>
      </c>
      <c r="CZ5207" s="29">
        <v>1.959882608912396</v>
      </c>
      <c r="DA5207" s="29">
        <v>2.5753675436285763</v>
      </c>
      <c r="DB5207" s="29">
        <v>3.2892567447657459</v>
      </c>
    </row>
    <row r="5208" spans="102:106" ht="20.100000000000001" customHeight="1" x14ac:dyDescent="0.2">
      <c r="CX5208" s="29">
        <v>5070</v>
      </c>
      <c r="CY5208" s="29">
        <v>1.6448774781804079</v>
      </c>
      <c r="CZ5208" s="29">
        <v>1.9598826249702015</v>
      </c>
      <c r="DA5208" s="29">
        <v>2.5753676347032139</v>
      </c>
      <c r="DB5208" s="29">
        <v>3.2892569951922983</v>
      </c>
    </row>
    <row r="5209" spans="102:106" ht="20.100000000000001" customHeight="1" x14ac:dyDescent="0.2">
      <c r="CX5209" s="29">
        <v>5071</v>
      </c>
      <c r="CY5209" s="29">
        <v>1.6448774734832083</v>
      </c>
      <c r="CZ5209" s="29">
        <v>1.9598826410213621</v>
      </c>
      <c r="DA5209" s="29">
        <v>2.5753677257419176</v>
      </c>
      <c r="DB5209" s="29">
        <v>3.289257245520083</v>
      </c>
    </row>
    <row r="5210" spans="102:106" ht="20.100000000000001" customHeight="1" x14ac:dyDescent="0.2">
      <c r="CX5210" s="29">
        <v>5072</v>
      </c>
      <c r="CY5210" s="29">
        <v>1.6448774687877801</v>
      </c>
      <c r="CZ5210" s="29">
        <v>1.9598826570662653</v>
      </c>
      <c r="DA5210" s="29">
        <v>2.5753678167449383</v>
      </c>
      <c r="DB5210" s="29">
        <v>3.2892574957492768</v>
      </c>
    </row>
    <row r="5211" spans="102:106" ht="20.100000000000001" customHeight="1" x14ac:dyDescent="0.2">
      <c r="CX5211" s="29">
        <v>5073</v>
      </c>
      <c r="CY5211" s="29">
        <v>1.6448774640943538</v>
      </c>
      <c r="CZ5211" s="29">
        <v>1.9598826731049761</v>
      </c>
      <c r="DA5211" s="29">
        <v>2.5753679077118248</v>
      </c>
      <c r="DB5211" s="29">
        <v>3.2892577458799974</v>
      </c>
    </row>
    <row r="5212" spans="102:106" ht="20.100000000000001" customHeight="1" x14ac:dyDescent="0.2">
      <c r="CX5212" s="29">
        <v>5074</v>
      </c>
      <c r="CY5212" s="29">
        <v>1.6448774594024451</v>
      </c>
      <c r="CZ5212" s="29">
        <v>1.9598826891375245</v>
      </c>
      <c r="DA5212" s="29">
        <v>2.5753679986429523</v>
      </c>
      <c r="DB5212" s="29">
        <v>3.2892579959117909</v>
      </c>
    </row>
    <row r="5213" spans="102:106" ht="20.100000000000001" customHeight="1" x14ac:dyDescent="0.2">
      <c r="CX5213" s="29">
        <v>5075</v>
      </c>
      <c r="CY5213" s="29">
        <v>1.6448774547125673</v>
      </c>
      <c r="CZ5213" s="29">
        <v>1.9598827051636167</v>
      </c>
      <c r="DA5213" s="29">
        <v>2.5753680895382121</v>
      </c>
      <c r="DB5213" s="29">
        <v>3.2892582458455073</v>
      </c>
    </row>
    <row r="5214" spans="102:106" ht="20.100000000000001" customHeight="1" x14ac:dyDescent="0.2">
      <c r="CX5214" s="29">
        <v>5076</v>
      </c>
      <c r="CY5214" s="29">
        <v>1.6448774500245189</v>
      </c>
      <c r="CZ5214" s="29">
        <v>1.9598827211829248</v>
      </c>
      <c r="DA5214" s="29">
        <v>2.5753681803976676</v>
      </c>
      <c r="DB5214" s="29">
        <v>3.2892584956804019</v>
      </c>
    </row>
    <row r="5215" spans="102:106" ht="20.100000000000001" customHeight="1" x14ac:dyDescent="0.2">
      <c r="CX5215" s="29">
        <v>5077</v>
      </c>
      <c r="CY5215" s="29">
        <v>1.6448774453384105</v>
      </c>
      <c r="CZ5215" s="29">
        <v>1.9598827371965195</v>
      </c>
      <c r="DA5215" s="29">
        <v>2.5753682712213366</v>
      </c>
      <c r="DB5215" s="29">
        <v>3.2892587454170363</v>
      </c>
    </row>
    <row r="5216" spans="102:106" ht="20.100000000000001" customHeight="1" x14ac:dyDescent="0.2">
      <c r="CX5216" s="29">
        <v>5078</v>
      </c>
      <c r="CY5216" s="29">
        <v>1.6448774406539819</v>
      </c>
      <c r="CZ5216" s="29">
        <v>1.9598827532034269</v>
      </c>
      <c r="DA5216" s="29">
        <v>2.5753683620091881</v>
      </c>
      <c r="DB5216" s="29">
        <v>3.2892589950553992</v>
      </c>
    </row>
    <row r="5217" spans="102:106" ht="20.100000000000001" customHeight="1" x14ac:dyDescent="0.2">
      <c r="CX5217" s="29">
        <v>5079</v>
      </c>
      <c r="CY5217" s="29">
        <v>1.6448774359712839</v>
      </c>
      <c r="CZ5217" s="29">
        <v>1.959882769204361</v>
      </c>
      <c r="DA5217" s="29">
        <v>2.5753684527613636</v>
      </c>
      <c r="DB5217" s="29">
        <v>3.2892592445954199</v>
      </c>
    </row>
    <row r="5218" spans="102:106" ht="20.100000000000001" customHeight="1" x14ac:dyDescent="0.2">
      <c r="CX5218" s="29">
        <v>5080</v>
      </c>
      <c r="CY5218" s="29">
        <v>1.6448774312906809</v>
      </c>
      <c r="CZ5218" s="29">
        <v>1.9598827851988512</v>
      </c>
      <c r="DA5218" s="29">
        <v>2.5753685434779596</v>
      </c>
      <c r="DB5218" s="29">
        <v>3.2892594940373101</v>
      </c>
    </row>
    <row r="5219" spans="102:106" ht="20.100000000000001" customHeight="1" x14ac:dyDescent="0.2">
      <c r="CX5219" s="29">
        <v>5081</v>
      </c>
      <c r="CY5219" s="29">
        <v>1.644877426612166</v>
      </c>
      <c r="CZ5219" s="29">
        <v>1.9598828011869651</v>
      </c>
      <c r="DA5219" s="29">
        <v>2.5753686341585862</v>
      </c>
      <c r="DB5219" s="29">
        <v>3.2892597433808799</v>
      </c>
    </row>
    <row r="5220" spans="102:106" ht="20.100000000000001" customHeight="1" x14ac:dyDescent="0.2">
      <c r="CX5220" s="29">
        <v>5082</v>
      </c>
      <c r="CY5220" s="29">
        <v>1.644877421935016</v>
      </c>
      <c r="CZ5220" s="29">
        <v>1.9598828171687368</v>
      </c>
      <c r="DA5220" s="29">
        <v>2.5753687248036843</v>
      </c>
      <c r="DB5220" s="29">
        <v>3.289259992626564</v>
      </c>
    </row>
    <row r="5221" spans="102:106" ht="20.100000000000001" customHeight="1" x14ac:dyDescent="0.2">
      <c r="CX5221" s="29">
        <v>5083</v>
      </c>
      <c r="CY5221" s="29">
        <v>1.6448774172598486</v>
      </c>
      <c r="CZ5221" s="29">
        <v>1.9598828331444502</v>
      </c>
      <c r="DA5221" s="29">
        <v>2.5753688154129892</v>
      </c>
      <c r="DB5221" s="29">
        <v>3.2892602417740533</v>
      </c>
    </row>
    <row r="5222" spans="102:106" ht="20.100000000000001" customHeight="1" x14ac:dyDescent="0.2">
      <c r="CX5222" s="29">
        <v>5084</v>
      </c>
      <c r="CY5222" s="29">
        <v>1.6448774125865677</v>
      </c>
      <c r="CZ5222" s="29">
        <v>1.9598828491137819</v>
      </c>
      <c r="DA5222" s="29">
        <v>2.5753689059868492</v>
      </c>
      <c r="DB5222" s="29">
        <v>3.2892604908234926</v>
      </c>
    </row>
    <row r="5223" spans="102:106" ht="20.100000000000001" customHeight="1" x14ac:dyDescent="0.2">
      <c r="CX5223" s="29">
        <v>5085</v>
      </c>
      <c r="CY5223" s="29">
        <v>1.6448774079150463</v>
      </c>
      <c r="CZ5223" s="29">
        <v>1.9598828650766578</v>
      </c>
      <c r="DA5223" s="29">
        <v>2.5753689965249067</v>
      </c>
      <c r="DB5223" s="29">
        <v>3.2892607397751368</v>
      </c>
    </row>
    <row r="5224" spans="102:106" ht="20.100000000000001" customHeight="1" x14ac:dyDescent="0.2">
      <c r="CX5224" s="29">
        <v>5086</v>
      </c>
      <c r="CY5224" s="29">
        <v>1.6448774032451294</v>
      </c>
      <c r="CZ5224" s="29">
        <v>1.959882881033258</v>
      </c>
      <c r="DA5224" s="29">
        <v>2.5753690870274171</v>
      </c>
      <c r="DB5224" s="29">
        <v>3.2892609886288433</v>
      </c>
    </row>
    <row r="5225" spans="102:106" ht="20.100000000000001" customHeight="1" x14ac:dyDescent="0.2">
      <c r="CX5225" s="29">
        <v>5087</v>
      </c>
      <c r="CY5225" s="29">
        <v>1.6448773985776597</v>
      </c>
      <c r="CZ5225" s="29">
        <v>1.9598828969837265</v>
      </c>
      <c r="DA5225" s="29">
        <v>2.5753691774943679</v>
      </c>
      <c r="DB5225" s="29">
        <v>3.2892612373847476</v>
      </c>
    </row>
    <row r="5226" spans="102:106" ht="20.100000000000001" customHeight="1" x14ac:dyDescent="0.2">
      <c r="CX5226" s="29">
        <v>5088</v>
      </c>
      <c r="CY5226" s="29">
        <v>1.6448773939113928</v>
      </c>
      <c r="CZ5226" s="29">
        <v>1.9598829129278854</v>
      </c>
      <c r="DA5226" s="29">
        <v>2.5753692679257023</v>
      </c>
      <c r="DB5226" s="29">
        <v>3.2892614860429288</v>
      </c>
    </row>
    <row r="5227" spans="102:106" ht="20.100000000000001" customHeight="1" x14ac:dyDescent="0.2">
      <c r="CX5227" s="29">
        <v>5089</v>
      </c>
      <c r="CY5227" s="29">
        <v>1.6448773892474566</v>
      </c>
      <c r="CZ5227" s="29">
        <v>1.9598829288658084</v>
      </c>
      <c r="DA5227" s="29">
        <v>2.5753693583215349</v>
      </c>
      <c r="DB5227" s="29">
        <v>3.2892617346032362</v>
      </c>
    </row>
    <row r="5228" spans="102:106" ht="20.100000000000001" customHeight="1" x14ac:dyDescent="0.2">
      <c r="CX5228" s="29">
        <v>5090</v>
      </c>
      <c r="CY5228" s="29">
        <v>1.644877384585234</v>
      </c>
      <c r="CZ5228" s="29">
        <v>1.9598829447975341</v>
      </c>
      <c r="DA5228" s="29">
        <v>2.575369448681935</v>
      </c>
      <c r="DB5228" s="29">
        <v>3.2892619830661407</v>
      </c>
    </row>
    <row r="5229" spans="102:106" ht="20.100000000000001" customHeight="1" x14ac:dyDescent="0.2">
      <c r="CX5229" s="29">
        <v>5091</v>
      </c>
      <c r="CY5229" s="29">
        <v>1.6448773799244214</v>
      </c>
      <c r="CZ5229" s="29">
        <v>1.9598829607227788</v>
      </c>
      <c r="DA5229" s="29">
        <v>2.5753695390067062</v>
      </c>
      <c r="DB5229" s="29">
        <v>3.2892622314313749</v>
      </c>
    </row>
    <row r="5230" spans="102:106" ht="20.100000000000001" customHeight="1" x14ac:dyDescent="0.2">
      <c r="CX5230" s="29">
        <v>5092</v>
      </c>
      <c r="CY5230" s="29">
        <v>1.6448773752660584</v>
      </c>
      <c r="CZ5230" s="29">
        <v>1.9598829766420873</v>
      </c>
      <c r="DA5230" s="29">
        <v>2.5753696292960431</v>
      </c>
      <c r="DB5230" s="29">
        <v>3.2892624796991226</v>
      </c>
    </row>
    <row r="5231" spans="102:106" ht="20.100000000000001" customHeight="1" x14ac:dyDescent="0.2">
      <c r="CX5231" s="29">
        <v>5093</v>
      </c>
      <c r="CY5231" s="29">
        <v>1.6448773706090956</v>
      </c>
      <c r="CZ5231" s="29">
        <v>1.9598829925548167</v>
      </c>
      <c r="DA5231" s="29">
        <v>2.5753697195498777</v>
      </c>
      <c r="DB5231" s="29">
        <v>3.2892627278693367</v>
      </c>
    </row>
    <row r="5232" spans="102:106" ht="20.100000000000001" customHeight="1" x14ac:dyDescent="0.2">
      <c r="CX5232" s="29">
        <v>5094</v>
      </c>
      <c r="CY5232" s="29">
        <v>1.6448773659541711</v>
      </c>
      <c r="CZ5232" s="29">
        <v>1.9598830084614423</v>
      </c>
      <c r="DA5232" s="29">
        <v>2.5753698097683122</v>
      </c>
      <c r="DB5232" s="29">
        <v>3.2892629759420857</v>
      </c>
    </row>
    <row r="5233" spans="102:106" ht="20.100000000000001" customHeight="1" x14ac:dyDescent="0.2">
      <c r="CX5233" s="29">
        <v>5095</v>
      </c>
      <c r="CY5233" s="29">
        <v>1.6448773613008632</v>
      </c>
      <c r="CZ5233" s="29">
        <v>1.9598830243618273</v>
      </c>
      <c r="DA5233" s="29">
        <v>2.5753698999514043</v>
      </c>
      <c r="DB5233" s="29">
        <v>3.2892632239175468</v>
      </c>
    </row>
    <row r="5234" spans="102:106" ht="20.100000000000001" customHeight="1" x14ac:dyDescent="0.2">
      <c r="CX5234" s="29">
        <v>5096</v>
      </c>
      <c r="CY5234" s="29">
        <v>1.6448773566494088</v>
      </c>
      <c r="CZ5234" s="29">
        <v>1.9598830402558007</v>
      </c>
      <c r="DA5234" s="29">
        <v>2.5753699900989457</v>
      </c>
      <c r="DB5234" s="29">
        <v>3.2892634717956697</v>
      </c>
    </row>
    <row r="5235" spans="102:106" ht="20.100000000000001" customHeight="1" x14ac:dyDescent="0.2">
      <c r="CX5235" s="29">
        <v>5097</v>
      </c>
      <c r="CY5235" s="29">
        <v>1.6448773520000139</v>
      </c>
      <c r="CZ5235" s="29">
        <v>1.9598830561437328</v>
      </c>
      <c r="DA5235" s="29">
        <v>2.5753700802113402</v>
      </c>
      <c r="DB5235" s="29">
        <v>3.2892637195766872</v>
      </c>
    </row>
    <row r="5236" spans="102:106" ht="20.100000000000001" customHeight="1" x14ac:dyDescent="0.2">
      <c r="CX5236" s="29">
        <v>5098</v>
      </c>
      <c r="CY5236" s="29">
        <v>1.644877347352169</v>
      </c>
      <c r="CZ5236" s="29">
        <v>1.9598830720256701</v>
      </c>
      <c r="DA5236" s="29">
        <v>2.5753701702882892</v>
      </c>
      <c r="DB5236" s="29">
        <v>3.28926396726043</v>
      </c>
    </row>
    <row r="5237" spans="102:106" ht="20.100000000000001" customHeight="1" x14ac:dyDescent="0.2">
      <c r="CX5237" s="29">
        <v>5099</v>
      </c>
      <c r="CY5237" s="29">
        <v>1.6448773427063659</v>
      </c>
      <c r="CZ5237" s="29">
        <v>1.9598830879007596</v>
      </c>
      <c r="DA5237" s="29">
        <v>2.5753702603296644</v>
      </c>
      <c r="DB5237" s="29">
        <v>3.2892642148470137</v>
      </c>
    </row>
    <row r="5238" spans="102:106" ht="20.100000000000001" customHeight="1" x14ac:dyDescent="0.2">
      <c r="CX5238" s="29">
        <v>5100</v>
      </c>
      <c r="CY5238" s="29">
        <v>1.6448773380623805</v>
      </c>
      <c r="CZ5238" s="29">
        <v>1.9598831037701328</v>
      </c>
      <c r="DA5238" s="29">
        <v>2.5753703503361716</v>
      </c>
      <c r="DB5238" s="29">
        <v>3.2892644623366665</v>
      </c>
    </row>
    <row r="5239" spans="102:106" ht="20.100000000000001" customHeight="1" x14ac:dyDescent="0.2">
      <c r="CX5239" s="29">
        <v>5101</v>
      </c>
      <c r="CY5239" s="29">
        <v>1.6448773334199585</v>
      </c>
      <c r="CZ5239" s="29">
        <v>1.9598831196331543</v>
      </c>
      <c r="DA5239" s="29">
        <v>2.5753704403071542</v>
      </c>
      <c r="DB5239" s="29">
        <v>3.2892647097292147</v>
      </c>
    </row>
    <row r="5240" spans="102:106" ht="20.100000000000001" customHeight="1" x14ac:dyDescent="0.2">
      <c r="CX5240" s="29">
        <v>5102</v>
      </c>
      <c r="CY5240" s="29">
        <v>1.6448773287795044</v>
      </c>
      <c r="CZ5240" s="29">
        <v>1.9598831354897326</v>
      </c>
      <c r="DA5240" s="29">
        <v>2.5753705302427856</v>
      </c>
      <c r="DB5240" s="29">
        <v>3.2892649570247698</v>
      </c>
    </row>
    <row r="5241" spans="102:106" ht="20.100000000000001" customHeight="1" x14ac:dyDescent="0.2">
      <c r="CX5241" s="29">
        <v>5103</v>
      </c>
      <c r="CY5241" s="29">
        <v>1.644877324140706</v>
      </c>
      <c r="CZ5241" s="29">
        <v>1.959883151340317</v>
      </c>
      <c r="DA5241" s="29">
        <v>2.5753706201431958</v>
      </c>
      <c r="DB5241" s="29">
        <v>3.2892652042233834</v>
      </c>
    </row>
    <row r="5242" spans="102:106" ht="20.100000000000001" customHeight="1" x14ac:dyDescent="0.2">
      <c r="CX5242" s="29">
        <v>5104</v>
      </c>
      <c r="CY5242" s="29">
        <v>1.6448773195042536</v>
      </c>
      <c r="CZ5242" s="29">
        <v>1.9598831671847459</v>
      </c>
      <c r="DA5242" s="29">
        <v>2.5753707100084675</v>
      </c>
      <c r="DB5242" s="29">
        <v>3.289265451325222</v>
      </c>
    </row>
    <row r="5243" spans="102:106" ht="20.100000000000001" customHeight="1" x14ac:dyDescent="0.2">
      <c r="CX5243" s="29">
        <v>5105</v>
      </c>
      <c r="CY5243" s="29">
        <v>1.6448773148690885</v>
      </c>
      <c r="CZ5243" s="29">
        <v>1.9598831830228223</v>
      </c>
      <c r="DA5243" s="29">
        <v>2.5753707998386388</v>
      </c>
      <c r="DB5243" s="29">
        <v>3.289265698330393</v>
      </c>
    </row>
    <row r="5244" spans="102:106" ht="20.100000000000001" customHeight="1" x14ac:dyDescent="0.2">
      <c r="CX5244" s="29">
        <v>5106</v>
      </c>
      <c r="CY5244" s="29">
        <v>1.6448773102358425</v>
      </c>
      <c r="CZ5244" s="29">
        <v>1.9598831988546037</v>
      </c>
      <c r="DA5244" s="29">
        <v>2.5753708896334819</v>
      </c>
      <c r="DB5244" s="29">
        <v>3.2892659452386006</v>
      </c>
    </row>
    <row r="5245" spans="102:106" ht="20.100000000000001" customHeight="1" x14ac:dyDescent="0.2">
      <c r="CX5245" s="29">
        <v>5107</v>
      </c>
      <c r="CY5245" s="29">
        <v>1.6448773056044315</v>
      </c>
      <c r="CZ5245" s="29">
        <v>1.9598832146804011</v>
      </c>
      <c r="DA5245" s="29">
        <v>2.575370979393163</v>
      </c>
      <c r="DB5245" s="29">
        <v>3.2892661920503512</v>
      </c>
    </row>
    <row r="5246" spans="102:106" ht="20.100000000000001" customHeight="1" x14ac:dyDescent="0.2">
      <c r="CX5246" s="29">
        <v>5108</v>
      </c>
      <c r="CY5246" s="29">
        <v>1.6448773009750854</v>
      </c>
      <c r="CZ5246" s="29">
        <v>1.9598832304999143</v>
      </c>
      <c r="DA5246" s="29">
        <v>2.575371069117582</v>
      </c>
      <c r="DB5246" s="29">
        <v>3.2892664387654063</v>
      </c>
    </row>
    <row r="5247" spans="102:106" ht="20.100000000000001" customHeight="1" x14ac:dyDescent="0.2">
      <c r="CX5247" s="29">
        <v>5109</v>
      </c>
      <c r="CY5247" s="29">
        <v>1.6448772963473166</v>
      </c>
      <c r="CZ5247" s="29">
        <v>1.959883246313096</v>
      </c>
      <c r="DA5247" s="29">
        <v>2.5753711588070338</v>
      </c>
      <c r="DB5247" s="29">
        <v>3.2892666853838093</v>
      </c>
    </row>
    <row r="5248" spans="102:106" ht="20.100000000000001" customHeight="1" x14ac:dyDescent="0.2">
      <c r="CX5248" s="29">
        <v>5110</v>
      </c>
      <c r="CY5248" s="29">
        <v>1.6448772917212977</v>
      </c>
      <c r="CZ5248" s="29">
        <v>1.9598832621201538</v>
      </c>
      <c r="DA5248" s="29">
        <v>2.5753712484613294</v>
      </c>
      <c r="DB5248" s="29">
        <v>3.2892669319058934</v>
      </c>
    </row>
    <row r="5249" spans="102:106" ht="20.100000000000001" customHeight="1" x14ac:dyDescent="0.2">
      <c r="CX5249" s="29">
        <v>5111</v>
      </c>
      <c r="CY5249" s="29">
        <v>1.6448772870971715</v>
      </c>
      <c r="CZ5249" s="29">
        <v>1.9598832779209721</v>
      </c>
      <c r="DA5249" s="29">
        <v>2.5753713380806702</v>
      </c>
      <c r="DB5249" s="29">
        <v>3.2892671783314151</v>
      </c>
    </row>
    <row r="5250" spans="102:106" ht="20.100000000000001" customHeight="1" x14ac:dyDescent="0.2">
      <c r="CX5250" s="29">
        <v>5112</v>
      </c>
      <c r="CY5250" s="29">
        <v>1.6448772824747089</v>
      </c>
      <c r="CZ5250" s="29">
        <v>1.9598832937159794</v>
      </c>
      <c r="DA5250" s="29">
        <v>2.5753714276647761</v>
      </c>
      <c r="DB5250" s="29">
        <v>3.2892674246605895</v>
      </c>
    </row>
    <row r="5251" spans="102:106" ht="20.100000000000001" customHeight="1" x14ac:dyDescent="0.2">
      <c r="CX5251" s="29">
        <v>5113</v>
      </c>
      <c r="CY5251" s="29">
        <v>1.644877277854339</v>
      </c>
      <c r="CZ5251" s="29">
        <v>1.9598833095044117</v>
      </c>
      <c r="DA5251" s="29">
        <v>2.5753715172139802</v>
      </c>
      <c r="DB5251" s="29">
        <v>3.2892676708934023</v>
      </c>
    </row>
    <row r="5252" spans="102:106" ht="20.100000000000001" customHeight="1" x14ac:dyDescent="0.2">
      <c r="CX5252" s="29">
        <v>5114</v>
      </c>
      <c r="CY5252" s="29">
        <v>1.6448772732354295</v>
      </c>
      <c r="CZ5252" s="29">
        <v>1.9598833252866283</v>
      </c>
      <c r="DA5252" s="29">
        <v>2.5753716067281309</v>
      </c>
      <c r="DB5252" s="29">
        <v>3.2892679170299508</v>
      </c>
    </row>
    <row r="5253" spans="102:106" ht="20.100000000000001" customHeight="1" x14ac:dyDescent="0.2">
      <c r="CX5253" s="29">
        <v>5115</v>
      </c>
      <c r="CY5253" s="29">
        <v>1.6448772686186974</v>
      </c>
      <c r="CZ5253" s="29">
        <v>1.9598833410629535</v>
      </c>
      <c r="DA5253" s="29">
        <v>2.5753716962072479</v>
      </c>
      <c r="DB5253" s="29">
        <v>3.2892681630702771</v>
      </c>
    </row>
    <row r="5254" spans="102:106" ht="20.100000000000001" customHeight="1" x14ac:dyDescent="0.2">
      <c r="CX5254" s="29">
        <v>5116</v>
      </c>
      <c r="CY5254" s="29">
        <v>1.6448772640034517</v>
      </c>
      <c r="CZ5254" s="29">
        <v>1.9598833568330989</v>
      </c>
      <c r="DA5254" s="29">
        <v>2.5753717856513103</v>
      </c>
      <c r="DB5254" s="29">
        <v>3.2892684090145363</v>
      </c>
    </row>
    <row r="5255" spans="102:106" ht="20.100000000000001" customHeight="1" x14ac:dyDescent="0.2">
      <c r="CX5255" s="29">
        <v>5117</v>
      </c>
      <c r="CY5255" s="29">
        <v>1.6448772593903522</v>
      </c>
      <c r="CZ5255" s="29">
        <v>1.9598833725967419</v>
      </c>
      <c r="DA5255" s="29">
        <v>2.5753718750606893</v>
      </c>
      <c r="DB5255" s="29">
        <v>3.2892686548626529</v>
      </c>
    </row>
    <row r="5256" spans="102:106" ht="20.100000000000001" customHeight="1" x14ac:dyDescent="0.2">
      <c r="CX5256" s="29">
        <v>5118</v>
      </c>
      <c r="CY5256" s="29">
        <v>1.6448772547786508</v>
      </c>
      <c r="CZ5256" s="29">
        <v>1.9598833883543931</v>
      </c>
      <c r="DA5256" s="29">
        <v>2.5753719644348316</v>
      </c>
      <c r="DB5256" s="29">
        <v>3.2892689006146663</v>
      </c>
    </row>
    <row r="5257" spans="102:106" ht="20.100000000000001" customHeight="1" x14ac:dyDescent="0.2">
      <c r="CX5257" s="29">
        <v>5119</v>
      </c>
      <c r="CY5257" s="29">
        <v>1.644877250168949</v>
      </c>
      <c r="CZ5257" s="29">
        <v>1.9598834041062403</v>
      </c>
      <c r="DA5257" s="29">
        <v>2.5753720537740179</v>
      </c>
      <c r="DB5257" s="29">
        <v>3.2892691462707306</v>
      </c>
    </row>
    <row r="5258" spans="102:106" ht="20.100000000000001" customHeight="1" x14ac:dyDescent="0.2">
      <c r="CX5258" s="29">
        <v>5120</v>
      </c>
      <c r="CY5258" s="29">
        <v>1.6448772455611302</v>
      </c>
      <c r="CZ5258" s="29">
        <v>1.9598834198512778</v>
      </c>
      <c r="DA5258" s="29">
        <v>2.5753721430784853</v>
      </c>
      <c r="DB5258" s="29">
        <v>3.2892693918307696</v>
      </c>
    </row>
    <row r="5259" spans="102:106" ht="20.100000000000001" customHeight="1" x14ac:dyDescent="0.2">
      <c r="CX5259" s="29">
        <v>5121</v>
      </c>
      <c r="CY5259" s="29">
        <v>1.6448772409550501</v>
      </c>
      <c r="CZ5259" s="29">
        <v>1.9598834355907828</v>
      </c>
      <c r="DA5259" s="29">
        <v>2.5753722323482049</v>
      </c>
      <c r="DB5259" s="29">
        <v>3.2892696372951655</v>
      </c>
    </row>
    <row r="5260" spans="102:106" ht="20.100000000000001" customHeight="1" x14ac:dyDescent="0.2">
      <c r="CX5260" s="29">
        <v>5122</v>
      </c>
      <c r="CY5260" s="29">
        <v>1.6448772363505333</v>
      </c>
      <c r="CZ5260" s="29">
        <v>1.9598834513236811</v>
      </c>
      <c r="DA5260" s="29">
        <v>2.5753723215828828</v>
      </c>
      <c r="DB5260" s="29">
        <v>3.2892698826635542</v>
      </c>
    </row>
    <row r="5261" spans="102:106" ht="20.100000000000001" customHeight="1" x14ac:dyDescent="0.2">
      <c r="CX5261" s="29">
        <v>5123</v>
      </c>
      <c r="CY5261" s="29">
        <v>1.6448772317480684</v>
      </c>
      <c r="CZ5261" s="29">
        <v>1.9598834670506022</v>
      </c>
      <c r="DA5261" s="29">
        <v>2.5753724107826201</v>
      </c>
      <c r="DB5261" s="29">
        <v>3.2892701279362035</v>
      </c>
    </row>
    <row r="5262" spans="102:106" ht="20.100000000000001" customHeight="1" x14ac:dyDescent="0.2">
      <c r="CX5262" s="29">
        <v>5124</v>
      </c>
      <c r="CY5262" s="29">
        <v>1.6448772271474232</v>
      </c>
      <c r="CZ5262" s="29">
        <v>1.9598834827715628</v>
      </c>
      <c r="DA5262" s="29">
        <v>2.5753724999476928</v>
      </c>
      <c r="DB5262" s="29">
        <v>3.2892703731131516</v>
      </c>
    </row>
    <row r="5263" spans="102:106" ht="20.100000000000001" customHeight="1" x14ac:dyDescent="0.2">
      <c r="CX5263" s="29">
        <v>5125</v>
      </c>
      <c r="CY5263" s="29">
        <v>1.6448772225486841</v>
      </c>
      <c r="CZ5263" s="29">
        <v>1.9598834984862541</v>
      </c>
      <c r="DA5263" s="29">
        <v>2.5753725890781127</v>
      </c>
      <c r="DB5263" s="29">
        <v>3.289270618194378</v>
      </c>
    </row>
    <row r="5264" spans="102:106" ht="20.100000000000001" customHeight="1" x14ac:dyDescent="0.2">
      <c r="CX5264" s="29">
        <v>5126</v>
      </c>
      <c r="CY5264" s="29">
        <v>1.6448772179515607</v>
      </c>
      <c r="CZ5264" s="29">
        <v>1.9598835141946245</v>
      </c>
      <c r="DA5264" s="29">
        <v>2.5753726781734061</v>
      </c>
      <c r="DB5264" s="29">
        <v>3.2892708631801493</v>
      </c>
    </row>
    <row r="5265" spans="102:106" ht="20.100000000000001" customHeight="1" x14ac:dyDescent="0.2">
      <c r="CX5265" s="29">
        <v>5127</v>
      </c>
      <c r="CY5265" s="29">
        <v>1.6448772133560814</v>
      </c>
      <c r="CZ5265" s="29">
        <v>1.9598835298971666</v>
      </c>
      <c r="DA5265" s="29">
        <v>2.5753727672341555</v>
      </c>
      <c r="DB5265" s="29">
        <v>3.2892711080701593</v>
      </c>
    </row>
    <row r="5266" spans="102:106" ht="20.100000000000001" customHeight="1" x14ac:dyDescent="0.2">
      <c r="CX5266" s="29">
        <v>5128</v>
      </c>
      <c r="CY5266" s="29">
        <v>1.6448772087625911</v>
      </c>
      <c r="CZ5266" s="29">
        <v>1.9598835455934709</v>
      </c>
      <c r="DA5266" s="29">
        <v>2.5753728562602363</v>
      </c>
      <c r="DB5266" s="29">
        <v>3.2892713528649051</v>
      </c>
    </row>
    <row r="5267" spans="102:106" ht="20.100000000000001" customHeight="1" x14ac:dyDescent="0.2">
      <c r="CX5267" s="29">
        <v>5129</v>
      </c>
      <c r="CY5267" s="29">
        <v>1.6448772041707151</v>
      </c>
      <c r="CZ5267" s="29">
        <v>1.9598835612833811</v>
      </c>
      <c r="DA5267" s="29">
        <v>2.5753729452512615</v>
      </c>
      <c r="DB5267" s="29">
        <v>3.2892715975639648</v>
      </c>
    </row>
    <row r="5268" spans="102:106" ht="20.100000000000001" customHeight="1" x14ac:dyDescent="0.2">
      <c r="CX5268" s="29">
        <v>5130</v>
      </c>
      <c r="CY5268" s="29">
        <v>1.6448771995807405</v>
      </c>
      <c r="CZ5268" s="29">
        <v>1.9598835769675806</v>
      </c>
      <c r="DA5268" s="29">
        <v>2.5753730342079</v>
      </c>
      <c r="DB5268" s="29">
        <v>3.289271842167893</v>
      </c>
    </row>
    <row r="5269" spans="102:106" ht="20.100000000000001" customHeight="1" x14ac:dyDescent="0.2">
      <c r="CX5269" s="29">
        <v>5131</v>
      </c>
      <c r="CY5269" s="29">
        <v>1.6448771949925813</v>
      </c>
      <c r="CZ5269" s="29">
        <v>1.9598835926455553</v>
      </c>
      <c r="DA5269" s="29">
        <v>2.575373123129892</v>
      </c>
      <c r="DB5269" s="29">
        <v>3.2892720866764988</v>
      </c>
    </row>
    <row r="5270" spans="102:106" ht="20.100000000000001" customHeight="1" x14ac:dyDescent="0.2">
      <c r="CX5270" s="29">
        <v>5132</v>
      </c>
      <c r="CY5270" s="29">
        <v>1.6448771904061226</v>
      </c>
      <c r="CZ5270" s="29">
        <v>1.9598836083173388</v>
      </c>
      <c r="DA5270" s="29">
        <v>2.5753732120171584</v>
      </c>
      <c r="DB5270" s="29">
        <v>3.2892723310897045</v>
      </c>
    </row>
    <row r="5271" spans="102:106" ht="20.100000000000001" customHeight="1" x14ac:dyDescent="0.2">
      <c r="CX5271" s="29">
        <v>5133</v>
      </c>
      <c r="CY5271" s="29">
        <v>1.6448771858215669</v>
      </c>
      <c r="CZ5271" s="29">
        <v>1.95988362398293</v>
      </c>
      <c r="DA5271" s="29">
        <v>2.5753733008697921</v>
      </c>
      <c r="DB5271" s="29">
        <v>3.2892725754077228</v>
      </c>
    </row>
    <row r="5272" spans="102:106" ht="20.100000000000001" customHeight="1" x14ac:dyDescent="0.2">
      <c r="CX5272" s="29">
        <v>5134</v>
      </c>
      <c r="CY5272" s="29">
        <v>1.6448771812387419</v>
      </c>
      <c r="CZ5272" s="29">
        <v>1.9598836396425856</v>
      </c>
      <c r="DA5272" s="29">
        <v>2.5753733896876212</v>
      </c>
      <c r="DB5272" s="29">
        <v>3.2892728196307073</v>
      </c>
    </row>
    <row r="5273" spans="102:106" ht="20.100000000000001" customHeight="1" x14ac:dyDescent="0.2">
      <c r="CX5273" s="29">
        <v>5135</v>
      </c>
      <c r="CY5273" s="29">
        <v>1.6448771766574473</v>
      </c>
      <c r="CZ5273" s="29">
        <v>1.959883655295946</v>
      </c>
      <c r="DA5273" s="29">
        <v>2.5753734784710933</v>
      </c>
      <c r="DB5273" s="29">
        <v>3.2892730637584098</v>
      </c>
    </row>
    <row r="5274" spans="102:106" ht="20.100000000000001" customHeight="1" x14ac:dyDescent="0.2">
      <c r="CX5274" s="29">
        <v>5136</v>
      </c>
      <c r="CY5274" s="29">
        <v>1.6448771720781461</v>
      </c>
      <c r="CZ5274" s="29">
        <v>1.9598836709434899</v>
      </c>
      <c r="DA5274" s="29">
        <v>2.575373567219946</v>
      </c>
      <c r="DB5274" s="29">
        <v>3.2892733077912171</v>
      </c>
    </row>
    <row r="5275" spans="102:106" ht="20.100000000000001" customHeight="1" x14ac:dyDescent="0.2">
      <c r="CX5275" s="29">
        <v>5137</v>
      </c>
      <c r="CY5275" s="29">
        <v>1.6448771675009277</v>
      </c>
      <c r="CZ5275" s="29">
        <v>1.9598836865844997</v>
      </c>
      <c r="DA5275" s="29">
        <v>2.5753736559343174</v>
      </c>
      <c r="DB5275" s="29">
        <v>3.2892735517289382</v>
      </c>
    </row>
    <row r="5276" spans="102:106" ht="20.100000000000001" customHeight="1" x14ac:dyDescent="0.2">
      <c r="CX5276" s="29">
        <v>5138</v>
      </c>
      <c r="CY5276" s="29">
        <v>1.6448771629251595</v>
      </c>
      <c r="CZ5276" s="29">
        <v>1.9598837022199682</v>
      </c>
      <c r="DA5276" s="29">
        <v>2.5753737446140779</v>
      </c>
      <c r="DB5276" s="29">
        <v>3.2892737955718458</v>
      </c>
    </row>
    <row r="5277" spans="102:106" ht="20.100000000000001" customHeight="1" x14ac:dyDescent="0.2">
      <c r="CX5277" s="29">
        <v>5139</v>
      </c>
      <c r="CY5277" s="29">
        <v>1.6448771583512205</v>
      </c>
      <c r="CZ5277" s="29">
        <v>1.9598837178488191</v>
      </c>
      <c r="DA5277" s="29">
        <v>2.5753738332592753</v>
      </c>
      <c r="DB5277" s="29">
        <v>3.2892740393198086</v>
      </c>
    </row>
    <row r="5278" spans="102:106" ht="20.100000000000001" customHeight="1" x14ac:dyDescent="0.2">
      <c r="CX5278" s="29">
        <v>5140</v>
      </c>
      <c r="CY5278" s="29">
        <v>1.6448771537787672</v>
      </c>
      <c r="CZ5278" s="29">
        <v>1.959883733471977</v>
      </c>
      <c r="DA5278" s="29">
        <v>2.5753739218701335</v>
      </c>
      <c r="DB5278" s="29">
        <v>3.2892742829729857</v>
      </c>
    </row>
    <row r="5279" spans="102:106" ht="20.100000000000001" customHeight="1" x14ac:dyDescent="0.2">
      <c r="CX5279" s="29">
        <v>5141</v>
      </c>
      <c r="CY5279" s="29">
        <v>1.6448771492084686</v>
      </c>
      <c r="CZ5279" s="29">
        <v>1.9598837490888796</v>
      </c>
      <c r="DA5279" s="29">
        <v>2.5753740104463905</v>
      </c>
      <c r="DB5279" s="29">
        <v>3.2892745265313055</v>
      </c>
    </row>
    <row r="5280" spans="102:106" ht="20.100000000000001" customHeight="1" x14ac:dyDescent="0.2">
      <c r="CX5280" s="29">
        <v>5142</v>
      </c>
      <c r="CY5280" s="29">
        <v>1.6448771446399253</v>
      </c>
      <c r="CZ5280" s="29">
        <v>1.9598837646998035</v>
      </c>
      <c r="DA5280" s="29">
        <v>2.5753740989881813</v>
      </c>
      <c r="DB5280" s="29">
        <v>3.2892747699949854</v>
      </c>
    </row>
    <row r="5281" spans="102:106" ht="20.100000000000001" customHeight="1" x14ac:dyDescent="0.2">
      <c r="CX5281" s="29">
        <v>5143</v>
      </c>
      <c r="CY5281" s="29">
        <v>1.6448771400730557</v>
      </c>
      <c r="CZ5281" s="29">
        <v>1.9598837803047002</v>
      </c>
      <c r="DA5281" s="29">
        <v>2.5753741874955973</v>
      </c>
      <c r="DB5281" s="29">
        <v>3.2892750133640121</v>
      </c>
    </row>
    <row r="5282" spans="102:106" ht="20.100000000000001" customHeight="1" x14ac:dyDescent="0.2">
      <c r="CX5282" s="29">
        <v>5144</v>
      </c>
      <c r="CY5282" s="29">
        <v>1.6448771355080978</v>
      </c>
      <c r="CZ5282" s="29">
        <v>1.9598837959031963</v>
      </c>
      <c r="DA5282" s="29">
        <v>2.5753742759684646</v>
      </c>
      <c r="DB5282" s="29">
        <v>3.2892752566384917</v>
      </c>
    </row>
    <row r="5283" spans="102:106" ht="20.100000000000001" customHeight="1" x14ac:dyDescent="0.2">
      <c r="CX5283" s="29">
        <v>5145</v>
      </c>
      <c r="CY5283" s="29">
        <v>1.644877130944566</v>
      </c>
      <c r="CZ5283" s="29">
        <v>1.9598838114960491</v>
      </c>
      <c r="DA5283" s="29">
        <v>2.5753743644072271</v>
      </c>
      <c r="DB5283" s="29">
        <v>3.2892754998182969</v>
      </c>
    </row>
    <row r="5284" spans="102:106" ht="20.100000000000001" customHeight="1" x14ac:dyDescent="0.2">
      <c r="CX5284" s="29">
        <v>5146</v>
      </c>
      <c r="CY5284" s="29">
        <v>1.6448771263829891</v>
      </c>
      <c r="CZ5284" s="29">
        <v>1.9598838270825276</v>
      </c>
      <c r="DA5284" s="29">
        <v>2.5753744528114018</v>
      </c>
      <c r="DB5284" s="29">
        <v>3.2892757429037665</v>
      </c>
    </row>
    <row r="5285" spans="102:106" ht="20.100000000000001" customHeight="1" x14ac:dyDescent="0.2">
      <c r="CX5285" s="29">
        <v>5147</v>
      </c>
      <c r="CY5285" s="29">
        <v>1.6448771218235196</v>
      </c>
      <c r="CZ5285" s="29">
        <v>1.9598838426630307</v>
      </c>
      <c r="DA5285" s="29">
        <v>2.5753745411811231</v>
      </c>
      <c r="DB5285" s="29">
        <v>3.2892759858946601</v>
      </c>
    </row>
    <row r="5286" spans="102:106" ht="20.100000000000001" customHeight="1" x14ac:dyDescent="0.2">
      <c r="CX5286" s="29">
        <v>5148</v>
      </c>
      <c r="CY5286" s="29">
        <v>1.6448771172655881</v>
      </c>
      <c r="CZ5286" s="29">
        <v>1.9598838582376326</v>
      </c>
      <c r="DA5286" s="29">
        <v>2.5753746295167046</v>
      </c>
      <c r="DB5286" s="29">
        <v>3.289276228791203</v>
      </c>
    </row>
    <row r="5287" spans="102:106" ht="20.100000000000001" customHeight="1" x14ac:dyDescent="0.2">
      <c r="CX5287" s="29">
        <v>5149</v>
      </c>
      <c r="CY5287" s="29">
        <v>1.6448771127092914</v>
      </c>
      <c r="CZ5287" s="29">
        <v>1.9598838738060831</v>
      </c>
      <c r="DA5287" s="29">
        <v>2.5753747178181925</v>
      </c>
      <c r="DB5287" s="29">
        <v>3.2892764715935621</v>
      </c>
    </row>
    <row r="5288" spans="102:106" ht="20.100000000000001" customHeight="1" x14ac:dyDescent="0.2">
      <c r="CX5288" s="29">
        <v>5150</v>
      </c>
      <c r="CY5288" s="29">
        <v>1.6448771081546971</v>
      </c>
      <c r="CZ5288" s="29">
        <v>1.9598838893683903</v>
      </c>
      <c r="DA5288" s="29">
        <v>2.5753748060849255</v>
      </c>
      <c r="DB5288" s="29">
        <v>3.289276714301502</v>
      </c>
    </row>
    <row r="5289" spans="102:106" ht="20.100000000000001" customHeight="1" x14ac:dyDescent="0.2">
      <c r="CX5289" s="29">
        <v>5151</v>
      </c>
      <c r="CY5289" s="29">
        <v>1.6448771036021936</v>
      </c>
      <c r="CZ5289" s="29">
        <v>1.9598839049248187</v>
      </c>
      <c r="DA5289" s="29">
        <v>2.5753748943177501</v>
      </c>
      <c r="DB5289" s="29">
        <v>3.289276956915252</v>
      </c>
    </row>
    <row r="5290" spans="102:106" ht="20.100000000000001" customHeight="1" x14ac:dyDescent="0.2">
      <c r="CX5290" s="29">
        <v>5152</v>
      </c>
      <c r="CY5290" s="29">
        <v>1.6448770990510979</v>
      </c>
      <c r="CZ5290" s="29">
        <v>1.959883920475018</v>
      </c>
      <c r="DA5290" s="29">
        <v>2.5753749825161361</v>
      </c>
      <c r="DB5290" s="29">
        <v>3.2892771994349821</v>
      </c>
    </row>
    <row r="5291" spans="102:106" ht="20.100000000000001" customHeight="1" x14ac:dyDescent="0.2">
      <c r="CX5291" s="29">
        <v>5153</v>
      </c>
      <c r="CY5291" s="29">
        <v>1.6448770945020894</v>
      </c>
      <c r="CZ5291" s="29">
        <v>1.959883936019186</v>
      </c>
      <c r="DA5291" s="29">
        <v>2.5753750706801779</v>
      </c>
      <c r="DB5291" s="29">
        <v>3.2892774418604631</v>
      </c>
    </row>
    <row r="5292" spans="102:106" ht="20.100000000000001" customHeight="1" x14ac:dyDescent="0.2">
      <c r="CX5292" s="29">
        <v>5154</v>
      </c>
      <c r="CY5292" s="29">
        <v>1.6448770899547767</v>
      </c>
      <c r="CZ5292" s="29">
        <v>1.959883951557488</v>
      </c>
      <c r="DA5292" s="29">
        <v>2.5753751588101434</v>
      </c>
      <c r="DB5292" s="29">
        <v>3.2892776841919269</v>
      </c>
    </row>
    <row r="5293" spans="102:106" ht="20.100000000000001" customHeight="1" x14ac:dyDescent="0.2">
      <c r="CX5293" s="29">
        <v>5155</v>
      </c>
      <c r="CY5293" s="29">
        <v>1.6448770854090879</v>
      </c>
      <c r="CZ5293" s="29">
        <v>1.9598839670897643</v>
      </c>
      <c r="DA5293" s="29">
        <v>2.5753752469060394</v>
      </c>
      <c r="DB5293" s="29">
        <v>3.2892779264293766</v>
      </c>
    </row>
    <row r="5294" spans="102:106" ht="20.100000000000001" customHeight="1" x14ac:dyDescent="0.2">
      <c r="CX5294" s="29">
        <v>5156</v>
      </c>
      <c r="CY5294" s="29">
        <v>1.6448770808652704</v>
      </c>
      <c r="CZ5294" s="29">
        <v>1.9598839826158214</v>
      </c>
      <c r="DA5294" s="29">
        <v>2.5753753349676041</v>
      </c>
      <c r="DB5294" s="29">
        <v>3.2892781685729315</v>
      </c>
    </row>
    <row r="5295" spans="102:106" ht="20.100000000000001" customHeight="1" x14ac:dyDescent="0.2">
      <c r="CX5295" s="29">
        <v>5157</v>
      </c>
      <c r="CY5295" s="29">
        <v>1.6448770763228491</v>
      </c>
      <c r="CZ5295" s="29">
        <v>1.9598839981360161</v>
      </c>
      <c r="DA5295" s="29">
        <v>2.5753754229951977</v>
      </c>
      <c r="DB5295" s="29">
        <v>3.2892784106224835</v>
      </c>
    </row>
    <row r="5296" spans="102:106" ht="20.100000000000001" customHeight="1" x14ac:dyDescent="0.2">
      <c r="CX5296" s="29">
        <v>5158</v>
      </c>
      <c r="CY5296" s="29">
        <v>1.644877071782711</v>
      </c>
      <c r="CZ5296" s="29">
        <v>1.9598840136500881</v>
      </c>
      <c r="DA5296" s="29">
        <v>2.5753755109884713</v>
      </c>
      <c r="DB5296" s="29">
        <v>3.2892786525783873</v>
      </c>
    </row>
    <row r="5297" spans="102:106" ht="20.100000000000001" customHeight="1" x14ac:dyDescent="0.2">
      <c r="CX5297" s="29">
        <v>5159</v>
      </c>
      <c r="CY5297" s="29">
        <v>1.6448770672439765</v>
      </c>
      <c r="CZ5297" s="29">
        <v>1.9598840291580362</v>
      </c>
      <c r="DA5297" s="29">
        <v>2.5753755989476979</v>
      </c>
      <c r="DB5297" s="29">
        <v>3.289278894440423</v>
      </c>
    </row>
    <row r="5298" spans="102:106" ht="20.100000000000001" customHeight="1" x14ac:dyDescent="0.2">
      <c r="CX5298" s="29">
        <v>5160</v>
      </c>
      <c r="CY5298" s="29">
        <v>1.6448770627071299</v>
      </c>
      <c r="CZ5298" s="29">
        <v>1.9598840446604089</v>
      </c>
      <c r="DA5298" s="29">
        <v>2.5753756868728854</v>
      </c>
      <c r="DB5298" s="29">
        <v>3.2892791362086569</v>
      </c>
    </row>
    <row r="5299" spans="102:106" ht="20.100000000000001" customHeight="1" x14ac:dyDescent="0.2">
      <c r="CX5299" s="29">
        <v>5161</v>
      </c>
      <c r="CY5299" s="29">
        <v>1.6448770581722789</v>
      </c>
      <c r="CZ5299" s="29">
        <v>1.9598840601562624</v>
      </c>
      <c r="DA5299" s="29">
        <v>2.5753757747639963</v>
      </c>
      <c r="DB5299" s="29">
        <v>3.2892793778834521</v>
      </c>
    </row>
    <row r="5300" spans="102:106" ht="20.100000000000001" customHeight="1" x14ac:dyDescent="0.2">
      <c r="CX5300" s="29">
        <v>5162</v>
      </c>
      <c r="CY5300" s="29">
        <v>1.6448770536388089</v>
      </c>
      <c r="CZ5300" s="29">
        <v>1.9598840756463711</v>
      </c>
      <c r="DA5300" s="29">
        <v>2.5753758626209509</v>
      </c>
      <c r="DB5300" s="29">
        <v>3.2892796194644189</v>
      </c>
    </row>
    <row r="5301" spans="102:106" ht="20.100000000000001" customHeight="1" x14ac:dyDescent="0.2">
      <c r="CX5301" s="29">
        <v>5163</v>
      </c>
      <c r="CY5301" s="29">
        <v>1.6448770491071196</v>
      </c>
      <c r="CZ5301" s="29">
        <v>1.9598840911303088</v>
      </c>
      <c r="DA5301" s="29">
        <v>2.5753759504438474</v>
      </c>
      <c r="DB5301" s="29">
        <v>3.28927986095198</v>
      </c>
    </row>
    <row r="5302" spans="102:106" ht="20.100000000000001" customHeight="1" x14ac:dyDescent="0.2">
      <c r="CX5302" s="29">
        <v>5164</v>
      </c>
      <c r="CY5302" s="29">
        <v>1.644877044577584</v>
      </c>
      <c r="CZ5302" s="29">
        <v>1.9598841066084915</v>
      </c>
      <c r="DA5302" s="29">
        <v>2.5753760382327404</v>
      </c>
      <c r="DB5302" s="29">
        <v>3.2892801023458076</v>
      </c>
    </row>
    <row r="5303" spans="102:106" ht="20.100000000000001" customHeight="1" x14ac:dyDescent="0.2">
      <c r="CX5303" s="29">
        <v>5165</v>
      </c>
      <c r="CY5303" s="29">
        <v>1.644877040049503</v>
      </c>
      <c r="CZ5303" s="29">
        <v>1.9598841220804264</v>
      </c>
      <c r="DA5303" s="29">
        <v>2.5753761259876411</v>
      </c>
      <c r="DB5303" s="29">
        <v>3.2892803436463867</v>
      </c>
    </row>
    <row r="5304" spans="102:106" ht="20.100000000000001" customHeight="1" x14ac:dyDescent="0.2">
      <c r="CX5304" s="29">
        <v>5166</v>
      </c>
      <c r="CY5304" s="29">
        <v>1.6448770355231934</v>
      </c>
      <c r="CZ5304" s="29">
        <v>1.9598841375467557</v>
      </c>
      <c r="DA5304" s="29">
        <v>2.5753762137087381</v>
      </c>
      <c r="DB5304" s="29">
        <v>3.2892805848534521</v>
      </c>
    </row>
    <row r="5305" spans="102:106" ht="20.100000000000001" customHeight="1" x14ac:dyDescent="0.2">
      <c r="CX5305" s="29">
        <v>5167</v>
      </c>
      <c r="CY5305" s="29">
        <v>1.6448770309985969</v>
      </c>
      <c r="CZ5305" s="29">
        <v>1.9598841530066278</v>
      </c>
      <c r="DA5305" s="29">
        <v>2.575376301395734</v>
      </c>
      <c r="DB5305" s="29">
        <v>3.2892808259673765</v>
      </c>
    </row>
    <row r="5306" spans="102:106" ht="20.100000000000001" customHeight="1" x14ac:dyDescent="0.2">
      <c r="CX5306" s="29">
        <v>5168</v>
      </c>
      <c r="CY5306" s="29">
        <v>1.6448770264756272</v>
      </c>
      <c r="CZ5306" s="29">
        <v>1.9598841684609121</v>
      </c>
      <c r="DA5306" s="29">
        <v>2.5753763890489534</v>
      </c>
      <c r="DB5306" s="29">
        <v>3.289281066987785</v>
      </c>
    </row>
    <row r="5307" spans="102:106" ht="20.100000000000001" customHeight="1" x14ac:dyDescent="0.2">
      <c r="CX5307" s="29">
        <v>5169</v>
      </c>
      <c r="CY5307" s="29">
        <v>1.6448770219548672</v>
      </c>
      <c r="CZ5307" s="29">
        <v>1.9598841839089813</v>
      </c>
      <c r="DA5307" s="29">
        <v>2.5753764766680112</v>
      </c>
      <c r="DB5307" s="29">
        <v>3.2892813079151124</v>
      </c>
    </row>
    <row r="5308" spans="102:106" ht="20.100000000000001" customHeight="1" x14ac:dyDescent="0.2">
      <c r="CX5308" s="29">
        <v>5170</v>
      </c>
      <c r="CY5308" s="29">
        <v>1.6448770174354772</v>
      </c>
      <c r="CZ5308" s="29">
        <v>1.959884199351055</v>
      </c>
      <c r="DA5308" s="29">
        <v>2.5753765642533675</v>
      </c>
      <c r="DB5308" s="29">
        <v>3.2892815487492184</v>
      </c>
    </row>
    <row r="5309" spans="102:106" ht="20.100000000000001" customHeight="1" x14ac:dyDescent="0.2">
      <c r="CX5309" s="29">
        <v>5171</v>
      </c>
      <c r="CY5309" s="29">
        <v>1.6448770129179859</v>
      </c>
      <c r="CZ5309" s="29">
        <v>1.9598842147873181</v>
      </c>
      <c r="DA5309" s="29">
        <v>2.5753766518049943</v>
      </c>
      <c r="DB5309" s="29">
        <v>3.2892817894900799</v>
      </c>
    </row>
    <row r="5310" spans="102:106" ht="20.100000000000001" customHeight="1" x14ac:dyDescent="0.2">
      <c r="CX5310" s="29">
        <v>5172</v>
      </c>
      <c r="CY5310" s="29">
        <v>1.6448770084018467</v>
      </c>
      <c r="CZ5310" s="29">
        <v>1.9598842302176309</v>
      </c>
      <c r="DA5310" s="29">
        <v>2.5753767393223765</v>
      </c>
      <c r="DB5310" s="29">
        <v>3.289282030137969</v>
      </c>
    </row>
    <row r="5311" spans="102:106" ht="20.100000000000001" customHeight="1" x14ac:dyDescent="0.2">
      <c r="CX5311" s="29">
        <v>5173</v>
      </c>
      <c r="CY5311" s="29">
        <v>1.6448770038878813</v>
      </c>
      <c r="CZ5311" s="29">
        <v>1.9598842456415266</v>
      </c>
      <c r="DA5311" s="29">
        <v>2.5753768268060662</v>
      </c>
      <c r="DB5311" s="29">
        <v>3.2892822706929263</v>
      </c>
    </row>
    <row r="5312" spans="102:106" ht="20.100000000000001" customHeight="1" x14ac:dyDescent="0.2">
      <c r="CX5312" s="29">
        <v>5174</v>
      </c>
      <c r="CY5312" s="29">
        <v>1.6448769993754881</v>
      </c>
      <c r="CZ5312" s="29">
        <v>1.9598842610599712</v>
      </c>
      <c r="DA5312" s="29">
        <v>2.5753769142561285</v>
      </c>
      <c r="DB5312" s="29">
        <v>3.2892825111547603</v>
      </c>
    </row>
    <row r="5313" spans="102:106" ht="20.100000000000001" customHeight="1" x14ac:dyDescent="0.2">
      <c r="CX5313" s="29">
        <v>5175</v>
      </c>
      <c r="CY5313" s="29">
        <v>1.6448769948647359</v>
      </c>
      <c r="CZ5313" s="29">
        <v>1.9598842764721387</v>
      </c>
      <c r="DA5313" s="29">
        <v>2.5753770016721407</v>
      </c>
      <c r="DB5313" s="29">
        <v>3.2892827515239262</v>
      </c>
    </row>
    <row r="5314" spans="102:106" ht="20.100000000000001" customHeight="1" x14ac:dyDescent="0.2">
      <c r="CX5314" s="29">
        <v>5176</v>
      </c>
      <c r="CY5314" s="29">
        <v>1.6448769903560148</v>
      </c>
      <c r="CZ5314" s="29">
        <v>1.9598842918786374</v>
      </c>
      <c r="DA5314" s="29">
        <v>2.5753770890545256</v>
      </c>
      <c r="DB5314" s="29">
        <v>3.2892829917999498</v>
      </c>
    </row>
    <row r="5315" spans="102:106" ht="20.100000000000001" customHeight="1" x14ac:dyDescent="0.2">
      <c r="CX5315" s="29">
        <v>5177</v>
      </c>
      <c r="CY5315" s="29">
        <v>1.6448769858489889</v>
      </c>
      <c r="CZ5315" s="29">
        <v>1.9598843072791612</v>
      </c>
      <c r="DA5315" s="29">
        <v>2.5753771764029953</v>
      </c>
      <c r="DB5315" s="29">
        <v>3.2892832319833465</v>
      </c>
    </row>
    <row r="5316" spans="102:106" ht="20.100000000000001" customHeight="1" x14ac:dyDescent="0.2">
      <c r="CX5316" s="29">
        <v>5178</v>
      </c>
      <c r="CY5316" s="29">
        <v>1.6448769813436452</v>
      </c>
      <c r="CZ5316" s="29">
        <v>1.9598843226733729</v>
      </c>
      <c r="DA5316" s="29">
        <v>2.5753772637181109</v>
      </c>
      <c r="DB5316" s="29">
        <v>3.2892834720738811</v>
      </c>
    </row>
    <row r="5317" spans="102:106" ht="20.100000000000001" customHeight="1" x14ac:dyDescent="0.2">
      <c r="CX5317" s="29">
        <v>5179</v>
      </c>
      <c r="CY5317" s="29">
        <v>1.6448769768399416</v>
      </c>
      <c r="CZ5317" s="29">
        <v>1.9598843380617805</v>
      </c>
      <c r="DA5317" s="29">
        <v>2.5753773509990525</v>
      </c>
      <c r="DB5317" s="29">
        <v>3.2892837120719589</v>
      </c>
    </row>
    <row r="5318" spans="102:106" ht="20.100000000000001" customHeight="1" x14ac:dyDescent="0.2">
      <c r="CX5318" s="29">
        <v>5180</v>
      </c>
      <c r="CY5318" s="29">
        <v>1.6448769723381587</v>
      </c>
      <c r="CZ5318" s="29">
        <v>1.9598843534442745</v>
      </c>
      <c r="DA5318" s="29">
        <v>2.5753774382465169</v>
      </c>
      <c r="DB5318" s="29">
        <v>3.2892839519770587</v>
      </c>
    </row>
    <row r="5319" spans="102:106" ht="20.100000000000001" customHeight="1" x14ac:dyDescent="0.2">
      <c r="CX5319" s="29">
        <v>5181</v>
      </c>
      <c r="CY5319" s="29">
        <v>1.6448769678378508</v>
      </c>
      <c r="CZ5319" s="29">
        <v>1.9598843688210035</v>
      </c>
      <c r="DA5319" s="29">
        <v>2.5753775254602664</v>
      </c>
      <c r="DB5319" s="29">
        <v>3.2892841917898257</v>
      </c>
    </row>
    <row r="5320" spans="102:106" ht="20.100000000000001" customHeight="1" x14ac:dyDescent="0.2">
      <c r="CX5320" s="29">
        <v>5182</v>
      </c>
      <c r="CY5320" s="29">
        <v>1.6448769633395921</v>
      </c>
      <c r="CZ5320" s="29">
        <v>1.959884384191793</v>
      </c>
      <c r="DA5320" s="29">
        <v>2.5753776126404668</v>
      </c>
      <c r="DB5320" s="29">
        <v>3.2892844315099774</v>
      </c>
    </row>
    <row r="5321" spans="102:106" ht="20.100000000000001" customHeight="1" x14ac:dyDescent="0.2">
      <c r="CX5321" s="29">
        <v>5183</v>
      </c>
      <c r="CY5321" s="29">
        <v>1.6448769588425332</v>
      </c>
      <c r="CZ5321" s="29">
        <v>1.9598843995564337</v>
      </c>
      <c r="DA5321" s="29">
        <v>2.5753776997867939</v>
      </c>
      <c r="DB5321" s="29">
        <v>3.2892846711376991</v>
      </c>
    </row>
    <row r="5322" spans="102:106" ht="20.100000000000001" customHeight="1" x14ac:dyDescent="0.2">
      <c r="CX5322" s="29">
        <v>5184</v>
      </c>
      <c r="CY5322" s="29">
        <v>1.6448769543478927</v>
      </c>
      <c r="CZ5322" s="29">
        <v>1.9598844149152712</v>
      </c>
      <c r="DA5322" s="29">
        <v>2.5753777868997743</v>
      </c>
      <c r="DB5322" s="29">
        <v>3.2892849106729467</v>
      </c>
    </row>
    <row r="5323" spans="102:106" ht="20.100000000000001" customHeight="1" x14ac:dyDescent="0.2">
      <c r="CX5323" s="29">
        <v>5185</v>
      </c>
      <c r="CY5323" s="29">
        <v>1.6448769498544162</v>
      </c>
      <c r="CZ5323" s="29">
        <v>1.9598844302680309</v>
      </c>
      <c r="DA5323" s="29">
        <v>2.5753778739789963</v>
      </c>
      <c r="DB5323" s="29">
        <v>3.2892851501157971</v>
      </c>
    </row>
    <row r="5324" spans="102:106" ht="20.100000000000001" customHeight="1" x14ac:dyDescent="0.2">
      <c r="CX5324" s="29">
        <v>5186</v>
      </c>
      <c r="CY5324" s="29">
        <v>1.6448769453629191</v>
      </c>
      <c r="CZ5324" s="29">
        <v>1.9598844456149938</v>
      </c>
      <c r="DA5324" s="29">
        <v>2.5753779610246785</v>
      </c>
      <c r="DB5324" s="29">
        <v>3.2892853894662712</v>
      </c>
    </row>
    <row r="5325" spans="102:106" ht="20.100000000000001" customHeight="1" x14ac:dyDescent="0.2">
      <c r="CX5325" s="29">
        <v>5187</v>
      </c>
      <c r="CY5325" s="29">
        <v>1.6448769408731401</v>
      </c>
      <c r="CZ5325" s="29">
        <v>1.9598844609561132</v>
      </c>
      <c r="DA5325" s="29">
        <v>2.5753780480367707</v>
      </c>
      <c r="DB5325" s="29">
        <v>3.2892856287246817</v>
      </c>
    </row>
    <row r="5326" spans="102:106" ht="20.100000000000001" customHeight="1" x14ac:dyDescent="0.2">
      <c r="CX5326" s="29">
        <v>5188</v>
      </c>
      <c r="CY5326" s="29">
        <v>1.644876936385141</v>
      </c>
      <c r="CZ5326" s="29">
        <v>1.959884476291311</v>
      </c>
      <c r="DA5326" s="29">
        <v>2.5753781350151796</v>
      </c>
      <c r="DB5326" s="29">
        <v>3.2892858678905941</v>
      </c>
    </row>
    <row r="5327" spans="102:106" ht="20.100000000000001" customHeight="1" x14ac:dyDescent="0.2">
      <c r="CX5327" s="29">
        <v>5189</v>
      </c>
      <c r="CY5327" s="29">
        <v>1.6448769318986058</v>
      </c>
      <c r="CZ5327" s="29">
        <v>1.9598844916204765</v>
      </c>
      <c r="DA5327" s="29">
        <v>2.5753782219602188</v>
      </c>
      <c r="DB5327" s="29">
        <v>3.28928610696456</v>
      </c>
    </row>
    <row r="5328" spans="102:106" ht="20.100000000000001" customHeight="1" x14ac:dyDescent="0.2">
      <c r="CX5328" s="29">
        <v>5190</v>
      </c>
      <c r="CY5328" s="29">
        <v>1.6448769274142416</v>
      </c>
      <c r="CZ5328" s="29">
        <v>1.9598845069437596</v>
      </c>
      <c r="DA5328" s="29">
        <v>2.5753783088717084</v>
      </c>
      <c r="DB5328" s="29">
        <v>3.2892863459463837</v>
      </c>
    </row>
    <row r="5329" spans="102:106" ht="20.100000000000001" customHeight="1" x14ac:dyDescent="0.2">
      <c r="CX5329" s="29">
        <v>5191</v>
      </c>
      <c r="CY5329" s="29">
        <v>1.6448769229313278</v>
      </c>
      <c r="CZ5329" s="29">
        <v>1.959884522260984</v>
      </c>
      <c r="DA5329" s="29">
        <v>2.5753783957498757</v>
      </c>
      <c r="DB5329" s="29">
        <v>3.2892865848361597</v>
      </c>
    </row>
    <row r="5330" spans="102:106" ht="20.100000000000001" customHeight="1" x14ac:dyDescent="0.2">
      <c r="CX5330" s="29">
        <v>5192</v>
      </c>
      <c r="CY5330" s="29">
        <v>1.6448769184501675</v>
      </c>
      <c r="CZ5330" s="29">
        <v>1.9598845375725285</v>
      </c>
      <c r="DA5330" s="29">
        <v>2.5753784825944566</v>
      </c>
      <c r="DB5330" s="29">
        <v>3.2892868236339297</v>
      </c>
    </row>
    <row r="5331" spans="102:106" ht="20.100000000000001" customHeight="1" x14ac:dyDescent="0.2">
      <c r="CX5331" s="29">
        <v>5193</v>
      </c>
      <c r="CY5331" s="29">
        <v>1.6448769139706849</v>
      </c>
      <c r="CZ5331" s="29">
        <v>1.9598845528781528</v>
      </c>
      <c r="DA5331" s="29">
        <v>2.5753785694053692</v>
      </c>
      <c r="DB5331" s="29">
        <v>3.2892870623396817</v>
      </c>
    </row>
    <row r="5332" spans="102:106" ht="20.100000000000001" customHeight="1" x14ac:dyDescent="0.2">
      <c r="CX5332" s="29">
        <v>5194</v>
      </c>
      <c r="CY5332" s="29">
        <v>1.6448769094931288</v>
      </c>
      <c r="CZ5332" s="29">
        <v>1.9598845681778763</v>
      </c>
      <c r="DA5332" s="29">
        <v>2.5753786561831569</v>
      </c>
      <c r="DB5332" s="29">
        <v>3.2892873009536969</v>
      </c>
    </row>
    <row r="5333" spans="102:106" ht="20.100000000000001" customHeight="1" x14ac:dyDescent="0.2">
      <c r="CX5333" s="29">
        <v>5195</v>
      </c>
      <c r="CY5333" s="29">
        <v>1.6448769050170198</v>
      </c>
      <c r="CZ5333" s="29">
        <v>1.9598845834716876</v>
      </c>
      <c r="DA5333" s="29">
        <v>2.5753787429274304</v>
      </c>
      <c r="DB5333" s="29">
        <v>3.2892875394756782</v>
      </c>
    </row>
    <row r="5334" spans="102:106" ht="20.100000000000001" customHeight="1" x14ac:dyDescent="0.2">
      <c r="CX5334" s="29">
        <v>5196</v>
      </c>
      <c r="CY5334" s="29">
        <v>1.644876900542902</v>
      </c>
      <c r="CZ5334" s="29">
        <v>1.9598845987595424</v>
      </c>
      <c r="DA5334" s="29">
        <v>2.5753788296384243</v>
      </c>
      <c r="DB5334" s="29">
        <v>3.2892877779059742</v>
      </c>
    </row>
    <row r="5335" spans="102:106" ht="20.100000000000001" customHeight="1" x14ac:dyDescent="0.2">
      <c r="CX5335" s="29">
        <v>5197</v>
      </c>
      <c r="CY5335" s="29">
        <v>1.6448768960702416</v>
      </c>
      <c r="CZ5335" s="29">
        <v>1.9598846140416575</v>
      </c>
      <c r="DA5335" s="29">
        <v>2.5753789163158864</v>
      </c>
      <c r="DB5335" s="29">
        <v>3.2892880162445279</v>
      </c>
    </row>
    <row r="5336" spans="102:106" ht="20.100000000000001" customHeight="1" x14ac:dyDescent="0.2">
      <c r="CX5336" s="29">
        <v>5198</v>
      </c>
      <c r="CY5336" s="29">
        <v>1.6448768915995287</v>
      </c>
      <c r="CZ5336" s="29">
        <v>1.9598846293176297</v>
      </c>
      <c r="DA5336" s="29">
        <v>2.5753790029601915</v>
      </c>
      <c r="DB5336" s="29">
        <v>3.2892882544914039</v>
      </c>
    </row>
    <row r="5337" spans="102:106" ht="20.100000000000001" customHeight="1" x14ac:dyDescent="0.2">
      <c r="CX5337" s="29">
        <v>5199</v>
      </c>
      <c r="CY5337" s="29">
        <v>1.6448768871305262</v>
      </c>
      <c r="CZ5337" s="29">
        <v>1.9598846445879063</v>
      </c>
      <c r="DA5337" s="29">
        <v>2.5753790895710003</v>
      </c>
      <c r="DB5337" s="29">
        <v>3.2892884926467869</v>
      </c>
    </row>
    <row r="5338" spans="102:106" ht="20.100000000000001" customHeight="1" x14ac:dyDescent="0.2">
      <c r="CX5338" s="29">
        <v>5200</v>
      </c>
      <c r="CY5338" s="29">
        <v>1.6448768826629678</v>
      </c>
      <c r="CZ5338" s="29">
        <v>1.9598846598523132</v>
      </c>
      <c r="DA5338" s="29">
        <v>2.5753791761486045</v>
      </c>
      <c r="DB5338" s="29">
        <v>3.289288730710282</v>
      </c>
    </row>
    <row r="5339" spans="102:106" ht="20.100000000000001" customHeight="1" x14ac:dyDescent="0.2">
      <c r="CX5339" s="29">
        <v>5201</v>
      </c>
      <c r="CY5339" s="29">
        <v>1.644876878197264</v>
      </c>
      <c r="CZ5339" s="29">
        <v>1.9598846751109391</v>
      </c>
      <c r="DA5339" s="29">
        <v>2.5753792626928047</v>
      </c>
      <c r="DB5339" s="29">
        <v>3.2892889686824911</v>
      </c>
    </row>
    <row r="5340" spans="102:106" ht="20.100000000000001" customHeight="1" x14ac:dyDescent="0.2">
      <c r="CX5340" s="29">
        <v>5202</v>
      </c>
      <c r="CY5340" s="29">
        <v>1.644876873733446</v>
      </c>
      <c r="CZ5340" s="29">
        <v>1.9598846903635454</v>
      </c>
      <c r="DA5340" s="29">
        <v>2.5753793492038048</v>
      </c>
      <c r="DB5340" s="29">
        <v>3.2892892065630868</v>
      </c>
    </row>
    <row r="5341" spans="102:106" ht="20.100000000000001" customHeight="1" x14ac:dyDescent="0.2">
      <c r="CX5341" s="29">
        <v>5203</v>
      </c>
      <c r="CY5341" s="29">
        <v>1.6448768692711682</v>
      </c>
      <c r="CZ5341" s="29">
        <v>1.959884705610156</v>
      </c>
      <c r="DA5341" s="29">
        <v>2.5753794356815449</v>
      </c>
      <c r="DB5341" s="29">
        <v>3.2892894443523852</v>
      </c>
    </row>
    <row r="5342" spans="102:106" ht="20.100000000000001" customHeight="1" x14ac:dyDescent="0.2">
      <c r="CX5342" s="29">
        <v>5204</v>
      </c>
      <c r="CY5342" s="29">
        <v>1.6448768648107583</v>
      </c>
      <c r="CZ5342" s="29">
        <v>1.9598847208513512</v>
      </c>
      <c r="DA5342" s="29">
        <v>2.5753795221259228</v>
      </c>
      <c r="DB5342" s="29">
        <v>3.2892896820503017</v>
      </c>
    </row>
    <row r="5343" spans="102:106" ht="20.100000000000001" customHeight="1" x14ac:dyDescent="0.2">
      <c r="CX5343" s="29">
        <v>5205</v>
      </c>
      <c r="CY5343" s="29">
        <v>1.6448768603518167</v>
      </c>
      <c r="CZ5343" s="29">
        <v>1.9598847360862082</v>
      </c>
      <c r="DA5343" s="29">
        <v>2.5753796085372409</v>
      </c>
      <c r="DB5343" s="29">
        <v>3.2892899196568712</v>
      </c>
    </row>
    <row r="5344" spans="102:106" ht="20.100000000000001" customHeight="1" x14ac:dyDescent="0.2">
      <c r="CX5344" s="29">
        <v>5206</v>
      </c>
      <c r="CY5344" s="29">
        <v>1.6448768558946179</v>
      </c>
      <c r="CZ5344" s="29">
        <v>1.9598847513155369</v>
      </c>
      <c r="DA5344" s="29">
        <v>2.5753796949153109</v>
      </c>
      <c r="DB5344" s="29">
        <v>3.2892901571722479</v>
      </c>
    </row>
    <row r="5345" spans="102:106" ht="20.100000000000001" customHeight="1" x14ac:dyDescent="0.2">
      <c r="CX5345" s="29">
        <v>5207</v>
      </c>
      <c r="CY5345" s="29">
        <v>1.6448768514390586</v>
      </c>
      <c r="CZ5345" s="29">
        <v>1.9598847665386439</v>
      </c>
      <c r="DA5345" s="29">
        <v>2.5753797812601285</v>
      </c>
      <c r="DB5345" s="29">
        <v>3.2892903945963599</v>
      </c>
    </row>
    <row r="5346" spans="102:106" ht="20.100000000000001" customHeight="1" x14ac:dyDescent="0.2">
      <c r="CX5346" s="29">
        <v>5208</v>
      </c>
      <c r="CY5346" s="29">
        <v>1.6448768469857111</v>
      </c>
      <c r="CZ5346" s="29">
        <v>1.9598847817562761</v>
      </c>
      <c r="DA5346" s="29">
        <v>2.575379867571868</v>
      </c>
      <c r="DB5346" s="29">
        <v>3.2892906319294286</v>
      </c>
    </row>
    <row r="5347" spans="102:106" ht="20.100000000000001" customHeight="1" x14ac:dyDescent="0.2">
      <c r="CX5347" s="29">
        <v>5209</v>
      </c>
      <c r="CY5347" s="29">
        <v>1.6448768425337164</v>
      </c>
      <c r="CZ5347" s="29">
        <v>1.9598847969679707</v>
      </c>
      <c r="DA5347" s="29">
        <v>2.5753799538504407</v>
      </c>
      <c r="DB5347" s="29">
        <v>3.2892908691712752</v>
      </c>
    </row>
    <row r="5348" spans="102:106" ht="20.100000000000001" customHeight="1" x14ac:dyDescent="0.2">
      <c r="CX5348" s="29">
        <v>5210</v>
      </c>
      <c r="CY5348" s="29">
        <v>1.6448768380832417</v>
      </c>
      <c r="CZ5348" s="29">
        <v>1.9598848121738208</v>
      </c>
      <c r="DA5348" s="29">
        <v>2.5753800400959372</v>
      </c>
      <c r="DB5348" s="29">
        <v>3.2892911063220129</v>
      </c>
    </row>
    <row r="5349" spans="102:106" ht="20.100000000000001" customHeight="1" x14ac:dyDescent="0.2">
      <c r="CX5349" s="29">
        <v>5211</v>
      </c>
      <c r="CY5349" s="29">
        <v>1.6448768336347788</v>
      </c>
      <c r="CZ5349" s="29">
        <v>1.9598848273735936</v>
      </c>
      <c r="DA5349" s="29">
        <v>2.5753801263084091</v>
      </c>
      <c r="DB5349" s="29">
        <v>3.2892913433818793</v>
      </c>
    </row>
    <row r="5350" spans="102:106" ht="20.100000000000001" customHeight="1" x14ac:dyDescent="0.2">
      <c r="CX5350" s="29">
        <v>5212</v>
      </c>
      <c r="CY5350" s="29">
        <v>1.6448768291877383</v>
      </c>
      <c r="CZ5350" s="29">
        <v>1.9598848425679092</v>
      </c>
      <c r="DA5350" s="29">
        <v>2.5753802124876386</v>
      </c>
      <c r="DB5350" s="29">
        <v>3.2892915803507066</v>
      </c>
    </row>
    <row r="5351" spans="102:106" ht="20.100000000000001" customHeight="1" x14ac:dyDescent="0.2">
      <c r="CX5351" s="29">
        <v>5213</v>
      </c>
      <c r="CY5351" s="29">
        <v>1.6448768247425594</v>
      </c>
      <c r="CZ5351" s="29">
        <v>1.9598848577561754</v>
      </c>
      <c r="DA5351" s="29">
        <v>2.5753802986340402</v>
      </c>
      <c r="DB5351" s="29">
        <v>3.2892918172286238</v>
      </c>
    </row>
    <row r="5352" spans="102:106" ht="20.100000000000001" customHeight="1" x14ac:dyDescent="0.2">
      <c r="CX5352" s="29">
        <v>5214</v>
      </c>
      <c r="CY5352" s="29">
        <v>1.6448768202993018</v>
      </c>
      <c r="CZ5352" s="29">
        <v>1.9598848729386535</v>
      </c>
      <c r="DA5352" s="29">
        <v>2.5753803847470893</v>
      </c>
      <c r="DB5352" s="29">
        <v>3.2892920540158825</v>
      </c>
    </row>
    <row r="5353" spans="102:106" ht="20.100000000000001" customHeight="1" x14ac:dyDescent="0.2">
      <c r="CX5353" s="29">
        <v>5215</v>
      </c>
      <c r="CY5353" s="29">
        <v>1.6448768158576479</v>
      </c>
      <c r="CZ5353" s="29">
        <v>1.9598848881152773</v>
      </c>
      <c r="DA5353" s="29">
        <v>2.5753804708273407</v>
      </c>
      <c r="DB5353" s="29">
        <v>3.2892922907121531</v>
      </c>
    </row>
    <row r="5354" spans="102:106" ht="20.100000000000001" customHeight="1" x14ac:dyDescent="0.2">
      <c r="CX5354" s="29">
        <v>5216</v>
      </c>
      <c r="CY5354" s="29">
        <v>1.644876811417604</v>
      </c>
      <c r="CZ5354" s="29">
        <v>1.9598849032862447</v>
      </c>
      <c r="DA5354" s="29">
        <v>2.5753805568744088</v>
      </c>
      <c r="DB5354" s="29">
        <v>3.2892925273179308</v>
      </c>
    </row>
    <row r="5355" spans="102:106" ht="20.100000000000001" customHeight="1" x14ac:dyDescent="0.2">
      <c r="CX5355" s="29">
        <v>5217</v>
      </c>
      <c r="CY5355" s="29">
        <v>1.6448768069791506</v>
      </c>
      <c r="CZ5355" s="29">
        <v>1.9598849184511307</v>
      </c>
      <c r="DA5355" s="29">
        <v>2.5753806428887662</v>
      </c>
      <c r="DB5355" s="29">
        <v>3.2892927638327794</v>
      </c>
    </row>
    <row r="5356" spans="102:106" ht="20.100000000000001" customHeight="1" x14ac:dyDescent="0.2">
      <c r="CX5356" s="29">
        <v>5218</v>
      </c>
      <c r="CY5356" s="29">
        <v>1.6448768025425928</v>
      </c>
      <c r="CZ5356" s="29">
        <v>1.9598849336103641</v>
      </c>
      <c r="DA5356" s="29">
        <v>2.5753807288699444</v>
      </c>
      <c r="DB5356" s="29">
        <v>3.2892930002570857</v>
      </c>
    </row>
    <row r="5357" spans="102:106" ht="20.100000000000001" customHeight="1" x14ac:dyDescent="0.2">
      <c r="CX5357" s="29">
        <v>5219</v>
      </c>
      <c r="CY5357" s="29">
        <v>1.644876798107505</v>
      </c>
      <c r="CZ5357" s="29">
        <v>1.9598849487637524</v>
      </c>
      <c r="DA5357" s="29">
        <v>2.575380814818105</v>
      </c>
      <c r="DB5357" s="29">
        <v>3.2892932365908334</v>
      </c>
    </row>
    <row r="5358" spans="102:106" ht="20.100000000000001" customHeight="1" x14ac:dyDescent="0.2">
      <c r="CX5358" s="29">
        <v>5220</v>
      </c>
      <c r="CY5358" s="29">
        <v>1.64487679367414</v>
      </c>
      <c r="CZ5358" s="29">
        <v>1.9598849639113645</v>
      </c>
      <c r="DA5358" s="29">
        <v>2.575380900733371</v>
      </c>
      <c r="DB5358" s="29">
        <v>3.2892934728339522</v>
      </c>
    </row>
    <row r="5359" spans="102:106" ht="20.100000000000001" customHeight="1" x14ac:dyDescent="0.2">
      <c r="CX5359" s="29">
        <v>5221</v>
      </c>
      <c r="CY5359" s="29">
        <v>1.6448767892427221</v>
      </c>
      <c r="CZ5359" s="29">
        <v>1.9598849790532398</v>
      </c>
      <c r="DA5359" s="29">
        <v>2.5753809866158202</v>
      </c>
      <c r="DB5359" s="29">
        <v>3.2892937089866696</v>
      </c>
    </row>
    <row r="5360" spans="102:106" ht="20.100000000000001" customHeight="1" x14ac:dyDescent="0.2">
      <c r="CX5360" s="29">
        <v>5222</v>
      </c>
      <c r="CY5360" s="29">
        <v>1.6448767848127472</v>
      </c>
      <c r="CZ5360" s="29">
        <v>1.9598849941890901</v>
      </c>
      <c r="DA5360" s="29">
        <v>2.5753810724654924</v>
      </c>
      <c r="DB5360" s="29">
        <v>3.2892939450491596</v>
      </c>
    </row>
    <row r="5361" spans="102:106" ht="20.100000000000001" customHeight="1" x14ac:dyDescent="0.2">
      <c r="CX5361" s="29">
        <v>5223</v>
      </c>
      <c r="CY5361" s="29">
        <v>1.6448767803847388</v>
      </c>
      <c r="CZ5361" s="29">
        <v>1.9598850093191851</v>
      </c>
      <c r="DA5361" s="29">
        <v>2.5753811582821582</v>
      </c>
      <c r="DB5361" s="29">
        <v>3.2892941810210155</v>
      </c>
    </row>
    <row r="5362" spans="102:106" ht="20.100000000000001" customHeight="1" x14ac:dyDescent="0.2">
      <c r="CX5362" s="29">
        <v>5224</v>
      </c>
      <c r="CY5362" s="29">
        <v>1.6448767759581384</v>
      </c>
      <c r="CZ5362" s="29">
        <v>1.9598850244434685</v>
      </c>
      <c r="DA5362" s="29">
        <v>2.5753812440659964</v>
      </c>
      <c r="DB5362" s="29">
        <v>3.2892944169026572</v>
      </c>
    </row>
    <row r="5363" spans="102:106" ht="20.100000000000001" customHeight="1" x14ac:dyDescent="0.2">
      <c r="CX5363" s="29">
        <v>5225</v>
      </c>
      <c r="CY5363" s="29">
        <v>1.644876771533418</v>
      </c>
      <c r="CZ5363" s="29">
        <v>1.9598850395621474</v>
      </c>
      <c r="DA5363" s="29">
        <v>2.5753813298169215</v>
      </c>
      <c r="DB5363" s="29">
        <v>3.289294652693922</v>
      </c>
    </row>
    <row r="5364" spans="102:106" ht="20.100000000000001" customHeight="1" x14ac:dyDescent="0.2">
      <c r="CX5364" s="29">
        <v>5226</v>
      </c>
      <c r="CY5364" s="29">
        <v>1.6448767671103173</v>
      </c>
      <c r="CZ5364" s="29">
        <v>1.9598850546748068</v>
      </c>
      <c r="DA5364" s="29">
        <v>2.5753814155350274</v>
      </c>
      <c r="DB5364" s="29">
        <v>3.2892948883951232</v>
      </c>
    </row>
    <row r="5365" spans="102:106" ht="20.100000000000001" customHeight="1" x14ac:dyDescent="0.2">
      <c r="CX5365" s="29">
        <v>5227</v>
      </c>
      <c r="CY5365" s="29">
        <v>1.6448767626889027</v>
      </c>
      <c r="CZ5365" s="29">
        <v>1.9598850697818861</v>
      </c>
      <c r="DA5365" s="29">
        <v>2.5753815012203698</v>
      </c>
      <c r="DB5365" s="29">
        <v>3.2892951240059927</v>
      </c>
    </row>
    <row r="5366" spans="102:106" ht="20.100000000000001" customHeight="1" x14ac:dyDescent="0.2">
      <c r="CX5366" s="29">
        <v>5228</v>
      </c>
      <c r="CY5366" s="29">
        <v>1.6448767582688617</v>
      </c>
      <c r="CZ5366" s="29">
        <v>1.9598850848832028</v>
      </c>
      <c r="DA5366" s="29">
        <v>2.5753815868729615</v>
      </c>
      <c r="DB5366" s="29">
        <v>3.2892953595269128</v>
      </c>
    </row>
    <row r="5367" spans="102:106" ht="20.100000000000001" customHeight="1" x14ac:dyDescent="0.2">
      <c r="CX5367" s="29">
        <v>5229</v>
      </c>
      <c r="CY5367" s="29">
        <v>1.644876753851265</v>
      </c>
      <c r="CZ5367" s="29">
        <v>1.9598850999785415</v>
      </c>
      <c r="DA5367" s="29">
        <v>2.5753816724927741</v>
      </c>
      <c r="DB5367" s="29">
        <v>3.289295594957685</v>
      </c>
    </row>
    <row r="5368" spans="102:106" ht="20.100000000000001" customHeight="1" x14ac:dyDescent="0.2">
      <c r="CX5368" s="29">
        <v>5230</v>
      </c>
      <c r="CY5368" s="29">
        <v>1.644876749434689</v>
      </c>
      <c r="CZ5368" s="29">
        <v>1.9598851150682477</v>
      </c>
      <c r="DA5368" s="29">
        <v>2.5753817580797373</v>
      </c>
      <c r="DB5368" s="29">
        <v>3.2892958302984088</v>
      </c>
    </row>
    <row r="5369" spans="102:106" ht="20.100000000000001" customHeight="1" x14ac:dyDescent="0.2">
      <c r="CX5369" s="29">
        <v>5231</v>
      </c>
      <c r="CY5369" s="29">
        <v>1.6448767450201522</v>
      </c>
      <c r="CZ5369" s="29">
        <v>1.9598851301520439</v>
      </c>
      <c r="DA5369" s="29">
        <v>2.5753818436341898</v>
      </c>
      <c r="DB5369" s="29">
        <v>3.2892960655493084</v>
      </c>
    </row>
    <row r="5370" spans="102:106" ht="20.100000000000001" customHeight="1" x14ac:dyDescent="0.2">
      <c r="CX5370" s="29">
        <v>5232</v>
      </c>
      <c r="CY5370" s="29">
        <v>1.6448767406072358</v>
      </c>
      <c r="CZ5370" s="29">
        <v>1.9598851452302124</v>
      </c>
      <c r="DA5370" s="29">
        <v>2.5753819291559781</v>
      </c>
      <c r="DB5370" s="29">
        <v>3.2892963007102014</v>
      </c>
    </row>
    <row r="5371" spans="102:106" ht="20.100000000000001" customHeight="1" x14ac:dyDescent="0.2">
      <c r="CX5371" s="29">
        <v>5233</v>
      </c>
      <c r="CY5371" s="29">
        <v>1.6448767361958474</v>
      </c>
      <c r="CZ5371" s="29">
        <v>1.9598851603027088</v>
      </c>
      <c r="DA5371" s="29">
        <v>2.5753820146449091</v>
      </c>
      <c r="DB5371" s="29">
        <v>3.2892965357812058</v>
      </c>
    </row>
    <row r="5372" spans="102:106" ht="20.100000000000001" customHeight="1" x14ac:dyDescent="0.2">
      <c r="CX5372" s="29">
        <v>5234</v>
      </c>
      <c r="CY5372" s="29">
        <v>1.644876731786221</v>
      </c>
      <c r="CZ5372" s="29">
        <v>1.95988517536916</v>
      </c>
      <c r="DA5372" s="29">
        <v>2.5753821001011956</v>
      </c>
      <c r="DB5372" s="29">
        <v>3.289296770762562</v>
      </c>
    </row>
    <row r="5373" spans="102:106" ht="20.100000000000001" customHeight="1" x14ac:dyDescent="0.2">
      <c r="CX5373" s="29">
        <v>5235</v>
      </c>
      <c r="CY5373" s="29">
        <v>1.6448767273782117</v>
      </c>
      <c r="CZ5373" s="29">
        <v>1.9598851904300509</v>
      </c>
      <c r="DA5373" s="29">
        <v>2.5753821855247869</v>
      </c>
      <c r="DB5373" s="29">
        <v>3.2892970056541051</v>
      </c>
    </row>
    <row r="5374" spans="102:106" ht="20.100000000000001" customHeight="1" x14ac:dyDescent="0.2">
      <c r="CX5374" s="29">
        <v>5236</v>
      </c>
      <c r="CY5374" s="29">
        <v>1.6448767229720007</v>
      </c>
      <c r="CZ5374" s="29">
        <v>1.9598852054852427</v>
      </c>
      <c r="DA5374" s="29">
        <v>2.5753822709158154</v>
      </c>
      <c r="DB5374" s="29">
        <v>3.2892972404559706</v>
      </c>
    </row>
    <row r="5375" spans="102:106" ht="20.100000000000001" customHeight="1" x14ac:dyDescent="0.2">
      <c r="CX5375" s="29">
        <v>5237</v>
      </c>
      <c r="CY5375" s="29">
        <v>1.6448767185673903</v>
      </c>
      <c r="CZ5375" s="29">
        <v>1.9598852205345645</v>
      </c>
      <c r="DA5375" s="29">
        <v>2.5753823562743712</v>
      </c>
      <c r="DB5375" s="29">
        <v>3.2892974751680639</v>
      </c>
    </row>
    <row r="5376" spans="102:106" ht="20.100000000000001" customHeight="1" x14ac:dyDescent="0.2">
      <c r="CX5376" s="29">
        <v>5238</v>
      </c>
      <c r="CY5376" s="29">
        <v>1.6448767141645091</v>
      </c>
      <c r="CZ5376" s="29">
        <v>1.9598852355781111</v>
      </c>
      <c r="DA5376" s="29">
        <v>2.5753824416000528</v>
      </c>
      <c r="DB5376" s="29">
        <v>3.2892977097905911</v>
      </c>
    </row>
    <row r="5377" spans="102:106" ht="20.100000000000001" customHeight="1" x14ac:dyDescent="0.2">
      <c r="CX5377" s="29">
        <v>5239</v>
      </c>
      <c r="CY5377" s="29">
        <v>1.64487670976346</v>
      </c>
      <c r="CZ5377" s="29">
        <v>1.959885250615945</v>
      </c>
      <c r="DA5377" s="29">
        <v>2.5753825268933199</v>
      </c>
      <c r="DB5377" s="29">
        <v>3.2892979443237045</v>
      </c>
    </row>
    <row r="5378" spans="102:106" ht="20.100000000000001" customHeight="1" x14ac:dyDescent="0.2">
      <c r="CX5378" s="29">
        <v>5240</v>
      </c>
      <c r="CY5378" s="29">
        <v>1.6448767053639666</v>
      </c>
      <c r="CZ5378" s="29">
        <v>1.9598852656480983</v>
      </c>
      <c r="DA5378" s="29">
        <v>2.5753826121541397</v>
      </c>
      <c r="DB5378" s="29">
        <v>3.2892981787671527</v>
      </c>
    </row>
    <row r="5379" spans="102:106" ht="20.100000000000001" customHeight="1" x14ac:dyDescent="0.2">
      <c r="CX5379" s="29">
        <v>5241</v>
      </c>
      <c r="CY5379" s="29">
        <v>1.644876700966079</v>
      </c>
      <c r="CZ5379" s="29">
        <v>1.9598852806745717</v>
      </c>
      <c r="DA5379" s="29">
        <v>2.5753826973822131</v>
      </c>
      <c r="DB5379" s="29">
        <v>3.2892984131213363</v>
      </c>
    </row>
    <row r="5380" spans="102:106" ht="20.100000000000001" customHeight="1" x14ac:dyDescent="0.2">
      <c r="CX5380" s="29">
        <v>5242</v>
      </c>
      <c r="CY5380" s="29">
        <v>1.6448766965698212</v>
      </c>
      <c r="CZ5380" s="29">
        <v>1.9598852956950383</v>
      </c>
      <c r="DA5380" s="29">
        <v>2.5753827825778757</v>
      </c>
      <c r="DB5380" s="29">
        <v>3.2892986473858969</v>
      </c>
    </row>
    <row r="5381" spans="102:106" ht="20.100000000000001" customHeight="1" x14ac:dyDescent="0.2">
      <c r="CX5381" s="29">
        <v>5243</v>
      </c>
      <c r="CY5381" s="29">
        <v>1.6448766921755442</v>
      </c>
      <c r="CZ5381" s="29">
        <v>1.9598853107100285</v>
      </c>
      <c r="DA5381" s="29">
        <v>2.5753828677409709</v>
      </c>
      <c r="DB5381" s="29">
        <v>3.2892988815613067</v>
      </c>
    </row>
    <row r="5382" spans="102:106" ht="20.100000000000001" customHeight="1" x14ac:dyDescent="0.2">
      <c r="CX5382" s="29">
        <v>5244</v>
      </c>
      <c r="CY5382" s="29">
        <v>1.6448766877825134</v>
      </c>
      <c r="CZ5382" s="29">
        <v>1.9598853257191537</v>
      </c>
      <c r="DA5382" s="29">
        <v>2.5753829528715277</v>
      </c>
      <c r="DB5382" s="29">
        <v>3.2892991156474558</v>
      </c>
    </row>
    <row r="5383" spans="102:106" ht="20.100000000000001" customHeight="1" x14ac:dyDescent="0.2">
      <c r="CX5383" s="29">
        <v>5245</v>
      </c>
      <c r="CY5383" s="29">
        <v>1.6448766833913808</v>
      </c>
      <c r="CZ5383" s="29">
        <v>1.9598853407225854</v>
      </c>
      <c r="DA5383" s="29">
        <v>2.5753830379699854</v>
      </c>
      <c r="DB5383" s="29">
        <v>3.2892993496441818</v>
      </c>
    </row>
    <row r="5384" spans="102:106" ht="20.100000000000001" customHeight="1" x14ac:dyDescent="0.2">
      <c r="CX5384" s="29">
        <v>5246</v>
      </c>
      <c r="CY5384" s="29">
        <v>1.6448766790020666</v>
      </c>
      <c r="CZ5384" s="29">
        <v>1.9598853557201685</v>
      </c>
      <c r="DA5384" s="29">
        <v>2.5753831230356123</v>
      </c>
      <c r="DB5384" s="29">
        <v>3.2892995835519758</v>
      </c>
    </row>
    <row r="5385" spans="102:106" ht="20.100000000000001" customHeight="1" x14ac:dyDescent="0.2">
      <c r="CX5385" s="29">
        <v>5247</v>
      </c>
      <c r="CY5385" s="29">
        <v>1.6448766746141099</v>
      </c>
      <c r="CZ5385" s="29">
        <v>1.9598853707123103</v>
      </c>
      <c r="DA5385" s="29">
        <v>2.5753832080689909</v>
      </c>
      <c r="DB5385" s="29">
        <v>3.2892998173703947</v>
      </c>
    </row>
    <row r="5386" spans="102:106" ht="20.100000000000001" customHeight="1" x14ac:dyDescent="0.2">
      <c r="CX5386" s="29">
        <v>5248</v>
      </c>
      <c r="CY5386" s="29">
        <v>1.6448766702280853</v>
      </c>
      <c r="CZ5386" s="29">
        <v>1.9598853856987928</v>
      </c>
      <c r="DA5386" s="29">
        <v>2.5753832930697609</v>
      </c>
      <c r="DB5386" s="29">
        <v>3.2893000510998238</v>
      </c>
    </row>
    <row r="5387" spans="102:106" ht="20.100000000000001" customHeight="1" x14ac:dyDescent="0.2">
      <c r="CX5387" s="29">
        <v>5249</v>
      </c>
      <c r="CY5387" s="29">
        <v>1.6448766658434808</v>
      </c>
      <c r="CZ5387" s="29">
        <v>1.9598854006790705</v>
      </c>
      <c r="DA5387" s="29">
        <v>2.5753833780384232</v>
      </c>
      <c r="DB5387" s="29">
        <v>3.2893002847402451</v>
      </c>
    </row>
    <row r="5388" spans="102:106" ht="20.100000000000001" customHeight="1" x14ac:dyDescent="0.2">
      <c r="CX5388" s="29">
        <v>5250</v>
      </c>
      <c r="CY5388" s="29">
        <v>1.6448766614608188</v>
      </c>
      <c r="CZ5388" s="29">
        <v>1.9598854156540508</v>
      </c>
      <c r="DA5388" s="29">
        <v>2.5753834629745334</v>
      </c>
      <c r="DB5388" s="29">
        <v>3.2893005182915864</v>
      </c>
    </row>
    <row r="5389" spans="102:106" ht="20.100000000000001" customHeight="1" x14ac:dyDescent="0.2">
      <c r="CX5389" s="29">
        <v>5251</v>
      </c>
      <c r="CY5389" s="29">
        <v>1.6448766570795346</v>
      </c>
      <c r="CZ5389" s="29">
        <v>1.9598854306231264</v>
      </c>
      <c r="DA5389" s="29">
        <v>2.5753835478785128</v>
      </c>
      <c r="DB5389" s="29">
        <v>3.2893007517540798</v>
      </c>
    </row>
    <row r="5390" spans="102:106" ht="20.100000000000001" customHeight="1" x14ac:dyDescent="0.2">
      <c r="CX5390" s="29">
        <v>5252</v>
      </c>
      <c r="CY5390" s="29">
        <v>1.6448766527000991</v>
      </c>
      <c r="CZ5390" s="29">
        <v>1.9598854455865484</v>
      </c>
      <c r="DA5390" s="29">
        <v>2.5753836327500608</v>
      </c>
      <c r="DB5390" s="29">
        <v>3.2893009851277246</v>
      </c>
    </row>
    <row r="5391" spans="102:106" ht="20.100000000000001" customHeight="1" x14ac:dyDescent="0.2">
      <c r="CX5391" s="29">
        <v>5253</v>
      </c>
      <c r="CY5391" s="29">
        <v>1.6448766483226034</v>
      </c>
      <c r="CZ5391" s="29">
        <v>1.959885460544539</v>
      </c>
      <c r="DA5391" s="29">
        <v>2.5753837175892911</v>
      </c>
      <c r="DB5391" s="29">
        <v>3.2893012184122936</v>
      </c>
    </row>
    <row r="5392" spans="102:106" ht="20.100000000000001" customHeight="1" x14ac:dyDescent="0.2">
      <c r="CX5392" s="29">
        <v>5254</v>
      </c>
      <c r="CY5392" s="29">
        <v>1.644876643946404</v>
      </c>
      <c r="CZ5392" s="29">
        <v>1.9598854754966939</v>
      </c>
      <c r="DA5392" s="29">
        <v>2.5753838023960482</v>
      </c>
      <c r="DB5392" s="29">
        <v>3.2893014516083898</v>
      </c>
    </row>
    <row r="5393" spans="102:106" ht="20.100000000000001" customHeight="1" x14ac:dyDescent="0.2">
      <c r="CX5393" s="29">
        <v>5255</v>
      </c>
      <c r="CY5393" s="29">
        <v>1.6448766395718948</v>
      </c>
      <c r="CZ5393" s="29">
        <v>1.9598854904428749</v>
      </c>
      <c r="DA5393" s="29">
        <v>2.575383887170589</v>
      </c>
      <c r="DB5393" s="29">
        <v>3.2893016847156824</v>
      </c>
    </row>
    <row r="5394" spans="102:106" ht="20.100000000000001" customHeight="1" x14ac:dyDescent="0.2">
      <c r="CX5394" s="29">
        <v>5256</v>
      </c>
      <c r="CY5394" s="29">
        <v>1.6448766351987341</v>
      </c>
      <c r="CZ5394" s="29">
        <v>1.9598855053835074</v>
      </c>
      <c r="DA5394" s="29">
        <v>2.57538397191313</v>
      </c>
      <c r="DB5394" s="29">
        <v>3.2893019177341407</v>
      </c>
    </row>
    <row r="5395" spans="102:106" ht="20.100000000000001" customHeight="1" x14ac:dyDescent="0.2">
      <c r="CX5395" s="29">
        <v>5257</v>
      </c>
      <c r="CY5395" s="29">
        <v>1.6448766308279728</v>
      </c>
      <c r="CZ5395" s="29">
        <v>1.9598855203186898</v>
      </c>
      <c r="DA5395" s="29">
        <v>2.5753840566231685</v>
      </c>
      <c r="DB5395" s="29">
        <v>3.2893021506640361</v>
      </c>
    </row>
    <row r="5396" spans="102:106" ht="20.100000000000001" customHeight="1" x14ac:dyDescent="0.2">
      <c r="CX5396" s="29">
        <v>5258</v>
      </c>
      <c r="CY5396" s="29">
        <v>1.6448766264581547</v>
      </c>
      <c r="CZ5396" s="29">
        <v>1.9598855352478934</v>
      </c>
      <c r="DA5396" s="29">
        <v>2.5753841413010652</v>
      </c>
      <c r="DB5396" s="29">
        <v>3.2893023835054103</v>
      </c>
    </row>
    <row r="5397" spans="102:106" ht="20.100000000000001" customHeight="1" x14ac:dyDescent="0.2">
      <c r="CX5397" s="29">
        <v>5259</v>
      </c>
      <c r="CY5397" s="29">
        <v>1.6448766220906328</v>
      </c>
      <c r="CZ5397" s="29">
        <v>1.9598855501714525</v>
      </c>
      <c r="DA5397" s="29">
        <v>2.5753842259466881</v>
      </c>
      <c r="DB5397" s="29">
        <v>3.2893026162582539</v>
      </c>
    </row>
    <row r="5398" spans="102:106" ht="20.100000000000001" customHeight="1" x14ac:dyDescent="0.2">
      <c r="CX5398" s="29">
        <v>5260</v>
      </c>
      <c r="CY5398" s="29">
        <v>1.6448766177242542</v>
      </c>
      <c r="CZ5398" s="29">
        <v>1.9598855650893716</v>
      </c>
      <c r="DA5398" s="29">
        <v>2.5753843105603189</v>
      </c>
      <c r="DB5398" s="29">
        <v>3.2893028489225067</v>
      </c>
    </row>
    <row r="5399" spans="102:106" ht="20.100000000000001" customHeight="1" x14ac:dyDescent="0.2">
      <c r="CX5399" s="29">
        <v>5261</v>
      </c>
      <c r="CY5399" s="29">
        <v>1.6448766133596111</v>
      </c>
      <c r="CZ5399" s="29">
        <v>1.9598855800016246</v>
      </c>
      <c r="DA5399" s="29">
        <v>2.5753843951415174</v>
      </c>
      <c r="DB5399" s="29">
        <v>3.289303081498586</v>
      </c>
    </row>
    <row r="5400" spans="102:106" ht="20.100000000000001" customHeight="1" x14ac:dyDescent="0.2">
      <c r="CX5400" s="29">
        <v>5262</v>
      </c>
      <c r="CY5400" s="29">
        <v>1.6448766089969165</v>
      </c>
      <c r="CZ5400" s="29">
        <v>1.9598855949084537</v>
      </c>
      <c r="DA5400" s="29">
        <v>2.5753844796909355</v>
      </c>
      <c r="DB5400" s="29">
        <v>3.2893033139861485</v>
      </c>
    </row>
    <row r="5401" spans="102:106" ht="20.100000000000001" customHeight="1" x14ac:dyDescent="0.2">
      <c r="CX5401" s="29">
        <v>5263</v>
      </c>
      <c r="CY5401" s="29">
        <v>1.6448766046360033</v>
      </c>
      <c r="CZ5401" s="29">
        <v>1.9598856098091759</v>
      </c>
      <c r="DA5401" s="29">
        <v>2.5753845642078272</v>
      </c>
      <c r="DB5401" s="29">
        <v>3.2893035463853333</v>
      </c>
    </row>
    <row r="5402" spans="102:106" ht="20.100000000000001" customHeight="1" x14ac:dyDescent="0.2">
      <c r="CX5402" s="29">
        <v>5264</v>
      </c>
      <c r="CY5402" s="29">
        <v>1.644876600276322</v>
      </c>
      <c r="CZ5402" s="29">
        <v>1.9598856247045666</v>
      </c>
      <c r="DA5402" s="29">
        <v>2.5753846486927632</v>
      </c>
      <c r="DB5402" s="29">
        <v>3.2893037786962256</v>
      </c>
    </row>
    <row r="5403" spans="102:106" ht="20.100000000000001" customHeight="1" x14ac:dyDescent="0.2">
      <c r="CX5403" s="29">
        <v>5265</v>
      </c>
      <c r="CY5403" s="29">
        <v>1.6448765959183638</v>
      </c>
      <c r="CZ5403" s="29">
        <v>1.9598856395941795</v>
      </c>
      <c r="DA5403" s="29">
        <v>2.5753847331455959</v>
      </c>
      <c r="DB5403" s="29">
        <v>3.2893040109188592</v>
      </c>
    </row>
    <row r="5404" spans="102:106" ht="20.100000000000001" customHeight="1" x14ac:dyDescent="0.2">
      <c r="CX5404" s="29">
        <v>5266</v>
      </c>
      <c r="CY5404" s="29">
        <v>1.6448765915622388</v>
      </c>
      <c r="CZ5404" s="29">
        <v>1.9598856544781329</v>
      </c>
      <c r="DA5404" s="29">
        <v>2.5753848175665892</v>
      </c>
      <c r="DB5404" s="29">
        <v>3.2893042430535706</v>
      </c>
    </row>
    <row r="5405" spans="102:106" ht="20.100000000000001" customHeight="1" x14ac:dyDescent="0.2">
      <c r="CX5405" s="29">
        <v>5267</v>
      </c>
      <c r="CY5405" s="29">
        <v>1.6448765872076754</v>
      </c>
      <c r="CZ5405" s="29">
        <v>1.9598856693562166</v>
      </c>
      <c r="DA5405" s="29">
        <v>2.5753849019552879</v>
      </c>
      <c r="DB5405" s="29">
        <v>3.2893044750999367</v>
      </c>
    </row>
    <row r="5406" spans="102:106" ht="20.100000000000001" customHeight="1" x14ac:dyDescent="0.2">
      <c r="CX5406" s="29">
        <v>5268</v>
      </c>
      <c r="CY5406" s="29">
        <v>1.6448765828543772</v>
      </c>
      <c r="CZ5406" s="29">
        <v>1.9598856842290846</v>
      </c>
      <c r="DA5406" s="29">
        <v>2.5753849863118758</v>
      </c>
      <c r="DB5406" s="29">
        <v>3.2893047070581911</v>
      </c>
    </row>
    <row r="5407" spans="102:106" ht="20.100000000000001" customHeight="1" x14ac:dyDescent="0.2">
      <c r="CX5407" s="29">
        <v>5269</v>
      </c>
      <c r="CY5407" s="29">
        <v>1.6448765785030877</v>
      </c>
      <c r="CZ5407" s="29">
        <v>1.9598856990958686</v>
      </c>
      <c r="DA5407" s="29">
        <v>2.575385070636723</v>
      </c>
      <c r="DB5407" s="29">
        <v>3.2893049389285158</v>
      </c>
    </row>
    <row r="5408" spans="102:106" ht="20.100000000000001" customHeight="1" x14ac:dyDescent="0.2">
      <c r="CX5408" s="29">
        <v>5270</v>
      </c>
      <c r="CY5408" s="29">
        <v>1.6448765741538145</v>
      </c>
      <c r="CZ5408" s="29">
        <v>1.9598857139574599</v>
      </c>
      <c r="DA5408" s="29">
        <v>2.5753851549292528</v>
      </c>
      <c r="DB5408" s="29">
        <v>3.2893051707108643</v>
      </c>
    </row>
    <row r="5409" spans="102:106" ht="20.100000000000001" customHeight="1" x14ac:dyDescent="0.2">
      <c r="CX5409" s="29">
        <v>5271</v>
      </c>
      <c r="CY5409" s="29">
        <v>1.6448765698058274</v>
      </c>
      <c r="CZ5409" s="29">
        <v>1.959885728813227</v>
      </c>
      <c r="DA5409" s="29">
        <v>2.5753852391899823</v>
      </c>
      <c r="DB5409" s="29">
        <v>3.2893054024053159</v>
      </c>
    </row>
    <row r="5410" spans="102:106" ht="20.100000000000001" customHeight="1" x14ac:dyDescent="0.2">
      <c r="CX5410" s="29">
        <v>5272</v>
      </c>
      <c r="CY5410" s="29">
        <v>1.6448765654594388</v>
      </c>
      <c r="CZ5410" s="29">
        <v>1.9598857436631059</v>
      </c>
      <c r="DA5410" s="29">
        <v>2.5753853234187072</v>
      </c>
      <c r="DB5410" s="29">
        <v>3.2893056340118996</v>
      </c>
    </row>
    <row r="5411" spans="102:106" ht="20.100000000000001" customHeight="1" x14ac:dyDescent="0.2">
      <c r="CX5411" s="29">
        <v>5273</v>
      </c>
      <c r="CY5411" s="29">
        <v>1.6448765611145786</v>
      </c>
      <c r="CZ5411" s="29">
        <v>1.9598857585075966</v>
      </c>
      <c r="DA5411" s="29">
        <v>2.5753854076156375</v>
      </c>
      <c r="DB5411" s="29">
        <v>3.2893058655305905</v>
      </c>
    </row>
    <row r="5412" spans="102:106" ht="20.100000000000001" customHeight="1" x14ac:dyDescent="0.2">
      <c r="CX5412" s="29">
        <v>5274</v>
      </c>
      <c r="CY5412" s="29">
        <v>1.6448765567715073</v>
      </c>
      <c r="CZ5412" s="29">
        <v>1.959885773346574</v>
      </c>
      <c r="DA5412" s="29">
        <v>2.5753854917802625</v>
      </c>
      <c r="DB5412" s="29">
        <v>3.2893060969614925</v>
      </c>
    </row>
    <row r="5413" spans="102:106" ht="20.100000000000001" customHeight="1" x14ac:dyDescent="0.2">
      <c r="CX5413" s="29">
        <v>5275</v>
      </c>
      <c r="CY5413" s="29">
        <v>1.6448765524301043</v>
      </c>
      <c r="CZ5413" s="29">
        <v>1.9598857881795824</v>
      </c>
      <c r="DA5413" s="29">
        <v>2.5753855759133919</v>
      </c>
      <c r="DB5413" s="29">
        <v>3.2893063283046562</v>
      </c>
    </row>
    <row r="5414" spans="102:106" ht="20.100000000000001" customHeight="1" x14ac:dyDescent="0.2">
      <c r="CX5414" s="29">
        <v>5276</v>
      </c>
      <c r="CY5414" s="29">
        <v>1.644876548090578</v>
      </c>
      <c r="CZ5414" s="29">
        <v>1.9598858030070327</v>
      </c>
      <c r="DA5414" s="29">
        <v>2.5753856600144363</v>
      </c>
      <c r="DB5414" s="29">
        <v>3.2893065595602602</v>
      </c>
    </row>
    <row r="5415" spans="102:106" ht="20.100000000000001" customHeight="1" x14ac:dyDescent="0.2">
      <c r="CX5415" s="29">
        <v>5277</v>
      </c>
      <c r="CY5415" s="29">
        <v>1.644876543752402</v>
      </c>
      <c r="CZ5415" s="29">
        <v>1.9598858178290051</v>
      </c>
      <c r="DA5415" s="29">
        <v>2.57538574408367</v>
      </c>
      <c r="DB5415" s="29">
        <v>3.2893067907282529</v>
      </c>
    </row>
    <row r="5416" spans="102:106" ht="20.100000000000001" customHeight="1" x14ac:dyDescent="0.2">
      <c r="CX5416" s="29">
        <v>5278</v>
      </c>
      <c r="CY5416" s="29">
        <v>1.6448765394157339</v>
      </c>
      <c r="CZ5416" s="29">
        <v>1.9598858326455508</v>
      </c>
      <c r="DA5416" s="29">
        <v>2.5753858281208766</v>
      </c>
      <c r="DB5416" s="29">
        <v>3.2893070218085319</v>
      </c>
    </row>
    <row r="5417" spans="102:106" ht="20.100000000000001" customHeight="1" x14ac:dyDescent="0.2">
      <c r="CX5417" s="29">
        <v>5279</v>
      </c>
      <c r="CY5417" s="29">
        <v>1.6448765350810626</v>
      </c>
      <c r="CZ5417" s="29">
        <v>1.959885847456093</v>
      </c>
      <c r="DA5417" s="29">
        <v>2.5753859121264799</v>
      </c>
      <c r="DB5417" s="29">
        <v>3.2893072528013003</v>
      </c>
    </row>
    <row r="5418" spans="102:106" ht="20.100000000000001" customHeight="1" x14ac:dyDescent="0.2">
      <c r="CX5418" s="29">
        <v>5280</v>
      </c>
      <c r="CY5418" s="29">
        <v>1.6448765307477842</v>
      </c>
      <c r="CZ5418" s="29">
        <v>1.959885862261219</v>
      </c>
      <c r="DA5418" s="29">
        <v>2.5753859961001835</v>
      </c>
      <c r="DB5418" s="29">
        <v>3.2893074837067071</v>
      </c>
    </row>
    <row r="5419" spans="102:106" ht="20.100000000000001" customHeight="1" x14ac:dyDescent="0.2">
      <c r="CX5419" s="29">
        <v>5281</v>
      </c>
      <c r="CY5419" s="29">
        <v>1.6448765264163363</v>
      </c>
      <c r="CZ5419" s="29">
        <v>1.9598858770605894</v>
      </c>
      <c r="DA5419" s="29">
        <v>2.5753860800421027</v>
      </c>
      <c r="DB5419" s="29">
        <v>3.2893077145246763</v>
      </c>
    </row>
    <row r="5420" spans="102:106" ht="20.100000000000001" customHeight="1" x14ac:dyDescent="0.2">
      <c r="CX5420" s="29">
        <v>5282</v>
      </c>
      <c r="CY5420" s="29">
        <v>1.6448765220864197</v>
      </c>
      <c r="CZ5420" s="29">
        <v>1.9598858918547315</v>
      </c>
      <c r="DA5420" s="29">
        <v>2.5753861639520883</v>
      </c>
      <c r="DB5420" s="29">
        <v>3.2893079452552563</v>
      </c>
    </row>
    <row r="5421" spans="102:106" ht="20.100000000000001" customHeight="1" x14ac:dyDescent="0.2">
      <c r="CX5421" s="29">
        <v>5283</v>
      </c>
      <c r="CY5421" s="29">
        <v>1.6448765177580658</v>
      </c>
      <c r="CZ5421" s="29">
        <v>1.9598859066429464</v>
      </c>
      <c r="DA5421" s="29">
        <v>2.5753862478304059</v>
      </c>
      <c r="DB5421" s="29">
        <v>3.2893081758984444</v>
      </c>
    </row>
    <row r="5422" spans="102:106" ht="20.100000000000001" customHeight="1" x14ac:dyDescent="0.2">
      <c r="CX5422" s="29">
        <v>5284</v>
      </c>
      <c r="CY5422" s="29">
        <v>1.6448765134316368</v>
      </c>
      <c r="CZ5422" s="29">
        <v>1.9598859214254023</v>
      </c>
      <c r="DA5422" s="29">
        <v>2.5753863316768237</v>
      </c>
      <c r="DB5422" s="29">
        <v>3.2893084064543658</v>
      </c>
    </row>
    <row r="5423" spans="102:106" ht="20.100000000000001" customHeight="1" x14ac:dyDescent="0.2">
      <c r="CX5423" s="29">
        <v>5285</v>
      </c>
      <c r="CY5423" s="29">
        <v>1.6448765091063999</v>
      </c>
      <c r="CZ5423" s="29">
        <v>1.9598859362025352</v>
      </c>
      <c r="DA5423" s="29">
        <v>2.5753864154917547</v>
      </c>
      <c r="DB5423" s="29">
        <v>3.2893086369230948</v>
      </c>
    </row>
    <row r="5424" spans="102:106" ht="20.100000000000001" customHeight="1" x14ac:dyDescent="0.2">
      <c r="CX5424" s="29">
        <v>5286</v>
      </c>
      <c r="CY5424" s="29">
        <v>1.6448765047830243</v>
      </c>
      <c r="CZ5424" s="29">
        <v>1.959885950974154</v>
      </c>
      <c r="DA5424" s="29">
        <v>2.5753864992748907</v>
      </c>
      <c r="DB5424" s="29">
        <v>3.2893088673046531</v>
      </c>
    </row>
    <row r="5425" spans="102:106" ht="20.100000000000001" customHeight="1" x14ac:dyDescent="0.2">
      <c r="CX5425" s="29">
        <v>5287</v>
      </c>
      <c r="CY5425" s="29">
        <v>1.6448765004614392</v>
      </c>
      <c r="CZ5425" s="29">
        <v>1.9598859657400356</v>
      </c>
      <c r="DA5425" s="29">
        <v>2.5753865830263361</v>
      </c>
      <c r="DB5425" s="29">
        <v>3.289309097599014</v>
      </c>
    </row>
    <row r="5426" spans="102:106" ht="20.100000000000001" customHeight="1" x14ac:dyDescent="0.2">
      <c r="CX5426" s="29">
        <v>5288</v>
      </c>
      <c r="CY5426" s="29">
        <v>1.6448764961411924</v>
      </c>
      <c r="CZ5426" s="29">
        <v>1.959885980500228</v>
      </c>
      <c r="DA5426" s="29">
        <v>2.5753866667461573</v>
      </c>
      <c r="DB5426" s="29">
        <v>3.2893093278062771</v>
      </c>
    </row>
    <row r="5427" spans="102:106" ht="20.100000000000001" customHeight="1" x14ac:dyDescent="0.2">
      <c r="CX5427" s="29">
        <v>5289</v>
      </c>
      <c r="CY5427" s="29">
        <v>1.6448764918225205</v>
      </c>
      <c r="CZ5427" s="29">
        <v>1.9598859952550471</v>
      </c>
      <c r="DA5427" s="29">
        <v>2.5753867504343817</v>
      </c>
      <c r="DB5427" s="29">
        <v>3.2893095579266669</v>
      </c>
    </row>
    <row r="5428" spans="102:106" ht="20.100000000000001" customHeight="1" x14ac:dyDescent="0.2">
      <c r="CX5428" s="29">
        <v>5290</v>
      </c>
      <c r="CY5428" s="29">
        <v>1.6448764875059902</v>
      </c>
      <c r="CZ5428" s="29">
        <v>1.9598860100041804</v>
      </c>
      <c r="DA5428" s="29">
        <v>2.5753868340907675</v>
      </c>
      <c r="DB5428" s="29">
        <v>3.2893097879598283</v>
      </c>
    </row>
    <row r="5429" spans="102:106" ht="20.100000000000001" customHeight="1" x14ac:dyDescent="0.2">
      <c r="CX5429" s="29">
        <v>5291</v>
      </c>
      <c r="CY5429" s="29">
        <v>1.6448764831907172</v>
      </c>
      <c r="CZ5429" s="29">
        <v>1.959886024747584</v>
      </c>
      <c r="DA5429" s="29">
        <v>2.5753869177154893</v>
      </c>
      <c r="DB5429" s="29">
        <v>3.2893100179062404</v>
      </c>
    </row>
    <row r="5430" spans="102:106" ht="20.100000000000001" customHeight="1" x14ac:dyDescent="0.2">
      <c r="CX5430" s="29">
        <v>5292</v>
      </c>
      <c r="CY5430" s="29">
        <v>1.6448764788772177</v>
      </c>
      <c r="CZ5430" s="29">
        <v>1.9598860394854845</v>
      </c>
      <c r="DA5430" s="29">
        <v>2.5753870013086835</v>
      </c>
      <c r="DB5430" s="29">
        <v>3.2893102477658007</v>
      </c>
    </row>
    <row r="5431" spans="102:106" ht="20.100000000000001" customHeight="1" x14ac:dyDescent="0.2">
      <c r="CX5431" s="29">
        <v>5293</v>
      </c>
      <c r="CY5431" s="29">
        <v>1.6448764745649138</v>
      </c>
      <c r="CZ5431" s="29">
        <v>1.9598860542180769</v>
      </c>
      <c r="DA5431" s="29">
        <v>2.5753870848704432</v>
      </c>
      <c r="DB5431" s="29">
        <v>3.2893104775383546</v>
      </c>
    </row>
    <row r="5432" spans="102:106" ht="20.100000000000001" customHeight="1" x14ac:dyDescent="0.2">
      <c r="CX5432" s="29">
        <v>5294</v>
      </c>
      <c r="CY5432" s="29">
        <v>1.6448764702546292</v>
      </c>
      <c r="CZ5432" s="29">
        <v>1.9598860689449296</v>
      </c>
      <c r="DA5432" s="29">
        <v>2.5753871684005998</v>
      </c>
      <c r="DB5432" s="29">
        <v>3.2893107072242325</v>
      </c>
    </row>
    <row r="5433" spans="102:106" ht="20.100000000000001" customHeight="1" x14ac:dyDescent="0.2">
      <c r="CX5433" s="29">
        <v>5295</v>
      </c>
      <c r="CY5433" s="29">
        <v>1.6448764659460915</v>
      </c>
      <c r="CZ5433" s="29">
        <v>1.9598860836661773</v>
      </c>
      <c r="DA5433" s="29">
        <v>2.5753872518991692</v>
      </c>
      <c r="DB5433" s="29">
        <v>3.2893109368233571</v>
      </c>
    </row>
    <row r="5434" spans="102:106" ht="20.100000000000001" customHeight="1" x14ac:dyDescent="0.2">
      <c r="CX5434" s="29">
        <v>5296</v>
      </c>
      <c r="CY5434" s="29">
        <v>1.6448764616390028</v>
      </c>
      <c r="CZ5434" s="29">
        <v>1.9598860983819264</v>
      </c>
      <c r="DA5434" s="29">
        <v>2.5753873353661279</v>
      </c>
      <c r="DB5434" s="29">
        <v>3.2893111663359571</v>
      </c>
    </row>
    <row r="5435" spans="102:106" ht="20.100000000000001" customHeight="1" x14ac:dyDescent="0.2">
      <c r="CX5435" s="29">
        <v>5297</v>
      </c>
      <c r="CY5435" s="29">
        <v>1.6448764573333983</v>
      </c>
      <c r="CZ5435" s="29">
        <v>1.9598861130922529</v>
      </c>
      <c r="DA5435" s="29">
        <v>2.5753874188016428</v>
      </c>
      <c r="DB5435" s="29">
        <v>3.2893113957616764</v>
      </c>
    </row>
    <row r="5436" spans="102:106" ht="20.100000000000001" customHeight="1" x14ac:dyDescent="0.2">
      <c r="CX5436" s="29">
        <v>5298</v>
      </c>
      <c r="CY5436" s="29">
        <v>1.644876453029644</v>
      </c>
      <c r="CZ5436" s="29">
        <v>1.9598861277969035</v>
      </c>
      <c r="DA5436" s="29">
        <v>2.5753875022056119</v>
      </c>
      <c r="DB5436" s="29">
        <v>3.2893116251010008</v>
      </c>
    </row>
    <row r="5437" spans="102:106" ht="20.100000000000001" customHeight="1" x14ac:dyDescent="0.2">
      <c r="CX5437" s="29">
        <v>5299</v>
      </c>
      <c r="CY5437" s="29">
        <v>1.6448764487273673</v>
      </c>
      <c r="CZ5437" s="29">
        <v>1.959886142495894</v>
      </c>
      <c r="DA5437" s="29">
        <v>2.5753875855781216</v>
      </c>
      <c r="DB5437" s="29">
        <v>3.2893118543536501</v>
      </c>
    </row>
    <row r="5438" spans="102:106" ht="20.100000000000001" customHeight="1" x14ac:dyDescent="0.2">
      <c r="CX5438" s="29">
        <v>5300</v>
      </c>
      <c r="CY5438" s="29">
        <v>1.6448764444268846</v>
      </c>
      <c r="CZ5438" s="29">
        <v>1.9598861571892103</v>
      </c>
      <c r="DA5438" s="29">
        <v>2.5753876689192201</v>
      </c>
      <c r="DB5438" s="29">
        <v>3.2893120835198304</v>
      </c>
    </row>
    <row r="5439" spans="102:106" ht="20.100000000000001" customHeight="1" x14ac:dyDescent="0.2">
      <c r="CX5439" s="29">
        <v>5301</v>
      </c>
      <c r="CY5439" s="29">
        <v>1.6448764401281299</v>
      </c>
      <c r="CZ5439" s="29">
        <v>1.9598861718774094</v>
      </c>
      <c r="DA5439" s="29">
        <v>2.5753877522286883</v>
      </c>
      <c r="DB5439" s="29">
        <v>3.2893123125995194</v>
      </c>
    </row>
    <row r="5440" spans="102:106" ht="20.100000000000001" customHeight="1" x14ac:dyDescent="0.2">
      <c r="CX5440" s="29">
        <v>5302</v>
      </c>
      <c r="CY5440" s="29">
        <v>1.6448764358306547</v>
      </c>
      <c r="CZ5440" s="29">
        <v>1.9598861865598181</v>
      </c>
      <c r="DA5440" s="29">
        <v>2.5753878355069513</v>
      </c>
      <c r="DB5440" s="29">
        <v>3.2893125415930005</v>
      </c>
    </row>
    <row r="5441" spans="102:106" ht="20.100000000000001" customHeight="1" x14ac:dyDescent="0.2">
      <c r="CX5441" s="29">
        <v>5303</v>
      </c>
      <c r="CY5441" s="29">
        <v>1.6448764315347011</v>
      </c>
      <c r="CZ5441" s="29">
        <v>1.9598862012366325</v>
      </c>
      <c r="DA5441" s="29">
        <v>2.575387918753711</v>
      </c>
      <c r="DB5441" s="29">
        <v>3.2893127704999721</v>
      </c>
    </row>
    <row r="5442" spans="102:106" ht="20.100000000000001" customHeight="1" x14ac:dyDescent="0.2">
      <c r="CX5442" s="29">
        <v>5304</v>
      </c>
      <c r="CY5442" s="29">
        <v>1.6448764272408425</v>
      </c>
      <c r="CZ5442" s="29">
        <v>1.9598862159077195</v>
      </c>
      <c r="DA5442" s="29">
        <v>2.5753880019690865</v>
      </c>
      <c r="DB5442" s="29">
        <v>3.2893129993207952</v>
      </c>
    </row>
    <row r="5443" spans="102:106" ht="20.100000000000001" customHeight="1" x14ac:dyDescent="0.2">
      <c r="CX5443" s="29">
        <v>5305</v>
      </c>
      <c r="CY5443" s="29">
        <v>1.6448764229481982</v>
      </c>
      <c r="CZ5443" s="29">
        <v>1.9598862305738169</v>
      </c>
      <c r="DA5443" s="29">
        <v>2.5753880851531563</v>
      </c>
      <c r="DB5443" s="29">
        <v>3.2893132280552475</v>
      </c>
    </row>
    <row r="5444" spans="102:106" ht="20.100000000000001" customHeight="1" x14ac:dyDescent="0.2">
      <c r="CX5444" s="29">
        <v>5306</v>
      </c>
      <c r="CY5444" s="29">
        <v>1.6448764186572926</v>
      </c>
      <c r="CZ5444" s="29">
        <v>1.9598862452338313</v>
      </c>
      <c r="DA5444" s="29">
        <v>2.5753881683059623</v>
      </c>
      <c r="DB5444" s="29">
        <v>3.2893134567035909</v>
      </c>
    </row>
    <row r="5445" spans="102:106" ht="20.100000000000001" customHeight="1" x14ac:dyDescent="0.2">
      <c r="CX5445" s="29">
        <v>5307</v>
      </c>
      <c r="CY5445" s="29">
        <v>1.6448764143682673</v>
      </c>
      <c r="CZ5445" s="29">
        <v>1.959886259888741</v>
      </c>
      <c r="DA5445" s="29">
        <v>2.575388251427277</v>
      </c>
      <c r="DB5445" s="29">
        <v>3.2893136852656797</v>
      </c>
    </row>
    <row r="5446" spans="102:106" ht="20.100000000000001" customHeight="1" x14ac:dyDescent="0.2">
      <c r="CX5446" s="29">
        <v>5308</v>
      </c>
      <c r="CY5446" s="29">
        <v>1.6448764100805235</v>
      </c>
      <c r="CZ5446" s="29">
        <v>1.9598862745379937</v>
      </c>
      <c r="DA5446" s="29">
        <v>2.5753883345172919</v>
      </c>
      <c r="DB5446" s="29">
        <v>3.2893139137416747</v>
      </c>
    </row>
    <row r="5447" spans="102:106" ht="20.100000000000001" customHeight="1" x14ac:dyDescent="0.2">
      <c r="CX5447" s="29">
        <v>5309</v>
      </c>
      <c r="CY5447" s="29">
        <v>1.6448764057945113</v>
      </c>
      <c r="CZ5447" s="29">
        <v>1.9598862891816082</v>
      </c>
      <c r="DA5447" s="29">
        <v>2.5753884175759292</v>
      </c>
      <c r="DB5447" s="29">
        <v>3.2893141421318677</v>
      </c>
    </row>
    <row r="5448" spans="102:106" ht="20.100000000000001" customHeight="1" x14ac:dyDescent="0.2">
      <c r="CX5448" s="29">
        <v>5310</v>
      </c>
      <c r="CY5448" s="29">
        <v>1.64487640150994</v>
      </c>
      <c r="CZ5448" s="29">
        <v>1.9598863038198728</v>
      </c>
      <c r="DA5448" s="29">
        <v>2.5753885006033026</v>
      </c>
      <c r="DB5448" s="29">
        <v>3.2893143704357839</v>
      </c>
    </row>
    <row r="5449" spans="102:106" ht="20.100000000000001" customHeight="1" x14ac:dyDescent="0.2">
      <c r="CX5449" s="29">
        <v>5311</v>
      </c>
      <c r="CY5449" s="29">
        <v>1.6448763972272096</v>
      </c>
      <c r="CZ5449" s="29">
        <v>1.959886318452446</v>
      </c>
      <c r="DA5449" s="29">
        <v>2.575388583599485</v>
      </c>
      <c r="DB5449" s="29">
        <v>3.2893145986537933</v>
      </c>
    </row>
    <row r="5450" spans="102:106" ht="20.100000000000001" customHeight="1" x14ac:dyDescent="0.2">
      <c r="CX5450" s="29">
        <v>5312</v>
      </c>
      <c r="CY5450" s="29">
        <v>1.6448763929459795</v>
      </c>
      <c r="CZ5450" s="29">
        <v>1.9598863330795586</v>
      </c>
      <c r="DA5450" s="29">
        <v>2.5753886665645118</v>
      </c>
      <c r="DB5450" s="29">
        <v>3.2893148267858576</v>
      </c>
    </row>
    <row r="5451" spans="102:106" ht="20.100000000000001" customHeight="1" x14ac:dyDescent="0.2">
      <c r="CX5451" s="29">
        <v>5313</v>
      </c>
      <c r="CY5451" s="29">
        <v>1.6448763886666011</v>
      </c>
      <c r="CZ5451" s="29">
        <v>1.9598863477011095</v>
      </c>
      <c r="DA5451" s="29">
        <v>2.57538874949815</v>
      </c>
      <c r="DB5451" s="29">
        <v>3.2893150548322465</v>
      </c>
    </row>
    <row r="5452" spans="102:106" ht="20.100000000000001" customHeight="1" x14ac:dyDescent="0.2">
      <c r="CX5452" s="29">
        <v>5314</v>
      </c>
      <c r="CY5452" s="29">
        <v>1.6448763843883252</v>
      </c>
      <c r="CZ5452" s="29">
        <v>1.9598863623175711</v>
      </c>
      <c r="DA5452" s="29">
        <v>2.5753888324005851</v>
      </c>
      <c r="DB5452" s="29">
        <v>3.2893152827926451</v>
      </c>
    </row>
    <row r="5453" spans="102:106" ht="20.100000000000001" customHeight="1" x14ac:dyDescent="0.2">
      <c r="CX5453" s="29">
        <v>5315</v>
      </c>
      <c r="CY5453" s="29">
        <v>1.6448763801121695</v>
      </c>
      <c r="CZ5453" s="29">
        <v>1.9598863769281818</v>
      </c>
      <c r="DA5453" s="29">
        <v>2.5753889152717351</v>
      </c>
      <c r="DB5453" s="29">
        <v>3.289315510667401</v>
      </c>
    </row>
    <row r="5454" spans="102:106" ht="20.100000000000001" customHeight="1" x14ac:dyDescent="0.2">
      <c r="CX5454" s="29">
        <v>5316</v>
      </c>
      <c r="CY5454" s="29">
        <v>1.6448763758373361</v>
      </c>
      <c r="CZ5454" s="29">
        <v>1.9598863915333544</v>
      </c>
      <c r="DA5454" s="29">
        <v>2.5753889981119369</v>
      </c>
      <c r="DB5454" s="29">
        <v>3.2893157384564562</v>
      </c>
    </row>
    <row r="5455" spans="102:106" ht="20.100000000000001" customHeight="1" x14ac:dyDescent="0.2">
      <c r="CX5455" s="29">
        <v>5317</v>
      </c>
      <c r="CY5455" s="29">
        <v>1.6448763715640771</v>
      </c>
      <c r="CZ5455" s="29">
        <v>1.9598864061328705</v>
      </c>
      <c r="DA5455" s="29">
        <v>2.5753890809208011</v>
      </c>
      <c r="DB5455" s="29">
        <v>3.289315966159883</v>
      </c>
    </row>
    <row r="5456" spans="102:106" ht="20.100000000000001" customHeight="1" x14ac:dyDescent="0.2">
      <c r="CX5456" s="29">
        <v>5318</v>
      </c>
      <c r="CY5456" s="29">
        <v>1.6448763672926183</v>
      </c>
      <c r="CZ5456" s="29">
        <v>1.9598864207270834</v>
      </c>
      <c r="DA5456" s="29">
        <v>2.5753891636988162</v>
      </c>
      <c r="DB5456" s="29">
        <v>3.2893161937775237</v>
      </c>
    </row>
    <row r="5457" spans="102:106" ht="20.100000000000001" customHeight="1" x14ac:dyDescent="0.2">
      <c r="CX5457" s="29">
        <v>5319</v>
      </c>
      <c r="CY5457" s="29">
        <v>1.644876363022447</v>
      </c>
      <c r="CZ5457" s="29">
        <v>1.9598864353157162</v>
      </c>
      <c r="DA5457" s="29">
        <v>2.5753892464452872</v>
      </c>
      <c r="DB5457" s="29">
        <v>3.2893164213097066</v>
      </c>
    </row>
    <row r="5458" spans="102:106" ht="20.100000000000001" customHeight="1" x14ac:dyDescent="0.2">
      <c r="CX5458" s="29">
        <v>5320</v>
      </c>
      <c r="CY5458" s="29">
        <v>1.6448763587540982</v>
      </c>
      <c r="CZ5458" s="29">
        <v>1.9598864498987618</v>
      </c>
      <c r="DA5458" s="29">
        <v>2.5753893291610819</v>
      </c>
      <c r="DB5458" s="29">
        <v>3.2893166487563552</v>
      </c>
    </row>
    <row r="5459" spans="102:106" ht="20.100000000000001" customHeight="1" x14ac:dyDescent="0.2">
      <c r="CX5459" s="29">
        <v>5321</v>
      </c>
      <c r="CY5459" s="29">
        <v>1.6448763544873672</v>
      </c>
      <c r="CZ5459" s="29">
        <v>1.9598864644764864</v>
      </c>
      <c r="DA5459" s="29">
        <v>2.5753894118454275</v>
      </c>
      <c r="DB5459" s="29">
        <v>3.2893168761175207</v>
      </c>
    </row>
    <row r="5460" spans="102:106" ht="20.100000000000001" customHeight="1" x14ac:dyDescent="0.2">
      <c r="CX5460" s="29">
        <v>5322</v>
      </c>
      <c r="CY5460" s="29">
        <v>1.6448763502223827</v>
      </c>
      <c r="CZ5460" s="29">
        <v>1.9598864790488255</v>
      </c>
      <c r="DA5460" s="29">
        <v>2.5753894944988867</v>
      </c>
      <c r="DB5460" s="29">
        <v>3.2893171033932056</v>
      </c>
    </row>
    <row r="5461" spans="102:106" ht="20.100000000000001" customHeight="1" x14ac:dyDescent="0.2">
      <c r="CX5461" s="29">
        <v>5323</v>
      </c>
      <c r="CY5461" s="29">
        <v>1.6448763459588895</v>
      </c>
      <c r="CZ5461" s="29">
        <v>1.9598864936153826</v>
      </c>
      <c r="DA5461" s="29">
        <v>2.5753895771210664</v>
      </c>
      <c r="DB5461" s="29">
        <v>3.2893173305835415</v>
      </c>
    </row>
    <row r="5462" spans="102:106" ht="20.100000000000001" customHeight="1" x14ac:dyDescent="0.2">
      <c r="CX5462" s="29">
        <v>5324</v>
      </c>
      <c r="CY5462" s="29">
        <v>1.6448763416969669</v>
      </c>
      <c r="CZ5462" s="29">
        <v>1.9598865081769379</v>
      </c>
      <c r="DA5462" s="29">
        <v>2.575389659712453</v>
      </c>
      <c r="DB5462" s="29">
        <v>3.2893175576886122</v>
      </c>
    </row>
    <row r="5463" spans="102:106" ht="20.100000000000001" customHeight="1" x14ac:dyDescent="0.2">
      <c r="CX5463" s="29">
        <v>5325</v>
      </c>
      <c r="CY5463" s="29">
        <v>1.6448763374366699</v>
      </c>
      <c r="CZ5463" s="29">
        <v>1.9598865227324349</v>
      </c>
      <c r="DA5463" s="29">
        <v>2.5753897422728032</v>
      </c>
      <c r="DB5463" s="29">
        <v>3.289317784708448</v>
      </c>
    </row>
    <row r="5464" spans="102:106" ht="20.100000000000001" customHeight="1" x14ac:dyDescent="0.2">
      <c r="CX5464" s="29">
        <v>5326</v>
      </c>
      <c r="CY5464" s="29">
        <v>1.6448763331776699</v>
      </c>
      <c r="CZ5464" s="29">
        <v>1.9598865372828962</v>
      </c>
      <c r="DA5464" s="29">
        <v>2.5753898248020697</v>
      </c>
      <c r="DB5464" s="29">
        <v>3.2893180116430361</v>
      </c>
    </row>
    <row r="5465" spans="102:106" ht="20.100000000000001" customHeight="1" x14ac:dyDescent="0.2">
      <c r="CX5465" s="29">
        <v>5327</v>
      </c>
      <c r="CY5465" s="29">
        <v>1.6448763289206902</v>
      </c>
      <c r="CZ5465" s="29">
        <v>1.9598865518278086</v>
      </c>
      <c r="DA5465" s="29">
        <v>2.5753899073003916</v>
      </c>
      <c r="DB5465" s="29">
        <v>3.2893182384924873</v>
      </c>
    </row>
    <row r="5466" spans="102:106" ht="20.100000000000001" customHeight="1" x14ac:dyDescent="0.2">
      <c r="CX5466" s="29">
        <v>5328</v>
      </c>
      <c r="CY5466" s="29">
        <v>1.6448763246649938</v>
      </c>
      <c r="CZ5466" s="29">
        <v>1.9598865663672327</v>
      </c>
      <c r="DA5466" s="29">
        <v>2.5753899897678707</v>
      </c>
      <c r="DB5466" s="29">
        <v>3.2893184652566889</v>
      </c>
    </row>
    <row r="5467" spans="102:106" ht="20.100000000000001" customHeight="1" x14ac:dyDescent="0.2">
      <c r="CX5467" s="29">
        <v>5329</v>
      </c>
      <c r="CY5467" s="29">
        <v>1.644876320411256</v>
      </c>
      <c r="CZ5467" s="29">
        <v>1.9598865809011994</v>
      </c>
      <c r="DA5467" s="29">
        <v>2.5753900722041125</v>
      </c>
      <c r="DB5467" s="29">
        <v>3.2893186919358346</v>
      </c>
    </row>
    <row r="5468" spans="102:106" ht="20.100000000000001" customHeight="1" x14ac:dyDescent="0.2">
      <c r="CX5468" s="29">
        <v>5330</v>
      </c>
      <c r="CY5468" s="29">
        <v>1.6448763161586901</v>
      </c>
      <c r="CZ5468" s="29">
        <v>1.9598865954294089</v>
      </c>
      <c r="DA5468" s="29">
        <v>2.5753901546095999</v>
      </c>
      <c r="DB5468" s="29">
        <v>3.2893189185298897</v>
      </c>
    </row>
    <row r="5469" spans="102:106" ht="20.100000000000001" customHeight="1" x14ac:dyDescent="0.2">
      <c r="CX5469" s="29">
        <v>5331</v>
      </c>
      <c r="CY5469" s="29">
        <v>1.6448763119079222</v>
      </c>
      <c r="CZ5469" s="29">
        <v>1.9598866099524372</v>
      </c>
      <c r="DA5469" s="29">
        <v>2.5753902369840911</v>
      </c>
      <c r="DB5469" s="29">
        <v>3.2893191450389514</v>
      </c>
    </row>
    <row r="5470" spans="102:106" ht="20.100000000000001" customHeight="1" x14ac:dyDescent="0.2">
      <c r="CX5470" s="29">
        <v>5332</v>
      </c>
      <c r="CY5470" s="29">
        <v>1.6448763076588351</v>
      </c>
      <c r="CZ5470" s="29">
        <v>1.9598866244702282</v>
      </c>
      <c r="DA5470" s="29">
        <v>2.5753903193277634</v>
      </c>
      <c r="DB5470" s="29">
        <v>3.2893193714632463</v>
      </c>
    </row>
    <row r="5471" spans="102:106" ht="20.100000000000001" customHeight="1" x14ac:dyDescent="0.2">
      <c r="CX5471" s="29">
        <v>5333</v>
      </c>
      <c r="CY5471" s="29">
        <v>1.6448763034112881</v>
      </c>
      <c r="CZ5471" s="29">
        <v>1.9598866389823939</v>
      </c>
      <c r="DA5471" s="29">
        <v>2.5753904016405262</v>
      </c>
      <c r="DB5471" s="29">
        <v>3.2893195978024128</v>
      </c>
    </row>
    <row r="5472" spans="102:106" ht="20.100000000000001" customHeight="1" x14ac:dyDescent="0.2">
      <c r="CX5472" s="29">
        <v>5334</v>
      </c>
      <c r="CY5472" s="29">
        <v>1.6448762991651147</v>
      </c>
      <c r="CZ5472" s="29">
        <v>1.9598866534888197</v>
      </c>
      <c r="DA5472" s="29">
        <v>2.5753904839224813</v>
      </c>
      <c r="DB5472" s="29">
        <v>3.2893198240569386</v>
      </c>
    </row>
    <row r="5473" spans="102:106" ht="20.100000000000001" customHeight="1" x14ac:dyDescent="0.2">
      <c r="CX5473" s="29">
        <v>5335</v>
      </c>
      <c r="CY5473" s="29">
        <v>1.644876294920844</v>
      </c>
      <c r="CZ5473" s="29">
        <v>1.9598866679902673</v>
      </c>
      <c r="DA5473" s="29">
        <v>2.5753905661734615</v>
      </c>
      <c r="DB5473" s="29">
        <v>3.2893200502265447</v>
      </c>
    </row>
    <row r="5474" spans="102:106" ht="20.100000000000001" customHeight="1" x14ac:dyDescent="0.2">
      <c r="CX5474" s="29">
        <v>5336</v>
      </c>
      <c r="CY5474" s="29">
        <v>1.6448762906779013</v>
      </c>
      <c r="CZ5474" s="29">
        <v>1.9598866824859598</v>
      </c>
      <c r="DA5474" s="29">
        <v>2.5753906483937206</v>
      </c>
      <c r="DB5474" s="29">
        <v>3.2893202763114404</v>
      </c>
    </row>
    <row r="5475" spans="102:106" ht="20.100000000000001" customHeight="1" x14ac:dyDescent="0.2">
      <c r="CX5475" s="29">
        <v>5337</v>
      </c>
      <c r="CY5475" s="29">
        <v>1.6448762864367672</v>
      </c>
      <c r="CZ5475" s="29">
        <v>1.9598866969762987</v>
      </c>
      <c r="DA5475" s="29">
        <v>2.5753907305832442</v>
      </c>
      <c r="DB5475" s="29">
        <v>3.2893205023117877</v>
      </c>
    </row>
    <row r="5476" spans="102:106" ht="20.100000000000001" customHeight="1" x14ac:dyDescent="0.2">
      <c r="CX5476" s="29">
        <v>5338</v>
      </c>
      <c r="CY5476" s="29">
        <v>1.6448762821971783</v>
      </c>
      <c r="CZ5476" s="29">
        <v>1.9598867114613545</v>
      </c>
      <c r="DA5476" s="29">
        <v>2.5753908127417517</v>
      </c>
      <c r="DB5476" s="29">
        <v>3.2893207282271595</v>
      </c>
    </row>
    <row r="5477" spans="102:106" ht="20.100000000000001" customHeight="1" x14ac:dyDescent="0.2">
      <c r="CX5477" s="29">
        <v>5339</v>
      </c>
      <c r="CY5477" s="29">
        <v>1.6448762779588459</v>
      </c>
      <c r="CZ5477" s="29">
        <v>1.959886725940867</v>
      </c>
      <c r="DA5477" s="29">
        <v>2.5753908948696127</v>
      </c>
      <c r="DB5477" s="29">
        <v>3.2893209540581583</v>
      </c>
    </row>
    <row r="5478" spans="102:106" ht="20.100000000000001" customHeight="1" x14ac:dyDescent="0.2">
      <c r="CX5478" s="29">
        <v>5340</v>
      </c>
      <c r="CY5478" s="29">
        <v>1.6448762737225378</v>
      </c>
      <c r="CZ5478" s="29">
        <v>1.959886740414849</v>
      </c>
      <c r="DA5478" s="29">
        <v>2.5753909769666965</v>
      </c>
      <c r="DB5478" s="29">
        <v>3.2893211798046185</v>
      </c>
    </row>
    <row r="5479" spans="102:106" ht="20.100000000000001" customHeight="1" x14ac:dyDescent="0.2">
      <c r="CX5479" s="29">
        <v>5341</v>
      </c>
      <c r="CY5479" s="29">
        <v>1.6448762694875572</v>
      </c>
      <c r="CZ5479" s="29">
        <v>1.9598867548835861</v>
      </c>
      <c r="DA5479" s="29">
        <v>2.5753910590330689</v>
      </c>
      <c r="DB5479" s="29">
        <v>3.2893214054665072</v>
      </c>
    </row>
    <row r="5480" spans="102:106" ht="20.100000000000001" customHeight="1" x14ac:dyDescent="0.2">
      <c r="CX5480" s="29">
        <v>5342</v>
      </c>
      <c r="CY5480" s="29">
        <v>1.6448762652542634</v>
      </c>
      <c r="CZ5480" s="29">
        <v>1.9598867693467312</v>
      </c>
      <c r="DA5480" s="29">
        <v>2.5753911410687529</v>
      </c>
      <c r="DB5480" s="29">
        <v>3.2893216310437396</v>
      </c>
    </row>
    <row r="5481" spans="102:106" ht="20.100000000000001" customHeight="1" x14ac:dyDescent="0.2">
      <c r="CX5481" s="29">
        <v>5343</v>
      </c>
      <c r="CY5481" s="29">
        <v>1.6448762610226308</v>
      </c>
      <c r="CZ5481" s="29">
        <v>1.959886783804814</v>
      </c>
      <c r="DA5481" s="29">
        <v>2.575391223073737</v>
      </c>
      <c r="DB5481" s="29">
        <v>3.2893218565367244</v>
      </c>
    </row>
    <row r="5482" spans="102:106" ht="20.100000000000001" customHeight="1" x14ac:dyDescent="0.2">
      <c r="CX5482" s="29">
        <v>5344</v>
      </c>
      <c r="CY5482" s="29">
        <v>1.6448762567922497</v>
      </c>
      <c r="CZ5482" s="29">
        <v>1.9598867982571273</v>
      </c>
      <c r="DA5482" s="29">
        <v>2.5753913050477393</v>
      </c>
      <c r="DB5482" s="29">
        <v>3.2893220819454618</v>
      </c>
    </row>
    <row r="5483" spans="102:106" ht="20.100000000000001" customHeight="1" x14ac:dyDescent="0.2">
      <c r="CX5483" s="29">
        <v>5345</v>
      </c>
      <c r="CY5483" s="29">
        <v>1.6448762525637666</v>
      </c>
      <c r="CZ5483" s="29">
        <v>1.9598868127041431</v>
      </c>
      <c r="DA5483" s="29">
        <v>2.5753913869913609</v>
      </c>
      <c r="DB5483" s="29">
        <v>3.2893223072697215</v>
      </c>
    </row>
    <row r="5484" spans="102:106" ht="20.100000000000001" customHeight="1" x14ac:dyDescent="0.2">
      <c r="CX5484" s="29">
        <v>5346</v>
      </c>
      <c r="CY5484" s="29">
        <v>1.6448762483367234</v>
      </c>
      <c r="CZ5484" s="29">
        <v>1.9598868271457008</v>
      </c>
      <c r="DA5484" s="29">
        <v>2.5753914689042445</v>
      </c>
      <c r="DB5484" s="29">
        <v>3.2893225325095869</v>
      </c>
    </row>
    <row r="5485" spans="102:106" ht="20.100000000000001" customHeight="1" x14ac:dyDescent="0.2">
      <c r="CX5485" s="29">
        <v>5347</v>
      </c>
      <c r="CY5485" s="29">
        <v>1.6448762441117188</v>
      </c>
      <c r="CZ5485" s="29">
        <v>1.9598868415819131</v>
      </c>
      <c r="DA5485" s="29">
        <v>2.5753915507864553</v>
      </c>
      <c r="DB5485" s="29">
        <v>3.2893227576654493</v>
      </c>
    </row>
    <row r="5486" spans="102:106" ht="20.100000000000001" customHeight="1" x14ac:dyDescent="0.2">
      <c r="CX5486" s="29">
        <v>5348</v>
      </c>
      <c r="CY5486" s="29">
        <v>1.6448762398875247</v>
      </c>
      <c r="CZ5486" s="29">
        <v>1.9598868560125611</v>
      </c>
      <c r="DA5486" s="29">
        <v>2.5753916326382509</v>
      </c>
      <c r="DB5486" s="29">
        <v>3.2893229827371151</v>
      </c>
    </row>
    <row r="5487" spans="102:106" ht="20.100000000000001" customHeight="1" x14ac:dyDescent="0.2">
      <c r="CX5487" s="29">
        <v>5349</v>
      </c>
      <c r="CY5487" s="29">
        <v>1.6448762356654127</v>
      </c>
      <c r="CZ5487" s="29">
        <v>1.9598868704380021</v>
      </c>
      <c r="DA5487" s="29">
        <v>2.5753917144591592</v>
      </c>
      <c r="DB5487" s="29">
        <v>3.2893232077245207</v>
      </c>
    </row>
    <row r="5488" spans="102:106" ht="20.100000000000001" customHeight="1" x14ac:dyDescent="0.2">
      <c r="CX5488" s="29">
        <v>5350</v>
      </c>
      <c r="CY5488" s="29">
        <v>1.6448762314448271</v>
      </c>
      <c r="CZ5488" s="29">
        <v>1.9598868848579598</v>
      </c>
      <c r="DA5488" s="29">
        <v>2.5753917962498227</v>
      </c>
      <c r="DB5488" s="29">
        <v>3.289323432627913</v>
      </c>
    </row>
    <row r="5489" spans="102:106" ht="20.100000000000001" customHeight="1" x14ac:dyDescent="0.2">
      <c r="CX5489" s="29">
        <v>5351</v>
      </c>
      <c r="CY5489" s="29">
        <v>1.6448762272255488</v>
      </c>
      <c r="CZ5489" s="29">
        <v>1.9598868992727347</v>
      </c>
      <c r="DA5489" s="29">
        <v>2.5753918780096932</v>
      </c>
      <c r="DB5489" s="29">
        <v>3.289323657447313</v>
      </c>
    </row>
    <row r="5490" spans="102:106" ht="20.100000000000001" customHeight="1" x14ac:dyDescent="0.2">
      <c r="CX5490" s="29">
        <v>5352</v>
      </c>
      <c r="CY5490" s="29">
        <v>1.6448762230080567</v>
      </c>
      <c r="CZ5490" s="29">
        <v>1.9598869136819925</v>
      </c>
      <c r="DA5490" s="29">
        <v>2.5753919597391084</v>
      </c>
      <c r="DB5490" s="29">
        <v>3.2893238821825115</v>
      </c>
    </row>
    <row r="5491" spans="102:106" ht="20.100000000000001" customHeight="1" x14ac:dyDescent="0.2">
      <c r="CX5491" s="29">
        <v>5353</v>
      </c>
      <c r="CY5491" s="29">
        <v>1.6448762187920833</v>
      </c>
      <c r="CZ5491" s="29">
        <v>1.959886928085673</v>
      </c>
      <c r="DA5491" s="29">
        <v>2.575392041437675</v>
      </c>
      <c r="DB5491" s="29">
        <v>3.2893241068339703</v>
      </c>
    </row>
    <row r="5492" spans="102:106" ht="20.100000000000001" customHeight="1" x14ac:dyDescent="0.2">
      <c r="CX5492" s="29">
        <v>5354</v>
      </c>
      <c r="CY5492" s="29">
        <v>1.6448762145776978</v>
      </c>
      <c r="CZ5492" s="29">
        <v>1.9598869424842933</v>
      </c>
      <c r="DA5492" s="29">
        <v>2.5753921231061132</v>
      </c>
      <c r="DB5492" s="29">
        <v>3.2893243314013851</v>
      </c>
    </row>
    <row r="5493" spans="102:106" ht="20.100000000000001" customHeight="1" x14ac:dyDescent="0.2">
      <c r="CX5493" s="29">
        <v>5355</v>
      </c>
      <c r="CY5493" s="29">
        <v>1.6448762103649459</v>
      </c>
      <c r="CZ5493" s="29">
        <v>1.9598869568771302</v>
      </c>
      <c r="DA5493" s="29">
        <v>2.5753922047439572</v>
      </c>
      <c r="DB5493" s="29">
        <v>3.2893245558849413</v>
      </c>
    </row>
    <row r="5494" spans="102:106" ht="20.100000000000001" customHeight="1" x14ac:dyDescent="0.2">
      <c r="CX5494" s="29">
        <v>5356</v>
      </c>
      <c r="CY5494" s="29">
        <v>1.6448762061538491</v>
      </c>
      <c r="CZ5494" s="29">
        <v>1.959886971264946</v>
      </c>
      <c r="DA5494" s="29">
        <v>2.5753922863511596</v>
      </c>
      <c r="DB5494" s="29">
        <v>3.2893247802849581</v>
      </c>
    </row>
    <row r="5495" spans="102:106" ht="20.100000000000001" customHeight="1" x14ac:dyDescent="0.2">
      <c r="CX5495" s="29">
        <v>5357</v>
      </c>
      <c r="CY5495" s="29">
        <v>1.644876201944043</v>
      </c>
      <c r="CZ5495" s="29">
        <v>1.9598869856472638</v>
      </c>
      <c r="DA5495" s="29">
        <v>2.575392367927869</v>
      </c>
      <c r="DB5495" s="29">
        <v>3.2893250046009856</v>
      </c>
    </row>
    <row r="5496" spans="102:106" ht="20.100000000000001" customHeight="1" x14ac:dyDescent="0.2">
      <c r="CX5496" s="29">
        <v>5358</v>
      </c>
      <c r="CY5496" s="29">
        <v>1.6448761977362241</v>
      </c>
      <c r="CZ5496" s="29">
        <v>1.9598870000241817</v>
      </c>
      <c r="DA5496" s="29">
        <v>2.5753924494744247</v>
      </c>
      <c r="DB5496" s="29">
        <v>3.2893252288334249</v>
      </c>
    </row>
    <row r="5497" spans="102:106" ht="20.100000000000001" customHeight="1" x14ac:dyDescent="0.2">
      <c r="CX5497" s="29">
        <v>5359</v>
      </c>
      <c r="CY5497" s="29">
        <v>1.6448761935296192</v>
      </c>
      <c r="CZ5497" s="29">
        <v>1.9598870143957723</v>
      </c>
      <c r="DA5497" s="29">
        <v>2.575392530990209</v>
      </c>
      <c r="DB5497" s="29">
        <v>3.2893254529820908</v>
      </c>
    </row>
    <row r="5498" spans="102:106" ht="20.100000000000001" customHeight="1" x14ac:dyDescent="0.2">
      <c r="CX5498" s="29">
        <v>5360</v>
      </c>
      <c r="CY5498" s="29">
        <v>1.6448761893245141</v>
      </c>
      <c r="CZ5498" s="29">
        <v>1.9598870287620773</v>
      </c>
      <c r="DA5498" s="29">
        <v>2.5753926124759481</v>
      </c>
      <c r="DB5498" s="29">
        <v>3.289325677047108</v>
      </c>
    </row>
    <row r="5499" spans="102:106" ht="20.100000000000001" customHeight="1" x14ac:dyDescent="0.2">
      <c r="CX5499" s="29">
        <v>5361</v>
      </c>
      <c r="CY5499" s="29">
        <v>1.6448761851211731</v>
      </c>
      <c r="CZ5499" s="29">
        <v>1.9598870431228075</v>
      </c>
      <c r="DA5499" s="29">
        <v>2.5753926939309464</v>
      </c>
      <c r="DB5499" s="29">
        <v>3.2893259010287359</v>
      </c>
    </row>
    <row r="5500" spans="102:106" ht="20.100000000000001" customHeight="1" x14ac:dyDescent="0.2">
      <c r="CX5500" s="29">
        <v>5362</v>
      </c>
      <c r="CY5500" s="29">
        <v>1.6448761809194725</v>
      </c>
      <c r="CZ5500" s="29">
        <v>1.9598870574785547</v>
      </c>
      <c r="DA5500" s="29">
        <v>2.5753927753556254</v>
      </c>
      <c r="DB5500" s="29">
        <v>3.2893261249266428</v>
      </c>
    </row>
    <row r="5501" spans="102:106" ht="20.100000000000001" customHeight="1" x14ac:dyDescent="0.2">
      <c r="CX5501" s="29">
        <v>5363</v>
      </c>
      <c r="CY5501" s="29">
        <v>1.6448761767189048</v>
      </c>
      <c r="CZ5501" s="29">
        <v>1.9598870718286698</v>
      </c>
      <c r="DA5501" s="29">
        <v>2.5753928567501383</v>
      </c>
      <c r="DB5501" s="29">
        <v>3.2893263487411724</v>
      </c>
    </row>
    <row r="5502" spans="102:106" ht="20.100000000000001" customHeight="1" x14ac:dyDescent="0.2">
      <c r="CX5502" s="29">
        <v>5364</v>
      </c>
      <c r="CY5502" s="29">
        <v>1.6448761725203842</v>
      </c>
      <c r="CZ5502" s="29">
        <v>1.9598870861733837</v>
      </c>
      <c r="DA5502" s="29">
        <v>2.5753929381141387</v>
      </c>
      <c r="DB5502" s="29">
        <v>3.2893265724722585</v>
      </c>
    </row>
    <row r="5503" spans="102:106" ht="20.100000000000001" customHeight="1" x14ac:dyDescent="0.2">
      <c r="CX5503" s="29">
        <v>5365</v>
      </c>
      <c r="CY5503" s="29">
        <v>1.644876168323355</v>
      </c>
      <c r="CZ5503" s="29">
        <v>1.9598871005129002</v>
      </c>
      <c r="DA5503" s="29">
        <v>2.5753930194479357</v>
      </c>
      <c r="DB5503" s="29">
        <v>3.2893267961199673</v>
      </c>
    </row>
    <row r="5504" spans="102:106" ht="20.100000000000001" customHeight="1" x14ac:dyDescent="0.2">
      <c r="CX5504" s="29">
        <v>5366</v>
      </c>
      <c r="CY5504" s="29">
        <v>1.6448761641275991</v>
      </c>
      <c r="CZ5504" s="29">
        <v>1.9598871148467871</v>
      </c>
      <c r="DA5504" s="29">
        <v>2.5753931007511079</v>
      </c>
      <c r="DB5504" s="29">
        <v>3.2893270196843183</v>
      </c>
    </row>
    <row r="5505" spans="102:106" ht="20.100000000000001" customHeight="1" x14ac:dyDescent="0.2">
      <c r="CX5505" s="29">
        <v>5367</v>
      </c>
      <c r="CY5505" s="29">
        <v>1.6448761599335975</v>
      </c>
      <c r="CZ5505" s="29">
        <v>1.9598871291754951</v>
      </c>
      <c r="DA5505" s="29">
        <v>2.5753931820243503</v>
      </c>
      <c r="DB5505" s="29">
        <v>3.289327243165463</v>
      </c>
    </row>
    <row r="5506" spans="102:106" ht="20.100000000000001" customHeight="1" x14ac:dyDescent="0.2">
      <c r="CX5506" s="29">
        <v>5368</v>
      </c>
      <c r="CY5506" s="29">
        <v>1.6448761557410849</v>
      </c>
      <c r="CZ5506" s="29">
        <v>1.9598871434991414</v>
      </c>
      <c r="DA5506" s="29">
        <v>2.5753932632671686</v>
      </c>
      <c r="DB5506" s="29">
        <v>3.2893274665631429</v>
      </c>
    </row>
    <row r="5507" spans="102:106" ht="20.100000000000001" customHeight="1" x14ac:dyDescent="0.2">
      <c r="CX5507" s="29">
        <v>5369</v>
      </c>
      <c r="CY5507" s="29">
        <v>1.6448761515501329</v>
      </c>
      <c r="CZ5507" s="29">
        <v>1.9598871578172095</v>
      </c>
      <c r="DA5507" s="29">
        <v>2.5753933444797203</v>
      </c>
      <c r="DB5507" s="29">
        <v>3.289327689877775</v>
      </c>
    </row>
    <row r="5508" spans="102:106" ht="20.100000000000001" customHeight="1" x14ac:dyDescent="0.2">
      <c r="CX5508" s="29">
        <v>5370</v>
      </c>
      <c r="CY5508" s="29">
        <v>1.6448761473611526</v>
      </c>
      <c r="CZ5508" s="29">
        <v>1.9598871721297599</v>
      </c>
      <c r="DA5508" s="29">
        <v>2.5753934256618978</v>
      </c>
      <c r="DB5508" s="29">
        <v>3.2893279131093696</v>
      </c>
    </row>
    <row r="5509" spans="102:106" ht="20.100000000000001" customHeight="1" x14ac:dyDescent="0.2">
      <c r="CX5509" s="29">
        <v>5371</v>
      </c>
      <c r="CY5509" s="29">
        <v>1.6448761431730814</v>
      </c>
      <c r="CZ5509" s="29">
        <v>1.9598871864371301</v>
      </c>
      <c r="DA5509" s="29">
        <v>2.5753935068140161</v>
      </c>
      <c r="DB5509" s="29">
        <v>3.289328136257704</v>
      </c>
    </row>
    <row r="5510" spans="102:106" ht="20.100000000000001" customHeight="1" x14ac:dyDescent="0.2">
      <c r="CX5510" s="29">
        <v>5372</v>
      </c>
      <c r="CY5510" s="29">
        <v>1.644876138987007</v>
      </c>
      <c r="CZ5510" s="29">
        <v>1.9598872007393251</v>
      </c>
      <c r="DA5510" s="29">
        <v>2.5753935879358933</v>
      </c>
      <c r="DB5510" s="29">
        <v>3.2893283593230533</v>
      </c>
    </row>
    <row r="5511" spans="102:106" ht="20.100000000000001" customHeight="1" x14ac:dyDescent="0.2">
      <c r="CX5511" s="29">
        <v>5373</v>
      </c>
      <c r="CY5511" s="29">
        <v>1.6448761348025445</v>
      </c>
      <c r="CZ5511" s="29">
        <v>1.9598872150360171</v>
      </c>
      <c r="DA5511" s="29">
        <v>2.5753936690275374</v>
      </c>
      <c r="DB5511" s="29">
        <v>3.2893285823052834</v>
      </c>
    </row>
    <row r="5512" spans="102:106" ht="20.100000000000001" customHeight="1" x14ac:dyDescent="0.2">
      <c r="CX5512" s="29">
        <v>5374</v>
      </c>
      <c r="CY5512" s="29">
        <v>1.6448761306192847</v>
      </c>
      <c r="CZ5512" s="29">
        <v>1.9598872293274587</v>
      </c>
      <c r="DA5512" s="29">
        <v>2.5753937500889239</v>
      </c>
      <c r="DB5512" s="29">
        <v>3.2893288052047542</v>
      </c>
    </row>
    <row r="5513" spans="102:106" ht="20.100000000000001" customHeight="1" x14ac:dyDescent="0.2">
      <c r="CX5513" s="29">
        <v>5375</v>
      </c>
      <c r="CY5513" s="29">
        <v>1.6448761264378822</v>
      </c>
      <c r="CZ5513" s="29">
        <v>1.9598872436135697</v>
      </c>
      <c r="DA5513" s="29">
        <v>2.5753938311204494</v>
      </c>
      <c r="DB5513" s="29">
        <v>3.2893290280210534</v>
      </c>
    </row>
    <row r="5514" spans="102:106" ht="20.100000000000001" customHeight="1" x14ac:dyDescent="0.2">
      <c r="CX5514" s="29">
        <v>5376</v>
      </c>
      <c r="CY5514" s="29">
        <v>1.6448761222575181</v>
      </c>
      <c r="CZ5514" s="29">
        <v>1.9598872578945457</v>
      </c>
      <c r="DA5514" s="29">
        <v>2.5753939121215517</v>
      </c>
      <c r="DB5514" s="29">
        <v>3.2893292507546281</v>
      </c>
    </row>
    <row r="5515" spans="102:106" ht="20.100000000000001" customHeight="1" x14ac:dyDescent="0.2">
      <c r="CX5515" s="29">
        <v>5377</v>
      </c>
      <c r="CY5515" s="29">
        <v>1.6448761180791618</v>
      </c>
      <c r="CZ5515" s="29">
        <v>1.9598872721696423</v>
      </c>
      <c r="DA5515" s="29">
        <v>2.575393993092554</v>
      </c>
      <c r="DB5515" s="29">
        <v>3.2893294734053335</v>
      </c>
    </row>
    <row r="5516" spans="102:106" ht="20.100000000000001" customHeight="1" x14ac:dyDescent="0.2">
      <c r="CX5516" s="29">
        <v>5378</v>
      </c>
      <c r="CY5516" s="29">
        <v>1.6448761139023096</v>
      </c>
      <c r="CZ5516" s="29">
        <v>1.9598872864399117</v>
      </c>
      <c r="DA5516" s="29">
        <v>2.5753940740335128</v>
      </c>
      <c r="DB5516" s="29">
        <v>3.2893296959733398</v>
      </c>
    </row>
    <row r="5517" spans="102:106" ht="20.100000000000001" customHeight="1" x14ac:dyDescent="0.2">
      <c r="CX5517" s="29">
        <v>5379</v>
      </c>
      <c r="CY5517" s="29">
        <v>1.6448761097271594</v>
      </c>
      <c r="CZ5517" s="29">
        <v>1.9598873007048563</v>
      </c>
      <c r="DA5517" s="29">
        <v>2.5753941549444468</v>
      </c>
      <c r="DB5517" s="29">
        <v>3.2893299184584079</v>
      </c>
    </row>
    <row r="5518" spans="102:106" ht="20.100000000000001" customHeight="1" x14ac:dyDescent="0.2">
      <c r="CX5518" s="29">
        <v>5380</v>
      </c>
      <c r="CY5518" s="29">
        <v>1.6448761055531591</v>
      </c>
      <c r="CZ5518" s="29">
        <v>1.9598873149645597</v>
      </c>
      <c r="DA5518" s="29">
        <v>2.5753942358251067</v>
      </c>
      <c r="DB5518" s="29">
        <v>3.289330140860975</v>
      </c>
    </row>
    <row r="5519" spans="102:106" ht="20.100000000000001" customHeight="1" x14ac:dyDescent="0.2">
      <c r="CX5519" s="29">
        <v>5381</v>
      </c>
      <c r="CY5519" s="29">
        <v>1.6448761013811857</v>
      </c>
      <c r="CZ5519" s="29">
        <v>1.9598873292187728</v>
      </c>
      <c r="DA5519" s="29">
        <v>2.5753943166759004</v>
      </c>
      <c r="DB5519" s="29">
        <v>3.2893303631808881</v>
      </c>
    </row>
    <row r="5520" spans="102:106" ht="20.100000000000001" customHeight="1" x14ac:dyDescent="0.2">
      <c r="CX5520" s="29">
        <v>5382</v>
      </c>
      <c r="CY5520" s="29">
        <v>1.6448760972102763</v>
      </c>
      <c r="CZ5520" s="29">
        <v>1.9598873434675217</v>
      </c>
      <c r="DA5520" s="29">
        <v>2.575394397496503</v>
      </c>
      <c r="DB5520" s="29">
        <v>3.2893305854181274</v>
      </c>
    </row>
    <row r="5521" spans="102:106" ht="20.100000000000001" customHeight="1" x14ac:dyDescent="0.2">
      <c r="CX5521" s="29">
        <v>5383</v>
      </c>
      <c r="CY5521" s="29">
        <v>1.6448760930412607</v>
      </c>
      <c r="CZ5521" s="29">
        <v>1.9598873577114151</v>
      </c>
      <c r="DA5521" s="29">
        <v>2.5753944782872491</v>
      </c>
      <c r="DB5521" s="29">
        <v>3.2893308075729895</v>
      </c>
    </row>
    <row r="5522" spans="102:106" ht="20.100000000000001" customHeight="1" x14ac:dyDescent="0.2">
      <c r="CX5522" s="29">
        <v>5384</v>
      </c>
      <c r="CY5522" s="29">
        <v>1.644876088873493</v>
      </c>
      <c r="CZ5522" s="29">
        <v>1.9598873719495098</v>
      </c>
      <c r="DA5522" s="29">
        <v>2.5753945590479734</v>
      </c>
      <c r="DB5522" s="29">
        <v>3.2893310296451785</v>
      </c>
    </row>
    <row r="5523" spans="102:106" ht="20.100000000000001" customHeight="1" x14ac:dyDescent="0.2">
      <c r="CX5523" s="29">
        <v>5385</v>
      </c>
      <c r="CY5523" s="29">
        <v>1.6448760847077553</v>
      </c>
      <c r="CZ5523" s="29">
        <v>1.9598873861826629</v>
      </c>
      <c r="DA5523" s="29">
        <v>2.5753946397784722</v>
      </c>
      <c r="DB5523" s="29">
        <v>3.2893312516348963</v>
      </c>
    </row>
    <row r="5524" spans="102:106" ht="20.100000000000001" customHeight="1" x14ac:dyDescent="0.2">
      <c r="CX5524" s="29">
        <v>5386</v>
      </c>
      <c r="CY5524" s="29">
        <v>1.6448760805429909</v>
      </c>
      <c r="CZ5524" s="29">
        <v>1.9598874004104836</v>
      </c>
      <c r="DA5524" s="29">
        <v>2.5753947204789687</v>
      </c>
      <c r="DB5524" s="29">
        <v>3.2893314735422972</v>
      </c>
    </row>
    <row r="5525" spans="102:106" ht="20.100000000000001" customHeight="1" x14ac:dyDescent="0.2">
      <c r="CX5525" s="29">
        <v>5387</v>
      </c>
      <c r="CY5525" s="29">
        <v>1.6448760763802992</v>
      </c>
      <c r="CZ5525" s="29">
        <v>1.9598874146328598</v>
      </c>
      <c r="DA5525" s="29">
        <v>2.5753948011498817</v>
      </c>
      <c r="DB5525" s="29">
        <v>3.2893316953671246</v>
      </c>
    </row>
    <row r="5526" spans="102:106" ht="20.100000000000001" customHeight="1" x14ac:dyDescent="0.2">
      <c r="CX5526" s="29">
        <v>5388</v>
      </c>
      <c r="CY5526" s="29">
        <v>1.6448760722189393</v>
      </c>
      <c r="CZ5526" s="29">
        <v>1.9598874288502588</v>
      </c>
      <c r="DA5526" s="29">
        <v>2.575394881790666</v>
      </c>
      <c r="DB5526" s="29">
        <v>3.2893319171098021</v>
      </c>
    </row>
    <row r="5527" spans="102:106" ht="20.100000000000001" customHeight="1" x14ac:dyDescent="0.2">
      <c r="CX5527" s="29">
        <v>5389</v>
      </c>
      <c r="CY5527" s="29">
        <v>1.6448760680588732</v>
      </c>
      <c r="CZ5527" s="29">
        <v>1.9598874430622073</v>
      </c>
      <c r="DA5527" s="29">
        <v>2.5753949624014343</v>
      </c>
      <c r="DB5527" s="29">
        <v>3.2893321387701606</v>
      </c>
    </row>
    <row r="5528" spans="102:106" ht="20.100000000000001" customHeight="1" x14ac:dyDescent="0.2">
      <c r="CX5528" s="29">
        <v>5390</v>
      </c>
      <c r="CY5528" s="29">
        <v>1.6448760639004036</v>
      </c>
      <c r="CZ5528" s="29">
        <v>1.9598874572688119</v>
      </c>
      <c r="DA5528" s="29">
        <v>2.5753950429822625</v>
      </c>
      <c r="DB5528" s="29">
        <v>3.2893323603485287</v>
      </c>
    </row>
    <row r="5529" spans="102:106" ht="20.100000000000001" customHeight="1" x14ac:dyDescent="0.2">
      <c r="CX5529" s="29">
        <v>5391</v>
      </c>
      <c r="CY5529" s="29">
        <v>1.6448760597438092</v>
      </c>
      <c r="CZ5529" s="29">
        <v>1.9598874714701535</v>
      </c>
      <c r="DA5529" s="29">
        <v>2.5753951235331907</v>
      </c>
      <c r="DB5529" s="29">
        <v>3.2893325818444619</v>
      </c>
    </row>
    <row r="5530" spans="102:106" ht="20.100000000000001" customHeight="1" x14ac:dyDescent="0.2">
      <c r="CX5530" s="29">
        <v>5392</v>
      </c>
      <c r="CY5530" s="29">
        <v>1.6448760555886188</v>
      </c>
      <c r="CZ5530" s="29">
        <v>1.9598874856662833</v>
      </c>
      <c r="DA5530" s="29">
        <v>2.5753952040544537</v>
      </c>
      <c r="DB5530" s="29">
        <v>3.2893328032581963</v>
      </c>
    </row>
    <row r="5531" spans="102:106" ht="20.100000000000001" customHeight="1" x14ac:dyDescent="0.2">
      <c r="CX5531" s="29">
        <v>5393</v>
      </c>
      <c r="CY5531" s="29">
        <v>1.6448760514347014</v>
      </c>
      <c r="CZ5531" s="29">
        <v>1.9598874998569205</v>
      </c>
      <c r="DA5531" s="29">
        <v>2.5753952845457859</v>
      </c>
      <c r="DB5531" s="29">
        <v>3.2893330245899199</v>
      </c>
    </row>
    <row r="5532" spans="102:106" ht="20.100000000000001" customHeight="1" x14ac:dyDescent="0.2">
      <c r="CX5532" s="29">
        <v>5394</v>
      </c>
      <c r="CY5532" s="29">
        <v>1.6448760472826285</v>
      </c>
      <c r="CZ5532" s="29">
        <v>1.959887514042671</v>
      </c>
      <c r="DA5532" s="29">
        <v>2.5753953650071173</v>
      </c>
      <c r="DB5532" s="29">
        <v>3.2893332458397713</v>
      </c>
    </row>
    <row r="5533" spans="102:106" ht="20.100000000000001" customHeight="1" x14ac:dyDescent="0.2">
      <c r="CX5533" s="29">
        <v>5395</v>
      </c>
      <c r="CY5533" s="29">
        <v>1.644876043131859</v>
      </c>
      <c r="CZ5533" s="29">
        <v>1.9598875282231987</v>
      </c>
      <c r="DA5533" s="29">
        <v>2.5753954454388039</v>
      </c>
      <c r="DB5533" s="29">
        <v>3.2893334670074825</v>
      </c>
    </row>
    <row r="5534" spans="102:106" ht="20.100000000000001" customHeight="1" x14ac:dyDescent="0.2">
      <c r="CX5534" s="29">
        <v>5396</v>
      </c>
      <c r="CY5534" s="29">
        <v>1.6448760389829191</v>
      </c>
      <c r="CZ5534" s="29">
        <v>1.9598875423981379</v>
      </c>
      <c r="DA5534" s="29">
        <v>2.5753955258407024</v>
      </c>
      <c r="DB5534" s="29">
        <v>3.2893336880932833</v>
      </c>
    </row>
    <row r="5535" spans="102:106" ht="20.100000000000001" customHeight="1" x14ac:dyDescent="0.2">
      <c r="CX5535" s="29">
        <v>5397</v>
      </c>
      <c r="CY5535" s="29">
        <v>1.6448760348352198</v>
      </c>
      <c r="CZ5535" s="29">
        <v>1.9598875565680127</v>
      </c>
      <c r="DA5535" s="29">
        <v>2.5753956062126329</v>
      </c>
      <c r="DB5535" s="29">
        <v>3.289333909096992</v>
      </c>
    </row>
    <row r="5536" spans="102:106" ht="20.100000000000001" customHeight="1" x14ac:dyDescent="0.2">
      <c r="CX5536" s="29">
        <v>5398</v>
      </c>
      <c r="CY5536" s="29">
        <v>1.6448760306892409</v>
      </c>
      <c r="CZ5536" s="29">
        <v>1.9598875707324019</v>
      </c>
      <c r="DA5536" s="29">
        <v>2.5753956865548431</v>
      </c>
      <c r="DB5536" s="29">
        <v>3.2893341300189252</v>
      </c>
    </row>
    <row r="5537" spans="102:106" ht="20.100000000000001" customHeight="1" x14ac:dyDescent="0.2">
      <c r="CX5537" s="29">
        <v>5399</v>
      </c>
      <c r="CY5537" s="29">
        <v>1.6448760265447107</v>
      </c>
      <c r="CZ5537" s="29">
        <v>1.9598875848917738</v>
      </c>
      <c r="DA5537" s="29">
        <v>2.5753957668673104</v>
      </c>
      <c r="DB5537" s="29">
        <v>3.2893343508591717</v>
      </c>
    </row>
    <row r="5538" spans="102:106" ht="20.100000000000001" customHeight="1" x14ac:dyDescent="0.2">
      <c r="CX5538" s="29">
        <v>5400</v>
      </c>
      <c r="CY5538" s="29">
        <v>1.6448760224020627</v>
      </c>
      <c r="CZ5538" s="29">
        <v>1.9598875990456524</v>
      </c>
      <c r="DA5538" s="29">
        <v>2.5753958471499794</v>
      </c>
      <c r="DB5538" s="29">
        <v>3.2893345716174109</v>
      </c>
    </row>
    <row r="5539" spans="102:106" ht="20.100000000000001" customHeight="1" x14ac:dyDescent="0.2">
      <c r="CX5539" s="29">
        <v>5401</v>
      </c>
      <c r="CY5539" s="29">
        <v>1.6448760182606146</v>
      </c>
      <c r="CZ5539" s="29">
        <v>1.9598876131947556</v>
      </c>
      <c r="DA5539" s="29">
        <v>2.5753959274029867</v>
      </c>
      <c r="DB5539" s="29">
        <v>3.2893347922941807</v>
      </c>
    </row>
    <row r="5540" spans="102:106" ht="20.100000000000001" customHeight="1" x14ac:dyDescent="0.2">
      <c r="CX5540" s="29">
        <v>5402</v>
      </c>
      <c r="CY5540" s="29">
        <v>1.6448760141203891</v>
      </c>
      <c r="CZ5540" s="29">
        <v>1.9598876273382457</v>
      </c>
      <c r="DA5540" s="29">
        <v>2.5753960076264346</v>
      </c>
      <c r="DB5540" s="29">
        <v>3.2893350128892518</v>
      </c>
    </row>
    <row r="5541" spans="102:106" ht="20.100000000000001" customHeight="1" x14ac:dyDescent="0.2">
      <c r="CX5541" s="29">
        <v>5403</v>
      </c>
      <c r="CY5541" s="29">
        <v>1.644876009982114</v>
      </c>
      <c r="CZ5541" s="29">
        <v>1.9598876414764805</v>
      </c>
      <c r="DA5541" s="29">
        <v>2.5753960878199238</v>
      </c>
      <c r="DB5541" s="29">
        <v>3.289335233402523</v>
      </c>
    </row>
    <row r="5542" spans="102:106" ht="20.100000000000001" customHeight="1" x14ac:dyDescent="0.2">
      <c r="CX5542" s="29">
        <v>5404</v>
      </c>
      <c r="CY5542" s="29">
        <v>1.6448760058454019</v>
      </c>
      <c r="CZ5542" s="29">
        <v>1.9598876556097899</v>
      </c>
      <c r="DA5542" s="29">
        <v>2.5753961679839472</v>
      </c>
      <c r="DB5542" s="29">
        <v>3.2893354538342154</v>
      </c>
    </row>
    <row r="5543" spans="102:106" ht="20.100000000000001" customHeight="1" x14ac:dyDescent="0.2">
      <c r="CX5543" s="29">
        <v>5405</v>
      </c>
      <c r="CY5543" s="29">
        <v>1.6448760017098409</v>
      </c>
      <c r="CZ5543" s="29">
        <v>1.9598876697375582</v>
      </c>
      <c r="DA5543" s="29">
        <v>2.5753962481180341</v>
      </c>
      <c r="DB5543" s="29">
        <v>3.289335674184501</v>
      </c>
    </row>
    <row r="5544" spans="102:106" ht="20.100000000000001" customHeight="1" x14ac:dyDescent="0.2">
      <c r="CX5544" s="29">
        <v>5406</v>
      </c>
      <c r="CY5544" s="29">
        <v>1.6448759975760903</v>
      </c>
      <c r="CZ5544" s="29">
        <v>1.9598876838603669</v>
      </c>
      <c r="DA5544" s="29">
        <v>2.5753963282226051</v>
      </c>
      <c r="DB5544" s="29">
        <v>3.2893358944531421</v>
      </c>
    </row>
    <row r="5545" spans="102:106" ht="20.100000000000001" customHeight="1" x14ac:dyDescent="0.2">
      <c r="CX5545" s="29">
        <v>5407</v>
      </c>
      <c r="CY5545" s="29">
        <v>1.6448759934440571</v>
      </c>
      <c r="CZ5545" s="29">
        <v>1.9598876979775448</v>
      </c>
      <c r="DA5545" s="29">
        <v>2.5753964082975793</v>
      </c>
      <c r="DB5545" s="29">
        <v>3.2893361146404012</v>
      </c>
    </row>
    <row r="5546" spans="102:106" ht="20.100000000000001" customHeight="1" x14ac:dyDescent="0.2">
      <c r="CX5546" s="29">
        <v>5408</v>
      </c>
      <c r="CY5546" s="29">
        <v>1.6448759893132601</v>
      </c>
      <c r="CZ5546" s="29">
        <v>1.9598877120899234</v>
      </c>
      <c r="DA5546" s="29">
        <v>2.5753964883430749</v>
      </c>
      <c r="DB5546" s="29">
        <v>3.2893363347461286</v>
      </c>
    </row>
    <row r="5547" spans="102:106" ht="20.100000000000001" customHeight="1" x14ac:dyDescent="0.2">
      <c r="CX5547" s="29">
        <v>5409</v>
      </c>
      <c r="CY5547" s="29">
        <v>1.6448759851839245</v>
      </c>
      <c r="CZ5547" s="29">
        <v>1.9598877261967769</v>
      </c>
      <c r="DA5547" s="29">
        <v>2.5753965683587059</v>
      </c>
      <c r="DB5547" s="29">
        <v>3.2893365547706765</v>
      </c>
    </row>
    <row r="5548" spans="102:106" ht="20.100000000000001" customHeight="1" x14ac:dyDescent="0.2">
      <c r="CX5548" s="29">
        <v>5410</v>
      </c>
      <c r="CY5548" s="29">
        <v>1.6448759810562523</v>
      </c>
      <c r="CZ5548" s="29">
        <v>1.9598877402985759</v>
      </c>
      <c r="DA5548" s="29">
        <v>2.5753966483449808</v>
      </c>
      <c r="DB5548" s="29">
        <v>3.2893367747138029</v>
      </c>
    </row>
    <row r="5549" spans="102:106" ht="20.100000000000001" customHeight="1" x14ac:dyDescent="0.2">
      <c r="CX5549" s="29">
        <v>5411</v>
      </c>
      <c r="CY5549" s="29">
        <v>1.6448759769304229</v>
      </c>
      <c r="CZ5549" s="29">
        <v>1.9598877543951516</v>
      </c>
      <c r="DA5549" s="29">
        <v>2.5753967283014436</v>
      </c>
      <c r="DB5549" s="29">
        <v>3.2893369945757653</v>
      </c>
    </row>
    <row r="5550" spans="102:106" ht="20.100000000000001" customHeight="1" x14ac:dyDescent="0.2">
      <c r="CX5550" s="29">
        <v>5412</v>
      </c>
      <c r="CY5550" s="29">
        <v>1.6448759728054978</v>
      </c>
      <c r="CZ5550" s="29">
        <v>1.9598877684866134</v>
      </c>
      <c r="DA5550" s="29">
        <v>2.5753968082287626</v>
      </c>
      <c r="DB5550" s="29">
        <v>3.2893372143562321</v>
      </c>
    </row>
    <row r="5551" spans="102:106" ht="20.100000000000001" customHeight="1" x14ac:dyDescent="0.2">
      <c r="CX5551" s="29">
        <v>5413</v>
      </c>
      <c r="CY5551" s="29">
        <v>1.6448759686823395</v>
      </c>
      <c r="CZ5551" s="29">
        <v>1.9598877825727372</v>
      </c>
      <c r="DA5551" s="29">
        <v>2.5753968881261753</v>
      </c>
      <c r="DB5551" s="29">
        <v>3.2893374340557306</v>
      </c>
    </row>
    <row r="5552" spans="102:106" ht="20.100000000000001" customHeight="1" x14ac:dyDescent="0.2">
      <c r="CX5552" s="29">
        <v>5414</v>
      </c>
      <c r="CY5552" s="29">
        <v>1.6448759645606938</v>
      </c>
      <c r="CZ5552" s="29">
        <v>1.9598877966535779</v>
      </c>
      <c r="DA5552" s="29">
        <v>2.5753969679942808</v>
      </c>
      <c r="DB5552" s="29">
        <v>3.2893376536740191</v>
      </c>
    </row>
    <row r="5553" spans="102:106" ht="20.100000000000001" customHeight="1" x14ac:dyDescent="0.2">
      <c r="CX5553" s="29">
        <v>5415</v>
      </c>
      <c r="CY5553" s="29">
        <v>1.6448759604406473</v>
      </c>
      <c r="CZ5553" s="29">
        <v>1.9598878107291631</v>
      </c>
      <c r="DA5553" s="29">
        <v>2.5753970478327073</v>
      </c>
      <c r="DB5553" s="29">
        <v>3.2893378732113518</v>
      </c>
    </row>
    <row r="5554" spans="102:106" ht="20.100000000000001" customHeight="1" x14ac:dyDescent="0.2">
      <c r="CX5554" s="29">
        <v>5416</v>
      </c>
      <c r="CY5554" s="29">
        <v>1.6448759563222639</v>
      </c>
      <c r="CZ5554" s="29">
        <v>1.959887824799798</v>
      </c>
      <c r="DA5554" s="29">
        <v>2.5753971276417493</v>
      </c>
      <c r="DB5554" s="29">
        <v>3.2893380926673927</v>
      </c>
    </row>
    <row r="5555" spans="102:106" ht="20.100000000000001" customHeight="1" x14ac:dyDescent="0.2">
      <c r="CX5555" s="29">
        <v>5417</v>
      </c>
      <c r="CY5555" s="29">
        <v>1.6448759522052199</v>
      </c>
      <c r="CZ5555" s="29">
        <v>1.9598878388651497</v>
      </c>
      <c r="DA5555" s="29">
        <v>2.5753972074214304</v>
      </c>
      <c r="DB5555" s="29">
        <v>3.2893383120426702</v>
      </c>
    </row>
    <row r="5556" spans="102:106" ht="20.100000000000001" customHeight="1" x14ac:dyDescent="0.2">
      <c r="CX5556" s="29">
        <v>5418</v>
      </c>
      <c r="CY5556" s="29">
        <v>1.6448759480898987</v>
      </c>
      <c r="CZ5556" s="29">
        <v>1.9598878529251631</v>
      </c>
      <c r="DA5556" s="29">
        <v>2.5753972871715067</v>
      </c>
      <c r="DB5556" s="29">
        <v>3.2893385313367545</v>
      </c>
    </row>
    <row r="5557" spans="102:106" ht="20.100000000000001" customHeight="1" x14ac:dyDescent="0.2">
      <c r="CX5557" s="29">
        <v>5419</v>
      </c>
      <c r="CY5557" s="29">
        <v>1.64487594397593</v>
      </c>
      <c r="CZ5557" s="29">
        <v>1.9598878669800621</v>
      </c>
      <c r="DA5557" s="29">
        <v>2.5753973668921613</v>
      </c>
      <c r="DB5557" s="29">
        <v>3.2893387505500811</v>
      </c>
    </row>
    <row r="5558" spans="102:106" ht="20.100000000000001" customHeight="1" x14ac:dyDescent="0.2">
      <c r="CX5558" s="29">
        <v>5420</v>
      </c>
      <c r="CY5558" s="29">
        <v>1.6448759398632864</v>
      </c>
      <c r="CZ5558" s="29">
        <v>1.959887881029738</v>
      </c>
      <c r="DA5558" s="29">
        <v>2.575397446583545</v>
      </c>
      <c r="DB5558" s="29">
        <v>3.2893389696824951</v>
      </c>
    </row>
    <row r="5559" spans="102:106" ht="20.100000000000001" customHeight="1" x14ac:dyDescent="0.2">
      <c r="CX5559" s="29">
        <v>5421</v>
      </c>
      <c r="CY5559" s="29">
        <v>1.6448759357522822</v>
      </c>
      <c r="CZ5559" s="29">
        <v>1.9598878950743595</v>
      </c>
      <c r="DA5559" s="29">
        <v>2.5753975262455375</v>
      </c>
      <c r="DB5559" s="29">
        <v>3.2893391887341576</v>
      </c>
    </row>
    <row r="5560" spans="102:106" ht="20.100000000000001" customHeight="1" x14ac:dyDescent="0.2">
      <c r="CX5560" s="29">
        <v>5422</v>
      </c>
      <c r="CY5560" s="29">
        <v>1.6448759316428441</v>
      </c>
      <c r="CZ5560" s="29">
        <v>1.9598879091137629</v>
      </c>
      <c r="DA5560" s="29">
        <v>2.5753976058777504</v>
      </c>
      <c r="DB5560" s="29">
        <v>3.2893394077050022</v>
      </c>
    </row>
    <row r="5561" spans="102:106" ht="20.100000000000001" customHeight="1" x14ac:dyDescent="0.2">
      <c r="CX5561" s="29">
        <v>5423</v>
      </c>
      <c r="CY5561" s="29">
        <v>1.6448759275348763</v>
      </c>
      <c r="CZ5561" s="29">
        <v>1.9598879231480637</v>
      </c>
      <c r="DA5561" s="29">
        <v>2.5753976854811573</v>
      </c>
      <c r="DB5561" s="29">
        <v>3.2893396265949182</v>
      </c>
    </row>
    <row r="5562" spans="102:106" ht="20.100000000000001" customHeight="1" x14ac:dyDescent="0.2">
      <c r="CX5562" s="29">
        <v>5424</v>
      </c>
      <c r="CY5562" s="29">
        <v>1.6448759234286248</v>
      </c>
      <c r="CZ5562" s="29">
        <v>1.9598879371770428</v>
      </c>
      <c r="DA5562" s="29">
        <v>2.5753977650548316</v>
      </c>
      <c r="DB5562" s="29">
        <v>3.2893398454042941</v>
      </c>
    </row>
    <row r="5563" spans="102:106" ht="20.100000000000001" customHeight="1" x14ac:dyDescent="0.2">
      <c r="CX5563" s="29">
        <v>5425</v>
      </c>
      <c r="CY5563" s="29">
        <v>1.6448759193235811</v>
      </c>
      <c r="CZ5563" s="29">
        <v>1.9598879512010681</v>
      </c>
      <c r="DA5563" s="29">
        <v>2.5753978445992094</v>
      </c>
      <c r="DB5563" s="29">
        <v>3.289340064133107</v>
      </c>
    </row>
    <row r="5564" spans="102:106" ht="20.100000000000001" customHeight="1" x14ac:dyDescent="0.2">
      <c r="CX5564" s="29">
        <v>5426</v>
      </c>
      <c r="CY5564" s="29">
        <v>1.644875915220313</v>
      </c>
      <c r="CZ5564" s="29">
        <v>1.9598879652195587</v>
      </c>
      <c r="DA5564" s="29">
        <v>2.5753979241142253</v>
      </c>
      <c r="DB5564" s="29">
        <v>3.2893402827811098</v>
      </c>
    </row>
    <row r="5565" spans="102:106" ht="20.100000000000001" customHeight="1" x14ac:dyDescent="0.2">
      <c r="CX5565" s="29">
        <v>5427</v>
      </c>
      <c r="CY5565" s="29">
        <v>1.6448759111182663</v>
      </c>
      <c r="CZ5565" s="29">
        <v>1.9598879792331356</v>
      </c>
      <c r="DA5565" s="29">
        <v>2.5753980036000117</v>
      </c>
      <c r="DB5565" s="29">
        <v>3.289340501348736</v>
      </c>
    </row>
    <row r="5566" spans="102:106" ht="20.100000000000001" customHeight="1" x14ac:dyDescent="0.2">
      <c r="CX5566" s="29">
        <v>5428</v>
      </c>
      <c r="CY5566" s="29">
        <v>1.6448759070179617</v>
      </c>
      <c r="CZ5566" s="29">
        <v>1.9598879932414708</v>
      </c>
      <c r="DA5566" s="29">
        <v>2.5753980830566632</v>
      </c>
      <c r="DB5566" s="29">
        <v>3.2893407198358275</v>
      </c>
    </row>
    <row r="5567" spans="102:106" ht="20.100000000000001" customHeight="1" x14ac:dyDescent="0.2">
      <c r="CX5567" s="29">
        <v>5429</v>
      </c>
      <c r="CY5567" s="29">
        <v>1.644875902919166</v>
      </c>
      <c r="CZ5567" s="29">
        <v>1.9598880072445168</v>
      </c>
      <c r="DA5567" s="29">
        <v>2.5753981624840079</v>
      </c>
      <c r="DB5567" s="29">
        <v>3.2893409382423622</v>
      </c>
    </row>
    <row r="5568" spans="102:106" ht="20.100000000000001" customHeight="1" x14ac:dyDescent="0.2">
      <c r="CX5568" s="29">
        <v>5430</v>
      </c>
      <c r="CY5568" s="29">
        <v>1.6448758988216232</v>
      </c>
      <c r="CZ5568" s="29">
        <v>1.9598880212425047</v>
      </c>
      <c r="DA5568" s="29">
        <v>2.5753982418820702</v>
      </c>
      <c r="DB5568" s="29">
        <v>3.2893411565686379</v>
      </c>
    </row>
    <row r="5569" spans="102:106" ht="20.100000000000001" customHeight="1" x14ac:dyDescent="0.2">
      <c r="CX5569" s="29">
        <v>5431</v>
      </c>
      <c r="CY5569" s="29">
        <v>1.6448758947257867</v>
      </c>
      <c r="CZ5569" s="29">
        <v>1.9598880352353336</v>
      </c>
      <c r="DA5569" s="29">
        <v>2.5753983212508391</v>
      </c>
      <c r="DB5569" s="29">
        <v>3.289341374814359</v>
      </c>
    </row>
    <row r="5570" spans="102:106" ht="20.100000000000001" customHeight="1" x14ac:dyDescent="0.2">
      <c r="CX5570" s="29">
        <v>5432</v>
      </c>
      <c r="CY5570" s="29">
        <v>1.6448758906313541</v>
      </c>
      <c r="CZ5570" s="29">
        <v>1.9598880492231805</v>
      </c>
      <c r="DA5570" s="29">
        <v>2.5753984005902684</v>
      </c>
      <c r="DB5570" s="29">
        <v>3.2893415929797318</v>
      </c>
    </row>
    <row r="5571" spans="102:106" ht="20.100000000000001" customHeight="1" x14ac:dyDescent="0.2">
      <c r="CX5571" s="29">
        <v>5433</v>
      </c>
      <c r="CY5571" s="29">
        <v>1.6448758865387336</v>
      </c>
      <c r="CZ5571" s="29">
        <v>1.9598880632058897</v>
      </c>
      <c r="DA5571" s="29">
        <v>2.575398479900509</v>
      </c>
      <c r="DB5571" s="29">
        <v>3.2893418110649182</v>
      </c>
    </row>
    <row r="5572" spans="102:106" ht="20.100000000000001" customHeight="1" x14ac:dyDescent="0.2">
      <c r="CX5572" s="29">
        <v>5434</v>
      </c>
      <c r="CY5572" s="29">
        <v>1.6448758824472118</v>
      </c>
      <c r="CZ5572" s="29">
        <v>1.9598880771829701</v>
      </c>
      <c r="DA5572" s="29">
        <v>2.5753985591819113</v>
      </c>
      <c r="DB5572" s="29">
        <v>3.2893420290696689</v>
      </c>
    </row>
    <row r="5573" spans="102:106" ht="20.100000000000001" customHeight="1" x14ac:dyDescent="0.2">
      <c r="CX5573" s="29">
        <v>5435</v>
      </c>
      <c r="CY5573" s="29">
        <v>1.6448758783575177</v>
      </c>
      <c r="CZ5573" s="29">
        <v>1.9598880911554406</v>
      </c>
      <c r="DA5573" s="29">
        <v>2.5753986384338536</v>
      </c>
      <c r="DB5573" s="29">
        <v>3.2893422469944187</v>
      </c>
    </row>
    <row r="5574" spans="102:106" ht="20.100000000000001" customHeight="1" x14ac:dyDescent="0.2">
      <c r="CX5574" s="29">
        <v>5436</v>
      </c>
      <c r="CY5574" s="29">
        <v>1.644875874269258</v>
      </c>
      <c r="CZ5574" s="29">
        <v>1.9598881051224495</v>
      </c>
      <c r="DA5574" s="29">
        <v>2.5753987176566158</v>
      </c>
      <c r="DB5574" s="29">
        <v>3.2893424648390108</v>
      </c>
    </row>
    <row r="5575" spans="102:106" ht="20.100000000000001" customHeight="1" x14ac:dyDescent="0.2">
      <c r="CX5575" s="29">
        <v>5437</v>
      </c>
      <c r="CY5575" s="29">
        <v>1.6448758701823847</v>
      </c>
      <c r="CZ5575" s="29">
        <v>1.9598881190843465</v>
      </c>
      <c r="DA5575" s="29">
        <v>2.5753987968504402</v>
      </c>
      <c r="DB5575" s="29">
        <v>3.2893426826034244</v>
      </c>
    </row>
    <row r="5576" spans="102:106" ht="20.100000000000001" customHeight="1" x14ac:dyDescent="0.2">
      <c r="CX5576" s="29">
        <v>5438</v>
      </c>
      <c r="CY5576" s="29">
        <v>1.644875866096825</v>
      </c>
      <c r="CZ5576" s="29">
        <v>1.9598881330414555</v>
      </c>
      <c r="DA5576" s="29">
        <v>2.5753988760148325</v>
      </c>
      <c r="DB5576" s="29">
        <v>3.2893429002877754</v>
      </c>
    </row>
    <row r="5577" spans="102:106" ht="20.100000000000001" customHeight="1" x14ac:dyDescent="0.2">
      <c r="CX5577" s="29">
        <v>5439</v>
      </c>
      <c r="CY5577" s="29">
        <v>1.6448758620132189</v>
      </c>
      <c r="CZ5577" s="29">
        <v>1.9598881469928426</v>
      </c>
      <c r="DA5577" s="29">
        <v>2.5753989551504342</v>
      </c>
      <c r="DB5577" s="29">
        <v>3.2893431178921362</v>
      </c>
    </row>
    <row r="5578" spans="102:106" ht="20.100000000000001" customHeight="1" x14ac:dyDescent="0.2">
      <c r="CX5578" s="29">
        <v>5440</v>
      </c>
      <c r="CY5578" s="29">
        <v>1.6448758579307161</v>
      </c>
      <c r="CZ5578" s="29">
        <v>1.9598881609397012</v>
      </c>
      <c r="DA5578" s="29">
        <v>2.5753990342566797</v>
      </c>
      <c r="DB5578" s="29">
        <v>3.2893433354165342</v>
      </c>
    </row>
    <row r="5579" spans="102:106" ht="20.100000000000001" customHeight="1" x14ac:dyDescent="0.2">
      <c r="CX5579" s="29">
        <v>5441</v>
      </c>
      <c r="CY5579" s="29">
        <v>1.6448758538499102</v>
      </c>
      <c r="CZ5579" s="29">
        <v>1.9598881748810424</v>
      </c>
      <c r="DA5579" s="29">
        <v>2.5753991133339054</v>
      </c>
      <c r="DB5579" s="29">
        <v>3.2893435528607657</v>
      </c>
    </row>
    <row r="5580" spans="102:106" ht="20.100000000000001" customHeight="1" x14ac:dyDescent="0.2">
      <c r="CX5580" s="29">
        <v>5442</v>
      </c>
      <c r="CY5580" s="29">
        <v>1.6448758497706397</v>
      </c>
      <c r="CZ5580" s="29">
        <v>1.9598881888173907</v>
      </c>
      <c r="DA5580" s="29">
        <v>2.5753991923821764</v>
      </c>
      <c r="DB5580" s="29">
        <v>3.2893437702255</v>
      </c>
    </row>
    <row r="5581" spans="102:106" ht="20.100000000000001" customHeight="1" x14ac:dyDescent="0.2">
      <c r="CX5581" s="29">
        <v>5443</v>
      </c>
      <c r="CY5581" s="29">
        <v>1.6448758456927197</v>
      </c>
      <c r="CZ5581" s="29">
        <v>1.9598882027486275</v>
      </c>
      <c r="DA5581" s="29">
        <v>2.5753992714012912</v>
      </c>
      <c r="DB5581" s="29">
        <v>3.2893439875100774</v>
      </c>
    </row>
    <row r="5582" spans="102:106" ht="20.100000000000001" customHeight="1" x14ac:dyDescent="0.2">
      <c r="CX5582" s="29">
        <v>5444</v>
      </c>
      <c r="CY5582" s="29">
        <v>1.6448758416166775</v>
      </c>
      <c r="CZ5582" s="29">
        <v>1.9598882166746068</v>
      </c>
      <c r="DA5582" s="29">
        <v>2.575399350391478</v>
      </c>
      <c r="DB5582" s="29">
        <v>3.2893442047148942</v>
      </c>
    </row>
    <row r="5583" spans="102:106" ht="20.100000000000001" customHeight="1" x14ac:dyDescent="0.2">
      <c r="CX5583" s="29">
        <v>5445</v>
      </c>
      <c r="CY5583" s="29">
        <v>1.6448758375415491</v>
      </c>
      <c r="CZ5583" s="29">
        <v>1.9598882305957732</v>
      </c>
      <c r="DA5583" s="29">
        <v>2.5753994293526983</v>
      </c>
      <c r="DB5583" s="29">
        <v>3.2893444218399326</v>
      </c>
    </row>
    <row r="5584" spans="102:106" ht="20.100000000000001" customHeight="1" x14ac:dyDescent="0.2">
      <c r="CX5584" s="29">
        <v>5446</v>
      </c>
      <c r="CY5584" s="29">
        <v>1.6448758334681832</v>
      </c>
      <c r="CZ5584" s="29">
        <v>1.9598882445116188</v>
      </c>
      <c r="DA5584" s="29">
        <v>2.5753995082848764</v>
      </c>
      <c r="DB5584" s="29">
        <v>3.2893446388853143</v>
      </c>
    </row>
    <row r="5585" spans="102:106" ht="20.100000000000001" customHeight="1" x14ac:dyDescent="0.2">
      <c r="CX5585" s="29">
        <v>5447</v>
      </c>
      <c r="CY5585" s="29">
        <v>1.6448758293966732</v>
      </c>
      <c r="CZ5585" s="29">
        <v>1.9598882584222261</v>
      </c>
      <c r="DA5585" s="29">
        <v>2.5753995871879019</v>
      </c>
      <c r="DB5585" s="29">
        <v>3.2893448558509317</v>
      </c>
    </row>
    <row r="5586" spans="102:106" ht="20.100000000000001" customHeight="1" x14ac:dyDescent="0.2">
      <c r="CX5586" s="29">
        <v>5448</v>
      </c>
      <c r="CY5586" s="29">
        <v>1.6448758253263542</v>
      </c>
      <c r="CZ5586" s="29">
        <v>1.9598882723276498</v>
      </c>
      <c r="DA5586" s="29">
        <v>2.5753996660620997</v>
      </c>
      <c r="DB5586" s="29">
        <v>3.2893450727370013</v>
      </c>
    </row>
    <row r="5587" spans="102:106" ht="20.100000000000001" customHeight="1" x14ac:dyDescent="0.2">
      <c r="CX5587" s="29">
        <v>5449</v>
      </c>
      <c r="CY5587" s="29">
        <v>1.6448758212572729</v>
      </c>
      <c r="CZ5587" s="29">
        <v>1.9598882862282276</v>
      </c>
      <c r="DA5587" s="29">
        <v>2.5753997449072874</v>
      </c>
      <c r="DB5587" s="29">
        <v>3.2893452895435078</v>
      </c>
    </row>
    <row r="5588" spans="102:106" ht="20.100000000000001" customHeight="1" x14ac:dyDescent="0.2">
      <c r="CX5588" s="29">
        <v>5450</v>
      </c>
      <c r="CY5588" s="29">
        <v>1.6448758171898235</v>
      </c>
      <c r="CZ5588" s="29">
        <v>1.9598883001236529</v>
      </c>
      <c r="DA5588" s="29">
        <v>2.575399823723485</v>
      </c>
      <c r="DB5588" s="29">
        <v>3.2893455062705765</v>
      </c>
    </row>
    <row r="5589" spans="102:106" ht="20.100000000000001" customHeight="1" x14ac:dyDescent="0.2">
      <c r="CX5589" s="29">
        <v>5451</v>
      </c>
      <c r="CY5589" s="29">
        <v>1.6448758131240078</v>
      </c>
      <c r="CZ5589" s="29">
        <v>1.9598883140139007</v>
      </c>
      <c r="DA5589" s="29">
        <v>2.5753999025109091</v>
      </c>
      <c r="DB5589" s="29">
        <v>3.2893457229179197</v>
      </c>
    </row>
    <row r="5590" spans="102:106" ht="20.100000000000001" customHeight="1" x14ac:dyDescent="0.2">
      <c r="CX5590" s="29">
        <v>5452</v>
      </c>
      <c r="CY5590" s="29">
        <v>1.6448758090594389</v>
      </c>
      <c r="CZ5590" s="29">
        <v>1.9598883278992274</v>
      </c>
      <c r="DA5590" s="29">
        <v>2.5753999812695092</v>
      </c>
      <c r="DB5590" s="29">
        <v>3.2893459394859401</v>
      </c>
    </row>
    <row r="5591" spans="102:106" ht="20.100000000000001" customHeight="1" x14ac:dyDescent="0.2">
      <c r="CX5591" s="29">
        <v>5453</v>
      </c>
      <c r="CY5591" s="29">
        <v>1.6448758049968102</v>
      </c>
      <c r="CZ5591" s="29">
        <v>1.9598883417792479</v>
      </c>
      <c r="DA5591" s="29">
        <v>2.5754000599989633</v>
      </c>
      <c r="DB5591" s="29">
        <v>3.2893461559744432</v>
      </c>
    </row>
    <row r="5592" spans="102:106" ht="20.100000000000001" customHeight="1" x14ac:dyDescent="0.2">
      <c r="CX5592" s="29">
        <v>5454</v>
      </c>
      <c r="CY5592" s="29">
        <v>1.6448758009353215</v>
      </c>
      <c r="CZ5592" s="29">
        <v>1.9598883556544726</v>
      </c>
      <c r="DA5592" s="29">
        <v>2.575400138699854</v>
      </c>
      <c r="DB5592" s="29">
        <v>3.2893463723837422</v>
      </c>
    </row>
    <row r="5593" spans="102:106" ht="20.100000000000001" customHeight="1" x14ac:dyDescent="0.2">
      <c r="CX5593" s="29">
        <v>5455</v>
      </c>
      <c r="CY5593" s="29">
        <v>1.6448757968752541</v>
      </c>
      <c r="CZ5593" s="29">
        <v>1.9598883695244629</v>
      </c>
      <c r="DA5593" s="29">
        <v>2.5754002173717883</v>
      </c>
      <c r="DB5593" s="29">
        <v>3.2893465887135527</v>
      </c>
    </row>
    <row r="5594" spans="102:106" ht="20.100000000000001" customHeight="1" x14ac:dyDescent="0.2">
      <c r="CX5594" s="29">
        <v>5456</v>
      </c>
      <c r="CY5594" s="29">
        <v>1.6448757928168674</v>
      </c>
      <c r="CZ5594" s="29">
        <v>1.9598883833893681</v>
      </c>
      <c r="DA5594" s="29">
        <v>2.5754002960145761</v>
      </c>
      <c r="DB5594" s="29">
        <v>3.2893468049640981</v>
      </c>
    </row>
    <row r="5595" spans="102:106" ht="20.100000000000001" customHeight="1" x14ac:dyDescent="0.2">
      <c r="CX5595" s="29">
        <v>5457</v>
      </c>
      <c r="CY5595" s="29">
        <v>1.6448757887600289</v>
      </c>
      <c r="CZ5595" s="29">
        <v>1.9598883972490044</v>
      </c>
      <c r="DA5595" s="29">
        <v>2.575400374628928</v>
      </c>
      <c r="DB5595" s="29">
        <v>3.2893470211355553</v>
      </c>
    </row>
    <row r="5596" spans="102:106" ht="20.100000000000001" customHeight="1" x14ac:dyDescent="0.2">
      <c r="CX5596" s="29">
        <v>5458</v>
      </c>
      <c r="CY5596" s="29">
        <v>1.6448757847042179</v>
      </c>
      <c r="CZ5596" s="29">
        <v>1.9598884111037767</v>
      </c>
      <c r="DA5596" s="29">
        <v>2.5754004532143484</v>
      </c>
      <c r="DB5596" s="29">
        <v>3.2893472372276906</v>
      </c>
    </row>
    <row r="5597" spans="102:106" ht="20.100000000000001" customHeight="1" x14ac:dyDescent="0.2">
      <c r="CX5597" s="29">
        <v>5459</v>
      </c>
      <c r="CY5597" s="29">
        <v>1.644875780650362</v>
      </c>
      <c r="CZ5597" s="29">
        <v>1.9598884249534487</v>
      </c>
      <c r="DA5597" s="29">
        <v>2.5754005317710096</v>
      </c>
      <c r="DB5597" s="29">
        <v>3.2893474532405929</v>
      </c>
    </row>
    <row r="5598" spans="102:106" ht="20.100000000000001" customHeight="1" x14ac:dyDescent="0.2">
      <c r="CX5598" s="29">
        <v>5460</v>
      </c>
      <c r="CY5598" s="29">
        <v>1.644875776597895</v>
      </c>
      <c r="CZ5598" s="29">
        <v>1.9598884387980628</v>
      </c>
      <c r="DA5598" s="29">
        <v>2.5754006102988138</v>
      </c>
      <c r="DB5598" s="29">
        <v>3.2893476691746732</v>
      </c>
    </row>
    <row r="5599" spans="102:106" ht="20.100000000000001" customHeight="1" x14ac:dyDescent="0.2">
      <c r="CX5599" s="29">
        <v>5461</v>
      </c>
      <c r="CY5599" s="29">
        <v>1.6448757725469643</v>
      </c>
      <c r="CZ5599" s="29">
        <v>1.9598884526373292</v>
      </c>
      <c r="DA5599" s="29">
        <v>2.5754006887978647</v>
      </c>
      <c r="DB5599" s="29">
        <v>3.2893478850293785</v>
      </c>
    </row>
    <row r="5600" spans="102:106" ht="20.100000000000001" customHeight="1" x14ac:dyDescent="0.2">
      <c r="CX5600" s="29">
        <v>5462</v>
      </c>
      <c r="CY5600" s="29">
        <v>1.6448757684973274</v>
      </c>
      <c r="CZ5600" s="29">
        <v>1.9598884664715477</v>
      </c>
      <c r="DA5600" s="29">
        <v>2.5754007672682295</v>
      </c>
      <c r="DB5600" s="29">
        <v>3.2893481008052161</v>
      </c>
    </row>
    <row r="5601" spans="102:106" ht="20.100000000000001" customHeight="1" x14ac:dyDescent="0.2">
      <c r="CX5601" s="29">
        <v>5463</v>
      </c>
      <c r="CY5601" s="29">
        <v>1.6448757644494556</v>
      </c>
      <c r="CZ5601" s="29">
        <v>1.9598884803009919</v>
      </c>
      <c r="DA5601" s="29">
        <v>2.5754008457097082</v>
      </c>
      <c r="DB5601" s="29">
        <v>3.2893483165020947</v>
      </c>
    </row>
    <row r="5602" spans="102:106" ht="20.100000000000001" customHeight="1" x14ac:dyDescent="0.2">
      <c r="CX5602" s="29">
        <v>5464</v>
      </c>
      <c r="CY5602" s="29">
        <v>1.6448757604026933</v>
      </c>
      <c r="CZ5602" s="29">
        <v>1.9598884941252919</v>
      </c>
      <c r="DA5602" s="29">
        <v>2.5754009241227678</v>
      </c>
      <c r="DB5602" s="29">
        <v>3.2893485321200648</v>
      </c>
    </row>
    <row r="5603" spans="102:106" ht="20.100000000000001" customHeight="1" x14ac:dyDescent="0.2">
      <c r="CX5603" s="29">
        <v>5465</v>
      </c>
      <c r="CY5603" s="29">
        <v>1.6448757563574676</v>
      </c>
      <c r="CZ5603" s="29">
        <v>1.9598885079446677</v>
      </c>
      <c r="DA5603" s="29">
        <v>2.5754010025069034</v>
      </c>
      <c r="DB5603" s="29">
        <v>3.2893487476589467</v>
      </c>
    </row>
    <row r="5604" spans="102:106" ht="20.100000000000001" customHeight="1" x14ac:dyDescent="0.2">
      <c r="CX5604" s="29">
        <v>5466</v>
      </c>
      <c r="CY5604" s="29">
        <v>1.6448757523138151</v>
      </c>
      <c r="CZ5604" s="29">
        <v>1.9598885217586963</v>
      </c>
      <c r="DA5604" s="29">
        <v>2.5754010808625116</v>
      </c>
      <c r="DB5604" s="29">
        <v>3.2893489631192514</v>
      </c>
    </row>
    <row r="5605" spans="102:106" ht="20.100000000000001" customHeight="1" x14ac:dyDescent="0.2">
      <c r="CX5605" s="29">
        <v>5467</v>
      </c>
      <c r="CY5605" s="29">
        <v>1.6448757482717513</v>
      </c>
      <c r="CZ5605" s="29">
        <v>1.9598885355675455</v>
      </c>
      <c r="DA5605" s="29">
        <v>2.5754011591892545</v>
      </c>
      <c r="DB5605" s="29">
        <v>3.2893491785005291</v>
      </c>
    </row>
    <row r="5606" spans="102:106" ht="20.100000000000001" customHeight="1" x14ac:dyDescent="0.2">
      <c r="CX5606" s="29">
        <v>5468</v>
      </c>
      <c r="CY5606" s="29">
        <v>1.6448757442312676</v>
      </c>
      <c r="CZ5606" s="29">
        <v>1.9598885493716669</v>
      </c>
      <c r="DA5606" s="29">
        <v>2.5754012374874602</v>
      </c>
      <c r="DB5606" s="29">
        <v>3.2893493938032017</v>
      </c>
    </row>
    <row r="5607" spans="102:106" ht="20.100000000000001" customHeight="1" x14ac:dyDescent="0.2">
      <c r="CX5607" s="29">
        <v>5469</v>
      </c>
      <c r="CY5607" s="29">
        <v>1.6448757401919658</v>
      </c>
      <c r="CZ5607" s="29">
        <v>1.9598885631708665</v>
      </c>
      <c r="DA5607" s="29">
        <v>2.5754013157571887</v>
      </c>
      <c r="DB5607" s="29">
        <v>3.2893496090270959</v>
      </c>
    </row>
    <row r="5608" spans="102:106" ht="20.100000000000001" customHeight="1" x14ac:dyDescent="0.2">
      <c r="CX5608" s="29">
        <v>5470</v>
      </c>
      <c r="CY5608" s="29">
        <v>1.644875736154163</v>
      </c>
      <c r="CZ5608" s="29">
        <v>1.9598885769646146</v>
      </c>
      <c r="DA5608" s="29">
        <v>2.5754013939979954</v>
      </c>
      <c r="DB5608" s="29">
        <v>3.2893498241723638</v>
      </c>
    </row>
    <row r="5609" spans="102:106" ht="20.100000000000001" customHeight="1" x14ac:dyDescent="0.2">
      <c r="CX5609" s="29">
        <v>5471</v>
      </c>
      <c r="CY5609" s="29">
        <v>1.6448757321181549</v>
      </c>
      <c r="CZ5609" s="29">
        <v>1.9598885907535935</v>
      </c>
      <c r="DA5609" s="29">
        <v>2.5754014722103422</v>
      </c>
      <c r="DB5609" s="29">
        <v>3.2893500392389265</v>
      </c>
    </row>
    <row r="5610" spans="102:106" ht="20.100000000000001" customHeight="1" x14ac:dyDescent="0.2">
      <c r="CX5610" s="29">
        <v>5472</v>
      </c>
      <c r="CY5610" s="29">
        <v>1.6448757280831063</v>
      </c>
      <c r="CZ5610" s="29">
        <v>1.9598886045375299</v>
      </c>
      <c r="DA5610" s="29">
        <v>2.5754015503941834</v>
      </c>
      <c r="DB5610" s="29">
        <v>3.2893502542268469</v>
      </c>
    </row>
    <row r="5611" spans="102:106" ht="20.100000000000001" customHeight="1" x14ac:dyDescent="0.2">
      <c r="CX5611" s="29">
        <v>5473</v>
      </c>
      <c r="CY5611" s="29">
        <v>1.6448757240500076</v>
      </c>
      <c r="CZ5611" s="29">
        <v>1.959888618316125</v>
      </c>
      <c r="DA5611" s="29">
        <v>2.5754016285494425</v>
      </c>
      <c r="DB5611" s="29">
        <v>3.2893504691363264</v>
      </c>
    </row>
    <row r="5612" spans="102:106" ht="20.100000000000001" customHeight="1" x14ac:dyDescent="0.2">
      <c r="CX5612" s="29">
        <v>5474</v>
      </c>
      <c r="CY5612" s="29">
        <v>1.6448757200179793</v>
      </c>
      <c r="CZ5612" s="29">
        <v>1.9598886320899818</v>
      </c>
      <c r="DA5612" s="29">
        <v>2.5754017066760051</v>
      </c>
      <c r="DB5612" s="29">
        <v>3.2893506839673403</v>
      </c>
    </row>
    <row r="5613" spans="102:106" ht="20.100000000000001" customHeight="1" x14ac:dyDescent="0.2">
      <c r="CX5613" s="29">
        <v>5475</v>
      </c>
      <c r="CY5613" s="29">
        <v>1.6448757159875989</v>
      </c>
      <c r="CZ5613" s="29">
        <v>1.9598886458587492</v>
      </c>
      <c r="DA5613" s="29">
        <v>2.5754017847741957</v>
      </c>
      <c r="DB5613" s="29">
        <v>3.2893508987198161</v>
      </c>
    </row>
    <row r="5614" spans="102:106" ht="20.100000000000001" customHeight="1" x14ac:dyDescent="0.2">
      <c r="CX5614" s="29">
        <v>5476</v>
      </c>
      <c r="CY5614" s="29">
        <v>1.6448757119586808</v>
      </c>
      <c r="CZ5614" s="29">
        <v>1.9598886596223581</v>
      </c>
      <c r="DA5614" s="29">
        <v>2.5754018628438318</v>
      </c>
      <c r="DB5614" s="29">
        <v>3.2893511133940097</v>
      </c>
    </row>
    <row r="5615" spans="102:106" ht="20.100000000000001" customHeight="1" x14ac:dyDescent="0.2">
      <c r="CX5615" s="29">
        <v>5477</v>
      </c>
      <c r="CY5615" s="29">
        <v>1.6448757079313887</v>
      </c>
      <c r="CZ5615" s="29">
        <v>1.9598886733810239</v>
      </c>
      <c r="DA5615" s="29">
        <v>2.5754019408849325</v>
      </c>
      <c r="DB5615" s="29">
        <v>3.2893513279895772</v>
      </c>
    </row>
    <row r="5616" spans="102:106" ht="20.100000000000001" customHeight="1" x14ac:dyDescent="0.2">
      <c r="CX5616" s="29">
        <v>5478</v>
      </c>
      <c r="CY5616" s="29">
        <v>1.6448757039054949</v>
      </c>
      <c r="CZ5616" s="29">
        <v>1.9598886871349357</v>
      </c>
      <c r="DA5616" s="29">
        <v>2.5754020188974818</v>
      </c>
      <c r="DB5616" s="29">
        <v>3.2893515425070534</v>
      </c>
    </row>
    <row r="5617" spans="102:106" ht="20.100000000000001" customHeight="1" x14ac:dyDescent="0.2">
      <c r="CX5617" s="29">
        <v>5479</v>
      </c>
      <c r="CY5617" s="29">
        <v>1.6448756998811185</v>
      </c>
      <c r="CZ5617" s="29">
        <v>1.9598887008836368</v>
      </c>
      <c r="DA5617" s="29">
        <v>2.5754020968816658</v>
      </c>
      <c r="DB5617" s="29">
        <v>3.2893517569460062</v>
      </c>
    </row>
    <row r="5618" spans="102:106" ht="20.100000000000001" customHeight="1" x14ac:dyDescent="0.2">
      <c r="CX5618" s="29">
        <v>5480</v>
      </c>
      <c r="CY5618" s="29">
        <v>1.6448756958579869</v>
      </c>
      <c r="CZ5618" s="29">
        <v>1.9598887146272639</v>
      </c>
      <c r="DA5618" s="29">
        <v>2.5754021748371652</v>
      </c>
      <c r="DB5618" s="29">
        <v>3.2893519713068824</v>
      </c>
    </row>
    <row r="5619" spans="102:106" ht="20.100000000000001" customHeight="1" x14ac:dyDescent="0.2">
      <c r="CX5619" s="29">
        <v>5481</v>
      </c>
      <c r="CY5619" s="29">
        <v>1.644875691836545</v>
      </c>
      <c r="CZ5619" s="29">
        <v>1.9598887283656174</v>
      </c>
      <c r="DA5619" s="29">
        <v>2.5754022527643312</v>
      </c>
      <c r="DB5619" s="29">
        <v>3.2893521855895318</v>
      </c>
    </row>
    <row r="5620" spans="102:106" ht="20.100000000000001" customHeight="1" x14ac:dyDescent="0.2">
      <c r="CX5620" s="29">
        <v>5482</v>
      </c>
      <c r="CY5620" s="29">
        <v>1.6448756878161073</v>
      </c>
      <c r="CZ5620" s="29">
        <v>1.9598887420990923</v>
      </c>
      <c r="DA5620" s="29">
        <v>2.5754023306632479</v>
      </c>
      <c r="DB5620" s="29">
        <v>3.2893523997941285</v>
      </c>
    </row>
    <row r="5621" spans="102:106" ht="20.100000000000001" customHeight="1" x14ac:dyDescent="0.2">
      <c r="CX5621" s="29">
        <v>5483</v>
      </c>
      <c r="CY5621" s="29">
        <v>1.6448756837978142</v>
      </c>
      <c r="CZ5621" s="29">
        <v>1.9598887558277471</v>
      </c>
      <c r="DA5621" s="29">
        <v>2.5754024085334923</v>
      </c>
      <c r="DB5621" s="29">
        <v>3.2893526139204345</v>
      </c>
    </row>
    <row r="5622" spans="102:106" ht="20.100000000000001" customHeight="1" x14ac:dyDescent="0.2">
      <c r="CX5622" s="29">
        <v>5484</v>
      </c>
      <c r="CY5622" s="29">
        <v>1.644875679780567</v>
      </c>
      <c r="CZ5622" s="29">
        <v>1.9598887695513041</v>
      </c>
      <c r="DA5622" s="29">
        <v>2.5754024863755491</v>
      </c>
      <c r="DB5622" s="29">
        <v>3.2893528279687199</v>
      </c>
    </row>
    <row r="5623" spans="102:106" ht="20.100000000000001" customHeight="1" x14ac:dyDescent="0.2">
      <c r="CX5623" s="29">
        <v>5485</v>
      </c>
      <c r="CY5623" s="29">
        <v>1.6448756757647227</v>
      </c>
      <c r="CZ5623" s="29">
        <v>1.95988878327008</v>
      </c>
      <c r="DA5623" s="29">
        <v>2.5754025641891634</v>
      </c>
      <c r="DB5623" s="29">
        <v>3.2893530419390284</v>
      </c>
    </row>
    <row r="5624" spans="102:106" ht="20.100000000000001" customHeight="1" x14ac:dyDescent="0.2">
      <c r="CX5624" s="29">
        <v>5486</v>
      </c>
      <c r="CY5624" s="29">
        <v>1.6448756717506172</v>
      </c>
      <c r="CZ5624" s="29">
        <v>1.9598887969834344</v>
      </c>
      <c r="DA5624" s="29">
        <v>2.5754026419742799</v>
      </c>
      <c r="DB5624" s="29">
        <v>3.2893532558313585</v>
      </c>
    </row>
    <row r="5625" spans="102:106" ht="20.100000000000001" customHeight="1" x14ac:dyDescent="0.2">
      <c r="CX5625" s="29">
        <v>5487</v>
      </c>
      <c r="CY5625" s="29">
        <v>1.6448756677378251</v>
      </c>
      <c r="CZ5625" s="29">
        <v>1.9598888106919423</v>
      </c>
      <c r="DA5625" s="29">
        <v>2.5754027197312821</v>
      </c>
      <c r="DB5625" s="29">
        <v>3.2893534696456643</v>
      </c>
    </row>
    <row r="5626" spans="102:106" ht="20.100000000000001" customHeight="1" x14ac:dyDescent="0.2">
      <c r="CX5626" s="29">
        <v>5488</v>
      </c>
      <c r="CY5626" s="29">
        <v>1.6448756637266388</v>
      </c>
      <c r="CZ5626" s="29">
        <v>1.9598888243958432</v>
      </c>
      <c r="DA5626" s="29">
        <v>2.5754027974595757</v>
      </c>
      <c r="DB5626" s="29">
        <v>3.289353683382044</v>
      </c>
    </row>
    <row r="5627" spans="102:106" ht="20.100000000000001" customHeight="1" x14ac:dyDescent="0.2">
      <c r="CX5627" s="29">
        <v>5489</v>
      </c>
      <c r="CY5627" s="29">
        <v>1.6448756597165886</v>
      </c>
      <c r="CZ5627" s="29">
        <v>1.9598888380941075</v>
      </c>
      <c r="DA5627" s="29">
        <v>2.5754028751599476</v>
      </c>
      <c r="DB5627" s="29">
        <v>3.2893538970407321</v>
      </c>
    </row>
    <row r="5628" spans="102:106" ht="20.100000000000001" customHeight="1" x14ac:dyDescent="0.2">
      <c r="CX5628" s="29">
        <v>5490</v>
      </c>
      <c r="CY5628" s="29">
        <v>1.6448756557082937</v>
      </c>
      <c r="CZ5628" s="29">
        <v>1.9598888517878534</v>
      </c>
      <c r="DA5628" s="29">
        <v>2.5754029528319702</v>
      </c>
      <c r="DB5628" s="29">
        <v>3.2893541106213697</v>
      </c>
    </row>
    <row r="5629" spans="102:106" ht="20.100000000000001" customHeight="1" x14ac:dyDescent="0.2">
      <c r="CX5629" s="29">
        <v>5491</v>
      </c>
      <c r="CY5629" s="29">
        <v>1.6448756517016112</v>
      </c>
      <c r="CZ5629" s="29">
        <v>1.9598888654763111</v>
      </c>
      <c r="DA5629" s="29">
        <v>2.5754030304754187</v>
      </c>
      <c r="DB5629" s="29">
        <v>3.2893543241244747</v>
      </c>
    </row>
    <row r="5630" spans="102:106" ht="20.100000000000001" customHeight="1" x14ac:dyDescent="0.2">
      <c r="CX5630" s="29">
        <v>5492</v>
      </c>
      <c r="CY5630" s="29">
        <v>1.644875647696006</v>
      </c>
      <c r="CZ5630" s="29">
        <v>1.9598888791599252</v>
      </c>
      <c r="DA5630" s="29">
        <v>2.5754031080907418</v>
      </c>
      <c r="DB5630" s="29">
        <v>3.2893545375495994</v>
      </c>
    </row>
    <row r="5631" spans="102:106" ht="20.100000000000001" customHeight="1" x14ac:dyDescent="0.2">
      <c r="CX5631" s="29">
        <v>5493</v>
      </c>
      <c r="CY5631" s="29">
        <v>1.6448756436920322</v>
      </c>
      <c r="CZ5631" s="29">
        <v>1.959888892838495</v>
      </c>
      <c r="DA5631" s="29">
        <v>2.575403185677883</v>
      </c>
      <c r="DB5631" s="29">
        <v>3.2893547508971763</v>
      </c>
    </row>
    <row r="5632" spans="102:106" ht="20.100000000000001" customHeight="1" x14ac:dyDescent="0.2">
      <c r="CX5632" s="29">
        <v>5494</v>
      </c>
      <c r="CY5632" s="29">
        <v>1.6448756396894813</v>
      </c>
      <c r="CZ5632" s="29">
        <v>1.9598889065121039</v>
      </c>
      <c r="DA5632" s="29">
        <v>2.5754032632367494</v>
      </c>
      <c r="DB5632" s="29">
        <v>3.2893549641672228</v>
      </c>
    </row>
    <row r="5633" spans="102:106" ht="20.100000000000001" customHeight="1" x14ac:dyDescent="0.2">
      <c r="CX5633" s="29">
        <v>5495</v>
      </c>
      <c r="CY5633" s="29">
        <v>1.6448756356881236</v>
      </c>
      <c r="CZ5633" s="29">
        <v>1.9598889201808087</v>
      </c>
      <c r="DA5633" s="29">
        <v>2.575403340767453</v>
      </c>
      <c r="DB5633" s="29">
        <v>3.2893551773593468</v>
      </c>
    </row>
    <row r="5634" spans="102:106" ht="20.100000000000001" customHeight="1" x14ac:dyDescent="0.2">
      <c r="CX5634" s="29">
        <v>5496</v>
      </c>
      <c r="CY5634" s="29">
        <v>1.6448756316884485</v>
      </c>
      <c r="CZ5634" s="29">
        <v>1.9598889338446419</v>
      </c>
      <c r="DA5634" s="29">
        <v>2.575403418269834</v>
      </c>
      <c r="DB5634" s="29">
        <v>3.289355390474217</v>
      </c>
    </row>
    <row r="5635" spans="102:106" ht="20.100000000000001" customHeight="1" x14ac:dyDescent="0.2">
      <c r="CX5635" s="29">
        <v>5497</v>
      </c>
      <c r="CY5635" s="29">
        <v>1.644875627690553</v>
      </c>
      <c r="CZ5635" s="29">
        <v>1.9598889475032986</v>
      </c>
      <c r="DA5635" s="29">
        <v>2.5754034957439353</v>
      </c>
      <c r="DB5635" s="29">
        <v>3.2893556035113538</v>
      </c>
    </row>
    <row r="5636" spans="102:106" ht="20.100000000000001" customHeight="1" x14ac:dyDescent="0.2">
      <c r="CX5636" s="29">
        <v>5498</v>
      </c>
      <c r="CY5636" s="29">
        <v>1.6448756236937709</v>
      </c>
      <c r="CZ5636" s="29">
        <v>1.9598889611570693</v>
      </c>
      <c r="DA5636" s="29">
        <v>2.5754035731900031</v>
      </c>
      <c r="DB5636" s="29">
        <v>3.2893558164711574</v>
      </c>
    </row>
    <row r="5637" spans="102:106" ht="20.100000000000001" customHeight="1" x14ac:dyDescent="0.2">
      <c r="CX5637" s="29">
        <v>5499</v>
      </c>
      <c r="CY5637" s="29">
        <v>1.6448756196985281</v>
      </c>
      <c r="CZ5637" s="29">
        <v>1.9598889748055977</v>
      </c>
      <c r="DA5637" s="29">
        <v>2.5754036506077735</v>
      </c>
      <c r="DB5637" s="29">
        <v>3.2893560293534287</v>
      </c>
    </row>
    <row r="5638" spans="102:106" ht="20.100000000000001" customHeight="1" x14ac:dyDescent="0.2">
      <c r="CX5638" s="29">
        <v>5500</v>
      </c>
      <c r="CY5638" s="29">
        <v>1.6448756157044844</v>
      </c>
      <c r="CZ5638" s="29">
        <v>1.9598889884494333</v>
      </c>
      <c r="DA5638" s="29">
        <v>2.5754037279974273</v>
      </c>
      <c r="DB5638" s="29">
        <v>3.2893562421582949</v>
      </c>
    </row>
    <row r="5639" spans="102:106" ht="20.100000000000001" customHeight="1" x14ac:dyDescent="0.2">
      <c r="CX5639" s="29">
        <v>5501</v>
      </c>
      <c r="CY5639" s="29">
        <v>1.6448756117120225</v>
      </c>
      <c r="CZ5639" s="29">
        <v>1.9598890020884803</v>
      </c>
      <c r="DA5639" s="29">
        <v>2.5754038053591071</v>
      </c>
      <c r="DB5639" s="29">
        <v>3.2893564548860277</v>
      </c>
    </row>
    <row r="5640" spans="102:106" ht="20.100000000000001" customHeight="1" x14ac:dyDescent="0.2">
      <c r="CX5640" s="29">
        <v>5502</v>
      </c>
      <c r="CY5640" s="29">
        <v>1.6448756077211306</v>
      </c>
      <c r="CZ5640" s="29">
        <v>1.9598890157223037</v>
      </c>
      <c r="DA5640" s="29">
        <v>2.5754038826924486</v>
      </c>
      <c r="DB5640" s="29">
        <v>3.2893566675361114</v>
      </c>
    </row>
    <row r="5641" spans="102:106" ht="20.100000000000001" customHeight="1" x14ac:dyDescent="0.2">
      <c r="CX5641" s="29">
        <v>5503</v>
      </c>
      <c r="CY5641" s="29">
        <v>1.6448756037317773</v>
      </c>
      <c r="CZ5641" s="29">
        <v>1.9598890293510665</v>
      </c>
      <c r="DA5641" s="29">
        <v>2.5754039599977667</v>
      </c>
      <c r="DB5641" s="29">
        <v>3.2893568801092861</v>
      </c>
    </row>
    <row r="5642" spans="102:106" ht="20.100000000000001" customHeight="1" x14ac:dyDescent="0.2">
      <c r="CX5642" s="29">
        <v>5504</v>
      </c>
      <c r="CY5642" s="29">
        <v>1.6448755997435371</v>
      </c>
      <c r="CZ5642" s="29">
        <v>1.959889042975216</v>
      </c>
      <c r="DA5642" s="29">
        <v>2.5754040372751028</v>
      </c>
      <c r="DB5642" s="29">
        <v>3.2893570926049516</v>
      </c>
    </row>
    <row r="5643" spans="102:106" ht="20.100000000000001" customHeight="1" x14ac:dyDescent="0.2">
      <c r="CX5643" s="29">
        <v>5505</v>
      </c>
      <c r="CY5643" s="29">
        <v>1.6448755957570762</v>
      </c>
      <c r="CZ5643" s="29">
        <v>1.9598890565942417</v>
      </c>
      <c r="DA5643" s="29">
        <v>2.5754041145242281</v>
      </c>
      <c r="DB5643" s="29">
        <v>3.2893573050235743</v>
      </c>
    </row>
    <row r="5644" spans="102:106" ht="20.100000000000001" customHeight="1" x14ac:dyDescent="0.2">
      <c r="CX5644" s="29">
        <v>5506</v>
      </c>
      <c r="CY5644" s="29">
        <v>1.6448755917719271</v>
      </c>
      <c r="CZ5644" s="29">
        <v>1.9598890702082283</v>
      </c>
      <c r="DA5644" s="29">
        <v>2.5754041917453563</v>
      </c>
      <c r="DB5644" s="29">
        <v>3.2893575173650231</v>
      </c>
    </row>
    <row r="5645" spans="102:106" ht="20.100000000000001" customHeight="1" x14ac:dyDescent="0.2">
      <c r="CX5645" s="29">
        <v>5507</v>
      </c>
      <c r="CY5645" s="29">
        <v>1.6448755877879704</v>
      </c>
      <c r="CZ5645" s="29">
        <v>1.9598890838172365</v>
      </c>
      <c r="DA5645" s="29">
        <v>2.5754042689384269</v>
      </c>
      <c r="DB5645" s="29">
        <v>3.2893577296293084</v>
      </c>
    </row>
    <row r="5646" spans="102:106" ht="20.100000000000001" customHeight="1" x14ac:dyDescent="0.2">
      <c r="CX5646" s="29">
        <v>5508</v>
      </c>
      <c r="CY5646" s="29">
        <v>1.6448755838058089</v>
      </c>
      <c r="CZ5646" s="29">
        <v>1.9598890974212997</v>
      </c>
      <c r="DA5646" s="29">
        <v>2.575404346103348</v>
      </c>
      <c r="DB5646" s="29">
        <v>3.2893579418165841</v>
      </c>
    </row>
    <row r="5647" spans="102:106" ht="20.100000000000001" customHeight="1" x14ac:dyDescent="0.2">
      <c r="CX5647" s="29">
        <v>5509</v>
      </c>
      <c r="CY5647" s="29">
        <v>1.644875579825281</v>
      </c>
      <c r="CZ5647" s="29">
        <v>1.9598891110207388</v>
      </c>
      <c r="DA5647" s="29">
        <v>2.5754044232404674</v>
      </c>
      <c r="DB5647" s="29">
        <v>3.2893581539269587</v>
      </c>
    </row>
    <row r="5648" spans="102:106" ht="20.100000000000001" customHeight="1" x14ac:dyDescent="0.2">
      <c r="CX5648" s="29">
        <v>5510</v>
      </c>
      <c r="CY5648" s="29">
        <v>1.6448755758454605</v>
      </c>
      <c r="CZ5648" s="29">
        <v>1.9598891246149133</v>
      </c>
      <c r="DA5648" s="29">
        <v>2.5754045003496246</v>
      </c>
      <c r="DB5648" s="29">
        <v>3.2893583659601298</v>
      </c>
    </row>
    <row r="5649" spans="102:106" ht="20.100000000000001" customHeight="1" x14ac:dyDescent="0.2">
      <c r="CX5649" s="29">
        <v>5511</v>
      </c>
      <c r="CY5649" s="29">
        <v>1.6448755718676287</v>
      </c>
      <c r="CZ5649" s="29">
        <v>1.9598891382044048</v>
      </c>
      <c r="DA5649" s="29">
        <v>2.5754045774306271</v>
      </c>
      <c r="DB5649" s="29">
        <v>3.2893585779164907</v>
      </c>
    </row>
    <row r="5650" spans="102:106" ht="20.100000000000001" customHeight="1" x14ac:dyDescent="0.2">
      <c r="CX5650" s="29">
        <v>5512</v>
      </c>
      <c r="CY5650" s="29">
        <v>1.6448755678911879</v>
      </c>
      <c r="CZ5650" s="29">
        <v>1.9598891517888328</v>
      </c>
      <c r="DA5650" s="29">
        <v>2.5754046544834845</v>
      </c>
      <c r="DB5650" s="29">
        <v>3.2893587897960219</v>
      </c>
    </row>
    <row r="5651" spans="102:106" ht="20.100000000000001" customHeight="1" x14ac:dyDescent="0.2">
      <c r="CX5651" s="29">
        <v>5513</v>
      </c>
      <c r="CY5651" s="29">
        <v>1.6448755639162631</v>
      </c>
      <c r="CZ5651" s="29">
        <v>1.9598891653681041</v>
      </c>
      <c r="DA5651" s="29">
        <v>2.5754047315086463</v>
      </c>
      <c r="DB5651" s="29">
        <v>3.2893590015986613</v>
      </c>
    </row>
    <row r="5652" spans="102:106" ht="20.100000000000001" customHeight="1" x14ac:dyDescent="0.2">
      <c r="CX5652" s="29">
        <v>5514</v>
      </c>
      <c r="CY5652" s="29">
        <v>1.6448755599425842</v>
      </c>
      <c r="CZ5652" s="29">
        <v>1.9598891789427233</v>
      </c>
      <c r="DA5652" s="29">
        <v>2.575404808505819</v>
      </c>
      <c r="DB5652" s="29">
        <v>3.2893592133244911</v>
      </c>
    </row>
    <row r="5653" spans="102:106" ht="20.100000000000001" customHeight="1" x14ac:dyDescent="0.2">
      <c r="CX5653" s="29">
        <v>5515</v>
      </c>
      <c r="CY5653" s="29">
        <v>1.6448755559702328</v>
      </c>
      <c r="CZ5653" s="29">
        <v>1.9598891925125463</v>
      </c>
      <c r="DA5653" s="29">
        <v>2.5754048854751495</v>
      </c>
      <c r="DB5653" s="29">
        <v>3.2893594249735458</v>
      </c>
    </row>
    <row r="5654" spans="102:106" ht="20.100000000000001" customHeight="1" x14ac:dyDescent="0.2">
      <c r="CX5654" s="29">
        <v>5516</v>
      </c>
      <c r="CY5654" s="29">
        <v>1.644875551999641</v>
      </c>
      <c r="CZ5654" s="29">
        <v>1.9598892060770907</v>
      </c>
      <c r="DA5654" s="29">
        <v>2.5754049624165121</v>
      </c>
      <c r="DB5654" s="29">
        <v>3.2893596365458224</v>
      </c>
    </row>
    <row r="5655" spans="102:106" ht="20.100000000000001" customHeight="1" x14ac:dyDescent="0.2">
      <c r="CX5655" s="29">
        <v>5517</v>
      </c>
      <c r="CY5655" s="29">
        <v>1.6448755480304751</v>
      </c>
      <c r="CZ5655" s="29">
        <v>1.9598892196367843</v>
      </c>
      <c r="DA5655" s="29">
        <v>2.5754050393299877</v>
      </c>
      <c r="DB5655" s="29">
        <v>3.2893598480416415</v>
      </c>
    </row>
    <row r="5656" spans="102:106" ht="20.100000000000001" customHeight="1" x14ac:dyDescent="0.2">
      <c r="CX5656" s="29">
        <v>5518</v>
      </c>
      <c r="CY5656" s="29">
        <v>1.644875544062381</v>
      </c>
      <c r="CZ5656" s="29">
        <v>1.9598892331917195</v>
      </c>
      <c r="DA5656" s="29">
        <v>2.5754051162153835</v>
      </c>
      <c r="DB5656" s="29">
        <v>3.2893600594605439</v>
      </c>
    </row>
    <row r="5657" spans="102:106" ht="20.100000000000001" customHeight="1" x14ac:dyDescent="0.2">
      <c r="CX5657" s="29">
        <v>5519</v>
      </c>
      <c r="CY5657" s="29">
        <v>1.6448755400960984</v>
      </c>
      <c r="CZ5657" s="29">
        <v>1.9598892467416489</v>
      </c>
      <c r="DA5657" s="29">
        <v>2.5754051930734261</v>
      </c>
      <c r="DB5657" s="29">
        <v>3.2893602708031353</v>
      </c>
    </row>
    <row r="5658" spans="102:106" ht="20.100000000000001" customHeight="1" x14ac:dyDescent="0.2">
      <c r="CX5658" s="29">
        <v>5520</v>
      </c>
      <c r="CY5658" s="29">
        <v>1.6448755361312304</v>
      </c>
      <c r="CZ5658" s="29">
        <v>1.9598892602869256</v>
      </c>
      <c r="DA5658" s="29">
        <v>2.5754052699031433</v>
      </c>
      <c r="DB5658" s="29">
        <v>3.2893604820688691</v>
      </c>
    </row>
    <row r="5659" spans="102:106" ht="20.100000000000001" customHeight="1" x14ac:dyDescent="0.2">
      <c r="CX5659" s="29">
        <v>5521</v>
      </c>
      <c r="CY5659" s="29">
        <v>1.6448755321673574</v>
      </c>
      <c r="CZ5659" s="29">
        <v>1.9598892738269396</v>
      </c>
      <c r="DA5659" s="29">
        <v>2.5754053467051943</v>
      </c>
      <c r="DB5659" s="29">
        <v>3.2893606932582689</v>
      </c>
    </row>
    <row r="5660" spans="102:106" ht="20.100000000000001" customHeight="1" x14ac:dyDescent="0.2">
      <c r="CX5660" s="29">
        <v>5522</v>
      </c>
      <c r="CY5660" s="29">
        <v>1.644875528205529</v>
      </c>
      <c r="CZ5660" s="29">
        <v>1.9598892873623053</v>
      </c>
      <c r="DA5660" s="29">
        <v>2.5754054234794914</v>
      </c>
      <c r="DB5660" s="29">
        <v>3.2893609043710725</v>
      </c>
    </row>
    <row r="5661" spans="102:106" ht="20.100000000000001" customHeight="1" x14ac:dyDescent="0.2">
      <c r="CX5661" s="29">
        <v>5523</v>
      </c>
      <c r="CY5661" s="29">
        <v>1.6448755242449111</v>
      </c>
      <c r="CZ5661" s="29">
        <v>1.9598893008926741</v>
      </c>
      <c r="DA5661" s="29">
        <v>2.5754055002259122</v>
      </c>
      <c r="DB5661" s="29">
        <v>3.289361115407532</v>
      </c>
    </row>
    <row r="5662" spans="102:106" ht="20.100000000000001" customHeight="1" x14ac:dyDescent="0.2">
      <c r="CX5662" s="29">
        <v>5524</v>
      </c>
      <c r="CY5662" s="29">
        <v>1.6448755202853931</v>
      </c>
      <c r="CZ5662" s="29">
        <v>1.9598893144179859</v>
      </c>
      <c r="DA5662" s="29">
        <v>2.5754055769445428</v>
      </c>
      <c r="DB5662" s="29">
        <v>3.2893613263676715</v>
      </c>
    </row>
    <row r="5663" spans="102:106" ht="20.100000000000001" customHeight="1" x14ac:dyDescent="0.2">
      <c r="CX5663" s="29">
        <v>5525</v>
      </c>
      <c r="CY5663" s="29">
        <v>1.6448755163275885</v>
      </c>
      <c r="CZ5663" s="29">
        <v>1.9598893279384657</v>
      </c>
      <c r="DA5663" s="29">
        <v>2.5754056536354302</v>
      </c>
      <c r="DB5663" s="29">
        <v>3.289361537251287</v>
      </c>
    </row>
    <row r="5664" spans="102:106" ht="20.100000000000001" customHeight="1" x14ac:dyDescent="0.2">
      <c r="CX5664" s="29">
        <v>5526</v>
      </c>
      <c r="CY5664" s="29">
        <v>1.6448755123713441</v>
      </c>
      <c r="CZ5664" s="29">
        <v>1.9598893414543146</v>
      </c>
      <c r="DA5664" s="29">
        <v>2.5754057302983564</v>
      </c>
      <c r="DB5664" s="29">
        <v>3.2893617480586901</v>
      </c>
    </row>
    <row r="5665" spans="102:106" ht="20.100000000000001" customHeight="1" x14ac:dyDescent="0.2">
      <c r="CX5665" s="29">
        <v>5527</v>
      </c>
      <c r="CY5665" s="29">
        <v>1.6448755084164861</v>
      </c>
      <c r="CZ5665" s="29">
        <v>1.9598893549650833</v>
      </c>
      <c r="DA5665" s="29">
        <v>2.5754058069337784</v>
      </c>
      <c r="DB5665" s="29">
        <v>3.2893619587897756</v>
      </c>
    </row>
    <row r="5666" spans="102:106" ht="20.100000000000001" customHeight="1" x14ac:dyDescent="0.2">
      <c r="CX5666" s="29">
        <v>5528</v>
      </c>
      <c r="CY5666" s="29">
        <v>1.6448755044628192</v>
      </c>
      <c r="CZ5666" s="29">
        <v>1.9598893684709222</v>
      </c>
      <c r="DA5666" s="29">
        <v>2.5754058835416469</v>
      </c>
      <c r="DB5666" s="29">
        <v>3.2893621694447703</v>
      </c>
    </row>
    <row r="5667" spans="102:106" ht="20.100000000000001" customHeight="1" x14ac:dyDescent="0.2">
      <c r="CX5667" s="29">
        <v>5529</v>
      </c>
      <c r="CY5667" s="29">
        <v>1.6448755005108722</v>
      </c>
      <c r="CZ5667" s="29">
        <v>1.9598893819716432</v>
      </c>
      <c r="DA5667" s="29">
        <v>2.5754059601214037</v>
      </c>
      <c r="DB5667" s="29">
        <v>3.2893623800234866</v>
      </c>
    </row>
    <row r="5668" spans="102:106" ht="20.100000000000001" customHeight="1" x14ac:dyDescent="0.2">
      <c r="CX5668" s="29">
        <v>5530</v>
      </c>
      <c r="CY5668" s="29">
        <v>1.6448754965600343</v>
      </c>
      <c r="CZ5668" s="29">
        <v>1.9598893954679724</v>
      </c>
      <c r="DA5668" s="29">
        <v>2.5754060366736469</v>
      </c>
      <c r="DB5668" s="29">
        <v>3.2893625905262498</v>
      </c>
    </row>
    <row r="5669" spans="102:106" ht="20.100000000000001" customHeight="1" x14ac:dyDescent="0.2">
      <c r="CX5669" s="29">
        <v>5531</v>
      </c>
      <c r="CY5669" s="29">
        <v>1.6448754926107927</v>
      </c>
      <c r="CZ5669" s="29">
        <v>1.9598894089590455</v>
      </c>
      <c r="DA5669" s="29">
        <v>2.575406113198226</v>
      </c>
      <c r="DB5669" s="29">
        <v>3.2893628009526008</v>
      </c>
    </row>
    <row r="5670" spans="102:106" ht="20.100000000000001" customHeight="1" x14ac:dyDescent="0.2">
      <c r="CX5670" s="29">
        <v>5532</v>
      </c>
      <c r="CY5670" s="29">
        <v>1.6448754886628669</v>
      </c>
      <c r="CZ5670" s="29">
        <v>1.9598894224455383</v>
      </c>
      <c r="DA5670" s="29">
        <v>2.5754061896951974</v>
      </c>
      <c r="DB5670" s="29">
        <v>3.2893630113031551</v>
      </c>
    </row>
    <row r="5671" spans="102:106" ht="20.100000000000001" customHeight="1" x14ac:dyDescent="0.2">
      <c r="CX5671" s="29">
        <v>5533</v>
      </c>
      <c r="CY5671" s="29">
        <v>1.6448754847167015</v>
      </c>
      <c r="CZ5671" s="29">
        <v>1.9598894359268493</v>
      </c>
      <c r="DA5671" s="29">
        <v>2.5754062661645829</v>
      </c>
      <c r="DB5671" s="29">
        <v>3.2893632215775539</v>
      </c>
    </row>
    <row r="5672" spans="102:106" ht="20.100000000000001" customHeight="1" x14ac:dyDescent="0.2">
      <c r="CX5672" s="29">
        <v>5534</v>
      </c>
      <c r="CY5672" s="29">
        <v>1.6448754807716019</v>
      </c>
      <c r="CZ5672" s="29">
        <v>1.9598894494036037</v>
      </c>
      <c r="DA5672" s="29">
        <v>2.5754063426061351</v>
      </c>
      <c r="DB5672" s="29">
        <v>3.2893634317759548</v>
      </c>
    </row>
    <row r="5673" spans="102:106" ht="20.100000000000001" customHeight="1" x14ac:dyDescent="0.2">
      <c r="CX5673" s="29">
        <v>5535</v>
      </c>
      <c r="CY5673" s="29">
        <v>1.6448754768279701</v>
      </c>
      <c r="CZ5673" s="29">
        <v>1.95988946287515</v>
      </c>
      <c r="DA5673" s="29">
        <v>2.5754064190200472</v>
      </c>
      <c r="DB5673" s="29">
        <v>3.2893636418984729</v>
      </c>
    </row>
    <row r="5674" spans="102:106" ht="20.100000000000001" customHeight="1" x14ac:dyDescent="0.2">
      <c r="CX5674" s="29">
        <v>5536</v>
      </c>
      <c r="CY5674" s="29">
        <v>1.644875472885815</v>
      </c>
      <c r="CZ5674" s="29">
        <v>1.9598894763420629</v>
      </c>
      <c r="DA5674" s="29">
        <v>2.5754064954064817</v>
      </c>
      <c r="DB5674" s="29">
        <v>3.2893638519451831</v>
      </c>
    </row>
    <row r="5675" spans="102:106" ht="20.100000000000001" customHeight="1" x14ac:dyDescent="0.2">
      <c r="CX5675" s="29">
        <v>5537</v>
      </c>
      <c r="CY5675" s="29">
        <v>1.6448754689451237</v>
      </c>
      <c r="CZ5675" s="29">
        <v>1.9598894898039541</v>
      </c>
      <c r="DA5675" s="29">
        <v>2.5754065717650896</v>
      </c>
      <c r="DB5675" s="29">
        <v>3.2893640619159292</v>
      </c>
    </row>
    <row r="5676" spans="102:106" ht="20.100000000000001" customHeight="1" x14ac:dyDescent="0.2">
      <c r="CX5676" s="29">
        <v>5538</v>
      </c>
      <c r="CY5676" s="29">
        <v>1.644875465005863</v>
      </c>
      <c r="CZ5676" s="29">
        <v>1.9598895032610351</v>
      </c>
      <c r="DA5676" s="29">
        <v>2.5754066480964424</v>
      </c>
      <c r="DB5676" s="29">
        <v>3.2893642718106997</v>
      </c>
    </row>
    <row r="5677" spans="102:106" ht="20.100000000000001" customHeight="1" x14ac:dyDescent="0.2">
      <c r="CX5677" s="29">
        <v>5539</v>
      </c>
      <c r="CY5677" s="29">
        <v>1.6448754610679783</v>
      </c>
      <c r="CZ5677" s="29">
        <v>1.9598895167131791</v>
      </c>
      <c r="DA5677" s="29">
        <v>2.5754067244001289</v>
      </c>
      <c r="DB5677" s="29">
        <v>3.2893644816300003</v>
      </c>
    </row>
    <row r="5678" spans="102:106" ht="20.100000000000001" customHeight="1" x14ac:dyDescent="0.2">
      <c r="CX5678" s="29">
        <v>5540</v>
      </c>
      <c r="CY5678" s="29">
        <v>1.6448754571317676</v>
      </c>
      <c r="CZ5678" s="29">
        <v>1.9598895301605499</v>
      </c>
      <c r="DA5678" s="29">
        <v>2.5754068006761757</v>
      </c>
      <c r="DB5678" s="29">
        <v>3.2893646913733647</v>
      </c>
    </row>
    <row r="5679" spans="102:106" ht="20.100000000000001" customHeight="1" x14ac:dyDescent="0.2">
      <c r="CX5679" s="29">
        <v>5541</v>
      </c>
      <c r="CY5679" s="29">
        <v>1.6448754531967609</v>
      </c>
      <c r="CZ5679" s="29">
        <v>1.959889543603283</v>
      </c>
      <c r="DA5679" s="29">
        <v>2.5754068769248195</v>
      </c>
      <c r="DB5679" s="29">
        <v>3.2893649010412132</v>
      </c>
    </row>
    <row r="5680" spans="102:106" ht="20.100000000000001" customHeight="1" x14ac:dyDescent="0.2">
      <c r="CX5680" s="29">
        <v>5542</v>
      </c>
      <c r="CY5680" s="29">
        <v>1.6448754492628397</v>
      </c>
      <c r="CZ5680" s="29">
        <v>1.9598895570408652</v>
      </c>
      <c r="DA5680" s="29">
        <v>2.5754069531457859</v>
      </c>
      <c r="DB5680" s="29">
        <v>3.2893651106333661</v>
      </c>
    </row>
    <row r="5681" spans="102:106" ht="20.100000000000001" customHeight="1" x14ac:dyDescent="0.2">
      <c r="CX5681" s="29">
        <v>5543</v>
      </c>
      <c r="CY5681" s="29">
        <v>1.6448754453309875</v>
      </c>
      <c r="CZ5681" s="29">
        <v>1.9598895704736963</v>
      </c>
      <c r="DA5681" s="29">
        <v>2.5754070293394813</v>
      </c>
      <c r="DB5681" s="29">
        <v>3.2893653201497881</v>
      </c>
    </row>
    <row r="5682" spans="102:106" ht="20.100000000000001" customHeight="1" x14ac:dyDescent="0.2">
      <c r="CX5682" s="29">
        <v>5544</v>
      </c>
      <c r="CY5682" s="29">
        <v>1.6448754414002973</v>
      </c>
      <c r="CZ5682" s="29">
        <v>1.9598895839015251</v>
      </c>
      <c r="DA5682" s="29">
        <v>2.5754071055055672</v>
      </c>
      <c r="DB5682" s="29">
        <v>3.2893655295907762</v>
      </c>
    </row>
    <row r="5683" spans="102:106" ht="20.100000000000001" customHeight="1" x14ac:dyDescent="0.2">
      <c r="CX5683" s="29">
        <v>5545</v>
      </c>
      <c r="CY5683" s="29">
        <v>1.6448754374705878</v>
      </c>
      <c r="CZ5683" s="29">
        <v>1.9598895973247026</v>
      </c>
      <c r="DA5683" s="29">
        <v>2.5754071816441457</v>
      </c>
      <c r="DB5683" s="29">
        <v>3.2893657389562101</v>
      </c>
    </row>
    <row r="5684" spans="102:106" ht="20.100000000000001" customHeight="1" x14ac:dyDescent="0.2">
      <c r="CX5684" s="29">
        <v>5546</v>
      </c>
      <c r="CY5684" s="29">
        <v>1.6448754335427804</v>
      </c>
      <c r="CZ5684" s="29">
        <v>1.9598896107429276</v>
      </c>
      <c r="DA5684" s="29">
        <v>2.5754072577552893</v>
      </c>
      <c r="DB5684" s="29">
        <v>3.2893659482461151</v>
      </c>
    </row>
    <row r="5685" spans="102:106" ht="20.100000000000001" customHeight="1" x14ac:dyDescent="0.2">
      <c r="CX5685" s="29">
        <v>5547</v>
      </c>
      <c r="CY5685" s="29">
        <v>1.644875429616278</v>
      </c>
      <c r="CZ5685" s="29">
        <v>1.9598896241565014</v>
      </c>
      <c r="DA5685" s="29">
        <v>2.5754073338390353</v>
      </c>
      <c r="DB5685" s="29">
        <v>3.2893661574606625</v>
      </c>
    </row>
    <row r="5686" spans="102:106" ht="20.100000000000001" customHeight="1" x14ac:dyDescent="0.2">
      <c r="CX5686" s="29">
        <v>5548</v>
      </c>
      <c r="CY5686" s="29">
        <v>1.6448754256912115</v>
      </c>
      <c r="CZ5686" s="29">
        <v>1.9598896375650725</v>
      </c>
      <c r="DA5686" s="29">
        <v>2.5754074098951505</v>
      </c>
      <c r="DB5686" s="29">
        <v>3.2893663665997925</v>
      </c>
    </row>
    <row r="5687" spans="102:106" ht="20.100000000000001" customHeight="1" x14ac:dyDescent="0.2">
      <c r="CX5687" s="29">
        <v>5549</v>
      </c>
      <c r="CY5687" s="29">
        <v>1.6448754217673172</v>
      </c>
      <c r="CZ5687" s="29">
        <v>1.9598896509688934</v>
      </c>
      <c r="DA5687" s="29">
        <v>2.5754074859240861</v>
      </c>
      <c r="DB5687" s="29">
        <v>3.2893665756634052</v>
      </c>
    </row>
    <row r="5688" spans="102:106" ht="20.100000000000001" customHeight="1" x14ac:dyDescent="0.2">
      <c r="CX5688" s="29">
        <v>5550</v>
      </c>
      <c r="CY5688" s="29">
        <v>1.6448754178450575</v>
      </c>
      <c r="CZ5688" s="29">
        <v>1.9598896643678763</v>
      </c>
      <c r="DA5688" s="29">
        <v>2.5754075619255428</v>
      </c>
      <c r="DB5688" s="29">
        <v>3.2893667846519197</v>
      </c>
    </row>
    <row r="5689" spans="102:106" ht="20.100000000000001" customHeight="1" x14ac:dyDescent="0.2">
      <c r="CX5689" s="29">
        <v>5551</v>
      </c>
      <c r="CY5689" s="29">
        <v>1.6448754139241273</v>
      </c>
      <c r="CZ5689" s="29">
        <v>1.9598896777622232</v>
      </c>
      <c r="DA5689" s="29">
        <v>2.5754076378996671</v>
      </c>
      <c r="DB5689" s="29">
        <v>3.2893669935649639</v>
      </c>
    </row>
    <row r="5690" spans="102:106" ht="20.100000000000001" customHeight="1" x14ac:dyDescent="0.2">
      <c r="CX5690" s="29">
        <v>5552</v>
      </c>
      <c r="CY5690" s="29">
        <v>1.6448754100049481</v>
      </c>
      <c r="CZ5690" s="29">
        <v>1.9598896911514834</v>
      </c>
      <c r="DA5690" s="29">
        <v>2.5754077138463338</v>
      </c>
      <c r="DB5690" s="29">
        <v>3.2893672024028731</v>
      </c>
    </row>
    <row r="5691" spans="102:106" ht="20.100000000000001" customHeight="1" x14ac:dyDescent="0.2">
      <c r="CX5691" s="29">
        <v>5553</v>
      </c>
      <c r="CY5691" s="29">
        <v>1.6448754060867976</v>
      </c>
      <c r="CZ5691" s="29">
        <v>1.9598897045358095</v>
      </c>
      <c r="DA5691" s="29">
        <v>2.5754077897658623</v>
      </c>
      <c r="DB5691" s="29">
        <v>3.289367411165566</v>
      </c>
    </row>
    <row r="5692" spans="102:106" ht="20.100000000000001" customHeight="1" x14ac:dyDescent="0.2">
      <c r="CX5692" s="29">
        <v>5554</v>
      </c>
      <c r="CY5692" s="29">
        <v>1.6448754021700565</v>
      </c>
      <c r="CZ5692" s="29">
        <v>1.959889717915329</v>
      </c>
      <c r="DA5692" s="29">
        <v>2.575407865657823</v>
      </c>
      <c r="DB5692" s="29">
        <v>3.289367619853107</v>
      </c>
    </row>
    <row r="5693" spans="102:106" ht="20.100000000000001" customHeight="1" x14ac:dyDescent="0.2">
      <c r="CX5693" s="29">
        <v>5555</v>
      </c>
      <c r="CY5693" s="29">
        <v>1.6448753982547095</v>
      </c>
      <c r="CZ5693" s="29">
        <v>1.9598897312901449</v>
      </c>
      <c r="DA5693" s="29">
        <v>2.5754079415224718</v>
      </c>
      <c r="DB5693" s="29">
        <v>3.2893678284655201</v>
      </c>
    </row>
    <row r="5694" spans="102:106" ht="20.100000000000001" customHeight="1" x14ac:dyDescent="0.2">
      <c r="CX5694" s="29">
        <v>5556</v>
      </c>
      <c r="CY5694" s="29">
        <v>1.6448753943410959</v>
      </c>
      <c r="CZ5694" s="29">
        <v>1.9598897446603352</v>
      </c>
      <c r="DA5694" s="29">
        <v>2.5754080173597909</v>
      </c>
      <c r="DB5694" s="29">
        <v>3.2893680370027858</v>
      </c>
    </row>
    <row r="5695" spans="102:106" ht="20.100000000000001" customHeight="1" x14ac:dyDescent="0.2">
      <c r="CX5695" s="29">
        <v>5557</v>
      </c>
      <c r="CY5695" s="29">
        <v>1.6448753904287847</v>
      </c>
      <c r="CZ5695" s="29">
        <v>1.9598897580253254</v>
      </c>
      <c r="DA5695" s="29">
        <v>2.5754080931702097</v>
      </c>
      <c r="DB5695" s="29">
        <v>3.2893682454652158</v>
      </c>
    </row>
    <row r="5696" spans="102:106" ht="20.100000000000001" customHeight="1" x14ac:dyDescent="0.2">
      <c r="CX5696" s="29">
        <v>5558</v>
      </c>
      <c r="CY5696" s="29">
        <v>1.6448753865176986</v>
      </c>
      <c r="CZ5696" s="29">
        <v>1.9598897713857726</v>
      </c>
      <c r="DA5696" s="29">
        <v>2.5754081689529293</v>
      </c>
      <c r="DB5696" s="29">
        <v>3.2893684538525227</v>
      </c>
    </row>
    <row r="5697" spans="102:106" ht="20.100000000000001" customHeight="1" x14ac:dyDescent="0.2">
      <c r="CX5697" s="29">
        <v>5559</v>
      </c>
      <c r="CY5697" s="29">
        <v>1.6448753826081144</v>
      </c>
      <c r="CZ5697" s="29">
        <v>1.9598897847413665</v>
      </c>
      <c r="DA5697" s="29">
        <v>2.5754082447085525</v>
      </c>
      <c r="DB5697" s="29">
        <v>3.2893686621647498</v>
      </c>
    </row>
    <row r="5698" spans="102:106" ht="20.100000000000001" customHeight="1" x14ac:dyDescent="0.2">
      <c r="CX5698" s="29">
        <v>5560</v>
      </c>
      <c r="CY5698" s="29">
        <v>1.6448753786999135</v>
      </c>
      <c r="CZ5698" s="29">
        <v>1.9598897980920873</v>
      </c>
      <c r="DA5698" s="29">
        <v>2.5754083204366935</v>
      </c>
      <c r="DB5698" s="29">
        <v>3.2893688704022725</v>
      </c>
    </row>
    <row r="5699" spans="102:106" ht="20.100000000000001" customHeight="1" x14ac:dyDescent="0.2">
      <c r="CX5699" s="29">
        <v>5561</v>
      </c>
      <c r="CY5699" s="29">
        <v>1.6448753747929568</v>
      </c>
      <c r="CZ5699" s="29">
        <v>1.9598898114382031</v>
      </c>
      <c r="DA5699" s="29">
        <v>2.57540839613789</v>
      </c>
      <c r="DB5699" s="29">
        <v>3.2893690785648642</v>
      </c>
    </row>
    <row r="5700" spans="102:106" ht="20.100000000000001" customHeight="1" x14ac:dyDescent="0.2">
      <c r="CX5700" s="29">
        <v>5562</v>
      </c>
      <c r="CY5700" s="29">
        <v>1.6448753708878341</v>
      </c>
      <c r="CZ5700" s="29">
        <v>1.9598898247793302</v>
      </c>
      <c r="DA5700" s="29">
        <v>2.5754084718116923</v>
      </c>
      <c r="DB5700" s="29">
        <v>3.2893692866526303</v>
      </c>
    </row>
    <row r="5701" spans="102:106" ht="20.100000000000001" customHeight="1" x14ac:dyDescent="0.2">
      <c r="CX5701" s="29">
        <v>5563</v>
      </c>
      <c r="CY5701" s="29">
        <v>1.6448753669836149</v>
      </c>
      <c r="CZ5701" s="29">
        <v>1.9598898381156888</v>
      </c>
      <c r="DA5701" s="29">
        <v>2.5754085474583341</v>
      </c>
      <c r="DB5701" s="29">
        <v>3.2893694946654493</v>
      </c>
    </row>
    <row r="5702" spans="102:106" ht="20.100000000000001" customHeight="1" x14ac:dyDescent="0.2">
      <c r="CX5702" s="29">
        <v>5564</v>
      </c>
      <c r="CY5702" s="29">
        <v>1.6448753630808479</v>
      </c>
      <c r="CZ5702" s="29">
        <v>1.9598898514471597</v>
      </c>
      <c r="DA5702" s="29">
        <v>2.5754086230777782</v>
      </c>
      <c r="DB5702" s="29">
        <v>3.2893697026037167</v>
      </c>
    </row>
    <row r="5703" spans="102:106" ht="20.100000000000001" customHeight="1" x14ac:dyDescent="0.2">
      <c r="CX5703" s="29">
        <v>5565</v>
      </c>
      <c r="CY5703" s="29">
        <v>1.6448753591796861</v>
      </c>
      <c r="CZ5703" s="29">
        <v>1.9598898647739138</v>
      </c>
      <c r="DA5703" s="29">
        <v>2.5754086986699556</v>
      </c>
      <c r="DB5703" s="29">
        <v>3.2893699104670415</v>
      </c>
    </row>
    <row r="5704" spans="102:106" ht="20.100000000000001" customHeight="1" x14ac:dyDescent="0.2">
      <c r="CX5704" s="29">
        <v>5566</v>
      </c>
      <c r="CY5704" s="29">
        <v>1.6448753552798869</v>
      </c>
      <c r="CZ5704" s="29">
        <v>1.9598898780960978</v>
      </c>
      <c r="DA5704" s="29">
        <v>2.5754087742352425</v>
      </c>
      <c r="DB5704" s="29">
        <v>3.2893701182559258</v>
      </c>
    </row>
    <row r="5705" spans="102:106" ht="20.100000000000001" customHeight="1" x14ac:dyDescent="0.2">
      <c r="CX5705" s="29">
        <v>5567</v>
      </c>
      <c r="CY5705" s="29">
        <v>1.6448753513815626</v>
      </c>
      <c r="CZ5705" s="29">
        <v>1.9598898914132037</v>
      </c>
      <c r="DA5705" s="29">
        <v>2.5754088497732663</v>
      </c>
      <c r="DB5705" s="29">
        <v>3.2893703259700802</v>
      </c>
    </row>
    <row r="5706" spans="102:106" ht="20.100000000000001" customHeight="1" x14ac:dyDescent="0.2">
      <c r="CX5706" s="29">
        <v>5568</v>
      </c>
      <c r="CY5706" s="29">
        <v>1.6448753474848046</v>
      </c>
      <c r="CZ5706" s="29">
        <v>1.9598899047256444</v>
      </c>
      <c r="DA5706" s="29">
        <v>2.5754089252840995</v>
      </c>
      <c r="DB5706" s="29">
        <v>3.2893705336097381</v>
      </c>
    </row>
    <row r="5707" spans="102:106" ht="20.100000000000001" customHeight="1" x14ac:dyDescent="0.2">
      <c r="CX5707" s="29">
        <v>5569</v>
      </c>
      <c r="CY5707" s="29">
        <v>1.6448753435889327</v>
      </c>
      <c r="CZ5707" s="29">
        <v>1.9598899180331775</v>
      </c>
      <c r="DA5707" s="29">
        <v>2.5754090007677819</v>
      </c>
      <c r="DB5707" s="29">
        <v>3.2893707411747153</v>
      </c>
    </row>
    <row r="5708" spans="102:106" ht="20.100000000000001" customHeight="1" x14ac:dyDescent="0.2">
      <c r="CX5708" s="29">
        <v>5570</v>
      </c>
      <c r="CY5708" s="29">
        <v>1.6448753396947482</v>
      </c>
      <c r="CZ5708" s="29">
        <v>1.9598899313361664</v>
      </c>
      <c r="DA5708" s="29">
        <v>2.5754090762243234</v>
      </c>
      <c r="DB5708" s="29">
        <v>3.2893709486651628</v>
      </c>
    </row>
    <row r="5709" spans="102:106" ht="20.100000000000001" customHeight="1" x14ac:dyDescent="0.2">
      <c r="CX5709" s="29">
        <v>5571</v>
      </c>
      <c r="CY5709" s="29">
        <v>1.6448753358019053</v>
      </c>
      <c r="CZ5709" s="29">
        <v>1.9598899446340052</v>
      </c>
      <c r="DA5709" s="29">
        <v>2.5754091516539401</v>
      </c>
      <c r="DB5709" s="29">
        <v>3.2893711560811885</v>
      </c>
    </row>
    <row r="5710" spans="102:106" ht="20.100000000000001" customHeight="1" x14ac:dyDescent="0.2">
      <c r="CX5710" s="29">
        <v>5572</v>
      </c>
      <c r="CY5710" s="29">
        <v>1.6448753319104139</v>
      </c>
      <c r="CZ5710" s="29">
        <v>1.9598899579273239</v>
      </c>
      <c r="DA5710" s="29">
        <v>2.5754092270565758</v>
      </c>
      <c r="DB5710" s="29">
        <v>3.2893713634228594</v>
      </c>
    </row>
    <row r="5711" spans="102:106" ht="20.100000000000001" customHeight="1" x14ac:dyDescent="0.2">
      <c r="CX5711" s="29">
        <v>5573</v>
      </c>
      <c r="CY5711" s="29">
        <v>1.6448753280206379</v>
      </c>
      <c r="CZ5711" s="29">
        <v>1.9598899712157818</v>
      </c>
      <c r="DA5711" s="29">
        <v>2.575409302431662</v>
      </c>
      <c r="DB5711" s="29">
        <v>3.2893715706900157</v>
      </c>
    </row>
    <row r="5712" spans="102:106" ht="20.100000000000001" customHeight="1" x14ac:dyDescent="0.2">
      <c r="CX5712" s="29">
        <v>5574</v>
      </c>
      <c r="CY5712" s="29">
        <v>1.6448753241317944</v>
      </c>
      <c r="CZ5712" s="29">
        <v>1.9598899844996454</v>
      </c>
      <c r="DA5712" s="29">
        <v>2.5754093777802791</v>
      </c>
      <c r="DB5712" s="29">
        <v>3.2893717778828302</v>
      </c>
    </row>
    <row r="5713" spans="102:106" ht="20.100000000000001" customHeight="1" x14ac:dyDescent="0.2">
      <c r="CX5713" s="29">
        <v>5575</v>
      </c>
      <c r="CY5713" s="29">
        <v>1.6448753202449589</v>
      </c>
      <c r="CZ5713" s="29">
        <v>1.9598899977788413</v>
      </c>
      <c r="DA5713" s="29">
        <v>2.5754094531015541</v>
      </c>
      <c r="DB5713" s="29">
        <v>3.2893719850014338</v>
      </c>
    </row>
    <row r="5714" spans="102:106" ht="20.100000000000001" customHeight="1" x14ac:dyDescent="0.2">
      <c r="CX5714" s="29">
        <v>5576</v>
      </c>
      <c r="CY5714" s="29">
        <v>1.6448753163589303</v>
      </c>
      <c r="CZ5714" s="29">
        <v>1.9598900110529553</v>
      </c>
      <c r="DA5714" s="29">
        <v>2.5754095283957827</v>
      </c>
      <c r="DB5714" s="29">
        <v>3.2893721920457311</v>
      </c>
    </row>
    <row r="5715" spans="102:106" ht="20.100000000000001" customHeight="1" x14ac:dyDescent="0.2">
      <c r="CX5715" s="29">
        <v>5577</v>
      </c>
      <c r="CY5715" s="29">
        <v>1.644875312474368</v>
      </c>
      <c r="CZ5715" s="29">
        <v>1.9598900243224961</v>
      </c>
      <c r="DA5715" s="29">
        <v>2.5754096036632288</v>
      </c>
      <c r="DB5715" s="29">
        <v>3.2893723990157699</v>
      </c>
    </row>
    <row r="5716" spans="102:106" ht="20.100000000000001" customHeight="1" x14ac:dyDescent="0.2">
      <c r="CX5716" s="29">
        <v>5578</v>
      </c>
      <c r="CY5716" s="29">
        <v>1.6448753085915346</v>
      </c>
      <c r="CZ5716" s="29">
        <v>1.9598900375870008</v>
      </c>
      <c r="DA5716" s="29">
        <v>2.5754096789034029</v>
      </c>
      <c r="DB5716" s="29">
        <v>3.2893726059115611</v>
      </c>
    </row>
    <row r="5717" spans="102:106" ht="20.100000000000001" customHeight="1" x14ac:dyDescent="0.2">
      <c r="CX5717" s="29">
        <v>5579</v>
      </c>
      <c r="CY5717" s="29">
        <v>1.6448753047099198</v>
      </c>
      <c r="CZ5717" s="29">
        <v>1.9598900508472457</v>
      </c>
      <c r="DA5717" s="29">
        <v>2.5754097541167447</v>
      </c>
      <c r="DB5717" s="29">
        <v>3.2893728127332591</v>
      </c>
    </row>
    <row r="5718" spans="102:106" ht="20.100000000000001" customHeight="1" x14ac:dyDescent="0.2">
      <c r="CX5718" s="29">
        <v>5580</v>
      </c>
      <c r="CY5718" s="29">
        <v>1.6448753008293686</v>
      </c>
      <c r="CZ5718" s="29">
        <v>1.9598900641020875</v>
      </c>
      <c r="DA5718" s="29">
        <v>2.5754098293031826</v>
      </c>
      <c r="DB5718" s="29">
        <v>3.2893730194809789</v>
      </c>
    </row>
    <row r="5719" spans="102:106" ht="20.100000000000001" customHeight="1" x14ac:dyDescent="0.2">
      <c r="CX5719" s="29">
        <v>5581</v>
      </c>
      <c r="CY5719" s="29">
        <v>1.6448752969504596</v>
      </c>
      <c r="CZ5719" s="29">
        <v>1.9598900773525691</v>
      </c>
      <c r="DA5719" s="29">
        <v>2.5754099044626102</v>
      </c>
      <c r="DB5719" s="29">
        <v>3.2893732261544191</v>
      </c>
    </row>
    <row r="5720" spans="102:106" ht="20.100000000000001" customHeight="1" x14ac:dyDescent="0.2">
      <c r="CX5720" s="29">
        <v>5582</v>
      </c>
      <c r="CY5720" s="29">
        <v>1.6448752930733737</v>
      </c>
      <c r="CZ5720" s="29">
        <v>1.9598900905981311</v>
      </c>
      <c r="DA5720" s="29">
        <v>2.5754099795951317</v>
      </c>
      <c r="DB5720" s="29">
        <v>3.2893734327537998</v>
      </c>
    </row>
    <row r="5721" spans="102:106" ht="20.100000000000001" customHeight="1" x14ac:dyDescent="0.2">
      <c r="CX5721" s="29">
        <v>5583</v>
      </c>
      <c r="CY5721" s="29">
        <v>1.6448752891971417</v>
      </c>
      <c r="CZ5721" s="29">
        <v>1.9598901038394514</v>
      </c>
      <c r="DA5721" s="29">
        <v>2.5754100547008183</v>
      </c>
      <c r="DB5721" s="29">
        <v>3.2893736392793014</v>
      </c>
    </row>
    <row r="5722" spans="102:106" ht="20.100000000000001" customHeight="1" x14ac:dyDescent="0.2">
      <c r="CX5722" s="29">
        <v>5584</v>
      </c>
      <c r="CY5722" s="29">
        <v>1.6448752853222817</v>
      </c>
      <c r="CZ5722" s="29">
        <v>1.9598901170756058</v>
      </c>
      <c r="DA5722" s="29">
        <v>2.57541012977947</v>
      </c>
      <c r="DB5722" s="29">
        <v>3.2893738457308741</v>
      </c>
    </row>
    <row r="5723" spans="102:106" ht="20.100000000000001" customHeight="1" x14ac:dyDescent="0.2">
      <c r="CX5723" s="29">
        <v>5585</v>
      </c>
      <c r="CY5723" s="29">
        <v>1.6448752814489125</v>
      </c>
      <c r="CZ5723" s="29">
        <v>1.959890130306909</v>
      </c>
      <c r="DA5723" s="29">
        <v>2.5754102048313352</v>
      </c>
      <c r="DB5723" s="29">
        <v>3.2893740521086174</v>
      </c>
    </row>
    <row r="5724" spans="102:106" ht="20.100000000000001" customHeight="1" x14ac:dyDescent="0.2">
      <c r="CX5724" s="29">
        <v>5586</v>
      </c>
      <c r="CY5724" s="29">
        <v>1.6448752775771349</v>
      </c>
      <c r="CZ5724" s="29">
        <v>1.9598901435336509</v>
      </c>
      <c r="DA5724" s="29">
        <v>2.5754102798561487</v>
      </c>
      <c r="DB5724" s="29">
        <v>3.2893742584122125</v>
      </c>
    </row>
    <row r="5725" spans="102:106" ht="20.100000000000001" customHeight="1" x14ac:dyDescent="0.2">
      <c r="CX5725" s="29">
        <v>5587</v>
      </c>
      <c r="CY5725" s="29">
        <v>1.6448752737062744</v>
      </c>
      <c r="CZ5725" s="29">
        <v>1.9598901567557827</v>
      </c>
      <c r="DA5725" s="29">
        <v>2.5754103548543354</v>
      </c>
      <c r="DB5725" s="29">
        <v>3.2893744646422403</v>
      </c>
    </row>
    <row r="5726" spans="102:106" ht="20.100000000000001" customHeight="1" x14ac:dyDescent="0.2">
      <c r="CX5726" s="29">
        <v>5588</v>
      </c>
      <c r="CY5726" s="29">
        <v>1.6448752698371443</v>
      </c>
      <c r="CZ5726" s="29">
        <v>1.9598901699729137</v>
      </c>
      <c r="DA5726" s="29">
        <v>2.5754104298255673</v>
      </c>
      <c r="DB5726" s="29">
        <v>3.2893746707983009</v>
      </c>
    </row>
    <row r="5727" spans="102:106" ht="20.100000000000001" customHeight="1" x14ac:dyDescent="0.2">
      <c r="CX5727" s="29">
        <v>5589</v>
      </c>
      <c r="CY5727" s="29">
        <v>1.6448752659694061</v>
      </c>
      <c r="CZ5727" s="29">
        <v>1.9598901831852615</v>
      </c>
      <c r="DA5727" s="29">
        <v>2.5754105047699656</v>
      </c>
      <c r="DB5727" s="29">
        <v>3.289374876880705</v>
      </c>
    </row>
    <row r="5728" spans="102:106" ht="20.100000000000001" customHeight="1" x14ac:dyDescent="0.2">
      <c r="CX5728" s="29">
        <v>5590</v>
      </c>
      <c r="CY5728" s="29">
        <v>1.6448752621030798</v>
      </c>
      <c r="CZ5728" s="29">
        <v>1.9598901963930211</v>
      </c>
      <c r="DA5728" s="29">
        <v>2.5754105796876194</v>
      </c>
      <c r="DB5728" s="29">
        <v>3.2893750828891619</v>
      </c>
    </row>
    <row r="5729" spans="102:106" ht="20.100000000000001" customHeight="1" x14ac:dyDescent="0.2">
      <c r="CX5729" s="29">
        <v>5591</v>
      </c>
      <c r="CY5729" s="29">
        <v>1.6448752582381625</v>
      </c>
      <c r="CZ5729" s="29">
        <v>1.9598902095963617</v>
      </c>
      <c r="DA5729" s="29">
        <v>2.5754106545785853</v>
      </c>
      <c r="DB5729" s="29">
        <v>3.2893752888242753</v>
      </c>
    </row>
    <row r="5730" spans="102:106" ht="20.100000000000001" customHeight="1" x14ac:dyDescent="0.2">
      <c r="CX5730" s="29">
        <v>5592</v>
      </c>
      <c r="CY5730" s="29">
        <v>1.6448752543742562</v>
      </c>
      <c r="CZ5730" s="29">
        <v>1.9598902227944803</v>
      </c>
      <c r="DA5730" s="29">
        <v>2.5754107294426491</v>
      </c>
      <c r="DB5730" s="29">
        <v>3.2893754946854834</v>
      </c>
    </row>
    <row r="5731" spans="102:106" ht="20.100000000000001" customHeight="1" x14ac:dyDescent="0.2">
      <c r="CX5731" s="29">
        <v>5593</v>
      </c>
      <c r="CY5731" s="29">
        <v>1.6448752505120725</v>
      </c>
      <c r="CZ5731" s="29">
        <v>1.9598902359881316</v>
      </c>
      <c r="DA5731" s="29">
        <v>2.5754108042798047</v>
      </c>
      <c r="DB5731" s="29">
        <v>3.2893757004733128</v>
      </c>
    </row>
    <row r="5732" spans="102:106" ht="20.100000000000001" customHeight="1" x14ac:dyDescent="0.2">
      <c r="CX5732" s="29">
        <v>5594</v>
      </c>
      <c r="CY5732" s="29">
        <v>1.6448752466511734</v>
      </c>
      <c r="CZ5732" s="29">
        <v>1.9598902491770958</v>
      </c>
      <c r="DA5732" s="29">
        <v>2.5754108790902555</v>
      </c>
      <c r="DB5732" s="29">
        <v>3.289375906187495</v>
      </c>
    </row>
    <row r="5733" spans="102:106" ht="20.100000000000001" customHeight="1" x14ac:dyDescent="0.2">
      <c r="CX5733" s="29">
        <v>5595</v>
      </c>
      <c r="CY5733" s="29">
        <v>1.6448752427918523</v>
      </c>
      <c r="CZ5733" s="29">
        <v>1.9598902623611307</v>
      </c>
      <c r="DA5733" s="29">
        <v>2.5754109538739307</v>
      </c>
      <c r="DB5733" s="29">
        <v>3.2893761118280986</v>
      </c>
    </row>
    <row r="5734" spans="102:106" ht="20.100000000000001" customHeight="1" x14ac:dyDescent="0.2">
      <c r="CX5734" s="29">
        <v>5596</v>
      </c>
      <c r="CY5734" s="29">
        <v>1.6448752389336301</v>
      </c>
      <c r="CZ5734" s="29">
        <v>1.9598902755406025</v>
      </c>
      <c r="DA5734" s="29">
        <v>2.5754110286309717</v>
      </c>
      <c r="DB5734" s="29">
        <v>3.2893763173953396</v>
      </c>
    </row>
    <row r="5735" spans="102:106" ht="20.100000000000001" customHeight="1" x14ac:dyDescent="0.2">
      <c r="CX5735" s="29">
        <v>5597</v>
      </c>
      <c r="CY5735" s="29">
        <v>1.644875235076761</v>
      </c>
      <c r="CZ5735" s="29">
        <v>1.9598902887152194</v>
      </c>
      <c r="DA5735" s="29">
        <v>2.5754111033614855</v>
      </c>
      <c r="DB5735" s="29">
        <v>3.2893765228890182</v>
      </c>
    </row>
    <row r="5736" spans="102:106" ht="20.100000000000001" customHeight="1" x14ac:dyDescent="0.2">
      <c r="CX5736" s="29">
        <v>5598</v>
      </c>
      <c r="CY5736" s="29">
        <v>1.64487523122148</v>
      </c>
      <c r="CZ5736" s="29">
        <v>1.9598903018853007</v>
      </c>
      <c r="DA5736" s="29">
        <v>2.575411178065067</v>
      </c>
      <c r="DB5736" s="29">
        <v>3.2893767283094566</v>
      </c>
    </row>
    <row r="5737" spans="102:106" ht="20.100000000000001" customHeight="1" x14ac:dyDescent="0.2">
      <c r="CX5737" s="29">
        <v>5599</v>
      </c>
      <c r="CY5737" s="29">
        <v>1.6448752273676239</v>
      </c>
      <c r="CZ5737" s="29">
        <v>1.9598903150508227</v>
      </c>
      <c r="DA5737" s="29">
        <v>2.5754112527420032</v>
      </c>
      <c r="DB5737" s="29">
        <v>3.2893769336563734</v>
      </c>
    </row>
    <row r="5738" spans="102:106" ht="20.100000000000001" customHeight="1" x14ac:dyDescent="0.2">
      <c r="CX5738" s="29">
        <v>5600</v>
      </c>
      <c r="CY5738" s="29">
        <v>1.6448752235146318</v>
      </c>
      <c r="CZ5738" s="29">
        <v>1.9598903282114231</v>
      </c>
      <c r="DA5738" s="29">
        <v>2.5754113273923065</v>
      </c>
      <c r="DB5738" s="29">
        <v>3.2893771389300124</v>
      </c>
    </row>
    <row r="5739" spans="102:106" ht="20.100000000000001" customHeight="1" x14ac:dyDescent="0.2">
      <c r="CX5739" s="29">
        <v>5601</v>
      </c>
      <c r="CY5739" s="29">
        <v>1.6448752196634329</v>
      </c>
      <c r="CZ5739" s="29">
        <v>1.9598903413673474</v>
      </c>
      <c r="DA5739" s="29">
        <v>2.5754114020159586</v>
      </c>
      <c r="DB5739" s="29">
        <v>3.2893773441303873</v>
      </c>
    </row>
    <row r="5740" spans="102:106" ht="20.100000000000001" customHeight="1" x14ac:dyDescent="0.2">
      <c r="CX5740" s="29">
        <v>5602</v>
      </c>
      <c r="CY5740" s="29">
        <v>1.6448752158134268</v>
      </c>
      <c r="CZ5740" s="29">
        <v>1.959890354518502</v>
      </c>
      <c r="DA5740" s="29">
        <v>2.5754114766129113</v>
      </c>
      <c r="DB5740" s="29">
        <v>3.2893775492574724</v>
      </c>
    </row>
    <row r="5741" spans="102:106" ht="20.100000000000001" customHeight="1" x14ac:dyDescent="0.2">
      <c r="CX5741" s="29">
        <v>5603</v>
      </c>
      <c r="CY5741" s="29">
        <v>1.6448752119651249</v>
      </c>
      <c r="CZ5741" s="29">
        <v>1.9598903676650847</v>
      </c>
      <c r="DA5741" s="29">
        <v>2.5754115511833229</v>
      </c>
      <c r="DB5741" s="29">
        <v>3.2893777543113893</v>
      </c>
    </row>
    <row r="5742" spans="102:106" ht="20.100000000000001" customHeight="1" x14ac:dyDescent="0.2">
      <c r="CX5742" s="29">
        <v>5604</v>
      </c>
      <c r="CY5742" s="29">
        <v>1.6448752081178859</v>
      </c>
      <c r="CZ5742" s="29">
        <v>1.9598903808069545</v>
      </c>
      <c r="DA5742" s="29">
        <v>2.5754116257268413</v>
      </c>
      <c r="DB5742" s="29">
        <v>3.2893779592922217</v>
      </c>
    </row>
    <row r="5743" spans="102:106" ht="20.100000000000001" customHeight="1" x14ac:dyDescent="0.2">
      <c r="CX5743" s="29">
        <v>5605</v>
      </c>
      <c r="CY5743" s="29">
        <v>1.6448752042721819</v>
      </c>
      <c r="CZ5743" s="29">
        <v>1.9598903939442607</v>
      </c>
      <c r="DA5743" s="29">
        <v>2.5754117002440449</v>
      </c>
      <c r="DB5743" s="29">
        <v>3.2893781641998214</v>
      </c>
    </row>
    <row r="5744" spans="102:106" ht="20.100000000000001" customHeight="1" x14ac:dyDescent="0.2">
      <c r="CX5744" s="29">
        <v>5606</v>
      </c>
      <c r="CY5744" s="29">
        <v>1.644875200427709</v>
      </c>
      <c r="CZ5744" s="29">
        <v>1.9598904070764975</v>
      </c>
      <c r="DA5744" s="29">
        <v>2.5754117747347589</v>
      </c>
      <c r="DB5744" s="29">
        <v>3.2893783690343792</v>
      </c>
    </row>
    <row r="5745" spans="102:106" ht="20.100000000000001" customHeight="1" x14ac:dyDescent="0.2">
      <c r="CX5745" s="29">
        <v>5607</v>
      </c>
      <c r="CY5745" s="29">
        <v>1.6448751965848993</v>
      </c>
      <c r="CZ5745" s="29">
        <v>1.959890420204401</v>
      </c>
      <c r="DA5745" s="29">
        <v>2.5754118491987756</v>
      </c>
      <c r="DB5745" s="29">
        <v>3.2893785737960455</v>
      </c>
    </row>
    <row r="5746" spans="102:106" ht="20.100000000000001" customHeight="1" x14ac:dyDescent="0.2">
      <c r="CX5746" s="29">
        <v>5608</v>
      </c>
      <c r="CY5746" s="29">
        <v>1.6448751927430305</v>
      </c>
      <c r="CZ5746" s="29">
        <v>1.959890433327417</v>
      </c>
      <c r="DA5746" s="29">
        <v>2.5754119236360991</v>
      </c>
      <c r="DB5746" s="29">
        <v>3.2893787784843642</v>
      </c>
    </row>
    <row r="5747" spans="102:106" ht="20.100000000000001" customHeight="1" x14ac:dyDescent="0.2">
      <c r="CX5747" s="29">
        <v>5609</v>
      </c>
      <c r="CY5747" s="29">
        <v>1.6448751889028734</v>
      </c>
      <c r="CZ5747" s="29">
        <v>1.9598904464456006</v>
      </c>
      <c r="DA5747" s="29">
        <v>2.5754119980469414</v>
      </c>
      <c r="DB5747" s="29">
        <v>3.2893789830999713</v>
      </c>
    </row>
    <row r="5748" spans="102:106" ht="20.100000000000001" customHeight="1" x14ac:dyDescent="0.2">
      <c r="CX5748" s="29">
        <v>5610</v>
      </c>
      <c r="CY5748" s="29">
        <v>1.6448751850640442</v>
      </c>
      <c r="CZ5748" s="29">
        <v>1.9598904595596189</v>
      </c>
      <c r="DA5748" s="29">
        <v>2.5754120724312437</v>
      </c>
      <c r="DB5748" s="29">
        <v>3.2893791876425191</v>
      </c>
    </row>
    <row r="5749" spans="102:106" ht="20.100000000000001" customHeight="1" x14ac:dyDescent="0.2">
      <c r="CX5749" s="29">
        <v>5611</v>
      </c>
      <c r="CY5749" s="29">
        <v>1.6448751812261377</v>
      </c>
      <c r="CZ5749" s="29">
        <v>1.9598904726685271</v>
      </c>
      <c r="DA5749" s="29">
        <v>2.575412146789156</v>
      </c>
      <c r="DB5749" s="29">
        <v>3.2893793921121866</v>
      </c>
    </row>
    <row r="5750" spans="102:106" ht="20.100000000000001" customHeight="1" x14ac:dyDescent="0.2">
      <c r="CX5750" s="29">
        <v>5612</v>
      </c>
      <c r="CY5750" s="29">
        <v>1.6448751773902444</v>
      </c>
      <c r="CZ5750" s="29">
        <v>1.9598904857729438</v>
      </c>
      <c r="DA5750" s="29">
        <v>2.5754122211205557</v>
      </c>
      <c r="DB5750" s="29">
        <v>3.2893795965091126</v>
      </c>
    </row>
    <row r="5751" spans="102:106" ht="20.100000000000001" customHeight="1" x14ac:dyDescent="0.2">
      <c r="CX5751" s="29">
        <v>5613</v>
      </c>
      <c r="CY5751" s="29">
        <v>1.6448751735551626</v>
      </c>
      <c r="CZ5751" s="29">
        <v>1.959890498872513</v>
      </c>
      <c r="DA5751" s="29">
        <v>2.5754122954252896</v>
      </c>
      <c r="DB5751" s="29">
        <v>3.2893798008332071</v>
      </c>
    </row>
    <row r="5752" spans="102:106" ht="20.100000000000001" customHeight="1" x14ac:dyDescent="0.2">
      <c r="CX5752" s="29">
        <v>5614</v>
      </c>
      <c r="CY5752" s="29">
        <v>1.644875169721943</v>
      </c>
      <c r="CZ5752" s="29">
        <v>1.9598905119678056</v>
      </c>
      <c r="DA5752" s="29">
        <v>2.5754123697036562</v>
      </c>
      <c r="DB5752" s="29">
        <v>3.2893800050845288</v>
      </c>
    </row>
    <row r="5753" spans="102:106" ht="20.100000000000001" customHeight="1" x14ac:dyDescent="0.2">
      <c r="CX5753" s="29">
        <v>5615</v>
      </c>
      <c r="CY5753" s="29">
        <v>1.6448751658897225</v>
      </c>
      <c r="CZ5753" s="29">
        <v>1.9598905250580998</v>
      </c>
      <c r="DA5753" s="29">
        <v>2.5754124439556807</v>
      </c>
      <c r="DB5753" s="29">
        <v>3.289380209263097</v>
      </c>
    </row>
    <row r="5754" spans="102:106" ht="20.100000000000001" customHeight="1" x14ac:dyDescent="0.2">
      <c r="CX5754" s="29">
        <v>5616</v>
      </c>
      <c r="CY5754" s="29">
        <v>1.6448751620591322</v>
      </c>
      <c r="CZ5754" s="29">
        <v>1.9598905381439202</v>
      </c>
      <c r="DA5754" s="29">
        <v>2.5754125181811158</v>
      </c>
      <c r="DB5754" s="29">
        <v>3.2893804133688893</v>
      </c>
    </row>
    <row r="5755" spans="102:106" ht="20.100000000000001" customHeight="1" x14ac:dyDescent="0.2">
      <c r="CX5755" s="29">
        <v>5617</v>
      </c>
      <c r="CY5755" s="29">
        <v>1.6448751582296492</v>
      </c>
      <c r="CZ5755" s="29">
        <v>1.9598905512248146</v>
      </c>
      <c r="DA5755" s="29">
        <v>2.5754125923801667</v>
      </c>
      <c r="DB5755" s="29">
        <v>3.2893806174020348</v>
      </c>
    </row>
    <row r="5756" spans="102:106" ht="20.100000000000001" customHeight="1" x14ac:dyDescent="0.2">
      <c r="CX5756" s="29">
        <v>5618</v>
      </c>
      <c r="CY5756" s="29">
        <v>1.6448751544014864</v>
      </c>
      <c r="CZ5756" s="29">
        <v>1.9598905643012596</v>
      </c>
      <c r="DA5756" s="29">
        <v>2.5754126665527646</v>
      </c>
      <c r="DB5756" s="29">
        <v>3.2893808213626223</v>
      </c>
    </row>
    <row r="5757" spans="102:106" ht="20.100000000000001" customHeight="1" x14ac:dyDescent="0.2">
      <c r="CX5757" s="29">
        <v>5619</v>
      </c>
      <c r="CY5757" s="29">
        <v>1.6448751505752164</v>
      </c>
      <c r="CZ5757" s="29">
        <v>1.9598905773730744</v>
      </c>
      <c r="DA5757" s="29">
        <v>2.5754127406990523</v>
      </c>
      <c r="DB5757" s="29">
        <v>3.2893810252505116</v>
      </c>
    </row>
    <row r="5758" spans="102:106" ht="20.100000000000001" customHeight="1" x14ac:dyDescent="0.2">
      <c r="CX5758" s="29">
        <v>5620</v>
      </c>
      <c r="CY5758" s="29">
        <v>1.644875146749877</v>
      </c>
      <c r="CZ5758" s="29">
        <v>1.9598905904400528</v>
      </c>
      <c r="DA5758" s="29">
        <v>2.5754128148191424</v>
      </c>
      <c r="DB5758" s="29">
        <v>3.2893812290658979</v>
      </c>
    </row>
    <row r="5759" spans="102:106" ht="20.100000000000001" customHeight="1" x14ac:dyDescent="0.2">
      <c r="CX5759" s="29">
        <v>5621</v>
      </c>
      <c r="CY5759" s="29">
        <v>1.6448751429260011</v>
      </c>
      <c r="CZ5759" s="29">
        <v>1.9598906035026011</v>
      </c>
      <c r="DA5759" s="29">
        <v>2.5754128889126302</v>
      </c>
      <c r="DB5759" s="29">
        <v>3.2893814328089421</v>
      </c>
    </row>
    <row r="5760" spans="102:106" ht="20.100000000000001" customHeight="1" x14ac:dyDescent="0.2">
      <c r="CX5760" s="29">
        <v>5622</v>
      </c>
      <c r="CY5760" s="29">
        <v>1.6448751391033436</v>
      </c>
      <c r="CZ5760" s="29">
        <v>1.9598906165601497</v>
      </c>
      <c r="DA5760" s="29">
        <v>2.5754129629795677</v>
      </c>
      <c r="DB5760" s="29">
        <v>3.2893816364793826</v>
      </c>
    </row>
    <row r="5761" spans="102:106" ht="20.100000000000001" customHeight="1" x14ac:dyDescent="0.2">
      <c r="CX5761" s="29">
        <v>5623</v>
      </c>
      <c r="CY5761" s="29">
        <v>1.6448751352820195</v>
      </c>
      <c r="CZ5761" s="29">
        <v>1.9598906296133753</v>
      </c>
      <c r="DA5761" s="29">
        <v>2.5754130370204531</v>
      </c>
      <c r="DB5761" s="29">
        <v>3.2893818400774886</v>
      </c>
    </row>
    <row r="5762" spans="102:106" ht="20.100000000000001" customHeight="1" x14ac:dyDescent="0.2">
      <c r="CX5762" s="29">
        <v>5624</v>
      </c>
      <c r="CY5762" s="29">
        <v>1.6448751314621233</v>
      </c>
      <c r="CZ5762" s="29">
        <v>1.9598906426619782</v>
      </c>
      <c r="DA5762" s="29">
        <v>2.5754131110350356</v>
      </c>
      <c r="DB5762" s="29">
        <v>3.2893820436031089</v>
      </c>
    </row>
    <row r="5763" spans="102:106" ht="20.100000000000001" customHeight="1" x14ac:dyDescent="0.2">
      <c r="CX5763" s="29">
        <v>5625</v>
      </c>
      <c r="CY5763" s="29">
        <v>1.6448751276437306</v>
      </c>
      <c r="CZ5763" s="29">
        <v>1.9598906557056344</v>
      </c>
      <c r="DA5763" s="29">
        <v>2.5754131850230269</v>
      </c>
      <c r="DB5763" s="29">
        <v>3.2893822470564329</v>
      </c>
    </row>
    <row r="5764" spans="102:106" ht="20.100000000000001" customHeight="1" x14ac:dyDescent="0.2">
      <c r="CX5764" s="29">
        <v>5626</v>
      </c>
      <c r="CY5764" s="29">
        <v>1.6448751238265176</v>
      </c>
      <c r="CZ5764" s="29">
        <v>1.959890668744952</v>
      </c>
      <c r="DA5764" s="29">
        <v>2.5754132589848391</v>
      </c>
      <c r="DB5764" s="29">
        <v>3.2893824504374205</v>
      </c>
    </row>
    <row r="5765" spans="102:106" ht="20.100000000000001" customHeight="1" x14ac:dyDescent="0.2">
      <c r="CX5765" s="29">
        <v>5627</v>
      </c>
      <c r="CY5765" s="29">
        <v>1.6448751200105192</v>
      </c>
      <c r="CZ5765" s="29">
        <v>1.9598906817795589</v>
      </c>
      <c r="DA5765" s="29">
        <v>2.5754133329203648</v>
      </c>
      <c r="DB5765" s="29">
        <v>3.2893826537461806</v>
      </c>
    </row>
    <row r="5766" spans="102:106" ht="20.100000000000001" customHeight="1" x14ac:dyDescent="0.2">
      <c r="CX5766" s="29">
        <v>5628</v>
      </c>
      <c r="CY5766" s="29">
        <v>1.6448751161961315</v>
      </c>
      <c r="CZ5766" s="29">
        <v>1.9598906948093802</v>
      </c>
      <c r="DA5766" s="29">
        <v>2.5754134068297097</v>
      </c>
      <c r="DB5766" s="29">
        <v>3.2893828569827828</v>
      </c>
    </row>
    <row r="5767" spans="102:106" ht="20.100000000000001" customHeight="1" x14ac:dyDescent="0.2">
      <c r="CX5767" s="29">
        <v>5629</v>
      </c>
      <c r="CY5767" s="29">
        <v>1.6448751123833505</v>
      </c>
      <c r="CZ5767" s="29">
        <v>1.9598907078346339</v>
      </c>
      <c r="DA5767" s="29">
        <v>2.5754134807127071</v>
      </c>
      <c r="DB5767" s="29">
        <v>3.2893830601468803</v>
      </c>
    </row>
    <row r="5768" spans="102:106" ht="20.100000000000001" customHeight="1" x14ac:dyDescent="0.2">
      <c r="CX5768" s="29">
        <v>5630</v>
      </c>
      <c r="CY5768" s="29">
        <v>1.6448751085713935</v>
      </c>
      <c r="CZ5768" s="29">
        <v>1.9598907208555152</v>
      </c>
      <c r="DA5768" s="29">
        <v>2.5754135545694008</v>
      </c>
      <c r="DB5768" s="29">
        <v>3.2893832632392206</v>
      </c>
    </row>
    <row r="5769" spans="102:106" ht="20.100000000000001" customHeight="1" x14ac:dyDescent="0.2">
      <c r="CX5769" s="29">
        <v>5631</v>
      </c>
      <c r="CY5769" s="29">
        <v>1.6448751047609769</v>
      </c>
      <c r="CZ5769" s="29">
        <v>1.9598907338715603</v>
      </c>
      <c r="DA5769" s="29">
        <v>2.5754136284000455</v>
      </c>
      <c r="DB5769" s="29">
        <v>3.2893834662591872</v>
      </c>
    </row>
    <row r="5770" spans="102:106" ht="20.100000000000001" customHeight="1" x14ac:dyDescent="0.2">
      <c r="CX5770" s="29">
        <v>5632</v>
      </c>
      <c r="CY5770" s="29">
        <v>1.6448751009520381</v>
      </c>
      <c r="CZ5770" s="29">
        <v>1.9598907468829168</v>
      </c>
      <c r="DA5770" s="29">
        <v>2.5754137022043815</v>
      </c>
      <c r="DB5770" s="29">
        <v>3.289383669207071</v>
      </c>
    </row>
    <row r="5771" spans="102:106" ht="20.100000000000001" customHeight="1" x14ac:dyDescent="0.2">
      <c r="CX5771" s="29">
        <v>5633</v>
      </c>
      <c r="CY5771" s="29">
        <v>1.6448750971444941</v>
      </c>
      <c r="CZ5771" s="29">
        <v>1.9598907598897095</v>
      </c>
      <c r="DA5771" s="29">
        <v>2.5754137759826032</v>
      </c>
      <c r="DB5771" s="29">
        <v>3.2893838720831234</v>
      </c>
    </row>
    <row r="5772" spans="102:106" ht="20.100000000000001" customHeight="1" x14ac:dyDescent="0.2">
      <c r="CX5772" s="29">
        <v>5634</v>
      </c>
      <c r="CY5772" s="29">
        <v>1.6448750933382432</v>
      </c>
      <c r="CZ5772" s="29">
        <v>1.9598907728920407</v>
      </c>
      <c r="DA5772" s="29">
        <v>2.5754138497343888</v>
      </c>
      <c r="DB5772" s="29">
        <v>3.2893840748869887</v>
      </c>
    </row>
    <row r="5773" spans="102:106" ht="20.100000000000001" customHeight="1" x14ac:dyDescent="0.2">
      <c r="CX5773" s="29">
        <v>5635</v>
      </c>
      <c r="CY5773" s="29">
        <v>1.6448750895331639</v>
      </c>
      <c r="CZ5773" s="29">
        <v>1.9598907858893513</v>
      </c>
      <c r="DA5773" s="29">
        <v>2.5754139234603537</v>
      </c>
      <c r="DB5773" s="29">
        <v>3.2893842776188404</v>
      </c>
    </row>
    <row r="5774" spans="102:106" ht="20.100000000000001" customHeight="1" x14ac:dyDescent="0.2">
      <c r="CX5774" s="29">
        <v>5636</v>
      </c>
      <c r="CY5774" s="29">
        <v>1.644875085729494</v>
      </c>
      <c r="CZ5774" s="29">
        <v>1.9598907988826522</v>
      </c>
      <c r="DA5774" s="29">
        <v>2.575413997159874</v>
      </c>
      <c r="DB5774" s="29">
        <v>3.2893844802790011</v>
      </c>
    </row>
    <row r="5775" spans="102:106" ht="20.100000000000001" customHeight="1" x14ac:dyDescent="0.2">
      <c r="CX5775" s="29">
        <v>5637</v>
      </c>
      <c r="CY5775" s="29">
        <v>1.644875081927073</v>
      </c>
      <c r="CZ5775" s="29">
        <v>1.9598908118707006</v>
      </c>
      <c r="DA5775" s="29">
        <v>2.5754140708332618</v>
      </c>
      <c r="DB5775" s="29">
        <v>3.2893846828671851</v>
      </c>
    </row>
    <row r="5776" spans="102:106" ht="20.100000000000001" customHeight="1" x14ac:dyDescent="0.2">
      <c r="CX5776" s="29">
        <v>5638</v>
      </c>
      <c r="CY5776" s="29">
        <v>1.6448750781261006</v>
      </c>
      <c r="CZ5776" s="29">
        <v>1.9598908248544609</v>
      </c>
      <c r="DA5776" s="29">
        <v>2.5754141444805581</v>
      </c>
      <c r="DB5776" s="29">
        <v>3.2893848853834484</v>
      </c>
    </row>
    <row r="5777" spans="102:106" ht="20.100000000000001" customHeight="1" x14ac:dyDescent="0.2">
      <c r="CX5777" s="29">
        <v>5639</v>
      </c>
      <c r="CY5777" s="29">
        <v>1.6448750743267566</v>
      </c>
      <c r="CZ5777" s="29">
        <v>1.9598908378335993</v>
      </c>
      <c r="DA5777" s="29">
        <v>2.5754142181017721</v>
      </c>
      <c r="DB5777" s="29">
        <v>3.289385087827807</v>
      </c>
    </row>
    <row r="5778" spans="102:106" ht="20.100000000000001" customHeight="1" x14ac:dyDescent="0.2">
      <c r="CX5778" s="29">
        <v>5640</v>
      </c>
      <c r="CY5778" s="29">
        <v>1.644875070528441</v>
      </c>
      <c r="CZ5778" s="29">
        <v>1.9598908508080775</v>
      </c>
      <c r="DA5778" s="29">
        <v>2.5754142916968812</v>
      </c>
      <c r="DB5778" s="29">
        <v>3.289385290200618</v>
      </c>
    </row>
    <row r="5779" spans="102:106" ht="20.100000000000001" customHeight="1" x14ac:dyDescent="0.2">
      <c r="CX5779" s="29">
        <v>5641</v>
      </c>
      <c r="CY5779" s="29">
        <v>1.6448750667316749</v>
      </c>
      <c r="CZ5779" s="29">
        <v>1.9598908637781531</v>
      </c>
      <c r="DA5779" s="29">
        <v>2.5754143652658357</v>
      </c>
      <c r="DB5779" s="29">
        <v>3.2893854925016268</v>
      </c>
    </row>
    <row r="5780" spans="102:106" ht="20.100000000000001" customHeight="1" x14ac:dyDescent="0.2">
      <c r="CX5780" s="29">
        <v>5642</v>
      </c>
      <c r="CY5780" s="29">
        <v>1.6448750629358195</v>
      </c>
      <c r="CZ5780" s="29">
        <v>1.959890876743422</v>
      </c>
      <c r="DA5780" s="29">
        <v>2.5754144388087945</v>
      </c>
      <c r="DB5780" s="29">
        <v>3.2893856947307332</v>
      </c>
    </row>
    <row r="5781" spans="102:106" ht="20.100000000000001" customHeight="1" x14ac:dyDescent="0.2">
      <c r="CX5781" s="29">
        <v>5643</v>
      </c>
      <c r="CY5781" s="29">
        <v>1.6448750591417374</v>
      </c>
      <c r="CZ5781" s="29">
        <v>1.9598908897040954</v>
      </c>
      <c r="DA5781" s="29">
        <v>2.5754145123256453</v>
      </c>
      <c r="DB5781" s="29">
        <v>3.289385896888366</v>
      </c>
    </row>
    <row r="5782" spans="102:106" ht="20.100000000000001" customHeight="1" x14ac:dyDescent="0.2">
      <c r="CX5782" s="29">
        <v>5644</v>
      </c>
      <c r="CY5782" s="29">
        <v>1.6448750553487499</v>
      </c>
      <c r="CZ5782" s="29">
        <v>1.959890902660361</v>
      </c>
      <c r="DA5782" s="29">
        <v>2.5754145858164863</v>
      </c>
      <c r="DB5782" s="29">
        <v>3.2893860989743455</v>
      </c>
    </row>
    <row r="5783" spans="102:106" ht="20.100000000000001" customHeight="1" x14ac:dyDescent="0.2">
      <c r="CX5783" s="29">
        <v>5645</v>
      </c>
      <c r="CY5783" s="29">
        <v>1.6448750515573007</v>
      </c>
      <c r="CZ5783" s="29">
        <v>1.9598909156117454</v>
      </c>
      <c r="DA5783" s="29">
        <v>2.5754146592811438</v>
      </c>
      <c r="DB5783" s="29">
        <v>3.2893863009888307</v>
      </c>
    </row>
    <row r="5784" spans="102:106" ht="20.100000000000001" customHeight="1" x14ac:dyDescent="0.2">
      <c r="CX5784" s="29">
        <v>5646</v>
      </c>
      <c r="CY5784" s="29">
        <v>1.6448750477670528</v>
      </c>
      <c r="CZ5784" s="29">
        <v>1.9598909285587087</v>
      </c>
      <c r="DA5784" s="29">
        <v>2.5754147327201418</v>
      </c>
      <c r="DB5784" s="29">
        <v>3.2893865029317553</v>
      </c>
    </row>
    <row r="5785" spans="102:106" ht="20.100000000000001" customHeight="1" x14ac:dyDescent="0.2">
      <c r="CX5785" s="29">
        <v>5647</v>
      </c>
      <c r="CY5785" s="29">
        <v>1.6448750439784112</v>
      </c>
      <c r="CZ5785" s="29">
        <v>1.9598909415010504</v>
      </c>
      <c r="DA5785" s="29">
        <v>2.5754148061327586</v>
      </c>
      <c r="DB5785" s="29">
        <v>3.2893867048032015</v>
      </c>
    </row>
    <row r="5786" spans="102:106" ht="20.100000000000001" customHeight="1" x14ac:dyDescent="0.2">
      <c r="CX5786" s="29">
        <v>5648</v>
      </c>
      <c r="CY5786" s="29">
        <v>1.6448750401910002</v>
      </c>
      <c r="CZ5786" s="29">
        <v>1.9598909544388654</v>
      </c>
      <c r="DA5786" s="29">
        <v>2.5754148795194576</v>
      </c>
      <c r="DB5786" s="29">
        <v>3.2893869066030228</v>
      </c>
    </row>
    <row r="5787" spans="102:106" ht="20.100000000000001" customHeight="1" x14ac:dyDescent="0.2">
      <c r="CX5787" s="29">
        <v>5649</v>
      </c>
      <c r="CY5787" s="29">
        <v>1.6448750364048041</v>
      </c>
      <c r="CZ5787" s="29">
        <v>1.9598909673722258</v>
      </c>
      <c r="DA5787" s="29">
        <v>2.5754149528801853</v>
      </c>
      <c r="DB5787" s="29">
        <v>3.2893871083314141</v>
      </c>
    </row>
    <row r="5788" spans="102:106" ht="20.100000000000001" customHeight="1" x14ac:dyDescent="0.2">
      <c r="CX5788" s="29">
        <v>5650</v>
      </c>
      <c r="CY5788" s="29">
        <v>1.6448750326197894</v>
      </c>
      <c r="CZ5788" s="29">
        <v>1.9598909803008611</v>
      </c>
      <c r="DA5788" s="29">
        <v>2.5754150262151008</v>
      </c>
      <c r="DB5788" s="29">
        <v>3.2893873099885313</v>
      </c>
    </row>
    <row r="5789" spans="102:106" ht="20.100000000000001" customHeight="1" x14ac:dyDescent="0.2">
      <c r="CX5789" s="29">
        <v>5651</v>
      </c>
      <c r="CY5789" s="29">
        <v>1.6448750288362828</v>
      </c>
      <c r="CZ5789" s="29">
        <v>1.9598909932247974</v>
      </c>
      <c r="DA5789" s="29">
        <v>2.575415099523847</v>
      </c>
      <c r="DB5789" s="29">
        <v>3.2893875115743016</v>
      </c>
    </row>
    <row r="5790" spans="102:106" ht="20.100000000000001" customHeight="1" x14ac:dyDescent="0.2">
      <c r="CX5790" s="29">
        <v>5652</v>
      </c>
      <c r="CY5790" s="29">
        <v>1.6448750250542126</v>
      </c>
      <c r="CZ5790" s="29">
        <v>1.9598910061443564</v>
      </c>
      <c r="DA5790" s="29">
        <v>2.5754151728067658</v>
      </c>
      <c r="DB5790" s="29">
        <v>3.2893877130886122</v>
      </c>
    </row>
    <row r="5791" spans="102:106" ht="20.100000000000001" customHeight="1" x14ac:dyDescent="0.2">
      <c r="CX5791" s="29">
        <v>5653</v>
      </c>
      <c r="CY5791" s="29">
        <v>1.6448750212734855</v>
      </c>
      <c r="CZ5791" s="29">
        <v>1.9598910190591983</v>
      </c>
      <c r="DA5791" s="29">
        <v>2.5754152460636806</v>
      </c>
      <c r="DB5791" s="29">
        <v>3.2893879145316935</v>
      </c>
    </row>
    <row r="5792" spans="102:106" ht="20.100000000000001" customHeight="1" x14ac:dyDescent="0.2">
      <c r="CX5792" s="29">
        <v>5654</v>
      </c>
      <c r="CY5792" s="29">
        <v>1.6448750174939901</v>
      </c>
      <c r="CZ5792" s="29">
        <v>1.9598910319692793</v>
      </c>
      <c r="DA5792" s="29">
        <v>2.5754153192948745</v>
      </c>
      <c r="DB5792" s="29">
        <v>3.2893881159037357</v>
      </c>
    </row>
    <row r="5793" spans="102:106" ht="20.100000000000001" customHeight="1" x14ac:dyDescent="0.2">
      <c r="CX5793" s="29">
        <v>5655</v>
      </c>
      <c r="CY5793" s="29">
        <v>1.6448750137159769</v>
      </c>
      <c r="CZ5793" s="29">
        <v>1.9598910448751732</v>
      </c>
      <c r="DA5793" s="29">
        <v>2.5754153924998668</v>
      </c>
      <c r="DB5793" s="29">
        <v>3.2893883172045113</v>
      </c>
    </row>
    <row r="5794" spans="102:106" ht="20.100000000000001" customHeight="1" x14ac:dyDescent="0.2">
      <c r="CX5794" s="29">
        <v>5656</v>
      </c>
      <c r="CY5794" s="29">
        <v>1.6448750099389136</v>
      </c>
      <c r="CZ5794" s="29">
        <v>1.9598910577761504</v>
      </c>
      <c r="DA5794" s="29">
        <v>2.5754154656791224</v>
      </c>
      <c r="DB5794" s="29">
        <v>3.2893885184339418</v>
      </c>
    </row>
    <row r="5795" spans="102:106" ht="20.100000000000001" customHeight="1" x14ac:dyDescent="0.2">
      <c r="CX5795" s="29">
        <v>5657</v>
      </c>
      <c r="CY5795" s="29">
        <v>1.6448750061633932</v>
      </c>
      <c r="CZ5795" s="29">
        <v>1.9598910706730577</v>
      </c>
      <c r="DA5795" s="29">
        <v>2.5754155388325866</v>
      </c>
      <c r="DB5795" s="29">
        <v>3.2893887195922926</v>
      </c>
    </row>
    <row r="5796" spans="102:106" ht="20.100000000000001" customHeight="1" x14ac:dyDescent="0.2">
      <c r="CX5796" s="29">
        <v>5658</v>
      </c>
      <c r="CY5796" s="29">
        <v>1.644875002389609</v>
      </c>
      <c r="CZ5796" s="29">
        <v>1.9598910835651204</v>
      </c>
      <c r="DA5796" s="29">
        <v>2.5754156119601768</v>
      </c>
      <c r="DB5796" s="29">
        <v>3.2893889206795999</v>
      </c>
    </row>
    <row r="5797" spans="102:106" ht="20.100000000000001" customHeight="1" x14ac:dyDescent="0.2">
      <c r="CX5797" s="29">
        <v>5659</v>
      </c>
      <c r="CY5797" s="29">
        <v>1.6448749986165885</v>
      </c>
      <c r="CZ5797" s="29">
        <v>1.9598910964524994</v>
      </c>
      <c r="DA5797" s="29">
        <v>2.5754156850617798</v>
      </c>
      <c r="DB5797" s="29">
        <v>3.28938912169586</v>
      </c>
    </row>
    <row r="5798" spans="102:106" ht="20.100000000000001" customHeight="1" x14ac:dyDescent="0.2">
      <c r="CX5798" s="29">
        <v>5660</v>
      </c>
      <c r="CY5798" s="29">
        <v>1.6448749948452497</v>
      </c>
      <c r="CZ5798" s="29">
        <v>1.9598911093353326</v>
      </c>
      <c r="DA5798" s="29">
        <v>2.5754157581377379</v>
      </c>
      <c r="DB5798" s="29">
        <v>3.289389322641032</v>
      </c>
    </row>
    <row r="5799" spans="102:106" ht="20.100000000000001" customHeight="1" x14ac:dyDescent="0.2">
      <c r="CX5799" s="29">
        <v>5661</v>
      </c>
      <c r="CY5799" s="29">
        <v>1.6448749910749629</v>
      </c>
      <c r="CZ5799" s="29">
        <v>1.9598911222140565</v>
      </c>
      <c r="DA5799" s="29">
        <v>2.5754158311878768</v>
      </c>
      <c r="DB5799" s="29">
        <v>3.2893895235154158</v>
      </c>
    </row>
    <row r="5800" spans="102:106" ht="20.100000000000001" customHeight="1" x14ac:dyDescent="0.2">
      <c r="CX5800" s="29">
        <v>5662</v>
      </c>
      <c r="CY5800" s="29">
        <v>1.6448749873062258</v>
      </c>
      <c r="CZ5800" s="29">
        <v>1.959891135087803</v>
      </c>
      <c r="DA5800" s="29">
        <v>2.5754159042119924</v>
      </c>
      <c r="DB5800" s="29">
        <v>3.2893897243187027</v>
      </c>
    </row>
    <row r="5801" spans="102:106" ht="20.100000000000001" customHeight="1" x14ac:dyDescent="0.2">
      <c r="CX5801" s="29">
        <v>5663</v>
      </c>
      <c r="CY5801" s="29">
        <v>1.6448749835387528</v>
      </c>
      <c r="CZ5801" s="29">
        <v>1.9598911479569614</v>
      </c>
      <c r="DA5801" s="29">
        <v>2.5754159772105805</v>
      </c>
      <c r="DB5801" s="29">
        <v>3.2893899250511156</v>
      </c>
    </row>
    <row r="5802" spans="102:106" ht="20.100000000000001" customHeight="1" x14ac:dyDescent="0.2">
      <c r="CX5802" s="29">
        <v>5664</v>
      </c>
      <c r="CY5802" s="29">
        <v>1.6448749797726208</v>
      </c>
      <c r="CZ5802" s="29">
        <v>1.9598911608218998</v>
      </c>
      <c r="DA5802" s="29">
        <v>2.5754160501831334</v>
      </c>
      <c r="DB5802" s="29">
        <v>3.2893901257126497</v>
      </c>
    </row>
    <row r="5803" spans="102:106" ht="20.100000000000001" customHeight="1" x14ac:dyDescent="0.2">
      <c r="CX5803" s="29">
        <v>5665</v>
      </c>
      <c r="CY5803" s="29">
        <v>1.6448749760078873</v>
      </c>
      <c r="CZ5803" s="29">
        <v>1.9598911736820006</v>
      </c>
      <c r="DA5803" s="29">
        <v>2.5754161231300867</v>
      </c>
      <c r="DB5803" s="29">
        <v>3.2893903263034519</v>
      </c>
    </row>
    <row r="5804" spans="102:106" ht="20.100000000000001" customHeight="1" x14ac:dyDescent="0.2">
      <c r="CX5804" s="29">
        <v>5666</v>
      </c>
      <c r="CY5804" s="29">
        <v>1.6448749722442098</v>
      </c>
      <c r="CZ5804" s="29">
        <v>1.9598911865375857</v>
      </c>
      <c r="DA5804" s="29">
        <v>2.5754161960511155</v>
      </c>
      <c r="DB5804" s="29">
        <v>3.2893905268232482</v>
      </c>
    </row>
    <row r="5805" spans="102:106" ht="20.100000000000001" customHeight="1" x14ac:dyDescent="0.2">
      <c r="CX5805" s="29">
        <v>5667</v>
      </c>
      <c r="CY5805" s="29">
        <v>1.644874968481989</v>
      </c>
      <c r="CZ5805" s="29">
        <v>1.959891199388633</v>
      </c>
      <c r="DA5805" s="29">
        <v>2.5754162689465954</v>
      </c>
      <c r="DB5805" s="29">
        <v>3.2893907272724894</v>
      </c>
    </row>
    <row r="5806" spans="102:106" ht="20.100000000000001" customHeight="1" x14ac:dyDescent="0.2">
      <c r="CX5806" s="29">
        <v>5668</v>
      </c>
      <c r="CY5806" s="29">
        <v>1.6448749647212251</v>
      </c>
      <c r="CZ5806" s="29">
        <v>1.9598912122354184</v>
      </c>
      <c r="DA5806" s="29">
        <v>2.5754163418163856</v>
      </c>
      <c r="DB5806" s="29">
        <v>3.2893909276510165</v>
      </c>
    </row>
    <row r="5807" spans="102:106" ht="20.100000000000001" customHeight="1" x14ac:dyDescent="0.2">
      <c r="CX5807" s="29">
        <v>5669</v>
      </c>
      <c r="CY5807" s="29">
        <v>1.6448749609615174</v>
      </c>
      <c r="CZ5807" s="29">
        <v>1.9598912250775546</v>
      </c>
      <c r="DA5807" s="29">
        <v>2.5754164146603138</v>
      </c>
      <c r="DB5807" s="29">
        <v>3.2893911279588219</v>
      </c>
    </row>
    <row r="5808" spans="102:106" ht="20.100000000000001" customHeight="1" x14ac:dyDescent="0.2">
      <c r="CX5808" s="29">
        <v>5670</v>
      </c>
      <c r="CY5808" s="29">
        <v>1.6448749572035923</v>
      </c>
      <c r="CZ5808" s="29">
        <v>1.9598912379149505</v>
      </c>
      <c r="DA5808" s="29">
        <v>2.5754164874786665</v>
      </c>
      <c r="DB5808" s="29">
        <v>3.2893913281960514</v>
      </c>
    </row>
    <row r="5809" spans="102:106" ht="20.100000000000001" customHeight="1" x14ac:dyDescent="0.2">
      <c r="CX5809" s="29">
        <v>5671</v>
      </c>
      <c r="CY5809" s="29">
        <v>1.6448749534466285</v>
      </c>
      <c r="CZ5809" s="29">
        <v>1.9598912507481343</v>
      </c>
      <c r="DA5809" s="29">
        <v>2.575416560271456</v>
      </c>
      <c r="DB5809" s="29">
        <v>3.2893915283624295</v>
      </c>
    </row>
    <row r="5810" spans="102:106" ht="20.100000000000001" customHeight="1" x14ac:dyDescent="0.2">
      <c r="CX5810" s="29">
        <v>5672</v>
      </c>
      <c r="CY5810" s="29">
        <v>1.6448749496913133</v>
      </c>
      <c r="CZ5810" s="29">
        <v>1.9598912635763293</v>
      </c>
      <c r="DA5810" s="29">
        <v>2.5754166330381758</v>
      </c>
      <c r="DB5810" s="29">
        <v>3.2893917284584067</v>
      </c>
    </row>
    <row r="5811" spans="102:106" ht="20.100000000000001" customHeight="1" x14ac:dyDescent="0.2">
      <c r="CX5811" s="29">
        <v>5673</v>
      </c>
      <c r="CY5811" s="29">
        <v>1.6448749459367873</v>
      </c>
      <c r="CZ5811" s="29">
        <v>1.9598912764003382</v>
      </c>
      <c r="DA5811" s="29">
        <v>2.5754167057797566</v>
      </c>
      <c r="DB5811" s="29">
        <v>3.2893919284840125</v>
      </c>
    </row>
    <row r="5812" spans="102:106" ht="20.100000000000001" customHeight="1" x14ac:dyDescent="0.2">
      <c r="CX5812" s="29">
        <v>5674</v>
      </c>
      <c r="CY5812" s="29">
        <v>1.6448749421840838</v>
      </c>
      <c r="CZ5812" s="29">
        <v>1.9598912892196598</v>
      </c>
      <c r="DA5812" s="29">
        <v>2.5754167784953861</v>
      </c>
      <c r="DB5812" s="29">
        <v>3.2893921284388581</v>
      </c>
    </row>
    <row r="5813" spans="102:106" ht="20.100000000000001" customHeight="1" x14ac:dyDescent="0.2">
      <c r="CX5813" s="29">
        <v>5675</v>
      </c>
      <c r="CY5813" s="29">
        <v>1.6448749384323036</v>
      </c>
      <c r="CZ5813" s="29">
        <v>1.9598913020347308</v>
      </c>
      <c r="DA5813" s="29">
        <v>2.5754168511854458</v>
      </c>
      <c r="DB5813" s="29">
        <v>3.2893923283234692</v>
      </c>
    </row>
    <row r="5814" spans="102:106" ht="20.100000000000001" customHeight="1" x14ac:dyDescent="0.2">
      <c r="CX5814" s="29">
        <v>5676</v>
      </c>
      <c r="CY5814" s="29">
        <v>1.644874934682059</v>
      </c>
      <c r="CZ5814" s="29">
        <v>1.9598913148450041</v>
      </c>
      <c r="DA5814" s="29">
        <v>2.575416923849799</v>
      </c>
      <c r="DB5814" s="29">
        <v>3.2893925281375704</v>
      </c>
    </row>
    <row r="5815" spans="102:106" ht="20.100000000000001" customHeight="1" x14ac:dyDescent="0.2">
      <c r="CX5815" s="29">
        <v>5677</v>
      </c>
      <c r="CY5815" s="29">
        <v>1.6448749309331787</v>
      </c>
      <c r="CZ5815" s="29">
        <v>1.9598913276508714</v>
      </c>
      <c r="DA5815" s="29">
        <v>2.5754169964887663</v>
      </c>
      <c r="DB5815" s="29">
        <v>3.2893927278812298</v>
      </c>
    </row>
    <row r="5816" spans="102:106" ht="20.100000000000001" customHeight="1" x14ac:dyDescent="0.2">
      <c r="CX5816" s="29">
        <v>5678</v>
      </c>
      <c r="CY5816" s="29">
        <v>1.6448749271854721</v>
      </c>
      <c r="CZ5816" s="29">
        <v>1.9598913404523814</v>
      </c>
      <c r="DA5816" s="29">
        <v>2.5754170691019067</v>
      </c>
      <c r="DB5816" s="29">
        <v>3.2893929275546685</v>
      </c>
    </row>
    <row r="5817" spans="102:106" ht="20.100000000000001" customHeight="1" x14ac:dyDescent="0.2">
      <c r="CX5817" s="29">
        <v>5679</v>
      </c>
      <c r="CY5817" s="29">
        <v>1.6448749234391118</v>
      </c>
      <c r="CZ5817" s="29">
        <v>1.9598913532492395</v>
      </c>
      <c r="DA5817" s="29">
        <v>2.5754171416894809</v>
      </c>
      <c r="DB5817" s="29">
        <v>3.2893931271576871</v>
      </c>
    </row>
    <row r="5818" spans="102:106" ht="20.100000000000001" customHeight="1" x14ac:dyDescent="0.2">
      <c r="CX5818" s="29">
        <v>5680</v>
      </c>
      <c r="CY5818" s="29">
        <v>1.6448749196942523</v>
      </c>
      <c r="CZ5818" s="29">
        <v>1.9598913660414485</v>
      </c>
      <c r="DA5818" s="29">
        <v>2.5754172142517207</v>
      </c>
      <c r="DB5818" s="29">
        <v>3.2893933266906217</v>
      </c>
    </row>
    <row r="5819" spans="102:106" ht="20.100000000000001" customHeight="1" x14ac:dyDescent="0.2">
      <c r="CX5819" s="29">
        <v>5681</v>
      </c>
      <c r="CY5819" s="29">
        <v>1.6448749159506451</v>
      </c>
      <c r="CZ5819" s="29">
        <v>1.9598913788293106</v>
      </c>
      <c r="DA5819" s="29">
        <v>2.57541728678834</v>
      </c>
      <c r="DB5819" s="29">
        <v>3.2893935261531961</v>
      </c>
    </row>
    <row r="5820" spans="102:106" ht="20.100000000000001" customHeight="1" x14ac:dyDescent="0.2">
      <c r="CX5820" s="29">
        <v>5682</v>
      </c>
      <c r="CY5820" s="29">
        <v>1.644874912208407</v>
      </c>
      <c r="CZ5820" s="29">
        <v>1.959891391612784</v>
      </c>
      <c r="DA5820" s="29">
        <v>2.5754173592992671</v>
      </c>
      <c r="DB5820" s="29">
        <v>3.2893937255456716</v>
      </c>
    </row>
    <row r="5821" spans="102:106" ht="20.100000000000001" customHeight="1" x14ac:dyDescent="0.2">
      <c r="CX5821" s="29">
        <v>5683</v>
      </c>
      <c r="CY5821" s="29">
        <v>1.6448749084668679</v>
      </c>
      <c r="CZ5821" s="29">
        <v>1.9598914043914824</v>
      </c>
      <c r="DA5821" s="29">
        <v>2.5754174317846434</v>
      </c>
      <c r="DB5821" s="29">
        <v>3.2893939248678863</v>
      </c>
    </row>
    <row r="5822" spans="102:106" ht="20.100000000000001" customHeight="1" x14ac:dyDescent="0.2">
      <c r="CX5822" s="29">
        <v>5684</v>
      </c>
      <c r="CY5822" s="29">
        <v>1.6448749047276399</v>
      </c>
      <c r="CZ5822" s="29">
        <v>1.9598914171656407</v>
      </c>
      <c r="DA5822" s="29">
        <v>2.5754175042448271</v>
      </c>
      <c r="DB5822" s="29">
        <v>3.2893941241200251</v>
      </c>
    </row>
    <row r="5823" spans="102:106" ht="20.100000000000001" customHeight="1" x14ac:dyDescent="0.2">
      <c r="CX5823" s="29">
        <v>5685</v>
      </c>
      <c r="CY5823" s="29">
        <v>1.6448749009888652</v>
      </c>
      <c r="CZ5823" s="29">
        <v>1.9598914299357919</v>
      </c>
      <c r="DA5823" s="29">
        <v>2.5754175766794125</v>
      </c>
      <c r="DB5823" s="29">
        <v>3.2893943233020413</v>
      </c>
    </row>
    <row r="5824" spans="102:106" ht="20.100000000000001" customHeight="1" x14ac:dyDescent="0.2">
      <c r="CX5824" s="29">
        <v>5686</v>
      </c>
      <c r="CY5824" s="29">
        <v>1.6448748972517349</v>
      </c>
      <c r="CZ5824" s="29">
        <v>1.9598914427008394</v>
      </c>
      <c r="DA5824" s="29">
        <v>2.5754176490884526</v>
      </c>
      <c r="DB5824" s="29">
        <v>3.2893945224140442</v>
      </c>
    </row>
    <row r="5825" spans="102:106" ht="20.100000000000001" customHeight="1" x14ac:dyDescent="0.2">
      <c r="CX5825" s="29">
        <v>5687</v>
      </c>
      <c r="CY5825" s="29">
        <v>1.64487489351627</v>
      </c>
      <c r="CZ5825" s="29">
        <v>1.9598914554619142</v>
      </c>
      <c r="DA5825" s="29">
        <v>2.5754177214719722</v>
      </c>
      <c r="DB5825" s="29">
        <v>3.2893947214559121</v>
      </c>
    </row>
    <row r="5826" spans="102:106" ht="20.100000000000001" customHeight="1" x14ac:dyDescent="0.2">
      <c r="CX5826" s="29">
        <v>5688</v>
      </c>
      <c r="CY5826" s="29">
        <v>1.6448748897817063</v>
      </c>
      <c r="CZ5826" s="29">
        <v>1.9598914682181963</v>
      </c>
      <c r="DA5826" s="29">
        <v>2.5754177938302094</v>
      </c>
      <c r="DB5826" s="29">
        <v>3.2893949204280593</v>
      </c>
    </row>
    <row r="5827" spans="102:106" ht="20.100000000000001" customHeight="1" x14ac:dyDescent="0.2">
      <c r="CX5827" s="29">
        <v>5689</v>
      </c>
      <c r="CY5827" s="29">
        <v>1.6448748860484113</v>
      </c>
      <c r="CZ5827" s="29">
        <v>1.9598914809701289</v>
      </c>
      <c r="DA5827" s="29">
        <v>2.5754178661628848</v>
      </c>
      <c r="DB5827" s="29">
        <v>3.2893951193300981</v>
      </c>
    </row>
    <row r="5828" spans="102:106" ht="20.100000000000001" customHeight="1" x14ac:dyDescent="0.2">
      <c r="CX5828" s="29">
        <v>5690</v>
      </c>
      <c r="CY5828" s="29">
        <v>1.644874882316733</v>
      </c>
      <c r="CZ5828" s="29">
        <v>1.9598914937174894</v>
      </c>
      <c r="DA5828" s="29">
        <v>2.5754179384701774</v>
      </c>
      <c r="DB5828" s="29">
        <v>3.2893953181621769</v>
      </c>
    </row>
    <row r="5829" spans="102:106" ht="20.100000000000001" customHeight="1" x14ac:dyDescent="0.2">
      <c r="CX5829" s="29">
        <v>5691</v>
      </c>
      <c r="CY5829" s="29">
        <v>1.6448748785862342</v>
      </c>
      <c r="CZ5829" s="29">
        <v>1.959891506460355</v>
      </c>
      <c r="DA5829" s="29">
        <v>2.5754180107519939</v>
      </c>
      <c r="DB5829" s="29">
        <v>3.289395516924595</v>
      </c>
    </row>
    <row r="5830" spans="102:106" ht="20.100000000000001" customHeight="1" x14ac:dyDescent="0.2">
      <c r="CX5830" s="29">
        <v>5692</v>
      </c>
      <c r="CY5830" s="29">
        <v>1.6448748748568414</v>
      </c>
      <c r="CZ5830" s="29">
        <v>1.95989151919878</v>
      </c>
      <c r="DA5830" s="29">
        <v>2.5754180830084543</v>
      </c>
      <c r="DB5830" s="29">
        <v>3.2893957156170437</v>
      </c>
    </row>
    <row r="5831" spans="102:106" ht="20.100000000000001" customHeight="1" x14ac:dyDescent="0.2">
      <c r="CX5831" s="29">
        <v>5693</v>
      </c>
      <c r="CY5831" s="29">
        <v>1.6448748711288472</v>
      </c>
      <c r="CZ5831" s="29">
        <v>1.9598915319327967</v>
      </c>
      <c r="DA5831" s="29">
        <v>2.5754181552396496</v>
      </c>
      <c r="DB5831" s="29">
        <v>3.2893959142397478</v>
      </c>
    </row>
    <row r="5832" spans="102:106" ht="20.100000000000001" customHeight="1" x14ac:dyDescent="0.2">
      <c r="CX5832" s="29">
        <v>5694</v>
      </c>
      <c r="CY5832" s="29">
        <v>1.6448748674025249</v>
      </c>
      <c r="CZ5832" s="29">
        <v>1.9598915446620924</v>
      </c>
      <c r="DA5832" s="29">
        <v>2.5754182274453976</v>
      </c>
      <c r="DB5832" s="29">
        <v>3.2893961127927045</v>
      </c>
    </row>
    <row r="5833" spans="102:106" ht="20.100000000000001" customHeight="1" x14ac:dyDescent="0.2">
      <c r="CX5833" s="29">
        <v>5695</v>
      </c>
      <c r="CY5833" s="29">
        <v>1.6448748636769772</v>
      </c>
      <c r="CZ5833" s="29">
        <v>1.9598915573872981</v>
      </c>
      <c r="DA5833" s="29">
        <v>2.5754182996254857</v>
      </c>
      <c r="DB5833" s="29">
        <v>3.2893963112760649</v>
      </c>
    </row>
    <row r="5834" spans="102:106" ht="20.100000000000001" customHeight="1" x14ac:dyDescent="0.2">
      <c r="CX5834" s="29">
        <v>5696</v>
      </c>
      <c r="CY5834" s="29">
        <v>1.6448748599532079</v>
      </c>
      <c r="CZ5834" s="29">
        <v>1.9598915701077351</v>
      </c>
      <c r="DA5834" s="29">
        <v>2.5754183717806503</v>
      </c>
      <c r="DB5834" s="29">
        <v>3.2893965096895585</v>
      </c>
    </row>
    <row r="5835" spans="102:106" ht="20.100000000000001" customHeight="1" x14ac:dyDescent="0.2">
      <c r="CX5835" s="29">
        <v>5697</v>
      </c>
      <c r="CY5835" s="29">
        <v>1.6448748562302815</v>
      </c>
      <c r="CZ5835" s="29">
        <v>1.9598915828239896</v>
      </c>
      <c r="DA5835" s="29">
        <v>2.5754184439103764</v>
      </c>
      <c r="DB5835" s="29">
        <v>3.2893967080336433</v>
      </c>
    </row>
    <row r="5836" spans="102:106" ht="20.100000000000001" customHeight="1" x14ac:dyDescent="0.2">
      <c r="CX5836" s="29">
        <v>5698</v>
      </c>
      <c r="CY5836" s="29">
        <v>1.6448748525091652</v>
      </c>
      <c r="CZ5836" s="29">
        <v>1.9598915955356597</v>
      </c>
      <c r="DA5836" s="29">
        <v>2.5754185160146066</v>
      </c>
      <c r="DB5836" s="29">
        <v>3.2893969063077826</v>
      </c>
    </row>
    <row r="5837" spans="102:106" ht="20.100000000000001" customHeight="1" x14ac:dyDescent="0.2">
      <c r="CX5837" s="29">
        <v>5699</v>
      </c>
      <c r="CY5837" s="29">
        <v>1.6448748487888856</v>
      </c>
      <c r="CZ5837" s="29">
        <v>1.959891608242643</v>
      </c>
      <c r="DA5837" s="29">
        <v>2.5754185880937466</v>
      </c>
      <c r="DB5837" s="29">
        <v>3.2893971045127435</v>
      </c>
    </row>
    <row r="5838" spans="102:106" ht="20.100000000000001" customHeight="1" x14ac:dyDescent="0.2">
      <c r="CX5838" s="29">
        <v>5700</v>
      </c>
      <c r="CY5838" s="29">
        <v>1.6448748450699884</v>
      </c>
      <c r="CZ5838" s="29">
        <v>1.9598916209451369</v>
      </c>
      <c r="DA5838" s="29">
        <v>2.5754186601474358</v>
      </c>
      <c r="DB5838" s="29">
        <v>3.2893973026479126</v>
      </c>
    </row>
    <row r="5839" spans="102:106" ht="20.100000000000001" customHeight="1" x14ac:dyDescent="0.2">
      <c r="CX5839" s="29">
        <v>5701</v>
      </c>
      <c r="CY5839" s="29">
        <v>1.6448748413526149</v>
      </c>
      <c r="CZ5839" s="29">
        <v>1.9598916336436394</v>
      </c>
      <c r="DA5839" s="29">
        <v>2.5754187321760216</v>
      </c>
      <c r="DB5839" s="29">
        <v>3.2893975007135987</v>
      </c>
    </row>
    <row r="5840" spans="102:106" ht="20.100000000000001" customHeight="1" x14ac:dyDescent="0.2">
      <c r="CX5840" s="29">
        <v>5702</v>
      </c>
      <c r="CY5840" s="29">
        <v>1.6448748376365054</v>
      </c>
      <c r="CZ5840" s="29">
        <v>1.9598916463373366</v>
      </c>
      <c r="DA5840" s="29">
        <v>2.5754188041790833</v>
      </c>
      <c r="DB5840" s="29">
        <v>3.2893976987098807</v>
      </c>
    </row>
    <row r="5841" spans="102:106" ht="20.100000000000001" customHeight="1" x14ac:dyDescent="0.2">
      <c r="CX5841" s="29">
        <v>5703</v>
      </c>
      <c r="CY5841" s="29">
        <v>1.644874833921764</v>
      </c>
      <c r="CZ5841" s="29">
        <v>1.9598916590266811</v>
      </c>
      <c r="DA5841" s="29">
        <v>2.5754188761571561</v>
      </c>
      <c r="DB5841" s="29">
        <v>3.2893978966368005</v>
      </c>
    </row>
    <row r="5842" spans="102:106" ht="20.100000000000001" customHeight="1" x14ac:dyDescent="0.2">
      <c r="CX5842" s="29">
        <v>5704</v>
      </c>
      <c r="CY5842" s="29">
        <v>1.6448748302080924</v>
      </c>
      <c r="CZ5842" s="29">
        <v>1.9598916717114592</v>
      </c>
      <c r="DA5842" s="29">
        <v>2.5754189481100056</v>
      </c>
      <c r="DB5842" s="29">
        <v>3.2893980944943628</v>
      </c>
    </row>
    <row r="5843" spans="102:106" ht="20.100000000000001" customHeight="1" x14ac:dyDescent="0.2">
      <c r="CX5843" s="29">
        <v>5705</v>
      </c>
      <c r="CY5843" s="29">
        <v>1.6448748264955586</v>
      </c>
      <c r="CZ5843" s="29">
        <v>1.9598916843917575</v>
      </c>
      <c r="DA5843" s="29">
        <v>2.5754190200373719</v>
      </c>
      <c r="DB5843" s="29">
        <v>3.2893982922823413</v>
      </c>
    </row>
    <row r="5844" spans="102:106" ht="20.100000000000001" customHeight="1" x14ac:dyDescent="0.2">
      <c r="CX5844" s="29">
        <v>5706</v>
      </c>
      <c r="CY5844" s="29">
        <v>1.6448748227845955</v>
      </c>
      <c r="CZ5844" s="29">
        <v>1.9598916970679627</v>
      </c>
      <c r="DA5844" s="29">
        <v>2.5754190919396991</v>
      </c>
      <c r="DB5844" s="29">
        <v>3.2893984900012416</v>
      </c>
    </row>
    <row r="5845" spans="102:106" ht="20.100000000000001" customHeight="1" x14ac:dyDescent="0.2">
      <c r="CX5845" s="29">
        <v>5707</v>
      </c>
      <c r="CY5845" s="29">
        <v>1.644874819074849</v>
      </c>
      <c r="CZ5845" s="29">
        <v>1.9598917097394715</v>
      </c>
      <c r="DA5845" s="29">
        <v>2.5754191638169135</v>
      </c>
      <c r="DB5845" s="29">
        <v>3.2893986876507646</v>
      </c>
    </row>
    <row r="5846" spans="102:106" ht="20.100000000000001" customHeight="1" x14ac:dyDescent="0.2">
      <c r="CX5846" s="29">
        <v>5708</v>
      </c>
      <c r="CY5846" s="29">
        <v>1.6448748153667156</v>
      </c>
      <c r="CZ5846" s="29">
        <v>1.9598917224066263</v>
      </c>
      <c r="DA5846" s="29">
        <v>2.5754192356686652</v>
      </c>
      <c r="DB5846" s="29">
        <v>3.2893988852311478</v>
      </c>
    </row>
    <row r="5847" spans="102:106" ht="20.100000000000001" customHeight="1" x14ac:dyDescent="0.2">
      <c r="CX5847" s="29">
        <v>5709</v>
      </c>
      <c r="CY5847" s="29">
        <v>1.6448748116594185</v>
      </c>
      <c r="CZ5847" s="29">
        <v>1.9598917350691012</v>
      </c>
      <c r="DA5847" s="29">
        <v>2.5754193074955571</v>
      </c>
      <c r="DB5847" s="29">
        <v>3.2893990827422086</v>
      </c>
    </row>
    <row r="5848" spans="102:106" ht="20.100000000000001" customHeight="1" x14ac:dyDescent="0.2">
      <c r="CX5848" s="29">
        <v>5710</v>
      </c>
      <c r="CY5848" s="29">
        <v>1.6448748079537019</v>
      </c>
      <c r="CZ5848" s="29">
        <v>1.9598917477271949</v>
      </c>
      <c r="DA5848" s="29">
        <v>2.5754193792971822</v>
      </c>
      <c r="DB5848" s="29">
        <v>3.289399280184111</v>
      </c>
    </row>
    <row r="5849" spans="102:106" ht="20.100000000000001" customHeight="1" x14ac:dyDescent="0.2">
      <c r="CX5849" s="29">
        <v>5711</v>
      </c>
      <c r="CY5849" s="29">
        <v>1.6448748042491363</v>
      </c>
      <c r="CZ5849" s="29">
        <v>1.9598917603811843</v>
      </c>
      <c r="DA5849" s="29">
        <v>2.575419451073595</v>
      </c>
      <c r="DB5849" s="29">
        <v>3.2893994775569815</v>
      </c>
    </row>
    <row r="5850" spans="102:106" ht="20.100000000000001" customHeight="1" x14ac:dyDescent="0.2">
      <c r="CX5850" s="29">
        <v>5712</v>
      </c>
      <c r="CY5850" s="29">
        <v>1.6448748005460447</v>
      </c>
      <c r="CZ5850" s="29">
        <v>1.9598917730303531</v>
      </c>
      <c r="DA5850" s="29">
        <v>2.5754195228250643</v>
      </c>
      <c r="DB5850" s="29">
        <v>3.2893996748607175</v>
      </c>
    </row>
    <row r="5851" spans="102:106" ht="20.100000000000001" customHeight="1" x14ac:dyDescent="0.2">
      <c r="CX5851" s="29">
        <v>5713</v>
      </c>
      <c r="CY5851" s="29">
        <v>1.6448747968439599</v>
      </c>
      <c r="CZ5851" s="29">
        <v>1.9598917856752571</v>
      </c>
      <c r="DA5851" s="29">
        <v>2.5754195945510965</v>
      </c>
      <c r="DB5851" s="29">
        <v>3.2893998720953719</v>
      </c>
    </row>
    <row r="5852" spans="102:106" ht="20.100000000000001" customHeight="1" x14ac:dyDescent="0.2">
      <c r="CX5852" s="29">
        <v>5714</v>
      </c>
      <c r="CY5852" s="29">
        <v>1.6448747931435526</v>
      </c>
      <c r="CZ5852" s="29">
        <v>1.9598917983157829</v>
      </c>
      <c r="DA5852" s="29">
        <v>2.5754196662523943</v>
      </c>
      <c r="DB5852" s="29">
        <v>3.2894000692611503</v>
      </c>
    </row>
    <row r="5853" spans="102:106" ht="20.100000000000001" customHeight="1" x14ac:dyDescent="0.2">
      <c r="CX5853" s="29">
        <v>5715</v>
      </c>
      <c r="CY5853" s="29">
        <v>1.6448747894443192</v>
      </c>
      <c r="CZ5853" s="29">
        <v>1.9598918109517953</v>
      </c>
      <c r="DA5853" s="29">
        <v>2.5754197379281591</v>
      </c>
      <c r="DB5853" s="29">
        <v>3.2894002663576467</v>
      </c>
    </row>
    <row r="5854" spans="102:106" ht="20.100000000000001" customHeight="1" x14ac:dyDescent="0.2">
      <c r="CX5854" s="29">
        <v>5716</v>
      </c>
      <c r="CY5854" s="29">
        <v>1.644874785746508</v>
      </c>
      <c r="CZ5854" s="29">
        <v>1.9598918235834601</v>
      </c>
      <c r="DA5854" s="29">
        <v>2.5754198095792815</v>
      </c>
      <c r="DB5854" s="29">
        <v>3.2894004633853795</v>
      </c>
    </row>
    <row r="5855" spans="102:106" ht="20.100000000000001" customHeight="1" x14ac:dyDescent="0.2">
      <c r="CX5855" s="29">
        <v>5717</v>
      </c>
      <c r="CY5855" s="29">
        <v>1.6448747820495777</v>
      </c>
      <c r="CZ5855" s="29">
        <v>1.9598918362105977</v>
      </c>
      <c r="DA5855" s="29">
        <v>2.5754198812049047</v>
      </c>
      <c r="DB5855" s="29">
        <v>3.2894006603442518</v>
      </c>
    </row>
    <row r="5856" spans="102:106" ht="20.100000000000001" customHeight="1" x14ac:dyDescent="0.2">
      <c r="CX5856" s="29">
        <v>5718</v>
      </c>
      <c r="CY5856" s="29">
        <v>1.6448747783541253</v>
      </c>
      <c r="CZ5856" s="29">
        <v>1.9598918488336534</v>
      </c>
      <c r="DA5856" s="29">
        <v>2.5754199528058628</v>
      </c>
      <c r="DB5856" s="29">
        <v>3.2894008572341291</v>
      </c>
    </row>
    <row r="5857" spans="102:106" ht="20.100000000000001" customHeight="1" x14ac:dyDescent="0.2">
      <c r="CX5857" s="29">
        <v>5719</v>
      </c>
      <c r="CY5857" s="29">
        <v>1.6448747746599581</v>
      </c>
      <c r="CZ5857" s="29">
        <v>1.9598918614517562</v>
      </c>
      <c r="DA5857" s="29">
        <v>2.5754200243817307</v>
      </c>
      <c r="DB5857" s="29">
        <v>3.2894010540552254</v>
      </c>
    </row>
    <row r="5858" spans="102:106" ht="20.100000000000001" customHeight="1" x14ac:dyDescent="0.2">
      <c r="CX5858" s="29">
        <v>5720</v>
      </c>
      <c r="CY5858" s="29">
        <v>1.6448747709672509</v>
      </c>
      <c r="CZ5858" s="29">
        <v>1.9598918740659543</v>
      </c>
      <c r="DA5858" s="29">
        <v>2.575420095932301</v>
      </c>
      <c r="DB5858" s="29">
        <v>3.289401250807527</v>
      </c>
    </row>
    <row r="5859" spans="102:106" ht="20.100000000000001" customHeight="1" x14ac:dyDescent="0.2">
      <c r="CX5859" s="29">
        <v>5721</v>
      </c>
      <c r="CY5859" s="29">
        <v>1.6448747672753876</v>
      </c>
      <c r="CZ5859" s="29">
        <v>1.9598918866753334</v>
      </c>
      <c r="DA5859" s="29">
        <v>2.5754201674580766</v>
      </c>
      <c r="DB5859" s="29">
        <v>3.2894014474911715</v>
      </c>
    </row>
    <row r="5860" spans="102:106" ht="20.100000000000001" customHeight="1" x14ac:dyDescent="0.2">
      <c r="CX5860" s="29">
        <v>5722</v>
      </c>
      <c r="CY5860" s="29">
        <v>1.6448747635852781</v>
      </c>
      <c r="CZ5860" s="29">
        <v>1.9598918992805738</v>
      </c>
      <c r="DA5860" s="29">
        <v>2.5754202389590364</v>
      </c>
      <c r="DB5860" s="29">
        <v>3.2894016441058787</v>
      </c>
    </row>
    <row r="5861" spans="102:106" ht="20.100000000000001" customHeight="1" x14ac:dyDescent="0.2">
      <c r="CX5861" s="29">
        <v>5723</v>
      </c>
      <c r="CY5861" s="29">
        <v>1.6448747598962692</v>
      </c>
      <c r="CZ5861" s="29">
        <v>1.959891911881364</v>
      </c>
      <c r="DA5861" s="29">
        <v>2.5754203104346414</v>
      </c>
      <c r="DB5861" s="29">
        <v>3.2894018406520984</v>
      </c>
    </row>
    <row r="5862" spans="102:106" ht="20.100000000000001" customHeight="1" x14ac:dyDescent="0.2">
      <c r="CX5862" s="29">
        <v>5724</v>
      </c>
      <c r="CY5862" s="29">
        <v>1.6448747562088484</v>
      </c>
      <c r="CZ5862" s="29">
        <v>1.9598919244776936</v>
      </c>
      <c r="DA5862" s="29">
        <v>2.5754203818853059</v>
      </c>
      <c r="DB5862" s="29">
        <v>3.2894020371294759</v>
      </c>
    </row>
    <row r="5863" spans="102:106" ht="20.100000000000001" customHeight="1" x14ac:dyDescent="0.2">
      <c r="CX5863" s="29">
        <v>5725</v>
      </c>
      <c r="CY5863" s="29">
        <v>1.6448747525223255</v>
      </c>
      <c r="CZ5863" s="29">
        <v>1.9598919370695302</v>
      </c>
      <c r="DA5863" s="29">
        <v>2.5754204533111702</v>
      </c>
      <c r="DB5863" s="29">
        <v>3.2894022335383872</v>
      </c>
    </row>
    <row r="5864" spans="102:106" ht="20.100000000000001" customHeight="1" x14ac:dyDescent="0.2">
      <c r="CX5864" s="29">
        <v>5726</v>
      </c>
      <c r="CY5864" s="29">
        <v>1.6448747488371509</v>
      </c>
      <c r="CZ5864" s="29">
        <v>1.9598919496571443</v>
      </c>
      <c r="DA5864" s="29">
        <v>2.5754205247120994</v>
      </c>
      <c r="DB5864" s="29">
        <v>3.2894024298785958</v>
      </c>
    </row>
    <row r="5865" spans="102:106" ht="20.100000000000001" customHeight="1" x14ac:dyDescent="0.2">
      <c r="CX5865" s="29">
        <v>5727</v>
      </c>
      <c r="CY5865" s="29">
        <v>1.6448747451529839</v>
      </c>
      <c r="CZ5865" s="29">
        <v>1.9598919622401352</v>
      </c>
      <c r="DA5865" s="29">
        <v>2.5754205960879308</v>
      </c>
      <c r="DB5865" s="29">
        <v>3.2894026261502121</v>
      </c>
    </row>
    <row r="5866" spans="102:106" ht="20.100000000000001" customHeight="1" x14ac:dyDescent="0.2">
      <c r="CX5866" s="29">
        <v>5728</v>
      </c>
      <c r="CY5866" s="29">
        <v>1.6448747414706237</v>
      </c>
      <c r="CZ5866" s="29">
        <v>1.9598919748187298</v>
      </c>
      <c r="DA5866" s="29">
        <v>2.575420667438963</v>
      </c>
      <c r="DB5866" s="29">
        <v>3.2894028223533103</v>
      </c>
    </row>
    <row r="5867" spans="102:106" ht="20.100000000000001" customHeight="1" x14ac:dyDescent="0.2">
      <c r="CX5867" s="29">
        <v>5729</v>
      </c>
      <c r="CY5867" s="29">
        <v>1.644874737789308</v>
      </c>
      <c r="CZ5867" s="29">
        <v>1.9598919873934557</v>
      </c>
      <c r="DA5867" s="29">
        <v>2.5754207387649752</v>
      </c>
      <c r="DB5867" s="29">
        <v>3.2894030184881213</v>
      </c>
    </row>
    <row r="5868" spans="102:106" ht="20.100000000000001" customHeight="1" x14ac:dyDescent="0.2">
      <c r="CX5868" s="29">
        <v>5730</v>
      </c>
      <c r="CY5868" s="29">
        <v>1.6448747341094125</v>
      </c>
      <c r="CZ5868" s="29">
        <v>1.9598919999631992</v>
      </c>
      <c r="DA5868" s="29">
        <v>2.5754208100662104</v>
      </c>
      <c r="DB5868" s="29">
        <v>3.2894032145542593</v>
      </c>
    </row>
    <row r="5869" spans="102:106" ht="20.100000000000001" customHeight="1" x14ac:dyDescent="0.2">
      <c r="CX5869" s="29">
        <v>5731</v>
      </c>
      <c r="CY5869" s="29">
        <v>1.6448747304305231</v>
      </c>
      <c r="CZ5869" s="29">
        <v>1.9598920125287689</v>
      </c>
      <c r="DA5869" s="29">
        <v>2.575420881342636</v>
      </c>
      <c r="DB5869" s="29">
        <v>3.2894034105520733</v>
      </c>
    </row>
    <row r="5870" spans="102:106" ht="20.100000000000001" customHeight="1" x14ac:dyDescent="0.2">
      <c r="CX5870" s="29">
        <v>5732</v>
      </c>
      <c r="CY5870" s="29">
        <v>1.6448747267533672</v>
      </c>
      <c r="CZ5870" s="29">
        <v>1.9598920250899796</v>
      </c>
      <c r="DA5870" s="29">
        <v>2.5754209525941905</v>
      </c>
      <c r="DB5870" s="29">
        <v>3.2894036064814909</v>
      </c>
    </row>
    <row r="5871" spans="102:106" ht="20.100000000000001" customHeight="1" x14ac:dyDescent="0.2">
      <c r="CX5871" s="29">
        <v>5733</v>
      </c>
      <c r="CY5871" s="29">
        <v>1.644874723077107</v>
      </c>
      <c r="CZ5871" s="29">
        <v>1.9598920376466236</v>
      </c>
      <c r="DA5871" s="29">
        <v>2.575421023820784</v>
      </c>
      <c r="DB5871" s="29">
        <v>3.2894038023427887</v>
      </c>
    </row>
    <row r="5872" spans="102:106" ht="20.100000000000001" customHeight="1" x14ac:dyDescent="0.2">
      <c r="CX5872" s="29">
        <v>5734</v>
      </c>
      <c r="CY5872" s="29">
        <v>1.6448747194024331</v>
      </c>
      <c r="CZ5872" s="29">
        <v>1.9598920501991206</v>
      </c>
      <c r="DA5872" s="29">
        <v>2.5754210950225445</v>
      </c>
      <c r="DB5872" s="29">
        <v>3.289403998135433</v>
      </c>
    </row>
    <row r="5873" spans="102:106" ht="20.100000000000001" customHeight="1" x14ac:dyDescent="0.2">
      <c r="CX5873" s="29">
        <v>5735</v>
      </c>
      <c r="CY5873" s="29">
        <v>1.6448747157288572</v>
      </c>
      <c r="CZ5873" s="29">
        <v>1.9598920627472201</v>
      </c>
      <c r="DA5873" s="29">
        <v>2.575421166199324</v>
      </c>
      <c r="DB5873" s="29">
        <v>3.2894041938600131</v>
      </c>
    </row>
    <row r="5874" spans="102:106" ht="20.100000000000001" customHeight="1" x14ac:dyDescent="0.2">
      <c r="CX5874" s="29">
        <v>5736</v>
      </c>
      <c r="CY5874" s="29">
        <v>1.6448747120562608</v>
      </c>
      <c r="CZ5874" s="29">
        <v>1.959892075290973</v>
      </c>
      <c r="DA5874" s="29">
        <v>2.5754212373514411</v>
      </c>
      <c r="DB5874" s="29">
        <v>3.2894043895163092</v>
      </c>
    </row>
    <row r="5875" spans="102:106" ht="20.100000000000001" customHeight="1" x14ac:dyDescent="0.2">
      <c r="CX5875" s="29">
        <v>5737</v>
      </c>
      <c r="CY5875" s="29">
        <v>1.6448747083852788</v>
      </c>
      <c r="CZ5875" s="29">
        <v>1.9598920878300845</v>
      </c>
      <c r="DA5875" s="29">
        <v>2.575421308478937</v>
      </c>
      <c r="DB5875" s="29">
        <v>3.2894045851044513</v>
      </c>
    </row>
    <row r="5876" spans="102:106" ht="20.100000000000001" customHeight="1" x14ac:dyDescent="0.2">
      <c r="CX5876" s="29">
        <v>5738</v>
      </c>
      <c r="CY5876" s="29">
        <v>1.6448747047157564</v>
      </c>
      <c r="CZ5876" s="29">
        <v>1.9598921003652123</v>
      </c>
      <c r="DA5876" s="29">
        <v>2.5754213795813317</v>
      </c>
      <c r="DB5876" s="29">
        <v>3.289404780624531</v>
      </c>
    </row>
    <row r="5877" spans="102:106" ht="20.100000000000001" customHeight="1" x14ac:dyDescent="0.2">
      <c r="CX5877" s="29">
        <v>5739</v>
      </c>
      <c r="CY5877" s="29">
        <v>1.6448747010471316</v>
      </c>
      <c r="CZ5877" s="29">
        <v>1.9598921128956941</v>
      </c>
      <c r="DA5877" s="29">
        <v>2.5754214506591038</v>
      </c>
      <c r="DB5877" s="29">
        <v>3.2894049760764132</v>
      </c>
    </row>
    <row r="5878" spans="102:106" ht="20.100000000000001" customHeight="1" x14ac:dyDescent="0.2">
      <c r="CX5878" s="29">
        <v>5740</v>
      </c>
      <c r="CY5878" s="29">
        <v>1.6448746973799868</v>
      </c>
      <c r="CZ5878" s="29">
        <v>1.959892125421818</v>
      </c>
      <c r="DA5878" s="29">
        <v>2.5754215217119629</v>
      </c>
      <c r="DB5878" s="29">
        <v>3.2894051714601158</v>
      </c>
    </row>
    <row r="5879" spans="102:106" ht="20.100000000000001" customHeight="1" x14ac:dyDescent="0.2">
      <c r="CX5879" s="29">
        <v>5741</v>
      </c>
      <c r="CY5879" s="29">
        <v>1.6448746937141108</v>
      </c>
      <c r="CZ5879" s="29">
        <v>1.9598921379435277</v>
      </c>
      <c r="DA5879" s="29">
        <v>2.5754215927403301</v>
      </c>
      <c r="DB5879" s="29">
        <v>3.2894053667758172</v>
      </c>
    </row>
    <row r="5880" spans="102:106" ht="20.100000000000001" customHeight="1" x14ac:dyDescent="0.2">
      <c r="CX5880" s="29">
        <v>5742</v>
      </c>
      <c r="CY5880" s="29">
        <v>1.644874690049275</v>
      </c>
      <c r="CZ5880" s="29">
        <v>1.9598921504610691</v>
      </c>
      <c r="DA5880" s="29">
        <v>2.5754216637438576</v>
      </c>
      <c r="DB5880" s="29">
        <v>3.2894055620236546</v>
      </c>
    </row>
    <row r="5881" spans="102:106" ht="20.100000000000001" customHeight="1" x14ac:dyDescent="0.2">
      <c r="CX5881" s="29">
        <v>5743</v>
      </c>
      <c r="CY5881" s="29">
        <v>1.6448746863860064</v>
      </c>
      <c r="CZ5881" s="29">
        <v>1.9598921629740165</v>
      </c>
      <c r="DA5881" s="29">
        <v>2.5754217347224171</v>
      </c>
      <c r="DB5881" s="29">
        <v>3.2894057572033479</v>
      </c>
    </row>
    <row r="5882" spans="102:106" ht="20.100000000000001" customHeight="1" x14ac:dyDescent="0.2">
      <c r="CX5882" s="29">
        <v>5744</v>
      </c>
      <c r="CY5882" s="29">
        <v>1.6448746827240397</v>
      </c>
      <c r="CZ5882" s="29">
        <v>1.9598921754828977</v>
      </c>
      <c r="DA5882" s="29">
        <v>2.5754218056765903</v>
      </c>
      <c r="DB5882" s="29">
        <v>3.2894059523149632</v>
      </c>
    </row>
    <row r="5883" spans="102:106" ht="20.100000000000001" customHeight="1" x14ac:dyDescent="0.2">
      <c r="CX5883" s="29">
        <v>5745</v>
      </c>
      <c r="CY5883" s="29">
        <v>1.6448746790630917</v>
      </c>
      <c r="CZ5883" s="29">
        <v>1.9598921879872442</v>
      </c>
      <c r="DA5883" s="29">
        <v>2.5754218766059442</v>
      </c>
      <c r="DB5883" s="29">
        <v>3.2894061473589176</v>
      </c>
    </row>
    <row r="5884" spans="102:106" ht="20.100000000000001" customHeight="1" x14ac:dyDescent="0.2">
      <c r="CX5884" s="29">
        <v>5746</v>
      </c>
      <c r="CY5884" s="29">
        <v>1.6448746754036352</v>
      </c>
      <c r="CZ5884" s="29">
        <v>1.9598922004872159</v>
      </c>
      <c r="DA5884" s="29">
        <v>2.5754219475105122</v>
      </c>
      <c r="DB5884" s="29">
        <v>3.2894063423350115</v>
      </c>
    </row>
    <row r="5885" spans="102:106" ht="20.100000000000001" customHeight="1" x14ac:dyDescent="0.2">
      <c r="CX5885" s="29">
        <v>5747</v>
      </c>
      <c r="CY5885" s="29">
        <v>1.64487467174535</v>
      </c>
      <c r="CZ5885" s="29">
        <v>1.9598922129829506</v>
      </c>
      <c r="DA5885" s="29">
        <v>2.5754220183905443</v>
      </c>
      <c r="DB5885" s="29">
        <v>3.2894065372430101</v>
      </c>
    </row>
    <row r="5886" spans="102:106" ht="20.100000000000001" customHeight="1" x14ac:dyDescent="0.2">
      <c r="CX5886" s="29">
        <v>5748</v>
      </c>
      <c r="CY5886" s="29">
        <v>1.6448746680882864</v>
      </c>
      <c r="CZ5886" s="29">
        <v>1.9598922254742384</v>
      </c>
      <c r="DA5886" s="29">
        <v>2.5754220892457691</v>
      </c>
      <c r="DB5886" s="29">
        <v>3.2894067320834157</v>
      </c>
    </row>
    <row r="5887" spans="102:106" ht="20.100000000000001" customHeight="1" x14ac:dyDescent="0.2">
      <c r="CX5887" s="29">
        <v>5749</v>
      </c>
      <c r="CY5887" s="29">
        <v>1.6448746644328627</v>
      </c>
      <c r="CZ5887" s="29">
        <v>1.9598922379611758</v>
      </c>
      <c r="DA5887" s="29">
        <v>2.5754221600766285</v>
      </c>
      <c r="DB5887" s="29">
        <v>3.2894069268561119</v>
      </c>
    </row>
    <row r="5888" spans="102:106" ht="20.100000000000001" customHeight="1" x14ac:dyDescent="0.2">
      <c r="CX5888" s="29">
        <v>5750</v>
      </c>
      <c r="CY5888" s="29">
        <v>1.6448746607783167</v>
      </c>
      <c r="CZ5888" s="29">
        <v>1.959892250443835</v>
      </c>
      <c r="DA5888" s="29">
        <v>2.5754222308825465</v>
      </c>
      <c r="DB5888" s="29">
        <v>3.2894071215609486</v>
      </c>
    </row>
    <row r="5889" spans="102:106" ht="20.100000000000001" customHeight="1" x14ac:dyDescent="0.2">
      <c r="CX5889" s="29">
        <v>5751</v>
      </c>
      <c r="CY5889" s="29">
        <v>1.6448746571250314</v>
      </c>
      <c r="CZ5889" s="29">
        <v>1.9598922629222681</v>
      </c>
      <c r="DA5889" s="29">
        <v>2.5754223016639073</v>
      </c>
      <c r="DB5889" s="29">
        <v>3.2894073161981248</v>
      </c>
    </row>
    <row r="5890" spans="102:106" ht="20.100000000000001" customHeight="1" x14ac:dyDescent="0.2">
      <c r="CX5890" s="29">
        <v>5752</v>
      </c>
      <c r="CY5890" s="29">
        <v>1.6448746534729841</v>
      </c>
      <c r="CZ5890" s="29">
        <v>1.9598922753958545</v>
      </c>
      <c r="DA5890" s="29">
        <v>2.5754223724208205</v>
      </c>
      <c r="DB5890" s="29">
        <v>3.2894075107676111</v>
      </c>
    </row>
    <row r="5891" spans="102:106" ht="20.100000000000001" customHeight="1" x14ac:dyDescent="0.2">
      <c r="CX5891" s="29">
        <v>5753</v>
      </c>
      <c r="CY5891" s="29">
        <v>1.644874649822522</v>
      </c>
      <c r="CZ5891" s="29">
        <v>1.9598922878655793</v>
      </c>
      <c r="DA5891" s="29">
        <v>2.5754224431528732</v>
      </c>
      <c r="DB5891" s="29">
        <v>3.2894077052695336</v>
      </c>
    </row>
    <row r="5892" spans="102:106" ht="20.100000000000001" customHeight="1" x14ac:dyDescent="0.2">
      <c r="CX5892" s="29">
        <v>5754</v>
      </c>
      <c r="CY5892" s="29">
        <v>1.6448746461731976</v>
      </c>
      <c r="CZ5892" s="29">
        <v>1.9598923003307787</v>
      </c>
      <c r="DA5892" s="29">
        <v>2.5754225138606124</v>
      </c>
      <c r="DB5892" s="29">
        <v>3.2894078997037912</v>
      </c>
    </row>
    <row r="5893" spans="102:106" ht="20.100000000000001" customHeight="1" x14ac:dyDescent="0.2">
      <c r="CX5893" s="29">
        <v>5755</v>
      </c>
      <c r="CY5893" s="29">
        <v>1.6448746425249337</v>
      </c>
      <c r="CZ5893" s="29">
        <v>1.9598923127917438</v>
      </c>
      <c r="DA5893" s="29">
        <v>2.5754225845435679</v>
      </c>
      <c r="DB5893" s="29">
        <v>3.2894080940704371</v>
      </c>
    </row>
    <row r="5894" spans="102:106" ht="20.100000000000001" customHeight="1" x14ac:dyDescent="0.2">
      <c r="CX5894" s="29">
        <v>5756</v>
      </c>
      <c r="CY5894" s="29">
        <v>1.6448746388780235</v>
      </c>
      <c r="CZ5894" s="29">
        <v>1.9598923252484191</v>
      </c>
      <c r="DA5894" s="29">
        <v>2.5754226552019834</v>
      </c>
      <c r="DB5894" s="29">
        <v>3.2894082883696845</v>
      </c>
    </row>
    <row r="5895" spans="102:106" ht="20.100000000000001" customHeight="1" x14ac:dyDescent="0.2">
      <c r="CX5895" s="29">
        <v>5757</v>
      </c>
      <c r="CY5895" s="29">
        <v>1.644874635232354</v>
      </c>
      <c r="CZ5895" s="29">
        <v>1.9598923377007267</v>
      </c>
      <c r="DA5895" s="29">
        <v>2.5754227258360745</v>
      </c>
      <c r="DB5895" s="29">
        <v>3.2894084826015151</v>
      </c>
    </row>
    <row r="5896" spans="102:106" ht="20.100000000000001" customHeight="1" x14ac:dyDescent="0.2">
      <c r="CX5896" s="29">
        <v>5758</v>
      </c>
      <c r="CY5896" s="29">
        <v>1.6448746315881821</v>
      </c>
      <c r="CZ5896" s="29">
        <v>1.9598923501485686</v>
      </c>
      <c r="DA5896" s="29">
        <v>2.5754227964452858</v>
      </c>
      <c r="DB5896" s="29">
        <v>3.2894086767656829</v>
      </c>
    </row>
    <row r="5897" spans="102:106" ht="20.100000000000001" customHeight="1" x14ac:dyDescent="0.2">
      <c r="CX5897" s="29">
        <v>5759</v>
      </c>
      <c r="CY5897" s="29">
        <v>1.6448746279453592</v>
      </c>
      <c r="CZ5897" s="29">
        <v>1.9598923625921498</v>
      </c>
      <c r="DA5897" s="29">
        <v>2.5754228670302726</v>
      </c>
      <c r="DB5897" s="29">
        <v>3.2894088708624842</v>
      </c>
    </row>
    <row r="5898" spans="102:106" ht="20.100000000000001" customHeight="1" x14ac:dyDescent="0.2">
      <c r="CX5898" s="29">
        <v>5760</v>
      </c>
      <c r="CY5898" s="29">
        <v>1.644874624303329</v>
      </c>
      <c r="CZ5898" s="29">
        <v>1.9598923750313284</v>
      </c>
      <c r="DA5898" s="29">
        <v>2.5754229375906692</v>
      </c>
      <c r="DB5898" s="29">
        <v>3.2894090648919887</v>
      </c>
    </row>
    <row r="5899" spans="102:106" ht="20.100000000000001" customHeight="1" x14ac:dyDescent="0.2">
      <c r="CX5899" s="29">
        <v>5761</v>
      </c>
      <c r="CY5899" s="29">
        <v>1.6448746206626836</v>
      </c>
      <c r="CZ5899" s="29">
        <v>1.9598923874665941</v>
      </c>
      <c r="DA5899" s="29">
        <v>2.5754230081265792</v>
      </c>
      <c r="DB5899" s="29">
        <v>3.2894092588542279</v>
      </c>
    </row>
    <row r="5900" spans="102:106" ht="20.100000000000001" customHeight="1" x14ac:dyDescent="0.2">
      <c r="CX5900" s="29">
        <v>5762</v>
      </c>
      <c r="CY5900" s="29">
        <v>1.6448746170236086</v>
      </c>
      <c r="CZ5900" s="29">
        <v>1.9598923998971098</v>
      </c>
      <c r="DA5900" s="29">
        <v>2.5754230786380785</v>
      </c>
      <c r="DB5900" s="29">
        <v>3.2894094527490032</v>
      </c>
    </row>
    <row r="5901" spans="102:106" ht="20.100000000000001" customHeight="1" x14ac:dyDescent="0.2">
      <c r="CX5901" s="29">
        <v>5763</v>
      </c>
      <c r="CY5901" s="29">
        <v>1.6448746133854939</v>
      </c>
      <c r="CZ5901" s="29">
        <v>1.9598924123236479</v>
      </c>
      <c r="DA5901" s="29">
        <v>2.5754231491249655</v>
      </c>
      <c r="DB5901" s="29">
        <v>3.2894096465764697</v>
      </c>
    </row>
    <row r="5902" spans="102:106" ht="20.100000000000001" customHeight="1" x14ac:dyDescent="0.2">
      <c r="CX5902" s="29">
        <v>5764</v>
      </c>
      <c r="CY5902" s="29">
        <v>1.6448746097488776</v>
      </c>
      <c r="CZ5902" s="29">
        <v>1.9598924247456551</v>
      </c>
      <c r="DA5902" s="29">
        <v>2.5754232195872588</v>
      </c>
      <c r="DB5902" s="29">
        <v>3.2894098403369387</v>
      </c>
    </row>
    <row r="5903" spans="102:106" ht="20.100000000000001" customHeight="1" x14ac:dyDescent="0.2">
      <c r="CX5903" s="29">
        <v>5765</v>
      </c>
      <c r="CY5903" s="29">
        <v>1.6448746061131148</v>
      </c>
      <c r="CZ5903" s="29">
        <v>1.9598924371632083</v>
      </c>
      <c r="DA5903" s="29">
        <v>2.5754232900254448</v>
      </c>
      <c r="DB5903" s="29">
        <v>3.2894100340299111</v>
      </c>
    </row>
    <row r="5904" spans="102:106" ht="20.100000000000001" customHeight="1" x14ac:dyDescent="0.2">
      <c r="CX5904" s="29">
        <v>5766</v>
      </c>
      <c r="CY5904" s="29">
        <v>1.6448746024790961</v>
      </c>
      <c r="CZ5904" s="29">
        <v>1.9598924495766901</v>
      </c>
      <c r="DA5904" s="29">
        <v>2.57542336043899</v>
      </c>
      <c r="DB5904" s="29">
        <v>3.2894102276560147</v>
      </c>
    </row>
    <row r="5905" spans="102:106" ht="20.100000000000001" customHeight="1" x14ac:dyDescent="0.2">
      <c r="CX5905" s="29">
        <v>5767</v>
      </c>
      <c r="CY5905" s="29">
        <v>1.64487459884614</v>
      </c>
      <c r="CZ5905" s="29">
        <v>1.9598924619858091</v>
      </c>
      <c r="DA5905" s="29">
        <v>2.5754234308280779</v>
      </c>
      <c r="DB5905" s="29">
        <v>3.2894104212146775</v>
      </c>
    </row>
    <row r="5906" spans="102:106" ht="20.100000000000001" customHeight="1" x14ac:dyDescent="0.2">
      <c r="CX5906" s="29">
        <v>5768</v>
      </c>
      <c r="CY5906" s="29">
        <v>1.6448745952143249</v>
      </c>
      <c r="CZ5906" s="29">
        <v>1.9598924743905788</v>
      </c>
      <c r="DA5906" s="29">
        <v>2.5754235011928621</v>
      </c>
      <c r="DB5906" s="29">
        <v>3.2894106147064575</v>
      </c>
    </row>
    <row r="5907" spans="102:106" ht="20.100000000000001" customHeight="1" x14ac:dyDescent="0.2">
      <c r="CX5907" s="29">
        <v>5769</v>
      </c>
      <c r="CY5907" s="29">
        <v>1.6448745915840997</v>
      </c>
      <c r="CZ5907" s="29">
        <v>1.9598924867909915</v>
      </c>
      <c r="DA5907" s="29">
        <v>2.5754235715332219</v>
      </c>
      <c r="DB5907" s="29">
        <v>3.2894108081310987</v>
      </c>
    </row>
    <row r="5908" spans="102:106" ht="20.100000000000001" customHeight="1" x14ac:dyDescent="0.2">
      <c r="CX5908" s="29">
        <v>5770</v>
      </c>
      <c r="CY5908" s="29">
        <v>1.6448745879547286</v>
      </c>
      <c r="CZ5908" s="29">
        <v>1.9598924991873443</v>
      </c>
      <c r="DA5908" s="29">
        <v>2.5754236418492549</v>
      </c>
      <c r="DB5908" s="29">
        <v>3.2894110014886975</v>
      </c>
    </row>
    <row r="5909" spans="102:106" ht="20.100000000000001" customHeight="1" x14ac:dyDescent="0.2">
      <c r="CX5909" s="29">
        <v>5771</v>
      </c>
      <c r="CY5909" s="29">
        <v>1.6448745843266257</v>
      </c>
      <c r="CZ5909" s="29">
        <v>1.9598925115789345</v>
      </c>
      <c r="DA5909" s="29">
        <v>2.5754237121407852</v>
      </c>
      <c r="DB5909" s="29">
        <v>3.2894111947793157</v>
      </c>
    </row>
    <row r="5910" spans="102:106" ht="20.100000000000001" customHeight="1" x14ac:dyDescent="0.2">
      <c r="CX5910" s="29">
        <v>5772</v>
      </c>
      <c r="CY5910" s="29">
        <v>1.6448745807001868</v>
      </c>
      <c r="CZ5910" s="29">
        <v>1.9598925239666691</v>
      </c>
      <c r="DA5910" s="29">
        <v>2.5754237824081025</v>
      </c>
      <c r="DB5910" s="29">
        <v>3.2894113880029794</v>
      </c>
    </row>
    <row r="5911" spans="102:106" ht="20.100000000000001" customHeight="1" x14ac:dyDescent="0.2">
      <c r="CX5911" s="29">
        <v>5773</v>
      </c>
      <c r="CY5911" s="29">
        <v>1.6448745770746225</v>
      </c>
      <c r="CZ5911" s="29">
        <v>1.9598925363501294</v>
      </c>
      <c r="DA5911" s="29">
        <v>2.5754238526512228</v>
      </c>
      <c r="DB5911" s="29">
        <v>3.289411581159678</v>
      </c>
    </row>
    <row r="5912" spans="102:106" ht="20.100000000000001" customHeight="1" x14ac:dyDescent="0.2">
      <c r="CX5912" s="29">
        <v>5774</v>
      </c>
      <c r="CY5912" s="29">
        <v>1.6448745734506824</v>
      </c>
      <c r="CZ5912" s="29">
        <v>1.9598925487288748</v>
      </c>
      <c r="DA5912" s="29">
        <v>2.5754239228696352</v>
      </c>
      <c r="DB5912" s="29">
        <v>3.2894117742495603</v>
      </c>
    </row>
    <row r="5913" spans="102:106" ht="20.100000000000001" customHeight="1" x14ac:dyDescent="0.2">
      <c r="CX5913" s="29">
        <v>5775</v>
      </c>
      <c r="CY5913" s="29">
        <v>1.6448745698275411</v>
      </c>
      <c r="CZ5913" s="29">
        <v>1.9598925611037501</v>
      </c>
      <c r="DA5913" s="29">
        <v>2.575423993064045</v>
      </c>
      <c r="DB5913" s="29">
        <v>3.2894119672725446</v>
      </c>
    </row>
    <row r="5914" spans="102:106" ht="20.100000000000001" customHeight="1" x14ac:dyDescent="0.2">
      <c r="CX5914" s="29">
        <v>5776</v>
      </c>
      <c r="CY5914" s="29">
        <v>1.6448745662059132</v>
      </c>
      <c r="CZ5914" s="29">
        <v>1.9598925734742714</v>
      </c>
      <c r="DA5914" s="29">
        <v>2.575424063233887</v>
      </c>
      <c r="DB5914" s="29">
        <v>3.2894121602287076</v>
      </c>
    </row>
    <row r="5915" spans="102:106" ht="20.100000000000001" customHeight="1" x14ac:dyDescent="0.2">
      <c r="CX5915" s="29">
        <v>5777</v>
      </c>
      <c r="CY5915" s="29">
        <v>1.6448745625857168</v>
      </c>
      <c r="CZ5915" s="29">
        <v>1.9598925858405882</v>
      </c>
      <c r="DA5915" s="29">
        <v>2.5754241333795593</v>
      </c>
      <c r="DB5915" s="29">
        <v>3.2894123531180908</v>
      </c>
    </row>
    <row r="5916" spans="102:106" ht="20.100000000000001" customHeight="1" x14ac:dyDescent="0.2">
      <c r="CX5916" s="29">
        <v>5778</v>
      </c>
      <c r="CY5916" s="29">
        <v>1.644874558966462</v>
      </c>
      <c r="CZ5916" s="29">
        <v>1.9598925982021753</v>
      </c>
      <c r="DA5916" s="29">
        <v>2.57542420350094</v>
      </c>
      <c r="DB5916" s="29">
        <v>3.2894125459407011</v>
      </c>
    </row>
    <row r="5917" spans="102:106" ht="20.100000000000001" customHeight="1" x14ac:dyDescent="0.2">
      <c r="CX5917" s="29">
        <v>5779</v>
      </c>
      <c r="CY5917" s="29">
        <v>1.6448745553484203</v>
      </c>
      <c r="CZ5917" s="29">
        <v>1.9598926105597927</v>
      </c>
      <c r="DA5917" s="29">
        <v>2.5754242735981236</v>
      </c>
      <c r="DB5917" s="29">
        <v>3.2894127386967029</v>
      </c>
    </row>
    <row r="5918" spans="102:106" ht="20.100000000000001" customHeight="1" x14ac:dyDescent="0.2">
      <c r="CX5918" s="29">
        <v>5780</v>
      </c>
      <c r="CY5918" s="29">
        <v>1.644874551731847</v>
      </c>
      <c r="CZ5918" s="29">
        <v>1.9598926229131997</v>
      </c>
      <c r="DA5918" s="29">
        <v>2.5754243436709312</v>
      </c>
      <c r="DB5918" s="29">
        <v>3.289412931385836</v>
      </c>
    </row>
    <row r="5919" spans="102:106" ht="20.100000000000001" customHeight="1" x14ac:dyDescent="0.2">
      <c r="CX5919" s="29">
        <v>5781</v>
      </c>
      <c r="CY5919" s="29">
        <v>1.6448745481165883</v>
      </c>
      <c r="CZ5919" s="29">
        <v>1.9598926352621333</v>
      </c>
      <c r="DA5919" s="29">
        <v>2.5754244137196514</v>
      </c>
      <c r="DB5919" s="29">
        <v>3.2894131240085835</v>
      </c>
    </row>
    <row r="5920" spans="102:106" ht="20.100000000000001" customHeight="1" x14ac:dyDescent="0.2">
      <c r="CX5920" s="29">
        <v>5782</v>
      </c>
      <c r="CY5920" s="29">
        <v>1.6448745445020836</v>
      </c>
      <c r="CZ5920" s="29">
        <v>1.9598926476069647</v>
      </c>
      <c r="DA5920" s="29">
        <v>2.5754244837440492</v>
      </c>
      <c r="DB5920" s="29">
        <v>3.289413316564421</v>
      </c>
    </row>
    <row r="5921" spans="102:106" ht="20.100000000000001" customHeight="1" x14ac:dyDescent="0.2">
      <c r="CX5921" s="29">
        <v>5783</v>
      </c>
      <c r="CY5921" s="29">
        <v>1.6448745408893142</v>
      </c>
      <c r="CZ5921" s="29">
        <v>1.9598926599473894</v>
      </c>
      <c r="DA5921" s="29">
        <v>2.5754245537443587</v>
      </c>
      <c r="DB5921" s="29">
        <v>3.2894135090537584</v>
      </c>
    </row>
    <row r="5922" spans="102:106" ht="20.100000000000001" customHeight="1" x14ac:dyDescent="0.2">
      <c r="CX5922" s="29">
        <v>5784</v>
      </c>
      <c r="CY5922" s="29">
        <v>1.6448745372776834</v>
      </c>
      <c r="CZ5922" s="29">
        <v>1.9598926722837353</v>
      </c>
      <c r="DA5922" s="29">
        <v>2.5754246237202874</v>
      </c>
      <c r="DB5922" s="29">
        <v>3.2894137014765854</v>
      </c>
    </row>
    <row r="5923" spans="102:106" ht="20.100000000000001" customHeight="1" x14ac:dyDescent="0.2">
      <c r="CX5923" s="29">
        <v>5785</v>
      </c>
      <c r="CY5923" s="29">
        <v>1.6448745336673576</v>
      </c>
      <c r="CZ5923" s="29">
        <v>1.9598926846156564</v>
      </c>
      <c r="DA5923" s="29">
        <v>2.5754246936720153</v>
      </c>
      <c r="DB5923" s="29">
        <v>3.2894138938330464</v>
      </c>
    </row>
    <row r="5924" spans="102:106" ht="20.100000000000001" customHeight="1" x14ac:dyDescent="0.2">
      <c r="CX5924" s="29">
        <v>5786</v>
      </c>
      <c r="CY5924" s="29">
        <v>1.6448745300580947</v>
      </c>
      <c r="CZ5924" s="29">
        <v>1.9598926969434383</v>
      </c>
      <c r="DA5924" s="29">
        <v>2.5754247635996932</v>
      </c>
      <c r="DB5924" s="29">
        <v>3.2894140861228656</v>
      </c>
    </row>
    <row r="5925" spans="102:106" ht="20.100000000000001" customHeight="1" x14ac:dyDescent="0.2">
      <c r="CX5925" s="29">
        <v>5787</v>
      </c>
      <c r="CY5925" s="29">
        <v>1.644874526450026</v>
      </c>
      <c r="CZ5925" s="29">
        <v>1.9598927092666933</v>
      </c>
      <c r="DA5925" s="29">
        <v>2.5754248335031957</v>
      </c>
      <c r="DB5925" s="29">
        <v>3.2894142783461171</v>
      </c>
    </row>
    <row r="5926" spans="102:106" ht="20.100000000000001" customHeight="1" x14ac:dyDescent="0.2">
      <c r="CX5926" s="29">
        <v>5788</v>
      </c>
      <c r="CY5926" s="29">
        <v>1.6448745228432642</v>
      </c>
      <c r="CZ5926" s="29">
        <v>1.9598927215859925</v>
      </c>
      <c r="DA5926" s="29">
        <v>2.5754249033823688</v>
      </c>
      <c r="DB5926" s="29">
        <v>3.2894144705032309</v>
      </c>
    </row>
    <row r="5927" spans="102:106" ht="20.100000000000001" customHeight="1" x14ac:dyDescent="0.2">
      <c r="CX5927" s="29">
        <v>5789</v>
      </c>
      <c r="CY5927" s="29">
        <v>1.6448745192379048</v>
      </c>
      <c r="CZ5927" s="29">
        <v>1.9598927339009051</v>
      </c>
      <c r="DA5927" s="29">
        <v>2.5754249732375314</v>
      </c>
      <c r="DB5927" s="29">
        <v>3.2894146625938241</v>
      </c>
    </row>
    <row r="5928" spans="102:106" ht="20.100000000000001" customHeight="1" x14ac:dyDescent="0.2">
      <c r="CX5928" s="29">
        <v>5790</v>
      </c>
      <c r="CY5928" s="29">
        <v>1.6448745156336362</v>
      </c>
      <c r="CZ5928" s="29">
        <v>1.9598927462116338</v>
      </c>
      <c r="DA5928" s="29">
        <v>2.5754250430687224</v>
      </c>
      <c r="DB5928" s="29">
        <v>3.2894148546180597</v>
      </c>
    </row>
    <row r="5929" spans="102:106" ht="20.100000000000001" customHeight="1" x14ac:dyDescent="0.2">
      <c r="CX5929" s="29">
        <v>5791</v>
      </c>
      <c r="CY5929" s="29">
        <v>1.6448745120309085</v>
      </c>
      <c r="CZ5929" s="29">
        <v>1.959892758518033</v>
      </c>
      <c r="DA5929" s="29">
        <v>2.5754251128754571</v>
      </c>
      <c r="DB5929" s="29">
        <v>3.2894150465762633</v>
      </c>
    </row>
    <row r="5930" spans="102:106" ht="20.100000000000001" customHeight="1" x14ac:dyDescent="0.2">
      <c r="CX5930" s="29">
        <v>5792</v>
      </c>
      <c r="CY5930" s="29">
        <v>1.6448745084289844</v>
      </c>
      <c r="CZ5930" s="29">
        <v>1.9598927708202634</v>
      </c>
      <c r="DA5930" s="29">
        <v>2.5754251826582202</v>
      </c>
      <c r="DB5930" s="29">
        <v>3.289415238467944</v>
      </c>
    </row>
    <row r="5931" spans="102:106" ht="20.100000000000001" customHeight="1" x14ac:dyDescent="0.2">
      <c r="CX5931" s="29">
        <v>5793</v>
      </c>
      <c r="CY5931" s="29">
        <v>1.6448745048286695</v>
      </c>
      <c r="CZ5931" s="29">
        <v>1.9598927831181379</v>
      </c>
      <c r="DA5931" s="29">
        <v>2.5754252524169692</v>
      </c>
      <c r="DB5931" s="29">
        <v>3.2894154302933547</v>
      </c>
    </row>
    <row r="5932" spans="102:106" ht="20.100000000000001" customHeight="1" x14ac:dyDescent="0.2">
      <c r="CX5932" s="29">
        <v>5794</v>
      </c>
      <c r="CY5932" s="29">
        <v>1.6448745012295811</v>
      </c>
      <c r="CZ5932" s="29">
        <v>1.9598927954117751</v>
      </c>
      <c r="DA5932" s="29">
        <v>2.5754253221516343</v>
      </c>
      <c r="DB5932" s="29">
        <v>3.2894156220527155</v>
      </c>
    </row>
    <row r="5933" spans="102:106" ht="20.100000000000001" customHeight="1" x14ac:dyDescent="0.2">
      <c r="CX5933" s="29">
        <v>5795</v>
      </c>
      <c r="CY5933" s="29">
        <v>1.6448744976313188</v>
      </c>
      <c r="CZ5933" s="29">
        <v>1.9598928077012736</v>
      </c>
      <c r="DA5933" s="29">
        <v>2.5754253918621184</v>
      </c>
      <c r="DB5933" s="29">
        <v>3.28941581374582</v>
      </c>
    </row>
    <row r="5934" spans="102:106" ht="20.100000000000001" customHeight="1" x14ac:dyDescent="0.2">
      <c r="CX5934" s="29">
        <v>5796</v>
      </c>
      <c r="CY5934" s="29">
        <v>1.6448744940346371</v>
      </c>
      <c r="CZ5934" s="29">
        <v>1.9598928199863828</v>
      </c>
      <c r="DA5934" s="29">
        <v>2.5754254615487961</v>
      </c>
      <c r="DB5934" s="29">
        <v>3.2894160053728152</v>
      </c>
    </row>
    <row r="5935" spans="102:106" ht="20.100000000000001" customHeight="1" x14ac:dyDescent="0.2">
      <c r="CX5935" s="29">
        <v>5797</v>
      </c>
      <c r="CY5935" s="29">
        <v>1.6448744904390999</v>
      </c>
      <c r="CZ5935" s="29">
        <v>1.9598928322671589</v>
      </c>
      <c r="DA5935" s="29">
        <v>2.5754255312112657</v>
      </c>
      <c r="DB5935" s="29">
        <v>3.2894161969336211</v>
      </c>
    </row>
    <row r="5936" spans="102:106" ht="20.100000000000001" customHeight="1" x14ac:dyDescent="0.2">
      <c r="CX5936" s="29">
        <v>5798</v>
      </c>
      <c r="CY5936" s="29">
        <v>1.644874486845036</v>
      </c>
      <c r="CZ5936" s="29">
        <v>1.9598928445439661</v>
      </c>
      <c r="DA5936" s="29">
        <v>2.5754256008495968</v>
      </c>
      <c r="DB5936" s="29">
        <v>3.2894163884285104</v>
      </c>
    </row>
    <row r="5937" spans="102:106" ht="20.100000000000001" customHeight="1" x14ac:dyDescent="0.2">
      <c r="CX5937" s="29">
        <v>5799</v>
      </c>
      <c r="CY5937" s="29">
        <v>1.6448744832519748</v>
      </c>
      <c r="CZ5937" s="29">
        <v>1.9598928568164908</v>
      </c>
      <c r="DA5937" s="29">
        <v>2.5754256704640821</v>
      </c>
      <c r="DB5937" s="29">
        <v>3.2894165798573307</v>
      </c>
    </row>
    <row r="5938" spans="102:106" ht="20.100000000000001" customHeight="1" x14ac:dyDescent="0.2">
      <c r="CX5938" s="29">
        <v>5800</v>
      </c>
      <c r="CY5938" s="29">
        <v>1.6448744796602097</v>
      </c>
      <c r="CZ5938" s="29">
        <v>1.959892869084727</v>
      </c>
      <c r="DA5938" s="29">
        <v>2.5754257400544862</v>
      </c>
      <c r="DB5938" s="29">
        <v>3.2894167712200906</v>
      </c>
    </row>
    <row r="5939" spans="102:106" ht="20.100000000000001" customHeight="1" x14ac:dyDescent="0.2">
      <c r="CX5939" s="29">
        <v>5801</v>
      </c>
      <c r="CY5939" s="29">
        <v>1.6448744760696257</v>
      </c>
      <c r="CZ5939" s="29">
        <v>1.9598928813486483</v>
      </c>
      <c r="DA5939" s="29">
        <v>2.5754258096210467</v>
      </c>
      <c r="DB5939" s="29">
        <v>3.2894169625169578</v>
      </c>
    </row>
    <row r="5940" spans="102:106" ht="20.100000000000001" customHeight="1" x14ac:dyDescent="0.2">
      <c r="CX5940" s="29">
        <v>5802</v>
      </c>
      <c r="CY5940" s="29">
        <v>1.6448744724804825</v>
      </c>
      <c r="CZ5940" s="29">
        <v>1.9598928936082065</v>
      </c>
      <c r="DA5940" s="29">
        <v>2.5754258791634741</v>
      </c>
      <c r="DB5940" s="29">
        <v>3.2894171537478716</v>
      </c>
    </row>
    <row r="5941" spans="102:106" ht="20.100000000000001" customHeight="1" x14ac:dyDescent="0.2">
      <c r="CX5941" s="29">
        <v>5803</v>
      </c>
      <c r="CY5941" s="29">
        <v>1.6448744688922381</v>
      </c>
      <c r="CZ5941" s="29">
        <v>1.9598929058639898</v>
      </c>
      <c r="DA5941" s="29">
        <v>2.5754259486817026</v>
      </c>
      <c r="DB5941" s="29">
        <v>3.2894173449129291</v>
      </c>
    </row>
    <row r="5942" spans="102:106" ht="20.100000000000001" customHeight="1" x14ac:dyDescent="0.2">
      <c r="CX5942" s="29">
        <v>5804</v>
      </c>
      <c r="CY5942" s="29">
        <v>1.6448744653051168</v>
      </c>
      <c r="CZ5942" s="29">
        <v>1.9598929181152531</v>
      </c>
      <c r="DA5942" s="29">
        <v>2.5754260181763855</v>
      </c>
      <c r="DB5942" s="29">
        <v>3.289417536011999</v>
      </c>
    </row>
    <row r="5943" spans="102:106" ht="20.100000000000001" customHeight="1" x14ac:dyDescent="0.2">
      <c r="CX5943" s="29">
        <v>5805</v>
      </c>
      <c r="CY5943" s="29">
        <v>1.6448744617197169</v>
      </c>
      <c r="CZ5943" s="29">
        <v>1.9598929303622135</v>
      </c>
      <c r="DA5943" s="29">
        <v>2.5754260876471515</v>
      </c>
      <c r="DB5943" s="29">
        <v>3.2894177270454992</v>
      </c>
    </row>
    <row r="5944" spans="102:106" ht="20.100000000000001" customHeight="1" x14ac:dyDescent="0.2">
      <c r="CX5944" s="29">
        <v>5806</v>
      </c>
      <c r="CY5944" s="29">
        <v>1.6448744581354451</v>
      </c>
      <c r="CZ5944" s="29">
        <v>1.9598929426050691</v>
      </c>
      <c r="DA5944" s="29">
        <v>2.5754261570936019</v>
      </c>
      <c r="DB5944" s="29">
        <v>3.2894179180130356</v>
      </c>
    </row>
    <row r="5945" spans="102:106" ht="20.100000000000001" customHeight="1" x14ac:dyDescent="0.2">
      <c r="CX5945" s="29">
        <v>5807</v>
      </c>
      <c r="CY5945" s="29">
        <v>1.6448744545520815</v>
      </c>
      <c r="CZ5945" s="29">
        <v>1.9598929548439976</v>
      </c>
      <c r="DA5945" s="29">
        <v>2.5754262265163104</v>
      </c>
      <c r="DB5945" s="29">
        <v>3.2894181089147589</v>
      </c>
    </row>
    <row r="5946" spans="102:106" ht="20.100000000000001" customHeight="1" x14ac:dyDescent="0.2">
      <c r="CX5946" s="29">
        <v>5808</v>
      </c>
      <c r="CY5946" s="29">
        <v>1.6448744509701725</v>
      </c>
      <c r="CZ5946" s="29">
        <v>1.9598929670781686</v>
      </c>
      <c r="DA5946" s="29">
        <v>2.5754262959150727</v>
      </c>
      <c r="DB5946" s="29">
        <v>3.2894182997507895</v>
      </c>
    </row>
    <row r="5947" spans="102:106" ht="20.100000000000001" customHeight="1" x14ac:dyDescent="0.2">
      <c r="CX5947" s="29">
        <v>5809</v>
      </c>
      <c r="CY5947" s="29">
        <v>1.6448744473894632</v>
      </c>
      <c r="CZ5947" s="29">
        <v>1.9598929793083748</v>
      </c>
      <c r="DA5947" s="29">
        <v>2.5754263652901574</v>
      </c>
      <c r="DB5947" s="29">
        <v>3.2894184905212116</v>
      </c>
    </row>
    <row r="5948" spans="102:106" ht="20.100000000000001" customHeight="1" x14ac:dyDescent="0.2">
      <c r="CX5948" s="29">
        <v>5810</v>
      </c>
      <c r="CY5948" s="29">
        <v>1.6448744438100742</v>
      </c>
      <c r="CZ5948" s="29">
        <v>1.9598929915344037</v>
      </c>
      <c r="DA5948" s="29">
        <v>2.5754264346413072</v>
      </c>
      <c r="DB5948" s="29">
        <v>3.2894186812258792</v>
      </c>
    </row>
    <row r="5949" spans="102:106" ht="20.100000000000001" customHeight="1" x14ac:dyDescent="0.2">
      <c r="CX5949" s="29">
        <v>5811</v>
      </c>
      <c r="CY5949" s="29">
        <v>1.6448744402321076</v>
      </c>
      <c r="CZ5949" s="29">
        <v>1.9598930037563485</v>
      </c>
      <c r="DA5949" s="29">
        <v>2.5754265039682362</v>
      </c>
      <c r="DB5949" s="29">
        <v>3.2894188718650037</v>
      </c>
    </row>
    <row r="5950" spans="102:106" ht="20.100000000000001" customHeight="1" x14ac:dyDescent="0.2">
      <c r="CX5950" s="29">
        <v>5812</v>
      </c>
      <c r="CY5950" s="29">
        <v>1.6448744366548655</v>
      </c>
      <c r="CZ5950" s="29">
        <v>1.9598930159739545</v>
      </c>
      <c r="DA5950" s="29">
        <v>2.5754265732716317</v>
      </c>
      <c r="DB5950" s="29">
        <v>3.2894190624385629</v>
      </c>
    </row>
    <row r="5951" spans="102:106" ht="20.100000000000001" customHeight="1" x14ac:dyDescent="0.2">
      <c r="CX5951" s="29">
        <v>5813</v>
      </c>
      <c r="CY5951" s="29">
        <v>1.6448744330791996</v>
      </c>
      <c r="CZ5951" s="29">
        <v>1.9598930281872742</v>
      </c>
      <c r="DA5951" s="29">
        <v>2.5754266425511538</v>
      </c>
      <c r="DB5951" s="29">
        <v>3.2894192529465038</v>
      </c>
    </row>
    <row r="5952" spans="102:106" ht="20.100000000000001" customHeight="1" x14ac:dyDescent="0.2">
      <c r="CX5952" s="29">
        <v>5814</v>
      </c>
      <c r="CY5952" s="29">
        <v>1.6448744295047686</v>
      </c>
      <c r="CZ5952" s="29">
        <v>1.9598930403963402</v>
      </c>
      <c r="DA5952" s="29">
        <v>2.5754267118069367</v>
      </c>
      <c r="DB5952" s="29">
        <v>3.2894194433889319</v>
      </c>
    </row>
    <row r="5953" spans="102:106" ht="20.100000000000001" customHeight="1" x14ac:dyDescent="0.2">
      <c r="CX5953" s="29">
        <v>5815</v>
      </c>
      <c r="CY5953" s="29">
        <v>1.6448744259316055</v>
      </c>
      <c r="CZ5953" s="29">
        <v>1.9598930526014928</v>
      </c>
      <c r="DA5953" s="29">
        <v>2.5754267810385842</v>
      </c>
      <c r="DB5953" s="29">
        <v>3.2894196337659185</v>
      </c>
    </row>
    <row r="5954" spans="102:106" ht="20.100000000000001" customHeight="1" x14ac:dyDescent="0.2">
      <c r="CX5954" s="29">
        <v>5816</v>
      </c>
      <c r="CY5954" s="29">
        <v>1.6448744223593343</v>
      </c>
      <c r="CZ5954" s="29">
        <v>1.9598930648023951</v>
      </c>
      <c r="DA5954" s="29">
        <v>2.5754268502466777</v>
      </c>
      <c r="DB5954" s="29">
        <v>3.2894198240775001</v>
      </c>
    </row>
    <row r="5955" spans="102:106" ht="20.100000000000001" customHeight="1" x14ac:dyDescent="0.2">
      <c r="CX5955" s="29">
        <v>5817</v>
      </c>
      <c r="CY5955" s="29">
        <v>1.6448744187883466</v>
      </c>
      <c r="CZ5955" s="29">
        <v>1.9598930769990168</v>
      </c>
      <c r="DA5955" s="29">
        <v>2.5754269194310178</v>
      </c>
      <c r="DB5955" s="29">
        <v>3.289420014323484</v>
      </c>
    </row>
    <row r="5956" spans="102:106" ht="20.100000000000001" customHeight="1" x14ac:dyDescent="0.2">
      <c r="CX5956" s="29">
        <v>5818</v>
      </c>
      <c r="CY5956" s="29">
        <v>1.6448744152190158</v>
      </c>
      <c r="CZ5956" s="29">
        <v>1.959893089191308</v>
      </c>
      <c r="DA5956" s="29">
        <v>2.5754269885913783</v>
      </c>
      <c r="DB5956" s="29">
        <v>3.289420204504228</v>
      </c>
    </row>
    <row r="5957" spans="102:106" ht="20.100000000000001" customHeight="1" x14ac:dyDescent="0.2">
      <c r="CX5957" s="29">
        <v>5819</v>
      </c>
      <c r="CY5957" s="29">
        <v>1.6448744116505216</v>
      </c>
      <c r="CZ5957" s="29">
        <v>1.9598931013795271</v>
      </c>
      <c r="DA5957" s="29">
        <v>2.5754270577282594</v>
      </c>
      <c r="DB5957" s="29">
        <v>3.2894203946196661</v>
      </c>
    </row>
    <row r="5958" spans="102:106" ht="20.100000000000001" customHeight="1" x14ac:dyDescent="0.2">
      <c r="CX5958" s="29">
        <v>5820</v>
      </c>
      <c r="CY5958" s="29">
        <v>1.6448744080832034</v>
      </c>
      <c r="CZ5958" s="29">
        <v>1.9598931135635829</v>
      </c>
      <c r="DA5958" s="29">
        <v>2.57542712684113</v>
      </c>
      <c r="DB5958" s="29">
        <v>3.289420584669696</v>
      </c>
    </row>
    <row r="5959" spans="102:106" ht="20.100000000000001" customHeight="1" x14ac:dyDescent="0.2">
      <c r="CX5959" s="29">
        <v>5821</v>
      </c>
      <c r="CY5959" s="29">
        <v>1.644874404517384</v>
      </c>
      <c r="CZ5959" s="29">
        <v>1.9598931257433638</v>
      </c>
      <c r="DA5959" s="29">
        <v>2.575427195930184</v>
      </c>
      <c r="DB5959" s="29">
        <v>3.2894207746543769</v>
      </c>
    </row>
    <row r="5960" spans="102:106" ht="20.100000000000001" customHeight="1" x14ac:dyDescent="0.2">
      <c r="CX5960" s="29">
        <v>5822</v>
      </c>
      <c r="CY5960" s="29">
        <v>1.6448744009525826</v>
      </c>
      <c r="CZ5960" s="29">
        <v>1.9598931379190669</v>
      </c>
      <c r="DA5960" s="29">
        <v>2.5754272649955889</v>
      </c>
      <c r="DB5960" s="29">
        <v>3.2894209645739303</v>
      </c>
    </row>
    <row r="5961" spans="102:106" ht="20.100000000000001" customHeight="1" x14ac:dyDescent="0.2">
      <c r="CX5961" s="29">
        <v>5823</v>
      </c>
      <c r="CY5961" s="29">
        <v>1.6448743973890878</v>
      </c>
      <c r="CZ5961" s="29">
        <v>1.9598931500902095</v>
      </c>
      <c r="DA5961" s="29">
        <v>2.5754273340374847</v>
      </c>
      <c r="DB5961" s="29">
        <v>3.2894211544281502</v>
      </c>
    </row>
    <row r="5962" spans="102:106" ht="20.100000000000001" customHeight="1" x14ac:dyDescent="0.2">
      <c r="CX5962" s="29">
        <v>5824</v>
      </c>
      <c r="CY5962" s="29">
        <v>1.6448743938267776</v>
      </c>
      <c r="CZ5962" s="29">
        <v>1.959893162257607</v>
      </c>
      <c r="DA5962" s="29">
        <v>2.5754274030554845</v>
      </c>
      <c r="DB5962" s="29">
        <v>3.2894213442171893</v>
      </c>
    </row>
    <row r="5963" spans="102:106" ht="20.100000000000001" customHeight="1" x14ac:dyDescent="0.2">
      <c r="CX5963" s="29">
        <v>5825</v>
      </c>
      <c r="CY5963" s="29">
        <v>1.644874390265906</v>
      </c>
      <c r="CZ5963" s="29">
        <v>1.9598931744207362</v>
      </c>
      <c r="DA5963" s="29">
        <v>2.5754274720496735</v>
      </c>
      <c r="DB5963" s="29">
        <v>3.2894215339413608</v>
      </c>
    </row>
    <row r="5964" spans="102:106" ht="20.100000000000001" customHeight="1" x14ac:dyDescent="0.2">
      <c r="CX5964" s="29">
        <v>5826</v>
      </c>
      <c r="CY5964" s="29">
        <v>1.6448743867059239</v>
      </c>
      <c r="CZ5964" s="29">
        <v>1.959893186579712</v>
      </c>
      <c r="DA5964" s="29">
        <v>2.5754275410203622</v>
      </c>
      <c r="DB5964" s="29">
        <v>3.2894217236001593</v>
      </c>
    </row>
    <row r="5965" spans="102:106" ht="20.100000000000001" customHeight="1" x14ac:dyDescent="0.2">
      <c r="CX5965" s="29">
        <v>5827</v>
      </c>
      <c r="CY5965" s="29">
        <v>1.6448743831474428</v>
      </c>
      <c r="CZ5965" s="29">
        <v>1.9598931987346289</v>
      </c>
      <c r="DA5965" s="29">
        <v>2.5754276099673326</v>
      </c>
      <c r="DB5965" s="29">
        <v>3.2894219131938303</v>
      </c>
    </row>
    <row r="5966" spans="102:106" ht="20.100000000000001" customHeight="1" x14ac:dyDescent="0.2">
      <c r="CX5966" s="29">
        <v>5828</v>
      </c>
      <c r="CY5966" s="29">
        <v>1.6448743795898801</v>
      </c>
      <c r="CZ5966" s="29">
        <v>1.9598932108852323</v>
      </c>
      <c r="DA5966" s="29">
        <v>2.5754276788905903</v>
      </c>
      <c r="DB5966" s="29">
        <v>3.2894221027225838</v>
      </c>
    </row>
    <row r="5967" spans="102:106" ht="20.100000000000001" customHeight="1" x14ac:dyDescent="0.2">
      <c r="CX5967" s="29">
        <v>5829</v>
      </c>
      <c r="CY5967" s="29">
        <v>1.6448743760338136</v>
      </c>
      <c r="CZ5967" s="29">
        <v>1.959893223031246</v>
      </c>
      <c r="DA5967" s="29">
        <v>2.5754277477903647</v>
      </c>
      <c r="DB5967" s="29">
        <v>3.2894222921862037</v>
      </c>
    </row>
    <row r="5968" spans="102:106" ht="20.100000000000001" customHeight="1" x14ac:dyDescent="0.2">
      <c r="CX5968" s="29">
        <v>5830</v>
      </c>
      <c r="CY5968" s="29">
        <v>1.6448743724790189</v>
      </c>
      <c r="CZ5968" s="29">
        <v>1.9598932351736926</v>
      </c>
      <c r="DA5968" s="29">
        <v>2.5754278166663576</v>
      </c>
      <c r="DB5968" s="29">
        <v>3.2894224815850279</v>
      </c>
    </row>
    <row r="5969" spans="102:106" ht="20.100000000000001" customHeight="1" x14ac:dyDescent="0.2">
      <c r="CX5969" s="29">
        <v>5831</v>
      </c>
      <c r="CY5969" s="29">
        <v>1.6448743689252532</v>
      </c>
      <c r="CZ5969" s="29">
        <v>1.9598932473115962</v>
      </c>
      <c r="DA5969" s="29">
        <v>2.575427885518744</v>
      </c>
      <c r="DB5969" s="29">
        <v>3.2894226709187708</v>
      </c>
    </row>
    <row r="5970" spans="102:106" ht="20.100000000000001" customHeight="1" x14ac:dyDescent="0.2">
      <c r="CX5970" s="29">
        <v>5832</v>
      </c>
      <c r="CY5970" s="29">
        <v>1.644874365372651</v>
      </c>
      <c r="CZ5970" s="29">
        <v>1.9598932594456089</v>
      </c>
      <c r="DA5970" s="29">
        <v>2.5754279543476737</v>
      </c>
      <c r="DB5970" s="29">
        <v>3.2894228601875075</v>
      </c>
    </row>
    <row r="5971" spans="102:106" ht="20.100000000000001" customHeight="1" x14ac:dyDescent="0.2">
      <c r="CX5971" s="29">
        <v>5833</v>
      </c>
      <c r="CY5971" s="29">
        <v>1.6448743618213291</v>
      </c>
      <c r="CZ5971" s="29">
        <v>1.9598932715753736</v>
      </c>
      <c r="DA5971" s="29">
        <v>2.5754280231527669</v>
      </c>
      <c r="DB5971" s="29">
        <v>3.2894230493914716</v>
      </c>
    </row>
    <row r="5972" spans="102:106" ht="20.100000000000001" customHeight="1" x14ac:dyDescent="0.2">
      <c r="CX5972" s="29">
        <v>5834</v>
      </c>
      <c r="CY5972" s="29">
        <v>1.6448743582709939</v>
      </c>
      <c r="CZ5972" s="29">
        <v>1.9598932837008423</v>
      </c>
      <c r="DA5972" s="29">
        <v>2.5754280919343704</v>
      </c>
      <c r="DB5972" s="29">
        <v>3.2894232385306674</v>
      </c>
    </row>
    <row r="5973" spans="102:106" ht="20.100000000000001" customHeight="1" x14ac:dyDescent="0.2">
      <c r="CX5973" s="29">
        <v>5835</v>
      </c>
      <c r="CY5973" s="29">
        <v>1.6448743547221218</v>
      </c>
      <c r="CZ5973" s="29">
        <v>1.9598932958222766</v>
      </c>
      <c r="DA5973" s="29">
        <v>2.5754281606923022</v>
      </c>
      <c r="DB5973" s="29">
        <v>3.2894234276050667</v>
      </c>
    </row>
    <row r="5974" spans="102:106" ht="20.100000000000001" customHeight="1" x14ac:dyDescent="0.2">
      <c r="CX5974" s="29">
        <v>5836</v>
      </c>
      <c r="CY5974" s="29">
        <v>1.6448743511747788</v>
      </c>
      <c r="CZ5974" s="29">
        <v>1.9598933079395875</v>
      </c>
      <c r="DA5974" s="29">
        <v>2.5754282294268549</v>
      </c>
      <c r="DB5974" s="29">
        <v>3.2894236166144095</v>
      </c>
    </row>
    <row r="5975" spans="102:106" ht="20.100000000000001" customHeight="1" x14ac:dyDescent="0.2">
      <c r="CX5975" s="29">
        <v>5837</v>
      </c>
      <c r="CY5975" s="29">
        <v>1.6448743476282262</v>
      </c>
      <c r="CZ5975" s="29">
        <v>1.9598933200526665</v>
      </c>
      <c r="DA5975" s="29">
        <v>2.5754282981377941</v>
      </c>
      <c r="DB5975" s="29">
        <v>3.2894238055591853</v>
      </c>
    </row>
    <row r="5976" spans="102:106" ht="20.100000000000001" customHeight="1" x14ac:dyDescent="0.2">
      <c r="CX5976" s="29">
        <v>5838</v>
      </c>
      <c r="CY5976" s="29">
        <v>1.644874344082889</v>
      </c>
      <c r="CZ5976" s="29">
        <v>1.9598933321617145</v>
      </c>
      <c r="DA5976" s="29">
        <v>2.5754283668251077</v>
      </c>
      <c r="DB5976" s="29">
        <v>3.2894239944392636</v>
      </c>
    </row>
    <row r="5977" spans="102:106" ht="20.100000000000001" customHeight="1" x14ac:dyDescent="0.2">
      <c r="CX5977" s="29">
        <v>5839</v>
      </c>
      <c r="CY5977" s="29">
        <v>1.6448743405387829</v>
      </c>
      <c r="CZ5977" s="29">
        <v>1.9598933442665818</v>
      </c>
      <c r="DA5977" s="29">
        <v>2.575428435488758</v>
      </c>
      <c r="DB5977" s="29">
        <v>3.2894241832546736</v>
      </c>
    </row>
    <row r="5978" spans="102:106" ht="20.100000000000001" customHeight="1" x14ac:dyDescent="0.2">
      <c r="CX5978" s="29">
        <v>5840</v>
      </c>
      <c r="CY5978" s="29">
        <v>1.6448743369959056</v>
      </c>
      <c r="CZ5978" s="29">
        <v>1.9598933563670982</v>
      </c>
      <c r="DA5978" s="29">
        <v>2.5754285041291824</v>
      </c>
      <c r="DB5978" s="29">
        <v>3.2894243720054122</v>
      </c>
    </row>
    <row r="5979" spans="102:106" ht="20.100000000000001" customHeight="1" x14ac:dyDescent="0.2">
      <c r="CX5979" s="29">
        <v>5841</v>
      </c>
      <c r="CY5979" s="29">
        <v>1.6448743334546305</v>
      </c>
      <c r="CZ5979" s="29">
        <v>1.959893368463735</v>
      </c>
      <c r="DA5979" s="29">
        <v>2.5754285727460391</v>
      </c>
      <c r="DB5979" s="29">
        <v>3.2894245606914403</v>
      </c>
    </row>
    <row r="5980" spans="102:106" ht="20.100000000000001" customHeight="1" x14ac:dyDescent="0.2">
      <c r="CX5980" s="29">
        <v>5842</v>
      </c>
      <c r="CY5980" s="29">
        <v>1.6448743299141344</v>
      </c>
      <c r="CZ5980" s="29">
        <v>1.9598933805559504</v>
      </c>
      <c r="DA5980" s="29">
        <v>2.5754286413394616</v>
      </c>
      <c r="DB5980" s="29">
        <v>3.2894247493130799</v>
      </c>
    </row>
    <row r="5981" spans="102:106" ht="20.100000000000001" customHeight="1" x14ac:dyDescent="0.2">
      <c r="CX5981" s="29">
        <v>5843</v>
      </c>
      <c r="CY5981" s="29">
        <v>1.6448743263751524</v>
      </c>
      <c r="CZ5981" s="29">
        <v>1.9598933926441757</v>
      </c>
      <c r="DA5981" s="29">
        <v>2.5754287099093047</v>
      </c>
      <c r="DB5981" s="29">
        <v>3.2894249378700287</v>
      </c>
    </row>
    <row r="5982" spans="102:106" ht="20.100000000000001" customHeight="1" x14ac:dyDescent="0.2">
      <c r="CX5982" s="29">
        <v>5844</v>
      </c>
      <c r="CY5982" s="29">
        <v>1.6448743228372193</v>
      </c>
      <c r="CZ5982" s="29">
        <v>1.9598934047284899</v>
      </c>
      <c r="DA5982" s="29">
        <v>2.5754287784556484</v>
      </c>
      <c r="DB5982" s="29">
        <v>3.2894251263625383</v>
      </c>
    </row>
    <row r="5983" spans="102:106" ht="20.100000000000001" customHeight="1" x14ac:dyDescent="0.2">
      <c r="CX5983" s="29">
        <v>5845</v>
      </c>
      <c r="CY5983" s="29">
        <v>1.6448743193002486</v>
      </c>
      <c r="CZ5983" s="29">
        <v>1.9598934168082911</v>
      </c>
      <c r="DA5983" s="29">
        <v>2.5754288469785478</v>
      </c>
      <c r="DB5983" s="29">
        <v>3.2894253147904355</v>
      </c>
    </row>
    <row r="5984" spans="102:106" ht="20.100000000000001" customHeight="1" x14ac:dyDescent="0.2">
      <c r="CX5984" s="29">
        <v>5846</v>
      </c>
      <c r="CY5984" s="29">
        <v>1.64487431576453</v>
      </c>
      <c r="CZ5984" s="29">
        <v>1.95989342888428</v>
      </c>
      <c r="DA5984" s="29">
        <v>2.5754289154780285</v>
      </c>
      <c r="DB5984" s="29">
        <v>3.2894255031541015</v>
      </c>
    </row>
    <row r="5985" spans="102:106" ht="20.100000000000001" customHeight="1" x14ac:dyDescent="0.2">
      <c r="CX5985" s="29">
        <v>5847</v>
      </c>
      <c r="CY5985" s="29">
        <v>1.6448743122303371</v>
      </c>
      <c r="CZ5985" s="29">
        <v>1.9598934409558146</v>
      </c>
      <c r="DA5985" s="29">
        <v>2.5754289839540925</v>
      </c>
      <c r="DB5985" s="29">
        <v>3.2894256914530993</v>
      </c>
    </row>
    <row r="5986" spans="102:106" ht="20.100000000000001" customHeight="1" x14ac:dyDescent="0.2">
      <c r="CX5986" s="29">
        <v>5848</v>
      </c>
      <c r="CY5986" s="29">
        <v>1.6448743086971369</v>
      </c>
      <c r="CZ5986" s="29">
        <v>1.959893453023555</v>
      </c>
      <c r="DA5986" s="29">
        <v>2.5754290524067134</v>
      </c>
      <c r="DB5986" s="29">
        <v>3.2894258796879372</v>
      </c>
    </row>
    <row r="5987" spans="102:106" ht="20.100000000000001" customHeight="1" x14ac:dyDescent="0.2">
      <c r="CX5987" s="29">
        <v>5849</v>
      </c>
      <c r="CY5987" s="29">
        <v>1.6448743051651695</v>
      </c>
      <c r="CZ5987" s="29">
        <v>1.9598934650868178</v>
      </c>
      <c r="DA5987" s="29">
        <v>2.5754291208360898</v>
      </c>
      <c r="DB5987" s="29">
        <v>3.2894260678583063</v>
      </c>
    </row>
    <row r="5988" spans="102:106" ht="20.100000000000001" customHeight="1" x14ac:dyDescent="0.2">
      <c r="CX5988" s="29">
        <v>5850</v>
      </c>
      <c r="CY5988" s="29">
        <v>1.644874301634657</v>
      </c>
      <c r="CZ5988" s="29">
        <v>1.9598934771462244</v>
      </c>
      <c r="DA5988" s="29">
        <v>2.5754291892418917</v>
      </c>
      <c r="DB5988" s="29">
        <v>3.2894262559642566</v>
      </c>
    </row>
    <row r="5989" spans="102:106" ht="20.100000000000001" customHeight="1" x14ac:dyDescent="0.2">
      <c r="CX5989" s="29">
        <v>5851</v>
      </c>
      <c r="CY5989" s="29">
        <v>1.6448742981050171</v>
      </c>
      <c r="CZ5989" s="29">
        <v>1.959893489201382</v>
      </c>
      <c r="DA5989" s="29">
        <v>2.5754292576245175</v>
      </c>
      <c r="DB5989" s="29">
        <v>3.2894264440059997</v>
      </c>
    </row>
    <row r="5990" spans="102:106" ht="20.100000000000001" customHeight="1" x14ac:dyDescent="0.2">
      <c r="CX5990" s="29">
        <v>5852</v>
      </c>
      <c r="CY5990" s="29">
        <v>1.6448742945768322</v>
      </c>
      <c r="CZ5990" s="29">
        <v>1.9598935012525396</v>
      </c>
      <c r="DA5990" s="29">
        <v>2.5754293259835834</v>
      </c>
      <c r="DB5990" s="29">
        <v>3.2894266319837158</v>
      </c>
    </row>
    <row r="5991" spans="102:106" ht="20.100000000000001" customHeight="1" x14ac:dyDescent="0.2">
      <c r="CX5991" s="29">
        <v>5853</v>
      </c>
      <c r="CY5991" s="29">
        <v>1.6448742910498804</v>
      </c>
      <c r="CZ5991" s="29">
        <v>1.959893513299265</v>
      </c>
      <c r="DA5991" s="29">
        <v>2.5754293943191819</v>
      </c>
      <c r="DB5991" s="29">
        <v>3.2894268198969585</v>
      </c>
    </row>
    <row r="5992" spans="102:106" ht="20.100000000000001" customHeight="1" x14ac:dyDescent="0.2">
      <c r="CX5992" s="29">
        <v>5854</v>
      </c>
      <c r="CY5992" s="29">
        <v>1.6448742875239222</v>
      </c>
      <c r="CZ5992" s="29">
        <v>1.9598935253424292</v>
      </c>
      <c r="DA5992" s="29">
        <v>2.5754294626316336</v>
      </c>
      <c r="DB5992" s="29">
        <v>3.2894270077460366</v>
      </c>
    </row>
    <row r="5993" spans="102:106" ht="20.100000000000001" customHeight="1" x14ac:dyDescent="0.2">
      <c r="CX5993" s="29">
        <v>5855</v>
      </c>
      <c r="CY5993" s="29">
        <v>1.6448742839990957</v>
      </c>
      <c r="CZ5993" s="29">
        <v>1.9598935373808977</v>
      </c>
      <c r="DA5993" s="29">
        <v>2.5754295309207262</v>
      </c>
      <c r="DB5993" s="29">
        <v>3.2894271955310272</v>
      </c>
    </row>
    <row r="5994" spans="102:106" ht="20.100000000000001" customHeight="1" x14ac:dyDescent="0.2">
      <c r="CX5994" s="29">
        <v>5856</v>
      </c>
      <c r="CY5994" s="29">
        <v>1.6448742804755232</v>
      </c>
      <c r="CZ5994" s="29">
        <v>1.9598935494155008</v>
      </c>
      <c r="DA5994" s="29">
        <v>2.575429599186474</v>
      </c>
      <c r="DB5994" s="29">
        <v>3.2894273832517764</v>
      </c>
    </row>
    <row r="5995" spans="102:106" ht="20.100000000000001" customHeight="1" x14ac:dyDescent="0.2">
      <c r="CX5995" s="29">
        <v>5857</v>
      </c>
      <c r="CY5995" s="29">
        <v>1.6448742769533087</v>
      </c>
      <c r="CZ5995" s="29">
        <v>1.9598935614460578</v>
      </c>
      <c r="DA5995" s="29">
        <v>2.5754296674288657</v>
      </c>
      <c r="DB5995" s="29">
        <v>3.28942757090869</v>
      </c>
    </row>
    <row r="5996" spans="102:106" ht="20.100000000000001" customHeight="1" x14ac:dyDescent="0.2">
      <c r="CX5996" s="29">
        <v>5858</v>
      </c>
      <c r="CY5996" s="29">
        <v>1.6448742734321464</v>
      </c>
      <c r="CZ5996" s="29">
        <v>1.9598935734723659</v>
      </c>
      <c r="DA5996" s="29">
        <v>2.5754297356478628</v>
      </c>
      <c r="DB5996" s="29">
        <v>3.2894277585013492</v>
      </c>
    </row>
    <row r="5997" spans="102:106" ht="20.100000000000001" customHeight="1" x14ac:dyDescent="0.2">
      <c r="CX5997" s="29">
        <v>5859</v>
      </c>
      <c r="CY5997" s="29">
        <v>1.6448742699121073</v>
      </c>
      <c r="CZ5997" s="29">
        <v>1.9598935854945347</v>
      </c>
      <c r="DA5997" s="29">
        <v>2.5754298038439041</v>
      </c>
      <c r="DB5997" s="29">
        <v>3.289427946030091</v>
      </c>
    </row>
    <row r="5998" spans="102:106" ht="20.100000000000001" customHeight="1" x14ac:dyDescent="0.2">
      <c r="CX5998" s="29">
        <v>5860</v>
      </c>
      <c r="CY5998" s="29">
        <v>1.6448742663936406</v>
      </c>
      <c r="CZ5998" s="29">
        <v>1.9598935975126535</v>
      </c>
      <c r="DA5998" s="29">
        <v>2.5754298720163957</v>
      </c>
      <c r="DB5998" s="29">
        <v>3.2894281334948254</v>
      </c>
    </row>
    <row r="5999" spans="102:106" ht="20.100000000000001" customHeight="1" x14ac:dyDescent="0.2">
      <c r="CX5999" s="29">
        <v>5861</v>
      </c>
      <c r="CY5999" s="29">
        <v>1.6448742628759943</v>
      </c>
      <c r="CZ5999" s="29">
        <v>1.9598936095267916</v>
      </c>
      <c r="DA5999" s="29">
        <v>2.5754299401657237</v>
      </c>
      <c r="DB5999" s="29">
        <v>3.2894283208954271</v>
      </c>
    </row>
    <row r="6000" spans="102:106" ht="20.100000000000001" customHeight="1" x14ac:dyDescent="0.2">
      <c r="CX6000" s="29">
        <v>5862</v>
      </c>
      <c r="CY6000" s="29">
        <v>1.6448742593599799</v>
      </c>
      <c r="CZ6000" s="29">
        <v>1.9598936215369982</v>
      </c>
      <c r="DA6000" s="29">
        <v>2.5754300082917441</v>
      </c>
      <c r="DB6000" s="29">
        <v>3.2894285082323305</v>
      </c>
    </row>
    <row r="6001" spans="102:106" ht="20.100000000000001" customHeight="1" x14ac:dyDescent="0.2">
      <c r="CX6001" s="29">
        <v>5863</v>
      </c>
      <c r="CY6001" s="29">
        <v>1.6448742558448111</v>
      </c>
      <c r="CZ6001" s="29">
        <v>1.9598936335429717</v>
      </c>
      <c r="DA6001" s="29">
        <v>2.5754300763945404</v>
      </c>
      <c r="DB6001" s="29">
        <v>3.2894286955051455</v>
      </c>
    </row>
    <row r="6002" spans="102:106" ht="20.100000000000001" customHeight="1" x14ac:dyDescent="0.2">
      <c r="CX6002" s="29">
        <v>5864</v>
      </c>
      <c r="CY6002" s="29">
        <v>1.6448742523308706</v>
      </c>
      <c r="CZ6002" s="29">
        <v>1.9598936455443892</v>
      </c>
      <c r="DA6002" s="29">
        <v>2.5754301444741681</v>
      </c>
      <c r="DB6002" s="29">
        <v>3.2894288827142395</v>
      </c>
    </row>
    <row r="6003" spans="102:106" ht="20.100000000000001" customHeight="1" x14ac:dyDescent="0.2">
      <c r="CX6003" s="29">
        <v>5865</v>
      </c>
      <c r="CY6003" s="29">
        <v>1.6448742488181298</v>
      </c>
      <c r="CZ6003" s="29">
        <v>1.9598936575422361</v>
      </c>
      <c r="DA6003" s="29">
        <v>2.5754302125304047</v>
      </c>
      <c r="DB6003" s="29">
        <v>3.2894290698595507</v>
      </c>
    </row>
    <row r="6004" spans="102:106" ht="20.100000000000001" customHeight="1" x14ac:dyDescent="0.2">
      <c r="CX6004" s="29">
        <v>5866</v>
      </c>
      <c r="CY6004" s="29">
        <v>1.6448742453065424</v>
      </c>
      <c r="CZ6004" s="29">
        <v>1.9598936695358178</v>
      </c>
      <c r="DA6004" s="29">
        <v>2.5754302805637597</v>
      </c>
      <c r="DB6004" s="29">
        <v>3.2894292569409846</v>
      </c>
    </row>
    <row r="6005" spans="102:106" ht="20.100000000000001" customHeight="1" x14ac:dyDescent="0.2">
      <c r="CX6005" s="29">
        <v>5867</v>
      </c>
      <c r="CY6005" s="29">
        <v>1.6448742417964421</v>
      </c>
      <c r="CZ6005" s="29">
        <v>1.9598936815254169</v>
      </c>
      <c r="DA6005" s="29">
        <v>2.5754303485737045</v>
      </c>
      <c r="DB6005" s="29">
        <v>3.2894294439588059</v>
      </c>
    </row>
    <row r="6006" spans="102:106" ht="20.100000000000001" customHeight="1" x14ac:dyDescent="0.2">
      <c r="CX6006" s="29">
        <v>5868</v>
      </c>
      <c r="CY6006" s="29">
        <v>1.6448742382873534</v>
      </c>
      <c r="CZ6006" s="29">
        <v>1.959893693510963</v>
      </c>
      <c r="DA6006" s="29">
        <v>2.5754304165604434</v>
      </c>
      <c r="DB6006" s="29">
        <v>3.2894296309126565</v>
      </c>
    </row>
    <row r="6007" spans="102:106" ht="20.100000000000001" customHeight="1" x14ac:dyDescent="0.2">
      <c r="CX6007" s="29">
        <v>5869</v>
      </c>
      <c r="CY6007" s="29">
        <v>1.6448742347791807</v>
      </c>
      <c r="CZ6007" s="29">
        <v>1.9598937054920333</v>
      </c>
      <c r="DA6007" s="29">
        <v>2.5754304845239027</v>
      </c>
      <c r="DB6007" s="29">
        <v>3.2894298178029326</v>
      </c>
    </row>
    <row r="6008" spans="102:106" ht="20.100000000000001" customHeight="1" x14ac:dyDescent="0.2">
      <c r="CX6008" s="29">
        <v>5870</v>
      </c>
      <c r="CY6008" s="29">
        <v>1.644874231272603</v>
      </c>
      <c r="CZ6008" s="29">
        <v>1.9598937174691828</v>
      </c>
      <c r="DA6008" s="29">
        <v>2.5754305524644852</v>
      </c>
      <c r="DB6008" s="29">
        <v>3.2894300046296032</v>
      </c>
    </row>
    <row r="6009" spans="102:106" ht="20.100000000000001" customHeight="1" x14ac:dyDescent="0.2">
      <c r="CX6009" s="29">
        <v>5871</v>
      </c>
      <c r="CY6009" s="29">
        <v>1.6448742277670949</v>
      </c>
      <c r="CZ6009" s="29">
        <v>1.9598937294422814</v>
      </c>
      <c r="DA6009" s="29">
        <v>2.5754306203818125</v>
      </c>
      <c r="DB6009" s="29">
        <v>3.2894301913926034</v>
      </c>
    </row>
    <row r="6010" spans="102:106" ht="20.100000000000001" customHeight="1" x14ac:dyDescent="0.2">
      <c r="CX6010" s="29">
        <v>5872</v>
      </c>
      <c r="CY6010" s="29">
        <v>1.6448742242629066</v>
      </c>
      <c r="CZ6010" s="29">
        <v>1.9598937414115121</v>
      </c>
      <c r="DA6010" s="29">
        <v>2.5754306882762359</v>
      </c>
      <c r="DB6010" s="29">
        <v>3.289430378091835</v>
      </c>
    </row>
    <row r="6011" spans="102:106" ht="20.100000000000001" customHeight="1" x14ac:dyDescent="0.2">
      <c r="CX6011" s="29">
        <v>5873</v>
      </c>
      <c r="CY6011" s="29">
        <v>1.6448742207594802</v>
      </c>
      <c r="CZ6011" s="29">
        <v>1.9598937533767049</v>
      </c>
      <c r="DA6011" s="29">
        <v>2.5754307561470706</v>
      </c>
      <c r="DB6011" s="29">
        <v>3.2894305647277577</v>
      </c>
    </row>
    <row r="6012" spans="102:106" ht="20.100000000000001" customHeight="1" x14ac:dyDescent="0.2">
      <c r="CX6012" s="29">
        <v>5874</v>
      </c>
      <c r="CY6012" s="29">
        <v>1.6448742172578235</v>
      </c>
      <c r="CZ6012" s="29">
        <v>1.9598937653373389</v>
      </c>
      <c r="DA6012" s="29">
        <v>2.5754308239951236</v>
      </c>
      <c r="DB6012" s="29">
        <v>3.2894307513000109</v>
      </c>
    </row>
    <row r="6013" spans="102:106" ht="20.100000000000001" customHeight="1" x14ac:dyDescent="0.2">
      <c r="CX6013" s="29">
        <v>5875</v>
      </c>
      <c r="CY6013" s="29">
        <v>1.6448742137569494</v>
      </c>
      <c r="CZ6013" s="29">
        <v>1.9598937772942013</v>
      </c>
      <c r="DA6013" s="29">
        <v>2.5754308918201629</v>
      </c>
      <c r="DB6013" s="29">
        <v>3.2894309378087905</v>
      </c>
    </row>
    <row r="6014" spans="102:106" ht="20.100000000000001" customHeight="1" x14ac:dyDescent="0.2">
      <c r="CX6014" s="29">
        <v>5876</v>
      </c>
      <c r="CY6014" s="29">
        <v>1.6448742102574374</v>
      </c>
      <c r="CZ6014" s="29">
        <v>1.959893789247064</v>
      </c>
      <c r="DA6014" s="29">
        <v>2.575430959621678</v>
      </c>
      <c r="DB6014" s="29">
        <v>3.2894311242542607</v>
      </c>
    </row>
    <row r="6015" spans="102:106" ht="20.100000000000001" customHeight="1" x14ac:dyDescent="0.2">
      <c r="CX6015" s="29">
        <v>5877</v>
      </c>
      <c r="CY6015" s="29">
        <v>1.6448742067590583</v>
      </c>
      <c r="CZ6015" s="29">
        <v>1.9598938011956772</v>
      </c>
      <c r="DA6015" s="29">
        <v>2.5754310274003966</v>
      </c>
      <c r="DB6015" s="29">
        <v>3.2894313106359592</v>
      </c>
    </row>
    <row r="6016" spans="102:106" ht="20.100000000000001" customHeight="1" x14ac:dyDescent="0.2">
      <c r="CX6016" s="29">
        <v>5878</v>
      </c>
      <c r="CY6016" s="29">
        <v>1.6448742032615666</v>
      </c>
      <c r="CZ6016" s="29">
        <v>1.9598938131404384</v>
      </c>
      <c r="DA6016" s="29">
        <v>2.5754310951562625</v>
      </c>
      <c r="DB6016" s="29">
        <v>3.2894314969543776</v>
      </c>
    </row>
    <row r="6017" spans="102:106" ht="20.100000000000001" customHeight="1" x14ac:dyDescent="0.2">
      <c r="CX6017" s="29">
        <v>5879</v>
      </c>
      <c r="CY6017" s="29">
        <v>1.6448741997654925</v>
      </c>
      <c r="CZ6017" s="29">
        <v>1.9598938250810587</v>
      </c>
      <c r="DA6017" s="29">
        <v>2.575431162888687</v>
      </c>
      <c r="DB6017" s="29">
        <v>3.2894316832095805</v>
      </c>
    </row>
    <row r="6018" spans="102:106" ht="20.100000000000001" customHeight="1" x14ac:dyDescent="0.2">
      <c r="CX6018" s="29">
        <v>5880</v>
      </c>
      <c r="CY6018" s="29">
        <v>1.6448741962709543</v>
      </c>
      <c r="CZ6018" s="29">
        <v>1.9598938370175629</v>
      </c>
      <c r="DA6018" s="29">
        <v>2.5754312305983214</v>
      </c>
      <c r="DB6018" s="29">
        <v>3.2894318694014024</v>
      </c>
    </row>
    <row r="6019" spans="102:106" ht="20.100000000000001" customHeight="1" x14ac:dyDescent="0.2">
      <c r="CX6019" s="29">
        <v>5881</v>
      </c>
      <c r="CY6019" s="29">
        <v>1.644874192777259</v>
      </c>
      <c r="CZ6019" s="29">
        <v>1.959893848949956</v>
      </c>
      <c r="DA6019" s="29">
        <v>2.5754312982847769</v>
      </c>
      <c r="DB6019" s="29">
        <v>3.2894320555298404</v>
      </c>
    </row>
    <row r="6020" spans="102:106" ht="20.100000000000001" customHeight="1" x14ac:dyDescent="0.2">
      <c r="CX6020" s="29">
        <v>5882</v>
      </c>
      <c r="CY6020" s="29">
        <v>1.6448741892848888</v>
      </c>
      <c r="CZ6020" s="29">
        <v>1.9598938608782228</v>
      </c>
      <c r="DA6020" s="29">
        <v>2.5754313659484001</v>
      </c>
      <c r="DB6020" s="29">
        <v>3.2894322415950561</v>
      </c>
    </row>
    <row r="6021" spans="102:106" ht="20.100000000000001" customHeight="1" x14ac:dyDescent="0.2">
      <c r="CX6021" s="29">
        <v>5883</v>
      </c>
      <c r="CY6021" s="29">
        <v>1.6448741857935143</v>
      </c>
      <c r="CZ6021" s="29">
        <v>1.9598938728026616</v>
      </c>
      <c r="DA6021" s="29">
        <v>2.5754314335890043</v>
      </c>
      <c r="DB6021" s="29">
        <v>3.289432427596982</v>
      </c>
    </row>
    <row r="6022" spans="102:106" ht="20.100000000000001" customHeight="1" x14ac:dyDescent="0.2">
      <c r="CX6022" s="29">
        <v>5884</v>
      </c>
      <c r="CY6022" s="29">
        <v>1.644874182303584</v>
      </c>
      <c r="CZ6022" s="29">
        <v>1.9598938847228855</v>
      </c>
      <c r="DA6022" s="29">
        <v>2.5754315012063769</v>
      </c>
      <c r="DB6022" s="29">
        <v>3.2894326135357139</v>
      </c>
    </row>
    <row r="6023" spans="102:106" ht="20.100000000000001" customHeight="1" x14ac:dyDescent="0.2">
      <c r="CX6023" s="29">
        <v>5885</v>
      </c>
      <c r="CY6023" s="29">
        <v>1.6448741788147365</v>
      </c>
      <c r="CZ6023" s="29">
        <v>1.9598938966391537</v>
      </c>
      <c r="DA6023" s="29">
        <v>2.5754315688010401</v>
      </c>
      <c r="DB6023" s="29">
        <v>3.2894327994113159</v>
      </c>
    </row>
    <row r="6024" spans="102:106" ht="20.100000000000001" customHeight="1" x14ac:dyDescent="0.2">
      <c r="CX6024" s="29">
        <v>5886</v>
      </c>
      <c r="CY6024" s="29">
        <v>1.64487417532699</v>
      </c>
      <c r="CZ6024" s="29">
        <v>1.9598939085513722</v>
      </c>
      <c r="DA6024" s="29">
        <v>2.5754316363724761</v>
      </c>
      <c r="DB6024" s="29">
        <v>3.2894329852236188</v>
      </c>
    </row>
    <row r="6025" spans="102:106" ht="20.100000000000001" customHeight="1" x14ac:dyDescent="0.2">
      <c r="CX6025" s="29">
        <v>5887</v>
      </c>
      <c r="CY6025" s="29">
        <v>1.644874171840347</v>
      </c>
      <c r="CZ6025" s="29">
        <v>1.9598939204594281</v>
      </c>
      <c r="DA6025" s="29">
        <v>2.5754317039211547</v>
      </c>
      <c r="DB6025" s="29">
        <v>3.2894331709730182</v>
      </c>
    </row>
    <row r="6026" spans="102:106" ht="20.100000000000001" customHeight="1" x14ac:dyDescent="0.2">
      <c r="CX6026" s="29">
        <v>5888</v>
      </c>
      <c r="CY6026" s="29">
        <v>1.6448741683547925</v>
      </c>
      <c r="CZ6026" s="29">
        <v>1.9598939323635218</v>
      </c>
      <c r="DA6026" s="29">
        <v>2.5754317714470139</v>
      </c>
      <c r="DB6026" s="29">
        <v>3.2894333566592784</v>
      </c>
    </row>
    <row r="6027" spans="102:106" ht="20.100000000000001" customHeight="1" x14ac:dyDescent="0.2">
      <c r="CX6027" s="29">
        <v>5889</v>
      </c>
      <c r="CY6027" s="29">
        <v>1.6448741648706935</v>
      </c>
      <c r="CZ6027" s="29">
        <v>1.9598939442635008</v>
      </c>
      <c r="DA6027" s="29">
        <v>2.5754318389497124</v>
      </c>
      <c r="DB6027" s="29">
        <v>3.2894335422825294</v>
      </c>
    </row>
    <row r="6028" spans="102:106" ht="20.100000000000001" customHeight="1" x14ac:dyDescent="0.2">
      <c r="CX6028" s="29">
        <v>5890</v>
      </c>
      <c r="CY6028" s="29">
        <v>1.6448741613880025</v>
      </c>
      <c r="CZ6028" s="29">
        <v>1.9598939561598592</v>
      </c>
      <c r="DA6028" s="29">
        <v>2.575431906429388</v>
      </c>
      <c r="DB6028" s="29">
        <v>3.2894337278424715</v>
      </c>
    </row>
    <row r="6029" spans="102:106" ht="20.100000000000001" customHeight="1" x14ac:dyDescent="0.2">
      <c r="CX6029" s="29">
        <v>5891</v>
      </c>
      <c r="CY6029" s="29">
        <v>1.6448741579062587</v>
      </c>
      <c r="CZ6029" s="29">
        <v>1.9598939680517387</v>
      </c>
      <c r="DA6029" s="29">
        <v>2.5754319738864098</v>
      </c>
      <c r="DB6029" s="29">
        <v>3.2894339133397628</v>
      </c>
    </row>
    <row r="6030" spans="102:106" ht="20.100000000000001" customHeight="1" x14ac:dyDescent="0.2">
      <c r="CX6030" s="29">
        <v>5892</v>
      </c>
      <c r="CY6030" s="29">
        <v>1.644874154425382</v>
      </c>
      <c r="CZ6030" s="29">
        <v>1.9598939799395949</v>
      </c>
      <c r="DA6030" s="29">
        <v>2.5754320413203575</v>
      </c>
      <c r="DB6030" s="29">
        <v>3.2894340987740369</v>
      </c>
    </row>
    <row r="6031" spans="102:106" ht="20.100000000000001" customHeight="1" x14ac:dyDescent="0.2">
      <c r="CX6031" s="29">
        <v>5893</v>
      </c>
      <c r="CY6031" s="29">
        <v>1.6448741509460709</v>
      </c>
      <c r="CZ6031" s="29">
        <v>1.959893991823197</v>
      </c>
      <c r="DA6031" s="29">
        <v>2.575432108731547</v>
      </c>
      <c r="DB6031" s="29">
        <v>3.2894342841452926</v>
      </c>
    </row>
    <row r="6032" spans="102:106" ht="20.100000000000001" customHeight="1" x14ac:dyDescent="0.2">
      <c r="CX6032" s="29">
        <v>5894</v>
      </c>
      <c r="CY6032" s="29">
        <v>1.6448741474678146</v>
      </c>
      <c r="CZ6032" s="29">
        <v>1.9598940037032946</v>
      </c>
      <c r="DA6032" s="29">
        <v>2.5754321761197616</v>
      </c>
      <c r="DB6032" s="29">
        <v>3.2894344694536919</v>
      </c>
    </row>
    <row r="6033" spans="102:106" ht="20.100000000000001" customHeight="1" x14ac:dyDescent="0.2">
      <c r="CX6033" s="29">
        <v>5895</v>
      </c>
      <c r="CY6033" s="29">
        <v>1.6448741439904837</v>
      </c>
      <c r="CZ6033" s="29">
        <v>1.959894015578951</v>
      </c>
      <c r="DA6033" s="29">
        <v>2.5754322434852659</v>
      </c>
      <c r="DB6033" s="29">
        <v>3.2894346546991677</v>
      </c>
    </row>
    <row r="6034" spans="102:106" ht="20.100000000000001" customHeight="1" x14ac:dyDescent="0.2">
      <c r="CX6034" s="29">
        <v>5896</v>
      </c>
      <c r="CY6034" s="29">
        <v>1.6448741405147282</v>
      </c>
      <c r="CZ6034" s="29">
        <v>1.9598940274508769</v>
      </c>
      <c r="DA6034" s="29">
        <v>2.5754323108277899</v>
      </c>
      <c r="DB6034" s="29">
        <v>3.289434839882015</v>
      </c>
    </row>
    <row r="6035" spans="102:106" ht="20.100000000000001" customHeight="1" x14ac:dyDescent="0.2">
      <c r="CX6035" s="29">
        <v>5897</v>
      </c>
      <c r="CY6035" s="29">
        <v>1.6448741370399882</v>
      </c>
      <c r="CZ6035" s="29">
        <v>1.9598940393187638</v>
      </c>
      <c r="DA6035" s="29">
        <v>2.575432378147549</v>
      </c>
      <c r="DB6035" s="29">
        <v>3.2894350250019029</v>
      </c>
    </row>
    <row r="6036" spans="102:106" ht="20.100000000000001" customHeight="1" x14ac:dyDescent="0.2">
      <c r="CX6036" s="29">
        <v>5898</v>
      </c>
      <c r="CY6036" s="29">
        <v>1.6448741335664827</v>
      </c>
      <c r="CZ6036" s="29">
        <v>1.9598940511822824</v>
      </c>
      <c r="DA6036" s="29">
        <v>2.5754324454444757</v>
      </c>
      <c r="DB6036" s="29">
        <v>3.2894352100590609</v>
      </c>
    </row>
    <row r="6037" spans="102:106" ht="20.100000000000001" customHeight="1" x14ac:dyDescent="0.2">
      <c r="CX6037" s="29">
        <v>5899</v>
      </c>
      <c r="CY6037" s="29">
        <v>1.644874130094415</v>
      </c>
      <c r="CZ6037" s="29">
        <v>1.9598940630420862</v>
      </c>
      <c r="DA6037" s="29">
        <v>2.5754325127184794</v>
      </c>
      <c r="DB6037" s="29">
        <v>3.2894353950534887</v>
      </c>
    </row>
    <row r="6038" spans="102:106" ht="20.100000000000001" customHeight="1" x14ac:dyDescent="0.2">
      <c r="CX6038" s="29">
        <v>5900</v>
      </c>
      <c r="CY6038" s="29">
        <v>1.6448741266227782</v>
      </c>
      <c r="CZ6038" s="29">
        <v>1.9598940748978069</v>
      </c>
      <c r="DA6038" s="29">
        <v>2.5754325799696947</v>
      </c>
      <c r="DB6038" s="29">
        <v>3.2894355799853505</v>
      </c>
    </row>
    <row r="6039" spans="102:106" ht="20.100000000000001" customHeight="1" x14ac:dyDescent="0.2">
      <c r="CX6039" s="29">
        <v>5901</v>
      </c>
      <c r="CY6039" s="29">
        <v>1.644874123152936</v>
      </c>
      <c r="CZ6039" s="29">
        <v>1.9598940867493915</v>
      </c>
      <c r="DA6039" s="29">
        <v>2.5754326471982343</v>
      </c>
      <c r="DB6039" s="29">
        <v>3.2894357648543822</v>
      </c>
    </row>
    <row r="6040" spans="102:106" ht="20.100000000000001" customHeight="1" x14ac:dyDescent="0.2">
      <c r="CX6040" s="29">
        <v>5902</v>
      </c>
      <c r="CY6040" s="29">
        <v>1.6448741196842469</v>
      </c>
      <c r="CZ6040" s="29">
        <v>1.959894098597101</v>
      </c>
      <c r="DA6040" s="29">
        <v>2.5754327144039295</v>
      </c>
      <c r="DB6040" s="29">
        <v>3.2894359496608825</v>
      </c>
    </row>
    <row r="6041" spans="102:106" ht="20.100000000000001" customHeight="1" x14ac:dyDescent="0.2">
      <c r="CX6041" s="29">
        <v>5903</v>
      </c>
      <c r="CY6041" s="29">
        <v>1.6448741162164506</v>
      </c>
      <c r="CZ6041" s="29">
        <v>1.9598941104405085</v>
      </c>
      <c r="DA6041" s="29">
        <v>2.5754327815868394</v>
      </c>
      <c r="DB6041" s="29">
        <v>3.2894361344047174</v>
      </c>
    </row>
    <row r="6042" spans="102:106" ht="20.100000000000001" customHeight="1" x14ac:dyDescent="0.2">
      <c r="CX6042" s="29">
        <v>5904</v>
      </c>
      <c r="CY6042" s="29">
        <v>1.6448741127500672</v>
      </c>
      <c r="CZ6042" s="29">
        <v>1.9598941222805062</v>
      </c>
      <c r="DA6042" s="29">
        <v>2.5754328487469986</v>
      </c>
      <c r="DB6042" s="29">
        <v>3.2894363190861227</v>
      </c>
    </row>
    <row r="6043" spans="102:106" ht="20.100000000000001" customHeight="1" x14ac:dyDescent="0.2">
      <c r="CX6043" s="29">
        <v>5905</v>
      </c>
      <c r="CY6043" s="29">
        <v>1.6448741092848032</v>
      </c>
      <c r="CZ6043" s="29">
        <v>1.9598941341159593</v>
      </c>
      <c r="DA6043" s="29">
        <v>2.5754329158844156</v>
      </c>
      <c r="DB6043" s="29">
        <v>3.2894365037048998</v>
      </c>
    </row>
    <row r="6044" spans="102:106" ht="20.100000000000001" customHeight="1" x14ac:dyDescent="0.2">
      <c r="CX6044" s="29">
        <v>5906</v>
      </c>
      <c r="CY6044" s="29">
        <v>1.6448741058203495</v>
      </c>
      <c r="CZ6044" s="29">
        <v>1.9598941459473855</v>
      </c>
      <c r="DA6044" s="29">
        <v>2.5754329829990743</v>
      </c>
      <c r="DB6044" s="29">
        <v>3.2894366882610186</v>
      </c>
    </row>
    <row r="6045" spans="102:106" ht="20.100000000000001" customHeight="1" x14ac:dyDescent="0.2">
      <c r="CX6045" s="29">
        <v>5907</v>
      </c>
      <c r="CY6045" s="29">
        <v>1.6448741023575759</v>
      </c>
      <c r="CZ6045" s="29">
        <v>1.959894157775284</v>
      </c>
      <c r="DA6045" s="29">
        <v>2.5754330500911866</v>
      </c>
      <c r="DB6045" s="29">
        <v>3.2894368727548118</v>
      </c>
    </row>
    <row r="6046" spans="102:106" ht="20.100000000000001" customHeight="1" x14ac:dyDescent="0.2">
      <c r="CX6046" s="29">
        <v>5908</v>
      </c>
      <c r="CY6046" s="29">
        <v>1.644874098895742</v>
      </c>
      <c r="CZ6046" s="29">
        <v>1.9598941695987966</v>
      </c>
      <c r="DA6046" s="29">
        <v>2.5754331171604306</v>
      </c>
      <c r="DB6046" s="29">
        <v>3.2894370571861851</v>
      </c>
    </row>
    <row r="6047" spans="102:106" ht="20.100000000000001" customHeight="1" x14ac:dyDescent="0.2">
      <c r="CX6047" s="29">
        <v>5909</v>
      </c>
      <c r="CY6047" s="29">
        <v>1.644874095435287</v>
      </c>
      <c r="CZ6047" s="29">
        <v>1.9598941814183837</v>
      </c>
      <c r="DA6047" s="29">
        <v>2.5754331842069673</v>
      </c>
      <c r="DB6047" s="29">
        <v>3.2894372415552073</v>
      </c>
    </row>
    <row r="6048" spans="102:106" ht="20.100000000000001" customHeight="1" x14ac:dyDescent="0.2">
      <c r="CX6048" s="29">
        <v>5910</v>
      </c>
      <c r="CY6048" s="29">
        <v>1.6448740919758364</v>
      </c>
      <c r="CZ6048" s="29">
        <v>1.9598941932338163</v>
      </c>
      <c r="DA6048" s="29">
        <v>2.5754332512306788</v>
      </c>
      <c r="DB6048" s="29">
        <v>3.2894374258617174</v>
      </c>
    </row>
    <row r="6049" spans="102:106" ht="20.100000000000001" customHeight="1" x14ac:dyDescent="0.2">
      <c r="CX6049" s="29">
        <v>5911</v>
      </c>
      <c r="CY6049" s="29">
        <v>1.644874088517398</v>
      </c>
      <c r="CZ6049" s="29">
        <v>1.959894205045517</v>
      </c>
      <c r="DA6049" s="29">
        <v>2.5754333182319291</v>
      </c>
      <c r="DB6049" s="29">
        <v>3.2894376101059204</v>
      </c>
    </row>
    <row r="6050" spans="102:106" ht="20.100000000000001" customHeight="1" x14ac:dyDescent="0.2">
      <c r="CX6050" s="29">
        <v>5912</v>
      </c>
      <c r="CY6050" s="29">
        <v>1.6448740850603627</v>
      </c>
      <c r="CZ6050" s="29">
        <v>1.9598942168532185</v>
      </c>
      <c r="DA6050" s="29">
        <v>2.5754333852105491</v>
      </c>
      <c r="DB6050" s="29">
        <v>3.2894377942877879</v>
      </c>
    </row>
    <row r="6051" spans="102:106" ht="20.100000000000001" customHeight="1" x14ac:dyDescent="0.2">
      <c r="CX6051" s="29">
        <v>5913</v>
      </c>
      <c r="CY6051" s="29">
        <v>1.644874081604307</v>
      </c>
      <c r="CZ6051" s="29">
        <v>1.9598942286566345</v>
      </c>
      <c r="DA6051" s="29">
        <v>2.5754334521663442</v>
      </c>
      <c r="DB6051" s="29">
        <v>3.2894379784074599</v>
      </c>
    </row>
    <row r="6052" spans="102:106" ht="20.100000000000001" customHeight="1" x14ac:dyDescent="0.2">
      <c r="CX6052" s="29">
        <v>5914</v>
      </c>
      <c r="CY6052" s="29">
        <v>1.644874078149589</v>
      </c>
      <c r="CZ6052" s="29">
        <v>1.9598942404561297</v>
      </c>
      <c r="DA6052" s="29">
        <v>2.5754335190996023</v>
      </c>
      <c r="DB6052" s="29">
        <v>3.289438162464644</v>
      </c>
    </row>
    <row r="6053" spans="102:106" ht="20.100000000000001" customHeight="1" x14ac:dyDescent="0.2">
      <c r="CX6053" s="29">
        <v>5915</v>
      </c>
      <c r="CY6053" s="29">
        <v>1.6448740746957538</v>
      </c>
      <c r="CZ6053" s="29">
        <v>1.9598942522517131</v>
      </c>
      <c r="DA6053" s="29">
        <v>2.575433586010079</v>
      </c>
      <c r="DB6053" s="29">
        <v>3.2894383464598134</v>
      </c>
    </row>
    <row r="6054" spans="102:106" ht="20.100000000000001" customHeight="1" x14ac:dyDescent="0.2">
      <c r="CX6054" s="29">
        <v>5916</v>
      </c>
      <c r="CY6054" s="29">
        <v>1.6448740712435257</v>
      </c>
      <c r="CZ6054" s="29">
        <v>1.9598942640433759</v>
      </c>
      <c r="DA6054" s="29">
        <v>2.5754336528980124</v>
      </c>
      <c r="DB6054" s="29">
        <v>3.2894385303928111</v>
      </c>
    </row>
    <row r="6055" spans="102:106" ht="20.100000000000001" customHeight="1" x14ac:dyDescent="0.2">
      <c r="CX6055" s="29">
        <v>5917</v>
      </c>
      <c r="CY6055" s="29">
        <v>1.6448740677920182</v>
      </c>
      <c r="CZ6055" s="29">
        <v>1.9598942758310893</v>
      </c>
      <c r="DA6055" s="29">
        <v>2.5754337197633599</v>
      </c>
      <c r="DB6055" s="29">
        <v>3.289438714263647</v>
      </c>
    </row>
    <row r="6056" spans="102:106" ht="20.100000000000001" customHeight="1" x14ac:dyDescent="0.2">
      <c r="CX6056" s="29">
        <v>5918</v>
      </c>
      <c r="CY6056" s="29">
        <v>1.6448740643419235</v>
      </c>
      <c r="CZ6056" s="29">
        <v>1.9598942876148058</v>
      </c>
      <c r="DA6056" s="29">
        <v>2.5754337866063097</v>
      </c>
      <c r="DB6056" s="29">
        <v>3.2894388980722975</v>
      </c>
    </row>
    <row r="6057" spans="102:106" ht="20.100000000000001" customHeight="1" x14ac:dyDescent="0.2">
      <c r="CX6057" s="29">
        <v>5919</v>
      </c>
      <c r="CY6057" s="29">
        <v>1.6448740608931209</v>
      </c>
      <c r="CZ6057" s="29">
        <v>1.9598942993944584</v>
      </c>
      <c r="DA6057" s="29">
        <v>2.5754338534265155</v>
      </c>
      <c r="DB6057" s="29">
        <v>3.2894390818189083</v>
      </c>
    </row>
    <row r="6058" spans="102:106" ht="20.100000000000001" customHeight="1" x14ac:dyDescent="0.2">
      <c r="CX6058" s="29">
        <v>5920</v>
      </c>
      <c r="CY6058" s="29">
        <v>1.6448740574450738</v>
      </c>
      <c r="CZ6058" s="29">
        <v>1.9598943111702958</v>
      </c>
      <c r="DA6058" s="29">
        <v>2.5754339202238588</v>
      </c>
      <c r="DB6058" s="29">
        <v>3.2894392655031912</v>
      </c>
    </row>
    <row r="6059" spans="102:106" ht="20.100000000000001" customHeight="1" x14ac:dyDescent="0.2">
      <c r="CX6059" s="29">
        <v>5921</v>
      </c>
      <c r="CY6059" s="29">
        <v>1.6448740539984272</v>
      </c>
      <c r="CZ6059" s="29">
        <v>1.9598943229418775</v>
      </c>
      <c r="DA6059" s="29">
        <v>2.5754339869989615</v>
      </c>
      <c r="DB6059" s="29">
        <v>3.2894394491258239</v>
      </c>
    </row>
    <row r="6060" spans="102:106" ht="20.100000000000001" customHeight="1" x14ac:dyDescent="0.2">
      <c r="CX6060" s="29">
        <v>5922</v>
      </c>
      <c r="CY6060" s="29">
        <v>1.6448740505530106</v>
      </c>
      <c r="CZ6060" s="29">
        <v>1.959894334709414</v>
      </c>
      <c r="DA6060" s="29">
        <v>2.5754340537516556</v>
      </c>
      <c r="DB6060" s="29">
        <v>3.2894396326862561</v>
      </c>
    </row>
    <row r="6061" spans="102:106" ht="20.100000000000001" customHeight="1" x14ac:dyDescent="0.2">
      <c r="CX6061" s="29">
        <v>5923</v>
      </c>
      <c r="CY6061" s="29">
        <v>1.6448740471090384</v>
      </c>
      <c r="CZ6061" s="29">
        <v>1.959894346473096</v>
      </c>
      <c r="DA6061" s="29">
        <v>2.5754341204814928</v>
      </c>
      <c r="DB6061" s="29">
        <v>3.2894398161847027</v>
      </c>
    </row>
    <row r="6062" spans="102:106" ht="20.100000000000001" customHeight="1" x14ac:dyDescent="0.2">
      <c r="CX6062" s="29">
        <v>5924</v>
      </c>
      <c r="CY6062" s="29">
        <v>1.6448740436659097</v>
      </c>
      <c r="CZ6062" s="29">
        <v>1.959894358233097</v>
      </c>
      <c r="DA6062" s="29">
        <v>2.5754341871890198</v>
      </c>
      <c r="DB6062" s="29">
        <v>3.2894399996211465</v>
      </c>
    </row>
    <row r="6063" spans="102:106" ht="20.100000000000001" customHeight="1" x14ac:dyDescent="0.2">
      <c r="CX6063" s="29">
        <v>5925</v>
      </c>
      <c r="CY6063" s="29">
        <v>1.6448740402238053</v>
      </c>
      <c r="CZ6063" s="29">
        <v>1.9598943699888993</v>
      </c>
      <c r="DA6063" s="29">
        <v>2.5754342538737376</v>
      </c>
      <c r="DB6063" s="29">
        <v>3.2894401829959357</v>
      </c>
    </row>
    <row r="6064" spans="102:106" ht="20.100000000000001" customHeight="1" x14ac:dyDescent="0.2">
      <c r="CX6064" s="29">
        <v>5926</v>
      </c>
      <c r="CY6064" s="29">
        <v>1.6448740367828909</v>
      </c>
      <c r="CZ6064" s="29">
        <v>1.9598943817406362</v>
      </c>
      <c r="DA6064" s="29">
        <v>2.5754343205361416</v>
      </c>
      <c r="DB6064" s="29">
        <v>3.2894403663087912</v>
      </c>
    </row>
    <row r="6065" spans="102:106" ht="20.100000000000001" customHeight="1" x14ac:dyDescent="0.2">
      <c r="CX6065" s="29">
        <v>5927</v>
      </c>
      <c r="CY6065" s="29">
        <v>1.6448740333433161</v>
      </c>
      <c r="CZ6065" s="29">
        <v>1.9598943934884232</v>
      </c>
      <c r="DA6065" s="29">
        <v>2.5754343871761942</v>
      </c>
      <c r="DB6065" s="29">
        <v>3.2894405495595986</v>
      </c>
    </row>
    <row r="6066" spans="102:106" ht="20.100000000000001" customHeight="1" x14ac:dyDescent="0.2">
      <c r="CX6066" s="29">
        <v>5928</v>
      </c>
      <c r="CY6066" s="29">
        <v>1.6448740299048148</v>
      </c>
      <c r="CZ6066" s="29">
        <v>1.9598944052323557</v>
      </c>
      <c r="DA6066" s="29">
        <v>2.5754344537935756</v>
      </c>
      <c r="DB6066" s="29">
        <v>3.28944073274881</v>
      </c>
    </row>
    <row r="6067" spans="102:106" ht="20.100000000000001" customHeight="1" x14ac:dyDescent="0.2">
      <c r="CX6067" s="29">
        <v>5929</v>
      </c>
      <c r="CY6067" s="29">
        <v>1.6448740264671047</v>
      </c>
      <c r="CZ6067" s="29">
        <v>1.9598944169721759</v>
      </c>
      <c r="DA6067" s="29">
        <v>2.5754345203884514</v>
      </c>
      <c r="DB6067" s="29">
        <v>3.2894409158760487</v>
      </c>
    </row>
    <row r="6068" spans="102:106" ht="20.100000000000001" customHeight="1" x14ac:dyDescent="0.2">
      <c r="CX6068" s="29">
        <v>5930</v>
      </c>
      <c r="CY6068" s="29">
        <v>1.6448740230310872</v>
      </c>
      <c r="CZ6068" s="29">
        <v>1.9598944287082762</v>
      </c>
      <c r="DA6068" s="29">
        <v>2.5754345869609621</v>
      </c>
      <c r="DB6068" s="29">
        <v>3.2894410989417029</v>
      </c>
    </row>
    <row r="6069" spans="102:106" ht="20.100000000000001" customHeight="1" x14ac:dyDescent="0.2">
      <c r="CX6069" s="29">
        <v>5931</v>
      </c>
      <c r="CY6069" s="29">
        <v>1.6448740195960481</v>
      </c>
      <c r="CZ6069" s="29">
        <v>1.95989444044036</v>
      </c>
      <c r="DA6069" s="29">
        <v>2.5754346535109689</v>
      </c>
      <c r="DB6069" s="29">
        <v>3.289441281945531</v>
      </c>
    </row>
    <row r="6070" spans="102:106" ht="20.100000000000001" customHeight="1" x14ac:dyDescent="0.2">
      <c r="CX6070" s="29">
        <v>5932</v>
      </c>
      <c r="CY6070" s="29">
        <v>1.6448740161624571</v>
      </c>
      <c r="CZ6070" s="29">
        <v>1.9598944521684476</v>
      </c>
      <c r="DA6070" s="29">
        <v>2.5754347200385612</v>
      </c>
      <c r="DB6070" s="29">
        <v>3.2894414648878567</v>
      </c>
    </row>
    <row r="6071" spans="102:106" ht="20.100000000000001" customHeight="1" x14ac:dyDescent="0.2">
      <c r="CX6071" s="29">
        <v>5933</v>
      </c>
      <c r="CY6071" s="29">
        <v>1.6448740127295678</v>
      </c>
      <c r="CZ6071" s="29">
        <v>1.9598944638925384</v>
      </c>
      <c r="DA6071" s="29">
        <v>2.575434786543807</v>
      </c>
      <c r="DB6071" s="29">
        <v>3.2894416477683741</v>
      </c>
    </row>
    <row r="6072" spans="102:106" ht="20.100000000000001" customHeight="1" x14ac:dyDescent="0.2">
      <c r="CX6072" s="29">
        <v>5934</v>
      </c>
      <c r="CY6072" s="29">
        <v>1.6448740092978178</v>
      </c>
      <c r="CZ6072" s="29">
        <v>1.9598944756126149</v>
      </c>
      <c r="DA6072" s="29">
        <v>2.5754348530264894</v>
      </c>
      <c r="DB6072" s="29">
        <v>3.2894418305873447</v>
      </c>
    </row>
    <row r="6073" spans="102:106" ht="20.100000000000001" customHeight="1" x14ac:dyDescent="0.2">
      <c r="CX6073" s="29">
        <v>5935</v>
      </c>
      <c r="CY6073" s="29">
        <v>1.6448740058676292</v>
      </c>
      <c r="CZ6073" s="29">
        <v>1.9598944873289754</v>
      </c>
      <c r="DA6073" s="29">
        <v>2.5754349194868804</v>
      </c>
      <c r="DB6073" s="29">
        <v>3.2894420133445967</v>
      </c>
    </row>
    <row r="6074" spans="102:106" ht="20.100000000000001" customHeight="1" x14ac:dyDescent="0.2">
      <c r="CX6074" s="29">
        <v>5936</v>
      </c>
      <c r="CY6074" s="29">
        <v>1.6448740024382082</v>
      </c>
      <c r="CZ6074" s="29">
        <v>1.959894499041227</v>
      </c>
      <c r="DA6074" s="29">
        <v>2.575434985924971</v>
      </c>
      <c r="DB6074" s="29">
        <v>3.2894421960403277</v>
      </c>
    </row>
    <row r="6075" spans="102:106" ht="20.100000000000001" customHeight="1" x14ac:dyDescent="0.2">
      <c r="CX6075" s="29">
        <v>5937</v>
      </c>
      <c r="CY6075" s="29">
        <v>1.6448739990103445</v>
      </c>
      <c r="CZ6075" s="29">
        <v>1.9598945107492951</v>
      </c>
      <c r="DA6075" s="29">
        <v>2.5754350523404712</v>
      </c>
      <c r="DB6075" s="29">
        <v>3.2894423786745026</v>
      </c>
    </row>
    <row r="6076" spans="102:106" ht="20.100000000000001" customHeight="1" x14ac:dyDescent="0.2">
      <c r="CX6076" s="29">
        <v>5938</v>
      </c>
      <c r="CY6076" s="29">
        <v>1.6448739955832117</v>
      </c>
      <c r="CZ6076" s="29">
        <v>1.9598945224537567</v>
      </c>
      <c r="DA6076" s="29">
        <v>2.5754351187338322</v>
      </c>
      <c r="DB6076" s="29">
        <v>3.2894425612472538</v>
      </c>
    </row>
    <row r="6077" spans="102:106" ht="20.100000000000001" customHeight="1" x14ac:dyDescent="0.2">
      <c r="CX6077" s="29">
        <v>5939</v>
      </c>
      <c r="CY6077" s="29">
        <v>1.6448739921571685</v>
      </c>
      <c r="CZ6077" s="29">
        <v>1.9598945341541627</v>
      </c>
      <c r="DA6077" s="29">
        <v>2.5754351851044595</v>
      </c>
      <c r="DB6077" s="29">
        <v>3.2894427437584839</v>
      </c>
    </row>
    <row r="6078" spans="102:106" ht="20.100000000000001" customHeight="1" x14ac:dyDescent="0.2">
      <c r="CX6078" s="29">
        <v>5940</v>
      </c>
      <c r="CY6078" s="29">
        <v>1.6448739887325572</v>
      </c>
      <c r="CZ6078" s="29">
        <v>1.9598945458507167</v>
      </c>
      <c r="DA6078" s="29">
        <v>2.5754352514532659</v>
      </c>
      <c r="DB6078" s="29">
        <v>3.2894429262084612</v>
      </c>
    </row>
    <row r="6079" spans="102:106" ht="20.100000000000001" customHeight="1" x14ac:dyDescent="0.2">
      <c r="CX6079" s="29">
        <v>5941</v>
      </c>
      <c r="CY6079" s="29">
        <v>1.6448739853093048</v>
      </c>
      <c r="CZ6079" s="29">
        <v>1.959894557543268</v>
      </c>
      <c r="DA6079" s="29">
        <v>2.5754353177793505</v>
      </c>
      <c r="DB6079" s="29">
        <v>3.2894431085968234</v>
      </c>
    </row>
    <row r="6080" spans="102:106" ht="20.100000000000001" customHeight="1" x14ac:dyDescent="0.2">
      <c r="CX6080" s="29">
        <v>5942</v>
      </c>
      <c r="CY6080" s="29">
        <v>1.6448739818869211</v>
      </c>
      <c r="CZ6080" s="29">
        <v>1.9598945692316454</v>
      </c>
      <c r="DA6080" s="29">
        <v>2.5754353840830659</v>
      </c>
      <c r="DB6080" s="29">
        <v>3.2894432909237765</v>
      </c>
    </row>
    <row r="6081" spans="102:106" ht="20.100000000000001" customHeight="1" x14ac:dyDescent="0.2">
      <c r="CX6081" s="29">
        <v>5943</v>
      </c>
      <c r="CY6081" s="29">
        <v>1.6448739784657014</v>
      </c>
      <c r="CZ6081" s="29">
        <v>1.9598945809166695</v>
      </c>
      <c r="DA6081" s="29">
        <v>2.5754354503647394</v>
      </c>
      <c r="DB6081" s="29">
        <v>3.2894434731894946</v>
      </c>
    </row>
    <row r="6082" spans="102:106" ht="20.100000000000001" customHeight="1" x14ac:dyDescent="0.2">
      <c r="CX6082" s="29">
        <v>5944</v>
      </c>
      <c r="CY6082" s="29">
        <v>1.6448739750455241</v>
      </c>
      <c r="CZ6082" s="29">
        <v>1.9598945925974591</v>
      </c>
      <c r="DA6082" s="29">
        <v>2.5754355166239069</v>
      </c>
      <c r="DB6082" s="29">
        <v>3.2894436553939186</v>
      </c>
    </row>
    <row r="6083" spans="102:106" ht="20.100000000000001" customHeight="1" x14ac:dyDescent="0.2">
      <c r="CX6083" s="29">
        <v>5945</v>
      </c>
      <c r="CY6083" s="29">
        <v>1.6448739716266534</v>
      </c>
      <c r="CZ6083" s="29">
        <v>1.9598946042741234</v>
      </c>
      <c r="DA6083" s="29">
        <v>2.5754355828608464</v>
      </c>
      <c r="DB6083" s="29">
        <v>3.2894438375369601</v>
      </c>
    </row>
    <row r="6084" spans="102:106" ht="20.100000000000001" customHeight="1" x14ac:dyDescent="0.2">
      <c r="CX6084" s="29">
        <v>5946</v>
      </c>
      <c r="CY6084" s="29">
        <v>1.6448739682089362</v>
      </c>
      <c r="CZ6084" s="29">
        <v>1.9598946159467536</v>
      </c>
      <c r="DA6084" s="29">
        <v>2.5754356490755543</v>
      </c>
      <c r="DB6084" s="29">
        <v>3.2894440196186974</v>
      </c>
    </row>
    <row r="6085" spans="102:106" ht="20.100000000000001" customHeight="1" x14ac:dyDescent="0.2">
      <c r="CX6085" s="29">
        <v>5947</v>
      </c>
      <c r="CY6085" s="29">
        <v>1.6448739647926045</v>
      </c>
      <c r="CZ6085" s="29">
        <v>1.9598946276157572</v>
      </c>
      <c r="DA6085" s="29">
        <v>2.575435715268005</v>
      </c>
      <c r="DB6085" s="29">
        <v>3.2894442016393763</v>
      </c>
    </row>
    <row r="6086" spans="102:106" ht="20.100000000000001" customHeight="1" x14ac:dyDescent="0.2">
      <c r="CX6086" s="29">
        <v>5948</v>
      </c>
      <c r="CY6086" s="29">
        <v>1.6448739613770731</v>
      </c>
      <c r="CZ6086" s="29">
        <v>1.9598946392808509</v>
      </c>
      <c r="DA6086" s="29">
        <v>2.5754357814381454</v>
      </c>
      <c r="DB6086" s="29">
        <v>3.2894443835988136</v>
      </c>
    </row>
    <row r="6087" spans="102:106" ht="20.100000000000001" customHeight="1" x14ac:dyDescent="0.2">
      <c r="CX6087" s="29">
        <v>5949</v>
      </c>
      <c r="CY6087" s="29">
        <v>1.6448739579625422</v>
      </c>
      <c r="CZ6087" s="29">
        <v>1.9598946509420687</v>
      </c>
      <c r="DA6087" s="29">
        <v>2.5754358475861538</v>
      </c>
      <c r="DB6087" s="29">
        <v>3.2894445654969924</v>
      </c>
    </row>
    <row r="6088" spans="102:106" ht="20.100000000000001" customHeight="1" x14ac:dyDescent="0.2">
      <c r="CX6088" s="29">
        <v>5950</v>
      </c>
      <c r="CY6088" s="29">
        <v>1.6448739545495983</v>
      </c>
      <c r="CZ6088" s="29">
        <v>1.9598946625990894</v>
      </c>
      <c r="DA6088" s="29">
        <v>2.575435913711674</v>
      </c>
      <c r="DB6088" s="29">
        <v>3.2894447473342647</v>
      </c>
    </row>
    <row r="6089" spans="102:106" ht="20.100000000000001" customHeight="1" x14ac:dyDescent="0.2">
      <c r="CX6089" s="29">
        <v>5951</v>
      </c>
      <c r="CY6089" s="29">
        <v>1.6448739511376083</v>
      </c>
      <c r="CZ6089" s="29">
        <v>1.9598946742522458</v>
      </c>
      <c r="DA6089" s="29">
        <v>2.5754359798150901</v>
      </c>
      <c r="DB6089" s="29">
        <v>3.2894449291101502</v>
      </c>
    </row>
    <row r="6090" spans="102:106" ht="20.100000000000001" customHeight="1" x14ac:dyDescent="0.2">
      <c r="CX6090" s="29">
        <v>5952</v>
      </c>
      <c r="CY6090" s="29">
        <v>1.6448739477267247</v>
      </c>
      <c r="CZ6090" s="29">
        <v>1.9598946859018522</v>
      </c>
      <c r="DA6090" s="29">
        <v>2.5754360458965087</v>
      </c>
      <c r="DB6090" s="29">
        <v>3.2894451108251381</v>
      </c>
    </row>
    <row r="6091" spans="102:106" ht="20.100000000000001" customHeight="1" x14ac:dyDescent="0.2">
      <c r="CX6091" s="29">
        <v>5953</v>
      </c>
      <c r="CY6091" s="29">
        <v>1.6448739443170863</v>
      </c>
      <c r="CZ6091" s="29">
        <v>1.9598946975471945</v>
      </c>
      <c r="DA6091" s="29">
        <v>2.5754361119554954</v>
      </c>
      <c r="DB6091" s="29">
        <v>3.2894452924790865</v>
      </c>
    </row>
    <row r="6092" spans="102:106" ht="20.100000000000001" customHeight="1" x14ac:dyDescent="0.2">
      <c r="CX6092" s="29">
        <v>5954</v>
      </c>
      <c r="CY6092" s="29">
        <v>1.6448739409084132</v>
      </c>
      <c r="CZ6092" s="29">
        <v>1.9598947091885492</v>
      </c>
      <c r="DA6092" s="29">
        <v>2.5754361779923638</v>
      </c>
      <c r="DB6092" s="29">
        <v>3.28944547407202</v>
      </c>
    </row>
    <row r="6093" spans="102:106" ht="20.100000000000001" customHeight="1" x14ac:dyDescent="0.2">
      <c r="CX6093" s="29">
        <v>5955</v>
      </c>
      <c r="CY6093" s="29">
        <v>1.6448739375008112</v>
      </c>
      <c r="CZ6093" s="29">
        <v>1.9598947208265114</v>
      </c>
      <c r="DA6093" s="29">
        <v>2.5754362440068888</v>
      </c>
      <c r="DB6093" s="29">
        <v>3.2894456556039335</v>
      </c>
    </row>
    <row r="6094" spans="102:106" ht="20.100000000000001" customHeight="1" x14ac:dyDescent="0.2">
      <c r="CX6094" s="29">
        <v>5956</v>
      </c>
      <c r="CY6094" s="29">
        <v>1.6448739340947733</v>
      </c>
      <c r="CZ6094" s="29">
        <v>1.9598947324599731</v>
      </c>
      <c r="DA6094" s="29">
        <v>2.5754363099993309</v>
      </c>
      <c r="DB6094" s="29">
        <v>3.2894458370749904</v>
      </c>
    </row>
    <row r="6095" spans="102:106" ht="20.100000000000001" customHeight="1" x14ac:dyDescent="0.2">
      <c r="CX6095" s="29">
        <v>5957</v>
      </c>
      <c r="CY6095" s="29">
        <v>1.6448739306895712</v>
      </c>
      <c r="CZ6095" s="29">
        <v>1.9598947440898291</v>
      </c>
      <c r="DA6095" s="29">
        <v>2.5754363759699297</v>
      </c>
      <c r="DB6095" s="29">
        <v>3.2894460184851204</v>
      </c>
    </row>
    <row r="6096" spans="102:106" ht="20.100000000000001" customHeight="1" x14ac:dyDescent="0.2">
      <c r="CX6096" s="29">
        <v>5958</v>
      </c>
      <c r="CY6096" s="29">
        <v>1.6448739272856652</v>
      </c>
      <c r="CZ6096" s="29">
        <v>1.9598947557156077</v>
      </c>
      <c r="DA6096" s="29">
        <v>2.5754364419181295</v>
      </c>
      <c r="DB6096" s="29">
        <v>3.2894461998344258</v>
      </c>
    </row>
    <row r="6097" spans="102:106" ht="20.100000000000001" customHeight="1" x14ac:dyDescent="0.2">
      <c r="CX6097" s="29">
        <v>5959</v>
      </c>
      <c r="CY6097" s="29">
        <v>1.6448739238826973</v>
      </c>
      <c r="CZ6097" s="29">
        <v>1.959894767337492</v>
      </c>
      <c r="DA6097" s="29">
        <v>2.5754365078441182</v>
      </c>
      <c r="DB6097" s="29">
        <v>3.2894463811225729</v>
      </c>
    </row>
    <row r="6098" spans="102:106" ht="20.100000000000001" customHeight="1" x14ac:dyDescent="0.2">
      <c r="CX6098" s="29">
        <v>5960</v>
      </c>
      <c r="CY6098" s="29">
        <v>1.6448739204810972</v>
      </c>
      <c r="CZ6098" s="29">
        <v>1.9598947789556462</v>
      </c>
      <c r="DA6098" s="29">
        <v>2.5754365737480605</v>
      </c>
      <c r="DB6098" s="29">
        <v>3.2894465623502005</v>
      </c>
    </row>
    <row r="6099" spans="102:106" ht="20.100000000000001" customHeight="1" x14ac:dyDescent="0.2">
      <c r="CX6099" s="29">
        <v>5961</v>
      </c>
      <c r="CY6099" s="29">
        <v>1.6448739170800735</v>
      </c>
      <c r="CZ6099" s="29">
        <v>1.9598947905698809</v>
      </c>
      <c r="DA6099" s="29">
        <v>2.5754366396298396</v>
      </c>
      <c r="DB6099" s="29">
        <v>3.2894467435169141</v>
      </c>
    </row>
    <row r="6100" spans="102:106" ht="20.100000000000001" customHeight="1" x14ac:dyDescent="0.2">
      <c r="CX6100" s="29">
        <v>5962</v>
      </c>
      <c r="CY6100" s="29">
        <v>1.6448739136808286</v>
      </c>
      <c r="CZ6100" s="29">
        <v>1.9598948021803226</v>
      </c>
      <c r="DA6100" s="29">
        <v>2.5754367054895697</v>
      </c>
      <c r="DB6100" s="29">
        <v>3.2894469246228883</v>
      </c>
    </row>
    <row r="6101" spans="102:106" ht="20.100000000000001" customHeight="1" x14ac:dyDescent="0.2">
      <c r="CX6101" s="29">
        <v>5963</v>
      </c>
      <c r="CY6101" s="29">
        <v>1.6448739102825392</v>
      </c>
      <c r="CZ6101" s="29">
        <v>1.9598948137864065</v>
      </c>
      <c r="DA6101" s="29">
        <v>2.5754367713273436</v>
      </c>
      <c r="DB6101" s="29">
        <v>3.289447105668267</v>
      </c>
    </row>
    <row r="6102" spans="102:106" ht="20.100000000000001" customHeight="1" x14ac:dyDescent="0.2">
      <c r="CX6102" s="29">
        <v>5964</v>
      </c>
      <c r="CY6102" s="29">
        <v>1.6448739068855731</v>
      </c>
      <c r="CZ6102" s="29">
        <v>1.9598948253888964</v>
      </c>
      <c r="DA6102" s="29">
        <v>2.5754368371427123</v>
      </c>
      <c r="DB6102" s="29">
        <v>3.2894472866527611</v>
      </c>
    </row>
    <row r="6103" spans="102:106" ht="20.100000000000001" customHeight="1" x14ac:dyDescent="0.2">
      <c r="CX6103" s="29">
        <v>5965</v>
      </c>
      <c r="CY6103" s="29">
        <v>1.6448739034894773</v>
      </c>
      <c r="CZ6103" s="29">
        <v>1.9598948369875273</v>
      </c>
      <c r="DA6103" s="29">
        <v>2.5754369029362318</v>
      </c>
      <c r="DB6103" s="29">
        <v>3.2894474675766525</v>
      </c>
    </row>
    <row r="6104" spans="102:106" ht="20.100000000000001" customHeight="1" x14ac:dyDescent="0.2">
      <c r="CX6104" s="29">
        <v>5966</v>
      </c>
      <c r="CY6104" s="29">
        <v>1.6448739000945882</v>
      </c>
      <c r="CZ6104" s="29">
        <v>1.9598948485823524</v>
      </c>
      <c r="DA6104" s="29">
        <v>2.5754369687076615</v>
      </c>
      <c r="DB6104" s="29">
        <v>3.2894476484397899</v>
      </c>
    </row>
    <row r="6105" spans="102:106" ht="20.100000000000001" customHeight="1" x14ac:dyDescent="0.2">
      <c r="CX6105" s="29">
        <v>5967</v>
      </c>
      <c r="CY6105" s="29">
        <v>1.6448738967008245</v>
      </c>
      <c r="CZ6105" s="29">
        <v>1.9598948601730686</v>
      </c>
      <c r="DA6105" s="29">
        <v>2.5754370344572526</v>
      </c>
      <c r="DB6105" s="29">
        <v>3.2894478292425946</v>
      </c>
    </row>
    <row r="6106" spans="102:106" ht="20.100000000000001" customHeight="1" x14ac:dyDescent="0.2">
      <c r="CX6106" s="29">
        <v>5968</v>
      </c>
      <c r="CY6106" s="29">
        <v>1.6448738933080886</v>
      </c>
      <c r="CZ6106" s="29">
        <v>1.9598948717600293</v>
      </c>
      <c r="DA6106" s="29">
        <v>2.5754371001844576</v>
      </c>
      <c r="DB6106" s="29">
        <v>3.2894480099846506</v>
      </c>
    </row>
    <row r="6107" spans="102:106" ht="20.100000000000001" customHeight="1" x14ac:dyDescent="0.2">
      <c r="CX6107" s="29">
        <v>5969</v>
      </c>
      <c r="CY6107" s="29">
        <v>1.6448738899166708</v>
      </c>
      <c r="CZ6107" s="29">
        <v>1.9598948833432321</v>
      </c>
      <c r="DA6107" s="29">
        <v>2.5754371658897357</v>
      </c>
      <c r="DB6107" s="29">
        <v>3.2894481906661155</v>
      </c>
    </row>
    <row r="6108" spans="102:106" ht="20.100000000000001" customHeight="1" x14ac:dyDescent="0.2">
      <c r="CX6108" s="29">
        <v>5970</v>
      </c>
      <c r="CY6108" s="29">
        <v>1.6448738865260393</v>
      </c>
      <c r="CZ6108" s="29">
        <v>1.9598948949223183</v>
      </c>
      <c r="DA6108" s="29">
        <v>2.5754372315732623</v>
      </c>
      <c r="DB6108" s="29">
        <v>3.289448371287115</v>
      </c>
    </row>
    <row r="6109" spans="102:106" ht="20.100000000000001" customHeight="1" x14ac:dyDescent="0.2">
      <c r="CX6109" s="29">
        <v>5971</v>
      </c>
      <c r="CY6109" s="29">
        <v>1.6448738831372587</v>
      </c>
      <c r="CZ6109" s="29">
        <v>1.9598949064975855</v>
      </c>
      <c r="DA6109" s="29">
        <v>2.5754372972346751</v>
      </c>
      <c r="DB6109" s="29">
        <v>3.289448551847542</v>
      </c>
    </row>
    <row r="6110" spans="102:106" ht="20.100000000000001" customHeight="1" x14ac:dyDescent="0.2">
      <c r="CX6110" s="29">
        <v>5972</v>
      </c>
      <c r="CY6110" s="29">
        <v>1.644873879748961</v>
      </c>
      <c r="CZ6110" s="29">
        <v>1.9598949180689755</v>
      </c>
      <c r="DA6110" s="29">
        <v>2.5754373628738465</v>
      </c>
      <c r="DB6110" s="29">
        <v>3.2894487323476613</v>
      </c>
    </row>
    <row r="6111" spans="102:106" ht="20.100000000000001" customHeight="1" x14ac:dyDescent="0.2">
      <c r="CX6111" s="29">
        <v>5973</v>
      </c>
      <c r="CY6111" s="29">
        <v>1.6448738763621795</v>
      </c>
      <c r="CZ6111" s="29">
        <v>1.9598949296364117</v>
      </c>
      <c r="DA6111" s="29">
        <v>2.575437428491135</v>
      </c>
      <c r="DB6111" s="29">
        <v>3.2894489127873041</v>
      </c>
    </row>
    <row r="6112" spans="102:106" ht="20.100000000000001" customHeight="1" x14ac:dyDescent="0.2">
      <c r="CX6112" s="29">
        <v>5974</v>
      </c>
      <c r="CY6112" s="29">
        <v>1.6448738729763208</v>
      </c>
      <c r="CZ6112" s="29">
        <v>1.9598949412001365</v>
      </c>
      <c r="DA6112" s="29">
        <v>2.5754374940866192</v>
      </c>
      <c r="DB6112" s="29">
        <v>3.2894490931664704</v>
      </c>
    </row>
    <row r="6113" spans="102:106" ht="20.100000000000001" customHeight="1" x14ac:dyDescent="0.2">
      <c r="CX6113" s="29">
        <v>5975</v>
      </c>
      <c r="CY6113" s="29">
        <v>1.6448738695915817</v>
      </c>
      <c r="CZ6113" s="29">
        <v>1.9598949527600364</v>
      </c>
      <c r="DA6113" s="29">
        <v>2.5754375596600978</v>
      </c>
      <c r="DB6113" s="29">
        <v>3.2894492734853324</v>
      </c>
    </row>
    <row r="6114" spans="102:106" ht="20.100000000000001" customHeight="1" x14ac:dyDescent="0.2">
      <c r="CX6114" s="29">
        <v>5976</v>
      </c>
      <c r="CY6114" s="29">
        <v>1.644873866208143</v>
      </c>
      <c r="CZ6114" s="29">
        <v>1.9598949643159782</v>
      </c>
      <c r="DA6114" s="29">
        <v>2.5754376252116002</v>
      </c>
      <c r="DB6114" s="29">
        <v>3.2894494537438281</v>
      </c>
    </row>
    <row r="6115" spans="102:106" ht="20.100000000000001" customHeight="1" x14ac:dyDescent="0.2">
      <c r="CX6115" s="29">
        <v>5977</v>
      </c>
      <c r="CY6115" s="29">
        <v>1.6448738628257678</v>
      </c>
      <c r="CZ6115" s="29">
        <v>1.9598949758678124</v>
      </c>
      <c r="DA6115" s="29">
        <v>2.5754376907411327</v>
      </c>
      <c r="DB6115" s="29">
        <v>3.289449633942267</v>
      </c>
    </row>
    <row r="6116" spans="102:106" ht="20.100000000000001" customHeight="1" x14ac:dyDescent="0.2">
      <c r="CX6116" s="29">
        <v>5978</v>
      </c>
      <c r="CY6116" s="29">
        <v>1.6448738594442027</v>
      </c>
      <c r="CZ6116" s="29">
        <v>1.9598949874160447</v>
      </c>
      <c r="DA6116" s="29">
        <v>2.5754377562486765</v>
      </c>
      <c r="DB6116" s="29">
        <v>3.2894498140801236</v>
      </c>
    </row>
    <row r="6117" spans="102:106" ht="20.100000000000001" customHeight="1" x14ac:dyDescent="0.2">
      <c r="CX6117" s="29">
        <v>5979</v>
      </c>
      <c r="CY6117" s="29">
        <v>1.6448738560639862</v>
      </c>
      <c r="CZ6117" s="29">
        <v>1.9598949989604884</v>
      </c>
      <c r="DA6117" s="29">
        <v>2.5754378217347038</v>
      </c>
      <c r="DB6117" s="29">
        <v>3.289449994157847</v>
      </c>
    </row>
    <row r="6118" spans="102:106" ht="20.100000000000001" customHeight="1" x14ac:dyDescent="0.2">
      <c r="CX6118" s="29">
        <v>5980</v>
      </c>
      <c r="CY6118" s="29">
        <v>1.6448738526852371</v>
      </c>
      <c r="CZ6118" s="29">
        <v>1.9598950105009363</v>
      </c>
      <c r="DA6118" s="29">
        <v>2.5754378871983761</v>
      </c>
      <c r="DB6118" s="29">
        <v>3.2894501741754527</v>
      </c>
    </row>
    <row r="6119" spans="102:106" ht="20.100000000000001" customHeight="1" x14ac:dyDescent="0.2">
      <c r="CX6119" s="29">
        <v>5981</v>
      </c>
      <c r="CY6119" s="29">
        <v>1.6448738493072534</v>
      </c>
      <c r="CZ6119" s="29">
        <v>1.9598950220375029</v>
      </c>
      <c r="DA6119" s="29">
        <v>2.5754379526403732</v>
      </c>
      <c r="DB6119" s="29">
        <v>3.2894503541327245</v>
      </c>
    </row>
    <row r="6120" spans="102:106" ht="20.100000000000001" customHeight="1" x14ac:dyDescent="0.2">
      <c r="CX6120" s="29">
        <v>5982</v>
      </c>
      <c r="CY6120" s="29">
        <v>1.6448738459305263</v>
      </c>
      <c r="CZ6120" s="29">
        <v>1.9598950335702825</v>
      </c>
      <c r="DA6120" s="29">
        <v>2.5754380180603227</v>
      </c>
      <c r="DB6120" s="29">
        <v>3.2894505340298164</v>
      </c>
    </row>
    <row r="6121" spans="102:106" ht="20.100000000000001" customHeight="1" x14ac:dyDescent="0.2">
      <c r="CX6121" s="29">
        <v>5983</v>
      </c>
      <c r="CY6121" s="29">
        <v>1.644873842554726</v>
      </c>
      <c r="CZ6121" s="29">
        <v>1.9598950450990138</v>
      </c>
      <c r="DA6121" s="29">
        <v>2.5754380834586006</v>
      </c>
      <c r="DB6121" s="29">
        <v>3.2894507138668541</v>
      </c>
    </row>
    <row r="6122" spans="102:106" ht="20.100000000000001" customHeight="1" x14ac:dyDescent="0.2">
      <c r="CX6122" s="29">
        <v>5984</v>
      </c>
      <c r="CY6122" s="29">
        <v>1.6448738391803135</v>
      </c>
      <c r="CZ6122" s="29">
        <v>1.959895056624094</v>
      </c>
      <c r="DA6122" s="29">
        <v>2.5754381488347851</v>
      </c>
      <c r="DB6122" s="29">
        <v>3.2894508936439282</v>
      </c>
    </row>
    <row r="6123" spans="102:106" ht="20.100000000000001" customHeight="1" x14ac:dyDescent="0.2">
      <c r="CX6123" s="29">
        <v>5985</v>
      </c>
      <c r="CY6123" s="29">
        <v>1.6448738358069273</v>
      </c>
      <c r="CZ6123" s="29">
        <v>1.9598950681452247</v>
      </c>
      <c r="DA6123" s="29">
        <v>2.5754382141894601</v>
      </c>
      <c r="DB6123" s="29">
        <v>3.2894510733607012</v>
      </c>
    </row>
    <row r="6124" spans="102:106" ht="20.100000000000001" customHeight="1" x14ac:dyDescent="0.2">
      <c r="CX6124" s="29">
        <v>5986</v>
      </c>
      <c r="CY6124" s="29">
        <v>1.6448738324345942</v>
      </c>
      <c r="CZ6124" s="29">
        <v>1.9598950796627657</v>
      </c>
      <c r="DA6124" s="29">
        <v>2.5754382795221562</v>
      </c>
      <c r="DB6124" s="29">
        <v>3.2894512530176043</v>
      </c>
    </row>
    <row r="6125" spans="102:106" ht="20.100000000000001" customHeight="1" x14ac:dyDescent="0.2">
      <c r="CX6125" s="29">
        <v>5987</v>
      </c>
      <c r="CY6125" s="29">
        <v>1.6448738290633258</v>
      </c>
      <c r="CZ6125" s="29">
        <v>1.9598950911760433</v>
      </c>
      <c r="DA6125" s="29">
        <v>2.5754383448328952</v>
      </c>
      <c r="DB6125" s="29">
        <v>3.2894514326144382</v>
      </c>
    </row>
    <row r="6126" spans="102:106" ht="20.100000000000001" customHeight="1" x14ac:dyDescent="0.2">
      <c r="CX6126" s="29">
        <v>5988</v>
      </c>
      <c r="CY6126" s="29">
        <v>1.644873825693522</v>
      </c>
      <c r="CZ6126" s="29">
        <v>1.9598951026857203</v>
      </c>
      <c r="DA6126" s="29">
        <v>2.5754384101219308</v>
      </c>
      <c r="DB6126" s="29">
        <v>3.2894516121511717</v>
      </c>
    </row>
    <row r="6127" spans="102:106" ht="20.100000000000001" customHeight="1" x14ac:dyDescent="0.2">
      <c r="CX6127" s="29">
        <v>5989</v>
      </c>
      <c r="CY6127" s="29">
        <v>1.6448738223247596</v>
      </c>
      <c r="CZ6127" s="29">
        <v>1.9598951141914243</v>
      </c>
      <c r="DA6127" s="29">
        <v>2.5754384753889785</v>
      </c>
      <c r="DB6127" s="29">
        <v>3.2894517916281467</v>
      </c>
    </row>
    <row r="6128" spans="102:106" ht="20.100000000000001" customHeight="1" x14ac:dyDescent="0.2">
      <c r="CX6128" s="29">
        <v>5990</v>
      </c>
      <c r="CY6128" s="29">
        <v>1.6448738189565999</v>
      </c>
      <c r="CZ6128" s="29">
        <v>1.9598951256934427</v>
      </c>
      <c r="DA6128" s="29">
        <v>2.5754385406345031</v>
      </c>
      <c r="DB6128" s="29">
        <v>3.2894519710452714</v>
      </c>
    </row>
    <row r="6129" spans="102:106" ht="20.100000000000001" customHeight="1" x14ac:dyDescent="0.2">
      <c r="CX6129" s="29">
        <v>5991</v>
      </c>
      <c r="CY6129" s="29">
        <v>1.6448738155902047</v>
      </c>
      <c r="CZ6129" s="29">
        <v>1.9598951371913664</v>
      </c>
      <c r="DA6129" s="29">
        <v>2.5754386058581713</v>
      </c>
      <c r="DB6129" s="29">
        <v>3.2894521504024228</v>
      </c>
    </row>
    <row r="6130" spans="102:106" ht="20.100000000000001" customHeight="1" x14ac:dyDescent="0.2">
      <c r="CX6130" s="29">
        <v>5992</v>
      </c>
      <c r="CY6130" s="29">
        <v>1.6448738122247011</v>
      </c>
      <c r="CZ6130" s="29">
        <v>1.9598951486857854</v>
      </c>
      <c r="DA6130" s="29">
        <v>2.5754386710601413</v>
      </c>
      <c r="DB6130" s="29">
        <v>3.2894523296996478</v>
      </c>
    </row>
    <row r="6131" spans="102:106" ht="20.100000000000001" customHeight="1" x14ac:dyDescent="0.2">
      <c r="CX6131" s="29">
        <v>5993</v>
      </c>
      <c r="CY6131" s="29">
        <v>1.6448738088604118</v>
      </c>
      <c r="CZ6131" s="29">
        <v>1.9598951601762542</v>
      </c>
      <c r="DA6131" s="29">
        <v>2.5754387362400326</v>
      </c>
      <c r="DB6131" s="29">
        <v>3.2894525089371669</v>
      </c>
    </row>
    <row r="6132" spans="102:106" ht="20.100000000000001" customHeight="1" x14ac:dyDescent="0.2">
      <c r="CX6132" s="29">
        <v>5994</v>
      </c>
      <c r="CY6132" s="29">
        <v>1.644873805496837</v>
      </c>
      <c r="CZ6132" s="29">
        <v>1.9598951716626478</v>
      </c>
      <c r="DA6132" s="29">
        <v>2.5754388013984708</v>
      </c>
      <c r="DB6132" s="29">
        <v>3.2894526881147632</v>
      </c>
    </row>
    <row r="6133" spans="102:106" ht="20.100000000000001" customHeight="1" x14ac:dyDescent="0.2">
      <c r="CX6133" s="29">
        <v>5995</v>
      </c>
      <c r="CY6133" s="29">
        <v>1.6448738021346732</v>
      </c>
      <c r="CZ6133" s="29">
        <v>1.9598951831455018</v>
      </c>
      <c r="DA6133" s="29">
        <v>2.575438866535027</v>
      </c>
      <c r="DB6133" s="29">
        <v>3.2894528672325958</v>
      </c>
    </row>
    <row r="6134" spans="102:106" ht="20.100000000000001" customHeight="1" x14ac:dyDescent="0.2">
      <c r="CX6134" s="29">
        <v>5996</v>
      </c>
      <c r="CY6134" s="29">
        <v>1.6448737987737942</v>
      </c>
      <c r="CZ6134" s="29">
        <v>1.9598951946243153</v>
      </c>
      <c r="DA6134" s="29">
        <v>2.5754389316500212</v>
      </c>
      <c r="DB6134" s="29">
        <v>3.2894530462907894</v>
      </c>
    </row>
    <row r="6135" spans="102:106" ht="20.100000000000001" customHeight="1" x14ac:dyDescent="0.2">
      <c r="CX6135" s="29">
        <v>5997</v>
      </c>
      <c r="CY6135" s="29">
        <v>1.6448737954136534</v>
      </c>
      <c r="CZ6135" s="29">
        <v>1.9598952060995869</v>
      </c>
      <c r="DA6135" s="29">
        <v>2.5754389967432343</v>
      </c>
      <c r="DB6135" s="29">
        <v>3.2894532252892401</v>
      </c>
    </row>
    <row r="6136" spans="102:106" ht="20.100000000000001" customHeight="1" x14ac:dyDescent="0.2">
      <c r="CX6136" s="29">
        <v>5998</v>
      </c>
      <c r="CY6136" s="29">
        <v>1.6448737920549026</v>
      </c>
      <c r="CZ6136" s="29">
        <v>1.9598952175707802</v>
      </c>
      <c r="DA6136" s="29">
        <v>2.5754390618146803</v>
      </c>
      <c r="DB6136" s="29">
        <v>3.2894534042282144</v>
      </c>
    </row>
    <row r="6137" spans="102:106" ht="20.100000000000001" customHeight="1" x14ac:dyDescent="0.2">
      <c r="CX6137" s="29">
        <v>5999</v>
      </c>
      <c r="CY6137" s="29">
        <v>1.6448737886973683</v>
      </c>
      <c r="CZ6137" s="29">
        <v>1.959895229038018</v>
      </c>
      <c r="DA6137" s="29">
        <v>2.5754391268643499</v>
      </c>
      <c r="DB6137" s="29">
        <v>3.2894535831073437</v>
      </c>
    </row>
    <row r="6138" spans="102:106" ht="20.100000000000001" customHeight="1" x14ac:dyDescent="0.2">
      <c r="CX6138" s="29">
        <v>6000</v>
      </c>
      <c r="CY6138" s="29">
        <v>1.6448737853408639</v>
      </c>
      <c r="CZ6138" s="29">
        <v>1.9598952405017454</v>
      </c>
      <c r="DA6138" s="29">
        <v>2.5754391918924693</v>
      </c>
      <c r="DB6138" s="29">
        <v>3.2894537619268345</v>
      </c>
    </row>
    <row r="6139" spans="102:106" ht="20.100000000000001" customHeight="1" x14ac:dyDescent="0.2">
      <c r="CX6139" s="29">
        <v>6001</v>
      </c>
      <c r="CY6139" s="29">
        <v>1.6448737819851851</v>
      </c>
      <c r="CZ6139" s="29">
        <v>1.9598952519617092</v>
      </c>
      <c r="DA6139" s="29">
        <v>2.5754392568989797</v>
      </c>
      <c r="DB6139" s="29">
        <v>3.2894539406868613</v>
      </c>
    </row>
    <row r="6140" spans="102:106" ht="20.100000000000001" customHeight="1" x14ac:dyDescent="0.2">
      <c r="CX6140" s="29">
        <v>6002</v>
      </c>
      <c r="CY6140" s="29">
        <v>1.6448737786309229</v>
      </c>
      <c r="CZ6140" s="29">
        <v>1.9598952634176392</v>
      </c>
      <c r="DA6140" s="29">
        <v>2.5754393218837994</v>
      </c>
      <c r="DB6140" s="29">
        <v>3.289454119387166</v>
      </c>
    </row>
    <row r="6141" spans="102:106" ht="20.100000000000001" customHeight="1" x14ac:dyDescent="0.2">
      <c r="CX6141" s="29">
        <v>6003</v>
      </c>
      <c r="CY6141" s="29">
        <v>1.644873775277844</v>
      </c>
      <c r="CZ6141" s="29">
        <v>1.959895274869925</v>
      </c>
      <c r="DA6141" s="29">
        <v>2.5754393868468251</v>
      </c>
      <c r="DB6141" s="29">
        <v>3.2894542980280654</v>
      </c>
    </row>
    <row r="6142" spans="102:106" ht="20.100000000000001" customHeight="1" x14ac:dyDescent="0.2">
      <c r="CX6142" s="29">
        <v>6004</v>
      </c>
      <c r="CY6142" s="29">
        <v>1.6448737719256992</v>
      </c>
      <c r="CZ6142" s="29">
        <v>1.9598952863179209</v>
      </c>
      <c r="DA6142" s="29">
        <v>2.5754394517881862</v>
      </c>
      <c r="DB6142" s="29">
        <v>3.2894544766094405</v>
      </c>
    </row>
    <row r="6143" spans="102:106" ht="20.100000000000001" customHeight="1" x14ac:dyDescent="0.2">
      <c r="CX6143" s="29">
        <v>6005</v>
      </c>
      <c r="CY6143" s="29">
        <v>1.6448737685746286</v>
      </c>
      <c r="CZ6143" s="29">
        <v>1.9598952977626591</v>
      </c>
      <c r="DA6143" s="29">
        <v>2.5754395167082449</v>
      </c>
      <c r="DB6143" s="29">
        <v>3.2894546551313448</v>
      </c>
    </row>
    <row r="6144" spans="102:106" ht="20.100000000000001" customHeight="1" x14ac:dyDescent="0.2">
      <c r="CX6144" s="29">
        <v>6006</v>
      </c>
      <c r="CY6144" s="29">
        <v>1.6448737652247587</v>
      </c>
      <c r="CZ6144" s="29">
        <v>1.9598953092034574</v>
      </c>
      <c r="DA6144" s="29">
        <v>2.5754395816063087</v>
      </c>
      <c r="DB6144" s="29">
        <v>3.289454833593803</v>
      </c>
    </row>
    <row r="6145" spans="102:106" ht="20.100000000000001" customHeight="1" x14ac:dyDescent="0.2">
      <c r="CX6145" s="29">
        <v>6007</v>
      </c>
      <c r="CY6145" s="29">
        <v>1.6448737618757934</v>
      </c>
      <c r="CZ6145" s="29">
        <v>1.9598953206402936</v>
      </c>
      <c r="DA6145" s="29">
        <v>2.5754396464829532</v>
      </c>
      <c r="DB6145" s="29">
        <v>3.2894550119968065</v>
      </c>
    </row>
    <row r="6146" spans="102:106" ht="20.100000000000001" customHeight="1" x14ac:dyDescent="0.2">
      <c r="CX6146" s="29">
        <v>6008</v>
      </c>
      <c r="CY6146" s="29">
        <v>1.644873758528234</v>
      </c>
      <c r="CZ6146" s="29">
        <v>1.959895332073128</v>
      </c>
      <c r="DA6146" s="29">
        <v>2.5754397113379528</v>
      </c>
      <c r="DB6146" s="29">
        <v>3.2894551903407208</v>
      </c>
    </row>
    <row r="6147" spans="102:106" ht="20.100000000000001" customHeight="1" x14ac:dyDescent="0.2">
      <c r="CX6147" s="29">
        <v>6009</v>
      </c>
      <c r="CY6147" s="29">
        <v>1.6448737551817547</v>
      </c>
      <c r="CZ6147" s="29">
        <v>1.9598953435025819</v>
      </c>
      <c r="DA6147" s="29">
        <v>2.575439776171577</v>
      </c>
      <c r="DB6147" s="29">
        <v>3.2894553686250747</v>
      </c>
    </row>
    <row r="6148" spans="102:106" ht="20.100000000000001" customHeight="1" x14ac:dyDescent="0.2">
      <c r="CX6148" s="29">
        <v>6010</v>
      </c>
      <c r="CY6148" s="29">
        <v>1.6448737518364207</v>
      </c>
      <c r="CZ6148" s="29">
        <v>1.9598953549278995</v>
      </c>
      <c r="DA6148" s="29">
        <v>2.5754398409832953</v>
      </c>
      <c r="DB6148" s="29">
        <v>3.2894555468499709</v>
      </c>
    </row>
    <row r="6149" spans="102:106" ht="20.100000000000001" customHeight="1" x14ac:dyDescent="0.2">
      <c r="CX6149" s="29">
        <v>6011</v>
      </c>
      <c r="CY6149" s="29">
        <v>1.6448737484922817</v>
      </c>
      <c r="CZ6149" s="29">
        <v>1.959895366349667</v>
      </c>
      <c r="DA6149" s="29">
        <v>2.5754399057738446</v>
      </c>
      <c r="DB6149" s="29">
        <v>3.2894557250156851</v>
      </c>
    </row>
    <row r="6150" spans="102:106" ht="20.100000000000001" customHeight="1" x14ac:dyDescent="0.2">
      <c r="CX6150" s="29">
        <v>6012</v>
      </c>
      <c r="CY6150" s="29">
        <v>1.6448737451489666</v>
      </c>
      <c r="CZ6150" s="29">
        <v>1.9598953777677719</v>
      </c>
      <c r="DA6150" s="29">
        <v>2.5754399705423916</v>
      </c>
      <c r="DB6150" s="29">
        <v>3.2894559031222594</v>
      </c>
    </row>
    <row r="6151" spans="102:106" ht="20.100000000000001" customHeight="1" x14ac:dyDescent="0.2">
      <c r="CX6151" s="29">
        <v>6013</v>
      </c>
      <c r="CY6151" s="29">
        <v>1.6448737418068997</v>
      </c>
      <c r="CZ6151" s="29">
        <v>1.9598953891817441</v>
      </c>
      <c r="DA6151" s="29">
        <v>2.575440035289625</v>
      </c>
      <c r="DB6151" s="29">
        <v>3.2894560811695053</v>
      </c>
    </row>
    <row r="6152" spans="102:106" ht="20.100000000000001" customHeight="1" x14ac:dyDescent="0.2">
      <c r="CX6152" s="29">
        <v>6014</v>
      </c>
      <c r="CY6152" s="29">
        <v>1.6448737384660861</v>
      </c>
      <c r="CZ6152" s="29">
        <v>1.9598954005917746</v>
      </c>
      <c r="DA6152" s="29">
        <v>2.5754401000154368</v>
      </c>
      <c r="DB6152" s="29">
        <v>3.2894562591576069</v>
      </c>
    </row>
    <row r="6153" spans="102:106" ht="20.100000000000001" customHeight="1" x14ac:dyDescent="0.2">
      <c r="CX6153" s="29">
        <v>6015</v>
      </c>
      <c r="CY6153" s="29">
        <v>1.6448737351261093</v>
      </c>
      <c r="CZ6153" s="29">
        <v>1.9598954119983785</v>
      </c>
      <c r="DA6153" s="29">
        <v>2.5754401647194363</v>
      </c>
      <c r="DB6153" s="29">
        <v>3.2894564370865154</v>
      </c>
    </row>
    <row r="6154" spans="102:106" ht="20.100000000000001" customHeight="1" x14ac:dyDescent="0.2">
      <c r="CX6154" s="29">
        <v>6016</v>
      </c>
      <c r="CY6154" s="29">
        <v>1.6448737317873487</v>
      </c>
      <c r="CZ6154" s="29">
        <v>1.9598954234010304</v>
      </c>
      <c r="DA6154" s="29">
        <v>2.5754402294019862</v>
      </c>
      <c r="DB6154" s="29">
        <v>3.2894566149563538</v>
      </c>
    </row>
    <row r="6155" spans="102:106" ht="20.100000000000001" customHeight="1" x14ac:dyDescent="0.2">
      <c r="CX6155" s="29">
        <v>6017</v>
      </c>
      <c r="CY6155" s="29">
        <v>1.6448737284497637</v>
      </c>
      <c r="CZ6155" s="29">
        <v>1.9598954348002093</v>
      </c>
      <c r="DA6155" s="29">
        <v>2.5754402940631649</v>
      </c>
      <c r="DB6155" s="29">
        <v>3.2894567927670151</v>
      </c>
    </row>
    <row r="6156" spans="102:106" ht="20.100000000000001" customHeight="1" x14ac:dyDescent="0.2">
      <c r="CX6156" s="29">
        <v>6018</v>
      </c>
      <c r="CY6156" s="29">
        <v>1.6448737251132974</v>
      </c>
      <c r="CZ6156" s="29">
        <v>1.959895446195014</v>
      </c>
      <c r="DA6156" s="29">
        <v>2.5754403587030286</v>
      </c>
      <c r="DB6156" s="29">
        <v>3.2894569705185615</v>
      </c>
    </row>
    <row r="6157" spans="102:106" ht="20.100000000000001" customHeight="1" x14ac:dyDescent="0.2">
      <c r="CX6157" s="29">
        <v>6019</v>
      </c>
      <c r="CY6157" s="29">
        <v>1.6448737217774736</v>
      </c>
      <c r="CZ6157" s="29">
        <v>1.9598954575865672</v>
      </c>
      <c r="DA6157" s="29">
        <v>2.575440423321091</v>
      </c>
      <c r="DB6157" s="29">
        <v>3.2894571482110275</v>
      </c>
    </row>
    <row r="6158" spans="102:106" ht="20.100000000000001" customHeight="1" x14ac:dyDescent="0.2">
      <c r="CX6158" s="29">
        <v>6020</v>
      </c>
      <c r="CY6158" s="29">
        <v>1.6448737184434234</v>
      </c>
      <c r="CZ6158" s="29">
        <v>1.9598954689739319</v>
      </c>
      <c r="DA6158" s="29">
        <v>2.5754404879178794</v>
      </c>
      <c r="DB6158" s="29">
        <v>3.289457325844416</v>
      </c>
    </row>
    <row r="6159" spans="102:106" ht="20.100000000000001" customHeight="1" x14ac:dyDescent="0.2">
      <c r="CX6159" s="29">
        <v>6021</v>
      </c>
      <c r="CY6159" s="29">
        <v>1.6448737151102337</v>
      </c>
      <c r="CZ6159" s="29">
        <v>1.9598954803575153</v>
      </c>
      <c r="DA6159" s="29">
        <v>2.5754405524931188</v>
      </c>
      <c r="DB6159" s="29">
        <v>3.2894575034191029</v>
      </c>
    </row>
    <row r="6160" spans="102:106" ht="20.100000000000001" customHeight="1" x14ac:dyDescent="0.2">
      <c r="CX6160" s="29">
        <v>6022</v>
      </c>
      <c r="CY6160" s="29">
        <v>1.6448737117781935</v>
      </c>
      <c r="CZ6160" s="29">
        <v>1.9598954917377054</v>
      </c>
      <c r="DA6160" s="29">
        <v>2.5754406170467714</v>
      </c>
      <c r="DB6160" s="29">
        <v>3.2894576809346274</v>
      </c>
    </row>
    <row r="6161" spans="102:106" ht="20.100000000000001" customHeight="1" x14ac:dyDescent="0.2">
      <c r="CX6161" s="29">
        <v>6023</v>
      </c>
      <c r="CY6161" s="29">
        <v>1.6448737084471723</v>
      </c>
      <c r="CZ6161" s="29">
        <v>1.9598955031138521</v>
      </c>
      <c r="DA6161" s="29">
        <v>2.5754406815792921</v>
      </c>
      <c r="DB6161" s="29">
        <v>3.2894578583913079</v>
      </c>
    </row>
    <row r="6162" spans="102:106" ht="20.100000000000001" customHeight="1" x14ac:dyDescent="0.2">
      <c r="CX6162" s="29">
        <v>6024</v>
      </c>
      <c r="CY6162" s="29">
        <v>1.6448737051170232</v>
      </c>
      <c r="CZ6162" s="29">
        <v>1.9598955144863079</v>
      </c>
      <c r="DA6162" s="29">
        <v>2.575440746090337</v>
      </c>
      <c r="DB6162" s="29">
        <v>3.2894580357888228</v>
      </c>
    </row>
    <row r="6163" spans="102:106" ht="20.100000000000001" customHeight="1" x14ac:dyDescent="0.2">
      <c r="CX6163" s="29">
        <v>6025</v>
      </c>
      <c r="CY6163" s="29">
        <v>1.6448737017883968</v>
      </c>
      <c r="CZ6163" s="29">
        <v>1.9598955258550681</v>
      </c>
      <c r="DA6163" s="29">
        <v>2.5754408105797961</v>
      </c>
      <c r="DB6163" s="29">
        <v>3.2894582131278356</v>
      </c>
    </row>
    <row r="6164" spans="102:106" ht="20.100000000000001" customHeight="1" x14ac:dyDescent="0.2">
      <c r="CX6164" s="29">
        <v>6026</v>
      </c>
      <c r="CY6164" s="29">
        <v>1.6448736984607104</v>
      </c>
      <c r="CZ6164" s="29">
        <v>1.9598955372197682</v>
      </c>
      <c r="DA6164" s="29">
        <v>2.5754408750477973</v>
      </c>
      <c r="DB6164" s="29">
        <v>3.2894583904077641</v>
      </c>
    </row>
    <row r="6165" spans="102:106" ht="20.100000000000001" customHeight="1" x14ac:dyDescent="0.2">
      <c r="CX6165" s="29">
        <v>6027</v>
      </c>
      <c r="CY6165" s="29">
        <v>1.6448736951341798</v>
      </c>
      <c r="CZ6165" s="29">
        <v>1.9598955485807079</v>
      </c>
      <c r="DA6165" s="29">
        <v>2.5754409394947007</v>
      </c>
      <c r="DB6165" s="29">
        <v>3.2894585676290067</v>
      </c>
    </row>
    <row r="6166" spans="102:106" ht="20.100000000000001" customHeight="1" x14ac:dyDescent="0.2">
      <c r="CX6166" s="29">
        <v>6028</v>
      </c>
      <c r="CY6166" s="29">
        <v>1.6448736918085971</v>
      </c>
      <c r="CZ6166" s="29">
        <v>1.9598955599381691</v>
      </c>
      <c r="DA6166" s="29">
        <v>2.5754410039198086</v>
      </c>
      <c r="DB6166" s="29">
        <v>3.289458744791327</v>
      </c>
    </row>
    <row r="6167" spans="102:106" ht="20.100000000000001" customHeight="1" x14ac:dyDescent="0.2">
      <c r="CX6167" s="29">
        <v>6029</v>
      </c>
      <c r="CY6167" s="29">
        <v>1.6448736884841477</v>
      </c>
      <c r="CZ6167" s="29">
        <v>1.9598955712917343</v>
      </c>
      <c r="DA6167" s="29">
        <v>2.5754410683239546</v>
      </c>
      <c r="DB6167" s="29">
        <v>3.2894589218948616</v>
      </c>
    </row>
    <row r="6168" spans="102:106" ht="20.100000000000001" customHeight="1" x14ac:dyDescent="0.2">
      <c r="CX6168" s="29">
        <v>6030</v>
      </c>
      <c r="CY6168" s="29">
        <v>1.6448736851610022</v>
      </c>
      <c r="CZ6168" s="29">
        <v>1.9598955826413085</v>
      </c>
      <c r="DA6168" s="29">
        <v>2.5754411327066533</v>
      </c>
      <c r="DB6168" s="29">
        <v>3.2894590989399215</v>
      </c>
    </row>
    <row r="6169" spans="102:106" ht="20.100000000000001" customHeight="1" x14ac:dyDescent="0.2">
      <c r="CX6169" s="29">
        <v>6031</v>
      </c>
      <c r="CY6169" s="29">
        <v>1.644873681838908</v>
      </c>
      <c r="CZ6169" s="29">
        <v>1.9598955939874616</v>
      </c>
      <c r="DA6169" s="29">
        <v>2.5754411970679136</v>
      </c>
      <c r="DB6169" s="29">
        <v>3.2894592759259762</v>
      </c>
    </row>
    <row r="6170" spans="102:106" ht="20.100000000000001" customHeight="1" x14ac:dyDescent="0.2">
      <c r="CX6170" s="29">
        <v>6032</v>
      </c>
      <c r="CY6170" s="29">
        <v>1.6448736785175992</v>
      </c>
      <c r="CZ6170" s="29">
        <v>1.9598956053297223</v>
      </c>
      <c r="DA6170" s="29">
        <v>2.5754412614077205</v>
      </c>
      <c r="DB6170" s="29">
        <v>3.2894594528534791</v>
      </c>
    </row>
    <row r="6171" spans="102:106" ht="20.100000000000001" customHeight="1" x14ac:dyDescent="0.2">
      <c r="CX6171" s="29">
        <v>6033</v>
      </c>
      <c r="CY6171" s="29">
        <v>1.6448736751976076</v>
      </c>
      <c r="CZ6171" s="29">
        <v>1.9598956166682826</v>
      </c>
      <c r="DA6171" s="29">
        <v>2.5754413257262958</v>
      </c>
      <c r="DB6171" s="29">
        <v>3.289459629722447</v>
      </c>
    </row>
    <row r="6172" spans="102:106" ht="20.100000000000001" customHeight="1" x14ac:dyDescent="0.2">
      <c r="CX6172" s="29">
        <v>6034</v>
      </c>
      <c r="CY6172" s="29">
        <v>1.6448736718790438</v>
      </c>
      <c r="CZ6172" s="29">
        <v>1.9598956280029776</v>
      </c>
      <c r="DA6172" s="29">
        <v>2.5754413900235789</v>
      </c>
      <c r="DB6172" s="29">
        <v>3.2894598065326659</v>
      </c>
    </row>
    <row r="6173" spans="102:106" ht="20.100000000000001" customHeight="1" x14ac:dyDescent="0.2">
      <c r="CX6173" s="29">
        <v>6035</v>
      </c>
      <c r="CY6173" s="29">
        <v>1.6448736685607821</v>
      </c>
      <c r="CZ6173" s="29">
        <v>1.9598956393339646</v>
      </c>
      <c r="DA6173" s="29">
        <v>2.5754414542997446</v>
      </c>
      <c r="DB6173" s="29">
        <v>3.2894599832844991</v>
      </c>
    </row>
    <row r="6174" spans="102:106" ht="20.100000000000001" customHeight="1" x14ac:dyDescent="0.2">
      <c r="CX6174" s="29">
        <v>6036</v>
      </c>
      <c r="CY6174" s="29">
        <v>1.6448736652441243</v>
      </c>
      <c r="CZ6174" s="29">
        <v>1.9598956506610419</v>
      </c>
      <c r="DA6174" s="29">
        <v>2.5754415185544257</v>
      </c>
      <c r="DB6174" s="29">
        <v>3.289460159977672</v>
      </c>
    </row>
    <row r="6175" spans="102:106" ht="20.100000000000001" customHeight="1" x14ac:dyDescent="0.2">
      <c r="CX6175" s="29">
        <v>6037</v>
      </c>
      <c r="CY6175" s="29">
        <v>1.6448736619287292</v>
      </c>
      <c r="CZ6175" s="29">
        <v>1.959895661984673</v>
      </c>
      <c r="DA6175" s="29">
        <v>2.5754415827877493</v>
      </c>
      <c r="DB6175" s="29">
        <v>3.2894603366122861</v>
      </c>
    </row>
    <row r="6176" spans="102:106" ht="20.100000000000001" customHeight="1" x14ac:dyDescent="0.2">
      <c r="CX6176" s="29">
        <v>6038</v>
      </c>
      <c r="CY6176" s="29">
        <v>1.6448736586142403</v>
      </c>
      <c r="CZ6176" s="29">
        <v>1.9598956733042796</v>
      </c>
      <c r="DA6176" s="29">
        <v>2.5754416469998218</v>
      </c>
      <c r="DB6176" s="29">
        <v>3.2894605131882098</v>
      </c>
    </row>
    <row r="6177" spans="102:106" ht="20.100000000000001" customHeight="1" x14ac:dyDescent="0.2">
      <c r="CX6177" s="29">
        <v>6039</v>
      </c>
      <c r="CY6177" s="29">
        <v>1.6448736553006935</v>
      </c>
      <c r="CZ6177" s="29">
        <v>1.95989568462029</v>
      </c>
      <c r="DA6177" s="29">
        <v>2.5754417111907246</v>
      </c>
      <c r="DB6177" s="29">
        <v>3.2894606897058902</v>
      </c>
    </row>
    <row r="6178" spans="102:106" ht="20.100000000000001" customHeight="1" x14ac:dyDescent="0.2">
      <c r="CX6178" s="29">
        <v>6040</v>
      </c>
      <c r="CY6178" s="29">
        <v>1.6448736519885174</v>
      </c>
      <c r="CZ6178" s="29">
        <v>1.9598956959324307</v>
      </c>
      <c r="DA6178" s="29">
        <v>2.5754417753602561</v>
      </c>
      <c r="DB6178" s="29">
        <v>3.2894608661651374</v>
      </c>
    </row>
    <row r="6179" spans="102:106" ht="20.100000000000001" customHeight="1" x14ac:dyDescent="0.2">
      <c r="CX6179" s="29">
        <v>6041</v>
      </c>
      <c r="CY6179" s="29">
        <v>1.6448736486773108</v>
      </c>
      <c r="CZ6179" s="29">
        <v>1.9598957072410956</v>
      </c>
      <c r="DA6179" s="29">
        <v>2.575441839508712</v>
      </c>
      <c r="DB6179" s="29">
        <v>3.2894610425659323</v>
      </c>
    </row>
    <row r="6180" spans="102:106" ht="20.100000000000001" customHeight="1" x14ac:dyDescent="0.2">
      <c r="CX6180" s="29">
        <v>6042</v>
      </c>
      <c r="CY6180" s="29">
        <v>1.6448736453674724</v>
      </c>
      <c r="CZ6180" s="29">
        <v>1.9598957185456347</v>
      </c>
      <c r="DA6180" s="29">
        <v>2.5754419036358445</v>
      </c>
      <c r="DB6180" s="29">
        <v>3.2894612189084311</v>
      </c>
    </row>
    <row r="6181" spans="102:106" ht="20.100000000000001" customHeight="1" x14ac:dyDescent="0.2">
      <c r="CX6181" s="29">
        <v>6043</v>
      </c>
      <c r="CY6181" s="29">
        <v>1.644873642058164</v>
      </c>
      <c r="CZ6181" s="29">
        <v>1.9598957298467474</v>
      </c>
      <c r="DA6181" s="29">
        <v>2.5754419677416407</v>
      </c>
      <c r="DB6181" s="29">
        <v>3.2894613951925562</v>
      </c>
    </row>
    <row r="6182" spans="102:106" ht="20.100000000000001" customHeight="1" x14ac:dyDescent="0.2">
      <c r="CX6182" s="29">
        <v>6044</v>
      </c>
      <c r="CY6182" s="29">
        <v>1.6448736387501623</v>
      </c>
      <c r="CZ6182" s="29">
        <v>1.9598957411437479</v>
      </c>
      <c r="DA6182" s="29">
        <v>2.5754420318263285</v>
      </c>
      <c r="DB6182" s="29">
        <v>3.2894615714182005</v>
      </c>
    </row>
    <row r="6183" spans="102:106" ht="20.100000000000001" customHeight="1" x14ac:dyDescent="0.2">
      <c r="CX6183" s="29">
        <v>6045</v>
      </c>
      <c r="CY6183" s="29">
        <v>1.6448736354434144</v>
      </c>
      <c r="CZ6183" s="29">
        <v>1.9598957524373015</v>
      </c>
      <c r="DA6183" s="29">
        <v>2.5754420958898483</v>
      </c>
      <c r="DB6183" s="29">
        <v>3.2894617475858379</v>
      </c>
    </row>
    <row r="6184" spans="102:106" ht="20.100000000000001" customHeight="1" x14ac:dyDescent="0.2">
      <c r="CX6184" s="29">
        <v>6046</v>
      </c>
      <c r="CY6184" s="29">
        <v>1.6448736321378523</v>
      </c>
      <c r="CZ6184" s="29">
        <v>1.9598957637270282</v>
      </c>
      <c r="DA6184" s="29">
        <v>2.5754421599321193</v>
      </c>
      <c r="DB6184" s="29">
        <v>3.2894619236948945</v>
      </c>
    </row>
    <row r="6185" spans="102:106" ht="20.100000000000001" customHeight="1" x14ac:dyDescent="0.2">
      <c r="CX6185" s="29">
        <v>6047</v>
      </c>
      <c r="CY6185" s="29">
        <v>1.6448736288329855</v>
      </c>
      <c r="CZ6185" s="29">
        <v>1.9598957750132164</v>
      </c>
      <c r="DA6185" s="29">
        <v>2.5754422239532984</v>
      </c>
      <c r="DB6185" s="29">
        <v>3.2894620997459878</v>
      </c>
    </row>
    <row r="6186" spans="102:106" ht="20.100000000000001" customHeight="1" x14ac:dyDescent="0.2">
      <c r="CX6186" s="29">
        <v>6048</v>
      </c>
      <c r="CY6186" s="29">
        <v>1.6448736255295324</v>
      </c>
      <c r="CZ6186" s="29">
        <v>1.9598957862954514</v>
      </c>
      <c r="DA6186" s="29">
        <v>2.575442287953257</v>
      </c>
      <c r="DB6186" s="29">
        <v>3.2894622757386878</v>
      </c>
    </row>
    <row r="6187" spans="102:106" ht="20.100000000000001" customHeight="1" x14ac:dyDescent="0.2">
      <c r="CX6187" s="29">
        <v>6049</v>
      </c>
      <c r="CY6187" s="29">
        <v>1.6448736222269726</v>
      </c>
      <c r="CZ6187" s="29">
        <v>1.9598957975739855</v>
      </c>
      <c r="DA6187" s="29">
        <v>2.5754423519318461</v>
      </c>
      <c r="DB6187" s="29">
        <v>3.2894624516733502</v>
      </c>
    </row>
    <row r="6188" spans="102:106" ht="20.100000000000001" customHeight="1" x14ac:dyDescent="0.2">
      <c r="CX6188" s="29">
        <v>6050</v>
      </c>
      <c r="CY6188" s="29">
        <v>1.6448736189255873</v>
      </c>
      <c r="CZ6188" s="29">
        <v>1.9598958088487106</v>
      </c>
      <c r="DA6188" s="29">
        <v>2.5754424158896718</v>
      </c>
      <c r="DB6188" s="29">
        <v>3.2894626275496894</v>
      </c>
    </row>
    <row r="6189" spans="102:106" ht="20.100000000000001" customHeight="1" x14ac:dyDescent="0.2">
      <c r="CX6189" s="29">
        <v>6051</v>
      </c>
      <c r="CY6189" s="29">
        <v>1.6448736156252342</v>
      </c>
      <c r="CZ6189" s="29">
        <v>1.9598958201198444</v>
      </c>
      <c r="DA6189" s="29">
        <v>2.575442479826016</v>
      </c>
      <c r="DB6189" s="29">
        <v>3.2894628033680018</v>
      </c>
    </row>
    <row r="6190" spans="102:106" ht="20.100000000000001" customHeight="1" x14ac:dyDescent="0.2">
      <c r="CX6190" s="29">
        <v>6052</v>
      </c>
      <c r="CY6190" s="29">
        <v>1.6448736123261651</v>
      </c>
      <c r="CZ6190" s="29">
        <v>1.9598958313872441</v>
      </c>
      <c r="DA6190" s="29">
        <v>2.575442543741441</v>
      </c>
      <c r="DB6190" s="29">
        <v>3.2894629791283503</v>
      </c>
    </row>
    <row r="6191" spans="102:106" ht="20.100000000000001" customHeight="1" x14ac:dyDescent="0.2">
      <c r="CX6191" s="29">
        <v>6053</v>
      </c>
      <c r="CY6191" s="29">
        <v>1.6448736090282088</v>
      </c>
      <c r="CZ6191" s="29">
        <v>1.959895842651092</v>
      </c>
      <c r="DA6191" s="29">
        <v>2.5754426076357029</v>
      </c>
      <c r="DB6191" s="29">
        <v>3.2894631548303592</v>
      </c>
    </row>
    <row r="6192" spans="102:106" ht="20.100000000000001" customHeight="1" x14ac:dyDescent="0.2">
      <c r="CX6192" s="29">
        <v>6054</v>
      </c>
      <c r="CY6192" s="29">
        <v>1.644873605731179</v>
      </c>
      <c r="CZ6192" s="29">
        <v>1.9598958539108673</v>
      </c>
      <c r="DA6192" s="29">
        <v>2.5754426715087959</v>
      </c>
      <c r="DB6192" s="29">
        <v>3.2894633304746446</v>
      </c>
    </row>
    <row r="6193" spans="102:106" ht="20.100000000000001" customHeight="1" x14ac:dyDescent="0.2">
      <c r="CX6193" s="29">
        <v>6055</v>
      </c>
      <c r="CY6193" s="29">
        <v>1.6448736024352828</v>
      </c>
      <c r="CZ6193" s="29">
        <v>1.9598958651670602</v>
      </c>
      <c r="DA6193" s="29">
        <v>2.5754427353609515</v>
      </c>
      <c r="DB6193" s="29">
        <v>3.2894635060607724</v>
      </c>
    </row>
    <row r="6194" spans="102:106" ht="20.100000000000001" customHeight="1" x14ac:dyDescent="0.2">
      <c r="CX6194" s="29">
        <v>6056</v>
      </c>
      <c r="CY6194" s="29">
        <v>1.6448735991403052</v>
      </c>
      <c r="CZ6194" s="29">
        <v>1.9598958764194572</v>
      </c>
      <c r="DA6194" s="29">
        <v>2.5754427991918578</v>
      </c>
      <c r="DB6194" s="29">
        <v>3.2894636815888925</v>
      </c>
    </row>
    <row r="6195" spans="102:106" ht="20.100000000000001" customHeight="1" x14ac:dyDescent="0.2">
      <c r="CX6195" s="29">
        <v>6057</v>
      </c>
      <c r="CY6195" s="29">
        <v>1.6448735958464238</v>
      </c>
      <c r="CZ6195" s="29">
        <v>1.9598958876681705</v>
      </c>
      <c r="DA6195" s="29">
        <v>2.5754428630017001</v>
      </c>
      <c r="DB6195" s="29">
        <v>3.2894638570591215</v>
      </c>
    </row>
    <row r="6196" spans="102:106" ht="20.100000000000001" customHeight="1" x14ac:dyDescent="0.2">
      <c r="CX6196" s="29">
        <v>6058</v>
      </c>
      <c r="CY6196" s="29">
        <v>1.6448735925542106</v>
      </c>
      <c r="CZ6196" s="29">
        <v>1.9598958989132949</v>
      </c>
      <c r="DA6196" s="29">
        <v>2.57544292679064</v>
      </c>
      <c r="DB6196" s="29">
        <v>3.2894640324715518</v>
      </c>
    </row>
    <row r="6197" spans="102:106" ht="20.100000000000001" customHeight="1" x14ac:dyDescent="0.2">
      <c r="CX6197" s="29">
        <v>6059</v>
      </c>
      <c r="CY6197" s="29">
        <v>1.6448735892625892</v>
      </c>
      <c r="CZ6197" s="29">
        <v>1.9598959101545645</v>
      </c>
      <c r="DA6197" s="29">
        <v>2.5754429905582965</v>
      </c>
      <c r="DB6197" s="29">
        <v>3.2894642078258336</v>
      </c>
    </row>
    <row r="6198" spans="102:106" ht="20.100000000000001" customHeight="1" x14ac:dyDescent="0.2">
      <c r="CX6198" s="29">
        <v>6060</v>
      </c>
      <c r="CY6198" s="29">
        <v>1.6448735859721018</v>
      </c>
      <c r="CZ6198" s="29">
        <v>1.9598959213923819</v>
      </c>
      <c r="DA6198" s="29">
        <v>2.5754430543050471</v>
      </c>
      <c r="DB6198" s="29">
        <v>3.289464383122406</v>
      </c>
    </row>
    <row r="6199" spans="102:106" ht="20.100000000000001" customHeight="1" x14ac:dyDescent="0.2">
      <c r="CX6199" s="29">
        <v>6061</v>
      </c>
      <c r="CY6199" s="29">
        <v>1.6448735826824592</v>
      </c>
      <c r="CZ6199" s="29">
        <v>1.9598959326261036</v>
      </c>
      <c r="DA6199" s="29">
        <v>2.5754431180307233</v>
      </c>
      <c r="DB6199" s="29">
        <v>3.2894645583610669</v>
      </c>
    </row>
    <row r="6200" spans="102:106" ht="20.100000000000001" customHeight="1" x14ac:dyDescent="0.2">
      <c r="CX6200" s="29">
        <v>6062</v>
      </c>
      <c r="CY6200" s="29">
        <v>1.6448735793941756</v>
      </c>
      <c r="CZ6200" s="29">
        <v>1.9598959438564401</v>
      </c>
      <c r="DA6200" s="29">
        <v>2.5754431817353978</v>
      </c>
      <c r="DB6200" s="29">
        <v>3.2894647335419918</v>
      </c>
    </row>
    <row r="6201" spans="102:106" ht="20.100000000000001" customHeight="1" x14ac:dyDescent="0.2">
      <c r="CX6201" s="29">
        <v>6063</v>
      </c>
      <c r="CY6201" s="29">
        <v>1.6448735761069317</v>
      </c>
      <c r="CZ6201" s="29">
        <v>1.9598959550830561</v>
      </c>
      <c r="DA6201" s="29">
        <v>2.5754432454191174</v>
      </c>
      <c r="DB6201" s="29">
        <v>3.2894649086651238</v>
      </c>
    </row>
    <row r="6202" spans="102:106" ht="20.100000000000001" customHeight="1" x14ac:dyDescent="0.2">
      <c r="CX6202" s="29">
        <v>6064</v>
      </c>
      <c r="CY6202" s="29">
        <v>1.6448735728208037</v>
      </c>
      <c r="CZ6202" s="29">
        <v>1.9598959663055975</v>
      </c>
      <c r="DA6202" s="29">
        <v>2.575443309081646</v>
      </c>
      <c r="DB6202" s="29">
        <v>3.2894650837305783</v>
      </c>
    </row>
    <row r="6203" spans="102:106" ht="20.100000000000001" customHeight="1" x14ac:dyDescent="0.2">
      <c r="CX6203" s="29">
        <v>6065</v>
      </c>
      <c r="CY6203" s="29">
        <v>1.6448735695358525</v>
      </c>
      <c r="CZ6203" s="29">
        <v>1.959895977524724</v>
      </c>
      <c r="DA6203" s="29">
        <v>2.575443372723246</v>
      </c>
      <c r="DB6203" s="29">
        <v>3.2894652587382418</v>
      </c>
    </row>
    <row r="6204" spans="102:106" ht="20.100000000000001" customHeight="1" x14ac:dyDescent="0.2">
      <c r="CX6204" s="29">
        <v>6066</v>
      </c>
      <c r="CY6204" s="29">
        <v>1.6448735662517155</v>
      </c>
      <c r="CZ6204" s="29">
        <v>1.9598959887403897</v>
      </c>
      <c r="DA6204" s="29">
        <v>2.5754434363438969</v>
      </c>
      <c r="DB6204" s="29">
        <v>3.2894654336881715</v>
      </c>
    </row>
    <row r="6205" spans="102:106" ht="20.100000000000001" customHeight="1" x14ac:dyDescent="0.2">
      <c r="CX6205" s="29">
        <v>6067</v>
      </c>
      <c r="CY6205" s="29">
        <v>1.6448735629688331</v>
      </c>
      <c r="CZ6205" s="29">
        <v>1.9598959999518466</v>
      </c>
      <c r="DA6205" s="29">
        <v>2.5754434999435545</v>
      </c>
      <c r="DB6205" s="29">
        <v>3.2894656085806018</v>
      </c>
    </row>
    <row r="6206" spans="102:106" ht="20.100000000000001" customHeight="1" x14ac:dyDescent="0.2">
      <c r="CX6206" s="29">
        <v>6068</v>
      </c>
      <c r="CY6206" s="29">
        <v>1.6448735596868143</v>
      </c>
      <c r="CZ6206" s="29">
        <v>1.9598960111600441</v>
      </c>
      <c r="DA6206" s="29">
        <v>2.5754435635224131</v>
      </c>
      <c r="DB6206" s="29">
        <v>3.2894657834151237</v>
      </c>
    </row>
    <row r="6207" spans="102:106" ht="20.100000000000001" customHeight="1" x14ac:dyDescent="0.2">
      <c r="CX6207" s="29">
        <v>6069</v>
      </c>
      <c r="CY6207" s="29">
        <v>1.6448735564060699</v>
      </c>
      <c r="CZ6207" s="29">
        <v>1.9598960223641986</v>
      </c>
      <c r="DA6207" s="29">
        <v>2.5754436270801224</v>
      </c>
      <c r="DB6207" s="29">
        <v>3.2894659581923213</v>
      </c>
    </row>
    <row r="6208" spans="102:106" ht="20.100000000000001" customHeight="1" x14ac:dyDescent="0.2">
      <c r="CX6208" s="29">
        <v>6070</v>
      </c>
      <c r="CY6208" s="29">
        <v>1.6448735531265892</v>
      </c>
      <c r="CZ6208" s="29">
        <v>1.9598960335648823</v>
      </c>
      <c r="DA6208" s="29">
        <v>2.5754436906170923</v>
      </c>
      <c r="DB6208" s="29">
        <v>3.2894661329117274</v>
      </c>
    </row>
    <row r="6209" spans="102:106" ht="20.100000000000001" customHeight="1" x14ac:dyDescent="0.2">
      <c r="CX6209" s="29">
        <v>6071</v>
      </c>
      <c r="CY6209" s="29">
        <v>1.6448735498479357</v>
      </c>
      <c r="CZ6209" s="29">
        <v>1.9598960447616196</v>
      </c>
      <c r="DA6209" s="29">
        <v>2.5754437541329249</v>
      </c>
      <c r="DB6209" s="29">
        <v>3.2894663075736639</v>
      </c>
    </row>
    <row r="6210" spans="102:106" ht="20.100000000000001" customHeight="1" x14ac:dyDescent="0.2">
      <c r="CX6210" s="29">
        <v>6072</v>
      </c>
      <c r="CY6210" s="29">
        <v>1.6448735465704778</v>
      </c>
      <c r="CZ6210" s="29">
        <v>1.9598960559549485</v>
      </c>
      <c r="DA6210" s="29">
        <v>2.5754438176279857</v>
      </c>
      <c r="DB6210" s="29">
        <v>3.2894664821782182</v>
      </c>
    </row>
    <row r="6211" spans="102:106" ht="20.100000000000001" customHeight="1" x14ac:dyDescent="0.2">
      <c r="CX6211" s="29">
        <v>6073</v>
      </c>
      <c r="CY6211" s="29">
        <v>1.6448735432937509</v>
      </c>
      <c r="CZ6211" s="29">
        <v>1.9598960671447025</v>
      </c>
      <c r="DA6211" s="29">
        <v>2.5754438811018323</v>
      </c>
      <c r="DB6211" s="29">
        <v>3.289466656725244</v>
      </c>
    </row>
    <row r="6212" spans="102:106" ht="20.100000000000001" customHeight="1" x14ac:dyDescent="0.2">
      <c r="CX6212" s="29">
        <v>6074</v>
      </c>
      <c r="CY6212" s="29">
        <v>1.6448735400185037</v>
      </c>
      <c r="CZ6212" s="29">
        <v>1.9598960783306973</v>
      </c>
      <c r="DA6212" s="29">
        <v>2.5754439445550434</v>
      </c>
      <c r="DB6212" s="29">
        <v>3.2894668312147695</v>
      </c>
    </row>
    <row r="6213" spans="102:106" ht="20.100000000000001" customHeight="1" x14ac:dyDescent="0.2">
      <c r="CX6213" s="29">
        <v>6075</v>
      </c>
      <c r="CY6213" s="29">
        <v>1.6448735367442417</v>
      </c>
      <c r="CZ6213" s="29">
        <v>1.9598960895127315</v>
      </c>
      <c r="DA6213" s="29">
        <v>2.5754440079873944</v>
      </c>
      <c r="DB6213" s="29">
        <v>3.2894670056467983</v>
      </c>
    </row>
    <row r="6214" spans="102:106" ht="20.100000000000001" customHeight="1" x14ac:dyDescent="0.2">
      <c r="CX6214" s="29">
        <v>6076</v>
      </c>
      <c r="CY6214" s="29">
        <v>1.6448735334712759</v>
      </c>
      <c r="CZ6214" s="29">
        <v>1.9598961006912741</v>
      </c>
      <c r="DA6214" s="29">
        <v>2.5754440713988962</v>
      </c>
      <c r="DB6214" s="29">
        <v>3.2894671800215027</v>
      </c>
    </row>
    <row r="6215" spans="102:106" ht="20.100000000000001" customHeight="1" x14ac:dyDescent="0.2">
      <c r="CX6215" s="29">
        <v>6077</v>
      </c>
      <c r="CY6215" s="29">
        <v>1.6448735301990829</v>
      </c>
      <c r="CZ6215" s="29">
        <v>1.9598961118660889</v>
      </c>
      <c r="DA6215" s="29">
        <v>2.5754441347892767</v>
      </c>
      <c r="DB6215" s="29">
        <v>3.289467354338826</v>
      </c>
    </row>
    <row r="6216" spans="102:106" ht="20.100000000000001" customHeight="1" x14ac:dyDescent="0.2">
      <c r="CX6216" s="29">
        <v>6078</v>
      </c>
      <c r="CY6216" s="29">
        <v>1.644873526927944</v>
      </c>
      <c r="CZ6216" s="29">
        <v>1.9598961230369221</v>
      </c>
      <c r="DA6216" s="29">
        <v>2.5754441981590253</v>
      </c>
      <c r="DB6216" s="29">
        <v>3.2894675285986814</v>
      </c>
    </row>
    <row r="6217" spans="102:106" ht="20.100000000000001" customHeight="1" x14ac:dyDescent="0.2">
      <c r="CX6217" s="29">
        <v>6079</v>
      </c>
      <c r="CY6217" s="29">
        <v>1.644873523658126</v>
      </c>
      <c r="CZ6217" s="29">
        <v>1.9598961342045358</v>
      </c>
      <c r="DA6217" s="29">
        <v>2.5754442615078244</v>
      </c>
      <c r="DB6217" s="29">
        <v>3.289467702801157</v>
      </c>
    </row>
    <row r="6218" spans="102:106" ht="20.100000000000001" customHeight="1" x14ac:dyDescent="0.2">
      <c r="CX6218" s="29">
        <v>6080</v>
      </c>
      <c r="CY6218" s="29">
        <v>1.6448735203890628</v>
      </c>
      <c r="CZ6218" s="29">
        <v>1.9598961453682975</v>
      </c>
      <c r="DA6218" s="29">
        <v>2.5754443248358561</v>
      </c>
      <c r="DB6218" s="29">
        <v>3.2894678769465169</v>
      </c>
    </row>
    <row r="6219" spans="102:106" ht="20.100000000000001" customHeight="1" x14ac:dyDescent="0.2">
      <c r="CX6219" s="29">
        <v>6081</v>
      </c>
      <c r="CY6219" s="29">
        <v>1.6448735171214022</v>
      </c>
      <c r="CZ6219" s="29">
        <v>1.959896156528246</v>
      </c>
      <c r="DA6219" s="29">
        <v>2.5754443881430196</v>
      </c>
      <c r="DB6219" s="29">
        <v>3.2894680510345866</v>
      </c>
    </row>
    <row r="6220" spans="102:106" ht="20.100000000000001" customHeight="1" x14ac:dyDescent="0.2">
      <c r="CX6220" s="29">
        <v>6082</v>
      </c>
      <c r="CY6220" s="29">
        <v>1.6448735138545476</v>
      </c>
      <c r="CZ6220" s="29">
        <v>1.9598961676850908</v>
      </c>
      <c r="DA6220" s="29">
        <v>2.575444451429191</v>
      </c>
      <c r="DB6220" s="29">
        <v>3.2894682250655722</v>
      </c>
    </row>
    <row r="6221" spans="102:106" ht="20.100000000000001" customHeight="1" x14ac:dyDescent="0.2">
      <c r="CX6221" s="29">
        <v>6083</v>
      </c>
      <c r="CY6221" s="29">
        <v>1.6448735105887091</v>
      </c>
      <c r="CZ6221" s="29">
        <v>1.9598961788378049</v>
      </c>
      <c r="DA6221" s="29">
        <v>2.5754445146947447</v>
      </c>
      <c r="DB6221" s="29">
        <v>3.2894683990392424</v>
      </c>
    </row>
    <row r="6222" spans="102:106" ht="20.100000000000001" customHeight="1" x14ac:dyDescent="0.2">
      <c r="CX6222" s="29">
        <v>6084</v>
      </c>
      <c r="CY6222" s="29">
        <v>1.6448735073240814</v>
      </c>
      <c r="CZ6222" s="29">
        <v>1.9598961899867184</v>
      </c>
      <c r="DA6222" s="29">
        <v>2.5754445779395128</v>
      </c>
      <c r="DB6222" s="29">
        <v>3.2894685729555402</v>
      </c>
    </row>
    <row r="6223" spans="102:106" ht="20.100000000000001" customHeight="1" x14ac:dyDescent="0.2">
      <c r="CX6223" s="29">
        <v>6085</v>
      </c>
      <c r="CY6223" s="29">
        <v>1.644873504060435</v>
      </c>
      <c r="CZ6223" s="29">
        <v>1.9598962011321461</v>
      </c>
      <c r="DA6223" s="29">
        <v>2.575444641163565</v>
      </c>
      <c r="DB6223" s="29">
        <v>3.2894687468147885</v>
      </c>
    </row>
    <row r="6224" spans="102:106" ht="20.100000000000001" customHeight="1" x14ac:dyDescent="0.2">
      <c r="CX6224" s="29">
        <v>6086</v>
      </c>
      <c r="CY6224" s="29">
        <v>1.6448735007983466</v>
      </c>
      <c r="CZ6224" s="29">
        <v>1.9598962122740404</v>
      </c>
      <c r="DA6224" s="29">
        <v>2.575444704366685</v>
      </c>
      <c r="DB6224" s="29">
        <v>3.2894689206170802</v>
      </c>
    </row>
    <row r="6225" spans="102:106" ht="20.100000000000001" customHeight="1" x14ac:dyDescent="0.2">
      <c r="CX6225" s="29">
        <v>6087</v>
      </c>
      <c r="CY6225" s="29">
        <v>1.644873497536737</v>
      </c>
      <c r="CZ6225" s="29">
        <v>1.9598962234119932</v>
      </c>
      <c r="DA6225" s="29">
        <v>2.5754447675491603</v>
      </c>
      <c r="DB6225" s="29">
        <v>3.2894690943620648</v>
      </c>
    </row>
    <row r="6226" spans="102:106" ht="20.100000000000001" customHeight="1" x14ac:dyDescent="0.2">
      <c r="CX6226" s="29">
        <v>6088</v>
      </c>
      <c r="CY6226" s="29">
        <v>1.6448734942765648</v>
      </c>
      <c r="CZ6226" s="29">
        <v>1.9598962345466109</v>
      </c>
      <c r="DA6226" s="29">
        <v>2.5754448307107292</v>
      </c>
      <c r="DB6226" s="29">
        <v>3.289469268050186</v>
      </c>
    </row>
    <row r="6227" spans="102:106" ht="20.100000000000001" customHeight="1" x14ac:dyDescent="0.2">
      <c r="CX6227" s="29">
        <v>6089</v>
      </c>
      <c r="CY6227" s="29">
        <v>1.6448734910171319</v>
      </c>
      <c r="CZ6227" s="29">
        <v>1.9598962456774511</v>
      </c>
      <c r="DA6227" s="29">
        <v>2.575444893851635</v>
      </c>
      <c r="DB6227" s="29">
        <v>3.2894694416810371</v>
      </c>
    </row>
    <row r="6228" spans="102:106" ht="20.100000000000001" customHeight="1" x14ac:dyDescent="0.2">
      <c r="CX6228" s="29">
        <v>6090</v>
      </c>
      <c r="CY6228" s="29">
        <v>1.6448734877589577</v>
      </c>
      <c r="CZ6228" s="29">
        <v>1.9598962568043972</v>
      </c>
      <c r="DA6228" s="29">
        <v>2.575444956971833</v>
      </c>
      <c r="DB6228" s="29">
        <v>3.2894696152550034</v>
      </c>
    </row>
    <row r="6229" spans="102:106" ht="20.100000000000001" customHeight="1" x14ac:dyDescent="0.2">
      <c r="CX6229" s="29">
        <v>6091</v>
      </c>
      <c r="CY6229" s="29">
        <v>1.6448734845021369</v>
      </c>
      <c r="CZ6229" s="29">
        <v>1.9598962679280059</v>
      </c>
      <c r="DA6229" s="29">
        <v>2.5754450200712573</v>
      </c>
      <c r="DB6229" s="29">
        <v>3.2894697887720312</v>
      </c>
    </row>
    <row r="6230" spans="102:106" ht="20.100000000000001" customHeight="1" x14ac:dyDescent="0.2">
      <c r="CX6230" s="29">
        <v>6092</v>
      </c>
      <c r="CY6230" s="29">
        <v>1.6448734812459282</v>
      </c>
      <c r="CZ6230" s="29">
        <v>1.9598962790477814</v>
      </c>
      <c r="DA6230" s="29">
        <v>2.5754450831500826</v>
      </c>
      <c r="DB6230" s="29">
        <v>3.2894699622320376</v>
      </c>
    </row>
    <row r="6231" spans="102:106" ht="20.100000000000001" customHeight="1" x14ac:dyDescent="0.2">
      <c r="CX6231" s="29">
        <v>6093</v>
      </c>
      <c r="CY6231" s="29">
        <v>1.6448734779908079</v>
      </c>
      <c r="CZ6231" s="29">
        <v>1.9598962901639021</v>
      </c>
      <c r="DA6231" s="29">
        <v>2.575445146208196</v>
      </c>
      <c r="DB6231" s="29">
        <v>3.2894701356351166</v>
      </c>
    </row>
    <row r="6232" spans="102:106" ht="20.100000000000001" customHeight="1" x14ac:dyDescent="0.2">
      <c r="CX6232" s="29">
        <v>6094</v>
      </c>
      <c r="CY6232" s="29">
        <v>1.6448734747368277</v>
      </c>
      <c r="CZ6232" s="29">
        <v>1.9598963012765276</v>
      </c>
      <c r="DA6232" s="29">
        <v>2.575445209245466</v>
      </c>
      <c r="DB6232" s="29">
        <v>3.2894703089813326</v>
      </c>
    </row>
    <row r="6233" spans="102:106" ht="20.100000000000001" customHeight="1" x14ac:dyDescent="0.2">
      <c r="CX6233" s="29">
        <v>6095</v>
      </c>
      <c r="CY6233" s="29">
        <v>1.644873471484025</v>
      </c>
      <c r="CZ6233" s="29">
        <v>1.9598963123854567</v>
      </c>
      <c r="DA6233" s="29">
        <v>2.5754452722619989</v>
      </c>
      <c r="DB6233" s="29">
        <v>3.2894704822707221</v>
      </c>
    </row>
    <row r="6234" spans="102:106" ht="20.100000000000001" customHeight="1" x14ac:dyDescent="0.2">
      <c r="CX6234" s="29">
        <v>6096</v>
      </c>
      <c r="CY6234" s="29">
        <v>1.6448734682324218</v>
      </c>
      <c r="CZ6234" s="29">
        <v>1.9598963234904707</v>
      </c>
      <c r="DA6234" s="29">
        <v>2.5754453352578772</v>
      </c>
      <c r="DB6234" s="29">
        <v>3.2894706555032909</v>
      </c>
    </row>
    <row r="6235" spans="102:106" ht="20.100000000000001" customHeight="1" x14ac:dyDescent="0.2">
      <c r="CX6235" s="29">
        <v>6097</v>
      </c>
      <c r="CY6235" s="29">
        <v>1.6448734649816166</v>
      </c>
      <c r="CZ6235" s="29">
        <v>1.9598963345923686</v>
      </c>
      <c r="DA6235" s="29">
        <v>2.5754453982334251</v>
      </c>
      <c r="DB6235" s="29">
        <v>3.289470828678815</v>
      </c>
    </row>
    <row r="6236" spans="102:106" ht="20.100000000000001" customHeight="1" x14ac:dyDescent="0.2">
      <c r="CX6236" s="29">
        <v>6098</v>
      </c>
      <c r="CY6236" s="29">
        <v>1.644873461732014</v>
      </c>
      <c r="CZ6236" s="29">
        <v>1.9598963456902072</v>
      </c>
      <c r="DA6236" s="29">
        <v>2.5754454611878952</v>
      </c>
      <c r="DB6236" s="29">
        <v>3.2894710017978581</v>
      </c>
    </row>
    <row r="6237" spans="102:106" ht="20.100000000000001" customHeight="1" x14ac:dyDescent="0.2">
      <c r="CX6237" s="29">
        <v>6099</v>
      </c>
      <c r="CY6237" s="29">
        <v>1.6448734584831826</v>
      </c>
      <c r="CZ6237" s="29">
        <v>1.959896356784407</v>
      </c>
      <c r="DA6237" s="29">
        <v>2.5754455241220904</v>
      </c>
      <c r="DB6237" s="29">
        <v>3.2894711748599326</v>
      </c>
    </row>
    <row r="6238" spans="102:106" ht="20.100000000000001" customHeight="1" x14ac:dyDescent="0.2">
      <c r="CX6238" s="29">
        <v>6100</v>
      </c>
      <c r="CY6238" s="29">
        <v>1.6448734552359117</v>
      </c>
      <c r="CZ6238" s="29">
        <v>1.9598963678750261</v>
      </c>
      <c r="DA6238" s="29">
        <v>2.5754455870354809</v>
      </c>
      <c r="DB6238" s="29">
        <v>3.2894713478653403</v>
      </c>
    </row>
    <row r="6239" spans="102:106" ht="20.100000000000001" customHeight="1" x14ac:dyDescent="0.2">
      <c r="CX6239" s="29">
        <v>6101</v>
      </c>
      <c r="CY6239" s="29">
        <v>1.6448734519893289</v>
      </c>
      <c r="CZ6239" s="29">
        <v>1.9598963789621053</v>
      </c>
      <c r="DA6239" s="29">
        <v>2.5754456499280378</v>
      </c>
      <c r="DB6239" s="29">
        <v>3.2894715208141512</v>
      </c>
    </row>
    <row r="6240" spans="102:106" ht="20.100000000000001" customHeight="1" x14ac:dyDescent="0.2">
      <c r="CX6240" s="29">
        <v>6102</v>
      </c>
      <c r="CY6240" s="29">
        <v>1.6448734487437828</v>
      </c>
      <c r="CZ6240" s="29">
        <v>1.9598963900453232</v>
      </c>
      <c r="DA6240" s="29">
        <v>2.5754457128002364</v>
      </c>
      <c r="DB6240" s="29">
        <v>3.2894716937062007</v>
      </c>
    </row>
    <row r="6241" spans="102:106" ht="20.100000000000001" customHeight="1" x14ac:dyDescent="0.2">
      <c r="CX6241" s="29">
        <v>6103</v>
      </c>
      <c r="CY6241" s="29">
        <v>1.6448734454996081</v>
      </c>
      <c r="CZ6241" s="29">
        <v>1.9598964011253786</v>
      </c>
      <c r="DA6241" s="29">
        <v>2.5754457756517399</v>
      </c>
      <c r="DB6241" s="29">
        <v>3.2894718665415006</v>
      </c>
    </row>
    <row r="6242" spans="102:106" ht="20.100000000000001" customHeight="1" x14ac:dyDescent="0.2">
      <c r="CX6242" s="29">
        <v>6104</v>
      </c>
      <c r="CY6242" s="29">
        <v>1.6448734422563021</v>
      </c>
      <c r="CZ6242" s="29">
        <v>1.9598964122012243</v>
      </c>
      <c r="DA6242" s="29">
        <v>2.5754458384827172</v>
      </c>
      <c r="DB6242" s="29">
        <v>3.2894720393202399</v>
      </c>
    </row>
    <row r="6243" spans="102:106" ht="20.100000000000001" customHeight="1" x14ac:dyDescent="0.2">
      <c r="CX6243" s="29">
        <v>6105</v>
      </c>
      <c r="CY6243" s="29">
        <v>1.6448734390141699</v>
      </c>
      <c r="CZ6243" s="29">
        <v>1.9598964232738698</v>
      </c>
      <c r="DA6243" s="29">
        <v>2.5754459012930502</v>
      </c>
      <c r="DB6243" s="29">
        <v>3.2894722120423725</v>
      </c>
    </row>
    <row r="6244" spans="102:106" ht="20.100000000000001" customHeight="1" x14ac:dyDescent="0.2">
      <c r="CX6244" s="29">
        <v>6106</v>
      </c>
      <c r="CY6244" s="29">
        <v>1.6448734357730921</v>
      </c>
      <c r="CZ6244" s="29">
        <v>1.9598964343429268</v>
      </c>
      <c r="DA6244" s="29">
        <v>2.5754459640828604</v>
      </c>
      <c r="DB6244" s="29">
        <v>3.2894723847080325</v>
      </c>
    </row>
    <row r="6245" spans="102:106" ht="20.100000000000001" customHeight="1" x14ac:dyDescent="0.2">
      <c r="CX6245" s="29">
        <v>6107</v>
      </c>
      <c r="CY6245" s="29">
        <v>1.6448734325329344</v>
      </c>
      <c r="CZ6245" s="29">
        <v>1.9598964454079881</v>
      </c>
      <c r="DA6245" s="29">
        <v>2.5754460268522505</v>
      </c>
      <c r="DB6245" s="29">
        <v>3.2894725573171164</v>
      </c>
    </row>
    <row r="6246" spans="102:106" ht="20.100000000000001" customHeight="1" x14ac:dyDescent="0.2">
      <c r="CX6246" s="29">
        <v>6108</v>
      </c>
      <c r="CY6246" s="29">
        <v>1.6448734292939602</v>
      </c>
      <c r="CZ6246" s="29">
        <v>1.959896456469667</v>
      </c>
      <c r="DA6246" s="29">
        <v>2.5754460896007711</v>
      </c>
      <c r="DB6246" s="29">
        <v>3.2894727298697002</v>
      </c>
    </row>
    <row r="6247" spans="102:106" ht="20.100000000000001" customHeight="1" x14ac:dyDescent="0.2">
      <c r="CX6247" s="29">
        <v>6109</v>
      </c>
      <c r="CY6247" s="29">
        <v>1.6448734260560065</v>
      </c>
      <c r="CZ6247" s="29">
        <v>1.9598964675278694</v>
      </c>
      <c r="DA6247" s="29">
        <v>2.5754461523290049</v>
      </c>
      <c r="DB6247" s="29">
        <v>3.2894729023658282</v>
      </c>
    </row>
    <row r="6248" spans="102:106" ht="20.100000000000001" customHeight="1" x14ac:dyDescent="0.2">
      <c r="CX6248" s="29">
        <v>6110</v>
      </c>
      <c r="CY6248" s="29">
        <v>1.644873422818897</v>
      </c>
      <c r="CZ6248" s="29">
        <v>1.9598964785821376</v>
      </c>
      <c r="DA6248" s="29">
        <v>2.5754462150364601</v>
      </c>
      <c r="DB6248" s="29">
        <v>3.289473074805521</v>
      </c>
    </row>
    <row r="6249" spans="102:106" ht="20.100000000000001" customHeight="1" x14ac:dyDescent="0.2">
      <c r="CX6249" s="29">
        <v>6111</v>
      </c>
      <c r="CY6249" s="29">
        <v>1.6448734195832644</v>
      </c>
      <c r="CZ6249" s="29">
        <v>1.9598964896326887</v>
      </c>
      <c r="DA6249" s="29">
        <v>2.5754462777236737</v>
      </c>
      <c r="DB6249" s="29">
        <v>3.2894732471885608</v>
      </c>
    </row>
    <row r="6250" spans="102:106" ht="20.100000000000001" customHeight="1" x14ac:dyDescent="0.2">
      <c r="CX6250" s="29">
        <v>6112</v>
      </c>
      <c r="CY6250" s="29">
        <v>1.6448734163480794</v>
      </c>
      <c r="CZ6250" s="29">
        <v>1.9598965006800688</v>
      </c>
      <c r="DA6250" s="29">
        <v>2.5754463403901089</v>
      </c>
      <c r="DB6250" s="29">
        <v>3.289473419515526</v>
      </c>
    </row>
    <row r="6251" spans="102:106" ht="20.100000000000001" customHeight="1" x14ac:dyDescent="0.2">
      <c r="CX6251" s="29">
        <v>6113</v>
      </c>
      <c r="CY6251" s="29">
        <v>1.6448734131147709</v>
      </c>
      <c r="CZ6251" s="29">
        <v>1.9598965117234244</v>
      </c>
      <c r="DA6251" s="29">
        <v>2.5754464030362585</v>
      </c>
      <c r="DB6251" s="29">
        <v>3.2894735917859381</v>
      </c>
    </row>
    <row r="6252" spans="102:106" ht="20.100000000000001" customHeight="1" x14ac:dyDescent="0.2">
      <c r="CX6252" s="29">
        <v>6114</v>
      </c>
      <c r="CY6252" s="29">
        <v>1.6448734098818691</v>
      </c>
      <c r="CZ6252" s="29">
        <v>1.9598965227632672</v>
      </c>
      <c r="DA6252" s="29">
        <v>2.5754464656618055</v>
      </c>
      <c r="DB6252" s="29">
        <v>3.2894737640001135</v>
      </c>
    </row>
    <row r="6253" spans="102:106" ht="20.100000000000001" customHeight="1" x14ac:dyDescent="0.2">
      <c r="CX6253" s="29">
        <v>6115</v>
      </c>
      <c r="CY6253" s="29">
        <v>1.6448734066503623</v>
      </c>
      <c r="CZ6253" s="29">
        <v>1.9598965337994014</v>
      </c>
      <c r="DA6253" s="29">
        <v>2.5754465282669337</v>
      </c>
      <c r="DB6253" s="29">
        <v>3.2894739361579264</v>
      </c>
    </row>
    <row r="6254" spans="102:106" ht="20.100000000000001" customHeight="1" x14ac:dyDescent="0.2">
      <c r="CX6254" s="29">
        <v>6116</v>
      </c>
      <c r="CY6254" s="29">
        <v>1.6448734034199894</v>
      </c>
      <c r="CZ6254" s="29">
        <v>1.9598965448323062</v>
      </c>
      <c r="DA6254" s="29">
        <v>2.5754465908515454</v>
      </c>
      <c r="DB6254" s="29">
        <v>3.2894741082594328</v>
      </c>
    </row>
    <row r="6255" spans="102:106" ht="20.100000000000001" customHeight="1" x14ac:dyDescent="0.2">
      <c r="CX6255" s="29">
        <v>6117</v>
      </c>
      <c r="CY6255" s="29">
        <v>1.6448734001900607</v>
      </c>
      <c r="CZ6255" s="29">
        <v>1.9598965558614052</v>
      </c>
      <c r="DA6255" s="29">
        <v>2.5754466534155185</v>
      </c>
      <c r="DB6255" s="29">
        <v>3.2894742803046553</v>
      </c>
    </row>
    <row r="6256" spans="102:106" ht="20.100000000000001" customHeight="1" x14ac:dyDescent="0.2">
      <c r="CX6256" s="29">
        <v>6118</v>
      </c>
      <c r="CY6256" s="29">
        <v>1.6448733969619367</v>
      </c>
      <c r="CZ6256" s="29">
        <v>1.959896566886798</v>
      </c>
      <c r="DA6256" s="29">
        <v>2.5754467159594987</v>
      </c>
      <c r="DB6256" s="29">
        <v>3.2894744522937973</v>
      </c>
    </row>
    <row r="6257" spans="102:106" ht="20.100000000000001" customHeight="1" x14ac:dyDescent="0.2">
      <c r="CX6257" s="29">
        <v>6119</v>
      </c>
      <c r="CY6257" s="29">
        <v>1.6448733937344873</v>
      </c>
      <c r="CZ6257" s="29">
        <v>1.9598965779089135</v>
      </c>
      <c r="DA6257" s="29">
        <v>2.5754467784825295</v>
      </c>
      <c r="DB6257" s="29">
        <v>3.2894746242264157</v>
      </c>
    </row>
    <row r="6258" spans="102:106" ht="20.100000000000001" customHeight="1" x14ac:dyDescent="0.2">
      <c r="CX6258" s="29">
        <v>6120</v>
      </c>
      <c r="CY6258" s="29">
        <v>1.6448733905078068</v>
      </c>
      <c r="CZ6258" s="29">
        <v>1.9598965889267781</v>
      </c>
      <c r="DA6258" s="29">
        <v>2.5754468409854772</v>
      </c>
      <c r="DB6258" s="29">
        <v>3.2894747961030677</v>
      </c>
    </row>
    <row r="6259" spans="102:106" ht="20.100000000000001" customHeight="1" x14ac:dyDescent="0.2">
      <c r="CX6259" s="29">
        <v>6121</v>
      </c>
      <c r="CY6259" s="29">
        <v>1.6448733872828001</v>
      </c>
      <c r="CZ6259" s="29">
        <v>1.9598965999418265</v>
      </c>
      <c r="DA6259" s="29">
        <v>2.5754469034678671</v>
      </c>
      <c r="DB6259" s="29">
        <v>3.2894749679236668</v>
      </c>
    </row>
    <row r="6260" spans="102:106" ht="20.100000000000001" customHeight="1" x14ac:dyDescent="0.2">
      <c r="CX6260" s="29">
        <v>6122</v>
      </c>
      <c r="CY6260" s="29">
        <v>1.6448733840582948</v>
      </c>
      <c r="CZ6260" s="29">
        <v>1.9598966109527054</v>
      </c>
      <c r="DA6260" s="29">
        <v>2.575446965929995</v>
      </c>
      <c r="DB6260" s="29">
        <v>3.2894751396880948</v>
      </c>
    </row>
    <row r="6261" spans="102:106" ht="20.100000000000001" customHeight="1" x14ac:dyDescent="0.2">
      <c r="CX6261" s="29">
        <v>6123</v>
      </c>
      <c r="CY6261" s="29">
        <v>1.6448733808351685</v>
      </c>
      <c r="CZ6261" s="29">
        <v>1.9598966219601226</v>
      </c>
      <c r="DA6261" s="29">
        <v>2.5754470283716056</v>
      </c>
      <c r="DB6261" s="29">
        <v>3.2894753113962079</v>
      </c>
    </row>
    <row r="6262" spans="102:106" ht="20.100000000000001" customHeight="1" x14ac:dyDescent="0.2">
      <c r="CX6262" s="29">
        <v>6124</v>
      </c>
      <c r="CY6262" s="29">
        <v>1.6448733776130464</v>
      </c>
      <c r="CZ6262" s="29">
        <v>1.959896632964077</v>
      </c>
      <c r="DA6262" s="29">
        <v>2.5754470907926854</v>
      </c>
      <c r="DB6262" s="29">
        <v>3.2894754830486583</v>
      </c>
    </row>
    <row r="6263" spans="102:106" ht="20.100000000000001" customHeight="1" x14ac:dyDescent="0.2">
      <c r="CX6263" s="29">
        <v>6125</v>
      </c>
      <c r="CY6263" s="29">
        <v>1.6448733743919517</v>
      </c>
      <c r="CZ6263" s="29">
        <v>1.9598966439645509</v>
      </c>
      <c r="DA6263" s="29">
        <v>2.5754471531934642</v>
      </c>
      <c r="DB6263" s="29">
        <v>3.2894756546448303</v>
      </c>
    </row>
    <row r="6264" spans="102:106" ht="20.100000000000001" customHeight="1" x14ac:dyDescent="0.2">
      <c r="CX6264" s="29">
        <v>6126</v>
      </c>
      <c r="CY6264" s="29">
        <v>1.6448733711718941</v>
      </c>
      <c r="CZ6264" s="29">
        <v>1.9598966549611621</v>
      </c>
      <c r="DA6264" s="29">
        <v>2.5754472155738837</v>
      </c>
      <c r="DB6264" s="29">
        <v>3.2894758261849102</v>
      </c>
    </row>
    <row r="6265" spans="102:106" ht="20.100000000000001" customHeight="1" x14ac:dyDescent="0.2">
      <c r="CX6265" s="29">
        <v>6127</v>
      </c>
      <c r="CY6265" s="29">
        <v>1.6448733679528691</v>
      </c>
      <c r="CZ6265" s="29">
        <v>1.9598966659542061</v>
      </c>
      <c r="DA6265" s="29">
        <v>2.5754472779341286</v>
      </c>
      <c r="DB6265" s="29">
        <v>3.2894759976690509</v>
      </c>
    </row>
    <row r="6266" spans="102:106" ht="20.100000000000001" customHeight="1" x14ac:dyDescent="0.2">
      <c r="CX6266" s="29">
        <v>6128</v>
      </c>
      <c r="CY6266" s="29">
        <v>1.6448733647348586</v>
      </c>
      <c r="CZ6266" s="29">
        <v>1.9598966769436146</v>
      </c>
      <c r="DA6266" s="29">
        <v>2.5754473402738345</v>
      </c>
      <c r="DB6266" s="29">
        <v>3.2894761690973788</v>
      </c>
    </row>
    <row r="6267" spans="102:106" ht="20.100000000000001" customHeight="1" x14ac:dyDescent="0.2">
      <c r="CX6267" s="29">
        <v>6129</v>
      </c>
      <c r="CY6267" s="29">
        <v>1.6448733615182436</v>
      </c>
      <c r="CZ6267" s="29">
        <v>1.9598966879296493</v>
      </c>
      <c r="DA6267" s="29">
        <v>2.5754474025931415</v>
      </c>
      <c r="DB6267" s="29">
        <v>3.289476340469581</v>
      </c>
    </row>
    <row r="6268" spans="102:106" ht="20.100000000000001" customHeight="1" x14ac:dyDescent="0.2">
      <c r="CX6268" s="29">
        <v>6130</v>
      </c>
      <c r="CY6268" s="29">
        <v>1.6448733583021498</v>
      </c>
      <c r="CZ6268" s="29">
        <v>1.9598966989118614</v>
      </c>
      <c r="DA6268" s="29">
        <v>2.5754474648921684</v>
      </c>
      <c r="DB6268" s="29">
        <v>3.2894765117861411</v>
      </c>
    </row>
    <row r="6269" spans="102:106" ht="20.100000000000001" customHeight="1" x14ac:dyDescent="0.2">
      <c r="CX6269" s="29">
        <v>6131</v>
      </c>
      <c r="CY6269" s="29">
        <v>1.6448733550873449</v>
      </c>
      <c r="CZ6269" s="29">
        <v>1.9598967098904794</v>
      </c>
      <c r="DA6269" s="29">
        <v>2.5754475271710118</v>
      </c>
      <c r="DB6269" s="29">
        <v>3.2894766830466882</v>
      </c>
    </row>
    <row r="6270" spans="102:106" ht="20.100000000000001" customHeight="1" x14ac:dyDescent="0.2">
      <c r="CX6270" s="29">
        <v>6132</v>
      </c>
      <c r="CY6270" s="29">
        <v>1.6448733518737535</v>
      </c>
      <c r="CZ6270" s="29">
        <v>1.9598967208657154</v>
      </c>
      <c r="DA6270" s="29">
        <v>2.5754475894294835</v>
      </c>
      <c r="DB6270" s="29">
        <v>3.2894768542514434</v>
      </c>
    </row>
    <row r="6271" spans="102:106" ht="20.100000000000001" customHeight="1" x14ac:dyDescent="0.2">
      <c r="CX6271" s="29">
        <v>6133</v>
      </c>
      <c r="CY6271" s="29">
        <v>1.6448733486608744</v>
      </c>
      <c r="CZ6271" s="29">
        <v>1.9598967318374168</v>
      </c>
      <c r="DA6271" s="29">
        <v>2.5754476516673712</v>
      </c>
      <c r="DB6271" s="29">
        <v>3.2894770254001866</v>
      </c>
    </row>
    <row r="6272" spans="102:106" ht="20.100000000000001" customHeight="1" x14ac:dyDescent="0.2">
      <c r="CX6272" s="29">
        <v>6134</v>
      </c>
      <c r="CY6272" s="29">
        <v>1.6448733454494318</v>
      </c>
      <c r="CZ6272" s="29">
        <v>1.9598967428054164</v>
      </c>
      <c r="DA6272" s="29">
        <v>2.5754477138852341</v>
      </c>
      <c r="DB6272" s="29">
        <v>3.2894771964932903</v>
      </c>
    </row>
    <row r="6273" spans="102:106" ht="20.100000000000001" customHeight="1" x14ac:dyDescent="0.2">
      <c r="CX6273" s="29">
        <v>6135</v>
      </c>
      <c r="CY6273" s="29">
        <v>1.6448733422388957</v>
      </c>
      <c r="CZ6273" s="29">
        <v>1.9598967537698748</v>
      </c>
      <c r="DA6273" s="29">
        <v>2.5754477760828172</v>
      </c>
      <c r="DB6273" s="29">
        <v>3.2894773675304769</v>
      </c>
    </row>
    <row r="6274" spans="102:106" ht="20.100000000000001" customHeight="1" x14ac:dyDescent="0.2">
      <c r="CX6274" s="29">
        <v>6136</v>
      </c>
      <c r="CY6274" s="29">
        <v>1.6448733390291359</v>
      </c>
      <c r="CZ6274" s="29">
        <v>1.9598967647305907</v>
      </c>
      <c r="DA6274" s="29">
        <v>2.5754478382601085</v>
      </c>
      <c r="DB6274" s="29">
        <v>3.2894775385122692</v>
      </c>
    </row>
    <row r="6275" spans="102:106" ht="20.100000000000001" customHeight="1" x14ac:dyDescent="0.2">
      <c r="CX6275" s="29">
        <v>6137</v>
      </c>
      <c r="CY6275" s="29">
        <v>1.6448733358208356</v>
      </c>
      <c r="CZ6275" s="29">
        <v>1.9598967756880401</v>
      </c>
      <c r="DA6275" s="29">
        <v>2.5754479004170734</v>
      </c>
      <c r="DB6275" s="29">
        <v>3.2894777094379215</v>
      </c>
    </row>
    <row r="6276" spans="102:106" ht="20.100000000000001" customHeight="1" x14ac:dyDescent="0.2">
      <c r="CX6276" s="29">
        <v>6138</v>
      </c>
      <c r="CY6276" s="29">
        <v>1.6448733326134226</v>
      </c>
      <c r="CZ6276" s="29">
        <v>1.9598967866416404</v>
      </c>
      <c r="DA6276" s="29">
        <v>2.5754479625539179</v>
      </c>
      <c r="DB6276" s="29">
        <v>3.2894778803083136</v>
      </c>
    </row>
    <row r="6277" spans="102:106" ht="20.100000000000001" customHeight="1" x14ac:dyDescent="0.2">
      <c r="CX6277" s="29">
        <v>6139</v>
      </c>
      <c r="CY6277" s="29">
        <v>1.6448733294067241</v>
      </c>
      <c r="CZ6277" s="29">
        <v>1.9598967975918342</v>
      </c>
      <c r="DA6277" s="29">
        <v>2.5754480246703011</v>
      </c>
      <c r="DB6277" s="29">
        <v>3.2894780511228512</v>
      </c>
    </row>
    <row r="6278" spans="102:106" ht="20.100000000000001" customHeight="1" x14ac:dyDescent="0.2">
      <c r="CX6278" s="29">
        <v>6140</v>
      </c>
      <c r="CY6278" s="29">
        <v>1.6448733262013828</v>
      </c>
      <c r="CZ6278" s="29">
        <v>1.9598968085383537</v>
      </c>
      <c r="DA6278" s="29">
        <v>2.57544808676665</v>
      </c>
      <c r="DB6278" s="29">
        <v>3.2894782218817369</v>
      </c>
    </row>
    <row r="6279" spans="102:106" ht="20.100000000000001" customHeight="1" x14ac:dyDescent="0.2">
      <c r="CX6279" s="29">
        <v>6141</v>
      </c>
      <c r="CY6279" s="29">
        <v>1.6448733229971979</v>
      </c>
      <c r="CZ6279" s="29">
        <v>1.9598968194812609</v>
      </c>
      <c r="DA6279" s="29">
        <v>2.5754481488425798</v>
      </c>
      <c r="DB6279" s="29">
        <v>3.2894783925849418</v>
      </c>
    </row>
    <row r="6280" spans="102:106" ht="20.100000000000001" customHeight="1" x14ac:dyDescent="0.2">
      <c r="CX6280" s="29">
        <v>6142</v>
      </c>
      <c r="CY6280" s="29">
        <v>1.6448733197939558</v>
      </c>
      <c r="CZ6280" s="29">
        <v>1.9598968304206019</v>
      </c>
      <c r="DA6280" s="29">
        <v>2.5754482108984735</v>
      </c>
      <c r="DB6280" s="29">
        <v>3.289478563232612</v>
      </c>
    </row>
    <row r="6281" spans="102:106" ht="20.100000000000001" customHeight="1" x14ac:dyDescent="0.2">
      <c r="CX6281" s="29">
        <v>6143</v>
      </c>
      <c r="CY6281" s="29">
        <v>1.6448733165914278</v>
      </c>
      <c r="CZ6281" s="29">
        <v>1.9598968413567532</v>
      </c>
      <c r="DA6281" s="29">
        <v>2.5754482729341666</v>
      </c>
      <c r="DB6281" s="29">
        <v>3.2894787338248697</v>
      </c>
    </row>
    <row r="6282" spans="102:106" ht="20.100000000000001" customHeight="1" x14ac:dyDescent="0.2">
      <c r="CX6282" s="29">
        <v>6144</v>
      </c>
      <c r="CY6282" s="29">
        <v>1.6448733133902012</v>
      </c>
      <c r="CZ6282" s="29">
        <v>1.9598968522890323</v>
      </c>
      <c r="DA6282" s="29">
        <v>2.5754483349497357</v>
      </c>
      <c r="DB6282" s="29">
        <v>3.2894789043615993</v>
      </c>
    </row>
    <row r="6283" spans="102:106" ht="20.100000000000001" customHeight="1" x14ac:dyDescent="0.2">
      <c r="CX6283" s="29">
        <v>6145</v>
      </c>
      <c r="CY6283" s="29">
        <v>1.6448733101900195</v>
      </c>
      <c r="CZ6283" s="29">
        <v>1.9598968632177836</v>
      </c>
      <c r="DA6283" s="29">
        <v>2.5754483969449717</v>
      </c>
      <c r="DB6283" s="29">
        <v>3.2894790748426597</v>
      </c>
    </row>
    <row r="6284" spans="102:106" ht="20.100000000000001" customHeight="1" x14ac:dyDescent="0.2">
      <c r="CX6284" s="29">
        <v>6146</v>
      </c>
      <c r="CY6284" s="29">
        <v>1.6448733069910284</v>
      </c>
      <c r="CZ6284" s="29">
        <v>1.9598968741429863</v>
      </c>
      <c r="DA6284" s="29">
        <v>2.5754484589199076</v>
      </c>
      <c r="DB6284" s="29">
        <v>3.2894792452682937</v>
      </c>
    </row>
    <row r="6285" spans="102:106" ht="20.100000000000001" customHeight="1" x14ac:dyDescent="0.2">
      <c r="CX6285" s="29">
        <v>6147</v>
      </c>
      <c r="CY6285" s="29">
        <v>1.6448733037929433</v>
      </c>
      <c r="CZ6285" s="29">
        <v>1.9598968850646037</v>
      </c>
      <c r="DA6285" s="29">
        <v>2.5754485208748208</v>
      </c>
      <c r="DB6285" s="29">
        <v>3.2894794156387182</v>
      </c>
    </row>
    <row r="6286" spans="102:106" ht="20.100000000000001" customHeight="1" x14ac:dyDescent="0.2">
      <c r="CX6286" s="29">
        <v>6148</v>
      </c>
      <c r="CY6286" s="29">
        <v>1.6448733005958815</v>
      </c>
      <c r="CZ6286" s="29">
        <v>1.9598968959825827</v>
      </c>
      <c r="DA6286" s="29">
        <v>2.5754485828096993</v>
      </c>
      <c r="DB6286" s="29">
        <v>3.2894795859535</v>
      </c>
    </row>
    <row r="6287" spans="102:106" ht="20.100000000000001" customHeight="1" x14ac:dyDescent="0.2">
      <c r="CX6287" s="29">
        <v>6149</v>
      </c>
      <c r="CY6287" s="29">
        <v>1.6448732973995317</v>
      </c>
      <c r="CZ6287" s="29">
        <v>1.9598969068972005</v>
      </c>
      <c r="DA6287" s="29">
        <v>2.5754486447242488</v>
      </c>
      <c r="DB6287" s="29">
        <v>3.2894797562130065</v>
      </c>
    </row>
    <row r="6288" spans="102:106" ht="20.100000000000001" customHeight="1" x14ac:dyDescent="0.2">
      <c r="CX6288" s="29">
        <v>6150</v>
      </c>
      <c r="CY6288" s="29">
        <v>1.6448732942048128</v>
      </c>
      <c r="CZ6288" s="29">
        <v>1.9598969178080239</v>
      </c>
      <c r="DA6288" s="29">
        <v>2.5754487066186802</v>
      </c>
      <c r="DB6288" s="29">
        <v>3.289479926416957</v>
      </c>
    </row>
    <row r="6289" spans="102:106" ht="20.100000000000001" customHeight="1" x14ac:dyDescent="0.2">
      <c r="CX6289" s="29">
        <v>6151</v>
      </c>
      <c r="CY6289" s="29">
        <v>1.6448732910105552</v>
      </c>
      <c r="CZ6289" s="29">
        <v>1.9598969287156454</v>
      </c>
      <c r="DA6289" s="29">
        <v>2.5754487684931822</v>
      </c>
      <c r="DB6289" s="29">
        <v>3.289480096565871</v>
      </c>
    </row>
    <row r="6290" spans="102:106" ht="20.100000000000001" customHeight="1" x14ac:dyDescent="0.2">
      <c r="CX6290" s="29">
        <v>6152</v>
      </c>
      <c r="CY6290" s="29">
        <v>1.6448732878180667</v>
      </c>
      <c r="CZ6290" s="29">
        <v>1.9598969396195982</v>
      </c>
      <c r="DA6290" s="29">
        <v>2.5754488303473941</v>
      </c>
      <c r="DB6290" s="29">
        <v>3.2894802666592042</v>
      </c>
    </row>
    <row r="6291" spans="102:106" ht="20.100000000000001" customHeight="1" x14ac:dyDescent="0.2">
      <c r="CX6291" s="29">
        <v>6153</v>
      </c>
      <c r="CY6291" s="29">
        <v>1.6448732846257346</v>
      </c>
      <c r="CZ6291" s="29">
        <v>1.9598969505197461</v>
      </c>
      <c r="DA6291" s="29">
        <v>2.5754488921817273</v>
      </c>
      <c r="DB6291" s="29">
        <v>3.2894804366974202</v>
      </c>
    </row>
    <row r="6292" spans="102:106" ht="20.100000000000001" customHeight="1" x14ac:dyDescent="0.2">
      <c r="CX6292" s="29">
        <v>6154</v>
      </c>
      <c r="CY6292" s="29">
        <v>1.6448732814352534</v>
      </c>
      <c r="CZ6292" s="29">
        <v>1.9598969614166331</v>
      </c>
      <c r="DA6292" s="29">
        <v>2.5754489539957768</v>
      </c>
      <c r="DB6292" s="29">
        <v>3.2894806066803359</v>
      </c>
    </row>
    <row r="6293" spans="102:106" ht="20.100000000000001" customHeight="1" x14ac:dyDescent="0.2">
      <c r="CX6293" s="29">
        <v>6155</v>
      </c>
      <c r="CY6293" s="29">
        <v>1.6448732782453979</v>
      </c>
      <c r="CZ6293" s="29">
        <v>1.9598969723097426</v>
      </c>
      <c r="DA6293" s="29">
        <v>2.5754490157896455</v>
      </c>
      <c r="DB6293" s="29">
        <v>3.2894807766081509</v>
      </c>
    </row>
    <row r="6294" spans="102:106" ht="20.100000000000001" customHeight="1" x14ac:dyDescent="0.2">
      <c r="CX6294" s="29">
        <v>6156</v>
      </c>
      <c r="CY6294" s="29">
        <v>1.6448732750565906</v>
      </c>
      <c r="CZ6294" s="29">
        <v>1.9598969831995858</v>
      </c>
      <c r="DA6294" s="29">
        <v>2.5754490775634151</v>
      </c>
      <c r="DB6294" s="29">
        <v>3.2894809464806256</v>
      </c>
    </row>
    <row r="6295" spans="102:106" ht="20.100000000000001" customHeight="1" x14ac:dyDescent="0.2">
      <c r="CX6295" s="29">
        <v>6157</v>
      </c>
      <c r="CY6295" s="29">
        <v>1.6448732718688244</v>
      </c>
      <c r="CZ6295" s="29">
        <v>1.9598969940856132</v>
      </c>
      <c r="DA6295" s="29">
        <v>2.5754491393174108</v>
      </c>
      <c r="DB6295" s="29">
        <v>3.2894811162981141</v>
      </c>
    </row>
    <row r="6296" spans="102:106" ht="20.100000000000001" customHeight="1" x14ac:dyDescent="0.2">
      <c r="CX6296" s="29">
        <v>6158</v>
      </c>
      <c r="CY6296" s="29">
        <v>1.6448732686820779</v>
      </c>
      <c r="CZ6296" s="29">
        <v>1.9598970049683031</v>
      </c>
      <c r="DA6296" s="29">
        <v>2.5754492010511409</v>
      </c>
      <c r="DB6296" s="29">
        <v>3.2894812860603206</v>
      </c>
    </row>
    <row r="6297" spans="102:106" ht="20.100000000000001" customHeight="1" x14ac:dyDescent="0.2">
      <c r="CX6297" s="29">
        <v>6159</v>
      </c>
      <c r="CY6297" s="29">
        <v>1.644873265496732</v>
      </c>
      <c r="CZ6297" s="29">
        <v>1.9598970158474218</v>
      </c>
      <c r="DA6297" s="29">
        <v>2.5754492627648884</v>
      </c>
      <c r="DB6297" s="29">
        <v>3.2894814557675431</v>
      </c>
    </row>
    <row r="6298" spans="102:106" ht="20.100000000000001" customHeight="1" x14ac:dyDescent="0.2">
      <c r="CX6298" s="29">
        <v>6160</v>
      </c>
      <c r="CY6298" s="29">
        <v>1.644873262311908</v>
      </c>
      <c r="CZ6298" s="29">
        <v>1.9598970267230662</v>
      </c>
      <c r="DA6298" s="29">
        <v>2.5754493244586478</v>
      </c>
      <c r="DB6298" s="29">
        <v>3.2894816254194312</v>
      </c>
    </row>
    <row r="6299" spans="102:106" ht="20.100000000000001" customHeight="1" x14ac:dyDescent="0.2">
      <c r="CX6299" s="29">
        <v>6161</v>
      </c>
      <c r="CY6299" s="29">
        <v>1.6448732591279585</v>
      </c>
      <c r="CZ6299" s="29">
        <v>1.9598970375949691</v>
      </c>
      <c r="DA6299" s="29">
        <v>2.5754493861321279</v>
      </c>
      <c r="DB6299" s="29">
        <v>3.289481795016437</v>
      </c>
    </row>
    <row r="6300" spans="102:106" ht="20.100000000000001" customHeight="1" x14ac:dyDescent="0.2">
      <c r="CX6300" s="29">
        <v>6162</v>
      </c>
      <c r="CY6300" s="29">
        <v>1.6448732559456394</v>
      </c>
      <c r="CZ6300" s="29">
        <v>1.9598970484635452</v>
      </c>
      <c r="DA6300" s="29">
        <v>2.5754494477858119</v>
      </c>
      <c r="DB6300" s="29">
        <v>3.2894819645583602</v>
      </c>
    </row>
    <row r="6301" spans="102:106" ht="20.100000000000001" customHeight="1" x14ac:dyDescent="0.2">
      <c r="CX6301" s="29">
        <v>6163</v>
      </c>
      <c r="CY6301" s="29">
        <v>1.64487325276403</v>
      </c>
      <c r="CZ6301" s="29">
        <v>1.959897059328493</v>
      </c>
      <c r="DA6301" s="29">
        <v>2.5754495094196295</v>
      </c>
      <c r="DB6301" s="29">
        <v>3.289482134045183</v>
      </c>
    </row>
    <row r="6302" spans="102:106" ht="20.100000000000001" customHeight="1" x14ac:dyDescent="0.2">
      <c r="CX6302" s="29">
        <v>6164</v>
      </c>
      <c r="CY6302" s="29">
        <v>1.6448732495834422</v>
      </c>
      <c r="CZ6302" s="29">
        <v>1.959897070190195</v>
      </c>
      <c r="DA6302" s="29">
        <v>2.5754495710329612</v>
      </c>
      <c r="DB6302" s="29">
        <v>3.2894823034770662</v>
      </c>
    </row>
    <row r="6303" spans="102:106" ht="20.100000000000001" customHeight="1" x14ac:dyDescent="0.2">
      <c r="CX6303" s="29">
        <v>6165</v>
      </c>
      <c r="CY6303" s="29">
        <v>1.6448732464041753</v>
      </c>
      <c r="CZ6303" s="29">
        <v>1.9598970810479681</v>
      </c>
      <c r="DA6303" s="29">
        <v>2.5754496326267549</v>
      </c>
      <c r="DB6303" s="29">
        <v>3.2894824728541443</v>
      </c>
    </row>
    <row r="6304" spans="102:106" ht="20.100000000000001" customHeight="1" x14ac:dyDescent="0.2">
      <c r="CX6304" s="29">
        <v>6166</v>
      </c>
      <c r="CY6304" s="29">
        <v>1.6448732432256825</v>
      </c>
      <c r="CZ6304" s="29">
        <v>1.9598970919021623</v>
      </c>
      <c r="DA6304" s="29">
        <v>2.5754496942003464</v>
      </c>
      <c r="DB6304" s="29">
        <v>3.2894826421761088</v>
      </c>
    </row>
    <row r="6305" spans="102:106" ht="20.100000000000001" customHeight="1" x14ac:dyDescent="0.2">
      <c r="CX6305" s="29">
        <v>6167</v>
      </c>
      <c r="CY6305" s="29">
        <v>1.6448732400482355</v>
      </c>
      <c r="CZ6305" s="29">
        <v>1.9598971027531091</v>
      </c>
      <c r="DA6305" s="29">
        <v>2.5754497557541121</v>
      </c>
      <c r="DB6305" s="29">
        <v>3.2894828114434524</v>
      </c>
    </row>
    <row r="6306" spans="102:106" ht="20.100000000000001" customHeight="1" x14ac:dyDescent="0.2">
      <c r="CX6306" s="29">
        <v>6168</v>
      </c>
      <c r="CY6306" s="29">
        <v>1.6448732368720917</v>
      </c>
      <c r="CZ6306" s="29">
        <v>1.9598971136007759</v>
      </c>
      <c r="DA6306" s="29">
        <v>2.575449817287875</v>
      </c>
      <c r="DB6306" s="29">
        <v>3.2894829806556052</v>
      </c>
    </row>
    <row r="6307" spans="102:106" ht="20.100000000000001" customHeight="1" x14ac:dyDescent="0.2">
      <c r="CX6307" s="29">
        <v>6169</v>
      </c>
      <c r="CY6307" s="29">
        <v>1.6448732336966643</v>
      </c>
      <c r="CZ6307" s="29">
        <v>1.9598971244444152</v>
      </c>
      <c r="DA6307" s="29">
        <v>2.5754498788017033</v>
      </c>
      <c r="DB6307" s="29">
        <v>3.2894831498130062</v>
      </c>
    </row>
    <row r="6308" spans="102:106" ht="20.100000000000001" customHeight="1" x14ac:dyDescent="0.2">
      <c r="CX6308" s="29">
        <v>6170</v>
      </c>
      <c r="CY6308" s="29">
        <v>1.6448732305221836</v>
      </c>
      <c r="CZ6308" s="29">
        <v>1.9598971352846604</v>
      </c>
      <c r="DA6308" s="29">
        <v>2.5754499402956421</v>
      </c>
      <c r="DB6308" s="29">
        <v>3.2894833189156523</v>
      </c>
    </row>
    <row r="6309" spans="102:106" ht="20.100000000000001" customHeight="1" x14ac:dyDescent="0.2">
      <c r="CX6309" s="29">
        <v>6171</v>
      </c>
      <c r="CY6309" s="29">
        <v>1.6448732273488658</v>
      </c>
      <c r="CZ6309" s="29">
        <v>1.9598971461217782</v>
      </c>
      <c r="DA6309" s="29">
        <v>2.5754500017694508</v>
      </c>
      <c r="DB6309" s="29">
        <v>3.2894834879635138</v>
      </c>
    </row>
    <row r="6310" spans="102:106" ht="20.100000000000001" customHeight="1" x14ac:dyDescent="0.2">
      <c r="CX6310" s="29">
        <v>6172</v>
      </c>
      <c r="CY6310" s="29">
        <v>1.6448732241769155</v>
      </c>
      <c r="CZ6310" s="29">
        <v>1.9598971569549728</v>
      </c>
      <c r="DA6310" s="29">
        <v>2.575450063223399</v>
      </c>
      <c r="DB6310" s="29">
        <v>3.2894836569565311</v>
      </c>
    </row>
    <row r="6311" spans="102:106" ht="20.100000000000001" customHeight="1" x14ac:dyDescent="0.2">
      <c r="CX6311" s="29">
        <v>6173</v>
      </c>
      <c r="CY6311" s="29">
        <v>1.6448732210052732</v>
      </c>
      <c r="CZ6311" s="29">
        <v>1.959897167784828</v>
      </c>
      <c r="DA6311" s="29">
        <v>2.5754501246577339</v>
      </c>
      <c r="DB6311" s="29">
        <v>3.2894838258948278</v>
      </c>
    </row>
    <row r="6312" spans="102:106" ht="20.100000000000001" customHeight="1" x14ac:dyDescent="0.2">
      <c r="CX6312" s="29">
        <v>6174</v>
      </c>
      <c r="CY6312" s="29">
        <v>1.6448732178353642</v>
      </c>
      <c r="CZ6312" s="29">
        <v>1.9598971786108645</v>
      </c>
      <c r="DA6312" s="29">
        <v>2.575450186071885</v>
      </c>
      <c r="DB6312" s="29">
        <v>3.2894839947784997</v>
      </c>
    </row>
    <row r="6313" spans="102:106" ht="20.100000000000001" customHeight="1" x14ac:dyDescent="0.2">
      <c r="CX6313" s="29">
        <v>6175</v>
      </c>
      <c r="CY6313" s="29">
        <v>1.644873214666102</v>
      </c>
      <c r="CZ6313" s="29">
        <v>1.9598971894336339</v>
      </c>
      <c r="DA6313" s="29">
        <v>2.575450247466057</v>
      </c>
      <c r="DB6313" s="29">
        <v>3.2894841636074057</v>
      </c>
    </row>
    <row r="6314" spans="102:106" ht="20.100000000000001" customHeight="1" x14ac:dyDescent="0.2">
      <c r="CX6314" s="29">
        <v>6176</v>
      </c>
      <c r="CY6314" s="29">
        <v>1.6448732114980529</v>
      </c>
      <c r="CZ6314" s="29">
        <v>1.9598972002529731</v>
      </c>
      <c r="DA6314" s="29">
        <v>2.5754503088404341</v>
      </c>
      <c r="DB6314" s="29">
        <v>3.2894843323815879</v>
      </c>
    </row>
    <row r="6315" spans="102:106" ht="20.100000000000001" customHeight="1" x14ac:dyDescent="0.2">
      <c r="CX6315" s="29">
        <v>6177</v>
      </c>
      <c r="CY6315" s="29">
        <v>1.6448732083305182</v>
      </c>
      <c r="CZ6315" s="29">
        <v>1.9598972110690529</v>
      </c>
      <c r="DA6315" s="29">
        <v>2.5754503701951776</v>
      </c>
      <c r="DB6315" s="29">
        <v>3.2894845011010587</v>
      </c>
    </row>
    <row r="6316" spans="102:106" ht="20.100000000000001" customHeight="1" x14ac:dyDescent="0.2">
      <c r="CX6316" s="29">
        <v>6178</v>
      </c>
      <c r="CY6316" s="29">
        <v>1.6448732051644537</v>
      </c>
      <c r="CZ6316" s="29">
        <v>1.9598972218809789</v>
      </c>
      <c r="DA6316" s="29">
        <v>2.5754504315298989</v>
      </c>
      <c r="DB6316" s="29">
        <v>3.2894846697662201</v>
      </c>
    </row>
    <row r="6317" spans="102:106" ht="20.100000000000001" customHeight="1" x14ac:dyDescent="0.2">
      <c r="CX6317" s="29">
        <v>6179</v>
      </c>
      <c r="CY6317" s="29">
        <v>1.6448732019995511</v>
      </c>
      <c r="CZ6317" s="29">
        <v>1.9598972326899378</v>
      </c>
      <c r="DA6317" s="29">
        <v>2.5754504928447171</v>
      </c>
      <c r="DB6317" s="29">
        <v>3.2894848383766164</v>
      </c>
    </row>
    <row r="6318" spans="102:106" ht="20.100000000000001" customHeight="1" x14ac:dyDescent="0.2">
      <c r="CX6318" s="29">
        <v>6180</v>
      </c>
      <c r="CY6318" s="29">
        <v>1.6448731988354892</v>
      </c>
      <c r="CZ6318" s="29">
        <v>1.9598972434950022</v>
      </c>
      <c r="DA6318" s="29">
        <v>2.5754505541394641</v>
      </c>
      <c r="DB6318" s="29">
        <v>3.2894850069323875</v>
      </c>
    </row>
    <row r="6319" spans="102:106" ht="20.100000000000001" customHeight="1" x14ac:dyDescent="0.2">
      <c r="CX6319" s="29">
        <v>6181</v>
      </c>
      <c r="CY6319" s="29">
        <v>1.6448731956723488</v>
      </c>
      <c r="CZ6319" s="29">
        <v>1.9598972542969777</v>
      </c>
      <c r="DA6319" s="29">
        <v>2.5754506154147507</v>
      </c>
      <c r="DB6319" s="29">
        <v>3.2894851754338528</v>
      </c>
    </row>
    <row r="6320" spans="102:106" ht="20.100000000000001" customHeight="1" x14ac:dyDescent="0.2">
      <c r="CX6320" s="29">
        <v>6182</v>
      </c>
      <c r="CY6320" s="29">
        <v>1.6448731925101974</v>
      </c>
      <c r="CZ6320" s="29">
        <v>1.959897265095254</v>
      </c>
      <c r="DA6320" s="29">
        <v>2.5754506766701009</v>
      </c>
      <c r="DB6320" s="29">
        <v>3.2894853438806826</v>
      </c>
    </row>
    <row r="6321" spans="102:106" ht="20.100000000000001" customHeight="1" x14ac:dyDescent="0.2">
      <c r="CX6321" s="29">
        <v>6183</v>
      </c>
      <c r="CY6321" s="29">
        <v>1.6448731893495074</v>
      </c>
      <c r="CZ6321" s="29">
        <v>1.9598972758899049</v>
      </c>
      <c r="DA6321" s="29">
        <v>2.5754507379055487</v>
      </c>
      <c r="DB6321" s="29">
        <v>3.2894855122729347</v>
      </c>
    </row>
    <row r="6322" spans="102:106" ht="20.100000000000001" customHeight="1" x14ac:dyDescent="0.2">
      <c r="CX6322" s="29">
        <v>6184</v>
      </c>
      <c r="CY6322" s="29">
        <v>1.6448731861890671</v>
      </c>
      <c r="CZ6322" s="29">
        <v>1.9598972866809878</v>
      </c>
      <c r="DA6322" s="29">
        <v>2.5754507991213749</v>
      </c>
      <c r="DB6322" s="29">
        <v>3.2894856806108494</v>
      </c>
    </row>
    <row r="6323" spans="102:106" ht="20.100000000000001" customHeight="1" x14ac:dyDescent="0.2">
      <c r="CX6323" s="29">
        <v>6185</v>
      </c>
      <c r="CY6323" s="29">
        <v>1.6448731830301568</v>
      </c>
      <c r="CZ6323" s="29">
        <v>1.9598972974688931</v>
      </c>
      <c r="DA6323" s="29">
        <v>2.5754508603173054</v>
      </c>
      <c r="DB6323" s="29">
        <v>3.2894858488944303</v>
      </c>
    </row>
    <row r="6324" spans="102:106" ht="20.100000000000001" customHeight="1" x14ac:dyDescent="0.2">
      <c r="CX6324" s="29">
        <v>6186</v>
      </c>
      <c r="CY6324" s="29">
        <v>1.644873179872371</v>
      </c>
      <c r="CZ6324" s="29">
        <v>1.9598973082532973</v>
      </c>
      <c r="DA6324" s="29">
        <v>2.5754509214935788</v>
      </c>
      <c r="DB6324" s="29">
        <v>3.2894860171234472</v>
      </c>
    </row>
    <row r="6325" spans="102:106" ht="20.100000000000001" customHeight="1" x14ac:dyDescent="0.2">
      <c r="CX6325" s="29">
        <v>6187</v>
      </c>
      <c r="CY6325" s="29">
        <v>1.6448731767157119</v>
      </c>
      <c r="CZ6325" s="29">
        <v>1.9598973190342086</v>
      </c>
      <c r="DA6325" s="29">
        <v>2.5754509826498788</v>
      </c>
      <c r="DB6325" s="29">
        <v>3.2894861852982644</v>
      </c>
    </row>
    <row r="6326" spans="102:106" ht="20.100000000000001" customHeight="1" x14ac:dyDescent="0.2">
      <c r="CX6326" s="29">
        <v>6188</v>
      </c>
      <c r="CY6326" s="29">
        <v>1.6448731735597486</v>
      </c>
      <c r="CZ6326" s="29">
        <v>1.9598973298116205</v>
      </c>
      <c r="DA6326" s="29">
        <v>2.5754510437864004</v>
      </c>
      <c r="DB6326" s="29">
        <v>3.289486353418599</v>
      </c>
    </row>
    <row r="6327" spans="102:106" ht="20.100000000000001" customHeight="1" x14ac:dyDescent="0.2">
      <c r="CX6327" s="29">
        <v>6189</v>
      </c>
      <c r="CY6327" s="29">
        <v>1.6448731704044539</v>
      </c>
      <c r="CZ6327" s="29">
        <v>1.9598973405851596</v>
      </c>
      <c r="DA6327" s="29">
        <v>2.5754511049033186</v>
      </c>
      <c r="DB6327" s="29">
        <v>3.2894865214845548</v>
      </c>
    </row>
    <row r="6328" spans="102:106" ht="20.100000000000001" customHeight="1" x14ac:dyDescent="0.2">
      <c r="CX6328" s="29">
        <v>6190</v>
      </c>
      <c r="CY6328" s="29">
        <v>1.6448731672510402</v>
      </c>
      <c r="CZ6328" s="29">
        <v>1.9598973513558373</v>
      </c>
      <c r="DA6328" s="29">
        <v>2.5754511660005197</v>
      </c>
      <c r="DB6328" s="29">
        <v>3.2894866894964152</v>
      </c>
    </row>
    <row r="6329" spans="102:106" ht="20.100000000000001" customHeight="1" x14ac:dyDescent="0.2">
      <c r="CX6329" s="29">
        <v>6191</v>
      </c>
      <c r="CY6329" s="29">
        <v>1.6448731640982015</v>
      </c>
      <c r="CZ6329" s="29">
        <v>1.9598973621225475</v>
      </c>
      <c r="DA6329" s="29">
        <v>2.5754512270776031</v>
      </c>
      <c r="DB6329" s="29">
        <v>3.2894868574538161</v>
      </c>
    </row>
    <row r="6330" spans="102:106" ht="20.100000000000001" customHeight="1" x14ac:dyDescent="0.2">
      <c r="CX6330" s="29">
        <v>6192</v>
      </c>
      <c r="CY6330" s="29">
        <v>1.6448731609462881</v>
      </c>
      <c r="CZ6330" s="29">
        <v>1.9598973728859204</v>
      </c>
      <c r="DA6330" s="29">
        <v>2.5754512881354787</v>
      </c>
      <c r="DB6330" s="29">
        <v>3.2894870253571962</v>
      </c>
    </row>
    <row r="6331" spans="102:106" ht="20.100000000000001" customHeight="1" x14ac:dyDescent="0.2">
      <c r="CX6331" s="29">
        <v>6193</v>
      </c>
      <c r="CY6331" s="29">
        <v>1.6448731577952196</v>
      </c>
      <c r="CZ6331" s="29">
        <v>1.9598973836458677</v>
      </c>
      <c r="DA6331" s="29">
        <v>2.575451349173171</v>
      </c>
      <c r="DB6331" s="29">
        <v>3.2894871932061363</v>
      </c>
    </row>
    <row r="6332" spans="102:106" ht="20.100000000000001" customHeight="1" x14ac:dyDescent="0.2">
      <c r="CX6332" s="29">
        <v>6194</v>
      </c>
      <c r="CY6332" s="29">
        <v>1.6448731546453195</v>
      </c>
      <c r="CZ6332" s="29">
        <v>1.9598973944022871</v>
      </c>
      <c r="DA6332" s="29">
        <v>2.5754514101915489</v>
      </c>
      <c r="DB6332" s="29">
        <v>3.2894873610012296</v>
      </c>
    </row>
    <row r="6333" spans="102:106" ht="20.100000000000001" customHeight="1" x14ac:dyDescent="0.2">
      <c r="CX6333" s="29">
        <v>6195</v>
      </c>
      <c r="CY6333" s="29">
        <v>1.6448731514964805</v>
      </c>
      <c r="CZ6333" s="29">
        <v>1.9598974051554088</v>
      </c>
      <c r="DA6333" s="29">
        <v>2.5754514711898597</v>
      </c>
      <c r="DB6333" s="29">
        <v>3.2894875287417937</v>
      </c>
    </row>
    <row r="6334" spans="102:106" ht="20.100000000000001" customHeight="1" x14ac:dyDescent="0.2">
      <c r="CX6334" s="29">
        <v>6196</v>
      </c>
      <c r="CY6334" s="29">
        <v>1.6448731483489993</v>
      </c>
      <c r="CZ6334" s="29">
        <v>1.959897415904748</v>
      </c>
      <c r="DA6334" s="29">
        <v>2.5754515321689309</v>
      </c>
      <c r="DB6334" s="29">
        <v>3.2894876964283695</v>
      </c>
    </row>
    <row r="6335" spans="102:106" ht="20.100000000000001" customHeight="1" x14ac:dyDescent="0.2">
      <c r="CX6335" s="29">
        <v>6197</v>
      </c>
      <c r="CY6335" s="29">
        <v>1.6448731452023242</v>
      </c>
      <c r="CZ6335" s="29">
        <v>1.9598974266508538</v>
      </c>
      <c r="DA6335" s="29">
        <v>2.5754515931279682</v>
      </c>
      <c r="DB6335" s="29">
        <v>3.2894878640608458</v>
      </c>
    </row>
    <row r="6336" spans="102:106" ht="20.100000000000001" customHeight="1" x14ac:dyDescent="0.2">
      <c r="CX6336" s="29">
        <v>6198</v>
      </c>
      <c r="CY6336" s="29">
        <v>1.6448731420563074</v>
      </c>
      <c r="CZ6336" s="29">
        <v>1.9598974373935589</v>
      </c>
      <c r="DA6336" s="29">
        <v>2.5754516540674892</v>
      </c>
      <c r="DB6336" s="29">
        <v>3.289488031639292</v>
      </c>
    </row>
    <row r="6337" spans="102:106" ht="20.100000000000001" customHeight="1" x14ac:dyDescent="0.2">
      <c r="CX6337" s="29">
        <v>6199</v>
      </c>
      <c r="CY6337" s="29">
        <v>1.6448731389116229</v>
      </c>
      <c r="CZ6337" s="29">
        <v>1.9598974481323295</v>
      </c>
      <c r="DA6337" s="29">
        <v>2.5754517149871909</v>
      </c>
      <c r="DB6337" s="29">
        <v>3.2894881991635434</v>
      </c>
    </row>
    <row r="6338" spans="102:106" ht="20.100000000000001" customHeight="1" x14ac:dyDescent="0.2">
      <c r="CX6338" s="29">
        <v>6200</v>
      </c>
      <c r="CY6338" s="29">
        <v>1.6448731357680979</v>
      </c>
      <c r="CZ6338" s="29">
        <v>1.9598974588680185</v>
      </c>
      <c r="DA6338" s="29">
        <v>2.5754517758872839</v>
      </c>
      <c r="DB6338" s="29">
        <v>3.2894883666338255</v>
      </c>
    </row>
    <row r="6339" spans="102:106" ht="20.100000000000001" customHeight="1" x14ac:dyDescent="0.2">
      <c r="CX6339" s="29">
        <v>6201</v>
      </c>
      <c r="CY6339" s="29">
        <v>1.6448731326255424</v>
      </c>
      <c r="CZ6339" s="29">
        <v>1.9598974696004108</v>
      </c>
      <c r="DA6339" s="29">
        <v>2.5754518367679555</v>
      </c>
      <c r="DB6339" s="29">
        <v>3.2894885340501281</v>
      </c>
    </row>
    <row r="6340" spans="102:106" ht="20.100000000000001" customHeight="1" x14ac:dyDescent="0.2">
      <c r="CX6340" s="29">
        <v>6202</v>
      </c>
      <c r="CY6340" s="29">
        <v>1.6448731294837566</v>
      </c>
      <c r="CZ6340" s="29">
        <v>1.9598974803289242</v>
      </c>
      <c r="DA6340" s="29">
        <v>2.5754518976288407</v>
      </c>
      <c r="DB6340" s="29">
        <v>3.289488701412413</v>
      </c>
    </row>
    <row r="6341" spans="102:106" ht="20.100000000000001" customHeight="1" x14ac:dyDescent="0.2">
      <c r="CX6341" s="29">
        <v>6203</v>
      </c>
      <c r="CY6341" s="29">
        <v>1.6448731263429432</v>
      </c>
      <c r="CZ6341" s="29">
        <v>1.9598974910540135</v>
      </c>
      <c r="DA6341" s="29">
        <v>2.5754519584700857</v>
      </c>
      <c r="DB6341" s="29">
        <v>3.2894888687208259</v>
      </c>
    </row>
    <row r="6342" spans="102:106" ht="20.100000000000001" customHeight="1" x14ac:dyDescent="0.2">
      <c r="CX6342" s="29">
        <v>6204</v>
      </c>
      <c r="CY6342" s="29">
        <v>1.6448731232032923</v>
      </c>
      <c r="CZ6342" s="29">
        <v>1.9598975017761167</v>
      </c>
      <c r="DA6342" s="29">
        <v>2.5754520192918169</v>
      </c>
      <c r="DB6342" s="29">
        <v>3.2894890359752753</v>
      </c>
    </row>
    <row r="6343" spans="102:106" ht="20.100000000000001" customHeight="1" x14ac:dyDescent="0.2">
      <c r="CX6343" s="29">
        <v>6205</v>
      </c>
      <c r="CY6343" s="29">
        <v>1.644873120064563</v>
      </c>
      <c r="CZ6343" s="29">
        <v>1.959897512494253</v>
      </c>
      <c r="DA6343" s="29">
        <v>2.5754520800938718</v>
      </c>
      <c r="DB6343" s="29">
        <v>3.2894892031758545</v>
      </c>
    </row>
    <row r="6344" spans="102:106" ht="20.100000000000001" customHeight="1" x14ac:dyDescent="0.2">
      <c r="CX6344" s="29">
        <v>6206</v>
      </c>
      <c r="CY6344" s="29">
        <v>1.6448731169269182</v>
      </c>
      <c r="CZ6344" s="29">
        <v>1.9598975232091813</v>
      </c>
      <c r="DA6344" s="29">
        <v>2.575452140876334</v>
      </c>
      <c r="DB6344" s="29">
        <v>3.2894893703224173</v>
      </c>
    </row>
    <row r="6345" spans="102:106" ht="20.100000000000001" customHeight="1" x14ac:dyDescent="0.2">
      <c r="CX6345" s="29">
        <v>6207</v>
      </c>
      <c r="CY6345" s="29">
        <v>1.6448731137905088</v>
      </c>
      <c r="CZ6345" s="29">
        <v>1.95989753392059</v>
      </c>
      <c r="DA6345" s="29">
        <v>2.5754522016392682</v>
      </c>
      <c r="DB6345" s="29">
        <v>3.2894895374154198</v>
      </c>
    </row>
    <row r="6346" spans="102:106" ht="20.100000000000001" customHeight="1" x14ac:dyDescent="0.2">
      <c r="CX6346" s="29">
        <v>6208</v>
      </c>
      <c r="CY6346" s="29">
        <v>1.6448731106546346</v>
      </c>
      <c r="CZ6346" s="29">
        <v>1.9598975446285034</v>
      </c>
      <c r="DA6346" s="29">
        <v>2.5754522623824481</v>
      </c>
      <c r="DB6346" s="29">
        <v>3.2894897044544562</v>
      </c>
    </row>
    <row r="6347" spans="102:106" ht="20.100000000000001" customHeight="1" x14ac:dyDescent="0.2">
      <c r="CX6347" s="29">
        <v>6209</v>
      </c>
      <c r="CY6347" s="29">
        <v>1.6448731075202561</v>
      </c>
      <c r="CZ6347" s="29">
        <v>1.9598975553329301</v>
      </c>
      <c r="DA6347" s="29">
        <v>2.575452323106163</v>
      </c>
      <c r="DB6347" s="29">
        <v>3.2894898714395104</v>
      </c>
    </row>
    <row r="6348" spans="102:106" ht="20.100000000000001" customHeight="1" x14ac:dyDescent="0.2">
      <c r="CX6348" s="29">
        <v>6210</v>
      </c>
      <c r="CY6348" s="29">
        <v>1.6448731043866465</v>
      </c>
      <c r="CZ6348" s="29">
        <v>1.9598975660342142</v>
      </c>
      <c r="DA6348" s="29">
        <v>2.5754523838104131</v>
      </c>
      <c r="DB6348" s="29">
        <v>3.2894900383709578</v>
      </c>
    </row>
    <row r="6349" spans="102:106" ht="20.100000000000001" customHeight="1" x14ac:dyDescent="0.2">
      <c r="CX6349" s="29">
        <v>6211</v>
      </c>
      <c r="CY6349" s="29">
        <v>1.6448731012539026</v>
      </c>
      <c r="CZ6349" s="29">
        <v>1.9598975767316296</v>
      </c>
      <c r="DA6349" s="29">
        <v>2.5754524444949114</v>
      </c>
      <c r="DB6349" s="29">
        <v>3.2894902052487303</v>
      </c>
    </row>
    <row r="6350" spans="102:106" ht="20.100000000000001" customHeight="1" x14ac:dyDescent="0.2">
      <c r="CX6350" s="29">
        <v>6212</v>
      </c>
      <c r="CY6350" s="29">
        <v>1.6448730981221091</v>
      </c>
      <c r="CZ6350" s="29">
        <v>1.9598975874258395</v>
      </c>
      <c r="DA6350" s="29">
        <v>2.5754525051601513</v>
      </c>
      <c r="DB6350" s="29">
        <v>3.2894903720727324</v>
      </c>
    </row>
    <row r="6351" spans="102:106" ht="20.100000000000001" customHeight="1" x14ac:dyDescent="0.2">
      <c r="CX6351" s="29">
        <v>6213</v>
      </c>
      <c r="CY6351" s="29">
        <v>1.6448730949917547</v>
      </c>
      <c r="CZ6351" s="29">
        <v>1.9598975981167897</v>
      </c>
      <c r="DA6351" s="29">
        <v>2.5754525658055361</v>
      </c>
      <c r="DB6351" s="29">
        <v>3.2894905388430509</v>
      </c>
    </row>
    <row r="6352" spans="102:106" ht="20.100000000000001" customHeight="1" x14ac:dyDescent="0.2">
      <c r="CX6352" s="29">
        <v>6214</v>
      </c>
      <c r="CY6352" s="29">
        <v>1.6448730918620595</v>
      </c>
      <c r="CZ6352" s="29">
        <v>1.9598976088040578</v>
      </c>
      <c r="DA6352" s="29">
        <v>2.575452626431785</v>
      </c>
      <c r="DB6352" s="29">
        <v>3.2894907055597455</v>
      </c>
    </row>
    <row r="6353" spans="102:106" ht="20.100000000000001" customHeight="1" x14ac:dyDescent="0.2">
      <c r="CX6353" s="29">
        <v>6215</v>
      </c>
      <c r="CY6353" s="29">
        <v>1.6448730887334859</v>
      </c>
      <c r="CZ6353" s="29">
        <v>1.9598976194879087</v>
      </c>
      <c r="DA6353" s="29">
        <v>2.575452687037993</v>
      </c>
      <c r="DB6353" s="29">
        <v>3.2894908722226424</v>
      </c>
    </row>
    <row r="6354" spans="102:106" ht="20.100000000000001" customHeight="1" x14ac:dyDescent="0.2">
      <c r="CX6354" s="29">
        <v>6216</v>
      </c>
      <c r="CY6354" s="29">
        <v>1.6448730856060652</v>
      </c>
      <c r="CZ6354" s="29">
        <v>1.9598976301682403</v>
      </c>
      <c r="DA6354" s="29">
        <v>2.5754527476251048</v>
      </c>
      <c r="DB6354" s="29">
        <v>3.2894910388319567</v>
      </c>
    </row>
    <row r="6355" spans="102:106" ht="20.100000000000001" customHeight="1" x14ac:dyDescent="0.2">
      <c r="CX6355" s="29">
        <v>6217</v>
      </c>
      <c r="CY6355" s="29">
        <v>1.6448730824793962</v>
      </c>
      <c r="CZ6355" s="29">
        <v>1.9598976408452855</v>
      </c>
      <c r="DA6355" s="29">
        <v>2.5754528081927082</v>
      </c>
      <c r="DB6355" s="29">
        <v>3.2894912053878791</v>
      </c>
    </row>
    <row r="6356" spans="102:106" ht="20.100000000000001" customHeight="1" x14ac:dyDescent="0.2">
      <c r="CX6356" s="29">
        <v>6218</v>
      </c>
      <c r="CY6356" s="29">
        <v>1.6448730793539021</v>
      </c>
      <c r="CZ6356" s="29">
        <v>1.9598976515189108</v>
      </c>
      <c r="DA6356" s="29">
        <v>2.5754528687409048</v>
      </c>
      <c r="DB6356" s="29">
        <v>3.2894913718899446</v>
      </c>
    </row>
    <row r="6357" spans="102:106" ht="20.100000000000001" customHeight="1" x14ac:dyDescent="0.2">
      <c r="CX6357" s="29">
        <v>6219</v>
      </c>
      <c r="CY6357" s="29">
        <v>1.6448730762295742</v>
      </c>
      <c r="CZ6357" s="29">
        <v>1.959897662188967</v>
      </c>
      <c r="DA6357" s="29">
        <v>2.575452929269241</v>
      </c>
      <c r="DB6357" s="29">
        <v>3.2894915383387091</v>
      </c>
    </row>
    <row r="6358" spans="102:106" ht="20.100000000000001" customHeight="1" x14ac:dyDescent="0.2">
      <c r="CX6358" s="29">
        <v>6220</v>
      </c>
      <c r="CY6358" s="29">
        <v>1.6448730731055514</v>
      </c>
      <c r="CZ6358" s="29">
        <v>1.9598976728556396</v>
      </c>
      <c r="DA6358" s="29">
        <v>2.5754529897785789</v>
      </c>
      <c r="DB6358" s="29">
        <v>3.2894917047338641</v>
      </c>
    </row>
    <row r="6359" spans="102:106" ht="20.100000000000001" customHeight="1" x14ac:dyDescent="0.2">
      <c r="CX6359" s="29">
        <v>6221</v>
      </c>
      <c r="CY6359" s="29">
        <v>1.6448730699830572</v>
      </c>
      <c r="CZ6359" s="29">
        <v>1.9598976835187483</v>
      </c>
      <c r="DA6359" s="29">
        <v>2.5754530502681563</v>
      </c>
      <c r="DB6359" s="29">
        <v>3.2894918710754952</v>
      </c>
    </row>
    <row r="6360" spans="102:106" ht="20.100000000000001" customHeight="1" x14ac:dyDescent="0.2">
      <c r="CX6360" s="29">
        <v>6222</v>
      </c>
      <c r="CY6360" s="29">
        <v>1.6448730668616236</v>
      </c>
      <c r="CZ6360" s="29">
        <v>1.9598976941784469</v>
      </c>
      <c r="DA6360" s="29">
        <v>2.5754531107385263</v>
      </c>
      <c r="DB6360" s="29">
        <v>3.2894920373638667</v>
      </c>
    </row>
    <row r="6361" spans="102:106" ht="20.100000000000001" customHeight="1" x14ac:dyDescent="0.2">
      <c r="CX6361" s="29">
        <v>6223</v>
      </c>
      <c r="CY6361" s="29">
        <v>1.644873063741189</v>
      </c>
      <c r="CZ6361" s="29">
        <v>1.9598977048348754</v>
      </c>
      <c r="DA6361" s="29">
        <v>2.5754531711891526</v>
      </c>
      <c r="DB6361" s="29">
        <v>3.2894922035985918</v>
      </c>
    </row>
    <row r="6362" spans="102:106" ht="20.100000000000001" customHeight="1" x14ac:dyDescent="0.2">
      <c r="CX6362" s="29">
        <v>6224</v>
      </c>
      <c r="CY6362" s="29">
        <v>1.6448730606216786</v>
      </c>
      <c r="CZ6362" s="29">
        <v>1.959897715487805</v>
      </c>
      <c r="DA6362" s="29">
        <v>2.5754532316205481</v>
      </c>
      <c r="DB6362" s="29">
        <v>3.2894923697800955</v>
      </c>
    </row>
    <row r="6363" spans="102:106" ht="20.100000000000001" customHeight="1" x14ac:dyDescent="0.2">
      <c r="CX6363" s="29">
        <v>6225</v>
      </c>
      <c r="CY6363" s="29">
        <v>1.6448730575030039</v>
      </c>
      <c r="CZ6363" s="29">
        <v>1.9598977261373443</v>
      </c>
      <c r="DA6363" s="29">
        <v>2.5754532920324014</v>
      </c>
      <c r="DB6363" s="29">
        <v>3.2894925359081451</v>
      </c>
    </row>
    <row r="6364" spans="102:106" ht="20.100000000000001" customHeight="1" x14ac:dyDescent="0.2">
      <c r="CX6364" s="29">
        <v>6226</v>
      </c>
      <c r="CY6364" s="29">
        <v>1.6448730543854844</v>
      </c>
      <c r="CZ6364" s="29">
        <v>1.9598977367835844</v>
      </c>
      <c r="DA6364" s="29">
        <v>2.5754533524249172</v>
      </c>
      <c r="DB6364" s="29">
        <v>3.2894927019826925</v>
      </c>
    </row>
    <row r="6365" spans="102:106" ht="20.100000000000001" customHeight="1" x14ac:dyDescent="0.2">
      <c r="CX6365" s="29">
        <v>6227</v>
      </c>
      <c r="CY6365" s="29">
        <v>1.6448730512690051</v>
      </c>
      <c r="CZ6365" s="29">
        <v>1.9598977474262507</v>
      </c>
      <c r="DA6365" s="29">
        <v>2.5754534127982787</v>
      </c>
      <c r="DB6365" s="29">
        <v>3.2894928680040829</v>
      </c>
    </row>
    <row r="6366" spans="102:106" ht="20.100000000000001" customHeight="1" x14ac:dyDescent="0.2">
      <c r="CX6366" s="29">
        <v>6228</v>
      </c>
      <c r="CY6366" s="29">
        <v>1.6448730481534384</v>
      </c>
      <c r="CZ6366" s="29">
        <v>1.9598977580657557</v>
      </c>
      <c r="DA6366" s="29">
        <v>2.5754534731521135</v>
      </c>
      <c r="DB6366" s="29">
        <v>3.2894930339722142</v>
      </c>
    </row>
    <row r="6367" spans="102:106" ht="20.100000000000001" customHeight="1" x14ac:dyDescent="0.2">
      <c r="CX6367" s="29">
        <v>6229</v>
      </c>
      <c r="CY6367" s="29">
        <v>1.6448730450390638</v>
      </c>
      <c r="CZ6367" s="29">
        <v>1.9598977687014401</v>
      </c>
      <c r="DA6367" s="29">
        <v>2.5754535334862956</v>
      </c>
      <c r="DB6367" s="29">
        <v>3.2894931998869605</v>
      </c>
    </row>
    <row r="6368" spans="102:106" ht="20.100000000000001" customHeight="1" x14ac:dyDescent="0.2">
      <c r="CX6368" s="29">
        <v>6230</v>
      </c>
      <c r="CY6368" s="29">
        <v>1.6448730419253079</v>
      </c>
      <c r="CZ6368" s="29">
        <v>1.9598977793340389</v>
      </c>
      <c r="DA6368" s="29">
        <v>2.5754535938014826</v>
      </c>
      <c r="DB6368" s="29">
        <v>3.2894933657483771</v>
      </c>
    </row>
    <row r="6369" spans="102:106" ht="20.100000000000001" customHeight="1" x14ac:dyDescent="0.2">
      <c r="CX6369" s="29">
        <v>6231</v>
      </c>
      <c r="CY6369" s="29">
        <v>1.6448730388128432</v>
      </c>
      <c r="CZ6369" s="29">
        <v>1.9598977899628602</v>
      </c>
      <c r="DA6369" s="29">
        <v>2.5754536540969717</v>
      </c>
      <c r="DB6369" s="29">
        <v>3.2894935315567033</v>
      </c>
    </row>
    <row r="6370" spans="102:106" ht="20.100000000000001" customHeight="1" x14ac:dyDescent="0.2">
      <c r="CX6370" s="29">
        <v>6232</v>
      </c>
      <c r="CY6370" s="29">
        <v>1.6448730357014905</v>
      </c>
      <c r="CZ6370" s="29">
        <v>1.9598978005886083</v>
      </c>
      <c r="DA6370" s="29">
        <v>2.5754537143733804</v>
      </c>
      <c r="DB6370" s="29">
        <v>3.2894936973117335</v>
      </c>
    </row>
    <row r="6371" spans="102:106" ht="20.100000000000001" customHeight="1" x14ac:dyDescent="0.2">
      <c r="CX6371" s="29">
        <v>6233</v>
      </c>
      <c r="CY6371" s="29">
        <v>1.6448730325906351</v>
      </c>
      <c r="CZ6371" s="29">
        <v>1.9598978112105603</v>
      </c>
      <c r="DA6371" s="29">
        <v>2.5754537746302311</v>
      </c>
      <c r="DB6371" s="29">
        <v>3.2894938630138637</v>
      </c>
    </row>
    <row r="6372" spans="102:106" ht="20.100000000000001" customHeight="1" x14ac:dyDescent="0.2">
      <c r="CX6372" s="29">
        <v>6234</v>
      </c>
      <c r="CY6372" s="29">
        <v>1.6448730294813325</v>
      </c>
      <c r="CZ6372" s="29">
        <v>1.959897821829389</v>
      </c>
      <c r="DA6372" s="29">
        <v>2.5754538348681018</v>
      </c>
      <c r="DB6372" s="29">
        <v>3.2894940286624155</v>
      </c>
    </row>
    <row r="6373" spans="102:106" ht="20.100000000000001" customHeight="1" x14ac:dyDescent="0.2">
      <c r="CX6373" s="29">
        <v>6235</v>
      </c>
      <c r="CY6373" s="29">
        <v>1.6448730263725222</v>
      </c>
      <c r="CZ6373" s="29">
        <v>1.9598978324446921</v>
      </c>
      <c r="DA6373" s="29">
        <v>2.5754538950862056</v>
      </c>
      <c r="DB6373" s="29">
        <v>3.289494194258153</v>
      </c>
    </row>
    <row r="6374" spans="102:106" ht="20.100000000000001" customHeight="1" x14ac:dyDescent="0.2">
      <c r="CX6374" s="29">
        <v>6236</v>
      </c>
      <c r="CY6374" s="29">
        <v>1.6448730232652327</v>
      </c>
      <c r="CZ6374" s="29">
        <v>1.9598978430567595</v>
      </c>
      <c r="DA6374" s="29">
        <v>2.5754539552853468</v>
      </c>
      <c r="DB6374" s="29">
        <v>3.2894943598007647</v>
      </c>
    </row>
    <row r="6375" spans="102:106" ht="20.100000000000001" customHeight="1" x14ac:dyDescent="0.2">
      <c r="CX6375" s="29">
        <v>6237</v>
      </c>
      <c r="CY6375" s="29">
        <v>1.6448730201583779</v>
      </c>
      <c r="CZ6375" s="29">
        <v>1.9598978536651586</v>
      </c>
      <c r="DA6375" s="29">
        <v>2.5754540154649668</v>
      </c>
      <c r="DB6375" s="29">
        <v>3.2894945252901229</v>
      </c>
    </row>
    <row r="6376" spans="102:106" ht="20.100000000000001" customHeight="1" x14ac:dyDescent="0.2">
      <c r="CX6376" s="29">
        <v>6238</v>
      </c>
      <c r="CY6376" s="29">
        <v>1.64487301705296</v>
      </c>
      <c r="CZ6376" s="29">
        <v>1.9598978642708527</v>
      </c>
      <c r="DA6376" s="29">
        <v>2.5754540756252911</v>
      </c>
      <c r="DB6376" s="29">
        <v>3.2894946907264924</v>
      </c>
    </row>
    <row r="6377" spans="102:106" ht="20.100000000000001" customHeight="1" x14ac:dyDescent="0.2">
      <c r="CX6377" s="29">
        <v>6239</v>
      </c>
      <c r="CY6377" s="29">
        <v>1.6448730139487078</v>
      </c>
      <c r="CZ6377" s="29">
        <v>1.9598978748723188</v>
      </c>
      <c r="DA6377" s="29">
        <v>2.5754541357665262</v>
      </c>
      <c r="DB6377" s="29">
        <v>3.2894948561099042</v>
      </c>
    </row>
    <row r="6378" spans="102:106" ht="20.100000000000001" customHeight="1" x14ac:dyDescent="0.2">
      <c r="CX6378" s="29">
        <v>6240</v>
      </c>
      <c r="CY6378" s="29">
        <v>1.6448730108449152</v>
      </c>
      <c r="CZ6378" s="29">
        <v>1.9598978854708431</v>
      </c>
      <c r="DA6378" s="29">
        <v>2.575454195888319</v>
      </c>
      <c r="DB6378" s="29">
        <v>3.2894950214403602</v>
      </c>
    </row>
    <row r="6379" spans="102:106" ht="20.100000000000001" customHeight="1" x14ac:dyDescent="0.2">
      <c r="CX6379" s="29">
        <v>6241</v>
      </c>
      <c r="CY6379" s="29">
        <v>1.6448730077425464</v>
      </c>
      <c r="CZ6379" s="29">
        <v>1.9598978960655771</v>
      </c>
      <c r="DA6379" s="29">
        <v>2.5754542559911044</v>
      </c>
      <c r="DB6379" s="29">
        <v>3.2894951867178395</v>
      </c>
    </row>
    <row r="6380" spans="102:106" ht="20.100000000000001" customHeight="1" x14ac:dyDescent="0.2">
      <c r="CX6380" s="29">
        <v>6242</v>
      </c>
      <c r="CY6380" s="29">
        <v>1.6448730046404489</v>
      </c>
      <c r="CZ6380" s="29">
        <v>1.9598979066574227</v>
      </c>
      <c r="DA6380" s="29">
        <v>2.5754543160742203</v>
      </c>
      <c r="DB6380" s="29">
        <v>3.2894953519422923</v>
      </c>
    </row>
    <row r="6381" spans="102:106" ht="20.100000000000001" customHeight="1" x14ac:dyDescent="0.2">
      <c r="CX6381" s="29">
        <v>6243</v>
      </c>
      <c r="CY6381" s="29">
        <v>1.6448730015399817</v>
      </c>
      <c r="CZ6381" s="29">
        <v>1.9598979172455009</v>
      </c>
      <c r="DA6381" s="29">
        <v>2.5754543761383273</v>
      </c>
      <c r="DB6381" s="29">
        <v>3.2894955171138553</v>
      </c>
    </row>
    <row r="6382" spans="102:106" ht="20.100000000000001" customHeight="1" x14ac:dyDescent="0.2">
      <c r="CX6382" s="29">
        <v>6244</v>
      </c>
      <c r="CY6382" s="29">
        <v>1.6448729984403869</v>
      </c>
      <c r="CZ6382" s="29">
        <v>1.9598979278303295</v>
      </c>
      <c r="DA6382" s="29">
        <v>2.5754544361832621</v>
      </c>
      <c r="DB6382" s="29">
        <v>3.2894956822324253</v>
      </c>
    </row>
    <row r="6383" spans="102:106" ht="20.100000000000001" customHeight="1" x14ac:dyDescent="0.2">
      <c r="CX6383" s="29">
        <v>6245</v>
      </c>
      <c r="CY6383" s="29">
        <v>1.6448729953417354</v>
      </c>
      <c r="CZ6383" s="29">
        <v>1.9598979384117039</v>
      </c>
      <c r="DA6383" s="29">
        <v>2.5754544962088377</v>
      </c>
      <c r="DB6383" s="29">
        <v>3.2894958472982974</v>
      </c>
    </row>
    <row r="6384" spans="102:106" ht="20.100000000000001" customHeight="1" x14ac:dyDescent="0.2">
      <c r="CX6384" s="29">
        <v>6246</v>
      </c>
      <c r="CY6384" s="29">
        <v>1.6448729922445058</v>
      </c>
      <c r="CZ6384" s="29">
        <v>1.9598979489897581</v>
      </c>
      <c r="DA6384" s="29">
        <v>2.5754545562151177</v>
      </c>
      <c r="DB6384" s="29">
        <v>3.2894960123113171</v>
      </c>
    </row>
    <row r="6385" spans="102:106" ht="20.100000000000001" customHeight="1" x14ac:dyDescent="0.2">
      <c r="CX6385" s="29">
        <v>6247</v>
      </c>
      <c r="CY6385" s="29">
        <v>1.6448729891474791</v>
      </c>
      <c r="CZ6385" s="29">
        <v>1.9598979595642572</v>
      </c>
      <c r="DA6385" s="29">
        <v>2.5754546162024128</v>
      </c>
      <c r="DB6385" s="29">
        <v>3.2894961772713063</v>
      </c>
    </row>
    <row r="6386" spans="102:106" ht="20.100000000000001" customHeight="1" x14ac:dyDescent="0.2">
      <c r="CX6386" s="29">
        <v>6248</v>
      </c>
      <c r="CY6386" s="29">
        <v>1.6448729860519511</v>
      </c>
      <c r="CZ6386" s="29">
        <v>1.9598979701356576</v>
      </c>
      <c r="DA6386" s="29">
        <v>2.5754546761702093</v>
      </c>
      <c r="DB6386" s="29">
        <v>3.2894963421786896</v>
      </c>
    </row>
    <row r="6387" spans="102:106" ht="20.100000000000001" customHeight="1" x14ac:dyDescent="0.2">
      <c r="CX6387" s="29">
        <v>6249</v>
      </c>
      <c r="CY6387" s="29">
        <v>1.6448729829575197</v>
      </c>
      <c r="CZ6387" s="29">
        <v>1.9598979807033388</v>
      </c>
      <c r="DA6387" s="29">
        <v>2.5754547361190445</v>
      </c>
      <c r="DB6387" s="29">
        <v>3.289496507033236</v>
      </c>
    </row>
    <row r="6388" spans="102:106" ht="20.100000000000001" customHeight="1" x14ac:dyDescent="0.2">
      <c r="CX6388" s="29">
        <v>6250</v>
      </c>
      <c r="CY6388" s="29">
        <v>1.6448729798637687</v>
      </c>
      <c r="CZ6388" s="29">
        <v>1.959897991267727</v>
      </c>
      <c r="DA6388" s="29">
        <v>2.5754547960489016</v>
      </c>
      <c r="DB6388" s="29">
        <v>3.2894966718351095</v>
      </c>
    </row>
    <row r="6389" spans="102:106" ht="20.100000000000001" customHeight="1" x14ac:dyDescent="0.2">
      <c r="CX6389" s="29">
        <v>6251</v>
      </c>
      <c r="CY6389" s="29">
        <v>1.6448729767711128</v>
      </c>
      <c r="CZ6389" s="29">
        <v>1.9598980018288787</v>
      </c>
      <c r="DA6389" s="29">
        <v>2.5754548559592036</v>
      </c>
      <c r="DB6389" s="29">
        <v>3.2894968365842359</v>
      </c>
    </row>
    <row r="6390" spans="102:106" ht="20.100000000000001" customHeight="1" x14ac:dyDescent="0.2">
      <c r="CX6390" s="29">
        <v>6252</v>
      </c>
      <c r="CY6390" s="29">
        <v>1.6448729736791103</v>
      </c>
      <c r="CZ6390" s="29">
        <v>1.9598980123864811</v>
      </c>
      <c r="DA6390" s="29">
        <v>2.575454915850429</v>
      </c>
      <c r="DB6390" s="29">
        <v>3.2894970012807274</v>
      </c>
    </row>
    <row r="6391" spans="102:106" ht="20.100000000000001" customHeight="1" x14ac:dyDescent="0.2">
      <c r="CX6391" s="29">
        <v>6253</v>
      </c>
      <c r="CY6391" s="29">
        <v>1.6448729705885716</v>
      </c>
      <c r="CZ6391" s="29">
        <v>1.9598980229409138</v>
      </c>
      <c r="DA6391" s="29">
        <v>2.5754549757224985</v>
      </c>
      <c r="DB6391" s="29">
        <v>3.2894971659244585</v>
      </c>
    </row>
    <row r="6392" spans="102:106" ht="20.100000000000001" customHeight="1" x14ac:dyDescent="0.2">
      <c r="CX6392" s="29">
        <v>6254</v>
      </c>
      <c r="CY6392" s="29">
        <v>1.6448729674990294</v>
      </c>
      <c r="CZ6392" s="29">
        <v>1.959898033491833</v>
      </c>
      <c r="DA6392" s="29">
        <v>2.5754550355755819</v>
      </c>
      <c r="DB6392" s="29">
        <v>3.2894973305154895</v>
      </c>
    </row>
    <row r="6393" spans="102:106" ht="20.100000000000001" customHeight="1" x14ac:dyDescent="0.2">
      <c r="CX6393" s="29">
        <v>6255</v>
      </c>
      <c r="CY6393" s="29">
        <v>1.6448729644104243</v>
      </c>
      <c r="CZ6393" s="29">
        <v>1.9598980440395875</v>
      </c>
      <c r="DA6393" s="29">
        <v>2.5754550954092901</v>
      </c>
      <c r="DB6393" s="29">
        <v>3.2894974950540639</v>
      </c>
    </row>
    <row r="6394" spans="102:106" ht="20.100000000000001" customHeight="1" x14ac:dyDescent="0.2">
      <c r="CX6394" s="29">
        <v>6256</v>
      </c>
      <c r="CY6394" s="29">
        <v>1.644872961322263</v>
      </c>
      <c r="CZ6394" s="29">
        <v>1.9598980545838027</v>
      </c>
      <c r="DA6394" s="29">
        <v>2.575455155224021</v>
      </c>
      <c r="DB6394" s="29">
        <v>3.2894976595397685</v>
      </c>
    </row>
    <row r="6395" spans="102:106" ht="20.100000000000001" customHeight="1" x14ac:dyDescent="0.2">
      <c r="CX6395" s="29">
        <v>6257</v>
      </c>
      <c r="CY6395" s="29">
        <v>1.6448729582357267</v>
      </c>
      <c r="CZ6395" s="29">
        <v>1.9598980651247975</v>
      </c>
      <c r="DA6395" s="29">
        <v>2.5754552150196139</v>
      </c>
      <c r="DB6395" s="29">
        <v>3.2894978239732171</v>
      </c>
    </row>
    <row r="6396" spans="102:106" ht="20.100000000000001" customHeight="1" x14ac:dyDescent="0.2">
      <c r="CX6396" s="29">
        <v>6258</v>
      </c>
      <c r="CY6396" s="29">
        <v>1.6448729551498733</v>
      </c>
      <c r="CZ6396" s="29">
        <v>1.9598980756621656</v>
      </c>
      <c r="DA6396" s="29">
        <v>2.5754552747961581</v>
      </c>
      <c r="DB6396" s="29">
        <v>3.2894979883539448</v>
      </c>
    </row>
    <row r="6397" spans="102:106" ht="20.100000000000001" customHeight="1" x14ac:dyDescent="0.2">
      <c r="CX6397" s="29">
        <v>6259</v>
      </c>
      <c r="CY6397" s="29">
        <v>1.6448729520650152</v>
      </c>
      <c r="CZ6397" s="29">
        <v>1.959898086196195</v>
      </c>
      <c r="DA6397" s="29">
        <v>2.5754553345534523</v>
      </c>
      <c r="DB6397" s="29">
        <v>3.2894981526823019</v>
      </c>
    </row>
    <row r="6398" spans="102:106" ht="20.100000000000001" customHeight="1" x14ac:dyDescent="0.2">
      <c r="CX6398" s="29">
        <v>6260</v>
      </c>
      <c r="CY6398" s="29">
        <v>1.6448729489814502</v>
      </c>
      <c r="CZ6398" s="29">
        <v>1.9598980967268036</v>
      </c>
      <c r="DA6398" s="29">
        <v>2.575455394291545</v>
      </c>
      <c r="DB6398" s="29">
        <v>3.2894983169581944</v>
      </c>
    </row>
    <row r="6399" spans="102:106" ht="20.100000000000001" customHeight="1" x14ac:dyDescent="0.2">
      <c r="CX6399" s="29">
        <v>6261</v>
      </c>
      <c r="CY6399" s="29">
        <v>1.6448729458986207</v>
      </c>
      <c r="CZ6399" s="29">
        <v>1.9598981072542478</v>
      </c>
      <c r="DA6399" s="29">
        <v>2.5754554540107333</v>
      </c>
      <c r="DB6399" s="29">
        <v>3.2894984811815</v>
      </c>
    </row>
    <row r="6400" spans="102:106" ht="20.100000000000001" customHeight="1" x14ac:dyDescent="0.2">
      <c r="CX6400" s="29">
        <v>6262</v>
      </c>
      <c r="CY6400" s="29">
        <v>1.6448729428167994</v>
      </c>
      <c r="CZ6400" s="29">
        <v>1.9598981177784156</v>
      </c>
      <c r="DA6400" s="29">
        <v>2.5754555137110242</v>
      </c>
      <c r="DB6400" s="29">
        <v>3.2894986453522814</v>
      </c>
    </row>
    <row r="6401" spans="102:106" ht="20.100000000000001" customHeight="1" x14ac:dyDescent="0.2">
      <c r="CX6401" s="29">
        <v>6263</v>
      </c>
      <c r="CY6401" s="29">
        <v>1.6448729397358244</v>
      </c>
      <c r="CZ6401" s="29">
        <v>1.9598981282988241</v>
      </c>
      <c r="DA6401" s="29">
        <v>2.5754555733918685</v>
      </c>
      <c r="DB6401" s="29">
        <v>3.2894988094707882</v>
      </c>
    </row>
    <row r="6402" spans="102:106" ht="20.100000000000001" customHeight="1" x14ac:dyDescent="0.2">
      <c r="CX6402" s="29">
        <v>6264</v>
      </c>
      <c r="CY6402" s="29">
        <v>1.6448729366559427</v>
      </c>
      <c r="CZ6402" s="29">
        <v>1.9598981388160388</v>
      </c>
      <c r="DA6402" s="29">
        <v>2.5754556330540406</v>
      </c>
      <c r="DB6402" s="29">
        <v>3.289498973536821</v>
      </c>
    </row>
    <row r="6403" spans="102:106" ht="20.100000000000001" customHeight="1" x14ac:dyDescent="0.2">
      <c r="CX6403" s="29">
        <v>6265</v>
      </c>
      <c r="CY6403" s="29">
        <v>1.6448729335769676</v>
      </c>
      <c r="CZ6403" s="29">
        <v>1.9598981493299008</v>
      </c>
      <c r="DA6403" s="29">
        <v>2.5754556926969498</v>
      </c>
      <c r="DB6403" s="29">
        <v>3.2894991375505764</v>
      </c>
    </row>
    <row r="6404" spans="102:106" ht="20.100000000000001" customHeight="1" x14ac:dyDescent="0.2">
      <c r="CX6404" s="29">
        <v>6266</v>
      </c>
      <c r="CY6404" s="29">
        <v>1.6448729304991201</v>
      </c>
      <c r="CZ6404" s="29">
        <v>1.9598981598405907</v>
      </c>
      <c r="DA6404" s="29">
        <v>2.5754557523207922</v>
      </c>
      <c r="DB6404" s="29">
        <v>3.2894993015120155</v>
      </c>
    </row>
    <row r="6405" spans="102:106" ht="20.100000000000001" customHeight="1" x14ac:dyDescent="0.2">
      <c r="CX6405" s="29">
        <v>6267</v>
      </c>
      <c r="CY6405" s="29">
        <v>1.6448729274221867</v>
      </c>
      <c r="CZ6405" s="29">
        <v>1.9598981703479192</v>
      </c>
      <c r="DA6405" s="29">
        <v>2.5754558119257456</v>
      </c>
      <c r="DB6405" s="29">
        <v>3.289499465421073</v>
      </c>
    </row>
    <row r="6406" spans="102:106" ht="20.100000000000001" customHeight="1" x14ac:dyDescent="0.2">
      <c r="CX6406" s="29">
        <v>6268</v>
      </c>
      <c r="CY6406" s="29">
        <v>1.6448729243463638</v>
      </c>
      <c r="CZ6406" s="29">
        <v>1.9598981808516822</v>
      </c>
      <c r="DA6406" s="29">
        <v>2.5754558715116969</v>
      </c>
      <c r="DB6406" s="29">
        <v>3.2894996292778678</v>
      </c>
    </row>
    <row r="6407" spans="102:106" ht="20.100000000000001" customHeight="1" x14ac:dyDescent="0.2">
      <c r="CX6407" s="29">
        <v>6269</v>
      </c>
      <c r="CY6407" s="29">
        <v>1.6448729212714128</v>
      </c>
      <c r="CZ6407" s="29">
        <v>1.9598981913523679</v>
      </c>
      <c r="DA6407" s="29">
        <v>2.5754559310785123</v>
      </c>
      <c r="DB6407" s="29">
        <v>3.2894997930824958</v>
      </c>
    </row>
    <row r="6408" spans="102:106" ht="20.100000000000001" customHeight="1" x14ac:dyDescent="0.2">
      <c r="CX6408" s="29">
        <v>6270</v>
      </c>
      <c r="CY6408" s="29">
        <v>1.6448729181975035</v>
      </c>
      <c r="CZ6408" s="29">
        <v>1.9598982018493873</v>
      </c>
      <c r="DA6408" s="29">
        <v>2.5754559906263088</v>
      </c>
      <c r="DB6408" s="29">
        <v>3.2894999568346033</v>
      </c>
    </row>
    <row r="6409" spans="102:106" ht="20.100000000000001" customHeight="1" x14ac:dyDescent="0.2">
      <c r="CX6409" s="29">
        <v>6271</v>
      </c>
      <c r="CY6409" s="29">
        <v>1.6448729151243724</v>
      </c>
      <c r="CZ6409" s="29">
        <v>1.9598982123431989</v>
      </c>
      <c r="DA6409" s="29">
        <v>2.5754560501551826</v>
      </c>
      <c r="DB6409" s="29">
        <v>3.2895001205346541</v>
      </c>
    </row>
    <row r="6410" spans="102:106" ht="20.100000000000001" customHeight="1" x14ac:dyDescent="0.2">
      <c r="CX6410" s="29">
        <v>6272</v>
      </c>
      <c r="CY6410" s="29">
        <v>1.6448729120521632</v>
      </c>
      <c r="CZ6410" s="29">
        <v>1.9598982228335371</v>
      </c>
      <c r="DA6410" s="29">
        <v>2.575456109665212</v>
      </c>
      <c r="DB6410" s="29">
        <v>3.2895002841824548</v>
      </c>
    </row>
    <row r="6411" spans="102:106" ht="20.100000000000001" customHeight="1" x14ac:dyDescent="0.2">
      <c r="CX6411" s="29">
        <v>6273</v>
      </c>
      <c r="CY6411" s="29">
        <v>1.6448729089814325</v>
      </c>
      <c r="CZ6411" s="29">
        <v>1.9598982333208308</v>
      </c>
      <c r="DA6411" s="29">
        <v>2.5754561691559124</v>
      </c>
      <c r="DB6411" s="29">
        <v>3.28950044777842</v>
      </c>
    </row>
    <row r="6412" spans="102:106" ht="20.100000000000001" customHeight="1" x14ac:dyDescent="0.2">
      <c r="CX6412" s="29">
        <v>6274</v>
      </c>
      <c r="CY6412" s="29">
        <v>1.6448729059114533</v>
      </c>
      <c r="CZ6412" s="29">
        <v>1.9598982438044286</v>
      </c>
      <c r="DA6412" s="29">
        <v>2.5754562286278606</v>
      </c>
      <c r="DB6412" s="29">
        <v>3.2895006113218823</v>
      </c>
    </row>
    <row r="6413" spans="102:106" ht="20.100000000000001" customHeight="1" x14ac:dyDescent="0.2">
      <c r="CX6413" s="29">
        <v>6275</v>
      </c>
      <c r="CY6413" s="29">
        <v>1.6448729028423337</v>
      </c>
      <c r="CZ6413" s="29">
        <v>1.9598982542850836</v>
      </c>
      <c r="DA6413" s="29">
        <v>2.5754562880810727</v>
      </c>
      <c r="DB6413" s="29">
        <v>3.2895007748132046</v>
      </c>
    </row>
    <row r="6414" spans="102:106" ht="20.100000000000001" customHeight="1" x14ac:dyDescent="0.2">
      <c r="CX6414" s="29">
        <v>6276</v>
      </c>
      <c r="CY6414" s="29">
        <v>1.6448728997741664</v>
      </c>
      <c r="CZ6414" s="29">
        <v>1.9598982647621144</v>
      </c>
      <c r="DA6414" s="29">
        <v>2.5754563475150061</v>
      </c>
      <c r="DB6414" s="29">
        <v>3.2895009382527247</v>
      </c>
    </row>
    <row r="6415" spans="102:106" ht="20.100000000000001" customHeight="1" x14ac:dyDescent="0.2">
      <c r="CX6415" s="29">
        <v>6277</v>
      </c>
      <c r="CY6415" s="29">
        <v>1.6448728967070343</v>
      </c>
      <c r="CZ6415" s="29">
        <v>1.9598982752358889</v>
      </c>
      <c r="DA6415" s="29">
        <v>2.5754564069301775</v>
      </c>
      <c r="DB6415" s="29">
        <v>3.2895011016399081</v>
      </c>
    </row>
    <row r="6416" spans="102:106" ht="20.100000000000001" customHeight="1" x14ac:dyDescent="0.2">
      <c r="CX6416" s="29">
        <v>6278</v>
      </c>
      <c r="CY6416" s="29">
        <v>1.6448728936405819</v>
      </c>
      <c r="CZ6416" s="29">
        <v>1.9598982857060501</v>
      </c>
      <c r="DA6416" s="29">
        <v>2.5754564663262731</v>
      </c>
      <c r="DB6416" s="29">
        <v>3.2895012649752546</v>
      </c>
    </row>
    <row r="6417" spans="102:106" ht="20.100000000000001" customHeight="1" x14ac:dyDescent="0.2">
      <c r="CX6417" s="29">
        <v>6279</v>
      </c>
      <c r="CY6417" s="29">
        <v>1.6448728905752898</v>
      </c>
      <c r="CZ6417" s="29">
        <v>1.9598982961732907</v>
      </c>
      <c r="DA6417" s="29">
        <v>2.5754565257034998</v>
      </c>
      <c r="DB6417" s="29">
        <v>3.2895014282583892</v>
      </c>
    </row>
    <row r="6418" spans="102:106" ht="20.100000000000001" customHeight="1" x14ac:dyDescent="0.2">
      <c r="CX6418" s="29">
        <v>6280</v>
      </c>
      <c r="CY6418" s="29">
        <v>1.6448728875116241</v>
      </c>
      <c r="CZ6418" s="29">
        <v>1.9598983066368683</v>
      </c>
      <c r="DA6418" s="29">
        <v>2.575456585062045</v>
      </c>
      <c r="DB6418" s="29">
        <v>3.2895015914897594</v>
      </c>
    </row>
    <row r="6419" spans="102:106" ht="20.100000000000001" customHeight="1" x14ac:dyDescent="0.2">
      <c r="CX6419" s="29">
        <v>6281</v>
      </c>
      <c r="CY6419" s="29">
        <v>1.6448728844483451</v>
      </c>
      <c r="CZ6419" s="29">
        <v>1.9598983170974451</v>
      </c>
      <c r="DA6419" s="29">
        <v>2.5754566444012648</v>
      </c>
      <c r="DB6419" s="29">
        <v>3.2895017546689416</v>
      </c>
    </row>
    <row r="6420" spans="102:106" ht="20.100000000000001" customHeight="1" x14ac:dyDescent="0.2">
      <c r="CX6420" s="29">
        <v>6282</v>
      </c>
      <c r="CY6420" s="29">
        <v>1.6448728813858948</v>
      </c>
      <c r="CZ6420" s="29">
        <v>1.9598983275542485</v>
      </c>
      <c r="DA6420" s="29">
        <v>2.5754567037218461</v>
      </c>
      <c r="DB6420" s="29">
        <v>3.2895019177963318</v>
      </c>
    </row>
    <row r="6421" spans="102:106" ht="20.100000000000001" customHeight="1" x14ac:dyDescent="0.2">
      <c r="CX6421" s="29">
        <v>6283</v>
      </c>
      <c r="CY6421" s="29">
        <v>1.6448728783247013</v>
      </c>
      <c r="CZ6421" s="29">
        <v>1.9598983380082664</v>
      </c>
      <c r="DA6421" s="29">
        <v>2.5754567630236469</v>
      </c>
      <c r="DB6421" s="29">
        <v>3.2895020808716655</v>
      </c>
    </row>
    <row r="6422" spans="102:106" ht="20.100000000000001" customHeight="1" x14ac:dyDescent="0.2">
      <c r="CX6422" s="29">
        <v>6284</v>
      </c>
      <c r="CY6422" s="29">
        <v>1.6448728752643349</v>
      </c>
      <c r="CZ6422" s="29">
        <v>1.9598983484586951</v>
      </c>
      <c r="DA6422" s="29">
        <v>2.5754568223065051</v>
      </c>
      <c r="DB6422" s="29">
        <v>3.2895022438952886</v>
      </c>
    </row>
    <row r="6423" spans="102:106" ht="20.100000000000001" customHeight="1" x14ac:dyDescent="0.2">
      <c r="CX6423" s="29">
        <v>6285</v>
      </c>
      <c r="CY6423" s="29">
        <v>1.6448728722047743</v>
      </c>
      <c r="CZ6423" s="29">
        <v>1.9598983589057819</v>
      </c>
      <c r="DA6423" s="29">
        <v>2.5754568815702359</v>
      </c>
      <c r="DB6423" s="29">
        <v>3.289502406866887</v>
      </c>
    </row>
    <row r="6424" spans="102:106" ht="20.100000000000001" customHeight="1" x14ac:dyDescent="0.2">
      <c r="CX6424" s="29">
        <v>6286</v>
      </c>
      <c r="CY6424" s="29">
        <v>1.6448728691464112</v>
      </c>
      <c r="CZ6424" s="29">
        <v>1.9598983693494034</v>
      </c>
      <c r="DA6424" s="29">
        <v>2.5754569408154491</v>
      </c>
      <c r="DB6424" s="29">
        <v>3.2895025697867535</v>
      </c>
    </row>
    <row r="6425" spans="102:106" ht="20.100000000000001" customHeight="1" x14ac:dyDescent="0.2">
      <c r="CX6425" s="29">
        <v>6287</v>
      </c>
      <c r="CY6425" s="29">
        <v>1.6448728660892002</v>
      </c>
      <c r="CZ6425" s="29">
        <v>1.9598983797897773</v>
      </c>
      <c r="DA6425" s="29">
        <v>2.5754570000416521</v>
      </c>
      <c r="DB6425" s="29">
        <v>3.2895027326547361</v>
      </c>
    </row>
    <row r="6426" spans="102:106" ht="20.100000000000001" customHeight="1" x14ac:dyDescent="0.2">
      <c r="CX6426" s="29">
        <v>6288</v>
      </c>
      <c r="CY6426" s="29">
        <v>1.6448728630326594</v>
      </c>
      <c r="CZ6426" s="29">
        <v>1.9598983902271059</v>
      </c>
      <c r="DA6426" s="29">
        <v>2.5754570592491417</v>
      </c>
      <c r="DB6426" s="29">
        <v>3.2895028954710765</v>
      </c>
    </row>
    <row r="6427" spans="102:106" ht="20.100000000000001" customHeight="1" x14ac:dyDescent="0.2">
      <c r="CX6427" s="29">
        <v>6289</v>
      </c>
      <c r="CY6427" s="29">
        <v>1.6448728599775664</v>
      </c>
      <c r="CZ6427" s="29">
        <v>1.9598984006608642</v>
      </c>
      <c r="DA6427" s="29">
        <v>2.5754571184376576</v>
      </c>
      <c r="DB6427" s="29">
        <v>3.2895030582355722</v>
      </c>
    </row>
    <row r="6428" spans="102:106" ht="20.100000000000001" customHeight="1" x14ac:dyDescent="0.2">
      <c r="CX6428" s="29">
        <v>6290</v>
      </c>
      <c r="CY6428" s="29">
        <v>1.6448728569229893</v>
      </c>
      <c r="CZ6428" s="29">
        <v>1.9598984110912248</v>
      </c>
      <c r="DA6428" s="29">
        <v>2.5754571776074577</v>
      </c>
      <c r="DB6428" s="29">
        <v>3.2895032209482031</v>
      </c>
    </row>
    <row r="6429" spans="102:106" ht="20.100000000000001" customHeight="1" x14ac:dyDescent="0.2">
      <c r="CX6429" s="29">
        <v>6291</v>
      </c>
      <c r="CY6429" s="29">
        <v>1.6448728538692567</v>
      </c>
      <c r="CZ6429" s="29">
        <v>1.9598984215183453</v>
      </c>
      <c r="DA6429" s="29">
        <v>2.5754572367582411</v>
      </c>
      <c r="DB6429" s="29">
        <v>3.2895033836091385</v>
      </c>
    </row>
    <row r="6430" spans="102:106" ht="20.100000000000001" customHeight="1" x14ac:dyDescent="0.2">
      <c r="CX6430" s="29">
        <v>6292</v>
      </c>
      <c r="CY6430" s="29">
        <v>1.6448728508166837</v>
      </c>
      <c r="CZ6430" s="29">
        <v>1.9598984319423671</v>
      </c>
      <c r="DA6430" s="29">
        <v>2.5754572958904962</v>
      </c>
      <c r="DB6430" s="29">
        <v>3.28950354621852</v>
      </c>
    </row>
    <row r="6431" spans="102:106" ht="20.100000000000001" customHeight="1" x14ac:dyDescent="0.2">
      <c r="CX6431" s="29">
        <v>6293</v>
      </c>
      <c r="CY6431" s="29">
        <v>1.6448728477651495</v>
      </c>
      <c r="CZ6431" s="29">
        <v>1.9598984423627057</v>
      </c>
      <c r="DA6431" s="29">
        <v>2.5754573550038833</v>
      </c>
      <c r="DB6431" s="29">
        <v>3.2895037087760417</v>
      </c>
    </row>
    <row r="6432" spans="102:106" ht="20.100000000000001" customHeight="1" x14ac:dyDescent="0.2">
      <c r="CX6432" s="29">
        <v>6294</v>
      </c>
      <c r="CY6432" s="29">
        <v>1.6448728447145202</v>
      </c>
      <c r="CZ6432" s="29">
        <v>1.9598984527801855</v>
      </c>
      <c r="DA6432" s="29">
        <v>2.5754574140985809</v>
      </c>
      <c r="DB6432" s="29">
        <v>3.2895038712820082</v>
      </c>
    </row>
    <row r="6433" spans="102:106" ht="20.100000000000001" customHeight="1" x14ac:dyDescent="0.2">
      <c r="CX6433" s="29">
        <v>6295</v>
      </c>
      <c r="CY6433" s="29">
        <v>1.6448728416650735</v>
      </c>
      <c r="CZ6433" s="29">
        <v>1.9598984631938352</v>
      </c>
      <c r="DA6433" s="29">
        <v>2.5754574731742093</v>
      </c>
      <c r="DB6433" s="29">
        <v>3.2895040337364851</v>
      </c>
    </row>
    <row r="6434" spans="102:106" ht="20.100000000000001" customHeight="1" x14ac:dyDescent="0.2">
      <c r="CX6434" s="29">
        <v>6296</v>
      </c>
      <c r="CY6434" s="29">
        <v>1.6448728386162266</v>
      </c>
      <c r="CZ6434" s="29">
        <v>1.9598984736044491</v>
      </c>
      <c r="DA6434" s="29">
        <v>2.5754575322311792</v>
      </c>
      <c r="DB6434" s="29">
        <v>3.2895041961393026</v>
      </c>
    </row>
    <row r="6435" spans="102:106" ht="20.100000000000001" customHeight="1" x14ac:dyDescent="0.2">
      <c r="CX6435" s="29">
        <v>6297</v>
      </c>
      <c r="CY6435" s="29">
        <v>1.6448728355686562</v>
      </c>
      <c r="CZ6435" s="29">
        <v>1.9598984840117388</v>
      </c>
      <c r="DA6435" s="29">
        <v>2.5754575912696112</v>
      </c>
      <c r="DB6435" s="29">
        <v>3.2895043584904782</v>
      </c>
    </row>
    <row r="6436" spans="102:106" ht="20.100000000000001" customHeight="1" x14ac:dyDescent="0.2">
      <c r="CX6436" s="29">
        <v>6298</v>
      </c>
      <c r="CY6436" s="29">
        <v>1.6448728325217539</v>
      </c>
      <c r="CZ6436" s="29">
        <v>1.9598984944157558</v>
      </c>
      <c r="DA6436" s="29">
        <v>2.5754576502890654</v>
      </c>
      <c r="DB6436" s="29">
        <v>3.2895045207900022</v>
      </c>
    </row>
    <row r="6437" spans="102:106" ht="20.100000000000001" customHeight="1" x14ac:dyDescent="0.2">
      <c r="CX6437" s="29">
        <v>6299</v>
      </c>
      <c r="CY6437" s="29">
        <v>1.6448728294761723</v>
      </c>
      <c r="CZ6437" s="29">
        <v>1.9598985048165378</v>
      </c>
      <c r="DA6437" s="29">
        <v>2.5754577092898945</v>
      </c>
      <c r="DB6437" s="29">
        <v>3.2895046830382642</v>
      </c>
    </row>
    <row r="6438" spans="102:106" ht="20.100000000000001" customHeight="1" x14ac:dyDescent="0.2">
      <c r="CX6438" s="29">
        <v>6300</v>
      </c>
      <c r="CY6438" s="29">
        <v>1.6448728264312766</v>
      </c>
      <c r="CZ6438" s="29">
        <v>1.9598985152137505</v>
      </c>
      <c r="DA6438" s="29">
        <v>2.5754577682718884</v>
      </c>
      <c r="DB6438" s="29">
        <v>3.2895048452347826</v>
      </c>
    </row>
    <row r="6439" spans="102:106" ht="20.100000000000001" customHeight="1" x14ac:dyDescent="0.2">
      <c r="CX6439" s="29">
        <v>6301</v>
      </c>
      <c r="CY6439" s="29">
        <v>1.6448728233876948</v>
      </c>
      <c r="CZ6439" s="29">
        <v>1.9598985256077577</v>
      </c>
      <c r="DA6439" s="29">
        <v>2.5754578272353612</v>
      </c>
      <c r="DB6439" s="29">
        <v>3.2895050073801069</v>
      </c>
    </row>
    <row r="6440" spans="102:106" ht="20.100000000000001" customHeight="1" x14ac:dyDescent="0.2">
      <c r="CX6440" s="29">
        <v>6302</v>
      </c>
      <c r="CY6440" s="29">
        <v>1.6448728203447676</v>
      </c>
      <c r="CZ6440" s="29">
        <v>1.9598985359985517</v>
      </c>
      <c r="DA6440" s="29">
        <v>2.5754578861797928</v>
      </c>
      <c r="DB6440" s="29">
        <v>3.2895051694737059</v>
      </c>
    </row>
    <row r="6441" spans="102:106" ht="20.100000000000001" customHeight="1" x14ac:dyDescent="0.2">
      <c r="CX6441" s="29">
        <v>6303</v>
      </c>
      <c r="CY6441" s="29">
        <v>1.6448728173026728</v>
      </c>
      <c r="CZ6441" s="29">
        <v>1.9598985463861103</v>
      </c>
      <c r="DA6441" s="29">
        <v>2.5754579451057298</v>
      </c>
      <c r="DB6441" s="29">
        <v>3.2895053315160796</v>
      </c>
    </row>
    <row r="6442" spans="102:106" ht="20.100000000000001" customHeight="1" x14ac:dyDescent="0.2">
      <c r="CX6442" s="29">
        <v>6304</v>
      </c>
      <c r="CY6442" s="29">
        <v>1.6448728142615756</v>
      </c>
      <c r="CZ6442" s="29">
        <v>1.9598985567703957</v>
      </c>
      <c r="DA6442" s="29">
        <v>2.5754580040128827</v>
      </c>
      <c r="DB6442" s="29">
        <v>3.2895054935068568</v>
      </c>
    </row>
    <row r="6443" spans="102:106" ht="20.100000000000001" customHeight="1" x14ac:dyDescent="0.2">
      <c r="CX6443" s="29">
        <v>6305</v>
      </c>
      <c r="CY6443" s="29">
        <v>1.6448728112220541</v>
      </c>
      <c r="CZ6443" s="29">
        <v>1.9598985671509985</v>
      </c>
      <c r="DA6443" s="29">
        <v>2.5754580629014883</v>
      </c>
      <c r="DB6443" s="29">
        <v>3.2895056554464897</v>
      </c>
    </row>
    <row r="6444" spans="102:106" ht="20.100000000000001" customHeight="1" x14ac:dyDescent="0.2">
      <c r="CX6444" s="29">
        <v>6306</v>
      </c>
      <c r="CY6444" s="29">
        <v>1.6448728081825472</v>
      </c>
      <c r="CZ6444" s="29">
        <v>1.959898577528923</v>
      </c>
      <c r="DA6444" s="29">
        <v>2.5754581217714887</v>
      </c>
      <c r="DB6444" s="29">
        <v>3.2895058173345553</v>
      </c>
    </row>
    <row r="6445" spans="102:106" ht="20.100000000000001" customHeight="1" x14ac:dyDescent="0.2">
      <c r="CX6445" s="29">
        <v>6307</v>
      </c>
      <c r="CY6445" s="29">
        <v>1.6448728051444594</v>
      </c>
      <c r="CZ6445" s="29">
        <v>1.9598985879030153</v>
      </c>
      <c r="DA6445" s="29">
        <v>2.5754581806225385</v>
      </c>
      <c r="DB6445" s="29">
        <v>3.2895059791714547</v>
      </c>
    </row>
    <row r="6446" spans="102:106" ht="20.100000000000001" customHeight="1" x14ac:dyDescent="0.2">
      <c r="CX6446" s="29">
        <v>6308</v>
      </c>
      <c r="CY6446" s="29">
        <v>1.6448728021074808</v>
      </c>
      <c r="CZ6446" s="29">
        <v>1.9598985982742489</v>
      </c>
      <c r="DA6446" s="29">
        <v>2.5754582394550845</v>
      </c>
      <c r="DB6446" s="29">
        <v>3.2895061409569286</v>
      </c>
    </row>
    <row r="6447" spans="102:106" ht="20.100000000000001" customHeight="1" x14ac:dyDescent="0.2">
      <c r="CX6447" s="29">
        <v>6309</v>
      </c>
      <c r="CY6447" s="29">
        <v>1.6448727990712884</v>
      </c>
      <c r="CZ6447" s="29">
        <v>1.9598986086417989</v>
      </c>
      <c r="DA6447" s="29">
        <v>2.5754582982690128</v>
      </c>
      <c r="DB6447" s="29">
        <v>3.2895063026911169</v>
      </c>
    </row>
    <row r="6448" spans="102:106" ht="20.100000000000001" customHeight="1" x14ac:dyDescent="0.2">
      <c r="CX6448" s="29">
        <v>6310</v>
      </c>
      <c r="CY6448" s="29">
        <v>1.6448727960363985</v>
      </c>
      <c r="CZ6448" s="29">
        <v>1.9598986190062511</v>
      </c>
      <c r="DA6448" s="29">
        <v>2.5754583570641891</v>
      </c>
      <c r="DB6448" s="29">
        <v>3.2895064643741327</v>
      </c>
    </row>
    <row r="6449" spans="102:106" ht="20.100000000000001" customHeight="1" x14ac:dyDescent="0.2">
      <c r="CX6449" s="29">
        <v>6311</v>
      </c>
      <c r="CY6449" s="29">
        <v>1.6448727930020379</v>
      </c>
      <c r="CZ6449" s="29">
        <v>1.9598986293674647</v>
      </c>
      <c r="DA6449" s="29">
        <v>2.5754584158407297</v>
      </c>
      <c r="DB6449" s="29">
        <v>3.2895066260060664</v>
      </c>
    </row>
    <row r="6450" spans="102:106" ht="20.100000000000001" customHeight="1" x14ac:dyDescent="0.2">
      <c r="CX6450" s="29">
        <v>6312</v>
      </c>
      <c r="CY6450" s="29">
        <v>1.6448727899686981</v>
      </c>
      <c r="CZ6450" s="29">
        <v>1.9598986397252822</v>
      </c>
      <c r="DA6450" s="29">
        <v>2.5754584745987348</v>
      </c>
      <c r="DB6450" s="29">
        <v>3.2895067875865562</v>
      </c>
    </row>
    <row r="6451" spans="102:106" ht="20.100000000000001" customHeight="1" x14ac:dyDescent="0.2">
      <c r="CX6451" s="29">
        <v>6313</v>
      </c>
      <c r="CY6451" s="29">
        <v>1.6448727869364317</v>
      </c>
      <c r="CZ6451" s="29">
        <v>1.9598986500798903</v>
      </c>
      <c r="DA6451" s="29">
        <v>2.5754585333382822</v>
      </c>
      <c r="DB6451" s="29">
        <v>3.2895069491160682</v>
      </c>
    </row>
    <row r="6452" spans="102:106" ht="20.100000000000001" customHeight="1" x14ac:dyDescent="0.2">
      <c r="CX6452" s="29">
        <v>6314</v>
      </c>
      <c r="CY6452" s="29">
        <v>1.6448727839052804</v>
      </c>
      <c r="CZ6452" s="29">
        <v>1.9598986604311017</v>
      </c>
      <c r="DA6452" s="29">
        <v>2.5754585920588875</v>
      </c>
      <c r="DB6452" s="29">
        <v>3.2895071105944034</v>
      </c>
    </row>
    <row r="6453" spans="102:106" ht="20.100000000000001" customHeight="1" x14ac:dyDescent="0.2">
      <c r="CX6453" s="29">
        <v>6315</v>
      </c>
      <c r="CY6453" s="29">
        <v>1.6448727808748456</v>
      </c>
      <c r="CZ6453" s="29">
        <v>1.9598986707790724</v>
      </c>
      <c r="DA6453" s="29">
        <v>2.5754586507611341</v>
      </c>
      <c r="DB6453" s="29">
        <v>3.2895072720213396</v>
      </c>
    </row>
    <row r="6454" spans="102:106" ht="20.100000000000001" customHeight="1" x14ac:dyDescent="0.2">
      <c r="CX6454" s="29">
        <v>6316</v>
      </c>
      <c r="CY6454" s="29">
        <v>1.6448727778455694</v>
      </c>
      <c r="CZ6454" s="29">
        <v>1.9598986811239443</v>
      </c>
      <c r="DA6454" s="29">
        <v>2.5754587094447703</v>
      </c>
      <c r="DB6454" s="29">
        <v>3.2895074333974779</v>
      </c>
    </row>
    <row r="6455" spans="102:106" ht="20.100000000000001" customHeight="1" x14ac:dyDescent="0.2">
      <c r="CX6455" s="29">
        <v>6317</v>
      </c>
      <c r="CY6455" s="29">
        <v>1.6448727748170293</v>
      </c>
      <c r="CZ6455" s="29">
        <v>1.9598986914654861</v>
      </c>
      <c r="DA6455" s="29">
        <v>2.5754587681097969</v>
      </c>
      <c r="DB6455" s="29">
        <v>3.2895075947223336</v>
      </c>
    </row>
    <row r="6456" spans="102:106" ht="20.100000000000001" customHeight="1" x14ac:dyDescent="0.2">
      <c r="CX6456" s="29">
        <v>6318</v>
      </c>
      <c r="CY6456" s="29">
        <v>1.644872771789643</v>
      </c>
      <c r="CZ6456" s="29">
        <v>1.9598987018034519</v>
      </c>
      <c r="DA6456" s="29">
        <v>2.5754588267561958</v>
      </c>
      <c r="DB6456" s="29">
        <v>3.2895077559962478</v>
      </c>
    </row>
    <row r="6457" spans="102:106" ht="20.100000000000001" customHeight="1" x14ac:dyDescent="0.2">
      <c r="CX6457" s="29">
        <v>6319</v>
      </c>
      <c r="CY6457" s="29">
        <v>1.6448727687629623</v>
      </c>
      <c r="CZ6457" s="29">
        <v>1.959898712138654</v>
      </c>
      <c r="DA6457" s="29">
        <v>2.5754588853839278</v>
      </c>
      <c r="DB6457" s="29">
        <v>3.2895079172191086</v>
      </c>
    </row>
    <row r="6458" spans="102:106" ht="20.100000000000001" customHeight="1" x14ac:dyDescent="0.2">
      <c r="CX6458" s="29">
        <v>6320</v>
      </c>
      <c r="CY6458" s="29">
        <v>1.6448727657373794</v>
      </c>
      <c r="CZ6458" s="29">
        <v>1.9598987224701014</v>
      </c>
      <c r="DA6458" s="29">
        <v>2.5754589439932078</v>
      </c>
      <c r="DB6458" s="29">
        <v>3.2895080783907815</v>
      </c>
    </row>
    <row r="6459" spans="102:106" ht="20.100000000000001" customHeight="1" x14ac:dyDescent="0.2">
      <c r="CX6459" s="29">
        <v>6321</v>
      </c>
      <c r="CY6459" s="29">
        <v>1.644872762712849</v>
      </c>
      <c r="CZ6459" s="29">
        <v>1.9598987327985773</v>
      </c>
      <c r="DA6459" s="29">
        <v>2.5754590025839588</v>
      </c>
      <c r="DB6459" s="29">
        <v>3.2895082395117456</v>
      </c>
    </row>
    <row r="6460" spans="102:106" ht="20.100000000000001" customHeight="1" x14ac:dyDescent="0.2">
      <c r="CX6460" s="29">
        <v>6322</v>
      </c>
      <c r="CY6460" s="29">
        <v>1.6448727596893116</v>
      </c>
      <c r="CZ6460" s="29">
        <v>1.9598987431234183</v>
      </c>
      <c r="DA6460" s="29">
        <v>2.5754590611563555</v>
      </c>
      <c r="DB6460" s="29">
        <v>3.2895084005816027</v>
      </c>
    </row>
    <row r="6461" spans="102:106" ht="20.100000000000001" customHeight="1" x14ac:dyDescent="0.2">
      <c r="CX6461" s="29">
        <v>6323</v>
      </c>
      <c r="CY6461" s="29">
        <v>1.6448727566666965</v>
      </c>
      <c r="CZ6461" s="29">
        <v>1.9598987534453782</v>
      </c>
      <c r="DA6461" s="29">
        <v>2.5754591197100116</v>
      </c>
      <c r="DB6461" s="29">
        <v>3.2895085616005701</v>
      </c>
    </row>
    <row r="6462" spans="102:106" ht="20.100000000000001" customHeight="1" x14ac:dyDescent="0.2">
      <c r="CX6462" s="29">
        <v>6324</v>
      </c>
      <c r="CY6462" s="29">
        <v>1.644872753644921</v>
      </c>
      <c r="CZ6462" s="29">
        <v>1.9598987637641223</v>
      </c>
      <c r="DA6462" s="29">
        <v>2.5754591782453344</v>
      </c>
      <c r="DB6462" s="29">
        <v>3.2895087225686241</v>
      </c>
    </row>
    <row r="6463" spans="102:106" ht="20.100000000000001" customHeight="1" x14ac:dyDescent="0.2">
      <c r="CX6463" s="29">
        <v>6325</v>
      </c>
      <c r="CY6463" s="29">
        <v>1.6448727506238889</v>
      </c>
      <c r="CZ6463" s="29">
        <v>1.9598987740793015</v>
      </c>
      <c r="DA6463" s="29">
        <v>2.575459236761898</v>
      </c>
      <c r="DB6463" s="29">
        <v>3.2895088834857211</v>
      </c>
    </row>
    <row r="6464" spans="102:106" ht="20.100000000000001" customHeight="1" x14ac:dyDescent="0.2">
      <c r="CX6464" s="29">
        <v>6326</v>
      </c>
      <c r="CY6464" s="29">
        <v>1.6448727476039187</v>
      </c>
      <c r="CZ6464" s="29">
        <v>1.9598987843912672</v>
      </c>
      <c r="DA6464" s="29">
        <v>2.5754592952600732</v>
      </c>
      <c r="DB6464" s="29">
        <v>3.2895090443520014</v>
      </c>
    </row>
    <row r="6465" spans="102:106" ht="20.100000000000001" customHeight="1" x14ac:dyDescent="0.2">
      <c r="CX6465" s="29">
        <v>6327</v>
      </c>
      <c r="CY6465" s="29">
        <v>1.6448727445848896</v>
      </c>
      <c r="CZ6465" s="29">
        <v>1.9598987946999982</v>
      </c>
      <c r="DA6465" s="29">
        <v>2.5754593537396646</v>
      </c>
      <c r="DB6465" s="29">
        <v>3.2895092051673687</v>
      </c>
    </row>
    <row r="6466" spans="102:106" ht="20.100000000000001" customHeight="1" x14ac:dyDescent="0.2">
      <c r="CX6466" s="29">
        <v>6328</v>
      </c>
      <c r="CY6466" s="29">
        <v>1.6448727415670963</v>
      </c>
      <c r="CZ6466" s="29">
        <v>1.9598988050058166</v>
      </c>
      <c r="DA6466" s="29">
        <v>2.5754594122010062</v>
      </c>
      <c r="DB6466" s="29">
        <v>3.289509365931917</v>
      </c>
    </row>
    <row r="6467" spans="102:106" ht="20.100000000000001" customHeight="1" x14ac:dyDescent="0.2">
      <c r="CX6467" s="29">
        <v>6329</v>
      </c>
      <c r="CY6467" s="29">
        <v>1.6448727385503938</v>
      </c>
      <c r="CZ6467" s="29">
        <v>1.9598988153079568</v>
      </c>
      <c r="DA6467" s="29">
        <v>2.5754594706438638</v>
      </c>
      <c r="DB6467" s="29">
        <v>3.2895095266459249</v>
      </c>
    </row>
    <row r="6468" spans="102:106" ht="20.100000000000001" customHeight="1" x14ac:dyDescent="0.2">
      <c r="CX6468" s="29">
        <v>6330</v>
      </c>
      <c r="CY6468" s="29">
        <v>1.6448727355341968</v>
      </c>
      <c r="CZ6468" s="29">
        <v>1.9598988256070695</v>
      </c>
      <c r="DA6468" s="29">
        <v>2.5754595290679876</v>
      </c>
      <c r="DB6468" s="29">
        <v>3.2895096873090113</v>
      </c>
    </row>
    <row r="6469" spans="102:106" ht="20.100000000000001" customHeight="1" x14ac:dyDescent="0.2">
      <c r="CX6469" s="29">
        <v>6331</v>
      </c>
      <c r="CY6469" s="29">
        <v>1.6448727325191901</v>
      </c>
      <c r="CZ6469" s="29">
        <v>1.9598988359027167</v>
      </c>
      <c r="DA6469" s="29">
        <v>2.5754595874739228</v>
      </c>
      <c r="DB6469" s="29">
        <v>3.2895098479211931</v>
      </c>
    </row>
    <row r="6470" spans="102:106" ht="20.100000000000001" customHeight="1" x14ac:dyDescent="0.2">
      <c r="CX6470" s="29">
        <v>6332</v>
      </c>
      <c r="CY6470" s="29">
        <v>1.6448727295047645</v>
      </c>
      <c r="CZ6470" s="29">
        <v>1.9598988461951616</v>
      </c>
      <c r="DA6470" s="29">
        <v>2.5754596458611068</v>
      </c>
      <c r="DB6470" s="29">
        <v>3.2895100084828908</v>
      </c>
    </row>
    <row r="6471" spans="102:106" ht="20.100000000000001" customHeight="1" x14ac:dyDescent="0.2">
      <c r="CX6471" s="29">
        <v>6333</v>
      </c>
      <c r="CY6471" s="29">
        <v>1.6448727264915792</v>
      </c>
      <c r="CZ6471" s="29">
        <v>1.9598988564846545</v>
      </c>
      <c r="DA6471" s="29">
        <v>2.5754597042300484</v>
      </c>
      <c r="DB6471" s="29">
        <v>3.289510168993647</v>
      </c>
    </row>
    <row r="6472" spans="102:106" ht="20.100000000000001" customHeight="1" x14ac:dyDescent="0.2">
      <c r="CX6472" s="29">
        <v>6334</v>
      </c>
      <c r="CY6472" s="29">
        <v>1.6448727234794278</v>
      </c>
      <c r="CZ6472" s="29">
        <v>1.9598988667703539</v>
      </c>
      <c r="DA6472" s="29">
        <v>2.5754597625806901</v>
      </c>
      <c r="DB6472" s="29">
        <v>3.2895103294540453</v>
      </c>
    </row>
    <row r="6473" spans="102:106" ht="20.100000000000001" customHeight="1" x14ac:dyDescent="0.2">
      <c r="CX6473" s="29">
        <v>6335</v>
      </c>
      <c r="CY6473" s="29">
        <v>1.6448727204680915</v>
      </c>
      <c r="CZ6473" s="29">
        <v>1.9598988770531978</v>
      </c>
      <c r="DA6473" s="29">
        <v>2.5754598209126844</v>
      </c>
      <c r="DB6473" s="29">
        <v>3.289510489863579</v>
      </c>
    </row>
    <row r="6474" spans="102:106" ht="20.100000000000001" customHeight="1" x14ac:dyDescent="0.2">
      <c r="CX6474" s="29">
        <v>6336</v>
      </c>
      <c r="CY6474" s="29">
        <v>1.6448727174581927</v>
      </c>
      <c r="CZ6474" s="29">
        <v>1.9598988873326735</v>
      </c>
      <c r="DA6474" s="29">
        <v>2.5754598792264822</v>
      </c>
      <c r="DB6474" s="29">
        <v>3.2895106502225708</v>
      </c>
    </row>
    <row r="6475" spans="102:106" ht="20.100000000000001" customHeight="1" x14ac:dyDescent="0.2">
      <c r="CX6475" s="29">
        <v>6337</v>
      </c>
      <c r="CY6475" s="29">
        <v>1.6448727144486335</v>
      </c>
      <c r="CZ6475" s="29">
        <v>1.959898897608972</v>
      </c>
      <c r="DA6475" s="29">
        <v>2.5754599375216962</v>
      </c>
      <c r="DB6475" s="29">
        <v>3.2895108105308895</v>
      </c>
    </row>
    <row r="6476" spans="102:106" ht="20.100000000000001" customHeight="1" x14ac:dyDescent="0.2">
      <c r="CX6476" s="29">
        <v>6338</v>
      </c>
      <c r="CY6476" s="29">
        <v>1.6448727114400126</v>
      </c>
      <c r="CZ6476" s="29">
        <v>1.9598989078819113</v>
      </c>
      <c r="DA6476" s="29">
        <v>2.5754599957984654</v>
      </c>
      <c r="DB6476" s="29">
        <v>3.2895109707885948</v>
      </c>
    </row>
    <row r="6477" spans="102:106" ht="20.100000000000001" customHeight="1" x14ac:dyDescent="0.2">
      <c r="CX6477" s="29">
        <v>6339</v>
      </c>
      <c r="CY6477" s="29">
        <v>1.6448727084324892</v>
      </c>
      <c r="CZ6477" s="29">
        <v>1.9598989181516528</v>
      </c>
      <c r="DA6477" s="29">
        <v>2.5754600540569106</v>
      </c>
      <c r="DB6477" s="29">
        <v>3.2895111309959342</v>
      </c>
    </row>
    <row r="6478" spans="102:106" ht="20.100000000000001" customHeight="1" x14ac:dyDescent="0.2">
      <c r="CX6478" s="29">
        <v>6340</v>
      </c>
      <c r="CY6478" s="29">
        <v>1.6448727054262104</v>
      </c>
      <c r="CZ6478" s="29">
        <v>1.9598989284183437</v>
      </c>
      <c r="DA6478" s="29">
        <v>2.5754601122971326</v>
      </c>
      <c r="DB6478" s="29">
        <v>3.2895112911527056</v>
      </c>
    </row>
    <row r="6479" spans="102:106" ht="20.100000000000001" customHeight="1" x14ac:dyDescent="0.2">
      <c r="CX6479" s="29">
        <v>6341</v>
      </c>
      <c r="CY6479" s="29">
        <v>1.6448727024204559</v>
      </c>
      <c r="CZ6479" s="29">
        <v>1.9598989386817578</v>
      </c>
      <c r="DA6479" s="29">
        <v>2.5754601705189404</v>
      </c>
      <c r="DB6479" s="29">
        <v>3.2895114512586803</v>
      </c>
    </row>
    <row r="6480" spans="102:106" ht="20.100000000000001" customHeight="1" x14ac:dyDescent="0.2">
      <c r="CX6480" s="29">
        <v>6342</v>
      </c>
      <c r="CY6480" s="29">
        <v>1.6448726994157747</v>
      </c>
      <c r="CZ6480" s="29">
        <v>1.9598989489416543</v>
      </c>
      <c r="DA6480" s="29">
        <v>2.5754602287221244</v>
      </c>
      <c r="DB6480" s="29">
        <v>3.28951161131446</v>
      </c>
    </row>
    <row r="6481" spans="102:106" ht="20.100000000000001" customHeight="1" x14ac:dyDescent="0.2">
      <c r="CX6481" s="29">
        <v>6343</v>
      </c>
      <c r="CY6481" s="29">
        <v>1.6448726964118507</v>
      </c>
      <c r="CZ6481" s="29">
        <v>1.9598989591984954</v>
      </c>
      <c r="DA6481" s="29">
        <v>2.5754602869072727</v>
      </c>
      <c r="DB6481" s="29">
        <v>3.2895117713197672</v>
      </c>
    </row>
    <row r="6482" spans="102:106" ht="20.100000000000001" customHeight="1" x14ac:dyDescent="0.2">
      <c r="CX6482" s="29">
        <v>6344</v>
      </c>
      <c r="CY6482" s="29">
        <v>1.6448726934092095</v>
      </c>
      <c r="CZ6482" s="29">
        <v>1.959898969452011</v>
      </c>
      <c r="DA6482" s="29">
        <v>2.5754603450738651</v>
      </c>
      <c r="DB6482" s="29">
        <v>3.2895119312747281</v>
      </c>
    </row>
    <row r="6483" spans="102:106" ht="20.100000000000001" customHeight="1" x14ac:dyDescent="0.2">
      <c r="CX6483" s="29">
        <v>6345</v>
      </c>
      <c r="CY6483" s="29">
        <v>1.6448726904075093</v>
      </c>
      <c r="CZ6483" s="29">
        <v>1.9598989797022754</v>
      </c>
      <c r="DA6483" s="29">
        <v>2.5754604032221797</v>
      </c>
      <c r="DB6483" s="29">
        <v>3.2895120911790157</v>
      </c>
    </row>
    <row r="6484" spans="102:106" ht="20.100000000000001" customHeight="1" x14ac:dyDescent="0.2">
      <c r="CX6484" s="29">
        <v>6346</v>
      </c>
      <c r="CY6484" s="29">
        <v>1.6448726874068236</v>
      </c>
      <c r="CZ6484" s="29">
        <v>1.9598989899493484</v>
      </c>
      <c r="DA6484" s="29">
        <v>2.5754604613524759</v>
      </c>
      <c r="DB6484" s="29">
        <v>3.289512251033134</v>
      </c>
    </row>
    <row r="6485" spans="102:106" ht="20.100000000000001" customHeight="1" x14ac:dyDescent="0.2">
      <c r="CX6485" s="29">
        <v>6347</v>
      </c>
      <c r="CY6485" s="29">
        <v>1.644872684406786</v>
      </c>
      <c r="CZ6485" s="29">
        <v>1.9598990001932755</v>
      </c>
      <c r="DA6485" s="29">
        <v>2.5754605194641735</v>
      </c>
      <c r="DB6485" s="29">
        <v>3.2895124108367089</v>
      </c>
    </row>
    <row r="6486" spans="102:106" ht="20.100000000000001" customHeight="1" x14ac:dyDescent="0.2">
      <c r="CX6486" s="29">
        <v>6348</v>
      </c>
      <c r="CY6486" s="29">
        <v>1.6448726814078745</v>
      </c>
      <c r="CZ6486" s="29">
        <v>1.9598990104340874</v>
      </c>
      <c r="DA6486" s="29">
        <v>2.5754605775574944</v>
      </c>
      <c r="DB6486" s="29">
        <v>3.2895125705899813</v>
      </c>
    </row>
    <row r="6487" spans="102:106" ht="20.100000000000001" customHeight="1" x14ac:dyDescent="0.2">
      <c r="CX6487" s="29">
        <v>6349</v>
      </c>
      <c r="CY6487" s="29">
        <v>1.6448726784096976</v>
      </c>
      <c r="CZ6487" s="29">
        <v>1.9598990206714411</v>
      </c>
      <c r="DA6487" s="29">
        <v>2.5754606356326408</v>
      </c>
      <c r="DB6487" s="29">
        <v>3.2895127302929543</v>
      </c>
    </row>
    <row r="6488" spans="102:106" ht="20.100000000000001" customHeight="1" x14ac:dyDescent="0.2">
      <c r="CX6488" s="29">
        <v>6350</v>
      </c>
      <c r="CY6488" s="29">
        <v>1.6448726754127088</v>
      </c>
      <c r="CZ6488" s="29">
        <v>1.9598990309056978</v>
      </c>
      <c r="DA6488" s="29">
        <v>2.5754606936892492</v>
      </c>
      <c r="DB6488" s="29">
        <v>3.2895128899458204</v>
      </c>
    </row>
    <row r="6489" spans="102:106" ht="20.100000000000001" customHeight="1" x14ac:dyDescent="0.2">
      <c r="CX6489" s="29">
        <v>6351</v>
      </c>
      <c r="CY6489" s="29">
        <v>1.644872672416493</v>
      </c>
      <c r="CZ6489" s="29">
        <v>1.9598990411368451</v>
      </c>
      <c r="DA6489" s="29">
        <v>2.575460751727757</v>
      </c>
      <c r="DB6489" s="29">
        <v>3.2895130495483209</v>
      </c>
    </row>
    <row r="6490" spans="102:106" ht="20.100000000000001" customHeight="1" x14ac:dyDescent="0.2">
      <c r="CX6490" s="29">
        <v>6352</v>
      </c>
      <c r="CY6490" s="29">
        <v>1.644872669421479</v>
      </c>
      <c r="CZ6490" s="29">
        <v>1.959899051364496</v>
      </c>
      <c r="DA6490" s="29">
        <v>2.5754608097480345</v>
      </c>
      <c r="DB6490" s="29">
        <v>3.2895132091003858</v>
      </c>
    </row>
    <row r="6491" spans="102:106" ht="20.100000000000001" customHeight="1" x14ac:dyDescent="0.2">
      <c r="CX6491" s="29">
        <v>6353</v>
      </c>
      <c r="CY6491" s="29">
        <v>1.644872666427228</v>
      </c>
      <c r="CZ6491" s="29">
        <v>1.959899061588968</v>
      </c>
      <c r="DA6491" s="29">
        <v>2.575460867749936</v>
      </c>
      <c r="DB6491" s="29">
        <v>3.2895133686025622</v>
      </c>
    </row>
    <row r="6492" spans="102:106" ht="20.100000000000001" customHeight="1" x14ac:dyDescent="0.2">
      <c r="CX6492" s="29">
        <v>6354</v>
      </c>
      <c r="CY6492" s="29">
        <v>1.644872663433715</v>
      </c>
      <c r="CZ6492" s="29">
        <v>1.9598990718102056</v>
      </c>
      <c r="DA6492" s="29">
        <v>2.5754609257338412</v>
      </c>
      <c r="DB6492" s="29">
        <v>3.2895135280543042</v>
      </c>
    </row>
    <row r="6493" spans="102:106" ht="20.100000000000001" customHeight="1" x14ac:dyDescent="0.2">
      <c r="CX6493" s="29">
        <v>6355</v>
      </c>
      <c r="CY6493" s="29">
        <v>1.6448726604413337</v>
      </c>
      <c r="CZ6493" s="29">
        <v>1.9598990820284978</v>
      </c>
      <c r="DA6493" s="29">
        <v>2.5754609836992914</v>
      </c>
      <c r="DB6493" s="29">
        <v>3.2895136874558975</v>
      </c>
    </row>
    <row r="6494" spans="102:106" ht="20.100000000000001" customHeight="1" x14ac:dyDescent="0.2">
      <c r="CX6494" s="29">
        <v>6356</v>
      </c>
      <c r="CY6494" s="29">
        <v>1.6448726574500367</v>
      </c>
      <c r="CZ6494" s="29">
        <v>1.9598990922433992</v>
      </c>
      <c r="DA6494" s="29">
        <v>2.5754610416466286</v>
      </c>
      <c r="DB6494" s="29">
        <v>3.2895138468073868</v>
      </c>
    </row>
    <row r="6495" spans="102:106" ht="20.100000000000001" customHeight="1" x14ac:dyDescent="0.2">
      <c r="CX6495" s="29">
        <v>6357</v>
      </c>
      <c r="CY6495" s="29">
        <v>1.6448726544593351</v>
      </c>
      <c r="CZ6495" s="29">
        <v>1.9598991024548107</v>
      </c>
      <c r="DA6495" s="29">
        <v>2.5754610995756293</v>
      </c>
      <c r="DB6495" s="29">
        <v>3.2895140061087962</v>
      </c>
    </row>
    <row r="6496" spans="102:106" ht="20.100000000000001" customHeight="1" x14ac:dyDescent="0.2">
      <c r="CX6496" s="29">
        <v>6358</v>
      </c>
      <c r="CY6496" s="29">
        <v>1.6448726514700145</v>
      </c>
      <c r="CZ6496" s="29">
        <v>1.9598991126633385</v>
      </c>
      <c r="DA6496" s="29">
        <v>2.5754611574863251</v>
      </c>
      <c r="DB6496" s="29">
        <v>3.2895141653601243</v>
      </c>
    </row>
    <row r="6497" spans="102:106" ht="20.100000000000001" customHeight="1" x14ac:dyDescent="0.2">
      <c r="CX6497" s="29">
        <v>6359</v>
      </c>
      <c r="CY6497" s="29">
        <v>1.6448726484811333</v>
      </c>
      <c r="CZ6497" s="29">
        <v>1.9598991228688534</v>
      </c>
      <c r="DA6497" s="29">
        <v>2.5754612153790015</v>
      </c>
      <c r="DB6497" s="29">
        <v>3.2895143245611291</v>
      </c>
    </row>
    <row r="6498" spans="102:106" ht="20.100000000000001" customHeight="1" x14ac:dyDescent="0.2">
      <c r="CX6498" s="29">
        <v>6360</v>
      </c>
      <c r="CY6498" s="29">
        <v>1.6448726454934528</v>
      </c>
      <c r="CZ6498" s="29">
        <v>1.9598991330708531</v>
      </c>
      <c r="DA6498" s="29">
        <v>2.5754612732531039</v>
      </c>
      <c r="DB6498" s="29">
        <v>3.2895144837124035</v>
      </c>
    </row>
    <row r="6499" spans="102:106" ht="20.100000000000001" customHeight="1" x14ac:dyDescent="0.2">
      <c r="CX6499" s="29">
        <v>6361</v>
      </c>
      <c r="CY6499" s="29">
        <v>1.6448726425068647</v>
      </c>
      <c r="CZ6499" s="29">
        <v>1.9598991432695401</v>
      </c>
      <c r="DA6499" s="29">
        <v>2.5754613311094277</v>
      </c>
      <c r="DB6499" s="29">
        <v>3.2895146428134452</v>
      </c>
    </row>
    <row r="6500" spans="102:106" ht="20.100000000000001" customHeight="1" x14ac:dyDescent="0.2">
      <c r="CX6500" s="29">
        <v>6362</v>
      </c>
      <c r="CY6500" s="29">
        <v>1.6448726395212494</v>
      </c>
      <c r="CZ6500" s="29">
        <v>1.9598991534651025</v>
      </c>
      <c r="DA6500" s="29">
        <v>2.5754613889473807</v>
      </c>
      <c r="DB6500" s="29">
        <v>3.2895148018645837</v>
      </c>
    </row>
    <row r="6501" spans="102:106" ht="20.100000000000001" customHeight="1" x14ac:dyDescent="0.2">
      <c r="CX6501" s="29">
        <v>6363</v>
      </c>
      <c r="CY6501" s="29">
        <v>1.6448726365360444</v>
      </c>
      <c r="CZ6501" s="29">
        <v>1.9598991636577148</v>
      </c>
      <c r="DA6501" s="29">
        <v>2.5754614467671728</v>
      </c>
      <c r="DB6501" s="29">
        <v>3.2895149608656959</v>
      </c>
    </row>
    <row r="6502" spans="102:106" ht="20.100000000000001" customHeight="1" x14ac:dyDescent="0.2">
      <c r="CX6502" s="29">
        <v>6364</v>
      </c>
      <c r="CY6502" s="29">
        <v>1.6448726335523935</v>
      </c>
      <c r="CZ6502" s="29">
        <v>1.9598991738468161</v>
      </c>
      <c r="DA6502" s="29">
        <v>2.5754615045689957</v>
      </c>
      <c r="DB6502" s="29">
        <v>3.2895151198168482</v>
      </c>
    </row>
    <row r="6503" spans="102:106" ht="20.100000000000001" customHeight="1" x14ac:dyDescent="0.2">
      <c r="CX6503" s="29">
        <v>6365</v>
      </c>
      <c r="CY6503" s="29">
        <v>1.6448726305692811</v>
      </c>
      <c r="CZ6503" s="29">
        <v>1.9598991840329119</v>
      </c>
      <c r="DA6503" s="29">
        <v>2.5754615623522006</v>
      </c>
      <c r="DB6503" s="29">
        <v>3.2895152787180835</v>
      </c>
    </row>
    <row r="6504" spans="102:106" ht="20.100000000000001" customHeight="1" x14ac:dyDescent="0.2">
      <c r="CX6504" s="29">
        <v>6366</v>
      </c>
      <c r="CY6504" s="29">
        <v>1.6448726275869681</v>
      </c>
      <c r="CZ6504" s="29">
        <v>1.9598991942157731</v>
      </c>
      <c r="DA6504" s="29">
        <v>2.5754616201177614</v>
      </c>
      <c r="DB6504" s="29">
        <v>3.2895154375694209</v>
      </c>
    </row>
    <row r="6505" spans="102:106" ht="20.100000000000001" customHeight="1" x14ac:dyDescent="0.2">
      <c r="CX6505" s="29">
        <v>6367</v>
      </c>
      <c r="CY6505" s="29">
        <v>1.644872624606132</v>
      </c>
      <c r="CZ6505" s="29">
        <v>1.9598992043951557</v>
      </c>
      <c r="DA6505" s="29">
        <v>2.5754616778647179</v>
      </c>
      <c r="DB6505" s="29">
        <v>3.2895155963708551</v>
      </c>
    </row>
    <row r="6506" spans="102:106" ht="20.100000000000001" customHeight="1" x14ac:dyDescent="0.2">
      <c r="CX6506" s="29">
        <v>6368</v>
      </c>
      <c r="CY6506" s="29">
        <v>1.6448726216261509</v>
      </c>
      <c r="CZ6506" s="29">
        <v>1.9598992145715226</v>
      </c>
      <c r="DA6506" s="29">
        <v>2.5754617355937333</v>
      </c>
      <c r="DB6506" s="29">
        <v>3.2895157551223559</v>
      </c>
    </row>
    <row r="6507" spans="102:106" ht="20.100000000000001" customHeight="1" x14ac:dyDescent="0.2">
      <c r="CX6507" s="29">
        <v>6369</v>
      </c>
      <c r="CY6507" s="29">
        <v>1.6448726186468208</v>
      </c>
      <c r="CZ6507" s="29">
        <v>1.9598992247449616</v>
      </c>
      <c r="DA6507" s="29">
        <v>2.5754617933049051</v>
      </c>
      <c r="DB6507" s="29">
        <v>3.289515913824085</v>
      </c>
    </row>
    <row r="6508" spans="102:106" ht="20.100000000000001" customHeight="1" x14ac:dyDescent="0.2">
      <c r="CX6508" s="29">
        <v>6370</v>
      </c>
      <c r="CY6508" s="29">
        <v>1.6448726156683531</v>
      </c>
      <c r="CZ6508" s="29">
        <v>1.9598992349148263</v>
      </c>
      <c r="DA6508" s="29">
        <v>2.5754618509974891</v>
      </c>
      <c r="DB6508" s="29">
        <v>3.2895160724759651</v>
      </c>
    </row>
    <row r="6509" spans="102:106" ht="20.100000000000001" customHeight="1" x14ac:dyDescent="0.2">
      <c r="CX6509" s="29">
        <v>6371</v>
      </c>
      <c r="CY6509" s="29">
        <v>1.644872612690949</v>
      </c>
      <c r="CZ6509" s="29">
        <v>1.9598992450815351</v>
      </c>
      <c r="DA6509" s="29">
        <v>2.5754619086720929</v>
      </c>
      <c r="DB6509" s="29">
        <v>3.2895162310781063</v>
      </c>
    </row>
    <row r="6510" spans="102:106" ht="20.100000000000001" customHeight="1" x14ac:dyDescent="0.2">
      <c r="CX6510" s="29">
        <v>6372</v>
      </c>
      <c r="CY6510" s="29">
        <v>1.6448726097147974</v>
      </c>
      <c r="CZ6510" s="29">
        <v>1.9598992552451344</v>
      </c>
      <c r="DA6510" s="29">
        <v>2.5754619663287568</v>
      </c>
      <c r="DB6510" s="29">
        <v>3.2895163896303847</v>
      </c>
    </row>
    <row r="6511" spans="102:106" ht="20.100000000000001" customHeight="1" x14ac:dyDescent="0.2">
      <c r="CX6511" s="29">
        <v>6373</v>
      </c>
      <c r="CY6511" s="29">
        <v>1.6448726067392154</v>
      </c>
      <c r="CZ6511" s="29">
        <v>1.9598992654056544</v>
      </c>
      <c r="DA6511" s="29">
        <v>2.575462023967229</v>
      </c>
      <c r="DB6511" s="29">
        <v>3.2895165481330788</v>
      </c>
    </row>
    <row r="6512" spans="102:106" ht="20.100000000000001" customHeight="1" x14ac:dyDescent="0.2">
      <c r="CX6512" s="29">
        <v>6374</v>
      </c>
      <c r="CY6512" s="29">
        <v>1.6448726037647978</v>
      </c>
      <c r="CZ6512" s="29">
        <v>1.9598992755631119</v>
      </c>
      <c r="DA6512" s="29">
        <v>2.5754620815875127</v>
      </c>
      <c r="DB6512" s="29">
        <v>3.2895167065860145</v>
      </c>
    </row>
    <row r="6513" spans="102:106" ht="20.100000000000001" customHeight="1" x14ac:dyDescent="0.2">
      <c r="CX6513" s="29">
        <v>6375</v>
      </c>
      <c r="CY6513" s="29">
        <v>1.644872600790837</v>
      </c>
      <c r="CZ6513" s="29">
        <v>1.9598992857171487</v>
      </c>
      <c r="DA6513" s="29">
        <v>2.5754621391901393</v>
      </c>
      <c r="DB6513" s="29">
        <v>3.289516864988995</v>
      </c>
    </row>
    <row r="6514" spans="102:106" ht="20.100000000000001" customHeight="1" x14ac:dyDescent="0.2">
      <c r="CX6514" s="29">
        <v>6376</v>
      </c>
      <c r="CY6514" s="29">
        <v>1.6448725978179048</v>
      </c>
      <c r="CZ6514" s="29">
        <v>1.9598992958681127</v>
      </c>
      <c r="DA6514" s="29">
        <v>2.5754621967742528</v>
      </c>
      <c r="DB6514" s="29">
        <v>3.2895170233424396</v>
      </c>
    </row>
    <row r="6515" spans="102:106" ht="20.100000000000001" customHeight="1" x14ac:dyDescent="0.2">
      <c r="CX6515" s="29">
        <v>6377</v>
      </c>
      <c r="CY6515" s="29">
        <v>1.64487259484613</v>
      </c>
      <c r="CZ6515" s="29">
        <v>1.9598993060156173</v>
      </c>
      <c r="DA6515" s="29">
        <v>2.5754622543403474</v>
      </c>
      <c r="DB6515" s="29">
        <v>3.2895171816463185</v>
      </c>
    </row>
    <row r="6516" spans="102:106" ht="20.100000000000001" customHeight="1" x14ac:dyDescent="0.2">
      <c r="CX6516" s="29">
        <v>6378</v>
      </c>
      <c r="CY6516" s="29">
        <v>1.6448725918756293</v>
      </c>
      <c r="CZ6516" s="29">
        <v>1.9598993161599831</v>
      </c>
      <c r="DA6516" s="29">
        <v>2.5754623118886264</v>
      </c>
      <c r="DB6516" s="29">
        <v>3.2895173399005748</v>
      </c>
    </row>
    <row r="6517" spans="102:106" ht="20.100000000000001" customHeight="1" x14ac:dyDescent="0.2">
      <c r="CX6517" s="29">
        <v>6379</v>
      </c>
      <c r="CY6517" s="29">
        <v>1.6448725889056477</v>
      </c>
      <c r="CZ6517" s="29">
        <v>1.9598993263015161</v>
      </c>
      <c r="DA6517" s="29">
        <v>2.575462369418724</v>
      </c>
      <c r="DB6517" s="29">
        <v>3.2895174981051314</v>
      </c>
    </row>
    <row r="6518" spans="102:106" ht="20.100000000000001" customHeight="1" x14ac:dyDescent="0.2">
      <c r="CX6518" s="29">
        <v>6380</v>
      </c>
      <c r="CY6518" s="29">
        <v>1.644872585936709</v>
      </c>
      <c r="CZ6518" s="29">
        <v>1.9598993364397863</v>
      </c>
      <c r="DA6518" s="29">
        <v>2.5754624269308057</v>
      </c>
      <c r="DB6518" s="29">
        <v>3.2895176562600974</v>
      </c>
    </row>
    <row r="6519" spans="102:106" ht="20.100000000000001" customHeight="1" x14ac:dyDescent="0.2">
      <c r="CX6519" s="29">
        <v>6381</v>
      </c>
      <c r="CY6519" s="29">
        <v>1.6448725829684634</v>
      </c>
      <c r="CZ6519" s="29">
        <v>1.9598993465747103</v>
      </c>
      <c r="DA6519" s="29">
        <v>2.5754624844247433</v>
      </c>
      <c r="DB6519" s="29">
        <v>3.2895178143655621</v>
      </c>
    </row>
    <row r="6520" spans="102:106" ht="20.100000000000001" customHeight="1" x14ac:dyDescent="0.2">
      <c r="CX6520" s="29">
        <v>6382</v>
      </c>
      <c r="CY6520" s="29">
        <v>1.6448725800014117</v>
      </c>
      <c r="CZ6520" s="29">
        <v>1.9598993567065519</v>
      </c>
      <c r="DA6520" s="29">
        <v>2.5754625419009383</v>
      </c>
      <c r="DB6520" s="29">
        <v>3.2895179724215864</v>
      </c>
    </row>
    <row r="6521" spans="102:106" ht="20.100000000000001" customHeight="1" x14ac:dyDescent="0.2">
      <c r="CX6521" s="29">
        <v>6383</v>
      </c>
      <c r="CY6521" s="29">
        <v>1.6448725770351798</v>
      </c>
      <c r="CZ6521" s="29">
        <v>1.9598993668348381</v>
      </c>
      <c r="DA6521" s="29">
        <v>2.5754625993589508</v>
      </c>
      <c r="DB6521" s="29">
        <v>3.2895181304279979</v>
      </c>
    </row>
    <row r="6522" spans="102:106" ht="20.100000000000001" customHeight="1" x14ac:dyDescent="0.2">
      <c r="CX6522" s="29">
        <v>6384</v>
      </c>
      <c r="CY6522" s="29">
        <v>1.644872574069814</v>
      </c>
      <c r="CZ6522" s="29">
        <v>1.9598993769605271</v>
      </c>
      <c r="DA6522" s="29">
        <v>2.5754626567988712</v>
      </c>
      <c r="DB6522" s="29">
        <v>3.2895182883848113</v>
      </c>
    </row>
    <row r="6523" spans="102:106" ht="20.100000000000001" customHeight="1" x14ac:dyDescent="0.2">
      <c r="CX6523" s="29">
        <v>6385</v>
      </c>
      <c r="CY6523" s="29">
        <v>1.6448725711057781</v>
      </c>
      <c r="CZ6523" s="29">
        <v>1.9598993870827557</v>
      </c>
      <c r="DA6523" s="29">
        <v>2.5754627142210467</v>
      </c>
      <c r="DB6523" s="29">
        <v>3.2895184462922327</v>
      </c>
    </row>
    <row r="6524" spans="102:106" ht="20.100000000000001" customHeight="1" x14ac:dyDescent="0.2">
      <c r="CX6524" s="29">
        <v>6386</v>
      </c>
      <c r="CY6524" s="29">
        <v>1.6448725681422336</v>
      </c>
      <c r="CZ6524" s="29">
        <v>1.9598993972017313</v>
      </c>
      <c r="DA6524" s="29">
        <v>2.5754627716249794</v>
      </c>
      <c r="DB6524" s="29">
        <v>3.2895186041502313</v>
      </c>
    </row>
    <row r="6525" spans="102:106" ht="20.100000000000001" customHeight="1" x14ac:dyDescent="0.2">
      <c r="CX6525" s="29">
        <v>6387</v>
      </c>
      <c r="CY6525" s="29">
        <v>1.6448725651796203</v>
      </c>
      <c r="CZ6525" s="29">
        <v>1.9598994073176463</v>
      </c>
      <c r="DA6525" s="29">
        <v>2.5754628290109793</v>
      </c>
      <c r="DB6525" s="29">
        <v>3.2895187619587509</v>
      </c>
    </row>
    <row r="6526" spans="102:106" ht="20.100000000000001" customHeight="1" x14ac:dyDescent="0.2">
      <c r="CX6526" s="29">
        <v>6388</v>
      </c>
      <c r="CY6526" s="29">
        <v>1.6448725622179363</v>
      </c>
      <c r="CZ6526" s="29">
        <v>1.9598994174303188</v>
      </c>
      <c r="DA6526" s="29">
        <v>2.5754628863790625</v>
      </c>
      <c r="DB6526" s="29">
        <v>3.2895189197179269</v>
      </c>
    </row>
    <row r="6527" spans="102:106" ht="20.100000000000001" customHeight="1" x14ac:dyDescent="0.2">
      <c r="CX6527" s="29">
        <v>6389</v>
      </c>
      <c r="CY6527" s="29">
        <v>1.6448725592575988</v>
      </c>
      <c r="CZ6527" s="29">
        <v>1.9598994275402748</v>
      </c>
      <c r="DA6527" s="29">
        <v>2.5754629437292249</v>
      </c>
      <c r="DB6527" s="29">
        <v>3.2895190774278711</v>
      </c>
    </row>
    <row r="6528" spans="102:106" ht="20.100000000000001" customHeight="1" x14ac:dyDescent="0.2">
      <c r="CX6528" s="29">
        <v>6390</v>
      </c>
      <c r="CY6528" s="29">
        <v>1.6448725562977202</v>
      </c>
      <c r="CZ6528" s="29">
        <v>1.9598994376465797</v>
      </c>
      <c r="DA6528" s="29">
        <v>2.575463001061447</v>
      </c>
      <c r="DB6528" s="29">
        <v>3.2895192350882403</v>
      </c>
    </row>
    <row r="6529" spans="102:106" ht="20.100000000000001" customHeight="1" x14ac:dyDescent="0.2">
      <c r="CX6529" s="29">
        <v>6391</v>
      </c>
      <c r="CY6529" s="29">
        <v>1.6448725533386936</v>
      </c>
      <c r="CZ6529" s="29">
        <v>1.9598994477497316</v>
      </c>
      <c r="DA6529" s="29">
        <v>2.5754630583756883</v>
      </c>
      <c r="DB6529" s="29">
        <v>3.2895193926993156</v>
      </c>
    </row>
    <row r="6530" spans="102:106" ht="20.100000000000001" customHeight="1" x14ac:dyDescent="0.2">
      <c r="CX6530" s="29">
        <v>6392</v>
      </c>
      <c r="CY6530" s="29">
        <v>1.6448725503809014</v>
      </c>
      <c r="CZ6530" s="29">
        <v>1.9598994578498534</v>
      </c>
      <c r="DA6530" s="29">
        <v>2.575463115671889</v>
      </c>
      <c r="DB6530" s="29">
        <v>3.2895195502613497</v>
      </c>
    </row>
    <row r="6531" spans="102:106" ht="20.100000000000001" customHeight="1" x14ac:dyDescent="0.2">
      <c r="CX6531" s="29">
        <v>6393</v>
      </c>
      <c r="CY6531" s="29">
        <v>1.6448725474242818</v>
      </c>
      <c r="CZ6531" s="29">
        <v>1.9598994679466912</v>
      </c>
      <c r="DA6531" s="29">
        <v>2.575463172950248</v>
      </c>
      <c r="DB6531" s="29">
        <v>3.2895197077737159</v>
      </c>
    </row>
    <row r="6532" spans="102:106" ht="20.100000000000001" customHeight="1" x14ac:dyDescent="0.2">
      <c r="CX6532" s="29">
        <v>6394</v>
      </c>
      <c r="CY6532" s="29">
        <v>1.6448725444678993</v>
      </c>
      <c r="CZ6532" s="29">
        <v>1.9598994780407009</v>
      </c>
      <c r="DA6532" s="29">
        <v>2.575463230210945</v>
      </c>
      <c r="DB6532" s="29">
        <v>3.2895198652370521</v>
      </c>
    </row>
    <row r="6533" spans="102:106" ht="20.100000000000001" customHeight="1" x14ac:dyDescent="0.2">
      <c r="CX6533" s="29">
        <v>6395</v>
      </c>
      <c r="CY6533" s="29">
        <v>1.6448725415129628</v>
      </c>
      <c r="CZ6533" s="29">
        <v>1.959899488131239</v>
      </c>
      <c r="DA6533" s="29">
        <v>2.5754632874535908</v>
      </c>
      <c r="DB6533" s="29">
        <v>3.2895200226511125</v>
      </c>
    </row>
    <row r="6534" spans="102:106" ht="20.100000000000001" customHeight="1" x14ac:dyDescent="0.2">
      <c r="CX6534" s="29">
        <v>6396</v>
      </c>
      <c r="CY6534" s="29">
        <v>1.6448725385589449</v>
      </c>
      <c r="CZ6534" s="29">
        <v>1.9598994982187332</v>
      </c>
      <c r="DA6534" s="29">
        <v>2.575463344678051</v>
      </c>
      <c r="DB6534" s="29">
        <v>3.2895201800158413</v>
      </c>
    </row>
    <row r="6535" spans="102:106" ht="20.100000000000001" customHeight="1" x14ac:dyDescent="0.2">
      <c r="CX6535" s="29">
        <v>6397</v>
      </c>
      <c r="CY6535" s="29">
        <v>1.6448725356053044</v>
      </c>
      <c r="CZ6535" s="29">
        <v>1.9598995083028741</v>
      </c>
      <c r="DA6535" s="29">
        <v>2.5754634018850018</v>
      </c>
      <c r="DB6535" s="29">
        <v>3.2895203373315929</v>
      </c>
    </row>
    <row r="6536" spans="102:106" ht="20.100000000000001" customHeight="1" x14ac:dyDescent="0.2">
      <c r="CX6536" s="29">
        <v>6398</v>
      </c>
      <c r="CY6536" s="29">
        <v>1.6448725326532163</v>
      </c>
      <c r="CZ6536" s="29">
        <v>1.9598995183840604</v>
      </c>
      <c r="DA6536" s="29">
        <v>2.5754634590737218</v>
      </c>
      <c r="DB6536" s="29">
        <v>3.2895204945980483</v>
      </c>
    </row>
    <row r="6537" spans="102:106" ht="20.100000000000001" customHeight="1" x14ac:dyDescent="0.2">
      <c r="CX6537" s="29">
        <v>6399</v>
      </c>
      <c r="CY6537" s="29">
        <v>1.6448725297016844</v>
      </c>
      <c r="CZ6537" s="29">
        <v>1.9598995284623169</v>
      </c>
      <c r="DA6537" s="29">
        <v>2.5754635162448487</v>
      </c>
      <c r="DB6537" s="29">
        <v>3.2895206518152986</v>
      </c>
    </row>
    <row r="6538" spans="102:106" ht="20.100000000000001" customHeight="1" x14ac:dyDescent="0.2">
      <c r="CX6538" s="29">
        <v>6400</v>
      </c>
      <c r="CY6538" s="29">
        <v>1.6448725267514286</v>
      </c>
      <c r="CZ6538" s="29">
        <v>1.9598995385369287</v>
      </c>
      <c r="DA6538" s="29">
        <v>2.5754635733979003</v>
      </c>
      <c r="DB6538" s="29">
        <v>3.2895208089836232</v>
      </c>
    </row>
    <row r="6539" spans="102:106" ht="20.100000000000001" customHeight="1" x14ac:dyDescent="0.2">
      <c r="CX6539" s="29">
        <v>6401</v>
      </c>
      <c r="CY6539" s="29">
        <v>1.6448725238018616</v>
      </c>
      <c r="CZ6539" s="29">
        <v>1.9598995486086159</v>
      </c>
      <c r="DA6539" s="29">
        <v>2.5754636305332026</v>
      </c>
      <c r="DB6539" s="29">
        <v>3.2895209661026357</v>
      </c>
    </row>
    <row r="6540" spans="102:106" ht="20.100000000000001" customHeight="1" x14ac:dyDescent="0.2">
      <c r="CX6540" s="29">
        <v>6402</v>
      </c>
      <c r="CY6540" s="29">
        <v>1.6448725208532466</v>
      </c>
      <c r="CZ6540" s="29">
        <v>1.9598995586773604</v>
      </c>
      <c r="DA6540" s="29">
        <v>2.5754636876507866</v>
      </c>
      <c r="DB6540" s="29">
        <v>3.2895211231727854</v>
      </c>
    </row>
    <row r="6541" spans="102:106" ht="20.100000000000001" customHeight="1" x14ac:dyDescent="0.2">
      <c r="CX6541" s="29">
        <v>6403</v>
      </c>
      <c r="CY6541" s="29">
        <v>1.6448725179054045</v>
      </c>
      <c r="CZ6541" s="29">
        <v>1.9598995687427674</v>
      </c>
      <c r="DA6541" s="29">
        <v>2.5754637447503903</v>
      </c>
      <c r="DB6541" s="29">
        <v>3.2895212801936378</v>
      </c>
    </row>
    <row r="6542" spans="102:106" ht="20.100000000000001" customHeight="1" x14ac:dyDescent="0.2">
      <c r="CX6542" s="29">
        <v>6404</v>
      </c>
      <c r="CY6542" s="29">
        <v>1.6448725149585757</v>
      </c>
      <c r="CZ6542" s="29">
        <v>1.9598995788047904</v>
      </c>
      <c r="DA6542" s="29">
        <v>2.575463801832008</v>
      </c>
      <c r="DB6542" s="29">
        <v>3.2895214371655932</v>
      </c>
    </row>
    <row r="6543" spans="102:106" ht="20.100000000000001" customHeight="1" x14ac:dyDescent="0.2">
      <c r="CX6543" s="29">
        <v>6405</v>
      </c>
      <c r="CY6543" s="29">
        <v>1.6448725120129897</v>
      </c>
      <c r="CZ6543" s="29">
        <v>1.959899588864094</v>
      </c>
      <c r="DA6543" s="29">
        <v>2.5754638588958909</v>
      </c>
      <c r="DB6543" s="29">
        <v>3.2895215940886011</v>
      </c>
    </row>
    <row r="6544" spans="102:106" ht="20.100000000000001" customHeight="1" x14ac:dyDescent="0.2">
      <c r="CX6544" s="29">
        <v>6406</v>
      </c>
      <c r="CY6544" s="29">
        <v>1.6448725090675678</v>
      </c>
      <c r="CZ6544" s="29">
        <v>1.959899598920241</v>
      </c>
      <c r="DA6544" s="29">
        <v>2.5754639159422741</v>
      </c>
      <c r="DB6544" s="29">
        <v>3.2895217509625865</v>
      </c>
    </row>
    <row r="6545" spans="102:106" ht="20.100000000000001" customHeight="1" x14ac:dyDescent="0.2">
      <c r="CX6545" s="29">
        <v>6407</v>
      </c>
      <c r="CY6545" s="29">
        <v>1.644872506123811</v>
      </c>
      <c r="CZ6545" s="29">
        <v>1.9598996089731435</v>
      </c>
      <c r="DA6545" s="29">
        <v>2.5754639729705446</v>
      </c>
      <c r="DB6545" s="29">
        <v>3.2895219077874502</v>
      </c>
    </row>
    <row r="6546" spans="102:106" ht="20.100000000000001" customHeight="1" x14ac:dyDescent="0.2">
      <c r="CX6546" s="29">
        <v>6408</v>
      </c>
      <c r="CY6546" s="29">
        <v>1.6448725031806168</v>
      </c>
      <c r="CZ6546" s="29">
        <v>1.9598996190226989</v>
      </c>
      <c r="DA6546" s="29">
        <v>2.5754640299811755</v>
      </c>
      <c r="DB6546" s="29">
        <v>3.2895220645637164</v>
      </c>
    </row>
    <row r="6547" spans="102:106" ht="20.100000000000001" customHeight="1" x14ac:dyDescent="0.2">
      <c r="CX6547" s="29">
        <v>6409</v>
      </c>
      <c r="CY6547" s="29">
        <v>1.6448725002386004</v>
      </c>
      <c r="CZ6547" s="29">
        <v>1.9598996290691533</v>
      </c>
      <c r="DA6547" s="29">
        <v>2.5754640869737928</v>
      </c>
      <c r="DB6547" s="29">
        <v>3.2895222212908082</v>
      </c>
    </row>
    <row r="6548" spans="102:106" ht="20.100000000000001" customHeight="1" x14ac:dyDescent="0.2">
      <c r="CX6548" s="29">
        <v>6410</v>
      </c>
      <c r="CY6548" s="29">
        <v>1.6448724972970665</v>
      </c>
      <c r="CZ6548" s="29">
        <v>1.959899639112739</v>
      </c>
      <c r="DA6548" s="29">
        <v>2.5754641439488335</v>
      </c>
      <c r="DB6548" s="29">
        <v>3.2895223779689871</v>
      </c>
    </row>
    <row r="6549" spans="102:106" ht="20.100000000000001" customHeight="1" x14ac:dyDescent="0.2">
      <c r="CX6549" s="29">
        <v>6411</v>
      </c>
      <c r="CY6549" s="29">
        <v>1.6448724943566069</v>
      </c>
      <c r="CZ6549" s="29">
        <v>1.9598996491529492</v>
      </c>
      <c r="DA6549" s="29">
        <v>2.5754642009058872</v>
      </c>
      <c r="DB6549" s="29">
        <v>3.289522534598492</v>
      </c>
    </row>
    <row r="6550" spans="102:106" ht="20.100000000000001" customHeight="1" x14ac:dyDescent="0.2">
      <c r="CX6550" s="29">
        <v>6412</v>
      </c>
      <c r="CY6550" s="29">
        <v>1.6448724914173685</v>
      </c>
      <c r="CZ6550" s="29">
        <v>1.9598996591899882</v>
      </c>
      <c r="DA6550" s="29">
        <v>2.5754642578453524</v>
      </c>
      <c r="DB6550" s="29">
        <v>3.2895226911791049</v>
      </c>
    </row>
    <row r="6551" spans="102:106" ht="20.100000000000001" customHeight="1" x14ac:dyDescent="0.2">
      <c r="CX6551" s="29">
        <v>6413</v>
      </c>
      <c r="CY6551" s="29">
        <v>1.6448724884786217</v>
      </c>
      <c r="CZ6551" s="29">
        <v>1.9598996692240462</v>
      </c>
      <c r="DA6551" s="29">
        <v>2.5754643147670593</v>
      </c>
      <c r="DB6551" s="29">
        <v>3.2895228477105887</v>
      </c>
    </row>
    <row r="6552" spans="102:106" ht="20.100000000000001" customHeight="1" x14ac:dyDescent="0.2">
      <c r="CX6552" s="29">
        <v>6414</v>
      </c>
      <c r="CY6552" s="29">
        <v>1.6448724855409229</v>
      </c>
      <c r="CZ6552" s="29">
        <v>1.9598996792549377</v>
      </c>
      <c r="DA6552" s="29">
        <v>2.5754643716710945</v>
      </c>
      <c r="DB6552" s="29">
        <v>3.289523004193541</v>
      </c>
    </row>
    <row r="6553" spans="102:106" ht="20.100000000000001" customHeight="1" x14ac:dyDescent="0.2">
      <c r="CX6553" s="29">
        <v>6415</v>
      </c>
      <c r="CY6553" s="29">
        <v>1.6448724826043839</v>
      </c>
      <c r="CZ6553" s="29">
        <v>1.9598996892828249</v>
      </c>
      <c r="DA6553" s="29">
        <v>2.5754644285572503</v>
      </c>
      <c r="DB6553" s="29">
        <v>3.2895231606278914</v>
      </c>
    </row>
    <row r="6554" spans="102:106" ht="20.100000000000001" customHeight="1" x14ac:dyDescent="0.2">
      <c r="CX6554" s="29">
        <v>6416</v>
      </c>
      <c r="CY6554" s="29">
        <v>1.6448724796686731</v>
      </c>
      <c r="CZ6554" s="29">
        <v>1.9598996993074937</v>
      </c>
      <c r="DA6554" s="29">
        <v>2.5754644854255777</v>
      </c>
      <c r="DB6554" s="29">
        <v>3.2895233170131135</v>
      </c>
    </row>
    <row r="6555" spans="102:106" ht="20.100000000000001" customHeight="1" x14ac:dyDescent="0.2">
      <c r="CX6555" s="29">
        <v>6417</v>
      </c>
      <c r="CY6555" s="29">
        <v>1.6448724767334457</v>
      </c>
      <c r="CZ6555" s="29">
        <v>1.95989970932908</v>
      </c>
      <c r="DA6555" s="29">
        <v>2.5754645422761073</v>
      </c>
      <c r="DB6555" s="29">
        <v>3.2895234733497385</v>
      </c>
    </row>
    <row r="6556" spans="102:106" ht="20.100000000000001" customHeight="1" x14ac:dyDescent="0.2">
      <c r="CX6556" s="29">
        <v>6418</v>
      </c>
      <c r="CY6556" s="29">
        <v>1.6448724737996447</v>
      </c>
      <c r="CZ6556" s="29">
        <v>1.9598997193473402</v>
      </c>
      <c r="DA6556" s="29">
        <v>2.5754645991091296</v>
      </c>
      <c r="DB6556" s="29">
        <v>3.2895236296378392</v>
      </c>
    </row>
    <row r="6557" spans="102:106" ht="20.100000000000001" customHeight="1" x14ac:dyDescent="0.2">
      <c r="CX6557" s="29">
        <v>6419</v>
      </c>
      <c r="CY6557" s="29">
        <v>1.6448724708664699</v>
      </c>
      <c r="CZ6557" s="29">
        <v>1.959899729362746</v>
      </c>
      <c r="DA6557" s="29">
        <v>2.5754646559246401</v>
      </c>
      <c r="DB6557" s="29">
        <v>3.2895237858770363</v>
      </c>
    </row>
    <row r="6558" spans="102:106" ht="20.100000000000001" customHeight="1" x14ac:dyDescent="0.2">
      <c r="CX6558" s="29">
        <v>6420</v>
      </c>
      <c r="CY6558" s="29">
        <v>1.6448724679344084</v>
      </c>
      <c r="CZ6558" s="29">
        <v>1.9598997393750273</v>
      </c>
      <c r="DA6558" s="29">
        <v>2.5754647127223396</v>
      </c>
      <c r="DB6558" s="29">
        <v>3.2895239420677904</v>
      </c>
    </row>
    <row r="6559" spans="102:106" ht="20.100000000000001" customHeight="1" x14ac:dyDescent="0.2">
      <c r="CX6559" s="29">
        <v>6421</v>
      </c>
      <c r="CY6559" s="29">
        <v>1.6448724650030688</v>
      </c>
      <c r="CZ6559" s="29">
        <v>1.9598997493839001</v>
      </c>
      <c r="DA6559" s="29">
        <v>2.5754647695021871</v>
      </c>
      <c r="DB6559" s="29">
        <v>3.2895240982096721</v>
      </c>
    </row>
    <row r="6560" spans="102:106" ht="20.100000000000001" customHeight="1" x14ac:dyDescent="0.2">
      <c r="CX6560" s="29">
        <v>6422</v>
      </c>
      <c r="CY6560" s="29">
        <v>1.6448724620729154</v>
      </c>
      <c r="CZ6560" s="29">
        <v>1.9598997593897935</v>
      </c>
      <c r="DA6560" s="29">
        <v>2.5754648262641235</v>
      </c>
      <c r="DB6560" s="29">
        <v>3.2895242543030969</v>
      </c>
    </row>
    <row r="6561" spans="102:106" ht="20.100000000000001" customHeight="1" x14ac:dyDescent="0.2">
      <c r="CX6561" s="29">
        <v>6423</v>
      </c>
      <c r="CY6561" s="29">
        <v>1.644872459143534</v>
      </c>
      <c r="CZ6561" s="29">
        <v>1.9598997693923963</v>
      </c>
      <c r="DA6561" s="29">
        <v>2.5754648830088991</v>
      </c>
      <c r="DB6561" s="29">
        <v>3.2895244103478065</v>
      </c>
    </row>
    <row r="6562" spans="102:106" ht="20.100000000000001" customHeight="1" x14ac:dyDescent="0.2">
      <c r="CX6562" s="29">
        <v>6424</v>
      </c>
      <c r="CY6562" s="29">
        <v>1.6448724562149313</v>
      </c>
      <c r="CZ6562" s="29">
        <v>1.9598997793921091</v>
      </c>
      <c r="DA6562" s="29">
        <v>2.5754649397358671</v>
      </c>
      <c r="DB6562" s="29">
        <v>3.2895245663439519</v>
      </c>
    </row>
    <row r="6563" spans="102:106" ht="20.100000000000001" customHeight="1" x14ac:dyDescent="0.2">
      <c r="CX6563" s="29">
        <v>6425</v>
      </c>
      <c r="CY6563" s="29">
        <v>1.644872453287537</v>
      </c>
      <c r="CZ6563" s="29">
        <v>1.9598997893889574</v>
      </c>
      <c r="DA6563" s="29">
        <v>2.5754649964449126</v>
      </c>
      <c r="DB6563" s="29">
        <v>3.2895247222916595</v>
      </c>
    </row>
    <row r="6564" spans="102:106" ht="20.100000000000001" customHeight="1" x14ac:dyDescent="0.2">
      <c r="CX6564" s="29">
        <v>6426</v>
      </c>
      <c r="CY6564" s="29">
        <v>1.6448724503609016</v>
      </c>
      <c r="CZ6564" s="29">
        <v>1.9598997993822231</v>
      </c>
      <c r="DA6564" s="29">
        <v>2.5754650531364565</v>
      </c>
      <c r="DB6564" s="29">
        <v>3.2895248781908193</v>
      </c>
    </row>
    <row r="6565" spans="102:106" ht="20.100000000000001" customHeight="1" x14ac:dyDescent="0.2">
      <c r="CX6565" s="29">
        <v>6427</v>
      </c>
      <c r="CY6565" s="29">
        <v>1.6448724474349974</v>
      </c>
      <c r="CZ6565" s="29">
        <v>1.9598998093726308</v>
      </c>
      <c r="DA6565" s="29">
        <v>2.5754651098103483</v>
      </c>
      <c r="DB6565" s="29">
        <v>3.2895250340412945</v>
      </c>
    </row>
    <row r="6566" spans="102:106" ht="20.100000000000001" customHeight="1" x14ac:dyDescent="0.2">
      <c r="CX6566" s="29">
        <v>6428</v>
      </c>
      <c r="CY6566" s="29">
        <v>1.6448724445102201</v>
      </c>
      <c r="CZ6566" s="29">
        <v>1.9598998193597996</v>
      </c>
      <c r="DA6566" s="29">
        <v>2.5754651664666959</v>
      </c>
      <c r="DB6566" s="29">
        <v>3.289525189843578</v>
      </c>
    </row>
    <row r="6567" spans="102:106" ht="20.100000000000001" customHeight="1" x14ac:dyDescent="0.2">
      <c r="CX6567" s="29">
        <v>6429</v>
      </c>
      <c r="CY6567" s="29">
        <v>1.644872441586084</v>
      </c>
      <c r="CZ6567" s="29">
        <v>1.9598998293440619</v>
      </c>
      <c r="DA6567" s="29">
        <v>2.5754652231055895</v>
      </c>
      <c r="DB6567" s="29">
        <v>3.2895253455970543</v>
      </c>
    </row>
    <row r="6568" spans="102:106" ht="20.100000000000001" customHeight="1" x14ac:dyDescent="0.2">
      <c r="CX6568" s="29">
        <v>6430</v>
      </c>
      <c r="CY6568" s="29">
        <v>1.6448724386629614</v>
      </c>
      <c r="CZ6568" s="29">
        <v>1.9598998393250093</v>
      </c>
      <c r="DA6568" s="29">
        <v>2.5754652797265476</v>
      </c>
      <c r="DB6568" s="29">
        <v>3.2895255013023852</v>
      </c>
    </row>
    <row r="6569" spans="102:106" ht="20.100000000000001" customHeight="1" x14ac:dyDescent="0.2">
      <c r="CX6569" s="29">
        <v>6431</v>
      </c>
      <c r="CY6569" s="29">
        <v>1.6448724357412121</v>
      </c>
      <c r="CZ6569" s="29">
        <v>1.9598998493029467</v>
      </c>
      <c r="DA6569" s="29">
        <v>2.5754653363299012</v>
      </c>
      <c r="DB6569" s="29">
        <v>3.289525656959341</v>
      </c>
    </row>
    <row r="6570" spans="102:106" ht="20.100000000000001" customHeight="1" x14ac:dyDescent="0.2">
      <c r="CX6570" s="29">
        <v>6432</v>
      </c>
      <c r="CY6570" s="29">
        <v>1.6448724328198832</v>
      </c>
      <c r="CZ6570" s="29">
        <v>1.9598998592778021</v>
      </c>
      <c r="DA6570" s="29">
        <v>2.5754653929159605</v>
      </c>
      <c r="DB6570" s="29">
        <v>3.2895258125676721</v>
      </c>
    </row>
    <row r="6571" spans="102:106" ht="20.100000000000001" customHeight="1" x14ac:dyDescent="0.2">
      <c r="CX6571" s="29">
        <v>6433</v>
      </c>
      <c r="CY6571" s="29">
        <v>1.6448724298993118</v>
      </c>
      <c r="CZ6571" s="29">
        <v>1.9598998692494887</v>
      </c>
      <c r="DA6571" s="29">
        <v>2.5754654494841911</v>
      </c>
      <c r="DB6571" s="29">
        <v>3.2895259681277533</v>
      </c>
    </row>
    <row r="6572" spans="102:106" ht="20.100000000000001" customHeight="1" x14ac:dyDescent="0.2">
      <c r="CX6572" s="29">
        <v>6434</v>
      </c>
      <c r="CY6572" s="29">
        <v>1.6448724269798232</v>
      </c>
      <c r="CZ6572" s="29">
        <v>1.9598998792182709</v>
      </c>
      <c r="DA6572" s="29">
        <v>2.5754655060348686</v>
      </c>
      <c r="DB6572" s="29">
        <v>3.2895261236392876</v>
      </c>
    </row>
    <row r="6573" spans="102:106" ht="20.100000000000001" customHeight="1" x14ac:dyDescent="0.2">
      <c r="CX6573" s="29">
        <v>6435</v>
      </c>
      <c r="CY6573" s="29">
        <v>1.6448724240617312</v>
      </c>
      <c r="CZ6573" s="29">
        <v>1.9598998891836712</v>
      </c>
      <c r="DA6573" s="29">
        <v>2.5754655625679748</v>
      </c>
      <c r="DB6573" s="29">
        <v>3.2895262791028186</v>
      </c>
    </row>
    <row r="6574" spans="102:106" ht="20.100000000000001" customHeight="1" x14ac:dyDescent="0.2">
      <c r="CX6574" s="29">
        <v>6436</v>
      </c>
      <c r="CY6574" s="29">
        <v>1.6448724211440366</v>
      </c>
      <c r="CZ6574" s="29">
        <v>1.9598998991459258</v>
      </c>
      <c r="DA6574" s="29">
        <v>2.5754656190834719</v>
      </c>
      <c r="DB6574" s="29">
        <v>3.2895264345177884</v>
      </c>
    </row>
    <row r="6575" spans="102:106" ht="20.100000000000001" customHeight="1" x14ac:dyDescent="0.2">
      <c r="CX6575" s="29">
        <v>6437</v>
      </c>
      <c r="CY6575" s="29">
        <v>1.6448724182274641</v>
      </c>
      <c r="CZ6575" s="29">
        <v>1.9598999091052574</v>
      </c>
      <c r="DA6575" s="29">
        <v>2.5754656755813055</v>
      </c>
      <c r="DB6575" s="29">
        <v>3.2895265898846953</v>
      </c>
    </row>
    <row r="6576" spans="102:106" ht="20.100000000000001" customHeight="1" x14ac:dyDescent="0.2">
      <c r="CX6576" s="29">
        <v>6438</v>
      </c>
      <c r="CY6576" s="29">
        <v>1.6448724153114251</v>
      </c>
      <c r="CZ6576" s="29">
        <v>1.9598999190615116</v>
      </c>
      <c r="DA6576" s="29">
        <v>2.5754657320616801</v>
      </c>
      <c r="DB6576" s="29">
        <v>3.2895267452031489</v>
      </c>
    </row>
    <row r="6577" spans="102:106" ht="20.100000000000001" customHeight="1" x14ac:dyDescent="0.2">
      <c r="CX6577" s="29">
        <v>6439</v>
      </c>
      <c r="CY6577" s="29">
        <v>1.6448724123966223</v>
      </c>
      <c r="CZ6577" s="29">
        <v>1.9598999290145196</v>
      </c>
      <c r="DA6577" s="29">
        <v>2.5754657885247809</v>
      </c>
      <c r="DB6577" s="29">
        <v>3.2895269004736027</v>
      </c>
    </row>
    <row r="6578" spans="102:106" ht="20.100000000000001" customHeight="1" x14ac:dyDescent="0.2">
      <c r="CX6578" s="29">
        <v>6440</v>
      </c>
      <c r="CY6578" s="29">
        <v>1.6448724094824432</v>
      </c>
      <c r="CZ6578" s="29">
        <v>1.9598999389644631</v>
      </c>
      <c r="DA6578" s="29">
        <v>2.5754658449699459</v>
      </c>
      <c r="DB6578" s="29">
        <v>3.2895270556956206</v>
      </c>
    </row>
    <row r="6579" spans="102:106" ht="20.100000000000001" customHeight="1" x14ac:dyDescent="0.2">
      <c r="CX6579" s="29">
        <v>6441</v>
      </c>
      <c r="CY6579" s="29">
        <v>1.6448724065695666</v>
      </c>
      <c r="CZ6579" s="29">
        <v>1.9598999489115101</v>
      </c>
      <c r="DA6579" s="29">
        <v>2.575465901397878</v>
      </c>
      <c r="DB6579" s="29">
        <v>3.2895272108696108</v>
      </c>
    </row>
    <row r="6580" spans="102:106" ht="20.100000000000001" customHeight="1" x14ac:dyDescent="0.2">
      <c r="CX6580" s="29">
        <v>6442</v>
      </c>
      <c r="CY6580" s="29">
        <v>1.6448724036573594</v>
      </c>
      <c r="CZ6580" s="29">
        <v>1.9598999588554513</v>
      </c>
      <c r="DA6580" s="29">
        <v>2.5754659578081553</v>
      </c>
      <c r="DB6580" s="29">
        <v>3.2895273659953066</v>
      </c>
    </row>
    <row r="6581" spans="102:106" ht="20.100000000000001" customHeight="1" x14ac:dyDescent="0.2">
      <c r="CX6581" s="29">
        <v>6443</v>
      </c>
      <c r="CY6581" s="29">
        <v>1.6448724007460422</v>
      </c>
      <c r="CZ6581" s="29">
        <v>1.9598999687964274</v>
      </c>
      <c r="DA6581" s="29">
        <v>2.5754660142008934</v>
      </c>
      <c r="DB6581" s="29">
        <v>3.289527521072853</v>
      </c>
    </row>
    <row r="6582" spans="102:106" ht="20.100000000000001" customHeight="1" x14ac:dyDescent="0.2">
      <c r="CX6582" s="29">
        <v>6444</v>
      </c>
      <c r="CY6582" s="29">
        <v>1.6448723978353921</v>
      </c>
      <c r="CZ6582" s="29">
        <v>1.9598999787338363</v>
      </c>
      <c r="DA6582" s="29">
        <v>2.5754660705761867</v>
      </c>
      <c r="DB6582" s="29">
        <v>3.2895276761025887</v>
      </c>
    </row>
    <row r="6583" spans="102:106" ht="20.100000000000001" customHeight="1" x14ac:dyDescent="0.2">
      <c r="CX6583" s="29">
        <v>6445</v>
      </c>
      <c r="CY6583" s="29">
        <v>1.6448723949260426</v>
      </c>
      <c r="CZ6583" s="29">
        <v>1.9598999886685211</v>
      </c>
      <c r="DA6583" s="29">
        <v>2.5754661269341135</v>
      </c>
      <c r="DB6583" s="29">
        <v>3.2895278310837455</v>
      </c>
    </row>
    <row r="6584" spans="102:106" ht="20.100000000000001" customHeight="1" x14ac:dyDescent="0.2">
      <c r="CX6584" s="29">
        <v>6446</v>
      </c>
      <c r="CY6584" s="29">
        <v>1.6448723920177473</v>
      </c>
      <c r="CZ6584" s="29">
        <v>1.9598999986002166</v>
      </c>
      <c r="DA6584" s="29">
        <v>2.5754661832741808</v>
      </c>
      <c r="DB6584" s="29">
        <v>3.2895279860170485</v>
      </c>
    </row>
    <row r="6585" spans="102:106" ht="20.100000000000001" customHeight="1" x14ac:dyDescent="0.2">
      <c r="CX6585" s="29">
        <v>6447</v>
      </c>
      <c r="CY6585" s="29">
        <v>1.6448723891098131</v>
      </c>
      <c r="CZ6585" s="29">
        <v>1.9599000085282805</v>
      </c>
      <c r="DA6585" s="29">
        <v>2.5754662395969841</v>
      </c>
      <c r="DB6585" s="29">
        <v>3.2895281409023363</v>
      </c>
    </row>
    <row r="6586" spans="102:106" ht="20.100000000000001" customHeight="1" x14ac:dyDescent="0.2">
      <c r="CX6586" s="29">
        <v>6448</v>
      </c>
      <c r="CY6586" s="29">
        <v>1.644872386203275</v>
      </c>
      <c r="CZ6586" s="29">
        <v>1.9599000184538793</v>
      </c>
      <c r="DA6586" s="29">
        <v>2.5754662959025483</v>
      </c>
      <c r="DB6586" s="29">
        <v>3.2895282957396361</v>
      </c>
    </row>
    <row r="6587" spans="102:106" ht="20.100000000000001" customHeight="1" x14ac:dyDescent="0.2">
      <c r="CX6587" s="29">
        <v>6449</v>
      </c>
      <c r="CY6587" s="29">
        <v>1.6448723832974168</v>
      </c>
      <c r="CZ6587" s="29">
        <v>1.9599000283759778</v>
      </c>
      <c r="DA6587" s="29">
        <v>2.5754663521903254</v>
      </c>
      <c r="DB6587" s="29">
        <v>3.2895284505287399</v>
      </c>
    </row>
    <row r="6588" spans="102:106" ht="20.100000000000001" customHeight="1" x14ac:dyDescent="0.2">
      <c r="CX6588" s="29">
        <v>6450</v>
      </c>
      <c r="CY6588" s="29">
        <v>1.644872380392381</v>
      </c>
      <c r="CZ6588" s="29">
        <v>1.9599000382953511</v>
      </c>
      <c r="DA6588" s="29">
        <v>2.5754664084608585</v>
      </c>
      <c r="DB6588" s="29">
        <v>3.2895286052700654</v>
      </c>
    </row>
    <row r="6589" spans="102:106" ht="20.100000000000001" customHeight="1" x14ac:dyDescent="0.2">
      <c r="CX6589" s="29">
        <v>6451</v>
      </c>
      <c r="CY6589" s="29">
        <v>1.6448723774882983</v>
      </c>
      <c r="CZ6589" s="29">
        <v>1.9599000482113016</v>
      </c>
      <c r="DA6589" s="29">
        <v>2.5754664647138408</v>
      </c>
      <c r="DB6589" s="29">
        <v>3.2895287599633569</v>
      </c>
    </row>
    <row r="6590" spans="102:106" ht="20.100000000000001" customHeight="1" x14ac:dyDescent="0.2">
      <c r="CX6590" s="29">
        <v>6452</v>
      </c>
      <c r="CY6590" s="29">
        <v>1.6448723745852887</v>
      </c>
      <c r="CZ6590" s="29">
        <v>1.9599000581245771</v>
      </c>
      <c r="DA6590" s="29">
        <v>2.5754665209495027</v>
      </c>
      <c r="DB6590" s="29">
        <v>3.2895289146085527</v>
      </c>
    </row>
    <row r="6591" spans="102:106" ht="20.100000000000001" customHeight="1" x14ac:dyDescent="0.2">
      <c r="CX6591" s="29">
        <v>6453</v>
      </c>
      <c r="CY6591" s="29">
        <v>1.6448723716830249</v>
      </c>
      <c r="CZ6591" s="29">
        <v>1.9599000680344525</v>
      </c>
      <c r="DA6591" s="29">
        <v>2.5754665771675009</v>
      </c>
      <c r="DB6591" s="29">
        <v>3.2895290692060022</v>
      </c>
    </row>
    <row r="6592" spans="102:106" ht="20.100000000000001" customHeight="1" x14ac:dyDescent="0.2">
      <c r="CX6592" s="29">
        <v>6454</v>
      </c>
      <c r="CY6592" s="29">
        <v>1.6448723687816031</v>
      </c>
      <c r="CZ6592" s="29">
        <v>1.9599000779412843</v>
      </c>
      <c r="DA6592" s="29">
        <v>2.5754666333683089</v>
      </c>
      <c r="DB6592" s="29">
        <v>3.2895292237555984</v>
      </c>
    </row>
    <row r="6593" spans="102:106" ht="20.100000000000001" customHeight="1" x14ac:dyDescent="0.2">
      <c r="CX6593" s="29">
        <v>6455</v>
      </c>
      <c r="CY6593" s="29">
        <v>1.6448723658811093</v>
      </c>
      <c r="CZ6593" s="29">
        <v>1.9599000878450492</v>
      </c>
      <c r="DA6593" s="29">
        <v>2.5754666895515475</v>
      </c>
      <c r="DB6593" s="29">
        <v>3.2895293782572117</v>
      </c>
    </row>
    <row r="6594" spans="102:106" ht="20.100000000000001" customHeight="1" x14ac:dyDescent="0.2">
      <c r="CX6594" s="29">
        <v>6456</v>
      </c>
      <c r="CY6594" s="29">
        <v>1.6448723629816182</v>
      </c>
      <c r="CZ6594" s="29">
        <v>1.9599000977457122</v>
      </c>
      <c r="DA6594" s="29">
        <v>2.5754667457173746</v>
      </c>
      <c r="DB6594" s="29">
        <v>3.2895295327109055</v>
      </c>
    </row>
    <row r="6595" spans="102:106" ht="20.100000000000001" customHeight="1" x14ac:dyDescent="0.2">
      <c r="CX6595" s="29">
        <v>6457</v>
      </c>
      <c r="CY6595" s="29">
        <v>1.6448723600827555</v>
      </c>
      <c r="CZ6595" s="29">
        <v>1.959900107643588</v>
      </c>
      <c r="DA6595" s="29">
        <v>2.5754668018659332</v>
      </c>
      <c r="DB6595" s="29">
        <v>3.2895296871169393</v>
      </c>
    </row>
    <row r="6596" spans="102:106" ht="20.100000000000001" customHeight="1" x14ac:dyDescent="0.2">
      <c r="CX6596" s="29">
        <v>6458</v>
      </c>
      <c r="CY6596" s="29">
        <v>1.644872357185009</v>
      </c>
      <c r="CZ6596" s="29">
        <v>1.9599001175382487</v>
      </c>
      <c r="DA6596" s="29">
        <v>2.5754668579970676</v>
      </c>
      <c r="DB6596" s="29">
        <v>3.2895298414751135</v>
      </c>
    </row>
    <row r="6597" spans="102:106" ht="20.100000000000001" customHeight="1" x14ac:dyDescent="0.2">
      <c r="CX6597" s="29">
        <v>6459</v>
      </c>
      <c r="CY6597" s="29">
        <v>1.6448723542884189</v>
      </c>
      <c r="CZ6597" s="29">
        <v>1.9599001274296182</v>
      </c>
      <c r="DA6597" s="29">
        <v>2.5754669141108844</v>
      </c>
      <c r="DB6597" s="29">
        <v>3.2895299957854243</v>
      </c>
    </row>
    <row r="6598" spans="102:106" ht="20.100000000000001" customHeight="1" x14ac:dyDescent="0.2">
      <c r="CX6598" s="29">
        <v>6460</v>
      </c>
      <c r="CY6598" s="29">
        <v>1.6448723513921417</v>
      </c>
      <c r="CZ6598" s="29">
        <v>1.9599001373183356</v>
      </c>
      <c r="DA6598" s="29">
        <v>2.575466970207192</v>
      </c>
      <c r="DB6598" s="29">
        <v>3.2895301500480625</v>
      </c>
    </row>
    <row r="6599" spans="102:106" ht="20.100000000000001" customHeight="1" x14ac:dyDescent="0.2">
      <c r="CX6599" s="29">
        <v>6461</v>
      </c>
      <c r="CY6599" s="29">
        <v>1.644872348497066</v>
      </c>
      <c r="CZ6599" s="29">
        <v>1.9599001472035671</v>
      </c>
      <c r="DA6599" s="29">
        <v>2.5754670262860619</v>
      </c>
      <c r="DB6599" s="29">
        <v>3.2895303042627604</v>
      </c>
    </row>
    <row r="6600" spans="102:106" ht="20.100000000000001" customHeight="1" x14ac:dyDescent="0.2">
      <c r="CX6600" s="29">
        <v>6462</v>
      </c>
      <c r="CY6600" s="29">
        <v>1.644872345602763</v>
      </c>
      <c r="CZ6600" s="29">
        <v>1.9599001570859262</v>
      </c>
      <c r="DA6600" s="29">
        <v>2.5754670823478234</v>
      </c>
      <c r="DB6600" s="29">
        <v>3.2895304584300979</v>
      </c>
    </row>
    <row r="6601" spans="102:106" ht="20.100000000000001" customHeight="1" x14ac:dyDescent="0.2">
      <c r="CX6601" s="29">
        <v>6463</v>
      </c>
      <c r="CY6601" s="29">
        <v>1.6448723427096621</v>
      </c>
      <c r="CZ6601" s="29">
        <v>1.9599001669652827</v>
      </c>
      <c r="DA6601" s="29">
        <v>2.5754671383922338</v>
      </c>
      <c r="DB6601" s="29">
        <v>3.2895306125493282</v>
      </c>
    </row>
    <row r="6602" spans="102:106" ht="20.100000000000001" customHeight="1" x14ac:dyDescent="0.2">
      <c r="CX6602" s="29">
        <v>6464</v>
      </c>
      <c r="CY6602" s="29">
        <v>1.6448723398173108</v>
      </c>
      <c r="CZ6602" s="29">
        <v>1.9599001768414912</v>
      </c>
      <c r="DA6602" s="29">
        <v>2.5754671944190313</v>
      </c>
      <c r="DB6602" s="29">
        <v>3.2895307666212021</v>
      </c>
    </row>
    <row r="6603" spans="102:106" ht="20.100000000000001" customHeight="1" x14ac:dyDescent="0.2">
      <c r="CX6603" s="29">
        <v>6465</v>
      </c>
      <c r="CY6603" s="29">
        <v>1.6448723369256817</v>
      </c>
      <c r="CZ6603" s="29">
        <v>1.9599001867147603</v>
      </c>
      <c r="DA6603" s="29">
        <v>2.5754672504284928</v>
      </c>
      <c r="DB6603" s="29">
        <v>3.2895309206453622</v>
      </c>
    </row>
    <row r="6604" spans="102:106" ht="20.100000000000001" customHeight="1" x14ac:dyDescent="0.2">
      <c r="CX6604" s="29">
        <v>6466</v>
      </c>
      <c r="CY6604" s="29">
        <v>1.6448723340351705</v>
      </c>
      <c r="CZ6604" s="29">
        <v>1.9599001965849179</v>
      </c>
      <c r="DA6604" s="29">
        <v>2.5754673064208777</v>
      </c>
      <c r="DB6604" s="29">
        <v>3.2895310746218631</v>
      </c>
    </row>
    <row r="6605" spans="102:106" ht="20.100000000000001" customHeight="1" x14ac:dyDescent="0.2">
      <c r="CX6605" s="29">
        <v>6467</v>
      </c>
      <c r="CY6605" s="29">
        <v>1.6448723311452911</v>
      </c>
      <c r="CZ6605" s="29">
        <v>1.959900206452146</v>
      </c>
      <c r="DA6605" s="29">
        <v>2.5754673623958717</v>
      </c>
      <c r="DB6605" s="29">
        <v>3.2895312285505187</v>
      </c>
    </row>
    <row r="6606" spans="102:106" ht="20.100000000000001" customHeight="1" x14ac:dyDescent="0.2">
      <c r="CX6606" s="29">
        <v>6468</v>
      </c>
      <c r="CY6606" s="29">
        <v>1.6448723282564173</v>
      </c>
      <c r="CZ6606" s="29">
        <v>1.9599002163162453</v>
      </c>
      <c r="DA6606" s="29">
        <v>2.575467418353699</v>
      </c>
      <c r="DB6606" s="29">
        <v>3.2895313824317727</v>
      </c>
    </row>
    <row r="6607" spans="102:106" ht="20.100000000000001" customHeight="1" x14ac:dyDescent="0.2">
      <c r="CX6607" s="29">
        <v>6469</v>
      </c>
      <c r="CY6607" s="29">
        <v>1.6448723253689121</v>
      </c>
      <c r="CZ6607" s="29">
        <v>1.9599002261770042</v>
      </c>
      <c r="DA6607" s="29">
        <v>2.5754674742940096</v>
      </c>
      <c r="DB6607" s="29">
        <v>3.2895315362656117</v>
      </c>
    </row>
    <row r="6608" spans="102:106" ht="20.100000000000001" customHeight="1" x14ac:dyDescent="0.2">
      <c r="CX6608" s="29">
        <v>6470</v>
      </c>
      <c r="CY6608" s="29">
        <v>1.6448723224813815</v>
      </c>
      <c r="CZ6608" s="29">
        <v>1.9599002360349289</v>
      </c>
      <c r="DA6608" s="29">
        <v>2.5754675302169914</v>
      </c>
      <c r="DB6608" s="29">
        <v>3.2895316900517813</v>
      </c>
    </row>
    <row r="6609" spans="102:106" ht="20.100000000000001" customHeight="1" x14ac:dyDescent="0.2">
      <c r="CX6609" s="29">
        <v>6471</v>
      </c>
      <c r="CY6609" s="29">
        <v>1.6448723195954758</v>
      </c>
      <c r="CZ6609" s="29">
        <v>1.9599002458897814</v>
      </c>
      <c r="DA6609" s="29">
        <v>2.5754675861228162</v>
      </c>
      <c r="DB6609" s="29">
        <v>3.2895318437904404</v>
      </c>
    </row>
    <row r="6610" spans="102:106" ht="20.100000000000001" customHeight="1" x14ac:dyDescent="0.2">
      <c r="CX6610" s="29">
        <v>6472</v>
      </c>
      <c r="CY6610" s="29">
        <v>1.6448723167102146</v>
      </c>
      <c r="CZ6610" s="29">
        <v>1.9599002557416756</v>
      </c>
      <c r="DA6610" s="29">
        <v>2.575467642011358</v>
      </c>
      <c r="DB6610" s="29">
        <v>3.2895319974815078</v>
      </c>
    </row>
    <row r="6611" spans="102:106" ht="20.100000000000001" customHeight="1" x14ac:dyDescent="0.2">
      <c r="CX6611" s="29">
        <v>6473</v>
      </c>
      <c r="CY6611" s="29">
        <v>1.6448723138254793</v>
      </c>
      <c r="CZ6611" s="29">
        <v>1.9599002655903441</v>
      </c>
      <c r="DA6611" s="29">
        <v>2.575467697882754</v>
      </c>
      <c r="DB6611" s="29">
        <v>3.2895321511253148</v>
      </c>
    </row>
    <row r="6612" spans="102:106" ht="20.100000000000001" customHeight="1" x14ac:dyDescent="0.2">
      <c r="CX6612" s="29">
        <v>6474</v>
      </c>
      <c r="CY6612" s="29">
        <v>1.6448723109424501</v>
      </c>
      <c r="CZ6612" s="29">
        <v>1.959900275436242</v>
      </c>
      <c r="DA6612" s="29">
        <v>2.5754677537365649</v>
      </c>
      <c r="DB6612" s="29">
        <v>3.2895323047215168</v>
      </c>
    </row>
    <row r="6613" spans="102:106" ht="20.100000000000001" customHeight="1" x14ac:dyDescent="0.2">
      <c r="CX6613" s="29">
        <v>6475</v>
      </c>
      <c r="CY6613" s="29">
        <v>1.6448723080596757</v>
      </c>
      <c r="CZ6613" s="29">
        <v>1.9599002852790757</v>
      </c>
      <c r="DA6613" s="29">
        <v>2.5754678095734471</v>
      </c>
      <c r="DB6613" s="29">
        <v>3.2895324582701821</v>
      </c>
    </row>
    <row r="6614" spans="102:106" ht="20.100000000000001" customHeight="1" x14ac:dyDescent="0.2">
      <c r="CX6614" s="29">
        <v>6476</v>
      </c>
      <c r="CY6614" s="29">
        <v>1.6448723051778777</v>
      </c>
      <c r="CZ6614" s="29">
        <v>1.9599002951189053</v>
      </c>
      <c r="DA6614" s="29">
        <v>2.5754678653929286</v>
      </c>
      <c r="DB6614" s="29">
        <v>3.2895326117715751</v>
      </c>
    </row>
    <row r="6615" spans="102:106" ht="20.100000000000001" customHeight="1" x14ac:dyDescent="0.2">
      <c r="CX6615" s="29">
        <v>6477</v>
      </c>
      <c r="CY6615" s="29">
        <v>1.6448723022973286</v>
      </c>
      <c r="CZ6615" s="29">
        <v>1.9599003049554116</v>
      </c>
      <c r="DA6615" s="29">
        <v>2.5754679211950728</v>
      </c>
      <c r="DB6615" s="29">
        <v>3.2895327652255011</v>
      </c>
    </row>
    <row r="6616" spans="102:106" ht="20.100000000000001" customHeight="1" x14ac:dyDescent="0.2">
      <c r="CX6616" s="29">
        <v>6478</v>
      </c>
      <c r="CY6616" s="29">
        <v>1.6448722994169807</v>
      </c>
      <c r="CZ6616" s="29">
        <v>1.9599003147889946</v>
      </c>
      <c r="DA6616" s="29">
        <v>2.5754679769802076</v>
      </c>
      <c r="DB6616" s="29">
        <v>3.2895329186321782</v>
      </c>
    </row>
    <row r="6617" spans="102:106" ht="20.100000000000001" customHeight="1" x14ac:dyDescent="0.2">
      <c r="CX6617" s="29">
        <v>6479</v>
      </c>
      <c r="CY6617" s="29">
        <v>1.6448722965383948</v>
      </c>
      <c r="CZ6617" s="29">
        <v>1.959900324619674</v>
      </c>
      <c r="DA6617" s="29">
        <v>2.5754680327478052</v>
      </c>
      <c r="DB6617" s="29">
        <v>3.2895330719913685</v>
      </c>
    </row>
    <row r="6618" spans="102:106" ht="20.100000000000001" customHeight="1" x14ac:dyDescent="0.2">
      <c r="CX6618" s="29">
        <v>6480</v>
      </c>
      <c r="CY6618" s="29">
        <v>1.6448722936600633</v>
      </c>
      <c r="CZ6618" s="29">
        <v>1.95990033444709</v>
      </c>
      <c r="DA6618" s="29">
        <v>2.5754680884984356</v>
      </c>
      <c r="DB6618" s="29">
        <v>3.289533225303245</v>
      </c>
    </row>
    <row r="6619" spans="102:106" ht="20.100000000000001" customHeight="1" x14ac:dyDescent="0.2">
      <c r="CX6619" s="29">
        <v>6481</v>
      </c>
      <c r="CY6619" s="29">
        <v>1.644872290782651</v>
      </c>
      <c r="CZ6619" s="29">
        <v>1.9599003442716025</v>
      </c>
      <c r="DA6619" s="29">
        <v>2.5754681442318144</v>
      </c>
      <c r="DB6619" s="29">
        <v>3.2895333785679597</v>
      </c>
    </row>
    <row r="6620" spans="102:106" ht="20.100000000000001" customHeight="1" x14ac:dyDescent="0.2">
      <c r="CX6620" s="29">
        <v>6482</v>
      </c>
      <c r="CY6620" s="29">
        <v>1.644872287906376</v>
      </c>
      <c r="CZ6620" s="29">
        <v>1.9599003540928253</v>
      </c>
      <c r="DA6620" s="29">
        <v>2.5754681999481992</v>
      </c>
      <c r="DB6620" s="29">
        <v>3.2895335317854233</v>
      </c>
    </row>
    <row r="6621" spans="102:106" ht="20.100000000000001" customHeight="1" x14ac:dyDescent="0.2">
      <c r="CX6621" s="29">
        <v>6483</v>
      </c>
      <c r="CY6621" s="29">
        <v>1.6448722850310069</v>
      </c>
      <c r="CZ6621" s="29">
        <v>1.9599003639114581</v>
      </c>
      <c r="DA6621" s="29">
        <v>2.575468255646991</v>
      </c>
      <c r="DB6621" s="29">
        <v>3.2895336849553063</v>
      </c>
    </row>
    <row r="6622" spans="102:106" ht="20.100000000000001" customHeight="1" x14ac:dyDescent="0.2">
      <c r="CX6622" s="29">
        <v>6484</v>
      </c>
      <c r="CY6622" s="29">
        <v>1.6448722821563013</v>
      </c>
      <c r="CZ6622" s="29">
        <v>1.9599003737267204</v>
      </c>
      <c r="DA6622" s="29">
        <v>2.57546831132897</v>
      </c>
      <c r="DB6622" s="29">
        <v>3.2895338380781292</v>
      </c>
    </row>
    <row r="6623" spans="102:106" ht="20.100000000000001" customHeight="1" x14ac:dyDescent="0.2">
      <c r="CX6623" s="29">
        <v>6485</v>
      </c>
      <c r="CY6623" s="29">
        <v>1.6448722792824433</v>
      </c>
      <c r="CZ6623" s="29">
        <v>1.9599003835392861</v>
      </c>
      <c r="DA6623" s="29">
        <v>2.5754683669935026</v>
      </c>
      <c r="DB6623" s="29">
        <v>3.2895339911539536</v>
      </c>
    </row>
    <row r="6624" spans="102:106" ht="20.100000000000001" customHeight="1" x14ac:dyDescent="0.2">
      <c r="CX6624" s="29">
        <v>6486</v>
      </c>
      <c r="CY6624" s="29">
        <v>1.644872276410043</v>
      </c>
      <c r="CZ6624" s="29">
        <v>1.9599003933483485</v>
      </c>
      <c r="DA6624" s="29">
        <v>2.5754684226410545</v>
      </c>
      <c r="DB6624" s="29">
        <v>3.2895341441823849</v>
      </c>
    </row>
    <row r="6625" spans="102:106" ht="20.100000000000001" customHeight="1" x14ac:dyDescent="0.2">
      <c r="CX6625" s="29">
        <v>6487</v>
      </c>
      <c r="CY6625" s="29">
        <v>1.6448722735379493</v>
      </c>
      <c r="CZ6625" s="29">
        <v>1.9599004031549212</v>
      </c>
      <c r="DA6625" s="29">
        <v>2.5754684782715138</v>
      </c>
      <c r="DB6625" s="29">
        <v>3.2895342971636548</v>
      </c>
    </row>
    <row r="6626" spans="102:106" ht="20.100000000000001" customHeight="1" x14ac:dyDescent="0.2">
      <c r="CX6626" s="29">
        <v>6488</v>
      </c>
      <c r="CY6626" s="29">
        <v>1.6448722706667502</v>
      </c>
      <c r="CZ6626" s="29">
        <v>1.9599004129581707</v>
      </c>
      <c r="DA6626" s="29">
        <v>2.5754685338844756</v>
      </c>
      <c r="DB6626" s="29">
        <v>3.2895344500977606</v>
      </c>
    </row>
    <row r="6627" spans="102:106" ht="20.100000000000001" customHeight="1" x14ac:dyDescent="0.2">
      <c r="CX6627" s="29">
        <v>6489</v>
      </c>
      <c r="CY6627" s="29">
        <v>1.6448722677965852</v>
      </c>
      <c r="CZ6627" s="29">
        <v>1.9599004227583503</v>
      </c>
      <c r="DA6627" s="29">
        <v>2.5754685894806322</v>
      </c>
      <c r="DB6627" s="29">
        <v>3.2895346029848929</v>
      </c>
    </row>
    <row r="6628" spans="102:106" ht="20.100000000000001" customHeight="1" x14ac:dyDescent="0.2">
      <c r="CX6628" s="29">
        <v>6490</v>
      </c>
      <c r="CY6628" s="29">
        <v>1.6448722649271446</v>
      </c>
      <c r="CZ6628" s="29">
        <v>1.9599004325557006</v>
      </c>
      <c r="DA6628" s="29">
        <v>2.5754686450595403</v>
      </c>
      <c r="DB6628" s="29">
        <v>3.2895347558245631</v>
      </c>
    </row>
    <row r="6629" spans="102:106" ht="20.100000000000001" customHeight="1" x14ac:dyDescent="0.2">
      <c r="CX6629" s="29">
        <v>6491</v>
      </c>
      <c r="CY6629" s="29">
        <v>1.6448722620589835</v>
      </c>
      <c r="CZ6629" s="29">
        <v>1.9599004423497148</v>
      </c>
      <c r="DA6629" s="29">
        <v>2.5754687006212995</v>
      </c>
      <c r="DB6629" s="29">
        <v>3.2895349086175751</v>
      </c>
    </row>
    <row r="6630" spans="102:106" ht="20.100000000000001" customHeight="1" x14ac:dyDescent="0.2">
      <c r="CX6630" s="29">
        <v>6492</v>
      </c>
      <c r="CY6630" s="29">
        <v>1.6448722591913316</v>
      </c>
      <c r="CZ6630" s="29">
        <v>1.959900452140974</v>
      </c>
      <c r="DA6630" s="29">
        <v>2.5754687561659919</v>
      </c>
      <c r="DB6630" s="29">
        <v>3.2895350613631771</v>
      </c>
    </row>
    <row r="6631" spans="102:106" ht="20.100000000000001" customHeight="1" x14ac:dyDescent="0.2">
      <c r="CX6631" s="29">
        <v>6493</v>
      </c>
      <c r="CY6631" s="29">
        <v>1.644872256324722</v>
      </c>
      <c r="CZ6631" s="29">
        <v>1.9599004619293117</v>
      </c>
      <c r="DA6631" s="29">
        <v>2.575468811693681</v>
      </c>
      <c r="DB6631" s="29">
        <v>3.2895352140619085</v>
      </c>
    </row>
    <row r="6632" spans="102:106" ht="20.100000000000001" customHeight="1" x14ac:dyDescent="0.2">
      <c r="CX6632" s="29">
        <v>6494</v>
      </c>
      <c r="CY6632" s="29">
        <v>1.6448722534588003</v>
      </c>
      <c r="CZ6632" s="29">
        <v>1.9599004717145481</v>
      </c>
      <c r="DA6632" s="29">
        <v>2.575468867204135</v>
      </c>
      <c r="DB6632" s="29">
        <v>3.2895353667136287</v>
      </c>
    </row>
    <row r="6633" spans="102:106" ht="20.100000000000001" customHeight="1" x14ac:dyDescent="0.2">
      <c r="CX6633" s="29">
        <v>6495</v>
      </c>
      <c r="CY6633" s="29">
        <v>1.6448722505940774</v>
      </c>
      <c r="CZ6633" s="29">
        <v>1.9599004814964904</v>
      </c>
      <c r="DA6633" s="29">
        <v>2.5754689226973815</v>
      </c>
      <c r="DB6633" s="29">
        <v>3.2895355193183962</v>
      </c>
    </row>
    <row r="6634" spans="102:106" ht="20.100000000000001" customHeight="1" x14ac:dyDescent="0.2">
      <c r="CX6634" s="29">
        <v>6496</v>
      </c>
      <c r="CY6634" s="29">
        <v>1.6448722477301769</v>
      </c>
      <c r="CZ6634" s="29">
        <v>1.9599004912756672</v>
      </c>
      <c r="DA6634" s="29">
        <v>2.5754689781737143</v>
      </c>
      <c r="DB6634" s="29">
        <v>3.2895356718760262</v>
      </c>
    </row>
    <row r="6635" spans="102:106" ht="20.100000000000001" customHeight="1" x14ac:dyDescent="0.2">
      <c r="CX6635" s="29">
        <v>6497</v>
      </c>
      <c r="CY6635" s="29">
        <v>1.6448722448667099</v>
      </c>
      <c r="CZ6635" s="29">
        <v>1.9599005010518586</v>
      </c>
      <c r="DA6635" s="29">
        <v>2.5754690336328463</v>
      </c>
      <c r="DB6635" s="29">
        <v>3.2895358243867507</v>
      </c>
    </row>
    <row r="6636" spans="102:106" ht="20.100000000000001" customHeight="1" x14ac:dyDescent="0.2">
      <c r="CX6636" s="29">
        <v>6498</v>
      </c>
      <c r="CY6636" s="29">
        <v>1.6448722420045931</v>
      </c>
      <c r="CZ6636" s="29">
        <v>1.9599005108252003</v>
      </c>
      <c r="DA6636" s="29">
        <v>2.5754690890750358</v>
      </c>
      <c r="DB6636" s="29">
        <v>3.2895359768505581</v>
      </c>
    </row>
    <row r="6637" spans="102:106" ht="20.100000000000001" customHeight="1" x14ac:dyDescent="0.2">
      <c r="CX6637" s="29">
        <v>6499</v>
      </c>
      <c r="CY6637" s="29">
        <v>1.6448722391434167</v>
      </c>
      <c r="CZ6637" s="29">
        <v>1.9599005205950772</v>
      </c>
      <c r="DA6637" s="29">
        <v>2.5754691445002411</v>
      </c>
      <c r="DB6637" s="29">
        <v>3.2895361292676375</v>
      </c>
    </row>
    <row r="6638" spans="102:106" ht="20.100000000000001" customHeight="1" x14ac:dyDescent="0.2">
      <c r="CX6638" s="29">
        <v>6500</v>
      </c>
      <c r="CY6638" s="29">
        <v>1.6448722362827592</v>
      </c>
      <c r="CZ6638" s="29">
        <v>1.9599005303623347</v>
      </c>
      <c r="DA6638" s="29">
        <v>2.5754691999081256</v>
      </c>
      <c r="DB6638" s="29">
        <v>3.2895362816377136</v>
      </c>
    </row>
    <row r="6639" spans="102:106" ht="20.100000000000001" customHeight="1" x14ac:dyDescent="0.2">
      <c r="CX6639" s="29">
        <v>6501</v>
      </c>
      <c r="CY6639" s="29">
        <v>1.6448722334230645</v>
      </c>
      <c r="CZ6639" s="29">
        <v>1.9599005401263312</v>
      </c>
      <c r="DA6639" s="29">
        <v>2.5754692552991743</v>
      </c>
      <c r="DB6639" s="29">
        <v>3.2895364339609308</v>
      </c>
    </row>
    <row r="6640" spans="102:106" ht="20.100000000000001" customHeight="1" x14ac:dyDescent="0.2">
      <c r="CX6640" s="29">
        <v>6502</v>
      </c>
      <c r="CY6640" s="29">
        <v>1.6448722305647674</v>
      </c>
      <c r="CZ6640" s="29">
        <v>1.9599005498875173</v>
      </c>
      <c r="DA6640" s="29">
        <v>2.575469310673014</v>
      </c>
      <c r="DB6640" s="29">
        <v>3.2895365862371895</v>
      </c>
    </row>
    <row r="6641" spans="102:106" ht="20.100000000000001" customHeight="1" x14ac:dyDescent="0.2">
      <c r="CX6641" s="29">
        <v>6503</v>
      </c>
      <c r="CY6641" s="29">
        <v>1.6448722277065346</v>
      </c>
      <c r="CZ6641" s="29">
        <v>1.9599005596455934</v>
      </c>
      <c r="DA6641" s="29">
        <v>2.5754693660300951</v>
      </c>
      <c r="DB6641" s="29">
        <v>3.289536738466587</v>
      </c>
    </row>
    <row r="6642" spans="102:106" ht="20.100000000000001" customHeight="1" x14ac:dyDescent="0.2">
      <c r="CX6642" s="29">
        <v>6504</v>
      </c>
      <c r="CY6642" s="29">
        <v>1.6448722248496563</v>
      </c>
      <c r="CZ6642" s="29">
        <v>1.9599005694006157</v>
      </c>
      <c r="DA6642" s="29">
        <v>2.5754694213700109</v>
      </c>
      <c r="DB6642" s="29">
        <v>3.2895368906494196</v>
      </c>
    </row>
    <row r="6643" spans="102:106" ht="20.100000000000001" customHeight="1" x14ac:dyDescent="0.2">
      <c r="CX6643" s="29">
        <v>6505</v>
      </c>
      <c r="CY6643" s="29">
        <v>1.6448722219936551</v>
      </c>
      <c r="CZ6643" s="29">
        <v>1.9599005791529951</v>
      </c>
      <c r="DA6643" s="29">
        <v>2.5754694766928967</v>
      </c>
      <c r="DB6643" s="29">
        <v>3.2895370427853012</v>
      </c>
    </row>
    <row r="6644" spans="102:106" ht="20.100000000000001" customHeight="1" x14ac:dyDescent="0.2">
      <c r="CX6644" s="29">
        <v>6506</v>
      </c>
      <c r="CY6644" s="29">
        <v>1.6448722191384819</v>
      </c>
      <c r="CZ6644" s="29">
        <v>1.9599005889016559</v>
      </c>
      <c r="DA6644" s="29">
        <v>2.575469531998591</v>
      </c>
      <c r="DB6644" s="29">
        <v>3.2895371948744847</v>
      </c>
    </row>
    <row r="6645" spans="102:106" ht="20.100000000000001" customHeight="1" x14ac:dyDescent="0.2">
      <c r="CX6645" s="29">
        <v>6507</v>
      </c>
      <c r="CY6645" s="29">
        <v>1.6448722162840763</v>
      </c>
      <c r="CZ6645" s="29">
        <v>1.9599005986480875</v>
      </c>
      <c r="DA6645" s="29">
        <v>2.5754695872874738</v>
      </c>
      <c r="DB6645" s="29">
        <v>3.289537346916978</v>
      </c>
    </row>
    <row r="6646" spans="102:106" ht="20.100000000000001" customHeight="1" x14ac:dyDescent="0.2">
      <c r="CX6646" s="29">
        <v>6508</v>
      </c>
      <c r="CY6646" s="29">
        <v>1.644872213430806</v>
      </c>
      <c r="CZ6646" s="29">
        <v>1.9599006083911885</v>
      </c>
      <c r="DA6646" s="29">
        <v>2.5754696425593502</v>
      </c>
      <c r="DB6646" s="29">
        <v>3.2895374989125501</v>
      </c>
    </row>
    <row r="6647" spans="102:106" ht="20.100000000000001" customHeight="1" x14ac:dyDescent="0.2">
      <c r="CX6647" s="29">
        <v>6509</v>
      </c>
      <c r="CY6647" s="29">
        <v>1.6448722105781501</v>
      </c>
      <c r="CZ6647" s="29">
        <v>1.959900618131317</v>
      </c>
      <c r="DA6647" s="29">
        <v>2.5754696978142855</v>
      </c>
      <c r="DB6647" s="29">
        <v>3.2895376508616039</v>
      </c>
    </row>
    <row r="6648" spans="102:106" ht="20.100000000000001" customHeight="1" x14ac:dyDescent="0.2">
      <c r="CX6648" s="29">
        <v>6510</v>
      </c>
      <c r="CY6648" s="29">
        <v>1.6448722077264539</v>
      </c>
      <c r="CZ6648" s="29">
        <v>1.9599006278684497</v>
      </c>
      <c r="DA6648" s="29">
        <v>2.5754697530520492</v>
      </c>
      <c r="DB6648" s="29">
        <v>3.2895378027640825</v>
      </c>
    </row>
    <row r="6649" spans="102:106" ht="20.100000000000001" customHeight="1" x14ac:dyDescent="0.2">
      <c r="CX6649" s="29">
        <v>6511</v>
      </c>
      <c r="CY6649" s="29">
        <v>1.6448722048751745</v>
      </c>
      <c r="CZ6649" s="29">
        <v>1.959900637602551</v>
      </c>
      <c r="DA6649" s="29">
        <v>2.5754698082732332</v>
      </c>
      <c r="DB6649" s="29">
        <v>3.2895379546196892</v>
      </c>
    </row>
    <row r="6650" spans="102:106" ht="20.100000000000001" customHeight="1" x14ac:dyDescent="0.2">
      <c r="CX6650" s="29">
        <v>6512</v>
      </c>
      <c r="CY6650" s="29">
        <v>1.6448722020255129</v>
      </c>
      <c r="CZ6650" s="29">
        <v>1.9599006473335707</v>
      </c>
      <c r="DA6650" s="29">
        <v>2.5754698634770126</v>
      </c>
      <c r="DB6650" s="29">
        <v>3.2895381064287603</v>
      </c>
    </row>
    <row r="6651" spans="102:106" ht="20.100000000000001" customHeight="1" x14ac:dyDescent="0.2">
      <c r="CX6651" s="29">
        <v>6513</v>
      </c>
      <c r="CY6651" s="29">
        <v>1.6448721991764657</v>
      </c>
      <c r="CZ6651" s="29">
        <v>1.9599006570618156</v>
      </c>
      <c r="DA6651" s="29">
        <v>2.5754699186642243</v>
      </c>
      <c r="DB6651" s="29">
        <v>3.2895382581911727</v>
      </c>
    </row>
    <row r="6652" spans="102:106" ht="20.100000000000001" customHeight="1" x14ac:dyDescent="0.2">
      <c r="CX6652" s="29">
        <v>6514</v>
      </c>
      <c r="CY6652" s="29">
        <v>1.6448721963283337</v>
      </c>
      <c r="CZ6652" s="29">
        <v>1.9599006667868408</v>
      </c>
      <c r="DA6652" s="29">
        <v>2.5754699738342879</v>
      </c>
      <c r="DB6652" s="29">
        <v>3.2895384099070006</v>
      </c>
    </row>
    <row r="6653" spans="102:106" ht="20.100000000000001" customHeight="1" x14ac:dyDescent="0.2">
      <c r="CX6653" s="29">
        <v>6515</v>
      </c>
      <c r="CY6653" s="29">
        <v>1.6448721934809691</v>
      </c>
      <c r="CZ6653" s="29">
        <v>1.9599006765089271</v>
      </c>
      <c r="DA6653" s="29">
        <v>2.5754700289874481</v>
      </c>
      <c r="DB6653" s="29">
        <v>3.2895385615765163</v>
      </c>
    </row>
    <row r="6654" spans="102:106" ht="20.100000000000001" customHeight="1" x14ac:dyDescent="0.2">
      <c r="CX6654" s="29">
        <v>6516</v>
      </c>
      <c r="CY6654" s="29">
        <v>1.6448721906342127</v>
      </c>
      <c r="CZ6654" s="29">
        <v>1.959900686228341</v>
      </c>
      <c r="DA6654" s="29">
        <v>2.5754700841236491</v>
      </c>
      <c r="DB6654" s="29">
        <v>3.2895387131990912</v>
      </c>
    </row>
    <row r="6655" spans="102:106" ht="20.100000000000001" customHeight="1" x14ac:dyDescent="0.2">
      <c r="CX6655" s="29">
        <v>6517</v>
      </c>
      <c r="CY6655" s="29">
        <v>1.6448721877887724</v>
      </c>
      <c r="CZ6655" s="29">
        <v>1.9599006959445988</v>
      </c>
      <c r="DA6655" s="29">
        <v>2.5754701392431012</v>
      </c>
      <c r="DB6655" s="29">
        <v>3.2895388647753925</v>
      </c>
    </row>
    <row r="6656" spans="102:106" ht="20.100000000000001" customHeight="1" x14ac:dyDescent="0.2">
      <c r="CX6656" s="29">
        <v>6518</v>
      </c>
      <c r="CY6656" s="29">
        <v>1.6448721849440282</v>
      </c>
      <c r="CZ6656" s="29">
        <v>1.9599007056575724</v>
      </c>
      <c r="DA6656" s="29">
        <v>2.5754701943454354</v>
      </c>
      <c r="DB6656" s="29">
        <v>3.2895390163051865</v>
      </c>
    </row>
    <row r="6657" spans="102:106" ht="20.100000000000001" customHeight="1" x14ac:dyDescent="0.2">
      <c r="CX6657" s="29">
        <v>6519</v>
      </c>
      <c r="CY6657" s="29">
        <v>1.644872182100227</v>
      </c>
      <c r="CZ6657" s="29">
        <v>1.9599007153678591</v>
      </c>
      <c r="DA6657" s="29">
        <v>2.5754702494311061</v>
      </c>
      <c r="DB6657" s="29">
        <v>3.2895391677884369</v>
      </c>
    </row>
    <row r="6658" spans="102:106" ht="20.100000000000001" customHeight="1" x14ac:dyDescent="0.2">
      <c r="CX6658" s="29">
        <v>6520</v>
      </c>
      <c r="CY6658" s="29">
        <v>1.6448721792571657</v>
      </c>
      <c r="CZ6658" s="29">
        <v>1.9599007250753049</v>
      </c>
      <c r="DA6658" s="29">
        <v>2.57547030449971</v>
      </c>
      <c r="DB6658" s="29">
        <v>3.2895393192253071</v>
      </c>
    </row>
    <row r="6659" spans="102:106" ht="20.100000000000001" customHeight="1" x14ac:dyDescent="0.2">
      <c r="CX6659" s="29">
        <v>6521</v>
      </c>
      <c r="CY6659" s="29">
        <v>1.6448721764150693</v>
      </c>
      <c r="CZ6659" s="29">
        <v>1.9599007347793727</v>
      </c>
      <c r="DA6659" s="29">
        <v>2.5754703595511068</v>
      </c>
      <c r="DB6659" s="29">
        <v>3.2895394706154963</v>
      </c>
    </row>
    <row r="6660" spans="102:106" ht="20.100000000000001" customHeight="1" x14ac:dyDescent="0.2">
      <c r="CX6660" s="29">
        <v>6522</v>
      </c>
      <c r="CY6660" s="29">
        <v>1.6448721735737133</v>
      </c>
      <c r="CZ6660" s="29">
        <v>1.9599007444806213</v>
      </c>
      <c r="DA6660" s="29">
        <v>2.5754704145859817</v>
      </c>
      <c r="DB6660" s="29">
        <v>3.2895396219595625</v>
      </c>
    </row>
    <row r="6661" spans="102:106" ht="20.100000000000001" customHeight="1" x14ac:dyDescent="0.2">
      <c r="CX6661" s="29">
        <v>6523</v>
      </c>
      <c r="CY6661" s="29">
        <v>1.6448721707337408</v>
      </c>
      <c r="CZ6661" s="29">
        <v>1.9599007541792264</v>
      </c>
      <c r="DA6661" s="29">
        <v>2.5754704696041602</v>
      </c>
      <c r="DB6661" s="29">
        <v>3.2895397732571618</v>
      </c>
    </row>
    <row r="6662" spans="102:106" ht="20.100000000000001" customHeight="1" x14ac:dyDescent="0.2">
      <c r="CX6662" s="29">
        <v>6524</v>
      </c>
      <c r="CY6662" s="29">
        <v>1.6448721678940248</v>
      </c>
      <c r="CZ6662" s="29">
        <v>1.9599007638746124</v>
      </c>
      <c r="DA6662" s="29">
        <v>2.5754705246051701</v>
      </c>
      <c r="DB6662" s="29">
        <v>3.2895399245083699</v>
      </c>
    </row>
    <row r="6663" spans="102:106" ht="20.100000000000001" customHeight="1" x14ac:dyDescent="0.2">
      <c r="CX6663" s="29">
        <v>6525</v>
      </c>
      <c r="CY6663" s="29">
        <v>1.6448721650556279</v>
      </c>
      <c r="CZ6663" s="29">
        <v>1.9599007735665603</v>
      </c>
      <c r="DA6663" s="29">
        <v>2.5754705795893633</v>
      </c>
      <c r="DB6663" s="29">
        <v>3.2895400757130187</v>
      </c>
    </row>
    <row r="6664" spans="102:106" ht="20.100000000000001" customHeight="1" x14ac:dyDescent="0.2">
      <c r="CX6664" s="29">
        <v>6526</v>
      </c>
      <c r="CY6664" s="29">
        <v>1.6448721622178404</v>
      </c>
      <c r="CZ6664" s="29">
        <v>1.9599007832563144</v>
      </c>
      <c r="DA6664" s="29">
        <v>2.5754706345567957</v>
      </c>
      <c r="DB6664" s="29">
        <v>3.2895402268715768</v>
      </c>
    </row>
    <row r="6665" spans="102:106" ht="20.100000000000001" customHeight="1" x14ac:dyDescent="0.2">
      <c r="CX6665" s="29">
        <v>6527</v>
      </c>
      <c r="CY6665" s="29">
        <v>1.6448721593808224</v>
      </c>
      <c r="CZ6665" s="29">
        <v>1.9599007929425218</v>
      </c>
      <c r="DA6665" s="29">
        <v>2.5754706895072248</v>
      </c>
      <c r="DB6665" s="29">
        <v>3.2895403779838355</v>
      </c>
    </row>
    <row r="6666" spans="102:106" ht="20.100000000000001" customHeight="1" x14ac:dyDescent="0.2">
      <c r="CX6666" s="29">
        <v>6528</v>
      </c>
      <c r="CY6666" s="29">
        <v>1.6448721565447233</v>
      </c>
      <c r="CZ6666" s="29">
        <v>1.9599008026260314</v>
      </c>
      <c r="DA6666" s="29">
        <v>2.5754707444409517</v>
      </c>
      <c r="DB6666" s="29">
        <v>3.2895405290497797</v>
      </c>
    </row>
    <row r="6667" spans="102:106" ht="20.100000000000001" customHeight="1" x14ac:dyDescent="0.2">
      <c r="CX6667" s="29">
        <v>6529</v>
      </c>
      <c r="CY6667" s="29">
        <v>1.6448721537096822</v>
      </c>
      <c r="CZ6667" s="29">
        <v>1.9599008123065729</v>
      </c>
      <c r="DA6667" s="29">
        <v>2.57547079935798</v>
      </c>
      <c r="DB6667" s="29">
        <v>3.2895406800693756</v>
      </c>
    </row>
    <row r="6668" spans="102:106" ht="20.100000000000001" customHeight="1" x14ac:dyDescent="0.2">
      <c r="CX6668" s="29">
        <v>6530</v>
      </c>
      <c r="CY6668" s="29">
        <v>1.6448721508753859</v>
      </c>
      <c r="CZ6668" s="29">
        <v>1.9599008219842307</v>
      </c>
      <c r="DA6668" s="29">
        <v>2.5754708542580151</v>
      </c>
      <c r="DB6668" s="29">
        <v>3.2895408310427858</v>
      </c>
    </row>
    <row r="6669" spans="102:106" ht="20.100000000000001" customHeight="1" x14ac:dyDescent="0.2">
      <c r="CX6669" s="29">
        <v>6531</v>
      </c>
      <c r="CY6669" s="29">
        <v>1.6448721480419508</v>
      </c>
      <c r="CZ6669" s="29">
        <v>1.9599008316587077</v>
      </c>
      <c r="DA6669" s="29">
        <v>2.5754709091413091</v>
      </c>
      <c r="DB6669" s="29">
        <v>3.2895409819699317</v>
      </c>
    </row>
    <row r="6670" spans="102:106" ht="20.100000000000001" customHeight="1" x14ac:dyDescent="0.2">
      <c r="CX6670" s="29">
        <v>6532</v>
      </c>
      <c r="CY6670" s="29">
        <v>1.6448721452094832</v>
      </c>
      <c r="CZ6670" s="29">
        <v>1.9599008413304324</v>
      </c>
      <c r="DA6670" s="29">
        <v>2.5754709640075326</v>
      </c>
      <c r="DB6670" s="29">
        <v>3.2895411328509323</v>
      </c>
    </row>
    <row r="6671" spans="102:106" ht="20.100000000000001" customHeight="1" x14ac:dyDescent="0.2">
      <c r="CX6671" s="29">
        <v>6533</v>
      </c>
      <c r="CY6671" s="29">
        <v>1.644872142377638</v>
      </c>
      <c r="CZ6671" s="29">
        <v>1.9599008509990816</v>
      </c>
      <c r="DA6671" s="29">
        <v>2.5754710188571832</v>
      </c>
      <c r="DB6671" s="29">
        <v>3.2895412836856655</v>
      </c>
    </row>
    <row r="6672" spans="102:106" ht="20.100000000000001" customHeight="1" x14ac:dyDescent="0.2">
      <c r="CX6672" s="29">
        <v>6534</v>
      </c>
      <c r="CY6672" s="29">
        <v>1.6448721395469392</v>
      </c>
      <c r="CZ6672" s="29">
        <v>1.9599008606646886</v>
      </c>
      <c r="DA6672" s="29">
        <v>2.57547107369018</v>
      </c>
      <c r="DB6672" s="29">
        <v>3.2895414344744274</v>
      </c>
    </row>
    <row r="6673" spans="102:106" ht="20.100000000000001" customHeight="1" x14ac:dyDescent="0.2">
      <c r="CX6673" s="29">
        <v>6535</v>
      </c>
      <c r="CY6673" s="29">
        <v>1.6448721367170203</v>
      </c>
      <c r="CZ6673" s="29">
        <v>1.9599008703272738</v>
      </c>
      <c r="DA6673" s="29">
        <v>2.5754711285061433</v>
      </c>
      <c r="DB6673" s="29">
        <v>3.2895415852168313</v>
      </c>
    </row>
    <row r="6674" spans="102:106" ht="20.100000000000001" customHeight="1" x14ac:dyDescent="0.2">
      <c r="CX6674" s="29">
        <v>6536</v>
      </c>
      <c r="CY6674" s="29">
        <v>1.644872133887503</v>
      </c>
      <c r="CZ6674" s="29">
        <v>1.9599008799872144</v>
      </c>
      <c r="DA6674" s="29">
        <v>2.5754711833055208</v>
      </c>
      <c r="DB6674" s="29">
        <v>3.2895417359131316</v>
      </c>
    </row>
    <row r="6675" spans="102:106" ht="20.100000000000001" customHeight="1" x14ac:dyDescent="0.2">
      <c r="CX6675" s="29">
        <v>6537</v>
      </c>
      <c r="CY6675" s="29">
        <v>1.6448721310597605</v>
      </c>
      <c r="CZ6675" s="29">
        <v>1.9599008896441354</v>
      </c>
      <c r="DA6675" s="29">
        <v>2.5754712380878972</v>
      </c>
      <c r="DB6675" s="29">
        <v>3.2895418865633377</v>
      </c>
    </row>
    <row r="6676" spans="102:106" ht="20.100000000000001" customHeight="1" x14ac:dyDescent="0.2">
      <c r="CX6676" s="29">
        <v>6538</v>
      </c>
      <c r="CY6676" s="29">
        <v>1.6448721282320717</v>
      </c>
      <c r="CZ6676" s="29">
        <v>1.9599008992980183</v>
      </c>
      <c r="DA6676" s="29">
        <v>2.5754712928539685</v>
      </c>
      <c r="DB6676" s="29">
        <v>3.2895420371676591</v>
      </c>
    </row>
    <row r="6677" spans="102:106" ht="20.100000000000001" customHeight="1" x14ac:dyDescent="0.2">
      <c r="CX6677" s="29">
        <v>6539</v>
      </c>
      <c r="CY6677" s="29">
        <v>1.644872125405789</v>
      </c>
      <c r="CZ6677" s="29">
        <v>1.959900908948832</v>
      </c>
      <c r="DA6677" s="29">
        <v>2.5754713476027238</v>
      </c>
      <c r="DB6677" s="29">
        <v>3.2895421877258424</v>
      </c>
    </row>
    <row r="6678" spans="102:106" ht="20.100000000000001" customHeight="1" x14ac:dyDescent="0.2">
      <c r="CX6678" s="29">
        <v>6540</v>
      </c>
      <c r="CY6678" s="29">
        <v>1.6448721225800493</v>
      </c>
      <c r="CZ6678" s="29">
        <v>1.9599009185969019</v>
      </c>
      <c r="DA6678" s="29">
        <v>2.5754714023351046</v>
      </c>
      <c r="DB6678" s="29">
        <v>3.2895423382378342</v>
      </c>
    </row>
    <row r="6679" spans="102:106" ht="20.100000000000001" customHeight="1" x14ac:dyDescent="0.2">
      <c r="CX6679" s="29">
        <v>6541</v>
      </c>
      <c r="CY6679" s="29">
        <v>1.6448721197553029</v>
      </c>
      <c r="CZ6679" s="29">
        <v>1.9599009282418016</v>
      </c>
      <c r="DA6679" s="29">
        <v>2.5754714570506305</v>
      </c>
      <c r="DB6679" s="29">
        <v>3.2895424887039981</v>
      </c>
    </row>
    <row r="6680" spans="102:106" ht="20.100000000000001" customHeight="1" x14ac:dyDescent="0.2">
      <c r="CX6680" s="29">
        <v>6542</v>
      </c>
      <c r="CY6680" s="29">
        <v>1.644872116931547</v>
      </c>
      <c r="CZ6680" s="29">
        <v>1.9599009378838312</v>
      </c>
      <c r="DA6680" s="29">
        <v>2.5754715117493654</v>
      </c>
      <c r="DB6680" s="29">
        <v>3.2895426391240172</v>
      </c>
    </row>
    <row r="6681" spans="102:106" ht="20.100000000000001" customHeight="1" x14ac:dyDescent="0.2">
      <c r="CX6681" s="29">
        <v>6543</v>
      </c>
      <c r="CY6681" s="29">
        <v>1.6448721141083271</v>
      </c>
      <c r="CZ6681" s="29">
        <v>1.9599009475229079</v>
      </c>
      <c r="DA6681" s="29">
        <v>2.575471566431637</v>
      </c>
      <c r="DB6681" s="29">
        <v>3.2895427894982117</v>
      </c>
    </row>
    <row r="6682" spans="102:106" ht="20.100000000000001" customHeight="1" x14ac:dyDescent="0.2">
      <c r="CX6682" s="29">
        <v>6544</v>
      </c>
      <c r="CY6682" s="29">
        <v>1.6448721112860618</v>
      </c>
      <c r="CZ6682" s="29">
        <v>1.9599009571589361</v>
      </c>
      <c r="DA6682" s="29">
        <v>2.5754716210969137</v>
      </c>
      <c r="DB6682" s="29">
        <v>3.2895429398264406</v>
      </c>
    </row>
    <row r="6683" spans="102:106" ht="20.100000000000001" customHeight="1" x14ac:dyDescent="0.2">
      <c r="CX6683" s="29">
        <v>6545</v>
      </c>
      <c r="CY6683" s="29">
        <v>1.6448721084647149</v>
      </c>
      <c r="CZ6683" s="29">
        <v>1.9599009667921774</v>
      </c>
      <c r="DA6683" s="29">
        <v>2.5754716757457721</v>
      </c>
      <c r="DB6683" s="29">
        <v>3.2895430901087619</v>
      </c>
    </row>
    <row r="6684" spans="102:106" ht="20.100000000000001" customHeight="1" x14ac:dyDescent="0.2">
      <c r="CX6684" s="29">
        <v>6546</v>
      </c>
      <c r="CY6684" s="29">
        <v>1.6448721056442421</v>
      </c>
      <c r="CZ6684" s="29">
        <v>1.9599009764225106</v>
      </c>
      <c r="DA6684" s="29">
        <v>2.5754717303776453</v>
      </c>
      <c r="DB6684" s="29">
        <v>3.2895432403449916</v>
      </c>
    </row>
    <row r="6685" spans="102:106" ht="20.100000000000001" customHeight="1" x14ac:dyDescent="0.2">
      <c r="CX6685" s="29">
        <v>6547</v>
      </c>
      <c r="CY6685" s="29">
        <v>1.6448721028250288</v>
      </c>
      <c r="CZ6685" s="29">
        <v>1.9599009860498022</v>
      </c>
      <c r="DA6685" s="29">
        <v>2.5754717849930757</v>
      </c>
      <c r="DB6685" s="29">
        <v>3.289543390535584</v>
      </c>
    </row>
    <row r="6686" spans="102:106" ht="20.100000000000001" customHeight="1" x14ac:dyDescent="0.2">
      <c r="CX6686" s="29">
        <v>6548</v>
      </c>
      <c r="CY6686" s="29">
        <v>1.6448721000061239</v>
      </c>
      <c r="CZ6686" s="29">
        <v>1.959900995674275</v>
      </c>
      <c r="DA6686" s="29">
        <v>2.5754718395914642</v>
      </c>
      <c r="DB6686" s="29">
        <v>3.2895435406800928</v>
      </c>
    </row>
    <row r="6687" spans="102:106" ht="20.100000000000001" customHeight="1" x14ac:dyDescent="0.2">
      <c r="CX6687" s="29">
        <v>6549</v>
      </c>
      <c r="CY6687" s="29">
        <v>1.6448720971883339</v>
      </c>
      <c r="CZ6687" s="29">
        <v>1.9599010052953982</v>
      </c>
      <c r="DA6687" s="29">
        <v>2.5754718941736008</v>
      </c>
      <c r="DB6687" s="29">
        <v>3.2895436907789288</v>
      </c>
    </row>
    <row r="6688" spans="102:106" ht="20.100000000000001" customHeight="1" x14ac:dyDescent="0.2">
      <c r="CX6688" s="29">
        <v>6550</v>
      </c>
      <c r="CY6688" s="29">
        <v>1.6448720943711284</v>
      </c>
      <c r="CZ6688" s="29">
        <v>1.9599010149141116</v>
      </c>
      <c r="DA6688" s="29">
        <v>2.5754719487388522</v>
      </c>
      <c r="DB6688" s="29">
        <v>3.2895438408318225</v>
      </c>
    </row>
    <row r="6689" spans="102:106" ht="20.100000000000001" customHeight="1" x14ac:dyDescent="0.2">
      <c r="CX6689" s="29">
        <v>6551</v>
      </c>
      <c r="CY6689" s="29">
        <v>1.6448720915552919</v>
      </c>
      <c r="CZ6689" s="29">
        <v>1.9599010245298589</v>
      </c>
      <c r="DA6689" s="29">
        <v>2.5754720032874121</v>
      </c>
      <c r="DB6689" s="29">
        <v>3.2895439908391424</v>
      </c>
    </row>
    <row r="6690" spans="102:106" ht="20.100000000000001" customHeight="1" x14ac:dyDescent="0.2">
      <c r="CX6690" s="29">
        <v>6552</v>
      </c>
      <c r="CY6690" s="29">
        <v>1.6448720887398303</v>
      </c>
      <c r="CZ6690" s="29">
        <v>1.9599010341424421</v>
      </c>
      <c r="DA6690" s="29">
        <v>2.5754720578194572</v>
      </c>
      <c r="DB6690" s="29">
        <v>3.2895441408003547</v>
      </c>
    </row>
    <row r="6691" spans="102:106" ht="20.100000000000001" customHeight="1" x14ac:dyDescent="0.2">
      <c r="CX6691" s="29">
        <v>6553</v>
      </c>
      <c r="CY6691" s="29">
        <v>1.6448720859255068</v>
      </c>
      <c r="CZ6691" s="29">
        <v>1.9599010437520201</v>
      </c>
      <c r="DA6691" s="29">
        <v>2.5754721123345847</v>
      </c>
      <c r="DB6691" s="29">
        <v>3.2895442907160057</v>
      </c>
    </row>
    <row r="6692" spans="102:106" ht="20.100000000000001" customHeight="1" x14ac:dyDescent="0.2">
      <c r="CX6692" s="29">
        <v>6554</v>
      </c>
      <c r="CY6692" s="29">
        <v>1.644872083111748</v>
      </c>
      <c r="CZ6692" s="29">
        <v>1.95990105335874</v>
      </c>
      <c r="DA6692" s="29">
        <v>2.5754721668335034</v>
      </c>
      <c r="DB6692" s="29">
        <v>3.28954444058596</v>
      </c>
    </row>
    <row r="6693" spans="102:106" ht="20.100000000000001" customHeight="1" x14ac:dyDescent="0.2">
      <c r="CX6693" s="29">
        <v>6555</v>
      </c>
      <c r="CY6693" s="29">
        <v>1.6448720802988539</v>
      </c>
      <c r="CZ6693" s="29">
        <v>1.9599010629627363</v>
      </c>
      <c r="DA6693" s="29">
        <v>2.575472221315493</v>
      </c>
      <c r="DB6693" s="29">
        <v>3.2895445904100593</v>
      </c>
    </row>
    <row r="6694" spans="102:106" ht="20.100000000000001" customHeight="1" x14ac:dyDescent="0.2">
      <c r="CX6694" s="29">
        <v>6556</v>
      </c>
      <c r="CY6694" s="29">
        <v>1.6448720774871137</v>
      </c>
      <c r="CZ6694" s="29">
        <v>1.9599010725633876</v>
      </c>
      <c r="DA6694" s="29">
        <v>2.5754722757809461</v>
      </c>
      <c r="DB6694" s="29">
        <v>3.2895447401883446</v>
      </c>
    </row>
    <row r="6695" spans="102:106" ht="20.100000000000001" customHeight="1" x14ac:dyDescent="0.2">
      <c r="CX6695" s="29">
        <v>6557</v>
      </c>
      <c r="CY6695" s="29">
        <v>1.6448720746759213</v>
      </c>
      <c r="CZ6695" s="29">
        <v>1.9599010821615459</v>
      </c>
      <c r="DA6695" s="29">
        <v>2.5754723302296747</v>
      </c>
      <c r="DB6695" s="29">
        <v>3.2895448899210575</v>
      </c>
    </row>
    <row r="6696" spans="102:106" ht="20.100000000000001" customHeight="1" x14ac:dyDescent="0.2">
      <c r="CX6696" s="29">
        <v>6558</v>
      </c>
      <c r="CY6696" s="29">
        <v>1.6448720718659875</v>
      </c>
      <c r="CZ6696" s="29">
        <v>1.959901091756564</v>
      </c>
      <c r="DA6696" s="29">
        <v>2.5754723846620373</v>
      </c>
      <c r="DB6696" s="29">
        <v>3.289545039608416</v>
      </c>
    </row>
    <row r="6697" spans="102:106" ht="20.100000000000001" customHeight="1" x14ac:dyDescent="0.2">
      <c r="CX6697" s="29">
        <v>6559</v>
      </c>
      <c r="CY6697" s="29">
        <v>1.6448720690566843</v>
      </c>
      <c r="CZ6697" s="29">
        <v>1.9599011013485255</v>
      </c>
      <c r="DA6697" s="29">
        <v>2.5754724390778114</v>
      </c>
      <c r="DB6697" s="29">
        <v>3.2895451892497372</v>
      </c>
    </row>
    <row r="6698" spans="102:106" ht="20.100000000000001" customHeight="1" x14ac:dyDescent="0.2">
      <c r="CX6698" s="29">
        <v>6560</v>
      </c>
      <c r="CY6698" s="29">
        <v>1.6448720662482588</v>
      </c>
      <c r="CZ6698" s="29">
        <v>1.9599011109378717</v>
      </c>
      <c r="DA6698" s="29">
        <v>2.5754724934767586</v>
      </c>
      <c r="DB6698" s="29">
        <v>3.2895453388456364</v>
      </c>
    </row>
    <row r="6699" spans="102:106" ht="20.100000000000001" customHeight="1" x14ac:dyDescent="0.2">
      <c r="CX6699" s="29">
        <v>6561</v>
      </c>
      <c r="CY6699" s="29">
        <v>1.6448720634405041</v>
      </c>
      <c r="CZ6699" s="29">
        <v>1.9599011205239183</v>
      </c>
      <c r="DA6699" s="29">
        <v>2.5754725478591878</v>
      </c>
      <c r="DB6699" s="29">
        <v>3.2895454883958286</v>
      </c>
    </row>
    <row r="6700" spans="102:106" ht="20.100000000000001" customHeight="1" x14ac:dyDescent="0.2">
      <c r="CX6700" s="29">
        <v>6562</v>
      </c>
      <c r="CY6700" s="29">
        <v>1.6448720606336458</v>
      </c>
      <c r="CZ6700" s="29">
        <v>1.9599011301074527</v>
      </c>
      <c r="DA6700" s="29">
        <v>2.5754726022251084</v>
      </c>
      <c r="DB6700" s="29">
        <v>3.2895456379006678</v>
      </c>
    </row>
    <row r="6701" spans="102:106" ht="20.100000000000001" customHeight="1" x14ac:dyDescent="0.2">
      <c r="CX6701" s="29">
        <v>6563</v>
      </c>
      <c r="CY6701" s="29">
        <v>1.6448720578278984</v>
      </c>
      <c r="CZ6701" s="29">
        <v>1.9599011396877648</v>
      </c>
      <c r="DA6701" s="29">
        <v>2.5754726565745143</v>
      </c>
      <c r="DB6701" s="29">
        <v>3.2895457873598248</v>
      </c>
    </row>
    <row r="6702" spans="102:106" ht="20.100000000000001" customHeight="1" x14ac:dyDescent="0.2">
      <c r="CX6702" s="29">
        <v>6564</v>
      </c>
      <c r="CY6702" s="29">
        <v>1.6448720550230236</v>
      </c>
      <c r="CZ6702" s="29">
        <v>1.9599011492652454</v>
      </c>
      <c r="DA6702" s="29">
        <v>2.5754727109070994</v>
      </c>
      <c r="DB6702" s="29">
        <v>3.2895459367733917</v>
      </c>
    </row>
    <row r="6703" spans="102:106" ht="20.100000000000001" customHeight="1" x14ac:dyDescent="0.2">
      <c r="CX6703" s="29">
        <v>6565</v>
      </c>
      <c r="CY6703" s="29">
        <v>1.6448720522187721</v>
      </c>
      <c r="CZ6703" s="29">
        <v>1.9599011588399016</v>
      </c>
      <c r="DA6703" s="29">
        <v>2.5754727652233873</v>
      </c>
      <c r="DB6703" s="29">
        <v>3.2895460861414363</v>
      </c>
    </row>
    <row r="6704" spans="102:106" ht="20.100000000000001" customHeight="1" x14ac:dyDescent="0.2">
      <c r="CX6704" s="29">
        <v>6566</v>
      </c>
      <c r="CY6704" s="29">
        <v>1.6448720494153266</v>
      </c>
      <c r="CZ6704" s="29">
        <v>1.959901168411728</v>
      </c>
      <c r="DA6704" s="29">
        <v>2.5754728195230396</v>
      </c>
      <c r="DB6704" s="29">
        <v>3.2895462354640084</v>
      </c>
    </row>
    <row r="6705" spans="102:106" ht="20.100000000000001" customHeight="1" x14ac:dyDescent="0.2">
      <c r="CX6705" s="29">
        <v>6567</v>
      </c>
      <c r="CY6705" s="29">
        <v>1.6448720466128595</v>
      </c>
      <c r="CZ6705" s="29">
        <v>1.9599011779803341</v>
      </c>
      <c r="DA6705" s="29">
        <v>2.5754728738059831</v>
      </c>
      <c r="DB6705" s="29">
        <v>3.2895463847413535</v>
      </c>
    </row>
    <row r="6706" spans="102:106" ht="20.100000000000001" customHeight="1" x14ac:dyDescent="0.2">
      <c r="CX6706" s="29">
        <v>6568</v>
      </c>
      <c r="CY6706" s="29">
        <v>1.6448720438115325</v>
      </c>
      <c r="CZ6706" s="29">
        <v>1.9599011875460608</v>
      </c>
      <c r="DA6706" s="29">
        <v>2.575472928072692</v>
      </c>
      <c r="DB6706" s="29">
        <v>3.2895465339730392</v>
      </c>
    </row>
    <row r="6707" spans="102:106" ht="20.100000000000001" customHeight="1" x14ac:dyDescent="0.2">
      <c r="CX6707" s="29">
        <v>6569</v>
      </c>
      <c r="CY6707" s="29">
        <v>1.6448720410106106</v>
      </c>
      <c r="CZ6707" s="29">
        <v>1.9599011971092362</v>
      </c>
      <c r="DA6707" s="29">
        <v>2.5754729823227769</v>
      </c>
      <c r="DB6707" s="29">
        <v>3.2895466831592692</v>
      </c>
    </row>
    <row r="6708" spans="102:106" ht="20.100000000000001" customHeight="1" x14ac:dyDescent="0.2">
      <c r="CX6708" s="29">
        <v>6570</v>
      </c>
      <c r="CY6708" s="29">
        <v>1.6448720382106774</v>
      </c>
      <c r="CZ6708" s="29">
        <v>1.95990120666906</v>
      </c>
      <c r="DA6708" s="29">
        <v>2.5754730365563963</v>
      </c>
      <c r="DB6708" s="29">
        <v>3.2895468323002266</v>
      </c>
    </row>
    <row r="6709" spans="102:106" ht="20.100000000000001" customHeight="1" x14ac:dyDescent="0.2">
      <c r="CX6709" s="29">
        <v>6571</v>
      </c>
      <c r="CY6709" s="29">
        <v>1.6448720354118629</v>
      </c>
      <c r="CZ6709" s="29">
        <v>1.9599012162262071</v>
      </c>
      <c r="DA6709" s="29">
        <v>2.5754730907734116</v>
      </c>
      <c r="DB6709" s="29">
        <v>3.2895469813956333</v>
      </c>
    </row>
    <row r="6710" spans="102:106" ht="20.100000000000001" customHeight="1" x14ac:dyDescent="0.2">
      <c r="CX6710" s="29">
        <v>6572</v>
      </c>
      <c r="CY6710" s="29">
        <v>1.6448720326134001</v>
      </c>
      <c r="CZ6710" s="29">
        <v>1.9599012257802242</v>
      </c>
      <c r="DA6710" s="29">
        <v>2.5754731449739467</v>
      </c>
      <c r="DB6710" s="29">
        <v>3.2895471304456323</v>
      </c>
    </row>
    <row r="6711" spans="102:106" ht="20.100000000000001" customHeight="1" x14ac:dyDescent="0.2">
      <c r="CX6711" s="29">
        <v>6573</v>
      </c>
      <c r="CY6711" s="29">
        <v>1.6448720298162838</v>
      </c>
      <c r="CZ6711" s="29">
        <v>1.9599012353317602</v>
      </c>
      <c r="DA6711" s="29">
        <v>2.5754731991581128</v>
      </c>
      <c r="DB6711" s="29">
        <v>3.289547279450562</v>
      </c>
    </row>
    <row r="6712" spans="102:106" ht="20.100000000000001" customHeight="1" x14ac:dyDescent="0.2">
      <c r="CX6712" s="29">
        <v>6574</v>
      </c>
      <c r="CY6712" s="29">
        <v>1.6448720270197259</v>
      </c>
      <c r="CZ6712" s="29">
        <v>1.9599012448799646</v>
      </c>
      <c r="DA6712" s="29">
        <v>2.575473253325435</v>
      </c>
      <c r="DB6712" s="29">
        <v>3.2895474284100827</v>
      </c>
    </row>
    <row r="6713" spans="102:106" ht="20.100000000000001" customHeight="1" x14ac:dyDescent="0.2">
      <c r="CX6713" s="29">
        <v>6575</v>
      </c>
      <c r="CY6713" s="29">
        <v>1.6448720242238137</v>
      </c>
      <c r="CZ6713" s="29">
        <v>1.9599012544254621</v>
      </c>
      <c r="DA6713" s="29">
        <v>2.5754733074765563</v>
      </c>
      <c r="DB6713" s="29">
        <v>3.2895475773242708</v>
      </c>
    </row>
    <row r="6714" spans="102:106" ht="20.100000000000001" customHeight="1" x14ac:dyDescent="0.2">
      <c r="CX6714" s="29">
        <v>6576</v>
      </c>
      <c r="CY6714" s="29">
        <v>1.6448720214290677</v>
      </c>
      <c r="CZ6714" s="29">
        <v>1.9599012639681201</v>
      </c>
      <c r="DA6714" s="29">
        <v>2.575473361611254</v>
      </c>
      <c r="DB6714" s="29">
        <v>3.2895477261929629</v>
      </c>
    </row>
    <row r="6715" spans="102:106" ht="20.100000000000001" customHeight="1" x14ac:dyDescent="0.2">
      <c r="CX6715" s="29">
        <v>6577</v>
      </c>
      <c r="CY6715" s="29">
        <v>1.6448720186351113</v>
      </c>
      <c r="CZ6715" s="29">
        <v>1.9599012735077934</v>
      </c>
      <c r="DA6715" s="29">
        <v>2.5754734157295696</v>
      </c>
      <c r="DB6715" s="29">
        <v>3.2895478750166358</v>
      </c>
    </row>
    <row r="6716" spans="102:106" ht="20.100000000000001" customHeight="1" x14ac:dyDescent="0.2">
      <c r="CX6716" s="29">
        <v>6578</v>
      </c>
      <c r="CY6716" s="29">
        <v>1.6448720158419996</v>
      </c>
      <c r="CZ6716" s="29">
        <v>1.9599012830443256</v>
      </c>
      <c r="DA6716" s="29">
        <v>2.5754734698312474</v>
      </c>
      <c r="DB6716" s="29">
        <v>3.2895480237950845</v>
      </c>
    </row>
    <row r="6717" spans="102:106" ht="20.100000000000001" customHeight="1" x14ac:dyDescent="0.2">
      <c r="CX6717" s="29">
        <v>6579</v>
      </c>
      <c r="CY6717" s="29">
        <v>1.6448720130497787</v>
      </c>
      <c r="CZ6717" s="29">
        <v>1.9599012925782904</v>
      </c>
      <c r="DA6717" s="29">
        <v>2.5754735239165814</v>
      </c>
      <c r="DB6717" s="29">
        <v>3.2895481725283027</v>
      </c>
    </row>
    <row r="6718" spans="102:106" ht="20.100000000000001" customHeight="1" x14ac:dyDescent="0.2">
      <c r="CX6718" s="29">
        <v>6580</v>
      </c>
      <c r="CY6718" s="29">
        <v>1.6448720102584831</v>
      </c>
      <c r="CZ6718" s="29">
        <v>1.9599013021091334</v>
      </c>
      <c r="DA6718" s="29">
        <v>2.5754735779852793</v>
      </c>
      <c r="DB6718" s="29">
        <v>3.2895483212162606</v>
      </c>
    </row>
    <row r="6719" spans="102:106" ht="20.100000000000001" customHeight="1" x14ac:dyDescent="0.2">
      <c r="CX6719" s="29">
        <v>6581</v>
      </c>
      <c r="CY6719" s="29">
        <v>1.6448720074676937</v>
      </c>
      <c r="CZ6719" s="29">
        <v>1.9599013116374029</v>
      </c>
      <c r="DA6719" s="29">
        <v>2.5754736320376033</v>
      </c>
      <c r="DB6719" s="29">
        <v>3.2895484698589113</v>
      </c>
    </row>
    <row r="6720" spans="102:106" ht="20.100000000000001" customHeight="1" x14ac:dyDescent="0.2">
      <c r="CX6720" s="29">
        <v>6582</v>
      </c>
      <c r="CY6720" s="29">
        <v>1.644872004678311</v>
      </c>
      <c r="CZ6720" s="29">
        <v>1.9599013211625202</v>
      </c>
      <c r="DA6720" s="29">
        <v>2.5754736860737957</v>
      </c>
      <c r="DB6720" s="29">
        <v>3.2895486184566267</v>
      </c>
    </row>
    <row r="6721" spans="102:106" ht="20.100000000000001" customHeight="1" x14ac:dyDescent="0.2">
      <c r="CX6721" s="29">
        <v>6583</v>
      </c>
      <c r="CY6721" s="29">
        <v>1.6448720018890073</v>
      </c>
      <c r="CZ6721" s="29">
        <v>1.9599013306846367</v>
      </c>
      <c r="DA6721" s="29">
        <v>2.5754737400932353</v>
      </c>
      <c r="DB6721" s="29">
        <v>3.2895487670090948</v>
      </c>
    </row>
    <row r="6722" spans="102:106" ht="20.100000000000001" customHeight="1" x14ac:dyDescent="0.2">
      <c r="CX6722" s="29">
        <v>6584</v>
      </c>
      <c r="CY6722" s="29">
        <v>1.6448719991011072</v>
      </c>
      <c r="CZ6722" s="29">
        <v>1.9599013402042642</v>
      </c>
      <c r="DA6722" s="29">
        <v>2.5754737940964145</v>
      </c>
      <c r="DB6722" s="29">
        <v>3.2895489155164244</v>
      </c>
    </row>
    <row r="6723" spans="102:106" ht="20.100000000000001" customHeight="1" x14ac:dyDescent="0.2">
      <c r="CX6723" s="29">
        <v>6585</v>
      </c>
      <c r="CY6723" s="29">
        <v>1.6448719963137046</v>
      </c>
      <c r="CZ6723" s="29">
        <v>1.9599013497207844</v>
      </c>
      <c r="DA6723" s="29">
        <v>2.5754738480832442</v>
      </c>
      <c r="DB6723" s="29">
        <v>3.2895490639787046</v>
      </c>
    </row>
    <row r="6724" spans="102:106" ht="20.100000000000001" customHeight="1" x14ac:dyDescent="0.2">
      <c r="CX6724" s="29">
        <v>6586</v>
      </c>
      <c r="CY6724" s="29">
        <v>1.644871993527659</v>
      </c>
      <c r="CZ6724" s="29">
        <v>1.9599013592343129</v>
      </c>
      <c r="DA6724" s="29">
        <v>2.5754739020533362</v>
      </c>
      <c r="DB6724" s="29">
        <v>3.2895492123960017</v>
      </c>
    </row>
    <row r="6725" spans="102:106" ht="20.100000000000001" customHeight="1" x14ac:dyDescent="0.2">
      <c r="CX6725" s="29">
        <v>6587</v>
      </c>
      <c r="CY6725" s="29">
        <v>1.6448719907420442</v>
      </c>
      <c r="CZ6725" s="29">
        <v>1.9599013687449507</v>
      </c>
      <c r="DA6725" s="29">
        <v>2.5754739560074182</v>
      </c>
      <c r="DB6725" s="29">
        <v>3.2895493607681412</v>
      </c>
    </row>
    <row r="6726" spans="102:106" ht="20.100000000000001" customHeight="1" x14ac:dyDescent="0.2">
      <c r="CX6726" s="29">
        <v>6588</v>
      </c>
      <c r="CY6726" s="29">
        <v>1.6448719879572538</v>
      </c>
      <c r="CZ6726" s="29">
        <v>1.9599013782527874</v>
      </c>
      <c r="DA6726" s="29">
        <v>2.5754740099450681</v>
      </c>
      <c r="DB6726" s="29">
        <v>3.2895495090951474</v>
      </c>
    </row>
    <row r="6727" spans="102:106" ht="20.100000000000001" customHeight="1" x14ac:dyDescent="0.2">
      <c r="CX6727" s="29">
        <v>6589</v>
      </c>
      <c r="CY6727" s="29">
        <v>1.6448719851736733</v>
      </c>
      <c r="CZ6727" s="29">
        <v>1.9599013877579006</v>
      </c>
      <c r="DA6727" s="29">
        <v>2.5754740638664142</v>
      </c>
      <c r="DB6727" s="29">
        <v>3.289549657377246</v>
      </c>
    </row>
    <row r="6728" spans="102:106" ht="20.100000000000001" customHeight="1" x14ac:dyDescent="0.2">
      <c r="CX6728" s="29">
        <v>6590</v>
      </c>
      <c r="CY6728" s="29">
        <v>1.6448719823907876</v>
      </c>
      <c r="CZ6728" s="29">
        <v>1.9599013972599812</v>
      </c>
      <c r="DA6728" s="29">
        <v>2.5754741177712854</v>
      </c>
      <c r="DB6728" s="29">
        <v>3.2895498056144201</v>
      </c>
    </row>
    <row r="6729" spans="102:106" ht="20.100000000000001" customHeight="1" x14ac:dyDescent="0.2">
      <c r="CX6729" s="29">
        <v>6591</v>
      </c>
      <c r="CY6729" s="29">
        <v>1.6448719796085161</v>
      </c>
      <c r="CZ6729" s="29">
        <v>1.9599014067590821</v>
      </c>
      <c r="DA6729" s="29">
        <v>2.575474171659776</v>
      </c>
      <c r="DB6729" s="29">
        <v>3.2895499538064117</v>
      </c>
    </row>
    <row r="6730" spans="102:106" ht="20.100000000000001" customHeight="1" x14ac:dyDescent="0.2">
      <c r="CX6730" s="29">
        <v>6592</v>
      </c>
      <c r="CY6730" s="29">
        <v>1.6448719768272113</v>
      </c>
      <c r="CZ6730" s="29">
        <v>1.9599014162552424</v>
      </c>
      <c r="DA6730" s="29">
        <v>2.5754742255319667</v>
      </c>
      <c r="DB6730" s="29">
        <v>3.2895501019536035</v>
      </c>
    </row>
    <row r="6731" spans="102:106" ht="20.100000000000001" customHeight="1" x14ac:dyDescent="0.2">
      <c r="CX6731" s="29">
        <v>6593</v>
      </c>
      <c r="CY6731" s="29">
        <v>1.6448719740467723</v>
      </c>
      <c r="CZ6731" s="29">
        <v>1.9599014257488616</v>
      </c>
      <c r="DA6731" s="29">
        <v>2.5754742793876355</v>
      </c>
      <c r="DB6731" s="29">
        <v>3.2895502500559162</v>
      </c>
    </row>
    <row r="6732" spans="102:106" ht="20.100000000000001" customHeight="1" x14ac:dyDescent="0.2">
      <c r="CX6732" s="29">
        <v>6594</v>
      </c>
      <c r="CY6732" s="29">
        <v>1.6448719712670861</v>
      </c>
      <c r="CZ6732" s="29">
        <v>1.959901435239209</v>
      </c>
      <c r="DA6732" s="29">
        <v>2.5754743332271133</v>
      </c>
      <c r="DB6732" s="29">
        <v>3.2895503981132483</v>
      </c>
    </row>
    <row r="6733" spans="102:106" ht="20.100000000000001" customHeight="1" x14ac:dyDescent="0.2">
      <c r="CX6733" s="29">
        <v>6595</v>
      </c>
      <c r="CY6733" s="29">
        <v>1.6448719684884749</v>
      </c>
      <c r="CZ6733" s="29">
        <v>1.9599014447266596</v>
      </c>
      <c r="DA6733" s="29">
        <v>2.5754743870501455</v>
      </c>
      <c r="DB6733" s="29">
        <v>3.2895505461257017</v>
      </c>
    </row>
    <row r="6734" spans="102:106" ht="20.100000000000001" customHeight="1" x14ac:dyDescent="0.2">
      <c r="CX6734" s="29">
        <v>6596</v>
      </c>
      <c r="CY6734" s="29">
        <v>1.6448719657108057</v>
      </c>
      <c r="CZ6734" s="29">
        <v>1.9599014542115769</v>
      </c>
      <c r="DA6734" s="29">
        <v>2.5754744408570298</v>
      </c>
      <c r="DB6734" s="29">
        <v>3.2895506940933528</v>
      </c>
    </row>
    <row r="6735" spans="102:106" ht="20.100000000000001" customHeight="1" x14ac:dyDescent="0.2">
      <c r="CX6735" s="29">
        <v>6597</v>
      </c>
      <c r="CY6735" s="29">
        <v>1.6448719629334896</v>
      </c>
      <c r="CZ6735" s="29">
        <v>1.9599014636935641</v>
      </c>
      <c r="DA6735" s="29">
        <v>2.5754744946477635</v>
      </c>
      <c r="DB6735" s="29">
        <v>3.2895508420160402</v>
      </c>
    </row>
    <row r="6736" spans="102:106" ht="20.100000000000001" customHeight="1" x14ac:dyDescent="0.2">
      <c r="CX6736" s="29">
        <v>6598</v>
      </c>
      <c r="CY6736" s="29">
        <v>1.644871960157263</v>
      </c>
      <c r="CZ6736" s="29">
        <v>1.9599014731722129</v>
      </c>
      <c r="DA6736" s="29">
        <v>2.5754745484217598</v>
      </c>
      <c r="DB6736" s="29">
        <v>3.2895509898940221</v>
      </c>
    </row>
    <row r="6737" spans="102:106" ht="20.100000000000001" customHeight="1" x14ac:dyDescent="0.2">
      <c r="CX6737" s="29">
        <v>6599</v>
      </c>
      <c r="CY6737" s="29">
        <v>1.6448719573819601</v>
      </c>
      <c r="CZ6737" s="29">
        <v>1.9599014826485959</v>
      </c>
      <c r="DA6737" s="29">
        <v>2.5754746021798351</v>
      </c>
      <c r="DB6737" s="29">
        <v>3.2895511377270923</v>
      </c>
    </row>
    <row r="6738" spans="102:106" ht="20.100000000000001" customHeight="1" x14ac:dyDescent="0.2">
      <c r="CX6738" s="29">
        <v>6600</v>
      </c>
      <c r="CY6738" s="29">
        <v>1.6448719546074073</v>
      </c>
      <c r="CZ6738" s="29">
        <v>1.9599014921219062</v>
      </c>
      <c r="DA6738" s="29">
        <v>2.5754746559213695</v>
      </c>
      <c r="DB6738" s="29">
        <v>3.2895512855152464</v>
      </c>
    </row>
    <row r="6739" spans="102:106" ht="20.100000000000001" customHeight="1" x14ac:dyDescent="0.2">
      <c r="CX6739" s="29">
        <v>6601</v>
      </c>
      <c r="CY6739" s="29">
        <v>1.6448719518338633</v>
      </c>
      <c r="CZ6739" s="29">
        <v>1.9599015015920718</v>
      </c>
      <c r="DA6739" s="29">
        <v>2.5754747096465787</v>
      </c>
      <c r="DB6739" s="29">
        <v>3.2895514332589051</v>
      </c>
    </row>
    <row r="6740" spans="102:106" ht="20.100000000000001" customHeight="1" x14ac:dyDescent="0.2">
      <c r="CX6740" s="29">
        <v>6602</v>
      </c>
      <c r="CY6740" s="29">
        <v>1.6448719490611325</v>
      </c>
      <c r="CZ6740" s="29">
        <v>1.9599015110597542</v>
      </c>
      <c r="DA6740" s="29">
        <v>2.5754747633556634</v>
      </c>
      <c r="DB6740" s="29">
        <v>3.2895515809575757</v>
      </c>
    </row>
    <row r="6741" spans="102:106" ht="20.100000000000001" customHeight="1" x14ac:dyDescent="0.2">
      <c r="CX6741" s="29">
        <v>6603</v>
      </c>
      <c r="CY6741" s="29">
        <v>1.6448719462890085</v>
      </c>
      <c r="CZ6741" s="29">
        <v>1.9599015205244827</v>
      </c>
      <c r="DA6741" s="29">
        <v>2.5754748170485207</v>
      </c>
      <c r="DB6741" s="29">
        <v>3.2895517286116367</v>
      </c>
    </row>
    <row r="6742" spans="102:106" ht="20.100000000000001" customHeight="1" x14ac:dyDescent="0.2">
      <c r="CX6742" s="29">
        <v>6604</v>
      </c>
      <c r="CY6742" s="29">
        <v>1.6448719435177199</v>
      </c>
      <c r="CZ6742" s="29">
        <v>1.959901529986148</v>
      </c>
      <c r="DA6742" s="29">
        <v>2.575474870725035</v>
      </c>
      <c r="DB6742" s="29">
        <v>3.2895518762209988</v>
      </c>
    </row>
    <row r="6743" spans="102:106" ht="20.100000000000001" customHeight="1" x14ac:dyDescent="0.2">
      <c r="CX6743" s="29">
        <v>6605</v>
      </c>
      <c r="CY6743" s="29">
        <v>1.6448719407474843</v>
      </c>
      <c r="CZ6743" s="29">
        <v>1.9599015394450012</v>
      </c>
      <c r="DA6743" s="29">
        <v>2.575474924385357</v>
      </c>
      <c r="DB6743" s="29">
        <v>3.2895520237857774</v>
      </c>
    </row>
    <row r="6744" spans="102:106" ht="20.100000000000001" customHeight="1" x14ac:dyDescent="0.2">
      <c r="CX6744" s="29">
        <v>6606</v>
      </c>
      <c r="CY6744" s="29">
        <v>1.6448719379780652</v>
      </c>
      <c r="CZ6744" s="29">
        <v>1.9599015489012817</v>
      </c>
      <c r="DA6744" s="29">
        <v>2.575474978029336</v>
      </c>
      <c r="DB6744" s="29">
        <v>3.2895521713056182</v>
      </c>
    </row>
    <row r="6745" spans="102:106" ht="20.100000000000001" customHeight="1" x14ac:dyDescent="0.2">
      <c r="CX6745" s="29">
        <v>6607</v>
      </c>
      <c r="CY6745" s="29">
        <v>1.6448719352092134</v>
      </c>
      <c r="CZ6745" s="29">
        <v>1.959901558354469</v>
      </c>
      <c r="DA6745" s="29">
        <v>2.5754750316570916</v>
      </c>
      <c r="DB6745" s="29">
        <v>3.2895523187810385</v>
      </c>
    </row>
    <row r="6746" spans="102:106" ht="20.100000000000001" customHeight="1" x14ac:dyDescent="0.2">
      <c r="CX6746" s="29">
        <v>6608</v>
      </c>
      <c r="CY6746" s="29">
        <v>1.6448719324415626</v>
      </c>
      <c r="CZ6746" s="29">
        <v>1.9599015678047775</v>
      </c>
      <c r="DA6746" s="29">
        <v>2.5754750852687249</v>
      </c>
      <c r="DB6746" s="29">
        <v>3.2895524662116458</v>
      </c>
    </row>
    <row r="6747" spans="102:106" ht="20.100000000000001" customHeight="1" x14ac:dyDescent="0.2">
      <c r="CX6747" s="29">
        <v>6609</v>
      </c>
      <c r="CY6747" s="29">
        <v>1.6448719296743979</v>
      </c>
      <c r="CZ6747" s="29">
        <v>1.9599015772520356</v>
      </c>
      <c r="DA6747" s="29">
        <v>2.575475138864038</v>
      </c>
      <c r="DB6747" s="29">
        <v>3.2895526135976914</v>
      </c>
    </row>
    <row r="6748" spans="102:106" ht="20.100000000000001" customHeight="1" x14ac:dyDescent="0.2">
      <c r="CX6748" s="29">
        <v>6610</v>
      </c>
      <c r="CY6748" s="29">
        <v>1.644871926908331</v>
      </c>
      <c r="CZ6748" s="29">
        <v>1.9599015866968075</v>
      </c>
      <c r="DA6748" s="29">
        <v>2.5754751924433839</v>
      </c>
      <c r="DB6748" s="29">
        <v>3.289552760939408</v>
      </c>
    </row>
    <row r="6749" spans="102:106" ht="20.100000000000001" customHeight="1" x14ac:dyDescent="0.2">
      <c r="CX6749" s="29">
        <v>6611</v>
      </c>
      <c r="CY6749" s="29">
        <v>1.6448719241430729</v>
      </c>
      <c r="CZ6749" s="29">
        <v>1.959901596138522</v>
      </c>
      <c r="DA6749" s="29">
        <v>2.5754752460062478</v>
      </c>
      <c r="DB6749" s="29">
        <v>3.2895529082363391</v>
      </c>
    </row>
    <row r="6750" spans="102:106" ht="20.100000000000001" customHeight="1" x14ac:dyDescent="0.2">
      <c r="CX6750" s="29">
        <v>6612</v>
      </c>
      <c r="CY6750" s="29">
        <v>1.6448719213783236</v>
      </c>
      <c r="CZ6750" s="29">
        <v>1.9599016055773451</v>
      </c>
      <c r="DA6750" s="29">
        <v>2.5754752995526666</v>
      </c>
      <c r="DB6750" s="29">
        <v>3.2895530554886747</v>
      </c>
    </row>
    <row r="6751" spans="102:106" ht="20.100000000000001" customHeight="1" x14ac:dyDescent="0.2">
      <c r="CX6751" s="29">
        <v>6613</v>
      </c>
      <c r="CY6751" s="29">
        <v>1.6448719186146641</v>
      </c>
      <c r="CZ6751" s="29">
        <v>1.9599016150134299</v>
      </c>
      <c r="DA6751" s="29">
        <v>2.5754753530832302</v>
      </c>
      <c r="DB6751" s="29">
        <v>3.2895532026965855</v>
      </c>
    </row>
    <row r="6752" spans="102:106" ht="20.100000000000001" customHeight="1" x14ac:dyDescent="0.2">
      <c r="CX6752" s="29">
        <v>6614</v>
      </c>
      <c r="CY6752" s="29">
        <v>1.6448719158522203</v>
      </c>
      <c r="CZ6752" s="29">
        <v>1.9599016244465424</v>
      </c>
      <c r="DA6752" s="29">
        <v>2.5754754065976591</v>
      </c>
      <c r="DB6752" s="29">
        <v>3.2895533498599985</v>
      </c>
    </row>
    <row r="6753" spans="102:106" ht="20.100000000000001" customHeight="1" x14ac:dyDescent="0.2">
      <c r="CX6753" s="29">
        <v>6615</v>
      </c>
      <c r="CY6753" s="29">
        <v>1.644871913089768</v>
      </c>
      <c r="CZ6753" s="29">
        <v>1.9599016338768114</v>
      </c>
      <c r="DA6753" s="29">
        <v>2.5754754600959413</v>
      </c>
      <c r="DB6753" s="29">
        <v>3.2895534969788169</v>
      </c>
    </row>
    <row r="6754" spans="102:106" ht="20.100000000000001" customHeight="1" x14ac:dyDescent="0.2">
      <c r="CX6754" s="29">
        <v>6616</v>
      </c>
      <c r="CY6754" s="29">
        <v>1.6448719103287506</v>
      </c>
      <c r="CZ6754" s="29">
        <v>1.959901643304353</v>
      </c>
      <c r="DA6754" s="29">
        <v>2.5754755135777647</v>
      </c>
      <c r="DB6754" s="29">
        <v>3.2895536440533748</v>
      </c>
    </row>
    <row r="6755" spans="102:106" ht="20.100000000000001" customHeight="1" x14ac:dyDescent="0.2">
      <c r="CX6755" s="29">
        <v>6617</v>
      </c>
      <c r="CY6755" s="29">
        <v>1.64487190756837</v>
      </c>
      <c r="CZ6755" s="29">
        <v>1.9599016527288968</v>
      </c>
      <c r="DA6755" s="29">
        <v>2.5754755670436555</v>
      </c>
      <c r="DB6755" s="29">
        <v>3.2895537910833106</v>
      </c>
    </row>
    <row r="6756" spans="102:106" ht="20.100000000000001" customHeight="1" x14ac:dyDescent="0.2">
      <c r="CX6756" s="29">
        <v>6618</v>
      </c>
      <c r="CY6756" s="29">
        <v>1.6448719048091565</v>
      </c>
      <c r="CZ6756" s="29">
        <v>1.9599016621509087</v>
      </c>
      <c r="DA6756" s="29">
        <v>2.5754756204932678</v>
      </c>
      <c r="DB6756" s="29">
        <v>3.2895539380686922</v>
      </c>
    </row>
    <row r="6757" spans="102:106" ht="20.100000000000001" customHeight="1" x14ac:dyDescent="0.2">
      <c r="CX6757" s="29">
        <v>6619</v>
      </c>
      <c r="CY6757" s="29">
        <v>1.6448719020502911</v>
      </c>
      <c r="CZ6757" s="29">
        <v>1.9599016715697193</v>
      </c>
      <c r="DA6757" s="29">
        <v>2.5754756739268112</v>
      </c>
      <c r="DB6757" s="29">
        <v>3.2895540850100118</v>
      </c>
    </row>
    <row r="6758" spans="102:106" ht="20.100000000000001" customHeight="1" x14ac:dyDescent="0.2">
      <c r="CX6758" s="29">
        <v>6620</v>
      </c>
      <c r="CY6758" s="29">
        <v>1.6448718992927298</v>
      </c>
      <c r="CZ6758" s="29">
        <v>1.9599016809857699</v>
      </c>
      <c r="DA6758" s="29">
        <v>2.5754757273441928</v>
      </c>
      <c r="DB6758" s="29">
        <v>3.2895542319068469</v>
      </c>
    </row>
    <row r="6759" spans="102:106" ht="20.100000000000001" customHeight="1" x14ac:dyDescent="0.2">
      <c r="CX6759" s="29">
        <v>6621</v>
      </c>
      <c r="CY6759" s="29">
        <v>1.644871896535633</v>
      </c>
      <c r="CZ6759" s="29">
        <v>1.9599016903991153</v>
      </c>
      <c r="DA6759" s="29">
        <v>2.5754757807453044</v>
      </c>
      <c r="DB6759" s="29">
        <v>3.2895543787592034</v>
      </c>
    </row>
    <row r="6760" spans="102:106" ht="20.100000000000001" customHeight="1" x14ac:dyDescent="0.2">
      <c r="CX6760" s="29">
        <v>6622</v>
      </c>
      <c r="CY6760" s="29">
        <v>1.6448718937794904</v>
      </c>
      <c r="CZ6760" s="29">
        <v>1.9599016998094243</v>
      </c>
      <c r="DA6760" s="29">
        <v>2.5754758341305912</v>
      </c>
      <c r="DB6760" s="29">
        <v>3.2895545255672878</v>
      </c>
    </row>
    <row r="6761" spans="102:106" ht="20.100000000000001" customHeight="1" x14ac:dyDescent="0.2">
      <c r="CX6761" s="29">
        <v>6623</v>
      </c>
      <c r="CY6761" s="29">
        <v>1.6448718910243338</v>
      </c>
      <c r="CZ6761" s="29">
        <v>1.9599017092171009</v>
      </c>
      <c r="DA6761" s="29">
        <v>2.5754758874996275</v>
      </c>
      <c r="DB6761" s="29">
        <v>3.2895546723308411</v>
      </c>
    </row>
    <row r="6762" spans="102:106" ht="20.100000000000001" customHeight="1" x14ac:dyDescent="0.2">
      <c r="CX6762" s="29">
        <v>6624</v>
      </c>
      <c r="CY6762" s="29">
        <v>1.6448718882697395</v>
      </c>
      <c r="CZ6762" s="29">
        <v>1.9599017186217889</v>
      </c>
      <c r="DA6762" s="29">
        <v>2.5754759408525421</v>
      </c>
      <c r="DB6762" s="29">
        <v>3.2895548190502502</v>
      </c>
    </row>
    <row r="6763" spans="102:106" ht="20.100000000000001" customHeight="1" x14ac:dyDescent="0.2">
      <c r="CX6763" s="29">
        <v>6625</v>
      </c>
      <c r="CY6763" s="29">
        <v>1.6448718855161664</v>
      </c>
      <c r="CZ6763" s="29">
        <v>1.959901728023494</v>
      </c>
      <c r="DA6763" s="29">
        <v>2.5754759941891607</v>
      </c>
      <c r="DB6763" s="29">
        <v>3.289554965725439</v>
      </c>
    </row>
    <row r="6764" spans="102:106" ht="20.100000000000001" customHeight="1" x14ac:dyDescent="0.2">
      <c r="CX6764" s="29">
        <v>6626</v>
      </c>
      <c r="CY6764" s="29">
        <v>1.6448718827631683</v>
      </c>
      <c r="CZ6764" s="29">
        <v>1.9599017374225849</v>
      </c>
      <c r="DA6764" s="29">
        <v>2.5754760475098655</v>
      </c>
      <c r="DB6764" s="29">
        <v>3.2895551123563078</v>
      </c>
    </row>
    <row r="6765" spans="102:106" ht="20.100000000000001" customHeight="1" x14ac:dyDescent="0.2">
      <c r="CX6765" s="29">
        <v>6627</v>
      </c>
      <c r="CY6765" s="29">
        <v>1.6448718800111848</v>
      </c>
      <c r="CZ6765" s="29">
        <v>1.9599017468186677</v>
      </c>
      <c r="DA6765" s="29">
        <v>2.5754761008144502</v>
      </c>
      <c r="DB6765" s="29">
        <v>3.2895552589429609</v>
      </c>
    </row>
    <row r="6766" spans="102:106" ht="20.100000000000001" customHeight="1" x14ac:dyDescent="0.2">
      <c r="CX6766" s="29">
        <v>6628</v>
      </c>
      <c r="CY6766" s="29">
        <v>1.6448718772601969</v>
      </c>
      <c r="CZ6766" s="29">
        <v>1.9599017562120868</v>
      </c>
      <c r="DA6766" s="29">
        <v>2.5754761541029807</v>
      </c>
      <c r="DB6766" s="29">
        <v>3.2895554054854821</v>
      </c>
    </row>
    <row r="6767" spans="102:106" ht="20.100000000000001" customHeight="1" x14ac:dyDescent="0.2">
      <c r="CX6767" s="29">
        <v>6629</v>
      </c>
      <c r="CY6767" s="29">
        <v>1.6448718745097284</v>
      </c>
      <c r="CZ6767" s="29">
        <v>1.9599017656027993</v>
      </c>
      <c r="DA6767" s="29">
        <v>2.5754762073752167</v>
      </c>
      <c r="DB6767" s="29">
        <v>3.2895555519837112</v>
      </c>
    </row>
    <row r="6768" spans="102:106" ht="20.100000000000001" customHeight="1" x14ac:dyDescent="0.2">
      <c r="CX6768" s="29">
        <v>6630</v>
      </c>
      <c r="CY6768" s="29">
        <v>1.6448718717601878</v>
      </c>
      <c r="CZ6768" s="29">
        <v>1.9599017749903751</v>
      </c>
      <c r="DA6768" s="29">
        <v>2.5754762606314783</v>
      </c>
      <c r="DB6768" s="29">
        <v>3.289555698437689</v>
      </c>
    </row>
    <row r="6769" spans="102:106" ht="20.100000000000001" customHeight="1" x14ac:dyDescent="0.2">
      <c r="CX6769" s="29">
        <v>6631</v>
      </c>
      <c r="CY6769" s="29">
        <v>1.6448718690115247</v>
      </c>
      <c r="CZ6769" s="29">
        <v>1.9599017843751212</v>
      </c>
      <c r="DA6769" s="29">
        <v>2.5754763138720644</v>
      </c>
      <c r="DB6769" s="29">
        <v>3.28955584484744</v>
      </c>
    </row>
    <row r="6770" spans="102:106" ht="20.100000000000001" customHeight="1" x14ac:dyDescent="0.2">
      <c r="CX6770" s="29">
        <v>6632</v>
      </c>
      <c r="CY6770" s="29">
        <v>1.6448718662636801</v>
      </c>
      <c r="CZ6770" s="29">
        <v>1.959901793757334</v>
      </c>
      <c r="DA6770" s="29">
        <v>2.5754763670961203</v>
      </c>
      <c r="DB6770" s="29">
        <v>3.28955599121341</v>
      </c>
    </row>
    <row r="6771" spans="102:106" ht="20.100000000000001" customHeight="1" x14ac:dyDescent="0.2">
      <c r="CX6771" s="29">
        <v>6633</v>
      </c>
      <c r="CY6771" s="29">
        <v>1.644871863516584</v>
      </c>
      <c r="CZ6771" s="29">
        <v>1.9599018031365461</v>
      </c>
      <c r="DA6771" s="29">
        <v>2.5754764203044842</v>
      </c>
      <c r="DB6771" s="29">
        <v>3.2895561375349112</v>
      </c>
    </row>
    <row r="6772" spans="102:106" ht="20.100000000000001" customHeight="1" x14ac:dyDescent="0.2">
      <c r="CX6772" s="29">
        <v>6634</v>
      </c>
      <c r="CY6772" s="29">
        <v>1.6448718607706034</v>
      </c>
      <c r="CZ6772" s="29">
        <v>1.9599018125126533</v>
      </c>
      <c r="DA6772" s="29">
        <v>2.5754764734965545</v>
      </c>
      <c r="DB6772" s="29">
        <v>3.2895562838123507</v>
      </c>
    </row>
    <row r="6773" spans="102:106" ht="20.100000000000001" customHeight="1" x14ac:dyDescent="0.2">
      <c r="CX6773" s="29">
        <v>6635</v>
      </c>
      <c r="CY6773" s="29">
        <v>1.6448718580252013</v>
      </c>
      <c r="CZ6773" s="29">
        <v>1.9599018218862907</v>
      </c>
      <c r="DA6773" s="29">
        <v>2.5754765266725679</v>
      </c>
      <c r="DB6773" s="29">
        <v>3.2895564300456681</v>
      </c>
    </row>
    <row r="6774" spans="102:106" ht="20.100000000000001" customHeight="1" x14ac:dyDescent="0.2">
      <c r="CX6774" s="29">
        <v>6636</v>
      </c>
      <c r="CY6774" s="29">
        <v>1.6448718552802761</v>
      </c>
      <c r="CZ6774" s="29">
        <v>1.9599018312569538</v>
      </c>
      <c r="DA6774" s="29">
        <v>2.575476579832745</v>
      </c>
      <c r="DB6774" s="29">
        <v>3.2895565762352295</v>
      </c>
    </row>
    <row r="6775" spans="102:106" ht="20.100000000000001" customHeight="1" x14ac:dyDescent="0.2">
      <c r="CX6775" s="29">
        <v>6637</v>
      </c>
      <c r="CY6775" s="29">
        <v>1.6448718525366128</v>
      </c>
      <c r="CZ6775" s="29">
        <v>1.9599018406248778</v>
      </c>
      <c r="DA6775" s="29">
        <v>2.5754766329767218</v>
      </c>
      <c r="DB6775" s="29">
        <v>3.2895567223804867</v>
      </c>
    </row>
    <row r="6776" spans="102:106" ht="20.100000000000001" customHeight="1" x14ac:dyDescent="0.2">
      <c r="CX6776" s="29">
        <v>6638</v>
      </c>
      <c r="CY6776" s="29">
        <v>1.6448718497940906</v>
      </c>
      <c r="CZ6776" s="29">
        <v>1.9599018499899106</v>
      </c>
      <c r="DA6776" s="29">
        <v>2.5754766861046847</v>
      </c>
      <c r="DB6776" s="29">
        <v>3.2895568684817662</v>
      </c>
    </row>
    <row r="6777" spans="102:106" ht="20.100000000000001" customHeight="1" x14ac:dyDescent="0.2">
      <c r="CX6777" s="29">
        <v>6639</v>
      </c>
      <c r="CY6777" s="29">
        <v>1.6448718470521304</v>
      </c>
      <c r="CZ6777" s="29">
        <v>1.9599018593522626</v>
      </c>
      <c r="DA6777" s="29">
        <v>2.5754767392168105</v>
      </c>
      <c r="DB6777" s="29">
        <v>3.2895570145389263</v>
      </c>
    </row>
    <row r="6778" spans="102:106" ht="20.100000000000001" customHeight="1" x14ac:dyDescent="0.2">
      <c r="CX6778" s="29">
        <v>6640</v>
      </c>
      <c r="CY6778" s="29">
        <v>1.6448718443105905</v>
      </c>
      <c r="CZ6778" s="29">
        <v>1.9599018687117569</v>
      </c>
      <c r="DA6778" s="29">
        <v>2.5754767923126831</v>
      </c>
      <c r="DB6778" s="29">
        <v>3.28955716055225</v>
      </c>
    </row>
    <row r="6779" spans="102:106" ht="20.100000000000001" customHeight="1" x14ac:dyDescent="0.2">
      <c r="CX6779" s="29">
        <v>6641</v>
      </c>
      <c r="CY6779" s="29">
        <v>1.6448718415702159</v>
      </c>
      <c r="CZ6779" s="29">
        <v>1.959901878068204</v>
      </c>
      <c r="DA6779" s="29">
        <v>2.5754768453930166</v>
      </c>
      <c r="DB6779" s="29">
        <v>3.2895573065215569</v>
      </c>
    </row>
    <row r="6780" spans="102:106" ht="20.100000000000001" customHeight="1" x14ac:dyDescent="0.2">
      <c r="CX6780" s="29">
        <v>6642</v>
      </c>
      <c r="CY6780" s="29">
        <v>1.644871838830396</v>
      </c>
      <c r="CZ6780" s="29">
        <v>1.959901887422155</v>
      </c>
      <c r="DA6780" s="29">
        <v>2.5754768984570786</v>
      </c>
      <c r="DB6780" s="29">
        <v>3.2895574524468665</v>
      </c>
    </row>
    <row r="6781" spans="102:106" ht="20.100000000000001" customHeight="1" x14ac:dyDescent="0.2">
      <c r="CX6781" s="29">
        <v>6643</v>
      </c>
      <c r="CY6781" s="29">
        <v>1.6448718360918555</v>
      </c>
      <c r="CZ6781" s="29">
        <v>1.9599018967730202</v>
      </c>
      <c r="DA6781" s="29">
        <v>2.5754769515049794</v>
      </c>
      <c r="DB6781" s="29">
        <v>3.2895575983284022</v>
      </c>
    </row>
    <row r="6782" spans="102:106" ht="20.100000000000001" customHeight="1" x14ac:dyDescent="0.2">
      <c r="CX6782" s="29">
        <v>6644</v>
      </c>
      <c r="CY6782" s="29">
        <v>1.6448718333539643</v>
      </c>
      <c r="CZ6782" s="29">
        <v>1.9599019061209497</v>
      </c>
      <c r="DA6782" s="29">
        <v>2.5754770045373849</v>
      </c>
      <c r="DB6782" s="29">
        <v>3.2895577441659207</v>
      </c>
    </row>
    <row r="6783" spans="102:106" ht="20.100000000000001" customHeight="1" x14ac:dyDescent="0.2">
      <c r="CX6783" s="29">
        <v>6645</v>
      </c>
      <c r="CY6783" s="29">
        <v>1.64487183061653</v>
      </c>
      <c r="CZ6783" s="29">
        <v>1.9599019154664581</v>
      </c>
      <c r="DA6783" s="29">
        <v>2.5754770575535146</v>
      </c>
      <c r="DB6783" s="29">
        <v>3.289557889959605</v>
      </c>
    </row>
    <row r="6784" spans="102:106" ht="20.100000000000001" customHeight="1" x14ac:dyDescent="0.2">
      <c r="CX6784" s="29">
        <v>6646</v>
      </c>
      <c r="CY6784" s="29">
        <v>1.6448718278802461</v>
      </c>
      <c r="CZ6784" s="29">
        <v>1.9599019248089193</v>
      </c>
      <c r="DA6784" s="29">
        <v>2.5754771105537175</v>
      </c>
      <c r="DB6784" s="29">
        <v>3.2895580357093945</v>
      </c>
    </row>
    <row r="6785" spans="102:106" ht="20.100000000000001" customHeight="1" x14ac:dyDescent="0.2">
      <c r="CX6785" s="29">
        <v>6647</v>
      </c>
      <c r="CY6785" s="29">
        <v>1.6448718251449008</v>
      </c>
      <c r="CZ6785" s="29">
        <v>1.9599019341488242</v>
      </c>
      <c r="DA6785" s="29">
        <v>2.5754771635377534</v>
      </c>
      <c r="DB6785" s="29">
        <v>3.2895581814154311</v>
      </c>
    </row>
    <row r="6786" spans="102:106" ht="20.100000000000001" customHeight="1" x14ac:dyDescent="0.2">
      <c r="CX6786" s="29">
        <v>6648</v>
      </c>
      <c r="CY6786" s="29">
        <v>1.6448718224102712</v>
      </c>
      <c r="CZ6786" s="29">
        <v>1.9599019434855218</v>
      </c>
      <c r="DA6786" s="29">
        <v>2.5754772165062252</v>
      </c>
      <c r="DB6786" s="29">
        <v>3.2895583270776143</v>
      </c>
    </row>
    <row r="6787" spans="102:106" ht="20.100000000000001" customHeight="1" x14ac:dyDescent="0.2">
      <c r="CX6787" s="29">
        <v>6649</v>
      </c>
      <c r="CY6787" s="29">
        <v>1.6448718196765726</v>
      </c>
      <c r="CZ6787" s="29">
        <v>1.9599019528198556</v>
      </c>
      <c r="DA6787" s="29">
        <v>2.5754772694585748</v>
      </c>
      <c r="DB6787" s="29">
        <v>3.2895584726958211</v>
      </c>
    </row>
    <row r="6788" spans="102:106" ht="20.100000000000001" customHeight="1" x14ac:dyDescent="0.2">
      <c r="CX6788" s="29">
        <v>6650</v>
      </c>
      <c r="CY6788" s="29">
        <v>1.6448718169435617</v>
      </c>
      <c r="CZ6788" s="29">
        <v>1.9599019621507738</v>
      </c>
      <c r="DA6788" s="29">
        <v>2.5754773223950864</v>
      </c>
      <c r="DB6788" s="29">
        <v>3.2895586182703584</v>
      </c>
    </row>
    <row r="6789" spans="102:106" ht="20.100000000000001" customHeight="1" x14ac:dyDescent="0.2">
      <c r="CX6789" s="29">
        <v>6651</v>
      </c>
      <c r="CY6789" s="29">
        <v>1.6448718142109855</v>
      </c>
      <c r="CZ6789" s="29">
        <v>1.9599019714794721</v>
      </c>
      <c r="DA6789" s="29">
        <v>2.5754773753157445</v>
      </c>
      <c r="DB6789" s="29">
        <v>3.2895587638010619</v>
      </c>
    </row>
    <row r="6790" spans="102:106" ht="20.100000000000001" customHeight="1" x14ac:dyDescent="0.2">
      <c r="CX6790" s="29">
        <v>6652</v>
      </c>
      <c r="CY6790" s="29">
        <v>1.644871811479927</v>
      </c>
      <c r="CZ6790" s="29">
        <v>1.9599019808052518</v>
      </c>
      <c r="DA6790" s="29">
        <v>2.5754774282202288</v>
      </c>
      <c r="DB6790" s="29">
        <v>3.2895589092881981</v>
      </c>
    </row>
    <row r="6791" spans="102:106" ht="20.100000000000001" customHeight="1" x14ac:dyDescent="0.2">
      <c r="CX6791" s="29">
        <v>6653</v>
      </c>
      <c r="CY6791" s="29">
        <v>1.6448718087492151</v>
      </c>
      <c r="CZ6791" s="29">
        <v>1.9599019901277781</v>
      </c>
      <c r="DA6791" s="29">
        <v>2.5754774811090635</v>
      </c>
      <c r="DB6791" s="29">
        <v>3.2895590547313414</v>
      </c>
    </row>
    <row r="6792" spans="102:106" ht="20.100000000000001" customHeight="1" x14ac:dyDescent="0.2">
      <c r="CX6792" s="29">
        <v>6654</v>
      </c>
      <c r="CY6792" s="29">
        <v>1.6448718060194634</v>
      </c>
      <c r="CZ6792" s="29">
        <v>1.9599019994482105</v>
      </c>
      <c r="DA6792" s="29">
        <v>2.5754775339818972</v>
      </c>
      <c r="DB6792" s="29">
        <v>3.2895592001309373</v>
      </c>
    </row>
    <row r="6793" spans="102:106" ht="20.100000000000001" customHeight="1" x14ac:dyDescent="0.2">
      <c r="CX6793" s="29">
        <v>6655</v>
      </c>
      <c r="CY6793" s="29">
        <v>1.6448718032908269</v>
      </c>
      <c r="CZ6793" s="29">
        <v>1.9599020087654375</v>
      </c>
      <c r="DA6793" s="29">
        <v>2.5754775868386499</v>
      </c>
      <c r="DB6793" s="29">
        <v>3.289559345486968</v>
      </c>
    </row>
    <row r="6794" spans="102:106" ht="20.100000000000001" customHeight="1" x14ac:dyDescent="0.2">
      <c r="CX6794" s="29">
        <v>6656</v>
      </c>
      <c r="CY6794" s="29">
        <v>1.6448718005625536</v>
      </c>
      <c r="CZ6794" s="29">
        <v>1.9599020180798414</v>
      </c>
      <c r="DA6794" s="29">
        <v>2.5754776396797974</v>
      </c>
      <c r="DB6794" s="29">
        <v>3.2895594907991708</v>
      </c>
    </row>
    <row r="6795" spans="102:106" ht="20.100000000000001" customHeight="1" x14ac:dyDescent="0.2">
      <c r="CX6795" s="29">
        <v>6657</v>
      </c>
      <c r="CY6795" s="29">
        <v>1.6448717978352267</v>
      </c>
      <c r="CZ6795" s="29">
        <v>1.9599020273914161</v>
      </c>
      <c r="DA6795" s="29">
        <v>2.5754776925049421</v>
      </c>
      <c r="DB6795" s="29">
        <v>3.2895596360677084</v>
      </c>
    </row>
    <row r="6796" spans="102:106" ht="20.100000000000001" customHeight="1" x14ac:dyDescent="0.2">
      <c r="CX6796" s="29">
        <v>6658</v>
      </c>
      <c r="CY6796" s="29">
        <v>1.6448717951089717</v>
      </c>
      <c r="CZ6796" s="29">
        <v>1.9599020367005204</v>
      </c>
      <c r="DA6796" s="29">
        <v>2.5754777453142421</v>
      </c>
      <c r="DB6796" s="29">
        <v>3.2895597812927253</v>
      </c>
    </row>
    <row r="6797" spans="102:106" ht="20.100000000000001" customHeight="1" x14ac:dyDescent="0.2">
      <c r="CX6797" s="29">
        <v>6659</v>
      </c>
      <c r="CY6797" s="29">
        <v>1.6448717923834544</v>
      </c>
      <c r="CZ6797" s="29">
        <v>1.9599020460063707</v>
      </c>
      <c r="DA6797" s="29">
        <v>2.5754777981078414</v>
      </c>
      <c r="DB6797" s="29">
        <v>3.2895599264741215</v>
      </c>
    </row>
    <row r="6798" spans="102:106" ht="20.100000000000001" customHeight="1" x14ac:dyDescent="0.2">
      <c r="CX6798" s="29">
        <v>6660</v>
      </c>
      <c r="CY6798" s="29">
        <v>1.6448717896583303</v>
      </c>
      <c r="CZ6798" s="29">
        <v>1.9599020553096786</v>
      </c>
      <c r="DA6798" s="29">
        <v>2.5754778508852922</v>
      </c>
      <c r="DB6798" s="29">
        <v>3.2895600716117772</v>
      </c>
    </row>
    <row r="6799" spans="102:106" ht="20.100000000000001" customHeight="1" x14ac:dyDescent="0.2">
      <c r="CX6799" s="29">
        <v>6661</v>
      </c>
      <c r="CY6799" s="29">
        <v>1.6448717869345921</v>
      </c>
      <c r="CZ6799" s="29">
        <v>1.9599020646100129</v>
      </c>
      <c r="DA6799" s="29">
        <v>2.5754779036472799</v>
      </c>
      <c r="DB6799" s="29">
        <v>3.2895602167059983</v>
      </c>
    </row>
    <row r="6800" spans="102:106" ht="20.100000000000001" customHeight="1" x14ac:dyDescent="0.2">
      <c r="CX6800" s="29">
        <v>6662</v>
      </c>
      <c r="CY6800" s="29">
        <v>1.6448717842109779</v>
      </c>
      <c r="CZ6800" s="29">
        <v>1.9599020739076847</v>
      </c>
      <c r="DA6800" s="29">
        <v>2.5754779563930406</v>
      </c>
      <c r="DB6800" s="29">
        <v>3.2895603617566262</v>
      </c>
    </row>
    <row r="6801" spans="102:106" ht="20.100000000000001" customHeight="1" x14ac:dyDescent="0.2">
      <c r="CX6801" s="29">
        <v>6663</v>
      </c>
      <c r="CY6801" s="29">
        <v>1.6448717814889098</v>
      </c>
      <c r="CZ6801" s="29">
        <v>1.9599020832026164</v>
      </c>
      <c r="DA6801" s="29">
        <v>2.5754780091232274</v>
      </c>
      <c r="DB6801" s="29">
        <v>3.2895605067637033</v>
      </c>
    </row>
    <row r="6802" spans="102:106" ht="20.100000000000001" customHeight="1" x14ac:dyDescent="0.2">
      <c r="CX6802" s="29">
        <v>6664</v>
      </c>
      <c r="CY6802" s="29">
        <v>1.644871778767554</v>
      </c>
      <c r="CZ6802" s="29">
        <v>1.9599020924947177</v>
      </c>
      <c r="DA6802" s="29">
        <v>2.5754780618373312</v>
      </c>
      <c r="DB6802" s="29">
        <v>3.2895606517272529</v>
      </c>
    </row>
    <row r="6803" spans="102:106" ht="20.100000000000001" customHeight="1" x14ac:dyDescent="0.2">
      <c r="CX6803" s="29">
        <v>6665</v>
      </c>
      <c r="CY6803" s="29">
        <v>1.6448717760465159</v>
      </c>
      <c r="CZ6803" s="29">
        <v>1.9599021017838867</v>
      </c>
      <c r="DA6803" s="29">
        <v>2.5754781145359744</v>
      </c>
      <c r="DB6803" s="29">
        <v>3.2895607966472786</v>
      </c>
    </row>
    <row r="6804" spans="102:106" ht="20.100000000000001" customHeight="1" x14ac:dyDescent="0.2">
      <c r="CX6804" s="29">
        <v>6666</v>
      </c>
      <c r="CY6804" s="29">
        <v>1.6448717733267388</v>
      </c>
      <c r="CZ6804" s="29">
        <v>1.959902111070764</v>
      </c>
      <c r="DA6804" s="29">
        <v>2.5754781672186158</v>
      </c>
      <c r="DB6804" s="29">
        <v>3.289560941523987</v>
      </c>
    </row>
    <row r="6805" spans="102:106" ht="20.100000000000001" customHeight="1" x14ac:dyDescent="0.2">
      <c r="CX6805" s="29">
        <v>6667</v>
      </c>
      <c r="CY6805" s="29">
        <v>1.6448717706073588</v>
      </c>
      <c r="CZ6805" s="29">
        <v>1.9599021203544693</v>
      </c>
      <c r="DA6805" s="29">
        <v>2.5754782198855595</v>
      </c>
      <c r="DB6805" s="29">
        <v>3.2895610863571187</v>
      </c>
    </row>
    <row r="6806" spans="102:106" ht="20.100000000000001" customHeight="1" x14ac:dyDescent="0.2">
      <c r="CX6806" s="29">
        <v>6668</v>
      </c>
      <c r="CY6806" s="29">
        <v>1.6448717678892997</v>
      </c>
      <c r="CZ6806" s="29">
        <v>1.9599021296352421</v>
      </c>
      <c r="DA6806" s="29">
        <v>2.5754782725365204</v>
      </c>
      <c r="DB6806" s="29">
        <v>3.2895612311468385</v>
      </c>
    </row>
    <row r="6807" spans="102:106" ht="20.100000000000001" customHeight="1" x14ac:dyDescent="0.2">
      <c r="CX6807" s="29">
        <v>6669</v>
      </c>
      <c r="CY6807" s="29">
        <v>1.6448717651716769</v>
      </c>
      <c r="CZ6807" s="29">
        <v>1.9599021389133102</v>
      </c>
      <c r="DA6807" s="29">
        <v>2.5754783251717712</v>
      </c>
      <c r="DB6807" s="29">
        <v>3.2895613758932964</v>
      </c>
    </row>
    <row r="6808" spans="102:106" ht="20.100000000000001" customHeight="1" x14ac:dyDescent="0.2">
      <c r="CX6808" s="29">
        <v>6670</v>
      </c>
      <c r="CY6808" s="29">
        <v>1.6448717624549447</v>
      </c>
      <c r="CZ6808" s="29">
        <v>1.9599021481888892</v>
      </c>
      <c r="DA6808" s="29">
        <v>2.575478377790994</v>
      </c>
      <c r="DB6808" s="29">
        <v>3.2895615205961692</v>
      </c>
    </row>
    <row r="6809" spans="102:106" ht="20.100000000000001" customHeight="1" x14ac:dyDescent="0.2">
      <c r="CX6809" s="29">
        <v>6671</v>
      </c>
      <c r="CY6809" s="29">
        <v>1.6448717597390983</v>
      </c>
      <c r="CZ6809" s="29">
        <v>1.9599021574614284</v>
      </c>
      <c r="DA6809" s="29">
        <v>2.5754784303950067</v>
      </c>
      <c r="DB6809" s="29">
        <v>3.2895616652555648</v>
      </c>
    </row>
    <row r="6810" spans="102:106" ht="20.100000000000001" customHeight="1" x14ac:dyDescent="0.2">
      <c r="CX6810" s="29">
        <v>6672</v>
      </c>
      <c r="CY6810" s="29">
        <v>1.6448717570241225</v>
      </c>
      <c r="CZ6810" s="29">
        <v>1.9599021667311192</v>
      </c>
      <c r="DA6810" s="29">
        <v>2.5754784829828847</v>
      </c>
      <c r="DB6810" s="29">
        <v>3.2895618098720192</v>
      </c>
    </row>
    <row r="6811" spans="102:106" ht="20.100000000000001" customHeight="1" x14ac:dyDescent="0.2">
      <c r="CX6811" s="29">
        <v>6673</v>
      </c>
      <c r="CY6811" s="29">
        <v>1.6448717543099918</v>
      </c>
      <c r="CZ6811" s="29">
        <v>1.9599021759985202</v>
      </c>
      <c r="DA6811" s="29">
        <v>2.57547853555484</v>
      </c>
      <c r="DB6811" s="29">
        <v>3.2895619544447019</v>
      </c>
    </row>
    <row r="6812" spans="102:106" ht="20.100000000000001" customHeight="1" x14ac:dyDescent="0.2">
      <c r="CX6812" s="29">
        <v>6674</v>
      </c>
      <c r="CY6812" s="29">
        <v>1.6448717515966711</v>
      </c>
      <c r="CZ6812" s="29">
        <v>1.9599021852626664</v>
      </c>
      <c r="DA6812" s="29">
        <v>2.5754785881113524</v>
      </c>
      <c r="DB6812" s="29">
        <v>3.289562098974335</v>
      </c>
    </row>
    <row r="6813" spans="102:106" ht="20.100000000000001" customHeight="1" x14ac:dyDescent="0.2">
      <c r="CX6813" s="29">
        <v>6675</v>
      </c>
      <c r="CY6813" s="29">
        <v>1.6448717488841156</v>
      </c>
      <c r="CZ6813" s="29">
        <v>1.9599021945240922</v>
      </c>
      <c r="DA6813" s="29">
        <v>2.5754786406520296</v>
      </c>
      <c r="DB6813" s="29">
        <v>3.289562243460495</v>
      </c>
    </row>
    <row r="6814" spans="102:106" ht="20.100000000000001" customHeight="1" x14ac:dyDescent="0.2">
      <c r="CX6814" s="29">
        <v>6676</v>
      </c>
      <c r="CY6814" s="29">
        <v>1.6448717461722697</v>
      </c>
      <c r="CZ6814" s="29">
        <v>1.9599022037829419</v>
      </c>
      <c r="DA6814" s="29">
        <v>2.575478693177033</v>
      </c>
      <c r="DB6814" s="29">
        <v>3.28956238790364</v>
      </c>
    </row>
    <row r="6815" spans="102:106" ht="20.100000000000001" customHeight="1" x14ac:dyDescent="0.2">
      <c r="CX6815" s="29">
        <v>6677</v>
      </c>
      <c r="CY6815" s="29">
        <v>1.6448717434615192</v>
      </c>
      <c r="CZ6815" s="29">
        <v>1.959902213038593</v>
      </c>
      <c r="DA6815" s="29">
        <v>2.5754787456862238</v>
      </c>
      <c r="DB6815" s="29">
        <v>3.2895625323033082</v>
      </c>
    </row>
    <row r="6816" spans="102:106" ht="20.100000000000001" customHeight="1" x14ac:dyDescent="0.2">
      <c r="CX6816" s="29">
        <v>6678</v>
      </c>
      <c r="CY6816" s="29">
        <v>1.6448717407508882</v>
      </c>
      <c r="CZ6816" s="29">
        <v>1.9599022222919218</v>
      </c>
      <c r="DA6816" s="29">
        <v>2.5754787981794478</v>
      </c>
      <c r="DB6816" s="29">
        <v>3.289562676659691</v>
      </c>
    </row>
    <row r="6817" spans="102:106" ht="20.100000000000001" customHeight="1" x14ac:dyDescent="0.2">
      <c r="CX6817" s="29">
        <v>6679</v>
      </c>
      <c r="CY6817" s="29">
        <v>1.6448717380416424</v>
      </c>
      <c r="CZ6817" s="29">
        <v>1.9599022315422823</v>
      </c>
      <c r="DA6817" s="29">
        <v>2.575478850657396</v>
      </c>
      <c r="DB6817" s="29">
        <v>3.2895628209729622</v>
      </c>
    </row>
    <row r="6818" spans="102:106" ht="20.100000000000001" customHeight="1" x14ac:dyDescent="0.2">
      <c r="CX6818" s="29">
        <v>6680</v>
      </c>
      <c r="CY6818" s="29">
        <v>1.6448717353332374</v>
      </c>
      <c r="CZ6818" s="29">
        <v>1.959902240789771</v>
      </c>
      <c r="DA6818" s="29">
        <v>2.5754789031193068</v>
      </c>
      <c r="DB6818" s="29">
        <v>3.2895629652430478</v>
      </c>
    </row>
    <row r="6819" spans="102:106" ht="20.100000000000001" customHeight="1" x14ac:dyDescent="0.2">
      <c r="CX6819" s="29">
        <v>6681</v>
      </c>
      <c r="CY6819" s="29">
        <v>1.6448717326255682</v>
      </c>
      <c r="CZ6819" s="29">
        <v>1.9599022500348522</v>
      </c>
      <c r="DA6819" s="29">
        <v>2.5754789555658424</v>
      </c>
      <c r="DB6819" s="29">
        <v>3.2895631094700821</v>
      </c>
    </row>
    <row r="6820" spans="102:106" ht="20.100000000000001" customHeight="1" x14ac:dyDescent="0.2">
      <c r="CX6820" s="29">
        <v>6682</v>
      </c>
      <c r="CY6820" s="29">
        <v>1.6448717299185194</v>
      </c>
      <c r="CZ6820" s="29">
        <v>1.9599022592768427</v>
      </c>
      <c r="DA6820" s="29">
        <v>2.5754790079964969</v>
      </c>
      <c r="DB6820" s="29">
        <v>3.2895632536537276</v>
      </c>
    </row>
    <row r="6821" spans="102:106" ht="20.100000000000001" customHeight="1" x14ac:dyDescent="0.2">
      <c r="CX6821" s="29">
        <v>6683</v>
      </c>
      <c r="CY6821" s="29">
        <v>1.6448717272124171</v>
      </c>
      <c r="CZ6821" s="29">
        <v>1.9599022685161833</v>
      </c>
      <c r="DA6821" s="29">
        <v>2.5754790604113258</v>
      </c>
      <c r="DB6821" s="29">
        <v>3.2895633977943017</v>
      </c>
    </row>
    <row r="6822" spans="102:106" ht="20.100000000000001" customHeight="1" x14ac:dyDescent="0.2">
      <c r="CX6822" s="29">
        <v>6684</v>
      </c>
      <c r="CY6822" s="29">
        <v>1.6448717245071274</v>
      </c>
      <c r="CZ6822" s="29">
        <v>1.9599022777525454</v>
      </c>
      <c r="DA6822" s="29">
        <v>2.5754791128103678</v>
      </c>
      <c r="DB6822" s="29">
        <v>3.2895635418916536</v>
      </c>
    </row>
    <row r="6823" spans="102:106" ht="20.100000000000001" customHeight="1" x14ac:dyDescent="0.2">
      <c r="CX6823" s="29">
        <v>6685</v>
      </c>
      <c r="CY6823" s="29">
        <v>1.6448717218025048</v>
      </c>
      <c r="CZ6823" s="29">
        <v>1.9599022869863454</v>
      </c>
      <c r="DA6823" s="29">
        <v>2.5754791651942219</v>
      </c>
      <c r="DB6823" s="29">
        <v>3.2895636859460611</v>
      </c>
    </row>
    <row r="6824" spans="102:106" ht="20.100000000000001" customHeight="1" x14ac:dyDescent="0.2">
      <c r="CX6824" s="29">
        <v>6686</v>
      </c>
      <c r="CY6824" s="29">
        <v>1.6448717190988467</v>
      </c>
      <c r="CZ6824" s="29">
        <v>1.9599022962172319</v>
      </c>
      <c r="DA6824" s="29">
        <v>2.5754792175620329</v>
      </c>
      <c r="DB6824" s="29">
        <v>3.2895638299573324</v>
      </c>
    </row>
    <row r="6825" spans="102:106" ht="20.100000000000001" customHeight="1" x14ac:dyDescent="0.2">
      <c r="CX6825" s="29">
        <v>6687</v>
      </c>
      <c r="CY6825" s="29">
        <v>1.6448717163959876</v>
      </c>
      <c r="CZ6825" s="29">
        <v>1.9599023054455977</v>
      </c>
      <c r="DA6825" s="29">
        <v>2.57547926991437</v>
      </c>
      <c r="DB6825" s="29">
        <v>3.2895639739257065</v>
      </c>
    </row>
    <row r="6826" spans="102:106" ht="20.100000000000001" customHeight="1" x14ac:dyDescent="0.2">
      <c r="CX6826" s="29">
        <v>6688</v>
      </c>
      <c r="CY6826" s="29">
        <v>1.6448717136937545</v>
      </c>
      <c r="CZ6826" s="29">
        <v>1.9599023146710675</v>
      </c>
      <c r="DA6826" s="29">
        <v>2.5754793222509216</v>
      </c>
      <c r="DB6826" s="29">
        <v>3.2895641178507278</v>
      </c>
    </row>
    <row r="6827" spans="102:106" ht="20.100000000000001" customHeight="1" x14ac:dyDescent="0.2">
      <c r="CX6827" s="29">
        <v>6689</v>
      </c>
      <c r="CY6827" s="29">
        <v>1.6448717109928641</v>
      </c>
      <c r="CZ6827" s="29">
        <v>1.9599023238940108</v>
      </c>
      <c r="DA6827" s="29">
        <v>2.5754793745716493</v>
      </c>
      <c r="DB6827" s="29">
        <v>3.2895642617328189</v>
      </c>
    </row>
    <row r="6828" spans="102:106" ht="20.100000000000001" customHeight="1" x14ac:dyDescent="0.2">
      <c r="CX6828" s="29">
        <v>6690</v>
      </c>
      <c r="CY6828" s="29">
        <v>1.6448717082922208</v>
      </c>
      <c r="CZ6828" s="29">
        <v>1.9599023331140284</v>
      </c>
      <c r="DA6828" s="29">
        <v>2.5754794268770755</v>
      </c>
      <c r="DB6828" s="29">
        <v>3.2895644055721602</v>
      </c>
    </row>
    <row r="6829" spans="102:106" ht="20.100000000000001" customHeight="1" x14ac:dyDescent="0.2">
      <c r="CX6829" s="29">
        <v>6691</v>
      </c>
      <c r="CY6829" s="29">
        <v>1.6448717055925233</v>
      </c>
      <c r="CZ6829" s="29">
        <v>1.9599023423310882</v>
      </c>
      <c r="DA6829" s="29">
        <v>2.5754794791665554</v>
      </c>
      <c r="DB6829" s="29">
        <v>3.2895645493682357</v>
      </c>
    </row>
    <row r="6830" spans="102:106" ht="20.100000000000001" customHeight="1" x14ac:dyDescent="0.2">
      <c r="CX6830" s="29">
        <v>6692</v>
      </c>
      <c r="CY6830" s="29">
        <v>1.6448717028935564</v>
      </c>
      <c r="CZ6830" s="29">
        <v>1.9599023515459031</v>
      </c>
      <c r="DA6830" s="29">
        <v>2.5754795314408669</v>
      </c>
      <c r="DB6830" s="29">
        <v>3.28956469312141</v>
      </c>
    </row>
    <row r="6831" spans="102:106" ht="20.100000000000001" customHeight="1" x14ac:dyDescent="0.2">
      <c r="CX6831" s="29">
        <v>6693</v>
      </c>
      <c r="CY6831" s="29">
        <v>1.6448717001960007</v>
      </c>
      <c r="CZ6831" s="29">
        <v>1.9599023607572816</v>
      </c>
      <c r="DA6831" s="29">
        <v>2.5754795836993356</v>
      </c>
      <c r="DB6831" s="29">
        <v>3.2895648368315786</v>
      </c>
    </row>
    <row r="6832" spans="102:106" ht="20.100000000000001" customHeight="1" x14ac:dyDescent="0.2">
      <c r="CX6832" s="29">
        <v>6694</v>
      </c>
      <c r="CY6832" s="29">
        <v>1.6448716974987185</v>
      </c>
      <c r="CZ6832" s="29">
        <v>1.9599023699662912</v>
      </c>
      <c r="DA6832" s="29">
        <v>2.5754796359421324</v>
      </c>
      <c r="DB6832" s="29">
        <v>3.2895649804990668</v>
      </c>
    </row>
    <row r="6833" spans="102:106" ht="20.100000000000001" customHeight="1" x14ac:dyDescent="0.2">
      <c r="CX6833" s="29">
        <v>6695</v>
      </c>
      <c r="CY6833" s="29">
        <v>1.6448716948023696</v>
      </c>
      <c r="CZ6833" s="29">
        <v>1.9599023791724748</v>
      </c>
      <c r="DA6833" s="29">
        <v>2.5754796881691262</v>
      </c>
      <c r="DB6833" s="29">
        <v>3.2895651241235044</v>
      </c>
    </row>
    <row r="6834" spans="102:106" ht="20.100000000000001" customHeight="1" x14ac:dyDescent="0.2">
      <c r="CX6834" s="29">
        <v>6696</v>
      </c>
      <c r="CY6834" s="29">
        <v>1.6448716921062494</v>
      </c>
      <c r="CZ6834" s="29">
        <v>1.9599023883757412</v>
      </c>
      <c r="DA6834" s="29">
        <v>2.575479740380747</v>
      </c>
      <c r="DB6834" s="29">
        <v>3.2895652677049538</v>
      </c>
    </row>
    <row r="6835" spans="102:106" ht="20.100000000000001" customHeight="1" x14ac:dyDescent="0.2">
      <c r="CX6835" s="29">
        <v>6697</v>
      </c>
      <c r="CY6835" s="29">
        <v>1.6448716894119007</v>
      </c>
      <c r="CZ6835" s="29">
        <v>1.9599023975767447</v>
      </c>
      <c r="DA6835" s="29">
        <v>2.5754797925768336</v>
      </c>
      <c r="DB6835" s="29">
        <v>3.289565411243454</v>
      </c>
    </row>
    <row r="6836" spans="102:106" ht="20.100000000000001" customHeight="1" x14ac:dyDescent="0.2">
      <c r="CX6836" s="29">
        <v>6698</v>
      </c>
      <c r="CY6836" s="29">
        <v>1.6448716867176953</v>
      </c>
      <c r="CZ6836" s="29">
        <v>1.9599024067746131</v>
      </c>
      <c r="DA6836" s="29">
        <v>2.5754798447572074</v>
      </c>
      <c r="DB6836" s="29">
        <v>3.2895655547392537</v>
      </c>
    </row>
    <row r="6837" spans="102:106" ht="20.100000000000001" customHeight="1" x14ac:dyDescent="0.2">
      <c r="CX6837" s="29">
        <v>6699</v>
      </c>
      <c r="CY6837" s="29">
        <v>1.6448716840242541</v>
      </c>
      <c r="CZ6837" s="29">
        <v>1.9599024159699787</v>
      </c>
      <c r="DA6837" s="29">
        <v>2.5754798969219643</v>
      </c>
      <c r="DB6837" s="29">
        <v>3.2895656981923542</v>
      </c>
    </row>
    <row r="6838" spans="102:106" ht="20.100000000000001" customHeight="1" x14ac:dyDescent="0.2">
      <c r="CX6838" s="29">
        <v>6700</v>
      </c>
      <c r="CY6838" s="29">
        <v>1.6448716813321871</v>
      </c>
      <c r="CZ6838" s="29">
        <v>1.9599024251623236</v>
      </c>
      <c r="DA6838" s="29">
        <v>2.5754799490714726</v>
      </c>
      <c r="DB6838" s="29">
        <v>3.2895658416025122</v>
      </c>
    </row>
    <row r="6839" spans="102:106" ht="20.100000000000001" customHeight="1" x14ac:dyDescent="0.2">
      <c r="CX6839" s="29">
        <v>6701</v>
      </c>
      <c r="CY6839" s="29">
        <v>1.6448716786407407</v>
      </c>
      <c r="CZ6839" s="29">
        <v>1.9599024343522571</v>
      </c>
      <c r="DA6839" s="29">
        <v>2.5754800012052201</v>
      </c>
      <c r="DB6839" s="29">
        <v>3.2895659849696903</v>
      </c>
    </row>
    <row r="6840" spans="102:106" ht="20.100000000000001" customHeight="1" x14ac:dyDescent="0.2">
      <c r="CX6840" s="29">
        <v>6702</v>
      </c>
      <c r="CY6840" s="29">
        <v>1.6448716759496014</v>
      </c>
      <c r="CZ6840" s="29">
        <v>1.959902443539238</v>
      </c>
      <c r="DA6840" s="29">
        <v>2.5754800533232571</v>
      </c>
      <c r="DB6840" s="29">
        <v>3.289566128294283</v>
      </c>
    </row>
    <row r="6841" spans="102:106" ht="20.100000000000001" customHeight="1" x14ac:dyDescent="0.2">
      <c r="CX6841" s="29">
        <v>6703</v>
      </c>
      <c r="CY6841" s="29">
        <v>1.6448716732598032</v>
      </c>
      <c r="CZ6841" s="29">
        <v>1.959902452723093</v>
      </c>
      <c r="DA6841" s="29">
        <v>2.5754801054259042</v>
      </c>
      <c r="DB6841" s="29">
        <v>3.2895662715759868</v>
      </c>
    </row>
    <row r="6842" spans="102:106" ht="20.100000000000001" customHeight="1" x14ac:dyDescent="0.2">
      <c r="CX6842" s="29">
        <v>6704</v>
      </c>
      <c r="CY6842" s="29">
        <v>1.6448716705705624</v>
      </c>
      <c r="CZ6842" s="29">
        <v>1.9599024619047758</v>
      </c>
      <c r="DA6842" s="29">
        <v>2.5754801575128932</v>
      </c>
      <c r="DB6842" s="29">
        <v>3.2895664148151571</v>
      </c>
    </row>
    <row r="6843" spans="102:106" ht="20.100000000000001" customHeight="1" x14ac:dyDescent="0.2">
      <c r="CX6843" s="29">
        <v>6705</v>
      </c>
      <c r="CY6843" s="29">
        <v>1.6448716678819881</v>
      </c>
      <c r="CZ6843" s="29">
        <v>1.9599024710833308</v>
      </c>
      <c r="DA6843" s="29">
        <v>2.5754802095845148</v>
      </c>
      <c r="DB6843" s="29">
        <v>3.2895665580116784</v>
      </c>
    </row>
    <row r="6844" spans="102:106" ht="20.100000000000001" customHeight="1" x14ac:dyDescent="0.2">
      <c r="CX6844" s="29">
        <v>6706</v>
      </c>
      <c r="CY6844" s="29">
        <v>1.644871665194181</v>
      </c>
      <c r="CZ6844" s="29">
        <v>1.9599024802596885</v>
      </c>
      <c r="DA6844" s="29">
        <v>2.5754802616404695</v>
      </c>
      <c r="DB6844" s="29">
        <v>3.2895667011651892</v>
      </c>
    </row>
    <row r="6845" spans="102:106" ht="20.100000000000001" customHeight="1" x14ac:dyDescent="0.2">
      <c r="CX6845" s="29">
        <v>6707</v>
      </c>
      <c r="CY6845" s="29">
        <v>1.6448716625076845</v>
      </c>
      <c r="CZ6845" s="29">
        <v>1.9599024894328696</v>
      </c>
      <c r="DA6845" s="29">
        <v>2.5754803136810174</v>
      </c>
      <c r="DB6845" s="29">
        <v>3.2895668442762105</v>
      </c>
    </row>
    <row r="6846" spans="102:106" ht="20.100000000000001" customHeight="1" x14ac:dyDescent="0.2">
      <c r="CX6846" s="29">
        <v>6708</v>
      </c>
      <c r="CY6846" s="29">
        <v>1.6448716598216739</v>
      </c>
      <c r="CZ6846" s="29">
        <v>1.9599024986034017</v>
      </c>
      <c r="DA6846" s="29">
        <v>2.5754803657058276</v>
      </c>
      <c r="DB6846" s="29">
        <v>3.2895669873445685</v>
      </c>
    </row>
    <row r="6847" spans="102:106" ht="20.100000000000001" customHeight="1" x14ac:dyDescent="0.2">
      <c r="CX6847" s="29">
        <v>6709</v>
      </c>
      <c r="CY6847" s="29">
        <v>1.6448716571366733</v>
      </c>
      <c r="CZ6847" s="29">
        <v>1.9599025077714212</v>
      </c>
      <c r="DA6847" s="29">
        <v>2.5754804177154198</v>
      </c>
      <c r="DB6847" s="29">
        <v>3.2895671303702945</v>
      </c>
    </row>
    <row r="6848" spans="102:106" ht="20.100000000000001" customHeight="1" x14ac:dyDescent="0.2">
      <c r="CX6848" s="29">
        <v>6710</v>
      </c>
      <c r="CY6848" s="29">
        <v>1.644871654452291</v>
      </c>
      <c r="CZ6848" s="29">
        <v>1.9599025169362938</v>
      </c>
      <c r="DA6848" s="29">
        <v>2.5754804697094316</v>
      </c>
      <c r="DB6848" s="29">
        <v>3.2895672733531742</v>
      </c>
    </row>
    <row r="6849" spans="102:106" ht="20.100000000000001" customHeight="1" x14ac:dyDescent="0.2">
      <c r="CX6849" s="29">
        <v>6711</v>
      </c>
      <c r="CY6849" s="29">
        <v>1.6448716517685791</v>
      </c>
      <c r="CZ6849" s="29">
        <v>1.959902526098892</v>
      </c>
      <c r="DA6849" s="29">
        <v>2.5754805216877741</v>
      </c>
      <c r="DB6849" s="29">
        <v>3.2895674162936506</v>
      </c>
    </row>
    <row r="6850" spans="102:106" ht="20.100000000000001" customHeight="1" x14ac:dyDescent="0.2">
      <c r="CX6850" s="29">
        <v>6712</v>
      </c>
      <c r="CY6850" s="29">
        <v>1.6448716490855793</v>
      </c>
      <c r="CZ6850" s="29">
        <v>1.9599025352581776</v>
      </c>
      <c r="DA6850" s="29">
        <v>2.5754805736506334</v>
      </c>
      <c r="DB6850" s="29">
        <v>3.2895675591914717</v>
      </c>
    </row>
    <row r="6851" spans="102:106" ht="20.100000000000001" customHeight="1" x14ac:dyDescent="0.2">
      <c r="CX6851" s="29">
        <v>6713</v>
      </c>
      <c r="CY6851" s="29">
        <v>1.6448716464037754</v>
      </c>
      <c r="CZ6851" s="29">
        <v>1.9599025444153804</v>
      </c>
      <c r="DA6851" s="29">
        <v>2.5754806255981775</v>
      </c>
      <c r="DB6851" s="29">
        <v>3.2895677020468161</v>
      </c>
    </row>
    <row r="6852" spans="102:106" ht="20.100000000000001" customHeight="1" x14ac:dyDescent="0.2">
      <c r="CX6852" s="29">
        <v>6714</v>
      </c>
      <c r="CY6852" s="29">
        <v>1.6448716437222857</v>
      </c>
      <c r="CZ6852" s="29">
        <v>1.9599025535694394</v>
      </c>
      <c r="DA6852" s="29">
        <v>2.5754806775302734</v>
      </c>
      <c r="DB6852" s="29">
        <v>3.2895678448596173</v>
      </c>
    </row>
    <row r="6853" spans="102:106" ht="20.100000000000001" customHeight="1" x14ac:dyDescent="0.2">
      <c r="CX6853" s="29">
        <v>6715</v>
      </c>
      <c r="CY6853" s="29">
        <v>1.6448716410420277</v>
      </c>
      <c r="CZ6853" s="29">
        <v>1.9599025627208007</v>
      </c>
      <c r="DA6853" s="29">
        <v>2.5754807294467712</v>
      </c>
      <c r="DB6853" s="29">
        <v>3.2895679876300159</v>
      </c>
    </row>
    <row r="6854" spans="102:106" ht="20.100000000000001" customHeight="1" x14ac:dyDescent="0.2">
      <c r="CX6854" s="29">
        <v>6716</v>
      </c>
      <c r="CY6854" s="29">
        <v>1.6448716383625519</v>
      </c>
      <c r="CZ6854" s="29">
        <v>1.95990257186952</v>
      </c>
      <c r="DA6854" s="29">
        <v>2.5754807813477942</v>
      </c>
      <c r="DB6854" s="29">
        <v>3.2895681303576803</v>
      </c>
    </row>
    <row r="6855" spans="102:106" ht="20.100000000000001" customHeight="1" x14ac:dyDescent="0.2">
      <c r="CX6855" s="29">
        <v>6717</v>
      </c>
      <c r="CY6855" s="29">
        <v>1.6448716356833983</v>
      </c>
      <c r="CZ6855" s="29">
        <v>1.959902581015641</v>
      </c>
      <c r="DA6855" s="29">
        <v>2.5754808332334518</v>
      </c>
      <c r="DB6855" s="29">
        <v>3.2895682730427112</v>
      </c>
    </row>
    <row r="6856" spans="102:106" ht="20.100000000000001" customHeight="1" x14ac:dyDescent="0.2">
      <c r="CX6856" s="29">
        <v>6718</v>
      </c>
      <c r="CY6856" s="29">
        <v>1.6448716330059094</v>
      </c>
      <c r="CZ6856" s="29">
        <v>1.9599025901588156</v>
      </c>
      <c r="DA6856" s="29">
        <v>2.575480885103548</v>
      </c>
      <c r="DB6856" s="29">
        <v>3.2895684156856433</v>
      </c>
    </row>
    <row r="6857" spans="102:106" ht="20.100000000000001" customHeight="1" x14ac:dyDescent="0.2">
      <c r="CX6857" s="29">
        <v>6719</v>
      </c>
      <c r="CY6857" s="29">
        <v>1.6448716303282465</v>
      </c>
      <c r="CZ6857" s="29">
        <v>1.959902599299064</v>
      </c>
      <c r="DA6857" s="29">
        <v>2.5754809369581624</v>
      </c>
      <c r="DB6857" s="29">
        <v>3.2895685582858603</v>
      </c>
    </row>
    <row r="6858" spans="102:106" ht="20.100000000000001" customHeight="1" x14ac:dyDescent="0.2">
      <c r="CX6858" s="29">
        <v>6720</v>
      </c>
      <c r="CY6858" s="29">
        <v>1.6448716276521871</v>
      </c>
      <c r="CZ6858" s="29">
        <v>1.9599026084371556</v>
      </c>
      <c r="DA6858" s="29">
        <v>2.5754809887976453</v>
      </c>
      <c r="DB6858" s="29">
        <v>3.2895687008438572</v>
      </c>
    </row>
    <row r="6859" spans="102:106" ht="20.100000000000001" customHeight="1" x14ac:dyDescent="0.2">
      <c r="CX6859" s="29">
        <v>6721</v>
      </c>
      <c r="CY6859" s="29">
        <v>1.6448716249763251</v>
      </c>
      <c r="CZ6859" s="29">
        <v>1.9599026175723282</v>
      </c>
      <c r="DA6859" s="29">
        <v>2.5754810406214683</v>
      </c>
      <c r="DB6859" s="29">
        <v>3.2895688433592047</v>
      </c>
    </row>
    <row r="6860" spans="102:106" ht="20.100000000000001" customHeight="1" x14ac:dyDescent="0.2">
      <c r="CX6860" s="29">
        <v>6722</v>
      </c>
      <c r="CY6860" s="29">
        <v>1.6448716223015123</v>
      </c>
      <c r="CZ6860" s="29">
        <v>1.9599026267045663</v>
      </c>
      <c r="DA6860" s="29">
        <v>2.5754810924299525</v>
      </c>
      <c r="DB6860" s="29">
        <v>3.2895689858323602</v>
      </c>
    </row>
    <row r="6861" spans="102:106" ht="20.100000000000001" customHeight="1" x14ac:dyDescent="0.2">
      <c r="CX6861" s="29">
        <v>6723</v>
      </c>
      <c r="CY6861" s="29">
        <v>1.6448716196276831</v>
      </c>
      <c r="CZ6861" s="29">
        <v>1.959902635834226</v>
      </c>
      <c r="DA6861" s="29">
        <v>2.5754811442231156</v>
      </c>
      <c r="DB6861" s="29">
        <v>3.2895691282630812</v>
      </c>
    </row>
    <row r="6862" spans="102:106" ht="20.100000000000001" customHeight="1" x14ac:dyDescent="0.2">
      <c r="CX6862" s="29">
        <v>6724</v>
      </c>
      <c r="CY6862" s="29">
        <v>1.6448716169543107</v>
      </c>
      <c r="CZ6862" s="29">
        <v>1.9599026449608885</v>
      </c>
      <c r="DA6862" s="29">
        <v>2.575481196000672</v>
      </c>
      <c r="DB6862" s="29">
        <v>3.2895692706513335</v>
      </c>
    </row>
    <row r="6863" spans="102:106" ht="20.100000000000001" customHeight="1" x14ac:dyDescent="0.2">
      <c r="CX6863" s="29">
        <v>6725</v>
      </c>
      <c r="CY6863" s="29">
        <v>1.6448716142817628</v>
      </c>
      <c r="CZ6863" s="29">
        <v>1.9599026540852664</v>
      </c>
      <c r="DA6863" s="29">
        <v>2.5754812477628963</v>
      </c>
      <c r="DB6863" s="29">
        <v>3.2895694129972899</v>
      </c>
    </row>
    <row r="6864" spans="102:106" ht="20.100000000000001" customHeight="1" x14ac:dyDescent="0.2">
      <c r="CX6864" s="29">
        <v>6726</v>
      </c>
      <c r="CY6864" s="29">
        <v>1.644871611609946</v>
      </c>
      <c r="CZ6864" s="29">
        <v>1.9599026632069194</v>
      </c>
      <c r="DA6864" s="29">
        <v>2.5754812995097627</v>
      </c>
      <c r="DB6864" s="29">
        <v>3.2895695553011017</v>
      </c>
    </row>
    <row r="6865" spans="102:106" ht="20.100000000000001" customHeight="1" x14ac:dyDescent="0.2">
      <c r="CX6865" s="29">
        <v>6727</v>
      </c>
      <c r="CY6865" s="29">
        <v>1.6448716089392101</v>
      </c>
      <c r="CZ6865" s="29">
        <v>1.9599026723257753</v>
      </c>
      <c r="DA6865" s="29">
        <v>2.5754813512412267</v>
      </c>
      <c r="DB6865" s="29">
        <v>3.2895696975624498</v>
      </c>
    </row>
    <row r="6866" spans="102:106" ht="20.100000000000001" customHeight="1" x14ac:dyDescent="0.2">
      <c r="CX6866" s="29">
        <v>6728</v>
      </c>
      <c r="CY6866" s="29">
        <v>1.6448716062694422</v>
      </c>
      <c r="CZ6866" s="29">
        <v>1.9599026814417508</v>
      </c>
      <c r="DA6866" s="29">
        <v>2.575481402957521</v>
      </c>
      <c r="DB6866" s="29">
        <v>3.289569839781449</v>
      </c>
    </row>
    <row r="6867" spans="102:106" ht="20.100000000000001" customHeight="1" x14ac:dyDescent="0.2">
      <c r="CX6867" s="29">
        <v>6729</v>
      </c>
      <c r="CY6867" s="29">
        <v>1.6448716036000655</v>
      </c>
      <c r="CZ6867" s="29">
        <v>1.959902690555132</v>
      </c>
      <c r="DA6867" s="29">
        <v>2.5754814546579925</v>
      </c>
      <c r="DB6867" s="29">
        <v>3.2895699819584201</v>
      </c>
    </row>
    <row r="6868" spans="102:106" ht="20.100000000000001" customHeight="1" x14ac:dyDescent="0.2">
      <c r="CX6868" s="29">
        <v>6730</v>
      </c>
      <c r="CY6868" s="29">
        <v>1.6448716009314004</v>
      </c>
      <c r="CZ6868" s="29">
        <v>1.9599026996658122</v>
      </c>
      <c r="DA6868" s="29">
        <v>2.5754815063434222</v>
      </c>
      <c r="DB6868" s="29">
        <v>3.2895701240929873</v>
      </c>
    </row>
    <row r="6869" spans="102:106" ht="20.100000000000001" customHeight="1" x14ac:dyDescent="0.2">
      <c r="CX6869" s="29">
        <v>6731</v>
      </c>
      <c r="CY6869" s="29">
        <v>1.6448715982637589</v>
      </c>
      <c r="CZ6869" s="29">
        <v>1.9599027087736742</v>
      </c>
      <c r="DA6869" s="29">
        <v>2.5754815580134167</v>
      </c>
      <c r="DB6869" s="29">
        <v>3.2895702661852049</v>
      </c>
    </row>
    <row r="6870" spans="102:106" ht="20.100000000000001" customHeight="1" x14ac:dyDescent="0.2">
      <c r="CX6870" s="29">
        <v>6732</v>
      </c>
      <c r="CY6870" s="29">
        <v>1.6448715955969893</v>
      </c>
      <c r="CZ6870" s="29">
        <v>1.9599027178789692</v>
      </c>
      <c r="DA6870" s="29">
        <v>2.5754816096681465</v>
      </c>
      <c r="DB6870" s="29">
        <v>3.2895704082353365</v>
      </c>
    </row>
    <row r="6871" spans="102:106" ht="20.100000000000001" customHeight="1" x14ac:dyDescent="0.2">
      <c r="CX6871" s="29">
        <v>6733</v>
      </c>
      <c r="CY6871" s="29">
        <v>1.6448715929309299</v>
      </c>
      <c r="CZ6871" s="29">
        <v>1.9599027269815563</v>
      </c>
      <c r="DA6871" s="29">
        <v>2.5754816613074794</v>
      </c>
      <c r="DB6871" s="29">
        <v>3.2895705502434005</v>
      </c>
    </row>
    <row r="6872" spans="102:106" ht="20.100000000000001" customHeight="1" x14ac:dyDescent="0.2">
      <c r="CX6872" s="29">
        <v>6734</v>
      </c>
      <c r="CY6872" s="29">
        <v>1.6448715902654092</v>
      </c>
      <c r="CZ6872" s="29">
        <v>1.9599027360812837</v>
      </c>
      <c r="DA6872" s="29">
        <v>2.5754817129312655</v>
      </c>
      <c r="DB6872" s="29">
        <v>3.2895706922093937</v>
      </c>
    </row>
    <row r="6873" spans="102:106" ht="20.100000000000001" customHeight="1" x14ac:dyDescent="0.2">
      <c r="CX6873" s="29">
        <v>6735</v>
      </c>
      <c r="CY6873" s="29">
        <v>1.6448715876011544</v>
      </c>
      <c r="CZ6873" s="29">
        <v>1.9599027451783684</v>
      </c>
      <c r="DA6873" s="29">
        <v>2.5754817645399215</v>
      </c>
      <c r="DB6873" s="29">
        <v>3.2895708341328445</v>
      </c>
    </row>
    <row r="6874" spans="102:106" ht="20.100000000000001" customHeight="1" x14ac:dyDescent="0.2">
      <c r="CX6874" s="29">
        <v>6736</v>
      </c>
      <c r="CY6874" s="29">
        <v>1.6448715849370672</v>
      </c>
      <c r="CZ6874" s="29">
        <v>1.9599027542730163</v>
      </c>
      <c r="DA6874" s="29">
        <v>2.5754818161332671</v>
      </c>
      <c r="DB6874" s="29">
        <v>3.2895709760143914</v>
      </c>
    </row>
    <row r="6875" spans="102:106" ht="20.100000000000001" customHeight="1" x14ac:dyDescent="0.2">
      <c r="CX6875" s="29">
        <v>6737</v>
      </c>
      <c r="CY6875" s="29">
        <v>1.6448715822743099</v>
      </c>
      <c r="CZ6875" s="29">
        <v>1.9599027633646595</v>
      </c>
      <c r="DA6875" s="29">
        <v>2.5754818677113991</v>
      </c>
      <c r="DB6875" s="29">
        <v>3.2895711178537481</v>
      </c>
    </row>
    <row r="6876" spans="102:106" ht="20.100000000000001" customHeight="1" x14ac:dyDescent="0.2">
      <c r="CX6876" s="29">
        <v>6738</v>
      </c>
      <c r="CY6876" s="29">
        <v>1.6448715796122184</v>
      </c>
      <c r="CZ6876" s="29">
        <v>1.9599027724538622</v>
      </c>
      <c r="DA6876" s="29">
        <v>2.5754819192741092</v>
      </c>
      <c r="DB6876" s="29">
        <v>3.2895712596512885</v>
      </c>
    </row>
    <row r="6877" spans="102:106" ht="20.100000000000001" customHeight="1" x14ac:dyDescent="0.2">
      <c r="CX6877" s="29">
        <v>6739</v>
      </c>
      <c r="CY6877" s="29">
        <v>1.6448715769505731</v>
      </c>
      <c r="CZ6877" s="29">
        <v>1.9599027815400343</v>
      </c>
      <c r="DA6877" s="29">
        <v>2.5754819708214614</v>
      </c>
      <c r="DB6877" s="29">
        <v>3.2895714014064632</v>
      </c>
    </row>
    <row r="6878" spans="102:106" ht="20.100000000000001" customHeight="1" x14ac:dyDescent="0.2">
      <c r="CX6878" s="29">
        <v>6740</v>
      </c>
      <c r="CY6878" s="29">
        <v>1.6448715742900544</v>
      </c>
      <c r="CZ6878" s="29">
        <v>1.9599027906237168</v>
      </c>
      <c r="DA6878" s="29">
        <v>2.5754820223535084</v>
      </c>
      <c r="DB6878" s="29">
        <v>3.289571543119608</v>
      </c>
    </row>
    <row r="6879" spans="102:106" ht="20.100000000000001" customHeight="1" x14ac:dyDescent="0.2">
      <c r="CX6879" s="29">
        <v>6741</v>
      </c>
      <c r="CY6879" s="29">
        <v>1.6448715716304234</v>
      </c>
      <c r="CZ6879" s="29">
        <v>1.959902799704677</v>
      </c>
      <c r="DA6879" s="29">
        <v>2.5754820738705742</v>
      </c>
      <c r="DB6879" s="29">
        <v>3.2895716847908121</v>
      </c>
    </row>
    <row r="6880" spans="102:106" ht="20.100000000000001" customHeight="1" x14ac:dyDescent="0.2">
      <c r="CX6880" s="29">
        <v>6742</v>
      </c>
      <c r="CY6880" s="29">
        <v>1.6448715689714319</v>
      </c>
      <c r="CZ6880" s="29">
        <v>1.9599028087826709</v>
      </c>
      <c r="DA6880" s="29">
        <v>2.5754821253718112</v>
      </c>
      <c r="DB6880" s="29">
        <v>3.2895718264199214</v>
      </c>
    </row>
    <row r="6881" spans="102:106" ht="20.100000000000001" customHeight="1" x14ac:dyDescent="0.2">
      <c r="CX6881" s="29">
        <v>6743</v>
      </c>
      <c r="CY6881" s="29">
        <v>1.6448715663132767</v>
      </c>
      <c r="CZ6881" s="29">
        <v>1.9599028178582065</v>
      </c>
      <c r="DA6881" s="29">
        <v>2.575482176858094</v>
      </c>
      <c r="DB6881" s="29">
        <v>3.2895719680072144</v>
      </c>
    </row>
    <row r="6882" spans="102:106" ht="20.100000000000001" customHeight="1" x14ac:dyDescent="0.2">
      <c r="CX6882" s="29">
        <v>6744</v>
      </c>
      <c r="CY6882" s="29">
        <v>1.6448715636556908</v>
      </c>
      <c r="CZ6882" s="29">
        <v>1.9599028269313983</v>
      </c>
      <c r="DA6882" s="29">
        <v>2.5754822283291245</v>
      </c>
      <c r="DB6882" s="29">
        <v>3.2895721095522705</v>
      </c>
    </row>
    <row r="6883" spans="102:106" ht="20.100000000000001" customHeight="1" x14ac:dyDescent="0.2">
      <c r="CX6883" s="29">
        <v>6745</v>
      </c>
      <c r="CY6883" s="29">
        <v>1.6448715609993061</v>
      </c>
      <c r="CZ6883" s="29">
        <v>1.9599028360012052</v>
      </c>
      <c r="DA6883" s="29">
        <v>2.575482279784878</v>
      </c>
      <c r="DB6883" s="29">
        <v>3.2895722510553305</v>
      </c>
    </row>
    <row r="6884" spans="102:106" ht="20.100000000000001" customHeight="1" x14ac:dyDescent="0.2">
      <c r="CX6884" s="29">
        <v>6746</v>
      </c>
      <c r="CY6884" s="29">
        <v>1.6448715583433824</v>
      </c>
      <c r="CZ6884" s="29">
        <v>1.9599028450688638</v>
      </c>
      <c r="DA6884" s="29">
        <v>2.5754823312253161</v>
      </c>
      <c r="DB6884" s="29">
        <v>3.2895723925166158</v>
      </c>
    </row>
    <row r="6885" spans="102:106" ht="20.100000000000001" customHeight="1" x14ac:dyDescent="0.2">
      <c r="CX6885" s="29">
        <v>6747</v>
      </c>
      <c r="CY6885" s="29">
        <v>1.6448715556880764</v>
      </c>
      <c r="CZ6885" s="29">
        <v>1.9599028541336916</v>
      </c>
      <c r="DA6885" s="29">
        <v>2.5754823826503834</v>
      </c>
      <c r="DB6885" s="29">
        <v>3.2895725339361026</v>
      </c>
    </row>
    <row r="6886" spans="102:106" ht="20.100000000000001" customHeight="1" x14ac:dyDescent="0.2">
      <c r="CX6886" s="29">
        <v>6748</v>
      </c>
      <c r="CY6886" s="29">
        <v>1.6448715530339941</v>
      </c>
      <c r="CZ6886" s="29">
        <v>1.9599028631957576</v>
      </c>
      <c r="DA6886" s="29">
        <v>2.575482434060302</v>
      </c>
      <c r="DB6886" s="29">
        <v>3.2895726753135199</v>
      </c>
    </row>
    <row r="6887" spans="102:106" ht="20.100000000000001" customHeight="1" x14ac:dyDescent="0.2">
      <c r="CX6887" s="29">
        <v>6749</v>
      </c>
      <c r="CY6887" s="29">
        <v>1.6448715503803646</v>
      </c>
      <c r="CZ6887" s="29">
        <v>1.9599028722551199</v>
      </c>
      <c r="DA6887" s="29">
        <v>2.5754824854552782</v>
      </c>
      <c r="DB6887" s="29">
        <v>3.2895728166490317</v>
      </c>
    </row>
    <row r="6888" spans="102:106" ht="20.100000000000001" customHeight="1" x14ac:dyDescent="0.2">
      <c r="CX6888" s="29">
        <v>6750</v>
      </c>
      <c r="CY6888" s="29">
        <v>1.6448715477277731</v>
      </c>
      <c r="CZ6888" s="29">
        <v>1.959902881312207</v>
      </c>
      <c r="DA6888" s="29">
        <v>2.5754825368349232</v>
      </c>
      <c r="DB6888" s="29">
        <v>3.2895729579425574</v>
      </c>
    </row>
    <row r="6889" spans="102:106" ht="20.100000000000001" customHeight="1" x14ac:dyDescent="0.2">
      <c r="CX6889" s="29">
        <v>6751</v>
      </c>
      <c r="CY6889" s="29">
        <v>1.6448715450758853</v>
      </c>
      <c r="CZ6889" s="29">
        <v>1.9599028903659084</v>
      </c>
      <c r="DA6889" s="29">
        <v>2.5754825881991228</v>
      </c>
      <c r="DB6889" s="29">
        <v>3.2895730991944494</v>
      </c>
    </row>
    <row r="6890" spans="102:106" ht="20.100000000000001" customHeight="1" x14ac:dyDescent="0.2">
      <c r="CX6890" s="29">
        <v>6752</v>
      </c>
      <c r="CY6890" s="29">
        <v>1.6448715424248121</v>
      </c>
      <c r="CZ6890" s="29">
        <v>1.9599028994173939</v>
      </c>
      <c r="DA6890" s="29">
        <v>2.5754826395480381</v>
      </c>
      <c r="DB6890" s="29">
        <v>3.2895732404043607</v>
      </c>
    </row>
    <row r="6891" spans="102:106" ht="20.100000000000001" customHeight="1" x14ac:dyDescent="0.2">
      <c r="CX6891" s="29">
        <v>6753</v>
      </c>
      <c r="CY6891" s="29">
        <v>1.6448715397742002</v>
      </c>
      <c r="CZ6891" s="29">
        <v>1.959902908466294</v>
      </c>
      <c r="DA6891" s="29">
        <v>2.5754826908818163</v>
      </c>
      <c r="DB6891" s="29">
        <v>3.2895733815726076</v>
      </c>
    </row>
    <row r="6892" spans="102:106" ht="20.100000000000001" customHeight="1" x14ac:dyDescent="0.2">
      <c r="CX6892" s="29">
        <v>6754</v>
      </c>
      <c r="CY6892" s="29">
        <v>1.6448715371245972</v>
      </c>
      <c r="CZ6892" s="29">
        <v>1.9599029175122278</v>
      </c>
      <c r="DA6892" s="29">
        <v>2.5754827422005895</v>
      </c>
      <c r="DB6892" s="29">
        <v>3.2895735226988041</v>
      </c>
    </row>
    <row r="6893" spans="102:106" ht="20.100000000000001" customHeight="1" x14ac:dyDescent="0.2">
      <c r="CX6893" s="29">
        <v>6755</v>
      </c>
      <c r="CY6893" s="29">
        <v>1.644871534476086</v>
      </c>
      <c r="CZ6893" s="29">
        <v>1.9599029265555679</v>
      </c>
      <c r="DA6893" s="29">
        <v>2.5754827935041846</v>
      </c>
      <c r="DB6893" s="29">
        <v>3.2895736637834547</v>
      </c>
    </row>
    <row r="6894" spans="102:106" ht="20.100000000000001" customHeight="1" x14ac:dyDescent="0.2">
      <c r="CX6894" s="29">
        <v>6756</v>
      </c>
      <c r="CY6894" s="29">
        <v>1.6448715318278284</v>
      </c>
      <c r="CZ6894" s="29">
        <v>1.9599029355959099</v>
      </c>
      <c r="DA6894" s="29">
        <v>2.5754828447924125</v>
      </c>
      <c r="DB6894" s="29">
        <v>3.2895738048263636</v>
      </c>
    </row>
    <row r="6895" spans="102:106" ht="20.100000000000001" customHeight="1" x14ac:dyDescent="0.2">
      <c r="CX6895" s="29">
        <v>6757</v>
      </c>
      <c r="CY6895" s="29">
        <v>1.6448715291807998</v>
      </c>
      <c r="CZ6895" s="29">
        <v>1.959902944633986</v>
      </c>
      <c r="DA6895" s="29">
        <v>2.5754828960656515</v>
      </c>
      <c r="DB6895" s="29">
        <v>3.2895739458273163</v>
      </c>
    </row>
    <row r="6896" spans="102:106" ht="20.100000000000001" customHeight="1" x14ac:dyDescent="0.2">
      <c r="CX6896" s="29">
        <v>6758</v>
      </c>
      <c r="CY6896" s="29">
        <v>1.6448715265341434</v>
      </c>
      <c r="CZ6896" s="29">
        <v>1.9599029536693702</v>
      </c>
      <c r="DA6896" s="29">
        <v>2.5754829473233927</v>
      </c>
      <c r="DB6896" s="29">
        <v>3.2895740867869865</v>
      </c>
    </row>
    <row r="6897" spans="102:106" ht="20.100000000000001" customHeight="1" x14ac:dyDescent="0.2">
      <c r="CX6897" s="29">
        <v>6759</v>
      </c>
      <c r="CY6897" s="29">
        <v>1.6448715238888147</v>
      </c>
      <c r="CZ6897" s="29">
        <v>1.959902962702007</v>
      </c>
      <c r="DA6897" s="29">
        <v>2.5754829985662742</v>
      </c>
      <c r="DB6897" s="29">
        <v>3.2895742277046671</v>
      </c>
    </row>
    <row r="6898" spans="102:106" ht="20.100000000000001" customHeight="1" x14ac:dyDescent="0.2">
      <c r="CX6898" s="29">
        <v>6760</v>
      </c>
      <c r="CY6898" s="29">
        <v>1.6448715212439387</v>
      </c>
      <c r="CZ6898" s="29">
        <v>1.9599029717318295</v>
      </c>
      <c r="DA6898" s="29">
        <v>2.5754830497937591</v>
      </c>
      <c r="DB6898" s="29">
        <v>3.2895743685805408</v>
      </c>
    </row>
    <row r="6899" spans="102:106" ht="20.100000000000001" customHeight="1" x14ac:dyDescent="0.2">
      <c r="CX6899" s="29">
        <v>6761</v>
      </c>
      <c r="CY6899" s="29">
        <v>1.6448715185995404</v>
      </c>
      <c r="CZ6899" s="29">
        <v>1.9599029807591426</v>
      </c>
      <c r="DA6899" s="29">
        <v>2.5754831010064567</v>
      </c>
      <c r="DB6899" s="29">
        <v>3.2895745094149986</v>
      </c>
    </row>
    <row r="6900" spans="102:106" ht="20.100000000000001" customHeight="1" x14ac:dyDescent="0.2">
      <c r="CX6900" s="29">
        <v>6762</v>
      </c>
      <c r="CY6900" s="29">
        <v>1.6448715159565483</v>
      </c>
      <c r="CZ6900" s="29">
        <v>1.9599029897838574</v>
      </c>
      <c r="DA6900" s="29">
        <v>2.5754831522037973</v>
      </c>
      <c r="DB6900" s="29">
        <v>3.2895746502075012</v>
      </c>
    </row>
    <row r="6901" spans="102:106" ht="20.100000000000001" customHeight="1" x14ac:dyDescent="0.2">
      <c r="CX6901" s="29">
        <v>6763</v>
      </c>
      <c r="CY6901" s="29">
        <v>1.6448715133136018</v>
      </c>
      <c r="CZ6901" s="29">
        <v>1.9599029988058732</v>
      </c>
      <c r="DA6901" s="29">
        <v>2.57548320338578</v>
      </c>
      <c r="DB6901" s="29">
        <v>3.2895747909586324</v>
      </c>
    </row>
    <row r="6902" spans="102:106" ht="20.100000000000001" customHeight="1" x14ac:dyDescent="0.2">
      <c r="CX6902" s="29">
        <v>6764</v>
      </c>
      <c r="CY6902" s="29">
        <v>1.6448715106720668</v>
      </c>
      <c r="CZ6902" s="29">
        <v>1.9599030078250781</v>
      </c>
      <c r="DA6902" s="29">
        <v>2.5754832545526796</v>
      </c>
      <c r="DB6902" s="29">
        <v>3.2895749316680418</v>
      </c>
    </row>
    <row r="6903" spans="102:106" ht="20.100000000000001" customHeight="1" x14ac:dyDescent="0.2">
      <c r="CX6903" s="29">
        <v>6765</v>
      </c>
      <c r="CY6903" s="29">
        <v>1.6448715080310186</v>
      </c>
      <c r="CZ6903" s="29">
        <v>1.959903016841732</v>
      </c>
      <c r="DA6903" s="29">
        <v>2.575483305704755</v>
      </c>
      <c r="DB6903" s="29">
        <v>3.2895750723358184</v>
      </c>
    </row>
    <row r="6904" spans="102:106" ht="20.100000000000001" customHeight="1" x14ac:dyDescent="0.2">
      <c r="CX6904" s="29">
        <v>6766</v>
      </c>
      <c r="CY6904" s="29">
        <v>1.6448715053908924</v>
      </c>
      <c r="CZ6904" s="29">
        <v>1.9599030258553183</v>
      </c>
      <c r="DA6904" s="29">
        <v>2.5754833568413789</v>
      </c>
      <c r="DB6904" s="29">
        <v>3.2895752129622577</v>
      </c>
    </row>
    <row r="6905" spans="102:106" ht="20.100000000000001" customHeight="1" x14ac:dyDescent="0.2">
      <c r="CX6905" s="29">
        <v>6767</v>
      </c>
      <c r="CY6905" s="29">
        <v>1.6448715027516583</v>
      </c>
      <c r="CZ6905" s="29">
        <v>1.9599030348668391</v>
      </c>
      <c r="DA6905" s="29">
        <v>2.5754834079630724</v>
      </c>
      <c r="DB6905" s="29">
        <v>3.2895753535469554</v>
      </c>
    </row>
    <row r="6906" spans="102:106" ht="20.100000000000001" customHeight="1" x14ac:dyDescent="0.2">
      <c r="CX6906" s="29">
        <v>6768</v>
      </c>
      <c r="CY6906" s="29">
        <v>1.6448715001128185</v>
      </c>
      <c r="CZ6906" s="29">
        <v>1.9599030438753733</v>
      </c>
      <c r="DA6906" s="29">
        <v>2.5754834590697602</v>
      </c>
      <c r="DB6906" s="29">
        <v>3.2895754940899429</v>
      </c>
    </row>
    <row r="6907" spans="102:106" ht="20.100000000000001" customHeight="1" x14ac:dyDescent="0.2">
      <c r="CX6907" s="29">
        <v>6769</v>
      </c>
      <c r="CY6907" s="29">
        <v>1.6448714974747805</v>
      </c>
      <c r="CZ6907" s="29">
        <v>1.9599030528815171</v>
      </c>
      <c r="DA6907" s="29">
        <v>2.5754835101610598</v>
      </c>
      <c r="DB6907" s="29">
        <v>3.2895756345916878</v>
      </c>
    </row>
    <row r="6908" spans="102:106" ht="20.100000000000001" customHeight="1" x14ac:dyDescent="0.2">
      <c r="CX6908" s="29">
        <v>6770</v>
      </c>
      <c r="CY6908" s="29">
        <v>1.6448714948379419</v>
      </c>
      <c r="CZ6908" s="29">
        <v>1.9599030618847093</v>
      </c>
      <c r="DA6908" s="29">
        <v>2.5754835612374505</v>
      </c>
      <c r="DB6908" s="29">
        <v>3.2895757750517278</v>
      </c>
    </row>
    <row r="6909" spans="102:106" ht="20.100000000000001" customHeight="1" x14ac:dyDescent="0.2">
      <c r="CX6909" s="29">
        <v>6771</v>
      </c>
      <c r="CY6909" s="29">
        <v>1.6448714922017773</v>
      </c>
      <c r="CZ6909" s="29">
        <v>1.9599030708851422</v>
      </c>
      <c r="DA6909" s="29">
        <v>2.5754836122988101</v>
      </c>
      <c r="DB6909" s="29">
        <v>3.2895759154704947</v>
      </c>
    </row>
    <row r="6910" spans="102:106" ht="20.100000000000001" customHeight="1" x14ac:dyDescent="0.2">
      <c r="CX6910" s="29">
        <v>6772</v>
      </c>
      <c r="CY6910" s="29">
        <v>1.6448714895662095</v>
      </c>
      <c r="CZ6910" s="29">
        <v>1.9599030798829971</v>
      </c>
      <c r="DA6910" s="29">
        <v>2.5754836633450049</v>
      </c>
      <c r="DB6910" s="29">
        <v>3.2895760558479417</v>
      </c>
    </row>
    <row r="6911" spans="102:106" ht="20.100000000000001" customHeight="1" x14ac:dyDescent="0.2">
      <c r="CX6911" s="29">
        <v>6773</v>
      </c>
      <c r="CY6911" s="29">
        <v>1.6448714869316079</v>
      </c>
      <c r="CZ6911" s="29">
        <v>1.9599030888784443</v>
      </c>
      <c r="DA6911" s="29">
        <v>2.5754837143761775</v>
      </c>
      <c r="DB6911" s="29">
        <v>3.2895761961835528</v>
      </c>
    </row>
    <row r="6912" spans="102:106" ht="20.100000000000001" customHeight="1" x14ac:dyDescent="0.2">
      <c r="CX6912" s="29">
        <v>6774</v>
      </c>
      <c r="CY6912" s="29">
        <v>1.6448714842974188</v>
      </c>
      <c r="CZ6912" s="29">
        <v>1.9599030978712599</v>
      </c>
      <c r="DA6912" s="29">
        <v>2.5754837653921632</v>
      </c>
      <c r="DB6912" s="29">
        <v>3.2895763364779276</v>
      </c>
    </row>
    <row r="6913" spans="102:106" ht="20.100000000000001" customHeight="1" x14ac:dyDescent="0.2">
      <c r="CX6913" s="29">
        <v>6775</v>
      </c>
      <c r="CY6913" s="29">
        <v>1.6448714816644496</v>
      </c>
      <c r="CZ6913" s="29">
        <v>1.9599031068608246</v>
      </c>
      <c r="DA6913" s="29">
        <v>2.575483816393366</v>
      </c>
      <c r="DB6913" s="29">
        <v>3.2895764767309679</v>
      </c>
    </row>
    <row r="6914" spans="102:106" ht="20.100000000000001" customHeight="1" x14ac:dyDescent="0.2">
      <c r="CX6914" s="29">
        <v>6776</v>
      </c>
      <c r="CY6914" s="29">
        <v>1.6448714790321293</v>
      </c>
      <c r="CZ6914" s="29">
        <v>1.9599031158484259</v>
      </c>
      <c r="DA6914" s="29">
        <v>2.5754838673793006</v>
      </c>
      <c r="DB6914" s="29">
        <v>3.289576616942552</v>
      </c>
    </row>
    <row r="6915" spans="102:106" ht="20.100000000000001" customHeight="1" x14ac:dyDescent="0.2">
      <c r="CX6915" s="29">
        <v>6777</v>
      </c>
      <c r="CY6915" s="29">
        <v>1.6448714764003312</v>
      </c>
      <c r="CZ6915" s="29">
        <v>1.9599031248330385</v>
      </c>
      <c r="DA6915" s="29">
        <v>2.5754839183500509</v>
      </c>
      <c r="DB6915" s="29">
        <v>3.2895767571127714</v>
      </c>
    </row>
    <row r="6916" spans="102:106" ht="20.100000000000001" customHeight="1" x14ac:dyDescent="0.2">
      <c r="CX6916" s="29">
        <v>6778</v>
      </c>
      <c r="CY6916" s="29">
        <v>1.6448714737693795</v>
      </c>
      <c r="CZ6916" s="29">
        <v>1.9599031338151605</v>
      </c>
      <c r="DA6916" s="29">
        <v>2.5754839693059761</v>
      </c>
      <c r="DB6916" s="29">
        <v>3.2895768972414676</v>
      </c>
    </row>
    <row r="6917" spans="102:106" ht="20.100000000000001" customHeight="1" x14ac:dyDescent="0.2">
      <c r="CX6917" s="29">
        <v>6779</v>
      </c>
      <c r="CY6917" s="29">
        <v>1.6448714711395873</v>
      </c>
      <c r="CZ6917" s="29">
        <v>1.9599031427945119</v>
      </c>
      <c r="DA6917" s="29">
        <v>2.5754840202468392</v>
      </c>
      <c r="DB6917" s="29">
        <v>3.2895770373289213</v>
      </c>
    </row>
    <row r="6918" spans="102:106" ht="20.100000000000001" customHeight="1" x14ac:dyDescent="0.2">
      <c r="CX6918" s="29">
        <v>6780</v>
      </c>
      <c r="CY6918" s="29">
        <v>1.6448714685098871</v>
      </c>
      <c r="CZ6918" s="29">
        <v>1.9599031517711849</v>
      </c>
      <c r="DA6918" s="29">
        <v>2.5754840711726787</v>
      </c>
      <c r="DB6918" s="29">
        <v>3.289577177375167</v>
      </c>
    </row>
    <row r="6919" spans="102:106" ht="20.100000000000001" customHeight="1" x14ac:dyDescent="0.2">
      <c r="CX6919" s="29">
        <v>6781</v>
      </c>
      <c r="CY6919" s="29">
        <v>1.6448714658814885</v>
      </c>
      <c r="CZ6919" s="29">
        <v>1.9599031607452599</v>
      </c>
      <c r="DA6919" s="29">
        <v>2.5754841220835205</v>
      </c>
      <c r="DB6919" s="29">
        <v>3.2895773173799894</v>
      </c>
    </row>
    <row r="6920" spans="102:106" ht="20.100000000000001" customHeight="1" x14ac:dyDescent="0.2">
      <c r="CX6920" s="29">
        <v>6782</v>
      </c>
      <c r="CY6920" s="29">
        <v>1.6448714632537622</v>
      </c>
      <c r="CZ6920" s="29">
        <v>1.9599031697168077</v>
      </c>
      <c r="DA6920" s="29">
        <v>2.5754841729790816</v>
      </c>
      <c r="DB6920" s="29">
        <v>3.2895774573436145</v>
      </c>
    </row>
    <row r="6921" spans="102:106" ht="20.100000000000001" customHeight="1" x14ac:dyDescent="0.2">
      <c r="CX6921" s="29">
        <v>6783</v>
      </c>
      <c r="CY6921" s="29">
        <v>1.6448714606269854</v>
      </c>
      <c r="CZ6921" s="29">
        <v>1.9599031786858867</v>
      </c>
      <c r="DA6921" s="29">
        <v>2.5754842238599411</v>
      </c>
      <c r="DB6921" s="29">
        <v>3.2895775972660184</v>
      </c>
    </row>
    <row r="6922" spans="102:106" ht="20.100000000000001" customHeight="1" x14ac:dyDescent="0.2">
      <c r="CX6922" s="29">
        <v>6784</v>
      </c>
      <c r="CY6922" s="29">
        <v>1.6448714580005097</v>
      </c>
      <c r="CZ6922" s="29">
        <v>1.9599031876517763</v>
      </c>
      <c r="DA6922" s="29">
        <v>2.5754842747257873</v>
      </c>
      <c r="DB6922" s="29">
        <v>3.2895777371471602</v>
      </c>
    </row>
    <row r="6923" spans="102:106" ht="20.100000000000001" customHeight="1" x14ac:dyDescent="0.2">
      <c r="CX6923" s="29">
        <v>6785</v>
      </c>
      <c r="CY6923" s="29">
        <v>1.6448714553750496</v>
      </c>
      <c r="CZ6923" s="29">
        <v>1.9599031966152816</v>
      </c>
      <c r="DA6923" s="29">
        <v>2.5754843255765874</v>
      </c>
      <c r="DB6923" s="29">
        <v>3.289577876986979</v>
      </c>
    </row>
    <row r="6924" spans="102:106" ht="20.100000000000001" customHeight="1" x14ac:dyDescent="0.2">
      <c r="CX6924" s="29">
        <v>6786</v>
      </c>
      <c r="CY6924" s="29">
        <v>1.6448714527503971</v>
      </c>
      <c r="CZ6924" s="29">
        <v>1.9599032055756596</v>
      </c>
      <c r="DA6924" s="29">
        <v>2.5754843764122923</v>
      </c>
      <c r="DB6924" s="29">
        <v>3.289578016785625</v>
      </c>
    </row>
    <row r="6925" spans="102:106" ht="20.100000000000001" customHeight="1" x14ac:dyDescent="0.2">
      <c r="CX6925" s="29">
        <v>6787</v>
      </c>
      <c r="CY6925" s="29">
        <v>1.6448714501267907</v>
      </c>
      <c r="CZ6925" s="29">
        <v>1.9599032145340769</v>
      </c>
      <c r="DA6925" s="29">
        <v>2.5754844272331301</v>
      </c>
      <c r="DB6925" s="29">
        <v>3.2895781565432296</v>
      </c>
    </row>
    <row r="6926" spans="102:106" ht="20.100000000000001" customHeight="1" x14ac:dyDescent="0.2">
      <c r="CX6926" s="29">
        <v>6788</v>
      </c>
      <c r="CY6926" s="29">
        <v>1.6448714475035449</v>
      </c>
      <c r="CZ6926" s="29">
        <v>1.9599032234897686</v>
      </c>
      <c r="DA6926" s="29">
        <v>2.5754844780390238</v>
      </c>
      <c r="DB6926" s="29">
        <v>3.2895782962594473</v>
      </c>
    </row>
    <row r="6927" spans="102:106" ht="20.100000000000001" customHeight="1" x14ac:dyDescent="0.2">
      <c r="CX6927" s="29">
        <v>6789</v>
      </c>
      <c r="CY6927" s="29">
        <v>1.6448714448808806</v>
      </c>
      <c r="CZ6927" s="29">
        <v>1.9599032324427266</v>
      </c>
      <c r="DA6927" s="29">
        <v>2.5754845288298807</v>
      </c>
      <c r="DB6927" s="29">
        <v>3.2895784359346001</v>
      </c>
    </row>
    <row r="6928" spans="102:106" ht="20.100000000000001" customHeight="1" x14ac:dyDescent="0.2">
      <c r="CX6928" s="29">
        <v>6790</v>
      </c>
      <c r="CY6928" s="29">
        <v>1.6448714422594664</v>
      </c>
      <c r="CZ6928" s="29">
        <v>1.9599032413933166</v>
      </c>
      <c r="DA6928" s="29">
        <v>2.5754845796058858</v>
      </c>
      <c r="DB6928" s="29">
        <v>3.2895785755687625</v>
      </c>
    </row>
    <row r="6929" spans="102:106" ht="20.100000000000001" customHeight="1" x14ac:dyDescent="0.2">
      <c r="CX6929" s="29">
        <v>6791</v>
      </c>
      <c r="CY6929" s="29">
        <v>1.6448714396390471</v>
      </c>
      <c r="CZ6929" s="29">
        <v>1.9599032503407396</v>
      </c>
      <c r="DA6929" s="29">
        <v>2.5754846303666254</v>
      </c>
      <c r="DB6929" s="29">
        <v>3.2895787151617633</v>
      </c>
    </row>
    <row r="6930" spans="102:106" ht="20.100000000000001" customHeight="1" x14ac:dyDescent="0.2">
      <c r="CX6930" s="29">
        <v>6792</v>
      </c>
      <c r="CY6930" s="29">
        <v>1.6448714370188993</v>
      </c>
      <c r="CZ6930" s="29">
        <v>1.9599032592857233</v>
      </c>
      <c r="DA6930" s="29">
        <v>2.5754846811128402</v>
      </c>
      <c r="DB6930" s="29">
        <v>3.2895788547134117</v>
      </c>
    </row>
    <row r="6931" spans="102:106" ht="20.100000000000001" customHeight="1" x14ac:dyDescent="0.2">
      <c r="CX6931" s="29">
        <v>6793</v>
      </c>
      <c r="CY6931" s="29">
        <v>1.6448714343992064</v>
      </c>
      <c r="CZ6931" s="29">
        <v>1.9599032682282154</v>
      </c>
      <c r="DA6931" s="29">
        <v>2.5754847318437943</v>
      </c>
      <c r="DB6931" s="29">
        <v>3.2895789942241831</v>
      </c>
    </row>
    <row r="6932" spans="102:106" ht="20.100000000000001" customHeight="1" x14ac:dyDescent="0.2">
      <c r="CX6932" s="29">
        <v>6794</v>
      </c>
      <c r="CY6932" s="29">
        <v>1.6448714317810591</v>
      </c>
      <c r="CZ6932" s="29">
        <v>1.959903277167768</v>
      </c>
      <c r="DA6932" s="29">
        <v>2.5754847825599074</v>
      </c>
      <c r="DB6932" s="29">
        <v>3.2895791336938491</v>
      </c>
    </row>
    <row r="6933" spans="102:106" ht="20.100000000000001" customHeight="1" x14ac:dyDescent="0.2">
      <c r="CX6933" s="29">
        <v>6795</v>
      </c>
      <c r="CY6933" s="29">
        <v>1.6448714291632476</v>
      </c>
      <c r="CZ6933" s="29">
        <v>1.959903286105076</v>
      </c>
      <c r="DA6933" s="29">
        <v>2.5754848332609996</v>
      </c>
      <c r="DB6933" s="29">
        <v>3.2895792731223921</v>
      </c>
    </row>
    <row r="6934" spans="102:106" ht="20.100000000000001" customHeight="1" x14ac:dyDescent="0.2">
      <c r="CX6934" s="29">
        <v>6796</v>
      </c>
      <c r="CY6934" s="29">
        <v>1.6448714265463864</v>
      </c>
      <c r="CZ6934" s="29">
        <v>1.9599032950396695</v>
      </c>
      <c r="DA6934" s="29">
        <v>2.5754848839474609</v>
      </c>
      <c r="DB6934" s="29">
        <v>3.289579412510232</v>
      </c>
    </row>
    <row r="6935" spans="102:106" ht="20.100000000000001" customHeight="1" x14ac:dyDescent="0.2">
      <c r="CX6935" s="29">
        <v>6797</v>
      </c>
      <c r="CY6935" s="29">
        <v>1.6448714239301632</v>
      </c>
      <c r="CZ6935" s="29">
        <v>1.959903303971452</v>
      </c>
      <c r="DA6935" s="29">
        <v>2.5754849346187898</v>
      </c>
      <c r="DB6935" s="29">
        <v>3.2895795518566286</v>
      </c>
    </row>
    <row r="6936" spans="102:106" ht="20.100000000000001" customHeight="1" x14ac:dyDescent="0.2">
      <c r="CX6936" s="29">
        <v>6798</v>
      </c>
      <c r="CY6936" s="29">
        <v>1.6448714213147158</v>
      </c>
      <c r="CZ6936" s="29">
        <v>1.9599033129007004</v>
      </c>
      <c r="DA6936" s="29">
        <v>2.5754849852753483</v>
      </c>
      <c r="DB6936" s="29">
        <v>3.2895796911624222</v>
      </c>
    </row>
    <row r="6937" spans="102:106" ht="20.100000000000001" customHeight="1" x14ac:dyDescent="0.2">
      <c r="CX6937" s="29">
        <v>6799</v>
      </c>
      <c r="CY6937" s="29">
        <v>1.6448714187001718</v>
      </c>
      <c r="CZ6937" s="29">
        <v>1.9599033218272963</v>
      </c>
      <c r="DA6937" s="29">
        <v>2.5754850359166048</v>
      </c>
      <c r="DB6937" s="29">
        <v>3.2895798304270634</v>
      </c>
    </row>
    <row r="6938" spans="102:106" ht="20.100000000000001" customHeight="1" x14ac:dyDescent="0.2">
      <c r="CX6938" s="29">
        <v>6800</v>
      </c>
      <c r="CY6938" s="29">
        <v>1.6448714160861919</v>
      </c>
      <c r="CZ6938" s="29">
        <v>1.9599033307514948</v>
      </c>
      <c r="DA6938" s="29">
        <v>2.5754850865434773</v>
      </c>
      <c r="DB6938" s="29">
        <v>3.2895799696506693</v>
      </c>
    </row>
    <row r="6939" spans="102:106" ht="20.100000000000001" customHeight="1" x14ac:dyDescent="0.2">
      <c r="CX6939" s="29">
        <v>6801</v>
      </c>
      <c r="CY6939" s="29">
        <v>1.6448714134733442</v>
      </c>
      <c r="CZ6939" s="29">
        <v>1.9599033396727705</v>
      </c>
      <c r="DA6939" s="29">
        <v>2.5754851371554066</v>
      </c>
      <c r="DB6939" s="29">
        <v>3.2895801088333387</v>
      </c>
    </row>
    <row r="6940" spans="102:106" ht="20.100000000000001" customHeight="1" x14ac:dyDescent="0.2">
      <c r="CX6940" s="29">
        <v>6802</v>
      </c>
      <c r="CY6940" s="29">
        <v>1.644871410860812</v>
      </c>
      <c r="CZ6940" s="29">
        <v>1.9599033485913571</v>
      </c>
      <c r="DA6940" s="29">
        <v>2.5754851877521108</v>
      </c>
      <c r="DB6940" s="29">
        <v>3.2895802479751546</v>
      </c>
    </row>
    <row r="6941" spans="102:106" ht="20.100000000000001" customHeight="1" x14ac:dyDescent="0.2">
      <c r="CX6941" s="29">
        <v>6803</v>
      </c>
      <c r="CY6941" s="29">
        <v>1.6448714082491447</v>
      </c>
      <c r="CZ6941" s="29">
        <v>1.9599033575074756</v>
      </c>
      <c r="DA6941" s="29">
        <v>2.5754852383341711</v>
      </c>
      <c r="DB6941" s="29">
        <v>3.2895803870761768</v>
      </c>
    </row>
    <row r="6942" spans="102:106" ht="20.100000000000001" customHeight="1" x14ac:dyDescent="0.2">
      <c r="CX6942" s="29">
        <v>6804</v>
      </c>
      <c r="CY6942" s="29">
        <v>1.6448714056384246</v>
      </c>
      <c r="CZ6942" s="29">
        <v>1.9599033664209533</v>
      </c>
      <c r="DA6942" s="29">
        <v>2.5754852889012771</v>
      </c>
      <c r="DB6942" s="29">
        <v>3.2895805261362212</v>
      </c>
    </row>
    <row r="6943" spans="102:106" ht="20.100000000000001" customHeight="1" x14ac:dyDescent="0.2">
      <c r="CX6943" s="29">
        <v>6805</v>
      </c>
      <c r="CY6943" s="29">
        <v>1.6448714030282656</v>
      </c>
      <c r="CZ6943" s="29">
        <v>1.9599033753319899</v>
      </c>
      <c r="DA6943" s="29">
        <v>2.5754853394536896</v>
      </c>
      <c r="DB6943" s="29">
        <v>3.2895806651553139</v>
      </c>
    </row>
    <row r="6944" spans="102:106" ht="20.100000000000001" customHeight="1" x14ac:dyDescent="0.2">
      <c r="CX6944" s="29">
        <v>6806</v>
      </c>
      <c r="CY6944" s="29">
        <v>1.64487140041919</v>
      </c>
      <c r="CZ6944" s="29">
        <v>1.9599033842400051</v>
      </c>
      <c r="DA6944" s="29">
        <v>2.5754853899910688</v>
      </c>
      <c r="DB6944" s="29">
        <v>3.2895808041336889</v>
      </c>
    </row>
    <row r="6945" spans="102:106" ht="20.100000000000001" customHeight="1" x14ac:dyDescent="0.2">
      <c r="CX6945" s="29">
        <v>6807</v>
      </c>
      <c r="CY6945" s="29">
        <v>1.6448713978103344</v>
      </c>
      <c r="CZ6945" s="29">
        <v>1.9599033931455621</v>
      </c>
      <c r="DA6945" s="29">
        <v>2.5754854405136456</v>
      </c>
      <c r="DB6945" s="29">
        <v>3.289580943071337</v>
      </c>
    </row>
    <row r="6946" spans="102:106" ht="20.100000000000001" customHeight="1" x14ac:dyDescent="0.2">
      <c r="CX6946" s="29">
        <v>6808</v>
      </c>
      <c r="CY6946" s="29">
        <v>1.6448713952026619</v>
      </c>
      <c r="CZ6946" s="29">
        <v>1.9599034020488284</v>
      </c>
      <c r="DA6946" s="29">
        <v>2.5754854910213449</v>
      </c>
      <c r="DB6946" s="29">
        <v>3.289581081968227</v>
      </c>
    </row>
    <row r="6947" spans="102:106" ht="20.100000000000001" customHeight="1" x14ac:dyDescent="0.2">
      <c r="CX6947" s="29">
        <v>6809</v>
      </c>
      <c r="CY6947" s="29">
        <v>1.6448713925957497</v>
      </c>
      <c r="CZ6947" s="29">
        <v>1.95990341094919</v>
      </c>
      <c r="DA6947" s="29">
        <v>2.5754855415143689</v>
      </c>
      <c r="DB6947" s="29">
        <v>3.2895812208240809</v>
      </c>
    </row>
    <row r="6948" spans="102:106" ht="20.100000000000001" customHeight="1" x14ac:dyDescent="0.2">
      <c r="CX6948" s="29">
        <v>6810</v>
      </c>
      <c r="CY6948" s="29">
        <v>1.6448713899896241</v>
      </c>
      <c r="CZ6948" s="29">
        <v>1.9599034198467924</v>
      </c>
      <c r="DA6948" s="29">
        <v>2.5754855919923205</v>
      </c>
      <c r="DB6948" s="29">
        <v>3.2895813596390617</v>
      </c>
    </row>
    <row r="6949" spans="102:106" ht="20.100000000000001" customHeight="1" x14ac:dyDescent="0.2">
      <c r="CX6949" s="29">
        <v>6811</v>
      </c>
      <c r="CY6949" s="29">
        <v>1.6448713873843031</v>
      </c>
      <c r="CZ6949" s="29">
        <v>1.9599034287421555</v>
      </c>
      <c r="DA6949" s="29">
        <v>2.575485642455666</v>
      </c>
      <c r="DB6949" s="29">
        <v>3.2895814984135416</v>
      </c>
    </row>
    <row r="6950" spans="102:106" ht="20.100000000000001" customHeight="1" x14ac:dyDescent="0.2">
      <c r="CX6950" s="29">
        <v>6812</v>
      </c>
      <c r="CY6950" s="29">
        <v>1.6448713847797949</v>
      </c>
      <c r="CZ6950" s="29">
        <v>1.9599034376346327</v>
      </c>
      <c r="DA6950" s="29">
        <v>2.5754856929039804</v>
      </c>
      <c r="DB6950" s="29">
        <v>3.2895816371471884</v>
      </c>
    </row>
    <row r="6951" spans="102:106" ht="20.100000000000001" customHeight="1" x14ac:dyDescent="0.2">
      <c r="CX6951" s="29">
        <v>6813</v>
      </c>
      <c r="CY6951" s="29">
        <v>1.6448713821756393</v>
      </c>
      <c r="CZ6951" s="29">
        <v>1.9599034465247216</v>
      </c>
      <c r="DA6951" s="29">
        <v>2.5754857433377003</v>
      </c>
      <c r="DB6951" s="29">
        <v>3.2895817758403383</v>
      </c>
    </row>
    <row r="6952" spans="102:106" ht="20.100000000000001" customHeight="1" x14ac:dyDescent="0.2">
      <c r="CX6952" s="29">
        <v>6814</v>
      </c>
      <c r="CY6952" s="29">
        <v>1.6448713795722858</v>
      </c>
      <c r="CZ6952" s="29">
        <v>1.9599034554117536</v>
      </c>
      <c r="DA6952" s="29">
        <v>2.5754857937566644</v>
      </c>
      <c r="DB6952" s="29">
        <v>3.2895819144923908</v>
      </c>
    </row>
    <row r="6953" spans="102:106" ht="20.100000000000001" customHeight="1" x14ac:dyDescent="0.2">
      <c r="CX6953" s="29">
        <v>6815</v>
      </c>
      <c r="CY6953" s="29">
        <v>1.644871376970175</v>
      </c>
      <c r="CZ6953" s="29">
        <v>1.95990346429659</v>
      </c>
      <c r="DA6953" s="29">
        <v>2.575485844160696</v>
      </c>
      <c r="DB6953" s="29">
        <v>3.2895820531041062</v>
      </c>
    </row>
    <row r="6954" spans="102:106" ht="20.100000000000001" customHeight="1" x14ac:dyDescent="0.2">
      <c r="CX6954" s="29">
        <v>6816</v>
      </c>
      <c r="CY6954" s="29">
        <v>1.6448713743683592</v>
      </c>
      <c r="CZ6954" s="29">
        <v>1.9599034731789262</v>
      </c>
      <c r="DA6954" s="29">
        <v>2.5754858945498968</v>
      </c>
      <c r="DB6954" s="29">
        <v>3.2895821916750765</v>
      </c>
    </row>
    <row r="6955" spans="102:106" ht="20.100000000000001" customHeight="1" x14ac:dyDescent="0.2">
      <c r="CX6955" s="29">
        <v>6817</v>
      </c>
      <c r="CY6955" s="29">
        <v>1.6448713717677208</v>
      </c>
      <c r="CZ6955" s="29">
        <v>1.9599034820580592</v>
      </c>
      <c r="DA6955" s="29">
        <v>2.5754859449243552</v>
      </c>
      <c r="DB6955" s="29">
        <v>3.2895823302051075</v>
      </c>
    </row>
    <row r="6956" spans="102:106" ht="20.100000000000001" customHeight="1" x14ac:dyDescent="0.2">
      <c r="CX6956" s="29">
        <v>6818</v>
      </c>
      <c r="CY6956" s="29">
        <v>1.644871369167753</v>
      </c>
      <c r="CZ6956" s="29">
        <v>1.9599034909352047</v>
      </c>
      <c r="DA6956" s="29">
        <v>2.5754859952841445</v>
      </c>
      <c r="DB6956" s="29">
        <v>3.2895824686949005</v>
      </c>
    </row>
    <row r="6957" spans="102:106" ht="20.100000000000001" customHeight="1" x14ac:dyDescent="0.2">
      <c r="CX6957" s="29">
        <v>6819</v>
      </c>
      <c r="CY6957" s="29">
        <v>1.6448713665679402</v>
      </c>
      <c r="CZ6957" s="29">
        <v>1.9599034998096385</v>
      </c>
      <c r="DA6957" s="29">
        <v>2.5754860456290309</v>
      </c>
      <c r="DB6957" s="29">
        <v>3.2895826071437653</v>
      </c>
    </row>
    <row r="6958" spans="102:106" ht="20.100000000000001" customHeight="1" x14ac:dyDescent="0.2">
      <c r="CX6958" s="29">
        <v>6820</v>
      </c>
      <c r="CY6958" s="29">
        <v>1.6448713639695973</v>
      </c>
      <c r="CZ6958" s="29">
        <v>1.9599035086810115</v>
      </c>
      <c r="DA6958" s="29">
        <v>2.5754860959590591</v>
      </c>
      <c r="DB6958" s="29">
        <v>3.2895827455521398</v>
      </c>
    </row>
    <row r="6959" spans="102:106" ht="20.100000000000001" customHeight="1" x14ac:dyDescent="0.2">
      <c r="CX6959" s="29">
        <v>6821</v>
      </c>
      <c r="CY6959" s="29">
        <v>1.6448713613717307</v>
      </c>
      <c r="CZ6959" s="29">
        <v>1.9599035175501205</v>
      </c>
      <c r="DA6959" s="29">
        <v>2.5754861462745531</v>
      </c>
      <c r="DB6959" s="29">
        <v>3.2895828839202133</v>
      </c>
    </row>
    <row r="6960" spans="102:106" ht="20.100000000000001" customHeight="1" x14ac:dyDescent="0.2">
      <c r="CX6960" s="29">
        <v>6822</v>
      </c>
      <c r="CY6960" s="29">
        <v>1.6448713587747168</v>
      </c>
      <c r="CZ6960" s="29">
        <v>1.9599035264169806</v>
      </c>
      <c r="DA6960" s="29">
        <v>2.5754861965752349</v>
      </c>
      <c r="DB6960" s="29">
        <v>3.2895830222474687</v>
      </c>
    </row>
    <row r="6961" spans="102:106" ht="20.100000000000001" customHeight="1" x14ac:dyDescent="0.2">
      <c r="CX6961" s="29">
        <v>6823</v>
      </c>
      <c r="CY6961" s="29">
        <v>1.6448713561784631</v>
      </c>
      <c r="CZ6961" s="29">
        <v>1.9599035352808232</v>
      </c>
      <c r="DA6961" s="29">
        <v>2.5754862468611077</v>
      </c>
      <c r="DB6961" s="29">
        <v>3.2895831605340597</v>
      </c>
    </row>
    <row r="6962" spans="102:106" ht="20.100000000000001" customHeight="1" x14ac:dyDescent="0.2">
      <c r="CX6962" s="29">
        <v>6824</v>
      </c>
      <c r="CY6962" s="29">
        <v>1.644871353582869</v>
      </c>
      <c r="CZ6962" s="29">
        <v>1.9599035441420281</v>
      </c>
      <c r="DA6962" s="29">
        <v>2.5754862971321582</v>
      </c>
      <c r="DB6962" s="29">
        <v>3.2895832987803511</v>
      </c>
    </row>
    <row r="6963" spans="102:106" ht="20.100000000000001" customHeight="1" x14ac:dyDescent="0.2">
      <c r="CX6963" s="29">
        <v>6825</v>
      </c>
      <c r="CY6963" s="29">
        <v>1.6448713509882835</v>
      </c>
      <c r="CZ6963" s="29">
        <v>1.9599035530005768</v>
      </c>
      <c r="DA6963" s="29">
        <v>2.5754863473886549</v>
      </c>
      <c r="DB6963" s="29">
        <v>3.2895834369862289</v>
      </c>
    </row>
    <row r="6964" spans="102:106" ht="20.100000000000001" customHeight="1" x14ac:dyDescent="0.2">
      <c r="CX6964" s="29">
        <v>6826</v>
      </c>
      <c r="CY6964" s="29">
        <v>1.6448713483941266</v>
      </c>
      <c r="CZ6964" s="29">
        <v>1.9599035618568266</v>
      </c>
      <c r="DA6964" s="29">
        <v>2.5754863976302613</v>
      </c>
      <c r="DB6964" s="29">
        <v>3.2895835751513345</v>
      </c>
    </row>
    <row r="6965" spans="102:106" ht="20.100000000000001" customHeight="1" x14ac:dyDescent="0.2">
      <c r="CX6965" s="29">
        <v>6827</v>
      </c>
      <c r="CY6965" s="29">
        <v>1.6448713458007302</v>
      </c>
      <c r="CZ6965" s="29">
        <v>1.9599035707103523</v>
      </c>
      <c r="DA6965" s="29">
        <v>2.5754864478575108</v>
      </c>
      <c r="DB6965" s="29">
        <v>3.2895837132762051</v>
      </c>
    </row>
    <row r="6966" spans="102:106" ht="20.100000000000001" customHeight="1" x14ac:dyDescent="0.2">
      <c r="CX6966" s="29">
        <v>6828</v>
      </c>
      <c r="CY6966" s="29">
        <v>1.6448713432084165</v>
      </c>
      <c r="CZ6966" s="29">
        <v>1.9599035795611024</v>
      </c>
      <c r="DA6966" s="29">
        <v>2.5754864980697465</v>
      </c>
      <c r="DB6966" s="29">
        <v>3.2895838513604452</v>
      </c>
    </row>
    <row r="6967" spans="102:106" ht="20.100000000000001" customHeight="1" x14ac:dyDescent="0.2">
      <c r="CX6967" s="29">
        <v>6829</v>
      </c>
      <c r="CY6967" s="29">
        <v>1.644871340616578</v>
      </c>
      <c r="CZ6967" s="29">
        <v>1.9599035884097893</v>
      </c>
      <c r="DA6967" s="29">
        <v>2.5754865482671785</v>
      </c>
      <c r="DB6967" s="29">
        <v>3.2895839894043277</v>
      </c>
    </row>
    <row r="6968" spans="102:106" ht="20.100000000000001" customHeight="1" x14ac:dyDescent="0.2">
      <c r="CX6968" s="29">
        <v>6830</v>
      </c>
      <c r="CY6968" s="29">
        <v>1.6448713380255191</v>
      </c>
      <c r="CZ6968" s="29">
        <v>1.9599035972551813</v>
      </c>
      <c r="DA6968" s="29">
        <v>2.5754865984500022</v>
      </c>
      <c r="DB6968" s="29">
        <v>3.2895841274078785</v>
      </c>
    </row>
    <row r="6969" spans="102:106" ht="20.100000000000001" customHeight="1" x14ac:dyDescent="0.2">
      <c r="CX6969" s="29">
        <v>6831</v>
      </c>
      <c r="CY6969" s="29">
        <v>1.6448713354355353</v>
      </c>
      <c r="CZ6969" s="29">
        <v>1.9599036060983546</v>
      </c>
      <c r="DA6969" s="29">
        <v>2.5754866486184</v>
      </c>
      <c r="DB6969" s="29">
        <v>3.2895842653708751</v>
      </c>
    </row>
    <row r="6970" spans="102:106" ht="20.100000000000001" customHeight="1" x14ac:dyDescent="0.2">
      <c r="CX6970" s="29">
        <v>6832</v>
      </c>
      <c r="CY6970" s="29">
        <v>1.6448713328459912</v>
      </c>
      <c r="CZ6970" s="29">
        <v>1.9599036149384423</v>
      </c>
      <c r="DA6970" s="29">
        <v>2.5754866987719507</v>
      </c>
      <c r="DB6970" s="29">
        <v>3.2895844032935369</v>
      </c>
    </row>
    <row r="6971" spans="102:106" ht="20.100000000000001" customHeight="1" x14ac:dyDescent="0.2">
      <c r="CX6971" s="29">
        <v>6833</v>
      </c>
      <c r="CY6971" s="29">
        <v>1.6448713302571649</v>
      </c>
      <c r="CZ6971" s="29">
        <v>1.9599036237768863</v>
      </c>
      <c r="DA6971" s="29">
        <v>2.5754867489108082</v>
      </c>
      <c r="DB6971" s="29">
        <v>3.289584541175834</v>
      </c>
    </row>
    <row r="6972" spans="102:106" ht="20.100000000000001" customHeight="1" x14ac:dyDescent="0.2">
      <c r="CX6972" s="29">
        <v>6834</v>
      </c>
      <c r="CY6972" s="29">
        <v>1.6448713276693241</v>
      </c>
      <c r="CZ6972" s="29">
        <v>1.9599036326120247</v>
      </c>
      <c r="DA6972" s="29">
        <v>2.5754867990348171</v>
      </c>
      <c r="DB6972" s="29">
        <v>3.2895846790179508</v>
      </c>
    </row>
    <row r="6973" spans="102:106" ht="20.100000000000001" customHeight="1" x14ac:dyDescent="0.2">
      <c r="CX6973" s="29">
        <v>6835</v>
      </c>
      <c r="CY6973" s="29">
        <v>1.6448713250818057</v>
      </c>
      <c r="CZ6973" s="29">
        <v>1.9599036414448909</v>
      </c>
      <c r="DA6973" s="29">
        <v>2.5754868491443976</v>
      </c>
      <c r="DB6973" s="29">
        <v>3.2895848168195916</v>
      </c>
    </row>
    <row r="6974" spans="102:106" ht="20.100000000000001" customHeight="1" x14ac:dyDescent="0.2">
      <c r="CX6974" s="29">
        <v>6836</v>
      </c>
      <c r="CY6974" s="29">
        <v>1.6448713224953218</v>
      </c>
      <c r="CZ6974" s="29">
        <v>1.9599036502753489</v>
      </c>
      <c r="DA6974" s="29">
        <v>2.5754868992390705</v>
      </c>
      <c r="DB6974" s="29">
        <v>3.2895849545809024</v>
      </c>
    </row>
    <row r="6975" spans="102:106" ht="20.100000000000001" customHeight="1" x14ac:dyDescent="0.2">
      <c r="CX6975" s="29">
        <v>6837</v>
      </c>
      <c r="CY6975" s="29">
        <v>1.6448713199101137</v>
      </c>
      <c r="CZ6975" s="29">
        <v>1.9599036591028622</v>
      </c>
      <c r="DA6975" s="29">
        <v>2.5754869493192274</v>
      </c>
      <c r="DB6975" s="29">
        <v>3.2895850923020125</v>
      </c>
    </row>
    <row r="6976" spans="102:106" ht="20.100000000000001" customHeight="1" x14ac:dyDescent="0.2">
      <c r="CX6976" s="29">
        <v>6838</v>
      </c>
      <c r="CY6976" s="29">
        <v>1.6448713173250296</v>
      </c>
      <c r="CZ6976" s="29">
        <v>1.9599036679280477</v>
      </c>
      <c r="DA6976" s="29">
        <v>2.5754869993846574</v>
      </c>
      <c r="DB6976" s="29">
        <v>3.2895852299828015</v>
      </c>
    </row>
    <row r="6977" spans="102:106" ht="20.100000000000001" customHeight="1" x14ac:dyDescent="0.2">
      <c r="CX6977" s="29">
        <v>6839</v>
      </c>
      <c r="CY6977" s="29">
        <v>1.6448713147407543</v>
      </c>
      <c r="CZ6977" s="29">
        <v>1.9599036767503475</v>
      </c>
      <c r="DA6977" s="29">
        <v>2.5754870494357212</v>
      </c>
      <c r="DB6977" s="29">
        <v>3.2895853676233622</v>
      </c>
    </row>
    <row r="6978" spans="102:106" ht="20.100000000000001" customHeight="1" x14ac:dyDescent="0.2">
      <c r="CX6978" s="29">
        <v>6840</v>
      </c>
      <c r="CY6978" s="29">
        <v>1.644871312157502</v>
      </c>
      <c r="CZ6978" s="29">
        <v>1.959903685570356</v>
      </c>
      <c r="DA6978" s="29">
        <v>2.5754870994718857</v>
      </c>
      <c r="DB6978" s="29">
        <v>3.2895855052235392</v>
      </c>
    </row>
    <row r="6979" spans="102:106" ht="20.100000000000001" customHeight="1" x14ac:dyDescent="0.2">
      <c r="CX6979" s="29">
        <v>6841</v>
      </c>
      <c r="CY6979" s="29">
        <v>1.6448713095745555</v>
      </c>
      <c r="CZ6979" s="29">
        <v>1.9599036943874952</v>
      </c>
      <c r="DA6979" s="29">
        <v>2.575487149493485</v>
      </c>
      <c r="DB6979" s="29">
        <v>3.2895856427836172</v>
      </c>
    </row>
    <row r="6980" spans="102:106" ht="20.100000000000001" customHeight="1" x14ac:dyDescent="0.2">
      <c r="CX6980" s="29">
        <v>6842</v>
      </c>
      <c r="CY6980" s="29">
        <v>1.6448713069930332</v>
      </c>
      <c r="CZ6980" s="29">
        <v>1.9599037032023368</v>
      </c>
      <c r="DA6980" s="29">
        <v>2.5754871995005439</v>
      </c>
      <c r="DB6980" s="29">
        <v>3.2895857803036352</v>
      </c>
    </row>
    <row r="6981" spans="102:106" ht="20.100000000000001" customHeight="1" x14ac:dyDescent="0.2">
      <c r="CX6981" s="29">
        <v>6843</v>
      </c>
      <c r="CY6981" s="29">
        <v>1.6448713044117387</v>
      </c>
      <c r="CZ6981" s="29">
        <v>1.9599037120142815</v>
      </c>
      <c r="DA6981" s="29">
        <v>2.575487249492781</v>
      </c>
      <c r="DB6981" s="29">
        <v>3.2895859177833842</v>
      </c>
    </row>
    <row r="6982" spans="102:106" ht="20.100000000000001" customHeight="1" x14ac:dyDescent="0.2">
      <c r="CX6982" s="29">
        <v>6844</v>
      </c>
      <c r="CY6982" s="29">
        <v>1.644871301831311</v>
      </c>
      <c r="CZ6982" s="29">
        <v>1.9599037208238805</v>
      </c>
      <c r="DA6982" s="29">
        <v>2.5754872994707823</v>
      </c>
      <c r="DB6982" s="29">
        <v>3.2895860552228635</v>
      </c>
    </row>
    <row r="6983" spans="102:106" ht="20.100000000000001" customHeight="1" x14ac:dyDescent="0.2">
      <c r="CX6983" s="29">
        <v>6845</v>
      </c>
      <c r="CY6983" s="29">
        <v>1.6448712992514583</v>
      </c>
      <c r="CZ6983" s="29">
        <v>1.9599037296308988</v>
      </c>
      <c r="DA6983" s="29">
        <v>2.575487349433943</v>
      </c>
      <c r="DB6983" s="29">
        <v>3.2895861926220586</v>
      </c>
    </row>
    <row r="6984" spans="102:106" ht="20.100000000000001" customHeight="1" x14ac:dyDescent="0.2">
      <c r="CX6984" s="29">
        <v>6846</v>
      </c>
      <c r="CY6984" s="29">
        <v>1.6448712966728027</v>
      </c>
      <c r="CZ6984" s="29">
        <v>1.9599037384354798</v>
      </c>
      <c r="DA6984" s="29">
        <v>2.5754873993822311</v>
      </c>
      <c r="DB6984" s="29">
        <v>3.2895863299813963</v>
      </c>
    </row>
    <row r="6985" spans="102:106" ht="20.100000000000001" customHeight="1" x14ac:dyDescent="0.2">
      <c r="CX6985" s="29">
        <v>6847</v>
      </c>
      <c r="CY6985" s="29">
        <v>1.6448712940945716</v>
      </c>
      <c r="CZ6985" s="29">
        <v>1.9599037472369796</v>
      </c>
      <c r="DA6985" s="29">
        <v>2.5754874493161917</v>
      </c>
      <c r="DB6985" s="29">
        <v>3.2895864673005923</v>
      </c>
    </row>
    <row r="6986" spans="102:106" ht="20.100000000000001" customHeight="1" x14ac:dyDescent="0.2">
      <c r="CX6986" s="29">
        <v>6848</v>
      </c>
      <c r="CY6986" s="29">
        <v>1.6448712915173695</v>
      </c>
      <c r="CZ6986" s="29">
        <v>1.9599037560362946</v>
      </c>
      <c r="DA6986" s="29">
        <v>2.5754874992357655</v>
      </c>
      <c r="DB6986" s="29">
        <v>3.2895866045795779</v>
      </c>
    </row>
    <row r="6987" spans="102:106" ht="20.100000000000001" customHeight="1" x14ac:dyDescent="0.2">
      <c r="CX6987" s="29">
        <v>6849</v>
      </c>
      <c r="CY6987" s="29">
        <v>1.644871288940406</v>
      </c>
      <c r="CZ6987" s="29">
        <v>1.9599037648331474</v>
      </c>
      <c r="DA6987" s="29">
        <v>2.5754875491405853</v>
      </c>
      <c r="DB6987" s="29">
        <v>3.289586741818495</v>
      </c>
    </row>
    <row r="6988" spans="102:106" ht="20.100000000000001" customHeight="1" x14ac:dyDescent="0.2">
      <c r="CX6988" s="29">
        <v>6850</v>
      </c>
      <c r="CY6988" s="29">
        <v>1.6448712863647292</v>
      </c>
      <c r="CZ6988" s="29">
        <v>1.9599037736272502</v>
      </c>
      <c r="DA6988" s="29">
        <v>2.575487599030859</v>
      </c>
      <c r="DB6988" s="29">
        <v>3.2895868790172367</v>
      </c>
    </row>
    <row r="6989" spans="102:106" ht="20.100000000000001" customHeight="1" x14ac:dyDescent="0.2">
      <c r="CX6989" s="29">
        <v>6851</v>
      </c>
      <c r="CY6989" s="29">
        <v>1.6448712837895307</v>
      </c>
      <c r="CZ6989" s="29">
        <v>1.9599037824186911</v>
      </c>
      <c r="DA6989" s="29">
        <v>2.5754876489064853</v>
      </c>
      <c r="DB6989" s="29">
        <v>3.2895870161761409</v>
      </c>
    </row>
    <row r="6990" spans="102:106" ht="20.100000000000001" customHeight="1" x14ac:dyDescent="0.2">
      <c r="CX6990" s="29">
        <v>6852</v>
      </c>
      <c r="CY6990" s="29">
        <v>1.6448712812149171</v>
      </c>
      <c r="CZ6990" s="29">
        <v>1.9599037912075492</v>
      </c>
      <c r="DA6990" s="29">
        <v>2.5754876987676436</v>
      </c>
      <c r="DB6990" s="29">
        <v>3.2895871532950633</v>
      </c>
    </row>
    <row r="6991" spans="102:106" ht="20.100000000000001" customHeight="1" x14ac:dyDescent="0.2">
      <c r="CX6991" s="29">
        <v>6853</v>
      </c>
      <c r="CY6991" s="29">
        <v>1.6448712786414479</v>
      </c>
      <c r="CZ6991" s="29">
        <v>1.9599037999942799</v>
      </c>
      <c r="DA6991" s="29">
        <v>2.5754877486142043</v>
      </c>
      <c r="DB6991" s="29">
        <v>3.2895872903738459</v>
      </c>
    </row>
    <row r="6992" spans="102:106" ht="20.100000000000001" customHeight="1" x14ac:dyDescent="0.2">
      <c r="CX6992" s="29">
        <v>6854</v>
      </c>
      <c r="CY6992" s="29">
        <v>1.6448712760687494</v>
      </c>
      <c r="CZ6992" s="29">
        <v>1.9599038087781639</v>
      </c>
      <c r="DA6992" s="29">
        <v>2.5754877984463196</v>
      </c>
      <c r="DB6992" s="29">
        <v>3.2895874274125392</v>
      </c>
    </row>
    <row r="6993" spans="102:106" ht="20.100000000000001" customHeight="1" x14ac:dyDescent="0.2">
      <c r="CX6993" s="29">
        <v>6855</v>
      </c>
      <c r="CY6993" s="29">
        <v>1.6448712734964395</v>
      </c>
      <c r="CZ6993" s="29">
        <v>1.9599038175592478</v>
      </c>
      <c r="DA6993" s="29">
        <v>2.5754878482638319</v>
      </c>
      <c r="DB6993" s="29">
        <v>3.2895875644114096</v>
      </c>
    </row>
    <row r="6994" spans="102:106" ht="20.100000000000001" customHeight="1" x14ac:dyDescent="0.2">
      <c r="CX6994" s="29">
        <v>6856</v>
      </c>
      <c r="CY6994" s="29">
        <v>1.6448712709250508</v>
      </c>
      <c r="CZ6994" s="29">
        <v>1.9599038263379551</v>
      </c>
      <c r="DA6994" s="29">
        <v>2.5754878980668652</v>
      </c>
      <c r="DB6994" s="29">
        <v>3.2895877013702424</v>
      </c>
    </row>
    <row r="6995" spans="102:106" ht="20.100000000000001" customHeight="1" x14ac:dyDescent="0.2">
      <c r="CX6995" s="29">
        <v>6857</v>
      </c>
      <c r="CY6995" s="29">
        <v>1.6448712683546451</v>
      </c>
      <c r="CZ6995" s="29">
        <v>1.9599038351143105</v>
      </c>
      <c r="DA6995" s="29">
        <v>2.5754879478552328</v>
      </c>
      <c r="DB6995" s="29">
        <v>3.289587838289266</v>
      </c>
    </row>
    <row r="6996" spans="102:106" ht="20.100000000000001" customHeight="1" x14ac:dyDescent="0.2">
      <c r="CX6996" s="29">
        <v>6858</v>
      </c>
      <c r="CY6996" s="29">
        <v>1.6448712657843509</v>
      </c>
      <c r="CZ6996" s="29">
        <v>1.9599038438879404</v>
      </c>
      <c r="DA6996" s="29">
        <v>2.5754879976290312</v>
      </c>
      <c r="DB6996" s="29">
        <v>3.2895879751682315</v>
      </c>
    </row>
    <row r="6997" spans="102:106" ht="20.100000000000001" customHeight="1" x14ac:dyDescent="0.2">
      <c r="CX6997" s="29">
        <v>6859</v>
      </c>
      <c r="CY6997" s="29">
        <v>1.6448712632155993</v>
      </c>
      <c r="CZ6997" s="29">
        <v>1.9599038526592365</v>
      </c>
      <c r="DA6997" s="29">
        <v>2.5754880473886366</v>
      </c>
      <c r="DB6997" s="29">
        <v>3.289588112007332</v>
      </c>
    </row>
    <row r="6998" spans="102:106" ht="20.100000000000001" customHeight="1" x14ac:dyDescent="0.2">
      <c r="CX6998" s="29">
        <v>6860</v>
      </c>
      <c r="CY6998" s="29">
        <v>1.6448712606470373</v>
      </c>
      <c r="CZ6998" s="29">
        <v>1.9599038614274151</v>
      </c>
      <c r="DA6998" s="29">
        <v>2.5754880971332317</v>
      </c>
      <c r="DB6998" s="29">
        <v>3.2895882488065125</v>
      </c>
    </row>
    <row r="6999" spans="102:106" ht="20.100000000000001" customHeight="1" x14ac:dyDescent="0.2">
      <c r="CX6999" s="29">
        <v>6861</v>
      </c>
      <c r="CY6999" s="29">
        <v>1.6448712580796168</v>
      </c>
      <c r="CZ6999" s="29">
        <v>1.9599038701936238</v>
      </c>
      <c r="DA6999" s="29">
        <v>2.5754881468637545</v>
      </c>
      <c r="DB6999" s="29">
        <v>3.2895883855659296</v>
      </c>
    </row>
    <row r="7000" spans="102:106" ht="20.100000000000001" customHeight="1" x14ac:dyDescent="0.2">
      <c r="CX7000" s="29">
        <v>6862</v>
      </c>
      <c r="CY7000" s="29">
        <v>1.6448712555124287</v>
      </c>
      <c r="CZ7000" s="29">
        <v>1.9599038789566687</v>
      </c>
      <c r="DA7000" s="29">
        <v>2.5754881965796552</v>
      </c>
      <c r="DB7000" s="29">
        <v>3.2895885222854941</v>
      </c>
    </row>
    <row r="7001" spans="102:106" ht="20.100000000000001" customHeight="1" x14ac:dyDescent="0.2">
      <c r="CX7001" s="29">
        <v>6863</v>
      </c>
      <c r="CY7001" s="29">
        <v>1.6448712529464082</v>
      </c>
      <c r="CZ7001" s="29">
        <v>1.9599038877176771</v>
      </c>
      <c r="DA7001" s="29">
        <v>2.5754882462809592</v>
      </c>
      <c r="DB7001" s="29">
        <v>3.2895886589650964</v>
      </c>
    </row>
    <row r="7002" spans="102:106" ht="20.100000000000001" customHeight="1" x14ac:dyDescent="0.2">
      <c r="CX7002" s="29">
        <v>6864</v>
      </c>
      <c r="CY7002" s="29">
        <v>1.6448712503810909</v>
      </c>
      <c r="CZ7002" s="29">
        <v>1.9599038964758211</v>
      </c>
      <c r="DA7002" s="29">
        <v>2.5754882959679732</v>
      </c>
      <c r="DB7002" s="29">
        <v>3.2895887956048404</v>
      </c>
    </row>
    <row r="7003" spans="102:106" ht="20.100000000000001" customHeight="1" x14ac:dyDescent="0.2">
      <c r="CX7003" s="29">
        <v>6865</v>
      </c>
      <c r="CY7003" s="29">
        <v>1.6448712478164678</v>
      </c>
      <c r="CZ7003" s="29">
        <v>1.95990390523143</v>
      </c>
      <c r="DA7003" s="29">
        <v>2.5754883456403994</v>
      </c>
      <c r="DB7003" s="29">
        <v>3.2895889322050436</v>
      </c>
    </row>
    <row r="7004" spans="102:106" ht="20.100000000000001" customHeight="1" x14ac:dyDescent="0.2">
      <c r="CX7004" s="29">
        <v>6866</v>
      </c>
      <c r="CY7004" s="29">
        <v>1.6448712452525192</v>
      </c>
      <c r="CZ7004" s="29">
        <v>1.9599039139848213</v>
      </c>
      <c r="DA7004" s="29">
        <v>2.5754883952985179</v>
      </c>
      <c r="DB7004" s="29">
        <v>3.2895890687653133</v>
      </c>
    </row>
    <row r="7005" spans="102:106" ht="20.100000000000001" customHeight="1" x14ac:dyDescent="0.2">
      <c r="CX7005" s="29">
        <v>6867</v>
      </c>
      <c r="CY7005" s="29">
        <v>1.6448712426892194</v>
      </c>
      <c r="CZ7005" s="29">
        <v>1.9599039227355248</v>
      </c>
      <c r="DA7005" s="29">
        <v>2.5754884449420019</v>
      </c>
      <c r="DB7005" s="29">
        <v>3.289589205285699</v>
      </c>
    </row>
    <row r="7006" spans="102:106" ht="20.100000000000001" customHeight="1" x14ac:dyDescent="0.2">
      <c r="CX7006" s="29">
        <v>6868</v>
      </c>
      <c r="CY7006" s="29">
        <v>1.6448712401265309</v>
      </c>
      <c r="CZ7006" s="29">
        <v>1.9599039314834488</v>
      </c>
      <c r="DA7006" s="29">
        <v>2.5754884945711041</v>
      </c>
      <c r="DB7006" s="29">
        <v>3.2895893417664661</v>
      </c>
    </row>
    <row r="7007" spans="102:106" ht="20.100000000000001" customHeight="1" x14ac:dyDescent="0.2">
      <c r="CX7007" s="29">
        <v>6869</v>
      </c>
      <c r="CY7007" s="29">
        <v>1.6448712375648726</v>
      </c>
      <c r="CZ7007" s="29">
        <v>1.9599039402288789</v>
      </c>
      <c r="DA7007" s="29">
        <v>2.5754885441857653</v>
      </c>
      <c r="DB7007" s="29">
        <v>3.2895894782076285</v>
      </c>
    </row>
    <row r="7008" spans="102:106" ht="20.100000000000001" customHeight="1" x14ac:dyDescent="0.2">
      <c r="CX7008" s="29">
        <v>6870</v>
      </c>
      <c r="CY7008" s="29">
        <v>1.6448712350041903</v>
      </c>
      <c r="CZ7008" s="29">
        <v>1.9599039489720915</v>
      </c>
      <c r="DA7008" s="29">
        <v>2.5754885937859142</v>
      </c>
      <c r="DB7008" s="29">
        <v>3.2895896146089534</v>
      </c>
    </row>
    <row r="7009" spans="102:106" ht="20.100000000000001" customHeight="1" x14ac:dyDescent="0.2">
      <c r="CX7009" s="29">
        <v>6871</v>
      </c>
      <c r="CY7009" s="29">
        <v>1.6448712324439572</v>
      </c>
      <c r="CZ7009" s="29">
        <v>1.9599039577125732</v>
      </c>
      <c r="DA7009" s="29">
        <v>2.5754886433714645</v>
      </c>
      <c r="DB7009" s="29">
        <v>3.2895897509704199</v>
      </c>
    </row>
    <row r="7010" spans="102:106" ht="20.100000000000001" customHeight="1" x14ac:dyDescent="0.2">
      <c r="CX7010" s="29">
        <v>6872</v>
      </c>
      <c r="CY7010" s="29">
        <v>1.644871229884566</v>
      </c>
      <c r="CZ7010" s="29">
        <v>1.9599039664505788</v>
      </c>
      <c r="DA7010" s="29">
        <v>2.5754886929429084</v>
      </c>
      <c r="DB7010" s="29">
        <v>3.2895898872924527</v>
      </c>
    </row>
    <row r="7011" spans="102:106" ht="20.100000000000001" customHeight="1" x14ac:dyDescent="0.2">
      <c r="CX7011" s="29">
        <v>6873</v>
      </c>
      <c r="CY7011" s="29">
        <v>1.6448712273259354</v>
      </c>
      <c r="CZ7011" s="29">
        <v>1.9599039751855745</v>
      </c>
      <c r="DA7011" s="29">
        <v>2.5754887424998354</v>
      </c>
      <c r="DB7011" s="29">
        <v>3.2895900235747648</v>
      </c>
    </row>
    <row r="7012" spans="102:106" ht="20.100000000000001" customHeight="1" x14ac:dyDescent="0.2">
      <c r="CX7012" s="29">
        <v>6874</v>
      </c>
      <c r="CY7012" s="29">
        <v>1.644871224767976</v>
      </c>
      <c r="CZ7012" s="29">
        <v>1.9599039839185708</v>
      </c>
      <c r="DA7012" s="29">
        <v>2.5754887920421186</v>
      </c>
      <c r="DB7012" s="29">
        <v>3.2895901598172808</v>
      </c>
    </row>
    <row r="7013" spans="102:106" ht="20.100000000000001" customHeight="1" x14ac:dyDescent="0.2">
      <c r="CX7013" s="29">
        <v>6875</v>
      </c>
      <c r="CY7013" s="29">
        <v>1.6448712222105897</v>
      </c>
      <c r="CZ7013" s="29">
        <v>1.9599039926486248</v>
      </c>
      <c r="DA7013" s="29">
        <v>2.5754888415702086</v>
      </c>
      <c r="DB7013" s="29">
        <v>3.2895902960203736</v>
      </c>
    </row>
    <row r="7014" spans="102:106" ht="20.100000000000001" customHeight="1" x14ac:dyDescent="0.2">
      <c r="CX7014" s="29">
        <v>6876</v>
      </c>
      <c r="CY7014" s="29">
        <v>1.6448712196541324</v>
      </c>
      <c r="CZ7014" s="29">
        <v>1.9599040013763374</v>
      </c>
      <c r="DA7014" s="29">
        <v>2.5754888910839489</v>
      </c>
      <c r="DB7014" s="29">
        <v>3.2895904321837031</v>
      </c>
    </row>
    <row r="7015" spans="102:106" ht="20.100000000000001" customHeight="1" x14ac:dyDescent="0.2">
      <c r="CX7015" s="29">
        <v>6877</v>
      </c>
      <c r="CY7015" s="29">
        <v>1.644871217098488</v>
      </c>
      <c r="CZ7015" s="29">
        <v>1.9599040101015208</v>
      </c>
      <c r="DA7015" s="29">
        <v>2.5754889405831718</v>
      </c>
      <c r="DB7015" s="29">
        <v>3.2895905683076032</v>
      </c>
    </row>
    <row r="7016" spans="102:106" ht="20.100000000000001" customHeight="1" x14ac:dyDescent="0.2">
      <c r="CX7016" s="29">
        <v>6878</v>
      </c>
      <c r="CY7016" s="29">
        <v>1.6448712145435325</v>
      </c>
      <c r="CZ7016" s="29">
        <v>1.959904018823978</v>
      </c>
      <c r="DA7016" s="29">
        <v>2.575488990067988</v>
      </c>
      <c r="DB7016" s="29">
        <v>3.2895907043916992</v>
      </c>
    </row>
    <row r="7017" spans="102:106" ht="20.100000000000001" customHeight="1" x14ac:dyDescent="0.2">
      <c r="CX7017" s="29">
        <v>6879</v>
      </c>
      <c r="CY7017" s="29">
        <v>1.6448712119895954</v>
      </c>
      <c r="CZ7017" s="29">
        <v>1.959904027544668</v>
      </c>
      <c r="DA7017" s="29">
        <v>2.5754890395384993</v>
      </c>
      <c r="DB7017" s="29">
        <v>3.2895908404362912</v>
      </c>
    </row>
    <row r="7018" spans="102:106" ht="20.100000000000001" customHeight="1" x14ac:dyDescent="0.2">
      <c r="CX7018" s="29">
        <v>6880</v>
      </c>
      <c r="CY7018" s="29">
        <v>1.6448712094356062</v>
      </c>
      <c r="CZ7018" s="29">
        <v>1.9599040362618145</v>
      </c>
      <c r="DA7018" s="29">
        <v>2.5754890889944919</v>
      </c>
      <c r="DB7018" s="29">
        <v>3.2895909764414304</v>
      </c>
    </row>
    <row r="7019" spans="102:106" ht="20.100000000000001" customHeight="1" x14ac:dyDescent="0.2">
      <c r="CX7019" s="29">
        <v>6881</v>
      </c>
      <c r="CY7019" s="29">
        <v>1.6448712068832694</v>
      </c>
      <c r="CZ7019" s="29">
        <v>1.9599040449771354</v>
      </c>
      <c r="DA7019" s="29">
        <v>2.575489138436335</v>
      </c>
      <c r="DB7019" s="29">
        <v>3.2895911124071509</v>
      </c>
    </row>
    <row r="7020" spans="102:106" ht="20.100000000000001" customHeight="1" x14ac:dyDescent="0.2">
      <c r="CX7020" s="29">
        <v>6882</v>
      </c>
      <c r="CY7020" s="29">
        <v>1.6448712043310327</v>
      </c>
      <c r="CZ7020" s="29">
        <v>1.9599040536896113</v>
      </c>
      <c r="DA7020" s="29">
        <v>2.5754891878637887</v>
      </c>
      <c r="DB7020" s="29">
        <v>3.2895912483332377</v>
      </c>
    </row>
    <row r="7021" spans="102:106" ht="20.100000000000001" customHeight="1" x14ac:dyDescent="0.2">
      <c r="CX7021" s="29">
        <v>6883</v>
      </c>
      <c r="CY7021" s="29">
        <v>1.6448712017796547</v>
      </c>
      <c r="CZ7021" s="29">
        <v>1.9599040623993818</v>
      </c>
      <c r="DA7021" s="29">
        <v>2.5754892372766025</v>
      </c>
      <c r="DB7021" s="29">
        <v>3.2895913842199196</v>
      </c>
    </row>
    <row r="7022" spans="102:106" ht="20.100000000000001" customHeight="1" x14ac:dyDescent="0.2">
      <c r="CX7022" s="29">
        <v>6884</v>
      </c>
      <c r="CY7022" s="29">
        <v>1.6448711992294223</v>
      </c>
      <c r="CZ7022" s="29">
        <v>1.9599040711069637</v>
      </c>
      <c r="DA7022" s="29">
        <v>2.5754892866751007</v>
      </c>
      <c r="DB7022" s="29">
        <v>3.2895915200669466</v>
      </c>
    </row>
    <row r="7023" spans="102:106" ht="20.100000000000001" customHeight="1" x14ac:dyDescent="0.2">
      <c r="CX7023" s="29">
        <v>6885</v>
      </c>
      <c r="CY7023" s="29">
        <v>1.6448711966796843</v>
      </c>
      <c r="CZ7023" s="29">
        <v>1.9599040798116967</v>
      </c>
      <c r="DA7023" s="29">
        <v>2.5754893360595972</v>
      </c>
      <c r="DB7023" s="29">
        <v>3.2895916558745131</v>
      </c>
    </row>
    <row r="7024" spans="102:106" ht="20.100000000000001" customHeight="1" x14ac:dyDescent="0.2">
      <c r="CX7024" s="29">
        <v>6886</v>
      </c>
      <c r="CY7024" s="29">
        <v>1.6448711941302445</v>
      </c>
      <c r="CZ7024" s="29">
        <v>1.9599040885140779</v>
      </c>
      <c r="DA7024" s="29">
        <v>2.5754893854295</v>
      </c>
      <c r="DB7024" s="29">
        <v>3.2895917916427964</v>
      </c>
    </row>
    <row r="7025" spans="102:106" ht="20.100000000000001" customHeight="1" x14ac:dyDescent="0.2">
      <c r="CX7025" s="29">
        <v>6887</v>
      </c>
      <c r="CY7025" s="29">
        <v>1.6448711915822929</v>
      </c>
      <c r="CZ7025" s="29">
        <v>1.959904097213814</v>
      </c>
      <c r="DA7025" s="29">
        <v>2.5754894347850961</v>
      </c>
      <c r="DB7025" s="29">
        <v>3.2895919273717245</v>
      </c>
    </row>
    <row r="7026" spans="102:106" ht="20.100000000000001" customHeight="1" x14ac:dyDescent="0.2">
      <c r="CX7026" s="29">
        <v>6888</v>
      </c>
      <c r="CY7026" s="29">
        <v>1.6448711890346861</v>
      </c>
      <c r="CZ7026" s="29">
        <v>1.9599041059113822</v>
      </c>
      <c r="DA7026" s="29">
        <v>2.5754894841263591</v>
      </c>
      <c r="DB7026" s="29">
        <v>3.2895920630612072</v>
      </c>
    </row>
    <row r="7027" spans="102:106" ht="20.100000000000001" customHeight="1" x14ac:dyDescent="0.2">
      <c r="CX7027" s="29">
        <v>6889</v>
      </c>
      <c r="CY7027" s="29">
        <v>1.6448711864876673</v>
      </c>
      <c r="CZ7027" s="29">
        <v>1.9599041146060789</v>
      </c>
      <c r="DA7027" s="29">
        <v>2.5754895334532493</v>
      </c>
      <c r="DB7027" s="29">
        <v>3.2895921987111381</v>
      </c>
    </row>
    <row r="7028" spans="102:106" ht="20.100000000000001" customHeight="1" x14ac:dyDescent="0.2">
      <c r="CX7028" s="29">
        <v>6890</v>
      </c>
      <c r="CY7028" s="29">
        <v>1.6448711839419348</v>
      </c>
      <c r="CZ7028" s="29">
        <v>1.9599041232983587</v>
      </c>
      <c r="DA7028" s="29">
        <v>2.5754895827660116</v>
      </c>
      <c r="DB7028" s="29">
        <v>3.2895923343218554</v>
      </c>
    </row>
    <row r="7029" spans="102:106" ht="20.100000000000001" customHeight="1" x14ac:dyDescent="0.2">
      <c r="CX7029" s="29">
        <v>6891</v>
      </c>
      <c r="CY7029" s="29">
        <v>1.6448711813963186</v>
      </c>
      <c r="CZ7029" s="29">
        <v>1.9599041319882782</v>
      </c>
      <c r="DA7029" s="29">
        <v>2.5754896320639866</v>
      </c>
      <c r="DB7029" s="29">
        <v>3.2895924698932157</v>
      </c>
    </row>
    <row r="7030" spans="102:106" ht="20.100000000000001" customHeight="1" x14ac:dyDescent="0.2">
      <c r="CX7030" s="29">
        <v>6892</v>
      </c>
      <c r="CY7030" s="29">
        <v>1.6448711788519659</v>
      </c>
      <c r="CZ7030" s="29">
        <v>1.9599041406754911</v>
      </c>
      <c r="DA7030" s="29">
        <v>2.5754896813479831</v>
      </c>
      <c r="DB7030" s="29">
        <v>3.2895926054250597</v>
      </c>
    </row>
    <row r="7031" spans="102:106" ht="20.100000000000001" customHeight="1" x14ac:dyDescent="0.2">
      <c r="CX7031" s="29">
        <v>6893</v>
      </c>
      <c r="CY7031" s="29">
        <v>1.6448711763076893</v>
      </c>
      <c r="CZ7031" s="29">
        <v>1.9599041493600322</v>
      </c>
      <c r="DA7031" s="29">
        <v>2.5754897306179081</v>
      </c>
      <c r="DB7031" s="29">
        <v>3.289592740917906</v>
      </c>
    </row>
    <row r="7032" spans="102:106" ht="20.100000000000001" customHeight="1" x14ac:dyDescent="0.2">
      <c r="CX7032" s="29">
        <v>6894</v>
      </c>
      <c r="CY7032" s="29">
        <v>1.6448711737646169</v>
      </c>
      <c r="CZ7032" s="29">
        <v>1.9599041580423158</v>
      </c>
      <c r="DA7032" s="29">
        <v>2.5754897798733563</v>
      </c>
      <c r="DB7032" s="29">
        <v>3.2895928763710942</v>
      </c>
    </row>
    <row r="7033" spans="102:106" ht="20.100000000000001" customHeight="1" x14ac:dyDescent="0.2">
      <c r="CX7033" s="29">
        <v>6895</v>
      </c>
      <c r="CY7033" s="29">
        <v>1.6448711712224746</v>
      </c>
      <c r="CZ7033" s="29">
        <v>1.959904166721965</v>
      </c>
      <c r="DA7033" s="29">
        <v>2.575489829114503</v>
      </c>
      <c r="DB7033" s="29">
        <v>3.2895930117851075</v>
      </c>
    </row>
    <row r="7034" spans="102:106" ht="20.100000000000001" customHeight="1" x14ac:dyDescent="0.2">
      <c r="CX7034" s="29">
        <v>6896</v>
      </c>
      <c r="CY7034" s="29">
        <v>1.6448711686805131</v>
      </c>
      <c r="CZ7034" s="29">
        <v>1.9599041753989825</v>
      </c>
      <c r="DA7034" s="29">
        <v>2.5754898783412137</v>
      </c>
      <c r="DB7034" s="29">
        <v>3.2895931471601809</v>
      </c>
    </row>
    <row r="7035" spans="102:106" ht="20.100000000000001" customHeight="1" x14ac:dyDescent="0.2">
      <c r="CX7035" s="29">
        <v>6897</v>
      </c>
      <c r="CY7035" s="29">
        <v>1.6448711661398359</v>
      </c>
      <c r="CZ7035" s="29">
        <v>1.9599041840737521</v>
      </c>
      <c r="DA7035" s="29">
        <v>2.575489927553932</v>
      </c>
      <c r="DB7035" s="29">
        <v>3.2895932824956007</v>
      </c>
    </row>
    <row r="7036" spans="102:106" ht="20.100000000000001" customHeight="1" x14ac:dyDescent="0.2">
      <c r="CX7036" s="29">
        <v>6898</v>
      </c>
      <c r="CY7036" s="29">
        <v>1.6448711635992108</v>
      </c>
      <c r="CZ7036" s="29">
        <v>1.9599041927458647</v>
      </c>
      <c r="DA7036" s="29">
        <v>2.5754899767521997</v>
      </c>
      <c r="DB7036" s="29">
        <v>3.2895934177920303</v>
      </c>
    </row>
    <row r="7037" spans="102:106" ht="20.100000000000001" customHeight="1" x14ac:dyDescent="0.2">
      <c r="CX7037" s="29">
        <v>6899</v>
      </c>
      <c r="CY7037" s="29">
        <v>1.6448711610601889</v>
      </c>
      <c r="CZ7037" s="29">
        <v>1.9599042014156836</v>
      </c>
      <c r="DA7037" s="29">
        <v>2.5754900259361366</v>
      </c>
      <c r="DB7037" s="29">
        <v>3.2895935530491873</v>
      </c>
    </row>
    <row r="7038" spans="102:106" ht="20.100000000000001" customHeight="1" x14ac:dyDescent="0.2">
      <c r="CX7038" s="29">
        <v>6900</v>
      </c>
      <c r="CY7038" s="29">
        <v>1.6448711585215221</v>
      </c>
      <c r="CZ7038" s="29">
        <v>1.9599042100827793</v>
      </c>
      <c r="DA7038" s="29">
        <v>2.5754900751058498</v>
      </c>
      <c r="DB7038" s="29">
        <v>3.2895936882670034</v>
      </c>
    </row>
    <row r="7039" spans="102:106" ht="20.100000000000001" customHeight="1" x14ac:dyDescent="0.2">
      <c r="CX7039" s="29">
        <v>6901</v>
      </c>
      <c r="CY7039" s="29">
        <v>1.6448711559833467</v>
      </c>
      <c r="CZ7039" s="29">
        <v>1.9599042187471025</v>
      </c>
      <c r="DA7039" s="29">
        <v>2.575490124261433</v>
      </c>
      <c r="DB7039" s="29">
        <v>3.2895938234456237</v>
      </c>
    </row>
    <row r="7040" spans="102:106" ht="20.100000000000001" customHeight="1" x14ac:dyDescent="0.2">
      <c r="CX7040" s="29">
        <v>6902</v>
      </c>
      <c r="CY7040" s="29">
        <v>1.6448711534462577</v>
      </c>
      <c r="CZ7040" s="29">
        <v>1.9599042274093754</v>
      </c>
      <c r="DA7040" s="29">
        <v>2.5754901734029647</v>
      </c>
      <c r="DB7040" s="29">
        <v>3.2895939585854101</v>
      </c>
    </row>
    <row r="7041" spans="102:106" ht="20.100000000000001" customHeight="1" x14ac:dyDescent="0.2">
      <c r="CX7041" s="29">
        <v>6903</v>
      </c>
      <c r="CY7041" s="29">
        <v>1.6448711509094449</v>
      </c>
      <c r="CZ7041" s="29">
        <v>1.9599042360687471</v>
      </c>
      <c r="DA7041" s="29">
        <v>2.5754902225299183</v>
      </c>
      <c r="DB7041" s="29">
        <v>3.289594093685777</v>
      </c>
    </row>
    <row r="7042" spans="102:106" ht="20.100000000000001" customHeight="1" x14ac:dyDescent="0.2">
      <c r="CX7042" s="29">
        <v>6904</v>
      </c>
      <c r="CY7042" s="29">
        <v>1.6448711483739511</v>
      </c>
      <c r="CZ7042" s="29">
        <v>1.959904244725919</v>
      </c>
      <c r="DA7042" s="29">
        <v>2.575490271642642</v>
      </c>
      <c r="DB7042" s="29">
        <v>3.2895942287470503</v>
      </c>
    </row>
    <row r="7043" spans="102:106" ht="20.100000000000001" customHeight="1" x14ac:dyDescent="0.2">
      <c r="CX7043" s="29">
        <v>6905</v>
      </c>
      <c r="CY7043" s="29">
        <v>1.6448711458384826</v>
      </c>
      <c r="CZ7043" s="29">
        <v>1.959904253380409</v>
      </c>
      <c r="DA7043" s="29">
        <v>2.5754903207411752</v>
      </c>
      <c r="DB7043" s="29">
        <v>3.2895943637693077</v>
      </c>
    </row>
    <row r="7044" spans="102:106" ht="20.100000000000001" customHeight="1" x14ac:dyDescent="0.2">
      <c r="CX7044" s="29">
        <v>6906</v>
      </c>
      <c r="CY7044" s="29">
        <v>1.6448711433045307</v>
      </c>
      <c r="CZ7044" s="29">
        <v>1.9599042620321172</v>
      </c>
      <c r="DA7044" s="29">
        <v>2.5754903698255425</v>
      </c>
      <c r="DB7044" s="29">
        <v>3.2895944987523755</v>
      </c>
    </row>
    <row r="7045" spans="102:106" ht="20.100000000000001" customHeight="1" x14ac:dyDescent="0.2">
      <c r="CX7045" s="29">
        <v>6907</v>
      </c>
      <c r="CY7045" s="29">
        <v>1.6448711407707841</v>
      </c>
      <c r="CZ7045" s="29">
        <v>1.9599042706821039</v>
      </c>
      <c r="DA7045" s="29">
        <v>2.5754904188957553</v>
      </c>
      <c r="DB7045" s="29">
        <v>3.2895946336962951</v>
      </c>
    </row>
    <row r="7046" spans="102:106" ht="20.100000000000001" customHeight="1" x14ac:dyDescent="0.2">
      <c r="CX7046" s="29">
        <v>6908</v>
      </c>
      <c r="CY7046" s="29">
        <v>1.6448711382377859</v>
      </c>
      <c r="CZ7046" s="29">
        <v>1.9599042793290755</v>
      </c>
      <c r="DA7046" s="29">
        <v>2.5754904679518114</v>
      </c>
      <c r="DB7046" s="29">
        <v>3.289594768601324</v>
      </c>
    </row>
    <row r="7047" spans="102:106" ht="20.100000000000001" customHeight="1" x14ac:dyDescent="0.2">
      <c r="CX7047" s="29">
        <v>6909</v>
      </c>
      <c r="CY7047" s="29">
        <v>1.6448711357060699</v>
      </c>
      <c r="CZ7047" s="29">
        <v>1.9599042879732909</v>
      </c>
      <c r="DA7047" s="29">
        <v>2.5754905169936961</v>
      </c>
      <c r="DB7047" s="29">
        <v>3.2895949034672363</v>
      </c>
    </row>
    <row r="7048" spans="102:106" ht="20.100000000000001" customHeight="1" x14ac:dyDescent="0.2">
      <c r="CX7048" s="29">
        <v>6910</v>
      </c>
      <c r="CY7048" s="29">
        <v>1.6448711331742984</v>
      </c>
      <c r="CZ7048" s="29">
        <v>1.9599042966153901</v>
      </c>
      <c r="DA7048" s="29">
        <v>2.5754905660210818</v>
      </c>
      <c r="DB7048" s="29">
        <v>3.2895950382940216</v>
      </c>
    </row>
    <row r="7049" spans="102:106" ht="20.100000000000001" customHeight="1" x14ac:dyDescent="0.2">
      <c r="CX7049" s="29">
        <v>6911</v>
      </c>
      <c r="CY7049" s="29">
        <v>1.6448711306439205</v>
      </c>
      <c r="CZ7049" s="29">
        <v>1.9599043052548282</v>
      </c>
      <c r="DA7049" s="29">
        <v>2.5754906150345205</v>
      </c>
      <c r="DB7049" s="29">
        <v>3.2895951730821169</v>
      </c>
    </row>
    <row r="7050" spans="102:106" ht="20.100000000000001" customHeight="1" x14ac:dyDescent="0.2">
      <c r="CX7050" s="29">
        <v>6912</v>
      </c>
      <c r="CY7050" s="29">
        <v>1.644871128114046</v>
      </c>
      <c r="CZ7050" s="29">
        <v>1.9599043138918346</v>
      </c>
      <c r="DA7050" s="29">
        <v>2.5754906640336581</v>
      </c>
      <c r="DB7050" s="29">
        <v>3.2895953078307802</v>
      </c>
    </row>
    <row r="7051" spans="102:106" ht="20.100000000000001" customHeight="1" x14ac:dyDescent="0.2">
      <c r="CX7051" s="29">
        <v>6913</v>
      </c>
      <c r="CY7051" s="29">
        <v>1.6448711255847095</v>
      </c>
      <c r="CZ7051" s="29">
        <v>1.9599043225266259</v>
      </c>
      <c r="DA7051" s="29">
        <v>2.5754907130187221</v>
      </c>
      <c r="DB7051" s="29">
        <v>3.289595442540878</v>
      </c>
    </row>
    <row r="7052" spans="102:106" ht="20.100000000000001" customHeight="1" x14ac:dyDescent="0.2">
      <c r="CX7052" s="29">
        <v>6914</v>
      </c>
      <c r="CY7052" s="29">
        <v>1.6448711230559356</v>
      </c>
      <c r="CZ7052" s="29">
        <v>1.9599043311586284</v>
      </c>
      <c r="DA7052" s="29">
        <v>2.575490761989629</v>
      </c>
      <c r="DB7052" s="29">
        <v>3.2895955772116339</v>
      </c>
    </row>
    <row r="7053" spans="102:106" ht="20.100000000000001" customHeight="1" x14ac:dyDescent="0.2">
      <c r="CX7053" s="29">
        <v>6915</v>
      </c>
      <c r="CY7053" s="29">
        <v>1.6448711205286735</v>
      </c>
      <c r="CZ7053" s="29">
        <v>1.9599043397880385</v>
      </c>
      <c r="DA7053" s="29">
        <v>2.5754908109462815</v>
      </c>
      <c r="DB7053" s="29">
        <v>3.2895957118436487</v>
      </c>
    </row>
    <row r="7054" spans="102:106" ht="20.100000000000001" customHeight="1" x14ac:dyDescent="0.2">
      <c r="CX7054" s="29">
        <v>6916</v>
      </c>
      <c r="CY7054" s="29">
        <v>1.6448711180015323</v>
      </c>
      <c r="CZ7054" s="29">
        <v>1.9599043484150431</v>
      </c>
      <c r="DA7054" s="29">
        <v>2.5754908598888657</v>
      </c>
      <c r="DB7054" s="29">
        <v>3.2895958464368071</v>
      </c>
    </row>
    <row r="7055" spans="102:106" ht="20.100000000000001" customHeight="1" x14ac:dyDescent="0.2">
      <c r="CX7055" s="29">
        <v>6917</v>
      </c>
      <c r="CY7055" s="29">
        <v>1.6448711154749771</v>
      </c>
      <c r="CZ7055" s="29">
        <v>1.9599043570394279</v>
      </c>
      <c r="DA7055" s="29">
        <v>2.5754909088169602</v>
      </c>
      <c r="DB7055" s="29">
        <v>3.2895959809909776</v>
      </c>
    </row>
    <row r="7056" spans="102:106" ht="20.100000000000001" customHeight="1" x14ac:dyDescent="0.2">
      <c r="CX7056" s="29">
        <v>6918</v>
      </c>
      <c r="CY7056" s="29">
        <v>1.6448711129499318</v>
      </c>
      <c r="CZ7056" s="29">
        <v>1.9599043656617505</v>
      </c>
      <c r="DA7056" s="29">
        <v>2.5754909577313203</v>
      </c>
      <c r="DB7056" s="29">
        <v>3.2895961155062436</v>
      </c>
    </row>
    <row r="7057" spans="102:106" ht="20.100000000000001" customHeight="1" x14ac:dyDescent="0.2">
      <c r="CX7057" s="29">
        <v>6919</v>
      </c>
      <c r="CY7057" s="29">
        <v>1.6448711104249789</v>
      </c>
      <c r="CZ7057" s="29">
        <v>1.9599043742809927</v>
      </c>
      <c r="DA7057" s="29">
        <v>2.5754910066314962</v>
      </c>
      <c r="DB7057" s="29">
        <v>3.2895962499824387</v>
      </c>
    </row>
    <row r="7058" spans="102:106" ht="20.100000000000001" customHeight="1" x14ac:dyDescent="0.2">
      <c r="CX7058" s="29">
        <v>6920</v>
      </c>
      <c r="CY7058" s="29">
        <v>1.6448711079005578</v>
      </c>
      <c r="CZ7058" s="29">
        <v>1.9599043828980833</v>
      </c>
      <c r="DA7058" s="29">
        <v>2.5754910555173236</v>
      </c>
      <c r="DB7058" s="29">
        <v>3.2895963844200784</v>
      </c>
    </row>
    <row r="7059" spans="102:106" ht="20.100000000000001" customHeight="1" x14ac:dyDescent="0.2">
      <c r="CX7059" s="29">
        <v>6921</v>
      </c>
      <c r="CY7059" s="29">
        <v>1.6448711053771001</v>
      </c>
      <c r="CZ7059" s="29">
        <v>1.9599043915127663</v>
      </c>
      <c r="DA7059" s="29">
        <v>2.575491104389219</v>
      </c>
      <c r="DB7059" s="29">
        <v>3.2895965188189602</v>
      </c>
    </row>
    <row r="7060" spans="102:106" ht="20.100000000000001" customHeight="1" x14ac:dyDescent="0.2">
      <c r="CX7060" s="29">
        <v>6922</v>
      </c>
      <c r="CY7060" s="29">
        <v>1.644871102854562</v>
      </c>
      <c r="CZ7060" s="29">
        <v>1.9599044001247756</v>
      </c>
      <c r="DA7060" s="29">
        <v>2.5754911532469902</v>
      </c>
      <c r="DB7060" s="29">
        <v>3.2895966531786334</v>
      </c>
    </row>
    <row r="7061" spans="102:106" ht="20.100000000000001" customHeight="1" x14ac:dyDescent="0.2">
      <c r="CX7061" s="29">
        <v>6923</v>
      </c>
      <c r="CY7061" s="29">
        <v>1.6448711003328913</v>
      </c>
      <c r="CZ7061" s="29">
        <v>1.9599044087346187</v>
      </c>
      <c r="DA7061" s="29">
        <v>2.5754912020904328</v>
      </c>
      <c r="DB7061" s="29">
        <v>3.2895967874997947</v>
      </c>
    </row>
    <row r="7062" spans="102:106" ht="20.100000000000001" customHeight="1" x14ac:dyDescent="0.2">
      <c r="CX7062" s="29">
        <v>6924</v>
      </c>
      <c r="CY7062" s="29">
        <v>1.6448710978115595</v>
      </c>
      <c r="CZ7062" s="29">
        <v>1.9599044173412241</v>
      </c>
      <c r="DA7062" s="29">
        <v>2.5754912509199217</v>
      </c>
      <c r="DB7062" s="29">
        <v>3.289596921781957</v>
      </c>
    </row>
    <row r="7063" spans="102:106" ht="20.100000000000001" customHeight="1" x14ac:dyDescent="0.2">
      <c r="CX7063" s="29">
        <v>6925</v>
      </c>
      <c r="CY7063" s="29">
        <v>1.6448710952914307</v>
      </c>
      <c r="CZ7063" s="29">
        <v>1.9599044259458622</v>
      </c>
      <c r="DA7063" s="29">
        <v>2.5754912997355235</v>
      </c>
      <c r="DB7063" s="29">
        <v>3.2895970560255501</v>
      </c>
    </row>
    <row r="7064" spans="102:106" ht="20.100000000000001" customHeight="1" x14ac:dyDescent="0.2">
      <c r="CX7064" s="29">
        <v>6926</v>
      </c>
      <c r="CY7064" s="29">
        <v>1.6448710927714933</v>
      </c>
      <c r="CZ7064" s="29">
        <v>1.9599044345482259</v>
      </c>
      <c r="DA7064" s="29">
        <v>2.5754913485366937</v>
      </c>
      <c r="DB7064" s="29">
        <v>3.2895971902302859</v>
      </c>
    </row>
    <row r="7065" spans="102:106" ht="20.100000000000001" customHeight="1" x14ac:dyDescent="0.2">
      <c r="CX7065" s="29">
        <v>6927</v>
      </c>
      <c r="CY7065" s="29">
        <v>1.6448710902525936</v>
      </c>
      <c r="CZ7065" s="29">
        <v>1.9599044431476058</v>
      </c>
      <c r="DA7065" s="29">
        <v>2.5754913973240674</v>
      </c>
      <c r="DB7065" s="29">
        <v>3.2895973243963263</v>
      </c>
    </row>
    <row r="7066" spans="102:106" ht="20.100000000000001" customHeight="1" x14ac:dyDescent="0.2">
      <c r="CX7066" s="29">
        <v>6928</v>
      </c>
      <c r="CY7066" s="29">
        <v>1.6448710877341692</v>
      </c>
      <c r="CZ7066" s="29">
        <v>1.9599044517448492</v>
      </c>
      <c r="DA7066" s="29">
        <v>2.5754914460970721</v>
      </c>
      <c r="DB7066" s="29">
        <v>3.2895974585235814</v>
      </c>
    </row>
    <row r="7067" spans="102:106" ht="20.100000000000001" customHeight="1" x14ac:dyDescent="0.2">
      <c r="CX7067" s="29">
        <v>6929</v>
      </c>
      <c r="CY7067" s="29">
        <v>1.6448710852165833</v>
      </c>
      <c r="CZ7067" s="29">
        <v>1.9599044603396178</v>
      </c>
      <c r="DA7067" s="29">
        <v>2.5754914948560188</v>
      </c>
      <c r="DB7067" s="29">
        <v>3.2895975926121803</v>
      </c>
    </row>
    <row r="7068" spans="102:106" ht="20.100000000000001" customHeight="1" x14ac:dyDescent="0.2">
      <c r="CX7068" s="29">
        <v>6930</v>
      </c>
      <c r="CY7068" s="29">
        <v>1.6448710827001909</v>
      </c>
      <c r="CZ7068" s="29">
        <v>1.9599044689315639</v>
      </c>
      <c r="DA7068" s="29">
        <v>2.5754915436009056</v>
      </c>
      <c r="DB7068" s="29">
        <v>3.2895977266619982</v>
      </c>
    </row>
    <row r="7069" spans="102:106" ht="20.100000000000001" customHeight="1" x14ac:dyDescent="0.2">
      <c r="CX7069" s="29">
        <v>6931</v>
      </c>
      <c r="CY7069" s="29">
        <v>1.6448710801839355</v>
      </c>
      <c r="CZ7069" s="29">
        <v>1.9599044775215042</v>
      </c>
      <c r="DA7069" s="29">
        <v>2.5754915923320136</v>
      </c>
      <c r="DB7069" s="29">
        <v>3.2895978606731275</v>
      </c>
    </row>
    <row r="7070" spans="102:106" ht="20.100000000000001" customHeight="1" x14ac:dyDescent="0.2">
      <c r="CX7070" s="29">
        <v>6932</v>
      </c>
      <c r="CY7070" s="29">
        <v>1.6448710776681543</v>
      </c>
      <c r="CZ7070" s="29">
        <v>1.9599044861086785</v>
      </c>
      <c r="DA7070" s="29">
        <v>2.5754916410487199</v>
      </c>
      <c r="DB7070" s="29">
        <v>3.2895979946456446</v>
      </c>
    </row>
    <row r="7071" spans="102:106" ht="20.100000000000001" customHeight="1" x14ac:dyDescent="0.2">
      <c r="CX7071" s="29">
        <v>6933</v>
      </c>
      <c r="CY7071" s="29">
        <v>1.6448710751536444</v>
      </c>
      <c r="CZ7071" s="29">
        <v>1.9599044946934912</v>
      </c>
      <c r="DA7071" s="29">
        <v>2.5754916897515772</v>
      </c>
      <c r="DB7071" s="29">
        <v>3.2895981285796072</v>
      </c>
    </row>
    <row r="7072" spans="102:106" ht="20.100000000000001" customHeight="1" x14ac:dyDescent="0.2">
      <c r="CX7072" s="29">
        <v>6934</v>
      </c>
      <c r="CY7072" s="29">
        <v>1.644871072639791</v>
      </c>
      <c r="CZ7072" s="29">
        <v>1.9599045032755529</v>
      </c>
      <c r="DA7072" s="29">
        <v>2.5754917384402325</v>
      </c>
      <c r="DB7072" s="29">
        <v>3.2895982624748243</v>
      </c>
    </row>
    <row r="7073" spans="102:106" ht="20.100000000000001" customHeight="1" x14ac:dyDescent="0.2">
      <c r="CX7073" s="29">
        <v>6935</v>
      </c>
      <c r="CY7073" s="29">
        <v>1.6448710701269067</v>
      </c>
      <c r="CZ7073" s="29">
        <v>1.9599045118556411</v>
      </c>
      <c r="DA7073" s="29">
        <v>2.575491787115213</v>
      </c>
      <c r="DB7073" s="29">
        <v>3.2895983963315527</v>
      </c>
    </row>
    <row r="7074" spans="102:106" ht="20.100000000000001" customHeight="1" x14ac:dyDescent="0.2">
      <c r="CX7074" s="29">
        <v>6936</v>
      </c>
      <c r="CY7074" s="29">
        <v>1.6448710676143585</v>
      </c>
      <c r="CZ7074" s="29">
        <v>1.9599045204325611</v>
      </c>
      <c r="DA7074" s="29">
        <v>2.5754918357758401</v>
      </c>
      <c r="DB7074" s="29">
        <v>3.2895985301495663</v>
      </c>
    </row>
    <row r="7075" spans="102:106" ht="20.100000000000001" customHeight="1" x14ac:dyDescent="0.2">
      <c r="CX7075" s="29">
        <v>6937</v>
      </c>
      <c r="CY7075" s="29">
        <v>1.6448710651024425</v>
      </c>
      <c r="CZ7075" s="29">
        <v>1.9599045290078545</v>
      </c>
      <c r="DA7075" s="29">
        <v>2.5754918844223162</v>
      </c>
      <c r="DB7075" s="29">
        <v>3.289598663929088</v>
      </c>
    </row>
    <row r="7076" spans="102:106" ht="20.100000000000001" customHeight="1" x14ac:dyDescent="0.2">
      <c r="CX7076" s="29">
        <v>6938</v>
      </c>
      <c r="CY7076" s="29">
        <v>1.6448710625914447</v>
      </c>
      <c r="CZ7076" s="29">
        <v>1.9599045375799136</v>
      </c>
      <c r="DA7076" s="29">
        <v>2.5754919330548303</v>
      </c>
      <c r="DB7076" s="29">
        <v>3.2895987976700916</v>
      </c>
    </row>
    <row r="7077" spans="102:106" ht="20.100000000000001" customHeight="1" x14ac:dyDescent="0.2">
      <c r="CX7077" s="29">
        <v>6939</v>
      </c>
      <c r="CY7077" s="29">
        <v>1.6448710600811753</v>
      </c>
      <c r="CZ7077" s="29">
        <v>1.9599045461498681</v>
      </c>
      <c r="DA7077" s="29">
        <v>2.5754919816735584</v>
      </c>
      <c r="DB7077" s="29">
        <v>3.2895989313725327</v>
      </c>
    </row>
    <row r="7078" spans="102:106" ht="20.100000000000001" customHeight="1" x14ac:dyDescent="0.2">
      <c r="CX7078" s="29">
        <v>6940</v>
      </c>
      <c r="CY7078" s="29">
        <v>1.6448710575719041</v>
      </c>
      <c r="CZ7078" s="29">
        <v>1.9599045547172667</v>
      </c>
      <c r="DA7078" s="29">
        <v>2.5754920302780664</v>
      </c>
      <c r="DB7078" s="29">
        <v>3.2895990650363482</v>
      </c>
    </row>
    <row r="7079" spans="102:106" ht="20.100000000000001" customHeight="1" x14ac:dyDescent="0.2">
      <c r="CX7079" s="29">
        <v>6941</v>
      </c>
      <c r="CY7079" s="29">
        <v>1.6448710550629562</v>
      </c>
      <c r="CZ7079" s="29">
        <v>1.9599045632824337</v>
      </c>
      <c r="DA7079" s="29">
        <v>2.5754920788688014</v>
      </c>
      <c r="DB7079" s="29">
        <v>3.2895991986616964</v>
      </c>
    </row>
    <row r="7080" spans="102:106" ht="20.100000000000001" customHeight="1" x14ac:dyDescent="0.2">
      <c r="CX7080" s="29">
        <v>6942</v>
      </c>
      <c r="CY7080" s="29">
        <v>1.6448710525545835</v>
      </c>
      <c r="CZ7080" s="29">
        <v>1.9599045718448982</v>
      </c>
      <c r="DA7080" s="29">
        <v>2.5754921274453038</v>
      </c>
      <c r="DB7080" s="29">
        <v>3.2895993322487116</v>
      </c>
    </row>
    <row r="7081" spans="102:106" ht="20.100000000000001" customHeight="1" x14ac:dyDescent="0.2">
      <c r="CX7081" s="29">
        <v>6943</v>
      </c>
      <c r="CY7081" s="29">
        <v>1.6448710500474992</v>
      </c>
      <c r="CZ7081" s="29">
        <v>1.9599045804049635</v>
      </c>
      <c r="DA7081" s="29">
        <v>2.5754921760079936</v>
      </c>
      <c r="DB7081" s="29">
        <v>3.2895994657970511</v>
      </c>
    </row>
    <row r="7082" spans="102:106" ht="20.100000000000001" customHeight="1" x14ac:dyDescent="0.2">
      <c r="CX7082" s="29">
        <v>6944</v>
      </c>
      <c r="CY7082" s="29">
        <v>1.644871047540533</v>
      </c>
      <c r="CZ7082" s="29">
        <v>1.9599045889625315</v>
      </c>
      <c r="DA7082" s="29">
        <v>2.575492224556382</v>
      </c>
      <c r="DB7082" s="29">
        <v>3.2895995993070501</v>
      </c>
    </row>
    <row r="7083" spans="102:106" ht="20.100000000000001" customHeight="1" x14ac:dyDescent="0.2">
      <c r="CX7083" s="29">
        <v>6945</v>
      </c>
      <c r="CY7083" s="29">
        <v>1.6448710450343824</v>
      </c>
      <c r="CZ7083" s="29">
        <v>1.9599045975174925</v>
      </c>
      <c r="DA7083" s="29">
        <v>2.5754922730911645</v>
      </c>
      <c r="DB7083" s="29">
        <v>3.2895997327785631</v>
      </c>
    </row>
    <row r="7084" spans="102:106" ht="20.100000000000001" customHeight="1" x14ac:dyDescent="0.2">
      <c r="CX7084" s="29">
        <v>6946</v>
      </c>
      <c r="CY7084" s="29">
        <v>1.6448710425292641</v>
      </c>
      <c r="CZ7084" s="29">
        <v>1.9599046060701206</v>
      </c>
      <c r="DA7084" s="29">
        <v>2.5754923216118248</v>
      </c>
      <c r="DB7084" s="29">
        <v>3.2895998662116592</v>
      </c>
    </row>
    <row r="7085" spans="102:106" ht="20.100000000000001" customHeight="1" x14ac:dyDescent="0.2">
      <c r="CX7085" s="29">
        <v>6947</v>
      </c>
      <c r="CY7085" s="29">
        <v>1.6448710400249216</v>
      </c>
      <c r="CZ7085" s="29">
        <v>1.9599046146202863</v>
      </c>
      <c r="DA7085" s="29">
        <v>2.5754923701184329</v>
      </c>
      <c r="DB7085" s="29">
        <v>3.2895999996063932</v>
      </c>
    </row>
    <row r="7086" spans="102:106" ht="20.100000000000001" customHeight="1" x14ac:dyDescent="0.2">
      <c r="CX7086" s="29">
        <v>6948</v>
      </c>
      <c r="CY7086" s="29">
        <v>1.6448710375210871</v>
      </c>
      <c r="CZ7086" s="29">
        <v>1.9599046231678503</v>
      </c>
      <c r="DA7086" s="29">
        <v>2.5754924186110446</v>
      </c>
      <c r="DB7086" s="29">
        <v>3.289600132962565</v>
      </c>
    </row>
    <row r="7087" spans="102:106" ht="20.100000000000001" customHeight="1" x14ac:dyDescent="0.2">
      <c r="CX7087" s="29">
        <v>6949</v>
      </c>
      <c r="CY7087" s="29">
        <v>1.6448710350179545</v>
      </c>
      <c r="CZ7087" s="29">
        <v>1.9599046317126623</v>
      </c>
      <c r="DA7087" s="29">
        <v>2.5754924670900019</v>
      </c>
      <c r="DB7087" s="29">
        <v>3.2896002662806629</v>
      </c>
    </row>
    <row r="7088" spans="102:106" ht="20.100000000000001" customHeight="1" x14ac:dyDescent="0.2">
      <c r="CX7088" s="29">
        <v>6950</v>
      </c>
      <c r="CY7088" s="29">
        <v>1.644871032515709</v>
      </c>
      <c r="CZ7088" s="29">
        <v>1.959904640255743</v>
      </c>
      <c r="DA7088" s="29">
        <v>2.5754925155547364</v>
      </c>
      <c r="DB7088" s="29">
        <v>3.2896003995599865</v>
      </c>
    </row>
    <row r="7089" spans="102:106" ht="20.100000000000001" customHeight="1" x14ac:dyDescent="0.2">
      <c r="CX7089" s="29">
        <v>6951</v>
      </c>
      <c r="CY7089" s="29">
        <v>1.6448710300140577</v>
      </c>
      <c r="CZ7089" s="29">
        <v>1.959904648796136</v>
      </c>
      <c r="DA7089" s="29">
        <v>2.5754925640055637</v>
      </c>
      <c r="DB7089" s="29">
        <v>3.2896005328014559</v>
      </c>
    </row>
    <row r="7090" spans="102:106" ht="20.100000000000001" customHeight="1" x14ac:dyDescent="0.2">
      <c r="CX7090" s="29">
        <v>6952</v>
      </c>
      <c r="CY7090" s="29">
        <v>1.644871027513169</v>
      </c>
      <c r="CZ7090" s="29">
        <v>1.9599046573340546</v>
      </c>
      <c r="DA7090" s="29">
        <v>2.5754926124424866</v>
      </c>
      <c r="DB7090" s="29">
        <v>3.2896006660041053</v>
      </c>
    </row>
    <row r="7091" spans="102:106" ht="20.100000000000001" customHeight="1" x14ac:dyDescent="0.2">
      <c r="CX7091" s="29">
        <v>6953</v>
      </c>
      <c r="CY7091" s="29">
        <v>1.6448710250127336</v>
      </c>
      <c r="CZ7091" s="29">
        <v>1.9599046658697019</v>
      </c>
      <c r="DA7091" s="29">
        <v>2.5754926608654949</v>
      </c>
      <c r="DB7091" s="29">
        <v>3.2896007991688192</v>
      </c>
    </row>
    <row r="7092" spans="102:106" ht="20.100000000000001" customHeight="1" x14ac:dyDescent="0.2">
      <c r="CX7092" s="29">
        <v>6954</v>
      </c>
      <c r="CY7092" s="29">
        <v>1.6448710225133718</v>
      </c>
      <c r="CZ7092" s="29">
        <v>1.9599046744024846</v>
      </c>
      <c r="DA7092" s="29">
        <v>2.5754927092745654</v>
      </c>
      <c r="DB7092" s="29">
        <v>3.2896009322950657</v>
      </c>
    </row>
    <row r="7093" spans="102:106" ht="20.100000000000001" customHeight="1" x14ac:dyDescent="0.2">
      <c r="CX7093" s="29">
        <v>6955</v>
      </c>
      <c r="CY7093" s="29">
        <v>1.6448710200147569</v>
      </c>
      <c r="CZ7093" s="29">
        <v>1.9599046829329789</v>
      </c>
      <c r="DA7093" s="29">
        <v>2.5754927576696613</v>
      </c>
      <c r="DB7093" s="29">
        <v>3.2896010653829948</v>
      </c>
    </row>
    <row r="7094" spans="102:106" ht="20.100000000000001" customHeight="1" x14ac:dyDescent="0.2">
      <c r="CX7094" s="29">
        <v>6956</v>
      </c>
      <c r="CY7094" s="29">
        <v>1.6448710175165551</v>
      </c>
      <c r="CZ7094" s="29">
        <v>1.959904691460965</v>
      </c>
      <c r="DA7094" s="29">
        <v>2.5754928060510318</v>
      </c>
      <c r="DB7094" s="29">
        <v>3.289601198432976</v>
      </c>
    </row>
    <row r="7095" spans="102:106" ht="20.100000000000001" customHeight="1" x14ac:dyDescent="0.2">
      <c r="CX7095" s="29">
        <v>6957</v>
      </c>
      <c r="CY7095" s="29">
        <v>1.6448710150193604</v>
      </c>
      <c r="CZ7095" s="29">
        <v>1.9599046999866057</v>
      </c>
      <c r="DA7095" s="29">
        <v>2.5754928544183144</v>
      </c>
      <c r="DB7095" s="29">
        <v>3.2896013314444232</v>
      </c>
    </row>
    <row r="7096" spans="102:106" ht="20.100000000000001" customHeight="1" x14ac:dyDescent="0.2">
      <c r="CX7096" s="29">
        <v>6958</v>
      </c>
      <c r="CY7096" s="29">
        <v>1.6448710125228221</v>
      </c>
      <c r="CZ7096" s="29">
        <v>1.9599047085096604</v>
      </c>
      <c r="DA7096" s="29">
        <v>2.575492902771733</v>
      </c>
      <c r="DB7096" s="29">
        <v>3.2896014644176725</v>
      </c>
    </row>
    <row r="7097" spans="102:106" ht="20.100000000000001" customHeight="1" x14ac:dyDescent="0.2">
      <c r="CX7097" s="29">
        <v>6959</v>
      </c>
      <c r="CY7097" s="29">
        <v>1.6448710100265791</v>
      </c>
      <c r="CZ7097" s="29">
        <v>1.9599047170302724</v>
      </c>
      <c r="DA7097" s="29">
        <v>2.5754929511111961</v>
      </c>
      <c r="DB7097" s="29">
        <v>3.2896015973528057</v>
      </c>
    </row>
    <row r="7098" spans="102:106" ht="20.100000000000001" customHeight="1" x14ac:dyDescent="0.2">
      <c r="CX7098" s="29">
        <v>6960</v>
      </c>
      <c r="CY7098" s="29">
        <v>1.6448710075316708</v>
      </c>
      <c r="CZ7098" s="29">
        <v>1.9599047255485746</v>
      </c>
      <c r="DA7098" s="29">
        <v>2.5754929994369014</v>
      </c>
      <c r="DB7098" s="29">
        <v>3.2896017302496574</v>
      </c>
    </row>
    <row r="7099" spans="102:106" ht="20.100000000000001" customHeight="1" x14ac:dyDescent="0.2">
      <c r="CX7099" s="29">
        <v>6961</v>
      </c>
      <c r="CY7099" s="29">
        <v>1.6448710050372517</v>
      </c>
      <c r="CZ7099" s="29">
        <v>1.9599047340642965</v>
      </c>
      <c r="DA7099" s="29">
        <v>2.5754930477487323</v>
      </c>
      <c r="DB7099" s="29">
        <v>3.2896018631082757</v>
      </c>
    </row>
    <row r="7100" spans="102:106" ht="20.100000000000001" customHeight="1" x14ac:dyDescent="0.2">
      <c r="CX7100" s="29">
        <v>6962</v>
      </c>
      <c r="CY7100" s="29">
        <v>1.6448710025434043</v>
      </c>
      <c r="CZ7100" s="29">
        <v>1.9599047425779446</v>
      </c>
      <c r="DA7100" s="29">
        <v>2.5754930960465607</v>
      </c>
      <c r="DB7100" s="29">
        <v>3.2896019959289289</v>
      </c>
    </row>
    <row r="7101" spans="102:106" ht="20.100000000000001" customHeight="1" x14ac:dyDescent="0.2">
      <c r="CX7101" s="29">
        <v>6963</v>
      </c>
      <c r="CY7101" s="29">
        <v>1.6448710000502047</v>
      </c>
      <c r="CZ7101" s="29">
        <v>1.95990475108844</v>
      </c>
      <c r="DA7101" s="29">
        <v>2.575493144330542</v>
      </c>
      <c r="DB7101" s="29">
        <v>3.2896021287113983</v>
      </c>
    </row>
    <row r="7102" spans="102:106" ht="20.100000000000001" customHeight="1" x14ac:dyDescent="0.2">
      <c r="CX7102" s="29">
        <v>6964</v>
      </c>
      <c r="CY7102" s="29">
        <v>1.6448709975581903</v>
      </c>
      <c r="CZ7102" s="29">
        <v>1.9599047595970587</v>
      </c>
      <c r="DA7102" s="29">
        <v>2.5754931926008218</v>
      </c>
      <c r="DB7102" s="29">
        <v>3.2896022614556837</v>
      </c>
    </row>
    <row r="7103" spans="102:106" ht="20.100000000000001" customHeight="1" x14ac:dyDescent="0.2">
      <c r="CX7103" s="29">
        <v>6965</v>
      </c>
      <c r="CY7103" s="29">
        <v>1.6448709950664795</v>
      </c>
      <c r="CZ7103" s="29">
        <v>1.9599047681030948</v>
      </c>
      <c r="DA7103" s="29">
        <v>2.5754932408569311</v>
      </c>
      <c r="DB7103" s="29">
        <v>3.2896023941617676</v>
      </c>
    </row>
    <row r="7104" spans="102:106" ht="20.100000000000001" customHeight="1" x14ac:dyDescent="0.2">
      <c r="CX7104" s="29">
        <v>6966</v>
      </c>
      <c r="CY7104" s="29">
        <v>1.6448709925755922</v>
      </c>
      <c r="CZ7104" s="29">
        <v>1.9599047766070152</v>
      </c>
      <c r="DA7104" s="29">
        <v>2.5754932890992861</v>
      </c>
      <c r="DB7104" s="29">
        <v>3.2896025268298499</v>
      </c>
    </row>
    <row r="7105" spans="102:106" ht="20.100000000000001" customHeight="1" x14ac:dyDescent="0.2">
      <c r="CX7105" s="29">
        <v>6967</v>
      </c>
      <c r="CY7105" s="29">
        <v>1.6448709900851011</v>
      </c>
      <c r="CZ7105" s="29">
        <v>1.9599047851077012</v>
      </c>
      <c r="DA7105" s="29">
        <v>2.575493337327992</v>
      </c>
      <c r="DB7105" s="29">
        <v>3.2896026594598786</v>
      </c>
    </row>
    <row r="7106" spans="102:106" ht="20.100000000000001" customHeight="1" x14ac:dyDescent="0.2">
      <c r="CX7106" s="29">
        <v>6968</v>
      </c>
      <c r="CY7106" s="29">
        <v>1.6448709875959786</v>
      </c>
      <c r="CZ7106" s="29">
        <v>1.9599047936063878</v>
      </c>
      <c r="DA7106" s="29">
        <v>2.5754933855428406</v>
      </c>
      <c r="DB7106" s="29">
        <v>3.2896027920517872</v>
      </c>
    </row>
    <row r="7107" spans="102:106" ht="20.100000000000001" customHeight="1" x14ac:dyDescent="0.2">
      <c r="CX7107" s="29">
        <v>6969</v>
      </c>
      <c r="CY7107" s="29">
        <v>1.644870985106841</v>
      </c>
      <c r="CZ7107" s="29">
        <v>1.9599048021027241</v>
      </c>
      <c r="DA7107" s="29">
        <v>2.5754934337436111</v>
      </c>
      <c r="DB7107" s="29">
        <v>3.2896029246057239</v>
      </c>
    </row>
    <row r="7108" spans="102:106" ht="20.100000000000001" customHeight="1" x14ac:dyDescent="0.2">
      <c r="CX7108" s="29">
        <v>6970</v>
      </c>
      <c r="CY7108" s="29">
        <v>1.6448709826191146</v>
      </c>
      <c r="CZ7108" s="29">
        <v>1.9599048105967434</v>
      </c>
      <c r="DA7108" s="29">
        <v>2.5754934819306667</v>
      </c>
      <c r="DB7108" s="29">
        <v>3.2896030571215888</v>
      </c>
    </row>
    <row r="7109" spans="102:106" ht="20.100000000000001" customHeight="1" x14ac:dyDescent="0.2">
      <c r="CX7109" s="29">
        <v>6971</v>
      </c>
      <c r="CY7109" s="29">
        <v>1.6448709801318679</v>
      </c>
      <c r="CZ7109" s="29">
        <v>1.9599048190880739</v>
      </c>
      <c r="DA7109" s="29">
        <v>2.5754935301037607</v>
      </c>
      <c r="DB7109" s="29">
        <v>3.2896031895994966</v>
      </c>
    </row>
    <row r="7110" spans="102:106" ht="20.100000000000001" customHeight="1" x14ac:dyDescent="0.2">
      <c r="CX7110" s="29">
        <v>6972</v>
      </c>
      <c r="CY7110" s="29">
        <v>1.6448709776451007</v>
      </c>
      <c r="CZ7110" s="29">
        <v>1.9599048275771234</v>
      </c>
      <c r="DA7110" s="29">
        <v>2.5754935782632313</v>
      </c>
      <c r="DB7110" s="29">
        <v>3.289603322039313</v>
      </c>
    </row>
    <row r="7111" spans="102:106" ht="20.100000000000001" customHeight="1" x14ac:dyDescent="0.2">
      <c r="CX7111" s="29">
        <v>6973</v>
      </c>
      <c r="CY7111" s="29">
        <v>1.6448709751592752</v>
      </c>
      <c r="CZ7111" s="29">
        <v>1.9599048360635005</v>
      </c>
      <c r="DA7111" s="29">
        <v>2.5754936264091044</v>
      </c>
      <c r="DB7111" s="29">
        <v>3.2896034544411195</v>
      </c>
    </row>
    <row r="7112" spans="102:106" ht="20.100000000000001" customHeight="1" x14ac:dyDescent="0.2">
      <c r="CX7112" s="29">
        <v>6974</v>
      </c>
      <c r="CY7112" s="29">
        <v>1.6448709726739035</v>
      </c>
      <c r="CZ7112" s="29">
        <v>1.9599048445475931</v>
      </c>
      <c r="DA7112" s="29">
        <v>2.5754936745407937</v>
      </c>
      <c r="DB7112" s="29">
        <v>3.2896035868052178</v>
      </c>
    </row>
    <row r="7113" spans="102:106" ht="20.100000000000001" customHeight="1" x14ac:dyDescent="0.2">
      <c r="CX7113" s="29">
        <v>6975</v>
      </c>
      <c r="CY7113" s="29">
        <v>1.644870970189432</v>
      </c>
      <c r="CZ7113" s="29">
        <v>1.9599048530293846</v>
      </c>
      <c r="DA7113" s="29">
        <v>2.5754937226585977</v>
      </c>
      <c r="DB7113" s="29">
        <v>3.2896037191309522</v>
      </c>
    </row>
    <row r="7114" spans="102:106" ht="20.100000000000001" customHeight="1" x14ac:dyDescent="0.2">
      <c r="CX7114" s="29">
        <v>6976</v>
      </c>
      <c r="CY7114" s="29">
        <v>1.6448709677058266</v>
      </c>
      <c r="CZ7114" s="29">
        <v>1.9599048615084531</v>
      </c>
      <c r="DA7114" s="29">
        <v>2.5754937707628027</v>
      </c>
      <c r="DB7114" s="29">
        <v>3.2896038514190598</v>
      </c>
    </row>
    <row r="7115" spans="102:106" ht="20.100000000000001" customHeight="1" x14ac:dyDescent="0.2">
      <c r="CX7115" s="29">
        <v>6977</v>
      </c>
      <c r="CY7115" s="29">
        <v>1.644870965223046</v>
      </c>
      <c r="CZ7115" s="29">
        <v>1.9599048699851571</v>
      </c>
      <c r="DA7115" s="29">
        <v>2.5754938188533831</v>
      </c>
      <c r="DB7115" s="29">
        <v>3.2896039836693221</v>
      </c>
    </row>
    <row r="7116" spans="102:106" ht="20.100000000000001" customHeight="1" x14ac:dyDescent="0.2">
      <c r="CX7116" s="29">
        <v>6978</v>
      </c>
      <c r="CY7116" s="29">
        <v>1.6448709627405695</v>
      </c>
      <c r="CZ7116" s="29">
        <v>1.9599048784594497</v>
      </c>
      <c r="DA7116" s="29">
        <v>2.5754938669299992</v>
      </c>
      <c r="DB7116" s="29">
        <v>3.2896041158815024</v>
      </c>
    </row>
    <row r="7117" spans="102:106" ht="20.100000000000001" customHeight="1" x14ac:dyDescent="0.2">
      <c r="CX7117" s="29">
        <v>6979</v>
      </c>
      <c r="CY7117" s="29">
        <v>1.6448709602588085</v>
      </c>
      <c r="CZ7117" s="29">
        <v>1.9599048869312745</v>
      </c>
      <c r="DA7117" s="29">
        <v>2.5754939149928977</v>
      </c>
      <c r="DB7117" s="29">
        <v>3.2896042480558179</v>
      </c>
    </row>
    <row r="7118" spans="102:106" ht="20.100000000000001" customHeight="1" x14ac:dyDescent="0.2">
      <c r="CX7118" s="29">
        <v>6980</v>
      </c>
      <c r="CY7118" s="29">
        <v>1.644870957777697</v>
      </c>
      <c r="CZ7118" s="29">
        <v>1.9599048954009597</v>
      </c>
      <c r="DA7118" s="29">
        <v>2.5754939630417124</v>
      </c>
      <c r="DB7118" s="29">
        <v>3.2896043801922339</v>
      </c>
    </row>
    <row r="7119" spans="102:106" ht="20.100000000000001" customHeight="1" x14ac:dyDescent="0.2">
      <c r="CX7119" s="29">
        <v>6981</v>
      </c>
      <c r="CY7119" s="29">
        <v>1.6448709552976306</v>
      </c>
      <c r="CZ7119" s="29">
        <v>1.9599049038676393</v>
      </c>
      <c r="DA7119" s="29">
        <v>2.5754940110772666</v>
      </c>
      <c r="DB7119" s="29">
        <v>3.2896045122909352</v>
      </c>
    </row>
    <row r="7120" spans="102:106" ht="20.100000000000001" customHeight="1" x14ac:dyDescent="0.2">
      <c r="CX7120" s="29">
        <v>6982</v>
      </c>
      <c r="CY7120" s="29">
        <v>1.6448709528180547</v>
      </c>
      <c r="CZ7120" s="29">
        <v>1.9599049123324117</v>
      </c>
      <c r="DA7120" s="29">
        <v>2.5754940590988666</v>
      </c>
      <c r="DB7120" s="29">
        <v>3.2896046443516185</v>
      </c>
    </row>
    <row r="7121" spans="102:106" ht="20.100000000000001" customHeight="1" x14ac:dyDescent="0.2">
      <c r="CX7121" s="29">
        <v>6983</v>
      </c>
      <c r="CY7121" s="29">
        <v>1.6448709503393486</v>
      </c>
      <c r="CZ7121" s="29">
        <v>1.9599049207943906</v>
      </c>
      <c r="DA7121" s="29">
        <v>2.5754941071064081</v>
      </c>
      <c r="DB7121" s="29">
        <v>3.2896047763746705</v>
      </c>
    </row>
    <row r="7122" spans="102:106" ht="20.100000000000001" customHeight="1" x14ac:dyDescent="0.2">
      <c r="CX7122" s="29">
        <v>6984</v>
      </c>
      <c r="CY7122" s="29">
        <v>1.6448709478614123</v>
      </c>
      <c r="CZ7122" s="29">
        <v>1.9599049292546555</v>
      </c>
      <c r="DA7122" s="29">
        <v>2.5754941551006745</v>
      </c>
      <c r="DB7122" s="29">
        <v>3.2896049083599879</v>
      </c>
    </row>
    <row r="7123" spans="102:106" ht="20.100000000000001" customHeight="1" x14ac:dyDescent="0.2">
      <c r="CX7123" s="29">
        <v>6985</v>
      </c>
      <c r="CY7123" s="29">
        <v>1.6448709453841373</v>
      </c>
      <c r="CZ7123" s="29">
        <v>1.9599049377119042</v>
      </c>
      <c r="DA7123" s="29">
        <v>2.5754942030809334</v>
      </c>
      <c r="DB7123" s="29">
        <v>3.2896050403072197</v>
      </c>
    </row>
    <row r="7124" spans="102:106" ht="20.100000000000001" customHeight="1" x14ac:dyDescent="0.2">
      <c r="CX7124" s="29">
        <v>6986</v>
      </c>
      <c r="CY7124" s="29">
        <v>1.6448709429074064</v>
      </c>
      <c r="CZ7124" s="29">
        <v>1.9599049461668017</v>
      </c>
      <c r="DA7124" s="29">
        <v>2.5754942510476422</v>
      </c>
      <c r="DB7124" s="29">
        <v>3.2896051722169353</v>
      </c>
    </row>
    <row r="7125" spans="102:106" ht="20.100000000000001" customHeight="1" x14ac:dyDescent="0.2">
      <c r="CX7125" s="29">
        <v>6987</v>
      </c>
      <c r="CY7125" s="29">
        <v>1.6448709404315662</v>
      </c>
      <c r="CZ7125" s="29">
        <v>1.9599049546192115</v>
      </c>
      <c r="DA7125" s="29">
        <v>2.5754942990003431</v>
      </c>
      <c r="DB7125" s="29">
        <v>3.2896053040889841</v>
      </c>
    </row>
    <row r="7126" spans="102:106" ht="20.100000000000001" customHeight="1" x14ac:dyDescent="0.2">
      <c r="CX7126" s="29">
        <v>6988</v>
      </c>
      <c r="CY7126" s="29">
        <v>1.6448709379560127</v>
      </c>
      <c r="CZ7126" s="29">
        <v>1.9599049630693839</v>
      </c>
      <c r="DA7126" s="29">
        <v>2.5754943469394664</v>
      </c>
      <c r="DB7126" s="29">
        <v>3.2896054359229647</v>
      </c>
    </row>
    <row r="7127" spans="102:106" ht="20.100000000000001" customHeight="1" x14ac:dyDescent="0.2">
      <c r="CX7127" s="29">
        <v>6989</v>
      </c>
      <c r="CY7127" s="29">
        <v>1.6448709354815452</v>
      </c>
      <c r="CZ7127" s="29">
        <v>1.9599049715171624</v>
      </c>
      <c r="DA7127" s="29">
        <v>2.5754943948648301</v>
      </c>
      <c r="DB7127" s="29">
        <v>3.2896055677193958</v>
      </c>
    </row>
    <row r="7128" spans="102:106" ht="20.100000000000001" customHeight="1" x14ac:dyDescent="0.2">
      <c r="CX7128" s="29">
        <v>6990</v>
      </c>
      <c r="CY7128" s="29">
        <v>1.6448709330080151</v>
      </c>
      <c r="CZ7128" s="29">
        <v>1.9599049799623818</v>
      </c>
      <c r="DA7128" s="29">
        <v>2.5754944427765394</v>
      </c>
      <c r="DB7128" s="29">
        <v>3.2896056994780776</v>
      </c>
    </row>
    <row r="7129" spans="102:106" ht="20.100000000000001" customHeight="1" x14ac:dyDescent="0.2">
      <c r="CX7129" s="29">
        <v>6991</v>
      </c>
      <c r="CY7129" s="29">
        <v>1.6448709305347919</v>
      </c>
      <c r="CZ7129" s="29">
        <v>1.9599049884048665</v>
      </c>
      <c r="DA7129" s="29">
        <v>2.5754944906743837</v>
      </c>
      <c r="DB7129" s="29">
        <v>3.2896058311992631</v>
      </c>
    </row>
    <row r="7130" spans="102:106" ht="20.100000000000001" customHeight="1" x14ac:dyDescent="0.2">
      <c r="CX7130" s="29">
        <v>6992</v>
      </c>
      <c r="CY7130" s="29">
        <v>1.6448709280621814</v>
      </c>
      <c r="CZ7130" s="29">
        <v>1.9599049968456175</v>
      </c>
      <c r="DA7130" s="29">
        <v>2.575494538559044</v>
      </c>
      <c r="DB7130" s="29">
        <v>3.2896059628824834</v>
      </c>
    </row>
    <row r="7131" spans="102:106" ht="20.100000000000001" customHeight="1" x14ac:dyDescent="0.2">
      <c r="CX7131" s="29">
        <v>6993</v>
      </c>
      <c r="CY7131" s="29">
        <v>1.6448709255904792</v>
      </c>
      <c r="CZ7131" s="29">
        <v>1.9599050052836489</v>
      </c>
      <c r="DA7131" s="29">
        <v>2.5754945864293823</v>
      </c>
      <c r="DB7131" s="29">
        <v>3.2896060945281924</v>
      </c>
    </row>
    <row r="7132" spans="102:106" ht="20.100000000000001" customHeight="1" x14ac:dyDescent="0.2">
      <c r="CX7132" s="29">
        <v>6994</v>
      </c>
      <c r="CY7132" s="29">
        <v>1.6448709231195029</v>
      </c>
      <c r="CZ7132" s="29">
        <v>1.9599050137191505</v>
      </c>
      <c r="DA7132" s="29">
        <v>2.5754946342863554</v>
      </c>
      <c r="DB7132" s="29">
        <v>3.2896062261363586</v>
      </c>
    </row>
    <row r="7133" spans="102:106" ht="20.100000000000001" customHeight="1" x14ac:dyDescent="0.2">
      <c r="CX7133" s="29">
        <v>6995</v>
      </c>
      <c r="CY7133" s="29">
        <v>1.6448709206490608</v>
      </c>
      <c r="CZ7133" s="29">
        <v>1.9599050221523036</v>
      </c>
      <c r="DA7133" s="29">
        <v>2.5754946821293996</v>
      </c>
      <c r="DB7133" s="29">
        <v>3.2896063577066976</v>
      </c>
    </row>
    <row r="7134" spans="102:106" ht="20.100000000000001" customHeight="1" x14ac:dyDescent="0.2">
      <c r="CX7134" s="29">
        <v>6996</v>
      </c>
      <c r="CY7134" s="29">
        <v>1.6448709181794252</v>
      </c>
      <c r="CZ7134" s="29">
        <v>1.9599050305828831</v>
      </c>
      <c r="DA7134" s="29">
        <v>2.5754947299591442</v>
      </c>
      <c r="DB7134" s="29">
        <v>3.2896064892396151</v>
      </c>
    </row>
    <row r="7135" spans="102:106" ht="20.100000000000001" customHeight="1" x14ac:dyDescent="0.2">
      <c r="CX7135" s="29">
        <v>6997</v>
      </c>
      <c r="CY7135" s="29">
        <v>1.6448709157108592</v>
      </c>
      <c r="CZ7135" s="29">
        <v>1.9599050390114465</v>
      </c>
      <c r="DA7135" s="29">
        <v>2.5754947777750021</v>
      </c>
      <c r="DB7135" s="29">
        <v>3.2896066207347947</v>
      </c>
    </row>
    <row r="7136" spans="102:106" ht="20.100000000000001" customHeight="1" x14ac:dyDescent="0.2">
      <c r="CX7136" s="29">
        <v>6998</v>
      </c>
      <c r="CY7136" s="29">
        <v>1.6448709132426758</v>
      </c>
      <c r="CZ7136" s="29">
        <v>1.9599050474373518</v>
      </c>
      <c r="DA7136" s="29">
        <v>2.5754948255772749</v>
      </c>
      <c r="DB7136" s="29">
        <v>3.2896067521926087</v>
      </c>
    </row>
    <row r="7137" spans="102:106" ht="20.100000000000001" customHeight="1" x14ac:dyDescent="0.2">
      <c r="CX7137" s="29">
        <v>6999</v>
      </c>
      <c r="CY7137" s="29">
        <v>1.6448709107751212</v>
      </c>
      <c r="CZ7137" s="29">
        <v>1.959905055860742</v>
      </c>
      <c r="DA7137" s="29">
        <v>2.5754948733656486</v>
      </c>
      <c r="DB7137" s="29">
        <v>3.2896068836127061</v>
      </c>
    </row>
    <row r="7138" spans="102:106" ht="20.100000000000001" customHeight="1" x14ac:dyDescent="0.2">
      <c r="CX7138" s="29">
        <v>7000</v>
      </c>
      <c r="CY7138" s="29">
        <v>1.6448709083084354</v>
      </c>
      <c r="CZ7138" s="29">
        <v>1.9599050642821445</v>
      </c>
      <c r="DA7138" s="29">
        <v>2.5754949211407028</v>
      </c>
      <c r="DB7138" s="29">
        <v>3.2896070149951915</v>
      </c>
    </row>
    <row r="7139" spans="102:106" ht="20.100000000000001" customHeight="1" x14ac:dyDescent="0.2">
      <c r="CX7139" s="29">
        <v>7001</v>
      </c>
      <c r="CY7139" s="29">
        <v>1.6448709058423774</v>
      </c>
      <c r="CZ7139" s="29">
        <v>1.9599050727008889</v>
      </c>
      <c r="DA7139" s="29">
        <v>2.5754949689017965</v>
      </c>
      <c r="DB7139" s="29">
        <v>3.2896071463403884</v>
      </c>
    </row>
    <row r="7140" spans="102:106" ht="20.100000000000001" customHeight="1" x14ac:dyDescent="0.2">
      <c r="CX7140" s="29">
        <v>7002</v>
      </c>
      <c r="CY7140" s="29">
        <v>1.6448709033766975</v>
      </c>
      <c r="CZ7140" s="29">
        <v>1.9599050811170868</v>
      </c>
      <c r="DA7140" s="29">
        <v>2.575495016649481</v>
      </c>
      <c r="DB7140" s="29">
        <v>3.2896072776478973</v>
      </c>
    </row>
    <row r="7141" spans="102:106" ht="20.100000000000001" customHeight="1" x14ac:dyDescent="0.2">
      <c r="CX7141" s="29">
        <v>7003</v>
      </c>
      <c r="CY7141" s="29">
        <v>1.6448709009120821</v>
      </c>
      <c r="CZ7141" s="29">
        <v>1.9599050895308412</v>
      </c>
      <c r="DA7141" s="29">
        <v>2.5754950643833925</v>
      </c>
      <c r="DB7141" s="29">
        <v>3.2896074089177714</v>
      </c>
    </row>
    <row r="7142" spans="102:106" ht="20.100000000000001" customHeight="1" x14ac:dyDescent="0.2">
      <c r="CX7142" s="29">
        <v>7004</v>
      </c>
      <c r="CY7142" s="29">
        <v>1.6448708984482665</v>
      </c>
      <c r="CZ7142" s="29">
        <v>1.9599050979422443</v>
      </c>
      <c r="DA7142" s="29">
        <v>2.5754951121037557</v>
      </c>
      <c r="DB7142" s="29">
        <v>3.2896075401505227</v>
      </c>
    </row>
    <row r="7143" spans="102:106" ht="20.100000000000001" customHeight="1" x14ac:dyDescent="0.2">
      <c r="CX7143" s="29">
        <v>7005</v>
      </c>
      <c r="CY7143" s="29">
        <v>1.6448708959849758</v>
      </c>
      <c r="CZ7143" s="29">
        <v>1.959905106351379</v>
      </c>
      <c r="DA7143" s="29">
        <v>2.5754951598104814</v>
      </c>
      <c r="DB7143" s="29">
        <v>3.2896076713454634</v>
      </c>
    </row>
    <row r="7144" spans="102:106" ht="20.100000000000001" customHeight="1" x14ac:dyDescent="0.2">
      <c r="CX7144" s="29">
        <v>7006</v>
      </c>
      <c r="CY7144" s="29">
        <v>1.6448708935224003</v>
      </c>
      <c r="CZ7144" s="29">
        <v>1.9599051147583186</v>
      </c>
      <c r="DA7144" s="29">
        <v>2.5754952075037689</v>
      </c>
      <c r="DB7144" s="29">
        <v>3.2896078025033089</v>
      </c>
    </row>
    <row r="7145" spans="102:106" ht="20.100000000000001" customHeight="1" x14ac:dyDescent="0.2">
      <c r="CX7145" s="29">
        <v>7007</v>
      </c>
      <c r="CY7145" s="29">
        <v>1.6448708910607219</v>
      </c>
      <c r="CZ7145" s="29">
        <v>1.9599051231623332</v>
      </c>
      <c r="DA7145" s="29">
        <v>2.5754952551832022</v>
      </c>
      <c r="DB7145" s="29">
        <v>3.2896079336235737</v>
      </c>
    </row>
    <row r="7146" spans="102:106" ht="20.100000000000001" customHeight="1" x14ac:dyDescent="0.2">
      <c r="CX7146" s="29">
        <v>7008</v>
      </c>
      <c r="CY7146" s="29">
        <v>1.6448708885996421</v>
      </c>
      <c r="CZ7146" s="29">
        <v>1.9599051315642695</v>
      </c>
      <c r="DA7146" s="29">
        <v>2.575495302848954</v>
      </c>
      <c r="DB7146" s="29">
        <v>3.2896080647062331</v>
      </c>
    </row>
    <row r="7147" spans="102:106" ht="20.100000000000001" customHeight="1" x14ac:dyDescent="0.2">
      <c r="CX7147" s="29">
        <v>7009</v>
      </c>
      <c r="CY7147" s="29">
        <v>1.6448708861393262</v>
      </c>
      <c r="CZ7147" s="29">
        <v>1.9599051399637744</v>
      </c>
      <c r="DA7147" s="29">
        <v>2.5754953505011864</v>
      </c>
      <c r="DB7147" s="29">
        <v>3.2896081957517134</v>
      </c>
    </row>
    <row r="7148" spans="102:106" ht="20.100000000000001" customHeight="1" x14ac:dyDescent="0.2">
      <c r="CX7148" s="29">
        <v>7010</v>
      </c>
      <c r="CY7148" s="29">
        <v>1.6448708836794586</v>
      </c>
      <c r="CZ7148" s="29">
        <v>1.9599051483612786</v>
      </c>
      <c r="DA7148" s="29">
        <v>2.5754953981400468</v>
      </c>
      <c r="DB7148" s="29">
        <v>3.2896083267597187</v>
      </c>
    </row>
    <row r="7149" spans="102:106" ht="20.100000000000001" customHeight="1" x14ac:dyDescent="0.2">
      <c r="CX7149" s="29">
        <v>7011</v>
      </c>
      <c r="CY7149" s="29">
        <v>1.6448708812201887</v>
      </c>
      <c r="CZ7149" s="29">
        <v>1.9599051567560133</v>
      </c>
      <c r="DA7149" s="29">
        <v>2.5754954457650672</v>
      </c>
      <c r="DB7149" s="29">
        <v>3.2896084577304077</v>
      </c>
    </row>
    <row r="7150" spans="102:106" ht="20.100000000000001" customHeight="1" x14ac:dyDescent="0.2">
      <c r="CX7150" s="29">
        <v>7012</v>
      </c>
      <c r="CY7150" s="29">
        <v>1.6448708787616579</v>
      </c>
      <c r="CZ7150" s="29">
        <v>1.9599051651479926</v>
      </c>
      <c r="DA7150" s="29">
        <v>2.5754954933763701</v>
      </c>
      <c r="DB7150" s="29">
        <v>3.289608588663925</v>
      </c>
    </row>
    <row r="7151" spans="102:106" ht="20.100000000000001" customHeight="1" x14ac:dyDescent="0.2">
      <c r="CX7151" s="29">
        <v>7013</v>
      </c>
      <c r="CY7151" s="29">
        <v>1.6448708763044719</v>
      </c>
      <c r="CZ7151" s="29">
        <v>1.9599051735380144</v>
      </c>
      <c r="DA7151" s="29">
        <v>2.5754955409743672</v>
      </c>
      <c r="DB7151" s="29">
        <v>3.2896087195599231</v>
      </c>
    </row>
    <row r="7152" spans="102:106" ht="20.100000000000001" customHeight="1" x14ac:dyDescent="0.2">
      <c r="CX7152" s="29">
        <v>7014</v>
      </c>
      <c r="CY7152" s="29">
        <v>1.6448708738473365</v>
      </c>
      <c r="CZ7152" s="29">
        <v>1.9599051819256776</v>
      </c>
      <c r="DA7152" s="29">
        <v>2.5754955885588529</v>
      </c>
      <c r="DB7152" s="29">
        <v>3.2896088504185133</v>
      </c>
    </row>
    <row r="7153" spans="102:106" ht="20.100000000000001" customHeight="1" x14ac:dyDescent="0.2">
      <c r="CX7153" s="29">
        <v>7015</v>
      </c>
      <c r="CY7153" s="29">
        <v>1.6448708713913145</v>
      </c>
      <c r="CZ7153" s="29">
        <v>1.9599051903101741</v>
      </c>
      <c r="DA7153" s="29">
        <v>2.5754956361296104</v>
      </c>
      <c r="DB7153" s="29">
        <v>3.2896089812400247</v>
      </c>
    </row>
    <row r="7154" spans="102:106" ht="20.100000000000001" customHeight="1" x14ac:dyDescent="0.2">
      <c r="CX7154" s="29">
        <v>7016</v>
      </c>
      <c r="CY7154" s="29">
        <v>1.6448708689355684</v>
      </c>
      <c r="CZ7154" s="29">
        <v>1.959905198693463</v>
      </c>
      <c r="DA7154" s="29">
        <v>2.57549568368671</v>
      </c>
      <c r="DB7154" s="29">
        <v>3.2896091120240634</v>
      </c>
    </row>
    <row r="7155" spans="102:106" ht="20.100000000000001" customHeight="1" x14ac:dyDescent="0.2">
      <c r="CX7155" s="29">
        <v>7017</v>
      </c>
      <c r="CY7155" s="29">
        <v>1.6448708664806708</v>
      </c>
      <c r="CZ7155" s="29">
        <v>1.9599052070739227</v>
      </c>
      <c r="DA7155" s="29">
        <v>2.5754957312305136</v>
      </c>
      <c r="DB7155" s="29">
        <v>3.289609242770926</v>
      </c>
    </row>
    <row r="7156" spans="102:106" ht="20.100000000000001" customHeight="1" x14ac:dyDescent="0.2">
      <c r="CX7156" s="29">
        <v>7018</v>
      </c>
      <c r="CY7156" s="29">
        <v>1.6448708640267151</v>
      </c>
      <c r="CZ7156" s="29">
        <v>1.9599052154519068</v>
      </c>
      <c r="DA7156" s="29">
        <v>2.5754957787604615</v>
      </c>
      <c r="DB7156" s="29">
        <v>3.2896093734804221</v>
      </c>
    </row>
    <row r="7157" spans="102:106" ht="20.100000000000001" customHeight="1" x14ac:dyDescent="0.2">
      <c r="CX7157" s="29">
        <v>7019</v>
      </c>
      <c r="CY7157" s="29">
        <v>1.6448708615733114</v>
      </c>
      <c r="CZ7157" s="29">
        <v>1.9599052238269639</v>
      </c>
      <c r="DA7157" s="29">
        <v>2.5754958262771916</v>
      </c>
      <c r="DB7157" s="29">
        <v>3.2896095041525788</v>
      </c>
    </row>
    <row r="7158" spans="102:106" ht="20.100000000000001" customHeight="1" x14ac:dyDescent="0.2">
      <c r="CX7158" s="29">
        <v>7020</v>
      </c>
      <c r="CY7158" s="29">
        <v>1.6448708591205359</v>
      </c>
      <c r="CZ7158" s="29">
        <v>1.9599052322002219</v>
      </c>
      <c r="DA7158" s="29">
        <v>2.5754958737804223</v>
      </c>
      <c r="DB7158" s="29">
        <v>3.2896096347878805</v>
      </c>
    </row>
    <row r="7159" spans="102:106" ht="20.100000000000001" customHeight="1" x14ac:dyDescent="0.2">
      <c r="CX7159" s="29">
        <v>7021</v>
      </c>
      <c r="CY7159" s="29">
        <v>1.6448708566684564</v>
      </c>
      <c r="CZ7159" s="29">
        <v>1.9599052405716091</v>
      </c>
      <c r="DA7159" s="29">
        <v>2.5754959212695558</v>
      </c>
      <c r="DB7159" s="29">
        <v>3.2896097653856167</v>
      </c>
    </row>
    <row r="7160" spans="102:106" ht="20.100000000000001" customHeight="1" x14ac:dyDescent="0.2">
      <c r="CX7160" s="29">
        <v>7022</v>
      </c>
      <c r="CY7160" s="29">
        <v>1.6448708542166588</v>
      </c>
      <c r="CZ7160" s="29">
        <v>1.9599052489398499</v>
      </c>
      <c r="DA7160" s="29">
        <v>2.5754959687457966</v>
      </c>
      <c r="DB7160" s="29">
        <v>3.2896098959464735</v>
      </c>
    </row>
    <row r="7161" spans="102:106" ht="20.100000000000001" customHeight="1" x14ac:dyDescent="0.2">
      <c r="CX7161" s="29">
        <v>7023</v>
      </c>
      <c r="CY7161" s="29">
        <v>1.6448708517661417</v>
      </c>
      <c r="CZ7161" s="29">
        <v>1.9599052573060438</v>
      </c>
      <c r="DA7161" s="29">
        <v>2.5754960162082194</v>
      </c>
      <c r="DB7161" s="29">
        <v>3.2896100264699419</v>
      </c>
    </row>
    <row r="7162" spans="102:106" ht="20.100000000000001" customHeight="1" x14ac:dyDescent="0.2">
      <c r="CX7162" s="29">
        <v>7024</v>
      </c>
      <c r="CY7162" s="29">
        <v>1.6448708493164759</v>
      </c>
      <c r="CZ7162" s="29">
        <v>1.9599052656692943</v>
      </c>
      <c r="DA7162" s="29">
        <v>2.5754960636570958</v>
      </c>
      <c r="DB7162" s="29">
        <v>3.2896101569564418</v>
      </c>
    </row>
    <row r="7163" spans="102:106" ht="20.100000000000001" customHeight="1" x14ac:dyDescent="0.2">
      <c r="CX7163" s="29">
        <v>7025</v>
      </c>
      <c r="CY7163" s="29">
        <v>1.6448708468672222</v>
      </c>
      <c r="CZ7163" s="29">
        <v>1.9599052740306819</v>
      </c>
      <c r="DA7163" s="29">
        <v>2.5754961110926855</v>
      </c>
      <c r="DB7163" s="29">
        <v>3.2896102874056674</v>
      </c>
    </row>
    <row r="7164" spans="102:106" ht="20.100000000000001" customHeight="1" x14ac:dyDescent="0.2">
      <c r="CX7164" s="29">
        <v>7026</v>
      </c>
      <c r="CY7164" s="29">
        <v>1.6448708444184081</v>
      </c>
      <c r="CZ7164" s="29">
        <v>1.9599052823896874</v>
      </c>
      <c r="DA7164" s="29">
        <v>2.5754961585146288</v>
      </c>
      <c r="DB7164" s="29">
        <v>3.2896104178177707</v>
      </c>
    </row>
    <row r="7165" spans="102:106" ht="20.100000000000001" customHeight="1" x14ac:dyDescent="0.2">
      <c r="CX7165" s="29">
        <v>7027</v>
      </c>
      <c r="CY7165" s="29">
        <v>1.6448708419705267</v>
      </c>
      <c r="CZ7165" s="29">
        <v>1.9599052907461796</v>
      </c>
      <c r="DA7165" s="29">
        <v>2.5754962059231605</v>
      </c>
      <c r="DB7165" s="29">
        <v>3.2896105481926479</v>
      </c>
    </row>
    <row r="7166" spans="102:106" ht="20.100000000000001" customHeight="1" x14ac:dyDescent="0.2">
      <c r="CX7166" s="29">
        <v>7028</v>
      </c>
      <c r="CY7166" s="29">
        <v>1.6448708395235887</v>
      </c>
      <c r="CZ7166" s="29">
        <v>1.9599052991004158</v>
      </c>
      <c r="DA7166" s="29">
        <v>2.5754962533178949</v>
      </c>
      <c r="DB7166" s="29">
        <v>3.289610678530654</v>
      </c>
    </row>
    <row r="7167" spans="102:106" ht="20.100000000000001" customHeight="1" x14ac:dyDescent="0.2">
      <c r="CX7167" s="29">
        <v>7029</v>
      </c>
      <c r="CY7167" s="29">
        <v>1.6448708370771232</v>
      </c>
      <c r="CZ7167" s="29">
        <v>1.959905307452245</v>
      </c>
      <c r="DA7167" s="29">
        <v>2.5754963006993434</v>
      </c>
      <c r="DB7167" s="29">
        <v>3.2896108088314207</v>
      </c>
    </row>
    <row r="7168" spans="102:106" ht="20.100000000000001" customHeight="1" x14ac:dyDescent="0.2">
      <c r="CX7168" s="29">
        <v>7030</v>
      </c>
      <c r="CY7168" s="29">
        <v>1.6448708346311258</v>
      </c>
      <c r="CZ7168" s="29">
        <v>1.9599053158015063</v>
      </c>
      <c r="DA7168" s="29">
        <v>2.5754963480673996</v>
      </c>
      <c r="DB7168" s="29">
        <v>3.2896109390952675</v>
      </c>
    </row>
    <row r="7169" spans="102:106" ht="20.100000000000001" customHeight="1" x14ac:dyDescent="0.2">
      <c r="CX7169" s="29">
        <v>7031</v>
      </c>
      <c r="CY7169" s="29">
        <v>1.6448708321860561</v>
      </c>
      <c r="CZ7169" s="29">
        <v>1.9599053241484292</v>
      </c>
      <c r="DA7169" s="29">
        <v>2.5754963954219425</v>
      </c>
      <c r="DB7169" s="29">
        <v>3.2896110693220288</v>
      </c>
    </row>
    <row r="7170" spans="102:106" ht="20.100000000000001" customHeight="1" x14ac:dyDescent="0.2">
      <c r="CX7170" s="29">
        <v>7032</v>
      </c>
      <c r="CY7170" s="29">
        <v>1.6448708297418932</v>
      </c>
      <c r="CZ7170" s="29">
        <v>1.9599053324932305</v>
      </c>
      <c r="DA7170" s="29">
        <v>2.5754964427628408</v>
      </c>
      <c r="DB7170" s="29">
        <v>3.2896111995117581</v>
      </c>
    </row>
    <row r="7171" spans="102:106" ht="20.100000000000001" customHeight="1" x14ac:dyDescent="0.2">
      <c r="CX7171" s="29">
        <v>7033</v>
      </c>
      <c r="CY7171" s="29">
        <v>1.6448708272981341</v>
      </c>
      <c r="CZ7171" s="29">
        <v>1.959905340835324</v>
      </c>
      <c r="DA7171" s="29">
        <v>2.5754964900905541</v>
      </c>
      <c r="DB7171" s="29">
        <v>3.2896113296642557</v>
      </c>
    </row>
    <row r="7172" spans="102:106" ht="20.100000000000001" customHeight="1" x14ac:dyDescent="0.2">
      <c r="CX7172" s="29">
        <v>7034</v>
      </c>
      <c r="CY7172" s="29">
        <v>1.6448708248552149</v>
      </c>
      <c r="CZ7172" s="29">
        <v>1.9599053491753065</v>
      </c>
      <c r="DA7172" s="29">
        <v>2.5754965374046224</v>
      </c>
      <c r="DB7172" s="29">
        <v>3.289611459780017</v>
      </c>
    </row>
    <row r="7173" spans="102:106" ht="20.100000000000001" customHeight="1" x14ac:dyDescent="0.2">
      <c r="CX7173" s="29">
        <v>7035</v>
      </c>
      <c r="CY7173" s="29">
        <v>1.6448708224126154</v>
      </c>
      <c r="CZ7173" s="29">
        <v>1.9599053575125713</v>
      </c>
      <c r="DA7173" s="29">
        <v>2.575496584705177</v>
      </c>
      <c r="DB7173" s="29">
        <v>3.2896115898585725</v>
      </c>
    </row>
    <row r="7174" spans="102:106" ht="20.100000000000001" customHeight="1" x14ac:dyDescent="0.2">
      <c r="CX7174" s="29">
        <v>7036</v>
      </c>
      <c r="CY7174" s="29">
        <v>1.6448708199712321</v>
      </c>
      <c r="CZ7174" s="29">
        <v>1.9599053658476968</v>
      </c>
      <c r="DA7174" s="29">
        <v>2.5754966319926411</v>
      </c>
      <c r="DB7174" s="29">
        <v>3.2896117199003854</v>
      </c>
    </row>
    <row r="7175" spans="102:106" ht="20.100000000000001" customHeight="1" x14ac:dyDescent="0.2">
      <c r="CX7175" s="29">
        <v>7037</v>
      </c>
      <c r="CY7175" s="29">
        <v>1.6448708175300528</v>
      </c>
      <c r="CZ7175" s="29">
        <v>1.959905374180853</v>
      </c>
      <c r="DA7175" s="29">
        <v>2.5754966792665157</v>
      </c>
      <c r="DB7175" s="29">
        <v>3.2896118499051905</v>
      </c>
    </row>
    <row r="7176" spans="102:106" ht="20.100000000000001" customHeight="1" x14ac:dyDescent="0.2">
      <c r="CX7176" s="29">
        <v>7038</v>
      </c>
      <c r="CY7176" s="29">
        <v>1.6448708150899578</v>
      </c>
      <c r="CZ7176" s="29">
        <v>1.9599053825110062</v>
      </c>
      <c r="DA7176" s="29">
        <v>2.5754967265268962</v>
      </c>
      <c r="DB7176" s="29">
        <v>3.2896119798729457</v>
      </c>
    </row>
    <row r="7177" spans="102:106" ht="20.100000000000001" customHeight="1" x14ac:dyDescent="0.2">
      <c r="CX7177" s="29">
        <v>7039</v>
      </c>
      <c r="CY7177" s="29">
        <v>1.6448708126503941</v>
      </c>
      <c r="CZ7177" s="29">
        <v>1.9599053908391038</v>
      </c>
      <c r="DA7177" s="29">
        <v>2.575496773773863</v>
      </c>
      <c r="DB7177" s="29">
        <v>3.289612109804064</v>
      </c>
    </row>
    <row r="7178" spans="102:106" ht="20.100000000000001" customHeight="1" x14ac:dyDescent="0.2">
      <c r="CX7178" s="29">
        <v>7040</v>
      </c>
      <c r="CY7178" s="29">
        <v>1.6448708102112761</v>
      </c>
      <c r="CZ7178" s="29">
        <v>1.9599053991644917</v>
      </c>
      <c r="DA7178" s="29">
        <v>2.5754968210071825</v>
      </c>
      <c r="DB7178" s="29">
        <v>3.2896122396979965</v>
      </c>
    </row>
    <row r="7179" spans="102:106" ht="20.100000000000001" customHeight="1" x14ac:dyDescent="0.2">
      <c r="CX7179" s="29">
        <v>7041</v>
      </c>
      <c r="CY7179" s="29">
        <v>1.6448708077734593</v>
      </c>
      <c r="CZ7179" s="29">
        <v>1.9599054074880975</v>
      </c>
      <c r="DA7179" s="29">
        <v>2.5754968682272148</v>
      </c>
      <c r="DB7179" s="29">
        <v>3.2896123695551247</v>
      </c>
    </row>
    <row r="7180" spans="102:106" ht="20.100000000000001" customHeight="1" x14ac:dyDescent="0.2">
      <c r="CX7180" s="29">
        <v>7042</v>
      </c>
      <c r="CY7180" s="29">
        <v>1.6448708053358918</v>
      </c>
      <c r="CZ7180" s="29">
        <v>1.9599054158084506</v>
      </c>
      <c r="DA7180" s="29">
        <v>2.5754969154340035</v>
      </c>
      <c r="DB7180" s="29">
        <v>3.2896124993753406</v>
      </c>
    </row>
    <row r="7181" spans="102:106" ht="20.100000000000001" customHeight="1" x14ac:dyDescent="0.2">
      <c r="CX7181" s="29">
        <v>7043</v>
      </c>
      <c r="CY7181" s="29">
        <v>1.6448708028994137</v>
      </c>
      <c r="CZ7181" s="29">
        <v>1.9599054241276566</v>
      </c>
      <c r="DA7181" s="29">
        <v>2.5754969626272772</v>
      </c>
      <c r="DB7181" s="29">
        <v>3.2896126291587562</v>
      </c>
    </row>
    <row r="7182" spans="102:106" ht="20.100000000000001" customHeight="1" x14ac:dyDescent="0.2">
      <c r="CX7182" s="29">
        <v>7044</v>
      </c>
      <c r="CY7182" s="29">
        <v>1.6448708004629566</v>
      </c>
      <c r="CZ7182" s="29">
        <v>1.9599054324438256</v>
      </c>
      <c r="DA7182" s="29">
        <v>2.5754970098070542</v>
      </c>
      <c r="DB7182" s="29">
        <v>3.2896127589052329</v>
      </c>
    </row>
    <row r="7183" spans="102:106" ht="20.100000000000001" customHeight="1" x14ac:dyDescent="0.2">
      <c r="CX7183" s="29">
        <v>7045</v>
      </c>
      <c r="CY7183" s="29">
        <v>1.6448707980278197</v>
      </c>
      <c r="CZ7183" s="29">
        <v>1.9599054407578489</v>
      </c>
      <c r="DA7183" s="29">
        <v>2.5754970569736444</v>
      </c>
      <c r="DB7183" s="29">
        <v>3.2896128886148506</v>
      </c>
    </row>
    <row r="7184" spans="102:106" ht="20.100000000000001" customHeight="1" x14ac:dyDescent="0.2">
      <c r="CX7184" s="29">
        <v>7046</v>
      </c>
      <c r="CY7184" s="29">
        <v>1.6448707955929183</v>
      </c>
      <c r="CZ7184" s="29">
        <v>1.9599054490690135</v>
      </c>
      <c r="DA7184" s="29">
        <v>2.5754971041267378</v>
      </c>
      <c r="DB7184" s="29">
        <v>3.2896130182879109</v>
      </c>
    </row>
    <row r="7185" spans="102:106" ht="20.100000000000001" customHeight="1" x14ac:dyDescent="0.2">
      <c r="CX7185" s="29">
        <v>7047</v>
      </c>
      <c r="CY7185" s="29">
        <v>1.6448707931590609</v>
      </c>
      <c r="CZ7185" s="29">
        <v>1.9599054573781916</v>
      </c>
      <c r="DA7185" s="29">
        <v>2.5754971512663158</v>
      </c>
      <c r="DB7185" s="29">
        <v>3.2896131479239878</v>
      </c>
    </row>
    <row r="7186" spans="102:106" ht="20.100000000000001" customHeight="1" x14ac:dyDescent="0.2">
      <c r="CX7186" s="29">
        <v>7048</v>
      </c>
      <c r="CY7186" s="29">
        <v>1.6448707907256217</v>
      </c>
      <c r="CZ7186" s="29">
        <v>1.9599054656850492</v>
      </c>
      <c r="DA7186" s="29">
        <v>2.5754971983929531</v>
      </c>
      <c r="DB7186" s="29">
        <v>3.2896132775233515</v>
      </c>
    </row>
    <row r="7187" spans="102:106" ht="20.100000000000001" customHeight="1" x14ac:dyDescent="0.2">
      <c r="CX7187" s="29">
        <v>7049</v>
      </c>
      <c r="CY7187" s="29">
        <v>1.6448707882929174</v>
      </c>
      <c r="CZ7187" s="29">
        <v>1.9599054739896422</v>
      </c>
      <c r="DA7187" s="29">
        <v>2.5754972455056961</v>
      </c>
      <c r="DB7187" s="29">
        <v>3.2896134070857803</v>
      </c>
    </row>
    <row r="7188" spans="102:106" ht="20.100000000000001" customHeight="1" x14ac:dyDescent="0.2">
      <c r="CX7188" s="29">
        <v>7050</v>
      </c>
      <c r="CY7188" s="29">
        <v>1.6448707858612579</v>
      </c>
      <c r="CZ7188" s="29">
        <v>1.959905482291618</v>
      </c>
      <c r="DA7188" s="29">
        <v>2.5754972926053985</v>
      </c>
      <c r="DB7188" s="29">
        <v>3.2896135366115131</v>
      </c>
    </row>
    <row r="7189" spans="102:106" ht="20.100000000000001" customHeight="1" x14ac:dyDescent="0.2">
      <c r="CX7189" s="29">
        <v>7051</v>
      </c>
      <c r="CY7189" s="29">
        <v>1.6448707834299929</v>
      </c>
      <c r="CZ7189" s="29">
        <v>1.9599054905910127</v>
      </c>
      <c r="DA7189" s="29">
        <v>2.5754973396916858</v>
      </c>
      <c r="DB7189" s="29">
        <v>3.2896136661007707</v>
      </c>
    </row>
    <row r="7190" spans="102:106" ht="20.100000000000001" customHeight="1" x14ac:dyDescent="0.2">
      <c r="CX7190" s="29">
        <v>7052</v>
      </c>
      <c r="CY7190" s="29">
        <v>1.6448707809994156</v>
      </c>
      <c r="CZ7190" s="29">
        <v>1.959905498888652</v>
      </c>
      <c r="DA7190" s="29">
        <v>2.5754973867644786</v>
      </c>
      <c r="DB7190" s="29">
        <v>3.2896137955530471</v>
      </c>
    </row>
    <row r="7191" spans="102:106" ht="20.100000000000001" customHeight="1" x14ac:dyDescent="0.2">
      <c r="CX7191" s="29">
        <v>7053</v>
      </c>
      <c r="CY7191" s="29">
        <v>1.6448707785693353</v>
      </c>
      <c r="CZ7191" s="29">
        <v>1.959905507183755</v>
      </c>
      <c r="DA7191" s="29">
        <v>2.5754974338239855</v>
      </c>
      <c r="DB7191" s="29">
        <v>3.2896139249687688</v>
      </c>
    </row>
    <row r="7192" spans="102:106" ht="20.100000000000001" customHeight="1" x14ac:dyDescent="0.2">
      <c r="CX7192" s="29">
        <v>7054</v>
      </c>
      <c r="CY7192" s="29">
        <v>1.6448707761400296</v>
      </c>
      <c r="CZ7192" s="29">
        <v>1.9599055154763292</v>
      </c>
      <c r="DA7192" s="29">
        <v>2.5754974808700992</v>
      </c>
      <c r="DB7192" s="29">
        <v>3.2896140543476355</v>
      </c>
    </row>
    <row r="7193" spans="102:106" ht="20.100000000000001" customHeight="1" x14ac:dyDescent="0.2">
      <c r="CX7193" s="29">
        <v>7055</v>
      </c>
      <c r="CY7193" s="29">
        <v>1.644870773711768</v>
      </c>
      <c r="CZ7193" s="29">
        <v>1.9599055237663741</v>
      </c>
      <c r="DA7193" s="29">
        <v>2.5754975279030039</v>
      </c>
      <c r="DB7193" s="29">
        <v>3.2896141836900417</v>
      </c>
    </row>
    <row r="7194" spans="102:106" ht="20.100000000000001" customHeight="1" x14ac:dyDescent="0.2">
      <c r="CX7194" s="29">
        <v>7056</v>
      </c>
      <c r="CY7194" s="29">
        <v>1.6448707712838595</v>
      </c>
      <c r="CZ7194" s="29">
        <v>1.9599055320546763</v>
      </c>
      <c r="DA7194" s="29">
        <v>2.5754975749225681</v>
      </c>
      <c r="DB7194" s="29">
        <v>3.2896143129956545</v>
      </c>
    </row>
    <row r="7195" spans="102:106" ht="20.100000000000001" customHeight="1" x14ac:dyDescent="0.2">
      <c r="CX7195" s="29">
        <v>7057</v>
      </c>
      <c r="CY7195" s="29">
        <v>1.6448707688570343</v>
      </c>
      <c r="CZ7195" s="29">
        <v>1.9599055403396188</v>
      </c>
      <c r="DA7195" s="29">
        <v>2.5754976219286485</v>
      </c>
      <c r="DB7195" s="29">
        <v>3.2896144422646003</v>
      </c>
    </row>
    <row r="7196" spans="102:106" ht="20.100000000000001" customHeight="1" x14ac:dyDescent="0.2">
      <c r="CX7196" s="29">
        <v>7058</v>
      </c>
      <c r="CY7196" s="29">
        <v>1.6448707664305857</v>
      </c>
      <c r="CZ7196" s="29">
        <v>1.9599055486227686</v>
      </c>
      <c r="DA7196" s="29">
        <v>2.5754976689216935</v>
      </c>
      <c r="DB7196" s="29">
        <v>3.2896145714972249</v>
      </c>
    </row>
    <row r="7197" spans="102:106" ht="20.100000000000001" customHeight="1" x14ac:dyDescent="0.2">
      <c r="CX7197" s="29">
        <v>7059</v>
      </c>
      <c r="CY7197" s="29">
        <v>1.6448707640047513</v>
      </c>
      <c r="CZ7197" s="29">
        <v>1.959905556904086</v>
      </c>
      <c r="DA7197" s="29">
        <v>2.5754977159012311</v>
      </c>
      <c r="DB7197" s="29">
        <v>3.2896147006929111</v>
      </c>
    </row>
    <row r="7198" spans="102:106" ht="20.100000000000001" customHeight="1" x14ac:dyDescent="0.2">
      <c r="CX7198" s="29">
        <v>7060</v>
      </c>
      <c r="CY7198" s="29">
        <v>1.6448707615797606</v>
      </c>
      <c r="CZ7198" s="29">
        <v>1.9599055651827233</v>
      </c>
      <c r="DA7198" s="29">
        <v>2.5754977628673834</v>
      </c>
      <c r="DB7198" s="29">
        <v>3.2896148298522112</v>
      </c>
    </row>
    <row r="7199" spans="102:106" ht="20.100000000000001" customHeight="1" x14ac:dyDescent="0.2">
      <c r="CX7199" s="29">
        <v>7061</v>
      </c>
      <c r="CY7199" s="29">
        <v>1.6448707591553591</v>
      </c>
      <c r="CZ7199" s="29">
        <v>1.9599055734590221</v>
      </c>
      <c r="DA7199" s="29">
        <v>2.5754978098205639</v>
      </c>
      <c r="DB7199" s="29">
        <v>3.2896149589747119</v>
      </c>
    </row>
    <row r="7200" spans="102:106" ht="20.100000000000001" customHeight="1" x14ac:dyDescent="0.2">
      <c r="CX7200" s="29">
        <v>7062</v>
      </c>
      <c r="CY7200" s="29">
        <v>1.644870756731285</v>
      </c>
      <c r="CZ7200" s="29">
        <v>1.9599055817329138</v>
      </c>
      <c r="DA7200" s="29">
        <v>2.5754978567602613</v>
      </c>
      <c r="DB7200" s="29">
        <v>3.2896150880606974</v>
      </c>
    </row>
    <row r="7201" spans="102:106" ht="20.100000000000001" customHeight="1" x14ac:dyDescent="0.2">
      <c r="CX7201" s="29">
        <v>7063</v>
      </c>
      <c r="CY7201" s="29">
        <v>1.6448707543086962</v>
      </c>
      <c r="CZ7201" s="29">
        <v>1.9599055900043212</v>
      </c>
      <c r="DA7201" s="29">
        <v>2.5754979036865611</v>
      </c>
      <c r="DB7201" s="29">
        <v>3.2896152171101969</v>
      </c>
    </row>
    <row r="7202" spans="102:106" ht="20.100000000000001" customHeight="1" x14ac:dyDescent="0.2">
      <c r="CX7202" s="29">
        <v>7064</v>
      </c>
      <c r="CY7202" s="29">
        <v>1.6448707518863619</v>
      </c>
      <c r="CZ7202" s="29">
        <v>1.9599055982735569</v>
      </c>
      <c r="DA7202" s="29">
        <v>2.5754979505995332</v>
      </c>
      <c r="DB7202" s="29">
        <v>3.2896153461232265</v>
      </c>
    </row>
    <row r="7203" spans="102:106" ht="20.100000000000001" customHeight="1" x14ac:dyDescent="0.2">
      <c r="CX7203" s="29">
        <v>7065</v>
      </c>
      <c r="CY7203" s="29">
        <v>1.6448707494644719</v>
      </c>
      <c r="CZ7203" s="29">
        <v>1.9599056065401248</v>
      </c>
      <c r="DA7203" s="29">
        <v>2.5754979974995442</v>
      </c>
      <c r="DB7203" s="29">
        <v>3.2896154750995454</v>
      </c>
    </row>
    <row r="7204" spans="102:106" ht="20.100000000000001" customHeight="1" x14ac:dyDescent="0.2">
      <c r="CX7204" s="29">
        <v>7066</v>
      </c>
      <c r="CY7204" s="29">
        <v>1.644870747043685</v>
      </c>
      <c r="CZ7204" s="29">
        <v>1.9599056148047185</v>
      </c>
      <c r="DA7204" s="29">
        <v>2.5754980443860314</v>
      </c>
      <c r="DB7204" s="29">
        <v>3.2896156040396107</v>
      </c>
    </row>
    <row r="7205" spans="102:106" ht="20.100000000000001" customHeight="1" x14ac:dyDescent="0.2">
      <c r="CX7205" s="29">
        <v>7067</v>
      </c>
      <c r="CY7205" s="29">
        <v>1.6448707446232227</v>
      </c>
      <c r="CZ7205" s="29">
        <v>1.959905623066823</v>
      </c>
      <c r="DA7205" s="29">
        <v>2.5754980912590306</v>
      </c>
      <c r="DB7205" s="29">
        <v>3.2896157329431537</v>
      </c>
    </row>
    <row r="7206" spans="102:106" ht="20.100000000000001" customHeight="1" x14ac:dyDescent="0.2">
      <c r="CX7206" s="29">
        <v>7068</v>
      </c>
      <c r="CY7206" s="29">
        <v>1.6448707422037274</v>
      </c>
      <c r="CZ7206" s="29">
        <v>1.9599056313267134</v>
      </c>
      <c r="DA7206" s="29">
        <v>2.5754981381191717</v>
      </c>
      <c r="DB7206" s="29">
        <v>3.2896158618101228</v>
      </c>
    </row>
    <row r="7207" spans="102:106" ht="20.100000000000001" customHeight="1" x14ac:dyDescent="0.2">
      <c r="CX7207" s="29">
        <v>7069</v>
      </c>
      <c r="CY7207" s="29">
        <v>1.6448707397848816</v>
      </c>
      <c r="CZ7207" s="29">
        <v>1.9599056395842553</v>
      </c>
      <c r="DA7207" s="29">
        <v>2.5754981849658574</v>
      </c>
      <c r="DB7207" s="29">
        <v>3.2896159906406925</v>
      </c>
    </row>
    <row r="7208" spans="102:106" ht="20.100000000000001" customHeight="1" x14ac:dyDescent="0.2">
      <c r="CX7208" s="29">
        <v>7070</v>
      </c>
      <c r="CY7208" s="29">
        <v>1.6448707373668354</v>
      </c>
      <c r="CZ7208" s="29">
        <v>1.9599056478393058</v>
      </c>
      <c r="DA7208" s="29">
        <v>2.5754982317993886</v>
      </c>
      <c r="DB7208" s="29">
        <v>3.2896161194347799</v>
      </c>
    </row>
    <row r="7209" spans="102:106" ht="20.100000000000001" customHeight="1" x14ac:dyDescent="0.2">
      <c r="CX7209" s="29">
        <v>7071</v>
      </c>
      <c r="CY7209" s="29">
        <v>1.6448707349492551</v>
      </c>
      <c r="CZ7209" s="29">
        <v>1.9599056560921104</v>
      </c>
      <c r="DA7209" s="29">
        <v>2.5754982786197513</v>
      </c>
      <c r="DB7209" s="29">
        <v>3.2896162481925271</v>
      </c>
    </row>
    <row r="7210" spans="102:106" ht="20.100000000000001" customHeight="1" x14ac:dyDescent="0.2">
      <c r="CX7210" s="29">
        <v>7072</v>
      </c>
      <c r="CY7210" s="29">
        <v>1.6448707325322749</v>
      </c>
      <c r="CZ7210" s="29">
        <v>1.9599056643425079</v>
      </c>
      <c r="DA7210" s="29">
        <v>2.5754983254266133</v>
      </c>
      <c r="DB7210" s="29">
        <v>3.2896163769138211</v>
      </c>
    </row>
    <row r="7211" spans="102:106" ht="20.100000000000001" customHeight="1" x14ac:dyDescent="0.2">
      <c r="CX7211" s="29">
        <v>7073</v>
      </c>
      <c r="CY7211" s="29">
        <v>1.6448707301164993</v>
      </c>
      <c r="CZ7211" s="29">
        <v>1.9599056725907256</v>
      </c>
      <c r="DA7211" s="29">
        <v>2.5754983722205447</v>
      </c>
      <c r="DB7211" s="29">
        <v>3.2896165055985329</v>
      </c>
    </row>
    <row r="7212" spans="102:106" ht="20.100000000000001" customHeight="1" x14ac:dyDescent="0.2">
      <c r="CX7212" s="29">
        <v>7074</v>
      </c>
      <c r="CY7212" s="29">
        <v>1.644870727701093</v>
      </c>
      <c r="CZ7212" s="29">
        <v>1.9599056808365827</v>
      </c>
      <c r="DA7212" s="29">
        <v>2.5754984190008838</v>
      </c>
      <c r="DB7212" s="29">
        <v>3.2896166342472331</v>
      </c>
    </row>
    <row r="7213" spans="102:106" ht="20.100000000000001" customHeight="1" x14ac:dyDescent="0.2">
      <c r="CX7213" s="29">
        <v>7075</v>
      </c>
      <c r="CY7213" s="29">
        <v>1.6448707252861674</v>
      </c>
      <c r="CZ7213" s="29">
        <v>1.9599056890798876</v>
      </c>
      <c r="DA7213" s="29">
        <v>2.5754984657681761</v>
      </c>
      <c r="DB7213" s="29">
        <v>3.2896167628592843</v>
      </c>
    </row>
    <row r="7214" spans="102:106" ht="20.100000000000001" customHeight="1" x14ac:dyDescent="0.2">
      <c r="CX7214" s="29">
        <v>7076</v>
      </c>
      <c r="CY7214" s="29">
        <v>1.6448707228718251</v>
      </c>
      <c r="CZ7214" s="29">
        <v>1.9599056973212412</v>
      </c>
      <c r="DA7214" s="29">
        <v>2.5754985125223442</v>
      </c>
      <c r="DB7214" s="29">
        <v>3.2896168914352248</v>
      </c>
    </row>
    <row r="7215" spans="102:106" ht="20.100000000000001" customHeight="1" x14ac:dyDescent="0.2">
      <c r="CX7215" s="29">
        <v>7077</v>
      </c>
      <c r="CY7215" s="29">
        <v>1.6448707204581625</v>
      </c>
      <c r="CZ7215" s="29">
        <v>1.9599057055600333</v>
      </c>
      <c r="DA7215" s="29">
        <v>2.5754985592632997</v>
      </c>
      <c r="DB7215" s="29">
        <v>3.2896170199746253</v>
      </c>
    </row>
    <row r="7216" spans="102:106" ht="20.100000000000001" customHeight="1" x14ac:dyDescent="0.2">
      <c r="CX7216" s="29">
        <v>7078</v>
      </c>
      <c r="CY7216" s="29">
        <v>1.644870718045744</v>
      </c>
      <c r="CZ7216" s="29">
        <v>1.9599057137964446</v>
      </c>
      <c r="DA7216" s="29">
        <v>2.5754986059909402</v>
      </c>
      <c r="DB7216" s="29">
        <v>3.2896171484777534</v>
      </c>
    </row>
    <row r="7217" spans="102:106" ht="20.100000000000001" customHeight="1" x14ac:dyDescent="0.2">
      <c r="CX7217" s="29">
        <v>7079</v>
      </c>
      <c r="CY7217" s="29">
        <v>1.6448707156336946</v>
      </c>
      <c r="CZ7217" s="29">
        <v>1.9599057220306477</v>
      </c>
      <c r="DA7217" s="29">
        <v>2.5754986527054577</v>
      </c>
      <c r="DB7217" s="29">
        <v>3.2896172769446235</v>
      </c>
    </row>
    <row r="7218" spans="102:106" ht="20.100000000000001" customHeight="1" x14ac:dyDescent="0.2">
      <c r="CX7218" s="29">
        <v>7080</v>
      </c>
      <c r="CY7218" s="29">
        <v>1.6448707132220866</v>
      </c>
      <c r="CZ7218" s="29">
        <v>1.9599057302624048</v>
      </c>
      <c r="DA7218" s="29">
        <v>2.5754986994067259</v>
      </c>
      <c r="DB7218" s="29">
        <v>3.2896174053752349</v>
      </c>
    </row>
    <row r="7219" spans="102:106" ht="20.100000000000001" customHeight="1" x14ac:dyDescent="0.2">
      <c r="CX7219" s="29">
        <v>7081</v>
      </c>
      <c r="CY7219" s="29">
        <v>1.6448707108114606</v>
      </c>
      <c r="CZ7219" s="29">
        <v>1.9599057384918688</v>
      </c>
      <c r="DA7219" s="29">
        <v>2.5754987460946057</v>
      </c>
      <c r="DB7219" s="29">
        <v>3.289617533769571</v>
      </c>
    </row>
    <row r="7220" spans="102:106" ht="20.100000000000001" customHeight="1" x14ac:dyDescent="0.2">
      <c r="CX7220" s="29">
        <v>7082</v>
      </c>
      <c r="CY7220" s="29">
        <v>1.644870708401396</v>
      </c>
      <c r="CZ7220" s="29">
        <v>1.9599057467191832</v>
      </c>
      <c r="DA7220" s="29">
        <v>2.5754987927698605</v>
      </c>
      <c r="DB7220" s="29">
        <v>3.2896176621275992</v>
      </c>
    </row>
    <row r="7221" spans="102:106" ht="20.100000000000001" customHeight="1" x14ac:dyDescent="0.2">
      <c r="CX7221" s="29">
        <v>7083</v>
      </c>
      <c r="CY7221" s="29">
        <v>1.6448707059924186</v>
      </c>
      <c r="CZ7221" s="29">
        <v>1.9599057549440826</v>
      </c>
      <c r="DA7221" s="29">
        <v>2.5754988394314138</v>
      </c>
      <c r="DB7221" s="29">
        <v>3.2896177904495087</v>
      </c>
    </row>
    <row r="7222" spans="102:106" ht="20.100000000000001" customHeight="1" x14ac:dyDescent="0.2">
      <c r="CX7222" s="29">
        <v>7084</v>
      </c>
      <c r="CY7222" s="29">
        <v>1.6448707035836132</v>
      </c>
      <c r="CZ7222" s="29">
        <v>1.9599057631662908</v>
      </c>
      <c r="DA7222" s="29">
        <v>2.5754988860800037</v>
      </c>
      <c r="DB7222" s="29">
        <v>3.2896179187349972</v>
      </c>
    </row>
    <row r="7223" spans="102:106" ht="20.100000000000001" customHeight="1" x14ac:dyDescent="0.2">
      <c r="CX7223" s="29">
        <v>7085</v>
      </c>
      <c r="CY7223" s="29">
        <v>1.6448707011754904</v>
      </c>
      <c r="CZ7223" s="29">
        <v>1.9599057713863248</v>
      </c>
      <c r="DA7223" s="29">
        <v>2.5754989327154427</v>
      </c>
      <c r="DB7223" s="29">
        <v>3.2896180469844611</v>
      </c>
    </row>
    <row r="7224" spans="102:106" ht="20.100000000000001" customHeight="1" x14ac:dyDescent="0.2">
      <c r="CX7224" s="29">
        <v>7086</v>
      </c>
      <c r="CY7224" s="29">
        <v>1.6448706987680748</v>
      </c>
      <c r="CZ7224" s="29">
        <v>1.9599057796046917</v>
      </c>
      <c r="DA7224" s="29">
        <v>2.5754989793375307</v>
      </c>
      <c r="DB7224" s="29">
        <v>3.2896181751975675</v>
      </c>
    </row>
    <row r="7225" spans="102:106" ht="20.100000000000001" customHeight="1" x14ac:dyDescent="0.2">
      <c r="CX7225" s="29">
        <v>7087</v>
      </c>
      <c r="CY7225" s="29">
        <v>1.6448706963618616</v>
      </c>
      <c r="CZ7225" s="29">
        <v>1.9599057878194845</v>
      </c>
      <c r="DA7225" s="29">
        <v>2.575499025946665</v>
      </c>
      <c r="DB7225" s="29">
        <v>3.2896183033746813</v>
      </c>
    </row>
    <row r="7226" spans="102:106" ht="20.100000000000001" customHeight="1" x14ac:dyDescent="0.2">
      <c r="CX7226" s="29">
        <v>7088</v>
      </c>
      <c r="CY7226" s="29">
        <v>1.6448706939559037</v>
      </c>
      <c r="CZ7226" s="29">
        <v>1.9599057960327957</v>
      </c>
      <c r="DA7226" s="29">
        <v>2.575499072542621</v>
      </c>
      <c r="DB7226" s="29">
        <v>3.289618431515676</v>
      </c>
    </row>
    <row r="7227" spans="102:106" ht="20.100000000000001" customHeight="1" x14ac:dyDescent="0.2">
      <c r="CX7227" s="29">
        <v>7089</v>
      </c>
      <c r="CY7227" s="29">
        <v>1.6448706915502025</v>
      </c>
      <c r="CZ7227" s="29">
        <v>1.9599058042443027</v>
      </c>
      <c r="DA7227" s="29">
        <v>2.575499119125467</v>
      </c>
      <c r="DB7227" s="29">
        <v>3.2896185596204064</v>
      </c>
    </row>
    <row r="7228" spans="102:106" ht="20.100000000000001" customHeight="1" x14ac:dyDescent="0.2">
      <c r="CX7228" s="29">
        <v>7090</v>
      </c>
      <c r="CY7228" s="29">
        <v>1.6448706891457072</v>
      </c>
      <c r="CZ7228" s="29">
        <v>1.9599058124528719</v>
      </c>
      <c r="DA7228" s="29">
        <v>2.5754991656949535</v>
      </c>
      <c r="DB7228" s="29">
        <v>3.2896186876889568</v>
      </c>
    </row>
    <row r="7229" spans="102:106" ht="20.100000000000001" customHeight="1" x14ac:dyDescent="0.2">
      <c r="CX7229" s="29">
        <v>7091</v>
      </c>
      <c r="CY7229" s="29">
        <v>1.644870686741926</v>
      </c>
      <c r="CZ7229" s="29">
        <v>1.9599058206593656</v>
      </c>
      <c r="DA7229" s="29">
        <v>2.5754992122514286</v>
      </c>
      <c r="DB7229" s="29">
        <v>3.2896188157213881</v>
      </c>
    </row>
    <row r="7230" spans="102:106" ht="20.100000000000001" customHeight="1" x14ac:dyDescent="0.2">
      <c r="CX7230" s="29">
        <v>7092</v>
      </c>
      <c r="CY7230" s="29">
        <v>1.6448706843388363</v>
      </c>
      <c r="CZ7230" s="29">
        <v>1.9599058288630316</v>
      </c>
      <c r="DA7230" s="29">
        <v>2.5754992587949244</v>
      </c>
      <c r="DB7230" s="29">
        <v>3.2896189437177501</v>
      </c>
    </row>
    <row r="7231" spans="102:106" ht="20.100000000000001" customHeight="1" x14ac:dyDescent="0.2">
      <c r="CX7231" s="29">
        <v>7093</v>
      </c>
      <c r="CY7231" s="29">
        <v>1.6448706819359298</v>
      </c>
      <c r="CZ7231" s="29">
        <v>1.9599058370643123</v>
      </c>
      <c r="DA7231" s="29">
        <v>2.5754993053248487</v>
      </c>
      <c r="DB7231" s="29">
        <v>3.2896190716780769</v>
      </c>
    </row>
    <row r="7232" spans="102:106" ht="20.100000000000001" customHeight="1" x14ac:dyDescent="0.2">
      <c r="CX7232" s="29">
        <v>7094</v>
      </c>
      <c r="CY7232" s="29">
        <v>1.6448706795341257</v>
      </c>
      <c r="CZ7232" s="29">
        <v>1.9599058452640432</v>
      </c>
      <c r="DA7232" s="29">
        <v>2.5754993518421241</v>
      </c>
      <c r="DB7232" s="29">
        <v>3.289619199602146</v>
      </c>
    </row>
    <row r="7233" spans="102:106" ht="20.100000000000001" customHeight="1" x14ac:dyDescent="0.2">
      <c r="CX7233" s="29">
        <v>7095</v>
      </c>
      <c r="CY7233" s="29">
        <v>1.6448706771328994</v>
      </c>
      <c r="CZ7233" s="29">
        <v>1.9599058534610423</v>
      </c>
      <c r="DA7233" s="29">
        <v>2.5754993983461358</v>
      </c>
      <c r="DB7233" s="29">
        <v>3.2896193274904371</v>
      </c>
    </row>
    <row r="7234" spans="102:106" ht="20.100000000000001" customHeight="1" x14ac:dyDescent="0.2">
      <c r="CX7234" s="29">
        <v>7096</v>
      </c>
      <c r="CY7234" s="29">
        <v>1.6448706747326773</v>
      </c>
      <c r="CZ7234" s="29">
        <v>1.9599058616557243</v>
      </c>
      <c r="DA7234" s="29">
        <v>2.5754994448371695</v>
      </c>
      <c r="DB7234" s="29">
        <v>3.2896194553424585</v>
      </c>
    </row>
    <row r="7235" spans="102:106" ht="20.100000000000001" customHeight="1" x14ac:dyDescent="0.2">
      <c r="CX7235" s="29">
        <v>7097</v>
      </c>
      <c r="CY7235" s="29">
        <v>1.6448706723324398</v>
      </c>
      <c r="CZ7235" s="29">
        <v>1.959905869848094</v>
      </c>
      <c r="DA7235" s="29">
        <v>2.5754994913148912</v>
      </c>
      <c r="DB7235" s="29">
        <v>3.2896195831586588</v>
      </c>
    </row>
    <row r="7236" spans="102:106" ht="20.100000000000001" customHeight="1" x14ac:dyDescent="0.2">
      <c r="CX7236" s="29">
        <v>7098</v>
      </c>
      <c r="CY7236" s="29">
        <v>1.6448706699335538</v>
      </c>
      <c r="CZ7236" s="29">
        <v>1.9599058780381458</v>
      </c>
      <c r="DA7236" s="29">
        <v>2.5754995377795638</v>
      </c>
      <c r="DB7236" s="29">
        <v>3.289619710938755</v>
      </c>
    </row>
    <row r="7237" spans="102:106" ht="20.100000000000001" customHeight="1" x14ac:dyDescent="0.2">
      <c r="CX7237" s="29">
        <v>7099</v>
      </c>
      <c r="CY7237" s="29">
        <v>1.6448706675349856</v>
      </c>
      <c r="CZ7237" s="29">
        <v>1.959905886226267</v>
      </c>
      <c r="DA7237" s="29">
        <v>2.5754995842311335</v>
      </c>
      <c r="DB7237" s="29">
        <v>3.2896198386829236</v>
      </c>
    </row>
    <row r="7238" spans="102:106" ht="20.100000000000001" customHeight="1" x14ac:dyDescent="0.2">
      <c r="CX7238" s="29">
        <v>7100</v>
      </c>
      <c r="CY7238" s="29">
        <v>1.644870665137129</v>
      </c>
      <c r="CZ7238" s="29">
        <v>1.959905894411631</v>
      </c>
      <c r="DA7238" s="29">
        <v>2.5754996306698379</v>
      </c>
      <c r="DB7238" s="29">
        <v>3.2896199663910899</v>
      </c>
    </row>
    <row r="7239" spans="102:106" ht="20.100000000000001" customHeight="1" x14ac:dyDescent="0.2">
      <c r="CX7239" s="29">
        <v>7101</v>
      </c>
      <c r="CY7239" s="29">
        <v>1.6448706627398919</v>
      </c>
      <c r="CZ7239" s="29">
        <v>1.9599059025950074</v>
      </c>
      <c r="DA7239" s="29">
        <v>2.5754996770949887</v>
      </c>
      <c r="DB7239" s="29">
        <v>3.289620094063161</v>
      </c>
    </row>
    <row r="7240" spans="102:106" ht="20.100000000000001" customHeight="1" x14ac:dyDescent="0.2">
      <c r="CX7240" s="29">
        <v>7102</v>
      </c>
      <c r="CY7240" s="29">
        <v>1.6448706603436529</v>
      </c>
      <c r="CZ7240" s="29">
        <v>1.9599059107755514</v>
      </c>
      <c r="DA7240" s="29">
        <v>2.5754997235074111</v>
      </c>
      <c r="DB7240" s="29">
        <v>3.289620221699507</v>
      </c>
    </row>
    <row r="7241" spans="102:106" ht="20.100000000000001" customHeight="1" x14ac:dyDescent="0.2">
      <c r="CX7241" s="29">
        <v>7103</v>
      </c>
      <c r="CY7241" s="29">
        <v>1.6448706579478254</v>
      </c>
      <c r="CZ7241" s="29">
        <v>1.9599059189540147</v>
      </c>
      <c r="DA7241" s="29">
        <v>2.5754997699070015</v>
      </c>
      <c r="DB7241" s="29">
        <v>3.289620349299768</v>
      </c>
    </row>
    <row r="7242" spans="102:106" ht="20.100000000000001" customHeight="1" x14ac:dyDescent="0.2">
      <c r="CX7242" s="29">
        <v>7104</v>
      </c>
      <c r="CY7242" s="29">
        <v>1.6448706555527723</v>
      </c>
      <c r="CZ7242" s="29">
        <v>1.9599059271303363</v>
      </c>
      <c r="DA7242" s="29">
        <v>2.5754998162930343</v>
      </c>
      <c r="DB7242" s="29">
        <v>3.2896204768640418</v>
      </c>
    </row>
    <row r="7243" spans="102:106" ht="20.100000000000001" customHeight="1" x14ac:dyDescent="0.2">
      <c r="CX7243" s="29">
        <v>7105</v>
      </c>
      <c r="CY7243" s="29">
        <v>1.6448706531578912</v>
      </c>
      <c r="CZ7243" s="29">
        <v>1.9599059353044468</v>
      </c>
      <c r="DA7243" s="29">
        <v>2.5754998626662982</v>
      </c>
      <c r="DB7243" s="29">
        <v>3.2896206043926548</v>
      </c>
    </row>
    <row r="7244" spans="102:106" ht="20.100000000000001" customHeight="1" x14ac:dyDescent="0.2">
      <c r="CX7244" s="29">
        <v>7106</v>
      </c>
      <c r="CY7244" s="29">
        <v>1.6448706507640085</v>
      </c>
      <c r="CZ7244" s="29">
        <v>1.9599059434762669</v>
      </c>
      <c r="DA7244" s="29">
        <v>2.5754999090263482</v>
      </c>
      <c r="DB7244" s="29">
        <v>3.2896207318851967</v>
      </c>
    </row>
    <row r="7245" spans="102:106" ht="20.100000000000001" customHeight="1" x14ac:dyDescent="0.2">
      <c r="CX7245" s="29">
        <v>7107</v>
      </c>
      <c r="CY7245" s="29">
        <v>1.6448706483709861</v>
      </c>
      <c r="CZ7245" s="29">
        <v>1.9599059516457076</v>
      </c>
      <c r="DA7245" s="29">
        <v>2.5754999553733384</v>
      </c>
      <c r="DB7245" s="29">
        <v>3.2896208593417215</v>
      </c>
    </row>
    <row r="7246" spans="102:106" ht="20.100000000000001" customHeight="1" x14ac:dyDescent="0.2">
      <c r="CX7246" s="29">
        <v>7108</v>
      </c>
      <c r="CY7246" s="29">
        <v>1.6448706459786766</v>
      </c>
      <c r="CZ7246" s="29">
        <v>1.959905959812269</v>
      </c>
      <c r="DA7246" s="29">
        <v>2.5755000017074106</v>
      </c>
      <c r="DB7246" s="29">
        <v>3.2896209867627464</v>
      </c>
    </row>
    <row r="7247" spans="102:106" ht="20.100000000000001" customHeight="1" x14ac:dyDescent="0.2">
      <c r="CX7247" s="29">
        <v>7109</v>
      </c>
      <c r="CY7247" s="29">
        <v>1.6448706435869256</v>
      </c>
      <c r="CZ7247" s="29">
        <v>1.9599059679774538</v>
      </c>
      <c r="DA7247" s="29">
        <v>2.5755000480286943</v>
      </c>
      <c r="DB7247" s="29">
        <v>3.2896211141478156</v>
      </c>
    </row>
    <row r="7248" spans="102:106" ht="20.100000000000001" customHeight="1" x14ac:dyDescent="0.2">
      <c r="CX7248" s="29">
        <v>7110</v>
      </c>
      <c r="CY7248" s="29">
        <v>1.6448706411955707</v>
      </c>
      <c r="CZ7248" s="29">
        <v>1.9599059761399382</v>
      </c>
      <c r="DA7248" s="29">
        <v>2.5755000943366952</v>
      </c>
      <c r="DB7248" s="29">
        <v>3.2896212414969361</v>
      </c>
    </row>
    <row r="7249" spans="102:106" ht="20.100000000000001" customHeight="1" x14ac:dyDescent="0.2">
      <c r="CX7249" s="29">
        <v>7111</v>
      </c>
      <c r="CY7249" s="29">
        <v>1.6448706388054013</v>
      </c>
      <c r="CZ7249" s="29">
        <v>1.9599059842999993</v>
      </c>
      <c r="DA7249" s="29">
        <v>2.5755001406315197</v>
      </c>
      <c r="DB7249" s="29">
        <v>3.28962136881034</v>
      </c>
    </row>
    <row r="7250" spans="102:106" ht="20.100000000000001" customHeight="1" x14ac:dyDescent="0.2">
      <c r="CX7250" s="29">
        <v>7112</v>
      </c>
      <c r="CY7250" s="29">
        <v>1.6448706364157595</v>
      </c>
      <c r="CZ7250" s="29">
        <v>1.9599059924575026</v>
      </c>
      <c r="DA7250" s="29">
        <v>2.5755001869132603</v>
      </c>
      <c r="DB7250" s="29">
        <v>3.2896214960880021</v>
      </c>
    </row>
    <row r="7251" spans="102:106" ht="20.100000000000001" customHeight="1" x14ac:dyDescent="0.2">
      <c r="CX7251" s="29">
        <v>7113</v>
      </c>
      <c r="CY7251" s="29">
        <v>1.6448706340264596</v>
      </c>
      <c r="CZ7251" s="29">
        <v>1.9599060006131084</v>
      </c>
      <c r="DA7251" s="29">
        <v>2.5755002331823045</v>
      </c>
      <c r="DB7251" s="29">
        <v>3.2896216233296451</v>
      </c>
    </row>
    <row r="7252" spans="102:106" ht="20.100000000000001" customHeight="1" x14ac:dyDescent="0.2">
      <c r="CX7252" s="29">
        <v>7114</v>
      </c>
      <c r="CY7252" s="29">
        <v>1.644870631638268</v>
      </c>
      <c r="CZ7252" s="29">
        <v>1.9599060087666644</v>
      </c>
      <c r="DA7252" s="29">
        <v>2.5755002794384154</v>
      </c>
      <c r="DB7252" s="29">
        <v>3.2896217505356935</v>
      </c>
    </row>
    <row r="7253" spans="102:106" ht="20.100000000000001" customHeight="1" x14ac:dyDescent="0.2">
      <c r="CX7253" s="29">
        <v>7115</v>
      </c>
      <c r="CY7253" s="29">
        <v>1.6448706292505038</v>
      </c>
      <c r="CZ7253" s="29">
        <v>1.959906016918008</v>
      </c>
      <c r="DA7253" s="29">
        <v>2.5755003256810389</v>
      </c>
      <c r="DB7253" s="29">
        <v>3.2896218777060753</v>
      </c>
    </row>
    <row r="7254" spans="102:106" ht="20.100000000000001" customHeight="1" x14ac:dyDescent="0.2">
      <c r="CX7254" s="29">
        <v>7116</v>
      </c>
      <c r="CY7254" s="29">
        <v>1.644870626862958</v>
      </c>
      <c r="CZ7254" s="29">
        <v>1.9599060250665647</v>
      </c>
      <c r="DA7254" s="29">
        <v>2.5755003719111373</v>
      </c>
      <c r="DB7254" s="29">
        <v>3.289622004840707</v>
      </c>
    </row>
    <row r="7255" spans="102:106" ht="20.100000000000001" customHeight="1" x14ac:dyDescent="0.2">
      <c r="CX7255" s="29">
        <v>7117</v>
      </c>
      <c r="CY7255" s="29">
        <v>1.6448706244768536</v>
      </c>
      <c r="CZ7255" s="29">
        <v>1.9599060332125566</v>
      </c>
      <c r="DA7255" s="29">
        <v>2.575500418128132</v>
      </c>
      <c r="DB7255" s="29">
        <v>3.2896221319394865</v>
      </c>
    </row>
    <row r="7256" spans="102:106" ht="20.100000000000001" customHeight="1" x14ac:dyDescent="0.2">
      <c r="CX7256" s="29">
        <v>7118</v>
      </c>
      <c r="CY7256" s="29">
        <v>1.6448706220910072</v>
      </c>
      <c r="CZ7256" s="29">
        <v>1.9599060413570017</v>
      </c>
      <c r="DA7256" s="29">
        <v>2.5755004643320434</v>
      </c>
      <c r="DB7256" s="29">
        <v>3.2896222590025372</v>
      </c>
    </row>
    <row r="7257" spans="102:106" ht="20.100000000000001" customHeight="1" x14ac:dyDescent="0.2">
      <c r="CX7257" s="29">
        <v>7119</v>
      </c>
      <c r="CY7257" s="29">
        <v>1.6448706197061458</v>
      </c>
      <c r="CZ7257" s="29">
        <v>1.959906049498493</v>
      </c>
      <c r="DA7257" s="29">
        <v>2.5755005105228803</v>
      </c>
      <c r="DB7257" s="29">
        <v>3.2896223860299671</v>
      </c>
    </row>
    <row r="7258" spans="102:106" ht="20.100000000000001" customHeight="1" x14ac:dyDescent="0.2">
      <c r="CX7258" s="29">
        <v>7120</v>
      </c>
      <c r="CY7258" s="29">
        <v>1.6448706173215499</v>
      </c>
      <c r="CZ7258" s="29">
        <v>1.9599060576384331</v>
      </c>
      <c r="DA7258" s="29">
        <v>2.5755005567009466</v>
      </c>
      <c r="DB7258" s="29">
        <v>3.2896225130216283</v>
      </c>
    </row>
    <row r="7259" spans="102:106" ht="20.100000000000001" customHeight="1" x14ac:dyDescent="0.2">
      <c r="CX7259" s="29">
        <v>7121</v>
      </c>
      <c r="CY7259" s="29">
        <v>1.6448706149379331</v>
      </c>
      <c r="CZ7259" s="29">
        <v>1.9599060657753957</v>
      </c>
      <c r="DA7259" s="29">
        <v>2.5755006028659198</v>
      </c>
      <c r="DB7259" s="29">
        <v>3.289622639977837</v>
      </c>
    </row>
    <row r="7260" spans="102:106" ht="20.100000000000001" customHeight="1" x14ac:dyDescent="0.2">
      <c r="CX7260" s="29">
        <v>7122</v>
      </c>
      <c r="CY7260" s="29">
        <v>1.6448706125550394</v>
      </c>
      <c r="CZ7260" s="29">
        <v>1.9599060739107663</v>
      </c>
      <c r="DA7260" s="29">
        <v>2.5755006490180805</v>
      </c>
      <c r="DB7260" s="29">
        <v>3.2896227668984159</v>
      </c>
    </row>
    <row r="7261" spans="102:106" ht="20.100000000000001" customHeight="1" x14ac:dyDescent="0.2">
      <c r="CX7261" s="29">
        <v>7123</v>
      </c>
      <c r="CY7261" s="29">
        <v>1.6448706101726063</v>
      </c>
      <c r="CZ7261" s="29">
        <v>1.9599060820435021</v>
      </c>
      <c r="DA7261" s="29">
        <v>2.5755006951570807</v>
      </c>
      <c r="DB7261" s="29">
        <v>3.2896228937831711</v>
      </c>
    </row>
    <row r="7262" spans="102:106" ht="20.100000000000001" customHeight="1" x14ac:dyDescent="0.2">
      <c r="CX7262" s="29">
        <v>7124</v>
      </c>
      <c r="CY7262" s="29">
        <v>1.6448706077908433</v>
      </c>
      <c r="CZ7262" s="29">
        <v>1.9599060901737622</v>
      </c>
      <c r="DA7262" s="29">
        <v>2.5755007412834838</v>
      </c>
      <c r="DB7262" s="29">
        <v>3.2896230206323724</v>
      </c>
    </row>
    <row r="7263" spans="102:106" ht="20.100000000000001" customHeight="1" x14ac:dyDescent="0.2">
      <c r="CX7263" s="29">
        <v>7125</v>
      </c>
      <c r="CY7263" s="29">
        <v>1.6448706054094717</v>
      </c>
      <c r="CZ7263" s="29">
        <v>1.9599060983016938</v>
      </c>
      <c r="DA7263" s="29">
        <v>2.5755007873966131</v>
      </c>
      <c r="DB7263" s="29">
        <v>3.2896231474457958</v>
      </c>
    </row>
    <row r="7264" spans="102:106" ht="20.100000000000001" customHeight="1" x14ac:dyDescent="0.2">
      <c r="CX7264" s="29">
        <v>7126</v>
      </c>
      <c r="CY7264" s="29">
        <v>1.6448706030291675</v>
      </c>
      <c r="CZ7264" s="29">
        <v>1.9599061064278409</v>
      </c>
      <c r="DA7264" s="29">
        <v>2.5755008334966987</v>
      </c>
      <c r="DB7264" s="29">
        <v>3.2896232742239206</v>
      </c>
    </row>
    <row r="7265" spans="102:106" ht="20.100000000000001" customHeight="1" x14ac:dyDescent="0.2">
      <c r="CX7265" s="29">
        <v>7127</v>
      </c>
      <c r="CY7265" s="29">
        <v>1.6448706006496363</v>
      </c>
      <c r="CZ7265" s="29">
        <v>1.9599061145515277</v>
      </c>
      <c r="DA7265" s="29">
        <v>2.5755008795839607</v>
      </c>
      <c r="DB7265" s="29">
        <v>3.2896234009662524</v>
      </c>
    </row>
    <row r="7266" spans="102:106" ht="20.100000000000001" customHeight="1" x14ac:dyDescent="0.2">
      <c r="CX7266" s="29">
        <v>7128</v>
      </c>
      <c r="CY7266" s="29">
        <v>1.6448705982705771</v>
      </c>
      <c r="CZ7266" s="29">
        <v>1.9599061226724721</v>
      </c>
      <c r="DA7266" s="29">
        <v>2.5755009256586066</v>
      </c>
      <c r="DB7266" s="29">
        <v>3.28962352767324</v>
      </c>
    </row>
    <row r="7267" spans="102:106" ht="20.100000000000001" customHeight="1" x14ac:dyDescent="0.2">
      <c r="CX7267" s="29">
        <v>7129</v>
      </c>
      <c r="CY7267" s="29">
        <v>1.644870595892161</v>
      </c>
      <c r="CZ7267" s="29">
        <v>1.9599061307915928</v>
      </c>
      <c r="DA7267" s="29">
        <v>2.5755009717199102</v>
      </c>
      <c r="DB7267" s="29">
        <v>3.2896236543445969</v>
      </c>
    </row>
    <row r="7268" spans="102:106" ht="20.100000000000001" customHeight="1" x14ac:dyDescent="0.2">
      <c r="CX7268" s="29">
        <v>7130</v>
      </c>
      <c r="CY7268" s="29">
        <v>1.6448705935145524</v>
      </c>
      <c r="CZ7268" s="29">
        <v>1.9599061389085901</v>
      </c>
      <c r="DA7268" s="29">
        <v>2.5755010177683637</v>
      </c>
      <c r="DB7268" s="29">
        <v>3.2896237809805013</v>
      </c>
    </row>
    <row r="7269" spans="102:106" ht="20.100000000000001" customHeight="1" x14ac:dyDescent="0.2">
      <c r="CX7269" s="29">
        <v>7131</v>
      </c>
      <c r="CY7269" s="29">
        <v>1.644870591137426</v>
      </c>
      <c r="CZ7269" s="29">
        <v>1.9599061470227512</v>
      </c>
      <c r="DA7269" s="29">
        <v>2.5755010638041358</v>
      </c>
      <c r="DB7269" s="29">
        <v>3.2896239075806371</v>
      </c>
    </row>
    <row r="7270" spans="102:106" ht="20.100000000000001" customHeight="1" x14ac:dyDescent="0.2">
      <c r="CX7270" s="29">
        <v>7132</v>
      </c>
      <c r="CY7270" s="29">
        <v>1.6448705887609314</v>
      </c>
      <c r="CZ7270" s="29">
        <v>1.9599061551349681</v>
      </c>
      <c r="DA7270" s="29">
        <v>2.5755011098267735</v>
      </c>
      <c r="DB7270" s="29">
        <v>3.2896240341456329</v>
      </c>
    </row>
    <row r="7271" spans="102:106" ht="20.100000000000001" customHeight="1" x14ac:dyDescent="0.2">
      <c r="CX7271" s="29">
        <v>7133</v>
      </c>
      <c r="CY7271" s="29">
        <v>1.6448705863852093</v>
      </c>
      <c r="CZ7271" s="29">
        <v>1.9599061632449128</v>
      </c>
      <c r="DA7271" s="29">
        <v>2.5755011558367311</v>
      </c>
      <c r="DB7271" s="29">
        <v>3.2896241606748999</v>
      </c>
    </row>
    <row r="7272" spans="102:106" ht="20.100000000000001" customHeight="1" x14ac:dyDescent="0.2">
      <c r="CX7272" s="29">
        <v>7134</v>
      </c>
      <c r="CY7272" s="29">
        <v>1.6448705840103934</v>
      </c>
      <c r="CZ7272" s="29">
        <v>1.9599061713526527</v>
      </c>
      <c r="DA7272" s="29">
        <v>2.5755012018335304</v>
      </c>
      <c r="DB7272" s="29">
        <v>3.2896242871687962</v>
      </c>
    </row>
    <row r="7273" spans="102:106" ht="20.100000000000001" customHeight="1" x14ac:dyDescent="0.2">
      <c r="CX7273" s="29">
        <v>7135</v>
      </c>
      <c r="CY7273" s="29">
        <v>1.6448705816356473</v>
      </c>
      <c r="CZ7273" s="29">
        <v>1.9599061794574382</v>
      </c>
      <c r="DA7273" s="29">
        <v>2.5755012478176016</v>
      </c>
      <c r="DB7273" s="29">
        <v>3.2896244136274233</v>
      </c>
    </row>
    <row r="7274" spans="102:106" ht="20.100000000000001" customHeight="1" x14ac:dyDescent="0.2">
      <c r="CX7274" s="29">
        <v>7136</v>
      </c>
      <c r="CY7274" s="29">
        <v>1.644870579262051</v>
      </c>
      <c r="CZ7274" s="29">
        <v>1.9599061875609327</v>
      </c>
      <c r="DA7274" s="29">
        <v>2.5755012937887489</v>
      </c>
      <c r="DB7274" s="29">
        <v>3.2896245400503887</v>
      </c>
    </row>
    <row r="7275" spans="102:106" ht="20.100000000000001" customHeight="1" x14ac:dyDescent="0.2">
      <c r="CX7275" s="29">
        <v>7137</v>
      </c>
      <c r="CY7275" s="29">
        <v>1.6448705768892349</v>
      </c>
      <c r="CZ7275" s="29">
        <v>1.9599061956619646</v>
      </c>
      <c r="DA7275" s="29">
        <v>2.5755013397467663</v>
      </c>
      <c r="DB7275" s="29">
        <v>3.2896246664377622</v>
      </c>
    </row>
    <row r="7276" spans="102:106" ht="20.100000000000001" customHeight="1" x14ac:dyDescent="0.2">
      <c r="CX7276" s="29">
        <v>7138</v>
      </c>
      <c r="CY7276" s="29">
        <v>1.6448705745168202</v>
      </c>
      <c r="CZ7276" s="29">
        <v>1.9599062037601607</v>
      </c>
      <c r="DA7276" s="29">
        <v>2.5755013856923541</v>
      </c>
      <c r="DB7276" s="29">
        <v>3.2896247927898421</v>
      </c>
    </row>
    <row r="7277" spans="102:106" ht="20.100000000000001" customHeight="1" x14ac:dyDescent="0.2">
      <c r="CX7277" s="29">
        <v>7139</v>
      </c>
      <c r="CY7277" s="29">
        <v>1.6448705721449022</v>
      </c>
      <c r="CZ7277" s="29">
        <v>1.9599062118567543</v>
      </c>
      <c r="DA7277" s="29">
        <v>2.5755014316246672</v>
      </c>
      <c r="DB7277" s="29">
        <v>3.2896249191066684</v>
      </c>
    </row>
    <row r="7278" spans="102:106" ht="20.100000000000001" customHeight="1" x14ac:dyDescent="0.2">
      <c r="CX7278" s="29">
        <v>7140</v>
      </c>
      <c r="CY7278" s="29">
        <v>1.6448705697740507</v>
      </c>
      <c r="CZ7278" s="29">
        <v>1.9599062199505457</v>
      </c>
      <c r="DA7278" s="29">
        <v>2.5755014775443845</v>
      </c>
      <c r="DB7278" s="29">
        <v>3.2896250453880267</v>
      </c>
    </row>
    <row r="7279" spans="102:106" ht="20.100000000000001" customHeight="1" x14ac:dyDescent="0.2">
      <c r="CX7279" s="29">
        <v>7141</v>
      </c>
      <c r="CY7279" s="29">
        <v>1.6448705674033826</v>
      </c>
      <c r="CZ7279" s="29">
        <v>1.9599062280423463</v>
      </c>
      <c r="DA7279" s="29">
        <v>2.5755015234512504</v>
      </c>
      <c r="DB7279" s="29">
        <v>3.2896251716341687</v>
      </c>
    </row>
    <row r="7280" spans="102:106" ht="20.100000000000001" customHeight="1" x14ac:dyDescent="0.2">
      <c r="CX7280" s="29">
        <v>7142</v>
      </c>
      <c r="CY7280" s="29">
        <v>1.6448705650339339</v>
      </c>
      <c r="CZ7280" s="29">
        <v>1.9599062361317467</v>
      </c>
      <c r="DA7280" s="29">
        <v>2.5755015693453052</v>
      </c>
      <c r="DB7280" s="29">
        <v>3.2896252978448484</v>
      </c>
    </row>
    <row r="7281" spans="102:106" ht="20.100000000000001" customHeight="1" x14ac:dyDescent="0.2">
      <c r="CX7281" s="29">
        <v>7143</v>
      </c>
      <c r="CY7281" s="29">
        <v>1.6448705626648061</v>
      </c>
      <c r="CZ7281" s="29">
        <v>1.959906244219136</v>
      </c>
      <c r="DA7281" s="29">
        <v>2.5755016152262691</v>
      </c>
      <c r="DB7281" s="29">
        <v>3.289625424020286</v>
      </c>
    </row>
    <row r="7282" spans="102:106" ht="20.100000000000001" customHeight="1" x14ac:dyDescent="0.2">
      <c r="CX7282" s="29">
        <v>7144</v>
      </c>
      <c r="CY7282" s="29">
        <v>1.644870560296539</v>
      </c>
      <c r="CZ7282" s="29">
        <v>1.9599062523036819</v>
      </c>
      <c r="DA7282" s="29">
        <v>2.5755016610944663</v>
      </c>
      <c r="DB7282" s="29">
        <v>3.2896255501604466</v>
      </c>
    </row>
    <row r="7283" spans="102:106" ht="20.100000000000001" customHeight="1" x14ac:dyDescent="0.2">
      <c r="CX7283" s="29">
        <v>7145</v>
      </c>
      <c r="CY7283" s="29">
        <v>1.6448705579287006</v>
      </c>
      <c r="CZ7283" s="29">
        <v>1.9599062603865642</v>
      </c>
      <c r="DA7283" s="29">
        <v>2.5755017069499013</v>
      </c>
      <c r="DB7283" s="29">
        <v>3.2896256762650404</v>
      </c>
    </row>
    <row r="7284" spans="102:106" ht="20.100000000000001" customHeight="1" x14ac:dyDescent="0.2">
      <c r="CX7284" s="29">
        <v>7146</v>
      </c>
      <c r="CY7284" s="29">
        <v>1.6448705555613325</v>
      </c>
      <c r="CZ7284" s="29">
        <v>1.9599062684669335</v>
      </c>
      <c r="DA7284" s="29">
        <v>2.5755017527925665</v>
      </c>
      <c r="DB7284" s="29">
        <v>3.2896258023344824</v>
      </c>
    </row>
    <row r="7285" spans="102:106" ht="20.100000000000001" customHeight="1" x14ac:dyDescent="0.2">
      <c r="CX7285" s="29">
        <v>7147</v>
      </c>
      <c r="CY7285" s="29">
        <v>1.6448705531949526</v>
      </c>
      <c r="CZ7285" s="29">
        <v>1.9599062765451418</v>
      </c>
      <c r="DA7285" s="29">
        <v>2.5755017986221351</v>
      </c>
      <c r="DB7285" s="29">
        <v>3.2896259283686908</v>
      </c>
    </row>
    <row r="7286" spans="102:106" ht="20.100000000000001" customHeight="1" x14ac:dyDescent="0.2">
      <c r="CX7286" s="29">
        <v>7148</v>
      </c>
      <c r="CY7286" s="29">
        <v>1.6448705508291053</v>
      </c>
      <c r="CZ7286" s="29">
        <v>1.9599062846211299</v>
      </c>
      <c r="DA7286" s="29">
        <v>2.5755018444391911</v>
      </c>
      <c r="DB7286" s="29">
        <v>3.2896260543675715</v>
      </c>
    </row>
    <row r="7287" spans="102:106" ht="20.100000000000001" customHeight="1" x14ac:dyDescent="0.2">
      <c r="CX7287" s="29">
        <v>7149</v>
      </c>
      <c r="CY7287" s="29">
        <v>1.6448705484642925</v>
      </c>
      <c r="CZ7287" s="29">
        <v>1.9599062926948287</v>
      </c>
      <c r="DA7287" s="29">
        <v>2.5755018902430753</v>
      </c>
      <c r="DB7287" s="29">
        <v>3.2896261803312523</v>
      </c>
    </row>
    <row r="7288" spans="102:106" ht="20.100000000000001" customHeight="1" x14ac:dyDescent="0.2">
      <c r="CX7288" s="29">
        <v>7150</v>
      </c>
      <c r="CY7288" s="29">
        <v>1.6448705460995623</v>
      </c>
      <c r="CZ7288" s="29">
        <v>1.9599063007661606</v>
      </c>
      <c r="DA7288" s="29">
        <v>2.5755019360343496</v>
      </c>
      <c r="DB7288" s="29">
        <v>3.2896263062596072</v>
      </c>
    </row>
    <row r="7289" spans="102:106" ht="20.100000000000001" customHeight="1" x14ac:dyDescent="0.2">
      <c r="CX7289" s="29">
        <v>7151</v>
      </c>
      <c r="CY7289" s="29">
        <v>1.6448705437358837</v>
      </c>
      <c r="CZ7289" s="29">
        <v>1.9599063088354427</v>
      </c>
      <c r="DA7289" s="29">
        <v>2.5755019818129461</v>
      </c>
      <c r="DB7289" s="29">
        <v>3.2896264321529767</v>
      </c>
    </row>
    <row r="7290" spans="102:106" ht="20.100000000000001" customHeight="1" x14ac:dyDescent="0.2">
      <c r="CX7290" s="29">
        <v>7152</v>
      </c>
      <c r="CY7290" s="29">
        <v>1.6448705413727711</v>
      </c>
      <c r="CZ7290" s="29">
        <v>1.9599063169017696</v>
      </c>
      <c r="DA7290" s="29">
        <v>2.5755020275784783</v>
      </c>
      <c r="DB7290" s="29">
        <v>3.2896265580109638</v>
      </c>
    </row>
    <row r="7291" spans="102:106" ht="20.100000000000001" customHeight="1" x14ac:dyDescent="0.2">
      <c r="CX7291" s="29">
        <v>7153</v>
      </c>
      <c r="CY7291" s="29">
        <v>1.6448705390102141</v>
      </c>
      <c r="CZ7291" s="29">
        <v>1.9599063249666548</v>
      </c>
      <c r="DA7291" s="29">
        <v>2.5755020733314726</v>
      </c>
      <c r="DB7291" s="29">
        <v>3.2896266838338759</v>
      </c>
    </row>
    <row r="7292" spans="102:106" ht="20.100000000000001" customHeight="1" x14ac:dyDescent="0.2">
      <c r="CX7292" s="29">
        <v>7154</v>
      </c>
      <c r="CY7292" s="29">
        <v>1.6448705366486767</v>
      </c>
      <c r="CZ7292" s="29">
        <v>1.9599063330287709</v>
      </c>
      <c r="DA7292" s="29">
        <v>2.5755021190715173</v>
      </c>
      <c r="DB7292" s="29">
        <v>3.2896268096215286</v>
      </c>
    </row>
    <row r="7293" spans="102:106" ht="20.100000000000001" customHeight="1" x14ac:dyDescent="0.2">
      <c r="CX7293" s="29">
        <v>7155</v>
      </c>
      <c r="CY7293" s="29">
        <v>1.6448705342871688</v>
      </c>
      <c r="CZ7293" s="29">
        <v>1.9599063410892086</v>
      </c>
      <c r="DA7293" s="29">
        <v>2.5755021647988068</v>
      </c>
      <c r="DB7293" s="29">
        <v>3.2896269353739598</v>
      </c>
    </row>
    <row r="7294" spans="102:106" ht="20.100000000000001" customHeight="1" x14ac:dyDescent="0.2">
      <c r="CX7294" s="29">
        <v>7156</v>
      </c>
      <c r="CY7294" s="29">
        <v>1.6448705319271044</v>
      </c>
      <c r="CZ7294" s="29">
        <v>1.9599063491466211</v>
      </c>
      <c r="DA7294" s="29">
        <v>2.5755022105132146</v>
      </c>
      <c r="DB7294" s="29">
        <v>3.2896270610914331</v>
      </c>
    </row>
    <row r="7295" spans="102:106" ht="20.100000000000001" customHeight="1" x14ac:dyDescent="0.2">
      <c r="CX7295" s="29">
        <v>7157</v>
      </c>
      <c r="CY7295" s="29">
        <v>1.644870529566995</v>
      </c>
      <c r="CZ7295" s="29">
        <v>1.9599063572020823</v>
      </c>
      <c r="DA7295" s="29">
        <v>2.5755022562149112</v>
      </c>
      <c r="DB7295" s="29">
        <v>3.2896271867737168</v>
      </c>
    </row>
    <row r="7296" spans="102:106" ht="20.100000000000001" customHeight="1" x14ac:dyDescent="0.2">
      <c r="CX7296" s="29">
        <v>7158</v>
      </c>
      <c r="CY7296" s="29">
        <v>1.6448705272077577</v>
      </c>
      <c r="CZ7296" s="29">
        <v>1.9599063652558473</v>
      </c>
      <c r="DA7296" s="29">
        <v>2.5755023019040544</v>
      </c>
      <c r="DB7296" s="29">
        <v>3.2896273124208046</v>
      </c>
    </row>
    <row r="7297" spans="102:106" ht="20.100000000000001" customHeight="1" x14ac:dyDescent="0.2">
      <c r="CX7297" s="29">
        <v>7159</v>
      </c>
      <c r="CY7297" s="29">
        <v>1.6448705248493369</v>
      </c>
      <c r="CZ7297" s="29">
        <v>1.9599063733069466</v>
      </c>
      <c r="DA7297" s="29">
        <v>2.5755023475801759</v>
      </c>
      <c r="DB7297" s="29">
        <v>3.2896274380329147</v>
      </c>
    </row>
    <row r="7298" spans="102:106" ht="20.100000000000001" customHeight="1" x14ac:dyDescent="0.2">
      <c r="CX7298" s="29">
        <v>7160</v>
      </c>
      <c r="CY7298" s="29">
        <v>1.6448705224916691</v>
      </c>
      <c r="CZ7298" s="29">
        <v>1.9599063813556177</v>
      </c>
      <c r="DA7298" s="29">
        <v>2.5755023932437173</v>
      </c>
      <c r="DB7298" s="29">
        <v>3.289627563610011</v>
      </c>
    </row>
    <row r="7299" spans="102:106" ht="20.100000000000001" customHeight="1" x14ac:dyDescent="0.2">
      <c r="CX7299" s="29">
        <v>7161</v>
      </c>
      <c r="CY7299" s="29">
        <v>1.6448705201342002</v>
      </c>
      <c r="CZ7299" s="29">
        <v>1.9599063894020881</v>
      </c>
      <c r="DA7299" s="29">
        <v>2.5755024388944934</v>
      </c>
      <c r="DB7299" s="29">
        <v>3.2896276891518013</v>
      </c>
    </row>
    <row r="7300" spans="102:106" ht="20.100000000000001" customHeight="1" x14ac:dyDescent="0.2">
      <c r="CX7300" s="29">
        <v>7162</v>
      </c>
      <c r="CY7300" s="29">
        <v>1.6448705177778185</v>
      </c>
      <c r="CZ7300" s="29">
        <v>1.9599063974465771</v>
      </c>
      <c r="DA7300" s="29">
        <v>2.5755024845323082</v>
      </c>
      <c r="DB7300" s="29">
        <v>3.2896278146586995</v>
      </c>
    </row>
    <row r="7301" spans="102:106" ht="20.100000000000001" customHeight="1" x14ac:dyDescent="0.2">
      <c r="CX7301" s="29">
        <v>7163</v>
      </c>
      <c r="CY7301" s="29">
        <v>1.6448705154219543</v>
      </c>
      <c r="CZ7301" s="29">
        <v>1.9599064054888904</v>
      </c>
      <c r="DA7301" s="29">
        <v>2.5755025301575691</v>
      </c>
      <c r="DB7301" s="29">
        <v>3.2896279401303832</v>
      </c>
    </row>
    <row r="7302" spans="102:106" ht="20.100000000000001" customHeight="1" x14ac:dyDescent="0.2">
      <c r="CX7302" s="29">
        <v>7164</v>
      </c>
      <c r="CY7302" s="29">
        <v>1.6448705130669976</v>
      </c>
      <c r="CZ7302" s="29">
        <v>1.9599064135280124</v>
      </c>
      <c r="DA7302" s="29">
        <v>2.5755025757700549</v>
      </c>
      <c r="DB7302" s="29">
        <v>3.2896280655672365</v>
      </c>
    </row>
    <row r="7303" spans="102:106" ht="20.100000000000001" customHeight="1" x14ac:dyDescent="0.2">
      <c r="CX7303" s="29">
        <v>7165</v>
      </c>
      <c r="CY7303" s="29">
        <v>1.644870510712364</v>
      </c>
      <c r="CZ7303" s="29">
        <v>1.9599064215657576</v>
      </c>
      <c r="DA7303" s="29">
        <v>2.5755026213698424</v>
      </c>
      <c r="DB7303" s="29">
        <v>3.2896281909689078</v>
      </c>
    </row>
    <row r="7304" spans="102:106" ht="20.100000000000001" customHeight="1" x14ac:dyDescent="0.2">
      <c r="CX7304" s="29">
        <v>7166</v>
      </c>
      <c r="CY7304" s="29">
        <v>1.644870508358429</v>
      </c>
      <c r="CZ7304" s="29">
        <v>1.9599064296014987</v>
      </c>
      <c r="DA7304" s="29">
        <v>2.5755026669566865</v>
      </c>
      <c r="DB7304" s="29">
        <v>3.2896283163357514</v>
      </c>
    </row>
    <row r="7305" spans="102:106" ht="20.100000000000001" customHeight="1" x14ac:dyDescent="0.2">
      <c r="CX7305" s="29">
        <v>7167</v>
      </c>
      <c r="CY7305" s="29">
        <v>1.6448705060050757</v>
      </c>
      <c r="CZ7305" s="29">
        <v>1.9599064376341935</v>
      </c>
      <c r="DA7305" s="29">
        <v>2.5755027125309491</v>
      </c>
      <c r="DB7305" s="29">
        <v>3.2896284416676247</v>
      </c>
    </row>
    <row r="7306" spans="102:106" ht="20.100000000000001" customHeight="1" x14ac:dyDescent="0.2">
      <c r="CX7306" s="29">
        <v>7168</v>
      </c>
      <c r="CY7306" s="29">
        <v>1.6448705036521809</v>
      </c>
      <c r="CZ7306" s="29">
        <v>1.9599064456652249</v>
      </c>
      <c r="DA7306" s="29">
        <v>2.5755027580926706</v>
      </c>
      <c r="DB7306" s="29">
        <v>3.2896285669646126</v>
      </c>
    </row>
    <row r="7307" spans="102:106" ht="20.100000000000001" customHeight="1" x14ac:dyDescent="0.2">
      <c r="CX7307" s="29">
        <v>7169</v>
      </c>
      <c r="CY7307" s="29">
        <v>1.6448705013005807</v>
      </c>
      <c r="CZ7307" s="29">
        <v>1.9599064536939375</v>
      </c>
      <c r="DA7307" s="29">
        <v>2.5755028036415712</v>
      </c>
      <c r="DB7307" s="29">
        <v>3.2896286922265427</v>
      </c>
    </row>
    <row r="7308" spans="102:106" ht="20.100000000000001" customHeight="1" x14ac:dyDescent="0.2">
      <c r="CX7308" s="29">
        <v>7170</v>
      </c>
      <c r="CY7308" s="29">
        <v>1.6448704989491696</v>
      </c>
      <c r="CZ7308" s="29">
        <v>1.9599064617204802</v>
      </c>
      <c r="DA7308" s="29">
        <v>2.5755028491776688</v>
      </c>
      <c r="DB7308" s="29">
        <v>3.2896288174534689</v>
      </c>
    </row>
    <row r="7309" spans="102:106" ht="20.100000000000001" customHeight="1" x14ac:dyDescent="0.2">
      <c r="CX7309" s="29">
        <v>7171</v>
      </c>
      <c r="CY7309" s="29">
        <v>1.6448704965987686</v>
      </c>
      <c r="CZ7309" s="29">
        <v>1.9599064697445863</v>
      </c>
      <c r="DA7309" s="29">
        <v>2.5755028947012772</v>
      </c>
      <c r="DB7309" s="29">
        <v>3.2896289426454297</v>
      </c>
    </row>
    <row r="7310" spans="102:106" ht="20.100000000000001" customHeight="1" x14ac:dyDescent="0.2">
      <c r="CX7310" s="29">
        <v>7172</v>
      </c>
      <c r="CY7310" s="29">
        <v>1.6448704942487409</v>
      </c>
      <c r="CZ7310" s="29">
        <v>1.9599064777659791</v>
      </c>
      <c r="DA7310" s="29">
        <v>2.5755029402117731</v>
      </c>
      <c r="DB7310" s="29">
        <v>3.2896290678026912</v>
      </c>
    </row>
    <row r="7311" spans="102:106" ht="20.100000000000001" customHeight="1" x14ac:dyDescent="0.2">
      <c r="CX7311" s="29">
        <v>7173</v>
      </c>
      <c r="CY7311" s="29">
        <v>1.6448704918994084</v>
      </c>
      <c r="CZ7311" s="29">
        <v>1.9599064857859985</v>
      </c>
      <c r="DA7311" s="29">
        <v>2.5755029857100644</v>
      </c>
      <c r="DB7311" s="29">
        <v>3.2896291929247794</v>
      </c>
    </row>
    <row r="7312" spans="102:106" ht="20.100000000000001" customHeight="1" x14ac:dyDescent="0.2">
      <c r="CX7312" s="29">
        <v>7174</v>
      </c>
      <c r="CY7312" s="29">
        <v>1.6448704895506034</v>
      </c>
      <c r="CZ7312" s="29">
        <v>1.9599064938035389</v>
      </c>
      <c r="DA7312" s="29">
        <v>2.5755030311951965</v>
      </c>
      <c r="DB7312" s="29">
        <v>3.289629318012171</v>
      </c>
    </row>
    <row r="7313" spans="102:106" ht="20.100000000000001" customHeight="1" x14ac:dyDescent="0.2">
      <c r="CX7313" s="29">
        <v>7175</v>
      </c>
      <c r="CY7313" s="29">
        <v>1.6448704872026336</v>
      </c>
      <c r="CZ7313" s="29">
        <v>1.9599065018187032</v>
      </c>
      <c r="DA7313" s="29">
        <v>2.5755030766680527</v>
      </c>
      <c r="DB7313" s="29">
        <v>3.2896294430648463</v>
      </c>
    </row>
    <row r="7314" spans="102:106" ht="20.100000000000001" customHeight="1" x14ac:dyDescent="0.2">
      <c r="CX7314" s="29">
        <v>7176</v>
      </c>
      <c r="CY7314" s="29">
        <v>1.6448704848553157</v>
      </c>
      <c r="CZ7314" s="29">
        <v>1.9599065098315869</v>
      </c>
      <c r="DA7314" s="29">
        <v>2.5755031221279641</v>
      </c>
      <c r="DB7314" s="29">
        <v>3.2896295680825274</v>
      </c>
    </row>
    <row r="7315" spans="102:106" ht="20.100000000000001" customHeight="1" x14ac:dyDescent="0.2">
      <c r="CX7315" s="29">
        <v>7177</v>
      </c>
      <c r="CY7315" s="29">
        <v>1.6448704825084584</v>
      </c>
      <c r="CZ7315" s="29">
        <v>1.9599065178422752</v>
      </c>
      <c r="DA7315" s="29">
        <v>2.5755031675754827</v>
      </c>
      <c r="DB7315" s="29">
        <v>3.2896296930654048</v>
      </c>
    </row>
    <row r="7316" spans="102:106" ht="20.100000000000001" customHeight="1" x14ac:dyDescent="0.2">
      <c r="CX7316" s="29">
        <v>7178</v>
      </c>
      <c r="CY7316" s="29">
        <v>1.6448704801623477</v>
      </c>
      <c r="CZ7316" s="29">
        <v>1.9599065258504389</v>
      </c>
      <c r="DA7316" s="29">
        <v>2.5755032130102236</v>
      </c>
      <c r="DB7316" s="29">
        <v>3.2896298180134136</v>
      </c>
    </row>
    <row r="7317" spans="102:106" ht="20.100000000000001" customHeight="1" x14ac:dyDescent="0.2">
      <c r="CX7317" s="29">
        <v>7179</v>
      </c>
      <c r="CY7317" s="29">
        <v>1.644870477817262</v>
      </c>
      <c r="CZ7317" s="29">
        <v>1.9599065338573651</v>
      </c>
      <c r="DA7317" s="29">
        <v>2.5755032584324078</v>
      </c>
      <c r="DB7317" s="29">
        <v>3.2896299429264726</v>
      </c>
    </row>
    <row r="7318" spans="102:106" ht="20.100000000000001" customHeight="1" x14ac:dyDescent="0.2">
      <c r="CX7318" s="29">
        <v>7180</v>
      </c>
      <c r="CY7318" s="29">
        <v>1.6448704754725039</v>
      </c>
      <c r="CZ7318" s="29">
        <v>1.9599065418610813</v>
      </c>
      <c r="DA7318" s="29">
        <v>2.5755033038416273</v>
      </c>
      <c r="DB7318" s="29">
        <v>3.2896300678049695</v>
      </c>
    </row>
    <row r="7319" spans="102:106" ht="20.100000000000001" customHeight="1" x14ac:dyDescent="0.2">
      <c r="CX7319" s="29">
        <v>7181</v>
      </c>
      <c r="CY7319" s="29">
        <v>1.6448704731283361</v>
      </c>
      <c r="CZ7319" s="29">
        <v>1.9599065498628563</v>
      </c>
      <c r="DA7319" s="29">
        <v>2.5755033492383874</v>
      </c>
      <c r="DB7319" s="29">
        <v>3.289630192648795</v>
      </c>
    </row>
    <row r="7320" spans="102:106" ht="20.100000000000001" customHeight="1" x14ac:dyDescent="0.2">
      <c r="CX7320" s="29">
        <v>7182</v>
      </c>
      <c r="CY7320" s="29">
        <v>1.6448704707850152</v>
      </c>
      <c r="CZ7320" s="29">
        <v>1.959906557862326</v>
      </c>
      <c r="DA7320" s="29">
        <v>2.5755033946225665</v>
      </c>
      <c r="DB7320" s="29">
        <v>3.2896303174575809</v>
      </c>
    </row>
    <row r="7321" spans="102:106" ht="20.100000000000001" customHeight="1" x14ac:dyDescent="0.2">
      <c r="CX7321" s="29">
        <v>7183</v>
      </c>
      <c r="CY7321" s="29">
        <v>1.6448704684423059</v>
      </c>
      <c r="CZ7321" s="29">
        <v>1.9599065658595229</v>
      </c>
      <c r="DA7321" s="29">
        <v>2.5755034399940291</v>
      </c>
      <c r="DB7321" s="29">
        <v>3.2896304422316702</v>
      </c>
    </row>
    <row r="7322" spans="102:106" ht="20.100000000000001" customHeight="1" x14ac:dyDescent="0.2">
      <c r="CX7322" s="29">
        <v>7184</v>
      </c>
      <c r="CY7322" s="29">
        <v>1.644870466099964</v>
      </c>
      <c r="CZ7322" s="29">
        <v>1.9599065738548769</v>
      </c>
      <c r="DA7322" s="29">
        <v>2.5755034853529382</v>
      </c>
      <c r="DB7322" s="29">
        <v>3.2896305669711507</v>
      </c>
    </row>
    <row r="7323" spans="102:106" ht="20.100000000000001" customHeight="1" x14ac:dyDescent="0.2">
      <c r="CX7323" s="29">
        <v>7185</v>
      </c>
      <c r="CY7323" s="29">
        <v>1.644870463758709</v>
      </c>
      <c r="CZ7323" s="29">
        <v>1.9599065818479968</v>
      </c>
      <c r="DA7323" s="29">
        <v>2.5755035306991356</v>
      </c>
      <c r="DB7323" s="29">
        <v>3.2896306916758524</v>
      </c>
    </row>
    <row r="7324" spans="102:106" ht="20.100000000000001" customHeight="1" x14ac:dyDescent="0.2">
      <c r="CX7324" s="29">
        <v>7186</v>
      </c>
      <c r="CY7324" s="29">
        <v>1.6448704614177978</v>
      </c>
      <c r="CZ7324" s="29">
        <v>1.959906589838482</v>
      </c>
      <c r="DA7324" s="29">
        <v>2.5755035760324527</v>
      </c>
      <c r="DB7324" s="29">
        <v>3.2896308163458321</v>
      </c>
    </row>
    <row r="7325" spans="102:106" ht="20.100000000000001" customHeight="1" x14ac:dyDescent="0.2">
      <c r="CX7325" s="29">
        <v>7187</v>
      </c>
      <c r="CY7325" s="29">
        <v>1.6448704590774492</v>
      </c>
      <c r="CZ7325" s="29">
        <v>1.9599065978271428</v>
      </c>
      <c r="DA7325" s="29">
        <v>2.5755036213536351</v>
      </c>
      <c r="DB7325" s="29">
        <v>3.2896309409811306</v>
      </c>
    </row>
    <row r="7326" spans="102:106" ht="20.100000000000001" customHeight="1" x14ac:dyDescent="0.2">
      <c r="CX7326" s="29">
        <v>7188</v>
      </c>
      <c r="CY7326" s="29">
        <v>1.6448704567378751</v>
      </c>
      <c r="CZ7326" s="29">
        <v>1.9599066058131542</v>
      </c>
      <c r="DA7326" s="29">
        <v>2.5755036666618714</v>
      </c>
      <c r="DB7326" s="29">
        <v>3.2896310655817764</v>
      </c>
    </row>
    <row r="7327" spans="102:106" ht="20.100000000000001" customHeight="1" x14ac:dyDescent="0.2">
      <c r="CX7327" s="29">
        <v>7189</v>
      </c>
      <c r="CY7327" s="29">
        <v>1.6448704543992805</v>
      </c>
      <c r="CZ7327" s="29">
        <v>1.95990661379731</v>
      </c>
      <c r="DA7327" s="29">
        <v>2.5755037119575759</v>
      </c>
      <c r="DB7327" s="29">
        <v>3.2896311901477828</v>
      </c>
    </row>
    <row r="7328" spans="102:106" ht="20.100000000000001" customHeight="1" x14ac:dyDescent="0.2">
      <c r="CX7328" s="29">
        <v>7190</v>
      </c>
      <c r="CY7328" s="29">
        <v>1.6448704520608921</v>
      </c>
      <c r="CZ7328" s="29">
        <v>1.9599066217791734</v>
      </c>
      <c r="DA7328" s="29">
        <v>2.5755037572408419</v>
      </c>
      <c r="DB7328" s="29">
        <v>3.2896313146791449</v>
      </c>
    </row>
    <row r="7329" spans="102:106" ht="20.100000000000001" customHeight="1" x14ac:dyDescent="0.2">
      <c r="CX7329" s="29">
        <v>7191</v>
      </c>
      <c r="CY7329" s="29">
        <v>1.644870449723385</v>
      </c>
      <c r="CZ7329" s="29">
        <v>1.9599066297583001</v>
      </c>
      <c r="DA7329" s="29">
        <v>2.5755038025114416</v>
      </c>
      <c r="DB7329" s="29">
        <v>3.2896314391758477</v>
      </c>
    </row>
    <row r="7330" spans="102:106" ht="20.100000000000001" customHeight="1" x14ac:dyDescent="0.2">
      <c r="CX7330" s="29">
        <v>7192</v>
      </c>
      <c r="CY7330" s="29">
        <v>1.6448704473864555</v>
      </c>
      <c r="CZ7330" s="29">
        <v>1.9599066377358636</v>
      </c>
      <c r="DA7330" s="29">
        <v>2.5755038477694456</v>
      </c>
      <c r="DB7330" s="29">
        <v>3.2896315636381006</v>
      </c>
    </row>
    <row r="7331" spans="102:106" ht="20.100000000000001" customHeight="1" x14ac:dyDescent="0.2">
      <c r="CX7331" s="29">
        <v>7193</v>
      </c>
      <c r="CY7331" s="29">
        <v>1.6448704450497946</v>
      </c>
      <c r="CZ7331" s="29">
        <v>1.9599066457109946</v>
      </c>
      <c r="DA7331" s="29">
        <v>2.5755038930149121</v>
      </c>
      <c r="DB7331" s="29">
        <v>3.2896316880656133</v>
      </c>
    </row>
    <row r="7332" spans="102:106" ht="20.100000000000001" customHeight="1" x14ac:dyDescent="0.2">
      <c r="CX7332" s="29">
        <v>7194</v>
      </c>
      <c r="CY7332" s="29">
        <v>1.6448704427145397</v>
      </c>
      <c r="CZ7332" s="29">
        <v>1.9599066536840357</v>
      </c>
      <c r="DA7332" s="29">
        <v>2.5755039382475777</v>
      </c>
      <c r="DB7332" s="29">
        <v>3.2896318124585693</v>
      </c>
    </row>
    <row r="7333" spans="102:106" ht="20.100000000000001" customHeight="1" x14ac:dyDescent="0.2">
      <c r="CX7333" s="29">
        <v>7195</v>
      </c>
      <c r="CY7333" s="29">
        <v>1.6448704403793954</v>
      </c>
      <c r="CZ7333" s="29">
        <v>1.9599066616545062</v>
      </c>
      <c r="DA7333" s="29">
        <v>2.5755039834680979</v>
      </c>
      <c r="DB7333" s="29">
        <v>3.2896319368168889</v>
      </c>
    </row>
    <row r="7334" spans="102:106" ht="20.100000000000001" customHeight="1" x14ac:dyDescent="0.2">
      <c r="CX7334" s="29">
        <v>7196</v>
      </c>
      <c r="CY7334" s="29">
        <v>1.6448704380449999</v>
      </c>
      <c r="CZ7334" s="29">
        <v>1.9599066696231386</v>
      </c>
      <c r="DA7334" s="29">
        <v>2.5755040286755677</v>
      </c>
      <c r="DB7334" s="29">
        <v>3.2896320611404835</v>
      </c>
    </row>
    <row r="7335" spans="102:106" ht="20.100000000000001" customHeight="1" x14ac:dyDescent="0.2">
      <c r="CX7335" s="29">
        <v>7197</v>
      </c>
      <c r="CY7335" s="29">
        <v>1.644870435711498</v>
      </c>
      <c r="CZ7335" s="29">
        <v>1.9599066775894352</v>
      </c>
      <c r="DA7335" s="29">
        <v>2.5755040738706185</v>
      </c>
      <c r="DB7335" s="29">
        <v>3.2896321854297286</v>
      </c>
    </row>
    <row r="7336" spans="102:106" ht="20.100000000000001" customHeight="1" x14ac:dyDescent="0.2">
      <c r="CX7336" s="29">
        <v>7198</v>
      </c>
      <c r="CY7336" s="29">
        <v>1.644870433378544</v>
      </c>
      <c r="CZ7336" s="29">
        <v>1.9599066855532954</v>
      </c>
      <c r="DA7336" s="29">
        <v>2.5755041190532508</v>
      </c>
      <c r="DB7336" s="29">
        <v>3.2896323096845062</v>
      </c>
    </row>
    <row r="7337" spans="102:106" ht="20.100000000000001" customHeight="1" x14ac:dyDescent="0.2">
      <c r="CX7337" s="29">
        <v>7199</v>
      </c>
      <c r="CY7337" s="29">
        <v>1.644870431045782</v>
      </c>
      <c r="CZ7337" s="29">
        <v>1.9599066935154266</v>
      </c>
      <c r="DA7337" s="29">
        <v>2.5755041642234549</v>
      </c>
      <c r="DB7337" s="29">
        <v>3.2896324339046799</v>
      </c>
    </row>
    <row r="7338" spans="102:106" ht="20.100000000000001" customHeight="1" x14ac:dyDescent="0.2">
      <c r="CX7338" s="29">
        <v>7200</v>
      </c>
      <c r="CY7338" s="29">
        <v>1.6448704287143074</v>
      </c>
      <c r="CZ7338" s="29">
        <v>1.9599067014744884</v>
      </c>
      <c r="DA7338" s="29">
        <v>2.5755042093808975</v>
      </c>
      <c r="DB7338" s="29">
        <v>3.2896325580903407</v>
      </c>
    </row>
    <row r="7339" spans="102:106" ht="20.100000000000001" customHeight="1" x14ac:dyDescent="0.2">
      <c r="CX7339" s="29">
        <v>7201</v>
      </c>
      <c r="CY7339" s="29">
        <v>1.6448704263832643</v>
      </c>
      <c r="CZ7339" s="29">
        <v>1.9599067094323925</v>
      </c>
      <c r="DA7339" s="29">
        <v>2.5755042545258546</v>
      </c>
      <c r="DB7339" s="29">
        <v>3.2896326822415669</v>
      </c>
    </row>
    <row r="7340" spans="102:106" ht="20.100000000000001" customHeight="1" x14ac:dyDescent="0.2">
      <c r="CX7340" s="29">
        <v>7202</v>
      </c>
      <c r="CY7340" s="29">
        <v>1.6448704240527621</v>
      </c>
      <c r="CZ7340" s="29">
        <v>1.9599067173873741</v>
      </c>
      <c r="DA7340" s="29">
        <v>2.5755042996579718</v>
      </c>
      <c r="DB7340" s="29">
        <v>3.2896328063584215</v>
      </c>
    </row>
    <row r="7341" spans="102:106" ht="20.100000000000001" customHeight="1" x14ac:dyDescent="0.2">
      <c r="CX7341" s="29">
        <v>7203</v>
      </c>
      <c r="CY7341" s="29">
        <v>1.644870421722902</v>
      </c>
      <c r="CZ7341" s="29">
        <v>1.9599067253405127</v>
      </c>
      <c r="DA7341" s="29">
        <v>2.5755043447778116</v>
      </c>
      <c r="DB7341" s="29">
        <v>3.2896329304407077</v>
      </c>
    </row>
    <row r="7342" spans="102:106" ht="20.100000000000001" customHeight="1" x14ac:dyDescent="0.2">
      <c r="CX7342" s="29">
        <v>7204</v>
      </c>
      <c r="CY7342" s="29">
        <v>1.6448704193937786</v>
      </c>
      <c r="CZ7342" s="29">
        <v>1.9599067332912476</v>
      </c>
      <c r="DA7342" s="29">
        <v>2.5755043898853058</v>
      </c>
      <c r="DB7342" s="29">
        <v>3.2896330544884611</v>
      </c>
    </row>
    <row r="7343" spans="102:106" ht="20.100000000000001" customHeight="1" x14ac:dyDescent="0.2">
      <c r="CX7343" s="29">
        <v>7205</v>
      </c>
      <c r="CY7343" s="29">
        <v>1.6448704170649924</v>
      </c>
      <c r="CZ7343" s="29">
        <v>1.9599067412398261</v>
      </c>
      <c r="DA7343" s="29">
        <v>2.5755044349800644</v>
      </c>
      <c r="DB7343" s="29">
        <v>3.2896331785019415</v>
      </c>
    </row>
    <row r="7344" spans="102:106" ht="20.100000000000001" customHeight="1" x14ac:dyDescent="0.2">
      <c r="CX7344" s="29">
        <v>7206</v>
      </c>
      <c r="CY7344" s="29">
        <v>1.6448704147371092</v>
      </c>
      <c r="CZ7344" s="29">
        <v>1.959906749186078</v>
      </c>
      <c r="DA7344" s="29">
        <v>2.5755044800623059</v>
      </c>
      <c r="DB7344" s="29">
        <v>3.2896333024809108</v>
      </c>
    </row>
    <row r="7345" spans="102:106" ht="20.100000000000001" customHeight="1" x14ac:dyDescent="0.2">
      <c r="CX7345" s="29">
        <v>7207</v>
      </c>
      <c r="CY7345" s="29">
        <v>1.6448704124102009</v>
      </c>
      <c r="CZ7345" s="29">
        <v>1.9599067571302322</v>
      </c>
      <c r="DA7345" s="29">
        <v>2.5755045251322377</v>
      </c>
      <c r="DB7345" s="29">
        <v>3.2896334264255986</v>
      </c>
    </row>
    <row r="7346" spans="102:106" ht="20.100000000000001" customHeight="1" x14ac:dyDescent="0.2">
      <c r="CX7346" s="29">
        <v>7208</v>
      </c>
      <c r="CY7346" s="29">
        <v>1.6448704100833604</v>
      </c>
      <c r="CZ7346" s="29">
        <v>1.9599067650721018</v>
      </c>
      <c r="DA7346" s="29">
        <v>2.5755045701894348</v>
      </c>
      <c r="DB7346" s="29">
        <v>3.289633550335981</v>
      </c>
    </row>
    <row r="7347" spans="102:106" ht="20.100000000000001" customHeight="1" x14ac:dyDescent="0.2">
      <c r="CX7347" s="29">
        <v>7209</v>
      </c>
      <c r="CY7347" s="29">
        <v>1.6448704077576175</v>
      </c>
      <c r="CZ7347" s="29">
        <v>1.9599067730118982</v>
      </c>
      <c r="DA7347" s="29">
        <v>2.5755046152340824</v>
      </c>
      <c r="DB7347" s="29">
        <v>3.2896336742117751</v>
      </c>
    </row>
    <row r="7348" spans="102:106" ht="20.100000000000001" customHeight="1" x14ac:dyDescent="0.2">
      <c r="CX7348" s="29">
        <v>7210</v>
      </c>
      <c r="CY7348" s="29">
        <v>1.6448704054325365</v>
      </c>
      <c r="CZ7348" s="29">
        <v>1.9599067809494171</v>
      </c>
      <c r="DA7348" s="29">
        <v>2.5755046602663527</v>
      </c>
      <c r="DB7348" s="29">
        <v>3.2896337980531678</v>
      </c>
    </row>
    <row r="7349" spans="102:106" ht="20.100000000000001" customHeight="1" x14ac:dyDescent="0.2">
      <c r="CX7349" s="29">
        <v>7211</v>
      </c>
      <c r="CY7349" s="29">
        <v>1.6448704031076737</v>
      </c>
      <c r="CZ7349" s="29">
        <v>1.9599067888848527</v>
      </c>
      <c r="DA7349" s="29">
        <v>2.5755047052860971</v>
      </c>
      <c r="DB7349" s="29">
        <v>3.2896339218603332</v>
      </c>
    </row>
    <row r="7350" spans="102:106" ht="20.100000000000001" customHeight="1" x14ac:dyDescent="0.2">
      <c r="CX7350" s="29">
        <v>7212</v>
      </c>
      <c r="CY7350" s="29">
        <v>1.6448704007835515</v>
      </c>
      <c r="CZ7350" s="29">
        <v>1.9599067968179822</v>
      </c>
      <c r="DA7350" s="29">
        <v>2.5755047502934647</v>
      </c>
      <c r="DB7350" s="29">
        <v>3.2896340456331856</v>
      </c>
    </row>
    <row r="7351" spans="102:106" ht="20.100000000000001" customHeight="1" x14ac:dyDescent="0.2">
      <c r="CX7351" s="29">
        <v>7213</v>
      </c>
      <c r="CY7351" s="29">
        <v>1.6448703984601978</v>
      </c>
      <c r="CZ7351" s="29">
        <v>1.9599068047489834</v>
      </c>
      <c r="DA7351" s="29">
        <v>2.575504795288285</v>
      </c>
      <c r="DB7351" s="29">
        <v>3.2896341693716269</v>
      </c>
    </row>
    <row r="7352" spans="102:106" ht="20.100000000000001" customHeight="1" x14ac:dyDescent="0.2">
      <c r="CX7352" s="29">
        <v>7214</v>
      </c>
      <c r="CY7352" s="29">
        <v>1.6448703961376341</v>
      </c>
      <c r="CZ7352" s="29">
        <v>1.9599068126776158</v>
      </c>
      <c r="DA7352" s="29">
        <v>2.5755048402706846</v>
      </c>
      <c r="DB7352" s="29">
        <v>3.2896342930757858</v>
      </c>
    </row>
    <row r="7353" spans="102:106" ht="20.100000000000001" customHeight="1" x14ac:dyDescent="0.2">
      <c r="CX7353" s="29">
        <v>7215</v>
      </c>
      <c r="CY7353" s="29">
        <v>1.644870393815874</v>
      </c>
      <c r="CZ7353" s="29">
        <v>1.9599068206044477</v>
      </c>
      <c r="DA7353" s="29">
        <v>2.5755048852404685</v>
      </c>
      <c r="DB7353" s="29">
        <v>3.2896344167457774</v>
      </c>
    </row>
    <row r="7354" spans="102:106" ht="20.100000000000001" customHeight="1" x14ac:dyDescent="0.2">
      <c r="CX7354" s="29">
        <v>7216</v>
      </c>
      <c r="CY7354" s="29">
        <v>1.6448703914939509</v>
      </c>
      <c r="CZ7354" s="29">
        <v>1.9599068285284049</v>
      </c>
      <c r="DA7354" s="29">
        <v>2.5755049301980519</v>
      </c>
      <c r="DB7354" s="29">
        <v>3.2896345403814578</v>
      </c>
    </row>
    <row r="7355" spans="102:106" ht="20.100000000000001" customHeight="1" x14ac:dyDescent="0.2">
      <c r="CX7355" s="29">
        <v>7217</v>
      </c>
      <c r="CY7355" s="29">
        <v>1.6448703891733241</v>
      </c>
      <c r="CZ7355" s="29">
        <v>1.9599068364508554</v>
      </c>
      <c r="DA7355" s="29">
        <v>2.575504975142906</v>
      </c>
      <c r="DB7355" s="29">
        <v>3.2896346639829135</v>
      </c>
    </row>
    <row r="7356" spans="102:106" ht="20.100000000000001" customHeight="1" x14ac:dyDescent="0.2">
      <c r="CX7356" s="29">
        <v>7218</v>
      </c>
      <c r="CY7356" s="29">
        <v>1.644870386853011</v>
      </c>
      <c r="CZ7356" s="29">
        <v>1.9599068443707068</v>
      </c>
      <c r="DA7356" s="29">
        <v>2.5755050200754237</v>
      </c>
      <c r="DB7356" s="29">
        <v>3.2896347875502152</v>
      </c>
    </row>
    <row r="7357" spans="102:106" ht="20.100000000000001" customHeight="1" x14ac:dyDescent="0.2">
      <c r="CX7357" s="29">
        <v>7219</v>
      </c>
      <c r="CY7357" s="29">
        <v>1.6448703845339712</v>
      </c>
      <c r="CZ7357" s="29">
        <v>1.9599068522884937</v>
      </c>
      <c r="DA7357" s="29">
        <v>2.5755050649956743</v>
      </c>
      <c r="DB7357" s="29">
        <v>3.2896349110829322</v>
      </c>
    </row>
    <row r="7358" spans="102:106" ht="20.100000000000001" customHeight="1" x14ac:dyDescent="0.2">
      <c r="CX7358" s="29">
        <v>7220</v>
      </c>
      <c r="CY7358" s="29">
        <v>1.6448703822147208</v>
      </c>
      <c r="CZ7358" s="29">
        <v>1.9599068602035143</v>
      </c>
      <c r="DA7358" s="29">
        <v>2.5755051099030957</v>
      </c>
      <c r="DB7358" s="29">
        <v>3.2896350345818361</v>
      </c>
    </row>
    <row r="7359" spans="102:106" ht="20.100000000000001" customHeight="1" x14ac:dyDescent="0.2">
      <c r="CX7359" s="29">
        <v>7221</v>
      </c>
      <c r="CY7359" s="29">
        <v>1.6448703798966906</v>
      </c>
      <c r="CZ7359" s="29">
        <v>1.959906868117103</v>
      </c>
      <c r="DA7359" s="29">
        <v>2.5755051547983565</v>
      </c>
      <c r="DB7359" s="29">
        <v>3.2896351580462238</v>
      </c>
    </row>
    <row r="7360" spans="102:106" ht="20.100000000000001" customHeight="1" x14ac:dyDescent="0.2">
      <c r="CX7360" s="29">
        <v>7222</v>
      </c>
      <c r="CY7360" s="29">
        <v>1.64487037757887</v>
      </c>
      <c r="CZ7360" s="29">
        <v>1.9599068760281324</v>
      </c>
      <c r="DA7360" s="29">
        <v>2.5755051996811829</v>
      </c>
      <c r="DB7360" s="29">
        <v>3.2896352814765959</v>
      </c>
    </row>
    <row r="7361" spans="102:106" ht="20.100000000000001" customHeight="1" x14ac:dyDescent="0.2">
      <c r="CX7361" s="29">
        <v>7223</v>
      </c>
      <c r="CY7361" s="29">
        <v>1.644870375262188</v>
      </c>
      <c r="CZ7361" s="29">
        <v>1.9599068839375104</v>
      </c>
      <c r="DA7361" s="29">
        <v>2.575505244551286</v>
      </c>
      <c r="DB7361" s="29">
        <v>3.2896354048727048</v>
      </c>
    </row>
    <row r="7362" spans="102:106" ht="20.100000000000001" customHeight="1" x14ac:dyDescent="0.2">
      <c r="CX7362" s="29">
        <v>7224</v>
      </c>
      <c r="CY7362" s="29">
        <v>1.6448703729456184</v>
      </c>
      <c r="CZ7362" s="29">
        <v>1.9599068918445017</v>
      </c>
      <c r="DA7362" s="29">
        <v>2.5755052894093025</v>
      </c>
      <c r="DB7362" s="29">
        <v>3.2896355282347787</v>
      </c>
    </row>
    <row r="7363" spans="102:106" ht="20.100000000000001" customHeight="1" x14ac:dyDescent="0.2">
      <c r="CX7363" s="29">
        <v>7225</v>
      </c>
      <c r="CY7363" s="29">
        <v>1.6448703706300773</v>
      </c>
      <c r="CZ7363" s="29">
        <v>1.9599068997483615</v>
      </c>
      <c r="DA7363" s="29">
        <v>2.5755053342546121</v>
      </c>
      <c r="DB7363" s="29">
        <v>3.2896356515625422</v>
      </c>
    </row>
    <row r="7364" spans="102:106" ht="20.100000000000001" customHeight="1" x14ac:dyDescent="0.2">
      <c r="CX7364" s="29">
        <v>7226</v>
      </c>
      <c r="CY7364" s="29">
        <v>1.6448703683150112</v>
      </c>
      <c r="CZ7364" s="29">
        <v>1.9599069076507896</v>
      </c>
      <c r="DA7364" s="29">
        <v>2.5755053790878275</v>
      </c>
      <c r="DB7364" s="29">
        <v>3.2896357748564369</v>
      </c>
    </row>
    <row r="7365" spans="102:106" ht="20.100000000000001" customHeight="1" x14ac:dyDescent="0.2">
      <c r="CX7365" s="29">
        <v>7227</v>
      </c>
      <c r="CY7365" s="29">
        <v>1.6448703660008335</v>
      </c>
      <c r="CZ7365" s="29">
        <v>1.9599069155514328</v>
      </c>
      <c r="DA7365" s="29">
        <v>2.5755054239086159</v>
      </c>
      <c r="DB7365" s="29">
        <v>3.2896358981161589</v>
      </c>
    </row>
    <row r="7366" spans="102:106" ht="20.100000000000001" customHeight="1" x14ac:dyDescent="0.2">
      <c r="CX7366" s="29">
        <v>7228</v>
      </c>
      <c r="CY7366" s="29">
        <v>1.6448703636869759</v>
      </c>
      <c r="CZ7366" s="29">
        <v>1.9599069234495212</v>
      </c>
      <c r="DA7366" s="29">
        <v>2.5755054687166345</v>
      </c>
      <c r="DB7366" s="29">
        <v>3.2896360213416331</v>
      </c>
    </row>
    <row r="7367" spans="102:106" ht="20.100000000000001" customHeight="1" x14ac:dyDescent="0.2">
      <c r="CX7367" s="29">
        <v>7229</v>
      </c>
      <c r="CY7367" s="29">
        <v>1.6448703613738385</v>
      </c>
      <c r="CZ7367" s="29">
        <v>1.9599069313450932</v>
      </c>
      <c r="DA7367" s="29">
        <v>2.5755055135127725</v>
      </c>
      <c r="DB7367" s="29">
        <v>3.2896361445330147</v>
      </c>
    </row>
    <row r="7368" spans="102:106" ht="20.100000000000001" customHeight="1" x14ac:dyDescent="0.2">
      <c r="CX7368" s="29">
        <v>7230</v>
      </c>
      <c r="CY7368" s="29">
        <v>1.644870359061813</v>
      </c>
      <c r="CZ7368" s="29">
        <v>1.9599069392385875</v>
      </c>
      <c r="DA7368" s="29">
        <v>2.575505558296042</v>
      </c>
      <c r="DB7368" s="29">
        <v>3.2896362676904412</v>
      </c>
    </row>
    <row r="7369" spans="102:106" ht="20.100000000000001" customHeight="1" x14ac:dyDescent="0.2">
      <c r="CX7369" s="29">
        <v>7231</v>
      </c>
      <c r="CY7369" s="29">
        <v>1.6448703567498222</v>
      </c>
      <c r="CZ7369" s="29">
        <v>1.9599069471304349</v>
      </c>
      <c r="DA7369" s="29">
        <v>2.5755056030669996</v>
      </c>
      <c r="DB7369" s="29">
        <v>3.2896363908135524</v>
      </c>
    </row>
    <row r="7370" spans="102:106" ht="20.100000000000001" customHeight="1" x14ac:dyDescent="0.2">
      <c r="CX7370" s="29">
        <v>7232</v>
      </c>
      <c r="CY7370" s="29">
        <v>1.6448703544387306</v>
      </c>
      <c r="CZ7370" s="29">
        <v>1.9599069550198298</v>
      </c>
      <c r="DA7370" s="29">
        <v>2.5755056478258767</v>
      </c>
      <c r="DB7370" s="29">
        <v>3.2896365139029462</v>
      </c>
    </row>
    <row r="7371" spans="102:106" ht="20.100000000000001" customHeight="1" x14ac:dyDescent="0.2">
      <c r="CX7371" s="29">
        <v>7233</v>
      </c>
      <c r="CY7371" s="29">
        <v>1.6448703521279346</v>
      </c>
      <c r="CZ7371" s="29">
        <v>1.9599069629067767</v>
      </c>
      <c r="DA7371" s="29">
        <v>2.5755056925722752</v>
      </c>
      <c r="DB7371" s="29">
        <v>3.2896366369582291</v>
      </c>
    </row>
    <row r="7372" spans="102:106" ht="20.100000000000001" customHeight="1" x14ac:dyDescent="0.2">
      <c r="CX7372" s="29">
        <v>7234</v>
      </c>
      <c r="CY7372" s="29">
        <v>1.6448703498177972</v>
      </c>
      <c r="CZ7372" s="29">
        <v>1.9599069707916796</v>
      </c>
      <c r="DA7372" s="29">
        <v>2.5755057373060928</v>
      </c>
      <c r="DB7372" s="29">
        <v>3.2896367599794862</v>
      </c>
    </row>
    <row r="7373" spans="102:106" ht="20.100000000000001" customHeight="1" x14ac:dyDescent="0.2">
      <c r="CX7373" s="29">
        <v>7235</v>
      </c>
      <c r="CY7373" s="29">
        <v>1.644870347508675</v>
      </c>
      <c r="CZ7373" s="29">
        <v>1.9599069786745265</v>
      </c>
      <c r="DA7373" s="29">
        <v>2.5755057820278422</v>
      </c>
      <c r="DB7373" s="29">
        <v>3.2896368829667826</v>
      </c>
    </row>
    <row r="7374" spans="102:106" ht="20.100000000000001" customHeight="1" x14ac:dyDescent="0.2">
      <c r="CX7374" s="29">
        <v>7236</v>
      </c>
      <c r="CY7374" s="29">
        <v>1.6448703452004299</v>
      </c>
      <c r="CZ7374" s="29">
        <v>1.9599069865552952</v>
      </c>
      <c r="DA7374" s="29">
        <v>2.575505826736777</v>
      </c>
      <c r="DB7374" s="29">
        <v>3.2896370059196847</v>
      </c>
    </row>
    <row r="7375" spans="102:106" ht="20.100000000000001" customHeight="1" x14ac:dyDescent="0.2">
      <c r="CX7375" s="29">
        <v>7237</v>
      </c>
      <c r="CY7375" s="29">
        <v>1.6448703428924272</v>
      </c>
      <c r="CZ7375" s="29">
        <v>1.9599069944335461</v>
      </c>
      <c r="DA7375" s="29">
        <v>2.5755058714336969</v>
      </c>
      <c r="DB7375" s="29">
        <v>3.2896371288392054</v>
      </c>
    </row>
    <row r="7376" spans="102:106" ht="20.100000000000001" customHeight="1" x14ac:dyDescent="0.2">
      <c r="CX7376" s="29">
        <v>7238</v>
      </c>
      <c r="CY7376" s="29">
        <v>1.6448703405850016</v>
      </c>
      <c r="CZ7376" s="29">
        <v>1.9599070023096501</v>
      </c>
      <c r="DA7376" s="29">
        <v>2.5755059161184568</v>
      </c>
      <c r="DB7376" s="29">
        <v>3.2896372517243928</v>
      </c>
    </row>
    <row r="7377" spans="102:106" ht="20.100000000000001" customHeight="1" x14ac:dyDescent="0.2">
      <c r="CX7377" s="29">
        <v>7239</v>
      </c>
      <c r="CY7377" s="29">
        <v>1.6448703382779932</v>
      </c>
      <c r="CZ7377" s="29">
        <v>1.9599070101839691</v>
      </c>
      <c r="DA7377" s="29">
        <v>2.5755059607905877</v>
      </c>
      <c r="DB7377" s="29">
        <v>3.2896373745757446</v>
      </c>
    </row>
    <row r="7378" spans="102:106" ht="20.100000000000001" customHeight="1" x14ac:dyDescent="0.2">
      <c r="CX7378" s="29">
        <v>7240</v>
      </c>
      <c r="CY7378" s="29">
        <v>1.6448703359722108</v>
      </c>
      <c r="CZ7378" s="29">
        <v>1.9599070180560376</v>
      </c>
      <c r="DA7378" s="29">
        <v>2.5755060054505448</v>
      </c>
      <c r="DB7378" s="29">
        <v>3.289637497393255</v>
      </c>
    </row>
    <row r="7379" spans="102:106" ht="20.100000000000001" customHeight="1" x14ac:dyDescent="0.2">
      <c r="CX7379" s="29">
        <v>7241</v>
      </c>
      <c r="CY7379" s="29">
        <v>1.6448703336665031</v>
      </c>
      <c r="CZ7379" s="29">
        <v>1.9599070259253819</v>
      </c>
      <c r="DA7379" s="29">
        <v>2.5755060500978364</v>
      </c>
      <c r="DB7379" s="29">
        <v>3.2896376201766628</v>
      </c>
    </row>
    <row r="7380" spans="102:106" ht="20.100000000000001" customHeight="1" x14ac:dyDescent="0.2">
      <c r="CX7380" s="29">
        <v>7242</v>
      </c>
      <c r="CY7380" s="29">
        <v>1.6448703313616651</v>
      </c>
      <c r="CZ7380" s="29">
        <v>1.9599070337927473</v>
      </c>
      <c r="DA7380" s="29">
        <v>2.5755060947328956</v>
      </c>
      <c r="DB7380" s="29">
        <v>3.2896377429261765</v>
      </c>
    </row>
    <row r="7381" spans="102:106" ht="20.100000000000001" customHeight="1" x14ac:dyDescent="0.2">
      <c r="CX7381" s="29">
        <v>7243</v>
      </c>
      <c r="CY7381" s="29">
        <v>1.6448703290575066</v>
      </c>
      <c r="CZ7381" s="29">
        <v>1.9599070416580526</v>
      </c>
      <c r="DA7381" s="29">
        <v>2.5755061393558316</v>
      </c>
      <c r="DB7381" s="29">
        <v>3.2896378656419913</v>
      </c>
    </row>
    <row r="7382" spans="102:106" ht="20.100000000000001" customHeight="1" x14ac:dyDescent="0.2">
      <c r="CX7382" s="29">
        <v>7244</v>
      </c>
      <c r="CY7382" s="29">
        <v>1.6448703267543208</v>
      </c>
      <c r="CZ7382" s="29">
        <v>1.9599070495212076</v>
      </c>
      <c r="DA7382" s="29">
        <v>2.5755061839664317</v>
      </c>
      <c r="DB7382" s="29">
        <v>3.2896379883238018</v>
      </c>
    </row>
    <row r="7383" spans="102:106" ht="20.100000000000001" customHeight="1" x14ac:dyDescent="0.2">
      <c r="CX7383" s="29">
        <v>7245</v>
      </c>
      <c r="CY7383" s="29">
        <v>1.6448703244514149</v>
      </c>
      <c r="CZ7383" s="29">
        <v>1.9599070573825235</v>
      </c>
      <c r="DA7383" s="29">
        <v>2.5755062285644699</v>
      </c>
      <c r="DB7383" s="29">
        <v>3.2896381109717745</v>
      </c>
    </row>
    <row r="7384" spans="102:106" ht="20.100000000000001" customHeight="1" x14ac:dyDescent="0.2">
      <c r="CX7384" s="29">
        <v>7246</v>
      </c>
      <c r="CY7384" s="29">
        <v>1.6448703221490666</v>
      </c>
      <c r="CZ7384" s="29">
        <v>1.9599070652414827</v>
      </c>
      <c r="DA7384" s="29">
        <v>2.5755062731506468</v>
      </c>
      <c r="DB7384" s="29">
        <v>3.2896382335860621</v>
      </c>
    </row>
    <row r="7385" spans="102:106" ht="20.100000000000001" customHeight="1" x14ac:dyDescent="0.2">
      <c r="CX7385" s="29">
        <v>7247</v>
      </c>
      <c r="CY7385" s="29">
        <v>1.6448703198475467</v>
      </c>
      <c r="CZ7385" s="29">
        <v>1.9599070730975592</v>
      </c>
      <c r="DA7385" s="29">
        <v>2.5755063177240909</v>
      </c>
      <c r="DB7385" s="29">
        <v>3.2896383561663138</v>
      </c>
    </row>
    <row r="7386" spans="102:106" ht="20.100000000000001" customHeight="1" x14ac:dyDescent="0.2">
      <c r="CX7386" s="29">
        <v>7248</v>
      </c>
      <c r="CY7386" s="29">
        <v>1.6448703175461412</v>
      </c>
      <c r="CZ7386" s="29">
        <v>1.9599070809522692</v>
      </c>
      <c r="DA7386" s="29">
        <v>2.5755063622854797</v>
      </c>
      <c r="DB7386" s="29">
        <v>3.2896384787128987</v>
      </c>
    </row>
    <row r="7387" spans="102:106" ht="20.100000000000001" customHeight="1" x14ac:dyDescent="0.2">
      <c r="CX7387" s="29">
        <v>7249</v>
      </c>
      <c r="CY7387" s="29">
        <v>1.6448703152460844</v>
      </c>
      <c r="CZ7387" s="29">
        <v>1.959907088804659</v>
      </c>
      <c r="DA7387" s="29">
        <v>2.5755064068345437</v>
      </c>
      <c r="DB7387" s="29">
        <v>3.2896386012254379</v>
      </c>
    </row>
    <row r="7388" spans="102:106" ht="20.100000000000001" customHeight="1" x14ac:dyDescent="0.2">
      <c r="CX7388" s="29">
        <v>7250</v>
      </c>
      <c r="CY7388" s="29">
        <v>1.6448703129461586</v>
      </c>
      <c r="CZ7388" s="29">
        <v>1.9599070966549976</v>
      </c>
      <c r="DA7388" s="29">
        <v>2.5755064513710013</v>
      </c>
      <c r="DB7388" s="29">
        <v>3.289638723704515</v>
      </c>
    </row>
    <row r="7389" spans="102:106" ht="20.100000000000001" customHeight="1" x14ac:dyDescent="0.2">
      <c r="CX7389" s="29">
        <v>7251</v>
      </c>
      <c r="CY7389" s="29">
        <v>1.644870310647095</v>
      </c>
      <c r="CZ7389" s="29">
        <v>1.9599071045027234</v>
      </c>
      <c r="DA7389" s="29">
        <v>2.5755064958954961</v>
      </c>
      <c r="DB7389" s="29">
        <v>3.2896388461494772</v>
      </c>
    </row>
    <row r="7390" spans="102:106" ht="20.100000000000001" customHeight="1" x14ac:dyDescent="0.2">
      <c r="CX7390" s="29">
        <v>7252</v>
      </c>
      <c r="CY7390" s="29">
        <v>1.6448703083486398</v>
      </c>
      <c r="CZ7390" s="29">
        <v>1.9599071123489102</v>
      </c>
      <c r="DA7390" s="29">
        <v>2.5755065404077255</v>
      </c>
      <c r="DB7390" s="29">
        <v>3.2896389685608804</v>
      </c>
    </row>
    <row r="7391" spans="102:106" ht="20.100000000000001" customHeight="1" x14ac:dyDescent="0.2">
      <c r="CX7391" s="29">
        <v>7253</v>
      </c>
      <c r="CY7391" s="29">
        <v>1.644870306051021</v>
      </c>
      <c r="CZ7391" s="29">
        <v>1.9599071201925691</v>
      </c>
      <c r="DA7391" s="29">
        <v>2.5755065849076866</v>
      </c>
      <c r="DB7391" s="29">
        <v>3.2896390909382882</v>
      </c>
    </row>
    <row r="7392" spans="102:106" ht="20.100000000000001" customHeight="1" x14ac:dyDescent="0.2">
      <c r="CX7392" s="29">
        <v>7254</v>
      </c>
      <c r="CY7392" s="29">
        <v>1.6448703037539698</v>
      </c>
      <c r="CZ7392" s="29">
        <v>1.9599071280339351</v>
      </c>
      <c r="DA7392" s="29">
        <v>2.575506629395365</v>
      </c>
      <c r="DB7392" s="29">
        <v>3.2896392132822276</v>
      </c>
    </row>
    <row r="7393" spans="102:106" ht="20.100000000000001" customHeight="1" x14ac:dyDescent="0.2">
      <c r="CX7393" s="29">
        <v>7255</v>
      </c>
      <c r="CY7393" s="29">
        <v>1.6448703014572112</v>
      </c>
      <c r="CZ7393" s="29">
        <v>1.9599071358732341</v>
      </c>
      <c r="DA7393" s="29">
        <v>2.575506673870736</v>
      </c>
      <c r="DB7393" s="29">
        <v>3.2896393355924762</v>
      </c>
    </row>
    <row r="7394" spans="102:106" ht="20.100000000000001" customHeight="1" x14ac:dyDescent="0.2">
      <c r="CX7394" s="29">
        <v>7256</v>
      </c>
      <c r="CY7394" s="29">
        <v>1.6448702991609516</v>
      </c>
      <c r="CZ7394" s="29">
        <v>1.9599071437106843</v>
      </c>
      <c r="DA7394" s="29">
        <v>2.5755067183334517</v>
      </c>
      <c r="DB7394" s="29">
        <v>3.2896394578688004</v>
      </c>
    </row>
    <row r="7395" spans="102:106" ht="20.100000000000001" customHeight="1" x14ac:dyDescent="0.2">
      <c r="CX7395" s="29">
        <v>7257</v>
      </c>
      <c r="CY7395" s="29">
        <v>1.6448702968658799</v>
      </c>
      <c r="CZ7395" s="29">
        <v>1.9599071515452626</v>
      </c>
      <c r="DA7395" s="29">
        <v>2.5755067627844004</v>
      </c>
      <c r="DB7395" s="29">
        <v>3.2896395801116838</v>
      </c>
    </row>
    <row r="7396" spans="102:106" ht="20.100000000000001" customHeight="1" x14ac:dyDescent="0.2">
      <c r="CX7396" s="29">
        <v>7258</v>
      </c>
      <c r="CY7396" s="29">
        <v>1.6448702945712097</v>
      </c>
      <c r="CZ7396" s="29">
        <v>1.9599071593779911</v>
      </c>
      <c r="DA7396" s="29">
        <v>2.5755068072228999</v>
      </c>
      <c r="DB7396" s="29">
        <v>3.2896397023206174</v>
      </c>
    </row>
    <row r="7397" spans="102:106" ht="20.100000000000001" customHeight="1" x14ac:dyDescent="0.2">
      <c r="CX7397" s="29">
        <v>7259</v>
      </c>
      <c r="CY7397" s="29">
        <v>1.6448702922771259</v>
      </c>
      <c r="CZ7397" s="29">
        <v>1.9599071672090627</v>
      </c>
      <c r="DA7397" s="29">
        <v>2.575506851649505</v>
      </c>
      <c r="DB7397" s="29">
        <v>3.2896398244960574</v>
      </c>
    </row>
    <row r="7398" spans="102:106" ht="20.100000000000001" customHeight="1" x14ac:dyDescent="0.2">
      <c r="CX7398" s="29">
        <v>7260</v>
      </c>
      <c r="CY7398" s="29">
        <v>1.6448702899838077</v>
      </c>
      <c r="CZ7398" s="29">
        <v>1.9599071750374282</v>
      </c>
      <c r="DA7398" s="29">
        <v>2.5755068960635099</v>
      </c>
      <c r="DB7398" s="29">
        <v>3.2896399466379567</v>
      </c>
    </row>
    <row r="7399" spans="102:106" ht="20.100000000000001" customHeight="1" x14ac:dyDescent="0.2">
      <c r="CX7399" s="29">
        <v>7261</v>
      </c>
      <c r="CY7399" s="29">
        <v>1.6448702876914256</v>
      </c>
      <c r="CZ7399" s="29">
        <v>1.9599071828640853</v>
      </c>
      <c r="DA7399" s="29">
        <v>2.5755069404654471</v>
      </c>
      <c r="DB7399" s="29">
        <v>3.2896400687460061</v>
      </c>
    </row>
    <row r="7400" spans="102:106" ht="20.100000000000001" customHeight="1" x14ac:dyDescent="0.2">
      <c r="CX7400" s="29">
        <v>7262</v>
      </c>
      <c r="CY7400" s="29">
        <v>1.6448702853991646</v>
      </c>
      <c r="CZ7400" s="29">
        <v>1.9599071906883792</v>
      </c>
      <c r="DA7400" s="29">
        <v>2.5755069848552146</v>
      </c>
      <c r="DB7400" s="29">
        <v>3.2896401908203763</v>
      </c>
    </row>
    <row r="7401" spans="102:106" ht="20.100000000000001" customHeight="1" x14ac:dyDescent="0.2">
      <c r="CX7401" s="29">
        <v>7263</v>
      </c>
      <c r="CY7401" s="29">
        <v>1.6448702831076709</v>
      </c>
      <c r="CZ7401" s="29">
        <v>1.9599071985104679</v>
      </c>
      <c r="DA7401" s="29">
        <v>2.5755070292323841</v>
      </c>
      <c r="DB7401" s="29">
        <v>3.2896403128614637</v>
      </c>
    </row>
    <row r="7402" spans="102:106" ht="20.100000000000001" customHeight="1" x14ac:dyDescent="0.2">
      <c r="CX7402" s="29">
        <v>7264</v>
      </c>
      <c r="CY7402" s="29">
        <v>1.6448702808166051</v>
      </c>
      <c r="CZ7402" s="29">
        <v>1.9599072063300911</v>
      </c>
      <c r="DA7402" s="29">
        <v>2.5755070735977683</v>
      </c>
      <c r="DB7402" s="29">
        <v>3.2896404348686761</v>
      </c>
    </row>
    <row r="7403" spans="102:106" ht="20.100000000000001" customHeight="1" x14ac:dyDescent="0.2">
      <c r="CX7403" s="29">
        <v>7265</v>
      </c>
      <c r="CY7403" s="29">
        <v>1.6448702785265998</v>
      </c>
      <c r="CZ7403" s="29">
        <v>1.9599072141473894</v>
      </c>
      <c r="DA7403" s="29">
        <v>2.5755071179506048</v>
      </c>
      <c r="DB7403" s="29">
        <v>3.2896405568423819</v>
      </c>
    </row>
    <row r="7404" spans="102:106" ht="20.100000000000001" customHeight="1" x14ac:dyDescent="0.2">
      <c r="CX7404" s="29">
        <v>7266</v>
      </c>
      <c r="CY7404" s="29">
        <v>1.644870276236811</v>
      </c>
      <c r="CZ7404" s="29">
        <v>1.9599072219633196</v>
      </c>
      <c r="DA7404" s="29">
        <v>2.5755071622913723</v>
      </c>
      <c r="DB7404" s="29">
        <v>3.2896406787824501</v>
      </c>
    </row>
    <row r="7405" spans="102:106" ht="20.100000000000001" customHeight="1" x14ac:dyDescent="0.2">
      <c r="CX7405" s="29">
        <v>7267</v>
      </c>
      <c r="CY7405" s="29">
        <v>1.6448702739478567</v>
      </c>
      <c r="CZ7405" s="29">
        <v>1.9599072297767719</v>
      </c>
      <c r="DA7405" s="29">
        <v>2.5755072066199114</v>
      </c>
      <c r="DB7405" s="29">
        <v>3.2896408006892202</v>
      </c>
    </row>
    <row r="7406" spans="102:106" ht="20.100000000000001" customHeight="1" x14ac:dyDescent="0.2">
      <c r="CX7406" s="29">
        <v>7268</v>
      </c>
      <c r="CY7406" s="29">
        <v>1.6448702716593691</v>
      </c>
      <c r="CZ7406" s="29">
        <v>1.9599072375878632</v>
      </c>
      <c r="DA7406" s="29">
        <v>2.5755072509363641</v>
      </c>
      <c r="DB7406" s="29">
        <v>3.2896409225620409</v>
      </c>
    </row>
    <row r="7407" spans="102:106" ht="20.100000000000001" customHeight="1" x14ac:dyDescent="0.2">
      <c r="CX7407" s="29">
        <v>7269</v>
      </c>
      <c r="CY7407" s="29">
        <v>1.6448702693719528</v>
      </c>
      <c r="CZ7407" s="29">
        <v>1.9599072453971123</v>
      </c>
      <c r="DA7407" s="29">
        <v>2.5755072952405502</v>
      </c>
      <c r="DB7407" s="29">
        <v>3.2896410444017166</v>
      </c>
    </row>
    <row r="7408" spans="102:106" ht="20.100000000000001" customHeight="1" x14ac:dyDescent="0.2">
      <c r="CX7408" s="29">
        <v>7270</v>
      </c>
      <c r="CY7408" s="29">
        <v>1.6448702670847346</v>
      </c>
      <c r="CZ7408" s="29">
        <v>1.9599072532046193</v>
      </c>
      <c r="DA7408" s="29">
        <v>2.57550733953259</v>
      </c>
      <c r="DB7408" s="29">
        <v>3.2896411662078107</v>
      </c>
    </row>
    <row r="7409" spans="102:106" ht="20.100000000000001" customHeight="1" x14ac:dyDescent="0.2">
      <c r="CX7409" s="29">
        <v>7271</v>
      </c>
      <c r="CY7409" s="29">
        <v>1.6448702647978146</v>
      </c>
      <c r="CZ7409" s="29">
        <v>1.959907261009241</v>
      </c>
      <c r="DA7409" s="29">
        <v>2.5755073838122793</v>
      </c>
      <c r="DB7409" s="29">
        <v>3.2896412879801202</v>
      </c>
    </row>
    <row r="7410" spans="102:106" ht="20.100000000000001" customHeight="1" x14ac:dyDescent="0.2">
      <c r="CX7410" s="29">
        <v>7272</v>
      </c>
      <c r="CY7410" s="29">
        <v>1.644870262512268</v>
      </c>
      <c r="CZ7410" s="29">
        <v>1.959907268812294</v>
      </c>
      <c r="DA7410" s="29">
        <v>2.5755074280800305</v>
      </c>
      <c r="DB7410" s="29">
        <v>3.2896414097191604</v>
      </c>
    </row>
    <row r="7411" spans="102:106" ht="20.100000000000001" customHeight="1" x14ac:dyDescent="0.2">
      <c r="CX7411" s="29">
        <v>7273</v>
      </c>
      <c r="CY7411" s="29">
        <v>1.6448702602271994</v>
      </c>
      <c r="CZ7411" s="29">
        <v>1.959907276612618</v>
      </c>
      <c r="DA7411" s="29">
        <v>2.5755074723353046</v>
      </c>
      <c r="DB7411" s="29">
        <v>3.2896415314246976</v>
      </c>
    </row>
    <row r="7412" spans="102:106" ht="20.100000000000001" customHeight="1" x14ac:dyDescent="0.2">
      <c r="CX7412" s="29">
        <v>7274</v>
      </c>
      <c r="CY7412" s="29">
        <v>1.6448702579426886</v>
      </c>
      <c r="CZ7412" s="29">
        <v>1.9599072844111027</v>
      </c>
      <c r="DA7412" s="29">
        <v>2.5755075165788033</v>
      </c>
      <c r="DB7412" s="29">
        <v>3.2896416530969756</v>
      </c>
    </row>
    <row r="7413" spans="102:106" ht="20.100000000000001" customHeight="1" x14ac:dyDescent="0.2">
      <c r="CX7413" s="29">
        <v>7275</v>
      </c>
      <c r="CY7413" s="29">
        <v>1.6448702556583166</v>
      </c>
      <c r="CZ7413" s="29">
        <v>1.959907292207393</v>
      </c>
      <c r="DA7413" s="29">
        <v>2.5755075608099669</v>
      </c>
      <c r="DB7413" s="29">
        <v>3.2896417747354878</v>
      </c>
    </row>
    <row r="7414" spans="102:106" ht="20.100000000000001" customHeight="1" x14ac:dyDescent="0.2">
      <c r="CX7414" s="29">
        <v>7276</v>
      </c>
      <c r="CY7414" s="29">
        <v>1.64487025337513</v>
      </c>
      <c r="CZ7414" s="29">
        <v>1.9599073000015381</v>
      </c>
      <c r="DA7414" s="29">
        <v>2.5755076050288492</v>
      </c>
      <c r="DB7414" s="29">
        <v>3.2896418963406933</v>
      </c>
    </row>
    <row r="7415" spans="102:106" ht="20.100000000000001" customHeight="1" x14ac:dyDescent="0.2">
      <c r="CX7415" s="29">
        <v>7277</v>
      </c>
      <c r="CY7415" s="29">
        <v>1.6448702510926969</v>
      </c>
      <c r="CZ7415" s="29">
        <v>1.9599073077935796</v>
      </c>
      <c r="DA7415" s="29">
        <v>2.575507649235492</v>
      </c>
      <c r="DB7415" s="29">
        <v>3.2896420179125476</v>
      </c>
    </row>
    <row r="7416" spans="102:106" ht="20.100000000000001" customHeight="1" x14ac:dyDescent="0.2">
      <c r="CX7416" s="29">
        <v>7278</v>
      </c>
      <c r="CY7416" s="29">
        <v>1.6448702488105771</v>
      </c>
      <c r="CZ7416" s="29">
        <v>1.959907315583137</v>
      </c>
      <c r="DA7416" s="29">
        <v>2.5755076934302421</v>
      </c>
      <c r="DB7416" s="29">
        <v>3.2896421394509923</v>
      </c>
    </row>
    <row r="7417" spans="102:106" ht="20.100000000000001" customHeight="1" x14ac:dyDescent="0.2">
      <c r="CX7417" s="29">
        <v>7279</v>
      </c>
      <c r="CY7417" s="29">
        <v>1.6448702465288145</v>
      </c>
      <c r="CZ7417" s="29">
        <v>1.9599073233710576</v>
      </c>
      <c r="DA7417" s="29">
        <v>2.5755077376128068</v>
      </c>
      <c r="DB7417" s="29">
        <v>3.2896422609559544</v>
      </c>
    </row>
    <row r="7418" spans="102:106" ht="20.100000000000001" customHeight="1" x14ac:dyDescent="0.2">
      <c r="CX7418" s="29">
        <v>7280</v>
      </c>
      <c r="CY7418" s="29">
        <v>1.6448702442479375</v>
      </c>
      <c r="CZ7418" s="29">
        <v>1.9599073311561221</v>
      </c>
      <c r="DA7418" s="29">
        <v>2.5755077817831968</v>
      </c>
      <c r="DB7418" s="29">
        <v>3.2896423824275924</v>
      </c>
    </row>
    <row r="7419" spans="102:106" ht="20.100000000000001" customHeight="1" x14ac:dyDescent="0.2">
      <c r="CX7419" s="29">
        <v>7281</v>
      </c>
      <c r="CY7419" s="29">
        <v>1.6448702419679755</v>
      </c>
      <c r="CZ7419" s="29">
        <v>1.9599073389395731</v>
      </c>
      <c r="DA7419" s="29">
        <v>2.5755078259414095</v>
      </c>
      <c r="DB7419" s="29">
        <v>3.2896425038658044</v>
      </c>
    </row>
    <row r="7420" spans="102:106" ht="20.100000000000001" customHeight="1" x14ac:dyDescent="0.2">
      <c r="CX7420" s="29">
        <v>7282</v>
      </c>
      <c r="CY7420" s="29">
        <v>1.6448702396884607</v>
      </c>
      <c r="CZ7420" s="29">
        <v>1.9599073467209973</v>
      </c>
      <c r="DA7420" s="29">
        <v>2.5755078700877481</v>
      </c>
      <c r="DB7420" s="29">
        <v>3.2896426252707207</v>
      </c>
    </row>
    <row r="7421" spans="102:106" ht="20.100000000000001" customHeight="1" x14ac:dyDescent="0.2">
      <c r="CX7421" s="29">
        <v>7283</v>
      </c>
      <c r="CY7421" s="29">
        <v>1.6448702374094095</v>
      </c>
      <c r="CZ7421" s="29">
        <v>1.9599073544999726</v>
      </c>
      <c r="DA7421" s="29">
        <v>2.5755079142215616</v>
      </c>
      <c r="DB7421" s="29">
        <v>3.2896427466424565</v>
      </c>
    </row>
    <row r="7422" spans="102:106" ht="20.100000000000001" customHeight="1" x14ac:dyDescent="0.2">
      <c r="CX7422" s="29">
        <v>7284</v>
      </c>
      <c r="CY7422" s="29">
        <v>1.6448702351313218</v>
      </c>
      <c r="CZ7422" s="29">
        <v>1.9599073622773056</v>
      </c>
      <c r="DA7422" s="29">
        <v>2.5755079583434428</v>
      </c>
      <c r="DB7422" s="29">
        <v>3.2896428679806244</v>
      </c>
    </row>
    <row r="7423" spans="102:106" ht="20.100000000000001" customHeight="1" x14ac:dyDescent="0.2">
      <c r="CX7423" s="29">
        <v>7285</v>
      </c>
      <c r="CY7423" s="29">
        <v>1.6448702328537075</v>
      </c>
      <c r="CZ7423" s="29">
        <v>1.9599073700521454</v>
      </c>
      <c r="DA7423" s="29">
        <v>2.5755080024533474</v>
      </c>
      <c r="DB7423" s="29">
        <v>3.2896429892855563</v>
      </c>
    </row>
    <row r="7424" spans="102:106" ht="20.100000000000001" customHeight="1" x14ac:dyDescent="0.2">
      <c r="CX7424" s="29">
        <v>7286</v>
      </c>
      <c r="CY7424" s="29">
        <v>1.6448702305765626</v>
      </c>
      <c r="CZ7424" s="29">
        <v>1.9599073778252825</v>
      </c>
      <c r="DA7424" s="29">
        <v>2.5755080465509046</v>
      </c>
      <c r="DB7424" s="29">
        <v>3.2896431105573258</v>
      </c>
    </row>
    <row r="7425" spans="102:106" ht="20.100000000000001" customHeight="1" x14ac:dyDescent="0.2">
      <c r="CX7425" s="29">
        <v>7287</v>
      </c>
      <c r="CY7425" s="29">
        <v>1.6448702282998742</v>
      </c>
      <c r="CZ7425" s="29">
        <v>1.9599073855958482</v>
      </c>
      <c r="DA7425" s="29">
        <v>2.5755080906366756</v>
      </c>
      <c r="DB7425" s="29">
        <v>3.2896432317957487</v>
      </c>
    </row>
    <row r="7426" spans="102:106" ht="20.100000000000001" customHeight="1" x14ac:dyDescent="0.2">
      <c r="CX7426" s="29">
        <v>7288</v>
      </c>
      <c r="CY7426" s="29">
        <v>1.6448702260241148</v>
      </c>
      <c r="CZ7426" s="29">
        <v>1.9599073933642033</v>
      </c>
      <c r="DA7426" s="29">
        <v>2.5755081347099549</v>
      </c>
      <c r="DB7426" s="29">
        <v>3.2896433530008693</v>
      </c>
    </row>
    <row r="7427" spans="102:106" ht="20.100000000000001" customHeight="1" x14ac:dyDescent="0.2">
      <c r="CX7427" s="29">
        <v>7289</v>
      </c>
      <c r="CY7427" s="29">
        <v>1.6448702237487669</v>
      </c>
      <c r="CZ7427" s="29">
        <v>1.9599074011307012</v>
      </c>
      <c r="DA7427" s="29">
        <v>2.5755081787715945</v>
      </c>
      <c r="DB7427" s="29">
        <v>3.2896434741727192</v>
      </c>
    </row>
    <row r="7428" spans="102:106" ht="20.100000000000001" customHeight="1" x14ac:dyDescent="0.2">
      <c r="CX7428" s="29">
        <v>7290</v>
      </c>
      <c r="CY7428" s="29">
        <v>1.644870221474289</v>
      </c>
      <c r="CZ7428" s="29">
        <v>1.9599074088948605</v>
      </c>
      <c r="DA7428" s="29">
        <v>2.5755082228205524</v>
      </c>
      <c r="DB7428" s="29">
        <v>3.2896435953113161</v>
      </c>
    </row>
    <row r="7429" spans="102:106" ht="20.100000000000001" customHeight="1" x14ac:dyDescent="0.2">
      <c r="CX7429" s="29">
        <v>7291</v>
      </c>
      <c r="CY7429" s="29">
        <v>1.6448702192006404</v>
      </c>
      <c r="CZ7429" s="29">
        <v>1.9599074166570174</v>
      </c>
      <c r="DA7429" s="29">
        <v>2.5755082668579736</v>
      </c>
      <c r="DB7429" s="29">
        <v>3.2896437164169092</v>
      </c>
    </row>
    <row r="7430" spans="102:106" ht="20.100000000000001" customHeight="1" x14ac:dyDescent="0.2">
      <c r="CX7430" s="29">
        <v>7292</v>
      </c>
      <c r="CY7430" s="29">
        <v>1.6448702169272835</v>
      </c>
      <c r="CZ7430" s="29">
        <v>1.9599074244166743</v>
      </c>
      <c r="DA7430" s="29">
        <v>2.5755083108831083</v>
      </c>
      <c r="DB7430" s="29">
        <v>3.2896438374889962</v>
      </c>
    </row>
    <row r="7431" spans="102:106" ht="20.100000000000001" customHeight="1" x14ac:dyDescent="0.2">
      <c r="CX7431" s="29">
        <v>7293</v>
      </c>
      <c r="CY7431" s="29">
        <v>1.6448702146541627</v>
      </c>
      <c r="CZ7431" s="29">
        <v>1.9599074321745633</v>
      </c>
      <c r="DA7431" s="29">
        <v>2.5755083548961366</v>
      </c>
      <c r="DB7431" s="29">
        <v>3.2896439585280444</v>
      </c>
    </row>
    <row r="7432" spans="102:106" ht="20.100000000000001" customHeight="1" x14ac:dyDescent="0.2">
      <c r="CX7432" s="29">
        <v>7294</v>
      </c>
      <c r="CY7432" s="29">
        <v>1.6448702123822014</v>
      </c>
      <c r="CZ7432" s="29">
        <v>1.9599074399301704</v>
      </c>
      <c r="DA7432" s="29">
        <v>2.5755083988972292</v>
      </c>
      <c r="DB7432" s="29">
        <v>3.2896440795337702</v>
      </c>
    </row>
    <row r="7433" spans="102:106" ht="20.100000000000001" customHeight="1" x14ac:dyDescent="0.2">
      <c r="CX7433" s="29">
        <v>7295</v>
      </c>
      <c r="CY7433" s="29">
        <v>1.6448702101108392</v>
      </c>
      <c r="CZ7433" s="29">
        <v>1.9599074476833853</v>
      </c>
      <c r="DA7433" s="29">
        <v>2.575508442885917</v>
      </c>
      <c r="DB7433" s="29">
        <v>3.28964420050661</v>
      </c>
    </row>
    <row r="7434" spans="102:106" ht="20.100000000000001" customHeight="1" x14ac:dyDescent="0.2">
      <c r="CX7434" s="29">
        <v>7296</v>
      </c>
      <c r="CY7434" s="29">
        <v>1.644870207840001</v>
      </c>
      <c r="CZ7434" s="29">
        <v>1.9599074554353284</v>
      </c>
      <c r="DA7434" s="29">
        <v>2.5755084868626619</v>
      </c>
      <c r="DB7434" s="29">
        <v>3.2896443214460085</v>
      </c>
    </row>
    <row r="7435" spans="102:106" ht="20.100000000000001" customHeight="1" x14ac:dyDescent="0.2">
      <c r="CX7435" s="29">
        <v>7297</v>
      </c>
      <c r="CY7435" s="29">
        <v>1.6448702055696054</v>
      </c>
      <c r="CZ7435" s="29">
        <v>1.9599074631846347</v>
      </c>
      <c r="DA7435" s="29">
        <v>2.5755085308276016</v>
      </c>
      <c r="DB7435" s="29">
        <v>3.2896444423523747</v>
      </c>
    </row>
    <row r="7436" spans="102:106" ht="20.100000000000001" customHeight="1" x14ac:dyDescent="0.2">
      <c r="CX7436" s="29">
        <v>7298</v>
      </c>
      <c r="CY7436" s="29">
        <v>1.6448702033000546</v>
      </c>
      <c r="CZ7436" s="29">
        <v>1.959907470931995</v>
      </c>
      <c r="DA7436" s="29">
        <v>2.5755085747802338</v>
      </c>
      <c r="DB7436" s="29">
        <v>3.2896445632256159</v>
      </c>
    </row>
    <row r="7437" spans="102:106" ht="20.100000000000001" customHeight="1" x14ac:dyDescent="0.2">
      <c r="CX7437" s="29">
        <v>7299</v>
      </c>
      <c r="CY7437" s="29">
        <v>1.644870201031253</v>
      </c>
      <c r="CZ7437" s="29">
        <v>1.9599074786764399</v>
      </c>
      <c r="DA7437" s="29">
        <v>2.5755086187209884</v>
      </c>
      <c r="DB7437" s="29">
        <v>3.2896446840658675</v>
      </c>
    </row>
    <row r="7438" spans="102:106" ht="20.100000000000001" customHeight="1" x14ac:dyDescent="0.2">
      <c r="CX7438" s="29">
        <v>7300</v>
      </c>
      <c r="CY7438" s="29">
        <v>1.6448701987626049</v>
      </c>
      <c r="CZ7438" s="29">
        <v>1.9599074864194699</v>
      </c>
      <c r="DA7438" s="29">
        <v>2.5755086626499692</v>
      </c>
      <c r="DB7438" s="29">
        <v>3.2896448048730078</v>
      </c>
    </row>
    <row r="7439" spans="102:106" ht="20.100000000000001" customHeight="1" x14ac:dyDescent="0.2">
      <c r="CX7439" s="29">
        <v>7301</v>
      </c>
      <c r="CY7439" s="29">
        <v>1.6448701964949857</v>
      </c>
      <c r="CZ7439" s="29">
        <v>1.9599074941605128</v>
      </c>
      <c r="DA7439" s="29">
        <v>2.5755087065663278</v>
      </c>
      <c r="DB7439" s="29">
        <v>3.2896449256469005</v>
      </c>
    </row>
    <row r="7440" spans="102:106" ht="20.100000000000001" customHeight="1" x14ac:dyDescent="0.2">
      <c r="CX7440" s="29">
        <v>7302</v>
      </c>
      <c r="CY7440" s="29">
        <v>1.6448701942277855</v>
      </c>
      <c r="CZ7440" s="29">
        <v>1.9599075018993999</v>
      </c>
      <c r="DA7440" s="29">
        <v>2.5755087504710898</v>
      </c>
      <c r="DB7440" s="29">
        <v>3.2896450463876401</v>
      </c>
    </row>
    <row r="7441" spans="102:106" ht="20.100000000000001" customHeight="1" x14ac:dyDescent="0.2">
      <c r="CX7441" s="29">
        <v>7303</v>
      </c>
      <c r="CY7441" s="29">
        <v>1.6448701919618656</v>
      </c>
      <c r="CZ7441" s="29">
        <v>1.9599075096359551</v>
      </c>
      <c r="DA7441" s="29">
        <v>2.5755087943636981</v>
      </c>
      <c r="DB7441" s="29">
        <v>3.2896451670953093</v>
      </c>
    </row>
    <row r="7442" spans="102:106" ht="20.100000000000001" customHeight="1" x14ac:dyDescent="0.2">
      <c r="CX7442" s="29">
        <v>7304</v>
      </c>
      <c r="CY7442" s="29">
        <v>1.6448701896956166</v>
      </c>
      <c r="CZ7442" s="29">
        <v>1.9599075173704066</v>
      </c>
      <c r="DA7442" s="29">
        <v>2.5755088382442137</v>
      </c>
      <c r="DB7442" s="29">
        <v>3.2896452877702216</v>
      </c>
    </row>
    <row r="7443" spans="102:106" ht="20.100000000000001" customHeight="1" x14ac:dyDescent="0.2">
      <c r="CX7443" s="29">
        <v>7305</v>
      </c>
      <c r="CY7443" s="29">
        <v>1.6448701874303797</v>
      </c>
      <c r="CZ7443" s="29">
        <v>1.9599075251029743</v>
      </c>
      <c r="DA7443" s="29">
        <v>2.5755088821126866</v>
      </c>
      <c r="DB7443" s="29">
        <v>3.2896454084119373</v>
      </c>
    </row>
    <row r="7444" spans="102:106" ht="20.100000000000001" customHeight="1" x14ac:dyDescent="0.2">
      <c r="CX7444" s="29">
        <v>7306</v>
      </c>
      <c r="CY7444" s="29">
        <v>1.6448701851660097</v>
      </c>
      <c r="CZ7444" s="29">
        <v>1.9599075328330442</v>
      </c>
      <c r="DA7444" s="29">
        <v>2.5755089259694706</v>
      </c>
      <c r="DB7444" s="29">
        <v>3.2896455290204973</v>
      </c>
    </row>
    <row r="7445" spans="102:106" ht="20.100000000000001" customHeight="1" x14ac:dyDescent="0.2">
      <c r="CX7445" s="29">
        <v>7307</v>
      </c>
      <c r="CY7445" s="29">
        <v>1.6448701829018615</v>
      </c>
      <c r="CZ7445" s="29">
        <v>1.959907540561233</v>
      </c>
      <c r="DA7445" s="29">
        <v>2.5755089698139644</v>
      </c>
      <c r="DB7445" s="29">
        <v>3.289645649596419</v>
      </c>
    </row>
    <row r="7446" spans="102:106" ht="20.100000000000001" customHeight="1" x14ac:dyDescent="0.2">
      <c r="CX7446" s="29">
        <v>7308</v>
      </c>
      <c r="CY7446" s="29">
        <v>1.6448701806382697</v>
      </c>
      <c r="CZ7446" s="29">
        <v>1.9599075482869095</v>
      </c>
      <c r="DA7446" s="29">
        <v>2.5755090136465006</v>
      </c>
      <c r="DB7446" s="29">
        <v>3.2896457701389776</v>
      </c>
    </row>
    <row r="7447" spans="102:106" ht="20.100000000000001" customHeight="1" x14ac:dyDescent="0.2">
      <c r="CX7447" s="29">
        <v>7309</v>
      </c>
      <c r="CY7447" s="29">
        <v>1.6448701783755615</v>
      </c>
      <c r="CZ7447" s="29">
        <v>1.9599075560110879</v>
      </c>
      <c r="DA7447" s="29">
        <v>2.575509057467086</v>
      </c>
      <c r="DB7447" s="29">
        <v>3.2896458906486616</v>
      </c>
    </row>
    <row r="7448" spans="102:106" ht="20.100000000000001" customHeight="1" x14ac:dyDescent="0.2">
      <c r="CX7448" s="29">
        <v>7310</v>
      </c>
      <c r="CY7448" s="29">
        <v>1.644870176113564</v>
      </c>
      <c r="CZ7448" s="29">
        <v>1.9599075637322931</v>
      </c>
      <c r="DA7448" s="29">
        <v>2.5755091012757165</v>
      </c>
      <c r="DB7448" s="29">
        <v>3.2896460111254555</v>
      </c>
    </row>
    <row r="7449" spans="102:106" ht="20.100000000000001" customHeight="1" x14ac:dyDescent="0.2">
      <c r="CX7449" s="29">
        <v>7311</v>
      </c>
      <c r="CY7449" s="29">
        <v>1.6448701738516049</v>
      </c>
      <c r="CZ7449" s="29">
        <v>1.9599075714519363</v>
      </c>
      <c r="DA7449" s="29">
        <v>2.5755091450720617</v>
      </c>
      <c r="DB7449" s="29">
        <v>3.2896461315693308</v>
      </c>
    </row>
    <row r="7450" spans="102:106" ht="20.100000000000001" customHeight="1" x14ac:dyDescent="0.2">
      <c r="CX7450" s="29">
        <v>7312</v>
      </c>
      <c r="CY7450" s="29">
        <v>1.6448701715909768</v>
      </c>
      <c r="CZ7450" s="29">
        <v>1.9599075791701812</v>
      </c>
      <c r="DA7450" s="29">
        <v>2.5755091888567248</v>
      </c>
      <c r="DB7450" s="29">
        <v>3.2896462519802427</v>
      </c>
    </row>
    <row r="7451" spans="102:106" ht="20.100000000000001" customHeight="1" x14ac:dyDescent="0.2">
      <c r="CX7451" s="29">
        <v>7313</v>
      </c>
      <c r="CY7451" s="29">
        <v>1.6448701693304999</v>
      </c>
      <c r="CZ7451" s="29">
        <v>1.9599075868855265</v>
      </c>
      <c r="DA7451" s="29">
        <v>2.5755092326293552</v>
      </c>
      <c r="DB7451" s="29">
        <v>3.289646372358134</v>
      </c>
    </row>
    <row r="7452" spans="102:106" ht="20.100000000000001" customHeight="1" x14ac:dyDescent="0.2">
      <c r="CX7452" s="29">
        <v>7314</v>
      </c>
      <c r="CY7452" s="29">
        <v>1.6448701670709605</v>
      </c>
      <c r="CZ7452" s="29">
        <v>1.9599075945989459</v>
      </c>
      <c r="DA7452" s="29">
        <v>2.5755092763899046</v>
      </c>
      <c r="DB7452" s="29">
        <v>3.2896464927031799</v>
      </c>
    </row>
    <row r="7453" spans="102:106" ht="20.100000000000001" customHeight="1" x14ac:dyDescent="0.2">
      <c r="CX7453" s="29">
        <v>7315</v>
      </c>
      <c r="CY7453" s="29">
        <v>1.6448701648121511</v>
      </c>
      <c r="CZ7453" s="29">
        <v>1.959907602310164</v>
      </c>
      <c r="DA7453" s="29">
        <v>2.5755093201389445</v>
      </c>
      <c r="DB7453" s="29">
        <v>3.2896466130152953</v>
      </c>
    </row>
    <row r="7454" spans="102:106" ht="20.100000000000001" customHeight="1" x14ac:dyDescent="0.2">
      <c r="CX7454" s="29">
        <v>7316</v>
      </c>
      <c r="CY7454" s="29">
        <v>1.6448701625533646</v>
      </c>
      <c r="CZ7454" s="29">
        <v>1.9599076100188966</v>
      </c>
      <c r="DA7454" s="29">
        <v>2.5755093638754607</v>
      </c>
      <c r="DB7454" s="29">
        <v>3.2896467332946271</v>
      </c>
    </row>
    <row r="7455" spans="102:106" ht="20.100000000000001" customHeight="1" x14ac:dyDescent="0.2">
      <c r="CX7455" s="29">
        <v>7317</v>
      </c>
      <c r="CY7455" s="29">
        <v>1.6448701602953655</v>
      </c>
      <c r="CZ7455" s="29">
        <v>1.9599076177256785</v>
      </c>
      <c r="DA7455" s="29">
        <v>2.5755094076003182</v>
      </c>
      <c r="DB7455" s="29">
        <v>3.289646853541063</v>
      </c>
    </row>
    <row r="7456" spans="102:106" ht="20.100000000000001" customHeight="1" x14ac:dyDescent="0.2">
      <c r="CX7456" s="29">
        <v>7318</v>
      </c>
      <c r="CY7456" s="29">
        <v>1.6448701580384197</v>
      </c>
      <c r="CZ7456" s="29">
        <v>1.9599076254310377</v>
      </c>
      <c r="DA7456" s="29">
        <v>2.5755094513131112</v>
      </c>
      <c r="DB7456" s="29">
        <v>3.2896469737544765</v>
      </c>
    </row>
    <row r="7457" spans="102:106" ht="20.100000000000001" customHeight="1" x14ac:dyDescent="0.2">
      <c r="CX7457" s="29">
        <v>7319</v>
      </c>
      <c r="CY7457" s="29">
        <v>1.6448701557817995</v>
      </c>
      <c r="CZ7457" s="29">
        <v>1.9599076331338374</v>
      </c>
      <c r="DA7457" s="29">
        <v>2.5755094950140522</v>
      </c>
      <c r="DB7457" s="29">
        <v>3.2896470939352191</v>
      </c>
    </row>
    <row r="7458" spans="102:106" ht="20.100000000000001" customHeight="1" x14ac:dyDescent="0.2">
      <c r="CX7458" s="29">
        <v>7320</v>
      </c>
      <c r="CY7458" s="29">
        <v>1.6448701535257555</v>
      </c>
      <c r="CZ7458" s="29">
        <v>1.9599076408341738</v>
      </c>
      <c r="DA7458" s="29">
        <v>2.5755095387030296</v>
      </c>
      <c r="DB7458" s="29">
        <v>3.289647214082891</v>
      </c>
    </row>
    <row r="7459" spans="102:106" ht="20.100000000000001" customHeight="1" x14ac:dyDescent="0.2">
      <c r="CX7459" s="29">
        <v>7321</v>
      </c>
      <c r="CY7459" s="29">
        <v>1.644870151270533</v>
      </c>
      <c r="CZ7459" s="29">
        <v>1.959907648532965</v>
      </c>
      <c r="DA7459" s="29">
        <v>2.5755095823799197</v>
      </c>
      <c r="DB7459" s="29">
        <v>3.2896473341980625</v>
      </c>
    </row>
    <row r="7460" spans="102:106" ht="20.100000000000001" customHeight="1" x14ac:dyDescent="0.2">
      <c r="CX7460" s="29">
        <v>7322</v>
      </c>
      <c r="CY7460" s="29">
        <v>1.6448701490158764</v>
      </c>
      <c r="CZ7460" s="29">
        <v>1.9599076562294624</v>
      </c>
      <c r="DA7460" s="29">
        <v>2.5755096260452177</v>
      </c>
      <c r="DB7460" s="29">
        <v>3.2896474542803058</v>
      </c>
    </row>
    <row r="7461" spans="102:106" ht="20.100000000000001" customHeight="1" x14ac:dyDescent="0.2">
      <c r="CX7461" s="29">
        <v>7323</v>
      </c>
      <c r="CY7461" s="29">
        <v>1.6448701467615228</v>
      </c>
      <c r="CZ7461" s="29">
        <v>1.9599076639237387</v>
      </c>
      <c r="DA7461" s="29">
        <v>2.5755096696981497</v>
      </c>
      <c r="DB7461" s="29">
        <v>3.2896475743296714</v>
      </c>
    </row>
    <row r="7462" spans="102:106" ht="20.100000000000001" customHeight="1" x14ac:dyDescent="0.2">
      <c r="CX7462" s="29">
        <v>7324</v>
      </c>
      <c r="CY7462" s="29">
        <v>1.6448701445081901</v>
      </c>
      <c r="CZ7462" s="29">
        <v>1.9599076716162727</v>
      </c>
      <c r="DA7462" s="29">
        <v>2.5755097133395046</v>
      </c>
      <c r="DB7462" s="29">
        <v>3.2896476943464434</v>
      </c>
    </row>
    <row r="7463" spans="102:106" ht="20.100000000000001" customHeight="1" x14ac:dyDescent="0.2">
      <c r="CX7463" s="29">
        <v>7325</v>
      </c>
      <c r="CY7463" s="29">
        <v>1.6448701422551084</v>
      </c>
      <c r="CZ7463" s="29">
        <v>1.9599076793062915</v>
      </c>
      <c r="DA7463" s="29">
        <v>2.5755097569688012</v>
      </c>
      <c r="DB7463" s="29">
        <v>3.2896478143301509</v>
      </c>
    </row>
    <row r="7464" spans="102:106" ht="20.100000000000001" customHeight="1" x14ac:dyDescent="0.2">
      <c r="CX7464" s="29">
        <v>7326</v>
      </c>
      <c r="CY7464" s="29">
        <v>1.6448701400029819</v>
      </c>
      <c r="CZ7464" s="29">
        <v>1.9599076869942573</v>
      </c>
      <c r="DA7464" s="29">
        <v>2.5755098005861776</v>
      </c>
      <c r="DB7464" s="29">
        <v>3.2896479342812972</v>
      </c>
    </row>
    <row r="7465" spans="102:106" ht="20.100000000000001" customHeight="1" x14ac:dyDescent="0.2">
      <c r="CX7465" s="29">
        <v>7327</v>
      </c>
      <c r="CY7465" s="29">
        <v>1.6448701377510266</v>
      </c>
      <c r="CZ7465" s="29">
        <v>1.9599076946802096</v>
      </c>
      <c r="DA7465" s="29">
        <v>2.5755098441917599</v>
      </c>
      <c r="DB7465" s="29">
        <v>3.289648054199878</v>
      </c>
    </row>
    <row r="7466" spans="102:106" ht="20.100000000000001" customHeight="1" x14ac:dyDescent="0.2">
      <c r="CX7466" s="29">
        <v>7328</v>
      </c>
      <c r="CY7466" s="29">
        <v>1.6448701354999333</v>
      </c>
      <c r="CZ7466" s="29">
        <v>1.9599077023641804</v>
      </c>
      <c r="DA7466" s="29">
        <v>2.5755098877853508</v>
      </c>
      <c r="DB7466" s="29">
        <v>3.2896481740856283</v>
      </c>
    </row>
    <row r="7467" spans="102:106" ht="20.100000000000001" customHeight="1" x14ac:dyDescent="0.2">
      <c r="CX7467" s="29">
        <v>7329</v>
      </c>
      <c r="CY7467" s="29">
        <v>1.6448701332498925</v>
      </c>
      <c r="CZ7467" s="29">
        <v>1.9599077100457782</v>
      </c>
      <c r="DA7467" s="29">
        <v>2.5755099313670549</v>
      </c>
      <c r="DB7467" s="29">
        <v>3.2896482939385172</v>
      </c>
    </row>
    <row r="7468" spans="102:106" ht="20.100000000000001" customHeight="1" x14ac:dyDescent="0.2">
      <c r="CX7468" s="29">
        <v>7330</v>
      </c>
      <c r="CY7468" s="29">
        <v>1.6448701309996046</v>
      </c>
      <c r="CZ7468" s="29">
        <v>1.9599077177258484</v>
      </c>
      <c r="DA7468" s="29">
        <v>2.5755099749369674</v>
      </c>
      <c r="DB7468" s="29">
        <v>3.2896484137587443</v>
      </c>
    </row>
    <row r="7469" spans="102:106" ht="20.100000000000001" customHeight="1" x14ac:dyDescent="0.2">
      <c r="CX7469" s="29">
        <v>7331</v>
      </c>
      <c r="CY7469" s="29">
        <v>1.6448701287507286</v>
      </c>
      <c r="CZ7469" s="29">
        <v>1.9599077254035675</v>
      </c>
      <c r="DA7469" s="29">
        <v>2.5755100184948581</v>
      </c>
      <c r="DB7469" s="29">
        <v>3.2896485335464987</v>
      </c>
    </row>
    <row r="7470" spans="102:106" ht="20.100000000000001" customHeight="1" x14ac:dyDescent="0.2">
      <c r="CX7470" s="29">
        <v>7332</v>
      </c>
      <c r="CY7470" s="29">
        <v>1.6448701265019519</v>
      </c>
      <c r="CZ7470" s="29">
        <v>1.9599077330785204</v>
      </c>
      <c r="DA7470" s="29">
        <v>2.5755100620407996</v>
      </c>
      <c r="DB7470" s="29">
        <v>3.2896486533014606</v>
      </c>
    </row>
    <row r="7471" spans="102:106" ht="20.100000000000001" customHeight="1" x14ac:dyDescent="0.2">
      <c r="CX7471" s="29">
        <v>7333</v>
      </c>
      <c r="CY7471" s="29">
        <v>1.6448701242539305</v>
      </c>
      <c r="CZ7471" s="29">
        <v>1.9599077407523569</v>
      </c>
      <c r="DA7471" s="29">
        <v>2.5755101055748546</v>
      </c>
      <c r="DB7471" s="29">
        <v>3.2896487730235431</v>
      </c>
    </row>
    <row r="7472" spans="102:106" ht="20.100000000000001" customHeight="1" x14ac:dyDescent="0.2">
      <c r="CX7472" s="29">
        <v>7334</v>
      </c>
      <c r="CY7472" s="29">
        <v>1.6448701220063275</v>
      </c>
      <c r="CZ7472" s="29">
        <v>1.9599077484233998</v>
      </c>
      <c r="DA7472" s="29">
        <v>2.5755101490973922</v>
      </c>
      <c r="DB7472" s="29">
        <v>3.2896488927131387</v>
      </c>
    </row>
    <row r="7473" spans="102:106" ht="20.100000000000001" customHeight="1" x14ac:dyDescent="0.2">
      <c r="CX7473" s="29">
        <v>7335</v>
      </c>
      <c r="CY7473" s="29">
        <v>1.6448701197597859</v>
      </c>
      <c r="CZ7473" s="29">
        <v>1.9599077560924538</v>
      </c>
      <c r="DA7473" s="29">
        <v>2.5755101926078217</v>
      </c>
      <c r="DB7473" s="29">
        <v>3.2896490123701336</v>
      </c>
    </row>
    <row r="7474" spans="102:106" ht="20.100000000000001" customHeight="1" x14ac:dyDescent="0.2">
      <c r="CX7474" s="29">
        <v>7336</v>
      </c>
      <c r="CY7474" s="29">
        <v>1.6448701175139535</v>
      </c>
      <c r="CZ7474" s="29">
        <v>1.9599077637594853</v>
      </c>
      <c r="DA7474" s="29">
        <v>2.575510236106489</v>
      </c>
      <c r="DB7474" s="29">
        <v>3.2896491319946484</v>
      </c>
    </row>
    <row r="7475" spans="102:106" ht="20.100000000000001" customHeight="1" x14ac:dyDescent="0.2">
      <c r="CX7475" s="29">
        <v>7337</v>
      </c>
      <c r="CY7475" s="29">
        <v>1.6448701152679768</v>
      </c>
      <c r="CZ7475" s="29">
        <v>1.9599077714244526</v>
      </c>
      <c r="DA7475" s="29">
        <v>2.5755102795931002</v>
      </c>
      <c r="DB7475" s="29">
        <v>3.2896492515865408</v>
      </c>
    </row>
    <row r="7476" spans="102:106" ht="20.100000000000001" customHeight="1" x14ac:dyDescent="0.2">
      <c r="CX7476" s="29">
        <v>7338</v>
      </c>
      <c r="CY7476" s="29">
        <v>1.6448701130229733</v>
      </c>
      <c r="CZ7476" s="29">
        <v>1.9599077790877208</v>
      </c>
      <c r="DA7476" s="29">
        <v>2.575510323067979</v>
      </c>
      <c r="DB7476" s="29">
        <v>3.2896493711456554</v>
      </c>
    </row>
    <row r="7477" spans="102:106" ht="20.100000000000001" customHeight="1" x14ac:dyDescent="0.2">
      <c r="CX7477" s="29">
        <v>7339</v>
      </c>
      <c r="CY7477" s="29">
        <v>1.644870110778571</v>
      </c>
      <c r="CZ7477" s="29">
        <v>1.9599077867488168</v>
      </c>
      <c r="DA7477" s="29">
        <v>2.5755103665308088</v>
      </c>
      <c r="DB7477" s="29">
        <v>3.2896494906723164</v>
      </c>
    </row>
    <row r="7478" spans="102:106" ht="20.100000000000001" customHeight="1" x14ac:dyDescent="0.2">
      <c r="CX7478" s="29">
        <v>7340</v>
      </c>
      <c r="CY7478" s="29">
        <v>1.6448701085348851</v>
      </c>
      <c r="CZ7478" s="29">
        <v>1.9599077944072587</v>
      </c>
      <c r="DA7478" s="29">
        <v>2.5755104099822095</v>
      </c>
      <c r="DB7478" s="29">
        <v>3.2896496101663439</v>
      </c>
    </row>
    <row r="7479" spans="102:106" ht="20.100000000000001" customHeight="1" x14ac:dyDescent="0.2">
      <c r="CX7479" s="29">
        <v>7341</v>
      </c>
      <c r="CY7479" s="29">
        <v>1.6448701062920241</v>
      </c>
      <c r="CZ7479" s="29">
        <v>1.9599078020638037</v>
      </c>
      <c r="DA7479" s="29">
        <v>2.575510453421527</v>
      </c>
      <c r="DB7479" s="29">
        <v>3.2896497296277865</v>
      </c>
    </row>
    <row r="7480" spans="102:106" ht="20.100000000000001" customHeight="1" x14ac:dyDescent="0.2">
      <c r="CX7480" s="29">
        <v>7342</v>
      </c>
      <c r="CY7480" s="29">
        <v>1.6448701040495943</v>
      </c>
      <c r="CZ7480" s="29">
        <v>1.9599078097183684</v>
      </c>
      <c r="DA7480" s="29">
        <v>2.5755104968490432</v>
      </c>
      <c r="DB7480" s="29">
        <v>3.2896498490566821</v>
      </c>
    </row>
    <row r="7481" spans="102:106" ht="20.100000000000001" customHeight="1" x14ac:dyDescent="0.2">
      <c r="CX7481" s="29">
        <v>7343</v>
      </c>
      <c r="CY7481" s="29">
        <v>1.6448701018076912</v>
      </c>
      <c r="CZ7481" s="29">
        <v>1.9599078173708628</v>
      </c>
      <c r="DA7481" s="29">
        <v>2.5755105402647147</v>
      </c>
      <c r="DB7481" s="29">
        <v>3.2896499684533023</v>
      </c>
    </row>
    <row r="7482" spans="102:106" ht="20.100000000000001" customHeight="1" x14ac:dyDescent="0.2">
      <c r="CX7482" s="29">
        <v>7344</v>
      </c>
      <c r="CY7482" s="29">
        <v>1.6448700995664016</v>
      </c>
      <c r="CZ7482" s="29">
        <v>1.9599078250216042</v>
      </c>
      <c r="DA7482" s="29">
        <v>2.5755105836684868</v>
      </c>
      <c r="DB7482" s="29">
        <v>3.2896500878171619</v>
      </c>
    </row>
    <row r="7483" spans="102:106" ht="20.100000000000001" customHeight="1" x14ac:dyDescent="0.2">
      <c r="CX7483" s="29">
        <v>7345</v>
      </c>
      <c r="CY7483" s="29">
        <v>1.6448700973258079</v>
      </c>
      <c r="CZ7483" s="29">
        <v>1.9599078326700696</v>
      </c>
      <c r="DA7483" s="29">
        <v>2.5755106270606105</v>
      </c>
      <c r="DB7483" s="29">
        <v>3.289650207148505</v>
      </c>
    </row>
    <row r="7484" spans="102:106" ht="20.100000000000001" customHeight="1" x14ac:dyDescent="0.2">
      <c r="CX7484" s="29">
        <v>7346</v>
      </c>
      <c r="CY7484" s="29">
        <v>1.6448700950854893</v>
      </c>
      <c r="CZ7484" s="29">
        <v>1.9599078403157284</v>
      </c>
      <c r="DA7484" s="29">
        <v>2.5755106704406927</v>
      </c>
      <c r="DB7484" s="29">
        <v>3.2896503264475614</v>
      </c>
    </row>
    <row r="7485" spans="102:106" ht="20.100000000000001" customHeight="1" x14ac:dyDescent="0.2">
      <c r="CX7485" s="29">
        <v>7347</v>
      </c>
      <c r="CY7485" s="29">
        <v>1.6448700928460085</v>
      </c>
      <c r="CZ7485" s="29">
        <v>1.9599078479601209</v>
      </c>
      <c r="DA7485" s="29">
        <v>2.5755107138089648</v>
      </c>
      <c r="DB7485" s="29">
        <v>3.2896504457140532</v>
      </c>
    </row>
    <row r="7486" spans="102:106" ht="20.100000000000001" customHeight="1" x14ac:dyDescent="0.2">
      <c r="CX7486" s="29">
        <v>7348</v>
      </c>
      <c r="CY7486" s="29">
        <v>1.6448700906074267</v>
      </c>
      <c r="CZ7486" s="29">
        <v>1.9599078556022842</v>
      </c>
      <c r="DA7486" s="29">
        <v>2.5755107571656448</v>
      </c>
      <c r="DB7486" s="29">
        <v>3.2896505649479351</v>
      </c>
    </row>
    <row r="7487" spans="102:106" ht="20.100000000000001" customHeight="1" x14ac:dyDescent="0.2">
      <c r="CX7487" s="29">
        <v>7349</v>
      </c>
      <c r="CY7487" s="29">
        <v>1.6448700883693026</v>
      </c>
      <c r="CZ7487" s="29">
        <v>1.9599078632424956</v>
      </c>
      <c r="DA7487" s="29">
        <v>2.5755108005106244</v>
      </c>
      <c r="DB7487" s="29">
        <v>3.2896506841496458</v>
      </c>
    </row>
    <row r="7488" spans="102:106" ht="20.100000000000001" customHeight="1" x14ac:dyDescent="0.2">
      <c r="CX7488" s="29">
        <v>7350</v>
      </c>
      <c r="CY7488" s="29">
        <v>1.6448700861316836</v>
      </c>
      <c r="CZ7488" s="29">
        <v>1.9599078708801909</v>
      </c>
      <c r="DA7488" s="29">
        <v>2.5755108438434697</v>
      </c>
      <c r="DB7488" s="29">
        <v>3.2896508033188652</v>
      </c>
    </row>
    <row r="7489" spans="102:106" ht="20.100000000000001" customHeight="1" x14ac:dyDescent="0.2">
      <c r="CX7489" s="29">
        <v>7351</v>
      </c>
      <c r="CY7489" s="29">
        <v>1.6448700838946102</v>
      </c>
      <c r="CZ7489" s="29">
        <v>1.9599078785160473</v>
      </c>
      <c r="DA7489" s="29">
        <v>2.5755108871646839</v>
      </c>
      <c r="DB7489" s="29">
        <v>3.2896509224555079</v>
      </c>
    </row>
    <row r="7490" spans="102:106" ht="20.100000000000001" customHeight="1" x14ac:dyDescent="0.2">
      <c r="CX7490" s="29">
        <v>7352</v>
      </c>
      <c r="CY7490" s="29">
        <v>1.6448700816581165</v>
      </c>
      <c r="CZ7490" s="29">
        <v>1.9599078861499013</v>
      </c>
      <c r="DA7490" s="29">
        <v>2.5755109304741275</v>
      </c>
      <c r="DB7490" s="29">
        <v>3.2896510415599702</v>
      </c>
    </row>
    <row r="7491" spans="102:106" ht="20.100000000000001" customHeight="1" x14ac:dyDescent="0.2">
      <c r="CX7491" s="29">
        <v>7353</v>
      </c>
      <c r="CY7491" s="29">
        <v>1.6448700794222302</v>
      </c>
      <c r="CZ7491" s="29">
        <v>1.959907893781581</v>
      </c>
      <c r="DA7491" s="29">
        <v>2.5755109737719666</v>
      </c>
      <c r="DB7491" s="29">
        <v>3.2896511606318919</v>
      </c>
    </row>
    <row r="7492" spans="102:106" ht="20.100000000000001" customHeight="1" x14ac:dyDescent="0.2">
      <c r="CX7492" s="29">
        <v>7354</v>
      </c>
      <c r="CY7492" s="29">
        <v>1.6448700771869704</v>
      </c>
      <c r="CZ7492" s="29">
        <v>1.9599079014113232</v>
      </c>
      <c r="DA7492" s="29">
        <v>2.5755110170577229</v>
      </c>
      <c r="DB7492" s="29">
        <v>3.2896512796713968</v>
      </c>
    </row>
    <row r="7493" spans="102:106" ht="20.100000000000001" customHeight="1" x14ac:dyDescent="0.2">
      <c r="CX7493" s="29">
        <v>7355</v>
      </c>
      <c r="CY7493" s="29">
        <v>1.6448700749523519</v>
      </c>
      <c r="CZ7493" s="29">
        <v>1.9599079090385245</v>
      </c>
      <c r="DA7493" s="29">
        <v>2.5755110603318596</v>
      </c>
      <c r="DB7493" s="29">
        <v>3.2896513986785907</v>
      </c>
    </row>
    <row r="7494" spans="102:106" ht="20.100000000000001" customHeight="1" x14ac:dyDescent="0.2">
      <c r="CX7494" s="29">
        <v>7356</v>
      </c>
      <c r="CY7494" s="29">
        <v>1.6448700727183814</v>
      </c>
      <c r="CZ7494" s="29">
        <v>1.9599079166638205</v>
      </c>
      <c r="DA7494" s="29">
        <v>2.5755111035941929</v>
      </c>
      <c r="DB7494" s="29">
        <v>3.2896515176535694</v>
      </c>
    </row>
    <row r="7495" spans="102:106" ht="20.100000000000001" customHeight="1" x14ac:dyDescent="0.2">
      <c r="CX7495" s="29">
        <v>7357</v>
      </c>
      <c r="CY7495" s="29">
        <v>1.6448700704850587</v>
      </c>
      <c r="CZ7495" s="29">
        <v>1.9599079242874244</v>
      </c>
      <c r="DA7495" s="29">
        <v>2.5755111468448466</v>
      </c>
      <c r="DB7495" s="29">
        <v>3.2896516365959174</v>
      </c>
    </row>
    <row r="7496" spans="102:106" ht="20.100000000000001" customHeight="1" x14ac:dyDescent="0.2">
      <c r="CX7496" s="29">
        <v>7358</v>
      </c>
      <c r="CY7496" s="29">
        <v>1.6448700682523778</v>
      </c>
      <c r="CZ7496" s="29">
        <v>1.959907931908708</v>
      </c>
      <c r="DA7496" s="29">
        <v>2.5755111900836192</v>
      </c>
      <c r="DB7496" s="29">
        <v>3.289651755506199</v>
      </c>
    </row>
    <row r="7497" spans="102:106" ht="20.100000000000001" customHeight="1" x14ac:dyDescent="0.2">
      <c r="CX7497" s="29">
        <v>7359</v>
      </c>
      <c r="CY7497" s="29">
        <v>1.6448700660203248</v>
      </c>
      <c r="CZ7497" s="29">
        <v>1.9599079395282841</v>
      </c>
      <c r="DA7497" s="29">
        <v>2.5755112333106109</v>
      </c>
      <c r="DB7497" s="29">
        <v>3.2896518743839733</v>
      </c>
    </row>
    <row r="7498" spans="102:106" ht="20.100000000000001" customHeight="1" x14ac:dyDescent="0.2">
      <c r="CX7498" s="29">
        <v>7360</v>
      </c>
      <c r="CY7498" s="29">
        <v>1.6448700637888796</v>
      </c>
      <c r="CZ7498" s="29">
        <v>1.9599079471450918</v>
      </c>
      <c r="DA7498" s="29">
        <v>2.5755112765262318</v>
      </c>
      <c r="DB7498" s="29">
        <v>3.2896519932295276</v>
      </c>
    </row>
    <row r="7499" spans="102:106" ht="20.100000000000001" customHeight="1" x14ac:dyDescent="0.2">
      <c r="CX7499" s="29">
        <v>7361</v>
      </c>
      <c r="CY7499" s="29">
        <v>1.6448700615575196</v>
      </c>
      <c r="CZ7499" s="29">
        <v>1.9599079547605602</v>
      </c>
      <c r="DA7499" s="29">
        <v>2.575511319729614</v>
      </c>
      <c r="DB7499" s="29">
        <v>3.2896521120431359</v>
      </c>
    </row>
    <row r="7500" spans="102:106" ht="20.100000000000001" customHeight="1" x14ac:dyDescent="0.2">
      <c r="CX7500" s="29">
        <v>7362</v>
      </c>
      <c r="CY7500" s="29">
        <v>1.6448700593277004</v>
      </c>
      <c r="CZ7500" s="29">
        <v>1.9599079623731965</v>
      </c>
      <c r="DA7500" s="29">
        <v>2.575511362921461</v>
      </c>
      <c r="DB7500" s="29">
        <v>3.2896522308240708</v>
      </c>
    </row>
    <row r="7501" spans="102:106" ht="20.100000000000001" customHeight="1" x14ac:dyDescent="0.2">
      <c r="CX7501" s="29">
        <v>7363</v>
      </c>
      <c r="CY7501" s="29">
        <v>1.644870057097892</v>
      </c>
      <c r="CZ7501" s="29">
        <v>1.9599079699844149</v>
      </c>
      <c r="DA7501" s="29">
        <v>2.5755114061018327</v>
      </c>
      <c r="DB7501" s="29">
        <v>3.289652349572826</v>
      </c>
    </row>
    <row r="7502" spans="102:106" ht="20.100000000000001" customHeight="1" x14ac:dyDescent="0.2">
      <c r="CX7502" s="29">
        <v>7364</v>
      </c>
      <c r="CY7502" s="29">
        <v>1.6448700548685435</v>
      </c>
      <c r="CZ7502" s="29">
        <v>1.9599079775927046</v>
      </c>
      <c r="DA7502" s="29">
        <v>2.5755114492701479</v>
      </c>
      <c r="DB7502" s="29">
        <v>3.2896524682893888</v>
      </c>
    </row>
    <row r="7503" spans="102:106" ht="20.100000000000001" customHeight="1" x14ac:dyDescent="0.2">
      <c r="CX7503" s="29">
        <v>7365</v>
      </c>
      <c r="CY7503" s="29">
        <v>1.6448700526400992</v>
      </c>
      <c r="CZ7503" s="29">
        <v>1.9599079851998809</v>
      </c>
      <c r="DA7503" s="29">
        <v>2.5755114924267604</v>
      </c>
      <c r="DB7503" s="29">
        <v>3.2896525869737334</v>
      </c>
    </row>
    <row r="7504" spans="102:106" ht="20.100000000000001" customHeight="1" x14ac:dyDescent="0.2">
      <c r="CX7504" s="29">
        <v>7366</v>
      </c>
      <c r="CY7504" s="29">
        <v>1.6448700504120006</v>
      </c>
      <c r="CZ7504" s="29">
        <v>1.9599079928048349</v>
      </c>
      <c r="DA7504" s="29">
        <v>2.5755115355717004</v>
      </c>
      <c r="DB7504" s="29">
        <v>3.2896527056255707</v>
      </c>
    </row>
    <row r="7505" spans="102:106" ht="20.100000000000001" customHeight="1" x14ac:dyDescent="0.2">
      <c r="CX7505" s="29">
        <v>7367</v>
      </c>
      <c r="CY7505" s="29">
        <v>1.6448700481846779</v>
      </c>
      <c r="CZ7505" s="29">
        <v>1.9599080004076981</v>
      </c>
      <c r="DA7505" s="29">
        <v>2.5755115787049858</v>
      </c>
      <c r="DB7505" s="29">
        <v>3.2896528242455902</v>
      </c>
    </row>
    <row r="7506" spans="102:106" ht="20.100000000000001" customHeight="1" x14ac:dyDescent="0.2">
      <c r="CX7506" s="29">
        <v>7368</v>
      </c>
      <c r="CY7506" s="29">
        <v>1.644870045958057</v>
      </c>
      <c r="CZ7506" s="29">
        <v>1.9599080080081785</v>
      </c>
      <c r="DA7506" s="29">
        <v>2.5755116218263074</v>
      </c>
      <c r="DB7506" s="29">
        <v>3.28965294283323</v>
      </c>
    </row>
    <row r="7507" spans="102:106" ht="20.100000000000001" customHeight="1" x14ac:dyDescent="0.2">
      <c r="CX7507" s="29">
        <v>7369</v>
      </c>
      <c r="CY7507" s="29">
        <v>1.6448700437320574</v>
      </c>
      <c r="CZ7507" s="29">
        <v>1.9599080156063926</v>
      </c>
      <c r="DA7507" s="29">
        <v>2.5755116649362977</v>
      </c>
      <c r="DB7507" s="29">
        <v>3.2896530613886568</v>
      </c>
    </row>
    <row r="7508" spans="102:106" ht="20.100000000000001" customHeight="1" x14ac:dyDescent="0.2">
      <c r="CX7508" s="29">
        <v>7370</v>
      </c>
      <c r="CY7508" s="29">
        <v>1.6448700415060951</v>
      </c>
      <c r="CZ7508" s="29">
        <v>1.9599080232032831</v>
      </c>
      <c r="DA7508" s="29">
        <v>2.5755117080343086</v>
      </c>
      <c r="DB7508" s="29">
        <v>3.2896531799120234</v>
      </c>
    </row>
    <row r="7509" spans="102:106" ht="20.100000000000001" customHeight="1" x14ac:dyDescent="0.2">
      <c r="CX7509" s="29">
        <v>7371</v>
      </c>
      <c r="CY7509" s="29">
        <v>1.6448700392815665</v>
      </c>
      <c r="CZ7509" s="29">
        <v>1.9599080307972818</v>
      </c>
      <c r="DA7509" s="29">
        <v>2.5755117511209513</v>
      </c>
      <c r="DB7509" s="29">
        <v>3.2896532984032247</v>
      </c>
    </row>
    <row r="7510" spans="102:106" ht="20.100000000000001" customHeight="1" x14ac:dyDescent="0.2">
      <c r="CX7510" s="29">
        <v>7372</v>
      </c>
      <c r="CY7510" s="29">
        <v>1.6448700370573781</v>
      </c>
      <c r="CZ7510" s="29">
        <v>1.9599080383897332</v>
      </c>
      <c r="DA7510" s="29">
        <v>2.5755117941958736</v>
      </c>
      <c r="DB7510" s="29">
        <v>3.2896534168621385</v>
      </c>
    </row>
    <row r="7511" spans="102:106" ht="20.100000000000001" customHeight="1" x14ac:dyDescent="0.2">
      <c r="CX7511" s="29">
        <v>7373</v>
      </c>
      <c r="CY7511" s="29">
        <v>1.6448700348334209</v>
      </c>
      <c r="CZ7511" s="29">
        <v>1.9599080459798879</v>
      </c>
      <c r="DA7511" s="29">
        <v>2.5755118372587154</v>
      </c>
      <c r="DB7511" s="29">
        <v>3.2896535352891267</v>
      </c>
    </row>
    <row r="7512" spans="102:106" ht="20.100000000000001" customHeight="1" x14ac:dyDescent="0.2">
      <c r="CX7512" s="29">
        <v>7374</v>
      </c>
      <c r="CY7512" s="29">
        <v>1.6448700326105761</v>
      </c>
      <c r="CZ7512" s="29">
        <v>1.9599080535682389</v>
      </c>
      <c r="DA7512" s="29">
        <v>2.5755118803100543</v>
      </c>
      <c r="DB7512" s="29">
        <v>3.2896536536837937</v>
      </c>
    </row>
    <row r="7513" spans="102:106" ht="20.100000000000001" customHeight="1" x14ac:dyDescent="0.2">
      <c r="CX7513" s="29">
        <v>7375</v>
      </c>
      <c r="CY7513" s="29">
        <v>1.6448700303882249</v>
      </c>
      <c r="CZ7513" s="29">
        <v>1.9599080611548556</v>
      </c>
      <c r="DA7513" s="29">
        <v>2.5755119233498256</v>
      </c>
      <c r="DB7513" s="29">
        <v>3.2896537720467234</v>
      </c>
    </row>
    <row r="7514" spans="102:106" ht="20.100000000000001" customHeight="1" x14ac:dyDescent="0.2">
      <c r="CX7514" s="29">
        <v>7376</v>
      </c>
      <c r="CY7514" s="29">
        <v>1.6448700281662405</v>
      </c>
      <c r="CZ7514" s="29">
        <v>1.9599080687389645</v>
      </c>
      <c r="DA7514" s="29">
        <v>2.5755119663779533</v>
      </c>
      <c r="DB7514" s="29">
        <v>3.289653890377243</v>
      </c>
    </row>
    <row r="7515" spans="102:106" ht="20.100000000000001" customHeight="1" x14ac:dyDescent="0.2">
      <c r="CX7515" s="29">
        <v>7377</v>
      </c>
      <c r="CY7515" s="29">
        <v>1.6448700259444884</v>
      </c>
      <c r="CZ7515" s="29">
        <v>1.9599080763210348</v>
      </c>
      <c r="DA7515" s="29">
        <v>2.5755120093943504</v>
      </c>
      <c r="DB7515" s="29">
        <v>3.289654008675662</v>
      </c>
    </row>
    <row r="7516" spans="102:106" ht="20.100000000000001" customHeight="1" x14ac:dyDescent="0.2">
      <c r="CX7516" s="29">
        <v>7378</v>
      </c>
      <c r="CY7516" s="29">
        <v>1.6448700237238225</v>
      </c>
      <c r="CZ7516" s="29">
        <v>1.9599080839006946</v>
      </c>
      <c r="DA7516" s="29">
        <v>2.575512052398921</v>
      </c>
      <c r="DB7516" s="29">
        <v>3.2896541269420281</v>
      </c>
    </row>
    <row r="7517" spans="102:106" ht="20.100000000000001" customHeight="1" x14ac:dyDescent="0.2">
      <c r="CX7517" s="29">
        <v>7379</v>
      </c>
      <c r="CY7517" s="29">
        <v>1.6448700215040952</v>
      </c>
      <c r="CZ7517" s="29">
        <v>1.9599080914792333</v>
      </c>
      <c r="DA7517" s="29">
        <v>2.5755120953918746</v>
      </c>
      <c r="DB7517" s="29">
        <v>3.2896542451766213</v>
      </c>
    </row>
    <row r="7518" spans="102:106" ht="20.100000000000001" customHeight="1" x14ac:dyDescent="0.2">
      <c r="CX7518" s="29">
        <v>7380</v>
      </c>
      <c r="CY7518" s="29">
        <v>1.644870019284655</v>
      </c>
      <c r="CZ7518" s="29">
        <v>1.9599080990554278</v>
      </c>
      <c r="DA7518" s="29">
        <v>2.5755121383734103</v>
      </c>
      <c r="DB7518" s="29">
        <v>3.2896543633789666</v>
      </c>
    </row>
    <row r="7519" spans="102:106" ht="20.100000000000001" customHeight="1" x14ac:dyDescent="0.2">
      <c r="CX7519" s="29">
        <v>7381</v>
      </c>
      <c r="CY7519" s="29">
        <v>1.644870017065341</v>
      </c>
      <c r="CZ7519" s="29">
        <v>1.9599081066288806</v>
      </c>
      <c r="DA7519" s="29">
        <v>2.5755121813430826</v>
      </c>
      <c r="DB7519" s="29">
        <v>3.2896544815493192</v>
      </c>
    </row>
    <row r="7520" spans="102:106" ht="20.100000000000001" customHeight="1" x14ac:dyDescent="0.2">
      <c r="CX7520" s="29">
        <v>7382</v>
      </c>
      <c r="CY7520" s="29">
        <v>1.6448700148474782</v>
      </c>
      <c r="CZ7520" s="29">
        <v>1.9599081142008581</v>
      </c>
      <c r="DA7520" s="29">
        <v>2.5755122243013884</v>
      </c>
      <c r="DB7520" s="29">
        <v>3.2896545996876716</v>
      </c>
    </row>
    <row r="7521" spans="102:106" ht="20.100000000000001" customHeight="1" x14ac:dyDescent="0.2">
      <c r="CX7521" s="29">
        <v>7383</v>
      </c>
      <c r="CY7521" s="29">
        <v>1.6448700126293994</v>
      </c>
      <c r="CZ7521" s="29">
        <v>1.9599081217705303</v>
      </c>
      <c r="DA7521" s="29">
        <v>2.5755122672478601</v>
      </c>
      <c r="DB7521" s="29">
        <v>3.2896547177940052</v>
      </c>
    </row>
    <row r="7522" spans="102:106" ht="20.100000000000001" customHeight="1" x14ac:dyDescent="0.2">
      <c r="CX7522" s="29">
        <v>7384</v>
      </c>
      <c r="CY7522" s="29">
        <v>1.644870010412417</v>
      </c>
      <c r="CZ7522" s="29">
        <v>1.9599081293383123</v>
      </c>
      <c r="DA7522" s="29">
        <v>2.5755123101826563</v>
      </c>
      <c r="DB7522" s="29">
        <v>3.2896548358685345</v>
      </c>
    </row>
    <row r="7523" spans="102:106" ht="20.100000000000001" customHeight="1" x14ac:dyDescent="0.2">
      <c r="CX7523" s="29">
        <v>7385</v>
      </c>
      <c r="CY7523" s="29">
        <v>1.6448700081958452</v>
      </c>
      <c r="CZ7523" s="29">
        <v>1.9599081369041933</v>
      </c>
      <c r="DA7523" s="29">
        <v>2.5755123531059243</v>
      </c>
      <c r="DB7523" s="29">
        <v>3.2896549539107158</v>
      </c>
    </row>
    <row r="7524" spans="102:106" ht="20.100000000000001" customHeight="1" x14ac:dyDescent="0.2">
      <c r="CX7524" s="29">
        <v>7386</v>
      </c>
      <c r="CY7524" s="29">
        <v>1.6448700059799883</v>
      </c>
      <c r="CZ7524" s="29">
        <v>1.9599081444677371</v>
      </c>
      <c r="DA7524" s="29">
        <v>2.5755123960174831</v>
      </c>
      <c r="DB7524" s="29">
        <v>3.2896550719212359</v>
      </c>
    </row>
    <row r="7525" spans="102:106" ht="20.100000000000001" customHeight="1" x14ac:dyDescent="0.2">
      <c r="CX7525" s="29">
        <v>7387</v>
      </c>
      <c r="CY7525" s="29">
        <v>1.6448700037646449</v>
      </c>
      <c r="CZ7525" s="29">
        <v>1.9599081520293347</v>
      </c>
      <c r="DA7525" s="29">
        <v>2.5755124389174604</v>
      </c>
      <c r="DB7525" s="29">
        <v>3.2896551898997721</v>
      </c>
    </row>
    <row r="7526" spans="102:106" ht="20.100000000000001" customHeight="1" x14ac:dyDescent="0.2">
      <c r="CX7526" s="29">
        <v>7388</v>
      </c>
      <c r="CY7526" s="29">
        <v>1.6448700015501057</v>
      </c>
      <c r="CZ7526" s="29">
        <v>1.9599081595889525</v>
      </c>
      <c r="DA7526" s="29">
        <v>2.5755124818059718</v>
      </c>
      <c r="DB7526" s="29">
        <v>3.2896553078462381</v>
      </c>
    </row>
    <row r="7527" spans="102:106" ht="20.100000000000001" customHeight="1" x14ac:dyDescent="0.2">
      <c r="CX7527" s="29">
        <v>7389</v>
      </c>
      <c r="CY7527" s="29">
        <v>1.6448699993361564</v>
      </c>
      <c r="CZ7527" s="29">
        <v>1.9599081671457113</v>
      </c>
      <c r="DA7527" s="29">
        <v>2.5755125246828063</v>
      </c>
      <c r="DB7527" s="29">
        <v>3.289655425761032</v>
      </c>
    </row>
    <row r="7528" spans="102:106" ht="20.100000000000001" customHeight="1" x14ac:dyDescent="0.2">
      <c r="CX7528" s="29">
        <v>7390</v>
      </c>
      <c r="CY7528" s="29">
        <v>1.6448699971225758</v>
      </c>
      <c r="CZ7528" s="29">
        <v>1.9599081747016518</v>
      </c>
      <c r="DA7528" s="29">
        <v>2.575512567547741</v>
      </c>
      <c r="DB7528" s="29">
        <v>3.2896555436435428</v>
      </c>
    </row>
    <row r="7529" spans="102:106" ht="20.100000000000001" customHeight="1" x14ac:dyDescent="0.2">
      <c r="CX7529" s="29">
        <v>7391</v>
      </c>
      <c r="CY7529" s="29">
        <v>1.6448699949101333</v>
      </c>
      <c r="CZ7529" s="29">
        <v>1.9599081822550433</v>
      </c>
      <c r="DA7529" s="29">
        <v>2.5755126104014976</v>
      </c>
      <c r="DB7529" s="29">
        <v>3.2896556614943906</v>
      </c>
    </row>
    <row r="7530" spans="102:106" ht="20.100000000000001" customHeight="1" x14ac:dyDescent="0.2">
      <c r="CX7530" s="29">
        <v>7392</v>
      </c>
      <c r="CY7530" s="29">
        <v>1.6448699926975976</v>
      </c>
      <c r="CZ7530" s="29">
        <v>1.9599081898062378</v>
      </c>
      <c r="DA7530" s="29">
        <v>2.5755126532431971</v>
      </c>
      <c r="DB7530" s="29">
        <v>3.2896557793134362</v>
      </c>
    </row>
    <row r="7531" spans="102:106" ht="20.100000000000001" customHeight="1" x14ac:dyDescent="0.2">
      <c r="CX7531" s="29">
        <v>7393</v>
      </c>
      <c r="CY7531" s="29">
        <v>1.6448699904857247</v>
      </c>
      <c r="CZ7531" s="29">
        <v>1.959908197355162</v>
      </c>
      <c r="DA7531" s="29">
        <v>2.575512696073857</v>
      </c>
      <c r="DB7531" s="29">
        <v>3.2896558971005265</v>
      </c>
    </row>
    <row r="7532" spans="102:106" ht="20.100000000000001" customHeight="1" x14ac:dyDescent="0.2">
      <c r="CX7532" s="29">
        <v>7394</v>
      </c>
      <c r="CY7532" s="29">
        <v>1.6448699882747657</v>
      </c>
      <c r="CZ7532" s="29">
        <v>1.9599082049029883</v>
      </c>
      <c r="DA7532" s="29">
        <v>2.5755127388925789</v>
      </c>
      <c r="DB7532" s="29">
        <v>3.2896560148557428</v>
      </c>
    </row>
    <row r="7533" spans="102:106" ht="20.100000000000001" customHeight="1" x14ac:dyDescent="0.2">
      <c r="CX7533" s="29">
        <v>7395</v>
      </c>
      <c r="CY7533" s="29">
        <v>1.6448699860639675</v>
      </c>
      <c r="CZ7533" s="29">
        <v>1.9599082124483729</v>
      </c>
      <c r="DA7533" s="29">
        <v>2.5755127816997234</v>
      </c>
      <c r="DB7533" s="29">
        <v>3.2896561325791565</v>
      </c>
    </row>
    <row r="7534" spans="102:106" ht="20.100000000000001" customHeight="1" x14ac:dyDescent="0.2">
      <c r="CX7534" s="29">
        <v>7396</v>
      </c>
      <c r="CY7534" s="29">
        <v>1.6448699838545657</v>
      </c>
      <c r="CZ7534" s="29">
        <v>1.959908219991217</v>
      </c>
      <c r="DA7534" s="29">
        <v>2.575512824495326</v>
      </c>
      <c r="DB7534" s="29">
        <v>3.2896562502708226</v>
      </c>
    </row>
    <row r="7535" spans="102:106" ht="20.100000000000001" customHeight="1" x14ac:dyDescent="0.2">
      <c r="CX7535" s="29">
        <v>7397</v>
      </c>
      <c r="CY7535" s="29">
        <v>1.6448699816452954</v>
      </c>
      <c r="CZ7535" s="29">
        <v>1.9599082275318345</v>
      </c>
      <c r="DA7535" s="29">
        <v>2.5755128672794081</v>
      </c>
      <c r="DB7535" s="29">
        <v>3.2896563679305353</v>
      </c>
    </row>
    <row r="7536" spans="102:106" ht="20.100000000000001" customHeight="1" x14ac:dyDescent="0.2">
      <c r="CX7536" s="29">
        <v>7398</v>
      </c>
      <c r="CY7536" s="29">
        <v>1.644869979436381</v>
      </c>
      <c r="CZ7536" s="29">
        <v>1.9599082350713675</v>
      </c>
      <c r="DA7536" s="29">
        <v>2.5755129100519829</v>
      </c>
      <c r="DB7536" s="29">
        <v>3.2896564855583246</v>
      </c>
    </row>
    <row r="7537" spans="102:106" ht="20.100000000000001" customHeight="1" x14ac:dyDescent="0.2">
      <c r="CX7537" s="29">
        <v>7399</v>
      </c>
      <c r="CY7537" s="29">
        <v>1.6448699772280404</v>
      </c>
      <c r="CZ7537" s="29">
        <v>1.9599082426084389</v>
      </c>
      <c r="DA7537" s="29">
        <v>2.5755129528127352</v>
      </c>
      <c r="DB7537" s="29">
        <v>3.2896566031544565</v>
      </c>
    </row>
    <row r="7538" spans="102:106" ht="20.100000000000001" customHeight="1" x14ac:dyDescent="0.2">
      <c r="CX7538" s="29">
        <v>7400</v>
      </c>
      <c r="CY7538" s="29">
        <v>1.6448699750204854</v>
      </c>
      <c r="CZ7538" s="29">
        <v>1.959908250143757</v>
      </c>
      <c r="DA7538" s="29">
        <v>2.5755129955622933</v>
      </c>
      <c r="DB7538" s="29">
        <v>3.2896567207189333</v>
      </c>
    </row>
    <row r="7539" spans="102:106" ht="20.100000000000001" customHeight="1" x14ac:dyDescent="0.2">
      <c r="CX7539" s="29">
        <v>7401</v>
      </c>
      <c r="CY7539" s="29">
        <v>1.6448699728139216</v>
      </c>
      <c r="CZ7539" s="29">
        <v>1.959908257676348</v>
      </c>
      <c r="DA7539" s="29">
        <v>2.5755130383000022</v>
      </c>
      <c r="DB7539" s="29">
        <v>3.2896568382514961</v>
      </c>
    </row>
    <row r="7540" spans="102:106" ht="20.100000000000001" customHeight="1" x14ac:dyDescent="0.2">
      <c r="CX7540" s="29">
        <v>7402</v>
      </c>
      <c r="CY7540" s="29">
        <v>1.644869970607548</v>
      </c>
      <c r="CZ7540" s="29">
        <v>1.9599082652073225</v>
      </c>
      <c r="DA7540" s="29">
        <v>2.5755130810264713</v>
      </c>
      <c r="DB7540" s="29">
        <v>3.2896569557523714</v>
      </c>
    </row>
    <row r="7541" spans="102:106" ht="20.100000000000001" customHeight="1" x14ac:dyDescent="0.2">
      <c r="CX7541" s="29">
        <v>7403</v>
      </c>
      <c r="CY7541" s="29">
        <v>1.6448699684020573</v>
      </c>
      <c r="CZ7541" s="29">
        <v>1.9599082727365285</v>
      </c>
      <c r="DA7541" s="29">
        <v>2.5755131237410231</v>
      </c>
      <c r="DB7541" s="29">
        <v>3.2896570732215231</v>
      </c>
    </row>
    <row r="7542" spans="102:106" ht="20.100000000000001" customHeight="1" x14ac:dyDescent="0.2">
      <c r="CX7542" s="29">
        <v>7404</v>
      </c>
      <c r="CY7542" s="29">
        <v>1.6448699661966348</v>
      </c>
      <c r="CZ7542" s="29">
        <v>1.9599082802633858</v>
      </c>
      <c r="DA7542" s="29">
        <v>2.5755131664442472</v>
      </c>
      <c r="DB7542" s="29">
        <v>3.2896571906589007</v>
      </c>
    </row>
    <row r="7543" spans="102:106" ht="20.100000000000001" customHeight="1" x14ac:dyDescent="0.2">
      <c r="CX7543" s="29">
        <v>7405</v>
      </c>
      <c r="CY7543" s="29">
        <v>1.6448699639919593</v>
      </c>
      <c r="CZ7543" s="29">
        <v>1.9599082877881455</v>
      </c>
      <c r="DA7543" s="29">
        <v>2.5755132091360831</v>
      </c>
      <c r="DB7543" s="29">
        <v>3.2896573080646916</v>
      </c>
    </row>
    <row r="7544" spans="102:106" ht="20.100000000000001" customHeight="1" x14ac:dyDescent="0.2">
      <c r="CX7544" s="29">
        <v>7406</v>
      </c>
      <c r="CY7544" s="29">
        <v>1.6448699617882032</v>
      </c>
      <c r="CZ7544" s="29">
        <v>1.9599082953110507</v>
      </c>
      <c r="DA7544" s="29">
        <v>2.575513251816143</v>
      </c>
      <c r="DB7544" s="29">
        <v>3.2896574254385702</v>
      </c>
    </row>
    <row r="7545" spans="102:106" ht="20.100000000000001" customHeight="1" x14ac:dyDescent="0.2">
      <c r="CX7545" s="29">
        <v>7407</v>
      </c>
      <c r="CY7545" s="29">
        <v>1.6448699595850325</v>
      </c>
      <c r="CZ7545" s="29">
        <v>1.9599083028319164</v>
      </c>
      <c r="DA7545" s="29">
        <v>2.575513294484665</v>
      </c>
      <c r="DB7545" s="29">
        <v>3.2896575427809465</v>
      </c>
    </row>
    <row r="7546" spans="102:106" ht="20.100000000000001" customHeight="1" x14ac:dyDescent="0.2">
      <c r="CX7546" s="29">
        <v>7408</v>
      </c>
      <c r="CY7546" s="29">
        <v>1.6448699573821073</v>
      </c>
      <c r="CZ7546" s="29">
        <v>1.9599083103505515</v>
      </c>
      <c r="DA7546" s="29">
        <v>2.5755133371418788</v>
      </c>
      <c r="DB7546" s="29">
        <v>3.2896576600914686</v>
      </c>
    </row>
    <row r="7547" spans="102:106" ht="20.100000000000001" customHeight="1" x14ac:dyDescent="0.2">
      <c r="CX7547" s="29">
        <v>7409</v>
      </c>
      <c r="CY7547" s="29">
        <v>1.6448699551800789</v>
      </c>
      <c r="CZ7547" s="29">
        <v>1.9599083178671748</v>
      </c>
      <c r="DA7547" s="29">
        <v>2.5755133797873633</v>
      </c>
      <c r="DB7547" s="29">
        <v>3.28965777737052</v>
      </c>
    </row>
    <row r="7548" spans="102:106" ht="20.100000000000001" customHeight="1" x14ac:dyDescent="0.2">
      <c r="CX7548" s="29">
        <v>7410</v>
      </c>
      <c r="CY7548" s="29">
        <v>1.6448699529785951</v>
      </c>
      <c r="CZ7548" s="29">
        <v>1.9599083253815788</v>
      </c>
      <c r="DA7548" s="29">
        <v>2.5755134224213276</v>
      </c>
      <c r="DB7548" s="29">
        <v>3.2896578946177231</v>
      </c>
    </row>
    <row r="7549" spans="102:106" ht="20.100000000000001" customHeight="1" x14ac:dyDescent="0.2">
      <c r="CX7549" s="29">
        <v>7411</v>
      </c>
      <c r="CY7549" s="29">
        <v>1.6448699507772944</v>
      </c>
      <c r="CZ7549" s="29">
        <v>1.9599083328943865</v>
      </c>
      <c r="DA7549" s="29">
        <v>2.5755134650439686</v>
      </c>
      <c r="DB7549" s="29">
        <v>3.2896580118334349</v>
      </c>
    </row>
    <row r="7550" spans="102:106" ht="20.100000000000001" customHeight="1" x14ac:dyDescent="0.2">
      <c r="CX7550" s="29">
        <v>7412</v>
      </c>
      <c r="CY7550" s="29">
        <v>1.6448699485773102</v>
      </c>
      <c r="CZ7550" s="29">
        <v>1.9599083404049555</v>
      </c>
      <c r="DA7550" s="29">
        <v>2.5755135076551556</v>
      </c>
      <c r="DB7550" s="29">
        <v>3.2896581290174991</v>
      </c>
    </row>
    <row r="7551" spans="102:106" ht="20.100000000000001" customHeight="1" x14ac:dyDescent="0.2">
      <c r="CX7551" s="29">
        <v>7413</v>
      </c>
      <c r="CY7551" s="29">
        <v>1.6448699463772687</v>
      </c>
      <c r="CZ7551" s="29">
        <v>1.9599083479138937</v>
      </c>
      <c r="DA7551" s="29">
        <v>2.5755135502547462</v>
      </c>
      <c r="DB7551" s="29">
        <v>3.2896582461700001</v>
      </c>
    </row>
    <row r="7552" spans="102:106" ht="20.100000000000001" customHeight="1" x14ac:dyDescent="0.2">
      <c r="CX7552" s="29">
        <v>7414</v>
      </c>
      <c r="CY7552" s="29">
        <v>1.6448699441777905</v>
      </c>
      <c r="CZ7552" s="29">
        <v>1.9599083554201224</v>
      </c>
      <c r="DA7552" s="29">
        <v>2.5755135928429072</v>
      </c>
      <c r="DB7552" s="29">
        <v>3.2896583632907546</v>
      </c>
    </row>
    <row r="7553" spans="102:106" ht="20.100000000000001" customHeight="1" x14ac:dyDescent="0.2">
      <c r="CX7553" s="29">
        <v>7415</v>
      </c>
      <c r="CY7553" s="29">
        <v>1.6448699419794892</v>
      </c>
      <c r="CZ7553" s="29">
        <v>1.9599083629250735</v>
      </c>
      <c r="DA7553" s="29">
        <v>2.5755136354194774</v>
      </c>
      <c r="DB7553" s="29">
        <v>3.2896584803800679</v>
      </c>
    </row>
    <row r="7554" spans="102:106" ht="20.100000000000001" customHeight="1" x14ac:dyDescent="0.2">
      <c r="CX7554" s="29">
        <v>7416</v>
      </c>
      <c r="CY7554" s="29">
        <v>1.644869939781471</v>
      </c>
      <c r="CZ7554" s="29">
        <v>1.9599083704272333</v>
      </c>
      <c r="DA7554" s="29">
        <v>2.5755136779846017</v>
      </c>
      <c r="DB7554" s="29">
        <v>3.2896585974377333</v>
      </c>
    </row>
    <row r="7555" spans="102:106" ht="20.100000000000001" customHeight="1" x14ac:dyDescent="0.2">
      <c r="CX7555" s="29">
        <v>7417</v>
      </c>
      <c r="CY7555" s="29">
        <v>1.6448699375843367</v>
      </c>
      <c r="CZ7555" s="29">
        <v>1.9599083779280184</v>
      </c>
      <c r="DA7555" s="29">
        <v>2.5755137205380985</v>
      </c>
      <c r="DB7555" s="29">
        <v>3.2896587144637794</v>
      </c>
    </row>
    <row r="7556" spans="102:106" ht="20.100000000000001" customHeight="1" x14ac:dyDescent="0.2">
      <c r="CX7556" s="29">
        <v>7418</v>
      </c>
      <c r="CY7556" s="29">
        <v>1.6448699353871794</v>
      </c>
      <c r="CZ7556" s="29">
        <v>1.9599083854263184</v>
      </c>
      <c r="DA7556" s="29">
        <v>2.5755137630804117</v>
      </c>
      <c r="DB7556" s="29">
        <v>3.289658831458472</v>
      </c>
    </row>
    <row r="7557" spans="102:106" ht="20.100000000000001" customHeight="1" x14ac:dyDescent="0.2">
      <c r="CX7557" s="29">
        <v>7419</v>
      </c>
      <c r="CY7557" s="29">
        <v>1.6448699331910881</v>
      </c>
      <c r="CZ7557" s="29">
        <v>1.9599083929231149</v>
      </c>
      <c r="DA7557" s="29">
        <v>2.5755138056110205</v>
      </c>
      <c r="DB7557" s="29">
        <v>3.2896589484215641</v>
      </c>
    </row>
    <row r="7558" spans="102:106" ht="20.100000000000001" customHeight="1" x14ac:dyDescent="0.2">
      <c r="CX7558" s="29">
        <v>7420</v>
      </c>
      <c r="CY7558" s="29">
        <v>1.644869930995642</v>
      </c>
      <c r="CZ7558" s="29">
        <v>1.9599084004172824</v>
      </c>
      <c r="DA7558" s="29">
        <v>2.5755138481300293</v>
      </c>
      <c r="DB7558" s="29">
        <v>3.289659065353046</v>
      </c>
    </row>
    <row r="7559" spans="102:106" ht="20.100000000000001" customHeight="1" x14ac:dyDescent="0.2">
      <c r="CX7559" s="29">
        <v>7421</v>
      </c>
      <c r="CY7559" s="29">
        <v>1.6448699288004163</v>
      </c>
      <c r="CZ7559" s="29">
        <v>1.9599084079097866</v>
      </c>
      <c r="DA7559" s="29">
        <v>2.5755138906378536</v>
      </c>
      <c r="DB7559" s="29">
        <v>3.2896591822531445</v>
      </c>
    </row>
    <row r="7560" spans="102:106" ht="20.100000000000001" customHeight="1" x14ac:dyDescent="0.2">
      <c r="CX7560" s="29">
        <v>7422</v>
      </c>
      <c r="CY7560" s="29">
        <v>1.6448699266059781</v>
      </c>
      <c r="CZ7560" s="29">
        <v>1.9599084153999062</v>
      </c>
      <c r="DA7560" s="29">
        <v>2.5755139331342578</v>
      </c>
      <c r="DB7560" s="29">
        <v>3.2896592991215727</v>
      </c>
    </row>
    <row r="7561" spans="102:106" ht="20.100000000000001" customHeight="1" x14ac:dyDescent="0.2">
      <c r="CX7561" s="29">
        <v>7423</v>
      </c>
      <c r="CY7561" s="29">
        <v>1.644869924411889</v>
      </c>
      <c r="CZ7561" s="29">
        <v>1.9599084228885919</v>
      </c>
      <c r="DA7561" s="29">
        <v>2.5755139756189998</v>
      </c>
      <c r="DB7561" s="29">
        <v>3.289659415958532</v>
      </c>
    </row>
    <row r="7562" spans="102:106" ht="20.100000000000001" customHeight="1" x14ac:dyDescent="0.2">
      <c r="CX7562" s="29">
        <v>7424</v>
      </c>
      <c r="CY7562" s="29">
        <v>1.6448699222187046</v>
      </c>
      <c r="CZ7562" s="29">
        <v>1.9599084303746861</v>
      </c>
      <c r="DA7562" s="29">
        <v>2.5755140180924618</v>
      </c>
      <c r="DB7562" s="29">
        <v>3.28965953276421</v>
      </c>
    </row>
    <row r="7563" spans="102:106" ht="20.100000000000001" customHeight="1" x14ac:dyDescent="0.2">
      <c r="CX7563" s="29">
        <v>7425</v>
      </c>
      <c r="CY7563" s="29">
        <v>1.644869920025972</v>
      </c>
      <c r="CZ7563" s="29">
        <v>1.9599084378587044</v>
      </c>
      <c r="DA7563" s="29">
        <v>2.5755140605543803</v>
      </c>
      <c r="DB7563" s="29">
        <v>3.2896596495382808</v>
      </c>
    </row>
    <row r="7564" spans="102:106" ht="20.100000000000001" customHeight="1" x14ac:dyDescent="0.2">
      <c r="CX7564" s="29">
        <v>7426</v>
      </c>
      <c r="CY7564" s="29">
        <v>1.6448699178342345</v>
      </c>
      <c r="CZ7564" s="29">
        <v>1.9599084453411544</v>
      </c>
      <c r="DA7564" s="29">
        <v>2.5755141030051183</v>
      </c>
      <c r="DB7564" s="29">
        <v>3.2896597662809062</v>
      </c>
    </row>
    <row r="7565" spans="102:106" ht="20.100000000000001" customHeight="1" x14ac:dyDescent="0.2">
      <c r="CX7565" s="29">
        <v>7427</v>
      </c>
      <c r="CY7565" s="29">
        <v>1.6448699156425255</v>
      </c>
      <c r="CZ7565" s="29">
        <v>1.9599084528216957</v>
      </c>
      <c r="DA7565" s="29">
        <v>2.5755141454440729</v>
      </c>
      <c r="DB7565" s="29">
        <v>3.2896598829922339</v>
      </c>
    </row>
    <row r="7566" spans="102:106" ht="20.100000000000001" customHeight="1" x14ac:dyDescent="0.2">
      <c r="CX7566" s="29">
        <v>7428</v>
      </c>
      <c r="CY7566" s="29">
        <v>1.6448699134513742</v>
      </c>
      <c r="CZ7566" s="29">
        <v>1.9599084602999801</v>
      </c>
      <c r="DA7566" s="29">
        <v>2.5755141878719052</v>
      </c>
      <c r="DB7566" s="29">
        <v>3.2896599996719016</v>
      </c>
    </row>
    <row r="7567" spans="102:106" ht="20.100000000000001" customHeight="1" x14ac:dyDescent="0.2">
      <c r="CX7567" s="29">
        <v>7429</v>
      </c>
      <c r="CY7567" s="29">
        <v>1.6448699112613048</v>
      </c>
      <c r="CZ7567" s="29">
        <v>1.9599084677764917</v>
      </c>
      <c r="DA7567" s="29">
        <v>2.5755142302879914</v>
      </c>
      <c r="DB7567" s="29">
        <v>3.2896601163205301</v>
      </c>
    </row>
    <row r="7568" spans="102:106" ht="20.100000000000001" customHeight="1" x14ac:dyDescent="0.2">
      <c r="CX7568" s="29">
        <v>7430</v>
      </c>
      <c r="CY7568" s="29">
        <v>1.6448699090713308</v>
      </c>
      <c r="CZ7568" s="29">
        <v>1.9599084752504468</v>
      </c>
      <c r="DA7568" s="29">
        <v>2.5755142726929741</v>
      </c>
      <c r="DB7568" s="29">
        <v>3.2896602329374791</v>
      </c>
    </row>
    <row r="7569" spans="102:106" ht="20.100000000000001" customHeight="1" x14ac:dyDescent="0.2">
      <c r="CX7569" s="29">
        <v>7431</v>
      </c>
      <c r="CY7569" s="29">
        <v>1.6448699068824639</v>
      </c>
      <c r="CZ7569" s="29">
        <v>1.959908482723155</v>
      </c>
      <c r="DA7569" s="29">
        <v>2.5755143150865267</v>
      </c>
      <c r="DB7569" s="29">
        <v>3.2896603495230954</v>
      </c>
    </row>
    <row r="7570" spans="102:106" ht="20.100000000000001" customHeight="1" x14ac:dyDescent="0.2">
      <c r="CX7570" s="29">
        <v>7432</v>
      </c>
      <c r="CY7570" s="29">
        <v>1.6448699046937048</v>
      </c>
      <c r="CZ7570" s="29">
        <v>1.9599084901929757</v>
      </c>
      <c r="DA7570" s="29">
        <v>2.5755143574683137</v>
      </c>
      <c r="DB7570" s="29">
        <v>3.289660466077462</v>
      </c>
    </row>
    <row r="7571" spans="102:106" ht="20.100000000000001" customHeight="1" x14ac:dyDescent="0.2">
      <c r="CX7571" s="29">
        <v>7433</v>
      </c>
      <c r="CY7571" s="29">
        <v>1.644869902506052</v>
      </c>
      <c r="CZ7571" s="29">
        <v>1.9599084976612038</v>
      </c>
      <c r="DA7571" s="29">
        <v>2.5755143998389474</v>
      </c>
      <c r="DB7571" s="29">
        <v>3.2896605826001508</v>
      </c>
    </row>
    <row r="7572" spans="102:106" ht="20.100000000000001" customHeight="1" x14ac:dyDescent="0.2">
      <c r="CX7572" s="29">
        <v>7434</v>
      </c>
      <c r="CY7572" s="29">
        <v>1.6448699003184939</v>
      </c>
      <c r="CZ7572" s="29">
        <v>1.959908505127445</v>
      </c>
      <c r="DA7572" s="29">
        <v>2.5755144421983913</v>
      </c>
      <c r="DB7572" s="29">
        <v>3.2896606990919679</v>
      </c>
    </row>
    <row r="7573" spans="102:106" ht="20.100000000000001" customHeight="1" x14ac:dyDescent="0.2">
      <c r="CX7573" s="29">
        <v>7435</v>
      </c>
      <c r="CY7573" s="29">
        <v>1.6448698981315146</v>
      </c>
      <c r="CZ7573" s="29">
        <v>1.9599085125921372</v>
      </c>
      <c r="DA7573" s="29">
        <v>2.5755144845459594</v>
      </c>
      <c r="DB7573" s="29">
        <v>3.2896608155522089</v>
      </c>
    </row>
    <row r="7574" spans="102:106" ht="20.100000000000001" customHeight="1" x14ac:dyDescent="0.2">
      <c r="CX7574" s="29">
        <v>7436</v>
      </c>
      <c r="CY7574" s="29">
        <v>1.6448698959455927</v>
      </c>
      <c r="CZ7574" s="29">
        <v>1.9599085200536079</v>
      </c>
      <c r="DA7574" s="29">
        <v>2.5755145268825532</v>
      </c>
      <c r="DB7574" s="29">
        <v>3.2896609319809058</v>
      </c>
    </row>
    <row r="7575" spans="102:106" ht="20.100000000000001" customHeight="1" x14ac:dyDescent="0.2">
      <c r="CX7575" s="29">
        <v>7437</v>
      </c>
      <c r="CY7575" s="29">
        <v>1.6448698937596955</v>
      </c>
      <c r="CZ7575" s="29">
        <v>1.9599085275143846</v>
      </c>
      <c r="DA7575" s="29">
        <v>2.5755145692074657</v>
      </c>
      <c r="DB7575" s="29">
        <v>3.2896610483785755</v>
      </c>
    </row>
    <row r="7576" spans="102:106" ht="20.100000000000001" customHeight="1" x14ac:dyDescent="0.2">
      <c r="CX7576" s="29">
        <v>7438</v>
      </c>
      <c r="CY7576" s="29">
        <v>1.644869891574791</v>
      </c>
      <c r="CZ7576" s="29">
        <v>1.9599085349723582</v>
      </c>
      <c r="DA7576" s="29">
        <v>2.5755146115212608</v>
      </c>
      <c r="DB7576" s="29">
        <v>3.2896611647449761</v>
      </c>
    </row>
    <row r="7577" spans="102:106" ht="20.100000000000001" customHeight="1" x14ac:dyDescent="0.2">
      <c r="CX7577" s="29">
        <v>7439</v>
      </c>
      <c r="CY7577" s="29">
        <v>1.6448698893903344</v>
      </c>
      <c r="CZ7577" s="29">
        <v>1.9599085424287777</v>
      </c>
      <c r="DA7577" s="29">
        <v>2.5755146538235292</v>
      </c>
      <c r="DB7577" s="29">
        <v>3.2896612810798493</v>
      </c>
    </row>
    <row r="7578" spans="102:106" ht="20.100000000000001" customHeight="1" x14ac:dyDescent="0.2">
      <c r="CX7578" s="29">
        <v>7440</v>
      </c>
      <c r="CY7578" s="29">
        <v>1.6448698872062779</v>
      </c>
      <c r="CZ7578" s="29">
        <v>1.9599085498827815</v>
      </c>
      <c r="DA7578" s="29">
        <v>2.5755146961144946</v>
      </c>
      <c r="DB7578" s="29">
        <v>3.2896613973836759</v>
      </c>
    </row>
    <row r="7579" spans="102:106" ht="20.100000000000001" customHeight="1" x14ac:dyDescent="0.2">
      <c r="CX7579" s="29">
        <v>7441</v>
      </c>
      <c r="CY7579" s="29">
        <v>1.6448698850235692</v>
      </c>
      <c r="CZ7579" s="29">
        <v>1.9599085573351831</v>
      </c>
      <c r="DA7579" s="29">
        <v>2.5755147383940487</v>
      </c>
      <c r="DB7579" s="29">
        <v>3.2896615136561729</v>
      </c>
    </row>
    <row r="7580" spans="102:106" ht="20.100000000000001" customHeight="1" x14ac:dyDescent="0.2">
      <c r="CX7580" s="29">
        <v>7442</v>
      </c>
      <c r="CY7580" s="29">
        <v>1.6448698828406416</v>
      </c>
      <c r="CZ7580" s="29">
        <v>1.9599085647846828</v>
      </c>
      <c r="DA7580" s="29">
        <v>2.5755147806620737</v>
      </c>
      <c r="DB7580" s="29">
        <v>3.2896616298975432</v>
      </c>
    </row>
    <row r="7581" spans="102:106" ht="20.100000000000001" customHeight="1" x14ac:dyDescent="0.2">
      <c r="CX7581" s="29">
        <v>7443</v>
      </c>
      <c r="CY7581" s="29">
        <v>1.6448698806584301</v>
      </c>
      <c r="CZ7581" s="29">
        <v>1.9599085722329221</v>
      </c>
      <c r="DA7581" s="29">
        <v>2.5755148229190818</v>
      </c>
      <c r="DB7581" s="29">
        <v>3.2896617461077304</v>
      </c>
    </row>
    <row r="7582" spans="102:106" ht="20.100000000000001" customHeight="1" x14ac:dyDescent="0.2">
      <c r="CX7582" s="29">
        <v>7444</v>
      </c>
      <c r="CY7582" s="29">
        <v>1.6448698784768601</v>
      </c>
      <c r="CZ7582" s="29">
        <v>1.9599085796790079</v>
      </c>
      <c r="DA7582" s="29">
        <v>2.5755148651646156</v>
      </c>
      <c r="DB7582" s="29">
        <v>3.2896618622864096</v>
      </c>
    </row>
    <row r="7583" spans="102:106" ht="20.100000000000001" customHeight="1" x14ac:dyDescent="0.2">
      <c r="CX7583" s="29">
        <v>7445</v>
      </c>
      <c r="CY7583" s="29">
        <v>1.6448698762958509</v>
      </c>
      <c r="CZ7583" s="29">
        <v>1.9599085871233013</v>
      </c>
      <c r="DA7583" s="29">
        <v>2.5755149073985257</v>
      </c>
      <c r="DB7583" s="29">
        <v>3.2896619784342511</v>
      </c>
    </row>
    <row r="7584" spans="102:106" ht="20.100000000000001" customHeight="1" x14ac:dyDescent="0.2">
      <c r="CX7584" s="29">
        <v>7446</v>
      </c>
      <c r="CY7584" s="29">
        <v>1.6448698741158172</v>
      </c>
      <c r="CZ7584" s="29">
        <v>1.9599085945661581</v>
      </c>
      <c r="DA7584" s="29">
        <v>2.5755149496216165</v>
      </c>
      <c r="DB7584" s="29">
        <v>3.2896620945504034</v>
      </c>
    </row>
    <row r="7585" spans="102:106" ht="20.100000000000001" customHeight="1" x14ac:dyDescent="0.2">
      <c r="CX7585" s="29">
        <v>7447</v>
      </c>
      <c r="CY7585" s="29">
        <v>1.6448698719361627</v>
      </c>
      <c r="CZ7585" s="29">
        <v>1.9599086020062395</v>
      </c>
      <c r="DA7585" s="29">
        <v>2.5755149918330766</v>
      </c>
      <c r="DB7585" s="29">
        <v>3.2896622106357594</v>
      </c>
    </row>
    <row r="7586" spans="102:106" ht="20.100000000000001" customHeight="1" x14ac:dyDescent="0.2">
      <c r="CX7586" s="29">
        <v>7448</v>
      </c>
      <c r="CY7586" s="29">
        <v>1.6448698697567876</v>
      </c>
      <c r="CZ7586" s="29">
        <v>1.9599086094443063</v>
      </c>
      <c r="DA7586" s="29">
        <v>2.5755150340330504</v>
      </c>
      <c r="DB7586" s="29">
        <v>3.2896623266899443</v>
      </c>
    </row>
    <row r="7587" spans="102:106" ht="20.100000000000001" customHeight="1" x14ac:dyDescent="0.2">
      <c r="CX7587" s="29">
        <v>7449</v>
      </c>
      <c r="CY7587" s="29">
        <v>1.6448698675780866</v>
      </c>
      <c r="CZ7587" s="29">
        <v>1.9599086168802689</v>
      </c>
      <c r="DA7587" s="29">
        <v>2.5755150762216674</v>
      </c>
      <c r="DB7587" s="29">
        <v>3.2896624427128227</v>
      </c>
    </row>
    <row r="7588" spans="102:106" ht="20.100000000000001" customHeight="1" x14ac:dyDescent="0.2">
      <c r="CX7588" s="29">
        <v>7450</v>
      </c>
      <c r="CY7588" s="29">
        <v>1.6448698654004492</v>
      </c>
      <c r="CZ7588" s="29">
        <v>1.95990862431403</v>
      </c>
      <c r="DA7588" s="29">
        <v>2.5755151183993723</v>
      </c>
      <c r="DB7588" s="29">
        <v>3.2896625587044959</v>
      </c>
    </row>
    <row r="7589" spans="102:106" ht="20.100000000000001" customHeight="1" x14ac:dyDescent="0.2">
      <c r="CX7589" s="29">
        <v>7451</v>
      </c>
      <c r="CY7589" s="29">
        <v>1.6448698632227512</v>
      </c>
      <c r="CZ7589" s="29">
        <v>1.9599086317467493</v>
      </c>
      <c r="DA7589" s="29">
        <v>2.5755151605653128</v>
      </c>
      <c r="DB7589" s="29">
        <v>3.2896626746653039</v>
      </c>
    </row>
    <row r="7590" spans="102:106" ht="20.100000000000001" customHeight="1" x14ac:dyDescent="0.2">
      <c r="CX7590" s="29">
        <v>7452</v>
      </c>
      <c r="CY7590" s="29">
        <v>1.644869861045871</v>
      </c>
      <c r="CZ7590" s="29">
        <v>1.9599086391770499</v>
      </c>
      <c r="DA7590" s="29">
        <v>2.5755152027202346</v>
      </c>
      <c r="DB7590" s="29">
        <v>3.289662790594821</v>
      </c>
    </row>
    <row r="7591" spans="102:106" ht="20.100000000000001" customHeight="1" x14ac:dyDescent="0.2">
      <c r="CX7591" s="29">
        <v>7453</v>
      </c>
      <c r="CY7591" s="29">
        <v>1.644869858869676</v>
      </c>
      <c r="CZ7591" s="29">
        <v>1.9599086466052327</v>
      </c>
      <c r="DA7591" s="29">
        <v>2.5755152448639071</v>
      </c>
      <c r="DB7591" s="29">
        <v>3.2896629064931098</v>
      </c>
    </row>
    <row r="7592" spans="102:106" ht="20.100000000000001" customHeight="1" x14ac:dyDescent="0.2">
      <c r="CX7592" s="29">
        <v>7454</v>
      </c>
      <c r="CY7592" s="29">
        <v>1.6448698566940279</v>
      </c>
      <c r="CZ7592" s="29">
        <v>1.9599086540311697</v>
      </c>
      <c r="DA7592" s="29">
        <v>2.5755152869960916</v>
      </c>
      <c r="DB7592" s="29">
        <v>3.2896630223607226</v>
      </c>
    </row>
    <row r="7593" spans="102:106" ht="20.100000000000001" customHeight="1" x14ac:dyDescent="0.2">
      <c r="CX7593" s="29">
        <v>7455</v>
      </c>
      <c r="CY7593" s="29">
        <v>1.6448698545187812</v>
      </c>
      <c r="CZ7593" s="29">
        <v>1.959908661455569</v>
      </c>
      <c r="DA7593" s="29">
        <v>2.5755153291168607</v>
      </c>
      <c r="DB7593" s="29">
        <v>3.289663138196945</v>
      </c>
    </row>
    <row r="7594" spans="102:106" ht="20.100000000000001" customHeight="1" x14ac:dyDescent="0.2">
      <c r="CX7594" s="29">
        <v>7456</v>
      </c>
      <c r="CY7594" s="29">
        <v>1.6448698523442868</v>
      </c>
      <c r="CZ7594" s="29">
        <v>1.9599086688778664</v>
      </c>
      <c r="DA7594" s="29">
        <v>2.575515371226595</v>
      </c>
      <c r="DB7594" s="29">
        <v>3.2896632540020514</v>
      </c>
    </row>
    <row r="7595" spans="102:106" ht="20.100000000000001" customHeight="1" x14ac:dyDescent="0.2">
      <c r="CX7595" s="29">
        <v>7457</v>
      </c>
      <c r="CY7595" s="29">
        <v>1.6448698501703864</v>
      </c>
      <c r="CZ7595" s="29">
        <v>1.9599086762979099</v>
      </c>
      <c r="DA7595" s="29">
        <v>2.5755154133247067</v>
      </c>
      <c r="DB7595" s="29">
        <v>3.2896633697763056</v>
      </c>
    </row>
    <row r="7596" spans="102:106" ht="20.100000000000001" customHeight="1" x14ac:dyDescent="0.2">
      <c r="CX7596" s="29">
        <v>7458</v>
      </c>
      <c r="CY7596" s="29">
        <v>1.6448698479974184</v>
      </c>
      <c r="CZ7596" s="29">
        <v>1.9599086837163857</v>
      </c>
      <c r="DA7596" s="29">
        <v>2.5755154554118787</v>
      </c>
      <c r="DB7596" s="29">
        <v>3.289663485519204</v>
      </c>
    </row>
    <row r="7597" spans="102:106" ht="20.100000000000001" customHeight="1" x14ac:dyDescent="0.2">
      <c r="CX7597" s="29">
        <v>7459</v>
      </c>
      <c r="CY7597" s="29">
        <v>1.6448698458247091</v>
      </c>
      <c r="CZ7597" s="29">
        <v>1.9599086911322829</v>
      </c>
      <c r="DA7597" s="29">
        <v>2.5755154974874999</v>
      </c>
      <c r="DB7597" s="29">
        <v>3.2896636012314873</v>
      </c>
    </row>
    <row r="7598" spans="102:106" ht="20.100000000000001" customHeight="1" x14ac:dyDescent="0.2">
      <c r="CX7598" s="29">
        <v>7460</v>
      </c>
      <c r="CY7598" s="29">
        <v>1.6448698436520806</v>
      </c>
      <c r="CZ7598" s="29">
        <v>1.9599086985462733</v>
      </c>
      <c r="DA7598" s="29">
        <v>2.5755155395519136</v>
      </c>
      <c r="DB7598" s="29">
        <v>3.289663716912373</v>
      </c>
    </row>
    <row r="7599" spans="102:106" ht="20.100000000000001" customHeight="1" x14ac:dyDescent="0.2">
      <c r="CX7599" s="29">
        <v>7461</v>
      </c>
      <c r="CY7599" s="29">
        <v>1.6448698414803558</v>
      </c>
      <c r="CZ7599" s="29">
        <v>1.9599087059590183</v>
      </c>
      <c r="DA7599" s="29">
        <v>2.5755155816051318</v>
      </c>
      <c r="DB7599" s="29">
        <v>3.2896638325625784</v>
      </c>
    </row>
    <row r="7600" spans="102:106" ht="20.100000000000001" customHeight="1" x14ac:dyDescent="0.2">
      <c r="CX7600" s="29">
        <v>7462</v>
      </c>
      <c r="CY7600" s="29">
        <v>1.6448698393098473</v>
      </c>
      <c r="CZ7600" s="29">
        <v>1.9599087133690636</v>
      </c>
      <c r="DA7600" s="29">
        <v>2.5755156236471559</v>
      </c>
      <c r="DB7600" s="29">
        <v>3.2896639481815479</v>
      </c>
    </row>
    <row r="7601" spans="102:106" ht="20.100000000000001" customHeight="1" x14ac:dyDescent="0.2">
      <c r="CX7601" s="29">
        <v>7463</v>
      </c>
      <c r="CY7601" s="29">
        <v>1.6448698371393524</v>
      </c>
      <c r="CZ7601" s="29">
        <v>1.9599087207774786</v>
      </c>
      <c r="DA7601" s="29">
        <v>2.5755156656776563</v>
      </c>
      <c r="DB7601" s="29">
        <v>3.2896640637697181</v>
      </c>
    </row>
    <row r="7602" spans="102:106" ht="20.100000000000001" customHeight="1" x14ac:dyDescent="0.2">
      <c r="CX7602" s="29">
        <v>7464</v>
      </c>
      <c r="CY7602" s="29">
        <v>1.6448698349691711</v>
      </c>
      <c r="CZ7602" s="29">
        <v>1.9599087281836374</v>
      </c>
      <c r="DA7602" s="29">
        <v>2.5755157076969359</v>
      </c>
      <c r="DB7602" s="29">
        <v>3.2896641793270116</v>
      </c>
    </row>
    <row r="7603" spans="102:106" ht="20.100000000000001" customHeight="1" x14ac:dyDescent="0.2">
      <c r="CX7603" s="29">
        <v>7465</v>
      </c>
      <c r="CY7603" s="29">
        <v>1.644869832800101</v>
      </c>
      <c r="CZ7603" s="29">
        <v>1.9599087355881719</v>
      </c>
      <c r="DA7603" s="29">
        <v>2.5755157497052883</v>
      </c>
      <c r="DB7603" s="29">
        <v>3.289664294853087</v>
      </c>
    </row>
    <row r="7604" spans="102:106" ht="20.100000000000001" customHeight="1" x14ac:dyDescent="0.2">
      <c r="CX7604" s="29">
        <v>7466</v>
      </c>
      <c r="CY7604" s="29">
        <v>1.6448698306314229</v>
      </c>
      <c r="CZ7604" s="29">
        <v>1.9599087429900188</v>
      </c>
      <c r="DA7604" s="29">
        <v>2.5755157917020326</v>
      </c>
      <c r="DB7604" s="29">
        <v>3.2896644103483443</v>
      </c>
    </row>
    <row r="7605" spans="102:106" ht="20.100000000000001" customHeight="1" x14ac:dyDescent="0.2">
      <c r="CX7605" s="29">
        <v>7467</v>
      </c>
      <c r="CY7605" s="29">
        <v>1.6448698284634176</v>
      </c>
      <c r="CZ7605" s="29">
        <v>1.9599087503910628</v>
      </c>
      <c r="DA7605" s="29">
        <v>2.575515833687763</v>
      </c>
      <c r="DB7605" s="29">
        <v>3.2896645258126678</v>
      </c>
    </row>
    <row r="7606" spans="102:106" ht="20.100000000000001" customHeight="1" x14ac:dyDescent="0.2">
      <c r="CX7606" s="29">
        <v>7468</v>
      </c>
      <c r="CY7606" s="29">
        <v>1.6448698262958574</v>
      </c>
      <c r="CZ7606" s="29">
        <v>1.9599087577893797</v>
      </c>
      <c r="DA7606" s="29">
        <v>2.5755158756620999</v>
      </c>
      <c r="DB7606" s="29">
        <v>3.2896646412459272</v>
      </c>
    </row>
    <row r="7607" spans="102:106" ht="20.100000000000001" customHeight="1" x14ac:dyDescent="0.2">
      <c r="CX7607" s="29">
        <v>7469</v>
      </c>
      <c r="CY7607" s="29">
        <v>1.6448698241290103</v>
      </c>
      <c r="CZ7607" s="29">
        <v>1.9599087651855722</v>
      </c>
      <c r="DA7607" s="29">
        <v>2.5755159176252964</v>
      </c>
      <c r="DB7607" s="29">
        <v>3.2896647566484845</v>
      </c>
    </row>
    <row r="7608" spans="102:106" ht="20.100000000000001" customHeight="1" x14ac:dyDescent="0.2">
      <c r="CX7608" s="29">
        <v>7470</v>
      </c>
      <c r="CY7608" s="29">
        <v>1.6448698219626352</v>
      </c>
      <c r="CZ7608" s="29">
        <v>1.9599087725798128</v>
      </c>
      <c r="DA7608" s="29">
        <v>2.5755159595772747</v>
      </c>
      <c r="DB7608" s="29">
        <v>3.2896648720199342</v>
      </c>
    </row>
    <row r="7609" spans="102:106" ht="20.100000000000001" customHeight="1" x14ac:dyDescent="0.2">
      <c r="CX7609" s="29">
        <v>7471</v>
      </c>
      <c r="CY7609" s="29">
        <v>1.6448698197969882</v>
      </c>
      <c r="CZ7609" s="29">
        <v>1.9599087799722668</v>
      </c>
      <c r="DA7609" s="29">
        <v>2.575516001517947</v>
      </c>
      <c r="DB7609" s="29">
        <v>3.289664987360613</v>
      </c>
    </row>
    <row r="7610" spans="102:106" ht="20.100000000000001" customHeight="1" x14ac:dyDescent="0.2">
      <c r="CX7610" s="29">
        <v>7472</v>
      </c>
      <c r="CY7610" s="29">
        <v>1.6448698176313117</v>
      </c>
      <c r="CZ7610" s="29">
        <v>1.9599087873626693</v>
      </c>
      <c r="DA7610" s="29">
        <v>2.5755160434472142</v>
      </c>
      <c r="DB7610" s="29">
        <v>3.2896651026703396</v>
      </c>
    </row>
    <row r="7611" spans="102:106" ht="20.100000000000001" customHeight="1" x14ac:dyDescent="0.2">
      <c r="CX7611" s="29">
        <v>7473</v>
      </c>
      <c r="CY7611" s="29">
        <v>1.6448698154668566</v>
      </c>
      <c r="CZ7611" s="29">
        <v>1.9599087947515932</v>
      </c>
      <c r="DA7611" s="29">
        <v>2.5755160853656132</v>
      </c>
      <c r="DB7611" s="29">
        <v>3.2896652179494259</v>
      </c>
    </row>
    <row r="7612" spans="102:106" ht="20.100000000000001" customHeight="1" x14ac:dyDescent="0.2">
      <c r="CX7612" s="29">
        <v>7474</v>
      </c>
      <c r="CY7612" s="29">
        <v>1.6448698133028523</v>
      </c>
      <c r="CZ7612" s="29">
        <v>1.9599088021379132</v>
      </c>
      <c r="DA7612" s="29">
        <v>2.5755161272723819</v>
      </c>
      <c r="DB7612" s="29">
        <v>3.2896653331976671</v>
      </c>
    </row>
    <row r="7613" spans="102:106" ht="20.100000000000001" customHeight="1" x14ac:dyDescent="0.2">
      <c r="CX7613" s="29">
        <v>7475</v>
      </c>
      <c r="CY7613" s="29">
        <v>1.6448698111395292</v>
      </c>
      <c r="CZ7613" s="29">
        <v>1.9599088095226092</v>
      </c>
      <c r="DA7613" s="29">
        <v>2.575516169168357</v>
      </c>
      <c r="DB7613" s="29">
        <v>3.2896654484150951</v>
      </c>
    </row>
    <row r="7614" spans="102:106" ht="20.100000000000001" customHeight="1" x14ac:dyDescent="0.2">
      <c r="CX7614" s="29">
        <v>7476</v>
      </c>
      <c r="CY7614" s="29">
        <v>1.6448698089766087</v>
      </c>
      <c r="CZ7614" s="29">
        <v>1.9599088169045402</v>
      </c>
      <c r="DA7614" s="29">
        <v>2.5755162110527583</v>
      </c>
      <c r="DB7614" s="29">
        <v>3.2896655636014818</v>
      </c>
    </row>
    <row r="7615" spans="102:106" ht="20.100000000000001" customHeight="1" x14ac:dyDescent="0.2">
      <c r="CX7615" s="29">
        <v>7477</v>
      </c>
      <c r="CY7615" s="29">
        <v>1.6448698068138041</v>
      </c>
      <c r="CZ7615" s="29">
        <v>1.9599088242855187</v>
      </c>
      <c r="DA7615" s="29">
        <v>2.5755162529264024</v>
      </c>
      <c r="DB7615" s="29">
        <v>3.2896656787570855</v>
      </c>
    </row>
    <row r="7616" spans="102:106" ht="20.100000000000001" customHeight="1" x14ac:dyDescent="0.2">
      <c r="CX7616" s="29">
        <v>7478</v>
      </c>
      <c r="CY7616" s="29">
        <v>1.644869804652336</v>
      </c>
      <c r="CZ7616" s="29">
        <v>1.9599088316639648</v>
      </c>
      <c r="DA7616" s="29">
        <v>2.5755162947884891</v>
      </c>
      <c r="DB7616" s="29">
        <v>3.2896657938819023</v>
      </c>
    </row>
    <row r="7617" spans="102:106" ht="20.100000000000001" customHeight="1" x14ac:dyDescent="0.2">
      <c r="CX7617" s="29">
        <v>7479</v>
      </c>
      <c r="CY7617" s="29">
        <v>1.6448698024908974</v>
      </c>
      <c r="CZ7617" s="29">
        <v>1.9599088390408299</v>
      </c>
      <c r="DA7617" s="29">
        <v>2.5755163366394935</v>
      </c>
      <c r="DB7617" s="29">
        <v>3.2896659089761671</v>
      </c>
    </row>
    <row r="7618" spans="102:106" ht="20.100000000000001" customHeight="1" x14ac:dyDescent="0.2">
      <c r="CX7618" s="29">
        <v>7480</v>
      </c>
      <c r="CY7618" s="29">
        <v>1.6448698003306961</v>
      </c>
      <c r="CZ7618" s="29">
        <v>1.9599088464153649</v>
      </c>
      <c r="DA7618" s="29">
        <v>2.575516378479239</v>
      </c>
      <c r="DB7618" s="29">
        <v>3.2896660240395983</v>
      </c>
    </row>
    <row r="7619" spans="102:106" ht="20.100000000000001" customHeight="1" x14ac:dyDescent="0.2">
      <c r="CX7619" s="29">
        <v>7481</v>
      </c>
      <c r="CY7619" s="29">
        <v>1.6448697981704123</v>
      </c>
      <c r="CZ7619" s="29">
        <v>1.9599088537880831</v>
      </c>
      <c r="DA7619" s="29">
        <v>2.5755164203078595</v>
      </c>
      <c r="DB7619" s="29">
        <v>3.2896661390719024</v>
      </c>
    </row>
    <row r="7620" spans="102:106" ht="20.100000000000001" customHeight="1" x14ac:dyDescent="0.2">
      <c r="CX7620" s="29">
        <v>7482</v>
      </c>
      <c r="CY7620" s="29">
        <v>1.6448697960112417</v>
      </c>
      <c r="CZ7620" s="29">
        <v>1.9599088611586435</v>
      </c>
      <c r="DA7620" s="29">
        <v>2.5755164621251576</v>
      </c>
      <c r="DB7620" s="29">
        <v>3.2896662540737793</v>
      </c>
    </row>
    <row r="7621" spans="102:106" ht="20.100000000000001" customHeight="1" x14ac:dyDescent="0.2">
      <c r="CX7621" s="29">
        <v>7483</v>
      </c>
      <c r="CY7621" s="29">
        <v>1.6448697938523558</v>
      </c>
      <c r="CZ7621" s="29">
        <v>1.9599088685275448</v>
      </c>
      <c r="DA7621" s="29">
        <v>2.5755165039315702</v>
      </c>
      <c r="DB7621" s="29">
        <v>3.289666369045162</v>
      </c>
    </row>
    <row r="7622" spans="102:106" ht="20.100000000000001" customHeight="1" x14ac:dyDescent="0.2">
      <c r="CX7622" s="29">
        <v>7484</v>
      </c>
      <c r="CY7622" s="29">
        <v>1.6448697916939283</v>
      </c>
      <c r="CZ7622" s="29">
        <v>1.9599088758940073</v>
      </c>
      <c r="DA7622" s="29">
        <v>2.575516545726559</v>
      </c>
      <c r="DB7622" s="29">
        <v>3.2896664839854663</v>
      </c>
    </row>
    <row r="7623" spans="102:106" ht="20.100000000000001" customHeight="1" x14ac:dyDescent="0.2">
      <c r="CX7623" s="29">
        <v>7485</v>
      </c>
      <c r="CY7623" s="29">
        <v>1.6448697895366331</v>
      </c>
      <c r="CZ7623" s="29">
        <v>1.9599088832589386</v>
      </c>
      <c r="DA7623" s="29">
        <v>2.5755165875105401</v>
      </c>
      <c r="DB7623" s="29">
        <v>3.2896665988951037</v>
      </c>
    </row>
    <row r="7624" spans="102:106" ht="20.100000000000001" customHeight="1" x14ac:dyDescent="0.2">
      <c r="CX7624" s="29">
        <v>7486</v>
      </c>
      <c r="CY7624" s="29">
        <v>1.6448697873791165</v>
      </c>
      <c r="CZ7624" s="29">
        <v>1.9599088906219673</v>
      </c>
      <c r="DA7624" s="29">
        <v>2.5755166292832765</v>
      </c>
      <c r="DB7624" s="29">
        <v>3.2896667137742197</v>
      </c>
    </row>
    <row r="7625" spans="102:106" ht="20.100000000000001" customHeight="1" x14ac:dyDescent="0.2">
      <c r="CX7625" s="29">
        <v>7487</v>
      </c>
      <c r="CY7625" s="29">
        <v>1.6448697852225438</v>
      </c>
      <c r="CZ7625" s="29">
        <v>1.9599088979827144</v>
      </c>
      <c r="DA7625" s="29">
        <v>2.5755166710448445</v>
      </c>
      <c r="DB7625" s="29">
        <v>3.2896668286224453</v>
      </c>
    </row>
    <row r="7626" spans="102:106" ht="20.100000000000001" customHeight="1" x14ac:dyDescent="0.2">
      <c r="CX7626" s="29">
        <v>7488</v>
      </c>
      <c r="CY7626" s="29">
        <v>1.6448697830665593</v>
      </c>
      <c r="CZ7626" s="29">
        <v>1.9599089053416416</v>
      </c>
      <c r="DA7626" s="29">
        <v>2.5755167127953085</v>
      </c>
      <c r="DB7626" s="29">
        <v>3.2896669434401522</v>
      </c>
    </row>
    <row r="7627" spans="102:106" ht="20.100000000000001" customHeight="1" x14ac:dyDescent="0.2">
      <c r="CX7627" s="29">
        <v>7489</v>
      </c>
      <c r="CY7627" s="29">
        <v>1.6448697809113064</v>
      </c>
      <c r="CZ7627" s="29">
        <v>1.9599089126983553</v>
      </c>
      <c r="DA7627" s="29">
        <v>2.5755167545347248</v>
      </c>
      <c r="DB7627" s="29">
        <v>3.2896670582269474</v>
      </c>
    </row>
    <row r="7628" spans="102:106" ht="20.100000000000001" customHeight="1" x14ac:dyDescent="0.2">
      <c r="CX7628" s="29">
        <v>7490</v>
      </c>
      <c r="CY7628" s="29">
        <v>1.6448697787564166</v>
      </c>
      <c r="CZ7628" s="29">
        <v>1.9599089200533015</v>
      </c>
      <c r="DA7628" s="29">
        <v>2.5755167962628165</v>
      </c>
      <c r="DB7628" s="29">
        <v>3.2896671729834299</v>
      </c>
    </row>
    <row r="7629" spans="102:106" ht="20.100000000000001" customHeight="1" x14ac:dyDescent="0.2">
      <c r="CX7629" s="29">
        <v>7491</v>
      </c>
      <c r="CY7629" s="29">
        <v>1.6448697766025253</v>
      </c>
      <c r="CZ7629" s="29">
        <v>1.9599089274060713</v>
      </c>
      <c r="DA7629" s="29">
        <v>2.5755168379796203</v>
      </c>
      <c r="DB7629" s="29">
        <v>3.2896672877091775</v>
      </c>
    </row>
    <row r="7630" spans="102:106" ht="20.100000000000001" customHeight="1" x14ac:dyDescent="0.2">
      <c r="CX7630" s="29">
        <v>7492</v>
      </c>
      <c r="CY7630" s="29">
        <v>1.6448697744482403</v>
      </c>
      <c r="CZ7630" s="29">
        <v>1.9599089347575203</v>
      </c>
      <c r="DA7630" s="29">
        <v>2.5755168796854839</v>
      </c>
      <c r="DB7630" s="29">
        <v>3.289667402404012</v>
      </c>
    </row>
    <row r="7631" spans="102:106" ht="20.100000000000001" customHeight="1" x14ac:dyDescent="0.2">
      <c r="CX7631" s="29">
        <v>7493</v>
      </c>
      <c r="CY7631" s="29">
        <v>1.6448697722957022</v>
      </c>
      <c r="CZ7631" s="29">
        <v>1.9599089421063769</v>
      </c>
      <c r="DA7631" s="29">
        <v>2.5755169213804243</v>
      </c>
      <c r="DB7631" s="29">
        <v>3.2896675170684953</v>
      </c>
    </row>
    <row r="7632" spans="102:106" ht="20.100000000000001" customHeight="1" x14ac:dyDescent="0.2">
      <c r="CX7632" s="29">
        <v>7494</v>
      </c>
      <c r="CY7632" s="29">
        <v>1.6448697701430002</v>
      </c>
      <c r="CZ7632" s="29">
        <v>1.9599089494534818</v>
      </c>
      <c r="DA7632" s="29">
        <v>2.5755169630641257</v>
      </c>
      <c r="DB7632" s="29">
        <v>3.2896676317024198</v>
      </c>
    </row>
    <row r="7633" spans="102:106" ht="20.100000000000001" customHeight="1" x14ac:dyDescent="0.2">
      <c r="CX7633" s="29">
        <v>7495</v>
      </c>
      <c r="CY7633" s="29">
        <v>1.6448697679912503</v>
      </c>
      <c r="CZ7633" s="29">
        <v>1.9599089567988202</v>
      </c>
      <c r="DA7633" s="29">
        <v>2.5755170047365841</v>
      </c>
      <c r="DB7633" s="29">
        <v>3.2896677463058199</v>
      </c>
    </row>
    <row r="7634" spans="102:106" ht="20.100000000000001" customHeight="1" x14ac:dyDescent="0.2">
      <c r="CX7634" s="29">
        <v>7496</v>
      </c>
      <c r="CY7634" s="29">
        <v>1.6448697658395413</v>
      </c>
      <c r="CZ7634" s="29">
        <v>1.9599089641419454</v>
      </c>
      <c r="DA7634" s="29">
        <v>2.5755170463977861</v>
      </c>
      <c r="DB7634" s="29">
        <v>3.2896678608784651</v>
      </c>
    </row>
    <row r="7635" spans="102:106" ht="20.100000000000001" customHeight="1" x14ac:dyDescent="0.2">
      <c r="CX7635" s="29">
        <v>7497</v>
      </c>
      <c r="CY7635" s="29">
        <v>1.6448697636889769</v>
      </c>
      <c r="CZ7635" s="29">
        <v>1.959908971483252</v>
      </c>
      <c r="DA7635" s="29">
        <v>2.5755170880480325</v>
      </c>
      <c r="DB7635" s="29">
        <v>3.2896679754206137</v>
      </c>
    </row>
    <row r="7636" spans="102:106" ht="20.100000000000001" customHeight="1" x14ac:dyDescent="0.2">
      <c r="CX7636" s="29">
        <v>7498</v>
      </c>
      <c r="CY7636" s="29">
        <v>1.6448697615386325</v>
      </c>
      <c r="CZ7636" s="29">
        <v>1.9599089788222785</v>
      </c>
      <c r="DA7636" s="29">
        <v>2.5755171296872899</v>
      </c>
      <c r="DB7636" s="29">
        <v>3.2896680899322632</v>
      </c>
    </row>
    <row r="7637" spans="102:106" ht="20.100000000000001" customHeight="1" x14ac:dyDescent="0.2">
      <c r="CX7637" s="29">
        <v>7499</v>
      </c>
      <c r="CY7637" s="29">
        <v>1.6448697593890946</v>
      </c>
      <c r="CZ7637" s="29">
        <v>1.9599089861598287</v>
      </c>
      <c r="DA7637" s="29">
        <v>2.5755171713151928</v>
      </c>
      <c r="DB7637" s="29">
        <v>3.2896682044133962</v>
      </c>
    </row>
    <row r="7638" spans="102:106" ht="20.100000000000001" customHeight="1" x14ac:dyDescent="0.2">
      <c r="CX7638" s="29">
        <v>7500</v>
      </c>
      <c r="CY7638" s="29">
        <v>1.6448697572399313</v>
      </c>
      <c r="CZ7638" s="29">
        <v>1.9599089934950025</v>
      </c>
      <c r="DA7638" s="29">
        <v>2.5755172129323349</v>
      </c>
      <c r="DB7638" s="29">
        <v>3.2896683188639835</v>
      </c>
    </row>
    <row r="7639" spans="102:106" ht="20.100000000000001" customHeight="1" x14ac:dyDescent="0.2">
      <c r="CX7639" s="29">
        <v>7501</v>
      </c>
      <c r="CY7639" s="29">
        <v>1.6448697550912106</v>
      </c>
      <c r="CZ7639" s="29">
        <v>1.9599090008285882</v>
      </c>
      <c r="DA7639" s="29">
        <v>2.5755172545380076</v>
      </c>
      <c r="DB7639" s="29">
        <v>3.2896684332839832</v>
      </c>
    </row>
    <row r="7640" spans="102:106" ht="20.100000000000001" customHeight="1" x14ac:dyDescent="0.2">
      <c r="CX7640" s="29">
        <v>7502</v>
      </c>
      <c r="CY7640" s="29">
        <v>1.6448697529434997</v>
      </c>
      <c r="CZ7640" s="29">
        <v>1.9599090081600949</v>
      </c>
      <c r="DA7640" s="29">
        <v>2.5755172961331088</v>
      </c>
      <c r="DB7640" s="29">
        <v>3.2896685476733416</v>
      </c>
    </row>
    <row r="7641" spans="102:106" ht="20.100000000000001" customHeight="1" x14ac:dyDescent="0.2">
      <c r="CX7641" s="29">
        <v>7503</v>
      </c>
      <c r="CY7641" s="29">
        <v>1.6448697507963492</v>
      </c>
      <c r="CZ7641" s="29">
        <v>1.9599090154894481</v>
      </c>
      <c r="DA7641" s="29">
        <v>2.5755173377165868</v>
      </c>
      <c r="DB7641" s="29">
        <v>3.2896686620324957</v>
      </c>
    </row>
    <row r="7642" spans="102:106" ht="20.100000000000001" customHeight="1" x14ac:dyDescent="0.2">
      <c r="CX7642" s="29">
        <v>7504</v>
      </c>
      <c r="CY7642" s="29">
        <v>1.6448697486493011</v>
      </c>
      <c r="CZ7642" s="29">
        <v>1.9599090228169904</v>
      </c>
      <c r="DA7642" s="29">
        <v>2.5755173792893196</v>
      </c>
      <c r="DB7642" s="29">
        <v>3.2896687763611139</v>
      </c>
    </row>
    <row r="7643" spans="102:106" ht="20.100000000000001" customHeight="1" x14ac:dyDescent="0.2">
      <c r="CX7643" s="29">
        <v>7505</v>
      </c>
      <c r="CY7643" s="29">
        <v>1.6448697465029052</v>
      </c>
      <c r="CZ7643" s="29">
        <v>1.9599090301426323</v>
      </c>
      <c r="DA7643" s="29">
        <v>2.5755174208505598</v>
      </c>
      <c r="DB7643" s="29">
        <v>3.2896688906593576</v>
      </c>
    </row>
    <row r="7644" spans="102:106" ht="20.100000000000001" customHeight="1" x14ac:dyDescent="0.2">
      <c r="CX7644" s="29">
        <v>7506</v>
      </c>
      <c r="CY7644" s="29">
        <v>1.6448697443571978</v>
      </c>
      <c r="CZ7644" s="29">
        <v>1.9599090374658525</v>
      </c>
      <c r="DA7644" s="29">
        <v>2.5755174624011654</v>
      </c>
      <c r="DB7644" s="29">
        <v>3.2896690049268695</v>
      </c>
    </row>
    <row r="7645" spans="102:106" ht="20.100000000000001" customHeight="1" x14ac:dyDescent="0.2">
      <c r="CX7645" s="29">
        <v>7507</v>
      </c>
      <c r="CY7645" s="29">
        <v>1.6448697422122103</v>
      </c>
      <c r="CZ7645" s="29">
        <v>1.9599090447873964</v>
      </c>
      <c r="DA7645" s="29">
        <v>2.5755175039403695</v>
      </c>
      <c r="DB7645" s="29">
        <v>3.2896691191642904</v>
      </c>
    </row>
    <row r="7646" spans="102:106" ht="20.100000000000001" customHeight="1" x14ac:dyDescent="0.2">
      <c r="CX7646" s="29">
        <v>7508</v>
      </c>
      <c r="CY7646" s="29">
        <v>1.6448697400679668</v>
      </c>
      <c r="CZ7646" s="29">
        <v>1.9599090521075768</v>
      </c>
      <c r="DA7646" s="29">
        <v>2.5755175454686872</v>
      </c>
      <c r="DB7646" s="29">
        <v>3.289669233370986</v>
      </c>
    </row>
    <row r="7647" spans="102:106" ht="20.100000000000001" customHeight="1" x14ac:dyDescent="0.2">
      <c r="CX7647" s="29">
        <v>7509</v>
      </c>
      <c r="CY7647" s="29">
        <v>1.6448697379239789</v>
      </c>
      <c r="CZ7647" s="29">
        <v>1.9599090594250006</v>
      </c>
      <c r="DA7647" s="29">
        <v>2.5755175869859785</v>
      </c>
      <c r="DB7647" s="29">
        <v>3.2896693475473207</v>
      </c>
    </row>
    <row r="7648" spans="102:106" ht="20.100000000000001" customHeight="1" x14ac:dyDescent="0.2">
      <c r="CX7648" s="29">
        <v>7510</v>
      </c>
      <c r="CY7648" s="29">
        <v>1.6448697357802582</v>
      </c>
      <c r="CZ7648" s="29">
        <v>1.9599090667412407</v>
      </c>
      <c r="DA7648" s="29">
        <v>2.5755176284920935</v>
      </c>
      <c r="DB7648" s="29">
        <v>3.2896694616933906</v>
      </c>
    </row>
    <row r="7649" spans="102:106" ht="20.100000000000001" customHeight="1" x14ac:dyDescent="0.2">
      <c r="CX7649" s="29">
        <v>7511</v>
      </c>
      <c r="CY7649" s="29">
        <v>1.6448697336378244</v>
      </c>
      <c r="CZ7649" s="29">
        <v>1.9599090740548883</v>
      </c>
      <c r="DA7649" s="29">
        <v>2.5755176699871951</v>
      </c>
      <c r="DB7649" s="29">
        <v>3.2896695758090306</v>
      </c>
    </row>
    <row r="7650" spans="102:106" ht="20.100000000000001" customHeight="1" x14ac:dyDescent="0.2">
      <c r="CX7650" s="29">
        <v>7512</v>
      </c>
      <c r="CY7650" s="29">
        <v>1.6448697314956631</v>
      </c>
      <c r="CZ7650" s="29">
        <v>1.9599090813670772</v>
      </c>
      <c r="DA7650" s="29">
        <v>2.5755177114714369</v>
      </c>
      <c r="DB7650" s="29">
        <v>3.289669689894315</v>
      </c>
    </row>
    <row r="7651" spans="102:106" ht="20.100000000000001" customHeight="1" x14ac:dyDescent="0.2">
      <c r="CX7651" s="29">
        <v>7513</v>
      </c>
      <c r="CY7651" s="29">
        <v>1.6448697293537675</v>
      </c>
      <c r="CZ7651" s="29">
        <v>1.9599090886768085</v>
      </c>
      <c r="DA7651" s="29">
        <v>2.5755177529443167</v>
      </c>
      <c r="DB7651" s="29">
        <v>3.2896698039490504</v>
      </c>
    </row>
    <row r="7652" spans="102:106" ht="20.100000000000001" customHeight="1" x14ac:dyDescent="0.2">
      <c r="CX7652" s="29">
        <v>7514</v>
      </c>
      <c r="CY7652" s="29">
        <v>1.6448697272126325</v>
      </c>
      <c r="CZ7652" s="29">
        <v>1.9599090959852012</v>
      </c>
      <c r="DA7652" s="29">
        <v>2.5755177944062915</v>
      </c>
      <c r="DB7652" s="29">
        <v>3.2896699179735402</v>
      </c>
    </row>
    <row r="7653" spans="102:106" ht="20.100000000000001" customHeight="1" x14ac:dyDescent="0.2">
      <c r="CX7653" s="29">
        <v>7515</v>
      </c>
      <c r="CY7653" s="29">
        <v>1.6448697250722373</v>
      </c>
      <c r="CZ7653" s="29">
        <v>1.9599091032912421</v>
      </c>
      <c r="DA7653" s="29">
        <v>2.5755178358574864</v>
      </c>
      <c r="DB7653" s="29">
        <v>3.2896700319678192</v>
      </c>
    </row>
    <row r="7654" spans="102:106" ht="20.100000000000001" customHeight="1" x14ac:dyDescent="0.2">
      <c r="CX7654" s="29">
        <v>7516</v>
      </c>
      <c r="CY7654" s="29">
        <v>1.6448697229320515</v>
      </c>
      <c r="CZ7654" s="29">
        <v>1.9599091105951847</v>
      </c>
      <c r="DA7654" s="29">
        <v>2.5755178772973686</v>
      </c>
      <c r="DB7654" s="29">
        <v>3.2896701459314062</v>
      </c>
    </row>
    <row r="7655" spans="102:106" ht="20.100000000000001" customHeight="1" x14ac:dyDescent="0.2">
      <c r="CX7655" s="29">
        <v>7517</v>
      </c>
      <c r="CY7655" s="29">
        <v>1.6448697207930567</v>
      </c>
      <c r="CZ7655" s="29">
        <v>1.9599091178972761</v>
      </c>
      <c r="DA7655" s="29">
        <v>2.5755179187260437</v>
      </c>
      <c r="DB7655" s="29">
        <v>3.2896702598650718</v>
      </c>
    </row>
    <row r="7656" spans="102:106" ht="20.100000000000001" customHeight="1" x14ac:dyDescent="0.2">
      <c r="CX7656" s="29">
        <v>7518</v>
      </c>
      <c r="CY7656" s="29">
        <v>1.644869718654201</v>
      </c>
      <c r="CZ7656" s="29">
        <v>1.9599091251977563</v>
      </c>
      <c r="DA7656" s="29">
        <v>2.5755179601442539</v>
      </c>
      <c r="DB7656" s="29">
        <v>3.289670373768308</v>
      </c>
    </row>
    <row r="7657" spans="102:106" ht="20.100000000000001" customHeight="1" x14ac:dyDescent="0.2">
      <c r="CX7657" s="29">
        <v>7519</v>
      </c>
      <c r="CY7657" s="29">
        <v>1.6448697165159478</v>
      </c>
      <c r="CZ7657" s="29">
        <v>1.9599091324955806</v>
      </c>
      <c r="DA7657" s="29">
        <v>2.5755180015511141</v>
      </c>
      <c r="DB7657" s="29">
        <v>3.2896704876411027</v>
      </c>
    </row>
    <row r="7658" spans="102:106" ht="20.100000000000001" customHeight="1" x14ac:dyDescent="0.2">
      <c r="CX7658" s="29">
        <v>7520</v>
      </c>
      <c r="CY7658" s="29">
        <v>1.6448697143782476</v>
      </c>
      <c r="CZ7658" s="29">
        <v>1.9599091397918258</v>
      </c>
      <c r="DA7658" s="29">
        <v>2.5755180429470248</v>
      </c>
      <c r="DB7658" s="29">
        <v>3.2896706014839361</v>
      </c>
    </row>
    <row r="7659" spans="102:106" ht="20.100000000000001" customHeight="1" x14ac:dyDescent="0.2">
      <c r="CX7659" s="29">
        <v>7521</v>
      </c>
      <c r="CY7659" s="29">
        <v>1.6448697122410434</v>
      </c>
      <c r="CZ7659" s="29">
        <v>1.9599091470862835</v>
      </c>
      <c r="DA7659" s="29">
        <v>2.5755180843317285</v>
      </c>
      <c r="DB7659" s="29">
        <v>3.2896707152962641</v>
      </c>
    </row>
    <row r="7660" spans="102:106" ht="20.100000000000001" customHeight="1" x14ac:dyDescent="0.2">
      <c r="CX7660" s="29">
        <v>7522</v>
      </c>
      <c r="CY7660" s="29">
        <v>1.6448697101042731</v>
      </c>
      <c r="CZ7660" s="29">
        <v>1.9599091543787379</v>
      </c>
      <c r="DA7660" s="29">
        <v>2.5755181257056048</v>
      </c>
      <c r="DB7660" s="29">
        <v>3.2896708290782892</v>
      </c>
    </row>
    <row r="7661" spans="102:106" ht="20.100000000000001" customHeight="1" x14ac:dyDescent="0.2">
      <c r="CX7661" s="29">
        <v>7523</v>
      </c>
      <c r="CY7661" s="29">
        <v>1.644869707968375</v>
      </c>
      <c r="CZ7661" s="29">
        <v>1.9599091616698183</v>
      </c>
      <c r="DA7661" s="29">
        <v>2.5755181670683776</v>
      </c>
      <c r="DB7661" s="29">
        <v>3.2896709428302016</v>
      </c>
    </row>
    <row r="7662" spans="102:106" ht="20.100000000000001" customHeight="1" x14ac:dyDescent="0.2">
      <c r="CX7662" s="29">
        <v>7524</v>
      </c>
      <c r="CY7662" s="29">
        <v>1.6448697058332751</v>
      </c>
      <c r="CZ7662" s="29">
        <v>1.9599091689584431</v>
      </c>
      <c r="DA7662" s="29">
        <v>2.5755182084200845</v>
      </c>
      <c r="DB7662" s="29">
        <v>3.2896710565519265</v>
      </c>
    </row>
    <row r="7663" spans="102:106" ht="20.100000000000001" customHeight="1" x14ac:dyDescent="0.2">
      <c r="CX7663" s="29">
        <v>7525</v>
      </c>
      <c r="CY7663" s="29">
        <v>1.644869703698385</v>
      </c>
      <c r="CZ7663" s="29">
        <v>1.9599091762452263</v>
      </c>
      <c r="DA7663" s="29">
        <v>2.575518249761076</v>
      </c>
      <c r="DB7663" s="29">
        <v>3.2896711702433761</v>
      </c>
    </row>
    <row r="7664" spans="102:106" ht="20.100000000000001" customHeight="1" x14ac:dyDescent="0.2">
      <c r="CX7664" s="29">
        <v>7526</v>
      </c>
      <c r="CY7664" s="29">
        <v>1.6448697015641243</v>
      </c>
      <c r="CZ7664" s="29">
        <v>1.9599091835294968</v>
      </c>
      <c r="DA7664" s="29">
        <v>2.5755182910910484</v>
      </c>
      <c r="DB7664" s="29">
        <v>3.28967128390445</v>
      </c>
    </row>
    <row r="7665" spans="102:106" ht="20.100000000000001" customHeight="1" x14ac:dyDescent="0.2">
      <c r="CX7665" s="29">
        <v>7527</v>
      </c>
      <c r="CY7665" s="29">
        <v>1.6448696994304002</v>
      </c>
      <c r="CZ7665" s="29">
        <v>1.9599091908127064</v>
      </c>
      <c r="DA7665" s="29">
        <v>2.5755183324100077</v>
      </c>
      <c r="DB7665" s="29">
        <v>3.2896713975355434</v>
      </c>
    </row>
    <row r="7666" spans="102:106" ht="20.100000000000001" customHeight="1" x14ac:dyDescent="0.2">
      <c r="CX7666" s="29">
        <v>7528</v>
      </c>
      <c r="CY7666" s="29">
        <v>1.6448696972971131</v>
      </c>
      <c r="CZ7666" s="29">
        <v>1.9599091980928915</v>
      </c>
      <c r="DA7666" s="29">
        <v>2.5755183737179546</v>
      </c>
      <c r="DB7666" s="29">
        <v>3.2896715111365316</v>
      </c>
    </row>
    <row r="7667" spans="102:106" ht="20.100000000000001" customHeight="1" x14ac:dyDescent="0.2">
      <c r="CX7667" s="29">
        <v>7529</v>
      </c>
      <c r="CY7667" s="29">
        <v>1.6448696951646651</v>
      </c>
      <c r="CZ7667" s="29">
        <v>1.9599092053719152</v>
      </c>
      <c r="DA7667" s="29">
        <v>2.5755184150145531</v>
      </c>
      <c r="DB7667" s="29">
        <v>3.2896716247070241</v>
      </c>
    </row>
    <row r="7668" spans="102:106" ht="20.100000000000001" customHeight="1" x14ac:dyDescent="0.2">
      <c r="CX7668" s="29">
        <v>7530</v>
      </c>
      <c r="CY7668" s="29">
        <v>1.6448696930324365</v>
      </c>
      <c r="CZ7668" s="29">
        <v>1.9599092126495032</v>
      </c>
      <c r="DA7668" s="29">
        <v>2.5755184563007552</v>
      </c>
      <c r="DB7668" s="29">
        <v>3.2896717382476317</v>
      </c>
    </row>
    <row r="7669" spans="102:106" ht="20.100000000000001" customHeight="1" x14ac:dyDescent="0.2">
      <c r="CX7669" s="29">
        <v>7531</v>
      </c>
      <c r="CY7669" s="29">
        <v>1.6448696909013256</v>
      </c>
      <c r="CZ7669" s="29">
        <v>1.9599092199245214</v>
      </c>
      <c r="DA7669" s="29">
        <v>2.5755184975755583</v>
      </c>
      <c r="DB7669" s="29">
        <v>3.2896718517579395</v>
      </c>
    </row>
    <row r="7670" spans="102:106" ht="20.100000000000001" customHeight="1" x14ac:dyDescent="0.2">
      <c r="CX7670" s="29">
        <v>7532</v>
      </c>
      <c r="CY7670" s="29">
        <v>1.6448696887701919</v>
      </c>
      <c r="CZ7670" s="29">
        <v>1.9599092271971073</v>
      </c>
      <c r="DA7670" s="29">
        <v>2.5755185388398956</v>
      </c>
      <c r="DB7670" s="29">
        <v>3.2896719652382806</v>
      </c>
    </row>
    <row r="7671" spans="102:106" ht="20.100000000000001" customHeight="1" x14ac:dyDescent="0.2">
      <c r="CX7671" s="29">
        <v>7533</v>
      </c>
      <c r="CY7671" s="29">
        <v>1.6448696866399217</v>
      </c>
      <c r="CZ7671" s="29">
        <v>1.959909234468669</v>
      </c>
      <c r="DA7671" s="29">
        <v>2.5755185800930684</v>
      </c>
      <c r="DB7671" s="29">
        <v>3.289672078688469</v>
      </c>
    </row>
    <row r="7672" spans="102:106" ht="20.100000000000001" customHeight="1" x14ac:dyDescent="0.2">
      <c r="CX7672" s="29">
        <v>7534</v>
      </c>
      <c r="CY7672" s="29">
        <v>1.6448696845103776</v>
      </c>
      <c r="CZ7672" s="29">
        <v>1.9599092417380504</v>
      </c>
      <c r="DA7672" s="29">
        <v>2.5755186213350187</v>
      </c>
      <c r="DB7672" s="29">
        <v>3.2896721921083047</v>
      </c>
    </row>
    <row r="7673" spans="102:106" ht="20.100000000000001" customHeight="1" x14ac:dyDescent="0.2">
      <c r="CX7673" s="29">
        <v>7535</v>
      </c>
      <c r="CY7673" s="29">
        <v>1.6448696823809095</v>
      </c>
      <c r="CZ7673" s="29">
        <v>1.9599092490049399</v>
      </c>
      <c r="DA7673" s="29">
        <v>2.5755186625663256</v>
      </c>
      <c r="DB7673" s="29">
        <v>3.289672305498085</v>
      </c>
    </row>
    <row r="7674" spans="102:106" ht="20.100000000000001" customHeight="1" x14ac:dyDescent="0.2">
      <c r="CX7674" s="29">
        <v>7536</v>
      </c>
      <c r="CY7674" s="29">
        <v>1.6448696802523854</v>
      </c>
      <c r="CZ7674" s="29">
        <v>1.959909256270725</v>
      </c>
      <c r="DA7674" s="29">
        <v>2.575518703786587</v>
      </c>
      <c r="DB7674" s="29">
        <v>3.2896724188580939</v>
      </c>
    </row>
    <row r="7675" spans="102:106" ht="20.100000000000001" customHeight="1" x14ac:dyDescent="0.2">
      <c r="CX7675" s="29">
        <v>7537</v>
      </c>
      <c r="CY7675" s="29">
        <v>1.6448696781241419</v>
      </c>
      <c r="CZ7675" s="29">
        <v>1.9599092635342275</v>
      </c>
      <c r="DA7675" s="29">
        <v>2.5755187449957146</v>
      </c>
      <c r="DB7675" s="29">
        <v>3.2896725321878422</v>
      </c>
    </row>
    <row r="7676" spans="102:106" ht="20.100000000000001" customHeight="1" x14ac:dyDescent="0.2">
      <c r="CX7676" s="29">
        <v>7538</v>
      </c>
      <c r="CY7676" s="29">
        <v>1.6448696759970343</v>
      </c>
      <c r="CZ7676" s="29">
        <v>1.9599092707959664</v>
      </c>
      <c r="DA7676" s="29">
        <v>2.5755187861942601</v>
      </c>
      <c r="DB7676" s="29">
        <v>3.2896726454873351</v>
      </c>
    </row>
    <row r="7677" spans="102:106" ht="20.100000000000001" customHeight="1" x14ac:dyDescent="0.2">
      <c r="CX7677" s="29">
        <v>7539</v>
      </c>
      <c r="CY7677" s="29">
        <v>1.6448696738698787</v>
      </c>
      <c r="CZ7677" s="29">
        <v>1.9599092780551752</v>
      </c>
      <c r="DA7677" s="29">
        <v>2.5755188273817913</v>
      </c>
      <c r="DB7677" s="29">
        <v>3.2896727587570749</v>
      </c>
    </row>
    <row r="7678" spans="102:106" ht="20.100000000000001" customHeight="1" x14ac:dyDescent="0.2">
      <c r="CX7678" s="29">
        <v>7540</v>
      </c>
      <c r="CY7678" s="29">
        <v>1.6448696717435192</v>
      </c>
      <c r="CZ7678" s="29">
        <v>1.9599092853132123</v>
      </c>
      <c r="DA7678" s="29">
        <v>2.5755188685581922</v>
      </c>
      <c r="DB7678" s="29">
        <v>3.289672871996534</v>
      </c>
    </row>
    <row r="7679" spans="102:106" ht="20.100000000000001" customHeight="1" x14ac:dyDescent="0.2">
      <c r="CX7679" s="29">
        <v>7541</v>
      </c>
      <c r="CY7679" s="29">
        <v>1.6448696696177758</v>
      </c>
      <c r="CZ7679" s="29">
        <v>1.9599092925688693</v>
      </c>
      <c r="DA7679" s="29">
        <v>2.5755189097236606</v>
      </c>
      <c r="DB7679" s="29">
        <v>3.2896729852061899</v>
      </c>
    </row>
    <row r="7680" spans="102:106" ht="20.100000000000001" customHeight="1" x14ac:dyDescent="0.2">
      <c r="CX7680" s="29">
        <v>7542</v>
      </c>
      <c r="CY7680" s="29">
        <v>1.6448696674924637</v>
      </c>
      <c r="CZ7680" s="29">
        <v>1.9599092998226371</v>
      </c>
      <c r="DA7680" s="29">
        <v>2.5755189508783856</v>
      </c>
      <c r="DB7680" s="29">
        <v>3.289673098385745</v>
      </c>
    </row>
    <row r="7681" spans="102:106" ht="20.100000000000001" customHeight="1" x14ac:dyDescent="0.2">
      <c r="CX7681" s="29">
        <v>7543</v>
      </c>
      <c r="CY7681" s="29">
        <v>1.6448696653678991</v>
      </c>
      <c r="CZ7681" s="29">
        <v>1.959909307074146</v>
      </c>
      <c r="DA7681" s="29">
        <v>2.575518992022221</v>
      </c>
      <c r="DB7681" s="29">
        <v>3.2896732115351455</v>
      </c>
    </row>
    <row r="7682" spans="102:106" ht="20.100000000000001" customHeight="1" x14ac:dyDescent="0.2">
      <c r="CX7682" s="29">
        <v>7544</v>
      </c>
      <c r="CY7682" s="29">
        <v>1.6448696632438848</v>
      </c>
      <c r="CZ7682" s="29">
        <v>1.9599093143247259</v>
      </c>
      <c r="DA7682" s="29">
        <v>2.575519033155337</v>
      </c>
      <c r="DB7682" s="29">
        <v>3.289673324654828</v>
      </c>
    </row>
    <row r="7683" spans="102:106" ht="20.100000000000001" customHeight="1" x14ac:dyDescent="0.2">
      <c r="CX7683" s="29">
        <v>7545</v>
      </c>
      <c r="CY7683" s="29">
        <v>1.6448696611202163</v>
      </c>
      <c r="CZ7683" s="29">
        <v>1.9599093215722851</v>
      </c>
      <c r="DA7683" s="29">
        <v>2.5755190742772438</v>
      </c>
      <c r="DB7683" s="29">
        <v>3.2896734377442081</v>
      </c>
    </row>
    <row r="7684" spans="102:106" ht="20.100000000000001" customHeight="1" x14ac:dyDescent="0.2">
      <c r="CX7684" s="29">
        <v>7546</v>
      </c>
      <c r="CY7684" s="29">
        <v>1.644869658997193</v>
      </c>
      <c r="CZ7684" s="29">
        <v>1.9599093288189939</v>
      </c>
      <c r="DA7684" s="29">
        <v>2.5755191153880923</v>
      </c>
      <c r="DB7684" s="29">
        <v>3.2896735508037009</v>
      </c>
    </row>
    <row r="7685" spans="102:106" ht="20.100000000000001" customHeight="1" x14ac:dyDescent="0.2">
      <c r="CX7685" s="29">
        <v>7547</v>
      </c>
      <c r="CY7685" s="29">
        <v>1.6448696568745982</v>
      </c>
      <c r="CZ7685" s="29">
        <v>1.9599093360631714</v>
      </c>
      <c r="DA7685" s="29">
        <v>2.5755191564883484</v>
      </c>
      <c r="DB7685" s="29">
        <v>3.2896736638334549</v>
      </c>
    </row>
    <row r="7686" spans="102:106" ht="20.100000000000001" customHeight="1" x14ac:dyDescent="0.2">
      <c r="CX7686" s="29">
        <v>7548</v>
      </c>
      <c r="CY7686" s="29">
        <v>1.6448696547527184</v>
      </c>
      <c r="CZ7686" s="29">
        <v>1.9599093433052661</v>
      </c>
      <c r="DA7686" s="29">
        <v>2.575519197577818</v>
      </c>
      <c r="DB7686" s="29">
        <v>3.2896737768330997</v>
      </c>
    </row>
    <row r="7687" spans="102:106" ht="20.100000000000001" customHeight="1" x14ac:dyDescent="0.2">
      <c r="CX7687" s="29">
        <v>7549</v>
      </c>
      <c r="CY7687" s="29">
        <v>1.6448696526318349</v>
      </c>
      <c r="CZ7687" s="29">
        <v>1.9599093505457175</v>
      </c>
      <c r="DA7687" s="29">
        <v>2.575519238655974</v>
      </c>
      <c r="DB7687" s="29">
        <v>3.2896738898030158</v>
      </c>
    </row>
    <row r="7688" spans="102:106" ht="20.100000000000001" customHeight="1" x14ac:dyDescent="0.2">
      <c r="CX7688" s="29">
        <v>7550</v>
      </c>
      <c r="CY7688" s="29">
        <v>1.6448696505112037</v>
      </c>
      <c r="CZ7688" s="29">
        <v>1.959909357784533</v>
      </c>
      <c r="DA7688" s="29">
        <v>2.575519279723578</v>
      </c>
      <c r="DB7688" s="29">
        <v>3.2896740027428071</v>
      </c>
    </row>
    <row r="7689" spans="102:106" ht="20.100000000000001" customHeight="1" x14ac:dyDescent="0.2">
      <c r="CX7689" s="29">
        <v>7551</v>
      </c>
      <c r="CY7689" s="29">
        <v>1.6448696483905838</v>
      </c>
      <c r="CZ7689" s="29">
        <v>1.9599093650208566</v>
      </c>
      <c r="DA7689" s="29">
        <v>2.5755193207804083</v>
      </c>
      <c r="DB7689" s="29">
        <v>3.2896741156525744</v>
      </c>
    </row>
    <row r="7690" spans="102:106" ht="20.100000000000001" customHeight="1" x14ac:dyDescent="0.2">
      <c r="CX7690" s="29">
        <v>7552</v>
      </c>
      <c r="CY7690" s="29">
        <v>1.6448696462712569</v>
      </c>
      <c r="CZ7690" s="29">
        <v>1.9599093722555339</v>
      </c>
      <c r="DA7690" s="29">
        <v>2.5755193618259082</v>
      </c>
      <c r="DB7690" s="29">
        <v>3.2896742285326614</v>
      </c>
    </row>
    <row r="7691" spans="102:106" ht="20.100000000000001" customHeight="1" x14ac:dyDescent="0.2">
      <c r="CX7691" s="29">
        <v>7553</v>
      </c>
      <c r="CY7691" s="29">
        <v>1.644869644151951</v>
      </c>
      <c r="CZ7691" s="29">
        <v>1.9599093794881224</v>
      </c>
      <c r="DA7691" s="29">
        <v>2.5755194028608113</v>
      </c>
      <c r="DB7691" s="29">
        <v>3.2896743413828902</v>
      </c>
    </row>
    <row r="7692" spans="102:106" ht="20.100000000000001" customHeight="1" x14ac:dyDescent="0.2">
      <c r="CX7692" s="29">
        <v>7554</v>
      </c>
      <c r="CY7692" s="29">
        <v>1.6448696420334257</v>
      </c>
      <c r="CZ7692" s="29">
        <v>1.9599093867190271</v>
      </c>
      <c r="DA7692" s="29">
        <v>2.575519443884867</v>
      </c>
      <c r="DB7692" s="29">
        <v>3.2896744542030696</v>
      </c>
    </row>
    <row r="7693" spans="102:106" ht="20.100000000000001" customHeight="1" x14ac:dyDescent="0.2">
      <c r="CX7693" s="29">
        <v>7555</v>
      </c>
      <c r="CY7693" s="29">
        <v>1.6448696399154168</v>
      </c>
      <c r="CZ7693" s="29">
        <v>1.9599093939482182</v>
      </c>
      <c r="DA7693" s="29">
        <v>2.5755194848981411</v>
      </c>
      <c r="DB7693" s="29">
        <v>3.2896745669935088</v>
      </c>
    </row>
    <row r="7694" spans="102:106" ht="20.100000000000001" customHeight="1" x14ac:dyDescent="0.2">
      <c r="CX7694" s="29">
        <v>7556</v>
      </c>
      <c r="CY7694" s="29">
        <v>1.644869637798162</v>
      </c>
      <c r="CZ7694" s="29">
        <v>1.9599094011748022</v>
      </c>
      <c r="DA7694" s="29">
        <v>2.5755195259003618</v>
      </c>
      <c r="DB7694" s="29">
        <v>3.2896746797539915</v>
      </c>
    </row>
    <row r="7695" spans="102:106" ht="20.100000000000001" customHeight="1" x14ac:dyDescent="0.2">
      <c r="CX7695" s="29">
        <v>7557</v>
      </c>
      <c r="CY7695" s="29">
        <v>1.6448696356813841</v>
      </c>
      <c r="CZ7695" s="29">
        <v>1.9599094083995905</v>
      </c>
      <c r="DA7695" s="29">
        <v>2.5755195668919026</v>
      </c>
      <c r="DB7695" s="29">
        <v>3.2896747924848007</v>
      </c>
    </row>
    <row r="7696" spans="102:106" ht="20.100000000000001" customHeight="1" x14ac:dyDescent="0.2">
      <c r="CX7696" s="29">
        <v>7558</v>
      </c>
      <c r="CY7696" s="29">
        <v>1.6448696335653095</v>
      </c>
      <c r="CZ7696" s="29">
        <v>1.9599094156233865</v>
      </c>
      <c r="DA7696" s="29">
        <v>2.5755196078724722</v>
      </c>
      <c r="DB7696" s="29">
        <v>3.2896749051856977</v>
      </c>
    </row>
    <row r="7697" spans="102:106" ht="20.100000000000001" customHeight="1" x14ac:dyDescent="0.2">
      <c r="CX7697" s="29">
        <v>7559</v>
      </c>
      <c r="CY7697" s="29">
        <v>1.6448696314496485</v>
      </c>
      <c r="CZ7697" s="29">
        <v>1.9599094228444209</v>
      </c>
      <c r="DA7697" s="29">
        <v>2.5755196488424246</v>
      </c>
      <c r="DB7697" s="29">
        <v>3.2896750178566867</v>
      </c>
    </row>
    <row r="7698" spans="102:106" ht="20.100000000000001" customHeight="1" x14ac:dyDescent="0.2">
      <c r="CX7698" s="29">
        <v>7560</v>
      </c>
      <c r="CY7698" s="29">
        <v>1.6448696293346154</v>
      </c>
      <c r="CZ7698" s="29">
        <v>1.9599094300639104</v>
      </c>
      <c r="DA7698" s="29">
        <v>2.5755196898011254</v>
      </c>
      <c r="DB7698" s="29">
        <v>3.2896751304980132</v>
      </c>
    </row>
    <row r="7699" spans="102:106" ht="20.100000000000001" customHeight="1" x14ac:dyDescent="0.2">
      <c r="CX7699" s="29">
        <v>7561</v>
      </c>
      <c r="CY7699" s="29">
        <v>1.6448696272199093</v>
      </c>
      <c r="CZ7699" s="29">
        <v>1.9599094372813535</v>
      </c>
      <c r="DA7699" s="29">
        <v>2.5755197307495585</v>
      </c>
      <c r="DB7699" s="29">
        <v>3.2896752431094023</v>
      </c>
    </row>
    <row r="7700" spans="102:106" ht="20.100000000000001" customHeight="1" x14ac:dyDescent="0.2">
      <c r="CX7700" s="29">
        <v>7562</v>
      </c>
      <c r="CY7700" s="29">
        <v>1.6448696251057311</v>
      </c>
      <c r="CZ7700" s="29">
        <v>1.9599094444966698</v>
      </c>
      <c r="DA7700" s="29">
        <v>2.5755197716867477</v>
      </c>
      <c r="DB7700" s="29">
        <v>3.2896753556910761</v>
      </c>
    </row>
    <row r="7701" spans="102:106" ht="20.100000000000001" customHeight="1" x14ac:dyDescent="0.2">
      <c r="CX7701" s="29">
        <v>7563</v>
      </c>
      <c r="CY7701" s="29">
        <v>1.6448696229922777</v>
      </c>
      <c r="CZ7701" s="29">
        <v>1.9599094517106279</v>
      </c>
      <c r="DA7701" s="29">
        <v>2.5755198126130057</v>
      </c>
      <c r="DB7701" s="29">
        <v>3.2896754682432441</v>
      </c>
    </row>
    <row r="7702" spans="102:106" ht="20.100000000000001" customHeight="1" x14ac:dyDescent="0.2">
      <c r="CX7702" s="29">
        <v>7564</v>
      </c>
      <c r="CY7702" s="29">
        <v>1.6448696208797398</v>
      </c>
      <c r="CZ7702" s="29">
        <v>1.9599094589218482</v>
      </c>
      <c r="DA7702" s="29">
        <v>2.5755198535286374</v>
      </c>
      <c r="DB7702" s="29">
        <v>3.2896755807653406</v>
      </c>
    </row>
    <row r="7703" spans="102:106" ht="20.100000000000001" customHeight="1" x14ac:dyDescent="0.2">
      <c r="CX7703" s="29">
        <v>7565</v>
      </c>
      <c r="CY7703" s="29">
        <v>1.6448696187667702</v>
      </c>
      <c r="CZ7703" s="29">
        <v>1.9599094661319407</v>
      </c>
      <c r="DA7703" s="29">
        <v>2.5755198944336146</v>
      </c>
      <c r="DB7703" s="29">
        <v>3.2896756932578053</v>
      </c>
    </row>
    <row r="7704" spans="102:106" ht="20.100000000000001" customHeight="1" x14ac:dyDescent="0.2">
      <c r="CX7704" s="29">
        <v>7566</v>
      </c>
      <c r="CY7704" s="29">
        <v>1.6448696166550778</v>
      </c>
      <c r="CZ7704" s="29">
        <v>1.9599094733395115</v>
      </c>
      <c r="DA7704" s="29">
        <v>2.5755199353275708</v>
      </c>
      <c r="DB7704" s="29">
        <v>3.2896758057205577</v>
      </c>
    </row>
    <row r="7705" spans="102:106" ht="20.100000000000001" customHeight="1" x14ac:dyDescent="0.2">
      <c r="CX7705" s="29">
        <v>7567</v>
      </c>
      <c r="CY7705" s="29">
        <v>1.6448696145438144</v>
      </c>
      <c r="CZ7705" s="29">
        <v>1.9599094805457289</v>
      </c>
      <c r="DA7705" s="29">
        <v>2.5755199762107828</v>
      </c>
      <c r="DB7705" s="29">
        <v>3.2896759181535038</v>
      </c>
    </row>
    <row r="7706" spans="102:106" ht="20.100000000000001" customHeight="1" x14ac:dyDescent="0.2">
      <c r="CX7706" s="29">
        <v>7568</v>
      </c>
      <c r="CY7706" s="29">
        <v>1.6448696124331463</v>
      </c>
      <c r="CZ7706" s="29">
        <v>1.9599094877496124</v>
      </c>
      <c r="DA7706" s="29">
        <v>2.5755200170831931</v>
      </c>
      <c r="DB7706" s="29">
        <v>3.2896760305567945</v>
      </c>
    </row>
    <row r="7707" spans="102:106" ht="20.100000000000001" customHeight="1" x14ac:dyDescent="0.2">
      <c r="CX7707" s="29">
        <v>7569</v>
      </c>
      <c r="CY7707" s="29">
        <v>1.6448696103232341</v>
      </c>
      <c r="CZ7707" s="29">
        <v>1.9599094949518872</v>
      </c>
      <c r="DA7707" s="29">
        <v>2.5755200579447326</v>
      </c>
      <c r="DB7707" s="29">
        <v>3.2896761429303103</v>
      </c>
    </row>
    <row r="7708" spans="102:106" ht="20.100000000000001" customHeight="1" x14ac:dyDescent="0.2">
      <c r="CX7708" s="29">
        <v>7570</v>
      </c>
      <c r="CY7708" s="29">
        <v>1.6448696082137202</v>
      </c>
      <c r="CZ7708" s="29">
        <v>1.9599095021519872</v>
      </c>
      <c r="DA7708" s="29">
        <v>2.5755200987956508</v>
      </c>
      <c r="DB7708" s="29">
        <v>3.2896762552744332</v>
      </c>
    </row>
    <row r="7709" spans="102:106" ht="20.100000000000001" customHeight="1" x14ac:dyDescent="0.2">
      <c r="CX7709" s="29">
        <v>7571</v>
      </c>
      <c r="CY7709" s="29">
        <v>1.6448696061047541</v>
      </c>
      <c r="CZ7709" s="29">
        <v>1.9599095093506238</v>
      </c>
      <c r="DA7709" s="29">
        <v>2.5755201396355352</v>
      </c>
      <c r="DB7709" s="29">
        <v>3.2896763675885108</v>
      </c>
    </row>
    <row r="7710" spans="102:106" ht="20.100000000000001" customHeight="1" x14ac:dyDescent="0.2">
      <c r="CX7710" s="29">
        <v>7572</v>
      </c>
      <c r="CY7710" s="29">
        <v>1.6448696039964772</v>
      </c>
      <c r="CZ7710" s="29">
        <v>1.9599095165467866</v>
      </c>
      <c r="DA7710" s="29">
        <v>2.5755201804649417</v>
      </c>
      <c r="DB7710" s="29">
        <v>3.2896764798731559</v>
      </c>
    </row>
    <row r="7711" spans="102:106" ht="20.100000000000001" customHeight="1" x14ac:dyDescent="0.2">
      <c r="CX7711" s="29">
        <v>7573</v>
      </c>
      <c r="CY7711" s="29">
        <v>1.6448696018885149</v>
      </c>
      <c r="CZ7711" s="29">
        <v>1.9599095237411737</v>
      </c>
      <c r="DA7711" s="29">
        <v>2.5755202212834378</v>
      </c>
      <c r="DB7711" s="29">
        <v>3.2896765921279454</v>
      </c>
    </row>
    <row r="7712" spans="102:106" ht="20.100000000000001" customHeight="1" x14ac:dyDescent="0.2">
      <c r="CX7712" s="29">
        <v>7574</v>
      </c>
      <c r="CY7712" s="29">
        <v>1.6448695997809977</v>
      </c>
      <c r="CZ7712" s="29">
        <v>1.9599095309340469</v>
      </c>
      <c r="DA7712" s="29">
        <v>2.5755202620909086</v>
      </c>
      <c r="DB7712" s="29">
        <v>3.2896767043532127</v>
      </c>
    </row>
    <row r="7713" spans="102:106" ht="20.100000000000001" customHeight="1" x14ac:dyDescent="0.2">
      <c r="CX7713" s="29">
        <v>7575</v>
      </c>
      <c r="CY7713" s="29">
        <v>1.6448695976740493</v>
      </c>
      <c r="CZ7713" s="29">
        <v>1.9599095381248026</v>
      </c>
      <c r="DA7713" s="29">
        <v>2.5755203028878824</v>
      </c>
      <c r="DB7713" s="29">
        <v>3.2896768165487686</v>
      </c>
    </row>
    <row r="7714" spans="102:106" ht="20.100000000000001" customHeight="1" x14ac:dyDescent="0.2">
      <c r="CX7714" s="29">
        <v>7576</v>
      </c>
      <c r="CY7714" s="29">
        <v>1.6448695955677888</v>
      </c>
      <c r="CZ7714" s="29">
        <v>1.9599095453141173</v>
      </c>
      <c r="DA7714" s="29">
        <v>2.5755203436738991</v>
      </c>
      <c r="DB7714" s="29">
        <v>3.2896769287149206</v>
      </c>
    </row>
    <row r="7715" spans="102:106" ht="20.100000000000001" customHeight="1" x14ac:dyDescent="0.2">
      <c r="CX7715" s="29">
        <v>7577</v>
      </c>
      <c r="CY7715" s="29">
        <v>1.6448695934623276</v>
      </c>
      <c r="CZ7715" s="29">
        <v>1.9599095525005161</v>
      </c>
      <c r="DA7715" s="29">
        <v>2.5755203844494674</v>
      </c>
      <c r="DB7715" s="29">
        <v>3.2896770408514544</v>
      </c>
    </row>
    <row r="7716" spans="102:106" ht="20.100000000000001" customHeight="1" x14ac:dyDescent="0.2">
      <c r="CX7716" s="29">
        <v>7578</v>
      </c>
      <c r="CY7716" s="29">
        <v>1.6448695913572615</v>
      </c>
      <c r="CZ7716" s="29">
        <v>1.9599095596859473</v>
      </c>
      <c r="DA7716" s="29">
        <v>2.575520425213782</v>
      </c>
      <c r="DB7716" s="29">
        <v>3.289677152958145</v>
      </c>
    </row>
    <row r="7717" spans="102:106" ht="20.100000000000001" customHeight="1" x14ac:dyDescent="0.2">
      <c r="CX7717" s="29">
        <v>7579</v>
      </c>
      <c r="CY7717" s="29">
        <v>1.6448695892526903</v>
      </c>
      <c r="CZ7717" s="29">
        <v>1.9599095668689215</v>
      </c>
      <c r="DA7717" s="29">
        <v>2.57552046596766</v>
      </c>
      <c r="DB7717" s="29">
        <v>3.2896772650355186</v>
      </c>
    </row>
    <row r="7718" spans="102:106" ht="20.100000000000001" customHeight="1" x14ac:dyDescent="0.2">
      <c r="CX7718" s="29">
        <v>7580</v>
      </c>
      <c r="CY7718" s="29">
        <v>1.6448695871487082</v>
      </c>
      <c r="CZ7718" s="29">
        <v>1.9599095740500867</v>
      </c>
      <c r="DA7718" s="29">
        <v>2.5755205067106037</v>
      </c>
      <c r="DB7718" s="29">
        <v>3.289677377083327</v>
      </c>
    </row>
    <row r="7719" spans="102:106" ht="20.100000000000001" customHeight="1" x14ac:dyDescent="0.2">
      <c r="CX7719" s="29">
        <v>7581</v>
      </c>
      <c r="CY7719" s="29">
        <v>1.644869585045404</v>
      </c>
      <c r="CZ7719" s="29">
        <v>1.9599095812292255</v>
      </c>
      <c r="DA7719" s="29">
        <v>2.5755205474430842</v>
      </c>
      <c r="DB7719" s="29">
        <v>3.2896774891013059</v>
      </c>
    </row>
    <row r="7720" spans="102:106" ht="20.100000000000001" customHeight="1" x14ac:dyDescent="0.2">
      <c r="CX7720" s="29">
        <v>7582</v>
      </c>
      <c r="CY7720" s="29">
        <v>1.6448695829423488</v>
      </c>
      <c r="CZ7720" s="29">
        <v>1.9599095884074007</v>
      </c>
      <c r="DA7720" s="29">
        <v>2.5755205881645846</v>
      </c>
      <c r="DB7720" s="29">
        <v>3.2896776010902031</v>
      </c>
    </row>
    <row r="7721" spans="102:106" ht="20.100000000000001" customHeight="1" x14ac:dyDescent="0.2">
      <c r="CX7721" s="29">
        <v>7583</v>
      </c>
      <c r="CY7721" s="29">
        <v>1.6448695808401297</v>
      </c>
      <c r="CZ7721" s="29">
        <v>1.9599095955826644</v>
      </c>
      <c r="DA7721" s="29">
        <v>2.5755206288755592</v>
      </c>
      <c r="DB7721" s="29">
        <v>3.289677713049223</v>
      </c>
    </row>
    <row r="7722" spans="102:106" ht="20.100000000000001" customHeight="1" x14ac:dyDescent="0.2">
      <c r="CX7722" s="29">
        <v>7584</v>
      </c>
      <c r="CY7722" s="29">
        <v>1.6448695787383059</v>
      </c>
      <c r="CZ7722" s="29">
        <v>1.9599096027560656</v>
      </c>
      <c r="DA7722" s="29">
        <v>2.5755206695754711</v>
      </c>
      <c r="DB7722" s="29">
        <v>3.2896778249788317</v>
      </c>
    </row>
    <row r="7723" spans="102:106" ht="20.100000000000001" customHeight="1" x14ac:dyDescent="0.2">
      <c r="CX7723" s="29">
        <v>7585</v>
      </c>
      <c r="CY7723" s="29">
        <v>1.6448695766369423</v>
      </c>
      <c r="CZ7723" s="29">
        <v>1.9599096099282165</v>
      </c>
      <c r="DA7723" s="29">
        <v>2.5755207102650823</v>
      </c>
      <c r="DB7723" s="29">
        <v>3.2896779368787206</v>
      </c>
    </row>
    <row r="7724" spans="102:106" ht="20.100000000000001" customHeight="1" x14ac:dyDescent="0.2">
      <c r="CX7724" s="29">
        <v>7586</v>
      </c>
      <c r="CY7724" s="29">
        <v>1.6448695745366086</v>
      </c>
      <c r="CZ7724" s="29">
        <v>1.9599096170984354</v>
      </c>
      <c r="DA7724" s="29">
        <v>2.5755207509435105</v>
      </c>
      <c r="DB7724" s="29">
        <v>3.2896780487493325</v>
      </c>
    </row>
    <row r="7725" spans="102:106" ht="20.100000000000001" customHeight="1" x14ac:dyDescent="0.2">
      <c r="CX7725" s="29">
        <v>7587</v>
      </c>
      <c r="CY7725" s="29">
        <v>1.644869572436334</v>
      </c>
      <c r="CZ7725" s="29">
        <v>1.959909624266462</v>
      </c>
      <c r="DA7725" s="29">
        <v>2.5755207916114995</v>
      </c>
      <c r="DB7725" s="29">
        <v>3.2896781605903334</v>
      </c>
    </row>
    <row r="7726" spans="102:106" ht="20.100000000000001" customHeight="1" x14ac:dyDescent="0.2">
      <c r="CX7726" s="29">
        <v>7588</v>
      </c>
      <c r="CY7726" s="29">
        <v>1.6448695703366771</v>
      </c>
      <c r="CZ7726" s="29">
        <v>1.9599096314324584</v>
      </c>
      <c r="DA7726" s="29">
        <v>2.5755208322688015</v>
      </c>
      <c r="DB7726" s="29">
        <v>3.289678272401888</v>
      </c>
    </row>
    <row r="7727" spans="102:106" ht="20.100000000000001" customHeight="1" x14ac:dyDescent="0.2">
      <c r="CX7727" s="29">
        <v>7589</v>
      </c>
      <c r="CY7727" s="29">
        <v>1.6448695682376782</v>
      </c>
      <c r="CZ7727" s="29">
        <v>1.9599096385965793</v>
      </c>
      <c r="DA7727" s="29">
        <v>2.5755208729151611</v>
      </c>
      <c r="DB7727" s="29">
        <v>3.2896783841841497</v>
      </c>
    </row>
    <row r="7728" spans="102:106" ht="20.100000000000001" customHeight="1" x14ac:dyDescent="0.2">
      <c r="CX7728" s="29">
        <v>7590</v>
      </c>
      <c r="CY7728" s="29">
        <v>1.644869566139372</v>
      </c>
      <c r="CZ7728" s="29">
        <v>1.9599096457589731</v>
      </c>
      <c r="DA7728" s="29">
        <v>2.575520913550966</v>
      </c>
      <c r="DB7728" s="29">
        <v>3.2896784959367475</v>
      </c>
    </row>
    <row r="7729" spans="102:106" ht="20.100000000000001" customHeight="1" x14ac:dyDescent="0.2">
      <c r="CX7729" s="29">
        <v>7591</v>
      </c>
      <c r="CY7729" s="29">
        <v>1.6448695640412752</v>
      </c>
      <c r="CZ7729" s="29">
        <v>1.9599096529193509</v>
      </c>
      <c r="DA7729" s="29">
        <v>2.5755209541762683</v>
      </c>
      <c r="DB7729" s="29">
        <v>3.289678607660067</v>
      </c>
    </row>
    <row r="7730" spans="102:106" ht="20.100000000000001" customHeight="1" x14ac:dyDescent="0.2">
      <c r="CX7730" s="29">
        <v>7592</v>
      </c>
      <c r="CY7730" s="29">
        <v>1.6448695619439229</v>
      </c>
      <c r="CZ7730" s="29">
        <v>1.9599096600782766</v>
      </c>
      <c r="DA7730" s="29">
        <v>2.5755209947904567</v>
      </c>
      <c r="DB7730" s="29">
        <v>3.2896787193537134</v>
      </c>
    </row>
    <row r="7731" spans="102:106" ht="20.100000000000001" customHeight="1" x14ac:dyDescent="0.2">
      <c r="CX7731" s="29">
        <v>7593</v>
      </c>
      <c r="CY7731" s="29">
        <v>1.6448695598473317</v>
      </c>
      <c r="CZ7731" s="29">
        <v>1.9599096672345877</v>
      </c>
      <c r="DA7731" s="29">
        <v>2.5755210353942184</v>
      </c>
      <c r="DB7731" s="29">
        <v>3.2896788310183025</v>
      </c>
    </row>
    <row r="7732" spans="102:106" ht="20.100000000000001" customHeight="1" x14ac:dyDescent="0.2">
      <c r="CX7732" s="29">
        <v>7594</v>
      </c>
      <c r="CY7732" s="29">
        <v>1.6448695577510002</v>
      </c>
      <c r="CZ7732" s="29">
        <v>1.9599096743892628</v>
      </c>
      <c r="DA7732" s="29">
        <v>2.5755210759872509</v>
      </c>
      <c r="DB7732" s="29">
        <v>3.2896789426531616</v>
      </c>
    </row>
    <row r="7733" spans="102:106" ht="20.100000000000001" customHeight="1" x14ac:dyDescent="0.2">
      <c r="CX7733" s="29">
        <v>7595</v>
      </c>
      <c r="CY7733" s="29">
        <v>1.6448695556554462</v>
      </c>
      <c r="CZ7733" s="29">
        <v>1.9599096815424153</v>
      </c>
      <c r="DA7733" s="29">
        <v>2.5755211165692411</v>
      </c>
      <c r="DB7733" s="29">
        <v>3.2896790542588827</v>
      </c>
    </row>
    <row r="7734" spans="102:106" ht="20.100000000000001" customHeight="1" x14ac:dyDescent="0.2">
      <c r="CX7734" s="29">
        <v>7596</v>
      </c>
      <c r="CY7734" s="29">
        <v>1.6448695535601554</v>
      </c>
      <c r="CZ7734" s="29">
        <v>1.9599096886932905</v>
      </c>
      <c r="DA7734" s="29">
        <v>2.5755211571411758</v>
      </c>
      <c r="DB7734" s="29">
        <v>3.2896791658350248</v>
      </c>
    </row>
    <row r="7735" spans="102:106" ht="20.100000000000001" customHeight="1" x14ac:dyDescent="0.2">
      <c r="CX7735" s="29">
        <v>7597</v>
      </c>
      <c r="CY7735" s="29">
        <v>1.6448695514656344</v>
      </c>
      <c r="CZ7735" s="29">
        <v>1.959909695842847</v>
      </c>
      <c r="DA7735" s="29">
        <v>2.57552119770207</v>
      </c>
      <c r="DB7735" s="29">
        <v>3.2896792773819001</v>
      </c>
    </row>
    <row r="7736" spans="102:106" ht="20.100000000000001" customHeight="1" x14ac:dyDescent="0.2">
      <c r="CX7736" s="29">
        <v>7598</v>
      </c>
      <c r="CY7736" s="29">
        <v>1.6448695493713565</v>
      </c>
      <c r="CZ7736" s="29">
        <v>1.9599097029898864</v>
      </c>
      <c r="DA7736" s="29">
        <v>2.5755212382522372</v>
      </c>
      <c r="DB7736" s="29">
        <v>3.2896793888992995</v>
      </c>
    </row>
    <row r="7737" spans="102:106" ht="20.100000000000001" customHeight="1" x14ac:dyDescent="0.2">
      <c r="CX7737" s="29">
        <v>7599</v>
      </c>
      <c r="CY7737" s="29">
        <v>1.6448695472778165</v>
      </c>
      <c r="CZ7737" s="29">
        <v>1.9599097101349225</v>
      </c>
      <c r="DA7737" s="29">
        <v>2.5755212787916553</v>
      </c>
      <c r="DB7737" s="29">
        <v>3.2896795003875119</v>
      </c>
    </row>
    <row r="7738" spans="102:106" ht="20.100000000000001" customHeight="1" x14ac:dyDescent="0.2">
      <c r="CX7738" s="29">
        <v>7600</v>
      </c>
      <c r="CY7738" s="29">
        <v>1.6448695451849893</v>
      </c>
      <c r="CZ7738" s="29">
        <v>1.9599097172784636</v>
      </c>
      <c r="DA7738" s="29">
        <v>2.5755213193206186</v>
      </c>
      <c r="DB7738" s="29">
        <v>3.289679611846303</v>
      </c>
    </row>
    <row r="7739" spans="102:106" ht="20.100000000000001" customHeight="1" x14ac:dyDescent="0.2">
      <c r="CX7739" s="29">
        <v>7601</v>
      </c>
      <c r="CY7739" s="29">
        <v>1.6448695430928444</v>
      </c>
      <c r="CZ7739" s="29">
        <v>1.9599097244205792</v>
      </c>
      <c r="DA7739" s="29">
        <v>2.5755213598390867</v>
      </c>
      <c r="DB7739" s="29">
        <v>3.2896797232759396</v>
      </c>
    </row>
    <row r="7740" spans="102:106" ht="20.100000000000001" customHeight="1" x14ac:dyDescent="0.2">
      <c r="CX7740" s="29">
        <v>7602</v>
      </c>
      <c r="CY7740" s="29">
        <v>1.6448695410008325</v>
      </c>
      <c r="CZ7740" s="29">
        <v>1.9599097315600424</v>
      </c>
      <c r="DA7740" s="29">
        <v>2.5755214003466826</v>
      </c>
      <c r="DB7740" s="29">
        <v>3.2896798346761642</v>
      </c>
    </row>
    <row r="7741" spans="102:106" ht="20.100000000000001" customHeight="1" x14ac:dyDescent="0.2">
      <c r="CX7741" s="29">
        <v>7603</v>
      </c>
      <c r="CY7741" s="29">
        <v>1.6448695389094234</v>
      </c>
      <c r="CZ7741" s="29">
        <v>1.9599097386982001</v>
      </c>
      <c r="DA7741" s="29">
        <v>2.575521440843346</v>
      </c>
      <c r="DB7741" s="29">
        <v>3.2896799460469621</v>
      </c>
    </row>
    <row r="7742" spans="102:106" ht="20.100000000000001" customHeight="1" x14ac:dyDescent="0.2">
      <c r="CX7742" s="29">
        <v>7604</v>
      </c>
      <c r="CY7742" s="29">
        <v>1.6448695368185691</v>
      </c>
      <c r="CZ7742" s="29">
        <v>1.9599097458342409</v>
      </c>
      <c r="DA7742" s="29">
        <v>2.5755214813296625</v>
      </c>
      <c r="DB7742" s="29">
        <v>3.2896800573885643</v>
      </c>
    </row>
    <row r="7743" spans="102:106" ht="20.100000000000001" customHeight="1" x14ac:dyDescent="0.2">
      <c r="CX7743" s="29">
        <v>7605</v>
      </c>
      <c r="CY7743" s="29">
        <v>1.6448695347287285</v>
      </c>
      <c r="CZ7743" s="29">
        <v>1.9599097529682068</v>
      </c>
      <c r="DA7743" s="29">
        <v>2.5755215218052259</v>
      </c>
      <c r="DB7743" s="29">
        <v>3.2896801687009338</v>
      </c>
    </row>
    <row r="7744" spans="102:106" ht="20.100000000000001" customHeight="1" x14ac:dyDescent="0.2">
      <c r="CX7744" s="29">
        <v>7606</v>
      </c>
      <c r="CY7744" s="29">
        <v>1.6448695326388145</v>
      </c>
      <c r="CZ7744" s="29">
        <v>1.9599097601005628</v>
      </c>
      <c r="DA7744" s="29">
        <v>2.5755215622702767</v>
      </c>
      <c r="DB7744" s="29">
        <v>3.2896802799840206</v>
      </c>
    </row>
    <row r="7745" spans="102:106" ht="20.100000000000001" customHeight="1" x14ac:dyDescent="0.2">
      <c r="CX7745" s="29">
        <v>7607</v>
      </c>
      <c r="CY7745" s="29">
        <v>1.644869530549788</v>
      </c>
      <c r="CZ7745" s="29">
        <v>1.9599097672304766</v>
      </c>
      <c r="DA7745" s="29">
        <v>2.5755216027247179</v>
      </c>
      <c r="DB7745" s="29">
        <v>3.2896803912377646</v>
      </c>
    </row>
    <row r="7746" spans="102:106" ht="20.100000000000001" customHeight="1" x14ac:dyDescent="0.2">
      <c r="CX7746" s="29">
        <v>7608</v>
      </c>
      <c r="CY7746" s="29">
        <v>1.644869528461063</v>
      </c>
      <c r="CZ7746" s="29">
        <v>1.9599097743592606</v>
      </c>
      <c r="DA7746" s="29">
        <v>2.5755216431684445</v>
      </c>
      <c r="DB7746" s="29">
        <v>3.289680502462347</v>
      </c>
    </row>
    <row r="7747" spans="102:106" ht="20.100000000000001" customHeight="1" x14ac:dyDescent="0.2">
      <c r="CX7747" s="29">
        <v>7609</v>
      </c>
      <c r="CY7747" s="29">
        <v>1.6448695263730748</v>
      </c>
      <c r="CZ7747" s="29">
        <v>1.9599097814860678</v>
      </c>
      <c r="DA7747" s="29">
        <v>2.575521683601667</v>
      </c>
      <c r="DB7747" s="29">
        <v>3.2896806136576862</v>
      </c>
    </row>
    <row r="7748" spans="102:106" ht="20.100000000000001" customHeight="1" x14ac:dyDescent="0.2">
      <c r="CX7748" s="29">
        <v>7610</v>
      </c>
      <c r="CY7748" s="29">
        <v>1.6448695242857405</v>
      </c>
      <c r="CZ7748" s="29">
        <v>1.9599097886104744</v>
      </c>
      <c r="DA7748" s="29">
        <v>2.5755217240239343</v>
      </c>
      <c r="DB7748" s="29">
        <v>3.289680724823683</v>
      </c>
    </row>
    <row r="7749" spans="102:106" ht="20.100000000000001" customHeight="1" x14ac:dyDescent="0.2">
      <c r="CX7749" s="29">
        <v>7611</v>
      </c>
      <c r="CY7749" s="29">
        <v>1.6448695221989691</v>
      </c>
      <c r="CZ7749" s="29">
        <v>1.9599097957337723</v>
      </c>
      <c r="DA7749" s="29">
        <v>2.5755217644357673</v>
      </c>
      <c r="DB7749" s="29">
        <v>3.2896808359607426</v>
      </c>
    </row>
    <row r="7750" spans="102:106" ht="20.100000000000001" customHeight="1" x14ac:dyDescent="0.2">
      <c r="CX7750" s="29">
        <v>7612</v>
      </c>
      <c r="CY7750" s="29">
        <v>1.6448695201126657</v>
      </c>
      <c r="CZ7750" s="29">
        <v>1.959909802854231</v>
      </c>
      <c r="DA7750" s="29">
        <v>2.575521804837023</v>
      </c>
      <c r="DB7750" s="29">
        <v>3.2896809470684887</v>
      </c>
    </row>
    <row r="7751" spans="102:106" ht="20.100000000000001" customHeight="1" x14ac:dyDescent="0.2">
      <c r="CX7751" s="29">
        <v>7613</v>
      </c>
      <c r="CY7751" s="29">
        <v>1.6448695180267281</v>
      </c>
      <c r="CZ7751" s="29">
        <v>1.9599098099735606</v>
      </c>
      <c r="DA7751" s="29">
        <v>2.5755218452275486</v>
      </c>
      <c r="DB7751" s="29">
        <v>3.2896810581470448</v>
      </c>
    </row>
    <row r="7752" spans="102:106" ht="20.100000000000001" customHeight="1" x14ac:dyDescent="0.2">
      <c r="CX7752" s="29">
        <v>7614</v>
      </c>
      <c r="CY7752" s="29">
        <v>1.6448695159415627</v>
      </c>
      <c r="CZ7752" s="29">
        <v>1.9599098170913083</v>
      </c>
      <c r="DA7752" s="29">
        <v>2.5755218856078397</v>
      </c>
      <c r="DB7752" s="29">
        <v>3.289681169196268</v>
      </c>
    </row>
    <row r="7753" spans="102:106" ht="20.100000000000001" customHeight="1" x14ac:dyDescent="0.2">
      <c r="CX7753" s="29">
        <v>7615</v>
      </c>
      <c r="CY7753" s="29">
        <v>1.6448695138565419</v>
      </c>
      <c r="CZ7753" s="29">
        <v>1.9599098242065847</v>
      </c>
      <c r="DA7753" s="29">
        <v>2.5755219259770681</v>
      </c>
      <c r="DB7753" s="29">
        <v>3.2896812802165152</v>
      </c>
    </row>
    <row r="7754" spans="102:106" ht="20.100000000000001" customHeight="1" x14ac:dyDescent="0.2">
      <c r="CX7754" s="29">
        <v>7616</v>
      </c>
      <c r="CY7754" s="29">
        <v>1.6448695117725747</v>
      </c>
      <c r="CZ7754" s="29">
        <v>1.9599098313197849</v>
      </c>
      <c r="DA7754" s="29">
        <v>2.5755219663357107</v>
      </c>
      <c r="DB7754" s="29">
        <v>3.2896813912076182</v>
      </c>
    </row>
    <row r="7755" spans="102:106" ht="20.100000000000001" customHeight="1" x14ac:dyDescent="0.2">
      <c r="CX7755" s="29">
        <v>7617</v>
      </c>
      <c r="CY7755" s="29">
        <v>1.6448695096890218</v>
      </c>
      <c r="CZ7755" s="29">
        <v>1.9599098384317297</v>
      </c>
      <c r="DA7755" s="29">
        <v>2.575522006684233</v>
      </c>
      <c r="DB7755" s="29">
        <v>3.2896815021693979</v>
      </c>
    </row>
    <row r="7756" spans="102:106" ht="20.100000000000001" customHeight="1" x14ac:dyDescent="0.2">
      <c r="CX7756" s="29">
        <v>7618</v>
      </c>
      <c r="CY7756" s="29">
        <v>1.6448695076057522</v>
      </c>
      <c r="CZ7756" s="29">
        <v>1.9599098455415072</v>
      </c>
      <c r="DA7756" s="29">
        <v>2.5755220470217814</v>
      </c>
      <c r="DB7756" s="29">
        <v>3.2896816131021773</v>
      </c>
    </row>
    <row r="7757" spans="102:106" ht="20.100000000000001" customHeight="1" x14ac:dyDescent="0.2">
      <c r="CX7757" s="29">
        <v>7619</v>
      </c>
      <c r="CY7757" s="29">
        <v>1.644869505523143</v>
      </c>
      <c r="CZ7757" s="29">
        <v>1.9599098526490613</v>
      </c>
      <c r="DA7757" s="29">
        <v>2.5755220873488036</v>
      </c>
      <c r="DB7757" s="29">
        <v>3.2896817240060088</v>
      </c>
    </row>
    <row r="7758" spans="102:106" ht="20.100000000000001" customHeight="1" x14ac:dyDescent="0.2">
      <c r="CX7758" s="29">
        <v>7620</v>
      </c>
      <c r="CY7758" s="29">
        <v>1.6448695034415644</v>
      </c>
      <c r="CZ7758" s="29">
        <v>1.9599098597551916</v>
      </c>
      <c r="DA7758" s="29">
        <v>2.5755221276650824</v>
      </c>
      <c r="DB7758" s="29">
        <v>3.2896818348804229</v>
      </c>
    </row>
    <row r="7759" spans="102:106" ht="20.100000000000001" customHeight="1" x14ac:dyDescent="0.2">
      <c r="CX7759" s="29">
        <v>7621</v>
      </c>
      <c r="CY7759" s="29">
        <v>1.6448695013598407</v>
      </c>
      <c r="CZ7759" s="29">
        <v>1.9599098668593962</v>
      </c>
      <c r="DA7759" s="29">
        <v>2.575522167971048</v>
      </c>
      <c r="DB7759" s="29">
        <v>3.289681945725961</v>
      </c>
    </row>
    <row r="7760" spans="102:106" ht="20.100000000000001" customHeight="1" x14ac:dyDescent="0.2">
      <c r="CX7760" s="29">
        <v>7622</v>
      </c>
      <c r="CY7760" s="29">
        <v>1.6448694992788451</v>
      </c>
      <c r="CZ7760" s="29">
        <v>1.9599098739615983</v>
      </c>
      <c r="DA7760" s="29">
        <v>2.5755222082661371</v>
      </c>
      <c r="DB7760" s="29">
        <v>3.2896820565423863</v>
      </c>
    </row>
    <row r="7761" spans="102:106" ht="20.100000000000001" customHeight="1" x14ac:dyDescent="0.2">
      <c r="CX7761" s="29">
        <v>7623</v>
      </c>
      <c r="CY7761" s="29">
        <v>1.6448694971989313</v>
      </c>
      <c r="CZ7761" s="29">
        <v>1.9599098810617139</v>
      </c>
      <c r="DA7761" s="29">
        <v>2.5755222485510894</v>
      </c>
      <c r="DB7761" s="29">
        <v>3.2896821673297052</v>
      </c>
    </row>
    <row r="7762" spans="102:106" ht="20.100000000000001" customHeight="1" x14ac:dyDescent="0.2">
      <c r="CX7762" s="29">
        <v>7624</v>
      </c>
      <c r="CY7762" s="29">
        <v>1.6448694951189042</v>
      </c>
      <c r="CZ7762" s="29">
        <v>1.9599098881605139</v>
      </c>
      <c r="DA7762" s="29">
        <v>2.5755222888249949</v>
      </c>
      <c r="DB7762" s="29">
        <v>3.2896822780879127</v>
      </c>
    </row>
    <row r="7763" spans="102:106" ht="20.100000000000001" customHeight="1" x14ac:dyDescent="0.2">
      <c r="CX7763" s="29">
        <v>7625</v>
      </c>
      <c r="CY7763" s="29">
        <v>1.6448694930396208</v>
      </c>
      <c r="CZ7763" s="29">
        <v>1.9599098952579017</v>
      </c>
      <c r="DA7763" s="29">
        <v>2.5755223290885745</v>
      </c>
      <c r="DB7763" s="29">
        <v>3.2896823888172486</v>
      </c>
    </row>
    <row r="7764" spans="102:106" ht="20.100000000000001" customHeight="1" x14ac:dyDescent="0.2">
      <c r="CX7764" s="29">
        <v>7626</v>
      </c>
      <c r="CY7764" s="29">
        <v>1.6448694909609025</v>
      </c>
      <c r="CZ7764" s="29">
        <v>1.9599099023520445</v>
      </c>
      <c r="DA7764" s="29">
        <v>2.5755223693415572</v>
      </c>
      <c r="DB7764" s="29">
        <v>3.2896824995174279</v>
      </c>
    </row>
    <row r="7765" spans="102:106" ht="20.100000000000001" customHeight="1" x14ac:dyDescent="0.2">
      <c r="CX7765" s="29">
        <v>7627</v>
      </c>
      <c r="CY7765" s="29">
        <v>1.6448694888830804</v>
      </c>
      <c r="CZ7765" s="29">
        <v>1.9599099094449894</v>
      </c>
      <c r="DA7765" s="29">
        <v>2.5755224095839888</v>
      </c>
      <c r="DB7765" s="29">
        <v>3.2896826101884105</v>
      </c>
    </row>
    <row r="7766" spans="102:106" ht="20.100000000000001" customHeight="1" x14ac:dyDescent="0.2">
      <c r="CX7766" s="29">
        <v>7628</v>
      </c>
      <c r="CY7766" s="29">
        <v>1.6448694868049349</v>
      </c>
      <c r="CZ7766" s="29">
        <v>1.9599099165361851</v>
      </c>
      <c r="DA7766" s="29">
        <v>2.5755224498159075</v>
      </c>
      <c r="DB7766" s="29">
        <v>3.2896827208306578</v>
      </c>
    </row>
    <row r="7767" spans="102:106" ht="20.100000000000001" customHeight="1" x14ac:dyDescent="0.2">
      <c r="CX7767" s="29">
        <v>7629</v>
      </c>
      <c r="CY7767" s="29">
        <v>1.6448694847283292</v>
      </c>
      <c r="CZ7767" s="29">
        <v>1.9599099236259376</v>
      </c>
      <c r="DA7767" s="29">
        <v>2.5755224900373426</v>
      </c>
      <c r="DB7767" s="29">
        <v>3.2896828314438502</v>
      </c>
    </row>
    <row r="7768" spans="102:106" ht="20.100000000000001" customHeight="1" x14ac:dyDescent="0.2">
      <c r="CX7768" s="29">
        <v>7630</v>
      </c>
      <c r="CY7768" s="29">
        <v>1.6448694826515176</v>
      </c>
      <c r="CZ7768" s="29">
        <v>1.9599099307128187</v>
      </c>
      <c r="DA7768" s="29">
        <v>2.5755225302483118</v>
      </c>
      <c r="DB7768" s="29">
        <v>3.2896829420279112</v>
      </c>
    </row>
    <row r="7769" spans="102:106" ht="20.100000000000001" customHeight="1" x14ac:dyDescent="0.2">
      <c r="CX7769" s="29">
        <v>7631</v>
      </c>
      <c r="CY7769" s="29">
        <v>1.6448694805753219</v>
      </c>
      <c r="CZ7769" s="29">
        <v>1.9599099377988471</v>
      </c>
      <c r="DA7769" s="29">
        <v>2.5755225704484994</v>
      </c>
      <c r="DB7769" s="29">
        <v>3.2896830525830127</v>
      </c>
    </row>
    <row r="7770" spans="102:106" ht="20.100000000000001" customHeight="1" x14ac:dyDescent="0.2">
      <c r="CX7770" s="29">
        <v>7632</v>
      </c>
      <c r="CY7770" s="29">
        <v>1.6448694785000439</v>
      </c>
      <c r="CZ7770" s="29">
        <v>1.9599099448821489</v>
      </c>
      <c r="DA7770" s="29">
        <v>2.5755226106382327</v>
      </c>
      <c r="DB7770" s="29">
        <v>3.2896831631093102</v>
      </c>
    </row>
    <row r="7771" spans="102:106" ht="20.100000000000001" customHeight="1" x14ac:dyDescent="0.2">
      <c r="CX7771" s="29">
        <v>7633</v>
      </c>
      <c r="CY7771" s="29">
        <v>1.6448694764254648</v>
      </c>
      <c r="CZ7771" s="29">
        <v>1.959909951964298</v>
      </c>
      <c r="DA7771" s="29">
        <v>2.5755226508175055</v>
      </c>
      <c r="DB7771" s="29">
        <v>3.2896832736066961</v>
      </c>
    </row>
    <row r="7772" spans="102:106" ht="20.100000000000001" customHeight="1" x14ac:dyDescent="0.2">
      <c r="CX7772" s="29">
        <v>7634</v>
      </c>
      <c r="CY7772" s="29">
        <v>1.6448694743508441</v>
      </c>
      <c r="CZ7772" s="29">
        <v>1.9599099590447013</v>
      </c>
      <c r="DA7772" s="29">
        <v>2.5755226909859705</v>
      </c>
      <c r="DB7772" s="29">
        <v>3.2896833840747899</v>
      </c>
    </row>
    <row r="7773" spans="102:106" ht="20.100000000000001" customHeight="1" x14ac:dyDescent="0.2">
      <c r="CX7773" s="29">
        <v>7635</v>
      </c>
      <c r="CY7773" s="29">
        <v>1.6448694722769814</v>
      </c>
      <c r="CZ7773" s="29">
        <v>1.959909966122759</v>
      </c>
      <c r="DA7773" s="29">
        <v>2.5755227311442601</v>
      </c>
      <c r="DB7773" s="29">
        <v>3.2896834945142293</v>
      </c>
    </row>
    <row r="7774" spans="102:106" ht="20.100000000000001" customHeight="1" x14ac:dyDescent="0.2">
      <c r="CX7774" s="29">
        <v>7636</v>
      </c>
      <c r="CY7774" s="29">
        <v>1.6448694702036402</v>
      </c>
      <c r="CZ7774" s="29">
        <v>1.9599099731987286</v>
      </c>
      <c r="DA7774" s="29">
        <v>2.5755227712920097</v>
      </c>
      <c r="DB7774" s="29">
        <v>3.2896836049246114</v>
      </c>
    </row>
    <row r="7775" spans="102:106" ht="20.100000000000001" customHeight="1" x14ac:dyDescent="0.2">
      <c r="CX7775" s="29">
        <v>7637</v>
      </c>
      <c r="CY7775" s="29">
        <v>1.6448694681310927</v>
      </c>
      <c r="CZ7775" s="29">
        <v>1.9599099802728606</v>
      </c>
      <c r="DA7775" s="29">
        <v>2.5755228114291757</v>
      </c>
      <c r="DB7775" s="29">
        <v>3.2896837153062939</v>
      </c>
    </row>
    <row r="7776" spans="102:106" ht="20.100000000000001" customHeight="1" x14ac:dyDescent="0.2">
      <c r="CX7776" s="29">
        <v>7638</v>
      </c>
      <c r="CY7776" s="29">
        <v>1.6448694660585752</v>
      </c>
      <c r="CZ7776" s="29">
        <v>1.9599099873462631</v>
      </c>
      <c r="DA7776" s="29">
        <v>2.575522851555704</v>
      </c>
      <c r="DB7776" s="29">
        <v>3.2896838256591083</v>
      </c>
    </row>
    <row r="7777" spans="102:106" ht="20.100000000000001" customHeight="1" x14ac:dyDescent="0.2">
      <c r="CX7777" s="29">
        <v>7639</v>
      </c>
      <c r="CY7777" s="29">
        <v>1.6448694639873798</v>
      </c>
      <c r="CZ7777" s="29">
        <v>1.9599099944170113</v>
      </c>
      <c r="DA7777" s="29">
        <v>2.5755228916718602</v>
      </c>
      <c r="DB7777" s="29">
        <v>3.2896839359826164</v>
      </c>
    </row>
    <row r="7778" spans="102:106" ht="20.100000000000001" customHeight="1" x14ac:dyDescent="0.2">
      <c r="CX7778" s="29">
        <v>7640</v>
      </c>
      <c r="CY7778" s="29">
        <v>1.6448694619162156</v>
      </c>
      <c r="CZ7778" s="29">
        <v>1.9599100014857669</v>
      </c>
      <c r="DA7778" s="29">
        <v>2.5755229317772441</v>
      </c>
      <c r="DB7778" s="29">
        <v>3.2896840462776558</v>
      </c>
    </row>
    <row r="7779" spans="102:106" ht="20.100000000000001" customHeight="1" x14ac:dyDescent="0.2">
      <c r="CX7779" s="29">
        <v>7641</v>
      </c>
      <c r="CY7779" s="29">
        <v>1.6448694598453324</v>
      </c>
      <c r="CZ7779" s="29">
        <v>1.9599100085527539</v>
      </c>
      <c r="DA7779" s="29">
        <v>2.5755229718724331</v>
      </c>
      <c r="DB7779" s="29">
        <v>3.2896841565435078</v>
      </c>
    </row>
    <row r="7780" spans="102:106" ht="20.100000000000001" customHeight="1" x14ac:dyDescent="0.2">
      <c r="CX7780" s="29">
        <v>7642</v>
      </c>
      <c r="CY7780" s="29">
        <v>1.6448694577754892</v>
      </c>
      <c r="CZ7780" s="29">
        <v>1.9599100156173226</v>
      </c>
      <c r="DA7780" s="29">
        <v>2.5755230119573365</v>
      </c>
      <c r="DB7780" s="29">
        <v>3.2896842667807289</v>
      </c>
    </row>
    <row r="7781" spans="102:106" ht="20.100000000000001" customHeight="1" x14ac:dyDescent="0.2">
      <c r="CX7781" s="29">
        <v>7643</v>
      </c>
      <c r="CY7781" s="29">
        <v>1.6448694557058927</v>
      </c>
      <c r="CZ7781" s="29">
        <v>1.95991002268098</v>
      </c>
      <c r="DA7781" s="29">
        <v>2.5755230520311976</v>
      </c>
      <c r="DB7781" s="29">
        <v>3.2896843769890922</v>
      </c>
    </row>
    <row r="7782" spans="102:106" ht="20.100000000000001" customHeight="1" x14ac:dyDescent="0.2">
      <c r="CX7782" s="29">
        <v>7644</v>
      </c>
      <c r="CY7782" s="29">
        <v>1.6448694536372914</v>
      </c>
      <c r="CZ7782" s="29">
        <v>1.9599100297426304</v>
      </c>
      <c r="DA7782" s="29">
        <v>2.5755230920948962</v>
      </c>
      <c r="DB7782" s="29">
        <v>3.2896844871686159</v>
      </c>
    </row>
    <row r="7783" spans="102:106" ht="20.100000000000001" customHeight="1" x14ac:dyDescent="0.2">
      <c r="CX7783" s="29">
        <v>7645</v>
      </c>
      <c r="CY7783" s="29">
        <v>1.6448694515688798</v>
      </c>
      <c r="CZ7783" s="29">
        <v>1.959910036802037</v>
      </c>
      <c r="DA7783" s="29">
        <v>2.5755231321479846</v>
      </c>
      <c r="DB7783" s="29">
        <v>3.2896845973193081</v>
      </c>
    </row>
    <row r="7784" spans="102:106" ht="20.100000000000001" customHeight="1" x14ac:dyDescent="0.2">
      <c r="CX7784" s="29">
        <v>7646</v>
      </c>
      <c r="CY7784" s="29">
        <v>1.6448694495008793</v>
      </c>
      <c r="CZ7784" s="29">
        <v>1.9599100438598211</v>
      </c>
      <c r="DA7784" s="29">
        <v>2.5755231721906662</v>
      </c>
      <c r="DB7784" s="29">
        <v>3.2896847074411641</v>
      </c>
    </row>
    <row r="7785" spans="102:106" ht="20.100000000000001" customHeight="1" x14ac:dyDescent="0.2">
      <c r="CX7785" s="29">
        <v>7647</v>
      </c>
      <c r="CY7785" s="29">
        <v>1.6448694474335044</v>
      </c>
      <c r="CZ7785" s="29">
        <v>1.9599100509157314</v>
      </c>
      <c r="DA7785" s="29">
        <v>2.5755232122231342</v>
      </c>
      <c r="DB7785" s="29">
        <v>3.2896848175341682</v>
      </c>
    </row>
    <row r="7786" spans="102:106" ht="20.100000000000001" customHeight="1" x14ac:dyDescent="0.2">
      <c r="CX7786" s="29">
        <v>7648</v>
      </c>
      <c r="CY7786" s="29">
        <v>1.6448694453669643</v>
      </c>
      <c r="CZ7786" s="29">
        <v>1.9599100579699429</v>
      </c>
      <c r="DA7786" s="29">
        <v>2.5755232522449165</v>
      </c>
      <c r="DB7786" s="29">
        <v>3.2896849275985489</v>
      </c>
    </row>
    <row r="7787" spans="102:106" ht="20.100000000000001" customHeight="1" x14ac:dyDescent="0.2">
      <c r="CX7787" s="29">
        <v>7649</v>
      </c>
      <c r="CY7787" s="29">
        <v>1.6448694433004312</v>
      </c>
      <c r="CZ7787" s="29">
        <v>1.9599100650221906</v>
      </c>
      <c r="DA7787" s="29">
        <v>2.5755232922561868</v>
      </c>
      <c r="DB7787" s="29">
        <v>3.2896850376340114</v>
      </c>
    </row>
    <row r="7788" spans="102:106" ht="20.100000000000001" customHeight="1" x14ac:dyDescent="0.2">
      <c r="CX7788" s="29">
        <v>7650</v>
      </c>
      <c r="CY7788" s="29">
        <v>1.6448694412346176</v>
      </c>
      <c r="CZ7788" s="29">
        <v>1.9599100720726357</v>
      </c>
      <c r="DA7788" s="29">
        <v>2.5755233322567843</v>
      </c>
      <c r="DB7788" s="29">
        <v>3.2896851476410176</v>
      </c>
    </row>
    <row r="7789" spans="102:106" ht="20.100000000000001" customHeight="1" x14ac:dyDescent="0.2">
      <c r="CX7789" s="29">
        <v>7651</v>
      </c>
      <c r="CY7789" s="29">
        <v>1.6448694391697172</v>
      </c>
      <c r="CZ7789" s="29">
        <v>1.9599100791214323</v>
      </c>
      <c r="DA7789" s="29">
        <v>2.5755233722471949</v>
      </c>
      <c r="DB7789" s="29">
        <v>3.2896852576187343</v>
      </c>
    </row>
    <row r="7790" spans="102:106" ht="20.100000000000001" customHeight="1" x14ac:dyDescent="0.2">
      <c r="CX7790" s="29">
        <v>7652</v>
      </c>
      <c r="CY7790" s="29">
        <v>1.6448694371048826</v>
      </c>
      <c r="CZ7790" s="29">
        <v>1.959910086167862</v>
      </c>
      <c r="DA7790" s="29">
        <v>2.5755234122272377</v>
      </c>
      <c r="DB7790" s="29">
        <v>3.2896853675681181</v>
      </c>
    </row>
    <row r="7791" spans="102:106" ht="20.100000000000001" customHeight="1" x14ac:dyDescent="0.2">
      <c r="CX7791" s="29">
        <v>7653</v>
      </c>
      <c r="CY7791" s="29">
        <v>1.6448694350408113</v>
      </c>
      <c r="CZ7791" s="29">
        <v>1.9599100932129316</v>
      </c>
      <c r="DA7791" s="29">
        <v>2.5755234521967236</v>
      </c>
      <c r="DB7791" s="29">
        <v>3.2896854774888249</v>
      </c>
    </row>
    <row r="7792" spans="102:106" ht="20.100000000000001" customHeight="1" x14ac:dyDescent="0.2">
      <c r="CX7792" s="29">
        <v>7654</v>
      </c>
      <c r="CY7792" s="29">
        <v>1.6448694329776776</v>
      </c>
      <c r="CZ7792" s="29">
        <v>1.9599101002554751</v>
      </c>
      <c r="DA7792" s="29">
        <v>2.5755234921557828</v>
      </c>
      <c r="DB7792" s="29">
        <v>3.2896855873805002</v>
      </c>
    </row>
    <row r="7793" spans="102:106" ht="20.100000000000001" customHeight="1" x14ac:dyDescent="0.2">
      <c r="CX7793" s="29">
        <v>7655</v>
      </c>
      <c r="CY7793" s="29">
        <v>1.6448694309141019</v>
      </c>
      <c r="CZ7793" s="29">
        <v>1.9599101072969187</v>
      </c>
      <c r="DA7793" s="29">
        <v>2.5755235321042078</v>
      </c>
      <c r="DB7793" s="29">
        <v>3.2896856972435509</v>
      </c>
    </row>
    <row r="7794" spans="102:106" ht="20.100000000000001" customHeight="1" x14ac:dyDescent="0.2">
      <c r="CX7794" s="29">
        <v>7656</v>
      </c>
      <c r="CY7794" s="29">
        <v>1.644869428851796</v>
      </c>
      <c r="CZ7794" s="29">
        <v>1.9599101143365167</v>
      </c>
      <c r="DA7794" s="29">
        <v>2.5755235720424401</v>
      </c>
      <c r="DB7794" s="29">
        <v>3.289685807077857</v>
      </c>
    </row>
    <row r="7795" spans="102:106" ht="20.100000000000001" customHeight="1" x14ac:dyDescent="0.2">
      <c r="CX7795" s="29">
        <v>7657</v>
      </c>
      <c r="CY7795" s="29">
        <v>1.6448694267898853</v>
      </c>
      <c r="CZ7795" s="29">
        <v>1.9599101213739483</v>
      </c>
      <c r="DA7795" s="29">
        <v>2.5755236119699245</v>
      </c>
      <c r="DB7795" s="29">
        <v>3.2896859168838017</v>
      </c>
    </row>
    <row r="7796" spans="102:106" ht="20.100000000000001" customHeight="1" x14ac:dyDescent="0.2">
      <c r="CX7796" s="29">
        <v>7658</v>
      </c>
      <c r="CY7796" s="29">
        <v>1.6448694247285214</v>
      </c>
      <c r="CZ7796" s="29">
        <v>1.9599101284093203</v>
      </c>
      <c r="DA7796" s="29">
        <v>2.5755236518874143</v>
      </c>
      <c r="DB7796" s="29">
        <v>3.2896860266607275</v>
      </c>
    </row>
    <row r="7797" spans="102:106" ht="20.100000000000001" customHeight="1" x14ac:dyDescent="0.2">
      <c r="CX7797" s="29">
        <v>7659</v>
      </c>
      <c r="CY7797" s="29">
        <v>1.6448694226678504</v>
      </c>
      <c r="CZ7797" s="29">
        <v>1.9599101354431652</v>
      </c>
      <c r="DA7797" s="29">
        <v>2.575523691794336</v>
      </c>
      <c r="DB7797" s="29">
        <v>3.2896861364092516</v>
      </c>
    </row>
    <row r="7798" spans="102:106" ht="20.100000000000001" customHeight="1" x14ac:dyDescent="0.2">
      <c r="CX7798" s="29">
        <v>7660</v>
      </c>
      <c r="CY7798" s="29">
        <v>1.6448694206074965</v>
      </c>
      <c r="CZ7798" s="29">
        <v>1.9599101424755758</v>
      </c>
      <c r="DA7798" s="29">
        <v>2.5755237316907671</v>
      </c>
      <c r="DB7798" s="29">
        <v>3.2896862461289516</v>
      </c>
    </row>
    <row r="7799" spans="102:106" ht="20.100000000000001" customHeight="1" x14ac:dyDescent="0.2">
      <c r="CX7799" s="29">
        <v>7661</v>
      </c>
      <c r="CY7799" s="29">
        <v>1.6448694185475934</v>
      </c>
      <c r="CZ7799" s="29">
        <v>1.9599101495053375</v>
      </c>
      <c r="DA7799" s="29">
        <v>2.575523771576774</v>
      </c>
      <c r="DB7799" s="29">
        <v>3.2896863558201637</v>
      </c>
    </row>
    <row r="7800" spans="102:106" ht="20.100000000000001" customHeight="1" x14ac:dyDescent="0.2">
      <c r="CX7800" s="29">
        <v>7662</v>
      </c>
      <c r="CY7800" s="29">
        <v>1.6448694164882709</v>
      </c>
      <c r="CZ7800" s="29">
        <v>1.959910156534264</v>
      </c>
      <c r="DA7800" s="29">
        <v>2.5755238114524155</v>
      </c>
      <c r="DB7800" s="29">
        <v>3.2896864654824425</v>
      </c>
    </row>
    <row r="7801" spans="102:106" ht="20.100000000000001" customHeight="1" x14ac:dyDescent="0.2">
      <c r="CX7801" s="29">
        <v>7663</v>
      </c>
      <c r="CY7801" s="29">
        <v>1.6448694144296516</v>
      </c>
      <c r="CZ7801" s="29">
        <v>1.9599101635602583</v>
      </c>
      <c r="DA7801" s="29">
        <v>2.5755238513177421</v>
      </c>
      <c r="DB7801" s="29">
        <v>3.2896865751163586</v>
      </c>
    </row>
    <row r="7802" spans="102:106" ht="20.100000000000001" customHeight="1" x14ac:dyDescent="0.2">
      <c r="CX7802" s="29">
        <v>7664</v>
      </c>
      <c r="CY7802" s="29">
        <v>1.6448694123713363</v>
      </c>
      <c r="CZ7802" s="29">
        <v>1.9599101705851216</v>
      </c>
      <c r="DA7802" s="29">
        <v>2.5755238911724634</v>
      </c>
      <c r="DB7802" s="29">
        <v>3.2896866847217021</v>
      </c>
    </row>
    <row r="7803" spans="102:106" ht="20.100000000000001" customHeight="1" x14ac:dyDescent="0.2">
      <c r="CX7803" s="29">
        <v>7665</v>
      </c>
      <c r="CY7803" s="29">
        <v>1.6448694103139536</v>
      </c>
      <c r="CZ7803" s="29">
        <v>1.9599101776076104</v>
      </c>
      <c r="DA7803" s="29">
        <v>2.5755239310166123</v>
      </c>
      <c r="DB7803" s="29">
        <v>3.2896867942982473</v>
      </c>
    </row>
    <row r="7804" spans="102:106" ht="20.100000000000001" customHeight="1" x14ac:dyDescent="0.2">
      <c r="CX7804" s="29">
        <v>7666</v>
      </c>
      <c r="CY7804" s="29">
        <v>1.6448694082570932</v>
      </c>
      <c r="CZ7804" s="29">
        <v>1.9599101846290783</v>
      </c>
      <c r="DA7804" s="29">
        <v>2.5755239708508704</v>
      </c>
      <c r="DB7804" s="29">
        <v>3.2896869038465337</v>
      </c>
    </row>
    <row r="7805" spans="102:106" ht="20.100000000000001" customHeight="1" x14ac:dyDescent="0.2">
      <c r="CX7805" s="29">
        <v>7667</v>
      </c>
      <c r="CY7805" s="29">
        <v>1.6448694062003379</v>
      </c>
      <c r="CZ7805" s="29">
        <v>1.9599101916482689</v>
      </c>
      <c r="DA7805" s="29">
        <v>2.5755240106745916</v>
      </c>
      <c r="DB7805" s="29">
        <v>3.2896870133660574</v>
      </c>
    </row>
    <row r="7806" spans="102:106" ht="20.100000000000001" customHeight="1" x14ac:dyDescent="0.2">
      <c r="CX7806" s="29">
        <v>7668</v>
      </c>
      <c r="CY7806" s="29">
        <v>1.6448694041442997</v>
      </c>
      <c r="CZ7806" s="29">
        <v>1.959910198665654</v>
      </c>
      <c r="DA7806" s="29">
        <v>2.5755240504877812</v>
      </c>
      <c r="DB7806" s="29">
        <v>3.289687122856817</v>
      </c>
    </row>
    <row r="7807" spans="102:106" ht="20.100000000000001" customHeight="1" x14ac:dyDescent="0.2">
      <c r="CX7807" s="29">
        <v>7669</v>
      </c>
      <c r="CY7807" s="29">
        <v>1.6448694020885501</v>
      </c>
      <c r="CZ7807" s="29">
        <v>1.9599102056808304</v>
      </c>
      <c r="DA7807" s="29">
        <v>2.5755240902904348</v>
      </c>
      <c r="DB7807" s="29">
        <v>3.2896872323193169</v>
      </c>
    </row>
    <row r="7808" spans="102:106" ht="20.100000000000001" customHeight="1" x14ac:dyDescent="0.2">
      <c r="CX7808" s="29">
        <v>7670</v>
      </c>
      <c r="CY7808" s="29">
        <v>1.6448694000336896</v>
      </c>
      <c r="CZ7808" s="29">
        <v>1.9599102126942571</v>
      </c>
      <c r="DA7808" s="29">
        <v>2.5755241300828695</v>
      </c>
      <c r="DB7808" s="29">
        <v>3.2896873417532766</v>
      </c>
    </row>
    <row r="7809" spans="102:106" ht="20.100000000000001" customHeight="1" x14ac:dyDescent="0.2">
      <c r="CX7809" s="29">
        <v>7671</v>
      </c>
      <c r="CY7809" s="29">
        <v>1.6448693979792788</v>
      </c>
      <c r="CZ7809" s="29">
        <v>1.9599102197059517</v>
      </c>
      <c r="DA7809" s="29">
        <v>2.5755241698650631</v>
      </c>
      <c r="DB7809" s="29">
        <v>3.2896874511584029</v>
      </c>
    </row>
    <row r="7810" spans="102:106" ht="20.100000000000001" customHeight="1" x14ac:dyDescent="0.2">
      <c r="CX7810" s="29">
        <v>7672</v>
      </c>
      <c r="CY7810" s="29">
        <v>1.6448693959253893</v>
      </c>
      <c r="CZ7810" s="29">
        <v>1.9599102267163591</v>
      </c>
      <c r="DA7810" s="29">
        <v>2.5755242096369844</v>
      </c>
      <c r="DB7810" s="29">
        <v>3.2896875605351661</v>
      </c>
    </row>
    <row r="7811" spans="102:106" ht="20.100000000000001" customHeight="1" x14ac:dyDescent="0.2">
      <c r="CX7811" s="29">
        <v>7673</v>
      </c>
      <c r="CY7811" s="29">
        <v>1.6448693938720871</v>
      </c>
      <c r="CZ7811" s="29">
        <v>1.9599102337246155</v>
      </c>
      <c r="DA7811" s="29">
        <v>2.5755242493982631</v>
      </c>
      <c r="DB7811" s="29">
        <v>3.2896876698837674</v>
      </c>
    </row>
    <row r="7812" spans="102:106" ht="20.100000000000001" customHeight="1" x14ac:dyDescent="0.2">
      <c r="CX7812" s="29">
        <v>7674</v>
      </c>
      <c r="CY7812" s="29">
        <v>1.6448693918194326</v>
      </c>
      <c r="CZ7812" s="29">
        <v>1.9599102407307181</v>
      </c>
      <c r="DA7812" s="29">
        <v>2.5755242891491812</v>
      </c>
      <c r="DB7812" s="29">
        <v>3.2896877792036205</v>
      </c>
    </row>
    <row r="7813" spans="102:106" ht="20.100000000000001" customHeight="1" x14ac:dyDescent="0.2">
      <c r="CX7813" s="29">
        <v>7675</v>
      </c>
      <c r="CY7813" s="29">
        <v>1.644869389766964</v>
      </c>
      <c r="CZ7813" s="29">
        <v>1.9599102477355252</v>
      </c>
      <c r="DA7813" s="29">
        <v>2.5755243288900105</v>
      </c>
      <c r="DB7813" s="29">
        <v>3.2896878884949046</v>
      </c>
    </row>
    <row r="7814" spans="102:106" ht="20.100000000000001" customHeight="1" x14ac:dyDescent="0.2">
      <c r="CX7814" s="29">
        <v>7676</v>
      </c>
      <c r="CY7814" s="29">
        <v>1.6448693877152469</v>
      </c>
      <c r="CZ7814" s="29">
        <v>1.9599102547381531</v>
      </c>
      <c r="DA7814" s="29">
        <v>2.5755243686200235</v>
      </c>
      <c r="DB7814" s="29">
        <v>3.2896879977575271</v>
      </c>
    </row>
    <row r="7815" spans="102:106" ht="20.100000000000001" customHeight="1" x14ac:dyDescent="0.2">
      <c r="CX7815" s="29">
        <v>7677</v>
      </c>
      <c r="CY7815" s="29">
        <v>1.6448693856643255</v>
      </c>
      <c r="CZ7815" s="29">
        <v>1.9599102617390121</v>
      </c>
      <c r="DA7815" s="29">
        <v>2.5755244083401361</v>
      </c>
      <c r="DB7815" s="29">
        <v>3.2896881069921604</v>
      </c>
    </row>
    <row r="7816" spans="102:106" ht="20.100000000000001" customHeight="1" x14ac:dyDescent="0.2">
      <c r="CX7816" s="29">
        <v>7678</v>
      </c>
      <c r="CY7816" s="29">
        <v>1.6448693836137189</v>
      </c>
      <c r="CZ7816" s="29">
        <v>1.9599102687380729</v>
      </c>
      <c r="DA7816" s="29">
        <v>2.5755244480496029</v>
      </c>
      <c r="DB7816" s="29">
        <v>3.2896882161979142</v>
      </c>
    </row>
    <row r="7817" spans="102:106" ht="20.100000000000001" customHeight="1" x14ac:dyDescent="0.2">
      <c r="CX7817" s="29">
        <v>7679</v>
      </c>
      <c r="CY7817" s="29">
        <v>1.6448693815634599</v>
      </c>
      <c r="CZ7817" s="29">
        <v>1.9599102757357336</v>
      </c>
      <c r="DA7817" s="29">
        <v>2.5755244877489911</v>
      </c>
      <c r="DB7817" s="29">
        <v>3.289688325375697</v>
      </c>
    </row>
    <row r="7818" spans="102:106" ht="20.100000000000001" customHeight="1" x14ac:dyDescent="0.2">
      <c r="CX7818" s="29">
        <v>7680</v>
      </c>
      <c r="CY7818" s="29">
        <v>1.6448693795135747</v>
      </c>
      <c r="CZ7818" s="29">
        <v>1.9599102827310808</v>
      </c>
      <c r="DA7818" s="29">
        <v>2.5755245274378669</v>
      </c>
      <c r="DB7818" s="29">
        <v>3.2896884345245962</v>
      </c>
    </row>
    <row r="7819" spans="102:106" ht="20.100000000000001" customHeight="1" x14ac:dyDescent="0.2">
      <c r="CX7819" s="29">
        <v>7681</v>
      </c>
      <c r="CY7819" s="29">
        <v>1.6448693774646017</v>
      </c>
      <c r="CZ7819" s="29">
        <v>1.9599102897245</v>
      </c>
      <c r="DA7819" s="29">
        <v>2.5755245671164508</v>
      </c>
      <c r="DB7819" s="29">
        <v>3.2896885436452381</v>
      </c>
    </row>
    <row r="7820" spans="102:106" ht="20.100000000000001" customHeight="1" x14ac:dyDescent="0.2">
      <c r="CX7820" s="29">
        <v>7682</v>
      </c>
      <c r="CY7820" s="29">
        <v>1.6448693754160379</v>
      </c>
      <c r="CZ7820" s="29">
        <v>1.9599102967159334</v>
      </c>
      <c r="DA7820" s="29">
        <v>2.5755246067849522</v>
      </c>
      <c r="DB7820" s="29">
        <v>3.2896886527374618</v>
      </c>
    </row>
    <row r="7821" spans="102:106" ht="20.100000000000001" customHeight="1" x14ac:dyDescent="0.2">
      <c r="CX7821" s="29">
        <v>7683</v>
      </c>
      <c r="CY7821" s="29">
        <v>1.644869373367893</v>
      </c>
      <c r="CZ7821" s="29">
        <v>1.9599103037061869</v>
      </c>
      <c r="DA7821" s="29">
        <v>2.5755246464425809</v>
      </c>
      <c r="DB7821" s="29">
        <v>3.2896887618013553</v>
      </c>
    </row>
    <row r="7822" spans="102:106" ht="20.100000000000001" customHeight="1" x14ac:dyDescent="0.2">
      <c r="CX7822" s="29">
        <v>7684</v>
      </c>
      <c r="CY7822" s="29">
        <v>1.6448693713206883</v>
      </c>
      <c r="CZ7822" s="29">
        <v>1.959910310693886</v>
      </c>
      <c r="DA7822" s="29">
        <v>2.575524686090191</v>
      </c>
      <c r="DB7822" s="29">
        <v>3.2896888708369945</v>
      </c>
    </row>
    <row r="7823" spans="102:106" ht="20.100000000000001" customHeight="1" x14ac:dyDescent="0.2">
      <c r="CX7823" s="29">
        <v>7685</v>
      </c>
      <c r="CY7823" s="29">
        <v>1.644869369273904</v>
      </c>
      <c r="CZ7823" s="29">
        <v>1.9599103176806927</v>
      </c>
      <c r="DA7823" s="29">
        <v>2.5755247257276346</v>
      </c>
      <c r="DB7823" s="29">
        <v>3.289688979844184</v>
      </c>
    </row>
    <row r="7824" spans="102:106" ht="20.100000000000001" customHeight="1" x14ac:dyDescent="0.2">
      <c r="CX7824" s="29">
        <v>7686</v>
      </c>
      <c r="CY7824" s="29">
        <v>1.6448693672275327</v>
      </c>
      <c r="CZ7824" s="29">
        <v>1.9599103246652185</v>
      </c>
      <c r="DA7824" s="29">
        <v>2.5755247653544262</v>
      </c>
      <c r="DB7824" s="29">
        <v>3.2896890888229775</v>
      </c>
    </row>
    <row r="7825" spans="102:106" ht="20.100000000000001" customHeight="1" x14ac:dyDescent="0.2">
      <c r="CX7825" s="29">
        <v>7687</v>
      </c>
      <c r="CY7825" s="29">
        <v>1.6448693651815607</v>
      </c>
      <c r="CZ7825" s="29">
        <v>1.9599103316478068</v>
      </c>
      <c r="DA7825" s="29">
        <v>2.575524804971062</v>
      </c>
      <c r="DB7825" s="29">
        <v>3.2896891977731579</v>
      </c>
    </row>
    <row r="7826" spans="102:106" ht="20.100000000000001" customHeight="1" x14ac:dyDescent="0.2">
      <c r="CX7826" s="29">
        <v>7688</v>
      </c>
      <c r="CY7826" s="29">
        <v>1.6448693631359685</v>
      </c>
      <c r="CZ7826" s="29">
        <v>1.9599103386283609</v>
      </c>
      <c r="DA7826" s="29">
        <v>2.575524844577699</v>
      </c>
      <c r="DB7826" s="29">
        <v>3.2896893066952728</v>
      </c>
    </row>
    <row r="7827" spans="102:106" ht="20.100000000000001" customHeight="1" x14ac:dyDescent="0.2">
      <c r="CX7827" s="29">
        <v>7689</v>
      </c>
      <c r="CY7827" s="29">
        <v>1.6448693610912508</v>
      </c>
      <c r="CZ7827" s="29">
        <v>1.9599103456076463</v>
      </c>
      <c r="DA7827" s="29">
        <v>2.5755248841734928</v>
      </c>
      <c r="DB7827" s="29">
        <v>3.2896894155890828</v>
      </c>
    </row>
    <row r="7828" spans="102:106" ht="20.100000000000001" customHeight="1" x14ac:dyDescent="0.2">
      <c r="CX7828" s="29">
        <v>7690</v>
      </c>
      <c r="CY7828" s="29">
        <v>1.6448693590468584</v>
      </c>
      <c r="CZ7828" s="29">
        <v>1.9599103525846817</v>
      </c>
      <c r="DA7828" s="29">
        <v>2.5755249237592452</v>
      </c>
      <c r="DB7828" s="29">
        <v>3.2896895244545949</v>
      </c>
    </row>
    <row r="7829" spans="102:106" ht="20.100000000000001" customHeight="1" x14ac:dyDescent="0.2">
      <c r="CX7829" s="29">
        <v>7691</v>
      </c>
      <c r="CY7829" s="29">
        <v>1.644869357003274</v>
      </c>
      <c r="CZ7829" s="29">
        <v>1.9599103595606553</v>
      </c>
      <c r="DA7829" s="29">
        <v>2.5755249633347552</v>
      </c>
      <c r="DB7829" s="29">
        <v>3.2896896332915464</v>
      </c>
    </row>
    <row r="7830" spans="102:106" ht="20.100000000000001" customHeight="1" x14ac:dyDescent="0.2">
      <c r="CX7830" s="29">
        <v>7692</v>
      </c>
      <c r="CY7830" s="29">
        <v>1.6448693549599371</v>
      </c>
      <c r="CZ7830" s="29">
        <v>1.9599103665341364</v>
      </c>
      <c r="DA7830" s="29">
        <v>2.5755250028998145</v>
      </c>
      <c r="DB7830" s="29">
        <v>3.2896897421004416</v>
      </c>
    </row>
    <row r="7831" spans="102:106" ht="20.100000000000001" customHeight="1" x14ac:dyDescent="0.2">
      <c r="CX7831" s="29">
        <v>7693</v>
      </c>
      <c r="CY7831" s="29">
        <v>1.6448693529173195</v>
      </c>
      <c r="CZ7831" s="29">
        <v>1.9599103735058643</v>
      </c>
      <c r="DA7831" s="29">
        <v>2.5755250424548661</v>
      </c>
      <c r="DB7831" s="29">
        <v>3.2896898508809933</v>
      </c>
    </row>
    <row r="7832" spans="102:106" ht="20.100000000000001" customHeight="1" x14ac:dyDescent="0.2">
      <c r="CX7832" s="29">
        <v>7694</v>
      </c>
      <c r="CY7832" s="29">
        <v>1.6448693508748495</v>
      </c>
      <c r="CZ7832" s="29">
        <v>1.9599103804752656</v>
      </c>
      <c r="DA7832" s="29">
        <v>2.5755250819996833</v>
      </c>
      <c r="DB7832" s="29">
        <v>3.2896899596334248</v>
      </c>
    </row>
    <row r="7833" spans="102:106" ht="20.100000000000001" customHeight="1" x14ac:dyDescent="0.2">
      <c r="CX7833" s="29">
        <v>7695</v>
      </c>
      <c r="CY7833" s="29">
        <v>1.6448693488335064</v>
      </c>
      <c r="CZ7833" s="29">
        <v>1.959910387443502</v>
      </c>
      <c r="DA7833" s="29">
        <v>2.5755251215336994</v>
      </c>
      <c r="DB7833" s="29">
        <v>3.2896900683574271</v>
      </c>
    </row>
    <row r="7834" spans="102:106" ht="20.100000000000001" customHeight="1" x14ac:dyDescent="0.2">
      <c r="CX7834" s="29">
        <v>7696</v>
      </c>
      <c r="CY7834" s="29">
        <v>1.6448693467927069</v>
      </c>
      <c r="CZ7834" s="29">
        <v>1.9599103944099867</v>
      </c>
      <c r="DA7834" s="29">
        <v>2.5755251610579948</v>
      </c>
      <c r="DB7834" s="29">
        <v>3.2896901770531985</v>
      </c>
    </row>
    <row r="7835" spans="102:106" ht="20.100000000000001" customHeight="1" x14ac:dyDescent="0.2">
      <c r="CX7835" s="29">
        <v>7697</v>
      </c>
      <c r="CY7835" s="29">
        <v>1.6448693447518616</v>
      </c>
      <c r="CZ7835" s="29">
        <v>1.959910401374561</v>
      </c>
      <c r="DA7835" s="29">
        <v>2.575525200571652</v>
      </c>
      <c r="DB7835" s="29">
        <v>3.2896902857206682</v>
      </c>
    </row>
    <row r="7836" spans="102:106" ht="20.100000000000001" customHeight="1" x14ac:dyDescent="0.2">
      <c r="CX7836" s="29">
        <v>7698</v>
      </c>
      <c r="CY7836" s="29">
        <v>1.6448693427119345</v>
      </c>
      <c r="CZ7836" s="29">
        <v>1.95991040833706</v>
      </c>
      <c r="DA7836" s="29">
        <v>2.5755252400750726</v>
      </c>
      <c r="DB7836" s="29">
        <v>3.2896903943600124</v>
      </c>
    </row>
    <row r="7837" spans="102:106" ht="20.100000000000001" customHeight="1" x14ac:dyDescent="0.2">
      <c r="CX7837" s="29">
        <v>7699</v>
      </c>
      <c r="CY7837" s="29">
        <v>1.644869340672324</v>
      </c>
      <c r="CZ7837" s="29">
        <v>1.9599104152981839</v>
      </c>
      <c r="DA7837" s="29">
        <v>2.5755252795686472</v>
      </c>
      <c r="DB7837" s="29">
        <v>3.2896905029711374</v>
      </c>
    </row>
    <row r="7838" spans="102:106" ht="20.100000000000001" customHeight="1" x14ac:dyDescent="0.2">
      <c r="CX7838" s="29">
        <v>7700</v>
      </c>
      <c r="CY7838" s="29">
        <v>1.6448693386334636</v>
      </c>
      <c r="CZ7838" s="29">
        <v>1.959910422257318</v>
      </c>
      <c r="DA7838" s="29">
        <v>2.5755253190514331</v>
      </c>
      <c r="DB7838" s="29">
        <v>3.2896906115539375</v>
      </c>
    </row>
    <row r="7839" spans="102:106" ht="20.100000000000001" customHeight="1" x14ac:dyDescent="0.2">
      <c r="CX7839" s="29">
        <v>7701</v>
      </c>
      <c r="CY7839" s="29">
        <v>1.6448693365947413</v>
      </c>
      <c r="CZ7839" s="29">
        <v>1.9599104292142773</v>
      </c>
      <c r="DA7839" s="29">
        <v>2.5755253585241356</v>
      </c>
      <c r="DB7839" s="29">
        <v>3.2896907201085543</v>
      </c>
    </row>
    <row r="7840" spans="102:106" ht="20.100000000000001" customHeight="1" x14ac:dyDescent="0.2">
      <c r="CX7840" s="29">
        <v>7702</v>
      </c>
      <c r="CY7840" s="29">
        <v>1.6448693345570977</v>
      </c>
      <c r="CZ7840" s="29">
        <v>1.9599104361697417</v>
      </c>
      <c r="DA7840" s="29">
        <v>2.5755253979867883</v>
      </c>
      <c r="DB7840" s="29">
        <v>3.2896908286351212</v>
      </c>
    </row>
    <row r="7841" spans="102:106" ht="20.100000000000001" customHeight="1" x14ac:dyDescent="0.2">
      <c r="CX7841" s="29">
        <v>7703</v>
      </c>
      <c r="CY7841" s="29">
        <v>1.6448693325193902</v>
      </c>
      <c r="CZ7841" s="29">
        <v>1.9599104431235128</v>
      </c>
      <c r="DA7841" s="29">
        <v>2.5755254374390848</v>
      </c>
      <c r="DB7841" s="29">
        <v>3.2896909371334968</v>
      </c>
    </row>
    <row r="7842" spans="102:106" ht="20.100000000000001" customHeight="1" x14ac:dyDescent="0.2">
      <c r="CX7842" s="29">
        <v>7704</v>
      </c>
      <c r="CY7842" s="29">
        <v>1.6448693304825488</v>
      </c>
      <c r="CZ7842" s="29">
        <v>1.9599104500753848</v>
      </c>
      <c r="DA7842" s="29">
        <v>2.5755254768810403</v>
      </c>
      <c r="DB7842" s="29">
        <v>3.289691045603532</v>
      </c>
    </row>
    <row r="7843" spans="102:106" ht="20.100000000000001" customHeight="1" x14ac:dyDescent="0.2">
      <c r="CX7843" s="29">
        <v>7705</v>
      </c>
      <c r="CY7843" s="29">
        <v>1.6448693284464584</v>
      </c>
      <c r="CZ7843" s="29">
        <v>1.9599104570260182</v>
      </c>
      <c r="DA7843" s="29">
        <v>2.5755255163126631</v>
      </c>
      <c r="DB7843" s="29">
        <v>3.2896911540455833</v>
      </c>
    </row>
    <row r="7844" spans="102:106" ht="20.100000000000001" customHeight="1" x14ac:dyDescent="0.2">
      <c r="CX7844" s="29">
        <v>7706</v>
      </c>
      <c r="CY7844" s="29">
        <v>1.6448693264104794</v>
      </c>
      <c r="CZ7844" s="29">
        <v>1.9599104639743223</v>
      </c>
      <c r="DA7844" s="29">
        <v>2.5755255557342824</v>
      </c>
      <c r="DB7844" s="29">
        <v>3.2896912624594781</v>
      </c>
    </row>
    <row r="7845" spans="102:106" ht="20.100000000000001" customHeight="1" x14ac:dyDescent="0.2">
      <c r="CX7845" s="29">
        <v>7707</v>
      </c>
      <c r="CY7845" s="29">
        <v>1.6448693243750048</v>
      </c>
      <c r="CZ7845" s="29">
        <v>1.9599104709205071</v>
      </c>
      <c r="DA7845" s="29">
        <v>2.5755255951455562</v>
      </c>
      <c r="DB7845" s="29">
        <v>3.2896913708452904</v>
      </c>
    </row>
    <row r="7846" spans="102:106" ht="20.100000000000001" customHeight="1" x14ac:dyDescent="0.2">
      <c r="CX7846" s="29">
        <v>7708</v>
      </c>
      <c r="CY7846" s="29">
        <v>1.6448693223404232</v>
      </c>
      <c r="CZ7846" s="29">
        <v>1.9599104778647769</v>
      </c>
      <c r="DA7846" s="29">
        <v>2.5755256345464663</v>
      </c>
      <c r="DB7846" s="29">
        <v>3.2896914792028267</v>
      </c>
    </row>
    <row r="7847" spans="102:106" ht="20.100000000000001" customHeight="1" x14ac:dyDescent="0.2">
      <c r="CX7847" s="29">
        <v>7709</v>
      </c>
      <c r="CY7847" s="29">
        <v>1.6448693203060765</v>
      </c>
      <c r="CZ7847" s="29">
        <v>1.9599104848077655</v>
      </c>
      <c r="DA7847" s="29">
        <v>2.5755256739373156</v>
      </c>
      <c r="DB7847" s="29">
        <v>3.2896915875323978</v>
      </c>
    </row>
    <row r="7848" spans="102:106" ht="20.100000000000001" customHeight="1" x14ac:dyDescent="0.2">
      <c r="CX7848" s="29">
        <v>7710</v>
      </c>
      <c r="CY7848" s="29">
        <v>1.6448693182728624</v>
      </c>
      <c r="CZ7848" s="29">
        <v>1.9599104917487911</v>
      </c>
      <c r="DA7848" s="29">
        <v>2.575525713318068</v>
      </c>
      <c r="DB7848" s="29">
        <v>3.2896916958337856</v>
      </c>
    </row>
    <row r="7849" spans="102:106" ht="20.100000000000001" customHeight="1" x14ac:dyDescent="0.2">
      <c r="CX7849" s="29">
        <v>7711</v>
      </c>
      <c r="CY7849" s="29">
        <v>1.6448693162395924</v>
      </c>
      <c r="CZ7849" s="29">
        <v>1.9599104986884743</v>
      </c>
      <c r="DA7849" s="29">
        <v>2.5755257526883457</v>
      </c>
      <c r="DB7849" s="29">
        <v>3.2896918041072802</v>
      </c>
    </row>
    <row r="7850" spans="102:106" ht="20.100000000000001" customHeight="1" x14ac:dyDescent="0.2">
      <c r="CX7850" s="29">
        <v>7712</v>
      </c>
      <c r="CY7850" s="29">
        <v>1.644869314207152</v>
      </c>
      <c r="CZ7850" s="29">
        <v>1.9599105056261195</v>
      </c>
      <c r="DA7850" s="29">
        <v>2.5755257920487589</v>
      </c>
      <c r="DB7850" s="29">
        <v>3.289691912352382</v>
      </c>
    </row>
    <row r="7851" spans="102:106" ht="20.100000000000001" customHeight="1" x14ac:dyDescent="0.2">
      <c r="CX7851" s="29">
        <v>7713</v>
      </c>
      <c r="CY7851" s="29">
        <v>1.644869312174341</v>
      </c>
      <c r="CZ7851" s="29">
        <v>1.9599105125618974</v>
      </c>
      <c r="DA7851" s="29">
        <v>2.5755258313989127</v>
      </c>
      <c r="DB7851" s="29">
        <v>3.2896920205696194</v>
      </c>
    </row>
    <row r="7852" spans="102:106" ht="20.100000000000001" customHeight="1" x14ac:dyDescent="0.2">
      <c r="CX7852" s="29">
        <v>7714</v>
      </c>
      <c r="CY7852" s="29">
        <v>1.6448693101430756</v>
      </c>
      <c r="CZ7852" s="29">
        <v>1.9599105194955364</v>
      </c>
      <c r="DA7852" s="29">
        <v>2.5755258707387352</v>
      </c>
      <c r="DB7852" s="29">
        <v>3.2896921287587264</v>
      </c>
    </row>
    <row r="7853" spans="102:106" ht="20.100000000000001" customHeight="1" x14ac:dyDescent="0.2">
      <c r="CX7853" s="29">
        <v>7715</v>
      </c>
      <c r="CY7853" s="29">
        <v>1.6448693081121435</v>
      </c>
      <c r="CZ7853" s="29">
        <v>1.9599105264271928</v>
      </c>
      <c r="DA7853" s="29">
        <v>2.5755259100681447</v>
      </c>
      <c r="DB7853" s="29">
        <v>3.2896922369199508</v>
      </c>
    </row>
    <row r="7854" spans="102:106" ht="20.100000000000001" customHeight="1" x14ac:dyDescent="0.2">
      <c r="CX7854" s="29">
        <v>7716</v>
      </c>
      <c r="CY7854" s="29">
        <v>1.6448693060813686</v>
      </c>
      <c r="CZ7854" s="29">
        <v>1.9599105333574556</v>
      </c>
      <c r="DA7854" s="29">
        <v>2.5755259493873868</v>
      </c>
      <c r="DB7854" s="29">
        <v>3.2896923450530062</v>
      </c>
    </row>
    <row r="7855" spans="102:106" ht="20.100000000000001" customHeight="1" x14ac:dyDescent="0.2">
      <c r="CX7855" s="29">
        <v>7717</v>
      </c>
      <c r="CY7855" s="29">
        <v>1.6448693040510884</v>
      </c>
      <c r="CZ7855" s="29">
        <v>1.9599105402864683</v>
      </c>
      <c r="DA7855" s="29">
        <v>2.5755259886966928</v>
      </c>
      <c r="DB7855" s="29">
        <v>3.2896924531581164</v>
      </c>
    </row>
    <row r="7856" spans="102:106" ht="20.100000000000001" customHeight="1" x14ac:dyDescent="0.2">
      <c r="CX7856" s="29">
        <v>7718</v>
      </c>
      <c r="CY7856" s="29">
        <v>1.6448693020221572</v>
      </c>
      <c r="CZ7856" s="29">
        <v>1.9599105472126219</v>
      </c>
      <c r="DA7856" s="29">
        <v>2.5755260279959571</v>
      </c>
      <c r="DB7856" s="29">
        <v>3.2896925612349728</v>
      </c>
    </row>
    <row r="7857" spans="102:106" ht="20.100000000000001" customHeight="1" x14ac:dyDescent="0.2">
      <c r="CX7857" s="29">
        <v>7719</v>
      </c>
      <c r="CY7857" s="29">
        <v>1.6448692999928189</v>
      </c>
      <c r="CZ7857" s="29">
        <v>1.9599105541373576</v>
      </c>
      <c r="DA7857" s="29">
        <v>2.5755260672847329</v>
      </c>
      <c r="DB7857" s="29">
        <v>3.2896926692840367</v>
      </c>
    </row>
    <row r="7858" spans="102:106" ht="20.100000000000001" customHeight="1" x14ac:dyDescent="0.2">
      <c r="CX7858" s="29">
        <v>7720</v>
      </c>
      <c r="CY7858" s="29">
        <v>1.6448692979644373</v>
      </c>
      <c r="CZ7858" s="29">
        <v>1.9599105610612371</v>
      </c>
      <c r="DA7858" s="29">
        <v>2.5755261065632271</v>
      </c>
      <c r="DB7858" s="29">
        <v>3.2896927773052367</v>
      </c>
    </row>
    <row r="7859" spans="102:106" ht="20.100000000000001" customHeight="1" x14ac:dyDescent="0.2">
      <c r="CX7859" s="29">
        <v>7721</v>
      </c>
      <c r="CY7859" s="29">
        <v>1.6448692959368074</v>
      </c>
      <c r="CZ7859" s="29">
        <v>1.9599105679821938</v>
      </c>
      <c r="DA7859" s="29">
        <v>2.5755261458319709</v>
      </c>
      <c r="DB7859" s="29">
        <v>3.2896928852982326</v>
      </c>
    </row>
    <row r="7860" spans="102:106" ht="20.100000000000001" customHeight="1" x14ac:dyDescent="0.2">
      <c r="CX7860" s="29">
        <v>7722</v>
      </c>
      <c r="CY7860" s="29">
        <v>1.6448692939091978</v>
      </c>
      <c r="CZ7860" s="29">
        <v>1.9599105749012125</v>
      </c>
      <c r="DA7860" s="29">
        <v>2.5755261850901596</v>
      </c>
      <c r="DB7860" s="29">
        <v>3.2896929932634511</v>
      </c>
    </row>
    <row r="7861" spans="102:106" ht="20.100000000000001" customHeight="1" x14ac:dyDescent="0.2">
      <c r="CX7861" s="29">
        <v>7723</v>
      </c>
      <c r="CY7861" s="29">
        <v>1.644869291882435</v>
      </c>
      <c r="CZ7861" s="29">
        <v>1.9599105818192717</v>
      </c>
      <c r="DA7861" s="29">
        <v>2.575526224338307</v>
      </c>
      <c r="DB7861" s="29">
        <v>3.2896931012005282</v>
      </c>
    </row>
    <row r="7862" spans="102:106" ht="20.100000000000001" customHeight="1" x14ac:dyDescent="0.2">
      <c r="CX7862" s="29">
        <v>7724</v>
      </c>
      <c r="CY7862" s="29">
        <v>1.6448692898557769</v>
      </c>
      <c r="CZ7862" s="29">
        <v>1.9599105887351584</v>
      </c>
      <c r="DA7862" s="29">
        <v>2.575526263576585</v>
      </c>
      <c r="DB7862" s="29">
        <v>3.289693209109871</v>
      </c>
    </row>
    <row r="7863" spans="102:106" ht="20.100000000000001" customHeight="1" x14ac:dyDescent="0.2">
      <c r="CX7863" s="29">
        <v>7725</v>
      </c>
      <c r="CY7863" s="29">
        <v>1.6448692878300382</v>
      </c>
      <c r="CZ7863" s="29">
        <v>1.9599105956489646</v>
      </c>
      <c r="DA7863" s="29">
        <v>2.5755263028041626</v>
      </c>
      <c r="DB7863" s="29">
        <v>3.28969331699109</v>
      </c>
    </row>
    <row r="7864" spans="102:106" ht="20.100000000000001" customHeight="1" x14ac:dyDescent="0.2">
      <c r="CX7864" s="29">
        <v>7726</v>
      </c>
      <c r="CY7864" s="29">
        <v>1.6448692858049863</v>
      </c>
      <c r="CZ7864" s="29">
        <v>1.9599106025612116</v>
      </c>
      <c r="DA7864" s="29">
        <v>2.5755263420218593</v>
      </c>
      <c r="DB7864" s="29">
        <v>3.2896934248445717</v>
      </c>
    </row>
    <row r="7865" spans="102:106" ht="20.100000000000001" customHeight="1" x14ac:dyDescent="0.2">
      <c r="CX7865" s="29">
        <v>7727</v>
      </c>
      <c r="CY7865" s="29">
        <v>1.6448692837798624</v>
      </c>
      <c r="CZ7865" s="29">
        <v>1.9599106094719776</v>
      </c>
      <c r="DA7865" s="29">
        <v>2.5755263812294911</v>
      </c>
      <c r="DB7865" s="29">
        <v>3.2896935326699057</v>
      </c>
    </row>
    <row r="7866" spans="102:106" ht="20.100000000000001" customHeight="1" x14ac:dyDescent="0.2">
      <c r="CX7866" s="29">
        <v>7728</v>
      </c>
      <c r="CY7866" s="29">
        <v>1.6448692817559867</v>
      </c>
      <c r="CZ7866" s="29">
        <v>1.9599106163808973</v>
      </c>
      <c r="DA7866" s="29">
        <v>2.5755264204268626</v>
      </c>
      <c r="DB7866" s="29">
        <v>3.2896936404674526</v>
      </c>
    </row>
    <row r="7867" spans="102:106" ht="20.100000000000001" customHeight="1" x14ac:dyDescent="0.2">
      <c r="CX7867" s="29">
        <v>7729</v>
      </c>
      <c r="CY7867" s="29">
        <v>1.6448692797320668</v>
      </c>
      <c r="CZ7867" s="29">
        <v>1.9599106232875985</v>
      </c>
      <c r="DA7867" s="29">
        <v>2.575526459614105</v>
      </c>
      <c r="DB7867" s="29">
        <v>3.289693748237303</v>
      </c>
    </row>
    <row r="7868" spans="102:106" ht="20.100000000000001" customHeight="1" x14ac:dyDescent="0.2">
      <c r="CX7868" s="29">
        <v>7730</v>
      </c>
      <c r="CY7868" s="29">
        <v>1.6448692777088909</v>
      </c>
      <c r="CZ7868" s="29">
        <v>1.959910630193014</v>
      </c>
      <c r="DA7868" s="29">
        <v>2.5755264987913393</v>
      </c>
      <c r="DB7868" s="29">
        <v>3.2896938559787556</v>
      </c>
    </row>
    <row r="7869" spans="102:106" ht="20.100000000000001" customHeight="1" x14ac:dyDescent="0.2">
      <c r="CX7869" s="29">
        <v>7731</v>
      </c>
      <c r="CY7869" s="29">
        <v>1.6448692756861982</v>
      </c>
      <c r="CZ7869" s="29">
        <v>1.9599106370963211</v>
      </c>
      <c r="DA7869" s="29">
        <v>2.5755265379580123</v>
      </c>
      <c r="DB7869" s="29">
        <v>3.2896939636929163</v>
      </c>
    </row>
    <row r="7870" spans="102:106" ht="20.100000000000001" customHeight="1" x14ac:dyDescent="0.2">
      <c r="CX7870" s="29">
        <v>7732</v>
      </c>
      <c r="CY7870" s="29">
        <v>1.644869273664245</v>
      </c>
      <c r="CZ7870" s="29">
        <v>1.9599106439984399</v>
      </c>
      <c r="DA7870" s="29">
        <v>2.5755265771148932</v>
      </c>
      <c r="DB7870" s="29">
        <v>3.2896940713788023</v>
      </c>
    </row>
    <row r="7871" spans="102:106" ht="20.100000000000001" customHeight="1" x14ac:dyDescent="0.2">
      <c r="CX7871" s="29">
        <v>7733</v>
      </c>
      <c r="CY7871" s="29">
        <v>1.6448692716427598</v>
      </c>
      <c r="CZ7871" s="29">
        <v>1.9599106508980961</v>
      </c>
      <c r="DA7871" s="29">
        <v>2.5755266162617452</v>
      </c>
      <c r="DB7871" s="29">
        <v>3.2896941790372396</v>
      </c>
    </row>
    <row r="7872" spans="102:106" ht="20.100000000000001" customHeight="1" x14ac:dyDescent="0.2">
      <c r="CX7872" s="29">
        <v>7734</v>
      </c>
      <c r="CY7872" s="29">
        <v>1.6448692696214644</v>
      </c>
      <c r="CZ7872" s="29">
        <v>1.959910657796198</v>
      </c>
      <c r="DA7872" s="29">
        <v>2.5755266553983214</v>
      </c>
      <c r="DB7872" s="29">
        <v>3.2896942866674812</v>
      </c>
    </row>
    <row r="7873" spans="102:106" ht="20.100000000000001" customHeight="1" x14ac:dyDescent="0.2">
      <c r="CX7873" s="29">
        <v>7735</v>
      </c>
      <c r="CY7873" s="29">
        <v>1.6448692676005989</v>
      </c>
      <c r="CZ7873" s="29">
        <v>1.9599106646923323</v>
      </c>
      <c r="DA7873" s="29">
        <v>2.5755266945247004</v>
      </c>
      <c r="DB7873" s="29">
        <v>3.2896943942700707</v>
      </c>
    </row>
    <row r="7874" spans="102:106" ht="20.100000000000001" customHeight="1" x14ac:dyDescent="0.2">
      <c r="CX7874" s="29">
        <v>7736</v>
      </c>
      <c r="CY7874" s="29">
        <v>1.6448692655809192</v>
      </c>
      <c r="CZ7874" s="29">
        <v>1.9599106715869561</v>
      </c>
      <c r="DA7874" s="29">
        <v>2.5755267336412841</v>
      </c>
      <c r="DB7874" s="29">
        <v>3.2896945018447603</v>
      </c>
    </row>
    <row r="7875" spans="102:106" ht="20.100000000000001" customHeight="1" x14ac:dyDescent="0.2">
      <c r="CX7875" s="29">
        <v>7737</v>
      </c>
      <c r="CY7875" s="29">
        <v>1.6448692635610864</v>
      </c>
      <c r="CZ7875" s="29">
        <v>1.9599106784792062</v>
      </c>
      <c r="DA7875" s="29">
        <v>2.5755267727474678</v>
      </c>
      <c r="DB7875" s="29">
        <v>3.2896946093918116</v>
      </c>
    </row>
    <row r="7876" spans="102:106" ht="20.100000000000001" customHeight="1" x14ac:dyDescent="0.2">
      <c r="CX7876" s="29">
        <v>7738</v>
      </c>
      <c r="CY7876" s="29">
        <v>1.6448692615423677</v>
      </c>
      <c r="CZ7876" s="29">
        <v>1.9599106853699642</v>
      </c>
      <c r="DA7876" s="29">
        <v>2.5755268118436359</v>
      </c>
      <c r="DB7876" s="29">
        <v>3.2896947169109532</v>
      </c>
    </row>
    <row r="7877" spans="102:106" ht="20.100000000000001" customHeight="1" x14ac:dyDescent="0.2">
      <c r="CX7877" s="29">
        <v>7739</v>
      </c>
      <c r="CY7877" s="29">
        <v>1.6448692595239367</v>
      </c>
      <c r="CZ7877" s="29">
        <v>1.9599106922596674</v>
      </c>
      <c r="DA7877" s="29">
        <v>2.5755268509294988</v>
      </c>
      <c r="DB7877" s="29">
        <v>3.2896948244021655</v>
      </c>
    </row>
    <row r="7878" spans="102:106" ht="20.100000000000001" customHeight="1" x14ac:dyDescent="0.2">
      <c r="CX7878" s="29">
        <v>7740</v>
      </c>
      <c r="CY7878" s="29">
        <v>1.6448692575060047</v>
      </c>
      <c r="CZ7878" s="29">
        <v>1.9599106991469941</v>
      </c>
      <c r="DA7878" s="29">
        <v>2.5755268900054249</v>
      </c>
      <c r="DB7878" s="29">
        <v>3.2896949318659368</v>
      </c>
    </row>
    <row r="7879" spans="102:106" ht="20.100000000000001" customHeight="1" x14ac:dyDescent="0.2">
      <c r="CX7879" s="29">
        <v>7741</v>
      </c>
      <c r="CY7879" s="29">
        <v>1.6448692554882554</v>
      </c>
      <c r="CZ7879" s="29">
        <v>1.9599107060323686</v>
      </c>
      <c r="DA7879" s="29">
        <v>2.5755269290714402</v>
      </c>
      <c r="DB7879" s="29">
        <v>3.2896950393017024</v>
      </c>
    </row>
    <row r="7880" spans="102:106" ht="20.100000000000001" customHeight="1" x14ac:dyDescent="0.2">
      <c r="CX7880" s="29">
        <v>7742</v>
      </c>
      <c r="CY7880" s="29">
        <v>1.6448692534714122</v>
      </c>
      <c r="CZ7880" s="29">
        <v>1.959910712916209</v>
      </c>
      <c r="DA7880" s="29">
        <v>2.575526968127229</v>
      </c>
      <c r="DB7880" s="29">
        <v>3.2896951467096693</v>
      </c>
    </row>
    <row r="7881" spans="102:106" ht="20.100000000000001" customHeight="1" x14ac:dyDescent="0.2">
      <c r="CX7881" s="29">
        <v>7743</v>
      </c>
      <c r="CY7881" s="29">
        <v>1.6448692514551477</v>
      </c>
      <c r="CZ7881" s="29">
        <v>1.9599107197984875</v>
      </c>
      <c r="DA7881" s="29">
        <v>2.5755270071728003</v>
      </c>
      <c r="DB7881" s="29">
        <v>3.2896952540900326</v>
      </c>
    </row>
    <row r="7882" spans="102:106" ht="20.100000000000001" customHeight="1" x14ac:dyDescent="0.2">
      <c r="CX7882" s="29">
        <v>7744</v>
      </c>
      <c r="CY7882" s="29">
        <v>1.6448692494391295</v>
      </c>
      <c r="CZ7882" s="29">
        <v>1.9599107266778564</v>
      </c>
      <c r="DA7882" s="29">
        <v>2.5755270462084874</v>
      </c>
      <c r="DB7882" s="29">
        <v>3.2896953614427158</v>
      </c>
    </row>
    <row r="7883" spans="102:106" ht="20.100000000000001" customHeight="1" x14ac:dyDescent="0.2">
      <c r="CX7883" s="29">
        <v>7745</v>
      </c>
      <c r="CY7883" s="29">
        <v>1.6448692474235422</v>
      </c>
      <c r="CZ7883" s="29">
        <v>1.9599107335564665</v>
      </c>
      <c r="DA7883" s="29">
        <v>2.5755270852339494</v>
      </c>
      <c r="DB7883" s="29">
        <v>3.2896954687676327</v>
      </c>
    </row>
    <row r="7884" spans="102:106" ht="20.100000000000001" customHeight="1" x14ac:dyDescent="0.2">
      <c r="CX7884" s="29">
        <v>7746</v>
      </c>
      <c r="CY7884" s="29">
        <v>1.6448692454090865</v>
      </c>
      <c r="CZ7884" s="29">
        <v>1.9599107404329565</v>
      </c>
      <c r="DA7884" s="29">
        <v>2.5755271242495019</v>
      </c>
      <c r="DB7884" s="29">
        <v>3.2896955760646853</v>
      </c>
    </row>
    <row r="7885" spans="102:106" ht="20.100000000000001" customHeight="1" x14ac:dyDescent="0.2">
      <c r="CX7885" s="29">
        <v>7747</v>
      </c>
      <c r="CY7885" s="29">
        <v>1.644869243394891</v>
      </c>
      <c r="CZ7885" s="29">
        <v>1.9599107473081501</v>
      </c>
      <c r="DA7885" s="29">
        <v>2.5755271632547871</v>
      </c>
      <c r="DB7885" s="29">
        <v>3.2896956833342834</v>
      </c>
    </row>
    <row r="7886" spans="102:106" ht="20.100000000000001" customHeight="1" x14ac:dyDescent="0.2">
      <c r="CX7886" s="29">
        <v>7748</v>
      </c>
      <c r="CY7886" s="29">
        <v>1.6448692413806014</v>
      </c>
      <c r="CZ7886" s="29">
        <v>1.9599107541815484</v>
      </c>
      <c r="DA7886" s="29">
        <v>2.5755272022497699</v>
      </c>
      <c r="DB7886" s="29">
        <v>3.2896957905760487</v>
      </c>
    </row>
    <row r="7887" spans="102:106" ht="20.100000000000001" customHeight="1" x14ac:dyDescent="0.2">
      <c r="CX7887" s="29">
        <v>7749</v>
      </c>
      <c r="CY7887" s="29">
        <v>1.6448692393674245</v>
      </c>
      <c r="CZ7887" s="29">
        <v>1.9599107610526474</v>
      </c>
      <c r="DA7887" s="29">
        <v>2.5755272412350756</v>
      </c>
      <c r="DB7887" s="29">
        <v>3.2896958977903705</v>
      </c>
    </row>
    <row r="7888" spans="102:106" ht="20.100000000000001" customHeight="1" x14ac:dyDescent="0.2">
      <c r="CX7888" s="29">
        <v>7750</v>
      </c>
      <c r="CY7888" s="29">
        <v>1.6448692373544727</v>
      </c>
      <c r="CZ7888" s="29">
        <v>1.9599107679226895</v>
      </c>
      <c r="DA7888" s="29">
        <v>2.5755272802103173</v>
      </c>
      <c r="DB7888" s="29">
        <v>3.2896960049765855</v>
      </c>
    </row>
    <row r="7889" spans="102:106" ht="20.100000000000001" customHeight="1" x14ac:dyDescent="0.2">
      <c r="CX7889" s="29">
        <v>7751</v>
      </c>
      <c r="CY7889" s="29">
        <v>1.6448692353424197</v>
      </c>
      <c r="CZ7889" s="29">
        <v>1.959910774789841</v>
      </c>
      <c r="DA7889" s="29">
        <v>2.5755273191754373</v>
      </c>
      <c r="DB7889" s="29">
        <v>3.2896961121355823</v>
      </c>
    </row>
    <row r="7890" spans="102:106" ht="20.100000000000001" customHeight="1" x14ac:dyDescent="0.2">
      <c r="CX7890" s="29">
        <v>7752</v>
      </c>
      <c r="CY7890" s="29">
        <v>1.644869233330889</v>
      </c>
      <c r="CZ7890" s="29">
        <v>1.9599107816562091</v>
      </c>
      <c r="DA7890" s="29">
        <v>2.5755273581303664</v>
      </c>
      <c r="DB7890" s="29">
        <v>3.2896962192666761</v>
      </c>
    </row>
    <row r="7891" spans="102:106" ht="20.100000000000001" customHeight="1" x14ac:dyDescent="0.2">
      <c r="CX7891" s="29">
        <v>7753</v>
      </c>
      <c r="CY7891" s="29">
        <v>1.6448692313194984</v>
      </c>
      <c r="CZ7891" s="29">
        <v>1.9599107885203855</v>
      </c>
      <c r="DA7891" s="29">
        <v>2.5755273970756951</v>
      </c>
      <c r="DB7891" s="29">
        <v>3.2896963263702141</v>
      </c>
    </row>
    <row r="7892" spans="102:106" ht="20.100000000000001" customHeight="1" x14ac:dyDescent="0.2">
      <c r="CX7892" s="29">
        <v>7754</v>
      </c>
      <c r="CY7892" s="29">
        <v>1.6448692293089056</v>
      </c>
      <c r="CZ7892" s="29">
        <v>1.9599107953831483</v>
      </c>
      <c r="DA7892" s="29">
        <v>2.575527436010336</v>
      </c>
      <c r="DB7892" s="29">
        <v>3.2896964334462697</v>
      </c>
    </row>
    <row r="7893" spans="102:106" ht="20.100000000000001" customHeight="1" x14ac:dyDescent="0.2">
      <c r="CX7893" s="29">
        <v>7755</v>
      </c>
      <c r="CY7893" s="29">
        <v>1.6448692272981944</v>
      </c>
      <c r="CZ7893" s="29">
        <v>1.9599108022435143</v>
      </c>
      <c r="DA7893" s="29">
        <v>2.5755274749351966</v>
      </c>
      <c r="DB7893" s="29">
        <v>3.2896965404946461</v>
      </c>
    </row>
    <row r="7894" spans="102:106" ht="20.100000000000001" customHeight="1" x14ac:dyDescent="0.2">
      <c r="CX7894" s="29">
        <v>7756</v>
      </c>
      <c r="CY7894" s="29">
        <v>1.6448692252890587</v>
      </c>
      <c r="CZ7894" s="29">
        <v>1.9599108091026889</v>
      </c>
      <c r="DA7894" s="29">
        <v>2.5755275138501736</v>
      </c>
      <c r="DB7894" s="29">
        <v>3.2896966475151364</v>
      </c>
    </row>
    <row r="7895" spans="102:106" ht="20.100000000000001" customHeight="1" x14ac:dyDescent="0.2">
      <c r="CX7895" s="29">
        <v>7757</v>
      </c>
      <c r="CY7895" s="29">
        <v>1.6448692232795243</v>
      </c>
      <c r="CZ7895" s="29">
        <v>1.9599108159592358</v>
      </c>
      <c r="DA7895" s="29">
        <v>2.5755275527551569</v>
      </c>
      <c r="DB7895" s="29">
        <v>3.2896967545083031</v>
      </c>
    </row>
    <row r="7896" spans="102:106" ht="20.100000000000001" customHeight="1" x14ac:dyDescent="0.2">
      <c r="CX7896" s="29">
        <v>7758</v>
      </c>
      <c r="CY7896" s="29">
        <v>1.6448692212712739</v>
      </c>
      <c r="CZ7896" s="29">
        <v>1.9599108228147863</v>
      </c>
      <c r="DA7896" s="29">
        <v>2.5755275916500255</v>
      </c>
      <c r="DB7896" s="29">
        <v>3.2896968614739168</v>
      </c>
    </row>
    <row r="7897" spans="102:106" ht="20.100000000000001" customHeight="1" x14ac:dyDescent="0.2">
      <c r="CX7897" s="29">
        <v>7759</v>
      </c>
      <c r="CY7897" s="29">
        <v>1.6448692192628467</v>
      </c>
      <c r="CZ7897" s="29">
        <v>1.9599108296692094</v>
      </c>
      <c r="DA7897" s="29">
        <v>2.5755276305346513</v>
      </c>
      <c r="DB7897" s="29">
        <v>3.2896969684119979</v>
      </c>
    </row>
    <row r="7898" spans="102:106" ht="20.100000000000001" customHeight="1" x14ac:dyDescent="0.2">
      <c r="CX7898" s="29">
        <v>7760</v>
      </c>
      <c r="CY7898" s="29">
        <v>1.6448692172553905</v>
      </c>
      <c r="CZ7898" s="29">
        <v>1.959910836520609</v>
      </c>
      <c r="DA7898" s="29">
        <v>2.5755276694095639</v>
      </c>
      <c r="DB7898" s="29">
        <v>3.2896970753222945</v>
      </c>
    </row>
    <row r="7899" spans="102:106" ht="20.100000000000001" customHeight="1" x14ac:dyDescent="0.2">
      <c r="CX7899" s="29">
        <v>7761</v>
      </c>
      <c r="CY7899" s="29">
        <v>1.6448692152484798</v>
      </c>
      <c r="CZ7899" s="29">
        <v>1.9599108433705987</v>
      </c>
      <c r="DA7899" s="29">
        <v>2.5755277082742851</v>
      </c>
      <c r="DB7899" s="29">
        <v>3.2896971822050647</v>
      </c>
    </row>
    <row r="7900" spans="102:106" ht="20.100000000000001" customHeight="1" x14ac:dyDescent="0.2">
      <c r="CX7900" s="29">
        <v>7762</v>
      </c>
      <c r="CY7900" s="29">
        <v>1.6448692132416822</v>
      </c>
      <c r="CZ7900" s="29">
        <v>1.9599108502190263</v>
      </c>
      <c r="DA7900" s="29">
        <v>2.5755277471289952</v>
      </c>
      <c r="DB7900" s="29">
        <v>3.2896972890605585</v>
      </c>
    </row>
    <row r="7901" spans="102:106" ht="20.100000000000001" customHeight="1" x14ac:dyDescent="0.2">
      <c r="CX7901" s="29">
        <v>7763</v>
      </c>
      <c r="CY7901" s="29">
        <v>1.644869211235608</v>
      </c>
      <c r="CZ7901" s="29">
        <v>1.9599108570652957</v>
      </c>
      <c r="DA7901" s="29">
        <v>2.5755277859735304</v>
      </c>
      <c r="DB7901" s="29">
        <v>3.2896973958882287</v>
      </c>
    </row>
    <row r="7902" spans="102:106" ht="20.100000000000001" customHeight="1" x14ac:dyDescent="0.2">
      <c r="CX7902" s="29">
        <v>7764</v>
      </c>
      <c r="CY7902" s="29">
        <v>1.6448692092303372</v>
      </c>
      <c r="CZ7902" s="29">
        <v>1.9599108639101204</v>
      </c>
      <c r="DA7902" s="29">
        <v>2.5755278248083875</v>
      </c>
      <c r="DB7902" s="29">
        <v>3.2896975026885644</v>
      </c>
    </row>
    <row r="7903" spans="102:106" ht="20.100000000000001" customHeight="1" x14ac:dyDescent="0.2">
      <c r="CX7903" s="29">
        <v>7765</v>
      </c>
      <c r="CY7903" s="29">
        <v>1.6448692072248985</v>
      </c>
      <c r="CZ7903" s="29">
        <v>1.95991087075377</v>
      </c>
      <c r="DA7903" s="29">
        <v>2.5755278636330527</v>
      </c>
      <c r="DB7903" s="29">
        <v>3.2896976094615202</v>
      </c>
    </row>
    <row r="7904" spans="102:106" ht="20.100000000000001" customHeight="1" x14ac:dyDescent="0.2">
      <c r="CX7904" s="29">
        <v>7766</v>
      </c>
      <c r="CY7904" s="29">
        <v>1.6448692052209326</v>
      </c>
      <c r="CZ7904" s="29">
        <v>1.9599108775947491</v>
      </c>
      <c r="DA7904" s="29">
        <v>2.5755279024476732</v>
      </c>
      <c r="DB7904" s="29">
        <v>3.2896977162067782</v>
      </c>
    </row>
    <row r="7905" spans="102:106" ht="20.100000000000001" customHeight="1" x14ac:dyDescent="0.2">
      <c r="CX7905" s="29">
        <v>7767</v>
      </c>
      <c r="CY7905" s="29">
        <v>1.6448692032164087</v>
      </c>
      <c r="CZ7905" s="29">
        <v>1.9599108844341917</v>
      </c>
      <c r="DA7905" s="29">
        <v>2.5755279412523842</v>
      </c>
      <c r="DB7905" s="29">
        <v>3.2896978229245324</v>
      </c>
    </row>
    <row r="7906" spans="102:106" ht="20.100000000000001" customHeight="1" x14ac:dyDescent="0.2">
      <c r="CX7906" s="29">
        <v>7768</v>
      </c>
      <c r="CY7906" s="29">
        <v>1.6448692012129578</v>
      </c>
      <c r="CZ7906" s="29">
        <v>1.959910891272348</v>
      </c>
      <c r="DA7906" s="29">
        <v>2.5755279800473163</v>
      </c>
      <c r="DB7906" s="29">
        <v>3.2896979296149662</v>
      </c>
    </row>
    <row r="7907" spans="102:106" ht="20.100000000000001" customHeight="1" x14ac:dyDescent="0.2">
      <c r="CX7907" s="29">
        <v>7769</v>
      </c>
      <c r="CY7907" s="29">
        <v>1.6448691992101092</v>
      </c>
      <c r="CZ7907" s="29">
        <v>1.9599108981081417</v>
      </c>
      <c r="DA7907" s="29">
        <v>2.5755280188319198</v>
      </c>
      <c r="DB7907" s="29">
        <v>3.2896980362777302</v>
      </c>
    </row>
    <row r="7908" spans="102:106" ht="20.100000000000001" customHeight="1" x14ac:dyDescent="0.2">
      <c r="CX7908" s="29">
        <v>7770</v>
      </c>
      <c r="CY7908" s="29">
        <v>1.6448691972079112</v>
      </c>
      <c r="CZ7908" s="29">
        <v>1.9599109049422492</v>
      </c>
      <c r="DA7908" s="29">
        <v>2.5755280576066424</v>
      </c>
      <c r="DB7908" s="29">
        <v>3.2896981429132457</v>
      </c>
    </row>
    <row r="7909" spans="102:106" ht="20.100000000000001" customHeight="1" x14ac:dyDescent="0.2">
      <c r="CX7909" s="29">
        <v>7771</v>
      </c>
      <c r="CY7909" s="29">
        <v>1.6448691952058827</v>
      </c>
      <c r="CZ7909" s="29">
        <v>1.9599109117744606</v>
      </c>
      <c r="DA7909" s="29">
        <v>2.5755280963715865</v>
      </c>
      <c r="DB7909" s="29">
        <v>3.2896982495211424</v>
      </c>
    </row>
    <row r="7910" spans="102:106" ht="20.100000000000001" customHeight="1" x14ac:dyDescent="0.2">
      <c r="CX7910" s="29">
        <v>7772</v>
      </c>
      <c r="CY7910" s="29">
        <v>1.6448691932045851</v>
      </c>
      <c r="CZ7910" s="29">
        <v>1.9599109186058798</v>
      </c>
      <c r="DA7910" s="29">
        <v>2.5755281351265134</v>
      </c>
      <c r="DB7910" s="29">
        <v>3.2896983561018214</v>
      </c>
    </row>
    <row r="7911" spans="102:106" ht="20.100000000000001" customHeight="1" x14ac:dyDescent="0.2">
      <c r="CX7911" s="29">
        <v>7773</v>
      </c>
      <c r="CY7911" s="29">
        <v>1.644869191203526</v>
      </c>
      <c r="CZ7911" s="29">
        <v>1.9599109254345239</v>
      </c>
      <c r="DA7911" s="29">
        <v>2.5755281738711737</v>
      </c>
      <c r="DB7911" s="29">
        <v>3.2896984626551489</v>
      </c>
    </row>
    <row r="7912" spans="102:106" ht="20.100000000000001" customHeight="1" x14ac:dyDescent="0.2">
      <c r="CX7912" s="29">
        <v>7774</v>
      </c>
      <c r="CY7912" s="29">
        <v>1.6448691892032568</v>
      </c>
      <c r="CZ7912" s="29">
        <v>1.9599109322619241</v>
      </c>
      <c r="DA7912" s="29">
        <v>2.5755282126059806</v>
      </c>
      <c r="DB7912" s="29">
        <v>3.2896985691807217</v>
      </c>
    </row>
    <row r="7913" spans="102:106" ht="20.100000000000001" customHeight="1" x14ac:dyDescent="0.2">
      <c r="CX7913" s="29">
        <v>7775</v>
      </c>
      <c r="CY7913" s="29">
        <v>1.6448691872032735</v>
      </c>
      <c r="CZ7913" s="29">
        <v>1.959910939087405</v>
      </c>
      <c r="DA7913" s="29">
        <v>2.5755282513310047</v>
      </c>
      <c r="DB7913" s="29">
        <v>3.28969867567917</v>
      </c>
    </row>
    <row r="7914" spans="102:106" ht="20.100000000000001" customHeight="1" x14ac:dyDescent="0.2">
      <c r="CX7914" s="29">
        <v>7776</v>
      </c>
      <c r="CY7914" s="29">
        <v>1.6448691852041166</v>
      </c>
      <c r="CZ7914" s="29">
        <v>1.9599109459111643</v>
      </c>
      <c r="DA7914" s="29">
        <v>2.5755282900459706</v>
      </c>
      <c r="DB7914" s="29">
        <v>3.2896987821500669</v>
      </c>
    </row>
    <row r="7915" spans="102:106" ht="20.100000000000001" customHeight="1" x14ac:dyDescent="0.2">
      <c r="CX7915" s="29">
        <v>7777</v>
      </c>
      <c r="CY7915" s="29">
        <v>1.6448691832052722</v>
      </c>
      <c r="CZ7915" s="29">
        <v>1.9599109527329532</v>
      </c>
      <c r="DA7915" s="29">
        <v>2.5755283287509325</v>
      </c>
      <c r="DB7915" s="29">
        <v>3.2896988885937604</v>
      </c>
    </row>
    <row r="7916" spans="102:106" ht="20.100000000000001" customHeight="1" x14ac:dyDescent="0.2">
      <c r="CX7916" s="29">
        <v>7778</v>
      </c>
      <c r="CY7916" s="29">
        <v>1.6448691812067449</v>
      </c>
      <c r="CZ7916" s="29">
        <v>1.9599109595529574</v>
      </c>
      <c r="DA7916" s="29">
        <v>2.5755283674459331</v>
      </c>
      <c r="DB7916" s="29">
        <v>3.2896989950098026</v>
      </c>
    </row>
    <row r="7917" spans="102:106" ht="20.100000000000001" customHeight="1" x14ac:dyDescent="0.2">
      <c r="CX7917" s="29">
        <v>7779</v>
      </c>
      <c r="CY7917" s="29">
        <v>1.6448691792090591</v>
      </c>
      <c r="CZ7917" s="29">
        <v>1.9599109663713554</v>
      </c>
      <c r="DA7917" s="29">
        <v>2.5755284061310082</v>
      </c>
      <c r="DB7917" s="29">
        <v>3.2896991013987797</v>
      </c>
    </row>
    <row r="7918" spans="102:106" ht="20.100000000000001" customHeight="1" x14ac:dyDescent="0.2">
      <c r="CX7918" s="29">
        <v>7780</v>
      </c>
      <c r="CY7918" s="29">
        <v>1.6448691772116839</v>
      </c>
      <c r="CZ7918" s="29">
        <v>1.9599109731878792</v>
      </c>
      <c r="DA7918" s="29">
        <v>2.5755284448061859</v>
      </c>
      <c r="DB7918" s="29">
        <v>3.2896992077602225</v>
      </c>
    </row>
    <row r="7919" spans="102:106" ht="20.100000000000001" customHeight="1" x14ac:dyDescent="0.2">
      <c r="CX7919" s="29">
        <v>7781</v>
      </c>
      <c r="CY7919" s="29">
        <v>1.6448691752151334</v>
      </c>
      <c r="CZ7919" s="29">
        <v>1.9599109800031349</v>
      </c>
      <c r="DA7919" s="29">
        <v>2.5755284834714849</v>
      </c>
      <c r="DB7919" s="29">
        <v>3.2896993140944359</v>
      </c>
    </row>
    <row r="7920" spans="102:106" ht="20.100000000000001" customHeight="1" x14ac:dyDescent="0.2">
      <c r="CX7920" s="29">
        <v>7782</v>
      </c>
      <c r="CY7920" s="29">
        <v>1.6448691732188658</v>
      </c>
      <c r="CZ7920" s="29">
        <v>1.9599109868164022</v>
      </c>
      <c r="DA7920" s="29">
        <v>2.5755285221265791</v>
      </c>
      <c r="DB7920" s="29">
        <v>3.2896994204014516</v>
      </c>
    </row>
    <row r="7921" spans="102:106" ht="20.100000000000001" customHeight="1" x14ac:dyDescent="0.2">
      <c r="CX7921" s="29">
        <v>7783</v>
      </c>
      <c r="CY7921" s="29">
        <v>1.6448691712228594</v>
      </c>
      <c r="CZ7921" s="29">
        <v>1.9599109936278334</v>
      </c>
      <c r="DA7921" s="29">
        <v>2.5755285607718075</v>
      </c>
      <c r="DB7921" s="29">
        <v>3.2896995266807658</v>
      </c>
    </row>
    <row r="7922" spans="102:106" ht="20.100000000000001" customHeight="1" x14ac:dyDescent="0.2">
      <c r="CX7922" s="29">
        <v>7784</v>
      </c>
      <c r="CY7922" s="29">
        <v>1.6448691692276109</v>
      </c>
      <c r="CZ7922" s="29">
        <v>1.959911000437135</v>
      </c>
      <c r="DA7922" s="29">
        <v>2.5755285994074968</v>
      </c>
      <c r="DB7922" s="29">
        <v>3.2896996329331758</v>
      </c>
    </row>
    <row r="7923" spans="102:106" ht="20.100000000000001" customHeight="1" x14ac:dyDescent="0.2">
      <c r="CX7923" s="29">
        <v>7785</v>
      </c>
      <c r="CY7923" s="29">
        <v>1.6448691672330882</v>
      </c>
      <c r="CZ7923" s="29">
        <v>1.9599110072453281</v>
      </c>
      <c r="DA7923" s="29">
        <v>2.5755286380326279</v>
      </c>
      <c r="DB7923" s="29">
        <v>3.2896997391581571</v>
      </c>
    </row>
    <row r="7924" spans="102:106" ht="20.100000000000001" customHeight="1" x14ac:dyDescent="0.2">
      <c r="CX7924" s="29">
        <v>7786</v>
      </c>
      <c r="CY7924" s="29">
        <v>1.6448691652387277</v>
      </c>
      <c r="CZ7924" s="29">
        <v>1.959911014051666</v>
      </c>
      <c r="DA7924" s="29">
        <v>2.5755286766485175</v>
      </c>
      <c r="DB7924" s="29">
        <v>3.289699845355698</v>
      </c>
    </row>
    <row r="7925" spans="102:106" ht="20.100000000000001" customHeight="1" x14ac:dyDescent="0.2">
      <c r="CX7925" s="29">
        <v>7787</v>
      </c>
      <c r="CY7925" s="29">
        <v>1.6448691632450114</v>
      </c>
      <c r="CZ7925" s="29">
        <v>1.9599110208553949</v>
      </c>
      <c r="DA7925" s="29">
        <v>2.5755287152541277</v>
      </c>
      <c r="DB7925" s="29">
        <v>3.2896999515260386</v>
      </c>
    </row>
    <row r="7926" spans="102:106" ht="20.100000000000001" customHeight="1" x14ac:dyDescent="0.2">
      <c r="CX7926" s="29">
        <v>7788</v>
      </c>
      <c r="CY7926" s="29">
        <v>1.64486916125189</v>
      </c>
      <c r="CZ7926" s="29">
        <v>1.9599110276588387</v>
      </c>
      <c r="DA7926" s="29">
        <v>2.575528753849754</v>
      </c>
      <c r="DB7926" s="29">
        <v>3.2897000576691457</v>
      </c>
    </row>
    <row r="7927" spans="102:106" ht="20.100000000000001" customHeight="1" x14ac:dyDescent="0.2">
      <c r="CX7927" s="29">
        <v>7789</v>
      </c>
      <c r="CY7927" s="29">
        <v>1.6448691592587839</v>
      </c>
      <c r="CZ7927" s="29">
        <v>1.9599110344594686</v>
      </c>
      <c r="DA7927" s="29">
        <v>2.5755287924356827</v>
      </c>
      <c r="DB7927" s="29">
        <v>3.2897001637852386</v>
      </c>
    </row>
    <row r="7928" spans="102:106" ht="20.100000000000001" customHeight="1" x14ac:dyDescent="0.2">
      <c r="CX7928" s="29">
        <v>7790</v>
      </c>
      <c r="CY7928" s="29">
        <v>1.644869157266684</v>
      </c>
      <c r="CZ7928" s="29">
        <v>1.9599110412582743</v>
      </c>
      <c r="DA7928" s="29">
        <v>2.5755288310115212</v>
      </c>
      <c r="DB7928" s="29">
        <v>3.2897002698737383</v>
      </c>
    </row>
    <row r="7929" spans="102:106" ht="20.100000000000001" customHeight="1" x14ac:dyDescent="0.2">
      <c r="CX7929" s="29">
        <v>7791</v>
      </c>
      <c r="CY7929" s="29">
        <v>1.6448691552755255</v>
      </c>
      <c r="CZ7929" s="29">
        <v>1.9599110480562396</v>
      </c>
      <c r="DA7929" s="29">
        <v>2.5755288695775396</v>
      </c>
      <c r="DB7929" s="29">
        <v>3.2897003759351042</v>
      </c>
    </row>
    <row r="7930" spans="102:106" ht="20.100000000000001" customHeight="1" x14ac:dyDescent="0.2">
      <c r="CX7930" s="29">
        <v>7792</v>
      </c>
      <c r="CY7930" s="29">
        <v>1.644869153284187</v>
      </c>
      <c r="CZ7930" s="29">
        <v>1.9599110548512551</v>
      </c>
      <c r="DA7930" s="29">
        <v>2.5755289081336641</v>
      </c>
      <c r="DB7930" s="29">
        <v>3.2897004819692603</v>
      </c>
    </row>
    <row r="7931" spans="102:106" ht="20.100000000000001" customHeight="1" x14ac:dyDescent="0.2">
      <c r="CX7931" s="29">
        <v>7793</v>
      </c>
      <c r="CY7931" s="29">
        <v>1.6448691512936437</v>
      </c>
      <c r="CZ7931" s="29">
        <v>1.959911061645615</v>
      </c>
      <c r="DA7931" s="29">
        <v>2.5755289466798112</v>
      </c>
      <c r="DB7931" s="29">
        <v>3.2897005879763821</v>
      </c>
    </row>
    <row r="7932" spans="102:106" ht="20.100000000000001" customHeight="1" x14ac:dyDescent="0.2">
      <c r="CX7932" s="29">
        <v>7794</v>
      </c>
      <c r="CY7932" s="29">
        <v>1.644869149303289</v>
      </c>
      <c r="CZ7932" s="29">
        <v>1.9599110684376386</v>
      </c>
      <c r="DA7932" s="29">
        <v>2.5755289852162266</v>
      </c>
      <c r="DB7932" s="29">
        <v>3.2897006939561111</v>
      </c>
    </row>
    <row r="7933" spans="102:106" ht="20.100000000000001" customHeight="1" x14ac:dyDescent="0.2">
      <c r="CX7933" s="29">
        <v>7795</v>
      </c>
      <c r="CY7933" s="29">
        <v>1.6448691473140873</v>
      </c>
      <c r="CZ7933" s="29">
        <v>1.9599110752282842</v>
      </c>
      <c r="DA7933" s="29">
        <v>2.5755290237424751</v>
      </c>
      <c r="DB7933" s="29">
        <v>3.2897007999088617</v>
      </c>
    </row>
    <row r="7934" spans="102:106" ht="20.100000000000001" customHeight="1" x14ac:dyDescent="0.2">
      <c r="CX7934" s="29">
        <v>7796</v>
      </c>
      <c r="CY7934" s="29">
        <v>1.6448691453248956</v>
      </c>
      <c r="CZ7934" s="29">
        <v>1.9599110820171808</v>
      </c>
      <c r="DA7934" s="29">
        <v>2.5755290622591209</v>
      </c>
      <c r="DB7934" s="29">
        <v>3.2897009058342541</v>
      </c>
    </row>
    <row r="7935" spans="102:106" ht="20.100000000000001" customHeight="1" x14ac:dyDescent="0.2">
      <c r="CX7935" s="29">
        <v>7797</v>
      </c>
      <c r="CY7935" s="29">
        <v>1.644869143336142</v>
      </c>
      <c r="CZ7935" s="29">
        <v>1.9599110888035098</v>
      </c>
      <c r="DA7935" s="29">
        <v>2.5755291007657113</v>
      </c>
      <c r="DB7935" s="29">
        <v>3.2897010117324217</v>
      </c>
    </row>
    <row r="7936" spans="102:106" ht="20.100000000000001" customHeight="1" x14ac:dyDescent="0.2">
      <c r="CX7936" s="29">
        <v>7798</v>
      </c>
      <c r="CY7936" s="29">
        <v>1.6448691413477241</v>
      </c>
      <c r="CZ7936" s="29">
        <v>1.9599110955890937</v>
      </c>
      <c r="DA7936" s="29">
        <v>2.5755291392627933</v>
      </c>
      <c r="DB7936" s="29">
        <v>3.2897011176034856</v>
      </c>
    </row>
    <row r="7937" spans="102:106" ht="20.100000000000001" customHeight="1" x14ac:dyDescent="0.2">
      <c r="CX7937" s="29">
        <v>7799</v>
      </c>
      <c r="CY7937" s="29">
        <v>1.6448691393600596</v>
      </c>
      <c r="CZ7937" s="29">
        <v>1.9599111023722187</v>
      </c>
      <c r="DA7937" s="29">
        <v>2.5755291777495635</v>
      </c>
      <c r="DB7937" s="29">
        <v>3.2897012234475578</v>
      </c>
    </row>
    <row r="7938" spans="102:106" ht="20.100000000000001" customHeight="1" x14ac:dyDescent="0.2">
      <c r="CX7938" s="29">
        <v>7800</v>
      </c>
      <c r="CY7938" s="29">
        <v>1.6448691373730355</v>
      </c>
      <c r="CZ7938" s="29">
        <v>1.9599111091542525</v>
      </c>
      <c r="DA7938" s="29">
        <v>2.5755292162265522</v>
      </c>
      <c r="DB7938" s="29">
        <v>3.2897013292644757</v>
      </c>
    </row>
    <row r="7939" spans="102:106" ht="20.100000000000001" customHeight="1" x14ac:dyDescent="0.2">
      <c r="CX7939" s="29">
        <v>7801</v>
      </c>
      <c r="CY7939" s="29">
        <v>1.6448691353865335</v>
      </c>
      <c r="CZ7939" s="29">
        <v>1.9599111159347931</v>
      </c>
      <c r="DA7939" s="29">
        <v>2.5755292546939446</v>
      </c>
      <c r="DB7939" s="29">
        <v>3.2897014350540688</v>
      </c>
    </row>
    <row r="7940" spans="102:106" ht="20.100000000000001" customHeight="1" x14ac:dyDescent="0.2">
      <c r="CX7940" s="29">
        <v>7802</v>
      </c>
      <c r="CY7940" s="29">
        <v>1.6448691334004288</v>
      </c>
      <c r="CZ7940" s="29">
        <v>1.9599111227125476</v>
      </c>
      <c r="DA7940" s="29">
        <v>2.5755292931512477</v>
      </c>
      <c r="DB7940" s="29">
        <v>3.2897015408166768</v>
      </c>
    </row>
    <row r="7941" spans="102:106" ht="20.100000000000001" customHeight="1" x14ac:dyDescent="0.2">
      <c r="CX7941" s="29">
        <v>7803</v>
      </c>
      <c r="CY7941" s="29">
        <v>1.6448691314151185</v>
      </c>
      <c r="CZ7941" s="29">
        <v>1.9599111294893075</v>
      </c>
      <c r="DA7941" s="29">
        <v>2.5755293315986303</v>
      </c>
      <c r="DB7941" s="29">
        <v>3.2897016465523699</v>
      </c>
    </row>
    <row r="7942" spans="102:106" ht="20.100000000000001" customHeight="1" x14ac:dyDescent="0.2">
      <c r="CX7942" s="29">
        <v>7804</v>
      </c>
      <c r="CY7942" s="29">
        <v>1.6448691294299418</v>
      </c>
      <c r="CZ7942" s="29">
        <v>1.9599111362642097</v>
      </c>
      <c r="DA7942" s="29">
        <v>2.5755293700362549</v>
      </c>
      <c r="DB7942" s="29">
        <v>3.2897017522606795</v>
      </c>
    </row>
    <row r="7943" spans="102:106" ht="20.100000000000001" customHeight="1" x14ac:dyDescent="0.2">
      <c r="CX7943" s="29">
        <v>7805</v>
      </c>
      <c r="CY7943" s="29">
        <v>1.6448691274458112</v>
      </c>
      <c r="CZ7943" s="29">
        <v>1.9599111430372662</v>
      </c>
      <c r="DA7943" s="29">
        <v>2.5755294084639369</v>
      </c>
      <c r="DB7943" s="29">
        <v>3.2897018579419171</v>
      </c>
    </row>
    <row r="7944" spans="102:106" ht="20.100000000000001" customHeight="1" x14ac:dyDescent="0.2">
      <c r="CX7944" s="29">
        <v>7806</v>
      </c>
      <c r="CY7944" s="29">
        <v>1.644869125461528</v>
      </c>
      <c r="CZ7944" s="29">
        <v>1.9599111498080422</v>
      </c>
      <c r="DA7944" s="29">
        <v>2.5755294468818217</v>
      </c>
      <c r="DB7944" s="29">
        <v>3.2897019635961189</v>
      </c>
    </row>
    <row r="7945" spans="102:106" ht="20.100000000000001" customHeight="1" x14ac:dyDescent="0.2">
      <c r="CX7945" s="29">
        <v>7807</v>
      </c>
      <c r="CY7945" s="29">
        <v>1.6448691234779953</v>
      </c>
      <c r="CZ7945" s="29">
        <v>1.9599111565778633</v>
      </c>
      <c r="DA7945" s="29">
        <v>2.5755294852900446</v>
      </c>
      <c r="DB7945" s="29">
        <v>3.2897020692233117</v>
      </c>
    </row>
    <row r="7946" spans="102:106" ht="20.100000000000001" customHeight="1" x14ac:dyDescent="0.2">
      <c r="CX7946" s="29">
        <v>7808</v>
      </c>
      <c r="CY7946" s="29">
        <v>1.6448691214950557</v>
      </c>
      <c r="CZ7946" s="29">
        <v>1.9599111633453981</v>
      </c>
      <c r="DA7946" s="29">
        <v>2.5755295236883984</v>
      </c>
      <c r="DB7946" s="29">
        <v>3.2897021748235096</v>
      </c>
    </row>
    <row r="7947" spans="102:106" ht="20.100000000000001" customHeight="1" x14ac:dyDescent="0.2">
      <c r="CX7947" s="29">
        <v>7809</v>
      </c>
      <c r="CY7947" s="29">
        <v>1.6448691195125493</v>
      </c>
      <c r="CZ7947" s="29">
        <v>1.9599111701115173</v>
      </c>
      <c r="DA7947" s="29">
        <v>2.5755295620766665</v>
      </c>
      <c r="DB7947" s="29">
        <v>3.2897022803964551</v>
      </c>
    </row>
    <row r="7948" spans="102:106" ht="20.100000000000001" customHeight="1" x14ac:dyDescent="0.2">
      <c r="CX7948" s="29">
        <v>7810</v>
      </c>
      <c r="CY7948" s="29">
        <v>1.644869117530835</v>
      </c>
      <c r="CZ7948" s="29">
        <v>1.9599111768762028</v>
      </c>
      <c r="DA7948" s="29">
        <v>2.5755296004552952</v>
      </c>
      <c r="DB7948" s="29">
        <v>3.2897023859426677</v>
      </c>
    </row>
    <row r="7949" spans="102:106" ht="20.100000000000001" customHeight="1" x14ac:dyDescent="0.2">
      <c r="CX7949" s="29">
        <v>7811</v>
      </c>
      <c r="CY7949" s="29">
        <v>1.6448691155492143</v>
      </c>
      <c r="CZ7949" s="29">
        <v>1.9599111836389875</v>
      </c>
      <c r="DA7949" s="29">
        <v>2.5755296388240527</v>
      </c>
      <c r="DB7949" s="29">
        <v>3.2897024914616066</v>
      </c>
    </row>
    <row r="7950" spans="102:106" ht="20.100000000000001" customHeight="1" x14ac:dyDescent="0.2">
      <c r="CX7950" s="29">
        <v>7812</v>
      </c>
      <c r="CY7950" s="29">
        <v>1.644869113568036</v>
      </c>
      <c r="CZ7950" s="29">
        <v>1.9599111903998399</v>
      </c>
      <c r="DA7950" s="29">
        <v>2.575529677182697</v>
      </c>
      <c r="DB7950" s="29">
        <v>3.2897025969537679</v>
      </c>
    </row>
    <row r="7951" spans="102:106" ht="20.100000000000001" customHeight="1" x14ac:dyDescent="0.2">
      <c r="CX7951" s="29">
        <v>7813</v>
      </c>
      <c r="CY7951" s="29">
        <v>1.6448691115876453</v>
      </c>
      <c r="CZ7951" s="29">
        <v>1.9599111971587213</v>
      </c>
      <c r="DA7951" s="29">
        <v>2.5755297155319861</v>
      </c>
      <c r="DB7951" s="29">
        <v>3.2897027024185905</v>
      </c>
    </row>
    <row r="7952" spans="102:106" ht="20.100000000000001" customHeight="1" x14ac:dyDescent="0.2">
      <c r="CX7952" s="29">
        <v>7814</v>
      </c>
      <c r="CY7952" s="29">
        <v>1.6448691096078532</v>
      </c>
      <c r="CZ7952" s="29">
        <v>1.9599112039164732</v>
      </c>
      <c r="DA7952" s="29">
        <v>2.5755297538713253</v>
      </c>
      <c r="DB7952" s="29">
        <v>3.2897028078568136</v>
      </c>
    </row>
    <row r="7953" spans="102:106" ht="20.100000000000001" customHeight="1" x14ac:dyDescent="0.2">
      <c r="CX7953" s="29">
        <v>7815</v>
      </c>
      <c r="CY7953" s="29">
        <v>1.6448691076279394</v>
      </c>
      <c r="CZ7953" s="29">
        <v>1.9599112106721606</v>
      </c>
      <c r="DA7953" s="29">
        <v>2.5755297922007854</v>
      </c>
      <c r="DB7953" s="29">
        <v>3.2897029132678521</v>
      </c>
    </row>
    <row r="7954" spans="102:106" ht="20.100000000000001" customHeight="1" x14ac:dyDescent="0.2">
      <c r="CX7954" s="29">
        <v>7816</v>
      </c>
      <c r="CY7954" s="29">
        <v>1.644869105649287</v>
      </c>
      <c r="CZ7954" s="29">
        <v>1.9599112174261681</v>
      </c>
      <c r="DA7954" s="29">
        <v>2.5755298305204275</v>
      </c>
      <c r="DB7954" s="29">
        <v>3.2897030186518998</v>
      </c>
    </row>
    <row r="7955" spans="102:106" ht="20.100000000000001" customHeight="1" x14ac:dyDescent="0.2">
      <c r="CX7955" s="29">
        <v>7817</v>
      </c>
      <c r="CY7955" s="29">
        <v>1.6448691036706369</v>
      </c>
      <c r="CZ7955" s="29">
        <v>1.9599112241784338</v>
      </c>
      <c r="DA7955" s="29">
        <v>2.5755298688303045</v>
      </c>
      <c r="DB7955" s="29">
        <v>3.2897031240091392</v>
      </c>
    </row>
    <row r="7956" spans="102:106" ht="20.100000000000001" customHeight="1" x14ac:dyDescent="0.2">
      <c r="CX7956" s="29">
        <v>7818</v>
      </c>
      <c r="CY7956" s="29">
        <v>1.6448691016928347</v>
      </c>
      <c r="CZ7956" s="29">
        <v>1.9599112309293301</v>
      </c>
      <c r="DA7956" s="29">
        <v>2.5755299071304609</v>
      </c>
      <c r="DB7956" s="29">
        <v>3.2897032293392163</v>
      </c>
    </row>
    <row r="7957" spans="102:106" ht="20.100000000000001" customHeight="1" x14ac:dyDescent="0.2">
      <c r="CX7957" s="29">
        <v>7819</v>
      </c>
      <c r="CY7957" s="29">
        <v>1.6448690997156656</v>
      </c>
      <c r="CZ7957" s="29">
        <v>1.9599112376778967</v>
      </c>
      <c r="DA7957" s="29">
        <v>2.5755299454205973</v>
      </c>
      <c r="DB7957" s="29">
        <v>3.2897033346425562</v>
      </c>
    </row>
    <row r="7958" spans="102:106" ht="20.100000000000001" customHeight="1" x14ac:dyDescent="0.2">
      <c r="CX7958" s="29">
        <v>7820</v>
      </c>
      <c r="CY7958" s="29">
        <v>1.644869097738382</v>
      </c>
      <c r="CZ7958" s="29">
        <v>1.9599112444253788</v>
      </c>
      <c r="DA7958" s="29">
        <v>2.5755299837010783</v>
      </c>
      <c r="DB7958" s="29">
        <v>3.289703439918783</v>
      </c>
    </row>
    <row r="7959" spans="102:106" ht="20.100000000000001" customHeight="1" x14ac:dyDescent="0.2">
      <c r="CX7959" s="29">
        <v>7821</v>
      </c>
      <c r="CY7959" s="29">
        <v>1.6448690957618137</v>
      </c>
      <c r="CZ7959" s="29">
        <v>1.9599112511703602</v>
      </c>
      <c r="DA7959" s="29">
        <v>2.5755300219719239</v>
      </c>
      <c r="DB7959" s="29">
        <v>3.2897035451680381</v>
      </c>
    </row>
    <row r="7960" spans="102:106" ht="20.100000000000001" customHeight="1" x14ac:dyDescent="0.2">
      <c r="CX7960" s="29">
        <v>7822</v>
      </c>
      <c r="CY7960" s="29">
        <v>1.6448690937862573</v>
      </c>
      <c r="CZ7960" s="29">
        <v>1.9599112579140752</v>
      </c>
      <c r="DA7960" s="29">
        <v>2.5755300602328095</v>
      </c>
      <c r="DB7960" s="29">
        <v>3.289703650390714</v>
      </c>
    </row>
    <row r="7961" spans="102:106" ht="20.100000000000001" customHeight="1" x14ac:dyDescent="0.2">
      <c r="CX7961" s="29">
        <v>7823</v>
      </c>
      <c r="CY7961" s="29">
        <v>1.6448690918109499</v>
      </c>
      <c r="CZ7961" s="29">
        <v>1.9599112646559791</v>
      </c>
      <c r="DA7961" s="29">
        <v>2.5755300984840743</v>
      </c>
      <c r="DB7961" s="29">
        <v>3.2897037555864035</v>
      </c>
    </row>
    <row r="7962" spans="102:106" ht="20.100000000000001" customHeight="1" x14ac:dyDescent="0.2">
      <c r="CX7962" s="29">
        <v>7824</v>
      </c>
      <c r="CY7962" s="29">
        <v>1.6448690898356495</v>
      </c>
      <c r="CZ7962" s="29">
        <v>1.9599112713964082</v>
      </c>
      <c r="DA7962" s="29">
        <v>2.5755301367253778</v>
      </c>
      <c r="DB7962" s="29">
        <v>3.2897038607549529</v>
      </c>
    </row>
    <row r="7963" spans="102:106" ht="20.100000000000001" customHeight="1" x14ac:dyDescent="0.2">
      <c r="CX7963" s="29">
        <v>7825</v>
      </c>
      <c r="CY7963" s="29">
        <v>1.6448690878616932</v>
      </c>
      <c r="CZ7963" s="29">
        <v>1.9599112781343628</v>
      </c>
      <c r="DA7963" s="29">
        <v>2.5755301749567061</v>
      </c>
      <c r="DB7963" s="29">
        <v>3.2897039658967224</v>
      </c>
    </row>
    <row r="7964" spans="102:106" ht="20.100000000000001" customHeight="1" x14ac:dyDescent="0.2">
      <c r="CX7964" s="29">
        <v>7826</v>
      </c>
      <c r="CY7964" s="29">
        <v>1.6448690858872452</v>
      </c>
      <c r="CZ7964" s="29">
        <v>1.9599112848710516</v>
      </c>
      <c r="DA7964" s="29">
        <v>2.5755302131787121</v>
      </c>
      <c r="DB7964" s="29">
        <v>3.2897040710118008</v>
      </c>
    </row>
    <row r="7965" spans="102:106" ht="20.100000000000001" customHeight="1" x14ac:dyDescent="0.2">
      <c r="CX7965" s="29">
        <v>7827</v>
      </c>
      <c r="CY7965" s="29">
        <v>1.6448690839141609</v>
      </c>
      <c r="CZ7965" s="29">
        <v>1.9599112916059067</v>
      </c>
      <c r="DA7965" s="29">
        <v>2.5755302513906924</v>
      </c>
      <c r="DB7965" s="29">
        <v>3.2897041761000017</v>
      </c>
    </row>
    <row r="7966" spans="102:106" ht="20.100000000000001" customHeight="1" x14ac:dyDescent="0.2">
      <c r="CX7966" s="29">
        <v>7828</v>
      </c>
      <c r="CY7966" s="29">
        <v>1.6448690819411207</v>
      </c>
      <c r="CZ7966" s="29">
        <v>1.9599112983401232</v>
      </c>
      <c r="DA7966" s="29">
        <v>2.5755302895929453</v>
      </c>
      <c r="DB7966" s="29">
        <v>3.289704281161129</v>
      </c>
    </row>
    <row r="7967" spans="102:106" ht="20.100000000000001" customHeight="1" x14ac:dyDescent="0.2">
      <c r="CX7967" s="29">
        <v>7829</v>
      </c>
      <c r="CY7967" s="29">
        <v>1.6448690799689136</v>
      </c>
      <c r="CZ7967" s="29">
        <v>1.9599113050713481</v>
      </c>
      <c r="DA7967" s="29">
        <v>2.5755303277854251</v>
      </c>
      <c r="DB7967" s="29">
        <v>3.2897043861955004</v>
      </c>
    </row>
    <row r="7968" spans="102:106" ht="20.100000000000001" customHeight="1" x14ac:dyDescent="0.2">
      <c r="CX7968" s="29">
        <v>7830</v>
      </c>
      <c r="CY7968" s="29">
        <v>1.6448690779967383</v>
      </c>
      <c r="CZ7968" s="29">
        <v>1.959911311801209</v>
      </c>
      <c r="DA7968" s="29">
        <v>2.5755303659684148</v>
      </c>
      <c r="DB7968" s="29">
        <v>3.2897044912031626</v>
      </c>
    </row>
    <row r="7969" spans="102:106" ht="20.100000000000001" customHeight="1" x14ac:dyDescent="0.2">
      <c r="CX7969" s="29">
        <v>7831</v>
      </c>
      <c r="CY7969" s="29">
        <v>1.6448690760253728</v>
      </c>
      <c r="CZ7969" s="29">
        <v>1.9599113185295538</v>
      </c>
      <c r="DA7969" s="29">
        <v>2.5755304041411775</v>
      </c>
      <c r="DB7969" s="29">
        <v>3.2897045961838871</v>
      </c>
    </row>
    <row r="7970" spans="102:106" ht="20.100000000000001" customHeight="1" x14ac:dyDescent="0.2">
      <c r="CX7970" s="29">
        <v>7832</v>
      </c>
      <c r="CY7970" s="29">
        <v>1.6448690740545331</v>
      </c>
      <c r="CZ7970" s="29">
        <v>1.9599113252553395</v>
      </c>
      <c r="DA7970" s="29">
        <v>2.5755304423043159</v>
      </c>
      <c r="DB7970" s="29">
        <v>3.2897047011379623</v>
      </c>
    </row>
    <row r="7971" spans="102:106" ht="20.100000000000001" customHeight="1" x14ac:dyDescent="0.2">
      <c r="CX7971" s="29">
        <v>7833</v>
      </c>
      <c r="CY7971" s="29">
        <v>1.6448690720844594</v>
      </c>
      <c r="CZ7971" s="29">
        <v>1.9599113319801744</v>
      </c>
      <c r="DA7971" s="29">
        <v>2.575530480458089</v>
      </c>
      <c r="DB7971" s="29">
        <v>3.2897048060651386</v>
      </c>
    </row>
    <row r="7972" spans="102:106" ht="20.100000000000001" customHeight="1" x14ac:dyDescent="0.2">
      <c r="CX7972" s="29">
        <v>7834</v>
      </c>
      <c r="CY7972" s="29">
        <v>1.644869070114328</v>
      </c>
      <c r="CZ7972" s="29">
        <v>1.9599113387034455</v>
      </c>
      <c r="DA7972" s="29">
        <v>2.5755305186017341</v>
      </c>
      <c r="DB7972" s="29">
        <v>3.289704910965682</v>
      </c>
    </row>
    <row r="7973" spans="102:106" ht="20.100000000000001" customHeight="1" x14ac:dyDescent="0.2">
      <c r="CX7973" s="29">
        <v>7835</v>
      </c>
      <c r="CY7973" s="29">
        <v>1.6448690681448976</v>
      </c>
      <c r="CZ7973" s="29">
        <v>1.9599113454245332</v>
      </c>
      <c r="DA7973" s="29">
        <v>2.5755305567358313</v>
      </c>
      <c r="DB7973" s="29">
        <v>3.2897050158390595</v>
      </c>
    </row>
    <row r="7974" spans="102:106" ht="20.100000000000001" customHeight="1" x14ac:dyDescent="0.2">
      <c r="CX7974" s="29">
        <v>7836</v>
      </c>
      <c r="CY7974" s="29">
        <v>1.6448690661758618</v>
      </c>
      <c r="CZ7974" s="29">
        <v>1.9599113521441416</v>
      </c>
      <c r="DA7974" s="29">
        <v>2.5755305948599378</v>
      </c>
      <c r="DB7974" s="29">
        <v>3.289705120686043</v>
      </c>
    </row>
    <row r="7975" spans="102:106" ht="20.100000000000001" customHeight="1" x14ac:dyDescent="0.2">
      <c r="CX7975" s="29">
        <v>7837</v>
      </c>
      <c r="CY7975" s="29">
        <v>1.6448690642079691</v>
      </c>
      <c r="CZ7975" s="29">
        <v>1.9599113588620818</v>
      </c>
      <c r="DA7975" s="29">
        <v>2.5755306329746173</v>
      </c>
      <c r="DB7975" s="29">
        <v>3.289705225506343</v>
      </c>
    </row>
    <row r="7976" spans="102:106" ht="20.100000000000001" customHeight="1" x14ac:dyDescent="0.2">
      <c r="CX7976" s="29">
        <v>7838</v>
      </c>
      <c r="CY7976" s="29">
        <v>1.6448690622398463</v>
      </c>
      <c r="CZ7976" s="29">
        <v>1.9599113655786022</v>
      </c>
      <c r="DA7976" s="29">
        <v>2.5755306710797501</v>
      </c>
      <c r="DB7976" s="29">
        <v>3.2897053302996562</v>
      </c>
    </row>
    <row r="7977" spans="102:106" ht="20.100000000000001" customHeight="1" x14ac:dyDescent="0.2">
      <c r="CX7977" s="29">
        <v>7839</v>
      </c>
      <c r="CY7977" s="29">
        <v>1.6448690602727591</v>
      </c>
      <c r="CZ7977" s="29">
        <v>1.9599113722926145</v>
      </c>
      <c r="DA7977" s="29">
        <v>2.5755307091745312</v>
      </c>
      <c r="DB7977" s="29">
        <v>3.2897054350661965</v>
      </c>
    </row>
    <row r="7978" spans="102:106" ht="20.100000000000001" customHeight="1" x14ac:dyDescent="0.2">
      <c r="CX7978" s="29">
        <v>7840</v>
      </c>
      <c r="CY7978" s="29">
        <v>1.6448690583058525</v>
      </c>
      <c r="CZ7978" s="29">
        <v>1.959911379005685</v>
      </c>
      <c r="DA7978" s="29">
        <v>2.5755307472601752</v>
      </c>
      <c r="DB7978" s="29">
        <v>3.2897055398061692</v>
      </c>
    </row>
    <row r="7979" spans="102:106" ht="20.100000000000001" customHeight="1" x14ac:dyDescent="0.2">
      <c r="CX7979" s="29">
        <v>7841</v>
      </c>
      <c r="CY7979" s="29">
        <v>1.6448690563393242</v>
      </c>
      <c r="CZ7979" s="29">
        <v>1.9599113857162691</v>
      </c>
      <c r="DA7979" s="29">
        <v>2.5755307853358618</v>
      </c>
      <c r="DB7979" s="29">
        <v>3.2897056445195045</v>
      </c>
    </row>
    <row r="7980" spans="102:106" ht="20.100000000000001" customHeight="1" x14ac:dyDescent="0.2">
      <c r="CX7980" s="29">
        <v>7842</v>
      </c>
      <c r="CY7980" s="29">
        <v>1.6448690543733668</v>
      </c>
      <c r="CZ7980" s="29">
        <v>1.9599113924254772</v>
      </c>
      <c r="DA7980" s="29">
        <v>2.5755308234017749</v>
      </c>
      <c r="DB7980" s="29">
        <v>3.289705749205857</v>
      </c>
    </row>
    <row r="7981" spans="102:106" ht="20.100000000000001" customHeight="1" x14ac:dyDescent="0.2">
      <c r="CX7981" s="29">
        <v>7843</v>
      </c>
      <c r="CY7981" s="29">
        <v>1.6448690524081679</v>
      </c>
      <c r="CZ7981" s="29">
        <v>1.9599113991330834</v>
      </c>
      <c r="DA7981" s="29">
        <v>2.5755308614580907</v>
      </c>
      <c r="DB7981" s="29">
        <v>3.2897058538656649</v>
      </c>
    </row>
    <row r="7982" spans="102:106" ht="20.100000000000001" customHeight="1" x14ac:dyDescent="0.2">
      <c r="CX7982" s="29">
        <v>7844</v>
      </c>
      <c r="CY7982" s="29">
        <v>1.6448690504433796</v>
      </c>
      <c r="CZ7982" s="29">
        <v>1.9599114058392988</v>
      </c>
      <c r="DA7982" s="29">
        <v>2.5755308995046406</v>
      </c>
      <c r="DB7982" s="29">
        <v>3.2897059584988249</v>
      </c>
    </row>
    <row r="7983" spans="102:106" ht="20.100000000000001" customHeight="1" x14ac:dyDescent="0.2">
      <c r="CX7983" s="29">
        <v>7845</v>
      </c>
      <c r="CY7983" s="29">
        <v>1.6448690484791801</v>
      </c>
      <c r="CZ7983" s="29">
        <v>1.95991141254344</v>
      </c>
      <c r="DA7983" s="29">
        <v>2.5755309375415827</v>
      </c>
      <c r="DB7983" s="29">
        <v>3.2897060631052271</v>
      </c>
    </row>
    <row r="7984" spans="102:106" ht="20.100000000000001" customHeight="1" x14ac:dyDescent="0.2">
      <c r="CX7984" s="29">
        <v>7846</v>
      </c>
      <c r="CY7984" s="29">
        <v>1.6448690465152109</v>
      </c>
      <c r="CZ7984" s="29">
        <v>1.9599114192457068</v>
      </c>
      <c r="DA7984" s="29">
        <v>2.5755309755687334</v>
      </c>
      <c r="DB7984" s="29">
        <v>3.2897061676852766</v>
      </c>
    </row>
    <row r="7985" spans="102:106" ht="20.100000000000001" customHeight="1" x14ac:dyDescent="0.2">
      <c r="CX7985" s="29">
        <v>7847</v>
      </c>
      <c r="CY7985" s="29">
        <v>1.644869044551639</v>
      </c>
      <c r="CZ7985" s="29">
        <v>1.9599114259462906</v>
      </c>
      <c r="DA7985" s="29">
        <v>2.5755310135862342</v>
      </c>
      <c r="DB7985" s="29">
        <v>3.2897062722383121</v>
      </c>
    </row>
    <row r="7986" spans="102:106" ht="20.100000000000001" customHeight="1" x14ac:dyDescent="0.2">
      <c r="CX7986" s="29">
        <v>7848</v>
      </c>
      <c r="CY7986" s="29">
        <v>1.644869042588625</v>
      </c>
      <c r="CZ7986" s="29">
        <v>1.9599114326449343</v>
      </c>
      <c r="DA7986" s="29">
        <v>2.5755310515942216</v>
      </c>
      <c r="DB7986" s="29">
        <v>3.2897063767647183</v>
      </c>
    </row>
    <row r="7987" spans="102:106" ht="20.100000000000001" customHeight="1" x14ac:dyDescent="0.2">
      <c r="CX7987" s="29">
        <v>7849</v>
      </c>
      <c r="CY7987" s="29">
        <v>1.6448690406263256</v>
      </c>
      <c r="CZ7987" s="29">
        <v>1.9599114393422625</v>
      </c>
      <c r="DA7987" s="29">
        <v>2.5755310895921473</v>
      </c>
      <c r="DB7987" s="29">
        <v>3.2897064812646062</v>
      </c>
    </row>
    <row r="7988" spans="102:106" ht="20.100000000000001" customHeight="1" x14ac:dyDescent="0.2">
      <c r="CX7988" s="29">
        <v>7850</v>
      </c>
      <c r="CY7988" s="29">
        <v>1.6448690386643618</v>
      </c>
      <c r="CZ7988" s="29">
        <v>1.9599114460384484</v>
      </c>
      <c r="DA7988" s="29">
        <v>2.5755311275804682</v>
      </c>
      <c r="DB7988" s="29">
        <v>3.2897065857380756</v>
      </c>
    </row>
    <row r="7989" spans="102:106" ht="20.100000000000001" customHeight="1" x14ac:dyDescent="0.2">
      <c r="CX7989" s="29">
        <v>7851</v>
      </c>
      <c r="CY7989" s="29">
        <v>1.6448690367028802</v>
      </c>
      <c r="CZ7989" s="29">
        <v>1.9599114527323278</v>
      </c>
      <c r="DA7989" s="29">
        <v>2.5755311655592945</v>
      </c>
      <c r="DB7989" s="29">
        <v>3.2897066901846874</v>
      </c>
    </row>
    <row r="7990" spans="102:106" ht="20.100000000000001" customHeight="1" x14ac:dyDescent="0.2">
      <c r="CX7990" s="29">
        <v>7852</v>
      </c>
      <c r="CY7990" s="29">
        <v>1.6448690347420205</v>
      </c>
      <c r="CZ7990" s="29">
        <v>1.9599114594245064</v>
      </c>
      <c r="DA7990" s="29">
        <v>2.5755312035283922</v>
      </c>
      <c r="DB7990" s="29">
        <v>3.2897067946047853</v>
      </c>
    </row>
    <row r="7991" spans="102:106" ht="20.100000000000001" customHeight="1" x14ac:dyDescent="0.2">
      <c r="CX7991" s="29">
        <v>7853</v>
      </c>
      <c r="CY7991" s="29">
        <v>1.6448690327819184</v>
      </c>
      <c r="CZ7991" s="29">
        <v>1.9599114661151396</v>
      </c>
      <c r="DA7991" s="29">
        <v>2.5755312414878548</v>
      </c>
      <c r="DB7991" s="29">
        <v>3.289706898998173</v>
      </c>
    </row>
    <row r="7992" spans="102:106" ht="20.100000000000001" customHeight="1" x14ac:dyDescent="0.2">
      <c r="CX7992" s="29">
        <v>7854</v>
      </c>
      <c r="CY7992" s="29">
        <v>1.6448690308221749</v>
      </c>
      <c r="CZ7992" s="29">
        <v>1.9599114728034881</v>
      </c>
      <c r="DA7992" s="29">
        <v>2.57553127943777</v>
      </c>
      <c r="DB7992" s="29">
        <v>3.2897070033651752</v>
      </c>
    </row>
    <row r="7993" spans="102:106" ht="20.100000000000001" customHeight="1" x14ac:dyDescent="0.2">
      <c r="CX7993" s="29">
        <v>7855</v>
      </c>
      <c r="CY7993" s="29">
        <v>1.6448690288623842</v>
      </c>
      <c r="CZ7993" s="29">
        <v>1.9599114794905836</v>
      </c>
      <c r="DA7993" s="29">
        <v>2.57553131737754</v>
      </c>
      <c r="DB7993" s="29">
        <v>3.2897071077055737</v>
      </c>
    </row>
    <row r="7994" spans="102:106" ht="20.100000000000001" customHeight="1" x14ac:dyDescent="0.2">
      <c r="CX7994" s="29">
        <v>7856</v>
      </c>
      <c r="CY7994" s="29">
        <v>1.6448690269037265</v>
      </c>
      <c r="CZ7994" s="29">
        <v>1.9599114861756743</v>
      </c>
      <c r="DA7994" s="29">
        <v>2.5755313553082488</v>
      </c>
      <c r="DB7994" s="29">
        <v>3.2897072120191417</v>
      </c>
    </row>
    <row r="7995" spans="102:106" ht="20.100000000000001" customHeight="1" x14ac:dyDescent="0.2">
      <c r="CX7995" s="29">
        <v>7857</v>
      </c>
      <c r="CY7995" s="29">
        <v>1.6448690249452564</v>
      </c>
      <c r="CZ7995" s="29">
        <v>1.9599114928597798</v>
      </c>
      <c r="DA7995" s="29">
        <v>2.5755313932289452</v>
      </c>
      <c r="DB7995" s="29">
        <v>3.2897073163064365</v>
      </c>
    </row>
    <row r="7996" spans="102:106" ht="20.100000000000001" customHeight="1" x14ac:dyDescent="0.2">
      <c r="CX7996" s="29">
        <v>7858</v>
      </c>
      <c r="CY7996" s="29">
        <v>1.6448690229876137</v>
      </c>
      <c r="CZ7996" s="29">
        <v>1.9599114995416917</v>
      </c>
      <c r="DA7996" s="29">
        <v>2.5755314311400204</v>
      </c>
      <c r="DB7996" s="29">
        <v>3.289707420567209</v>
      </c>
    </row>
    <row r="7997" spans="102:106" ht="20.100000000000001" customHeight="1" x14ac:dyDescent="0.2">
      <c r="CX7997" s="29">
        <v>7859</v>
      </c>
      <c r="CY7997" s="29">
        <v>1.6448690210303725</v>
      </c>
      <c r="CZ7997" s="29">
        <v>1.9599115062219723</v>
      </c>
      <c r="DA7997" s="29">
        <v>2.5755314690415201</v>
      </c>
      <c r="DB7997" s="29">
        <v>3.2897075248012015</v>
      </c>
    </row>
    <row r="7998" spans="102:106" ht="20.100000000000001" customHeight="1" x14ac:dyDescent="0.2">
      <c r="CX7998" s="29">
        <v>7860</v>
      </c>
      <c r="CY7998" s="29">
        <v>1.6448690190736319</v>
      </c>
      <c r="CZ7998" s="29">
        <v>1.9599115129007343</v>
      </c>
      <c r="DA7998" s="29">
        <v>2.5755315069334834</v>
      </c>
      <c r="DB7998" s="29">
        <v>3.2897076290089391</v>
      </c>
    </row>
    <row r="7999" spans="102:106" ht="20.100000000000001" customHeight="1" x14ac:dyDescent="0.2">
      <c r="CX7999" s="29">
        <v>7861</v>
      </c>
      <c r="CY7999" s="29">
        <v>1.644869017116956</v>
      </c>
      <c r="CZ7999" s="29">
        <v>1.9599115195776391</v>
      </c>
      <c r="DA7999" s="29">
        <v>2.5755315448156013</v>
      </c>
      <c r="DB7999" s="29">
        <v>3.2897077331901441</v>
      </c>
    </row>
    <row r="8000" spans="102:106" ht="20.100000000000001" customHeight="1" x14ac:dyDescent="0.2">
      <c r="CX8000" s="29">
        <v>7862</v>
      </c>
      <c r="CY8000" s="29">
        <v>1.6448690151609628</v>
      </c>
      <c r="CZ8000" s="29">
        <v>1.9599115262523412</v>
      </c>
      <c r="DA8000" s="29">
        <v>2.5755315826882339</v>
      </c>
      <c r="DB8000" s="29">
        <v>3.2897078373447903</v>
      </c>
    </row>
    <row r="8001" spans="102:106" ht="20.100000000000001" customHeight="1" x14ac:dyDescent="0.2">
      <c r="CX8001" s="29">
        <v>7863</v>
      </c>
      <c r="CY8001" s="29">
        <v>1.6448690132057373</v>
      </c>
      <c r="CZ8001" s="29">
        <v>1.95991153292627</v>
      </c>
      <c r="DA8001" s="29">
        <v>2.5755316205510557</v>
      </c>
      <c r="DB8001" s="29">
        <v>3.2897079414728436</v>
      </c>
    </row>
    <row r="8002" spans="102:106" ht="20.100000000000001" customHeight="1" x14ac:dyDescent="0.2">
      <c r="CX8002" s="29">
        <v>7864</v>
      </c>
      <c r="CY8002" s="29">
        <v>1.6448690112508273</v>
      </c>
      <c r="CZ8002" s="29">
        <v>1.9599115395977331</v>
      </c>
      <c r="DA8002" s="29">
        <v>2.5755316584044108</v>
      </c>
      <c r="DB8002" s="29">
        <v>3.289708045574522</v>
      </c>
    </row>
    <row r="8003" spans="102:106" ht="20.100000000000001" customHeight="1" x14ac:dyDescent="0.2">
      <c r="CX8003" s="29">
        <v>7865</v>
      </c>
      <c r="CY8003" s="29">
        <v>1.6448690092963059</v>
      </c>
      <c r="CZ8003" s="29">
        <v>1.9599115462677019</v>
      </c>
      <c r="DA8003" s="29">
        <v>2.5755316962479586</v>
      </c>
      <c r="DB8003" s="29">
        <v>3.2897081496497718</v>
      </c>
    </row>
    <row r="8004" spans="102:106" ht="20.100000000000001" customHeight="1" x14ac:dyDescent="0.2">
      <c r="CX8004" s="29">
        <v>7866</v>
      </c>
      <c r="CY8004" s="29">
        <v>1.6448690073422407</v>
      </c>
      <c r="CZ8004" s="29">
        <v>1.9599115529362519</v>
      </c>
      <c r="DA8004" s="29">
        <v>2.5755317340820261</v>
      </c>
      <c r="DB8004" s="29">
        <v>3.2897082536985245</v>
      </c>
    </row>
    <row r="8005" spans="102:106" ht="20.100000000000001" customHeight="1" x14ac:dyDescent="0.2">
      <c r="CX8005" s="29">
        <v>7867</v>
      </c>
      <c r="CY8005" s="29">
        <v>1.644869005389227</v>
      </c>
      <c r="CZ8005" s="29">
        <v>1.9599115596030072</v>
      </c>
      <c r="DA8005" s="29">
        <v>2.5755317719062569</v>
      </c>
      <c r="DB8005" s="29">
        <v>3.2897083577207047</v>
      </c>
    </row>
    <row r="8006" spans="102:106" ht="20.100000000000001" customHeight="1" x14ac:dyDescent="0.2">
      <c r="CX8006" s="29">
        <v>7868</v>
      </c>
      <c r="CY8006" s="29">
        <v>1.6448690034362599</v>
      </c>
      <c r="CZ8006" s="29">
        <v>1.9599115662680315</v>
      </c>
      <c r="DA8006" s="29">
        <v>2.5755318097212996</v>
      </c>
      <c r="DB8006" s="29">
        <v>3.2897084617164905</v>
      </c>
    </row>
    <row r="8007" spans="102:106" ht="20.100000000000001" customHeight="1" x14ac:dyDescent="0.2">
      <c r="CX8007" s="29">
        <v>7869</v>
      </c>
      <c r="CY8007" s="29">
        <v>1.6448690014839236</v>
      </c>
      <c r="CZ8007" s="29">
        <v>1.959911572931381</v>
      </c>
      <c r="DA8007" s="29">
        <v>2.5755318475264439</v>
      </c>
      <c r="DB8007" s="29">
        <v>3.2897085656860496</v>
      </c>
    </row>
    <row r="8008" spans="102:106" ht="20.100000000000001" customHeight="1" x14ac:dyDescent="0.2">
      <c r="CX8008" s="29">
        <v>7870</v>
      </c>
      <c r="CY8008" s="29">
        <v>1.6448689995317345</v>
      </c>
      <c r="CZ8008" s="29">
        <v>1.959911579593107</v>
      </c>
      <c r="DA8008" s="29">
        <v>2.575531885321984</v>
      </c>
      <c r="DB8008" s="29">
        <v>3.2897086696290097</v>
      </c>
    </row>
    <row r="8009" spans="102:106" ht="20.100000000000001" customHeight="1" x14ac:dyDescent="0.2">
      <c r="CX8009" s="29">
        <v>7871</v>
      </c>
      <c r="CY8009" s="29">
        <v>1.6448689975802662</v>
      </c>
      <c r="CZ8009" s="29">
        <v>1.9599115862528085</v>
      </c>
      <c r="DA8009" s="29">
        <v>2.5755319231082079</v>
      </c>
      <c r="DB8009" s="29">
        <v>3.2897087735455171</v>
      </c>
    </row>
    <row r="8010" spans="102:106" ht="20.100000000000001" customHeight="1" x14ac:dyDescent="0.2">
      <c r="CX8010" s="29">
        <v>7872</v>
      </c>
      <c r="CY8010" s="29">
        <v>1.6448689956295561</v>
      </c>
      <c r="CZ8010" s="29">
        <v>1.9599115929109698</v>
      </c>
      <c r="DA8010" s="29">
        <v>2.575531960884379</v>
      </c>
      <c r="DB8010" s="29">
        <v>3.2897088774357091</v>
      </c>
    </row>
    <row r="8011" spans="102:106" ht="20.100000000000001" customHeight="1" x14ac:dyDescent="0.2">
      <c r="CX8011" s="29">
        <v>7873</v>
      </c>
      <c r="CY8011" s="29">
        <v>1.6448689936791048</v>
      </c>
      <c r="CZ8011" s="29">
        <v>1.9599115995676235</v>
      </c>
      <c r="DA8011" s="29">
        <v>2.5755319986514462</v>
      </c>
      <c r="DB8011" s="29">
        <v>3.2897089812997113</v>
      </c>
    </row>
    <row r="8012" spans="102:106" ht="20.100000000000001" customHeight="1" x14ac:dyDescent="0.2">
      <c r="CX8012" s="29">
        <v>7874</v>
      </c>
      <c r="CY8012" s="29">
        <v>1.6448689917294712</v>
      </c>
      <c r="CZ8012" s="29">
        <v>1.9599116062223503</v>
      </c>
      <c r="DA8012" s="29">
        <v>2.5755320364083176</v>
      </c>
      <c r="DB8012" s="29">
        <v>3.2897090851371122</v>
      </c>
    </row>
    <row r="8013" spans="102:106" ht="20.100000000000001" customHeight="1" x14ac:dyDescent="0.2">
      <c r="CX8013" s="29">
        <v>7875</v>
      </c>
      <c r="CY8013" s="29">
        <v>1.6448689897796143</v>
      </c>
      <c r="CZ8013" s="29">
        <v>1.9599116128751704</v>
      </c>
      <c r="DA8013" s="29">
        <v>2.5755320741559267</v>
      </c>
      <c r="DB8013" s="29">
        <v>3.2897091889480152</v>
      </c>
    </row>
    <row r="8014" spans="102:106" ht="20.100000000000001" customHeight="1" x14ac:dyDescent="0.2">
      <c r="CX8014" s="29">
        <v>7876</v>
      </c>
      <c r="CY8014" s="29">
        <v>1.6448689878306133</v>
      </c>
      <c r="CZ8014" s="29">
        <v>1.9599116195265431</v>
      </c>
      <c r="DA8014" s="29">
        <v>2.575532111894181</v>
      </c>
      <c r="DB8014" s="29">
        <v>3.2897092927327818</v>
      </c>
    </row>
    <row r="8015" spans="102:106" ht="20.100000000000001" customHeight="1" x14ac:dyDescent="0.2">
      <c r="CX8015" s="29">
        <v>7877</v>
      </c>
      <c r="CY8015" s="29">
        <v>1.6448689858824803</v>
      </c>
      <c r="CZ8015" s="29">
        <v>1.9599116261769229</v>
      </c>
      <c r="DA8015" s="29">
        <v>2.5755321496226427</v>
      </c>
      <c r="DB8015" s="29">
        <v>3.2897093964912325</v>
      </c>
    </row>
    <row r="8016" spans="102:106" ht="20.100000000000001" customHeight="1" x14ac:dyDescent="0.2">
      <c r="CX8016" s="29">
        <v>7878</v>
      </c>
      <c r="CY8016" s="29">
        <v>1.6448689839346904</v>
      </c>
      <c r="CZ8016" s="29">
        <v>1.9599116328245281</v>
      </c>
      <c r="DA8016" s="29">
        <v>2.5755321873415435</v>
      </c>
      <c r="DB8016" s="29">
        <v>3.2897095002231773</v>
      </c>
    </row>
    <row r="8017" spans="102:106" ht="20.100000000000001" customHeight="1" x14ac:dyDescent="0.2">
      <c r="CX8017" s="29">
        <v>7879</v>
      </c>
      <c r="CY8017" s="29">
        <v>1.6448689819872444</v>
      </c>
      <c r="CZ8017" s="29">
        <v>1.9599116394711378</v>
      </c>
      <c r="DA8017" s="29">
        <v>2.5755322250507664</v>
      </c>
      <c r="DB8017" s="29">
        <v>3.2897096039289457</v>
      </c>
    </row>
    <row r="8018" spans="102:106" ht="20.100000000000001" customHeight="1" x14ac:dyDescent="0.2">
      <c r="CX8018" s="29">
        <v>7880</v>
      </c>
      <c r="CY8018" s="29">
        <v>1.6448689800401393</v>
      </c>
      <c r="CZ8018" s="29">
        <v>1.9599116461158501</v>
      </c>
      <c r="DA8018" s="29">
        <v>2.5755322627505288</v>
      </c>
      <c r="DB8018" s="29">
        <v>3.2897097076083277</v>
      </c>
    </row>
    <row r="8019" spans="102:106" ht="20.100000000000001" customHeight="1" x14ac:dyDescent="0.2">
      <c r="CX8019" s="29">
        <v>7881</v>
      </c>
      <c r="CY8019" s="29">
        <v>1.6448689780933654</v>
      </c>
      <c r="CZ8019" s="29">
        <v>1.9599116527590945</v>
      </c>
      <c r="DA8019" s="29">
        <v>2.5755323004406967</v>
      </c>
      <c r="DB8019" s="29">
        <v>3.2897098112613667</v>
      </c>
    </row>
    <row r="8020" spans="102:106" ht="20.100000000000001" customHeight="1" x14ac:dyDescent="0.2">
      <c r="CX8020" s="29">
        <v>7882</v>
      </c>
      <c r="CY8020" s="29">
        <v>1.6448689761474407</v>
      </c>
      <c r="CZ8020" s="29">
        <v>1.9599116593999562</v>
      </c>
      <c r="DA8020" s="29">
        <v>2.5755323381211319</v>
      </c>
      <c r="DB8020" s="29">
        <v>3.2897099148880966</v>
      </c>
    </row>
    <row r="8021" spans="102:106" ht="20.100000000000001" customHeight="1" x14ac:dyDescent="0.2">
      <c r="CX8021" s="29">
        <v>7883</v>
      </c>
      <c r="CY8021" s="29">
        <v>1.6448689742018145</v>
      </c>
      <c r="CZ8021" s="29">
        <v>1.9599116660397444</v>
      </c>
      <c r="DA8021" s="29">
        <v>2.5755323757923643</v>
      </c>
      <c r="DB8021" s="29">
        <v>3.2897100184888073</v>
      </c>
    </row>
    <row r="8022" spans="102:106" ht="20.100000000000001" customHeight="1" x14ac:dyDescent="0.2">
      <c r="CX8022" s="29">
        <v>7884</v>
      </c>
      <c r="CY8022" s="29">
        <v>1.644868972256994</v>
      </c>
      <c r="CZ8022" s="29">
        <v>1.9599116726775327</v>
      </c>
      <c r="DA8022" s="29">
        <v>2.5755324134535598</v>
      </c>
      <c r="DB8022" s="29">
        <v>3.2897101220629823</v>
      </c>
    </row>
    <row r="8023" spans="102:106" ht="20.100000000000001" customHeight="1" x14ac:dyDescent="0.2">
      <c r="CX8023" s="29">
        <v>7885</v>
      </c>
      <c r="CY8023" s="29">
        <v>1.6448689703129504</v>
      </c>
      <c r="CZ8023" s="29">
        <v>1.9599116793137259</v>
      </c>
      <c r="DA8023" s="29">
        <v>2.5755324511055715</v>
      </c>
      <c r="DB8023" s="29">
        <v>3.2897102256108881</v>
      </c>
    </row>
    <row r="8024" spans="102:106" ht="20.100000000000001" customHeight="1" x14ac:dyDescent="0.2">
      <c r="CX8024" s="29">
        <v>7886</v>
      </c>
      <c r="CY8024" s="29">
        <v>1.6448689683685849</v>
      </c>
      <c r="CZ8024" s="29">
        <v>1.9599116859487238</v>
      </c>
      <c r="DA8024" s="29">
        <v>2.5755324887478892</v>
      </c>
      <c r="DB8024" s="29">
        <v>3.2897103291325189</v>
      </c>
    </row>
    <row r="8025" spans="102:106" ht="20.100000000000001" customHeight="1" x14ac:dyDescent="0.2">
      <c r="CX8025" s="29">
        <v>7887</v>
      </c>
      <c r="CY8025" s="29">
        <v>1.6448689664249219</v>
      </c>
      <c r="CZ8025" s="29">
        <v>1.959911692581134</v>
      </c>
      <c r="DA8025" s="29">
        <v>2.5755325263810107</v>
      </c>
      <c r="DB8025" s="29">
        <v>3.2897104326278575</v>
      </c>
    </row>
    <row r="8026" spans="102:106" ht="20.100000000000001" customHeight="1" x14ac:dyDescent="0.2">
      <c r="CX8026" s="29">
        <v>7888</v>
      </c>
      <c r="CY8026" s="29">
        <v>1.6448689644819163</v>
      </c>
      <c r="CZ8026" s="29">
        <v>1.9599116992131294</v>
      </c>
      <c r="DA8026" s="29">
        <v>2.57553256400407</v>
      </c>
      <c r="DB8026" s="29">
        <v>3.2897105360971421</v>
      </c>
    </row>
    <row r="8027" spans="102:106" ht="20.100000000000001" customHeight="1" x14ac:dyDescent="0.2">
      <c r="CX8027" s="29">
        <v>7889</v>
      </c>
      <c r="CY8027" s="29">
        <v>1.6448689625395196</v>
      </c>
      <c r="CZ8027" s="29">
        <v>1.9599117058424123</v>
      </c>
      <c r="DA8027" s="29">
        <v>2.5755326016178892</v>
      </c>
      <c r="DB8027" s="29">
        <v>3.2897106395400697</v>
      </c>
    </row>
    <row r="8028" spans="102:106" ht="20.100000000000001" customHeight="1" x14ac:dyDescent="0.2">
      <c r="CX8028" s="29">
        <v>7890</v>
      </c>
      <c r="CY8028" s="29">
        <v>1.6448689605976756</v>
      </c>
      <c r="CZ8028" s="29">
        <v>1.9599117124702514</v>
      </c>
      <c r="DA8028" s="29">
        <v>2.5755326392219242</v>
      </c>
      <c r="DB8028" s="29">
        <v>3.2897107429568564</v>
      </c>
    </row>
    <row r="8029" spans="102:106" ht="20.100000000000001" customHeight="1" x14ac:dyDescent="0.2">
      <c r="CX8029" s="29">
        <v>7891</v>
      </c>
      <c r="CY8029" s="29">
        <v>1.6448689586563248</v>
      </c>
      <c r="CZ8029" s="29">
        <v>1.9599117190961217</v>
      </c>
      <c r="DA8029" s="29">
        <v>2.5755326768169824</v>
      </c>
      <c r="DB8029" s="29">
        <v>3.2897108463474458</v>
      </c>
    </row>
    <row r="8030" spans="102:106" ht="20.100000000000001" customHeight="1" x14ac:dyDescent="0.2">
      <c r="CX8030" s="29">
        <v>7892</v>
      </c>
      <c r="CY8030" s="29">
        <v>1.6448689567148695</v>
      </c>
      <c r="CZ8030" s="29">
        <v>1.9599117257208341</v>
      </c>
      <c r="DA8030" s="29">
        <v>2.5755327144018239</v>
      </c>
      <c r="DB8030" s="29">
        <v>3.2897109497117691</v>
      </c>
    </row>
    <row r="8031" spans="102:106" ht="20.100000000000001" customHeight="1" x14ac:dyDescent="0.2">
      <c r="CX8031" s="29">
        <v>7893</v>
      </c>
      <c r="CY8031" s="29">
        <v>1.6448689547743045</v>
      </c>
      <c r="CZ8031" s="29">
        <v>1.9599117323438515</v>
      </c>
      <c r="DA8031" s="29">
        <v>2.5755327519775801</v>
      </c>
      <c r="DB8031" s="29">
        <v>3.2897110530500133</v>
      </c>
    </row>
    <row r="8032" spans="102:106" ht="20.100000000000001" customHeight="1" x14ac:dyDescent="0.2">
      <c r="CX8032" s="29">
        <v>7894</v>
      </c>
      <c r="CY8032" s="29">
        <v>1.6448689528345544</v>
      </c>
      <c r="CZ8032" s="29">
        <v>1.9599117389646319</v>
      </c>
      <c r="DA8032" s="29">
        <v>2.5755327895436748</v>
      </c>
      <c r="DB8032" s="29">
        <v>3.2897111563620882</v>
      </c>
    </row>
    <row r="8033" spans="102:106" ht="20.100000000000001" customHeight="1" x14ac:dyDescent="0.2">
      <c r="CX8033" s="29">
        <v>7895</v>
      </c>
      <c r="CY8033" s="29">
        <v>1.6448689508950058</v>
      </c>
      <c r="CZ8033" s="29">
        <v>1.9599117455844133</v>
      </c>
      <c r="DA8033" s="29">
        <v>2.5755328271002038</v>
      </c>
      <c r="DB8033" s="29">
        <v>3.2897112596478979</v>
      </c>
    </row>
    <row r="8034" spans="102:106" ht="20.100000000000001" customHeight="1" x14ac:dyDescent="0.2">
      <c r="CX8034" s="29">
        <v>7896</v>
      </c>
      <c r="CY8034" s="29">
        <v>1.6448689489555735</v>
      </c>
      <c r="CZ8034" s="29">
        <v>1.9599117522017482</v>
      </c>
      <c r="DA8034" s="29">
        <v>2.5755328646472537</v>
      </c>
      <c r="DB8034" s="29">
        <v>3.289711362907596</v>
      </c>
    </row>
    <row r="8035" spans="102:106" ht="20.100000000000001" customHeight="1" x14ac:dyDescent="0.2">
      <c r="CX8035" s="29">
        <v>7897</v>
      </c>
      <c r="CY8035" s="29">
        <v>1.6448689470166993</v>
      </c>
      <c r="CZ8035" s="29">
        <v>1.9599117588178627</v>
      </c>
      <c r="DA8035" s="29">
        <v>2.5755329021849058</v>
      </c>
      <c r="DB8035" s="29">
        <v>3.2897114661410649</v>
      </c>
    </row>
    <row r="8036" spans="102:106" ht="20.100000000000001" customHeight="1" x14ac:dyDescent="0.2">
      <c r="CX8036" s="29">
        <v>7898</v>
      </c>
      <c r="CY8036" s="29">
        <v>1.6448689450788208</v>
      </c>
      <c r="CZ8036" s="29">
        <v>1.959911765433084</v>
      </c>
      <c r="DA8036" s="29">
        <v>2.575532939712891</v>
      </c>
      <c r="DB8036" s="29">
        <v>3.2897115693484396</v>
      </c>
    </row>
    <row r="8037" spans="102:106" ht="20.100000000000001" customHeight="1" x14ac:dyDescent="0.2">
      <c r="CX8037" s="29">
        <v>7899</v>
      </c>
      <c r="CY8037" s="29">
        <v>1.6448689431413035</v>
      </c>
      <c r="CZ8037" s="29">
        <v>1.9599117720454986</v>
      </c>
      <c r="DA8037" s="29">
        <v>2.5755329772316142</v>
      </c>
      <c r="DB8037" s="29">
        <v>3.2897116725295819</v>
      </c>
    </row>
    <row r="8038" spans="102:106" ht="20.100000000000001" customHeight="1" x14ac:dyDescent="0.2">
      <c r="CX8038" s="29">
        <v>7900</v>
      </c>
      <c r="CY8038" s="29">
        <v>1.6448689412040425</v>
      </c>
      <c r="CZ8038" s="29">
        <v>1.9599117786567617</v>
      </c>
      <c r="DA8038" s="29">
        <v>2.5755330147407896</v>
      </c>
      <c r="DB8038" s="29">
        <v>3.2897117756848715</v>
      </c>
    </row>
    <row r="8039" spans="102:106" ht="20.100000000000001" customHeight="1" x14ac:dyDescent="0.2">
      <c r="CX8039" s="29">
        <v>7901</v>
      </c>
      <c r="CY8039" s="29">
        <v>1.6448689392674587</v>
      </c>
      <c r="CZ8039" s="29">
        <v>1.959911785265841</v>
      </c>
      <c r="DA8039" s="29">
        <v>2.5755330522401256</v>
      </c>
      <c r="DB8039" s="29">
        <v>3.2897118788138844</v>
      </c>
    </row>
    <row r="8040" spans="102:106" ht="20.100000000000001" customHeight="1" x14ac:dyDescent="0.2">
      <c r="CX8040" s="29">
        <v>7902</v>
      </c>
      <c r="CY8040" s="29">
        <v>1.6448689373314367</v>
      </c>
      <c r="CZ8040" s="29">
        <v>1.9599117918739346</v>
      </c>
      <c r="DA8040" s="29">
        <v>2.5755330897303428</v>
      </c>
      <c r="DB8040" s="29">
        <v>3.289711981916982</v>
      </c>
    </row>
    <row r="8041" spans="102:106" ht="20.100000000000001" customHeight="1" x14ac:dyDescent="0.2">
      <c r="CX8041" s="29">
        <v>7903</v>
      </c>
      <c r="CY8041" s="29">
        <v>1.6448689353958552</v>
      </c>
      <c r="CZ8041" s="29">
        <v>1.9599117984795495</v>
      </c>
      <c r="DA8041" s="29">
        <v>2.5755331272111333</v>
      </c>
      <c r="DB8041" s="29">
        <v>3.2897120849937158</v>
      </c>
    </row>
    <row r="8042" spans="102:106" ht="20.100000000000001" customHeight="1" x14ac:dyDescent="0.2">
      <c r="CX8042" s="29">
        <v>7904</v>
      </c>
      <c r="CY8042" s="29">
        <v>1.6448689334605879</v>
      </c>
      <c r="CZ8042" s="29">
        <v>1.9599118050843192</v>
      </c>
      <c r="DA8042" s="29">
        <v>2.5755331646818393</v>
      </c>
      <c r="DB8042" s="29">
        <v>3.2897121880444291</v>
      </c>
    </row>
    <row r="8043" spans="102:106" ht="20.100000000000001" customHeight="1" x14ac:dyDescent="0.2">
      <c r="CX8043" s="29">
        <v>7905</v>
      </c>
      <c r="CY8043" s="29">
        <v>1.6448689315260365</v>
      </c>
      <c r="CZ8043" s="29">
        <v>1.9599118116871868</v>
      </c>
      <c r="DA8043" s="29">
        <v>2.57553320214384</v>
      </c>
      <c r="DB8043" s="29">
        <v>3.2897122910691867</v>
      </c>
    </row>
    <row r="8044" spans="102:106" ht="20.100000000000001" customHeight="1" x14ac:dyDescent="0.2">
      <c r="CX8044" s="29">
        <v>7906</v>
      </c>
      <c r="CY8044" s="29">
        <v>1.6448689295915317</v>
      </c>
      <c r="CZ8044" s="29">
        <v>1.9599118182879827</v>
      </c>
      <c r="DA8044" s="29">
        <v>2.5755332395957811</v>
      </c>
      <c r="DB8044" s="29">
        <v>3.2897123940677773</v>
      </c>
    </row>
    <row r="8045" spans="102:106" ht="20.100000000000001" customHeight="1" x14ac:dyDescent="0.2">
      <c r="CX8045" s="29">
        <v>7907</v>
      </c>
      <c r="CY8045" s="29">
        <v>1.6448689276579982</v>
      </c>
      <c r="CZ8045" s="29">
        <v>1.9599118248869811</v>
      </c>
      <c r="DA8045" s="29">
        <v>2.5755332770383439</v>
      </c>
      <c r="DB8045" s="29">
        <v>3.2897124970405121</v>
      </c>
    </row>
    <row r="8046" spans="102:106" ht="20.100000000000001" customHeight="1" x14ac:dyDescent="0.2">
      <c r="CX8046" s="29">
        <v>7908</v>
      </c>
      <c r="CY8046" s="29">
        <v>1.6448689257247566</v>
      </c>
      <c r="CZ8046" s="29">
        <v>1.959911831485343</v>
      </c>
      <c r="DA8046" s="29">
        <v>2.5755333144718611</v>
      </c>
      <c r="DB8046" s="29">
        <v>3.2897125999868928</v>
      </c>
    </row>
    <row r="8047" spans="102:106" ht="20.100000000000001" customHeight="1" x14ac:dyDescent="0.2">
      <c r="CX8047" s="29">
        <v>7909</v>
      </c>
      <c r="CY8047" s="29">
        <v>1.6448689237921883</v>
      </c>
      <c r="CZ8047" s="29">
        <v>1.9599118380810925</v>
      </c>
      <c r="DA8047" s="29">
        <v>2.5755333518952965</v>
      </c>
      <c r="DB8047" s="29">
        <v>3.2897127029074786</v>
      </c>
    </row>
    <row r="8048" spans="102:106" ht="20.100000000000001" customHeight="1" x14ac:dyDescent="0.2">
      <c r="CX8048" s="29">
        <v>7910</v>
      </c>
      <c r="CY8048" s="29">
        <v>1.6448689218596033</v>
      </c>
      <c r="CZ8048" s="29">
        <v>1.9599118446753789</v>
      </c>
      <c r="DA8048" s="29">
        <v>2.5755333893096473</v>
      </c>
      <c r="DB8048" s="29">
        <v>3.289712805802016</v>
      </c>
    </row>
    <row r="8049" spans="102:106" ht="20.100000000000001" customHeight="1" x14ac:dyDescent="0.2">
      <c r="CX8049" s="29">
        <v>7911</v>
      </c>
      <c r="CY8049" s="29">
        <v>1.644868919927907</v>
      </c>
      <c r="CZ8049" s="29">
        <v>1.9599118512684517</v>
      </c>
      <c r="DA8049" s="29">
        <v>2.5755334267145416</v>
      </c>
      <c r="DB8049" s="29">
        <v>3.2897129086705101</v>
      </c>
    </row>
    <row r="8050" spans="102:106" ht="20.100000000000001" customHeight="1" x14ac:dyDescent="0.2">
      <c r="CX8050" s="29">
        <v>7912</v>
      </c>
      <c r="CY8050" s="29">
        <v>1.6448689179969322</v>
      </c>
      <c r="CZ8050" s="29">
        <v>1.9599118578587629</v>
      </c>
      <c r="DA8050" s="29">
        <v>2.5755334641099408</v>
      </c>
      <c r="DB8050" s="29">
        <v>3.2897130115129554</v>
      </c>
    </row>
    <row r="8051" spans="102:106" ht="20.100000000000001" customHeight="1" x14ac:dyDescent="0.2">
      <c r="CX8051" s="29">
        <v>7913</v>
      </c>
      <c r="CY8051" s="29">
        <v>1.644868916065974</v>
      </c>
      <c r="CZ8051" s="29">
        <v>1.9599118644483404</v>
      </c>
      <c r="DA8051" s="29">
        <v>2.575533501495797</v>
      </c>
      <c r="DB8051" s="29">
        <v>3.2897131143296021</v>
      </c>
    </row>
    <row r="8052" spans="102:106" ht="20.100000000000001" customHeight="1" x14ac:dyDescent="0.2">
      <c r="CX8052" s="29">
        <v>7914</v>
      </c>
      <c r="CY8052" s="29">
        <v>1.6448689141359225</v>
      </c>
      <c r="CZ8052" s="29">
        <v>1.9599118710365202</v>
      </c>
      <c r="DA8052" s="29">
        <v>2.5755335388723966</v>
      </c>
      <c r="DB8052" s="29">
        <v>3.2897132171201591</v>
      </c>
    </row>
    <row r="8053" spans="102:106" ht="20.100000000000001" customHeight="1" x14ac:dyDescent="0.2">
      <c r="CX8053" s="29">
        <v>7915</v>
      </c>
      <c r="CY8053" s="29">
        <v>1.6448689122060618</v>
      </c>
      <c r="CZ8053" s="29">
        <v>1.9599118776221833</v>
      </c>
      <c r="DA8053" s="29">
        <v>2.5755335762393345</v>
      </c>
      <c r="DB8053" s="29">
        <v>3.2897133198845885</v>
      </c>
    </row>
    <row r="8054" spans="102:106" ht="20.100000000000001" customHeight="1" x14ac:dyDescent="0.2">
      <c r="CX8054" s="29">
        <v>7916</v>
      </c>
      <c r="CY8054" s="29">
        <v>1.6448689102767393</v>
      </c>
      <c r="CZ8054" s="29">
        <v>1.9599118842068928</v>
      </c>
      <c r="DA8054" s="29">
        <v>2.5755336135968818</v>
      </c>
      <c r="DB8054" s="29">
        <v>3.2897134226233793</v>
      </c>
    </row>
    <row r="8055" spans="102:106" ht="20.100000000000001" customHeight="1" x14ac:dyDescent="0.2">
      <c r="CX8055" s="29">
        <v>7917</v>
      </c>
      <c r="CY8055" s="29">
        <v>1.6448689083477626</v>
      </c>
      <c r="CZ8055" s="29">
        <v>1.9599118907895174</v>
      </c>
      <c r="DA8055" s="29">
        <v>2.5755336509449593</v>
      </c>
      <c r="DB8055" s="29">
        <v>3.2897135253359409</v>
      </c>
    </row>
    <row r="8056" spans="102:106" ht="20.100000000000001" customHeight="1" x14ac:dyDescent="0.2">
      <c r="CX8056" s="29">
        <v>7918</v>
      </c>
      <c r="CY8056" s="29">
        <v>1.6448689064194679</v>
      </c>
      <c r="CZ8056" s="29">
        <v>1.9599118973702647</v>
      </c>
      <c r="DA8056" s="29">
        <v>2.5755336882838211</v>
      </c>
      <c r="DB8056" s="29">
        <v>3.2897136280227413</v>
      </c>
    </row>
    <row r="8057" spans="102:106" ht="20.100000000000001" customHeight="1" x14ac:dyDescent="0.2">
      <c r="CX8057" s="29">
        <v>7919</v>
      </c>
      <c r="CY8057" s="29">
        <v>1.6448689044916538</v>
      </c>
      <c r="CZ8057" s="29">
        <v>1.9599119039497837</v>
      </c>
      <c r="DA8057" s="29">
        <v>2.5755337256130324</v>
      </c>
      <c r="DB8057" s="29">
        <v>3.2897137306834368</v>
      </c>
    </row>
    <row r="8058" spans="102:106" ht="20.100000000000001" customHeight="1" x14ac:dyDescent="0.2">
      <c r="CX8058" s="29">
        <v>7920</v>
      </c>
      <c r="CY8058" s="29">
        <v>1.6448689025641128</v>
      </c>
      <c r="CZ8058" s="29">
        <v>1.9599119105278222</v>
      </c>
      <c r="DA8058" s="29">
        <v>2.5755337629328299</v>
      </c>
      <c r="DB8058" s="29">
        <v>3.2897138333182081</v>
      </c>
    </row>
    <row r="8059" spans="102:106" ht="20.100000000000001" customHeight="1" x14ac:dyDescent="0.2">
      <c r="CX8059" s="29">
        <v>7921</v>
      </c>
      <c r="CY8059" s="29">
        <v>1.6448689006377011</v>
      </c>
      <c r="CZ8059" s="29">
        <v>1.9599119171036721</v>
      </c>
      <c r="DA8059" s="29">
        <v>2.5755338002434458</v>
      </c>
      <c r="DB8059" s="29">
        <v>3.2897139359272254</v>
      </c>
    </row>
    <row r="8060" spans="102:106" ht="20.100000000000001" customHeight="1" x14ac:dyDescent="0.2">
      <c r="CX8060" s="29">
        <v>7922</v>
      </c>
      <c r="CY8060" s="29">
        <v>1.6448688987111324</v>
      </c>
      <c r="CZ8060" s="29">
        <v>1.9599119236779654</v>
      </c>
      <c r="DA8060" s="29">
        <v>2.5755338375444201</v>
      </c>
      <c r="DB8060" s="29">
        <v>3.2897140385103816</v>
      </c>
    </row>
    <row r="8061" spans="102:106" ht="20.100000000000001" customHeight="1" x14ac:dyDescent="0.2">
      <c r="CX8061" s="29">
        <v>7923</v>
      </c>
      <c r="CY8061" s="29">
        <v>1.6448688967852536</v>
      </c>
      <c r="CZ8061" s="29">
        <v>1.9599119302508794</v>
      </c>
      <c r="DA8061" s="29">
        <v>2.5755338748359682</v>
      </c>
      <c r="DB8061" s="29">
        <v>3.2897141410675608</v>
      </c>
    </row>
    <row r="8062" spans="102:106" ht="20.100000000000001" customHeight="1" x14ac:dyDescent="0.2">
      <c r="CX8062" s="29">
        <v>7924</v>
      </c>
      <c r="CY8062" s="29">
        <v>1.6448688948598365</v>
      </c>
      <c r="CZ8062" s="29">
        <v>1.9599119368221374</v>
      </c>
      <c r="DA8062" s="29">
        <v>2.5755339121182965</v>
      </c>
      <c r="DB8062" s="29">
        <v>3.2897142435989037</v>
      </c>
    </row>
    <row r="8063" spans="102:106" ht="20.100000000000001" customHeight="1" x14ac:dyDescent="0.2">
      <c r="CX8063" s="29">
        <v>7925</v>
      </c>
      <c r="CY8063" s="29">
        <v>1.6448688929346493</v>
      </c>
      <c r="CZ8063" s="29">
        <v>1.9599119433910073</v>
      </c>
      <c r="DA8063" s="29">
        <v>2.5755339493909228</v>
      </c>
      <c r="DB8063" s="29">
        <v>3.2897143461042724</v>
      </c>
    </row>
    <row r="8064" spans="102:106" ht="20.100000000000001" customHeight="1" x14ac:dyDescent="0.2">
      <c r="CX8064" s="29">
        <v>7926</v>
      </c>
      <c r="CY8064" s="29">
        <v>1.6448688910105231</v>
      </c>
      <c r="CZ8064" s="29">
        <v>1.9599119499594435</v>
      </c>
      <c r="DA8064" s="29">
        <v>2.57553398665438</v>
      </c>
      <c r="DB8064" s="29">
        <v>3.289714448583787</v>
      </c>
    </row>
    <row r="8065" spans="102:106" ht="20.100000000000001" customHeight="1" x14ac:dyDescent="0.2">
      <c r="CX8065" s="29">
        <v>7927</v>
      </c>
      <c r="CY8065" s="29">
        <v>1.6448688890861463</v>
      </c>
      <c r="CZ8065" s="29">
        <v>1.9599119565253562</v>
      </c>
      <c r="DA8065" s="29">
        <v>2.5755340239085087</v>
      </c>
      <c r="DB8065" s="29">
        <v>3.2897145510372914</v>
      </c>
    </row>
    <row r="8066" spans="102:106" ht="20.100000000000001" customHeight="1" x14ac:dyDescent="0.2">
      <c r="CX8066" s="29">
        <v>7928</v>
      </c>
      <c r="CY8066" s="29">
        <v>1.6448688871628754</v>
      </c>
      <c r="CZ8066" s="29">
        <v>1.9599119630893416</v>
      </c>
      <c r="DA8066" s="29">
        <v>2.5755340611528039</v>
      </c>
      <c r="DB8066" s="29">
        <v>3.2897146534651518</v>
      </c>
    </row>
    <row r="8067" spans="102:106" ht="20.100000000000001" customHeight="1" x14ac:dyDescent="0.2">
      <c r="CX8067" s="29">
        <v>7929</v>
      </c>
      <c r="CY8067" s="29">
        <v>1.6448688852399231</v>
      </c>
      <c r="CZ8067" s="29">
        <v>1.9599119696524387</v>
      </c>
      <c r="DA8067" s="29">
        <v>2.5755340983881152</v>
      </c>
      <c r="DB8067" s="29">
        <v>3.289714755867192</v>
      </c>
    </row>
    <row r="8068" spans="102:106" ht="20.100000000000001" customHeight="1" x14ac:dyDescent="0.2">
      <c r="CX8068" s="29">
        <v>7930</v>
      </c>
      <c r="CY8068" s="29">
        <v>1.6448688833175664</v>
      </c>
      <c r="CZ8068" s="29">
        <v>1.9599119762134372</v>
      </c>
      <c r="DA8068" s="29">
        <v>2.5755341356139203</v>
      </c>
      <c r="DB8068" s="29">
        <v>3.2897148582434919</v>
      </c>
    </row>
    <row r="8069" spans="102:106" ht="20.100000000000001" customHeight="1" x14ac:dyDescent="0.2">
      <c r="CX8069" s="29">
        <v>7931</v>
      </c>
      <c r="CY8069" s="29">
        <v>1.6448688813955425</v>
      </c>
      <c r="CZ8069" s="29">
        <v>1.9599119827733646</v>
      </c>
      <c r="DA8069" s="29">
        <v>2.5755341728303716</v>
      </c>
      <c r="DB8069" s="29">
        <v>3.2897149605938543</v>
      </c>
    </row>
    <row r="8070" spans="102:106" ht="20.100000000000001" customHeight="1" x14ac:dyDescent="0.2">
      <c r="CX8070" s="29">
        <v>7932</v>
      </c>
      <c r="CY8070" s="29">
        <v>1.6448688794735842</v>
      </c>
      <c r="CZ8070" s="29">
        <v>1.959911989330549</v>
      </c>
      <c r="DA8070" s="29">
        <v>2.5755342100372722</v>
      </c>
      <c r="DB8070" s="29">
        <v>3.2897150629186056</v>
      </c>
    </row>
    <row r="8071" spans="102:106" ht="20.100000000000001" customHeight="1" x14ac:dyDescent="0.2">
      <c r="CX8071" s="29">
        <v>7933</v>
      </c>
      <c r="CY8071" s="29">
        <v>1.6448688775530229</v>
      </c>
      <c r="CZ8071" s="29">
        <v>1.9599119958873532</v>
      </c>
      <c r="DA8071" s="29">
        <v>2.575534247235101</v>
      </c>
      <c r="DB8071" s="29">
        <v>3.2897151652172636</v>
      </c>
    </row>
    <row r="8072" spans="102:106" ht="20.100000000000001" customHeight="1" x14ac:dyDescent="0.2">
      <c r="CX8072" s="29">
        <v>7934</v>
      </c>
      <c r="CY8072" s="29">
        <v>1.6448688756325114</v>
      </c>
      <c r="CZ8072" s="29">
        <v>1.9599120024411951</v>
      </c>
      <c r="DA8072" s="29">
        <v>2.5755342844233025</v>
      </c>
      <c r="DB8072" s="29">
        <v>3.2897152674904007</v>
      </c>
    </row>
    <row r="8073" spans="102:106" ht="20.100000000000001" customHeight="1" x14ac:dyDescent="0.2">
      <c r="CX8073" s="29">
        <v>7935</v>
      </c>
      <c r="CY8073" s="29">
        <v>1.6448688737123021</v>
      </c>
      <c r="CZ8073" s="29">
        <v>1.9599120089948752</v>
      </c>
      <c r="DA8073" s="29">
        <v>2.5755343216019981</v>
      </c>
      <c r="DB8073" s="29">
        <v>3.2897153697375132</v>
      </c>
    </row>
    <row r="8074" spans="102:106" ht="20.100000000000001" customHeight="1" x14ac:dyDescent="0.2">
      <c r="CX8074" s="29">
        <v>7936</v>
      </c>
      <c r="CY8074" s="29">
        <v>1.6448688717926419</v>
      </c>
      <c r="CZ8074" s="29">
        <v>1.9599120155457992</v>
      </c>
      <c r="DA8074" s="29">
        <v>2.5755343587716442</v>
      </c>
      <c r="DB8074" s="29">
        <v>3.2897154719591559</v>
      </c>
    </row>
    <row r="8075" spans="102:106" ht="20.100000000000001" customHeight="1" x14ac:dyDescent="0.2">
      <c r="CX8075" s="29">
        <v>7937</v>
      </c>
      <c r="CY8075" s="29">
        <v>1.6448688698732383</v>
      </c>
      <c r="CZ8075" s="29">
        <v>1.9599120220949591</v>
      </c>
      <c r="DA8075" s="29">
        <v>2.575534395932003</v>
      </c>
      <c r="DB8075" s="29">
        <v>3.2897155741548043</v>
      </c>
    </row>
    <row r="8076" spans="102:106" ht="20.100000000000001" customHeight="1" x14ac:dyDescent="0.2">
      <c r="CX8076" s="29">
        <v>7938</v>
      </c>
      <c r="CY8076" s="29">
        <v>1.6448688679548642</v>
      </c>
      <c r="CZ8076" s="29">
        <v>1.9599120286428924</v>
      </c>
      <c r="DA8076" s="29">
        <v>2.5755344330824887</v>
      </c>
      <c r="DB8076" s="29">
        <v>3.2897156763247253</v>
      </c>
    </row>
    <row r="8077" spans="102:106" ht="20.100000000000001" customHeight="1" x14ac:dyDescent="0.2">
      <c r="CX8077" s="29">
        <v>7939</v>
      </c>
      <c r="CY8077" s="29">
        <v>1.6448688660366808</v>
      </c>
      <c r="CZ8077" s="29">
        <v>1.9599120351892327</v>
      </c>
      <c r="DA8077" s="29">
        <v>2.5755344702238765</v>
      </c>
      <c r="DB8077" s="29">
        <v>3.2897157784691755</v>
      </c>
    </row>
    <row r="8078" spans="102:106" ht="20.100000000000001" customHeight="1" x14ac:dyDescent="0.2">
      <c r="CX8078" s="29">
        <v>7940</v>
      </c>
      <c r="CY8078" s="29">
        <v>1.6448688641189169</v>
      </c>
      <c r="CZ8078" s="29">
        <v>1.9599120417340561</v>
      </c>
      <c r="DA8078" s="29">
        <v>2.5755345073562466</v>
      </c>
      <c r="DB8078" s="29">
        <v>3.2897158805876034</v>
      </c>
    </row>
    <row r="8079" spans="102:106" ht="20.100000000000001" customHeight="1" x14ac:dyDescent="0.2">
      <c r="CX8079" s="29">
        <v>7941</v>
      </c>
      <c r="CY8079" s="29">
        <v>1.6448688622017935</v>
      </c>
      <c r="CZ8079" s="29">
        <v>1.9599120482769838</v>
      </c>
      <c r="DA8079" s="29">
        <v>2.575534544478991</v>
      </c>
      <c r="DB8079" s="29">
        <v>3.2897159826802431</v>
      </c>
    </row>
    <row r="8080" spans="102:106" ht="20.100000000000001" customHeight="1" x14ac:dyDescent="0.2">
      <c r="CX8080" s="29">
        <v>7942</v>
      </c>
      <c r="CY8080" s="29">
        <v>1.6448688602849943</v>
      </c>
      <c r="CZ8080" s="29">
        <v>1.9599120548185305</v>
      </c>
      <c r="DA8080" s="29">
        <v>2.575534581592176</v>
      </c>
      <c r="DB8080" s="29">
        <v>3.289716084747325</v>
      </c>
    </row>
    <row r="8081" spans="102:106" ht="20.100000000000001" customHeight="1" x14ac:dyDescent="0.2">
      <c r="CX8081" s="29">
        <v>7943</v>
      </c>
      <c r="CY8081" s="29">
        <v>1.644868858368731</v>
      </c>
      <c r="CZ8081" s="29">
        <v>1.9599120613583048</v>
      </c>
      <c r="DA8081" s="29">
        <v>2.575534618696202</v>
      </c>
      <c r="DB8081" s="29">
        <v>3.2897161867887967</v>
      </c>
    </row>
    <row r="8082" spans="102:106" ht="20.100000000000001" customHeight="1" x14ac:dyDescent="0.2">
      <c r="CX8082" s="29">
        <v>7944</v>
      </c>
      <c r="CY8082" s="29">
        <v>1.6448688564532121</v>
      </c>
      <c r="CZ8082" s="29">
        <v>1.9599120678963593</v>
      </c>
      <c r="DA8082" s="29">
        <v>2.5755346557907783</v>
      </c>
      <c r="DB8082" s="29">
        <v>3.2897162888046005</v>
      </c>
    </row>
    <row r="8083" spans="102:106" ht="20.100000000000001" customHeight="1" x14ac:dyDescent="0.2">
      <c r="CX8083" s="29">
        <v>7945</v>
      </c>
      <c r="CY8083" s="29">
        <v>1.6448688545375689</v>
      </c>
      <c r="CZ8083" s="29">
        <v>1.9599120744322915</v>
      </c>
      <c r="DA8083" s="29">
        <v>2.5755346928762899</v>
      </c>
      <c r="DB8083" s="29">
        <v>3.2897163907946663</v>
      </c>
    </row>
    <row r="8084" spans="102:106" ht="20.100000000000001" customHeight="1" x14ac:dyDescent="0.2">
      <c r="CX8084" s="29">
        <v>7946</v>
      </c>
      <c r="CY8084" s="29">
        <v>1.6448688526230704</v>
      </c>
      <c r="CZ8084" s="29">
        <v>1.9599120809674919</v>
      </c>
      <c r="DA8084" s="29">
        <v>2.5755347299524312</v>
      </c>
      <c r="DB8084" s="29">
        <v>3.289716492758914</v>
      </c>
    </row>
    <row r="8085" spans="102:106" ht="20.100000000000001" customHeight="1" x14ac:dyDescent="0.2">
      <c r="CX8085" s="29">
        <v>7947</v>
      </c>
      <c r="CY8085" s="29">
        <v>1.6448688507088387</v>
      </c>
      <c r="CZ8085" s="29">
        <v>1.9599120875001959</v>
      </c>
      <c r="DA8085" s="29">
        <v>2.5755347670192279</v>
      </c>
      <c r="DB8085" s="29">
        <v>3.2897165946975226</v>
      </c>
    </row>
    <row r="8086" spans="102:106" ht="20.100000000000001" customHeight="1" x14ac:dyDescent="0.2">
      <c r="CX8086" s="29">
        <v>7948</v>
      </c>
      <c r="CY8086" s="29">
        <v>1.6448688487950613</v>
      </c>
      <c r="CZ8086" s="29">
        <v>1.9599120940322319</v>
      </c>
      <c r="DA8086" s="29">
        <v>2.5755348040763604</v>
      </c>
      <c r="DB8086" s="29">
        <v>3.2897166966106592</v>
      </c>
    </row>
    <row r="8087" spans="102:106" ht="20.100000000000001" customHeight="1" x14ac:dyDescent="0.2">
      <c r="CX8087" s="29">
        <v>7949</v>
      </c>
      <c r="CY8087" s="29">
        <v>1.6448688468819219</v>
      </c>
      <c r="CZ8087" s="29">
        <v>1.9599121005618245</v>
      </c>
      <c r="DA8087" s="29">
        <v>2.5755348411245231</v>
      </c>
      <c r="DB8087" s="29">
        <v>3.2897167984982141</v>
      </c>
    </row>
    <row r="8088" spans="102:106" ht="20.100000000000001" customHeight="1" x14ac:dyDescent="0.2">
      <c r="CX8088" s="29">
        <v>7950</v>
      </c>
      <c r="CY8088" s="29">
        <v>1.6448688449685263</v>
      </c>
      <c r="CZ8088" s="29">
        <v>1.9599121070898902</v>
      </c>
      <c r="DA8088" s="29">
        <v>2.57553487816338</v>
      </c>
      <c r="DB8088" s="29">
        <v>3.2897169003600699</v>
      </c>
    </row>
    <row r="8089" spans="102:106" ht="20.100000000000001" customHeight="1" x14ac:dyDescent="0.2">
      <c r="CX8089" s="29">
        <v>7951</v>
      </c>
      <c r="CY8089" s="29">
        <v>1.6448688430566558</v>
      </c>
      <c r="CZ8089" s="29">
        <v>1.9599121136164408</v>
      </c>
      <c r="DA8089" s="29">
        <v>2.5755349151925837</v>
      </c>
      <c r="DB8089" s="29">
        <v>3.2897170021960949</v>
      </c>
    </row>
    <row r="8090" spans="102:106" ht="20.100000000000001" customHeight="1" x14ac:dyDescent="0.2">
      <c r="CX8090" s="29">
        <v>7952</v>
      </c>
      <c r="CY8090" s="29">
        <v>1.6448688411443348</v>
      </c>
      <c r="CZ8090" s="29">
        <v>1.959912120141482</v>
      </c>
      <c r="DA8090" s="29">
        <v>2.5755349522128088</v>
      </c>
      <c r="DB8090" s="29">
        <v>3.2897171040066873</v>
      </c>
    </row>
    <row r="8091" spans="102:106" ht="20.100000000000001" customHeight="1" x14ac:dyDescent="0.2">
      <c r="CX8091" s="29">
        <v>7953</v>
      </c>
      <c r="CY8091" s="29">
        <v>1.6448688392333353</v>
      </c>
      <c r="CZ8091" s="29">
        <v>1.9599121266641131</v>
      </c>
      <c r="DA8091" s="29">
        <v>2.5755349892233523</v>
      </c>
      <c r="DB8091" s="29">
        <v>3.289717205791697</v>
      </c>
    </row>
    <row r="8092" spans="102:106" ht="20.100000000000001" customHeight="1" x14ac:dyDescent="0.2">
      <c r="CX8092" s="29">
        <v>7954</v>
      </c>
      <c r="CY8092" s="29">
        <v>1.644868837322206</v>
      </c>
      <c r="CZ8092" s="29">
        <v>1.9599121331861284</v>
      </c>
      <c r="DA8092" s="29">
        <v>2.5755350262248715</v>
      </c>
      <c r="DB8092" s="29">
        <v>3.2897173075512325</v>
      </c>
    </row>
    <row r="8093" spans="102:106" ht="20.100000000000001" customHeight="1" x14ac:dyDescent="0.2">
      <c r="CX8093" s="29">
        <v>7955</v>
      </c>
      <c r="CY8093" s="29">
        <v>1.6448688354116383</v>
      </c>
      <c r="CZ8093" s="29">
        <v>1.9599121397061656</v>
      </c>
      <c r="DA8093" s="29">
        <v>2.5755350632169902</v>
      </c>
      <c r="DB8093" s="29">
        <v>3.2897174092851258</v>
      </c>
    </row>
    <row r="8094" spans="102:106" ht="20.100000000000001" customHeight="1" x14ac:dyDescent="0.2">
      <c r="CX8094" s="29">
        <v>7956</v>
      </c>
      <c r="CY8094" s="29">
        <v>1.6448688335017803</v>
      </c>
      <c r="CZ8094" s="29">
        <v>1.9599121462242066</v>
      </c>
      <c r="DA8094" s="29">
        <v>2.5755351002000086</v>
      </c>
      <c r="DB8094" s="29">
        <v>3.2897175109931975</v>
      </c>
    </row>
    <row r="8095" spans="102:106" ht="20.100000000000001" customHeight="1" x14ac:dyDescent="0.2">
      <c r="CX8095" s="29">
        <v>7957</v>
      </c>
      <c r="CY8095" s="29">
        <v>1.6448688315922391</v>
      </c>
      <c r="CZ8095" s="29">
        <v>1.9599121527406778</v>
      </c>
      <c r="DA8095" s="29">
        <v>2.5755351371735342</v>
      </c>
      <c r="DB8095" s="29">
        <v>3.2897176126757937</v>
      </c>
    </row>
    <row r="8096" spans="102:106" ht="20.100000000000001" customHeight="1" x14ac:dyDescent="0.2">
      <c r="CX8096" s="29">
        <v>7958</v>
      </c>
      <c r="CY8096" s="29">
        <v>1.6448688296831537</v>
      </c>
      <c r="CZ8096" s="29">
        <v>1.9599121592560003</v>
      </c>
      <c r="DA8096" s="29">
        <v>2.575535174137852</v>
      </c>
      <c r="DB8096" s="29">
        <v>3.2897177143329852</v>
      </c>
    </row>
    <row r="8097" spans="102:106" ht="20.100000000000001" customHeight="1" x14ac:dyDescent="0.2">
      <c r="CX8097" s="29">
        <v>7959</v>
      </c>
      <c r="CY8097" s="29">
        <v>1.6448688277746586</v>
      </c>
      <c r="CZ8097" s="29">
        <v>1.9599121657692371</v>
      </c>
      <c r="DA8097" s="29">
        <v>2.5755352110928977</v>
      </c>
      <c r="DB8097" s="29">
        <v>3.2897178159645626</v>
      </c>
    </row>
    <row r="8098" spans="102:106" ht="20.100000000000001" customHeight="1" x14ac:dyDescent="0.2">
      <c r="CX8098" s="29">
        <v>7960</v>
      </c>
      <c r="CY8098" s="29">
        <v>1.6448688258663455</v>
      </c>
      <c r="CZ8098" s="29">
        <v>1.9599121722812476</v>
      </c>
      <c r="DA8098" s="29">
        <v>2.5755352480385976</v>
      </c>
      <c r="DB8098" s="29">
        <v>3.2897179175705755</v>
      </c>
    </row>
    <row r="8099" spans="102:106" ht="20.100000000000001" customHeight="1" x14ac:dyDescent="0.2">
      <c r="CX8099" s="29">
        <v>7961</v>
      </c>
      <c r="CY8099" s="29">
        <v>1.6448688239588758</v>
      </c>
      <c r="CZ8099" s="29">
        <v>1.9599121787910845</v>
      </c>
      <c r="DA8099" s="29">
        <v>2.5755352849748716</v>
      </c>
      <c r="DB8099" s="29">
        <v>3.2897180191510631</v>
      </c>
    </row>
    <row r="8100" spans="102:106" ht="20.100000000000001" customHeight="1" x14ac:dyDescent="0.2">
      <c r="CX8100" s="29">
        <v>7962</v>
      </c>
      <c r="CY8100" s="29">
        <v>1.6448688220518317</v>
      </c>
      <c r="CZ8100" s="29">
        <v>1.9599121852995944</v>
      </c>
      <c r="DA8100" s="29">
        <v>2.5755353219019725</v>
      </c>
      <c r="DB8100" s="29">
        <v>3.2897181207063251</v>
      </c>
    </row>
    <row r="8101" spans="102:106" ht="20.100000000000001" customHeight="1" x14ac:dyDescent="0.2">
      <c r="CX8101" s="29">
        <v>7963</v>
      </c>
      <c r="CY8101" s="29">
        <v>1.6448688201453276</v>
      </c>
      <c r="CZ8101" s="29">
        <v>1.9599121918062683</v>
      </c>
      <c r="DA8101" s="29">
        <v>2.5755353588201482</v>
      </c>
      <c r="DB8101" s="29">
        <v>3.2897182222358432</v>
      </c>
    </row>
    <row r="8102" spans="102:106" ht="20.100000000000001" customHeight="1" x14ac:dyDescent="0.2">
      <c r="CX8102" s="29">
        <v>7964</v>
      </c>
      <c r="CY8102" s="29">
        <v>1.6448688182389362</v>
      </c>
      <c r="CZ8102" s="29">
        <v>1.959912198311492</v>
      </c>
      <c r="DA8102" s="29">
        <v>2.5755353957286098</v>
      </c>
      <c r="DB8102" s="29">
        <v>3.2897183237396286</v>
      </c>
    </row>
    <row r="8103" spans="102:106" ht="20.100000000000001" customHeight="1" x14ac:dyDescent="0.2">
      <c r="CX8103" s="29">
        <v>7965</v>
      </c>
      <c r="CY8103" s="29">
        <v>1.6448688163332987</v>
      </c>
      <c r="CZ8103" s="29">
        <v>1.9599122048156454</v>
      </c>
      <c r="DA8103" s="29">
        <v>2.5755354326279298</v>
      </c>
      <c r="DB8103" s="29">
        <v>3.2897184252182168</v>
      </c>
    </row>
    <row r="8104" spans="102:106" ht="20.100000000000001" customHeight="1" x14ac:dyDescent="0.2">
      <c r="CX8104" s="29">
        <v>7966</v>
      </c>
      <c r="CY8104" s="29">
        <v>1.6448688144285155</v>
      </c>
      <c r="CZ8104" s="29">
        <v>1.9599122113172998</v>
      </c>
      <c r="DA8104" s="29">
        <v>2.5755354695179906</v>
      </c>
      <c r="DB8104" s="29">
        <v>3.2897185266713316</v>
      </c>
    </row>
    <row r="8105" spans="102:106" ht="20.100000000000001" customHeight="1" x14ac:dyDescent="0.2">
      <c r="CX8105" s="29">
        <v>7967</v>
      </c>
      <c r="CY8105" s="29">
        <v>1.6448688125236066</v>
      </c>
      <c r="CZ8105" s="29">
        <v>1.9599122178177246</v>
      </c>
      <c r="DA8105" s="29">
        <v>2.5755355063986638</v>
      </c>
      <c r="DB8105" s="29">
        <v>3.2897186280989525</v>
      </c>
    </row>
    <row r="8106" spans="102:106" ht="20.100000000000001" customHeight="1" x14ac:dyDescent="0.2">
      <c r="CX8106" s="29">
        <v>7968</v>
      </c>
      <c r="CY8106" s="29">
        <v>1.6448688106191989</v>
      </c>
      <c r="CZ8106" s="29">
        <v>1.9599122243159297</v>
      </c>
      <c r="DA8106" s="29">
        <v>2.5755355432705014</v>
      </c>
      <c r="DB8106" s="29">
        <v>3.2897187295010508</v>
      </c>
    </row>
    <row r="8107" spans="102:106" ht="20.100000000000001" customHeight="1" x14ac:dyDescent="0.2">
      <c r="CX8107" s="29">
        <v>7969</v>
      </c>
      <c r="CY8107" s="29">
        <v>1.6448688087153776</v>
      </c>
      <c r="CZ8107" s="29">
        <v>1.959912230813174</v>
      </c>
      <c r="DA8107" s="29">
        <v>2.5755355801326751</v>
      </c>
      <c r="DB8107" s="29">
        <v>3.2897188308778551</v>
      </c>
    </row>
    <row r="8108" spans="102:106" ht="20.100000000000001" customHeight="1" x14ac:dyDescent="0.2">
      <c r="CX8108" s="29">
        <v>7970</v>
      </c>
      <c r="CY8108" s="29">
        <v>1.644868806812223</v>
      </c>
      <c r="CZ8108" s="29">
        <v>1.9599122373089068</v>
      </c>
      <c r="DA8108" s="29">
        <v>2.5755356169857211</v>
      </c>
      <c r="DB8108" s="29">
        <v>3.2897189322290483</v>
      </c>
    </row>
    <row r="8109" spans="102:106" ht="20.100000000000001" customHeight="1" x14ac:dyDescent="0.2">
      <c r="CX8109" s="29">
        <v>7971</v>
      </c>
      <c r="CY8109" s="29">
        <v>1.6448688049098104</v>
      </c>
      <c r="CZ8109" s="29">
        <v>1.9599122438025705</v>
      </c>
      <c r="DA8109" s="29">
        <v>2.5755356538294807</v>
      </c>
      <c r="DB8109" s="29">
        <v>3.2897190335548414</v>
      </c>
    </row>
    <row r="8110" spans="102:106" ht="20.100000000000001" customHeight="1" x14ac:dyDescent="0.2">
      <c r="CX8110" s="29">
        <v>7972</v>
      </c>
      <c r="CY8110" s="29">
        <v>1.6448688030071346</v>
      </c>
      <c r="CZ8110" s="29">
        <v>1.959912250294956</v>
      </c>
      <c r="DA8110" s="29">
        <v>2.5755356906641325</v>
      </c>
      <c r="DB8110" s="29">
        <v>3.2897191348554324</v>
      </c>
    </row>
    <row r="8111" spans="102:106" ht="20.100000000000001" customHeight="1" x14ac:dyDescent="0.2">
      <c r="CX8111" s="29">
        <v>7973</v>
      </c>
      <c r="CY8111" s="29">
        <v>1.644868801105337</v>
      </c>
      <c r="CZ8111" s="29">
        <v>1.9599122567850431</v>
      </c>
      <c r="DA8111" s="29">
        <v>2.5755357274895032</v>
      </c>
      <c r="DB8111" s="29">
        <v>3.2897192361304755</v>
      </c>
    </row>
    <row r="8112" spans="102:106" ht="20.100000000000001" customHeight="1" x14ac:dyDescent="0.2">
      <c r="CX8112" s="29">
        <v>7974</v>
      </c>
      <c r="CY8112" s="29">
        <v>1.6448687992039399</v>
      </c>
      <c r="CZ8112" s="29">
        <v>1.959912263274062</v>
      </c>
      <c r="DA8112" s="29">
        <v>2.5755357643054113</v>
      </c>
      <c r="DB8112" s="29">
        <v>3.2897193373798825</v>
      </c>
    </row>
    <row r="8113" spans="102:106" ht="20.100000000000001" customHeight="1" x14ac:dyDescent="0.2">
      <c r="CX8113" s="29">
        <v>7975</v>
      </c>
      <c r="CY8113" s="29">
        <v>1.6448687973029994</v>
      </c>
      <c r="CZ8113" s="29">
        <v>1.9599122697614324</v>
      </c>
      <c r="DA8113" s="29">
        <v>2.5755358011123555</v>
      </c>
      <c r="DB8113" s="29">
        <v>3.2897194386043607</v>
      </c>
    </row>
    <row r="8114" spans="102:106" ht="20.100000000000001" customHeight="1" x14ac:dyDescent="0.2">
      <c r="CX8114" s="29">
        <v>7976</v>
      </c>
      <c r="CY8114" s="29">
        <v>1.6448687954025658</v>
      </c>
      <c r="CZ8114" s="29">
        <v>1.9599122762474703</v>
      </c>
      <c r="DA8114" s="29">
        <v>2.5755358379101394</v>
      </c>
      <c r="DB8114" s="29">
        <v>3.2897195398029973</v>
      </c>
    </row>
    <row r="8115" spans="102:106" ht="20.100000000000001" customHeight="1" x14ac:dyDescent="0.2">
      <c r="CX8115" s="29">
        <v>7977</v>
      </c>
      <c r="CY8115" s="29">
        <v>1.644868793502686</v>
      </c>
      <c r="CZ8115" s="29">
        <v>1.9599122827311319</v>
      </c>
      <c r="DA8115" s="29">
        <v>2.5755358746985593</v>
      </c>
      <c r="DB8115" s="29">
        <v>3.2897196409767475</v>
      </c>
    </row>
    <row r="8116" spans="102:106" ht="20.100000000000001" customHeight="1" x14ac:dyDescent="0.2">
      <c r="CX8116" s="29">
        <v>7978</v>
      </c>
      <c r="CY8116" s="29">
        <v>1.6448687916034004</v>
      </c>
      <c r="CZ8116" s="29">
        <v>1.9599122892136251</v>
      </c>
      <c r="DA8116" s="29">
        <v>2.575535911477747</v>
      </c>
      <c r="DB8116" s="29">
        <v>3.2897197421246802</v>
      </c>
    </row>
    <row r="8117" spans="102:106" ht="20.100000000000001" customHeight="1" x14ac:dyDescent="0.2">
      <c r="CX8117" s="29">
        <v>7979</v>
      </c>
      <c r="CY8117" s="29">
        <v>1.6448687897042069</v>
      </c>
      <c r="CZ8117" s="29">
        <v>1.9599122956943456</v>
      </c>
      <c r="DA8117" s="29">
        <v>2.5755359482474831</v>
      </c>
      <c r="DB8117" s="29">
        <v>3.2897198432474624</v>
      </c>
    </row>
    <row r="8118" spans="102:106" ht="20.100000000000001" customHeight="1" x14ac:dyDescent="0.2">
      <c r="CX8118" s="29">
        <v>7980</v>
      </c>
      <c r="CY8118" s="29">
        <v>1.6448687878056758</v>
      </c>
      <c r="CZ8118" s="29">
        <v>1.9599123021731344</v>
      </c>
      <c r="DA8118" s="29">
        <v>2.5755359850082273</v>
      </c>
      <c r="DB8118" s="29">
        <v>3.2897199443449483</v>
      </c>
    </row>
    <row r="8119" spans="102:106" ht="20.100000000000001" customHeight="1" x14ac:dyDescent="0.2">
      <c r="CX8119" s="29">
        <v>7981</v>
      </c>
      <c r="CY8119" s="29">
        <v>1.6448687859078335</v>
      </c>
      <c r="CZ8119" s="29">
        <v>1.9599123086507313</v>
      </c>
      <c r="DA8119" s="29">
        <v>2.5755360217597461</v>
      </c>
      <c r="DB8119" s="29">
        <v>3.2897200454169808</v>
      </c>
    </row>
    <row r="8120" spans="102:106" ht="20.100000000000001" customHeight="1" x14ac:dyDescent="0.2">
      <c r="CX8120" s="29">
        <v>7982</v>
      </c>
      <c r="CY8120" s="29">
        <v>1.6448687840101626</v>
      </c>
      <c r="CZ8120" s="29">
        <v>1.959912315126966</v>
      </c>
      <c r="DA8120" s="29">
        <v>2.5755360585021401</v>
      </c>
      <c r="DB8120" s="29">
        <v>3.2897201464639299</v>
      </c>
    </row>
    <row r="8121" spans="102:106" ht="20.100000000000001" customHeight="1" x14ac:dyDescent="0.2">
      <c r="CX8121" s="29">
        <v>7983</v>
      </c>
      <c r="CY8121" s="29">
        <v>1.6448687821132189</v>
      </c>
      <c r="CZ8121" s="29">
        <v>1.9599123216012106</v>
      </c>
      <c r="DA8121" s="29">
        <v>2.5755360952351589</v>
      </c>
      <c r="DB8121" s="29">
        <v>3.2897202474853522</v>
      </c>
    </row>
    <row r="8122" spans="102:106" ht="20.100000000000001" customHeight="1" x14ac:dyDescent="0.2">
      <c r="CX8122" s="29">
        <v>7984</v>
      </c>
      <c r="CY8122" s="29">
        <v>1.6448687802164754</v>
      </c>
      <c r="CZ8122" s="29">
        <v>1.9599123280737352</v>
      </c>
      <c r="DA8122" s="29">
        <v>2.5755361319592329</v>
      </c>
      <c r="DB8122" s="29">
        <v>3.2897203484815982</v>
      </c>
    </row>
    <row r="8123" spans="102:106" ht="20.100000000000001" customHeight="1" x14ac:dyDescent="0.2">
      <c r="CX8123" s="29">
        <v>7985</v>
      </c>
      <c r="CY8123" s="29">
        <v>1.6448687783204776</v>
      </c>
      <c r="CZ8123" s="29">
        <v>1.9599123345452558</v>
      </c>
      <c r="DA8123" s="29">
        <v>2.5755361686737537</v>
      </c>
      <c r="DB8123" s="29">
        <v>3.2897204494524734</v>
      </c>
    </row>
    <row r="8124" spans="102:106" ht="20.100000000000001" customHeight="1" x14ac:dyDescent="0.2">
      <c r="CX8124" s="29">
        <v>7986</v>
      </c>
      <c r="CY8124" s="29">
        <v>1.6448687764246896</v>
      </c>
      <c r="CZ8124" s="29">
        <v>1.9599123410142238</v>
      </c>
      <c r="DA8124" s="29">
        <v>2.5755362053794792</v>
      </c>
      <c r="DB8124" s="29">
        <v>3.2897205503980405</v>
      </c>
    </row>
    <row r="8125" spans="102:106" ht="20.100000000000001" customHeight="1" x14ac:dyDescent="0.2">
      <c r="CX8125" s="29">
        <v>7987</v>
      </c>
      <c r="CY8125" s="29">
        <v>1.6448687745296471</v>
      </c>
      <c r="CZ8125" s="29">
        <v>1.9599123474822473</v>
      </c>
      <c r="DA8125" s="29">
        <v>2.5755362420757852</v>
      </c>
      <c r="DB8125" s="29">
        <v>3.2897206513183512</v>
      </c>
    </row>
    <row r="8126" spans="102:106" ht="20.100000000000001" customHeight="1" x14ac:dyDescent="0.2">
      <c r="CX8126" s="29">
        <v>7988</v>
      </c>
      <c r="CY8126" s="29">
        <v>1.6448687726348039</v>
      </c>
      <c r="CZ8126" s="29">
        <v>1.9599123539482177</v>
      </c>
      <c r="DA8126" s="29">
        <v>2.5755362787627267</v>
      </c>
      <c r="DB8126" s="29">
        <v>3.2897207522134506</v>
      </c>
    </row>
    <row r="8127" spans="102:106" ht="20.100000000000001" customHeight="1" x14ac:dyDescent="0.2">
      <c r="CX8127" s="29">
        <v>7989</v>
      </c>
      <c r="CY8127" s="29">
        <v>1.6448687707406862</v>
      </c>
      <c r="CZ8127" s="29">
        <v>1.9599123604128279</v>
      </c>
      <c r="DA8127" s="29">
        <v>2.5755363154410404</v>
      </c>
      <c r="DB8127" s="29">
        <v>3.2897208530831055</v>
      </c>
    </row>
    <row r="8128" spans="102:106" ht="20.100000000000001" customHeight="1" x14ac:dyDescent="0.2">
      <c r="CX8128" s="29">
        <v>7990</v>
      </c>
      <c r="CY8128" s="29">
        <v>1.644868768846738</v>
      </c>
      <c r="CZ8128" s="29">
        <v>1.9599123668754093</v>
      </c>
      <c r="DA8128" s="29">
        <v>2.5755363521097348</v>
      </c>
      <c r="DB8128" s="29">
        <v>3.2897209539278758</v>
      </c>
    </row>
    <row r="8129" spans="102:106" ht="20.100000000000001" customHeight="1" x14ac:dyDescent="0.2">
      <c r="CX8129" s="29">
        <v>7991</v>
      </c>
      <c r="CY8129" s="29">
        <v>1.6448687669534763</v>
      </c>
      <c r="CZ8129" s="29">
        <v>1.9599123733370962</v>
      </c>
      <c r="DA8129" s="29">
        <v>2.5755363887691871</v>
      </c>
      <c r="DB8129" s="29">
        <v>3.2897210547469706</v>
      </c>
    </row>
    <row r="8130" spans="102:106" ht="20.100000000000001" customHeight="1" x14ac:dyDescent="0.2">
      <c r="CX8130" s="29">
        <v>7992</v>
      </c>
      <c r="CY8130" s="29">
        <v>1.6448687650608742</v>
      </c>
      <c r="CZ8130" s="29">
        <v>1.9599123797972078</v>
      </c>
      <c r="DA8130" s="29">
        <v>2.5755364254197657</v>
      </c>
      <c r="DB8130" s="29">
        <v>3.2897211555412014</v>
      </c>
    </row>
    <row r="8131" spans="102:106" ht="20.100000000000001" customHeight="1" x14ac:dyDescent="0.2">
      <c r="CX8131" s="29">
        <v>7993</v>
      </c>
      <c r="CY8131" s="29">
        <v>1.6448687631683603</v>
      </c>
      <c r="CZ8131" s="29">
        <v>1.9599123862550583</v>
      </c>
      <c r="DA8131" s="29">
        <v>2.5755364620608008</v>
      </c>
      <c r="DB8131" s="29">
        <v>3.2897212563100253</v>
      </c>
    </row>
    <row r="8132" spans="102:106" ht="20.100000000000001" customHeight="1" x14ac:dyDescent="0.2">
      <c r="CX8132" s="29">
        <v>7994</v>
      </c>
      <c r="CY8132" s="29">
        <v>1.6448687612764374</v>
      </c>
      <c r="CZ8132" s="29">
        <v>1.9599123927117643</v>
      </c>
      <c r="DA8132" s="29">
        <v>2.5755364986929909</v>
      </c>
      <c r="DB8132" s="29">
        <v>3.2897213570536974</v>
      </c>
    </row>
    <row r="8133" spans="102:106" ht="20.100000000000001" customHeight="1" x14ac:dyDescent="0.2">
      <c r="CX8133" s="29">
        <v>7995</v>
      </c>
      <c r="CY8133" s="29">
        <v>1.6448687593850639</v>
      </c>
      <c r="CZ8133" s="29">
        <v>1.9599123991661758</v>
      </c>
      <c r="DA8133" s="29">
        <v>2.5755365353159934</v>
      </c>
      <c r="DB8133" s="29">
        <v>3.2897214577721932</v>
      </c>
    </row>
    <row r="8134" spans="102:106" ht="20.100000000000001" customHeight="1" x14ac:dyDescent="0.2">
      <c r="CX8134" s="29">
        <v>7996</v>
      </c>
      <c r="CY8134" s="29">
        <v>1.644868757494194</v>
      </c>
      <c r="CZ8134" s="29">
        <v>1.9599124056198511</v>
      </c>
      <c r="DA8134" s="29">
        <v>2.5755365719298045</v>
      </c>
      <c r="DB8134" s="29">
        <v>3.2897215584654789</v>
      </c>
    </row>
    <row r="8135" spans="102:106" ht="20.100000000000001" customHeight="1" x14ac:dyDescent="0.2">
      <c r="CX8135" s="29">
        <v>7997</v>
      </c>
      <c r="CY8135" s="29">
        <v>1.6448687556037762</v>
      </c>
      <c r="CZ8135" s="29">
        <v>1.9599124120711753</v>
      </c>
      <c r="DA8135" s="29">
        <v>2.5755366085344114</v>
      </c>
      <c r="DB8135" s="29">
        <v>3.2897216591335106</v>
      </c>
    </row>
    <row r="8136" spans="102:106" ht="20.100000000000001" customHeight="1" x14ac:dyDescent="0.2">
      <c r="CX8136" s="29">
        <v>7998</v>
      </c>
      <c r="CY8136" s="29">
        <v>1.6448687537137541</v>
      </c>
      <c r="CZ8136" s="29">
        <v>1.9599124185212433</v>
      </c>
      <c r="DA8136" s="29">
        <v>2.5755366451297927</v>
      </c>
      <c r="DB8136" s="29">
        <v>3.2897217597767741</v>
      </c>
    </row>
    <row r="8137" spans="102:106" ht="20.100000000000001" customHeight="1" x14ac:dyDescent="0.2">
      <c r="CX8137" s="29">
        <v>7999</v>
      </c>
      <c r="CY8137" s="29">
        <v>1.644868751824607</v>
      </c>
      <c r="CZ8137" s="29">
        <v>1.9599124249697863</v>
      </c>
      <c r="DA8137" s="29">
        <v>2.575536681715922</v>
      </c>
      <c r="DB8137" s="29">
        <v>3.2897218603943994</v>
      </c>
    </row>
    <row r="8138" spans="102:106" ht="20.100000000000001" customHeight="1" x14ac:dyDescent="0.2">
      <c r="CX8138" s="29">
        <v>8000</v>
      </c>
      <c r="CY8138" s="29">
        <v>1.6448687499351897</v>
      </c>
      <c r="CZ8138" s="29">
        <v>1.9599124314165293</v>
      </c>
      <c r="DA8138" s="29">
        <v>2.5755367182934523</v>
      </c>
      <c r="DB8138" s="29">
        <v>3.2897219609868515</v>
      </c>
    </row>
    <row r="8139" spans="102:106" ht="20.100000000000001" customHeight="1" x14ac:dyDescent="0.2">
      <c r="CX8139" s="29">
        <v>8001</v>
      </c>
      <c r="CY8139" s="29">
        <v>1.6448687480465112</v>
      </c>
      <c r="CZ8139" s="29">
        <v>1.959912437861645</v>
      </c>
      <c r="DA8139" s="29">
        <v>2.5755367548613073</v>
      </c>
      <c r="DB8139" s="29">
        <v>3.2897220615545857</v>
      </c>
    </row>
    <row r="8140" spans="102:106" ht="20.100000000000001" customHeight="1" x14ac:dyDescent="0.2">
      <c r="CX8140" s="29">
        <v>8002</v>
      </c>
      <c r="CY8140" s="29">
        <v>1.6448687461584957</v>
      </c>
      <c r="CZ8140" s="29">
        <v>1.9599124443053004</v>
      </c>
      <c r="DA8140" s="29">
        <v>2.5755367914201255</v>
      </c>
      <c r="DB8140" s="29">
        <v>3.2897221620969748</v>
      </c>
    </row>
    <row r="8141" spans="102:106" ht="20.100000000000001" customHeight="1" x14ac:dyDescent="0.2">
      <c r="CX8141" s="29">
        <v>8003</v>
      </c>
      <c r="CY8141" s="29">
        <v>1.6448687442710637</v>
      </c>
      <c r="CZ8141" s="29">
        <v>1.9599124507472032</v>
      </c>
      <c r="DA8141" s="29">
        <v>2.5755368279698483</v>
      </c>
      <c r="DB8141" s="29">
        <v>3.2897222626139135</v>
      </c>
    </row>
    <row r="8142" spans="102:106" ht="20.100000000000001" customHeight="1" x14ac:dyDescent="0.2">
      <c r="CX8142" s="29">
        <v>8004</v>
      </c>
      <c r="CY8142" s="29">
        <v>1.6448687423835897</v>
      </c>
      <c r="CZ8142" s="29">
        <v>1.9599124571870554</v>
      </c>
      <c r="DA8142" s="29">
        <v>2.5755368645104109</v>
      </c>
      <c r="DB8142" s="29">
        <v>3.2897223631063706</v>
      </c>
    </row>
    <row r="8143" spans="102:106" ht="20.100000000000001" customHeight="1" x14ac:dyDescent="0.2">
      <c r="CX8143" s="29">
        <v>8005</v>
      </c>
      <c r="CY8143" s="29">
        <v>1.6448687404970646</v>
      </c>
      <c r="CZ8143" s="29">
        <v>1.9599124636263663</v>
      </c>
      <c r="DA8143" s="29">
        <v>2.5755369010420845</v>
      </c>
      <c r="DB8143" s="29">
        <v>3.2897224635731463</v>
      </c>
    </row>
    <row r="8144" spans="102:106" ht="20.100000000000001" customHeight="1" x14ac:dyDescent="0.2">
      <c r="CX8144" s="29">
        <v>8006</v>
      </c>
      <c r="CY8144" s="29">
        <v>1.6448687386108525</v>
      </c>
      <c r="CZ8144" s="29">
        <v>1.9599124700630135</v>
      </c>
      <c r="DA8144" s="29">
        <v>2.5755369375644439</v>
      </c>
      <c r="DB8144" s="29">
        <v>3.2897225640151886</v>
      </c>
    </row>
    <row r="8145" spans="102:106" ht="20.100000000000001" customHeight="1" x14ac:dyDescent="0.2">
      <c r="CX8145" s="29">
        <v>8007</v>
      </c>
      <c r="CY8145" s="29">
        <v>1.6448687367253951</v>
      </c>
      <c r="CZ8145" s="29">
        <v>1.959912476498948</v>
      </c>
      <c r="DA8145" s="29">
        <v>2.5755369740774015</v>
      </c>
      <c r="DB8145" s="29">
        <v>3.2897226644320878</v>
      </c>
    </row>
    <row r="8146" spans="102:106" ht="20.100000000000001" customHeight="1" x14ac:dyDescent="0.2">
      <c r="CX8146" s="29">
        <v>8008</v>
      </c>
      <c r="CY8146" s="29">
        <v>1.6448687348395072</v>
      </c>
      <c r="CZ8146" s="29">
        <v>1.9599124829329426</v>
      </c>
      <c r="DA8146" s="29">
        <v>2.5755370105818938</v>
      </c>
      <c r="DB8146" s="29">
        <v>3.2897227648239635</v>
      </c>
    </row>
    <row r="8147" spans="102:106" ht="20.100000000000001" customHeight="1" x14ac:dyDescent="0.2">
      <c r="CX8147" s="29">
        <v>8009</v>
      </c>
      <c r="CY8147" s="29">
        <v>1.6448687329552407</v>
      </c>
      <c r="CZ8147" s="29">
        <v>1.9599124893651241</v>
      </c>
      <c r="DA8147" s="29">
        <v>2.5755370470767844</v>
      </c>
      <c r="DB8147" s="29">
        <v>3.2897228651906549</v>
      </c>
    </row>
    <row r="8148" spans="102:106" ht="20.100000000000001" customHeight="1" x14ac:dyDescent="0.2">
      <c r="CX8148" s="29">
        <v>8010</v>
      </c>
      <c r="CY8148" s="29">
        <v>1.6448687310708612</v>
      </c>
      <c r="CZ8148" s="29">
        <v>1.9599124957951599</v>
      </c>
      <c r="DA8148" s="29">
        <v>2.5755370835626521</v>
      </c>
      <c r="DB8148" s="29">
        <v>3.2897229655319946</v>
      </c>
    </row>
    <row r="8149" spans="102:106" ht="20.100000000000001" customHeight="1" x14ac:dyDescent="0.2">
      <c r="CX8149" s="29">
        <v>8011</v>
      </c>
      <c r="CY8149" s="29">
        <v>1.6448687291867898</v>
      </c>
      <c r="CZ8149" s="29">
        <v>1.9599125022249784</v>
      </c>
      <c r="DA8149" s="29">
        <v>2.5755371200393782</v>
      </c>
      <c r="DB8149" s="29">
        <v>3.2897230658486118</v>
      </c>
    </row>
    <row r="8150" spans="102:106" ht="20.100000000000001" customHeight="1" x14ac:dyDescent="0.2">
      <c r="CX8150" s="29">
        <v>8012</v>
      </c>
      <c r="CY8150" s="29">
        <v>1.6448687273034439</v>
      </c>
      <c r="CZ8150" s="29">
        <v>1.9599125086519695</v>
      </c>
      <c r="DA8150" s="29">
        <v>2.5755371565071821</v>
      </c>
      <c r="DB8150" s="29">
        <v>3.2897231661403183</v>
      </c>
    </row>
    <row r="8151" spans="102:106" ht="20.100000000000001" customHeight="1" x14ac:dyDescent="0.2">
      <c r="CX8151" s="29">
        <v>8013</v>
      </c>
      <c r="CY8151" s="29">
        <v>1.6448687254206944</v>
      </c>
      <c r="CZ8151" s="29">
        <v>1.9599125150780499</v>
      </c>
      <c r="DA8151" s="29">
        <v>2.5755371929655846</v>
      </c>
      <c r="DB8151" s="29">
        <v>3.2897232664069165</v>
      </c>
    </row>
    <row r="8152" spans="102:106" ht="20.100000000000001" customHeight="1" x14ac:dyDescent="0.2">
      <c r="CX8152" s="29">
        <v>8014</v>
      </c>
      <c r="CY8152" s="29">
        <v>1.6448687235378681</v>
      </c>
      <c r="CZ8152" s="29">
        <v>1.9599125215024116</v>
      </c>
      <c r="DA8152" s="29">
        <v>2.5755372294151346</v>
      </c>
      <c r="DB8152" s="29">
        <v>3.289723366648468</v>
      </c>
    </row>
    <row r="8153" spans="102:106" ht="20.100000000000001" customHeight="1" x14ac:dyDescent="0.2">
      <c r="CX8153" s="29">
        <v>8015</v>
      </c>
      <c r="CY8153" s="29">
        <v>1.6448687216559079</v>
      </c>
      <c r="CZ8153" s="29">
        <v>1.9599125279251468</v>
      </c>
      <c r="DA8153" s="29">
        <v>2.5755372658553402</v>
      </c>
      <c r="DB8153" s="29">
        <v>3.2897234668647553</v>
      </c>
    </row>
    <row r="8154" spans="102:106" ht="20.100000000000001" customHeight="1" x14ac:dyDescent="0.2">
      <c r="CX8154" s="29">
        <v>8016</v>
      </c>
      <c r="CY8154" s="29">
        <v>1.6448687197746712</v>
      </c>
      <c r="CZ8154" s="29">
        <v>1.9599125343463417</v>
      </c>
      <c r="DA8154" s="29">
        <v>2.5755373022867332</v>
      </c>
      <c r="DB8154" s="29">
        <v>3.2897235670563614</v>
      </c>
    </row>
    <row r="8155" spans="102:106" ht="20.100000000000001" customHeight="1" x14ac:dyDescent="0.2">
      <c r="CX8155" s="29">
        <v>8017</v>
      </c>
      <c r="CY8155" s="29">
        <v>1.64486871789347</v>
      </c>
      <c r="CZ8155" s="29">
        <v>1.9599125407656242</v>
      </c>
      <c r="DA8155" s="29">
        <v>2.5755373387088056</v>
      </c>
      <c r="DB8155" s="29">
        <v>3.2897236672230492</v>
      </c>
    </row>
    <row r="8156" spans="102:106" ht="20.100000000000001" customHeight="1" x14ac:dyDescent="0.2">
      <c r="CX8156" s="29">
        <v>8018</v>
      </c>
      <c r="CY8156" s="29">
        <v>1.6448687160132329</v>
      </c>
      <c r="CZ8156" s="29">
        <v>1.9599125471830694</v>
      </c>
      <c r="DA8156" s="29">
        <v>2.5755373751220776</v>
      </c>
      <c r="DB8156" s="29">
        <v>3.2897237673645727</v>
      </c>
    </row>
    <row r="8157" spans="102:106" ht="20.100000000000001" customHeight="1" x14ac:dyDescent="0.2">
      <c r="CX8157" s="29">
        <v>8019</v>
      </c>
      <c r="CY8157" s="29">
        <v>1.6448687141332625</v>
      </c>
      <c r="CZ8157" s="29">
        <v>1.9599125536001081</v>
      </c>
      <c r="DA8157" s="29">
        <v>2.5755374115260246</v>
      </c>
      <c r="DB8157" s="29">
        <v>3.289723867480947</v>
      </c>
    </row>
    <row r="8158" spans="102:106" ht="20.100000000000001" customHeight="1" x14ac:dyDescent="0.2">
      <c r="CX8158" s="29">
        <v>8020</v>
      </c>
      <c r="CY8158" s="29">
        <v>1.6448687122533963</v>
      </c>
      <c r="CZ8158" s="29">
        <v>1.9599125600140821</v>
      </c>
      <c r="DA8158" s="29">
        <v>2.5755374479211506</v>
      </c>
      <c r="DB8158" s="29">
        <v>3.2897239675727152</v>
      </c>
    </row>
    <row r="8159" spans="102:106" ht="20.100000000000001" customHeight="1" x14ac:dyDescent="0.2">
      <c r="CX8159" s="29">
        <v>8021</v>
      </c>
      <c r="CY8159" s="29">
        <v>1.6448687103740087</v>
      </c>
      <c r="CZ8159" s="29">
        <v>1.9599125664273183</v>
      </c>
      <c r="DA8159" s="29">
        <v>2.5755374843069174</v>
      </c>
      <c r="DB8159" s="29">
        <v>3.2897240676393329</v>
      </c>
    </row>
    <row r="8160" spans="102:106" ht="20.100000000000001" customHeight="1" x14ac:dyDescent="0.2">
      <c r="CX8160" s="29">
        <v>8022</v>
      </c>
      <c r="CY8160" s="29">
        <v>1.644868708495469</v>
      </c>
      <c r="CZ8160" s="29">
        <v>1.9599125728385076</v>
      </c>
      <c r="DA8160" s="29">
        <v>2.575537520683814</v>
      </c>
      <c r="DB8160" s="29">
        <v>3.2897241676810562</v>
      </c>
    </row>
    <row r="8161" spans="102:106" ht="20.100000000000001" customHeight="1" x14ac:dyDescent="0.2">
      <c r="CX8161" s="29">
        <v>8023</v>
      </c>
      <c r="CY8161" s="29">
        <v>1.64486870661706</v>
      </c>
      <c r="CZ8161" s="29">
        <v>1.959912579248605</v>
      </c>
      <c r="DA8161" s="29">
        <v>2.5755375570516326</v>
      </c>
      <c r="DB8161" s="29">
        <v>3.2897242676978595</v>
      </c>
    </row>
    <row r="8162" spans="102:106" ht="20.100000000000001" customHeight="1" x14ac:dyDescent="0.2">
      <c r="CX8162" s="29">
        <v>8024</v>
      </c>
      <c r="CY8162" s="29">
        <v>1.6448687047396824</v>
      </c>
      <c r="CZ8162" s="29">
        <v>1.9599125856567439</v>
      </c>
      <c r="DA8162" s="29">
        <v>2.575537593410155</v>
      </c>
      <c r="DB8162" s="29">
        <v>3.2897243676897103</v>
      </c>
    </row>
    <row r="8163" spans="102:106" ht="20.100000000000001" customHeight="1" x14ac:dyDescent="0.2">
      <c r="CX8163" s="29">
        <v>8025</v>
      </c>
      <c r="CY8163" s="29">
        <v>1.6448687028620685</v>
      </c>
      <c r="CZ8163" s="29">
        <v>1.9599125920634139</v>
      </c>
      <c r="DA8163" s="29">
        <v>2.5755376297598507</v>
      </c>
      <c r="DB8163" s="29">
        <v>3.2897244676565656</v>
      </c>
    </row>
    <row r="8164" spans="102:106" ht="20.100000000000001" customHeight="1" x14ac:dyDescent="0.2">
      <c r="CX8164" s="29">
        <v>8026</v>
      </c>
      <c r="CY8164" s="29">
        <v>1.6448687009851095</v>
      </c>
      <c r="CZ8164" s="29">
        <v>1.9599125984686445</v>
      </c>
      <c r="DA8164" s="29">
        <v>2.5755376661001415</v>
      </c>
      <c r="DB8164" s="29">
        <v>3.2897245675986411</v>
      </c>
    </row>
    <row r="8165" spans="102:106" ht="20.100000000000001" customHeight="1" x14ac:dyDescent="0.2">
      <c r="CX8165" s="29">
        <v>8027</v>
      </c>
      <c r="CY8165" s="29">
        <v>1.6448686991091521</v>
      </c>
      <c r="CZ8165" s="29">
        <v>1.9599126048720066</v>
      </c>
      <c r="DA8165" s="29">
        <v>2.5755377024318262</v>
      </c>
      <c r="DB8165" s="29">
        <v>3.2897246675156064</v>
      </c>
    </row>
    <row r="8166" spans="102:106" ht="20.100000000000001" customHeight="1" x14ac:dyDescent="0.2">
      <c r="CX8166" s="29">
        <v>8028</v>
      </c>
      <c r="CY8166" s="29">
        <v>1.6448686972329123</v>
      </c>
      <c r="CZ8166" s="29">
        <v>1.9599126112744261</v>
      </c>
      <c r="DA8166" s="29">
        <v>2.575537738754313</v>
      </c>
      <c r="DB8166" s="29">
        <v>3.289724767407928</v>
      </c>
    </row>
    <row r="8167" spans="102:106" ht="20.100000000000001" customHeight="1" x14ac:dyDescent="0.2">
      <c r="CX8167" s="29">
        <v>8029</v>
      </c>
      <c r="CY8167" s="29">
        <v>1.6448686953578098</v>
      </c>
      <c r="CZ8167" s="29">
        <v>1.959912617674554</v>
      </c>
      <c r="DA8167" s="29">
        <v>2.5755377750676933</v>
      </c>
      <c r="DB8167" s="29">
        <v>3.2897248672752561</v>
      </c>
    </row>
    <row r="8168" spans="102:106" ht="20.100000000000001" customHeight="1" x14ac:dyDescent="0.2">
      <c r="CX8168" s="29">
        <v>8030</v>
      </c>
      <c r="CY8168" s="29">
        <v>1.6448686934825516</v>
      </c>
      <c r="CZ8168" s="29">
        <v>1.9599126240733058</v>
      </c>
      <c r="DA8168" s="29">
        <v>2.5755378113720524</v>
      </c>
      <c r="DB8168" s="29">
        <v>3.2897249671177691</v>
      </c>
    </row>
    <row r="8169" spans="102:106" ht="20.100000000000001" customHeight="1" x14ac:dyDescent="0.2">
      <c r="CX8169" s="29">
        <v>8031</v>
      </c>
      <c r="CY8169" s="29">
        <v>1.6448686916080064</v>
      </c>
      <c r="CZ8169" s="29">
        <v>1.9599126304702283</v>
      </c>
      <c r="DA8169" s="29">
        <v>2.5755378476671211</v>
      </c>
      <c r="DB8169" s="29">
        <v>3.2897250669353664</v>
      </c>
    </row>
    <row r="8170" spans="102:106" ht="20.100000000000001" customHeight="1" x14ac:dyDescent="0.2">
      <c r="CX8170" s="29">
        <v>8032</v>
      </c>
      <c r="CY8170" s="29">
        <v>1.6448686897339544</v>
      </c>
      <c r="CZ8170" s="29">
        <v>1.9599126368657727</v>
      </c>
      <c r="DA8170" s="29">
        <v>2.5755378839536611</v>
      </c>
      <c r="DB8170" s="29">
        <v>3.2897251667282084</v>
      </c>
    </row>
    <row r="8171" spans="102:106" ht="20.100000000000001" customHeight="1" x14ac:dyDescent="0.2">
      <c r="CX8171" s="29">
        <v>8033</v>
      </c>
      <c r="CY8171" s="29">
        <v>1.6448686878607139</v>
      </c>
      <c r="CZ8171" s="29">
        <v>1.9599126432594738</v>
      </c>
      <c r="DA8171" s="29">
        <v>2.5755379202306967</v>
      </c>
      <c r="DB8171" s="29">
        <v>3.2897252664961756</v>
      </c>
    </row>
    <row r="8172" spans="102:106" ht="20.100000000000001" customHeight="1" x14ac:dyDescent="0.2">
      <c r="CX8172" s="29">
        <v>8034</v>
      </c>
      <c r="CY8172" s="29">
        <v>1.6448686859875137</v>
      </c>
      <c r="CZ8172" s="29">
        <v>1.9599126496517714</v>
      </c>
      <c r="DA8172" s="29">
        <v>2.5755379564989744</v>
      </c>
      <c r="DB8172" s="29">
        <v>3.2897253662391388</v>
      </c>
    </row>
    <row r="8173" spans="102:106" ht="20.100000000000001" customHeight="1" x14ac:dyDescent="0.2">
      <c r="CX8173" s="29">
        <v>8035</v>
      </c>
      <c r="CY8173" s="29">
        <v>1.6448686841146618</v>
      </c>
      <c r="CZ8173" s="29">
        <v>1.9599126560421893</v>
      </c>
      <c r="DA8173" s="29">
        <v>2.5755379927581967</v>
      </c>
      <c r="DB8173" s="29">
        <v>3.2897254659575013</v>
      </c>
    </row>
    <row r="8174" spans="102:106" ht="20.100000000000001" customHeight="1" x14ac:dyDescent="0.2">
      <c r="CX8174" s="29">
        <v>8036</v>
      </c>
      <c r="CY8174" s="29">
        <v>1.6448686822424619</v>
      </c>
      <c r="CZ8174" s="29">
        <v>1.9599126624316106</v>
      </c>
      <c r="DA8174" s="29">
        <v>2.5755380290084022</v>
      </c>
      <c r="DB8174" s="29">
        <v>3.2897255656511142</v>
      </c>
    </row>
    <row r="8175" spans="102:106" ht="20.100000000000001" customHeight="1" x14ac:dyDescent="0.2">
      <c r="CX8175" s="29">
        <v>8037</v>
      </c>
      <c r="CY8175" s="29">
        <v>1.6448686803712129</v>
      </c>
      <c r="CZ8175" s="29">
        <v>1.9599126688195481</v>
      </c>
      <c r="DA8175" s="29">
        <v>2.5755380652496238</v>
      </c>
      <c r="DB8175" s="29">
        <v>3.2897256653195486</v>
      </c>
    </row>
    <row r="8176" spans="102:106" ht="20.100000000000001" customHeight="1" x14ac:dyDescent="0.2">
      <c r="CX8176" s="29">
        <v>8038</v>
      </c>
      <c r="CY8176" s="29">
        <v>1.6448686784995821</v>
      </c>
      <c r="CZ8176" s="29">
        <v>1.9599126752055092</v>
      </c>
      <c r="DA8176" s="29">
        <v>2.5755381014815413</v>
      </c>
      <c r="DB8176" s="29">
        <v>3.2897257649634501</v>
      </c>
    </row>
    <row r="8177" spans="102:106" ht="20.100000000000001" customHeight="1" x14ac:dyDescent="0.2">
      <c r="CX8177" s="29">
        <v>8039</v>
      </c>
      <c r="CY8177" s="29">
        <v>1.6448686766289435</v>
      </c>
      <c r="CZ8177" s="29">
        <v>1.9599126815899044</v>
      </c>
      <c r="DA8177" s="29">
        <v>2.5755381377048634</v>
      </c>
      <c r="DB8177" s="29">
        <v>3.2897258645826422</v>
      </c>
    </row>
    <row r="8178" spans="102:106" ht="20.100000000000001" customHeight="1" x14ac:dyDescent="0.2">
      <c r="CX8178" s="29">
        <v>8040</v>
      </c>
      <c r="CY8178" s="29">
        <v>1.6448686747584973</v>
      </c>
      <c r="CZ8178" s="29">
        <v>1.9599126879726851</v>
      </c>
      <c r="DA8178" s="29">
        <v>2.5755381739189089</v>
      </c>
      <c r="DB8178" s="29">
        <v>3.2897259641769381</v>
      </c>
    </row>
    <row r="8179" spans="102:106" ht="20.100000000000001" customHeight="1" x14ac:dyDescent="0.2">
      <c r="CX8179" s="29">
        <v>8041</v>
      </c>
      <c r="CY8179" s="29">
        <v>1.6448686728890658</v>
      </c>
      <c r="CZ8179" s="29">
        <v>1.9599126943533409</v>
      </c>
      <c r="DA8179" s="29">
        <v>2.5755382101240278</v>
      </c>
      <c r="DB8179" s="29">
        <v>3.289726063746413</v>
      </c>
    </row>
    <row r="8180" spans="102:106" ht="20.100000000000001" customHeight="1" x14ac:dyDescent="0.2">
      <c r="CX8180" s="29">
        <v>8042</v>
      </c>
      <c r="CY8180" s="29">
        <v>1.6448686710198397</v>
      </c>
      <c r="CZ8180" s="29">
        <v>1.9599127007327213</v>
      </c>
      <c r="DA8180" s="29">
        <v>2.5755382463198666</v>
      </c>
      <c r="DB8180" s="29">
        <v>3.2897261632911321</v>
      </c>
    </row>
    <row r="8181" spans="102:106" ht="20.100000000000001" customHeight="1" x14ac:dyDescent="0.2">
      <c r="CX8181" s="29">
        <v>8043</v>
      </c>
      <c r="CY8181" s="29">
        <v>1.644868669150547</v>
      </c>
      <c r="CZ8181" s="29">
        <v>1.9599127071112155</v>
      </c>
      <c r="DA8181" s="29">
        <v>2.5755382825071087</v>
      </c>
      <c r="DB8181" s="29">
        <v>3.2897262628111528</v>
      </c>
    </row>
    <row r="8182" spans="102:106" ht="20.100000000000001" customHeight="1" x14ac:dyDescent="0.2">
      <c r="CX8182" s="29">
        <v>8044</v>
      </c>
      <c r="CY8182" s="29">
        <v>1.6448686672819957</v>
      </c>
      <c r="CZ8182" s="29">
        <v>1.9599127134878414</v>
      </c>
      <c r="DA8182" s="29">
        <v>2.57553831868504</v>
      </c>
      <c r="DB8182" s="29">
        <v>3.2897263623065207</v>
      </c>
    </row>
    <row r="8183" spans="102:106" ht="20.100000000000001" customHeight="1" x14ac:dyDescent="0.2">
      <c r="CX8183" s="29">
        <v>8045</v>
      </c>
      <c r="CY8183" s="29">
        <v>1.6448686654144478</v>
      </c>
      <c r="CZ8183" s="29">
        <v>1.959912719862521</v>
      </c>
      <c r="DA8183" s="29">
        <v>2.5755383548543276</v>
      </c>
      <c r="DB8183" s="29">
        <v>3.2897264617770015</v>
      </c>
    </row>
    <row r="8184" spans="102:106" ht="20.100000000000001" customHeight="1" x14ac:dyDescent="0.2">
      <c r="CX8184" s="29">
        <v>8046</v>
      </c>
      <c r="CY8184" s="29">
        <v>1.6448686635465313</v>
      </c>
      <c r="CZ8184" s="29">
        <v>1.9599127262356268</v>
      </c>
      <c r="DA8184" s="29">
        <v>2.5755383910142444</v>
      </c>
      <c r="DB8184" s="29">
        <v>3.2897265612228956</v>
      </c>
    </row>
    <row r="8185" spans="102:106" ht="20.100000000000001" customHeight="1" x14ac:dyDescent="0.2">
      <c r="CX8185" s="29">
        <v>8047</v>
      </c>
      <c r="CY8185" s="29">
        <v>1.6448686616795838</v>
      </c>
      <c r="CZ8185" s="29">
        <v>1.9599127326070698</v>
      </c>
      <c r="DA8185" s="29">
        <v>2.5755384271654411</v>
      </c>
      <c r="DB8185" s="29">
        <v>3.2897266606439497</v>
      </c>
    </row>
    <row r="8186" spans="102:106" ht="20.100000000000001" customHeight="1" x14ac:dyDescent="0.2">
      <c r="CX8186" s="29">
        <v>8048</v>
      </c>
      <c r="CY8186" s="29">
        <v>1.6448686598133091</v>
      </c>
      <c r="CZ8186" s="29">
        <v>1.9599127389772111</v>
      </c>
      <c r="DA8186" s="29">
        <v>2.5755384633075233</v>
      </c>
      <c r="DB8186" s="29">
        <v>3.289726760040443</v>
      </c>
    </row>
    <row r="8187" spans="102:106" ht="20.100000000000001" customHeight="1" x14ac:dyDescent="0.2">
      <c r="CX8187" s="29">
        <v>8049</v>
      </c>
      <c r="CY8187" s="29">
        <v>1.6448686579468652</v>
      </c>
      <c r="CZ8187" s="29">
        <v>1.9599127453459508</v>
      </c>
      <c r="DA8187" s="29">
        <v>2.5755384994407811</v>
      </c>
      <c r="DB8187" s="29">
        <v>3.2897268594121045</v>
      </c>
    </row>
    <row r="8188" spans="102:106" ht="20.100000000000001" customHeight="1" x14ac:dyDescent="0.2">
      <c r="CX8188" s="29">
        <v>8050</v>
      </c>
      <c r="CY8188" s="29">
        <v>1.6448686560810317</v>
      </c>
      <c r="CZ8188" s="29">
        <v>1.9599127517127279</v>
      </c>
      <c r="DA8188" s="29">
        <v>2.5755385355648031</v>
      </c>
      <c r="DB8188" s="29">
        <v>3.2897269587591955</v>
      </c>
    </row>
    <row r="8189" spans="102:106" ht="20.100000000000001" customHeight="1" x14ac:dyDescent="0.2">
      <c r="CX8189" s="29">
        <v>8051</v>
      </c>
      <c r="CY8189" s="29">
        <v>1.6448686542160424</v>
      </c>
      <c r="CZ8189" s="29">
        <v>1.9599127580783418</v>
      </c>
      <c r="DA8189" s="29">
        <v>2.5755385716802119</v>
      </c>
      <c r="DB8189" s="29">
        <v>3.2897270580816955</v>
      </c>
    </row>
    <row r="8190" spans="102:106" ht="20.100000000000001" customHeight="1" x14ac:dyDescent="0.2">
      <c r="CX8190" s="29">
        <v>8052</v>
      </c>
      <c r="CY8190" s="29">
        <v>1.6448686523515823</v>
      </c>
      <c r="CZ8190" s="29">
        <v>1.9599127644417649</v>
      </c>
      <c r="DA8190" s="29">
        <v>2.5755386077862368</v>
      </c>
      <c r="DB8190" s="29">
        <v>3.2897271573793057</v>
      </c>
    </row>
    <row r="8191" spans="102:106" ht="20.100000000000001" customHeight="1" x14ac:dyDescent="0.2">
      <c r="CX8191" s="29">
        <v>8053</v>
      </c>
      <c r="CY8191" s="29">
        <v>1.6448686504867891</v>
      </c>
      <c r="CZ8191" s="29">
        <v>1.9599127708042414</v>
      </c>
      <c r="DA8191" s="29">
        <v>2.5755386438838297</v>
      </c>
      <c r="DB8191" s="29">
        <v>3.2897272566522577</v>
      </c>
    </row>
    <row r="8192" spans="102:106" ht="20.100000000000001" customHeight="1" x14ac:dyDescent="0.2">
      <c r="CX8192" s="29">
        <v>8054</v>
      </c>
      <c r="CY8192" s="29">
        <v>1.6448686486229682</v>
      </c>
      <c r="CZ8192" s="29">
        <v>1.9599127771651876</v>
      </c>
      <c r="DA8192" s="29">
        <v>2.5755386799718605</v>
      </c>
      <c r="DB8192" s="29">
        <v>3.2897273559007769</v>
      </c>
    </row>
    <row r="8193" spans="102:106" ht="20.100000000000001" customHeight="1" x14ac:dyDescent="0.2">
      <c r="CX8193" s="29">
        <v>8055</v>
      </c>
      <c r="CY8193" s="29">
        <v>1.6448686467597915</v>
      </c>
      <c r="CZ8193" s="29">
        <v>1.9599127835235581</v>
      </c>
      <c r="DA8193" s="29">
        <v>2.5755387160512648</v>
      </c>
      <c r="DB8193" s="29">
        <v>3.2897274551245332</v>
      </c>
    </row>
    <row r="8194" spans="102:106" ht="20.100000000000001" customHeight="1" x14ac:dyDescent="0.2">
      <c r="CX8194" s="29">
        <v>8056</v>
      </c>
      <c r="CY8194" s="29">
        <v>1.6448686448969245</v>
      </c>
      <c r="CZ8194" s="29">
        <v>1.959912789881493</v>
      </c>
      <c r="DA8194" s="29">
        <v>2.5755387521219379</v>
      </c>
      <c r="DB8194" s="29">
        <v>3.289727554323461</v>
      </c>
    </row>
    <row r="8195" spans="102:106" ht="20.100000000000001" customHeight="1" x14ac:dyDescent="0.2">
      <c r="CX8195" s="29">
        <v>8057</v>
      </c>
      <c r="CY8195" s="29">
        <v>1.6448686430345729</v>
      </c>
      <c r="CZ8195" s="29">
        <v>1.9599127962370237</v>
      </c>
      <c r="DA8195" s="29">
        <v>2.5755387881830694</v>
      </c>
      <c r="DB8195" s="29">
        <v>3.2897276534980264</v>
      </c>
    </row>
    <row r="8196" spans="102:106" ht="20.100000000000001" customHeight="1" x14ac:dyDescent="0.2">
      <c r="CX8196" s="29">
        <v>8058</v>
      </c>
      <c r="CY8196" s="29">
        <v>1.6448686411729372</v>
      </c>
      <c r="CZ8196" s="29">
        <v>1.9599128025913672</v>
      </c>
      <c r="DA8196" s="29">
        <v>2.5755388242355775</v>
      </c>
      <c r="DB8196" s="29">
        <v>3.2897277526478725</v>
      </c>
    </row>
    <row r="8197" spans="102:106" ht="20.100000000000001" customHeight="1" x14ac:dyDescent="0.2">
      <c r="CX8197" s="29">
        <v>8059</v>
      </c>
      <c r="CY8197" s="29">
        <v>1.6448686393111258</v>
      </c>
      <c r="CZ8197" s="29">
        <v>1.9599128089439115</v>
      </c>
      <c r="DA8197" s="29">
        <v>2.5755388602789848</v>
      </c>
      <c r="DB8197" s="29">
        <v>3.2897278517731769</v>
      </c>
    </row>
    <row r="8198" spans="102:106" ht="20.100000000000001" customHeight="1" x14ac:dyDescent="0.2">
      <c r="CX8198" s="29">
        <v>8060</v>
      </c>
      <c r="CY8198" s="29">
        <v>1.6448686374498733</v>
      </c>
      <c r="CZ8198" s="29">
        <v>1.9599128152954075</v>
      </c>
      <c r="DA8198" s="29">
        <v>2.5755388963138475</v>
      </c>
      <c r="DB8198" s="29">
        <v>3.2897279508741057</v>
      </c>
    </row>
    <row r="8199" spans="102:106" ht="20.100000000000001" customHeight="1" x14ac:dyDescent="0.2">
      <c r="CX8199" s="29">
        <v>8061</v>
      </c>
      <c r="CY8199" s="29">
        <v>1.6448686355893671</v>
      </c>
      <c r="CZ8199" s="29">
        <v>1.9599128216443187</v>
      </c>
      <c r="DA8199" s="29">
        <v>2.5755389323393287</v>
      </c>
      <c r="DB8199" s="29">
        <v>3.289728049950003</v>
      </c>
    </row>
    <row r="8200" spans="102:106" ht="20.100000000000001" customHeight="1" x14ac:dyDescent="0.2">
      <c r="CX8200" s="29">
        <v>8062</v>
      </c>
      <c r="CY8200" s="29">
        <v>1.6448686337292442</v>
      </c>
      <c r="CZ8200" s="29">
        <v>1.9599128279927533</v>
      </c>
      <c r="DA8200" s="29">
        <v>2.575538968356315</v>
      </c>
      <c r="DB8200" s="29">
        <v>3.2897281490015611</v>
      </c>
    </row>
    <row r="8201" spans="102:106" ht="20.100000000000001" customHeight="1" x14ac:dyDescent="0.2">
      <c r="CX8201" s="29">
        <v>8063</v>
      </c>
      <c r="CY8201" s="29">
        <v>1.6448686318696824</v>
      </c>
      <c r="CZ8201" s="29">
        <v>1.9599128343387087</v>
      </c>
      <c r="DA8201" s="29">
        <v>2.5755390043639546</v>
      </c>
      <c r="DB8201" s="29">
        <v>3.2897282480286458</v>
      </c>
    </row>
    <row r="8202" spans="102:106" ht="20.100000000000001" customHeight="1" x14ac:dyDescent="0.2">
      <c r="CX8202" s="29">
        <v>8064</v>
      </c>
      <c r="CY8202" s="29">
        <v>1.6448686300103104</v>
      </c>
      <c r="CZ8202" s="29">
        <v>1.9599128406838244</v>
      </c>
      <c r="DA8202" s="29">
        <v>2.5755390403627736</v>
      </c>
      <c r="DB8202" s="29">
        <v>3.289728347030846</v>
      </c>
    </row>
    <row r="8203" spans="102:106" ht="20.100000000000001" customHeight="1" x14ac:dyDescent="0.2">
      <c r="CX8203" s="29">
        <v>8065</v>
      </c>
      <c r="CY8203" s="29">
        <v>1.6448686281518397</v>
      </c>
      <c r="CZ8203" s="29">
        <v>1.9599128470269991</v>
      </c>
      <c r="DA8203" s="29">
        <v>2.5755390763525985</v>
      </c>
      <c r="DB8203" s="29">
        <v>3.289728446008823</v>
      </c>
    </row>
    <row r="8204" spans="102:106" ht="20.100000000000001" customHeight="1" x14ac:dyDescent="0.2">
      <c r="CX8204" s="29">
        <v>8066</v>
      </c>
      <c r="CY8204" s="29">
        <v>1.6448686262933454</v>
      </c>
      <c r="CZ8204" s="29">
        <v>1.9599128533684931</v>
      </c>
      <c r="DA8204" s="29">
        <v>2.5755391123335949</v>
      </c>
      <c r="DB8204" s="29">
        <v>3.2897285449621463</v>
      </c>
    </row>
    <row r="8205" spans="102:106" ht="20.100000000000001" customHeight="1" x14ac:dyDescent="0.2">
      <c r="CX8205" s="29">
        <v>8067</v>
      </c>
      <c r="CY8205" s="29">
        <v>1.6448686244355306</v>
      </c>
      <c r="CZ8205" s="29">
        <v>1.9599128597090192</v>
      </c>
      <c r="DA8205" s="29">
        <v>2.5755391483055727</v>
      </c>
      <c r="DB8205" s="29">
        <v>3.2897286438909172</v>
      </c>
    </row>
    <row r="8206" spans="102:106" ht="20.100000000000001" customHeight="1" x14ac:dyDescent="0.2">
      <c r="CX8206" s="29">
        <v>8068</v>
      </c>
      <c r="CY8206" s="29">
        <v>1.6448686225785489</v>
      </c>
      <c r="CZ8206" s="29">
        <v>1.9599128660474574</v>
      </c>
      <c r="DA8206" s="29">
        <v>2.5755391842690325</v>
      </c>
      <c r="DB8206" s="29">
        <v>3.2897287427952278</v>
      </c>
    </row>
    <row r="8207" spans="102:106" ht="20.100000000000001" customHeight="1" x14ac:dyDescent="0.2">
      <c r="CX8207" s="29">
        <v>8069</v>
      </c>
      <c r="CY8207" s="29">
        <v>1.6448686207214613</v>
      </c>
      <c r="CZ8207" s="29">
        <v>1.9599128723845092</v>
      </c>
      <c r="DA8207" s="29">
        <v>2.5755392202230749</v>
      </c>
      <c r="DB8207" s="29">
        <v>3.2897288416751613</v>
      </c>
    </row>
    <row r="8208" spans="102:106" ht="20.100000000000001" customHeight="1" x14ac:dyDescent="0.2">
      <c r="CX8208" s="29">
        <v>8070</v>
      </c>
      <c r="CY8208" s="29">
        <v>1.6448686188649568</v>
      </c>
      <c r="CZ8208" s="29">
        <v>1.9599128787194997</v>
      </c>
      <c r="DA8208" s="29">
        <v>2.5755392561685309</v>
      </c>
      <c r="DB8208" s="29">
        <v>3.2897289405302486</v>
      </c>
    </row>
    <row r="8209" spans="102:106" ht="20.100000000000001" customHeight="1" x14ac:dyDescent="0.2">
      <c r="CX8209" s="29">
        <v>8071</v>
      </c>
      <c r="CY8209" s="29">
        <v>1.6448686170091751</v>
      </c>
      <c r="CZ8209" s="29">
        <v>1.9599128850540333</v>
      </c>
      <c r="DA8209" s="29">
        <v>2.575539292104835</v>
      </c>
      <c r="DB8209" s="29">
        <v>3.289729039361097</v>
      </c>
    </row>
    <row r="8210" spans="102:106" ht="20.100000000000001" customHeight="1" x14ac:dyDescent="0.2">
      <c r="CX8210" s="29">
        <v>8072</v>
      </c>
      <c r="CY8210" s="29">
        <v>1.6448686151537075</v>
      </c>
      <c r="CZ8210" s="29">
        <v>1.9599128913860533</v>
      </c>
      <c r="DA8210" s="29">
        <v>2.5755393280324568</v>
      </c>
      <c r="DB8210" s="29">
        <v>3.2897291381674898</v>
      </c>
    </row>
    <row r="8211" spans="102:106" ht="20.100000000000001" customHeight="1" x14ac:dyDescent="0.2">
      <c r="CX8211" s="29">
        <v>8073</v>
      </c>
      <c r="CY8211" s="29">
        <v>1.6448686132986847</v>
      </c>
      <c r="CZ8211" s="29">
        <v>1.9599128977166962</v>
      </c>
      <c r="DA8211" s="29">
        <v>2.5755393639511639</v>
      </c>
      <c r="DB8211" s="29">
        <v>3.2897292369492011</v>
      </c>
    </row>
    <row r="8212" spans="102:106" ht="20.100000000000001" customHeight="1" x14ac:dyDescent="0.2">
      <c r="CX8212" s="29">
        <v>8074</v>
      </c>
      <c r="CY8212" s="29">
        <v>1.6448686114436877</v>
      </c>
      <c r="CZ8212" s="29">
        <v>1.9599129040457217</v>
      </c>
      <c r="DA8212" s="29">
        <v>2.5755393998607152</v>
      </c>
      <c r="DB8212" s="29">
        <v>3.2897293357065398</v>
      </c>
    </row>
    <row r="8213" spans="102:106" ht="20.100000000000001" customHeight="1" x14ac:dyDescent="0.2">
      <c r="CX8213" s="29">
        <v>8075</v>
      </c>
      <c r="CY8213" s="29">
        <v>1.6448686095899279</v>
      </c>
      <c r="CZ8213" s="29">
        <v>1.9599129103728847</v>
      </c>
      <c r="DA8213" s="29">
        <v>2.5755394357615593</v>
      </c>
      <c r="DB8213" s="29">
        <v>3.2897294344395318</v>
      </c>
    </row>
    <row r="8214" spans="102:106" ht="20.100000000000001" customHeight="1" x14ac:dyDescent="0.2">
      <c r="CX8214" s="29">
        <v>8076</v>
      </c>
      <c r="CY8214" s="29">
        <v>1.6448686077364321</v>
      </c>
      <c r="CZ8214" s="29">
        <v>1.9599129166988476</v>
      </c>
      <c r="DA8214" s="29">
        <v>2.5755394716534403</v>
      </c>
      <c r="DB8214" s="29">
        <v>3.2897295331479239</v>
      </c>
    </row>
    <row r="8215" spans="102:106" ht="20.100000000000001" customHeight="1" x14ac:dyDescent="0.2">
      <c r="CX8215" s="29">
        <v>8077</v>
      </c>
      <c r="CY8215" s="29">
        <v>1.6448686058827684</v>
      </c>
      <c r="CZ8215" s="29">
        <v>1.9599129230233543</v>
      </c>
      <c r="DA8215" s="29">
        <v>2.5755395075364445</v>
      </c>
      <c r="DB8215" s="29">
        <v>3.2897296318319964</v>
      </c>
    </row>
    <row r="8216" spans="102:106" ht="20.100000000000001" customHeight="1" x14ac:dyDescent="0.2">
      <c r="CX8216" s="29">
        <v>8078</v>
      </c>
      <c r="CY8216" s="29">
        <v>1.6448686040301337</v>
      </c>
      <c r="CZ8216" s="29">
        <v>1.9599129293461417</v>
      </c>
      <c r="DA8216" s="29">
        <v>2.5755395434109971</v>
      </c>
      <c r="DB8216" s="29">
        <v>3.2897297304917483</v>
      </c>
    </row>
    <row r="8217" spans="102:106" ht="20.100000000000001" customHeight="1" x14ac:dyDescent="0.2">
      <c r="CX8217" s="29">
        <v>8079</v>
      </c>
      <c r="CY8217" s="29">
        <v>1.6448686021780858</v>
      </c>
      <c r="CZ8217" s="29">
        <v>1.9599129356678575</v>
      </c>
      <c r="DA8217" s="29">
        <v>2.575539579276128</v>
      </c>
      <c r="DB8217" s="29">
        <v>3.2897298291268982</v>
      </c>
    </row>
    <row r="8218" spans="102:106" ht="20.100000000000001" customHeight="1" x14ac:dyDescent="0.2">
      <c r="CX8218" s="29">
        <v>8080</v>
      </c>
      <c r="CY8218" s="29">
        <v>1.6448686003261783</v>
      </c>
      <c r="CZ8218" s="29">
        <v>1.9599129419873131</v>
      </c>
      <c r="DA8218" s="29">
        <v>2.5755396151325942</v>
      </c>
      <c r="DB8218" s="29">
        <v>3.2897299277374259</v>
      </c>
    </row>
    <row r="8219" spans="102:106" ht="20.100000000000001" customHeight="1" x14ac:dyDescent="0.2">
      <c r="CX8219" s="29">
        <v>8081</v>
      </c>
      <c r="CY8219" s="29">
        <v>1.6448685984745048</v>
      </c>
      <c r="CZ8219" s="29">
        <v>1.9599129483056015</v>
      </c>
      <c r="DA8219" s="29">
        <v>2.5755396509801054</v>
      </c>
      <c r="DB8219" s="29">
        <v>3.2897300263238471</v>
      </c>
    </row>
    <row r="8220" spans="102:106" ht="20.100000000000001" customHeight="1" x14ac:dyDescent="0.2">
      <c r="CX8220" s="29">
        <v>8082</v>
      </c>
      <c r="CY8220" s="29">
        <v>1.6448685966236993</v>
      </c>
      <c r="CZ8220" s="29">
        <v>1.9599129546224385</v>
      </c>
      <c r="DA8220" s="29">
        <v>2.5755396868187108</v>
      </c>
      <c r="DB8220" s="29">
        <v>3.2897301248858519</v>
      </c>
    </row>
    <row r="8221" spans="102:106" ht="20.100000000000001" customHeight="1" x14ac:dyDescent="0.2">
      <c r="CX8221" s="29">
        <v>8083</v>
      </c>
      <c r="CY8221" s="29">
        <v>1.6448685947733015</v>
      </c>
      <c r="CZ8221" s="29">
        <v>1.9599129609370762</v>
      </c>
      <c r="DA8221" s="29">
        <v>2.5755397226484518</v>
      </c>
      <c r="DB8221" s="29">
        <v>3.2897302234233927</v>
      </c>
    </row>
    <row r="8222" spans="102:106" ht="20.100000000000001" customHeight="1" x14ac:dyDescent="0.2">
      <c r="CX8222" s="29">
        <v>8084</v>
      </c>
      <c r="CY8222" s="29">
        <v>1.644868592923391</v>
      </c>
      <c r="CZ8222" s="29">
        <v>1.9599129672505917</v>
      </c>
      <c r="DA8222" s="29">
        <v>2.5755397584693633</v>
      </c>
      <c r="DB8222" s="29">
        <v>3.2897303219366854</v>
      </c>
    </row>
    <row r="8223" spans="102:106" ht="20.100000000000001" customHeight="1" x14ac:dyDescent="0.2">
      <c r="CX8223" s="29">
        <v>8085</v>
      </c>
      <c r="CY8223" s="29">
        <v>1.6448685910734977</v>
      </c>
      <c r="CZ8223" s="29">
        <v>1.9599129735626839</v>
      </c>
      <c r="DA8223" s="29">
        <v>2.5755397942814739</v>
      </c>
      <c r="DB8223" s="29">
        <v>3.2897304204253914</v>
      </c>
    </row>
    <row r="8224" spans="102:106" ht="20.100000000000001" customHeight="1" x14ac:dyDescent="0.2">
      <c r="CX8224" s="29">
        <v>8086</v>
      </c>
      <c r="CY8224" s="29">
        <v>1.6448685892247827</v>
      </c>
      <c r="CZ8224" s="29">
        <v>1.9599129798730457</v>
      </c>
      <c r="DA8224" s="29">
        <v>2.5755398300848023</v>
      </c>
      <c r="DB8224" s="29">
        <v>3.2897305188899817</v>
      </c>
    </row>
    <row r="8225" spans="102:106" ht="20.100000000000001" customHeight="1" x14ac:dyDescent="0.2">
      <c r="CX8225" s="29">
        <v>8087</v>
      </c>
      <c r="CY8225" s="29">
        <v>1.6448685873762219</v>
      </c>
      <c r="CZ8225" s="29">
        <v>1.959912986181823</v>
      </c>
      <c r="DA8225" s="29">
        <v>2.5755398658790147</v>
      </c>
      <c r="DB8225" s="29">
        <v>3.2897306173300982</v>
      </c>
    </row>
    <row r="8226" spans="102:106" ht="20.100000000000001" customHeight="1" x14ac:dyDescent="0.2">
      <c r="CX8226" s="29">
        <v>8088</v>
      </c>
      <c r="CY8226" s="29">
        <v>1.6448685855278757</v>
      </c>
      <c r="CZ8226" s="29">
        <v>1.9599129924891556</v>
      </c>
      <c r="DA8226" s="29">
        <v>2.5755399016648122</v>
      </c>
      <c r="DB8226" s="29">
        <v>3.2897307157459199</v>
      </c>
    </row>
    <row r="8227" spans="102:106" ht="20.100000000000001" customHeight="1" x14ac:dyDescent="0.2">
      <c r="CX8227" s="29">
        <v>8089</v>
      </c>
      <c r="CY8227" s="29">
        <v>1.6448685836798014</v>
      </c>
      <c r="CZ8227" s="29">
        <v>1.9599129987942621</v>
      </c>
      <c r="DA8227" s="29">
        <v>2.5755399374411496</v>
      </c>
      <c r="DB8227" s="29">
        <v>3.2897308141373443</v>
      </c>
    </row>
    <row r="8228" spans="102:106" ht="20.100000000000001" customHeight="1" x14ac:dyDescent="0.2">
      <c r="CX8228" s="29">
        <v>8090</v>
      </c>
      <c r="CY8228" s="29">
        <v>1.6448685818325963</v>
      </c>
      <c r="CZ8228" s="29">
        <v>1.9599130050986453</v>
      </c>
      <c r="DA8228" s="29">
        <v>2.5755399732090618</v>
      </c>
      <c r="DB8228" s="29">
        <v>3.2897309125045311</v>
      </c>
    </row>
    <row r="8229" spans="102:106" ht="20.100000000000001" customHeight="1" x14ac:dyDescent="0.2">
      <c r="CX8229" s="29">
        <v>8091</v>
      </c>
      <c r="CY8229" s="29">
        <v>1.6448685799857627</v>
      </c>
      <c r="CZ8229" s="29">
        <v>1.9599130114010543</v>
      </c>
      <c r="DA8229" s="29">
        <v>2.5755400089681855</v>
      </c>
      <c r="DB8229" s="29">
        <v>3.2897310108473596</v>
      </c>
    </row>
    <row r="8230" spans="102:106" ht="20.100000000000001" customHeight="1" x14ac:dyDescent="0.2">
      <c r="CX8230" s="29">
        <v>8092</v>
      </c>
      <c r="CY8230" s="29">
        <v>1.6448685781393437</v>
      </c>
      <c r="CZ8230" s="29">
        <v>1.9599130177025239</v>
      </c>
      <c r="DA8230" s="29">
        <v>2.5755400447181485</v>
      </c>
      <c r="DB8230" s="29">
        <v>3.2897311091659702</v>
      </c>
    </row>
    <row r="8231" spans="102:106" ht="20.100000000000001" customHeight="1" x14ac:dyDescent="0.2">
      <c r="CX8231" s="29">
        <v>8093</v>
      </c>
      <c r="CY8231" s="29">
        <v>1.644868576293923</v>
      </c>
      <c r="CZ8231" s="29">
        <v>1.9599130240017919</v>
      </c>
      <c r="DA8231" s="29">
        <v>2.5755400804596182</v>
      </c>
      <c r="DB8231" s="29">
        <v>3.2897312074599521</v>
      </c>
    </row>
    <row r="8232" spans="102:106" ht="20.100000000000001" customHeight="1" x14ac:dyDescent="0.2">
      <c r="CX8232" s="29">
        <v>8094</v>
      </c>
      <c r="CY8232" s="29">
        <v>1.6448685744478968</v>
      </c>
      <c r="CZ8232" s="29">
        <v>1.9599130302994237</v>
      </c>
      <c r="DA8232" s="29">
        <v>2.5755401161918594</v>
      </c>
      <c r="DB8232" s="29">
        <v>3.2897313057299722</v>
      </c>
    </row>
    <row r="8233" spans="102:106" ht="20.100000000000001" customHeight="1" x14ac:dyDescent="0.2">
      <c r="CX8233" s="29">
        <v>8095</v>
      </c>
      <c r="CY8233" s="29">
        <v>1.6448685726029322</v>
      </c>
      <c r="CZ8233" s="29">
        <v>1.9599130365959789</v>
      </c>
      <c r="DA8233" s="29">
        <v>2.575540151915872</v>
      </c>
      <c r="DB8233" s="29">
        <v>3.2897314039758729</v>
      </c>
    </row>
    <row r="8234" spans="102:106" ht="20.100000000000001" customHeight="1" x14ac:dyDescent="0.2">
      <c r="CX8234" s="29">
        <v>8096</v>
      </c>
      <c r="CY8234" s="29">
        <v>1.6448685707585073</v>
      </c>
      <c r="CZ8234" s="29">
        <v>1.9599130428901788</v>
      </c>
      <c r="DA8234" s="29">
        <v>2.5755401876305597</v>
      </c>
      <c r="DB8234" s="29">
        <v>3.2897315021972147</v>
      </c>
    </row>
    <row r="8235" spans="102:106" ht="20.100000000000001" customHeight="1" x14ac:dyDescent="0.2">
      <c r="CX8235" s="29">
        <v>8097</v>
      </c>
      <c r="CY8235" s="29">
        <v>1.6448685689146429</v>
      </c>
      <c r="CZ8235" s="29">
        <v>1.9599130491839472</v>
      </c>
      <c r="DA8235" s="29">
        <v>2.5755402233365596</v>
      </c>
      <c r="DB8235" s="29">
        <v>3.2897316003943646</v>
      </c>
    </row>
    <row r="8236" spans="102:106" ht="20.100000000000001" customHeight="1" x14ac:dyDescent="0.2">
      <c r="CX8236" s="29">
        <v>8098</v>
      </c>
      <c r="CY8236" s="29">
        <v>1.6448685670708074</v>
      </c>
      <c r="CZ8236" s="29">
        <v>1.9599130554755362</v>
      </c>
      <c r="DA8236" s="29">
        <v>2.5755402590334566</v>
      </c>
      <c r="DB8236" s="29">
        <v>3.2897316985671372</v>
      </c>
    </row>
    <row r="8237" spans="102:106" ht="20.100000000000001" customHeight="1" x14ac:dyDescent="0.2">
      <c r="CX8237" s="29">
        <v>8099</v>
      </c>
      <c r="CY8237" s="29">
        <v>1.6448685652275581</v>
      </c>
      <c r="CZ8237" s="29">
        <v>1.9599130617654834</v>
      </c>
      <c r="DA8237" s="29">
        <v>2.5755402947222232</v>
      </c>
      <c r="DB8237" s="29">
        <v>3.2897317967158823</v>
      </c>
    </row>
    <row r="8238" spans="102:106" ht="20.100000000000001" customHeight="1" x14ac:dyDescent="0.2">
      <c r="CX8238" s="29">
        <v>8100</v>
      </c>
      <c r="CY8238" s="29">
        <v>1.644868563384901</v>
      </c>
      <c r="CZ8238" s="29">
        <v>1.9599130680538634</v>
      </c>
      <c r="DA8238" s="29">
        <v>2.5755403304013842</v>
      </c>
      <c r="DB8238" s="29">
        <v>3.2897318948403949</v>
      </c>
    </row>
    <row r="8239" spans="102:106" ht="20.100000000000001" customHeight="1" x14ac:dyDescent="0.2">
      <c r="CX8239" s="29">
        <v>8101</v>
      </c>
      <c r="CY8239" s="29">
        <v>1.6448685615428378</v>
      </c>
      <c r="CZ8239" s="29">
        <v>1.9599130743412034</v>
      </c>
      <c r="DA8239" s="29">
        <v>2.5755403660725933</v>
      </c>
      <c r="DB8239" s="29">
        <v>3.289731992940462</v>
      </c>
    </row>
    <row r="8240" spans="102:106" ht="20.100000000000001" customHeight="1" x14ac:dyDescent="0.2">
      <c r="CX8240" s="29">
        <v>8102</v>
      </c>
      <c r="CY8240" s="29">
        <v>1.6448685597013657</v>
      </c>
      <c r="CZ8240" s="29">
        <v>1.9599130806261906</v>
      </c>
      <c r="DA8240" s="29">
        <v>2.5755404017343628</v>
      </c>
      <c r="DB8240" s="29">
        <v>3.2897320910166781</v>
      </c>
    </row>
    <row r="8241" spans="102:106" ht="20.100000000000001" customHeight="1" x14ac:dyDescent="0.2">
      <c r="CX8241" s="29">
        <v>8103</v>
      </c>
      <c r="CY8241" s="29">
        <v>1.6448685578593836</v>
      </c>
      <c r="CZ8241" s="29">
        <v>1.9599130869102592</v>
      </c>
      <c r="DA8241" s="29">
        <v>2.5755404373872848</v>
      </c>
      <c r="DB8241" s="29">
        <v>3.2897321890682654</v>
      </c>
    </row>
    <row r="8242" spans="102:106" ht="20.100000000000001" customHeight="1" x14ac:dyDescent="0.2">
      <c r="CX8242" s="29">
        <v>8104</v>
      </c>
      <c r="CY8242" s="29">
        <v>1.6448685560185192</v>
      </c>
      <c r="CZ8242" s="29">
        <v>1.9599130931930027</v>
      </c>
      <c r="DA8242" s="29">
        <v>2.5755404730319493</v>
      </c>
      <c r="DB8242" s="29">
        <v>3.2897322870960748</v>
      </c>
    </row>
    <row r="8243" spans="102:106" ht="20.100000000000001" customHeight="1" x14ac:dyDescent="0.2">
      <c r="CX8243" s="29">
        <v>8105</v>
      </c>
      <c r="CY8243" s="29">
        <v>1.6448685541782091</v>
      </c>
      <c r="CZ8243" s="29">
        <v>1.9599130994735507</v>
      </c>
      <c r="DA8243" s="29">
        <v>2.5755405086671925</v>
      </c>
      <c r="DB8243" s="29">
        <v>3.2897323850993092</v>
      </c>
    </row>
    <row r="8244" spans="102:106" ht="20.100000000000001" customHeight="1" x14ac:dyDescent="0.2">
      <c r="CX8244" s="29">
        <v>8106</v>
      </c>
      <c r="CY8244" s="29">
        <v>1.6448685523384321</v>
      </c>
      <c r="CZ8244" s="29">
        <v>1.9599131057528618</v>
      </c>
      <c r="DA8244" s="29">
        <v>2.5755405442942854</v>
      </c>
      <c r="DB8244" s="29">
        <v>3.2897324830785268</v>
      </c>
    </row>
    <row r="8245" spans="102:106" ht="20.100000000000001" customHeight="1" x14ac:dyDescent="0.2">
      <c r="CX8245" s="29">
        <v>8107</v>
      </c>
      <c r="CY8245" s="29">
        <v>1.6448685504986156</v>
      </c>
      <c r="CZ8245" s="29">
        <v>1.9599131120300548</v>
      </c>
      <c r="DA8245" s="29">
        <v>2.5755405799120505</v>
      </c>
      <c r="DB8245" s="29">
        <v>3.2897325810337326</v>
      </c>
    </row>
    <row r="8246" spans="102:106" ht="20.100000000000001" customHeight="1" x14ac:dyDescent="0.2">
      <c r="CX8246" s="29">
        <v>8108</v>
      </c>
      <c r="CY8246" s="29">
        <v>1.6448685486598222</v>
      </c>
      <c r="CZ8246" s="29">
        <v>1.9599131183060781</v>
      </c>
      <c r="DA8246" s="29">
        <v>2.5755406155210472</v>
      </c>
      <c r="DB8246" s="29">
        <v>3.2897326789646475</v>
      </c>
    </row>
    <row r="8247" spans="102:106" ht="20.100000000000001" customHeight="1" x14ac:dyDescent="0.2">
      <c r="CX8247" s="29">
        <v>8109</v>
      </c>
      <c r="CY8247" s="29">
        <v>1.6448685468209236</v>
      </c>
      <c r="CZ8247" s="29">
        <v>1.9599131245809558</v>
      </c>
      <c r="DA8247" s="29">
        <v>2.5755406511214782</v>
      </c>
      <c r="DB8247" s="29">
        <v>3.2897327768715301</v>
      </c>
    </row>
    <row r="8248" spans="102:106" ht="20.100000000000001" customHeight="1" x14ac:dyDescent="0.2">
      <c r="CX8248" s="29">
        <v>8110</v>
      </c>
      <c r="CY8248" s="29">
        <v>1.6448685449829736</v>
      </c>
      <c r="CZ8248" s="29">
        <v>1.9599131308542501</v>
      </c>
      <c r="DA8248" s="29">
        <v>2.5755406867131909</v>
      </c>
      <c r="DB8248" s="29">
        <v>3.2897328747540846</v>
      </c>
    </row>
    <row r="8249" spans="102:106" ht="20.100000000000001" customHeight="1" x14ac:dyDescent="0.2">
      <c r="CX8249" s="29">
        <v>8111</v>
      </c>
      <c r="CY8249" s="29">
        <v>1.6448685431453811</v>
      </c>
      <c r="CZ8249" s="29">
        <v>1.9599131371255154</v>
      </c>
      <c r="DA8249" s="29">
        <v>2.5755407222960254</v>
      </c>
      <c r="DB8249" s="29">
        <v>3.2897329726125504</v>
      </c>
    </row>
    <row r="8250" spans="102:106" ht="20.100000000000001" customHeight="1" x14ac:dyDescent="0.2">
      <c r="CX8250" s="29">
        <v>8112</v>
      </c>
      <c r="CY8250" s="29">
        <v>1.6448685413075503</v>
      </c>
      <c r="CZ8250" s="29">
        <v>1.9599131433952195</v>
      </c>
      <c r="DA8250" s="29">
        <v>2.5755407578701641</v>
      </c>
      <c r="DB8250" s="29">
        <v>3.2897330704468857</v>
      </c>
    </row>
    <row r="8251" spans="102:106" ht="20.100000000000001" customHeight="1" x14ac:dyDescent="0.2">
      <c r="CX8251" s="29">
        <v>8113</v>
      </c>
      <c r="CY8251" s="29">
        <v>1.6448685394710696</v>
      </c>
      <c r="CZ8251" s="29">
        <v>1.9599131496638249</v>
      </c>
      <c r="DA8251" s="29">
        <v>2.5755407934354322</v>
      </c>
      <c r="DB8251" s="29">
        <v>3.289733168257313</v>
      </c>
    </row>
    <row r="8252" spans="102:106" ht="20.100000000000001" customHeight="1" x14ac:dyDescent="0.2">
      <c r="CX8252" s="29">
        <v>8114</v>
      </c>
      <c r="CY8252" s="29">
        <v>1.644868537634786</v>
      </c>
      <c r="CZ8252" s="29">
        <v>1.9599131559308709</v>
      </c>
      <c r="DA8252" s="29">
        <v>2.5755408289919974</v>
      </c>
      <c r="DB8252" s="29">
        <v>3.2897332660432252</v>
      </c>
    </row>
    <row r="8253" spans="102:106" ht="20.100000000000001" customHeight="1" x14ac:dyDescent="0.2">
      <c r="CX8253" s="29">
        <v>8115</v>
      </c>
      <c r="CY8253" s="29">
        <v>1.6448685357986375</v>
      </c>
      <c r="CZ8253" s="29">
        <v>1.959913162196349</v>
      </c>
      <c r="DA8253" s="29">
        <v>2.5755408645396707</v>
      </c>
      <c r="DB8253" s="29">
        <v>3.289733363805373</v>
      </c>
    </row>
    <row r="8254" spans="102:106" ht="20.100000000000001" customHeight="1" x14ac:dyDescent="0.2">
      <c r="CX8254" s="29">
        <v>8116</v>
      </c>
      <c r="CY8254" s="29">
        <v>1.6448685339631037</v>
      </c>
      <c r="CZ8254" s="29">
        <v>1.9599131684597884</v>
      </c>
      <c r="DA8254" s="29">
        <v>2.575540900078956</v>
      </c>
      <c r="DB8254" s="29">
        <v>3.2897334615434035</v>
      </c>
    </row>
    <row r="8255" spans="102:106" ht="20.100000000000001" customHeight="1" x14ac:dyDescent="0.2">
      <c r="CX8255" s="29">
        <v>8117</v>
      </c>
      <c r="CY8255" s="29">
        <v>1.644868532128114</v>
      </c>
      <c r="CZ8255" s="29">
        <v>1.9599131747216285</v>
      </c>
      <c r="DA8255" s="29">
        <v>2.5755409356089505</v>
      </c>
      <c r="DB8255" s="29">
        <v>3.2897335592572303</v>
      </c>
    </row>
    <row r="8256" spans="102:106" ht="20.100000000000001" customHeight="1" x14ac:dyDescent="0.2">
      <c r="CX8256" s="29">
        <v>8118</v>
      </c>
      <c r="CY8256" s="29">
        <v>1.6448685302935913</v>
      </c>
      <c r="CZ8256" s="29">
        <v>1.959913180982765</v>
      </c>
      <c r="DA8256" s="29">
        <v>2.5755409711304926</v>
      </c>
      <c r="DB8256" s="29">
        <v>3.2897336569470301</v>
      </c>
    </row>
    <row r="8257" spans="102:106" ht="20.100000000000001" customHeight="1" x14ac:dyDescent="0.2">
      <c r="CX8257" s="29">
        <v>8119</v>
      </c>
      <c r="CY8257" s="29">
        <v>1.6448685284594551</v>
      </c>
      <c r="CZ8257" s="29">
        <v>1.9599131872417905</v>
      </c>
      <c r="DA8257" s="29">
        <v>2.5755410066433648</v>
      </c>
      <c r="DB8257" s="29">
        <v>3.289733754612969</v>
      </c>
    </row>
    <row r="8258" spans="102:106" ht="20.100000000000001" customHeight="1" x14ac:dyDescent="0.2">
      <c r="CX8258" s="29">
        <v>8120</v>
      </c>
      <c r="CY8258" s="29">
        <v>1.6448685266256202</v>
      </c>
      <c r="CZ8258" s="29">
        <v>1.9599131934991298</v>
      </c>
      <c r="DA8258" s="29">
        <v>2.5755410421473428</v>
      </c>
      <c r="DB8258" s="29">
        <v>3.2897338522543862</v>
      </c>
    </row>
    <row r="8259" spans="102:106" ht="20.100000000000001" customHeight="1" x14ac:dyDescent="0.2">
      <c r="CX8259" s="29">
        <v>8121</v>
      </c>
      <c r="CY8259" s="29">
        <v>1.6448685247930923</v>
      </c>
      <c r="CZ8259" s="29">
        <v>1.9599131997556618</v>
      </c>
      <c r="DA8259" s="29">
        <v>2.5755410776425447</v>
      </c>
      <c r="DB8259" s="29">
        <v>3.2897339498722515</v>
      </c>
    </row>
    <row r="8260" spans="102:106" ht="20.100000000000001" customHeight="1" x14ac:dyDescent="0.2">
      <c r="CX8260" s="29">
        <v>8122</v>
      </c>
      <c r="CY8260" s="29">
        <v>1.6448685229601339</v>
      </c>
      <c r="CZ8260" s="29">
        <v>1.9599132060095024</v>
      </c>
      <c r="DA8260" s="29">
        <v>2.5755411131290806</v>
      </c>
      <c r="DB8260" s="29">
        <v>3.2897340474658834</v>
      </c>
    </row>
    <row r="8261" spans="102:106" ht="20.100000000000001" customHeight="1" x14ac:dyDescent="0.2">
      <c r="CX8261" s="29">
        <v>8123</v>
      </c>
      <c r="CY8261" s="29">
        <v>1.6448685211277407</v>
      </c>
      <c r="CZ8261" s="29">
        <v>1.9599132122628991</v>
      </c>
      <c r="DA8261" s="29">
        <v>2.5755411486067055</v>
      </c>
      <c r="DB8261" s="29">
        <v>3.2897341450354145</v>
      </c>
    </row>
    <row r="8262" spans="102:106" ht="20.100000000000001" customHeight="1" x14ac:dyDescent="0.2">
      <c r="CX8262" s="29">
        <v>8124</v>
      </c>
      <c r="CY8262" s="29">
        <v>1.6448685192958101</v>
      </c>
      <c r="CZ8262" s="29">
        <v>1.9599132185139567</v>
      </c>
      <c r="DA8262" s="29">
        <v>2.5755411840758642</v>
      </c>
      <c r="DB8262" s="29">
        <v>3.2897342425809648</v>
      </c>
    </row>
    <row r="8263" spans="102:106" ht="20.100000000000001" customHeight="1" x14ac:dyDescent="0.2">
      <c r="CX8263" s="29">
        <v>8125</v>
      </c>
      <c r="CY8263" s="29">
        <v>1.6448685174642332</v>
      </c>
      <c r="CZ8263" s="29">
        <v>1.9599132247644533</v>
      </c>
      <c r="DA8263" s="29">
        <v>2.5755412195362979</v>
      </c>
      <c r="DB8263" s="29">
        <v>3.2897343401026493</v>
      </c>
    </row>
    <row r="8264" spans="102:106" ht="20.100000000000001" customHeight="1" x14ac:dyDescent="0.2">
      <c r="CX8264" s="29">
        <v>8126</v>
      </c>
      <c r="CY8264" s="29">
        <v>1.6448685156334462</v>
      </c>
      <c r="CZ8264" s="29">
        <v>1.9599132310124814</v>
      </c>
      <c r="DA8264" s="29">
        <v>2.5755412549877388</v>
      </c>
      <c r="DB8264" s="29">
        <v>3.2897344376002979</v>
      </c>
    </row>
    <row r="8265" spans="102:106" ht="20.100000000000001" customHeight="1" x14ac:dyDescent="0.2">
      <c r="CX8265" s="29">
        <v>8127</v>
      </c>
      <c r="CY8265" s="29">
        <v>1.6448685138027836</v>
      </c>
      <c r="CZ8265" s="29">
        <v>1.9599132372588883</v>
      </c>
      <c r="DA8265" s="29">
        <v>2.5755412904306123</v>
      </c>
      <c r="DB8265" s="29">
        <v>3.2897345350737304</v>
      </c>
    </row>
    <row r="8266" spans="102:106" ht="20.100000000000001" customHeight="1" x14ac:dyDescent="0.2">
      <c r="CX8266" s="29">
        <v>8128</v>
      </c>
      <c r="CY8266" s="29">
        <v>1.6448685119726718</v>
      </c>
      <c r="CZ8266" s="29">
        <v>1.9599132435045163</v>
      </c>
      <c r="DA8266" s="29">
        <v>2.5755413258646356</v>
      </c>
      <c r="DB8266" s="29">
        <v>3.2897346325233077</v>
      </c>
    </row>
    <row r="8267" spans="102:106" ht="20.100000000000001" customHeight="1" x14ac:dyDescent="0.2">
      <c r="CX8267" s="29">
        <v>8129</v>
      </c>
      <c r="CY8267" s="29">
        <v>1.6448685101435327</v>
      </c>
      <c r="CZ8267" s="29">
        <v>1.9599132497479024</v>
      </c>
      <c r="DA8267" s="29">
        <v>2.5755413612902207</v>
      </c>
      <c r="DB8267" s="29">
        <v>3.2897347299491053</v>
      </c>
    </row>
    <row r="8268" spans="102:106" ht="20.100000000000001" customHeight="1" x14ac:dyDescent="0.2">
      <c r="CX8268" s="29">
        <v>8130</v>
      </c>
      <c r="CY8268" s="29">
        <v>1.6448685083141394</v>
      </c>
      <c r="CZ8268" s="29">
        <v>1.9599132559903372</v>
      </c>
      <c r="DA8268" s="29">
        <v>2.5755413967070715</v>
      </c>
      <c r="DB8268" s="29">
        <v>3.2897348273506437</v>
      </c>
    </row>
    <row r="8269" spans="102:106" ht="20.100000000000001" customHeight="1" x14ac:dyDescent="0.2">
      <c r="CX8269" s="29">
        <v>8131</v>
      </c>
      <c r="CY8269" s="29">
        <v>1.6448685064854525</v>
      </c>
      <c r="CZ8269" s="29">
        <v>1.9599132622312667</v>
      </c>
      <c r="DA8269" s="29">
        <v>2.5755414321148846</v>
      </c>
      <c r="DB8269" s="29">
        <v>3.2897349247285299</v>
      </c>
    </row>
    <row r="8270" spans="102:106" ht="20.100000000000001" customHeight="1" x14ac:dyDescent="0.2">
      <c r="CX8270" s="29">
        <v>8132</v>
      </c>
      <c r="CY8270" s="29">
        <v>1.6448685046573328</v>
      </c>
      <c r="CZ8270" s="29">
        <v>1.959913268470592</v>
      </c>
      <c r="DA8270" s="29">
        <v>2.5755414675140509</v>
      </c>
      <c r="DB8270" s="29">
        <v>3.2897350220822643</v>
      </c>
    </row>
    <row r="8271" spans="102:106" ht="20.100000000000001" customHeight="1" x14ac:dyDescent="0.2">
      <c r="CX8271" s="29">
        <v>8133</v>
      </c>
      <c r="CY8271" s="29">
        <v>1.6448685028296357</v>
      </c>
      <c r="CZ8271" s="29">
        <v>1.9599132747082071</v>
      </c>
      <c r="DA8271" s="29">
        <v>2.5755415029049518</v>
      </c>
      <c r="DB8271" s="29">
        <v>3.2897351194121627</v>
      </c>
    </row>
    <row r="8272" spans="102:106" ht="20.100000000000001" customHeight="1" x14ac:dyDescent="0.2">
      <c r="CX8272" s="29">
        <v>8134</v>
      </c>
      <c r="CY8272" s="29">
        <v>1.6448685010022122</v>
      </c>
      <c r="CZ8272" s="29">
        <v>1.9599132809435418</v>
      </c>
      <c r="DA8272" s="29">
        <v>2.5755415382865645</v>
      </c>
      <c r="DB8272" s="29">
        <v>3.2897352167179812</v>
      </c>
    </row>
    <row r="8273" spans="102:106" ht="20.100000000000001" customHeight="1" x14ac:dyDescent="0.2">
      <c r="CX8273" s="29">
        <v>8135</v>
      </c>
      <c r="CY8273" s="29">
        <v>1.6448684991749083</v>
      </c>
      <c r="CZ8273" s="29">
        <v>1.9599132871783218</v>
      </c>
      <c r="DA8273" s="29">
        <v>2.5755415736596059</v>
      </c>
      <c r="DB8273" s="29">
        <v>3.289735314000017</v>
      </c>
    </row>
    <row r="8274" spans="102:106" ht="20.100000000000001" customHeight="1" x14ac:dyDescent="0.2">
      <c r="CX8274" s="29">
        <v>8136</v>
      </c>
      <c r="CY8274" s="29">
        <v>1.6448684973486647</v>
      </c>
      <c r="CZ8274" s="29">
        <v>1.9599132934119654</v>
      </c>
      <c r="DA8274" s="29">
        <v>2.5755416090244396</v>
      </c>
      <c r="DB8274" s="29">
        <v>3.2897354112580088</v>
      </c>
    </row>
    <row r="8275" spans="102:106" ht="20.100000000000001" customHeight="1" x14ac:dyDescent="0.2">
      <c r="CX8275" s="29">
        <v>8137</v>
      </c>
      <c r="CY8275" s="29">
        <v>1.644868495522769</v>
      </c>
      <c r="CZ8275" s="29">
        <v>1.9599132996429647</v>
      </c>
      <c r="DA8275" s="29">
        <v>2.5755416443800176</v>
      </c>
      <c r="DB8275" s="29">
        <v>3.2897355084922353</v>
      </c>
    </row>
    <row r="8276" spans="102:106" ht="20.100000000000001" customHeight="1" x14ac:dyDescent="0.2">
      <c r="CX8276" s="29">
        <v>8138</v>
      </c>
      <c r="CY8276" s="29">
        <v>1.6448684936970548</v>
      </c>
      <c r="CZ8276" s="29">
        <v>1.9599133058730294</v>
      </c>
      <c r="DA8276" s="29">
        <v>2.5755416797273902</v>
      </c>
      <c r="DB8276" s="29">
        <v>3.2897356057024179</v>
      </c>
    </row>
    <row r="8277" spans="102:106" ht="20.100000000000001" customHeight="1" x14ac:dyDescent="0.2">
      <c r="CX8277" s="29">
        <v>8139</v>
      </c>
      <c r="CY8277" s="29">
        <v>1.6448684918718992</v>
      </c>
      <c r="CZ8277" s="29">
        <v>1.9599133121011023</v>
      </c>
      <c r="DA8277" s="29">
        <v>2.5755417150658459</v>
      </c>
      <c r="DB8277" s="29">
        <v>3.2897357028890899</v>
      </c>
    </row>
    <row r="8278" spans="102:106" ht="20.100000000000001" customHeight="1" x14ac:dyDescent="0.2">
      <c r="CX8278" s="29">
        <v>8140</v>
      </c>
      <c r="CY8278" s="29">
        <v>1.6448684900476749</v>
      </c>
      <c r="CZ8278" s="29">
        <v>1.9599133183279605</v>
      </c>
      <c r="DA8278" s="29">
        <v>2.5755417503953679</v>
      </c>
      <c r="DB8278" s="29">
        <v>3.2897358000514081</v>
      </c>
    </row>
    <row r="8279" spans="102:106" ht="20.100000000000001" customHeight="1" x14ac:dyDescent="0.2">
      <c r="CX8279" s="29">
        <v>8141</v>
      </c>
      <c r="CY8279" s="29">
        <v>1.6448684882231031</v>
      </c>
      <c r="CZ8279" s="29">
        <v>1.959913324553457</v>
      </c>
      <c r="DA8279" s="29">
        <v>2.5755417857166334</v>
      </c>
      <c r="DB8279" s="29">
        <v>3.2897358971901616</v>
      </c>
    </row>
    <row r="8280" spans="102:106" ht="20.100000000000001" customHeight="1" x14ac:dyDescent="0.2">
      <c r="CX8280" s="29">
        <v>8142</v>
      </c>
      <c r="CY8280" s="29">
        <v>1.6448684863990974</v>
      </c>
      <c r="CZ8280" s="29">
        <v>1.9599133307769769</v>
      </c>
      <c r="DA8280" s="29">
        <v>2.5755418210289114</v>
      </c>
      <c r="DB8280" s="29">
        <v>3.289735994305035</v>
      </c>
    </row>
    <row r="8281" spans="102:106" ht="20.100000000000001" customHeight="1" x14ac:dyDescent="0.2">
      <c r="CX8281" s="29">
        <v>8143</v>
      </c>
      <c r="CY8281" s="29">
        <v>1.6448684845760169</v>
      </c>
      <c r="CZ8281" s="29">
        <v>1.9599133369992829</v>
      </c>
      <c r="DA8281" s="29">
        <v>2.5755418563325145</v>
      </c>
      <c r="DB8281" s="29">
        <v>3.2897360913959792</v>
      </c>
    </row>
    <row r="8282" spans="102:106" ht="20.100000000000001" customHeight="1" x14ac:dyDescent="0.2">
      <c r="CX8282" s="29">
        <v>8144</v>
      </c>
      <c r="CY8282" s="29">
        <v>1.6448684827531184</v>
      </c>
      <c r="CZ8282" s="29">
        <v>1.9599133432202118</v>
      </c>
      <c r="DA8282" s="29">
        <v>2.5755418916273971</v>
      </c>
      <c r="DB8282" s="29">
        <v>3.2897361884632104</v>
      </c>
    </row>
    <row r="8283" spans="102:106" ht="20.100000000000001" customHeight="1" x14ac:dyDescent="0.2">
      <c r="CX8283" s="29">
        <v>8145</v>
      </c>
      <c r="CY8283" s="29">
        <v>1.6448684809307523</v>
      </c>
      <c r="CZ8283" s="29">
        <v>1.9599133494391321</v>
      </c>
      <c r="DA8283" s="29">
        <v>2.5755419269142084</v>
      </c>
      <c r="DB8283" s="29">
        <v>3.2897362855063843</v>
      </c>
    </row>
    <row r="8284" spans="102:106" ht="20.100000000000001" customHeight="1" x14ac:dyDescent="0.2">
      <c r="CX8284" s="29">
        <v>8146</v>
      </c>
      <c r="CY8284" s="29">
        <v>1.6448684791087154</v>
      </c>
      <c r="CZ8284" s="29">
        <v>1.9599133556572521</v>
      </c>
      <c r="DA8284" s="29">
        <v>2.5755419621914872</v>
      </c>
      <c r="DB8284" s="29">
        <v>3.2897363825257004</v>
      </c>
    </row>
    <row r="8285" spans="102:106" ht="20.100000000000001" customHeight="1" x14ac:dyDescent="0.2">
      <c r="CX8285" s="29">
        <v>8147</v>
      </c>
      <c r="CY8285" s="29">
        <v>1.6448684772873499</v>
      </c>
      <c r="CZ8285" s="29">
        <v>1.9599133618730082</v>
      </c>
      <c r="DA8285" s="29">
        <v>2.5755419974609217</v>
      </c>
      <c r="DB8285" s="29">
        <v>3.2897364795216206</v>
      </c>
    </row>
    <row r="8286" spans="102:106" ht="20.100000000000001" customHeight="1" x14ac:dyDescent="0.2">
      <c r="CX8286" s="29">
        <v>8148</v>
      </c>
      <c r="CY8286" s="29">
        <v>1.6448684754658933</v>
      </c>
      <c r="CZ8286" s="29">
        <v>1.9599133680880592</v>
      </c>
      <c r="DA8286" s="29">
        <v>2.5755420327210348</v>
      </c>
      <c r="DB8286" s="29">
        <v>3.2897365764935005</v>
      </c>
    </row>
    <row r="8287" spans="102:106" ht="20.100000000000001" customHeight="1" x14ac:dyDescent="0.2">
      <c r="CX8287" s="29">
        <v>8149</v>
      </c>
      <c r="CY8287" s="29">
        <v>1.6448684736452286</v>
      </c>
      <c r="CZ8287" s="29">
        <v>1.9599133743008308</v>
      </c>
      <c r="DA8287" s="29">
        <v>2.5755420679727985</v>
      </c>
      <c r="DB8287" s="29">
        <v>3.2897366734415119</v>
      </c>
    </row>
    <row r="8288" spans="102:106" ht="20.100000000000001" customHeight="1" x14ac:dyDescent="0.2">
      <c r="CX8288" s="29">
        <v>8150</v>
      </c>
      <c r="CY8288" s="29">
        <v>1.6448684718251343</v>
      </c>
      <c r="CZ8288" s="29">
        <v>1.9599133805129711</v>
      </c>
      <c r="DA8288" s="29">
        <v>2.5755421032161268</v>
      </c>
      <c r="DB8288" s="29">
        <v>3.2897367703655411</v>
      </c>
    </row>
    <row r="8289" spans="102:106" ht="20.100000000000001" customHeight="1" x14ac:dyDescent="0.2">
      <c r="CX8289" s="29">
        <v>8151</v>
      </c>
      <c r="CY8289" s="29">
        <v>1.6448684700053844</v>
      </c>
      <c r="CZ8289" s="29">
        <v>1.9599133867228948</v>
      </c>
      <c r="DA8289" s="29">
        <v>2.5755421384505737</v>
      </c>
      <c r="DB8289" s="29">
        <v>3.2897368672660154</v>
      </c>
    </row>
    <row r="8290" spans="102:106" ht="20.100000000000001" customHeight="1" x14ac:dyDescent="0.2">
      <c r="CX8290" s="29">
        <v>8152</v>
      </c>
      <c r="CY8290" s="29">
        <v>1.6448684681862993</v>
      </c>
      <c r="CZ8290" s="29">
        <v>1.9599133929308556</v>
      </c>
      <c r="DA8290" s="29">
        <v>2.5755421736763897</v>
      </c>
      <c r="DB8290" s="29">
        <v>3.2897369641428038</v>
      </c>
    </row>
    <row r="8291" spans="102:106" ht="20.100000000000001" customHeight="1" x14ac:dyDescent="0.2">
      <c r="CX8291" s="29">
        <v>8153</v>
      </c>
      <c r="CY8291" s="29">
        <v>1.6448684663676436</v>
      </c>
      <c r="CZ8291" s="29">
        <v>1.9599133991384869</v>
      </c>
      <c r="DA8291" s="29">
        <v>2.5755422088934665</v>
      </c>
      <c r="DB8291" s="29">
        <v>3.2897370609957659</v>
      </c>
    </row>
    <row r="8292" spans="102:106" ht="20.100000000000001" customHeight="1" x14ac:dyDescent="0.2">
      <c r="CX8292" s="29">
        <v>8154</v>
      </c>
      <c r="CY8292" s="29">
        <v>1.6448684645491782</v>
      </c>
      <c r="CZ8292" s="29">
        <v>1.959913405343725</v>
      </c>
      <c r="DA8292" s="29">
        <v>2.575542244102039</v>
      </c>
      <c r="DB8292" s="29">
        <v>3.2897371578250292</v>
      </c>
    </row>
    <row r="8293" spans="102:106" ht="20.100000000000001" customHeight="1" x14ac:dyDescent="0.2">
      <c r="CX8293" s="29">
        <v>8155</v>
      </c>
      <c r="CY8293" s="29">
        <v>1.6448684627312089</v>
      </c>
      <c r="CZ8293" s="29">
        <v>1.9599134115481929</v>
      </c>
      <c r="DA8293" s="29">
        <v>2.5755422793016347</v>
      </c>
      <c r="DB8293" s="29">
        <v>3.2897372546304342</v>
      </c>
    </row>
    <row r="8294" spans="102:106" ht="20.100000000000001" customHeight="1" x14ac:dyDescent="0.2">
      <c r="CX8294" s="29">
        <v>8156</v>
      </c>
      <c r="CY8294" s="29">
        <v>1.644868460913488</v>
      </c>
      <c r="CZ8294" s="29">
        <v>1.9599134177498152</v>
      </c>
      <c r="DA8294" s="29">
        <v>2.5755423144931777</v>
      </c>
      <c r="DB8294" s="29">
        <v>3.2897373514120889</v>
      </c>
    </row>
    <row r="8295" spans="102:106" ht="20.100000000000001" customHeight="1" x14ac:dyDescent="0.2">
      <c r="CX8295" s="29">
        <v>8157</v>
      </c>
      <c r="CY8295" s="29">
        <v>1.6448684590963127</v>
      </c>
      <c r="CZ8295" s="29">
        <v>1.959913423951128</v>
      </c>
      <c r="DA8295" s="29">
        <v>2.5755423496754775</v>
      </c>
      <c r="DB8295" s="29">
        <v>3.2897374481700923</v>
      </c>
    </row>
    <row r="8296" spans="102:106" ht="20.100000000000001" customHeight="1" x14ac:dyDescent="0.2">
      <c r="CX8296" s="29">
        <v>8158</v>
      </c>
      <c r="CY8296" s="29">
        <v>1.6448684572794254</v>
      </c>
      <c r="CZ8296" s="29">
        <v>1.9599134301500452</v>
      </c>
      <c r="DA8296" s="29">
        <v>2.575542384849796</v>
      </c>
      <c r="DB8296" s="29">
        <v>3.2897375449045358</v>
      </c>
    </row>
    <row r="8297" spans="102:106" ht="20.100000000000001" customHeight="1" x14ac:dyDescent="0.2">
      <c r="CX8297" s="29">
        <v>8159</v>
      </c>
      <c r="CY8297" s="29">
        <v>1.644868455463665</v>
      </c>
      <c r="CZ8297" s="29">
        <v>1.9599134363481689</v>
      </c>
      <c r="DA8297" s="29">
        <v>2.5755424200152799</v>
      </c>
      <c r="DB8297" s="29">
        <v>3.2897376416149493</v>
      </c>
    </row>
    <row r="8298" spans="102:106" ht="20.100000000000001" customHeight="1" x14ac:dyDescent="0.2">
      <c r="CX8298" s="29">
        <v>8160</v>
      </c>
      <c r="CY8298" s="29">
        <v>1.6448684536476652</v>
      </c>
      <c r="CZ8298" s="29">
        <v>1.9599134425443263</v>
      </c>
      <c r="DA8298" s="29">
        <v>2.5755424551717732</v>
      </c>
      <c r="DB8298" s="29">
        <v>3.2897377383019539</v>
      </c>
    </row>
    <row r="8299" spans="102:106" ht="20.100000000000001" customHeight="1" x14ac:dyDescent="0.2">
      <c r="CX8299" s="29">
        <v>8161</v>
      </c>
      <c r="CY8299" s="29">
        <v>1.6448684518328065</v>
      </c>
      <c r="CZ8299" s="29">
        <v>1.9599134487396472</v>
      </c>
      <c r="DA8299" s="29">
        <v>2.575542490320164</v>
      </c>
      <c r="DB8299" s="29">
        <v>3.2897378349650657</v>
      </c>
    </row>
    <row r="8300" spans="102:106" ht="20.100000000000001" customHeight="1" x14ac:dyDescent="0.2">
      <c r="CX8300" s="29">
        <v>8162</v>
      </c>
      <c r="CY8300" s="29">
        <v>1.644868450017712</v>
      </c>
      <c r="CZ8300" s="29">
        <v>1.9599134549329471</v>
      </c>
      <c r="DA8300" s="29">
        <v>2.5755425254595798</v>
      </c>
      <c r="DB8300" s="29">
        <v>3.2897379316046118</v>
      </c>
    </row>
    <row r="8301" spans="102:106" ht="20.100000000000001" customHeight="1" x14ac:dyDescent="0.2">
      <c r="CX8301" s="29">
        <v>8163</v>
      </c>
      <c r="CY8301" s="29">
        <v>1.6448684482032034</v>
      </c>
      <c r="CZ8301" s="29">
        <v>1.9599134611244222</v>
      </c>
      <c r="DA8301" s="29">
        <v>2.5755425605905438</v>
      </c>
      <c r="DB8301" s="29">
        <v>3.2897380282203632</v>
      </c>
    </row>
    <row r="8302" spans="102:106" ht="20.100000000000001" customHeight="1" x14ac:dyDescent="0.2">
      <c r="CX8302" s="29">
        <v>8164</v>
      </c>
      <c r="CY8302" s="29">
        <v>1.6448684463895469</v>
      </c>
      <c r="CZ8302" s="29">
        <v>1.9599134673147247</v>
      </c>
      <c r="DA8302" s="29">
        <v>2.5755425957128701</v>
      </c>
      <c r="DB8302" s="29">
        <v>3.2897381248126321</v>
      </c>
    </row>
    <row r="8303" spans="102:106" ht="20.100000000000001" customHeight="1" x14ac:dyDescent="0.2">
      <c r="CX8303" s="29">
        <v>8165</v>
      </c>
      <c r="CY8303" s="29">
        <v>1.6448684445759036</v>
      </c>
      <c r="CZ8303" s="29">
        <v>1.9599134735035781</v>
      </c>
      <c r="DA8303" s="29">
        <v>2.575542630826368</v>
      </c>
      <c r="DB8303" s="29">
        <v>3.2897382213811692</v>
      </c>
    </row>
    <row r="8304" spans="102:106" ht="20.100000000000001" customHeight="1" x14ac:dyDescent="0.2">
      <c r="CX8304" s="29">
        <v>8166</v>
      </c>
      <c r="CY8304" s="29">
        <v>1.6448684427625309</v>
      </c>
      <c r="CZ8304" s="29">
        <v>1.9599134796911633</v>
      </c>
      <c r="DA8304" s="29">
        <v>2.5755426659315406</v>
      </c>
      <c r="DB8304" s="29">
        <v>3.2897383179259951</v>
      </c>
    </row>
    <row r="8305" spans="102:106" ht="20.100000000000001" customHeight="1" x14ac:dyDescent="0.2">
      <c r="CX8305" s="29">
        <v>8167</v>
      </c>
      <c r="CY8305" s="29">
        <v>1.6448684409502325</v>
      </c>
      <c r="CZ8305" s="29">
        <v>1.9599134858767295</v>
      </c>
      <c r="DA8305" s="29">
        <v>2.5755427010281813</v>
      </c>
      <c r="DB8305" s="29">
        <v>3.2897384144471173</v>
      </c>
    </row>
    <row r="8306" spans="102:106" ht="20.100000000000001" customHeight="1" x14ac:dyDescent="0.2">
      <c r="CX8306" s="29">
        <v>8168</v>
      </c>
      <c r="CY8306" s="29">
        <v>1.6448684391381561</v>
      </c>
      <c r="CZ8306" s="29">
        <v>1.9599134920609098</v>
      </c>
      <c r="DA8306" s="29">
        <v>2.5755427361160774</v>
      </c>
      <c r="DB8306" s="29">
        <v>3.2897385109448143</v>
      </c>
    </row>
    <row r="8307" spans="102:106" ht="20.100000000000001" customHeight="1" x14ac:dyDescent="0.2">
      <c r="CX8307" s="29">
        <v>8169</v>
      </c>
      <c r="CY8307" s="29">
        <v>1.6448684373265456</v>
      </c>
      <c r="CZ8307" s="29">
        <v>1.959913498243405</v>
      </c>
      <c r="DA8307" s="29">
        <v>2.5755427711953591</v>
      </c>
      <c r="DB8307" s="29">
        <v>3.2897386074188004</v>
      </c>
    </row>
    <row r="8308" spans="102:106" ht="20.100000000000001" customHeight="1" x14ac:dyDescent="0.2">
      <c r="CX8308" s="29">
        <v>8170</v>
      </c>
      <c r="CY8308" s="29">
        <v>1.6448684355150898</v>
      </c>
      <c r="CZ8308" s="29">
        <v>1.9599135044248375</v>
      </c>
      <c r="DA8308" s="29">
        <v>2.5755428062661521</v>
      </c>
      <c r="DB8308" s="29">
        <v>3.289738703869336</v>
      </c>
    </row>
    <row r="8309" spans="102:106" ht="20.100000000000001" customHeight="1" x14ac:dyDescent="0.2">
      <c r="CX8309" s="29">
        <v>8171</v>
      </c>
      <c r="CY8309" s="29">
        <v>1.6448684337040247</v>
      </c>
      <c r="CZ8309" s="29">
        <v>1.9599135106044356</v>
      </c>
      <c r="DA8309" s="29">
        <v>2.5755428413282213</v>
      </c>
      <c r="DB8309" s="29">
        <v>3.2897388002958432</v>
      </c>
    </row>
    <row r="8310" spans="102:106" ht="20.100000000000001" customHeight="1" x14ac:dyDescent="0.2">
      <c r="CX8310" s="29">
        <v>8172</v>
      </c>
      <c r="CY8310" s="29">
        <v>1.6448684318935811</v>
      </c>
      <c r="CZ8310" s="29">
        <v>1.959913516782348</v>
      </c>
      <c r="DA8310" s="29">
        <v>2.5755428763820296</v>
      </c>
      <c r="DB8310" s="29">
        <v>3.2897388966991139</v>
      </c>
    </row>
    <row r="8311" spans="102:106" ht="20.100000000000001" customHeight="1" x14ac:dyDescent="0.2">
      <c r="CX8311" s="29">
        <v>8173</v>
      </c>
      <c r="CY8311" s="29">
        <v>1.6448684300834344</v>
      </c>
      <c r="CZ8311" s="29">
        <v>1.9599135229596436</v>
      </c>
      <c r="DA8311" s="29">
        <v>2.5755429114269766</v>
      </c>
      <c r="DB8311" s="29">
        <v>3.2897389930788292</v>
      </c>
    </row>
    <row r="8312" spans="102:106" ht="20.100000000000001" customHeight="1" x14ac:dyDescent="0.2">
      <c r="CX8312" s="29">
        <v>8174</v>
      </c>
      <c r="CY8312" s="29">
        <v>1.6448684282743586</v>
      </c>
      <c r="CZ8312" s="29">
        <v>1.9599135291346093</v>
      </c>
      <c r="DA8312" s="29">
        <v>2.5755429464635111</v>
      </c>
      <c r="DB8312" s="29">
        <v>3.2897390894346605</v>
      </c>
    </row>
    <row r="8313" spans="102:106" ht="20.100000000000001" customHeight="1" x14ac:dyDescent="0.2">
      <c r="CX8313" s="29">
        <v>8175</v>
      </c>
      <c r="CY8313" s="29">
        <v>1.6448684264649178</v>
      </c>
      <c r="CZ8313" s="29">
        <v>1.9599135353083033</v>
      </c>
      <c r="DA8313" s="29">
        <v>2.5755429814910191</v>
      </c>
      <c r="DB8313" s="29">
        <v>3.2897391857670972</v>
      </c>
    </row>
    <row r="8314" spans="102:106" ht="20.100000000000001" customHeight="1" x14ac:dyDescent="0.2">
      <c r="CX8314" s="29">
        <v>8176</v>
      </c>
      <c r="CY8314" s="29">
        <v>1.6448684246564276</v>
      </c>
      <c r="CZ8314" s="29">
        <v>1.9599135414803905</v>
      </c>
      <c r="DA8314" s="29">
        <v>2.5755430165106388</v>
      </c>
      <c r="DB8314" s="29">
        <v>3.2897392820757942</v>
      </c>
    </row>
    <row r="8315" spans="102:106" ht="20.100000000000001" customHeight="1" x14ac:dyDescent="0.2">
      <c r="CX8315" s="29">
        <v>8177</v>
      </c>
      <c r="CY8315" s="29">
        <v>1.6448684228479948</v>
      </c>
      <c r="CZ8315" s="29">
        <v>1.9599135476509932</v>
      </c>
      <c r="DA8315" s="29">
        <v>2.5755430515210382</v>
      </c>
      <c r="DB8315" s="29">
        <v>3.2897393783612232</v>
      </c>
    </row>
    <row r="8316" spans="102:106" ht="20.100000000000001" customHeight="1" x14ac:dyDescent="0.2">
      <c r="CX8316" s="29">
        <v>8178</v>
      </c>
      <c r="CY8316" s="29">
        <v>1.6448684210403759</v>
      </c>
      <c r="CZ8316" s="29">
        <v>1.959913553819765</v>
      </c>
      <c r="DA8316" s="29">
        <v>2.5755430865233429</v>
      </c>
      <c r="DB8316" s="29">
        <v>3.2897394746230195</v>
      </c>
    </row>
    <row r="8317" spans="102:106" ht="20.100000000000001" customHeight="1" x14ac:dyDescent="0.2">
      <c r="CX8317" s="29">
        <v>8179</v>
      </c>
      <c r="CY8317" s="29">
        <v>1.6448684192332186</v>
      </c>
      <c r="CZ8317" s="29">
        <v>1.959913559987281</v>
      </c>
      <c r="DA8317" s="29">
        <v>2.5755431215169109</v>
      </c>
      <c r="DB8317" s="29">
        <v>3.2897395708610881</v>
      </c>
    </row>
    <row r="8318" spans="102:106" ht="20.100000000000001" customHeight="1" x14ac:dyDescent="0.2">
      <c r="CX8318" s="29">
        <v>8180</v>
      </c>
      <c r="CY8318" s="29">
        <v>1.6448684174261683</v>
      </c>
      <c r="CZ8318" s="29">
        <v>1.9599135661541107</v>
      </c>
      <c r="DA8318" s="29">
        <v>2.5755431565017965</v>
      </c>
      <c r="DB8318" s="29">
        <v>3.2897396670758727</v>
      </c>
    </row>
    <row r="8319" spans="102:106" ht="20.100000000000001" customHeight="1" x14ac:dyDescent="0.2">
      <c r="CX8319" s="29">
        <v>8181</v>
      </c>
      <c r="CY8319" s="29">
        <v>1.644868415619968</v>
      </c>
      <c r="CZ8319" s="29">
        <v>1.959913572318503</v>
      </c>
      <c r="DA8319" s="29">
        <v>2.5755431914784008</v>
      </c>
      <c r="DB8319" s="29">
        <v>3.2897397632672591</v>
      </c>
    </row>
    <row r="8320" spans="102:106" ht="20.100000000000001" customHeight="1" x14ac:dyDescent="0.2">
      <c r="CX8320" s="29">
        <v>8182</v>
      </c>
      <c r="CY8320" s="29">
        <v>1.6448684138137009</v>
      </c>
      <c r="CZ8320" s="29">
        <v>1.9599135784814803</v>
      </c>
      <c r="DA8320" s="29">
        <v>2.5755432264464133</v>
      </c>
      <c r="DB8320" s="29">
        <v>3.289739859434849</v>
      </c>
    </row>
    <row r="8321" spans="102:106" ht="20.100000000000001" customHeight="1" x14ac:dyDescent="0.2">
      <c r="CX8321" s="29">
        <v>8183</v>
      </c>
      <c r="CY8321" s="29">
        <v>1.6448684120081021</v>
      </c>
      <c r="CZ8321" s="29">
        <v>1.9599135846431337</v>
      </c>
      <c r="DA8321" s="29">
        <v>2.5755432614058673</v>
      </c>
      <c r="DB8321" s="29">
        <v>3.2897399555790607</v>
      </c>
    </row>
    <row r="8322" spans="102:106" ht="20.100000000000001" customHeight="1" x14ac:dyDescent="0.2">
      <c r="CX8322" s="29">
        <v>8184</v>
      </c>
      <c r="CY8322" s="29">
        <v>1.64486841020335</v>
      </c>
      <c r="CZ8322" s="29">
        <v>1.9599135908030845</v>
      </c>
      <c r="DA8322" s="29">
        <v>2.5755432963567917</v>
      </c>
      <c r="DB8322" s="29">
        <v>3.2897400516997517</v>
      </c>
    </row>
    <row r="8323" spans="102:106" ht="20.100000000000001" customHeight="1" x14ac:dyDescent="0.2">
      <c r="CX8323" s="29">
        <v>8185</v>
      </c>
      <c r="CY8323" s="29">
        <v>1.6448684083985143</v>
      </c>
      <c r="CZ8323" s="29">
        <v>1.9599135969614132</v>
      </c>
      <c r="DA8323" s="29">
        <v>2.5755433312988538</v>
      </c>
      <c r="DB8323" s="29">
        <v>3.2897401477967745</v>
      </c>
    </row>
    <row r="8324" spans="102:106" ht="20.100000000000001" customHeight="1" x14ac:dyDescent="0.2">
      <c r="CX8324" s="29">
        <v>8186</v>
      </c>
      <c r="CY8324" s="29">
        <v>1.6448684065943171</v>
      </c>
      <c r="CZ8324" s="29">
        <v>1.9599136031186586</v>
      </c>
      <c r="DA8324" s="29">
        <v>2.5755433662327727</v>
      </c>
      <c r="DB8324" s="29">
        <v>3.2897402438705203</v>
      </c>
    </row>
    <row r="8325" spans="102:106" ht="20.100000000000001" customHeight="1" x14ac:dyDescent="0.2">
      <c r="CX8325" s="29">
        <v>8187</v>
      </c>
      <c r="CY8325" s="29">
        <v>1.6448684047903717</v>
      </c>
      <c r="CZ8325" s="29">
        <v>1.9599136092739642</v>
      </c>
      <c r="DA8325" s="29">
        <v>2.5755434011578497</v>
      </c>
      <c r="DB8325" s="29">
        <v>3.2897403399208205</v>
      </c>
    </row>
    <row r="8326" spans="102:106" ht="20.100000000000001" customHeight="1" x14ac:dyDescent="0.2">
      <c r="CX8326" s="29">
        <v>8188</v>
      </c>
      <c r="CY8326" s="29">
        <v>1.6448684029873908</v>
      </c>
      <c r="CZ8326" s="29">
        <v>1.9599136154278565</v>
      </c>
      <c r="DA8326" s="29">
        <v>2.5755434360747906</v>
      </c>
      <c r="DB8326" s="29">
        <v>3.2897404359477762</v>
      </c>
    </row>
    <row r="8327" spans="102:106" ht="20.100000000000001" customHeight="1" x14ac:dyDescent="0.2">
      <c r="CX8327" s="29">
        <v>8189</v>
      </c>
      <c r="CY8327" s="29">
        <v>1.6448684011844263</v>
      </c>
      <c r="CZ8327" s="29">
        <v>1.9599136215803956</v>
      </c>
      <c r="DA8327" s="29">
        <v>2.5755434709828822</v>
      </c>
      <c r="DB8327" s="29">
        <v>3.2897405319509256</v>
      </c>
    </row>
    <row r="8328" spans="102:106" ht="20.100000000000001" customHeight="1" x14ac:dyDescent="0.2">
      <c r="CX8328" s="29">
        <v>8190</v>
      </c>
      <c r="CY8328" s="29">
        <v>1.6448683993816304</v>
      </c>
      <c r="CZ8328" s="29">
        <v>1.959913627731636</v>
      </c>
      <c r="DA8328" s="29">
        <v>2.5755435058824645</v>
      </c>
      <c r="DB8328" s="29">
        <v>3.2897406279309003</v>
      </c>
    </row>
    <row r="8329" spans="102:106" ht="20.100000000000001" customHeight="1" x14ac:dyDescent="0.2">
      <c r="CX8329" s="29">
        <v>8191</v>
      </c>
      <c r="CY8329" s="29">
        <v>1.6448683975797036</v>
      </c>
      <c r="CZ8329" s="29">
        <v>1.9599136338816261</v>
      </c>
      <c r="DA8329" s="29">
        <v>2.5755435407738685</v>
      </c>
      <c r="DB8329" s="29">
        <v>3.2897407238874998</v>
      </c>
    </row>
    <row r="8330" spans="102:106" ht="20.100000000000001" customHeight="1" x14ac:dyDescent="0.2">
      <c r="CX8330" s="29">
        <v>8192</v>
      </c>
      <c r="CY8330" s="29">
        <v>1.6448683957782366</v>
      </c>
      <c r="CZ8330" s="29">
        <v>1.9599136400294825</v>
      </c>
      <c r="DA8330" s="29">
        <v>2.5755435756563623</v>
      </c>
      <c r="DB8330" s="29">
        <v>3.2897408198205107</v>
      </c>
    </row>
    <row r="8331" spans="102:106" ht="20.100000000000001" customHeight="1" x14ac:dyDescent="0.2">
      <c r="CX8331" s="29">
        <v>8193</v>
      </c>
      <c r="CY8331" s="29">
        <v>1.6448683939768158</v>
      </c>
      <c r="CZ8331" s="29">
        <v>1.959913646176171</v>
      </c>
      <c r="DA8331" s="29">
        <v>2.5755436105302625</v>
      </c>
      <c r="DB8331" s="29">
        <v>3.2897409157299888</v>
      </c>
    </row>
    <row r="8332" spans="102:106" ht="20.100000000000001" customHeight="1" x14ac:dyDescent="0.2">
      <c r="CX8332" s="29">
        <v>8194</v>
      </c>
      <c r="CY8332" s="29">
        <v>1.6448683921761287</v>
      </c>
      <c r="CZ8332" s="29">
        <v>1.9599136523212608</v>
      </c>
      <c r="DA8332" s="29">
        <v>2.5755436453958818</v>
      </c>
      <c r="DB8332" s="29">
        <v>3.2897410116162571</v>
      </c>
    </row>
    <row r="8333" spans="102:106" ht="20.100000000000001" customHeight="1" x14ac:dyDescent="0.2">
      <c r="CX8333" s="29">
        <v>8195</v>
      </c>
      <c r="CY8333" s="29">
        <v>1.6448683903757528</v>
      </c>
      <c r="CZ8333" s="29">
        <v>1.9599136584647801</v>
      </c>
      <c r="DA8333" s="29">
        <v>2.5755436802531722</v>
      </c>
      <c r="DB8333" s="29">
        <v>3.2897411074793514</v>
      </c>
    </row>
    <row r="8334" spans="102:106" ht="20.100000000000001" customHeight="1" x14ac:dyDescent="0.2">
      <c r="CX8334" s="29">
        <v>8196</v>
      </c>
      <c r="CY8334" s="29">
        <v>1.6448683885763671</v>
      </c>
      <c r="CZ8334" s="29">
        <v>1.9599136646062874</v>
      </c>
      <c r="DA8334" s="29">
        <v>2.5755437151017242</v>
      </c>
      <c r="DB8334" s="29">
        <v>3.2897412033187501</v>
      </c>
    </row>
    <row r="8335" spans="102:106" ht="20.100000000000001" customHeight="1" x14ac:dyDescent="0.2">
      <c r="CX8335" s="29">
        <v>8197</v>
      </c>
      <c r="CY8335" s="29">
        <v>1.6448683867769873</v>
      </c>
      <c r="CZ8335" s="29">
        <v>1.9599136707471922</v>
      </c>
      <c r="DA8335" s="29">
        <v>2.5755437499418306</v>
      </c>
      <c r="DB8335" s="29">
        <v>3.2897412991347492</v>
      </c>
    </row>
    <row r="8336" spans="102:106" ht="20.100000000000001" customHeight="1" x14ac:dyDescent="0.2">
      <c r="CX8336" s="29">
        <v>8198</v>
      </c>
      <c r="CY8336" s="29">
        <v>1.6448683849777304</v>
      </c>
      <c r="CZ8336" s="29">
        <v>1.9599136768861152</v>
      </c>
      <c r="DA8336" s="29">
        <v>2.5755437847734211</v>
      </c>
      <c r="DB8336" s="29">
        <v>3.2897413949273595</v>
      </c>
    </row>
    <row r="8337" spans="102:106" ht="20.100000000000001" customHeight="1" x14ac:dyDescent="0.2">
      <c r="CX8337" s="29">
        <v>8199</v>
      </c>
      <c r="CY8337" s="29">
        <v>1.6448683831792621</v>
      </c>
      <c r="CZ8337" s="29">
        <v>1.9599136830239912</v>
      </c>
      <c r="DA8337" s="29">
        <v>2.5755438195964202</v>
      </c>
      <c r="DB8337" s="29">
        <v>3.2897414906965845</v>
      </c>
    </row>
    <row r="8338" spans="102:106" ht="20.100000000000001" customHeight="1" x14ac:dyDescent="0.2">
      <c r="CX8338" s="29">
        <v>8200</v>
      </c>
      <c r="CY8338" s="29">
        <v>1.6448683813811389</v>
      </c>
      <c r="CZ8338" s="29">
        <v>1.9599136891598941</v>
      </c>
      <c r="DA8338" s="29">
        <v>2.5755438544110989</v>
      </c>
      <c r="DB8338" s="29">
        <v>3.2897415864426929</v>
      </c>
    </row>
    <row r="8339" spans="102:106" ht="20.100000000000001" customHeight="1" x14ac:dyDescent="0.2">
      <c r="CX8339" s="29">
        <v>8201</v>
      </c>
      <c r="CY8339" s="29">
        <v>1.6448683795834633</v>
      </c>
      <c r="CZ8339" s="29">
        <v>1.9599136952942844</v>
      </c>
      <c r="DA8339" s="29">
        <v>2.5755438892173679</v>
      </c>
      <c r="DB8339" s="29">
        <v>3.2897416821653951</v>
      </c>
    </row>
    <row r="8340" spans="102:106" ht="20.100000000000001" customHeight="1" x14ac:dyDescent="0.2">
      <c r="CX8340" s="29">
        <v>8202</v>
      </c>
      <c r="CY8340" s="29">
        <v>1.6448683777863369</v>
      </c>
      <c r="CZ8340" s="29">
        <v>1.9599137014271537</v>
      </c>
      <c r="DA8340" s="29">
        <v>2.5755439240147773</v>
      </c>
      <c r="DB8340" s="29">
        <v>3.2897417778646663</v>
      </c>
    </row>
    <row r="8341" spans="102:106" ht="20.100000000000001" customHeight="1" x14ac:dyDescent="0.2">
      <c r="CX8341" s="29">
        <v>8203</v>
      </c>
      <c r="CY8341" s="29">
        <v>1.6448683759893001</v>
      </c>
      <c r="CZ8341" s="29">
        <v>1.959913707558953</v>
      </c>
      <c r="DA8341" s="29">
        <v>2.5755439588039297</v>
      </c>
      <c r="DB8341" s="29">
        <v>3.2897418735404744</v>
      </c>
    </row>
    <row r="8342" spans="102:106" ht="20.100000000000001" customHeight="1" x14ac:dyDescent="0.2">
      <c r="CX8342" s="29">
        <v>8204</v>
      </c>
      <c r="CY8342" s="29">
        <v>1.6448683741929986</v>
      </c>
      <c r="CZ8342" s="29">
        <v>1.9599137136887341</v>
      </c>
      <c r="DA8342" s="29">
        <v>2.5755439935843629</v>
      </c>
      <c r="DB8342" s="29">
        <v>3.2897419691933303</v>
      </c>
    </row>
    <row r="8343" spans="102:106" ht="20.100000000000001" customHeight="1" x14ac:dyDescent="0.2">
      <c r="CX8343" s="29">
        <v>8205</v>
      </c>
      <c r="CY8343" s="29">
        <v>1.6448683723975188</v>
      </c>
      <c r="CZ8343" s="29">
        <v>1.9599137198174021</v>
      </c>
      <c r="DA8343" s="29">
        <v>2.5755440283566653</v>
      </c>
      <c r="DB8343" s="29">
        <v>3.2897420648226325</v>
      </c>
    </row>
    <row r="8344" spans="102:106" ht="20.100000000000001" customHeight="1" x14ac:dyDescent="0.2">
      <c r="CX8344" s="29">
        <v>8206</v>
      </c>
      <c r="CY8344" s="29">
        <v>1.6448683706018361</v>
      </c>
      <c r="CZ8344" s="29">
        <v>1.9599137259444628</v>
      </c>
      <c r="DA8344" s="29">
        <v>2.5755440631203621</v>
      </c>
      <c r="DB8344" s="29">
        <v>3.2897421604285975</v>
      </c>
    </row>
    <row r="8345" spans="102:106" ht="20.100000000000001" customHeight="1" x14ac:dyDescent="0.2">
      <c r="CX8345" s="29">
        <v>8207</v>
      </c>
      <c r="CY8345" s="29">
        <v>1.6448683688065817</v>
      </c>
      <c r="CZ8345" s="29">
        <v>1.9599137320698821</v>
      </c>
      <c r="DA8345" s="29">
        <v>2.5755440978756736</v>
      </c>
      <c r="DB8345" s="29">
        <v>3.2897422560114351</v>
      </c>
    </row>
    <row r="8346" spans="102:106" ht="20.100000000000001" customHeight="1" x14ac:dyDescent="0.2">
      <c r="CX8346" s="29">
        <v>8208</v>
      </c>
      <c r="CY8346" s="29">
        <v>1.6448683670123834</v>
      </c>
      <c r="CZ8346" s="29">
        <v>1.9599137381940845</v>
      </c>
      <c r="DA8346" s="29">
        <v>2.5755441326224635</v>
      </c>
      <c r="DB8346" s="29">
        <v>3.2897423515707929</v>
      </c>
    </row>
    <row r="8347" spans="102:106" ht="20.100000000000001" customHeight="1" x14ac:dyDescent="0.2">
      <c r="CX8347" s="29">
        <v>8209</v>
      </c>
      <c r="CY8347" s="29">
        <v>1.6448683652182032</v>
      </c>
      <c r="CZ8347" s="29">
        <v>1.9599137443170251</v>
      </c>
      <c r="DA8347" s="29">
        <v>2.5755441673605879</v>
      </c>
      <c r="DB8347" s="29">
        <v>3.2897424471068613</v>
      </c>
    </row>
    <row r="8348" spans="102:106" ht="20.100000000000001" customHeight="1" x14ac:dyDescent="0.2">
      <c r="CX8348" s="29">
        <v>8210</v>
      </c>
      <c r="CY8348" s="29">
        <v>1.6448683634241057</v>
      </c>
      <c r="CZ8348" s="29">
        <v>1.9599137504377249</v>
      </c>
      <c r="DA8348" s="29">
        <v>2.5755442020906019</v>
      </c>
      <c r="DB8348" s="29">
        <v>3.2897425426198246</v>
      </c>
    </row>
    <row r="8349" spans="102:106" ht="20.100000000000001" customHeight="1" x14ac:dyDescent="0.2">
      <c r="CX8349" s="29">
        <v>8211</v>
      </c>
      <c r="CY8349" s="29">
        <v>1.6448683616312596</v>
      </c>
      <c r="CZ8349" s="29">
        <v>1.9599137565579867</v>
      </c>
      <c r="DA8349" s="29">
        <v>2.5755442368119943</v>
      </c>
      <c r="DB8349" s="29">
        <v>3.2897426381095785</v>
      </c>
    </row>
    <row r="8350" spans="102:106" ht="20.100000000000001" customHeight="1" x14ac:dyDescent="0.2">
      <c r="CX8350" s="29">
        <v>8212</v>
      </c>
      <c r="CY8350" s="29">
        <v>1.6448683598386131</v>
      </c>
      <c r="CZ8350" s="29">
        <v>1.9599137626758918</v>
      </c>
      <c r="DA8350" s="29">
        <v>2.5755442715246013</v>
      </c>
      <c r="DB8350" s="29">
        <v>3.2897427335760141</v>
      </c>
    </row>
    <row r="8351" spans="102:106" ht="20.100000000000001" customHeight="1" x14ac:dyDescent="0.2">
      <c r="CX8351" s="29">
        <v>8213</v>
      </c>
      <c r="CY8351" s="29">
        <v>1.6448683580456647</v>
      </c>
      <c r="CZ8351" s="29">
        <v>1.9599137687918387</v>
      </c>
      <c r="DA8351" s="29">
        <v>2.5755443062293102</v>
      </c>
      <c r="DB8351" s="29">
        <v>3.2897428290190098</v>
      </c>
    </row>
    <row r="8352" spans="102:106" ht="20.100000000000001" customHeight="1" x14ac:dyDescent="0.2">
      <c r="CX8352" s="29">
        <v>8214</v>
      </c>
      <c r="CY8352" s="29">
        <v>1.6448683562541235</v>
      </c>
      <c r="CZ8352" s="29">
        <v>1.9599137749076161</v>
      </c>
      <c r="DA8352" s="29">
        <v>2.5755443409252368</v>
      </c>
      <c r="DB8352" s="29">
        <v>3.2897429244389915</v>
      </c>
    </row>
    <row r="8353" spans="102:106" ht="20.100000000000001" customHeight="1" x14ac:dyDescent="0.2">
      <c r="CX8353" s="29">
        <v>8215</v>
      </c>
      <c r="CY8353" s="29">
        <v>1.6448683544623712</v>
      </c>
      <c r="CZ8353" s="29">
        <v>1.9599137810212885</v>
      </c>
      <c r="DA8353" s="29">
        <v>2.5755443756129024</v>
      </c>
      <c r="DB8353" s="29">
        <v>3.2897430198358215</v>
      </c>
    </row>
    <row r="8354" spans="102:106" ht="20.100000000000001" customHeight="1" x14ac:dyDescent="0.2">
      <c r="CX8354" s="29">
        <v>8216</v>
      </c>
      <c r="CY8354" s="29">
        <v>1.6448683526715544</v>
      </c>
      <c r="CZ8354" s="29">
        <v>1.9599137871332399</v>
      </c>
      <c r="DA8354" s="29">
        <v>2.5755444102917622</v>
      </c>
      <c r="DB8354" s="29">
        <v>3.2897431152090761</v>
      </c>
    </row>
    <row r="8355" spans="102:106" ht="20.100000000000001" customHeight="1" x14ac:dyDescent="0.2">
      <c r="CX8355" s="29">
        <v>8217</v>
      </c>
      <c r="CY8355" s="29">
        <v>1.6448683508806001</v>
      </c>
      <c r="CZ8355" s="29">
        <v>1.959913793243848</v>
      </c>
      <c r="DA8355" s="29">
        <v>2.5755444449626768</v>
      </c>
      <c r="DB8355" s="29">
        <v>3.2897432105594335</v>
      </c>
    </row>
    <row r="8356" spans="102:106" ht="20.100000000000001" customHeight="1" x14ac:dyDescent="0.2">
      <c r="CX8356" s="29">
        <v>8218</v>
      </c>
      <c r="CY8356" s="29">
        <v>1.6448683490906464</v>
      </c>
      <c r="CZ8356" s="29">
        <v>1.9599137993530222</v>
      </c>
      <c r="DA8356" s="29">
        <v>2.5755444796247344</v>
      </c>
      <c r="DB8356" s="29">
        <v>3.2897433058864505</v>
      </c>
    </row>
    <row r="8357" spans="102:106" ht="20.100000000000001" customHeight="1" x14ac:dyDescent="0.2">
      <c r="CX8357" s="29">
        <v>8219</v>
      </c>
      <c r="CY8357" s="29">
        <v>1.6448683473006112</v>
      </c>
      <c r="CZ8357" s="29">
        <v>1.9599138054606648</v>
      </c>
      <c r="DA8357" s="29">
        <v>2.5755445142784299</v>
      </c>
      <c r="DB8357" s="29">
        <v>3.2897434011905116</v>
      </c>
    </row>
    <row r="8358" spans="102:106" ht="20.100000000000001" customHeight="1" x14ac:dyDescent="0.2">
      <c r="CX8358" s="29">
        <v>8220</v>
      </c>
      <c r="CY8358" s="29">
        <v>1.6448683455110698</v>
      </c>
      <c r="CZ8358" s="29">
        <v>1.95991381156714</v>
      </c>
      <c r="DA8358" s="29">
        <v>2.5755445489242512</v>
      </c>
      <c r="DB8358" s="29">
        <v>3.2897434964711563</v>
      </c>
    </row>
    <row r="8359" spans="102:106" ht="20.100000000000001" customHeight="1" x14ac:dyDescent="0.2">
      <c r="CX8359" s="29">
        <v>8221</v>
      </c>
      <c r="CY8359" s="29">
        <v>1.6448683437225946</v>
      </c>
      <c r="CZ8359" s="29">
        <v>1.9599138176714097</v>
      </c>
      <c r="DA8359" s="29">
        <v>2.5755445835609119</v>
      </c>
      <c r="DB8359" s="29">
        <v>3.2897435917284739</v>
      </c>
    </row>
    <row r="8360" spans="102:106" ht="20.100000000000001" customHeight="1" x14ac:dyDescent="0.2">
      <c r="CX8360" s="29">
        <v>8222</v>
      </c>
      <c r="CY8360" s="29">
        <v>1.6448683419340899</v>
      </c>
      <c r="CZ8360" s="29">
        <v>1.9599138237752232</v>
      </c>
      <c r="DA8360" s="29">
        <v>2.5755446181895927</v>
      </c>
      <c r="DB8360" s="29">
        <v>3.2897436869628183</v>
      </c>
    </row>
    <row r="8361" spans="102:106" ht="20.100000000000001" customHeight="1" x14ac:dyDescent="0.2">
      <c r="CX8361" s="29">
        <v>8223</v>
      </c>
      <c r="CY8361" s="29">
        <v>1.6448683401455637</v>
      </c>
      <c r="CZ8361" s="29">
        <v>1.9599138298766012</v>
      </c>
      <c r="DA8361" s="29">
        <v>2.5755446528097008</v>
      </c>
      <c r="DB8361" s="29">
        <v>3.2897437821739852</v>
      </c>
    </row>
    <row r="8362" spans="102:106" ht="20.100000000000001" customHeight="1" x14ac:dyDescent="0.2">
      <c r="CX8362" s="29">
        <v>8224</v>
      </c>
      <c r="CY8362" s="29">
        <v>1.6448683383581302</v>
      </c>
      <c r="CZ8362" s="29">
        <v>1.9599138359772832</v>
      </c>
      <c r="DA8362" s="29">
        <v>2.5755446874213441</v>
      </c>
      <c r="DB8362" s="29">
        <v>3.2897438773620333</v>
      </c>
    </row>
    <row r="8363" spans="102:106" ht="20.100000000000001" customHeight="1" x14ac:dyDescent="0.2">
      <c r="CX8363" s="29">
        <v>8225</v>
      </c>
      <c r="CY8363" s="29">
        <v>1.6448683365712342</v>
      </c>
      <c r="CZ8363" s="29">
        <v>1.9599138420752789</v>
      </c>
      <c r="DA8363" s="29">
        <v>2.575544722024623</v>
      </c>
      <c r="DB8363" s="29">
        <v>3.2897439725270177</v>
      </c>
    </row>
    <row r="8364" spans="102:106" ht="20.100000000000001" customHeight="1" x14ac:dyDescent="0.2">
      <c r="CX8364" s="29">
        <v>8226</v>
      </c>
      <c r="CY8364" s="29">
        <v>1.6448683347843169</v>
      </c>
      <c r="CZ8364" s="29">
        <v>1.9599138481732492</v>
      </c>
      <c r="DA8364" s="29">
        <v>2.5755447566192768</v>
      </c>
      <c r="DB8364" s="29">
        <v>3.2897440676687033</v>
      </c>
    </row>
    <row r="8365" spans="102:106" ht="20.100000000000001" customHeight="1" x14ac:dyDescent="0.2">
      <c r="CX8365" s="29">
        <v>8227</v>
      </c>
      <c r="CY8365" s="29">
        <v>1.6448683329979248</v>
      </c>
      <c r="CZ8365" s="29">
        <v>1.959913854268728</v>
      </c>
      <c r="DA8365" s="29">
        <v>2.5755447912057474</v>
      </c>
      <c r="DB8365" s="29">
        <v>3.2897441627871271</v>
      </c>
    </row>
    <row r="8366" spans="102:106" ht="20.100000000000001" customHeight="1" x14ac:dyDescent="0.2">
      <c r="CX8366" s="29">
        <v>8228</v>
      </c>
      <c r="CY8366" s="29">
        <v>1.6448683312125996</v>
      </c>
      <c r="CZ8366" s="29">
        <v>1.9599138603629687</v>
      </c>
      <c r="DA8366" s="29">
        <v>2.5755448257837621</v>
      </c>
      <c r="DB8366" s="29">
        <v>3.2897442578828695</v>
      </c>
    </row>
    <row r="8367" spans="102:106" ht="20.100000000000001" customHeight="1" x14ac:dyDescent="0.2">
      <c r="CX8367" s="29">
        <v>8229</v>
      </c>
      <c r="CY8367" s="29">
        <v>1.6448683294266591</v>
      </c>
      <c r="CZ8367" s="29">
        <v>1.9599138664562885</v>
      </c>
      <c r="DA8367" s="29">
        <v>2.5755448603533919</v>
      </c>
      <c r="DB8367" s="29">
        <v>3.2897443529551169</v>
      </c>
    </row>
    <row r="8368" spans="102:106" ht="20.100000000000001" customHeight="1" x14ac:dyDescent="0.2">
      <c r="CX8368" s="29">
        <v>8230</v>
      </c>
      <c r="CY8368" s="29">
        <v>1.6448683276417473</v>
      </c>
      <c r="CZ8368" s="29">
        <v>1.9599138725476029</v>
      </c>
      <c r="DA8368" s="29">
        <v>2.5755448949147066</v>
      </c>
      <c r="DB8368" s="29">
        <v>3.2897444480044347</v>
      </c>
    </row>
    <row r="8369" spans="102:106" ht="20.100000000000001" customHeight="1" x14ac:dyDescent="0.2">
      <c r="CX8369" s="29">
        <v>8231</v>
      </c>
      <c r="CY8369" s="29">
        <v>1.6448683258572829</v>
      </c>
      <c r="CZ8369" s="29">
        <v>1.9599138786372188</v>
      </c>
      <c r="DA8369" s="29">
        <v>2.5755449294674109</v>
      </c>
      <c r="DB8369" s="29">
        <v>3.289744543030821</v>
      </c>
    </row>
    <row r="8370" spans="102:106" ht="20.100000000000001" customHeight="1" x14ac:dyDescent="0.2">
      <c r="CX8370" s="29">
        <v>8232</v>
      </c>
      <c r="CY8370" s="29">
        <v>1.644868324073236</v>
      </c>
      <c r="CZ8370" s="29">
        <v>1.9599138847259041</v>
      </c>
      <c r="DA8370" s="29">
        <v>2.5755449640119119</v>
      </c>
      <c r="DB8370" s="29">
        <v>3.2897446380337181</v>
      </c>
    </row>
    <row r="8371" spans="102:106" ht="20.100000000000001" customHeight="1" x14ac:dyDescent="0.2">
      <c r="CX8371" s="29">
        <v>8233</v>
      </c>
      <c r="CY8371" s="29">
        <v>1.6448683222895717</v>
      </c>
      <c r="CZ8371" s="29">
        <v>1.9599138908125577</v>
      </c>
      <c r="DA8371" s="29">
        <v>2.5755449985479033</v>
      </c>
      <c r="DB8371" s="29">
        <v>3.2897447330136593</v>
      </c>
    </row>
    <row r="8372" spans="102:106" ht="20.100000000000001" customHeight="1" x14ac:dyDescent="0.2">
      <c r="CX8372" s="29">
        <v>8234</v>
      </c>
      <c r="CY8372" s="29">
        <v>1.6448683205062522</v>
      </c>
      <c r="CZ8372" s="29">
        <v>1.9599138968979375</v>
      </c>
      <c r="DA8372" s="29">
        <v>2.5755450330757781</v>
      </c>
      <c r="DB8372" s="29">
        <v>3.289744827970623</v>
      </c>
    </row>
    <row r="8373" spans="102:106" ht="20.100000000000001" customHeight="1" x14ac:dyDescent="0.2">
      <c r="CX8373" s="29">
        <v>8235</v>
      </c>
      <c r="CY8373" s="29">
        <v>1.6448683187232334</v>
      </c>
      <c r="CZ8373" s="29">
        <v>1.9599139029823305</v>
      </c>
      <c r="DA8373" s="29">
        <v>2.5755450675948621</v>
      </c>
      <c r="DB8373" s="29">
        <v>3.2897449229045739</v>
      </c>
    </row>
    <row r="8374" spans="102:106" ht="20.100000000000001" customHeight="1" x14ac:dyDescent="0.2">
      <c r="CX8374" s="29">
        <v>8236</v>
      </c>
      <c r="CY8374" s="29">
        <v>1.6448683169410239</v>
      </c>
      <c r="CZ8374" s="29">
        <v>1.9599139090641535</v>
      </c>
      <c r="DA8374" s="29">
        <v>2.5755451021058899</v>
      </c>
      <c r="DB8374" s="29">
        <v>3.2897450178154708</v>
      </c>
    </row>
    <row r="8375" spans="102:106" ht="20.100000000000001" customHeight="1" x14ac:dyDescent="0.2">
      <c r="CX8375" s="29">
        <v>8237</v>
      </c>
      <c r="CY8375" s="29">
        <v>1.6448683151590167</v>
      </c>
      <c r="CZ8375" s="29">
        <v>1.959913915145548</v>
      </c>
      <c r="DA8375" s="29">
        <v>2.5755451366081723</v>
      </c>
      <c r="DB8375" s="29">
        <v>3.2897451127032618</v>
      </c>
    </row>
    <row r="8376" spans="102:106" ht="20.100000000000001" customHeight="1" x14ac:dyDescent="0.2">
      <c r="CX8376" s="29">
        <v>8238</v>
      </c>
      <c r="CY8376" s="29">
        <v>1.6448683133771551</v>
      </c>
      <c r="CZ8376" s="29">
        <v>1.9599139212249206</v>
      </c>
      <c r="DA8376" s="29">
        <v>2.5755451711024318</v>
      </c>
      <c r="DB8376" s="29">
        <v>3.2897452075681657</v>
      </c>
    </row>
    <row r="8377" spans="102:106" ht="20.100000000000001" customHeight="1" x14ac:dyDescent="0.2">
      <c r="CX8377" s="29">
        <v>8239</v>
      </c>
      <c r="CY8377" s="29">
        <v>1.6448683115964906</v>
      </c>
      <c r="CZ8377" s="29">
        <v>1.9599139273034707</v>
      </c>
      <c r="DA8377" s="29">
        <v>2.5755452055883201</v>
      </c>
      <c r="DB8377" s="29">
        <v>3.2897453024098375</v>
      </c>
    </row>
    <row r="8378" spans="102:106" ht="20.100000000000001" customHeight="1" x14ac:dyDescent="0.2">
      <c r="CX8378" s="29">
        <v>8240</v>
      </c>
      <c r="CY8378" s="29">
        <v>1.6448683098158481</v>
      </c>
      <c r="CZ8378" s="29">
        <v>1.9599139333800604</v>
      </c>
      <c r="DA8378" s="29">
        <v>2.5755452400658374</v>
      </c>
      <c r="DB8378" s="29">
        <v>3.2897453972287543</v>
      </c>
    </row>
    <row r="8379" spans="102:106" ht="20.100000000000001" customHeight="1" x14ac:dyDescent="0.2">
      <c r="CX8379" s="29">
        <v>8241</v>
      </c>
      <c r="CY8379" s="29">
        <v>1.6448683080351574</v>
      </c>
      <c r="CZ8379" s="29">
        <v>1.9599139394544791</v>
      </c>
      <c r="DA8379" s="29">
        <v>2.5755452745346203</v>
      </c>
      <c r="DB8379" s="29">
        <v>3.2897454920245539</v>
      </c>
    </row>
    <row r="8380" spans="102:106" ht="20.100000000000001" customHeight="1" x14ac:dyDescent="0.2">
      <c r="CX8380" s="29">
        <v>8242</v>
      </c>
      <c r="CY8380" s="29">
        <v>1.6448683062554577</v>
      </c>
      <c r="CZ8380" s="29">
        <v>1.9599139455283776</v>
      </c>
      <c r="DA8380" s="29">
        <v>2.5755453089953662</v>
      </c>
      <c r="DB8380" s="29">
        <v>3.2897455867971428</v>
      </c>
    </row>
    <row r="8381" spans="102:106" ht="20.100000000000001" customHeight="1" x14ac:dyDescent="0.2">
      <c r="CX8381" s="29">
        <v>8243</v>
      </c>
      <c r="CY8381" s="29">
        <v>1.6448683044761154</v>
      </c>
      <c r="CZ8381" s="29">
        <v>1.9599139516006026</v>
      </c>
      <c r="DA8381" s="29">
        <v>2.5755453434476987</v>
      </c>
      <c r="DB8381" s="29">
        <v>3.2897456815469734</v>
      </c>
    </row>
    <row r="8382" spans="102:106" ht="20.100000000000001" customHeight="1" x14ac:dyDescent="0.2">
      <c r="CX8382" s="29">
        <v>8244</v>
      </c>
      <c r="CY8382" s="29">
        <v>1.6448683026970492</v>
      </c>
      <c r="CZ8382" s="29">
        <v>1.9599139576709286</v>
      </c>
      <c r="DA8382" s="29">
        <v>2.5755453778915918</v>
      </c>
      <c r="DB8382" s="29">
        <v>3.2897457762739348</v>
      </c>
    </row>
    <row r="8383" spans="102:106" ht="20.100000000000001" customHeight="1" x14ac:dyDescent="0.2">
      <c r="CX8383" s="29">
        <v>8245</v>
      </c>
      <c r="CY8383" s="29">
        <v>1.644868300918729</v>
      </c>
      <c r="CZ8383" s="29">
        <v>1.959913963740525</v>
      </c>
      <c r="DA8383" s="29">
        <v>2.5755454123270098</v>
      </c>
      <c r="DB8383" s="29">
        <v>3.2897458709776299</v>
      </c>
    </row>
    <row r="8384" spans="102:106" ht="20.100000000000001" customHeight="1" x14ac:dyDescent="0.2">
      <c r="CX8384" s="29">
        <v>8246</v>
      </c>
      <c r="CY8384" s="29">
        <v>1.6448682991405079</v>
      </c>
      <c r="CZ8384" s="29">
        <v>1.9599139698082222</v>
      </c>
      <c r="DA8384" s="29">
        <v>2.5755454467542678</v>
      </c>
      <c r="DB8384" s="29">
        <v>3.2897459656584855</v>
      </c>
    </row>
    <row r="8385" spans="102:106" ht="20.100000000000001" customHeight="1" x14ac:dyDescent="0.2">
      <c r="CX8385" s="29">
        <v>8247</v>
      </c>
      <c r="CY8385" s="29">
        <v>1.6448682973628481</v>
      </c>
      <c r="CZ8385" s="29">
        <v>1.9599139758747133</v>
      </c>
      <c r="DA8385" s="29">
        <v>2.5755454811733198</v>
      </c>
      <c r="DB8385" s="29">
        <v>3.2897460603163653</v>
      </c>
    </row>
    <row r="8386" spans="102:106" ht="20.100000000000001" customHeight="1" x14ac:dyDescent="0.2">
      <c r="CX8386" s="29">
        <v>8248</v>
      </c>
      <c r="CY8386" s="29">
        <v>1.6448682955856508</v>
      </c>
      <c r="CZ8386" s="29">
        <v>1.959913981939752</v>
      </c>
      <c r="DA8386" s="29">
        <v>2.5755455155837543</v>
      </c>
      <c r="DB8386" s="29">
        <v>3.289746154951124</v>
      </c>
    </row>
    <row r="8387" spans="102:106" ht="20.100000000000001" customHeight="1" x14ac:dyDescent="0.2">
      <c r="CX8387" s="29">
        <v>8249</v>
      </c>
      <c r="CY8387" s="29">
        <v>1.6448682938088126</v>
      </c>
      <c r="CZ8387" s="29">
        <v>1.9599139880026202</v>
      </c>
      <c r="DA8387" s="29">
        <v>2.5755455499858675</v>
      </c>
      <c r="DB8387" s="29">
        <v>3.2897462495631626</v>
      </c>
    </row>
    <row r="8388" spans="102:106" ht="20.100000000000001" customHeight="1" x14ac:dyDescent="0.2">
      <c r="CX8388" s="29">
        <v>8250</v>
      </c>
      <c r="CY8388" s="29">
        <v>1.6448682920327826</v>
      </c>
      <c r="CZ8388" s="29">
        <v>1.9599139940644628</v>
      </c>
      <c r="DA8388" s="29">
        <v>2.5755455843799466</v>
      </c>
      <c r="DB8388" s="29">
        <v>3.2897463441523187</v>
      </c>
    </row>
    <row r="8389" spans="102:106" ht="20.100000000000001" customHeight="1" x14ac:dyDescent="0.2">
      <c r="CX8389" s="29">
        <v>8251</v>
      </c>
      <c r="CY8389" s="29">
        <v>1.6448682902563359</v>
      </c>
      <c r="CZ8389" s="29">
        <v>1.9599140001250177</v>
      </c>
      <c r="DA8389" s="29">
        <v>2.575545618765207</v>
      </c>
      <c r="DB8389" s="29">
        <v>3.2897464387184217</v>
      </c>
    </row>
    <row r="8390" spans="102:106" ht="20.100000000000001" customHeight="1" x14ac:dyDescent="0.2">
      <c r="CX8390" s="29">
        <v>8252</v>
      </c>
      <c r="CY8390" s="29">
        <v>1.6448682884810264</v>
      </c>
      <c r="CZ8390" s="29">
        <v>1.9599140061835525</v>
      </c>
      <c r="DA8390" s="29">
        <v>2.5755456531426328</v>
      </c>
      <c r="DB8390" s="29">
        <v>3.2897465332615701</v>
      </c>
    </row>
    <row r="8391" spans="102:106" ht="20.100000000000001" customHeight="1" x14ac:dyDescent="0.2">
      <c r="CX8391" s="29">
        <v>8253</v>
      </c>
      <c r="CY8391" s="29">
        <v>1.6448682867061775</v>
      </c>
      <c r="CZ8391" s="29">
        <v>1.9599140122411958</v>
      </c>
      <c r="DA8391" s="29">
        <v>2.5755456875114273</v>
      </c>
      <c r="DB8391" s="29">
        <v>3.2897466277818523</v>
      </c>
    </row>
    <row r="8392" spans="102:106" ht="20.100000000000001" customHeight="1" x14ac:dyDescent="0.2">
      <c r="CX8392" s="29">
        <v>8254</v>
      </c>
      <c r="CY8392" s="29">
        <v>1.6448682849311076</v>
      </c>
      <c r="CZ8392" s="29">
        <v>1.9599140182972041</v>
      </c>
      <c r="DA8392" s="29">
        <v>2.5755457218718507</v>
      </c>
      <c r="DB8392" s="29">
        <v>3.2897467222793511</v>
      </c>
    </row>
    <row r="8393" spans="102:106" ht="20.100000000000001" customHeight="1" x14ac:dyDescent="0.2">
      <c r="CX8393" s="29">
        <v>8255</v>
      </c>
      <c r="CY8393" s="29">
        <v>1.6448682831573584</v>
      </c>
      <c r="CZ8393" s="29">
        <v>1.959914024351763</v>
      </c>
      <c r="DA8393" s="29">
        <v>2.5755457562241588</v>
      </c>
      <c r="DB8393" s="29">
        <v>3.2897468167538602</v>
      </c>
    </row>
    <row r="8394" spans="102:106" ht="20.100000000000001" customHeight="1" x14ac:dyDescent="0.2">
      <c r="CX8394" s="29">
        <v>8256</v>
      </c>
      <c r="CY8394" s="29">
        <v>1.6448682813831261</v>
      </c>
      <c r="CZ8394" s="29">
        <v>1.9599140304045859</v>
      </c>
      <c r="DA8394" s="29">
        <v>2.5755457905678862</v>
      </c>
      <c r="DB8394" s="29">
        <v>3.2897469112054445</v>
      </c>
    </row>
    <row r="8395" spans="102:106" ht="20.100000000000001" customHeight="1" x14ac:dyDescent="0.2">
      <c r="CX8395" s="29">
        <v>8257</v>
      </c>
      <c r="CY8395" s="29">
        <v>1.6448682796099436</v>
      </c>
      <c r="CZ8395" s="29">
        <v>1.9599140364563141</v>
      </c>
      <c r="DA8395" s="29">
        <v>2.5755458249036316</v>
      </c>
      <c r="DB8395" s="29">
        <v>3.2897470056341591</v>
      </c>
    </row>
    <row r="8396" spans="102:106" ht="20.100000000000001" customHeight="1" x14ac:dyDescent="0.2">
      <c r="CX8396" s="29">
        <v>8258</v>
      </c>
      <c r="CY8396" s="29">
        <v>1.6448682778371135</v>
      </c>
      <c r="CZ8396" s="29">
        <v>1.9599140425066519</v>
      </c>
      <c r="DA8396" s="29">
        <v>2.5755458592309179</v>
      </c>
      <c r="DB8396" s="29">
        <v>3.2897471000400511</v>
      </c>
    </row>
    <row r="8397" spans="102:106" ht="20.100000000000001" customHeight="1" x14ac:dyDescent="0.2">
      <c r="CX8397" s="29">
        <v>8259</v>
      </c>
      <c r="CY8397" s="29">
        <v>1.6448682760644895</v>
      </c>
      <c r="CZ8397" s="29">
        <v>1.9599140485552966</v>
      </c>
      <c r="DA8397" s="29">
        <v>2.5755458935499731</v>
      </c>
      <c r="DB8397" s="29">
        <v>3.2897471944231595</v>
      </c>
    </row>
    <row r="8398" spans="102:106" ht="20.100000000000001" customHeight="1" x14ac:dyDescent="0.2">
      <c r="CX8398" s="29">
        <v>8260</v>
      </c>
      <c r="CY8398" s="29">
        <v>1.6448682742924785</v>
      </c>
      <c r="CZ8398" s="29">
        <v>1.9599140546024083</v>
      </c>
      <c r="DA8398" s="29">
        <v>2.5755459278603068</v>
      </c>
      <c r="DB8398" s="29">
        <v>3.2897472887832362</v>
      </c>
    </row>
    <row r="8399" spans="102:106" ht="20.100000000000001" customHeight="1" x14ac:dyDescent="0.2">
      <c r="CX8399" s="29">
        <v>8261</v>
      </c>
      <c r="CY8399" s="29">
        <v>1.6448682725209254</v>
      </c>
      <c r="CZ8399" s="29">
        <v>1.9599140606486096</v>
      </c>
      <c r="DA8399" s="29">
        <v>2.5755459621624905</v>
      </c>
      <c r="DB8399" s="29">
        <v>3.2897473831205808</v>
      </c>
    </row>
    <row r="8400" spans="102:106" ht="20.100000000000001" customHeight="1" x14ac:dyDescent="0.2">
      <c r="CX8400" s="29">
        <v>8262</v>
      </c>
      <c r="CY8400" s="29">
        <v>1.6448682707496729</v>
      </c>
      <c r="CZ8400" s="29">
        <v>1.9599140666921804</v>
      </c>
      <c r="DA8400" s="29">
        <v>2.5755459964567309</v>
      </c>
      <c r="DB8400" s="29">
        <v>3.2897474774352067</v>
      </c>
    </row>
    <row r="8401" spans="102:106" ht="20.100000000000001" customHeight="1" x14ac:dyDescent="0.2">
      <c r="CX8401" s="29">
        <v>8263</v>
      </c>
      <c r="CY8401" s="29">
        <v>1.6448682689785572</v>
      </c>
      <c r="CZ8401" s="29">
        <v>1.9599140727356039</v>
      </c>
      <c r="DA8401" s="29">
        <v>2.5755460307425189</v>
      </c>
      <c r="DB8401" s="29">
        <v>3.2897475717268394</v>
      </c>
    </row>
    <row r="8402" spans="102:106" ht="20.100000000000001" customHeight="1" x14ac:dyDescent="0.2">
      <c r="CX8402" s="29">
        <v>8264</v>
      </c>
      <c r="CY8402" s="29">
        <v>1.644868267208526</v>
      </c>
      <c r="CZ8402" s="29">
        <v>1.9599140787766816</v>
      </c>
      <c r="DA8402" s="29">
        <v>2.5755460650196933</v>
      </c>
      <c r="DB8402" s="29">
        <v>3.2897476659957547</v>
      </c>
    </row>
    <row r="8403" spans="102:106" ht="20.100000000000001" customHeight="1" x14ac:dyDescent="0.2">
      <c r="CX8403" s="29">
        <v>8265</v>
      </c>
      <c r="CY8403" s="29">
        <v>1.6448682654388505</v>
      </c>
      <c r="CZ8403" s="29">
        <v>1.9599140848160159</v>
      </c>
      <c r="DA8403" s="29">
        <v>2.5755460992887982</v>
      </c>
      <c r="DB8403" s="29">
        <v>3.28974776024166</v>
      </c>
    </row>
    <row r="8404" spans="102:106" ht="20.100000000000001" customHeight="1" x14ac:dyDescent="0.2">
      <c r="CX8404" s="29">
        <v>8266</v>
      </c>
      <c r="CY8404" s="29">
        <v>1.6448682636687972</v>
      </c>
      <c r="CZ8404" s="29">
        <v>1.9599140908546728</v>
      </c>
      <c r="DA8404" s="29">
        <v>2.575546133549659</v>
      </c>
      <c r="DB8404" s="29">
        <v>3.2897478544650935</v>
      </c>
    </row>
    <row r="8405" spans="102:106" ht="20.100000000000001" customHeight="1" x14ac:dyDescent="0.2">
      <c r="CX8405" s="29">
        <v>8267</v>
      </c>
      <c r="CY8405" s="29">
        <v>1.6448682618998591</v>
      </c>
      <c r="CZ8405" s="29">
        <v>1.9599140968918412</v>
      </c>
      <c r="DA8405" s="29">
        <v>2.575546167802095</v>
      </c>
      <c r="DB8405" s="29">
        <v>3.2897479486654673</v>
      </c>
    </row>
    <row r="8406" spans="102:106" ht="20.100000000000001" customHeight="1" x14ac:dyDescent="0.2">
      <c r="CX8406" s="29">
        <v>8268</v>
      </c>
      <c r="CY8406" s="29">
        <v>1.6448682601312945</v>
      </c>
      <c r="CZ8406" s="29">
        <v>1.9599141029276415</v>
      </c>
      <c r="DA8406" s="29">
        <v>2.5755462020466307</v>
      </c>
      <c r="DB8406" s="29">
        <v>3.2897480428433017</v>
      </c>
    </row>
    <row r="8407" spans="102:106" ht="20.100000000000001" customHeight="1" x14ac:dyDescent="0.2">
      <c r="CX8407" s="29">
        <v>8269</v>
      </c>
      <c r="CY8407" s="29">
        <v>1.6448682583629153</v>
      </c>
      <c r="CZ8407" s="29">
        <v>1.959914108961252</v>
      </c>
      <c r="DA8407" s="29">
        <v>2.5755462362823596</v>
      </c>
      <c r="DB8407" s="29">
        <v>3.289748136997992</v>
      </c>
    </row>
    <row r="8408" spans="102:106" ht="20.100000000000001" customHeight="1" x14ac:dyDescent="0.2">
      <c r="CX8408" s="29">
        <v>8270</v>
      </c>
      <c r="CY8408" s="29">
        <v>1.6448682565950856</v>
      </c>
      <c r="CZ8408" s="29">
        <v>1.9599141149941868</v>
      </c>
      <c r="DA8408" s="29">
        <v>2.5755462705101486</v>
      </c>
      <c r="DB8408" s="29">
        <v>3.2897482311303201</v>
      </c>
    </row>
    <row r="8409" spans="102:106" ht="20.100000000000001" customHeight="1" x14ac:dyDescent="0.2">
      <c r="CX8409" s="29">
        <v>8271</v>
      </c>
      <c r="CY8409" s="29">
        <v>1.644868254828167</v>
      </c>
      <c r="CZ8409" s="29">
        <v>1.9599141210251467</v>
      </c>
      <c r="DA8409" s="29">
        <v>2.5755463047294347</v>
      </c>
      <c r="DB8409" s="29">
        <v>3.2897483252396653</v>
      </c>
    </row>
    <row r="8410" spans="102:106" ht="20.100000000000001" customHeight="1" x14ac:dyDescent="0.2">
      <c r="CX8410" s="29">
        <v>8272</v>
      </c>
      <c r="CY8410" s="29">
        <v>1.6448682530608427</v>
      </c>
      <c r="CZ8410" s="29">
        <v>1.9599141270546996</v>
      </c>
      <c r="DA8410" s="29">
        <v>2.5755463389407165</v>
      </c>
      <c r="DB8410" s="29">
        <v>3.2897484193262341</v>
      </c>
    </row>
    <row r="8411" spans="102:106" ht="20.100000000000001" customHeight="1" x14ac:dyDescent="0.2">
      <c r="CX8411" s="29">
        <v>8273</v>
      </c>
      <c r="CY8411" s="29">
        <v>1.6448682512945809</v>
      </c>
      <c r="CZ8411" s="29">
        <v>1.9599141330824716</v>
      </c>
      <c r="DA8411" s="29">
        <v>2.5755463731437711</v>
      </c>
      <c r="DB8411" s="29">
        <v>3.2897485133902258</v>
      </c>
    </row>
    <row r="8412" spans="102:106" ht="20.100000000000001" customHeight="1" x14ac:dyDescent="0.2">
      <c r="CX8412" s="29">
        <v>8274</v>
      </c>
      <c r="CY8412" s="29">
        <v>1.6448682495286135</v>
      </c>
      <c r="CZ8412" s="29">
        <v>1.9599141391094894</v>
      </c>
      <c r="DA8412" s="29">
        <v>2.5755464073383734</v>
      </c>
      <c r="DB8412" s="29">
        <v>3.2897486074312723</v>
      </c>
    </row>
    <row r="8413" spans="102:106" ht="20.100000000000001" customHeight="1" x14ac:dyDescent="0.2">
      <c r="CX8413" s="29">
        <v>8275</v>
      </c>
      <c r="CY8413" s="29">
        <v>1.6448682477627272</v>
      </c>
      <c r="CZ8413" s="29">
        <v>1.9599141451349014</v>
      </c>
      <c r="DA8413" s="29">
        <v>2.5755464415246445</v>
      </c>
      <c r="DB8413" s="29">
        <v>3.2897487014498337</v>
      </c>
    </row>
    <row r="8414" spans="102:106" ht="20.100000000000001" customHeight="1" x14ac:dyDescent="0.2">
      <c r="CX8414" s="29">
        <v>8276</v>
      </c>
      <c r="CY8414" s="29">
        <v>1.6448682459972617</v>
      </c>
      <c r="CZ8414" s="29">
        <v>1.9599141511587868</v>
      </c>
      <c r="DA8414" s="29">
        <v>2.5755464757027</v>
      </c>
      <c r="DB8414" s="29">
        <v>3.2897487954455258</v>
      </c>
    </row>
    <row r="8415" spans="102:106" ht="20.100000000000001" customHeight="1" x14ac:dyDescent="0.2">
      <c r="CX8415" s="29">
        <v>8277</v>
      </c>
      <c r="CY8415" s="29">
        <v>1.6448682442325526</v>
      </c>
      <c r="CZ8415" s="29">
        <v>1.9599141571812206</v>
      </c>
      <c r="DA8415" s="29">
        <v>2.5755465098722925</v>
      </c>
      <c r="DB8415" s="29">
        <v>3.2897488894185143</v>
      </c>
    </row>
    <row r="8416" spans="102:106" ht="20.100000000000001" customHeight="1" x14ac:dyDescent="0.2">
      <c r="CX8416" s="29">
        <v>8278</v>
      </c>
      <c r="CY8416" s="29">
        <v>1.6448682424683738</v>
      </c>
      <c r="CZ8416" s="29">
        <v>1.9599141632018038</v>
      </c>
      <c r="DA8416" s="29">
        <v>2.5755465440338803</v>
      </c>
      <c r="DB8416" s="29">
        <v>3.2897489833686757</v>
      </c>
    </row>
    <row r="8417" spans="102:106" ht="20.100000000000001" customHeight="1" x14ac:dyDescent="0.2">
      <c r="CX8417" s="29">
        <v>8279</v>
      </c>
      <c r="CY8417" s="29">
        <v>1.6448682407044941</v>
      </c>
      <c r="CZ8417" s="29">
        <v>1.9599141692210698</v>
      </c>
      <c r="DA8417" s="29">
        <v>2.5755465781872036</v>
      </c>
      <c r="DB8417" s="29">
        <v>3.2897490772964364</v>
      </c>
    </row>
    <row r="8418" spans="102:106" ht="20.100000000000001" customHeight="1" x14ac:dyDescent="0.2">
      <c r="CX8418" s="29">
        <v>8280</v>
      </c>
      <c r="CY8418" s="29">
        <v>1.6448682389406788</v>
      </c>
      <c r="CZ8418" s="29">
        <v>1.9599141752395468</v>
      </c>
      <c r="DA8418" s="29">
        <v>2.5755466123323512</v>
      </c>
      <c r="DB8418" s="29">
        <v>3.2897491712013798</v>
      </c>
    </row>
    <row r="8419" spans="102:106" ht="20.100000000000001" customHeight="1" x14ac:dyDescent="0.2">
      <c r="CX8419" s="29">
        <v>8281</v>
      </c>
      <c r="CY8419" s="29">
        <v>1.6448682371778052</v>
      </c>
      <c r="CZ8419" s="29">
        <v>1.9599141812558838</v>
      </c>
      <c r="DA8419" s="29">
        <v>2.5755466464690495</v>
      </c>
      <c r="DB8419" s="29">
        <v>3.2897492650836355</v>
      </c>
    </row>
    <row r="8420" spans="102:106" ht="20.100000000000001" customHeight="1" x14ac:dyDescent="0.2">
      <c r="CX8420" s="29">
        <v>8282</v>
      </c>
      <c r="CY8420" s="29">
        <v>1.6448682354150712</v>
      </c>
      <c r="CZ8420" s="29">
        <v>1.9599141872710679</v>
      </c>
      <c r="DA8420" s="29">
        <v>2.5755466805977312</v>
      </c>
      <c r="DB8420" s="29">
        <v>3.2897493589430478</v>
      </c>
    </row>
    <row r="8421" spans="102:106" ht="20.100000000000001" customHeight="1" x14ac:dyDescent="0.2">
      <c r="CX8421" s="29">
        <v>8283</v>
      </c>
      <c r="CY8421" s="29">
        <v>1.6448682336527878</v>
      </c>
      <c r="CZ8421" s="29">
        <v>1.9599141932846751</v>
      </c>
      <c r="DA8421" s="29">
        <v>2.5755467147181084</v>
      </c>
      <c r="DB8421" s="29">
        <v>3.2897494527800091</v>
      </c>
    </row>
    <row r="8422" spans="102:106" ht="20.100000000000001" customHeight="1" x14ac:dyDescent="0.2">
      <c r="CX8422" s="29">
        <v>8284</v>
      </c>
      <c r="CY8422" s="29">
        <v>1.6448682318912617</v>
      </c>
      <c r="CZ8422" s="29">
        <v>1.9599141992967444</v>
      </c>
      <c r="DA8422" s="29">
        <v>2.575546748830245</v>
      </c>
      <c r="DB8422" s="29">
        <v>3.2897495465943463</v>
      </c>
    </row>
    <row r="8423" spans="102:106" ht="20.100000000000001" customHeight="1" x14ac:dyDescent="0.2">
      <c r="CX8423" s="29">
        <v>8285</v>
      </c>
      <c r="CY8423" s="29">
        <v>1.6448682301296778</v>
      </c>
      <c r="CZ8423" s="29">
        <v>1.95991420530778</v>
      </c>
      <c r="DA8423" s="29">
        <v>2.5755467829341967</v>
      </c>
      <c r="DB8423" s="29">
        <v>3.2897496403858795</v>
      </c>
    </row>
    <row r="8424" spans="102:106" ht="20.100000000000001" customHeight="1" x14ac:dyDescent="0.2">
      <c r="CX8424" s="29">
        <v>8286</v>
      </c>
      <c r="CY8424" s="29">
        <v>1.6448682283683342</v>
      </c>
      <c r="CZ8424" s="29">
        <v>1.9599142113173431</v>
      </c>
      <c r="DA8424" s="29">
        <v>2.5755468170296574</v>
      </c>
      <c r="DB8424" s="29">
        <v>3.2897497341549755</v>
      </c>
    </row>
    <row r="8425" spans="102:106" ht="20.100000000000001" customHeight="1" x14ac:dyDescent="0.2">
      <c r="CX8425" s="29">
        <v>8287</v>
      </c>
      <c r="CY8425" s="29">
        <v>1.6448682266080847</v>
      </c>
      <c r="CZ8425" s="29">
        <v>1.9599142173249886</v>
      </c>
      <c r="DA8425" s="29">
        <v>2.5755468511170259</v>
      </c>
      <c r="DB8425" s="29">
        <v>3.2897498279014354</v>
      </c>
    </row>
    <row r="8426" spans="102:106" ht="20.100000000000001" customHeight="1" x14ac:dyDescent="0.2">
      <c r="CX8426" s="29">
        <v>8288</v>
      </c>
      <c r="CY8426" s="29">
        <v>1.6448682248481006</v>
      </c>
      <c r="CZ8426" s="29">
        <v>1.9599142233312055</v>
      </c>
      <c r="DA8426" s="29">
        <v>2.5755468851963399</v>
      </c>
      <c r="DB8426" s="29">
        <v>3.2897499216250536</v>
      </c>
    </row>
    <row r="8427" spans="102:106" ht="20.100000000000001" customHeight="1" x14ac:dyDescent="0.2">
      <c r="CX8427" s="29">
        <v>8289</v>
      </c>
      <c r="CY8427" s="29">
        <v>1.6448682230881098</v>
      </c>
      <c r="CZ8427" s="29">
        <v>1.959914229336009</v>
      </c>
      <c r="DA8427" s="29">
        <v>2.5755469192672713</v>
      </c>
      <c r="DB8427" s="29">
        <v>3.2897500153261721</v>
      </c>
    </row>
    <row r="8428" spans="102:106" ht="20.100000000000001" customHeight="1" x14ac:dyDescent="0.2">
      <c r="CX8428" s="29">
        <v>8290</v>
      </c>
      <c r="CY8428" s="29">
        <v>1.6448682213289523</v>
      </c>
      <c r="CZ8428" s="29">
        <v>1.9599142353398766</v>
      </c>
      <c r="DA8428" s="29">
        <v>2.5755469533298454</v>
      </c>
      <c r="DB8428" s="29">
        <v>3.2897501090048475</v>
      </c>
    </row>
    <row r="8429" spans="102:106" ht="20.100000000000001" customHeight="1" x14ac:dyDescent="0.2">
      <c r="CX8429" s="29">
        <v>8291</v>
      </c>
      <c r="CY8429" s="29">
        <v>1.6448682195703468</v>
      </c>
      <c r="CZ8429" s="29">
        <v>1.9599142413418766</v>
      </c>
      <c r="DA8429" s="29">
        <v>2.5755469873844352</v>
      </c>
      <c r="DB8429" s="29">
        <v>3.2897502026608465</v>
      </c>
    </row>
    <row r="8430" spans="102:106" ht="20.100000000000001" customHeight="1" x14ac:dyDescent="0.2">
      <c r="CX8430" s="29">
        <v>8292</v>
      </c>
      <c r="CY8430" s="29">
        <v>1.6448682178114487</v>
      </c>
      <c r="CZ8430" s="29">
        <v>1.9599142473420077</v>
      </c>
      <c r="DA8430" s="29">
        <v>2.575547021430693</v>
      </c>
      <c r="DB8430" s="29">
        <v>3.289750296294208</v>
      </c>
    </row>
    <row r="8431" spans="102:106" ht="20.100000000000001" customHeight="1" x14ac:dyDescent="0.2">
      <c r="CX8431" s="29">
        <v>8293</v>
      </c>
      <c r="CY8431" s="29">
        <v>1.644868216053645</v>
      </c>
      <c r="CZ8431" s="29">
        <v>1.9599142533416725</v>
      </c>
      <c r="DA8431" s="29">
        <v>2.5755470554689821</v>
      </c>
      <c r="DB8431" s="29">
        <v>3.289750389904964</v>
      </c>
    </row>
    <row r="8432" spans="102:106" ht="20.100000000000001" customHeight="1" x14ac:dyDescent="0.2">
      <c r="CX8432" s="29">
        <v>8294</v>
      </c>
      <c r="CY8432" s="29">
        <v>1.6448682142960829</v>
      </c>
      <c r="CZ8432" s="29">
        <v>1.959914259338984</v>
      </c>
      <c r="DA8432" s="29">
        <v>2.5755470894985844</v>
      </c>
      <c r="DB8432" s="29">
        <v>3.2897504834931341</v>
      </c>
    </row>
    <row r="8433" spans="102:106" ht="20.100000000000001" customHeight="1" x14ac:dyDescent="0.2">
      <c r="CX8433" s="29">
        <v>8295</v>
      </c>
      <c r="CY8433" s="29">
        <v>1.6448682125390233</v>
      </c>
      <c r="CZ8433" s="29">
        <v>1.959914265335335</v>
      </c>
      <c r="DA8433" s="29">
        <v>2.5755471235202045</v>
      </c>
      <c r="DB8433" s="29">
        <v>3.2897505770587343</v>
      </c>
    </row>
    <row r="8434" spans="102:106" ht="20.100000000000001" customHeight="1" x14ac:dyDescent="0.2">
      <c r="CX8434" s="29">
        <v>8296</v>
      </c>
      <c r="CY8434" s="29">
        <v>1.6448682107821633</v>
      </c>
      <c r="CZ8434" s="29">
        <v>1.9599142713297661</v>
      </c>
      <c r="DA8434" s="29">
        <v>2.5755471575338267</v>
      </c>
      <c r="DB8434" s="29">
        <v>3.2897506706017676</v>
      </c>
    </row>
    <row r="8435" spans="102:106" ht="20.100000000000001" customHeight="1" x14ac:dyDescent="0.2">
      <c r="CX8435" s="29">
        <v>8297</v>
      </c>
      <c r="CY8435" s="29">
        <v>1.6448682090257558</v>
      </c>
      <c r="CZ8435" s="29">
        <v>1.9599142773236613</v>
      </c>
      <c r="DA8435" s="29">
        <v>2.5755471915390724</v>
      </c>
      <c r="DB8435" s="29">
        <v>3.2897507641225121</v>
      </c>
    </row>
    <row r="8436" spans="102:106" ht="20.100000000000001" customHeight="1" x14ac:dyDescent="0.2">
      <c r="CX8436" s="29">
        <v>8298</v>
      </c>
      <c r="CY8436" s="29">
        <v>1.6448682072700493</v>
      </c>
      <c r="CZ8436" s="29">
        <v>1.9599142833155812</v>
      </c>
      <c r="DA8436" s="29">
        <v>2.5755472255362699</v>
      </c>
      <c r="DB8436" s="29">
        <v>3.2897508576203962</v>
      </c>
    </row>
    <row r="8437" spans="102:106" ht="20.100000000000001" customHeight="1" x14ac:dyDescent="0.2">
      <c r="CX8437" s="29">
        <v>8299</v>
      </c>
      <c r="CY8437" s="29">
        <v>1.6448682055147292</v>
      </c>
      <c r="CZ8437" s="29">
        <v>1.9599142893059611</v>
      </c>
      <c r="DA8437" s="29">
        <v>2.5755472595253828</v>
      </c>
      <c r="DB8437" s="29">
        <v>3.2897509510959599</v>
      </c>
    </row>
    <row r="8438" spans="102:106" ht="20.100000000000001" customHeight="1" x14ac:dyDescent="0.2">
      <c r="CX8438" s="29">
        <v>8300</v>
      </c>
      <c r="CY8438" s="29">
        <v>1.6448682037594753</v>
      </c>
      <c r="CZ8438" s="29">
        <v>1.9599142952947608</v>
      </c>
      <c r="DA8438" s="29">
        <v>2.5755472935056556</v>
      </c>
      <c r="DB8438" s="29">
        <v>3.2897510445488951</v>
      </c>
    </row>
    <row r="8439" spans="102:106" ht="20.100000000000001" customHeight="1" x14ac:dyDescent="0.2">
      <c r="CX8439" s="29">
        <v>8301</v>
      </c>
      <c r="CY8439" s="29">
        <v>1.6448682020045238</v>
      </c>
      <c r="CZ8439" s="29">
        <v>1.9599143012824043</v>
      </c>
      <c r="DA8439" s="29">
        <v>2.5755473274784682</v>
      </c>
      <c r="DB8439" s="29">
        <v>3.2897511379794455</v>
      </c>
    </row>
    <row r="8440" spans="102:106" ht="20.100000000000001" customHeight="1" x14ac:dyDescent="0.2">
      <c r="CX8440" s="29">
        <v>8302</v>
      </c>
      <c r="CY8440" s="29">
        <v>1.6448682002506674</v>
      </c>
      <c r="CZ8440" s="29">
        <v>1.9599143072683725</v>
      </c>
      <c r="DA8440" s="29">
        <v>2.5755473614426942</v>
      </c>
      <c r="DB8440" s="29">
        <v>3.2897512313872856</v>
      </c>
    </row>
    <row r="8441" spans="102:106" ht="20.100000000000001" customHeight="1" x14ac:dyDescent="0.2">
      <c r="CX8441" s="29">
        <v>8303</v>
      </c>
      <c r="CY8441" s="29">
        <v>1.6448681984970137</v>
      </c>
      <c r="CZ8441" s="29">
        <v>1.9599143132535506</v>
      </c>
      <c r="DA8441" s="29">
        <v>2.5755473953986301</v>
      </c>
      <c r="DB8441" s="29">
        <v>3.2897513247726433</v>
      </c>
    </row>
    <row r="8442" spans="102:106" ht="20.100000000000001" customHeight="1" x14ac:dyDescent="0.2">
      <c r="CX8442" s="29">
        <v>8304</v>
      </c>
      <c r="CY8442" s="29">
        <v>1.6448681967437857</v>
      </c>
      <c r="CZ8442" s="29">
        <v>1.9599143192364681</v>
      </c>
      <c r="DA8442" s="29">
        <v>2.5755474293469209</v>
      </c>
      <c r="DB8442" s="29">
        <v>3.2897514181357348</v>
      </c>
    </row>
    <row r="8443" spans="102:106" ht="20.100000000000001" customHeight="1" x14ac:dyDescent="0.2">
      <c r="CX8443" s="29">
        <v>8305</v>
      </c>
      <c r="CY8443" s="29">
        <v>1.6448681949906443</v>
      </c>
      <c r="CZ8443" s="29">
        <v>1.9599143252180002</v>
      </c>
      <c r="DA8443" s="29">
        <v>2.5755474632867794</v>
      </c>
      <c r="DB8443" s="29">
        <v>3.2897515114762124</v>
      </c>
    </row>
    <row r="8444" spans="102:106" ht="20.100000000000001" customHeight="1" x14ac:dyDescent="0.2">
      <c r="CX8444" s="29">
        <v>8306</v>
      </c>
      <c r="CY8444" s="29">
        <v>1.6448681932383642</v>
      </c>
      <c r="CZ8444" s="29">
        <v>1.9599143311990181</v>
      </c>
      <c r="DA8444" s="29">
        <v>2.5755474972184809</v>
      </c>
      <c r="DB8444" s="29">
        <v>3.2897516047942763</v>
      </c>
    </row>
    <row r="8445" spans="102:106" ht="20.100000000000001" customHeight="1" x14ac:dyDescent="0.2">
      <c r="CX8445" s="29">
        <v>8307</v>
      </c>
      <c r="CY8445" s="29">
        <v>1.644868191486037</v>
      </c>
      <c r="CZ8445" s="29">
        <v>1.959914337177566</v>
      </c>
      <c r="DA8445" s="29">
        <v>2.5755475311415799</v>
      </c>
      <c r="DB8445" s="29">
        <v>3.2897516980898414</v>
      </c>
    </row>
    <row r="8446" spans="102:106" ht="20.100000000000001" customHeight="1" x14ac:dyDescent="0.2">
      <c r="CX8446" s="29">
        <v>8308</v>
      </c>
      <c r="CY8446" s="29">
        <v>1.6448681897344299</v>
      </c>
      <c r="CZ8446" s="29">
        <v>1.9599143431549746</v>
      </c>
      <c r="DA8446" s="29">
        <v>2.5755475650570556</v>
      </c>
      <c r="DB8446" s="29">
        <v>3.2897517913628107</v>
      </c>
    </row>
    <row r="8447" spans="102:106" ht="20.100000000000001" customHeight="1" x14ac:dyDescent="0.2">
      <c r="CX8447" s="29">
        <v>8309</v>
      </c>
      <c r="CY8447" s="29">
        <v>1.6448681879831863</v>
      </c>
      <c r="CZ8447" s="29">
        <v>1.9599143491311595</v>
      </c>
      <c r="DA8447" s="29">
        <v>2.5755475989640919</v>
      </c>
      <c r="DB8447" s="29">
        <v>3.2897518846133633</v>
      </c>
    </row>
    <row r="8448" spans="102:106" ht="20.100000000000001" customHeight="1" x14ac:dyDescent="0.2">
      <c r="CX8448" s="29">
        <v>8310</v>
      </c>
      <c r="CY8448" s="29">
        <v>1.6448681862319436</v>
      </c>
      <c r="CZ8448" s="29">
        <v>1.9599143551060312</v>
      </c>
      <c r="DA8448" s="29">
        <v>2.5755476328632976</v>
      </c>
      <c r="DB8448" s="29">
        <v>3.2897519778416648</v>
      </c>
    </row>
    <row r="8449" spans="102:106" ht="20.100000000000001" customHeight="1" x14ac:dyDescent="0.2">
      <c r="CX8449" s="29">
        <v>8311</v>
      </c>
      <c r="CY8449" s="29">
        <v>1.644868184482019</v>
      </c>
      <c r="CZ8449" s="29">
        <v>1.9599143610790244</v>
      </c>
      <c r="DA8449" s="29">
        <v>2.5755476667538426</v>
      </c>
      <c r="DB8449" s="29">
        <v>3.289752071047598</v>
      </c>
    </row>
    <row r="8450" spans="102:106" ht="20.100000000000001" customHeight="1" x14ac:dyDescent="0.2">
      <c r="CX8450" s="29">
        <v>8312</v>
      </c>
      <c r="CY8450" s="29">
        <v>1.6448681827319209</v>
      </c>
      <c r="CZ8450" s="29">
        <v>1.9599143670509804</v>
      </c>
      <c r="DA8450" s="29">
        <v>2.5755477006366814</v>
      </c>
      <c r="DB8450" s="29">
        <v>3.2897521642307539</v>
      </c>
    </row>
    <row r="8451" spans="102:106" ht="20.100000000000001" customHeight="1" x14ac:dyDescent="0.2">
      <c r="CX8451" s="29">
        <v>8313</v>
      </c>
      <c r="CY8451" s="29">
        <v>1.6448681809823973</v>
      </c>
      <c r="CZ8451" s="29">
        <v>1.9599143730213249</v>
      </c>
      <c r="DA8451" s="29">
        <v>2.575547734510971</v>
      </c>
      <c r="DB8451" s="29">
        <v>3.2897522573918345</v>
      </c>
    </row>
    <row r="8452" spans="102:106" ht="20.100000000000001" customHeight="1" x14ac:dyDescent="0.2">
      <c r="CX8452" s="29">
        <v>8314</v>
      </c>
      <c r="CY8452" s="29">
        <v>1.644868179233069</v>
      </c>
      <c r="CZ8452" s="29">
        <v>1.9599143789899476</v>
      </c>
      <c r="DA8452" s="29">
        <v>2.5755477683772936</v>
      </c>
      <c r="DB8452" s="29">
        <v>3.2897523505304176</v>
      </c>
    </row>
    <row r="8453" spans="102:106" ht="20.100000000000001" customHeight="1" x14ac:dyDescent="0.2">
      <c r="CX8453" s="29">
        <v>8315</v>
      </c>
      <c r="CY8453" s="29">
        <v>1.6448681774841154</v>
      </c>
      <c r="CZ8453" s="29">
        <v>1.9599143849572056</v>
      </c>
      <c r="DA8453" s="29">
        <v>2.5755478022355103</v>
      </c>
      <c r="DB8453" s="29">
        <v>3.2897524436463486</v>
      </c>
    </row>
    <row r="8454" spans="102:106" ht="20.100000000000001" customHeight="1" x14ac:dyDescent="0.2">
      <c r="CX8454" s="29">
        <v>8316</v>
      </c>
      <c r="CY8454" s="29">
        <v>1.6448681757357102</v>
      </c>
      <c r="CZ8454" s="29">
        <v>1.9599143909229788</v>
      </c>
      <c r="DA8454" s="29">
        <v>2.5755478360854744</v>
      </c>
      <c r="DB8454" s="29">
        <v>3.2897525367400262</v>
      </c>
    </row>
    <row r="8455" spans="102:106" ht="20.100000000000001" customHeight="1" x14ac:dyDescent="0.2">
      <c r="CX8455" s="29">
        <v>8317</v>
      </c>
      <c r="CY8455" s="29">
        <v>1.6448681739880244</v>
      </c>
      <c r="CZ8455" s="29">
        <v>1.9599143968876143</v>
      </c>
      <c r="DA8455" s="29">
        <v>2.5755478699277501</v>
      </c>
      <c r="DB8455" s="29">
        <v>3.2897526298115616</v>
      </c>
    </row>
    <row r="8456" spans="102:106" ht="20.100000000000001" customHeight="1" x14ac:dyDescent="0.2">
      <c r="CX8456" s="29">
        <v>8318</v>
      </c>
      <c r="CY8456" s="29">
        <v>1.6448681722406626</v>
      </c>
      <c r="CZ8456" s="29">
        <v>1.9599144028509827</v>
      </c>
      <c r="DA8456" s="29">
        <v>2.5755479037614615</v>
      </c>
      <c r="DB8456" s="29">
        <v>3.2897527228604959</v>
      </c>
    </row>
    <row r="8457" spans="102:106" ht="20.100000000000001" customHeight="1" x14ac:dyDescent="0.2">
      <c r="CX8457" s="29">
        <v>8319</v>
      </c>
      <c r="CY8457" s="29">
        <v>1.6448681704937871</v>
      </c>
      <c r="CZ8457" s="29">
        <v>1.9599144088124789</v>
      </c>
      <c r="DA8457" s="29">
        <v>2.5755479375871597</v>
      </c>
      <c r="DB8457" s="29">
        <v>3.2897528158872036</v>
      </c>
    </row>
    <row r="8458" spans="102:106" ht="20.100000000000001" customHeight="1" x14ac:dyDescent="0.2">
      <c r="CX8458" s="29">
        <v>8320</v>
      </c>
      <c r="CY8458" s="29">
        <v>1.6448681687469948</v>
      </c>
      <c r="CZ8458" s="29">
        <v>1.9599144147729062</v>
      </c>
      <c r="DA8458" s="29">
        <v>2.5755479714043137</v>
      </c>
      <c r="DB8458" s="29">
        <v>3.2897529088912103</v>
      </c>
    </row>
    <row r="8459" spans="102:106" ht="20.100000000000001" customHeight="1" x14ac:dyDescent="0.2">
      <c r="CX8459" s="29">
        <v>8321</v>
      </c>
      <c r="CY8459" s="29">
        <v>1.6448681670010001</v>
      </c>
      <c r="CZ8459" s="29">
        <v>1.9599144207316492</v>
      </c>
      <c r="DA8459" s="29">
        <v>2.5755480052138204</v>
      </c>
      <c r="DB8459" s="29">
        <v>3.2897530018734331</v>
      </c>
    </row>
    <row r="8460" spans="102:106" ht="20.100000000000001" customHeight="1" x14ac:dyDescent="0.2">
      <c r="CX8460" s="29">
        <v>8322</v>
      </c>
      <c r="CY8460" s="29">
        <v>1.6448681652548309</v>
      </c>
      <c r="CZ8460" s="29">
        <v>1.9599144266895014</v>
      </c>
      <c r="DA8460" s="29">
        <v>2.575548039015136</v>
      </c>
      <c r="DB8460" s="29">
        <v>3.2897530948328213</v>
      </c>
    </row>
    <row r="8461" spans="102:106" ht="20.100000000000001" customHeight="1" x14ac:dyDescent="0.2">
      <c r="CX8461" s="29">
        <v>8323</v>
      </c>
      <c r="CY8461" s="29">
        <v>1.6448681635097553</v>
      </c>
      <c r="CZ8461" s="29">
        <v>1.9599144326448954</v>
      </c>
      <c r="DA8461" s="29">
        <v>2.5755480728084272</v>
      </c>
      <c r="DB8461" s="29">
        <v>3.2897531877699948</v>
      </c>
    </row>
    <row r="8462" spans="102:106" ht="20.100000000000001" customHeight="1" x14ac:dyDescent="0.2">
      <c r="CX8462" s="29">
        <v>8324</v>
      </c>
      <c r="CY8462" s="29">
        <v>1.6448681617647918</v>
      </c>
      <c r="CZ8462" s="29">
        <v>1.9599144386000282</v>
      </c>
      <c r="DA8462" s="29">
        <v>2.5755481065934958</v>
      </c>
      <c r="DB8462" s="29">
        <v>3.2897532806850078</v>
      </c>
    </row>
    <row r="8463" spans="102:106" ht="20.100000000000001" customHeight="1" x14ac:dyDescent="0.2">
      <c r="CX8463" s="29">
        <v>8325</v>
      </c>
      <c r="CY8463" s="29">
        <v>1.6448681600200779</v>
      </c>
      <c r="CZ8463" s="29">
        <v>1.9599144445528511</v>
      </c>
      <c r="DA8463" s="29">
        <v>2.5755481403701386</v>
      </c>
      <c r="DB8463" s="29">
        <v>3.2897533735776232</v>
      </c>
    </row>
    <row r="8464" spans="102:106" ht="20.100000000000001" customHeight="1" x14ac:dyDescent="0.2">
      <c r="CX8464" s="29">
        <v>8326</v>
      </c>
      <c r="CY8464" s="29">
        <v>1.6448681582763087</v>
      </c>
      <c r="CZ8464" s="29">
        <v>1.95991445050461</v>
      </c>
      <c r="DA8464" s="29">
        <v>2.5755481741392181</v>
      </c>
      <c r="DB8464" s="29">
        <v>3.2897534664478778</v>
      </c>
    </row>
    <row r="8465" spans="102:106" ht="20.100000000000001" customHeight="1" x14ac:dyDescent="0.2">
      <c r="CX8465" s="29">
        <v>8327</v>
      </c>
      <c r="CY8465" s="29">
        <v>1.6448681565324901</v>
      </c>
      <c r="CZ8465" s="29">
        <v>1.9599144564546596</v>
      </c>
      <c r="DA8465" s="29">
        <v>2.5755482078998009</v>
      </c>
      <c r="DB8465" s="29">
        <v>3.2897535592957996</v>
      </c>
    </row>
    <row r="8466" spans="102:106" ht="20.100000000000001" customHeight="1" x14ac:dyDescent="0.2">
      <c r="CX8466" s="29">
        <v>8328</v>
      </c>
      <c r="CY8466" s="29">
        <v>1.6448681547893089</v>
      </c>
      <c r="CZ8466" s="29">
        <v>1.9599144624037637</v>
      </c>
      <c r="DA8466" s="29">
        <v>2.5755482416523798</v>
      </c>
      <c r="DB8466" s="29">
        <v>3.2897536521214077</v>
      </c>
    </row>
    <row r="8467" spans="102:106" ht="20.100000000000001" customHeight="1" x14ac:dyDescent="0.2">
      <c r="CX8467" s="29">
        <v>8329</v>
      </c>
      <c r="CY8467" s="29">
        <v>1.6448681530463243</v>
      </c>
      <c r="CZ8467" s="29">
        <v>1.9599144683507967</v>
      </c>
      <c r="DA8467" s="29">
        <v>2.5755482753967245</v>
      </c>
      <c r="DB8467" s="29">
        <v>3.2897537449247141</v>
      </c>
    </row>
    <row r="8468" spans="102:106" ht="20.100000000000001" customHeight="1" x14ac:dyDescent="0.2">
      <c r="CX8468" s="29">
        <v>8330</v>
      </c>
      <c r="CY8468" s="29">
        <v>1.6448681513042152</v>
      </c>
      <c r="CZ8468" s="29">
        <v>1.959914474296985</v>
      </c>
      <c r="DA8468" s="29">
        <v>2.5755483091329565</v>
      </c>
      <c r="DB8468" s="29">
        <v>3.289753837706002</v>
      </c>
    </row>
    <row r="8469" spans="102:106" ht="20.100000000000001" customHeight="1" x14ac:dyDescent="0.2">
      <c r="CX8469" s="29">
        <v>8331</v>
      </c>
      <c r="CY8469" s="29">
        <v>1.6448681495619704</v>
      </c>
      <c r="CZ8469" s="29">
        <v>1.9599144802411916</v>
      </c>
      <c r="DA8469" s="29">
        <v>2.5755483428615511</v>
      </c>
      <c r="DB8469" s="29">
        <v>3.2897539304647059</v>
      </c>
    </row>
    <row r="8470" spans="102:106" ht="20.100000000000001" customHeight="1" x14ac:dyDescent="0.2">
      <c r="CX8470" s="29">
        <v>8332</v>
      </c>
      <c r="CY8470" s="29">
        <v>1.6448681478202614</v>
      </c>
      <c r="CZ8470" s="29">
        <v>1.9599144861846336</v>
      </c>
      <c r="DA8470" s="29">
        <v>2.5755483765815397</v>
      </c>
      <c r="DB8470" s="29">
        <v>3.289754023201374</v>
      </c>
    </row>
    <row r="8471" spans="102:106" ht="20.100000000000001" customHeight="1" x14ac:dyDescent="0.2">
      <c r="CX8471" s="29">
        <v>8333</v>
      </c>
      <c r="CY8471" s="29">
        <v>1.6448681460791921</v>
      </c>
      <c r="CZ8471" s="29">
        <v>1.9599144921261646</v>
      </c>
      <c r="DA8471" s="29">
        <v>2.5755484102937425</v>
      </c>
      <c r="DB8471" s="29">
        <v>3.2897541159157027</v>
      </c>
    </row>
    <row r="8472" spans="102:106" ht="20.100000000000001" customHeight="1" x14ac:dyDescent="0.2">
      <c r="CX8472" s="29">
        <v>8334</v>
      </c>
      <c r="CY8472" s="29">
        <v>1.6448681443383011</v>
      </c>
      <c r="CZ8472" s="29">
        <v>1.9599144980660483</v>
      </c>
      <c r="DA8472" s="29">
        <v>2.5755484439975382</v>
      </c>
      <c r="DB8472" s="29">
        <v>3.2897542086079445</v>
      </c>
    </row>
    <row r="8473" spans="102:106" ht="20.100000000000001" customHeight="1" x14ac:dyDescent="0.2">
      <c r="CX8473" s="29">
        <v>8335</v>
      </c>
      <c r="CY8473" s="29">
        <v>1.6448681425982474</v>
      </c>
      <c r="CZ8473" s="29">
        <v>1.9599145040050152</v>
      </c>
      <c r="DA8473" s="29">
        <v>2.5755484776937343</v>
      </c>
      <c r="DB8473" s="29">
        <v>3.2897543012774997</v>
      </c>
    </row>
    <row r="8474" spans="102:106" ht="20.100000000000001" customHeight="1" x14ac:dyDescent="0.2">
      <c r="CX8474" s="29">
        <v>8336</v>
      </c>
      <c r="CY8474" s="29">
        <v>1.6448681408579993</v>
      </c>
      <c r="CZ8474" s="29">
        <v>1.9599145099428481</v>
      </c>
      <c r="DA8474" s="29">
        <v>2.5755485113813381</v>
      </c>
      <c r="DB8474" s="29">
        <v>3.2897543939251643</v>
      </c>
    </row>
    <row r="8475" spans="102:106" ht="20.100000000000001" customHeight="1" x14ac:dyDescent="0.2">
      <c r="CX8475" s="29">
        <v>8337</v>
      </c>
      <c r="CY8475" s="29">
        <v>1.6448681391182063</v>
      </c>
      <c r="CZ8475" s="29">
        <v>1.959914515878852</v>
      </c>
      <c r="DA8475" s="29">
        <v>2.5755485450611428</v>
      </c>
      <c r="DB8475" s="29">
        <v>3.2897544865506032</v>
      </c>
    </row>
    <row r="8476" spans="102:106" ht="20.100000000000001" customHeight="1" x14ac:dyDescent="0.2">
      <c r="CX8476" s="29">
        <v>8338</v>
      </c>
      <c r="CY8476" s="29">
        <v>1.6448681373795162</v>
      </c>
      <c r="CZ8476" s="29">
        <v>1.9599145218128002</v>
      </c>
      <c r="DA8476" s="29">
        <v>2.5755485787328607</v>
      </c>
      <c r="DB8476" s="29">
        <v>3.2897545791537546</v>
      </c>
    </row>
    <row r="8477" spans="102:106" ht="20.100000000000001" customHeight="1" x14ac:dyDescent="0.2">
      <c r="CX8477" s="29">
        <v>8339</v>
      </c>
      <c r="CY8477" s="29">
        <v>1.6448681356408839</v>
      </c>
      <c r="CZ8477" s="29">
        <v>1.959914527746347</v>
      </c>
      <c r="DA8477" s="29">
        <v>2.5755486123965561</v>
      </c>
      <c r="DB8477" s="29">
        <v>3.2897546717348281</v>
      </c>
    </row>
    <row r="8478" spans="102:106" ht="20.100000000000001" customHeight="1" x14ac:dyDescent="0.2">
      <c r="CX8478" s="29">
        <v>8340</v>
      </c>
      <c r="CY8478" s="29">
        <v>1.6448681339023852</v>
      </c>
      <c r="CZ8478" s="29">
        <v>1.9599145336773673</v>
      </c>
      <c r="DA8478" s="29">
        <v>2.5755486460519275</v>
      </c>
      <c r="DB8478" s="29">
        <v>3.2897547642934635</v>
      </c>
    </row>
    <row r="8479" spans="102:106" ht="20.100000000000001" customHeight="1" x14ac:dyDescent="0.2">
      <c r="CX8479" s="29">
        <v>8341</v>
      </c>
      <c r="CY8479" s="29">
        <v>1.6448681321646557</v>
      </c>
      <c r="CZ8479" s="29">
        <v>1.9599145396079793</v>
      </c>
      <c r="DA8479" s="29">
        <v>2.5755486796993852</v>
      </c>
      <c r="DB8479" s="29">
        <v>3.2897548568301356</v>
      </c>
    </row>
    <row r="8480" spans="102:106" ht="20.100000000000001" customHeight="1" x14ac:dyDescent="0.2">
      <c r="CX8480" s="29">
        <v>8342</v>
      </c>
      <c r="CY8480" s="29">
        <v>1.6448681304271995</v>
      </c>
      <c r="CZ8480" s="29">
        <v>1.9599145455369922</v>
      </c>
      <c r="DA8480" s="29">
        <v>2.5755487133386152</v>
      </c>
      <c r="DB8480" s="29">
        <v>3.2897549493444687</v>
      </c>
    </row>
    <row r="8481" spans="102:106" ht="20.100000000000001" customHeight="1" x14ac:dyDescent="0.2">
      <c r="CX8481" s="29">
        <v>8343</v>
      </c>
      <c r="CY8481" s="29">
        <v>1.6448681286900813</v>
      </c>
      <c r="CZ8481" s="29">
        <v>1.9599145514646252</v>
      </c>
      <c r="DA8481" s="29">
        <v>2.5755487469700142</v>
      </c>
      <c r="DB8481" s="29">
        <v>3.2897550418366404</v>
      </c>
    </row>
    <row r="8482" spans="102:106" ht="20.100000000000001" customHeight="1" x14ac:dyDescent="0.2">
      <c r="CX8482" s="29">
        <v>8344</v>
      </c>
      <c r="CY8482" s="29">
        <v>1.6448681269533607</v>
      </c>
      <c r="CZ8482" s="29">
        <v>1.9599145573906227</v>
      </c>
      <c r="DA8482" s="29">
        <v>2.5755487805932566</v>
      </c>
      <c r="DB8482" s="29">
        <v>3.2897551343068199</v>
      </c>
    </row>
    <row r="8483" spans="102:106" ht="20.100000000000001" customHeight="1" x14ac:dyDescent="0.2">
      <c r="CX8483" s="29">
        <v>8345</v>
      </c>
      <c r="CY8483" s="29">
        <v>1.6448681252176567</v>
      </c>
      <c r="CZ8483" s="29">
        <v>1.9599145633147212</v>
      </c>
      <c r="DA8483" s="29">
        <v>2.5755488142087262</v>
      </c>
      <c r="DB8483" s="29">
        <v>3.2897552267546062</v>
      </c>
    </row>
    <row r="8484" spans="102:106" ht="20.100000000000001" customHeight="1" x14ac:dyDescent="0.2">
      <c r="CX8484" s="29">
        <v>8346</v>
      </c>
      <c r="CY8484" s="29">
        <v>1.6448681234818945</v>
      </c>
      <c r="CZ8484" s="29">
        <v>1.9599145692380724</v>
      </c>
      <c r="DA8484" s="29">
        <v>2.5755488478157242</v>
      </c>
      <c r="DB8484" s="29">
        <v>3.2897553191804327</v>
      </c>
    </row>
    <row r="8485" spans="102:106" ht="20.100000000000001" customHeight="1" x14ac:dyDescent="0.2">
      <c r="CX8485" s="29">
        <v>8347</v>
      </c>
      <c r="CY8485" s="29">
        <v>1.6448681217461221</v>
      </c>
      <c r="CZ8485" s="29">
        <v>1.9599145751594595</v>
      </c>
      <c r="DA8485" s="29">
        <v>2.575548881414623</v>
      </c>
      <c r="DB8485" s="29">
        <v>3.2897554115838834</v>
      </c>
    </row>
    <row r="8486" spans="102:106" ht="20.100000000000001" customHeight="1" x14ac:dyDescent="0.2">
      <c r="CX8486" s="29">
        <v>8348</v>
      </c>
      <c r="CY8486" s="29">
        <v>1.6448681200115094</v>
      </c>
      <c r="CZ8486" s="29">
        <v>1.9599145810800231</v>
      </c>
      <c r="DA8486" s="29">
        <v>2.5755489150057884</v>
      </c>
      <c r="DB8486" s="29">
        <v>3.2897555039656563</v>
      </c>
    </row>
    <row r="8487" spans="102:106" ht="20.100000000000001" customHeight="1" x14ac:dyDescent="0.2">
      <c r="CX8487" s="29">
        <v>8349</v>
      </c>
      <c r="CY8487" s="29">
        <v>1.6448681182769693</v>
      </c>
      <c r="CZ8487" s="29">
        <v>1.9599145869990098</v>
      </c>
      <c r="DA8487" s="29">
        <v>2.5755489485885015</v>
      </c>
      <c r="DB8487" s="29">
        <v>3.2897555963247562</v>
      </c>
    </row>
    <row r="8488" spans="102:106" ht="20.100000000000001" customHeight="1" x14ac:dyDescent="0.2">
      <c r="CX8488" s="29">
        <v>8350</v>
      </c>
      <c r="CY8488" s="29">
        <v>1.6448681165425374</v>
      </c>
      <c r="CZ8488" s="29">
        <v>1.9599145929166057</v>
      </c>
      <c r="DA8488" s="29">
        <v>2.5755489821638351</v>
      </c>
      <c r="DB8488" s="29">
        <v>3.289755688662146</v>
      </c>
    </row>
    <row r="8489" spans="102:106" ht="20.100000000000001" customHeight="1" x14ac:dyDescent="0.2">
      <c r="CX8489" s="29">
        <v>8351</v>
      </c>
      <c r="CY8489" s="29">
        <v>1.644868114808808</v>
      </c>
      <c r="CZ8489" s="29">
        <v>1.9599145988329925</v>
      </c>
      <c r="DA8489" s="29">
        <v>2.5755490157306977</v>
      </c>
      <c r="DB8489" s="29">
        <v>3.2897557809770963</v>
      </c>
    </row>
    <row r="8490" spans="102:106" ht="20.100000000000001" customHeight="1" x14ac:dyDescent="0.2">
      <c r="CX8490" s="29">
        <v>8352</v>
      </c>
      <c r="CY8490" s="29">
        <v>1.6448681130758087</v>
      </c>
      <c r="CZ8490" s="29">
        <v>1.9599146047469291</v>
      </c>
      <c r="DA8490" s="29">
        <v>2.5755490492894295</v>
      </c>
      <c r="DB8490" s="29">
        <v>3.2897558732702716</v>
      </c>
    </row>
    <row r="8491" spans="102:106" ht="20.100000000000001" customHeight="1" x14ac:dyDescent="0.2">
      <c r="CX8491" s="29">
        <v>8353</v>
      </c>
      <c r="CY8491" s="29">
        <v>1.6448681113429999</v>
      </c>
      <c r="CZ8491" s="29">
        <v>1.9599146106609504</v>
      </c>
      <c r="DA8491" s="29">
        <v>2.5755490828403662</v>
      </c>
      <c r="DB8491" s="29">
        <v>3.2897559655412065</v>
      </c>
    </row>
    <row r="8492" spans="102:106" ht="20.100000000000001" customHeight="1" x14ac:dyDescent="0.2">
      <c r="CX8492" s="29">
        <v>8354</v>
      </c>
      <c r="CY8492" s="29">
        <v>1.6448681096103999</v>
      </c>
      <c r="CZ8492" s="29">
        <v>1.9599146165723875</v>
      </c>
      <c r="DA8492" s="29">
        <v>2.5755491163831157</v>
      </c>
      <c r="DB8492" s="29">
        <v>3.2897560577899903</v>
      </c>
    </row>
    <row r="8493" spans="102:106" ht="20.100000000000001" customHeight="1" x14ac:dyDescent="0.2">
      <c r="CX8493" s="29">
        <v>8355</v>
      </c>
      <c r="CY8493" s="29">
        <v>1.6448681078785878</v>
      </c>
      <c r="CZ8493" s="29">
        <v>1.9599146224828203</v>
      </c>
      <c r="DA8493" s="29">
        <v>2.575549149917999</v>
      </c>
      <c r="DB8493" s="29">
        <v>3.2897561500167005</v>
      </c>
    </row>
    <row r="8494" spans="102:106" ht="20.100000000000001" customHeight="1" x14ac:dyDescent="0.2">
      <c r="CX8494" s="29">
        <v>8356</v>
      </c>
      <c r="CY8494" s="29">
        <v>1.6448681061470116</v>
      </c>
      <c r="CZ8494" s="29">
        <v>1.9599146283914615</v>
      </c>
      <c r="DA8494" s="29">
        <v>2.5755491834446129</v>
      </c>
      <c r="DB8494" s="29">
        <v>3.2897562422214097</v>
      </c>
    </row>
    <row r="8495" spans="102:106" ht="20.100000000000001" customHeight="1" x14ac:dyDescent="0.2">
      <c r="CX8495" s="29">
        <v>8357</v>
      </c>
      <c r="CY8495" s="29">
        <v>1.6448681044156774</v>
      </c>
      <c r="CZ8495" s="29">
        <v>1.9599146342989358</v>
      </c>
      <c r="DA8495" s="29">
        <v>2.5755492169632661</v>
      </c>
      <c r="DB8495" s="29">
        <v>3.2897563344039007</v>
      </c>
    </row>
    <row r="8496" spans="102:106" ht="20.100000000000001" customHeight="1" x14ac:dyDescent="0.2">
      <c r="CX8496" s="29">
        <v>8358</v>
      </c>
      <c r="CY8496" s="29">
        <v>1.6448681026845888</v>
      </c>
      <c r="CZ8496" s="29">
        <v>1.9599146402053915</v>
      </c>
      <c r="DA8496" s="29">
        <v>2.5755492504742619</v>
      </c>
      <c r="DB8496" s="29">
        <v>3.2897564265645101</v>
      </c>
    </row>
    <row r="8497" spans="102:106" ht="20.100000000000001" customHeight="1" x14ac:dyDescent="0.2">
      <c r="CX8497" s="29">
        <v>8359</v>
      </c>
      <c r="CY8497" s="29">
        <v>1.644868100954308</v>
      </c>
      <c r="CZ8497" s="29">
        <v>1.9599146461104981</v>
      </c>
      <c r="DA8497" s="29">
        <v>2.5755492839764567</v>
      </c>
      <c r="DB8497" s="29">
        <v>3.2897565187030029</v>
      </c>
    </row>
    <row r="8498" spans="102:106" ht="20.100000000000001" customHeight="1" x14ac:dyDescent="0.2">
      <c r="CX8498" s="29">
        <v>8360</v>
      </c>
      <c r="CY8498" s="29">
        <v>1.644868099224267</v>
      </c>
      <c r="CZ8498" s="29">
        <v>1.9599146520139212</v>
      </c>
      <c r="DA8498" s="29">
        <v>2.5755493174715798</v>
      </c>
      <c r="DB8498" s="29">
        <v>3.2897566108197007</v>
      </c>
    </row>
    <row r="8499" spans="102:106" ht="20.100000000000001" customHeight="1" x14ac:dyDescent="0.2">
      <c r="CX8499" s="29">
        <v>8361</v>
      </c>
      <c r="CY8499" s="29">
        <v>1.6448680974950201</v>
      </c>
      <c r="CZ8499" s="29">
        <v>1.9599146579157942</v>
      </c>
      <c r="DA8499" s="29">
        <v>2.575549350958116</v>
      </c>
      <c r="DB8499" s="29">
        <v>3.2897567029140724</v>
      </c>
    </row>
    <row r="8500" spans="102:106" ht="20.100000000000001" customHeight="1" x14ac:dyDescent="0.2">
      <c r="CX8500" s="29">
        <v>8362</v>
      </c>
      <c r="CY8500" s="29">
        <v>1.6448680957659898</v>
      </c>
      <c r="CZ8500" s="29">
        <v>1.9599146638157721</v>
      </c>
      <c r="DA8500" s="29">
        <v>2.5755493844367026</v>
      </c>
      <c r="DB8500" s="29">
        <v>3.2897567949864222</v>
      </c>
    </row>
    <row r="8501" spans="102:106" ht="20.100000000000001" customHeight="1" x14ac:dyDescent="0.2">
      <c r="CX8501" s="29">
        <v>8363</v>
      </c>
      <c r="CY8501" s="29">
        <v>1.6448680940371592</v>
      </c>
      <c r="CZ8501" s="29">
        <v>1.9599146697149255</v>
      </c>
      <c r="DA8501" s="29">
        <v>2.5755494179072507</v>
      </c>
      <c r="DB8501" s="29">
        <v>3.2897568870367642</v>
      </c>
    </row>
    <row r="8502" spans="102:106" ht="20.100000000000001" customHeight="1" x14ac:dyDescent="0.2">
      <c r="CX8502" s="29">
        <v>8364</v>
      </c>
      <c r="CY8502" s="29">
        <v>1.6448680923085068</v>
      </c>
      <c r="CZ8502" s="29">
        <v>1.9599146756129</v>
      </c>
      <c r="DA8502" s="29">
        <v>2.5755494513700254</v>
      </c>
      <c r="DB8502" s="29">
        <v>3.2897569790651056</v>
      </c>
    </row>
    <row r="8503" spans="102:106" ht="20.100000000000001" customHeight="1" x14ac:dyDescent="0.2">
      <c r="CX8503" s="29">
        <v>8365</v>
      </c>
      <c r="CY8503" s="29">
        <v>1.6448680905811361</v>
      </c>
      <c r="CZ8503" s="29">
        <v>1.959914681509336</v>
      </c>
      <c r="DA8503" s="29">
        <v>2.5755494848245646</v>
      </c>
      <c r="DB8503" s="29">
        <v>3.2897570710717274</v>
      </c>
    </row>
    <row r="8504" spans="102:106" ht="20.100000000000001" customHeight="1" x14ac:dyDescent="0.2">
      <c r="CX8504" s="29">
        <v>8366</v>
      </c>
      <c r="CY8504" s="29">
        <v>1.6448680888533247</v>
      </c>
      <c r="CZ8504" s="29">
        <v>1.9599146874043438</v>
      </c>
      <c r="DA8504" s="29">
        <v>2.5755495182711212</v>
      </c>
      <c r="DB8504" s="29">
        <v>3.2897571630560565</v>
      </c>
    </row>
    <row r="8505" spans="102:106" ht="20.100000000000001" customHeight="1" x14ac:dyDescent="0.2">
      <c r="CX8505" s="29">
        <v>8367</v>
      </c>
      <c r="CY8505" s="29">
        <v>1.6448680871261676</v>
      </c>
      <c r="CZ8505" s="29">
        <v>1.9599146932975537</v>
      </c>
      <c r="DA8505" s="29">
        <v>2.5755495517099409</v>
      </c>
      <c r="DB8505" s="29">
        <v>3.2897572550183578</v>
      </c>
    </row>
    <row r="8506" spans="102:106" ht="20.100000000000001" customHeight="1" x14ac:dyDescent="0.2">
      <c r="CX8506" s="29">
        <v>8368</v>
      </c>
      <c r="CY8506" s="29">
        <v>1.6448680853996278</v>
      </c>
      <c r="CZ8506" s="29">
        <v>1.9599146991895398</v>
      </c>
      <c r="DA8506" s="29">
        <v>2.5755495851405428</v>
      </c>
      <c r="DB8506" s="29">
        <v>3.2897573469588863</v>
      </c>
    </row>
    <row r="8507" spans="102:106" ht="20.100000000000001" customHeight="1" x14ac:dyDescent="0.2">
      <c r="CX8507" s="29">
        <v>8369</v>
      </c>
      <c r="CY8507" s="29">
        <v>1.6448680836730993</v>
      </c>
      <c r="CZ8507" s="29">
        <v>1.959914705080396</v>
      </c>
      <c r="DA8507" s="29">
        <v>2.5755496185631603</v>
      </c>
      <c r="DB8507" s="29">
        <v>3.2897574388773285</v>
      </c>
    </row>
    <row r="8508" spans="102:106" ht="20.100000000000001" customHeight="1" x14ac:dyDescent="0.2">
      <c r="CX8508" s="29">
        <v>8370</v>
      </c>
      <c r="CY8508" s="29">
        <v>1.6448680819476655</v>
      </c>
      <c r="CZ8508" s="29">
        <v>1.9599147109697401</v>
      </c>
      <c r="DA8508" s="29">
        <v>2.5755496519776608</v>
      </c>
      <c r="DB8508" s="29">
        <v>3.2897575307739242</v>
      </c>
    </row>
    <row r="8509" spans="102:106" ht="20.100000000000001" customHeight="1" x14ac:dyDescent="0.2">
      <c r="CX8509" s="29">
        <v>8371</v>
      </c>
      <c r="CY8509" s="29">
        <v>1.6448680802221478</v>
      </c>
      <c r="CZ8509" s="29">
        <v>1.9599147168571829</v>
      </c>
      <c r="DA8509" s="29">
        <v>2.5755496853846247</v>
      </c>
      <c r="DB8509" s="29">
        <v>3.2897576226483407</v>
      </c>
    </row>
    <row r="8510" spans="102:106" ht="20.100000000000001" customHeight="1" x14ac:dyDescent="0.2">
      <c r="CX8510" s="29">
        <v>8372</v>
      </c>
      <c r="CY8510" s="29">
        <v>1.6448680784970575</v>
      </c>
      <c r="CZ8510" s="29">
        <v>1.959914722743753</v>
      </c>
      <c r="DA8510" s="29">
        <v>2.5755497187831855</v>
      </c>
      <c r="DB8510" s="29">
        <v>3.2897577145010852</v>
      </c>
    </row>
    <row r="8511" spans="102:106" ht="20.100000000000001" customHeight="1" x14ac:dyDescent="0.2">
      <c r="CX8511" s="29">
        <v>8373</v>
      </c>
      <c r="CY8511" s="29">
        <v>1.6448680767723367</v>
      </c>
      <c r="CZ8511" s="29">
        <v>1.9599147286285785</v>
      </c>
      <c r="DA8511" s="29">
        <v>2.5755497521739121</v>
      </c>
      <c r="DB8511" s="29">
        <v>3.2897578063318091</v>
      </c>
    </row>
    <row r="8512" spans="102:106" ht="20.100000000000001" customHeight="1" x14ac:dyDescent="0.2">
      <c r="CX8512" s="29">
        <v>8374</v>
      </c>
      <c r="CY8512" s="29">
        <v>1.6448680750484888</v>
      </c>
      <c r="CZ8512" s="29">
        <v>1.9599147345122045</v>
      </c>
      <c r="DA8512" s="29">
        <v>2.5755497855566465</v>
      </c>
      <c r="DB8512" s="29">
        <v>3.2897578981404392</v>
      </c>
    </row>
    <row r="8513" spans="102:106" ht="20.100000000000001" customHeight="1" x14ac:dyDescent="0.2">
      <c r="CX8513" s="29">
        <v>8375</v>
      </c>
      <c r="CY8513" s="29">
        <v>1.6448680733243184</v>
      </c>
      <c r="CZ8513" s="29">
        <v>1.9599147403946973</v>
      </c>
      <c r="DA8513" s="29">
        <v>2.5755498189315844</v>
      </c>
      <c r="DB8513" s="29">
        <v>3.2897579899274576</v>
      </c>
    </row>
    <row r="8514" spans="102:106" ht="20.100000000000001" customHeight="1" x14ac:dyDescent="0.2">
      <c r="CX8514" s="29">
        <v>8376</v>
      </c>
      <c r="CY8514" s="29">
        <v>1.6448680716014508</v>
      </c>
      <c r="CZ8514" s="29">
        <v>1.9599147462751707</v>
      </c>
      <c r="DA8514" s="29">
        <v>2.5755498522981934</v>
      </c>
      <c r="DB8514" s="29">
        <v>3.2897580816922098</v>
      </c>
    </row>
    <row r="8515" spans="102:106" ht="20.100000000000001" customHeight="1" x14ac:dyDescent="0.2">
      <c r="CX8515" s="29">
        <v>8377</v>
      </c>
      <c r="CY8515" s="29">
        <v>1.6448680698781168</v>
      </c>
      <c r="CZ8515" s="29">
        <v>1.9599147521546287</v>
      </c>
      <c r="DA8515" s="29">
        <v>2.5755498856573782</v>
      </c>
      <c r="DB8515" s="29">
        <v>3.2897581734351613</v>
      </c>
    </row>
    <row r="8516" spans="102:106" ht="20.100000000000001" customHeight="1" x14ac:dyDescent="0.2">
      <c r="CX8516" s="29">
        <v>8378</v>
      </c>
      <c r="CY8516" s="29">
        <v>1.6448680681553693</v>
      </c>
      <c r="CZ8516" s="29">
        <v>1.9599147580331242</v>
      </c>
      <c r="DA8516" s="29">
        <v>2.575549919008234</v>
      </c>
      <c r="DB8516" s="29">
        <v>3.2897582651564896</v>
      </c>
    </row>
    <row r="8517" spans="102:106" ht="20.100000000000001" customHeight="1" x14ac:dyDescent="0.2">
      <c r="CX8517" s="29">
        <v>8379</v>
      </c>
      <c r="CY8517" s="29">
        <v>1.6448680664336919</v>
      </c>
      <c r="CZ8517" s="29">
        <v>1.9599147639092815</v>
      </c>
      <c r="DA8517" s="29">
        <v>2.5755499523509311</v>
      </c>
      <c r="DB8517" s="29">
        <v>3.2897583568555153</v>
      </c>
    </row>
    <row r="8518" spans="102:106" ht="20.100000000000001" customHeight="1" x14ac:dyDescent="0.2">
      <c r="CX8518" s="29">
        <v>8380</v>
      </c>
      <c r="CY8518" s="29">
        <v>1.6448680647118681</v>
      </c>
      <c r="CZ8518" s="29">
        <v>1.9599147697840913</v>
      </c>
      <c r="DA8518" s="29">
        <v>2.5755499856859951</v>
      </c>
      <c r="DB8518" s="29">
        <v>3.2897584485329632</v>
      </c>
    </row>
    <row r="8519" spans="102:106" ht="20.100000000000001" customHeight="1" x14ac:dyDescent="0.2">
      <c r="CX8519" s="29">
        <v>8381</v>
      </c>
      <c r="CY8519" s="29">
        <v>1.6448680629903729</v>
      </c>
      <c r="CZ8519" s="29">
        <v>1.9599147756585402</v>
      </c>
      <c r="DA8519" s="29">
        <v>2.5755500190132228</v>
      </c>
      <c r="DB8519" s="29">
        <v>3.2897585401884211</v>
      </c>
    </row>
    <row r="8520" spans="102:106" ht="20.100000000000001" customHeight="1" x14ac:dyDescent="0.2">
      <c r="CX8520" s="29">
        <v>8382</v>
      </c>
      <c r="CY8520" s="29">
        <v>1.6448680612696789</v>
      </c>
      <c r="CZ8520" s="29">
        <v>1.9599147815307638</v>
      </c>
      <c r="DA8520" s="29">
        <v>2.5755500523320447</v>
      </c>
      <c r="DB8520" s="29">
        <v>3.2897586318220315</v>
      </c>
    </row>
    <row r="8521" spans="102:106" ht="20.100000000000001" customHeight="1" x14ac:dyDescent="0.2">
      <c r="CX8521" s="29">
        <v>8383</v>
      </c>
      <c r="CY8521" s="29">
        <v>1.6448680595491223</v>
      </c>
      <c r="CZ8521" s="29">
        <v>1.9599147874017386</v>
      </c>
      <c r="DA8521" s="29">
        <v>2.5755500856433287</v>
      </c>
      <c r="DB8521" s="29">
        <v>3.2897587234336498</v>
      </c>
    </row>
    <row r="8522" spans="102:106" ht="20.100000000000001" customHeight="1" x14ac:dyDescent="0.2">
      <c r="CX8522" s="29">
        <v>8384</v>
      </c>
      <c r="CY8522" s="29">
        <v>1.644868057829167</v>
      </c>
      <c r="CZ8522" s="29">
        <v>1.9599147932710139</v>
      </c>
      <c r="DA8522" s="29">
        <v>2.5755501189464911</v>
      </c>
      <c r="DB8522" s="29">
        <v>3.2897588150236845</v>
      </c>
    </row>
    <row r="8523" spans="102:106" ht="20.100000000000001" customHeight="1" x14ac:dyDescent="0.2">
      <c r="CX8523" s="29">
        <v>8385</v>
      </c>
      <c r="CY8523" s="29">
        <v>1.6448680561091418</v>
      </c>
      <c r="CZ8523" s="29">
        <v>1.9599147991395567</v>
      </c>
      <c r="DA8523" s="29">
        <v>2.5755501522416662</v>
      </c>
      <c r="DB8523" s="29">
        <v>3.2897589065916928</v>
      </c>
    </row>
    <row r="8524" spans="102:106" ht="20.100000000000001" customHeight="1" x14ac:dyDescent="0.2">
      <c r="CX8524" s="29">
        <v>8386</v>
      </c>
      <c r="CY8524" s="29">
        <v>1.6448680543900676</v>
      </c>
      <c r="CZ8524" s="29">
        <v>1.9599148050064326</v>
      </c>
      <c r="DA8524" s="29">
        <v>2.57555018552898</v>
      </c>
      <c r="DB8524" s="29">
        <v>3.2897589981380677</v>
      </c>
    </row>
    <row r="8525" spans="102:106" ht="20.100000000000001" customHeight="1" x14ac:dyDescent="0.2">
      <c r="CX8525" s="29">
        <v>8387</v>
      </c>
      <c r="CY8525" s="29">
        <v>1.6448680526712651</v>
      </c>
      <c r="CZ8525" s="29">
        <v>1.9599148108716502</v>
      </c>
      <c r="DA8525" s="29">
        <v>2.5755502188081931</v>
      </c>
      <c r="DB8525" s="29">
        <v>3.2897590896623488</v>
      </c>
    </row>
    <row r="8526" spans="102:106" ht="20.100000000000001" customHeight="1" x14ac:dyDescent="0.2">
      <c r="CX8526" s="29">
        <v>8388</v>
      </c>
      <c r="CY8526" s="29">
        <v>1.6448680509531828</v>
      </c>
      <c r="CZ8526" s="29">
        <v>1.9599148167356881</v>
      </c>
      <c r="DA8526" s="29">
        <v>2.5755502520797791</v>
      </c>
      <c r="DB8526" s="29">
        <v>3.2897591811649143</v>
      </c>
    </row>
    <row r="8527" spans="102:106" ht="20.100000000000001" customHeight="1" x14ac:dyDescent="0.2">
      <c r="CX8527" s="29">
        <v>8389</v>
      </c>
      <c r="CY8527" s="29">
        <v>1.6448680492351322</v>
      </c>
      <c r="CZ8527" s="29">
        <v>1.9599148225980718</v>
      </c>
      <c r="DA8527" s="29">
        <v>2.5755502853431258</v>
      </c>
      <c r="DB8527" s="29">
        <v>3.2897592726455702</v>
      </c>
    </row>
    <row r="8528" spans="102:106" ht="20.100000000000001" customHeight="1" x14ac:dyDescent="0.2">
      <c r="CX8528" s="29">
        <v>8390</v>
      </c>
      <c r="CY8528" s="29">
        <v>1.6448680475169879</v>
      </c>
      <c r="CZ8528" s="29">
        <v>1.9599148284592705</v>
      </c>
      <c r="DA8528" s="29">
        <v>2.5755503185986961</v>
      </c>
      <c r="DB8528" s="29">
        <v>3.2897593641046781</v>
      </c>
    </row>
    <row r="8529" spans="102:106" ht="20.100000000000001" customHeight="1" x14ac:dyDescent="0.2">
      <c r="CX8529" s="29">
        <v>8391</v>
      </c>
      <c r="CY8529" s="29">
        <v>1.6448680458003175</v>
      </c>
      <c r="CZ8529" s="29">
        <v>1.9599148343187998</v>
      </c>
      <c r="DA8529" s="29">
        <v>2.5755503518462231</v>
      </c>
      <c r="DB8529" s="29">
        <v>3.2897594555417458</v>
      </c>
    </row>
    <row r="8530" spans="102:106" ht="20.100000000000001" customHeight="1" x14ac:dyDescent="0.2">
      <c r="CX8530" s="29">
        <v>8392</v>
      </c>
      <c r="CY8530" s="29">
        <v>1.6448680440832899</v>
      </c>
      <c r="CZ8530" s="29">
        <v>1.9599148401771196</v>
      </c>
      <c r="DA8530" s="29">
        <v>2.5755503850857968</v>
      </c>
      <c r="DB8530" s="29">
        <v>3.2897595469571197</v>
      </c>
    </row>
    <row r="8531" spans="102:106" ht="20.100000000000001" customHeight="1" x14ac:dyDescent="0.2">
      <c r="CX8531" s="29">
        <v>8393</v>
      </c>
      <c r="CY8531" s="29">
        <v>1.6448680423668989</v>
      </c>
      <c r="CZ8531" s="29">
        <v>1.95991484603421</v>
      </c>
      <c r="DA8531" s="29">
        <v>2.5755504183178628</v>
      </c>
      <c r="DB8531" s="29">
        <v>3.2897596383508558</v>
      </c>
    </row>
    <row r="8532" spans="102:106" ht="20.100000000000001" customHeight="1" x14ac:dyDescent="0.2">
      <c r="CX8532" s="29">
        <v>8394</v>
      </c>
      <c r="CY8532" s="29">
        <v>1.6448680406510023</v>
      </c>
      <c r="CZ8532" s="29">
        <v>1.9599148518895728</v>
      </c>
      <c r="DA8532" s="29">
        <v>2.575550451541774</v>
      </c>
      <c r="DB8532" s="29">
        <v>3.2897597297224368</v>
      </c>
    </row>
    <row r="8533" spans="102:106" ht="20.100000000000001" customHeight="1" x14ac:dyDescent="0.2">
      <c r="CX8533" s="29">
        <v>8395</v>
      </c>
      <c r="CY8533" s="29">
        <v>1.6448680389354546</v>
      </c>
      <c r="CZ8533" s="29">
        <v>1.9599148577446035</v>
      </c>
      <c r="DA8533" s="29">
        <v>2.5755504847576014</v>
      </c>
      <c r="DB8533" s="29">
        <v>3.2897598210727499</v>
      </c>
    </row>
    <row r="8534" spans="102:106" ht="20.100000000000001" customHeight="1" x14ac:dyDescent="0.2">
      <c r="CX8534" s="29">
        <v>8396</v>
      </c>
      <c r="CY8534" s="29">
        <v>1.6448680372201068</v>
      </c>
      <c r="CZ8534" s="29">
        <v>1.9599148635973684</v>
      </c>
      <c r="DA8534" s="29">
        <v>2.5755505179657709</v>
      </c>
      <c r="DB8534" s="29">
        <v>3.2897599124009815</v>
      </c>
    </row>
    <row r="8535" spans="102:106" ht="20.100000000000001" customHeight="1" x14ac:dyDescent="0.2">
      <c r="CX8535" s="29">
        <v>8397</v>
      </c>
      <c r="CY8535" s="29">
        <v>1.6448680355053698</v>
      </c>
      <c r="CZ8535" s="29">
        <v>1.959914869448304</v>
      </c>
      <c r="DA8535" s="29">
        <v>2.5755505511656187</v>
      </c>
      <c r="DB8535" s="29">
        <v>3.2897600037074364</v>
      </c>
    </row>
    <row r="8536" spans="102:106" ht="20.100000000000001" customHeight="1" x14ac:dyDescent="0.2">
      <c r="CX8536" s="29">
        <v>8398</v>
      </c>
      <c r="CY8536" s="29">
        <v>1.6448680337910868</v>
      </c>
      <c r="CZ8536" s="29">
        <v>1.9599148752987929</v>
      </c>
      <c r="DA8536" s="29">
        <v>2.5755505843579183</v>
      </c>
      <c r="DB8536" s="29">
        <v>3.2897600949921317</v>
      </c>
    </row>
    <row r="8537" spans="102:106" ht="20.100000000000001" customHeight="1" x14ac:dyDescent="0.2">
      <c r="CX8537" s="29">
        <v>8399</v>
      </c>
      <c r="CY8537" s="29">
        <v>1.6448680320770959</v>
      </c>
      <c r="CZ8537" s="29">
        <v>1.9599148811473612</v>
      </c>
      <c r="DA8537" s="29">
        <v>2.5755506175423553</v>
      </c>
      <c r="DB8537" s="29">
        <v>3.2897601862553585</v>
      </c>
    </row>
    <row r="8538" spans="102:106" ht="20.100000000000001" customHeight="1" x14ac:dyDescent="0.2">
      <c r="CX8538" s="29">
        <v>8400</v>
      </c>
      <c r="CY8538" s="29">
        <v>1.6448680303632313</v>
      </c>
      <c r="CZ8538" s="29">
        <v>1.9599148869944318</v>
      </c>
      <c r="DA8538" s="29">
        <v>2.5755506507186072</v>
      </c>
      <c r="DB8538" s="29">
        <v>3.2897602774968342</v>
      </c>
    </row>
    <row r="8539" spans="102:106" ht="20.100000000000001" customHeight="1" x14ac:dyDescent="0.2">
      <c r="CX8539" s="29">
        <v>8401</v>
      </c>
      <c r="CY8539" s="29">
        <v>1.644868028650456</v>
      </c>
      <c r="CZ8539" s="29">
        <v>1.959914892839947</v>
      </c>
      <c r="DA8539" s="29">
        <v>2.5755506838874305</v>
      </c>
      <c r="DB8539" s="29">
        <v>3.2897603687162684</v>
      </c>
    </row>
    <row r="8540" spans="102:106" ht="20.100000000000001" customHeight="1" x14ac:dyDescent="0.2">
      <c r="CX8540" s="29">
        <v>8402</v>
      </c>
      <c r="CY8540" s="29">
        <v>1.6448680269374634</v>
      </c>
      <c r="CZ8540" s="29">
        <v>1.9599148986847963</v>
      </c>
      <c r="DA8540" s="29">
        <v>2.5755507170477676</v>
      </c>
      <c r="DB8540" s="29">
        <v>3.2897604599142105</v>
      </c>
    </row>
    <row r="8541" spans="102:106" ht="20.100000000000001" customHeight="1" x14ac:dyDescent="0.2">
      <c r="CX8541" s="29">
        <v>8403</v>
      </c>
      <c r="CY8541" s="29">
        <v>1.6448680252252088</v>
      </c>
      <c r="CZ8541" s="29">
        <v>1.9599149045274853</v>
      </c>
      <c r="DA8541" s="29">
        <v>2.5755507502007244</v>
      </c>
      <c r="DB8541" s="29">
        <v>3.2897605510903554</v>
      </c>
    </row>
    <row r="8542" spans="102:106" ht="20.100000000000001" customHeight="1" x14ac:dyDescent="0.2">
      <c r="CX8542" s="29">
        <v>8404</v>
      </c>
      <c r="CY8542" s="29">
        <v>1.6448680235135109</v>
      </c>
      <c r="CZ8542" s="29">
        <v>1.9599149103688942</v>
      </c>
      <c r="DA8542" s="29">
        <v>2.5755507833452316</v>
      </c>
      <c r="DB8542" s="29">
        <v>3.289760642244953</v>
      </c>
    </row>
    <row r="8543" spans="102:106" ht="20.100000000000001" customHeight="1" x14ac:dyDescent="0.2">
      <c r="CX8543" s="29">
        <v>8405</v>
      </c>
      <c r="CY8543" s="29">
        <v>1.644868021801617</v>
      </c>
      <c r="CZ8543" s="29">
        <v>1.959914916209422</v>
      </c>
      <c r="DA8543" s="29">
        <v>2.5755508164823806</v>
      </c>
      <c r="DB8543" s="29">
        <v>3.2897607333776815</v>
      </c>
    </row>
    <row r="8544" spans="102:106" ht="20.100000000000001" customHeight="1" x14ac:dyDescent="0.2">
      <c r="CX8544" s="29">
        <v>8406</v>
      </c>
      <c r="CY8544" s="29">
        <v>1.6448680200910377</v>
      </c>
      <c r="CZ8544" s="29">
        <v>1.9599149220485126</v>
      </c>
      <c r="DA8544" s="29">
        <v>2.5755508496114521</v>
      </c>
      <c r="DB8544" s="29">
        <v>3.2897608244890604</v>
      </c>
    </row>
    <row r="8545" spans="102:106" ht="20.100000000000001" customHeight="1" x14ac:dyDescent="0.2">
      <c r="CX8545" s="29">
        <v>8407</v>
      </c>
      <c r="CY8545" s="29">
        <v>1.6448680183798789</v>
      </c>
      <c r="CZ8545" s="29">
        <v>1.9599149278860797</v>
      </c>
      <c r="DA8545" s="29">
        <v>2.575550882732442</v>
      </c>
      <c r="DB8545" s="29">
        <v>3.2897609155784675</v>
      </c>
    </row>
    <row r="8546" spans="102:106" ht="20.100000000000001" customHeight="1" x14ac:dyDescent="0.2">
      <c r="CX8546" s="29">
        <v>8408</v>
      </c>
      <c r="CY8546" s="29">
        <v>1.6448680166696434</v>
      </c>
      <c r="CZ8546" s="29">
        <v>1.9599149337220325</v>
      </c>
      <c r="DA8546" s="29">
        <v>2.5755509158460632</v>
      </c>
      <c r="DB8546" s="29">
        <v>3.2897610066464056</v>
      </c>
    </row>
    <row r="8547" spans="102:106" ht="20.100000000000001" customHeight="1" x14ac:dyDescent="0.2">
      <c r="CX8547" s="29">
        <v>8409</v>
      </c>
      <c r="CY8547" s="29">
        <v>1.6448680149601309</v>
      </c>
      <c r="CZ8547" s="29">
        <v>1.9599149395572284</v>
      </c>
      <c r="DA8547" s="29">
        <v>2.5755509489512143</v>
      </c>
      <c r="DB8547" s="29">
        <v>3.2897610976925216</v>
      </c>
    </row>
    <row r="8548" spans="102:106" ht="20.100000000000001" customHeight="1" x14ac:dyDescent="0.2">
      <c r="CX8548" s="29">
        <v>8410</v>
      </c>
      <c r="CY8548" s="29">
        <v>1.6448680132505675</v>
      </c>
      <c r="CZ8548" s="29">
        <v>1.959914945390139</v>
      </c>
      <c r="DA8548" s="29">
        <v>2.5755509820489584</v>
      </c>
      <c r="DB8548" s="29">
        <v>3.2897611887170184</v>
      </c>
    </row>
    <row r="8549" spans="102:106" ht="20.100000000000001" customHeight="1" x14ac:dyDescent="0.2">
      <c r="CX8549" s="29">
        <v>8411</v>
      </c>
      <c r="CY8549" s="29">
        <v>1.644868011541311</v>
      </c>
      <c r="CZ8549" s="29">
        <v>1.9599149512220879</v>
      </c>
      <c r="DA8549" s="29">
        <v>2.5755510151385432</v>
      </c>
      <c r="DB8549" s="29">
        <v>3.2897612797198081</v>
      </c>
    </row>
    <row r="8550" spans="102:106" ht="20.100000000000001" customHeight="1" x14ac:dyDescent="0.2">
      <c r="CX8550" s="29">
        <v>8412</v>
      </c>
      <c r="CY8550" s="29">
        <v>1.6448680098327153</v>
      </c>
      <c r="CZ8550" s="29">
        <v>1.9599149570529657</v>
      </c>
      <c r="DA8550" s="29">
        <v>2.5755510482206581</v>
      </c>
      <c r="DB8550" s="29">
        <v>3.2897613707010818</v>
      </c>
    </row>
    <row r="8551" spans="102:106" ht="20.100000000000001" customHeight="1" x14ac:dyDescent="0.2">
      <c r="CX8551" s="29">
        <v>8413</v>
      </c>
      <c r="CY8551" s="29">
        <v>1.644868008124563</v>
      </c>
      <c r="CZ8551" s="29">
        <v>1.9599149628817063</v>
      </c>
      <c r="DA8551" s="29">
        <v>2.5755510812945372</v>
      </c>
      <c r="DB8551" s="29">
        <v>3.289761461660734</v>
      </c>
    </row>
    <row r="8552" spans="102:106" ht="20.100000000000001" customHeight="1" x14ac:dyDescent="0.2">
      <c r="CX8552" s="29">
        <v>8414</v>
      </c>
      <c r="CY8552" s="29">
        <v>1.6448680064166326</v>
      </c>
      <c r="CZ8552" s="29">
        <v>1.9599149687096187</v>
      </c>
      <c r="DA8552" s="29">
        <v>2.5755511143604961</v>
      </c>
      <c r="DB8552" s="29">
        <v>3.2897615525986552</v>
      </c>
    </row>
    <row r="8553" spans="102:106" ht="20.100000000000001" customHeight="1" x14ac:dyDescent="0.2">
      <c r="CX8553" s="29">
        <v>8415</v>
      </c>
      <c r="CY8553" s="29">
        <v>1.6448680047092656</v>
      </c>
      <c r="CZ8553" s="29">
        <v>1.9599149745356275</v>
      </c>
      <c r="DA8553" s="29">
        <v>2.5755511474188428</v>
      </c>
      <c r="DB8553" s="29">
        <v>3.2897616435150092</v>
      </c>
    </row>
    <row r="8554" spans="102:106" ht="20.100000000000001" customHeight="1" x14ac:dyDescent="0.2">
      <c r="CX8554" s="29">
        <v>8416</v>
      </c>
      <c r="CY8554" s="29">
        <v>1.6448680030022333</v>
      </c>
      <c r="CZ8554" s="29">
        <v>1.9599149803610334</v>
      </c>
      <c r="DA8554" s="29">
        <v>2.5755511804691569</v>
      </c>
      <c r="DB8554" s="29">
        <v>3.2897617344099546</v>
      </c>
    </row>
    <row r="8555" spans="102:106" ht="20.100000000000001" customHeight="1" x14ac:dyDescent="0.2">
      <c r="CX8555" s="29">
        <v>8417</v>
      </c>
      <c r="CY8555" s="29">
        <v>1.6448680012953019</v>
      </c>
      <c r="CZ8555" s="29">
        <v>1.9599149861842737</v>
      </c>
      <c r="DA8555" s="29">
        <v>2.5755512135117331</v>
      </c>
      <c r="DB8555" s="29">
        <v>3.2897618252830712</v>
      </c>
    </row>
    <row r="8556" spans="102:106" ht="20.100000000000001" customHeight="1" x14ac:dyDescent="0.2">
      <c r="CX8556" s="29">
        <v>8418</v>
      </c>
      <c r="CY8556" s="29">
        <v>1.64486799958937</v>
      </c>
      <c r="CZ8556" s="29">
        <v>1.959914992006641</v>
      </c>
      <c r="DA8556" s="29">
        <v>2.5755512465465009</v>
      </c>
      <c r="DB8556" s="29">
        <v>3.2897619161347849</v>
      </c>
    </row>
    <row r="8557" spans="102:106" ht="20.100000000000001" customHeight="1" x14ac:dyDescent="0.2">
      <c r="CX8557" s="29">
        <v>8419</v>
      </c>
      <c r="CY8557" s="29">
        <v>1.6448679978836276</v>
      </c>
      <c r="CZ8557" s="29">
        <v>1.9599149978275157</v>
      </c>
      <c r="DA8557" s="29">
        <v>2.5755512795730193</v>
      </c>
      <c r="DB8557" s="29">
        <v>3.2897620069646614</v>
      </c>
    </row>
    <row r="8558" spans="102:106" ht="20.100000000000001" customHeight="1" x14ac:dyDescent="0.2">
      <c r="CX8558" s="29">
        <v>8420</v>
      </c>
      <c r="CY8558" s="29">
        <v>1.6448679961783981</v>
      </c>
      <c r="CZ8558" s="29">
        <v>1.9599150036472277</v>
      </c>
      <c r="DA8558" s="29">
        <v>2.5755513125922906</v>
      </c>
      <c r="DB8558" s="29">
        <v>3.2897620977731101</v>
      </c>
    </row>
    <row r="8559" spans="102:106" ht="20.100000000000001" customHeight="1" x14ac:dyDescent="0.2">
      <c r="CX8559" s="29">
        <v>8421</v>
      </c>
      <c r="CY8559" s="29">
        <v>1.6448679944728637</v>
      </c>
      <c r="CZ8559" s="29">
        <v>1.9599150094651487</v>
      </c>
      <c r="DA8559" s="29">
        <v>2.5755513456031376</v>
      </c>
      <c r="DB8559" s="29">
        <v>3.2897621885599642</v>
      </c>
    </row>
    <row r="8560" spans="102:106" ht="20.100000000000001" customHeight="1" x14ac:dyDescent="0.2">
      <c r="CX8560" s="29">
        <v>8422</v>
      </c>
      <c r="CY8560" s="29">
        <v>1.6448679927684755</v>
      </c>
      <c r="CZ8560" s="29">
        <v>1.9599150152815981</v>
      </c>
      <c r="DA8560" s="29">
        <v>2.5755513786065518</v>
      </c>
      <c r="DB8560" s="29">
        <v>3.2897622793253332</v>
      </c>
    </row>
    <row r="8561" spans="102:106" ht="20.100000000000001" customHeight="1" x14ac:dyDescent="0.2">
      <c r="CX8561" s="29">
        <v>8423</v>
      </c>
      <c r="CY8561" s="29">
        <v>1.6448679910644086</v>
      </c>
      <c r="CZ8561" s="29">
        <v>1.9599150210973688</v>
      </c>
      <c r="DA8561" s="29">
        <v>2.575551411602067</v>
      </c>
      <c r="DB8561" s="29">
        <v>3.2897623700690359</v>
      </c>
    </row>
    <row r="8562" spans="102:106" ht="20.100000000000001" customHeight="1" x14ac:dyDescent="0.2">
      <c r="CX8562" s="29">
        <v>8424</v>
      </c>
      <c r="CY8562" s="29">
        <v>1.644867989360401</v>
      </c>
      <c r="CZ8562" s="29">
        <v>1.9599150269113415</v>
      </c>
      <c r="DA8562" s="29">
        <v>2.5755514445899372</v>
      </c>
      <c r="DB8562" s="29">
        <v>3.2897624607911657</v>
      </c>
    </row>
    <row r="8563" spans="102:106" ht="20.100000000000001" customHeight="1" x14ac:dyDescent="0.2">
      <c r="CX8563" s="29">
        <v>8425</v>
      </c>
      <c r="CY8563" s="29">
        <v>1.6448679876567565</v>
      </c>
      <c r="CZ8563" s="29">
        <v>1.9599150327238226</v>
      </c>
      <c r="DA8563" s="29">
        <v>2.5755514775696846</v>
      </c>
      <c r="DB8563" s="29">
        <v>3.2897625514920921</v>
      </c>
    </row>
    <row r="8564" spans="102:106" ht="20.100000000000001" customHeight="1" x14ac:dyDescent="0.2">
      <c r="CX8564" s="29">
        <v>8426</v>
      </c>
      <c r="CY8564" s="29">
        <v>1.6448679859543425</v>
      </c>
      <c r="CZ8564" s="29">
        <v>1.959915038534636</v>
      </c>
      <c r="DA8564" s="29">
        <v>2.5755515105415503</v>
      </c>
      <c r="DB8564" s="29">
        <v>3.289762642171326</v>
      </c>
    </row>
    <row r="8565" spans="102:106" ht="20.100000000000001" customHeight="1" x14ac:dyDescent="0.2">
      <c r="CX8565" s="29">
        <v>8427</v>
      </c>
      <c r="CY8565" s="29">
        <v>1.6448679842517495</v>
      </c>
      <c r="CZ8565" s="29">
        <v>1.9599150443450333</v>
      </c>
      <c r="DA8565" s="29">
        <v>2.5755515435057696</v>
      </c>
      <c r="DB8565" s="29">
        <v>3.2897627328289381</v>
      </c>
    </row>
    <row r="8566" spans="102:106" ht="20.100000000000001" customHeight="1" x14ac:dyDescent="0.2">
      <c r="CX8566" s="29">
        <v>8428</v>
      </c>
      <c r="CY8566" s="29">
        <v>1.6448679825492682</v>
      </c>
      <c r="CZ8566" s="29">
        <v>1.9599150501529217</v>
      </c>
      <c r="DA8566" s="29">
        <v>2.5755515764622099</v>
      </c>
      <c r="DB8566" s="29">
        <v>3.2897628234649905</v>
      </c>
    </row>
    <row r="8567" spans="102:106" ht="20.100000000000001" customHeight="1" x14ac:dyDescent="0.2">
      <c r="CX8567" s="29">
        <v>8429</v>
      </c>
      <c r="CY8567" s="29">
        <v>1.6448679808477558</v>
      </c>
      <c r="CZ8567" s="29">
        <v>1.9599150559604968</v>
      </c>
      <c r="DA8567" s="29">
        <v>2.5755516094107294</v>
      </c>
      <c r="DB8567" s="29">
        <v>3.2897629140798217</v>
      </c>
    </row>
    <row r="8568" spans="102:106" ht="20.100000000000001" customHeight="1" x14ac:dyDescent="0.2">
      <c r="CX8568" s="29">
        <v>8430</v>
      </c>
      <c r="CY8568" s="29">
        <v>1.6448679791463583</v>
      </c>
      <c r="CZ8568" s="29">
        <v>1.9599150617661334</v>
      </c>
      <c r="DA8568" s="29">
        <v>2.5755516423511842</v>
      </c>
      <c r="DB8568" s="29">
        <v>3.2897630046729112</v>
      </c>
    </row>
    <row r="8569" spans="102:106" ht="20.100000000000001" customHeight="1" x14ac:dyDescent="0.2">
      <c r="CX8569" s="29">
        <v>8431</v>
      </c>
      <c r="CY8569" s="29">
        <v>1.6448679774453554</v>
      </c>
      <c r="CZ8569" s="29">
        <v>1.9599150675705879</v>
      </c>
      <c r="DA8569" s="29">
        <v>2.5755516752841467</v>
      </c>
      <c r="DB8569" s="29">
        <v>3.2897630952445804</v>
      </c>
    </row>
    <row r="8570" spans="102:106" ht="20.100000000000001" customHeight="1" x14ac:dyDescent="0.2">
      <c r="CX8570" s="29">
        <v>8432</v>
      </c>
      <c r="CY8570" s="29">
        <v>1.6448679757444546</v>
      </c>
      <c r="CZ8570" s="29">
        <v>1.9599150733731785</v>
      </c>
      <c r="DA8570" s="29">
        <v>2.5755517082090971</v>
      </c>
      <c r="DB8570" s="29">
        <v>3.289763185794579</v>
      </c>
    </row>
    <row r="8571" spans="102:106" ht="20.100000000000001" customHeight="1" x14ac:dyDescent="0.2">
      <c r="CX8571" s="29">
        <v>8433</v>
      </c>
      <c r="CY8571" s="29">
        <v>1.6448679740444967</v>
      </c>
      <c r="CZ8571" s="29">
        <v>1.9599150791751294</v>
      </c>
      <c r="DA8571" s="29">
        <v>2.5755517411262328</v>
      </c>
      <c r="DB8571" s="29">
        <v>3.2897632763234954</v>
      </c>
    </row>
    <row r="8572" spans="102:106" ht="20.100000000000001" customHeight="1" x14ac:dyDescent="0.2">
      <c r="CX8572" s="29">
        <v>8434</v>
      </c>
      <c r="CY8572" s="29">
        <v>1.6448679723446127</v>
      </c>
      <c r="CZ8572" s="29">
        <v>1.9599150849747964</v>
      </c>
      <c r="DA8572" s="29">
        <v>2.5755517740357465</v>
      </c>
      <c r="DB8572" s="29">
        <v>3.2897633668307793</v>
      </c>
    </row>
    <row r="8573" spans="102:106" ht="20.100000000000001" customHeight="1" x14ac:dyDescent="0.2">
      <c r="CX8573" s="29">
        <v>8435</v>
      </c>
      <c r="CY8573" s="29">
        <v>1.6448679706456348</v>
      </c>
      <c r="CZ8573" s="29">
        <v>1.9599150907738705</v>
      </c>
      <c r="DA8573" s="29">
        <v>2.5755518069374621</v>
      </c>
      <c r="DB8573" s="29">
        <v>3.2897634573167216</v>
      </c>
    </row>
    <row r="8574" spans="102:106" ht="20.100000000000001" customHeight="1" x14ac:dyDescent="0.2">
      <c r="CX8574" s="29">
        <v>8436</v>
      </c>
      <c r="CY8574" s="29">
        <v>1.6448679689466867</v>
      </c>
      <c r="CZ8574" s="29">
        <v>1.9599150965706984</v>
      </c>
      <c r="DA8574" s="29">
        <v>2.5755518398315602</v>
      </c>
      <c r="DB8574" s="29">
        <v>3.2897635477807534</v>
      </c>
    </row>
    <row r="8575" spans="102:106" ht="20.100000000000001" customHeight="1" x14ac:dyDescent="0.2">
      <c r="CX8575" s="29">
        <v>8437</v>
      </c>
      <c r="CY8575" s="29">
        <v>1.6448679672480244</v>
      </c>
      <c r="CZ8575" s="29">
        <v>1.9599151023669621</v>
      </c>
      <c r="DA8575" s="29">
        <v>2.5755518727174884</v>
      </c>
      <c r="DB8575" s="29">
        <v>3.2897636382237203</v>
      </c>
    </row>
    <row r="8576" spans="102:106" ht="20.100000000000001" customHeight="1" x14ac:dyDescent="0.2">
      <c r="CX8576" s="29">
        <v>8438</v>
      </c>
      <c r="CY8576" s="29">
        <v>1.644867965549331</v>
      </c>
      <c r="CZ8576" s="29">
        <v>1.9599151081614765</v>
      </c>
      <c r="DA8576" s="29">
        <v>2.575551905595777</v>
      </c>
      <c r="DB8576" s="29">
        <v>3.2897637286453207</v>
      </c>
    </row>
    <row r="8577" spans="102:106" ht="20.100000000000001" customHeight="1" x14ac:dyDescent="0.2">
      <c r="CX8577" s="29">
        <v>8439</v>
      </c>
      <c r="CY8577" s="29">
        <v>1.6448679638519947</v>
      </c>
      <c r="CZ8577" s="29">
        <v>1.9599151139549591</v>
      </c>
      <c r="DA8577" s="29">
        <v>2.5755519384662255</v>
      </c>
      <c r="DB8577" s="29">
        <v>3.2897638190452492</v>
      </c>
    </row>
    <row r="8578" spans="102:106" ht="20.100000000000001" customHeight="1" x14ac:dyDescent="0.2">
      <c r="CX8578" s="29">
        <v>8440</v>
      </c>
      <c r="CY8578" s="29">
        <v>1.6448679621545523</v>
      </c>
      <c r="CZ8578" s="29">
        <v>1.95991511974717</v>
      </c>
      <c r="DA8578" s="29">
        <v>2.5755519713289914</v>
      </c>
      <c r="DB8578" s="29">
        <v>3.2897639094240398</v>
      </c>
    </row>
    <row r="8579" spans="102:106" ht="20.100000000000001" customHeight="1" x14ac:dyDescent="0.2">
      <c r="CX8579" s="29">
        <v>8441</v>
      </c>
      <c r="CY8579" s="29">
        <v>1.6448679604578147</v>
      </c>
      <c r="CZ8579" s="29">
        <v>1.9599151255378644</v>
      </c>
      <c r="DA8579" s="29">
        <v>2.5755520041834958</v>
      </c>
      <c r="DB8579" s="29">
        <v>3.2897639997810875</v>
      </c>
    </row>
    <row r="8580" spans="102:106" ht="20.100000000000001" customHeight="1" x14ac:dyDescent="0.2">
      <c r="CX8580" s="29">
        <v>8442</v>
      </c>
      <c r="CY8580" s="29">
        <v>1.6448679587608797</v>
      </c>
      <c r="CZ8580" s="29">
        <v>1.9599151313267908</v>
      </c>
      <c r="DA8580" s="29">
        <v>2.5755520370306106</v>
      </c>
      <c r="DB8580" s="29">
        <v>3.2897640901169116</v>
      </c>
    </row>
    <row r="8581" spans="102:106" ht="20.100000000000001" customHeight="1" x14ac:dyDescent="0.2">
      <c r="CX8581" s="29">
        <v>8443</v>
      </c>
      <c r="CY8581" s="29">
        <v>1.6448679570651201</v>
      </c>
      <c r="CZ8581" s="29">
        <v>1.9599151371146506</v>
      </c>
      <c r="DA8581" s="29">
        <v>2.5755520698701089</v>
      </c>
      <c r="DB8581" s="29">
        <v>3.289764180431459</v>
      </c>
    </row>
    <row r="8582" spans="102:106" ht="20.100000000000001" customHeight="1" x14ac:dyDescent="0.2">
      <c r="CX8582" s="29">
        <v>8444</v>
      </c>
      <c r="CY8582" s="29">
        <v>1.6448679553696264</v>
      </c>
      <c r="CZ8582" s="29">
        <v>1.9599151429011845</v>
      </c>
      <c r="DA8582" s="29">
        <v>2.5755521027017605</v>
      </c>
      <c r="DB8582" s="29">
        <v>3.2897642707243824</v>
      </c>
    </row>
    <row r="8583" spans="102:106" ht="20.100000000000001" customHeight="1" x14ac:dyDescent="0.2">
      <c r="CX8583" s="29">
        <v>8445</v>
      </c>
      <c r="CY8583" s="29">
        <v>1.6448679536740547</v>
      </c>
      <c r="CZ8583" s="29">
        <v>1.9599151486861282</v>
      </c>
      <c r="DA8583" s="29">
        <v>2.5755521355253261</v>
      </c>
      <c r="DB8583" s="29">
        <v>3.2897643609961786</v>
      </c>
    </row>
    <row r="8584" spans="102:106" ht="20.100000000000001" customHeight="1" x14ac:dyDescent="0.2">
      <c r="CX8584" s="29">
        <v>8446</v>
      </c>
      <c r="CY8584" s="29">
        <v>1.6448679519791962</v>
      </c>
      <c r="CZ8584" s="29">
        <v>1.9599151544696909</v>
      </c>
      <c r="DA8584" s="29">
        <v>2.5755521683412894</v>
      </c>
      <c r="DB8584" s="29">
        <v>3.2897644512464863</v>
      </c>
    </row>
    <row r="8585" spans="102:106" ht="20.100000000000001" customHeight="1" x14ac:dyDescent="0.2">
      <c r="CX8585" s="29">
        <v>8447</v>
      </c>
      <c r="CY8585" s="29">
        <v>1.6448679502841297</v>
      </c>
      <c r="CZ8585" s="29">
        <v>1.9599151602520768</v>
      </c>
      <c r="DA8585" s="29">
        <v>2.5755522011497636</v>
      </c>
      <c r="DB8585" s="29">
        <v>3.2897645414752197</v>
      </c>
    </row>
    <row r="8586" spans="102:106" ht="20.100000000000001" customHeight="1" x14ac:dyDescent="0.2">
      <c r="CX8586" s="29">
        <v>8448</v>
      </c>
      <c r="CY8586" s="29">
        <v>1.6448679485902087</v>
      </c>
      <c r="CZ8586" s="29">
        <v>1.9599151660330083</v>
      </c>
      <c r="DA8586" s="29">
        <v>2.5755522339501296</v>
      </c>
      <c r="DB8586" s="29">
        <v>3.289764631682853</v>
      </c>
    </row>
    <row r="8587" spans="102:106" ht="20.100000000000001" customHeight="1" x14ac:dyDescent="0.2">
      <c r="CX8587" s="29">
        <v>8449</v>
      </c>
      <c r="CY8587" s="29">
        <v>1.6448679468965037</v>
      </c>
      <c r="CZ8587" s="29">
        <v>1.959915171812681</v>
      </c>
      <c r="DA8587" s="29">
        <v>2.575552266742851</v>
      </c>
      <c r="DB8587" s="29">
        <v>3.2897647218690009</v>
      </c>
    </row>
    <row r="8588" spans="102:106" ht="20.100000000000001" customHeight="1" x14ac:dyDescent="0.2">
      <c r="CX8588" s="29">
        <v>8450</v>
      </c>
      <c r="CY8588" s="29">
        <v>1.6448679452032213</v>
      </c>
      <c r="CZ8588" s="29">
        <v>1.959915177590807</v>
      </c>
      <c r="DA8588" s="29">
        <v>2.5755522995276601</v>
      </c>
      <c r="DB8588" s="29">
        <v>3.2897648120338379</v>
      </c>
    </row>
    <row r="8589" spans="102:106" ht="20.100000000000001" customHeight="1" x14ac:dyDescent="0.2">
      <c r="CX8589" s="29">
        <v>8451</v>
      </c>
      <c r="CY8589" s="29">
        <v>1.6448679435105642</v>
      </c>
      <c r="CZ8589" s="29">
        <v>1.9599151833680508</v>
      </c>
      <c r="DA8589" s="29">
        <v>2.5755523323050098</v>
      </c>
      <c r="DB8589" s="29">
        <v>3.2897649021775326</v>
      </c>
    </row>
    <row r="8590" spans="102:106" ht="20.100000000000001" customHeight="1" x14ac:dyDescent="0.2">
      <c r="CX8590" s="29">
        <v>8452</v>
      </c>
      <c r="CY8590" s="29">
        <v>1.6448679418175913</v>
      </c>
      <c r="CZ8590" s="29">
        <v>1.959915189143159</v>
      </c>
      <c r="DA8590" s="29">
        <v>2.5755523650746199</v>
      </c>
      <c r="DB8590" s="29">
        <v>3.289764992299673</v>
      </c>
    </row>
    <row r="8591" spans="102:106" ht="20.100000000000001" customHeight="1" x14ac:dyDescent="0.2">
      <c r="CX8591" s="29">
        <v>8453</v>
      </c>
      <c r="CY8591" s="29">
        <v>1.6448679401256368</v>
      </c>
      <c r="CZ8591" s="29">
        <v>1.9599151949172655</v>
      </c>
      <c r="DA8591" s="29">
        <v>2.5755523978362027</v>
      </c>
      <c r="DB8591" s="29">
        <v>3.2897650824004145</v>
      </c>
    </row>
    <row r="8592" spans="102:106" ht="20.100000000000001" customHeight="1" x14ac:dyDescent="0.2">
      <c r="CX8592" s="29">
        <v>8454</v>
      </c>
      <c r="CY8592" s="29">
        <v>1.6448679384337519</v>
      </c>
      <c r="CZ8592" s="29">
        <v>1.9599152006900644</v>
      </c>
      <c r="DA8592" s="29">
        <v>2.5755524305898292</v>
      </c>
      <c r="DB8592" s="29">
        <v>3.2897651724801831</v>
      </c>
    </row>
    <row r="8593" spans="102:106" ht="20.100000000000001" customHeight="1" x14ac:dyDescent="0.2">
      <c r="CX8593" s="29">
        <v>8455</v>
      </c>
      <c r="CY8593" s="29">
        <v>1.6448679367426942</v>
      </c>
      <c r="CZ8593" s="29">
        <v>1.9599152064617236</v>
      </c>
      <c r="DA8593" s="29">
        <v>2.575552463336293</v>
      </c>
      <c r="DB8593" s="29">
        <v>3.2897652625382623</v>
      </c>
    </row>
    <row r="8594" spans="102:106" ht="20.100000000000001" customHeight="1" x14ac:dyDescent="0.2">
      <c r="CX8594" s="29">
        <v>8456</v>
      </c>
      <c r="CY8594" s="29">
        <v>1.6448679350515059</v>
      </c>
      <c r="CZ8594" s="29">
        <v>1.9599152122314489</v>
      </c>
      <c r="DA8594" s="29">
        <v>2.5755524960745606</v>
      </c>
      <c r="DB8594" s="29">
        <v>3.2897653525753499</v>
      </c>
    </row>
    <row r="8595" spans="102:106" ht="20.100000000000001" customHeight="1" x14ac:dyDescent="0.2">
      <c r="CX8595" s="29">
        <v>8457</v>
      </c>
      <c r="CY8595" s="29">
        <v>1.6448679333609371</v>
      </c>
      <c r="CZ8595" s="29">
        <v>1.9599152179998776</v>
      </c>
      <c r="DA8595" s="29">
        <v>2.5755525288054124</v>
      </c>
      <c r="DB8595" s="29">
        <v>3.2897654425909977</v>
      </c>
    </row>
    <row r="8596" spans="102:106" ht="20.100000000000001" customHeight="1" x14ac:dyDescent="0.2">
      <c r="CX8596" s="29">
        <v>8458</v>
      </c>
      <c r="CY8596" s="29">
        <v>1.6448679316711634</v>
      </c>
      <c r="CZ8596" s="29">
        <v>1.9599152237676423</v>
      </c>
      <c r="DA8596" s="29">
        <v>2.5755525615281685</v>
      </c>
      <c r="DB8596" s="29">
        <v>3.289765532585319</v>
      </c>
    </row>
    <row r="8597" spans="102:106" ht="20.100000000000001" customHeight="1" x14ac:dyDescent="0.2">
      <c r="CX8597" s="29">
        <v>8459</v>
      </c>
      <c r="CY8597" s="29">
        <v>1.6448679299812157</v>
      </c>
      <c r="CZ8597" s="29">
        <v>1.9599152295334568</v>
      </c>
      <c r="DA8597" s="29">
        <v>2.5755525942435966</v>
      </c>
      <c r="DB8597" s="29">
        <v>3.2897656225584195</v>
      </c>
    </row>
    <row r="8598" spans="102:106" ht="20.100000000000001" customHeight="1" x14ac:dyDescent="0.2">
      <c r="CX8598" s="29">
        <v>8460</v>
      </c>
      <c r="CY8598" s="29">
        <v>1.6448679282918326</v>
      </c>
      <c r="CZ8598" s="29">
        <v>1.9599152352979445</v>
      </c>
      <c r="DA8598" s="29">
        <v>2.5755526269510032</v>
      </c>
      <c r="DB8598" s="29">
        <v>3.2897657125103961</v>
      </c>
    </row>
    <row r="8599" spans="102:106" ht="20.100000000000001" customHeight="1" x14ac:dyDescent="0.2">
      <c r="CX8599" s="29">
        <v>8461</v>
      </c>
      <c r="CY8599" s="29">
        <v>1.6448679266031778</v>
      </c>
      <c r="CZ8599" s="29">
        <v>1.9599152410607668</v>
      </c>
      <c r="DA8599" s="29">
        <v>2.5755526596507816</v>
      </c>
      <c r="DB8599" s="29">
        <v>3.2897658024410545</v>
      </c>
    </row>
    <row r="8600" spans="102:106" ht="20.100000000000001" customHeight="1" x14ac:dyDescent="0.2">
      <c r="CX8600" s="29">
        <v>8462</v>
      </c>
      <c r="CY8600" s="29">
        <v>1.644867924914271</v>
      </c>
      <c r="CZ8600" s="29">
        <v>1.9599152468230172</v>
      </c>
      <c r="DA8600" s="29">
        <v>2.5755526923425904</v>
      </c>
      <c r="DB8600" s="29">
        <v>3.2897658923501929</v>
      </c>
    </row>
    <row r="8601" spans="102:106" ht="20.100000000000001" customHeight="1" x14ac:dyDescent="0.2">
      <c r="CX8601" s="29">
        <v>8463</v>
      </c>
      <c r="CY8601" s="29">
        <v>1.644867923226409</v>
      </c>
      <c r="CZ8601" s="29">
        <v>1.9599152525833903</v>
      </c>
      <c r="DA8601" s="29">
        <v>2.5755527250268093</v>
      </c>
      <c r="DB8601" s="29">
        <v>3.2897659822384551</v>
      </c>
    </row>
    <row r="8602" spans="102:106" ht="20.100000000000001" customHeight="1" x14ac:dyDescent="0.2">
      <c r="CX8602" s="29">
        <v>8464</v>
      </c>
      <c r="CY8602" s="29">
        <v>1.6448679215386042</v>
      </c>
      <c r="CZ8602" s="29">
        <v>1.9599152583424917</v>
      </c>
      <c r="DA8602" s="29">
        <v>2.5755527577034498</v>
      </c>
      <c r="DB8602" s="29">
        <v>3.2897660721053379</v>
      </c>
    </row>
    <row r="8603" spans="102:106" ht="20.100000000000001" customHeight="1" x14ac:dyDescent="0.2">
      <c r="CX8603" s="29">
        <v>8465</v>
      </c>
      <c r="CY8603" s="29">
        <v>1.6448679198510039</v>
      </c>
      <c r="CZ8603" s="29">
        <v>1.9599152641004429</v>
      </c>
      <c r="DA8603" s="29">
        <v>2.5755527903725164</v>
      </c>
      <c r="DB8603" s="29">
        <v>3.2897661619509018</v>
      </c>
    </row>
    <row r="8604" spans="102:106" ht="20.100000000000001" customHeight="1" x14ac:dyDescent="0.2">
      <c r="CX8604" s="29">
        <v>8466</v>
      </c>
      <c r="CY8604" s="29">
        <v>1.6448679181643253</v>
      </c>
      <c r="CZ8604" s="29">
        <v>1.9599152698564033</v>
      </c>
      <c r="DA8604" s="29">
        <v>2.5755528230336435</v>
      </c>
      <c r="DB8604" s="29">
        <v>3.2897662517751969</v>
      </c>
    </row>
    <row r="8605" spans="102:106" ht="20.100000000000001" customHeight="1" x14ac:dyDescent="0.2">
      <c r="CX8605" s="29">
        <v>8467</v>
      </c>
      <c r="CY8605" s="29">
        <v>1.6448679164775666</v>
      </c>
      <c r="CZ8605" s="29">
        <v>1.9599152756114449</v>
      </c>
      <c r="DA8605" s="29">
        <v>2.5755528556868224</v>
      </c>
      <c r="DB8605" s="29">
        <v>3.2897663415785523</v>
      </c>
    </row>
    <row r="8606" spans="102:106" ht="20.100000000000001" customHeight="1" x14ac:dyDescent="0.2">
      <c r="CX8606" s="29">
        <v>8468</v>
      </c>
      <c r="CY8606" s="29">
        <v>1.6448679147914362</v>
      </c>
      <c r="CZ8606" s="29">
        <v>1.9599152813656746</v>
      </c>
      <c r="DA8606" s="29">
        <v>2.5755528883327696</v>
      </c>
      <c r="DB8606" s="29">
        <v>3.2897664313604351</v>
      </c>
    </row>
    <row r="8607" spans="102:106" ht="20.100000000000001" customHeight="1" x14ac:dyDescent="0.2">
      <c r="CX8607" s="29">
        <v>8469</v>
      </c>
      <c r="CY8607" s="29">
        <v>1.6448679131054968</v>
      </c>
      <c r="CZ8607" s="29">
        <v>1.9599152871172802</v>
      </c>
      <c r="DA8607" s="29">
        <v>2.5755529209707357</v>
      </c>
      <c r="DB8607" s="29">
        <v>3.2897665211211575</v>
      </c>
    </row>
    <row r="8608" spans="102:106" ht="20.100000000000001" customHeight="1" x14ac:dyDescent="0.2">
      <c r="CX8608" s="29">
        <v>8470</v>
      </c>
      <c r="CY8608" s="29">
        <v>1.6448679114204494</v>
      </c>
      <c r="CZ8608" s="29">
        <v>1.9599152928682775</v>
      </c>
      <c r="DA8608" s="29">
        <v>2.57555295360106</v>
      </c>
      <c r="DB8608" s="29">
        <v>3.2897666108607413</v>
      </c>
    </row>
    <row r="8609" spans="102:106" ht="20.100000000000001" customHeight="1" x14ac:dyDescent="0.2">
      <c r="CX8609" s="29">
        <v>8471</v>
      </c>
      <c r="CY8609" s="29">
        <v>1.6448679097358485</v>
      </c>
      <c r="CZ8609" s="29">
        <v>1.9599152986178028</v>
      </c>
      <c r="DA8609" s="29">
        <v>2.5755529862233462</v>
      </c>
      <c r="DB8609" s="29">
        <v>3.2897667005791993</v>
      </c>
    </row>
    <row r="8610" spans="102:106" ht="20.100000000000001" customHeight="1" x14ac:dyDescent="0.2">
      <c r="CX8610" s="29">
        <v>8472</v>
      </c>
      <c r="CY8610" s="29">
        <v>1.6448679080506727</v>
      </c>
      <c r="CZ8610" s="29">
        <v>1.9599153043664252</v>
      </c>
      <c r="DA8610" s="29">
        <v>2.5755530188382858</v>
      </c>
      <c r="DB8610" s="29">
        <v>3.289766790276536</v>
      </c>
    </row>
    <row r="8611" spans="102:106" ht="20.100000000000001" customHeight="1" x14ac:dyDescent="0.2">
      <c r="CX8611" s="29">
        <v>8473</v>
      </c>
      <c r="CY8611" s="29">
        <v>1.6448679063667551</v>
      </c>
      <c r="CZ8611" s="29">
        <v>1.9599153101132716</v>
      </c>
      <c r="DA8611" s="29">
        <v>2.5755530514454712</v>
      </c>
      <c r="DB8611" s="29">
        <v>3.2897668799524658</v>
      </c>
    </row>
    <row r="8612" spans="102:106" ht="20.100000000000001" customHeight="1" x14ac:dyDescent="0.2">
      <c r="CX8612" s="29">
        <v>8474</v>
      </c>
      <c r="CY8612" s="29">
        <v>1.644867904683067</v>
      </c>
      <c r="CZ8612" s="29">
        <v>1.9599153158584226</v>
      </c>
      <c r="DA8612" s="29">
        <v>2.5755530840452163</v>
      </c>
      <c r="DB8612" s="29">
        <v>3.2897669696075469</v>
      </c>
    </row>
    <row r="8613" spans="102:106" ht="20.100000000000001" customHeight="1" x14ac:dyDescent="0.2">
      <c r="CX8613" s="29">
        <v>8475</v>
      </c>
      <c r="CY8613" s="29">
        <v>1.6448679029997189</v>
      </c>
      <c r="CZ8613" s="29">
        <v>1.9599153216029137</v>
      </c>
      <c r="DA8613" s="29">
        <v>2.5755531166367374</v>
      </c>
      <c r="DB8613" s="29">
        <v>3.2897670592411927</v>
      </c>
    </row>
    <row r="8614" spans="102:106" ht="20.100000000000001" customHeight="1" x14ac:dyDescent="0.2">
      <c r="CX8614" s="29">
        <v>8476</v>
      </c>
      <c r="CY8614" s="29">
        <v>1.6448679013168175</v>
      </c>
      <c r="CZ8614" s="29">
        <v>1.9599153273458578</v>
      </c>
      <c r="DA8614" s="29">
        <v>2.5755531492210655</v>
      </c>
      <c r="DB8614" s="29">
        <v>3.2897671488539477</v>
      </c>
    </row>
    <row r="8615" spans="102:106" ht="20.100000000000001" customHeight="1" x14ac:dyDescent="0.2">
      <c r="CX8615" s="29">
        <v>8477</v>
      </c>
      <c r="CY8615" s="29">
        <v>1.6448678996344654</v>
      </c>
      <c r="CZ8615" s="29">
        <v>1.9599153330873218</v>
      </c>
      <c r="DA8615" s="29">
        <v>2.5755531817974044</v>
      </c>
      <c r="DB8615" s="29">
        <v>3.2897672384452088</v>
      </c>
    </row>
    <row r="8616" spans="102:106" ht="20.100000000000001" customHeight="1" x14ac:dyDescent="0.2">
      <c r="CX8616" s="29">
        <v>8478</v>
      </c>
      <c r="CY8616" s="29">
        <v>1.6448678979516189</v>
      </c>
      <c r="CZ8616" s="29">
        <v>1.9599153388273687</v>
      </c>
      <c r="DA8616" s="29">
        <v>2.5755532143660442</v>
      </c>
      <c r="DB8616" s="29">
        <v>3.2897673280157913</v>
      </c>
    </row>
    <row r="8617" spans="102:106" ht="20.100000000000001" customHeight="1" x14ac:dyDescent="0.2">
      <c r="CX8617" s="29">
        <v>8479</v>
      </c>
      <c r="CY8617" s="29">
        <v>1.6448678962700878</v>
      </c>
      <c r="CZ8617" s="29">
        <v>1.9599153445660562</v>
      </c>
      <c r="DA8617" s="29">
        <v>2.5755532469272713</v>
      </c>
      <c r="DB8617" s="29">
        <v>3.2897674175647902</v>
      </c>
    </row>
    <row r="8618" spans="102:106" ht="20.100000000000001" customHeight="1" x14ac:dyDescent="0.2">
      <c r="CX8618" s="29">
        <v>8480</v>
      </c>
      <c r="CY8618" s="29">
        <v>1.6448678945888204</v>
      </c>
      <c r="CZ8618" s="29">
        <v>1.9599153503034383</v>
      </c>
      <c r="DA8618" s="29">
        <v>2.5755532794806344</v>
      </c>
      <c r="DB8618" s="29">
        <v>3.2897675070930066</v>
      </c>
    </row>
    <row r="8619" spans="102:106" ht="20.100000000000001" customHeight="1" x14ac:dyDescent="0.2">
      <c r="CX8619" s="29">
        <v>8481</v>
      </c>
      <c r="CY8619" s="29">
        <v>1.6448678929079044</v>
      </c>
      <c r="CZ8619" s="29">
        <v>1.9599153560390838</v>
      </c>
      <c r="DA8619" s="29">
        <v>2.5755533120264067</v>
      </c>
      <c r="DB8619" s="29">
        <v>3.289767596599805</v>
      </c>
    </row>
    <row r="8620" spans="102:106" ht="20.100000000000001" customHeight="1" x14ac:dyDescent="0.2">
      <c r="CX8620" s="29">
        <v>8482</v>
      </c>
      <c r="CY8620" s="29">
        <v>1.6448678912274235</v>
      </c>
      <c r="CZ8620" s="29">
        <v>1.9599153617744776</v>
      </c>
      <c r="DA8620" s="29">
        <v>2.5755533445641263</v>
      </c>
      <c r="DB8620" s="29">
        <v>3.2897676860856859</v>
      </c>
    </row>
    <row r="8621" spans="102:106" ht="20.100000000000001" customHeight="1" x14ac:dyDescent="0.2">
      <c r="CX8621" s="29">
        <v>8483</v>
      </c>
      <c r="CY8621" s="29">
        <v>1.6448678895468858</v>
      </c>
      <c r="CZ8621" s="29">
        <v>1.9599153675077392</v>
      </c>
      <c r="DA8621" s="29">
        <v>2.5755533770944186</v>
      </c>
      <c r="DB8621" s="29">
        <v>3.2897677755505694</v>
      </c>
    </row>
    <row r="8622" spans="102:106" ht="20.100000000000001" customHeight="1" x14ac:dyDescent="0.2">
      <c r="CX8622" s="29">
        <v>8484</v>
      </c>
      <c r="CY8622" s="29">
        <v>1.6448678878669394</v>
      </c>
      <c r="CZ8622" s="29">
        <v>1.9599153732398642</v>
      </c>
      <c r="DA8622" s="29">
        <v>2.5755534096171746</v>
      </c>
      <c r="DB8622" s="29">
        <v>3.2897678649943698</v>
      </c>
    </row>
    <row r="8623" spans="102:106" ht="20.100000000000001" customHeight="1" x14ac:dyDescent="0.2">
      <c r="CX8623" s="29">
        <v>8485</v>
      </c>
      <c r="CY8623" s="29">
        <v>1.6448678861876567</v>
      </c>
      <c r="CZ8623" s="29">
        <v>1.9599153789704036</v>
      </c>
      <c r="DA8623" s="29">
        <v>2.5755534421322777</v>
      </c>
      <c r="DB8623" s="29">
        <v>3.2897679544169933</v>
      </c>
    </row>
    <row r="8624" spans="102:106" ht="20.100000000000001" customHeight="1" x14ac:dyDescent="0.2">
      <c r="CX8624" s="29">
        <v>8486</v>
      </c>
      <c r="CY8624" s="29">
        <v>1.6448678845091067</v>
      </c>
      <c r="CZ8624" s="29">
        <v>1.9599153846989028</v>
      </c>
      <c r="DA8624" s="29">
        <v>2.5755534746396074</v>
      </c>
      <c r="DB8624" s="29">
        <v>3.2897680438186212</v>
      </c>
    </row>
    <row r="8625" spans="102:106" ht="20.100000000000001" customHeight="1" x14ac:dyDescent="0.2">
      <c r="CX8625" s="29">
        <v>8487</v>
      </c>
      <c r="CY8625" s="29">
        <v>1.6448678828302097</v>
      </c>
      <c r="CZ8625" s="29">
        <v>1.9599153904273052</v>
      </c>
      <c r="DA8625" s="29">
        <v>2.5755535071394009</v>
      </c>
      <c r="DB8625" s="29">
        <v>3.2897681331991464</v>
      </c>
    </row>
    <row r="8626" spans="102:106" ht="20.100000000000001" customHeight="1" x14ac:dyDescent="0.2">
      <c r="CX8626" s="29">
        <v>8488</v>
      </c>
      <c r="CY8626" s="29">
        <v>1.6448678811515984</v>
      </c>
      <c r="CZ8626" s="29">
        <v>1.9599153961537066</v>
      </c>
      <c r="DA8626" s="29">
        <v>2.5755535396315246</v>
      </c>
      <c r="DB8626" s="29">
        <v>3.2897682225584504</v>
      </c>
    </row>
    <row r="8627" spans="102:106" ht="20.100000000000001" customHeight="1" x14ac:dyDescent="0.2">
      <c r="CX8627" s="29">
        <v>8489</v>
      </c>
      <c r="CY8627" s="29">
        <v>1.6448678794744758</v>
      </c>
      <c r="CZ8627" s="29">
        <v>1.9599154018790812</v>
      </c>
      <c r="DA8627" s="29">
        <v>2.5755535721158385</v>
      </c>
      <c r="DB8627" s="29">
        <v>3.2897683118966943</v>
      </c>
    </row>
    <row r="8628" spans="102:106" ht="20.100000000000001" customHeight="1" x14ac:dyDescent="0.2">
      <c r="CX8628" s="29">
        <v>8490</v>
      </c>
      <c r="CY8628" s="29">
        <v>1.6448678777966041</v>
      </c>
      <c r="CZ8628" s="29">
        <v>1.9599154076029557</v>
      </c>
      <c r="DA8628" s="29">
        <v>2.5755536045925629</v>
      </c>
      <c r="DB8628" s="29">
        <v>3.2897684012140322</v>
      </c>
    </row>
    <row r="8629" spans="102:106" ht="20.100000000000001" customHeight="1" x14ac:dyDescent="0.2">
      <c r="CX8629" s="29">
        <v>8491</v>
      </c>
      <c r="CY8629" s="29">
        <v>1.6448678761197517</v>
      </c>
      <c r="CZ8629" s="29">
        <v>1.9599154133258152</v>
      </c>
      <c r="DA8629" s="29">
        <v>2.5755536370615459</v>
      </c>
      <c r="DB8629" s="29">
        <v>3.2897684905103231</v>
      </c>
    </row>
    <row r="8630" spans="102:106" ht="20.100000000000001" customHeight="1" x14ac:dyDescent="0.2">
      <c r="CX8630" s="29">
        <v>8492</v>
      </c>
      <c r="CY8630" s="29">
        <v>1.6448678744428189</v>
      </c>
      <c r="CZ8630" s="29">
        <v>1.959915419046697</v>
      </c>
      <c r="DA8630" s="29">
        <v>2.5755536695229955</v>
      </c>
      <c r="DB8630" s="29">
        <v>3.2897685797857061</v>
      </c>
    </row>
    <row r="8631" spans="102:106" ht="20.100000000000001" customHeight="1" x14ac:dyDescent="0.2">
      <c r="CX8631" s="29">
        <v>8493</v>
      </c>
      <c r="CY8631" s="29">
        <v>1.644867872766993</v>
      </c>
      <c r="CZ8631" s="29">
        <v>1.9599154247665573</v>
      </c>
      <c r="DA8631" s="29">
        <v>2.575553701976748</v>
      </c>
      <c r="DB8631" s="29">
        <v>3.2897686690397374</v>
      </c>
    </row>
    <row r="8632" spans="102:106" ht="20.100000000000001" customHeight="1" x14ac:dyDescent="0.2">
      <c r="CX8632" s="29">
        <v>8494</v>
      </c>
      <c r="CY8632" s="29">
        <v>1.6448678710911671</v>
      </c>
      <c r="CZ8632" s="29">
        <v>1.9599154304853861</v>
      </c>
      <c r="DA8632" s="29">
        <v>2.575553734423</v>
      </c>
      <c r="DB8632" s="29">
        <v>3.2897687582731145</v>
      </c>
    </row>
    <row r="8633" spans="102:106" ht="20.100000000000001" customHeight="1" x14ac:dyDescent="0.2">
      <c r="CX8633" s="29">
        <v>8495</v>
      </c>
      <c r="CY8633" s="29">
        <v>1.6448678694153751</v>
      </c>
      <c r="CZ8633" s="29">
        <v>1.9599154362022075</v>
      </c>
      <c r="DA8633" s="29">
        <v>2.5755537668615762</v>
      </c>
      <c r="DB8633" s="29">
        <v>3.2897688474853801</v>
      </c>
    </row>
    <row r="8634" spans="102:106" ht="20.100000000000001" customHeight="1" x14ac:dyDescent="0.2">
      <c r="CX8634" s="29">
        <v>8496</v>
      </c>
      <c r="CY8634" s="29">
        <v>1.6448678677402204</v>
      </c>
      <c r="CZ8634" s="29">
        <v>1.9599154419179641</v>
      </c>
      <c r="DA8634" s="29">
        <v>2.5755537992922943</v>
      </c>
      <c r="DB8634" s="29">
        <v>3.2897689366766407</v>
      </c>
    </row>
    <row r="8635" spans="102:106" ht="20.100000000000001" customHeight="1" x14ac:dyDescent="0.2">
      <c r="CX8635" s="29">
        <v>8497</v>
      </c>
      <c r="CY8635" s="29">
        <v>1.6448678660657308</v>
      </c>
      <c r="CZ8635" s="29">
        <v>1.9599154476321514</v>
      </c>
      <c r="DA8635" s="29">
        <v>2.5755538317156987</v>
      </c>
      <c r="DB8635" s="29">
        <v>3.2897690258469989</v>
      </c>
    </row>
    <row r="8636" spans="102:106" ht="20.100000000000001" customHeight="1" x14ac:dyDescent="0.2">
      <c r="CX8636" s="29">
        <v>8498</v>
      </c>
      <c r="CY8636" s="29">
        <v>1.6448678643913559</v>
      </c>
      <c r="CZ8636" s="29">
        <v>1.9599154533457035</v>
      </c>
      <c r="DA8636" s="29">
        <v>2.5755538641312303</v>
      </c>
      <c r="DB8636" s="29">
        <v>3.2897691149962585</v>
      </c>
    </row>
    <row r="8637" spans="102:106" ht="20.100000000000001" customHeight="1" x14ac:dyDescent="0.2">
      <c r="CX8637" s="29">
        <v>8499</v>
      </c>
      <c r="CY8637" s="29">
        <v>1.6448678627176878</v>
      </c>
      <c r="CZ8637" s="29">
        <v>1.9599154590576255</v>
      </c>
      <c r="DA8637" s="29">
        <v>2.5755538965390561</v>
      </c>
      <c r="DB8637" s="29">
        <v>3.2897692041242195</v>
      </c>
    </row>
    <row r="8638" spans="102:106" ht="20.100000000000001" customHeight="1" x14ac:dyDescent="0.2">
      <c r="CX8638" s="29">
        <v>8500</v>
      </c>
      <c r="CY8638" s="29">
        <v>1.6448678610441696</v>
      </c>
      <c r="CZ8638" s="29">
        <v>1.9599154647674002</v>
      </c>
      <c r="DA8638" s="29">
        <v>2.5755539289397009</v>
      </c>
      <c r="DB8638" s="29">
        <v>3.2897692932318185</v>
      </c>
    </row>
    <row r="8639" spans="102:106" ht="20.100000000000001" customHeight="1" x14ac:dyDescent="0.2">
      <c r="CX8639" s="29">
        <v>8501</v>
      </c>
      <c r="CY8639" s="29">
        <v>1.6448678593713857</v>
      </c>
      <c r="CZ8639" s="29">
        <v>1.9599154704764283</v>
      </c>
      <c r="DA8639" s="29">
        <v>2.5755539613322243</v>
      </c>
      <c r="DB8639" s="29">
        <v>3.2897693823179792</v>
      </c>
    </row>
    <row r="8640" spans="102:106" ht="20.100000000000001" customHeight="1" x14ac:dyDescent="0.2">
      <c r="CX8640" s="29">
        <v>8502</v>
      </c>
      <c r="CY8640" s="29">
        <v>1.644867857698197</v>
      </c>
      <c r="CZ8640" s="29">
        <v>1.9599154761841828</v>
      </c>
      <c r="DA8640" s="29">
        <v>2.5755539937171381</v>
      </c>
      <c r="DB8640" s="29">
        <v>3.2897694713833379</v>
      </c>
    </row>
    <row r="8641" spans="102:106" ht="20.100000000000001" customHeight="1" x14ac:dyDescent="0.2">
      <c r="CX8641" s="29">
        <v>8503</v>
      </c>
      <c r="CY8641" s="29">
        <v>1.6448678560257557</v>
      </c>
      <c r="CZ8641" s="29">
        <v>1.9599154818910947</v>
      </c>
      <c r="DA8641" s="29">
        <v>2.5755540260949532</v>
      </c>
      <c r="DB8641" s="29">
        <v>3.2897695604279478</v>
      </c>
    </row>
    <row r="8642" spans="102:106" ht="20.100000000000001" customHeight="1" x14ac:dyDescent="0.2">
      <c r="CX8642" s="29">
        <v>8504</v>
      </c>
      <c r="CY8642" s="29">
        <v>1.6448678543540611</v>
      </c>
      <c r="CZ8642" s="29">
        <v>1.9599154875956655</v>
      </c>
      <c r="DA8642" s="29">
        <v>2.5755540584647081</v>
      </c>
      <c r="DB8642" s="29">
        <v>3.2897696494512845</v>
      </c>
    </row>
    <row r="8643" spans="102:106" ht="20.100000000000001" customHeight="1" x14ac:dyDescent="0.2">
      <c r="CX8643" s="29">
        <v>8505</v>
      </c>
      <c r="CY8643" s="29">
        <v>1.6448678526825369</v>
      </c>
      <c r="CZ8643" s="29">
        <v>1.9599154932992782</v>
      </c>
      <c r="DA8643" s="29">
        <v>2.5755540908268988</v>
      </c>
      <c r="DB8643" s="29">
        <v>3.289769738453959</v>
      </c>
    </row>
    <row r="8644" spans="102:106" ht="20.100000000000001" customHeight="1" x14ac:dyDescent="0.2">
      <c r="CX8644" s="29">
        <v>8506</v>
      </c>
      <c r="CY8644" s="29">
        <v>1.6448678510117496</v>
      </c>
      <c r="CZ8644" s="29">
        <v>1.9599154990018699</v>
      </c>
      <c r="DA8644" s="29">
        <v>2.5755541231816514</v>
      </c>
      <c r="DB8644" s="29">
        <v>3.2897698274357188</v>
      </c>
    </row>
    <row r="8645" spans="102:106" ht="20.100000000000001" customHeight="1" x14ac:dyDescent="0.2">
      <c r="CX8645" s="29">
        <v>8507</v>
      </c>
      <c r="CY8645" s="29">
        <v>1.6448678493405404</v>
      </c>
      <c r="CZ8645" s="29">
        <v>1.9599155047033716</v>
      </c>
      <c r="DA8645" s="29">
        <v>2.5755541555287187</v>
      </c>
      <c r="DB8645" s="29">
        <v>3.2897699163965868</v>
      </c>
    </row>
    <row r="8646" spans="102:106" ht="20.100000000000001" customHeight="1" x14ac:dyDescent="0.2">
      <c r="CX8646" s="29">
        <v>8508</v>
      </c>
      <c r="CY8646" s="29">
        <v>1.6448678476706162</v>
      </c>
      <c r="CZ8646" s="29">
        <v>1.959915510402747</v>
      </c>
      <c r="DA8646" s="29">
        <v>2.5755541878682147</v>
      </c>
      <c r="DB8646" s="29">
        <v>3.2897700053362935</v>
      </c>
    </row>
    <row r="8647" spans="102:106" ht="20.100000000000001" customHeight="1" x14ac:dyDescent="0.2">
      <c r="CX8647" s="29">
        <v>8509</v>
      </c>
      <c r="CY8647" s="29">
        <v>1.6448678460002375</v>
      </c>
      <c r="CZ8647" s="29">
        <v>1.9599155161013633</v>
      </c>
      <c r="DA8647" s="29">
        <v>2.5755542201998791</v>
      </c>
      <c r="DB8647" s="29">
        <v>3.289770094255136</v>
      </c>
    </row>
    <row r="8648" spans="102:106" ht="20.100000000000001" customHeight="1" x14ac:dyDescent="0.2">
      <c r="CX8648" s="29">
        <v>8510</v>
      </c>
      <c r="CY8648" s="29">
        <v>1.6448678443311027</v>
      </c>
      <c r="CZ8648" s="29">
        <v>1.9599155217976933</v>
      </c>
      <c r="DA8648" s="29">
        <v>2.575554252524181</v>
      </c>
      <c r="DB8648" s="29">
        <v>3.2897701831534016</v>
      </c>
    </row>
    <row r="8649" spans="102:106" ht="20.100000000000001" customHeight="1" x14ac:dyDescent="0.2">
      <c r="CX8649" s="29">
        <v>8511</v>
      </c>
      <c r="CY8649" s="29">
        <v>1.6448678426614647</v>
      </c>
      <c r="CZ8649" s="29">
        <v>1.9599155274935773</v>
      </c>
      <c r="DA8649" s="29">
        <v>2.5755542848408495</v>
      </c>
      <c r="DB8649" s="29">
        <v>3.2897702720305122</v>
      </c>
    </row>
    <row r="8650" spans="102:106" ht="20.100000000000001" customHeight="1" x14ac:dyDescent="0.2">
      <c r="CX8650" s="29">
        <v>8512</v>
      </c>
      <c r="CY8650" s="29">
        <v>1.6448678409930158</v>
      </c>
      <c r="CZ8650" s="29">
        <v>1.9599155331879607</v>
      </c>
      <c r="DA8650" s="29">
        <v>2.5755543171499737</v>
      </c>
      <c r="DB8650" s="29">
        <v>3.2897703608867399</v>
      </c>
    </row>
    <row r="8651" spans="102:106" ht="20.100000000000001" customHeight="1" x14ac:dyDescent="0.2">
      <c r="CX8651" s="29">
        <v>8513</v>
      </c>
      <c r="CY8651" s="29">
        <v>1.6448678393245737</v>
      </c>
      <c r="CZ8651" s="29">
        <v>1.9599155388807479</v>
      </c>
      <c r="DA8651" s="29">
        <v>2.5755543494512718</v>
      </c>
      <c r="DB8651" s="29">
        <v>3.2897704497220639</v>
      </c>
    </row>
    <row r="8652" spans="102:106" ht="20.100000000000001" customHeight="1" x14ac:dyDescent="0.2">
      <c r="CX8652" s="29">
        <v>8514</v>
      </c>
      <c r="CY8652" s="29">
        <v>1.6448678376566757</v>
      </c>
      <c r="CZ8652" s="29">
        <v>1.9599155445723202</v>
      </c>
      <c r="DA8652" s="29">
        <v>2.5755543817451874</v>
      </c>
      <c r="DB8652" s="29">
        <v>3.2897705385367444</v>
      </c>
    </row>
    <row r="8653" spans="102:106" ht="20.100000000000001" customHeight="1" x14ac:dyDescent="0.2">
      <c r="CX8653" s="29">
        <v>8515</v>
      </c>
      <c r="CY8653" s="29">
        <v>1.6448678359887063</v>
      </c>
      <c r="CZ8653" s="29">
        <v>1.9599155502625738</v>
      </c>
      <c r="DA8653" s="29">
        <v>2.5755544140314264</v>
      </c>
      <c r="DB8653" s="29">
        <v>3.2897706273301699</v>
      </c>
    </row>
    <row r="8654" spans="102:106" ht="20.100000000000001" customHeight="1" x14ac:dyDescent="0.2">
      <c r="CX8654" s="29">
        <v>8516</v>
      </c>
      <c r="CY8654" s="29">
        <v>1.6448678343217695</v>
      </c>
      <c r="CZ8654" s="29">
        <v>1.9599155559518806</v>
      </c>
      <c r="DA8654" s="29">
        <v>2.5755544463100555</v>
      </c>
      <c r="DB8654" s="29">
        <v>3.2897707161031584</v>
      </c>
    </row>
    <row r="8655" spans="102:106" ht="20.100000000000001" customHeight="1" x14ac:dyDescent="0.2">
      <c r="CX8655" s="29">
        <v>8517</v>
      </c>
      <c r="CY8655" s="29">
        <v>1.6448678326546677</v>
      </c>
      <c r="CZ8655" s="29">
        <v>1.9599155616391637</v>
      </c>
      <c r="DA8655" s="29">
        <v>2.5755544785815014</v>
      </c>
      <c r="DB8655" s="29">
        <v>3.2897708048550842</v>
      </c>
    </row>
    <row r="8656" spans="102:106" ht="20.100000000000001" customHeight="1" x14ac:dyDescent="0.2">
      <c r="CX8656" s="29">
        <v>8518</v>
      </c>
      <c r="CY8656" s="29">
        <v>1.6448678309884979</v>
      </c>
      <c r="CZ8656" s="29">
        <v>1.9599155673257507</v>
      </c>
      <c r="DA8656" s="29">
        <v>2.5755545108450852</v>
      </c>
      <c r="DB8656" s="29">
        <v>3.2897708935861765</v>
      </c>
    </row>
    <row r="8657" spans="102:106" ht="20.100000000000001" customHeight="1" x14ac:dyDescent="0.2">
      <c r="CX8657" s="29">
        <v>8519</v>
      </c>
      <c r="CY8657" s="29">
        <v>1.6448678293226291</v>
      </c>
      <c r="CZ8657" s="29">
        <v>1.9599155730105555</v>
      </c>
      <c r="DA8657" s="29">
        <v>2.5755545431008557</v>
      </c>
      <c r="DB8657" s="29">
        <v>3.2897709822966568</v>
      </c>
    </row>
    <row r="8658" spans="102:106" ht="20.100000000000001" customHeight="1" x14ac:dyDescent="0.2">
      <c r="CX8658" s="29">
        <v>8520</v>
      </c>
      <c r="CY8658" s="29">
        <v>1.6448678276570012</v>
      </c>
      <c r="CZ8658" s="29">
        <v>1.9599155786939322</v>
      </c>
      <c r="DA8658" s="29">
        <v>2.5755545753492219</v>
      </c>
      <c r="DB8658" s="29">
        <v>3.2897710709861627</v>
      </c>
    </row>
    <row r="8659" spans="102:106" ht="20.100000000000001" customHeight="1" x14ac:dyDescent="0.2">
      <c r="CX8659" s="29">
        <v>8521</v>
      </c>
      <c r="CY8659" s="29">
        <v>1.6448678259915508</v>
      </c>
      <c r="CZ8659" s="29">
        <v>1.9599155843767146</v>
      </c>
      <c r="DA8659" s="29">
        <v>2.5755546075902203</v>
      </c>
      <c r="DB8659" s="29">
        <v>3.2897711596549013</v>
      </c>
    </row>
    <row r="8660" spans="102:106" ht="20.100000000000001" customHeight="1" x14ac:dyDescent="0.2">
      <c r="CX8660" s="29">
        <v>8522</v>
      </c>
      <c r="CY8660" s="29">
        <v>1.6448678243267858</v>
      </c>
      <c r="CZ8660" s="29">
        <v>1.9599155900578018</v>
      </c>
      <c r="DA8660" s="29">
        <v>2.5755546398235167</v>
      </c>
      <c r="DB8660" s="29">
        <v>3.2897712483027846</v>
      </c>
    </row>
    <row r="8661" spans="102:106" ht="20.100000000000001" customHeight="1" x14ac:dyDescent="0.2">
      <c r="CX8661" s="29">
        <v>8523</v>
      </c>
      <c r="CY8661" s="29">
        <v>1.6448678226626341</v>
      </c>
      <c r="CZ8661" s="29">
        <v>1.9599155957375356</v>
      </c>
      <c r="DA8661" s="29">
        <v>2.575554672049134</v>
      </c>
      <c r="DB8661" s="29">
        <v>3.2897713369297144</v>
      </c>
    </row>
    <row r="8662" spans="102:106" ht="20.100000000000001" customHeight="1" x14ac:dyDescent="0.2">
      <c r="CX8662" s="29">
        <v>8524</v>
      </c>
      <c r="CY8662" s="29">
        <v>1.6448678209984466</v>
      </c>
      <c r="CZ8662" s="29">
        <v>1.959915601415771</v>
      </c>
      <c r="DA8662" s="29">
        <v>2.575554704267093</v>
      </c>
      <c r="DB8662" s="29">
        <v>3.2897714255361632</v>
      </c>
    </row>
    <row r="8663" spans="102:106" ht="20.100000000000001" customHeight="1" x14ac:dyDescent="0.2">
      <c r="CX8663" s="29">
        <v>8525</v>
      </c>
      <c r="CY8663" s="29">
        <v>1.6448678193341442</v>
      </c>
      <c r="CZ8663" s="29">
        <v>1.9599156070923587</v>
      </c>
      <c r="DA8663" s="29">
        <v>2.5755547364777729</v>
      </c>
      <c r="DB8663" s="29">
        <v>3.2897715141214441</v>
      </c>
    </row>
    <row r="8664" spans="102:106" ht="20.100000000000001" customHeight="1" x14ac:dyDescent="0.2">
      <c r="CX8664" s="29">
        <v>8526</v>
      </c>
      <c r="CY8664" s="29">
        <v>1.6448678176713698</v>
      </c>
      <c r="CZ8664" s="29">
        <v>1.9599156127681092</v>
      </c>
      <c r="DA8664" s="29">
        <v>2.5755547686808153</v>
      </c>
      <c r="DB8664" s="29">
        <v>3.2897716026863013</v>
      </c>
    </row>
    <row r="8665" spans="102:106" ht="20.100000000000001" customHeight="1" x14ac:dyDescent="0.2">
      <c r="CX8665" s="29">
        <v>8527</v>
      </c>
      <c r="CY8665" s="29">
        <v>1.6448678160083119</v>
      </c>
      <c r="CZ8665" s="29">
        <v>1.9599156184423823</v>
      </c>
      <c r="DA8665" s="29">
        <v>2.5755548008762217</v>
      </c>
      <c r="DB8665" s="29">
        <v>3.2897716912303192</v>
      </c>
    </row>
    <row r="8666" spans="102:106" ht="20.100000000000001" customHeight="1" x14ac:dyDescent="0.2">
      <c r="CX8666" s="29">
        <v>8528</v>
      </c>
      <c r="CY8666" s="29">
        <v>1.6448678143454558</v>
      </c>
      <c r="CZ8666" s="29">
        <v>1.9599156241154971</v>
      </c>
      <c r="DA8666" s="29">
        <v>2.5755548330643538</v>
      </c>
      <c r="DB8666" s="29">
        <v>3.2897717797533668</v>
      </c>
    </row>
    <row r="8667" spans="102:106" ht="20.100000000000001" customHeight="1" x14ac:dyDescent="0.2">
      <c r="CX8667" s="29">
        <v>8529</v>
      </c>
      <c r="CY8667" s="29">
        <v>1.6448678126832832</v>
      </c>
      <c r="CZ8667" s="29">
        <v>1.9599156297868041</v>
      </c>
      <c r="DA8667" s="29">
        <v>2.5755548652448357</v>
      </c>
      <c r="DB8667" s="29">
        <v>3.2897718682558756</v>
      </c>
    </row>
    <row r="8668" spans="102:106" ht="20.100000000000001" customHeight="1" x14ac:dyDescent="0.2">
      <c r="CX8668" s="29">
        <v>8530</v>
      </c>
      <c r="CY8668" s="29">
        <v>1.6448678110216965</v>
      </c>
      <c r="CZ8668" s="29">
        <v>1.9599156354575797</v>
      </c>
      <c r="DA8668" s="29">
        <v>2.5755548974176508</v>
      </c>
      <c r="DB8668" s="29">
        <v>3.2897719567376966</v>
      </c>
    </row>
    <row r="8669" spans="102:106" ht="20.100000000000001" customHeight="1" x14ac:dyDescent="0.2">
      <c r="CX8669" s="29">
        <v>8531</v>
      </c>
      <c r="CY8669" s="29">
        <v>1.6448678093605948</v>
      </c>
      <c r="CZ8669" s="29">
        <v>1.9599156411261986</v>
      </c>
      <c r="DA8669" s="29">
        <v>2.5755549295827778</v>
      </c>
      <c r="DB8669" s="29">
        <v>3.2897720451986756</v>
      </c>
    </row>
    <row r="8670" spans="102:106" ht="20.100000000000001" customHeight="1" x14ac:dyDescent="0.2">
      <c r="CX8670" s="29">
        <v>8532</v>
      </c>
      <c r="CY8670" s="29">
        <v>1.6448678076998731</v>
      </c>
      <c r="CZ8670" s="29">
        <v>1.9599156467939287</v>
      </c>
      <c r="DA8670" s="29">
        <v>2.575554961740556</v>
      </c>
      <c r="DB8670" s="29">
        <v>3.2897721336389338</v>
      </c>
    </row>
    <row r="8671" spans="102:106" ht="20.100000000000001" customHeight="1" x14ac:dyDescent="0.2">
      <c r="CX8671" s="29">
        <v>8533</v>
      </c>
      <c r="CY8671" s="29">
        <v>1.6448678060388473</v>
      </c>
      <c r="CZ8671" s="29">
        <v>1.9599156524601022</v>
      </c>
      <c r="DA8671" s="29">
        <v>2.5755549938909521</v>
      </c>
      <c r="DB8671" s="29">
        <v>3.2897722220583017</v>
      </c>
    </row>
    <row r="8672" spans="102:106" ht="20.100000000000001" customHeight="1" x14ac:dyDescent="0.2">
      <c r="CX8672" s="29">
        <v>8534</v>
      </c>
      <c r="CY8672" s="29">
        <v>1.6448678043791318</v>
      </c>
      <c r="CZ8672" s="29">
        <v>1.9599156581250126</v>
      </c>
      <c r="DA8672" s="29">
        <v>2.5755550260335589</v>
      </c>
      <c r="DB8672" s="29">
        <v>3.2897723104571748</v>
      </c>
    </row>
    <row r="8673" spans="102:106" ht="20.100000000000001" customHeight="1" x14ac:dyDescent="0.2">
      <c r="CX8673" s="29">
        <v>8535</v>
      </c>
      <c r="CY8673" s="29">
        <v>1.6448678027188839</v>
      </c>
      <c r="CZ8673" s="29">
        <v>1.9599156637889483</v>
      </c>
      <c r="DA8673" s="29">
        <v>2.5755550581686992</v>
      </c>
      <c r="DB8673" s="29">
        <v>3.2897723988353662</v>
      </c>
    </row>
    <row r="8674" spans="102:106" ht="20.100000000000001" customHeight="1" x14ac:dyDescent="0.2">
      <c r="CX8674" s="29">
        <v>8536</v>
      </c>
      <c r="CY8674" s="29">
        <v>1.64486780105971</v>
      </c>
      <c r="CZ8674" s="29">
        <v>1.9599156694512276</v>
      </c>
      <c r="DA8674" s="29">
        <v>2.5755550902963216</v>
      </c>
      <c r="DB8674" s="29">
        <v>3.2897724871926841</v>
      </c>
    </row>
    <row r="8675" spans="102:106" ht="20.100000000000001" customHeight="1" x14ac:dyDescent="0.2">
      <c r="CX8675" s="29">
        <v>8537</v>
      </c>
      <c r="CY8675" s="29">
        <v>1.6448677994009118</v>
      </c>
      <c r="CZ8675" s="29">
        <v>1.9599156751121309</v>
      </c>
      <c r="DA8675" s="29">
        <v>2.5755551224163695</v>
      </c>
      <c r="DB8675" s="29">
        <v>3.2897725755292138</v>
      </c>
    </row>
    <row r="8676" spans="102:106" ht="20.100000000000001" customHeight="1" x14ac:dyDescent="0.2">
      <c r="CX8676" s="29">
        <v>8538</v>
      </c>
      <c r="CY8676" s="29">
        <v>1.6448677977423616</v>
      </c>
      <c r="CZ8676" s="29">
        <v>1.9599156807719333</v>
      </c>
      <c r="DA8676" s="29">
        <v>2.5755551545291482</v>
      </c>
      <c r="DB8676" s="29">
        <v>3.2897726638450338</v>
      </c>
    </row>
    <row r="8677" spans="102:106" ht="20.100000000000001" customHeight="1" x14ac:dyDescent="0.2">
      <c r="CX8677" s="29">
        <v>8539</v>
      </c>
      <c r="CY8677" s="29">
        <v>1.644867796083928</v>
      </c>
      <c r="CZ8677" s="29">
        <v>1.9599156864299405</v>
      </c>
      <c r="DA8677" s="29">
        <v>2.5755551866338533</v>
      </c>
      <c r="DB8677" s="29">
        <v>3.2897727521405029</v>
      </c>
    </row>
    <row r="8678" spans="102:106" ht="20.100000000000001" customHeight="1" x14ac:dyDescent="0.2">
      <c r="CX8678" s="29">
        <v>8540</v>
      </c>
      <c r="CY8678" s="29">
        <v>1.6448677944260524</v>
      </c>
      <c r="CZ8678" s="29">
        <v>1.959915692087385</v>
      </c>
      <c r="DA8678" s="29">
        <v>2.5755552187315134</v>
      </c>
      <c r="DB8678" s="29">
        <v>3.289772840415111</v>
      </c>
    </row>
    <row r="8679" spans="102:106" ht="20.100000000000001" customHeight="1" x14ac:dyDescent="0.2">
      <c r="CX8679" s="29">
        <v>8541</v>
      </c>
      <c r="CY8679" s="29">
        <v>1.6448677927685966</v>
      </c>
      <c r="CZ8679" s="29">
        <v>1.9599156977430796</v>
      </c>
      <c r="DA8679" s="29">
        <v>2.5755552508216808</v>
      </c>
      <c r="DB8679" s="29">
        <v>3.2897729286689148</v>
      </c>
    </row>
    <row r="8680" spans="102:106" ht="20.100000000000001" customHeight="1" x14ac:dyDescent="0.2">
      <c r="CX8680" s="29">
        <v>8542</v>
      </c>
      <c r="CY8680" s="29">
        <v>1.6448677911114182</v>
      </c>
      <c r="CZ8680" s="29">
        <v>1.9599157033977661</v>
      </c>
      <c r="DA8680" s="29">
        <v>2.5755552829039026</v>
      </c>
      <c r="DB8680" s="29">
        <v>3.2897730169022497</v>
      </c>
    </row>
    <row r="8681" spans="102:106" ht="20.100000000000001" customHeight="1" x14ac:dyDescent="0.2">
      <c r="CX8681" s="29">
        <v>8543</v>
      </c>
      <c r="CY8681" s="29">
        <v>1.6448677894549475</v>
      </c>
      <c r="CZ8681" s="29">
        <v>1.9599157090502473</v>
      </c>
      <c r="DA8681" s="29">
        <v>2.5755553149791885</v>
      </c>
      <c r="DB8681" s="29">
        <v>3.2897731051148713</v>
      </c>
    </row>
    <row r="8682" spans="102:106" ht="20.100000000000001" customHeight="1" x14ac:dyDescent="0.2">
      <c r="CX8682" s="29">
        <v>8544</v>
      </c>
      <c r="CY8682" s="29">
        <v>1.6448677877984585</v>
      </c>
      <c r="CZ8682" s="29">
        <v>1.9599157147022233</v>
      </c>
      <c r="DA8682" s="29">
        <v>2.5755553470463393</v>
      </c>
      <c r="DB8682" s="29">
        <v>3.2897731933071004</v>
      </c>
    </row>
    <row r="8683" spans="102:106" ht="20.100000000000001" customHeight="1" x14ac:dyDescent="0.2">
      <c r="CX8683" s="29">
        <v>8545</v>
      </c>
      <c r="CY8683" s="29">
        <v>1.6448677861423737</v>
      </c>
      <c r="CZ8683" s="29">
        <v>1.9599157203524877</v>
      </c>
      <c r="DA8683" s="29">
        <v>2.5755553791063535</v>
      </c>
      <c r="DB8683" s="29">
        <v>3.2897732814783889</v>
      </c>
    </row>
    <row r="8684" spans="102:106" ht="20.100000000000001" customHeight="1" x14ac:dyDescent="0.2">
      <c r="CX8684" s="29">
        <v>8546</v>
      </c>
      <c r="CY8684" s="29">
        <v>1.6448677844865367</v>
      </c>
      <c r="CZ8684" s="29">
        <v>1.9599157260012818</v>
      </c>
      <c r="DA8684" s="29">
        <v>2.5755554111591219</v>
      </c>
      <c r="DB8684" s="29">
        <v>3.289773369629045</v>
      </c>
    </row>
    <row r="8685" spans="102:106" ht="20.100000000000001" customHeight="1" x14ac:dyDescent="0.2">
      <c r="CX8685" s="29">
        <v>8547</v>
      </c>
      <c r="CY8685" s="29">
        <v>1.6448677828319394</v>
      </c>
      <c r="CZ8685" s="29">
        <v>1.9599157316498088</v>
      </c>
      <c r="DA8685" s="29">
        <v>2.575555443203795</v>
      </c>
      <c r="DB8685" s="29">
        <v>3.2897734577593662</v>
      </c>
    </row>
    <row r="8686" spans="102:106" ht="20.100000000000001" customHeight="1" x14ac:dyDescent="0.2">
      <c r="CX8686" s="29">
        <v>8548</v>
      </c>
      <c r="CY8686" s="29">
        <v>1.6448677811766872</v>
      </c>
      <c r="CZ8686" s="29">
        <v>1.9599157372958815</v>
      </c>
      <c r="DA8686" s="29">
        <v>2.5755554752413543</v>
      </c>
      <c r="DB8686" s="29">
        <v>3.2897735458687838</v>
      </c>
    </row>
    <row r="8687" spans="102:106" ht="20.100000000000001" customHeight="1" x14ac:dyDescent="0.2">
      <c r="CX8687" s="29">
        <v>8549</v>
      </c>
      <c r="CY8687" s="29">
        <v>1.6448677795223421</v>
      </c>
      <c r="CZ8687" s="29">
        <v>1.959915742940695</v>
      </c>
      <c r="DA8687" s="29">
        <v>2.5755555072716736</v>
      </c>
      <c r="DB8687" s="29">
        <v>3.2897736339575818</v>
      </c>
    </row>
    <row r="8688" spans="102:106" ht="20.100000000000001" customHeight="1" x14ac:dyDescent="0.2">
      <c r="CX8688" s="29">
        <v>8550</v>
      </c>
      <c r="CY8688" s="29">
        <v>1.6448677778687317</v>
      </c>
      <c r="CZ8688" s="29">
        <v>1.9599157485849563</v>
      </c>
      <c r="DA8688" s="29">
        <v>2.5755555392938843</v>
      </c>
      <c r="DB8688" s="29">
        <v>3.2897737220257497</v>
      </c>
    </row>
    <row r="8689" spans="102:106" ht="20.100000000000001" customHeight="1" x14ac:dyDescent="0.2">
      <c r="CX8689" s="29">
        <v>8551</v>
      </c>
      <c r="CY8689" s="29">
        <v>1.6448677762151036</v>
      </c>
      <c r="CZ8689" s="29">
        <v>1.9599157542274324</v>
      </c>
      <c r="DA8689" s="29">
        <v>2.5755555713089522</v>
      </c>
      <c r="DB8689" s="29">
        <v>3.2897738100735583</v>
      </c>
    </row>
    <row r="8690" spans="102:106" ht="20.100000000000001" customHeight="1" x14ac:dyDescent="0.2">
      <c r="CX8690" s="29">
        <v>8552</v>
      </c>
      <c r="CY8690" s="29">
        <v>1.6448677745618561</v>
      </c>
      <c r="CZ8690" s="29">
        <v>1.9599157598683363</v>
      </c>
      <c r="DA8690" s="29">
        <v>2.5755556033163649</v>
      </c>
      <c r="DB8690" s="29">
        <v>3.2897738981006941</v>
      </c>
    </row>
    <row r="8691" spans="102:106" ht="20.100000000000001" customHeight="1" x14ac:dyDescent="0.2">
      <c r="CX8691" s="29">
        <v>8553</v>
      </c>
      <c r="CY8691" s="29">
        <v>1.6448677729088039</v>
      </c>
      <c r="CZ8691" s="29">
        <v>1.9599157655078792</v>
      </c>
      <c r="DA8691" s="29">
        <v>2.5755556353163409</v>
      </c>
      <c r="DB8691" s="29">
        <v>3.2897739861071256</v>
      </c>
    </row>
    <row r="8692" spans="102:106" ht="20.100000000000001" customHeight="1" x14ac:dyDescent="0.2">
      <c r="CX8692" s="29">
        <v>8554</v>
      </c>
      <c r="CY8692" s="29">
        <v>1.6448677712563395</v>
      </c>
      <c r="CZ8692" s="29">
        <v>1.9599157711472341</v>
      </c>
      <c r="DA8692" s="29">
        <v>2.5755556673090911</v>
      </c>
      <c r="DB8692" s="29">
        <v>3.2897740740930996</v>
      </c>
    </row>
    <row r="8693" spans="102:106" ht="20.100000000000001" customHeight="1" x14ac:dyDescent="0.2">
      <c r="CX8693" s="29">
        <v>8555</v>
      </c>
      <c r="CY8693" s="29">
        <v>1.6448677696042708</v>
      </c>
      <c r="CZ8693" s="29">
        <v>1.9599157767836979</v>
      </c>
      <c r="DA8693" s="29">
        <v>2.575555699294088</v>
      </c>
      <c r="DB8693" s="29">
        <v>3.2897741620582814</v>
      </c>
    </row>
    <row r="8694" spans="102:106" ht="20.100000000000001" customHeight="1" x14ac:dyDescent="0.2">
      <c r="CX8694" s="29">
        <v>8556</v>
      </c>
      <c r="CY8694" s="29">
        <v>1.6448677679529808</v>
      </c>
      <c r="CZ8694" s="29">
        <v>1.9599157824198872</v>
      </c>
      <c r="DA8694" s="29">
        <v>2.5755557312719</v>
      </c>
      <c r="DB8694" s="29">
        <v>3.2897742500031932</v>
      </c>
    </row>
    <row r="8695" spans="102:106" ht="20.100000000000001" customHeight="1" x14ac:dyDescent="0.2">
      <c r="CX8695" s="29">
        <v>8557</v>
      </c>
      <c r="CY8695" s="29">
        <v>1.6448677663016951</v>
      </c>
      <c r="CZ8695" s="29">
        <v>1.9599157880540579</v>
      </c>
      <c r="DA8695" s="29">
        <v>2.5755557632416162</v>
      </c>
      <c r="DB8695" s="29">
        <v>3.2897743379274842</v>
      </c>
    </row>
    <row r="8696" spans="102:106" ht="20.100000000000001" customHeight="1" x14ac:dyDescent="0.2">
      <c r="CX8696" s="29">
        <v>8558</v>
      </c>
      <c r="CY8696" s="29">
        <v>1.6448677646507883</v>
      </c>
      <c r="CZ8696" s="29">
        <v>1.9599157936873666</v>
      </c>
      <c r="DA8696" s="29">
        <v>2.5755557952045316</v>
      </c>
      <c r="DB8696" s="29">
        <v>3.2897744258310859</v>
      </c>
    </row>
    <row r="8697" spans="102:106" ht="20.100000000000001" customHeight="1" x14ac:dyDescent="0.2">
      <c r="CX8697" s="29">
        <v>8559</v>
      </c>
      <c r="CY8697" s="29">
        <v>1.6448677630000552</v>
      </c>
      <c r="CZ8697" s="29">
        <v>1.9599157993199967</v>
      </c>
      <c r="DA8697" s="29">
        <v>2.5755558271597256</v>
      </c>
      <c r="DB8697" s="29">
        <v>3.2897745137142085</v>
      </c>
    </row>
    <row r="8698" spans="102:106" ht="20.100000000000001" customHeight="1" x14ac:dyDescent="0.2">
      <c r="CX8698" s="29">
        <v>8560</v>
      </c>
      <c r="CY8698" s="29">
        <v>1.6448677613498646</v>
      </c>
      <c r="CZ8698" s="29">
        <v>1.9599158049501904</v>
      </c>
      <c r="DA8698" s="29">
        <v>2.5755558591073746</v>
      </c>
      <c r="DB8698" s="29">
        <v>3.2897746015770557</v>
      </c>
    </row>
    <row r="8699" spans="102:106" ht="20.100000000000001" customHeight="1" x14ac:dyDescent="0.2">
      <c r="CX8699" s="29">
        <v>8561</v>
      </c>
      <c r="CY8699" s="29">
        <v>1.6448677597000028</v>
      </c>
      <c r="CZ8699" s="29">
        <v>1.9599158105795749</v>
      </c>
      <c r="DA8699" s="29">
        <v>2.5755558910476526</v>
      </c>
      <c r="DB8699" s="29">
        <v>3.2897746894189597</v>
      </c>
    </row>
    <row r="8700" spans="102:106" ht="20.100000000000001" customHeight="1" x14ac:dyDescent="0.2">
      <c r="CX8700" s="29">
        <v>8562</v>
      </c>
      <c r="CY8700" s="29">
        <v>1.6448677580508309</v>
      </c>
      <c r="CZ8700" s="29">
        <v>1.9599158162078372</v>
      </c>
      <c r="DA8700" s="29">
        <v>2.5755559229803553</v>
      </c>
      <c r="DB8700" s="29">
        <v>3.2897747772406882</v>
      </c>
    </row>
    <row r="8701" spans="102:106" ht="20.100000000000001" customHeight="1" x14ac:dyDescent="0.2">
      <c r="CX8701" s="29">
        <v>8563</v>
      </c>
      <c r="CY8701" s="29">
        <v>1.6448677564021295</v>
      </c>
      <c r="CZ8701" s="29">
        <v>1.9599158218341737</v>
      </c>
      <c r="DA8701" s="29">
        <v>2.5755559549056439</v>
      </c>
      <c r="DB8701" s="29">
        <v>3.2897748650418448</v>
      </c>
    </row>
    <row r="8702" spans="102:106" ht="20.100000000000001" customHeight="1" x14ac:dyDescent="0.2">
      <c r="CX8702" s="29">
        <v>8564</v>
      </c>
      <c r="CY8702" s="29">
        <v>1.6448677547530961</v>
      </c>
      <c r="CZ8702" s="29">
        <v>1.959915827459231</v>
      </c>
      <c r="DA8702" s="29">
        <v>2.5755559868236744</v>
      </c>
      <c r="DB8702" s="29">
        <v>3.2897749528223157</v>
      </c>
    </row>
    <row r="8703" spans="102:106" ht="20.100000000000001" customHeight="1" x14ac:dyDescent="0.2">
      <c r="CX8703" s="29">
        <v>8565</v>
      </c>
      <c r="CY8703" s="29">
        <v>1.6448677531052367</v>
      </c>
      <c r="CZ8703" s="29">
        <v>1.9599158330836512</v>
      </c>
      <c r="DA8703" s="29">
        <v>2.5755560187338582</v>
      </c>
      <c r="DB8703" s="29">
        <v>3.2897750405822692</v>
      </c>
    </row>
    <row r="8704" spans="102:106" ht="20.100000000000001" customHeight="1" x14ac:dyDescent="0.2">
      <c r="CX8704" s="29">
        <v>8566</v>
      </c>
      <c r="CY8704" s="29">
        <v>1.6448677514571637</v>
      </c>
      <c r="CZ8704" s="29">
        <v>1.9599158387066178</v>
      </c>
      <c r="DA8704" s="29">
        <v>2.5755560506370752</v>
      </c>
      <c r="DB8704" s="29">
        <v>3.289775128322153</v>
      </c>
    </row>
    <row r="8705" spans="102:106" ht="20.100000000000001" customHeight="1" x14ac:dyDescent="0.2">
      <c r="CX8705" s="29">
        <v>8567</v>
      </c>
      <c r="CY8705" s="29">
        <v>1.6448677498097986</v>
      </c>
      <c r="CZ8705" s="29">
        <v>1.9599158443277946</v>
      </c>
      <c r="DA8705" s="29">
        <v>2.575556082532358</v>
      </c>
      <c r="DB8705" s="29">
        <v>3.2897752160412543</v>
      </c>
    </row>
    <row r="8706" spans="102:106" ht="20.100000000000001" customHeight="1" x14ac:dyDescent="0.2">
      <c r="CX8706" s="29">
        <v>8568</v>
      </c>
      <c r="CY8706" s="29">
        <v>1.6448677481629024</v>
      </c>
      <c r="CZ8706" s="29">
        <v>1.9599158499478109</v>
      </c>
      <c r="DA8706" s="29">
        <v>2.5755561144205759</v>
      </c>
      <c r="DB8706" s="29">
        <v>3.2897753037397179</v>
      </c>
    </row>
    <row r="8707" spans="102:106" ht="20.100000000000001" customHeight="1" x14ac:dyDescent="0.2">
      <c r="CX8707" s="29">
        <v>8569</v>
      </c>
      <c r="CY8707" s="29">
        <v>1.6448677465162325</v>
      </c>
      <c r="CZ8707" s="29">
        <v>1.9599158555663216</v>
      </c>
      <c r="DA8707" s="29">
        <v>2.5755561463011163</v>
      </c>
      <c r="DB8707" s="29">
        <v>3.2897753914179724</v>
      </c>
    </row>
    <row r="8708" spans="102:106" ht="20.100000000000001" customHeight="1" x14ac:dyDescent="0.2">
      <c r="CX8708" s="29">
        <v>8570</v>
      </c>
      <c r="CY8708" s="29">
        <v>1.6448677448701208</v>
      </c>
      <c r="CZ8708" s="29">
        <v>1.9599158611839478</v>
      </c>
      <c r="DA8708" s="29">
        <v>2.57555617817447</v>
      </c>
      <c r="DB8708" s="29">
        <v>3.2897754790758569</v>
      </c>
    </row>
    <row r="8709" spans="102:106" ht="20.100000000000001" customHeight="1" x14ac:dyDescent="0.2">
      <c r="CX8709" s="29">
        <v>8571</v>
      </c>
      <c r="CY8709" s="29">
        <v>1.6448677432243175</v>
      </c>
      <c r="CZ8709" s="29">
        <v>1.95991586679985</v>
      </c>
      <c r="DA8709" s="29">
        <v>2.575556210040014</v>
      </c>
      <c r="DB8709" s="29">
        <v>3.289775566713208</v>
      </c>
    </row>
    <row r="8710" spans="102:106" ht="20.100000000000001" customHeight="1" x14ac:dyDescent="0.2">
      <c r="CX8710" s="29">
        <v>8572</v>
      </c>
      <c r="CY8710" s="29">
        <v>1.6448677415785693</v>
      </c>
      <c r="CZ8710" s="29">
        <v>1.959915872415126</v>
      </c>
      <c r="DA8710" s="29">
        <v>2.5755562418985947</v>
      </c>
      <c r="DB8710" s="29">
        <v>3.2897756543298531</v>
      </c>
    </row>
    <row r="8711" spans="102:106" ht="20.100000000000001" customHeight="1" x14ac:dyDescent="0.2">
      <c r="CX8711" s="29">
        <v>8573</v>
      </c>
      <c r="CY8711" s="29">
        <v>1.6448677399337752</v>
      </c>
      <c r="CZ8711" s="29">
        <v>1.9599158780289281</v>
      </c>
      <c r="DA8711" s="29">
        <v>2.5755562737492079</v>
      </c>
      <c r="DB8711" s="29">
        <v>3.2897757419264773</v>
      </c>
    </row>
    <row r="8712" spans="102:106" ht="20.100000000000001" customHeight="1" x14ac:dyDescent="0.2">
      <c r="CX8712" s="29">
        <v>8574</v>
      </c>
      <c r="CY8712" s="29">
        <v>1.644867738288518</v>
      </c>
      <c r="CZ8712" s="29">
        <v>1.959915883640889</v>
      </c>
      <c r="DA8712" s="29">
        <v>2.5755563055930595</v>
      </c>
      <c r="DB8712" s="29">
        <v>3.2897758295023163</v>
      </c>
    </row>
    <row r="8713" spans="102:106" ht="20.100000000000001" customHeight="1" x14ac:dyDescent="0.2">
      <c r="CX8713" s="29">
        <v>8575</v>
      </c>
      <c r="CY8713" s="29">
        <v>1.6448677366442681</v>
      </c>
      <c r="CZ8713" s="29">
        <v>1.959915889251608</v>
      </c>
      <c r="DA8713" s="29">
        <v>2.5755563374287642</v>
      </c>
      <c r="DB8713" s="29">
        <v>3.2897759170577539</v>
      </c>
    </row>
    <row r="8714" spans="102:106" ht="20.100000000000001" customHeight="1" x14ac:dyDescent="0.2">
      <c r="CX8714" s="29">
        <v>8576</v>
      </c>
      <c r="CY8714" s="29">
        <v>1.6448677350001788</v>
      </c>
      <c r="CZ8714" s="29">
        <v>1.9599158948611948</v>
      </c>
      <c r="DA8714" s="29">
        <v>2.5755563692575159</v>
      </c>
      <c r="DB8714" s="29">
        <v>3.2897760045928739</v>
      </c>
    </row>
    <row r="8715" spans="102:106" ht="20.100000000000001" customHeight="1" x14ac:dyDescent="0.2">
      <c r="CX8715" s="29">
        <v>8577</v>
      </c>
      <c r="CY8715" s="29">
        <v>1.6448677333565564</v>
      </c>
      <c r="CZ8715" s="29">
        <v>1.9599159004702398</v>
      </c>
      <c r="DA8715" s="29">
        <v>2.5755564010786562</v>
      </c>
      <c r="DB8715" s="29">
        <v>3.289776092107759</v>
      </c>
    </row>
    <row r="8716" spans="102:106" ht="20.100000000000001" customHeight="1" x14ac:dyDescent="0.2">
      <c r="CX8716" s="29">
        <v>8578</v>
      </c>
      <c r="CY8716" s="29">
        <v>1.6448677317137042</v>
      </c>
      <c r="CZ8716" s="29">
        <v>1.9599159060769022</v>
      </c>
      <c r="DA8716" s="29">
        <v>2.5755564328926299</v>
      </c>
      <c r="DB8716" s="29">
        <v>3.2897761796019021</v>
      </c>
    </row>
    <row r="8717" spans="102:106" ht="20.100000000000001" customHeight="1" x14ac:dyDescent="0.2">
      <c r="CX8717" s="29">
        <v>8579</v>
      </c>
      <c r="CY8717" s="29">
        <v>1.6448677300707641</v>
      </c>
      <c r="CZ8717" s="29">
        <v>1.9599159116822495</v>
      </c>
      <c r="DA8717" s="29">
        <v>2.5755564646987668</v>
      </c>
      <c r="DB8717" s="29">
        <v>3.2897762670759461</v>
      </c>
    </row>
    <row r="8718" spans="102:106" ht="20.100000000000001" customHeight="1" x14ac:dyDescent="0.2">
      <c r="CX8718" s="29">
        <v>8580</v>
      </c>
      <c r="CY8718" s="29">
        <v>1.6448677284280326</v>
      </c>
      <c r="CZ8718" s="29">
        <v>1.9599159172868597</v>
      </c>
      <c r="DA8718" s="29">
        <v>2.5755564964978697</v>
      </c>
      <c r="DB8718" s="29">
        <v>3.2897763545293701</v>
      </c>
    </row>
    <row r="8719" spans="102:106" ht="20.100000000000001" customHeight="1" x14ac:dyDescent="0.2">
      <c r="CX8719" s="29">
        <v>8581</v>
      </c>
      <c r="CY8719" s="29">
        <v>1.6448677267863794</v>
      </c>
      <c r="CZ8719" s="29">
        <v>1.9599159228898488</v>
      </c>
      <c r="DA8719" s="29">
        <v>2.5755565282892565</v>
      </c>
      <c r="DB8719" s="29">
        <v>3.2897764419628031</v>
      </c>
    </row>
    <row r="8720" spans="102:106" ht="20.100000000000001" customHeight="1" x14ac:dyDescent="0.2">
      <c r="CX8720" s="29">
        <v>8582</v>
      </c>
      <c r="CY8720" s="29">
        <v>1.6448677251443571</v>
      </c>
      <c r="CZ8720" s="29">
        <v>1.9599159284917873</v>
      </c>
      <c r="DA8720" s="29">
        <v>2.5755565600733488</v>
      </c>
      <c r="DB8720" s="29">
        <v>3.2897765293754198</v>
      </c>
    </row>
    <row r="8721" spans="102:106" ht="20.100000000000001" customHeight="1" x14ac:dyDescent="0.2">
      <c r="CX8721" s="29">
        <v>8583</v>
      </c>
      <c r="CY8721" s="29">
        <v>1.6448677235034079</v>
      </c>
      <c r="CZ8721" s="29">
        <v>1.9599159340922674</v>
      </c>
      <c r="DA8721" s="29">
        <v>2.5755565918501926</v>
      </c>
      <c r="DB8721" s="29">
        <v>3.2897766167678357</v>
      </c>
    </row>
    <row r="8722" spans="102:106" ht="20.100000000000001" customHeight="1" x14ac:dyDescent="0.2">
      <c r="CX8722" s="29">
        <v>8584</v>
      </c>
      <c r="CY8722" s="29">
        <v>1.6448677218620773</v>
      </c>
      <c r="CZ8722" s="29">
        <v>1.9599159396913648</v>
      </c>
      <c r="DA8722" s="29">
        <v>2.5755566236194603</v>
      </c>
      <c r="DB8722" s="29">
        <v>3.2897767041397876</v>
      </c>
    </row>
    <row r="8723" spans="102:106" ht="20.100000000000001" customHeight="1" x14ac:dyDescent="0.2">
      <c r="CX8723" s="29">
        <v>8585</v>
      </c>
      <c r="CY8723" s="29">
        <v>1.6448677202217998</v>
      </c>
      <c r="CZ8723" s="29">
        <v>1.9599159452896358</v>
      </c>
      <c r="DA8723" s="29">
        <v>2.5755566553811855</v>
      </c>
      <c r="DB8723" s="29">
        <v>3.2897767914915876</v>
      </c>
    </row>
    <row r="8724" spans="102:106" ht="20.100000000000001" customHeight="1" x14ac:dyDescent="0.2">
      <c r="CX8724" s="29">
        <v>8586</v>
      </c>
      <c r="CY8724" s="29">
        <v>1.6448677185816918</v>
      </c>
      <c r="CZ8724" s="29">
        <v>1.9599159508861745</v>
      </c>
      <c r="DA8724" s="29">
        <v>2.5755566871357662</v>
      </c>
      <c r="DB8724" s="29">
        <v>3.28977687882296</v>
      </c>
    </row>
    <row r="8725" spans="102:106" ht="20.100000000000001" customHeight="1" x14ac:dyDescent="0.2">
      <c r="CX8725" s="29">
        <v>8587</v>
      </c>
      <c r="CY8725" s="29">
        <v>1.6448677169414445</v>
      </c>
      <c r="CZ8725" s="29">
        <v>1.9599159564810427</v>
      </c>
      <c r="DA8725" s="29">
        <v>2.5755567188828574</v>
      </c>
      <c r="DB8725" s="29">
        <v>3.2897769661342</v>
      </c>
    </row>
    <row r="8726" spans="102:106" ht="20.100000000000001" customHeight="1" x14ac:dyDescent="0.2">
      <c r="CX8726" s="29">
        <v>8588</v>
      </c>
      <c r="CY8726" s="29">
        <v>1.6448677153024838</v>
      </c>
      <c r="CZ8726" s="29">
        <v>1.9599159620752704</v>
      </c>
      <c r="DA8726" s="29">
        <v>2.5755567506228467</v>
      </c>
      <c r="DB8726" s="29">
        <v>3.289777053424729</v>
      </c>
    </row>
    <row r="8727" spans="102:106" ht="20.100000000000001" customHeight="1" x14ac:dyDescent="0.2">
      <c r="CX8727" s="29">
        <v>8589</v>
      </c>
      <c r="CY8727" s="29">
        <v>1.6448677136633341</v>
      </c>
      <c r="CZ8727" s="29">
        <v>1.9599159676679387</v>
      </c>
      <c r="DA8727" s="29">
        <v>2.5755567823550063</v>
      </c>
      <c r="DB8727" s="29">
        <v>3.2897771406951164</v>
      </c>
    </row>
    <row r="8728" spans="102:106" ht="20.100000000000001" customHeight="1" x14ac:dyDescent="0.2">
      <c r="CX8728" s="29">
        <v>8590</v>
      </c>
      <c r="CY8728" s="29">
        <v>1.6448677120248349</v>
      </c>
      <c r="CZ8728" s="29">
        <v>1.9599159732586102</v>
      </c>
      <c r="DA8728" s="29">
        <v>2.5755568140800813</v>
      </c>
      <c r="DB8728" s="29">
        <v>3.2897772279450583</v>
      </c>
    </row>
    <row r="8729" spans="102:106" ht="20.100000000000001" customHeight="1" x14ac:dyDescent="0.2">
      <c r="CX8729" s="29">
        <v>8591</v>
      </c>
      <c r="CY8729" s="29">
        <v>1.6448677103866629</v>
      </c>
      <c r="CZ8729" s="29">
        <v>1.9599159788492742</v>
      </c>
      <c r="DA8729" s="29">
        <v>2.5755568457977036</v>
      </c>
      <c r="DB8729" s="29">
        <v>3.2897773151751104</v>
      </c>
    </row>
    <row r="8730" spans="102:106" ht="20.100000000000001" customHeight="1" x14ac:dyDescent="0.2">
      <c r="CX8730" s="29">
        <v>8592</v>
      </c>
      <c r="CY8730" s="29">
        <v>1.6448677087484913</v>
      </c>
      <c r="CZ8730" s="29">
        <v>1.9599159844375404</v>
      </c>
      <c r="DA8730" s="29">
        <v>2.5755568775078679</v>
      </c>
      <c r="DB8730" s="29">
        <v>3.2897774023843747</v>
      </c>
    </row>
    <row r="8731" spans="102:106" ht="20.100000000000001" customHeight="1" x14ac:dyDescent="0.2">
      <c r="CX8731" s="29">
        <v>8593</v>
      </c>
      <c r="CY8731" s="29">
        <v>1.6448677071111479</v>
      </c>
      <c r="CZ8731" s="29">
        <v>1.9599159900253893</v>
      </c>
      <c r="DA8731" s="29">
        <v>2.575556909210563</v>
      </c>
      <c r="DB8731" s="29">
        <v>3.289777489573682</v>
      </c>
    </row>
    <row r="8732" spans="102:106" ht="20.100000000000001" customHeight="1" x14ac:dyDescent="0.2">
      <c r="CX8732" s="29">
        <v>8594</v>
      </c>
      <c r="CY8732" s="29">
        <v>1.6448677054742991</v>
      </c>
      <c r="CZ8732" s="29">
        <v>1.9599159956109073</v>
      </c>
      <c r="DA8732" s="29">
        <v>2.575556940905773</v>
      </c>
      <c r="DB8732" s="29">
        <v>3.2897775767424093</v>
      </c>
    </row>
    <row r="8733" spans="102:106" ht="20.100000000000001" customHeight="1" x14ac:dyDescent="0.2">
      <c r="CX8733" s="29">
        <v>8595</v>
      </c>
      <c r="CY8733" s="29">
        <v>1.6448677038376061</v>
      </c>
      <c r="CZ8733" s="29">
        <v>1.9599160011965542</v>
      </c>
      <c r="DA8733" s="29">
        <v>2.5755569725938461</v>
      </c>
      <c r="DB8733" s="29">
        <v>3.2897776638910847</v>
      </c>
    </row>
    <row r="8734" spans="102:106" ht="20.100000000000001" customHeight="1" x14ac:dyDescent="0.2">
      <c r="CX8734" s="29">
        <v>8596</v>
      </c>
      <c r="CY8734" s="29">
        <v>1.6448677022013076</v>
      </c>
      <c r="CZ8734" s="29">
        <v>1.9599160067799204</v>
      </c>
      <c r="DA8734" s="29">
        <v>2.5755570042747538</v>
      </c>
      <c r="DB8734" s="29">
        <v>3.2897777510193578</v>
      </c>
    </row>
    <row r="8735" spans="102:106" ht="20.100000000000001" customHeight="1" x14ac:dyDescent="0.2">
      <c r="CX8735" s="29">
        <v>8597</v>
      </c>
      <c r="CY8735" s="29">
        <v>1.644867700565058</v>
      </c>
      <c r="CZ8735" s="29">
        <v>1.9599160123619976</v>
      </c>
      <c r="DA8735" s="29">
        <v>2.5755570359480928</v>
      </c>
      <c r="DB8735" s="29">
        <v>3.2897778381271636</v>
      </c>
    </row>
    <row r="8736" spans="102:106" ht="20.100000000000001" customHeight="1" x14ac:dyDescent="0.2">
      <c r="CX8736" s="29">
        <v>8598</v>
      </c>
      <c r="CY8736" s="29">
        <v>1.644867698929668</v>
      </c>
      <c r="CZ8736" s="29">
        <v>1.9599160179428008</v>
      </c>
      <c r="DA8736" s="29">
        <v>2.5755570676138242</v>
      </c>
      <c r="DB8736" s="29">
        <v>3.2897779252150072</v>
      </c>
    </row>
    <row r="8737" spans="102:106" ht="20.100000000000001" customHeight="1" x14ac:dyDescent="0.2">
      <c r="CX8737" s="29">
        <v>8599</v>
      </c>
      <c r="CY8737" s="29">
        <v>1.6448676972942051</v>
      </c>
      <c r="CZ8737" s="29">
        <v>1.9599160235228259</v>
      </c>
      <c r="DA8737" s="29">
        <v>2.5755570992722738</v>
      </c>
      <c r="DB8737" s="29">
        <v>3.2897780122828082</v>
      </c>
    </row>
    <row r="8738" spans="102:106" ht="20.100000000000001" customHeight="1" x14ac:dyDescent="0.2">
      <c r="CX8738" s="29">
        <v>8600</v>
      </c>
      <c r="CY8738" s="29">
        <v>1.6448676956594728</v>
      </c>
      <c r="CZ8738" s="29">
        <v>1.9599160291011057</v>
      </c>
      <c r="DA8738" s="29">
        <v>2.5755571309233907</v>
      </c>
      <c r="DB8738" s="29">
        <v>3.2897780993298991</v>
      </c>
    </row>
    <row r="8739" spans="102:106" ht="20.100000000000001" customHeight="1" x14ac:dyDescent="0.2">
      <c r="CX8739" s="29">
        <v>8601</v>
      </c>
      <c r="CY8739" s="29">
        <v>1.6448676940251117</v>
      </c>
      <c r="CZ8739" s="29">
        <v>1.959916034678129</v>
      </c>
      <c r="DA8739" s="29">
        <v>2.5755571625674882</v>
      </c>
      <c r="DB8739" s="29">
        <v>3.2897781863570543</v>
      </c>
    </row>
    <row r="8740" spans="102:106" ht="20.100000000000001" customHeight="1" x14ac:dyDescent="0.2">
      <c r="CX8740" s="29">
        <v>8602</v>
      </c>
      <c r="CY8740" s="29">
        <v>1.6448676923907575</v>
      </c>
      <c r="CZ8740" s="29">
        <v>1.9599160402538922</v>
      </c>
      <c r="DA8740" s="29">
        <v>2.5755571942037663</v>
      </c>
      <c r="DB8740" s="29">
        <v>3.2897782733638805</v>
      </c>
    </row>
    <row r="8741" spans="102:106" ht="20.100000000000001" customHeight="1" x14ac:dyDescent="0.2">
      <c r="CX8741" s="29">
        <v>8603</v>
      </c>
      <c r="CY8741" s="29">
        <v>1.6448676907572044</v>
      </c>
      <c r="CZ8741" s="29">
        <v>1.9599160458283884</v>
      </c>
      <c r="DA8741" s="29">
        <v>2.5755572258328954</v>
      </c>
      <c r="DB8741" s="29">
        <v>3.2897783603505584</v>
      </c>
    </row>
    <row r="8742" spans="102:106" ht="20.100000000000001" customHeight="1" x14ac:dyDescent="0.2">
      <c r="CX8742" s="29">
        <v>8604</v>
      </c>
      <c r="CY8742" s="29">
        <v>1.6448676891240805</v>
      </c>
      <c r="CZ8742" s="29">
        <v>1.9599160514011196</v>
      </c>
      <c r="DA8742" s="29">
        <v>2.5755572574548045</v>
      </c>
      <c r="DB8742" s="29">
        <v>3.2897784473166807</v>
      </c>
    </row>
    <row r="8743" spans="102:106" ht="20.100000000000001" customHeight="1" x14ac:dyDescent="0.2">
      <c r="CX8743" s="29">
        <v>8605</v>
      </c>
      <c r="CY8743" s="29">
        <v>1.6448676874910118</v>
      </c>
      <c r="CZ8743" s="29">
        <v>1.9599160569735308</v>
      </c>
      <c r="DA8743" s="29">
        <v>2.5755572890690437</v>
      </c>
      <c r="DB8743" s="29">
        <v>3.2897785342629935</v>
      </c>
    </row>
    <row r="8744" spans="102:106" ht="20.100000000000001" customHeight="1" x14ac:dyDescent="0.2">
      <c r="CX8744" s="29">
        <v>8606</v>
      </c>
      <c r="CY8744" s="29">
        <v>1.6448676858587807</v>
      </c>
      <c r="CZ8744" s="29">
        <v>1.9599160625436545</v>
      </c>
      <c r="DA8744" s="29">
        <v>2.575557320676269</v>
      </c>
      <c r="DB8744" s="29">
        <v>3.2897786211890745</v>
      </c>
    </row>
    <row r="8745" spans="102:106" ht="20.100000000000001" customHeight="1" x14ac:dyDescent="0.2">
      <c r="CX8745" s="29">
        <v>8607</v>
      </c>
      <c r="CY8745" s="29">
        <v>1.6448676842264252</v>
      </c>
      <c r="CZ8745" s="29">
        <v>1.9599160681134136</v>
      </c>
      <c r="DA8745" s="29">
        <v>2.5755573522760211</v>
      </c>
      <c r="DB8745" s="29">
        <v>3.289778708094786</v>
      </c>
    </row>
    <row r="8746" spans="102:106" ht="20.100000000000001" customHeight="1" x14ac:dyDescent="0.2">
      <c r="CX8746" s="29">
        <v>8608</v>
      </c>
      <c r="CY8746" s="29">
        <v>1.6448676825947202</v>
      </c>
      <c r="CZ8746" s="29">
        <v>1.9599160736813188</v>
      </c>
      <c r="DA8746" s="29">
        <v>2.5755573838685732</v>
      </c>
      <c r="DB8746" s="29">
        <v>3.2897787949802706</v>
      </c>
    </row>
    <row r="8747" spans="102:106" ht="20.100000000000001" customHeight="1" x14ac:dyDescent="0.2">
      <c r="CX8747" s="29">
        <v>8609</v>
      </c>
      <c r="CY8747" s="29">
        <v>1.6448676809632776</v>
      </c>
      <c r="CZ8747" s="29">
        <v>1.959916079247825</v>
      </c>
      <c r="DA8747" s="29">
        <v>2.5755574154534551</v>
      </c>
      <c r="DB8747" s="29">
        <v>3.2897788818456668</v>
      </c>
    </row>
    <row r="8748" spans="102:106" ht="20.100000000000001" customHeight="1" x14ac:dyDescent="0.2">
      <c r="CX8748" s="29">
        <v>8610</v>
      </c>
      <c r="CY8748" s="29">
        <v>1.6448676793322843</v>
      </c>
      <c r="CZ8748" s="29">
        <v>1.9599160848133808</v>
      </c>
      <c r="DA8748" s="29">
        <v>2.5755574470312994</v>
      </c>
      <c r="DB8748" s="29">
        <v>3.2897789686911021</v>
      </c>
    </row>
    <row r="8749" spans="102:106" ht="20.100000000000001" customHeight="1" x14ac:dyDescent="0.2">
      <c r="CX8749" s="29">
        <v>8611</v>
      </c>
      <c r="CY8749" s="29">
        <v>1.6448676777013447</v>
      </c>
      <c r="CZ8749" s="29">
        <v>1.9599160903774588</v>
      </c>
      <c r="DA8749" s="29">
        <v>2.575557478601624</v>
      </c>
      <c r="DB8749" s="29">
        <v>3.2897790555161208</v>
      </c>
    </row>
    <row r="8750" spans="102:106" ht="20.100000000000001" customHeight="1" x14ac:dyDescent="0.2">
      <c r="CX8750" s="29">
        <v>8612</v>
      </c>
      <c r="CY8750" s="29">
        <v>1.6448676760712198</v>
      </c>
      <c r="CZ8750" s="29">
        <v>1.9599160959400121</v>
      </c>
      <c r="DA8750" s="29">
        <v>2.575557510164681</v>
      </c>
      <c r="DB8750" s="29">
        <v>3.2897791423208376</v>
      </c>
    </row>
    <row r="8751" spans="102:106" ht="20.100000000000001" customHeight="1" x14ac:dyDescent="0.2">
      <c r="CX8751" s="29">
        <v>8613</v>
      </c>
      <c r="CY8751" s="29">
        <v>1.6448676744415067</v>
      </c>
      <c r="CZ8751" s="29">
        <v>1.9599161015014797</v>
      </c>
      <c r="DA8751" s="29">
        <v>2.5755575417203458</v>
      </c>
      <c r="DB8751" s="29">
        <v>3.2897792291056493</v>
      </c>
    </row>
    <row r="8752" spans="102:106" ht="20.100000000000001" customHeight="1" x14ac:dyDescent="0.2">
      <c r="CX8752" s="29">
        <v>8614</v>
      </c>
      <c r="CY8752" s="29">
        <v>1.6448676728117972</v>
      </c>
      <c r="CZ8752" s="29">
        <v>1.9599161070618059</v>
      </c>
      <c r="DA8752" s="29">
        <v>2.5755575732688607</v>
      </c>
      <c r="DB8752" s="29">
        <v>3.2897793158703683</v>
      </c>
    </row>
    <row r="8753" spans="102:106" ht="20.100000000000001" customHeight="1" x14ac:dyDescent="0.2">
      <c r="CX8753" s="29">
        <v>8615</v>
      </c>
      <c r="CY8753" s="29">
        <v>1.6448676711828427</v>
      </c>
      <c r="CZ8753" s="29">
        <v>1.9599161126204447</v>
      </c>
      <c r="DA8753" s="29">
        <v>2.5755576048100894</v>
      </c>
      <c r="DB8753" s="29">
        <v>3.2897794026147968</v>
      </c>
    </row>
    <row r="8754" spans="102:106" ht="20.100000000000001" customHeight="1" x14ac:dyDescent="0.2">
      <c r="CX8754" s="29">
        <v>8616</v>
      </c>
      <c r="CY8754" s="29">
        <v>1.6448676695542286</v>
      </c>
      <c r="CZ8754" s="29">
        <v>1.9599161181783091</v>
      </c>
      <c r="DA8754" s="29">
        <v>2.5755576363435209</v>
      </c>
      <c r="DB8754" s="29">
        <v>3.2897794893390224</v>
      </c>
    </row>
    <row r="8755" spans="102:106" ht="20.100000000000001" customHeight="1" x14ac:dyDescent="0.2">
      <c r="CX8755" s="29">
        <v>8617</v>
      </c>
      <c r="CY8755" s="29">
        <v>1.6448676679255372</v>
      </c>
      <c r="CZ8755" s="29">
        <v>1.9599161237348439</v>
      </c>
      <c r="DA8755" s="29">
        <v>2.5755576678701204</v>
      </c>
      <c r="DB8755" s="29">
        <v>3.2897795760431241</v>
      </c>
    </row>
    <row r="8756" spans="102:106" ht="20.100000000000001" customHeight="1" x14ac:dyDescent="0.2">
      <c r="CX8756" s="29">
        <v>8618</v>
      </c>
      <c r="CY8756" s="29">
        <v>1.6448676662975081</v>
      </c>
      <c r="CZ8756" s="29">
        <v>1.9599161292894902</v>
      </c>
      <c r="DA8756" s="29">
        <v>2.5755576993893663</v>
      </c>
      <c r="DB8756" s="29">
        <v>3.2897796627274634</v>
      </c>
    </row>
    <row r="8757" spans="102:106" ht="20.100000000000001" customHeight="1" x14ac:dyDescent="0.2">
      <c r="CX8757" s="29">
        <v>8619</v>
      </c>
      <c r="CY8757" s="29">
        <v>1.6448676646697165</v>
      </c>
      <c r="CZ8757" s="29">
        <v>1.9599161348431473</v>
      </c>
      <c r="DA8757" s="29">
        <v>2.5755577309011</v>
      </c>
      <c r="DB8757" s="29">
        <v>3.289779749391236</v>
      </c>
    </row>
    <row r="8758" spans="102:106" ht="20.100000000000001" customHeight="1" x14ac:dyDescent="0.2">
      <c r="CX8758" s="29">
        <v>8620</v>
      </c>
      <c r="CY8758" s="29">
        <v>1.6448676630428958</v>
      </c>
      <c r="CZ8758" s="29">
        <v>1.9599161403962235</v>
      </c>
      <c r="DA8758" s="29">
        <v>2.5755577624055288</v>
      </c>
      <c r="DB8758" s="29">
        <v>3.2897798360350783</v>
      </c>
    </row>
    <row r="8759" spans="102:106" ht="20.100000000000001" customHeight="1" x14ac:dyDescent="0.2">
      <c r="CX8759" s="29">
        <v>8621</v>
      </c>
      <c r="CY8759" s="29">
        <v>1.6448676614154505</v>
      </c>
      <c r="CZ8759" s="29">
        <v>1.9599161459466827</v>
      </c>
      <c r="DA8759" s="29">
        <v>2.5755577939028553</v>
      </c>
      <c r="DB8759" s="29">
        <v>3.2897799226590423</v>
      </c>
    </row>
    <row r="8760" spans="102:106" ht="20.100000000000001" customHeight="1" x14ac:dyDescent="0.2">
      <c r="CX8760" s="29">
        <v>8622</v>
      </c>
      <c r="CY8760" s="29">
        <v>1.6448676597892697</v>
      </c>
      <c r="CZ8760" s="29">
        <v>1.9599161514968768</v>
      </c>
      <c r="DA8760" s="29">
        <v>2.5755578253925333</v>
      </c>
      <c r="DB8760" s="29">
        <v>3.2897800092625911</v>
      </c>
    </row>
    <row r="8761" spans="102:106" ht="20.100000000000001" customHeight="1" x14ac:dyDescent="0.2">
      <c r="CX8761" s="29">
        <v>8623</v>
      </c>
      <c r="CY8761" s="29">
        <v>1.6448676581633328</v>
      </c>
      <c r="CZ8761" s="29">
        <v>1.9599161570457357</v>
      </c>
      <c r="DA8761" s="29">
        <v>2.5755578568751258</v>
      </c>
      <c r="DB8761" s="29">
        <v>3.2897800958463401</v>
      </c>
    </row>
    <row r="8762" spans="102:106" ht="20.100000000000001" customHeight="1" x14ac:dyDescent="0.2">
      <c r="CX8762" s="29">
        <v>8624</v>
      </c>
      <c r="CY8762" s="29">
        <v>1.6448676565371956</v>
      </c>
      <c r="CZ8762" s="29">
        <v>1.9599161625926758</v>
      </c>
      <c r="DA8762" s="29">
        <v>2.5755578883504464</v>
      </c>
      <c r="DB8762" s="29">
        <v>3.2897801824097397</v>
      </c>
    </row>
    <row r="8763" spans="102:106" ht="20.100000000000001" customHeight="1" x14ac:dyDescent="0.2">
      <c r="CX8763" s="29">
        <v>8625</v>
      </c>
      <c r="CY8763" s="29">
        <v>1.6448676549121559</v>
      </c>
      <c r="CZ8763" s="29">
        <v>1.9599161681385706</v>
      </c>
      <c r="DA8763" s="29">
        <v>2.5755579198183032</v>
      </c>
      <c r="DB8763" s="29">
        <v>3.2897802689533902</v>
      </c>
    </row>
    <row r="8764" spans="102:106" ht="20.100000000000001" customHeight="1" x14ac:dyDescent="0.2">
      <c r="CX8764" s="29">
        <v>8626</v>
      </c>
      <c r="CY8764" s="29">
        <v>1.6448676532871813</v>
      </c>
      <c r="CZ8764" s="29">
        <v>1.9599161736833151</v>
      </c>
      <c r="DA8764" s="29">
        <v>2.5755579512792415</v>
      </c>
      <c r="DB8764" s="29">
        <v>3.2897803554767284</v>
      </c>
    </row>
    <row r="8765" spans="102:106" ht="20.100000000000001" customHeight="1" x14ac:dyDescent="0.2">
      <c r="CX8765" s="29">
        <v>8627</v>
      </c>
      <c r="CY8765" s="29">
        <v>1.6448676516623988</v>
      </c>
      <c r="CZ8765" s="29">
        <v>1.9599161792272879</v>
      </c>
      <c r="DA8765" s="29">
        <v>2.575557982732688</v>
      </c>
      <c r="DB8765" s="29">
        <v>3.2897804419800498</v>
      </c>
    </row>
    <row r="8766" spans="102:106" ht="20.100000000000001" customHeight="1" x14ac:dyDescent="0.2">
      <c r="CX8766" s="29">
        <v>8628</v>
      </c>
      <c r="CY8766" s="29">
        <v>1.6448676500379324</v>
      </c>
      <c r="CZ8766" s="29">
        <v>1.959916184769398</v>
      </c>
      <c r="DA8766" s="29">
        <v>2.5755580141784336</v>
      </c>
      <c r="DB8766" s="29">
        <v>3.289780528463357</v>
      </c>
    </row>
    <row r="8767" spans="102:106" ht="20.100000000000001" customHeight="1" x14ac:dyDescent="0.2">
      <c r="CX8767" s="29">
        <v>8629</v>
      </c>
      <c r="CY8767" s="29">
        <v>1.6448676484144846</v>
      </c>
      <c r="CZ8767" s="29">
        <v>1.9599161903100157</v>
      </c>
      <c r="DA8767" s="29">
        <v>2.5755580456173792</v>
      </c>
      <c r="DB8767" s="29">
        <v>3.2897806149263515</v>
      </c>
    </row>
    <row r="8768" spans="102:106" ht="20.100000000000001" customHeight="1" x14ac:dyDescent="0.2">
      <c r="CX8768" s="29">
        <v>8630</v>
      </c>
      <c r="CY8768" s="29">
        <v>1.6448676467910077</v>
      </c>
      <c r="CZ8768" s="29">
        <v>1.9599161958499942</v>
      </c>
      <c r="DA8768" s="29">
        <v>2.5755580770489335</v>
      </c>
      <c r="DB8768" s="29">
        <v>3.2897807013696019</v>
      </c>
    </row>
    <row r="8769" spans="102:106" ht="20.100000000000001" customHeight="1" x14ac:dyDescent="0.2">
      <c r="CX8769" s="29">
        <v>8631</v>
      </c>
      <c r="CY8769" s="29">
        <v>1.6448676451676147</v>
      </c>
      <c r="CZ8769" s="29">
        <v>1.959916201388231</v>
      </c>
      <c r="DA8769" s="29">
        <v>2.5755581084732424</v>
      </c>
      <c r="DB8769" s="29">
        <v>3.2897807877927958</v>
      </c>
    </row>
    <row r="8770" spans="102:106" ht="20.100000000000001" customHeight="1" x14ac:dyDescent="0.2">
      <c r="CX8770" s="29">
        <v>8632</v>
      </c>
      <c r="CY8770" s="29">
        <v>1.6448676435449976</v>
      </c>
      <c r="CZ8770" s="29">
        <v>1.9599162069255709</v>
      </c>
      <c r="DA8770" s="29">
        <v>2.5755581398900764</v>
      </c>
      <c r="DB8770" s="29">
        <v>3.2897808741959036</v>
      </c>
    </row>
    <row r="8771" spans="102:106" ht="20.100000000000001" customHeight="1" x14ac:dyDescent="0.2">
      <c r="CX8771" s="29">
        <v>8633</v>
      </c>
      <c r="CY8771" s="29">
        <v>1.6448676419226802</v>
      </c>
      <c r="CZ8771" s="29">
        <v>1.9599162124609015</v>
      </c>
      <c r="DA8771" s="29">
        <v>2.5755581712995692</v>
      </c>
      <c r="DB8771" s="29">
        <v>3.2897809605788937</v>
      </c>
    </row>
    <row r="8772" spans="102:106" ht="20.100000000000001" customHeight="1" x14ac:dyDescent="0.2">
      <c r="CX8772" s="29">
        <v>8634</v>
      </c>
      <c r="CY8772" s="29">
        <v>1.6448676403007649</v>
      </c>
      <c r="CZ8772" s="29">
        <v>1.9599162179955494</v>
      </c>
      <c r="DA8772" s="29">
        <v>2.575558202702223</v>
      </c>
      <c r="DB8772" s="29">
        <v>3.289781046942303</v>
      </c>
    </row>
    <row r="8773" spans="102:106" ht="20.100000000000001" customHeight="1" x14ac:dyDescent="0.2">
      <c r="CX8773" s="29">
        <v>8635</v>
      </c>
      <c r="CY8773" s="29">
        <v>1.6448676386787682</v>
      </c>
      <c r="CZ8773" s="29">
        <v>1.9599162235283929</v>
      </c>
      <c r="DA8773" s="29">
        <v>2.5755582340974179</v>
      </c>
      <c r="DB8773" s="29">
        <v>3.2897811332855009</v>
      </c>
    </row>
    <row r="8774" spans="102:106" ht="20.100000000000001" customHeight="1" x14ac:dyDescent="0.2">
      <c r="CX8774" s="29">
        <v>8636</v>
      </c>
      <c r="CY8774" s="29">
        <v>1.6448676370579507</v>
      </c>
      <c r="CZ8774" s="29">
        <v>1.9599162290607504</v>
      </c>
      <c r="DA8774" s="29">
        <v>2.5755582654852724</v>
      </c>
      <c r="DB8774" s="29">
        <v>3.2897812196084311</v>
      </c>
    </row>
    <row r="8775" spans="102:106" ht="20.100000000000001" customHeight="1" x14ac:dyDescent="0.2">
      <c r="CX8775" s="29">
        <v>8637</v>
      </c>
      <c r="CY8775" s="29">
        <v>1.6448676354366563</v>
      </c>
      <c r="CZ8775" s="29">
        <v>1.9599162345910024</v>
      </c>
      <c r="DA8775" s="29">
        <v>2.5755582968659003</v>
      </c>
      <c r="DB8775" s="29">
        <v>3.2897813059116112</v>
      </c>
    </row>
    <row r="8776" spans="102:106" ht="20.100000000000001" customHeight="1" x14ac:dyDescent="0.2">
      <c r="CX8776" s="29">
        <v>8638</v>
      </c>
      <c r="CY8776" s="29">
        <v>1.6448676338167221</v>
      </c>
      <c r="CZ8776" s="29">
        <v>1.9599162401204595</v>
      </c>
      <c r="DA8776" s="29">
        <v>2.5755583282390369</v>
      </c>
      <c r="DB8776" s="29">
        <v>3.2897813921946795</v>
      </c>
    </row>
    <row r="8777" spans="102:106" ht="20.100000000000001" customHeight="1" x14ac:dyDescent="0.2">
      <c r="CX8777" s="29">
        <v>8639</v>
      </c>
      <c r="CY8777" s="29">
        <v>1.6448676321964835</v>
      </c>
      <c r="CZ8777" s="29">
        <v>1.9599162456484711</v>
      </c>
      <c r="DA8777" s="29">
        <v>2.5755583596051554</v>
      </c>
      <c r="DB8777" s="29">
        <v>3.2897814784581407</v>
      </c>
    </row>
    <row r="8778" spans="102:106" ht="20.100000000000001" customHeight="1" x14ac:dyDescent="0.2">
      <c r="CX8778" s="29">
        <v>8640</v>
      </c>
      <c r="CY8778" s="29">
        <v>1.6448676305766055</v>
      </c>
      <c r="CZ8778" s="29">
        <v>1.9599162511753614</v>
      </c>
      <c r="DA8778" s="29">
        <v>2.5755583909639808</v>
      </c>
      <c r="DB8778" s="29">
        <v>3.2897815647013267</v>
      </c>
    </row>
    <row r="8779" spans="102:106" ht="20.100000000000001" customHeight="1" x14ac:dyDescent="0.2">
      <c r="CX8779" s="29">
        <v>8641</v>
      </c>
      <c r="CY8779" s="29">
        <v>1.6448676289571655</v>
      </c>
      <c r="CZ8779" s="29">
        <v>1.9599162567009611</v>
      </c>
      <c r="DA8779" s="29">
        <v>2.5755584223156029</v>
      </c>
      <c r="DB8779" s="29">
        <v>3.2897816509247275</v>
      </c>
    </row>
    <row r="8780" spans="102:106" ht="20.100000000000001" customHeight="1" x14ac:dyDescent="0.2">
      <c r="CX8780" s="29">
        <v>8642</v>
      </c>
      <c r="CY8780" s="29">
        <v>1.6448676273382377</v>
      </c>
      <c r="CZ8780" s="29">
        <v>1.9599162622255857</v>
      </c>
      <c r="DA8780" s="29">
        <v>2.575558453659736</v>
      </c>
      <c r="DB8780" s="29">
        <v>3.2897817371279539</v>
      </c>
    </row>
    <row r="8781" spans="102:106" ht="20.100000000000001" customHeight="1" x14ac:dyDescent="0.2">
      <c r="CX8781" s="29">
        <v>8643</v>
      </c>
      <c r="CY8781" s="29">
        <v>1.6448676257198929</v>
      </c>
      <c r="CZ8781" s="29">
        <v>1.9599162677480786</v>
      </c>
      <c r="DA8781" s="29">
        <v>2.5755584849968312</v>
      </c>
      <c r="DB8781" s="29">
        <v>3.2897818233111895</v>
      </c>
    </row>
    <row r="8782" spans="102:106" ht="20.100000000000001" customHeight="1" x14ac:dyDescent="0.2">
      <c r="CX8782" s="29">
        <v>8644</v>
      </c>
      <c r="CY8782" s="29">
        <v>1.6448676241016151</v>
      </c>
      <c r="CZ8782" s="29">
        <v>1.9599162732697253</v>
      </c>
      <c r="DA8782" s="29">
        <v>2.5755585163265917</v>
      </c>
      <c r="DB8782" s="29">
        <v>3.2897819094746126</v>
      </c>
    </row>
    <row r="8783" spans="102:106" ht="20.100000000000001" customHeight="1" x14ac:dyDescent="0.2">
      <c r="CX8783" s="29">
        <v>8645</v>
      </c>
      <c r="CY8783" s="29">
        <v>1.644867622483468</v>
      </c>
      <c r="CZ8783" s="29">
        <v>1.9599162787903395</v>
      </c>
      <c r="DA8783" s="29">
        <v>2.5755585476490843</v>
      </c>
      <c r="DB8783" s="29">
        <v>3.2897819956181018</v>
      </c>
    </row>
    <row r="8784" spans="102:106" ht="20.100000000000001" customHeight="1" x14ac:dyDescent="0.2">
      <c r="CX8784" s="29">
        <v>8646</v>
      </c>
      <c r="CY8784" s="29">
        <v>1.6448676208660944</v>
      </c>
      <c r="CZ8784" s="29">
        <v>1.9599162843092413</v>
      </c>
      <c r="DA8784" s="29">
        <v>2.5755585789643733</v>
      </c>
      <c r="DB8784" s="29">
        <v>3.2897820817418211</v>
      </c>
    </row>
    <row r="8785" spans="102:106" ht="20.100000000000001" customHeight="1" x14ac:dyDescent="0.2">
      <c r="CX8785" s="29">
        <v>8647</v>
      </c>
      <c r="CY8785" s="29">
        <v>1.644867619248968</v>
      </c>
      <c r="CZ8785" s="29">
        <v>1.9599162898272144</v>
      </c>
      <c r="DA8785" s="29">
        <v>2.5755586102725165</v>
      </c>
      <c r="DB8785" s="29">
        <v>3.2897821678456354</v>
      </c>
    </row>
    <row r="8786" spans="102:106" ht="20.100000000000001" customHeight="1" x14ac:dyDescent="0.2">
      <c r="CX8786" s="29">
        <v>8648</v>
      </c>
      <c r="CY8786" s="29">
        <v>1.6448676176321422</v>
      </c>
      <c r="CZ8786" s="29">
        <v>1.95991629534357</v>
      </c>
      <c r="DA8786" s="29">
        <v>2.5755586415731924</v>
      </c>
      <c r="DB8786" s="29">
        <v>3.2897822539294035</v>
      </c>
    </row>
    <row r="8787" spans="102:106" ht="20.100000000000001" customHeight="1" x14ac:dyDescent="0.2">
      <c r="CX8787" s="29">
        <v>8649</v>
      </c>
      <c r="CY8787" s="29">
        <v>1.644867616016249</v>
      </c>
      <c r="CZ8787" s="29">
        <v>1.9599163008590839</v>
      </c>
      <c r="DA8787" s="29">
        <v>2.5755586728668201</v>
      </c>
      <c r="DB8787" s="29">
        <v>3.2897823399932675</v>
      </c>
    </row>
    <row r="8788" spans="102:106" ht="20.100000000000001" customHeight="1" x14ac:dyDescent="0.2">
      <c r="CX8788" s="29">
        <v>8650</v>
      </c>
      <c r="CY8788" s="29">
        <v>1.6448676144001682</v>
      </c>
      <c r="CZ8788" s="29">
        <v>1.9599163063730598</v>
      </c>
      <c r="DA8788" s="29">
        <v>2.5755587041530696</v>
      </c>
      <c r="DB8788" s="29">
        <v>3.2897824260370703</v>
      </c>
    </row>
    <row r="8789" spans="102:106" ht="20.100000000000001" customHeight="1" x14ac:dyDescent="0.2">
      <c r="CX8789" s="29">
        <v>8651</v>
      </c>
      <c r="CY8789" s="29">
        <v>1.6448676127845254</v>
      </c>
      <c r="CZ8789" s="29">
        <v>1.9599163118857745</v>
      </c>
      <c r="DA8789" s="29">
        <v>2.575558735432347</v>
      </c>
      <c r="DB8789" s="29">
        <v>3.2897825120612318</v>
      </c>
    </row>
    <row r="8790" spans="102:106" ht="20.100000000000001" customHeight="1" x14ac:dyDescent="0.2">
      <c r="CX8790" s="29">
        <v>8652</v>
      </c>
      <c r="CY8790" s="29">
        <v>1.6448676111693592</v>
      </c>
      <c r="CZ8790" s="29">
        <v>1.9599163173975018</v>
      </c>
      <c r="DA8790" s="29">
        <v>2.5755587667043107</v>
      </c>
      <c r="DB8790" s="29">
        <v>3.2897825980652908</v>
      </c>
    </row>
    <row r="8791" spans="102:106" ht="20.100000000000001" customHeight="1" x14ac:dyDescent="0.2">
      <c r="CX8791" s="29">
        <v>8653</v>
      </c>
      <c r="CY8791" s="29">
        <v>1.6448676095541221</v>
      </c>
      <c r="CZ8791" s="29">
        <v>1.9599163229075316</v>
      </c>
      <c r="DA8791" s="29">
        <v>2.5755587979689847</v>
      </c>
      <c r="DB8791" s="29">
        <v>3.2897826840496522</v>
      </c>
    </row>
    <row r="8792" spans="102:106" ht="20.100000000000001" customHeight="1" x14ac:dyDescent="0.2">
      <c r="CX8792" s="29">
        <v>8654</v>
      </c>
      <c r="CY8792" s="29">
        <v>1.6448676079394293</v>
      </c>
      <c r="CZ8792" s="29">
        <v>1.9599163284161301</v>
      </c>
      <c r="DA8792" s="29">
        <v>2.5755588292263885</v>
      </c>
      <c r="DB8792" s="29">
        <v>3.2897827700141327</v>
      </c>
    </row>
    <row r="8793" spans="102:106" ht="20.100000000000001" customHeight="1" x14ac:dyDescent="0.2">
      <c r="CX8793" s="29">
        <v>8655</v>
      </c>
      <c r="CY8793" s="29">
        <v>1.6448676063258927</v>
      </c>
      <c r="CZ8793" s="29">
        <v>1.9599163339245371</v>
      </c>
      <c r="DA8793" s="29">
        <v>2.5755588604765345</v>
      </c>
      <c r="DB8793" s="29">
        <v>3.2897828559585394</v>
      </c>
    </row>
    <row r="8794" spans="102:106" ht="20.100000000000001" customHeight="1" x14ac:dyDescent="0.2">
      <c r="CX8794" s="29">
        <v>8656</v>
      </c>
      <c r="CY8794" s="29">
        <v>1.6448676047117861</v>
      </c>
      <c r="CZ8794" s="29">
        <v>1.9599163394305601</v>
      </c>
      <c r="DA8794" s="29">
        <v>2.5755588917194308</v>
      </c>
      <c r="DB8794" s="29">
        <v>3.2897829418835491</v>
      </c>
    </row>
    <row r="8795" spans="102:106" ht="20.100000000000001" customHeight="1" x14ac:dyDescent="0.2">
      <c r="CX8795" s="29">
        <v>8657</v>
      </c>
      <c r="CY8795" s="29">
        <v>1.6448676030982983</v>
      </c>
      <c r="CZ8795" s="29">
        <v>1.959916344935432</v>
      </c>
      <c r="DA8795" s="29">
        <v>2.5755589229550799</v>
      </c>
      <c r="DB8795" s="29">
        <v>3.2897830277883724</v>
      </c>
    </row>
    <row r="8796" spans="102:106" ht="20.100000000000001" customHeight="1" x14ac:dyDescent="0.2">
      <c r="CX8796" s="29">
        <v>8658</v>
      </c>
      <c r="CY8796" s="29">
        <v>1.6448676014854471</v>
      </c>
      <c r="CZ8796" s="29">
        <v>1.9599163504394017</v>
      </c>
      <c r="DA8796" s="29">
        <v>2.5755589541838515</v>
      </c>
      <c r="DB8796" s="29">
        <v>3.2897831136733804</v>
      </c>
    </row>
    <row r="8797" spans="102:106" ht="20.100000000000001" customHeight="1" x14ac:dyDescent="0.2">
      <c r="CX8797" s="29">
        <v>8659</v>
      </c>
      <c r="CY8797" s="29">
        <v>1.6448675998726625</v>
      </c>
      <c r="CZ8797" s="29">
        <v>1.9599163559417332</v>
      </c>
      <c r="DA8797" s="29">
        <v>2.575558985404991</v>
      </c>
      <c r="DB8797" s="29">
        <v>3.2897831995386437</v>
      </c>
    </row>
    <row r="8798" spans="102:106" ht="20.100000000000001" customHeight="1" x14ac:dyDescent="0.2">
      <c r="CX8798" s="29">
        <v>8660</v>
      </c>
      <c r="CY8798" s="29">
        <v>1.6448675982605403</v>
      </c>
      <c r="CZ8798" s="29">
        <v>1.9599163614431567</v>
      </c>
      <c r="DA8798" s="29">
        <v>2.5755590166192297</v>
      </c>
      <c r="DB8798" s="29">
        <v>3.2897832853839368</v>
      </c>
    </row>
    <row r="8799" spans="102:106" ht="20.100000000000001" customHeight="1" x14ac:dyDescent="0.2">
      <c r="CX8799" s="29">
        <v>8661</v>
      </c>
      <c r="CY8799" s="29">
        <v>1.6448675966485025</v>
      </c>
      <c r="CZ8799" s="29">
        <v>1.9599163669429285</v>
      </c>
      <c r="DA8799" s="29">
        <v>2.5755590478261747</v>
      </c>
      <c r="DB8799" s="29">
        <v>3.2897833712096083</v>
      </c>
    </row>
    <row r="8800" spans="102:106" ht="20.100000000000001" customHeight="1" x14ac:dyDescent="0.2">
      <c r="CX8800" s="29">
        <v>8662</v>
      </c>
      <c r="CY8800" s="29">
        <v>1.6448675950371381</v>
      </c>
      <c r="CZ8800" s="29">
        <v>1.9599163724422608</v>
      </c>
      <c r="DA8800" s="29">
        <v>2.5755590790258021</v>
      </c>
      <c r="DB8800" s="29">
        <v>3.2897834570151256</v>
      </c>
    </row>
    <row r="8801" spans="102:106" ht="20.100000000000001" customHeight="1" x14ac:dyDescent="0.2">
      <c r="CX8801" s="29">
        <v>8663</v>
      </c>
      <c r="CY8801" s="29">
        <v>1.6448675934258621</v>
      </c>
      <c r="CZ8801" s="29">
        <v>1.9599163779394204</v>
      </c>
      <c r="DA8801" s="29">
        <v>2.5755591102184527</v>
      </c>
      <c r="DB8801" s="29">
        <v>3.289783542801116</v>
      </c>
    </row>
    <row r="8802" spans="102:106" ht="20.100000000000001" customHeight="1" x14ac:dyDescent="0.2">
      <c r="CX8802" s="29">
        <v>8664</v>
      </c>
      <c r="CY8802" s="29">
        <v>1.6448675918152562</v>
      </c>
      <c r="CZ8802" s="29">
        <v>1.9599163834356115</v>
      </c>
      <c r="DA8802" s="29">
        <v>2.5755591414037182</v>
      </c>
      <c r="DB8802" s="29">
        <v>3.2897836285673239</v>
      </c>
    </row>
    <row r="8803" spans="102:106" ht="20.100000000000001" customHeight="1" x14ac:dyDescent="0.2">
      <c r="CX8803" s="29">
        <v>8665</v>
      </c>
      <c r="CY8803" s="29">
        <v>1.6448675902047292</v>
      </c>
      <c r="CZ8803" s="29">
        <v>1.9599163889305633</v>
      </c>
      <c r="DA8803" s="29">
        <v>2.5755591725815563</v>
      </c>
      <c r="DB8803" s="29">
        <v>3.28978371431378</v>
      </c>
    </row>
    <row r="8804" spans="102:106" ht="20.100000000000001" customHeight="1" x14ac:dyDescent="0.2">
      <c r="CX8804" s="29">
        <v>8666</v>
      </c>
      <c r="CY8804" s="29">
        <v>1.6448675885948549</v>
      </c>
      <c r="CZ8804" s="29">
        <v>1.9599163944244908</v>
      </c>
      <c r="DA8804" s="29">
        <v>2.5755592037526656</v>
      </c>
      <c r="DB8804" s="29">
        <v>3.2897838000402126</v>
      </c>
    </row>
    <row r="8805" spans="102:106" ht="20.100000000000001" customHeight="1" x14ac:dyDescent="0.2">
      <c r="CX8805" s="29">
        <v>8667</v>
      </c>
      <c r="CY8805" s="29">
        <v>1.6448675869850353</v>
      </c>
      <c r="CZ8805" s="29">
        <v>1.9599163999166249</v>
      </c>
      <c r="DA8805" s="29">
        <v>2.5755592349162479</v>
      </c>
      <c r="DB8805" s="29">
        <v>3.289783885746933</v>
      </c>
    </row>
    <row r="8806" spans="102:106" ht="20.100000000000001" customHeight="1" x14ac:dyDescent="0.2">
      <c r="CX8806" s="29">
        <v>8668</v>
      </c>
      <c r="CY8806" s="29">
        <v>1.6448675853758377</v>
      </c>
      <c r="CZ8806" s="29">
        <v>1.9599164054076628</v>
      </c>
      <c r="DA8806" s="29">
        <v>2.5755592660729909</v>
      </c>
      <c r="DB8806" s="29">
        <v>3.2897839714339461</v>
      </c>
    </row>
    <row r="8807" spans="102:106" ht="20.100000000000001" customHeight="1" x14ac:dyDescent="0.2">
      <c r="CX8807" s="29">
        <v>8669</v>
      </c>
      <c r="CY8807" s="29">
        <v>1.6448675837672417</v>
      </c>
      <c r="CZ8807" s="29">
        <v>1.9599164108973166</v>
      </c>
      <c r="DA8807" s="29">
        <v>2.575559297222084</v>
      </c>
      <c r="DB8807" s="29">
        <v>3.2897840571012549</v>
      </c>
    </row>
    <row r="8808" spans="102:106" ht="20.100000000000001" customHeight="1" x14ac:dyDescent="0.2">
      <c r="CX8808" s="29">
        <v>8670</v>
      </c>
      <c r="CY8808" s="29">
        <v>1.6448675821586376</v>
      </c>
      <c r="CZ8808" s="29">
        <v>1.9599164163862759</v>
      </c>
      <c r="DA8808" s="29">
        <v>2.5755593283642049</v>
      </c>
      <c r="DB8808" s="29">
        <v>3.2897841427488541</v>
      </c>
    </row>
    <row r="8809" spans="102:106" ht="20.100000000000001" customHeight="1" x14ac:dyDescent="0.2">
      <c r="CX8809" s="29">
        <v>8671</v>
      </c>
      <c r="CY8809" s="29">
        <v>1.6448675805505826</v>
      </c>
      <c r="CZ8809" s="29">
        <v>1.9599164218737537</v>
      </c>
      <c r="DA8809" s="29">
        <v>2.5755593594992798</v>
      </c>
      <c r="DB8809" s="29">
        <v>3.2897842283764391</v>
      </c>
    </row>
    <row r="8810" spans="102:106" ht="20.100000000000001" customHeight="1" x14ac:dyDescent="0.2">
      <c r="CX8810" s="29">
        <v>8672</v>
      </c>
      <c r="CY8810" s="29">
        <v>1.6448675789424603</v>
      </c>
      <c r="CZ8810" s="29">
        <v>1.95991642735945</v>
      </c>
      <c r="DA8810" s="29">
        <v>2.5755593906272267</v>
      </c>
      <c r="DB8810" s="29">
        <v>3.2897843139845748</v>
      </c>
    </row>
    <row r="8811" spans="102:106" ht="20.100000000000001" customHeight="1" x14ac:dyDescent="0.2">
      <c r="CX8811" s="29">
        <v>8673</v>
      </c>
      <c r="CY8811" s="29">
        <v>1.6448675773348214</v>
      </c>
      <c r="CZ8811" s="29">
        <v>1.9599164328445327</v>
      </c>
      <c r="DA8811" s="29">
        <v>2.5755594217475881</v>
      </c>
      <c r="DB8811" s="29">
        <v>3.2897843995726497</v>
      </c>
    </row>
    <row r="8812" spans="102:106" ht="20.100000000000001" customHeight="1" x14ac:dyDescent="0.2">
      <c r="CX8812" s="29">
        <v>8674</v>
      </c>
      <c r="CY8812" s="29">
        <v>1.6448675757282125</v>
      </c>
      <c r="CZ8812" s="29">
        <v>1.9599164383277117</v>
      </c>
      <c r="DA8812" s="29">
        <v>2.5755594528613917</v>
      </c>
      <c r="DB8812" s="29">
        <v>3.2897844851412152</v>
      </c>
    </row>
    <row r="8813" spans="102:106" ht="20.100000000000001" customHeight="1" x14ac:dyDescent="0.2">
      <c r="CX8813" s="29">
        <v>8675</v>
      </c>
      <c r="CY8813" s="29">
        <v>1.6448675741214216</v>
      </c>
      <c r="CZ8813" s="29">
        <v>1.9599164438106367</v>
      </c>
      <c r="DA8813" s="29">
        <v>2.5755594839674218</v>
      </c>
      <c r="DB8813" s="29">
        <v>3.2897845706902302</v>
      </c>
    </row>
    <row r="8814" spans="102:106" ht="20.100000000000001" customHeight="1" x14ac:dyDescent="0.2">
      <c r="CX8814" s="29">
        <v>8676</v>
      </c>
      <c r="CY8814" s="29">
        <v>1.6448675725149886</v>
      </c>
      <c r="CZ8814" s="29">
        <v>1.9599164492915191</v>
      </c>
      <c r="DA8814" s="29">
        <v>2.5755595150666952</v>
      </c>
      <c r="DB8814" s="29">
        <v>3.2897846562193558</v>
      </c>
    </row>
    <row r="8815" spans="102:106" ht="20.100000000000001" customHeight="1" x14ac:dyDescent="0.2">
      <c r="CX8815" s="29">
        <v>8677</v>
      </c>
      <c r="CY8815" s="29">
        <v>1.6448675709088643</v>
      </c>
      <c r="CZ8815" s="29">
        <v>1.9599164547710186</v>
      </c>
      <c r="DA8815" s="29">
        <v>2.5755595461583587</v>
      </c>
      <c r="DB8815" s="29">
        <v>3.2897847417285377</v>
      </c>
    </row>
    <row r="8816" spans="102:106" ht="20.100000000000001" customHeight="1" x14ac:dyDescent="0.2">
      <c r="CX8816" s="29">
        <v>8678</v>
      </c>
      <c r="CY8816" s="29">
        <v>1.6448675693035826</v>
      </c>
      <c r="CZ8816" s="29">
        <v>1.9599164602493013</v>
      </c>
      <c r="DA8816" s="29">
        <v>2.575559577243046</v>
      </c>
      <c r="DB8816" s="29">
        <v>3.2897848272182979</v>
      </c>
    </row>
    <row r="8817" spans="102:106" ht="20.100000000000001" customHeight="1" x14ac:dyDescent="0.2">
      <c r="CX8817" s="29">
        <v>8679</v>
      </c>
      <c r="CY8817" s="29">
        <v>1.6448675676985021</v>
      </c>
      <c r="CZ8817" s="29">
        <v>1.9599164657265287</v>
      </c>
      <c r="DA8817" s="29">
        <v>2.5755596083210115</v>
      </c>
      <c r="DB8817" s="29">
        <v>3.2897849126882757</v>
      </c>
    </row>
    <row r="8818" spans="102:106" ht="20.100000000000001" customHeight="1" x14ac:dyDescent="0.2">
      <c r="CX8818" s="29">
        <v>8680</v>
      </c>
      <c r="CY8818" s="29">
        <v>1.6448675660929775</v>
      </c>
      <c r="CZ8818" s="29">
        <v>1.9599164712023669</v>
      </c>
      <c r="DA8818" s="29">
        <v>2.575559639391384</v>
      </c>
      <c r="DB8818" s="29">
        <v>3.2897849981383969</v>
      </c>
    </row>
    <row r="8819" spans="102:106" ht="20.100000000000001" customHeight="1" x14ac:dyDescent="0.2">
      <c r="CX8819" s="29">
        <v>8681</v>
      </c>
      <c r="CY8819" s="29">
        <v>1.6448675644887032</v>
      </c>
      <c r="CZ8819" s="29">
        <v>1.9599164766774602</v>
      </c>
      <c r="DA8819" s="29">
        <v>2.5755596704544086</v>
      </c>
      <c r="DB8819" s="29">
        <v>3.2897850835688707</v>
      </c>
    </row>
    <row r="8820" spans="102:106" ht="20.100000000000001" customHeight="1" x14ac:dyDescent="0.2">
      <c r="CX8820" s="29">
        <v>8682</v>
      </c>
      <c r="CY8820" s="29">
        <v>1.6448675628850271</v>
      </c>
      <c r="CZ8820" s="29">
        <v>1.9599164821509751</v>
      </c>
      <c r="DA8820" s="29">
        <v>2.5755597015106972</v>
      </c>
      <c r="DB8820" s="29">
        <v>3.2897851689798987</v>
      </c>
    </row>
    <row r="8821" spans="102:106" ht="20.100000000000001" customHeight="1" x14ac:dyDescent="0.2">
      <c r="CX8821" s="29">
        <v>8683</v>
      </c>
      <c r="CY8821" s="29">
        <v>1.6448675612807087</v>
      </c>
      <c r="CZ8821" s="29">
        <v>1.9599164876230573</v>
      </c>
      <c r="DA8821" s="29">
        <v>2.5755597325593613</v>
      </c>
      <c r="DB8821" s="29">
        <v>3.2897852543710946</v>
      </c>
    </row>
    <row r="8822" spans="102:106" ht="20.100000000000001" customHeight="1" x14ac:dyDescent="0.2">
      <c r="CX8822" s="29">
        <v>8684</v>
      </c>
      <c r="CY8822" s="29">
        <v>1.644867559677432</v>
      </c>
      <c r="CZ8822" s="29">
        <v>1.9599164930938469</v>
      </c>
      <c r="DA8822" s="29">
        <v>2.5755597636013778</v>
      </c>
      <c r="DB8822" s="29">
        <v>3.2897853397426453</v>
      </c>
    </row>
    <row r="8823" spans="102:106" ht="20.100000000000001" customHeight="1" x14ac:dyDescent="0.2">
      <c r="CX8823" s="29">
        <v>8685</v>
      </c>
      <c r="CY8823" s="29">
        <v>1.6448675580745336</v>
      </c>
      <c r="CZ8823" s="29">
        <v>1.9599164985639723</v>
      </c>
      <c r="DA8823" s="29">
        <v>2.5755597946362196</v>
      </c>
      <c r="DB8823" s="29">
        <v>3.2897854250947343</v>
      </c>
    </row>
    <row r="8824" spans="102:106" ht="20.100000000000001" customHeight="1" x14ac:dyDescent="0.2">
      <c r="CX8824" s="29">
        <v>8686</v>
      </c>
      <c r="CY8824" s="29">
        <v>1.6448675564719342</v>
      </c>
      <c r="CZ8824" s="29">
        <v>1.9599165040320916</v>
      </c>
      <c r="DA8824" s="29">
        <v>2.5755598256637322</v>
      </c>
      <c r="DB8824" s="29">
        <v>3.2897855104269511</v>
      </c>
    </row>
    <row r="8825" spans="102:106" ht="20.100000000000001" customHeight="1" x14ac:dyDescent="0.2">
      <c r="CX8825" s="29">
        <v>8687</v>
      </c>
      <c r="CY8825" s="29">
        <v>1.6448675548695504</v>
      </c>
      <c r="CZ8825" s="29">
        <v>1.9599165094988245</v>
      </c>
      <c r="DA8825" s="29">
        <v>2.5755598566841251</v>
      </c>
      <c r="DB8825" s="29">
        <v>3.2897855957397568</v>
      </c>
    </row>
    <row r="8826" spans="102:106" ht="20.100000000000001" customHeight="1" x14ac:dyDescent="0.2">
      <c r="CX8826" s="29">
        <v>8688</v>
      </c>
      <c r="CY8826" s="29">
        <v>1.6448675532678807</v>
      </c>
      <c r="CZ8826" s="29">
        <v>1.9599165149652789</v>
      </c>
      <c r="DA8826" s="29">
        <v>2.5755598876972319</v>
      </c>
      <c r="DB8826" s="29">
        <v>3.289785681032436</v>
      </c>
    </row>
    <row r="8827" spans="102:106" ht="20.100000000000001" customHeight="1" x14ac:dyDescent="0.2">
      <c r="CX8827" s="29">
        <v>8689</v>
      </c>
      <c r="CY8827" s="29">
        <v>1.6448675516662479</v>
      </c>
      <c r="CZ8827" s="29">
        <v>1.9599165204296087</v>
      </c>
      <c r="DA8827" s="29">
        <v>2.5755599187032532</v>
      </c>
      <c r="DB8827" s="29">
        <v>3.2897857663060184</v>
      </c>
    </row>
    <row r="8828" spans="102:106" ht="20.100000000000001" customHeight="1" x14ac:dyDescent="0.2">
      <c r="CX8828" s="29">
        <v>8690</v>
      </c>
      <c r="CY8828" s="29">
        <v>1.6448675500651453</v>
      </c>
      <c r="CZ8828" s="29">
        <v>1.9599165258929128</v>
      </c>
      <c r="DA8828" s="29">
        <v>2.5755599497023836</v>
      </c>
      <c r="DB8828" s="29">
        <v>3.2897858515594836</v>
      </c>
    </row>
    <row r="8829" spans="102:106" ht="20.100000000000001" customHeight="1" x14ac:dyDescent="0.2">
      <c r="CX8829" s="29">
        <v>8691</v>
      </c>
      <c r="CY8829" s="29">
        <v>1.6448675484644744</v>
      </c>
      <c r="CZ8829" s="29">
        <v>1.9599165313548117</v>
      </c>
      <c r="DA8829" s="29">
        <v>2.5755599806940652</v>
      </c>
      <c r="DB8829" s="29">
        <v>3.2897859367938476</v>
      </c>
    </row>
    <row r="8830" spans="102:106" ht="20.100000000000001" customHeight="1" x14ac:dyDescent="0.2">
      <c r="CX8830" s="29">
        <v>8692</v>
      </c>
      <c r="CY8830" s="29">
        <v>1.6448675468641347</v>
      </c>
      <c r="CZ8830" s="29">
        <v>1.9599165368159048</v>
      </c>
      <c r="DA8830" s="29">
        <v>2.5755600116788586</v>
      </c>
      <c r="DB8830" s="29">
        <v>3.2897860220083683</v>
      </c>
    </row>
    <row r="8831" spans="102:106" ht="20.100000000000001" customHeight="1" x14ac:dyDescent="0.2">
      <c r="CX8831" s="29">
        <v>8693</v>
      </c>
      <c r="CY8831" s="29">
        <v>1.6448675452640216</v>
      </c>
      <c r="CZ8831" s="29">
        <v>1.9599165422758049</v>
      </c>
      <c r="DA8831" s="29">
        <v>2.5755600426565666</v>
      </c>
      <c r="DB8831" s="29">
        <v>3.2897861072031707</v>
      </c>
    </row>
    <row r="8832" spans="102:106" ht="20.100000000000001" customHeight="1" x14ac:dyDescent="0.2">
      <c r="CX8832" s="29">
        <v>8694</v>
      </c>
      <c r="CY8832" s="29">
        <v>1.6448675436640268</v>
      </c>
      <c r="CZ8832" s="29">
        <v>1.9599165477341192</v>
      </c>
      <c r="DA8832" s="29">
        <v>2.5755600736266153</v>
      </c>
      <c r="DB8832" s="29">
        <v>3.2897861923783753</v>
      </c>
    </row>
    <row r="8833" spans="102:106" ht="20.100000000000001" customHeight="1" x14ac:dyDescent="0.2">
      <c r="CX8833" s="29">
        <v>8695</v>
      </c>
      <c r="CY8833" s="29">
        <v>1.6448675420652124</v>
      </c>
      <c r="CZ8833" s="29">
        <v>1.9599165531909426</v>
      </c>
      <c r="DA8833" s="29">
        <v>2.5755601045902949</v>
      </c>
      <c r="DB8833" s="29">
        <v>3.2897862775343878</v>
      </c>
    </row>
    <row r="8834" spans="102:106" ht="20.100000000000001" customHeight="1" x14ac:dyDescent="0.2">
      <c r="CX8834" s="29">
        <v>8696</v>
      </c>
      <c r="CY8834" s="29">
        <v>1.6448675404657036</v>
      </c>
      <c r="CZ8834" s="29">
        <v>1.9599165586468601</v>
      </c>
      <c r="DA8834" s="29">
        <v>2.5755601355462736</v>
      </c>
      <c r="DB8834" s="29">
        <v>3.2897863626704353</v>
      </c>
    </row>
    <row r="8835" spans="102:106" ht="20.100000000000001" customHeight="1" x14ac:dyDescent="0.2">
      <c r="CX8835" s="29">
        <v>8697</v>
      </c>
      <c r="CY8835" s="29">
        <v>1.6448675388671419</v>
      </c>
      <c r="CZ8835" s="29">
        <v>1.9599165641014651</v>
      </c>
      <c r="DA8835" s="29">
        <v>2.5755601664954555</v>
      </c>
      <c r="DB8835" s="29">
        <v>3.2897864477869101</v>
      </c>
    </row>
    <row r="8836" spans="102:106" ht="20.100000000000001" customHeight="1" x14ac:dyDescent="0.2">
      <c r="CX8836" s="29">
        <v>8698</v>
      </c>
      <c r="CY8836" s="29">
        <v>1.6448675372688188</v>
      </c>
      <c r="CZ8836" s="29">
        <v>1.9599165695543499</v>
      </c>
      <c r="DA8836" s="29">
        <v>2.5755601974372451</v>
      </c>
      <c r="DB8836" s="29">
        <v>3.289786532883904</v>
      </c>
    </row>
    <row r="8837" spans="102:106" ht="20.100000000000001" customHeight="1" x14ac:dyDescent="0.2">
      <c r="CX8837" s="29">
        <v>8699</v>
      </c>
      <c r="CY8837" s="29">
        <v>1.6448675356711955</v>
      </c>
      <c r="CZ8837" s="29">
        <v>1.9599165750065777</v>
      </c>
      <c r="DA8837" s="29">
        <v>2.5755602283721633</v>
      </c>
      <c r="DB8837" s="29">
        <v>3.2897866179615014</v>
      </c>
    </row>
    <row r="8838" spans="102:106" ht="20.100000000000001" customHeight="1" x14ac:dyDescent="0.2">
      <c r="CX8838" s="29">
        <v>8700</v>
      </c>
      <c r="CY8838" s="29">
        <v>1.6448675340741437</v>
      </c>
      <c r="CZ8838" s="29">
        <v>1.9599165804577314</v>
      </c>
      <c r="DA8838" s="29">
        <v>2.5755602592999769</v>
      </c>
      <c r="DB8838" s="29">
        <v>3.289786703019197</v>
      </c>
    </row>
    <row r="8839" spans="102:106" ht="20.100000000000001" customHeight="1" x14ac:dyDescent="0.2">
      <c r="CX8839" s="29">
        <v>8701</v>
      </c>
      <c r="CY8839" s="29">
        <v>1.6448675324763573</v>
      </c>
      <c r="CZ8839" s="29">
        <v>1.9599165859068974</v>
      </c>
      <c r="DA8839" s="29">
        <v>2.5755602902208228</v>
      </c>
      <c r="DB8839" s="29">
        <v>3.2897867880576457</v>
      </c>
    </row>
    <row r="8840" spans="102:106" ht="20.100000000000001" customHeight="1" x14ac:dyDescent="0.2">
      <c r="CX8840" s="29">
        <v>8702</v>
      </c>
      <c r="CY8840" s="29">
        <v>1.6448675308800482</v>
      </c>
      <c r="CZ8840" s="29">
        <v>1.9599165913551264</v>
      </c>
      <c r="DA8840" s="29">
        <v>2.5755603211340814</v>
      </c>
      <c r="DB8840" s="29">
        <v>3.2897868730766198</v>
      </c>
    </row>
    <row r="8841" spans="102:106" ht="20.100000000000001" customHeight="1" x14ac:dyDescent="0.2">
      <c r="CX8841" s="29">
        <v>8703</v>
      </c>
      <c r="CY8841" s="29">
        <v>1.6448675292839035</v>
      </c>
      <c r="CZ8841" s="29">
        <v>1.9599165968024825</v>
      </c>
      <c r="DA8841" s="29">
        <v>2.5755603520406276</v>
      </c>
      <c r="DB8841" s="29">
        <v>3.2897869580755921</v>
      </c>
    </row>
    <row r="8842" spans="102:106" ht="20.100000000000001" customHeight="1" x14ac:dyDescent="0.2">
      <c r="CX8842" s="29">
        <v>8704</v>
      </c>
      <c r="CY8842" s="29">
        <v>1.6448675276871931</v>
      </c>
      <c r="CZ8842" s="29">
        <v>1.9599166022480383</v>
      </c>
      <c r="DA8842" s="29">
        <v>2.5755603829398321</v>
      </c>
      <c r="DB8842" s="29">
        <v>3.2897870430554903</v>
      </c>
    </row>
    <row r="8843" spans="102:106" ht="20.100000000000001" customHeight="1" x14ac:dyDescent="0.2">
      <c r="CX8843" s="29">
        <v>8705</v>
      </c>
      <c r="CY8843" s="29">
        <v>1.6448675260921202</v>
      </c>
      <c r="CZ8843" s="29">
        <v>1.959916607692834</v>
      </c>
      <c r="DA8843" s="29">
        <v>2.5755604138321839</v>
      </c>
      <c r="DB8843" s="29">
        <v>3.2897871280154809</v>
      </c>
    </row>
    <row r="8844" spans="102:106" ht="20.100000000000001" customHeight="1" x14ac:dyDescent="0.2">
      <c r="CX8844" s="29">
        <v>8706</v>
      </c>
      <c r="CY8844" s="29">
        <v>1.644867524496773</v>
      </c>
      <c r="CZ8844" s="29">
        <v>1.9599166131359345</v>
      </c>
      <c r="DA8844" s="29">
        <v>2.5755604447174179</v>
      </c>
      <c r="DB8844" s="29">
        <v>3.289787212956186</v>
      </c>
    </row>
    <row r="8845" spans="102:106" ht="20.100000000000001" customHeight="1" x14ac:dyDescent="0.2">
      <c r="CX8845" s="29">
        <v>8707</v>
      </c>
      <c r="CY8845" s="29">
        <v>1.6448675229015859</v>
      </c>
      <c r="CZ8845" s="29">
        <v>1.9599166185783716</v>
      </c>
      <c r="DA8845" s="29">
        <v>2.5755604755952626</v>
      </c>
      <c r="DB8845" s="29">
        <v>3.2897872978776359</v>
      </c>
    </row>
    <row r="8846" spans="102:106" ht="20.100000000000001" customHeight="1" x14ac:dyDescent="0.2">
      <c r="CX8846" s="29">
        <v>8708</v>
      </c>
      <c r="CY8846" s="29">
        <v>1.6448675213069899</v>
      </c>
      <c r="CZ8846" s="29">
        <v>1.9599166240192021</v>
      </c>
      <c r="DA8846" s="29">
        <v>2.5755605064661915</v>
      </c>
      <c r="DB8846" s="29">
        <v>3.2897873827792674</v>
      </c>
    </row>
    <row r="8847" spans="102:106" ht="20.100000000000001" customHeight="1" x14ac:dyDescent="0.2">
      <c r="CX8847" s="29">
        <v>8709</v>
      </c>
      <c r="CY8847" s="29">
        <v>1.6448675197128253</v>
      </c>
      <c r="CZ8847" s="29">
        <v>1.959916629458464</v>
      </c>
      <c r="DA8847" s="29">
        <v>2.5755605373299222</v>
      </c>
      <c r="DB8847" s="29">
        <v>3.2897874676613901</v>
      </c>
    </row>
    <row r="8848" spans="102:106" ht="20.100000000000001" customHeight="1" x14ac:dyDescent="0.2">
      <c r="CX8848" s="29">
        <v>8710</v>
      </c>
      <c r="CY8848" s="29">
        <v>1.6448675181189287</v>
      </c>
      <c r="CZ8848" s="29">
        <v>1.9599166348966846</v>
      </c>
      <c r="DA8848" s="29">
        <v>2.5755605681869174</v>
      </c>
      <c r="DB8848" s="29">
        <v>3.2897875525243063</v>
      </c>
    </row>
    <row r="8849" spans="102:106" ht="20.100000000000001" customHeight="1" x14ac:dyDescent="0.2">
      <c r="CX8849" s="29">
        <v>8711</v>
      </c>
      <c r="CY8849" s="29">
        <v>1.6448675165257209</v>
      </c>
      <c r="CZ8849" s="29">
        <v>1.9599166403334003</v>
      </c>
      <c r="DA8849" s="29">
        <v>2.57556059903651</v>
      </c>
      <c r="DB8849" s="29">
        <v>3.2897876373674326</v>
      </c>
    </row>
    <row r="8850" spans="102:106" ht="20.100000000000001" customHeight="1" x14ac:dyDescent="0.2">
      <c r="CX8850" s="29">
        <v>8712</v>
      </c>
      <c r="CY8850" s="29">
        <v>1.6448675149324437</v>
      </c>
      <c r="CZ8850" s="29">
        <v>1.9599166457691306</v>
      </c>
      <c r="DA8850" s="29">
        <v>2.5755606298791514</v>
      </c>
      <c r="DB8850" s="29">
        <v>3.2897877221910568</v>
      </c>
    </row>
    <row r="8851" spans="102:106" ht="20.100000000000001" customHeight="1" x14ac:dyDescent="0.2">
      <c r="CX8851" s="29">
        <v>8713</v>
      </c>
      <c r="CY8851" s="29">
        <v>1.6448675133400992</v>
      </c>
      <c r="CZ8851" s="29">
        <v>1.9599166512038972</v>
      </c>
      <c r="DA8851" s="29">
        <v>2.575560660714538</v>
      </c>
      <c r="DB8851" s="29">
        <v>3.289787806995462</v>
      </c>
    </row>
    <row r="8852" spans="102:106" ht="20.100000000000001" customHeight="1" x14ac:dyDescent="0.2">
      <c r="CX8852" s="29">
        <v>8714</v>
      </c>
      <c r="CY8852" s="29">
        <v>1.6448675117473348</v>
      </c>
      <c r="CZ8852" s="29">
        <v>1.9599166566377177</v>
      </c>
      <c r="DA8852" s="29">
        <v>2.5755606915431111</v>
      </c>
      <c r="DB8852" s="29">
        <v>3.2897878917803371</v>
      </c>
    </row>
    <row r="8853" spans="102:106" ht="20.100000000000001" customHeight="1" x14ac:dyDescent="0.2">
      <c r="CX8853" s="29">
        <v>8715</v>
      </c>
      <c r="CY8853" s="29">
        <v>1.6448675101557328</v>
      </c>
      <c r="CZ8853" s="29">
        <v>1.95991666206962</v>
      </c>
      <c r="DA8853" s="29">
        <v>2.5755607223641821</v>
      </c>
      <c r="DB8853" s="29">
        <v>3.2897879765456559</v>
      </c>
    </row>
    <row r="8854" spans="102:106" ht="20.100000000000001" customHeight="1" x14ac:dyDescent="0.2">
      <c r="CX8854" s="29">
        <v>8716</v>
      </c>
      <c r="CY8854" s="29">
        <v>1.6448675085639339</v>
      </c>
      <c r="CZ8854" s="29">
        <v>1.9599166675001056</v>
      </c>
      <c r="DA8854" s="29">
        <v>2.5755607531785549</v>
      </c>
      <c r="DB8854" s="29">
        <v>3.2897880612913872</v>
      </c>
    </row>
    <row r="8855" spans="102:106" ht="20.100000000000001" customHeight="1" x14ac:dyDescent="0.2">
      <c r="CX8855" s="29">
        <v>8717</v>
      </c>
      <c r="CY8855" s="29">
        <v>1.6448675069729266</v>
      </c>
      <c r="CZ8855" s="29">
        <v>1.9599166729296751</v>
      </c>
      <c r="DA8855" s="29">
        <v>2.5755607839859063</v>
      </c>
      <c r="DB8855" s="29">
        <v>3.2897881460180791</v>
      </c>
    </row>
    <row r="8856" spans="102:106" ht="20.100000000000001" customHeight="1" x14ac:dyDescent="0.2">
      <c r="CX8856" s="29">
        <v>8718</v>
      </c>
      <c r="CY8856" s="29">
        <v>1.6448675053819313</v>
      </c>
      <c r="CZ8856" s="29">
        <v>1.959916678357835</v>
      </c>
      <c r="DA8856" s="29">
        <v>2.5755608147859048</v>
      </c>
      <c r="DB8856" s="29">
        <v>3.2897882307250996</v>
      </c>
    </row>
    <row r="8857" spans="102:106" ht="20.100000000000001" customHeight="1" x14ac:dyDescent="0.2">
      <c r="CX8857" s="29">
        <v>8719</v>
      </c>
      <c r="CY8857" s="29">
        <v>1.6448675037913429</v>
      </c>
      <c r="CZ8857" s="29">
        <v>1.9599166837850768</v>
      </c>
      <c r="DA8857" s="29">
        <v>2.5755608455789654</v>
      </c>
      <c r="DB8857" s="29">
        <v>3.2897883154126886</v>
      </c>
    </row>
    <row r="8858" spans="102:106" ht="20.100000000000001" customHeight="1" x14ac:dyDescent="0.2">
      <c r="CX8858" s="29">
        <v>8720</v>
      </c>
      <c r="CY8858" s="29">
        <v>1.644867502200962</v>
      </c>
      <c r="CZ8858" s="29">
        <v>1.9599166892108999</v>
      </c>
      <c r="DA8858" s="29">
        <v>2.5755608763651212</v>
      </c>
      <c r="DB8858" s="29">
        <v>3.2897884000807882</v>
      </c>
    </row>
    <row r="8859" spans="102:106" ht="20.100000000000001" customHeight="1" x14ac:dyDescent="0.2">
      <c r="CX8859" s="29">
        <v>8721</v>
      </c>
      <c r="CY8859" s="29">
        <v>1.6448675006111768</v>
      </c>
      <c r="CZ8859" s="29">
        <v>1.9599166946357873</v>
      </c>
      <c r="DA8859" s="29">
        <v>2.5755609071440269</v>
      </c>
      <c r="DB8859" s="29">
        <v>3.2897884847296246</v>
      </c>
    </row>
    <row r="8860" spans="102:106" ht="20.100000000000001" customHeight="1" x14ac:dyDescent="0.2">
      <c r="CX8860" s="29">
        <v>8722</v>
      </c>
      <c r="CY8860" s="29">
        <v>1.6448674990217822</v>
      </c>
      <c r="CZ8860" s="29">
        <v>1.9599167000587374</v>
      </c>
      <c r="DA8860" s="29">
        <v>2.5755609379160802</v>
      </c>
      <c r="DB8860" s="29">
        <v>3.2897885693588327</v>
      </c>
    </row>
    <row r="8861" spans="102:106" ht="20.100000000000001" customHeight="1" x14ac:dyDescent="0.2">
      <c r="CX8861" s="29">
        <v>8723</v>
      </c>
      <c r="CY8861" s="29">
        <v>1.6448674974325701</v>
      </c>
      <c r="CZ8861" s="29">
        <v>1.9599167054807178</v>
      </c>
      <c r="DA8861" s="29">
        <v>2.5755609686809242</v>
      </c>
      <c r="DB8861" s="29">
        <v>3.2897886539689187</v>
      </c>
    </row>
    <row r="8862" spans="102:106" ht="20.100000000000001" customHeight="1" x14ac:dyDescent="0.2">
      <c r="CX8862" s="29">
        <v>8724</v>
      </c>
      <c r="CY8862" s="29">
        <v>1.6448674958439176</v>
      </c>
      <c r="CZ8862" s="29">
        <v>1.9599167109021995</v>
      </c>
      <c r="DA8862" s="29">
        <v>2.5755609994385704</v>
      </c>
      <c r="DB8862" s="29">
        <v>3.2897887385595026</v>
      </c>
    </row>
    <row r="8863" spans="102:106" ht="20.100000000000001" customHeight="1" x14ac:dyDescent="0.2">
      <c r="CX8863" s="29">
        <v>8725</v>
      </c>
      <c r="CY8863" s="29">
        <v>1.6448674942556094</v>
      </c>
      <c r="CZ8863" s="29">
        <v>1.9599167163216742</v>
      </c>
      <c r="DA8863" s="29">
        <v>2.5755610301894039</v>
      </c>
      <c r="DB8863" s="29">
        <v>3.289788823130785</v>
      </c>
    </row>
    <row r="8864" spans="102:106" ht="20.100000000000001" customHeight="1" x14ac:dyDescent="0.2">
      <c r="CX8864" s="29">
        <v>8726</v>
      </c>
      <c r="CY8864" s="29">
        <v>1.644867492668016</v>
      </c>
      <c r="CZ8864" s="29">
        <v>1.9599167217396045</v>
      </c>
      <c r="DA8864" s="29">
        <v>2.5755610609330479</v>
      </c>
      <c r="DB8864" s="29">
        <v>3.2897889076823716</v>
      </c>
    </row>
    <row r="8865" spans="102:106" ht="20.100000000000001" customHeight="1" x14ac:dyDescent="0.2">
      <c r="CX8865" s="29">
        <v>8727</v>
      </c>
      <c r="CY8865" s="29">
        <v>1.6448674910803265</v>
      </c>
      <c r="CZ8865" s="29">
        <v>1.9599167271564488</v>
      </c>
      <c r="DA8865" s="29">
        <v>2.575561091669877</v>
      </c>
      <c r="DB8865" s="29">
        <v>3.2897889922150361</v>
      </c>
    </row>
    <row r="8866" spans="102:106" ht="20.100000000000001" customHeight="1" x14ac:dyDescent="0.2">
      <c r="CX8866" s="29">
        <v>8728</v>
      </c>
      <c r="CY8866" s="29">
        <v>1.6448674894929047</v>
      </c>
      <c r="CZ8866" s="29">
        <v>1.9599167325731564</v>
      </c>
      <c r="DA8866" s="29">
        <v>2.5755611223995065</v>
      </c>
      <c r="DB8866" s="29">
        <v>3.289789076728078</v>
      </c>
    </row>
    <row r="8867" spans="102:106" ht="20.100000000000001" customHeight="1" x14ac:dyDescent="0.2">
      <c r="CX8867" s="29">
        <v>8729</v>
      </c>
      <c r="CY8867" s="29">
        <v>1.6448674879061103</v>
      </c>
      <c r="CZ8867" s="29">
        <v>1.9599167379872129</v>
      </c>
      <c r="DA8867" s="29">
        <v>2.5755611531219218</v>
      </c>
      <c r="DB8867" s="29">
        <v>3.2897891612216692</v>
      </c>
    </row>
    <row r="8868" spans="102:106" ht="20.100000000000001" customHeight="1" x14ac:dyDescent="0.2">
      <c r="CX8868" s="29">
        <v>8730</v>
      </c>
      <c r="CY8868" s="29">
        <v>1.6448674863191224</v>
      </c>
      <c r="CZ8868" s="29">
        <v>1.959916743400548</v>
      </c>
      <c r="DA8868" s="29">
        <v>2.575561183837479</v>
      </c>
      <c r="DB8868" s="29">
        <v>3.2897892456959763</v>
      </c>
    </row>
    <row r="8869" spans="102:106" ht="20.100000000000001" customHeight="1" x14ac:dyDescent="0.2">
      <c r="CX8869" s="29">
        <v>8731</v>
      </c>
      <c r="CY8869" s="29">
        <v>1.6448674847328832</v>
      </c>
      <c r="CZ8869" s="29">
        <v>1.9599167488131104</v>
      </c>
      <c r="DA8869" s="29">
        <v>2.5755612145461533</v>
      </c>
      <c r="DB8869" s="29">
        <v>3.2897893301511583</v>
      </c>
    </row>
    <row r="8870" spans="102:106" ht="20.100000000000001" customHeight="1" x14ac:dyDescent="0.2">
      <c r="CX8870" s="29">
        <v>8732</v>
      </c>
      <c r="CY8870" s="29">
        <v>1.6448674831471537</v>
      </c>
      <c r="CZ8870" s="29">
        <v>1.9599167542238554</v>
      </c>
      <c r="DA8870" s="29">
        <v>2.5755612452475396</v>
      </c>
      <c r="DB8870" s="29">
        <v>3.2897894145867808</v>
      </c>
    </row>
    <row r="8871" spans="102:106" ht="20.100000000000001" customHeight="1" x14ac:dyDescent="0.2">
      <c r="CX8871" s="29">
        <v>8733</v>
      </c>
      <c r="CY8871" s="29">
        <v>1.6448674815622806</v>
      </c>
      <c r="CZ8871" s="29">
        <v>1.9599167596337121</v>
      </c>
      <c r="DA8871" s="29">
        <v>2.5755612759419777</v>
      </c>
      <c r="DB8871" s="29">
        <v>3.2897894990029894</v>
      </c>
    </row>
    <row r="8872" spans="102:106" ht="20.100000000000001" customHeight="1" x14ac:dyDescent="0.2">
      <c r="CX8872" s="29">
        <v>8734</v>
      </c>
      <c r="CY8872" s="29">
        <v>1.6448674799768401</v>
      </c>
      <c r="CZ8872" s="29">
        <v>1.9599167650421234</v>
      </c>
      <c r="DA8872" s="29">
        <v>2.5755613066294267</v>
      </c>
      <c r="DB8872" s="29">
        <v>3.2897895834002164</v>
      </c>
    </row>
    <row r="8873" spans="102:106" ht="20.100000000000001" customHeight="1" x14ac:dyDescent="0.2">
      <c r="CX8873" s="29">
        <v>8735</v>
      </c>
      <c r="CY8873" s="29">
        <v>1.64486747839235</v>
      </c>
      <c r="CZ8873" s="29">
        <v>1.9599167704495151</v>
      </c>
      <c r="DA8873" s="29">
        <v>2.5755613373098418</v>
      </c>
      <c r="DB8873" s="29">
        <v>3.2897896677777125</v>
      </c>
    </row>
    <row r="8874" spans="102:106" ht="20.100000000000001" customHeight="1" x14ac:dyDescent="0.2">
      <c r="CX8874" s="29">
        <v>8736</v>
      </c>
      <c r="CY8874" s="29">
        <v>1.6448674768079685</v>
      </c>
      <c r="CZ8874" s="29">
        <v>1.9599167758553209</v>
      </c>
      <c r="DA8874" s="29">
        <v>2.5755613679831697</v>
      </c>
      <c r="DB8874" s="29">
        <v>3.2897897521361914</v>
      </c>
    </row>
    <row r="8875" spans="102:106" ht="20.100000000000001" customHeight="1" x14ac:dyDescent="0.2">
      <c r="CX8875" s="29">
        <v>8737</v>
      </c>
      <c r="CY8875" s="29">
        <v>1.6448674752240289</v>
      </c>
      <c r="CZ8875" s="29">
        <v>1.9599167812599603</v>
      </c>
      <c r="DA8875" s="29">
        <v>2.5755613986493553</v>
      </c>
      <c r="DB8875" s="29">
        <v>3.2897898364751832</v>
      </c>
    </row>
    <row r="8876" spans="102:106" ht="20.100000000000001" customHeight="1" x14ac:dyDescent="0.2">
      <c r="CX8876" s="29">
        <v>8738</v>
      </c>
      <c r="CY8876" s="29">
        <v>1.6448674736402715</v>
      </c>
      <c r="CZ8876" s="29">
        <v>1.9599167866633531</v>
      </c>
      <c r="DA8876" s="29">
        <v>2.5755614293087117</v>
      </c>
      <c r="DB8876" s="29">
        <v>3.2897899207947998</v>
      </c>
    </row>
    <row r="8877" spans="102:106" ht="20.100000000000001" customHeight="1" x14ac:dyDescent="0.2">
      <c r="CX8877" s="29">
        <v>8739</v>
      </c>
      <c r="CY8877" s="29">
        <v>1.6448674720570227</v>
      </c>
      <c r="CZ8877" s="29">
        <v>1.9599167920659095</v>
      </c>
      <c r="DA8877" s="29">
        <v>2.5755614599611718</v>
      </c>
      <c r="DB8877" s="29">
        <v>3.2897900050954401</v>
      </c>
    </row>
    <row r="8878" spans="102:106" ht="20.100000000000001" customHeight="1" x14ac:dyDescent="0.2">
      <c r="CX8878" s="29">
        <v>8740</v>
      </c>
      <c r="CY8878" s="29">
        <v>1.6448674704740163</v>
      </c>
      <c r="CZ8878" s="29">
        <v>1.959916797466553</v>
      </c>
      <c r="DA8878" s="29">
        <v>2.5755614906062867</v>
      </c>
      <c r="DB8878" s="29">
        <v>3.2897900893766159</v>
      </c>
    </row>
    <row r="8879" spans="102:106" ht="20.100000000000001" customHeight="1" x14ac:dyDescent="0.2">
      <c r="CX8879" s="29">
        <v>8741</v>
      </c>
      <c r="CY8879" s="29">
        <v>1.6448674688915721</v>
      </c>
      <c r="CZ8879" s="29">
        <v>1.9599168028666758</v>
      </c>
      <c r="DA8879" s="29">
        <v>2.5755615212447305</v>
      </c>
      <c r="DB8879" s="29">
        <v>3.2897901736384165</v>
      </c>
    </row>
    <row r="8880" spans="102:106" ht="20.100000000000001" customHeight="1" x14ac:dyDescent="0.2">
      <c r="CX8880" s="29">
        <v>8742</v>
      </c>
      <c r="CY8880" s="29">
        <v>1.6448674673094166</v>
      </c>
      <c r="CZ8880" s="29">
        <v>1.9599168082651912</v>
      </c>
      <c r="DA8880" s="29">
        <v>2.5755615518760453</v>
      </c>
      <c r="DB8880" s="29">
        <v>3.2897902578809286</v>
      </c>
    </row>
    <row r="8881" spans="102:106" ht="20.100000000000001" customHeight="1" x14ac:dyDescent="0.2">
      <c r="CX8881" s="29">
        <v>8743</v>
      </c>
      <c r="CY8881" s="29">
        <v>1.6448674657278632</v>
      </c>
      <c r="CZ8881" s="29">
        <v>1.9599168136624951</v>
      </c>
      <c r="DA8881" s="29">
        <v>2.5755615825001401</v>
      </c>
      <c r="DB8881" s="29">
        <v>3.2897903421045229</v>
      </c>
    </row>
    <row r="8882" spans="102:106" ht="20.100000000000001" customHeight="1" x14ac:dyDescent="0.2">
      <c r="CX8882" s="29">
        <v>8744</v>
      </c>
      <c r="CY8882" s="29">
        <v>1.6448674641460421</v>
      </c>
      <c r="CZ8882" s="29">
        <v>1.9599168190579881</v>
      </c>
      <c r="DA8882" s="29">
        <v>2.5755616131172991</v>
      </c>
      <c r="DB8882" s="29">
        <v>3.2897904263083886</v>
      </c>
    </row>
    <row r="8883" spans="102:106" ht="20.100000000000001" customHeight="1" x14ac:dyDescent="0.2">
      <c r="CX8883" s="29">
        <v>8745</v>
      </c>
      <c r="CY8883" s="29">
        <v>1.6448674625648489</v>
      </c>
      <c r="CZ8883" s="29">
        <v>1.9599168244525516</v>
      </c>
      <c r="DA8883" s="29">
        <v>2.5755616437274225</v>
      </c>
      <c r="DB8883" s="29">
        <v>3.2897905104931793</v>
      </c>
    </row>
    <row r="8884" spans="102:106" ht="20.100000000000001" customHeight="1" x14ac:dyDescent="0.2">
      <c r="CX8884" s="29">
        <v>8746</v>
      </c>
      <c r="CY8884" s="29">
        <v>1.6448674609839977</v>
      </c>
      <c r="CZ8884" s="29">
        <v>1.9599168298470639</v>
      </c>
      <c r="DA8884" s="29">
        <v>2.5755616743307814</v>
      </c>
      <c r="DB8884" s="29">
        <v>3.2897905946589514</v>
      </c>
    </row>
    <row r="8885" spans="102:106" ht="20.100000000000001" customHeight="1" x14ac:dyDescent="0.2">
      <c r="CX8885" s="29">
        <v>8747</v>
      </c>
      <c r="CY8885" s="29">
        <v>1.6448674594037875</v>
      </c>
      <c r="CZ8885" s="29">
        <v>1.9599168352389336</v>
      </c>
      <c r="DA8885" s="29">
        <v>2.5755617049268911</v>
      </c>
      <c r="DB8885" s="29">
        <v>3.289790678805169</v>
      </c>
    </row>
    <row r="8886" spans="102:106" ht="20.100000000000001" customHeight="1" x14ac:dyDescent="0.2">
      <c r="CX8886" s="29">
        <v>8748</v>
      </c>
      <c r="CY8886" s="29">
        <v>1.6448674578239249</v>
      </c>
      <c r="CZ8886" s="29">
        <v>1.9599168406305154</v>
      </c>
      <c r="DA8886" s="29">
        <v>2.5755617355163878</v>
      </c>
      <c r="DB8886" s="29">
        <v>3.289790762932463</v>
      </c>
    </row>
    <row r="8887" spans="102:106" ht="20.100000000000001" customHeight="1" x14ac:dyDescent="0.2">
      <c r="CX8887" s="29">
        <v>8749</v>
      </c>
      <c r="CY8887" s="29">
        <v>1.6448674562441128</v>
      </c>
      <c r="CZ8887" s="29">
        <v>1.9599168460202003</v>
      </c>
      <c r="DA8887" s="29">
        <v>2.575561766098776</v>
      </c>
      <c r="DB8887" s="29">
        <v>3.2897908470402832</v>
      </c>
    </row>
    <row r="8888" spans="102:106" ht="20.100000000000001" customHeight="1" x14ac:dyDescent="0.2">
      <c r="CX8888" s="29">
        <v>8750</v>
      </c>
      <c r="CY8888" s="29">
        <v>1.6448674546652311</v>
      </c>
      <c r="CZ8888" s="29">
        <v>1.9599168514088496</v>
      </c>
      <c r="DA8888" s="29">
        <v>2.575561796673929</v>
      </c>
      <c r="DB8888" s="29">
        <v>3.2897909311289553</v>
      </c>
    </row>
    <row r="8889" spans="102:106" ht="20.100000000000001" customHeight="1" x14ac:dyDescent="0.2">
      <c r="CX8889" s="29">
        <v>8751</v>
      </c>
      <c r="CY8889" s="29">
        <v>1.644867453086386</v>
      </c>
      <c r="CZ8889" s="29">
        <v>1.9599168567963314</v>
      </c>
      <c r="DA8889" s="29">
        <v>2.5755618272424696</v>
      </c>
      <c r="DB8889" s="29">
        <v>3.2897910151982073</v>
      </c>
    </row>
    <row r="8890" spans="102:106" ht="20.100000000000001" customHeight="1" x14ac:dyDescent="0.2">
      <c r="CX8890" s="29">
        <v>8752</v>
      </c>
      <c r="CY8890" s="29">
        <v>1.6448674515072692</v>
      </c>
      <c r="CZ8890" s="29">
        <v>1.9599168621825094</v>
      </c>
      <c r="DA8890" s="29">
        <v>2.5755618578035078</v>
      </c>
      <c r="DB8890" s="29">
        <v>3.2897910992486472</v>
      </c>
    </row>
    <row r="8891" spans="102:106" ht="20.100000000000001" customHeight="1" x14ac:dyDescent="0.2">
      <c r="CX8891" s="29">
        <v>8753</v>
      </c>
      <c r="CY8891" s="29">
        <v>1.6448674499293419</v>
      </c>
      <c r="CZ8891" s="29">
        <v>1.959916867567242</v>
      </c>
      <c r="DA8891" s="29">
        <v>2.575561888357655</v>
      </c>
      <c r="DB8891" s="29">
        <v>3.2897911832796951</v>
      </c>
    </row>
    <row r="8892" spans="102:106" ht="20.100000000000001" customHeight="1" x14ac:dyDescent="0.2">
      <c r="CX8892" s="29">
        <v>8754</v>
      </c>
      <c r="CY8892" s="29">
        <v>1.6448674483511092</v>
      </c>
      <c r="CZ8892" s="29">
        <v>1.9599168729513772</v>
      </c>
      <c r="DA8892" s="29">
        <v>2.5755619189051422</v>
      </c>
      <c r="DB8892" s="29">
        <v>3.2897912672916503</v>
      </c>
    </row>
    <row r="8893" spans="102:106" ht="20.100000000000001" customHeight="1" x14ac:dyDescent="0.2">
      <c r="CX8893" s="29">
        <v>8755</v>
      </c>
      <c r="CY8893" s="29">
        <v>1.6448674467740245</v>
      </c>
      <c r="CZ8893" s="29">
        <v>1.9599168783337753</v>
      </c>
      <c r="DA8893" s="29">
        <v>2.5755619494454396</v>
      </c>
      <c r="DB8893" s="29">
        <v>3.2897913512842147</v>
      </c>
    </row>
    <row r="8894" spans="102:106" ht="20.100000000000001" customHeight="1" x14ac:dyDescent="0.2">
      <c r="CX8894" s="29">
        <v>8756</v>
      </c>
      <c r="CY8894" s="29">
        <v>1.6448674451965861</v>
      </c>
      <c r="CZ8894" s="29">
        <v>1.9599168837147782</v>
      </c>
      <c r="DA8894" s="29">
        <v>2.5755619799787666</v>
      </c>
      <c r="DB8894" s="29">
        <v>3.2897914352576727</v>
      </c>
    </row>
    <row r="8895" spans="102:106" ht="20.100000000000001" customHeight="1" x14ac:dyDescent="0.2">
      <c r="CX8895" s="29">
        <v>8757</v>
      </c>
      <c r="CY8895" s="29">
        <v>1.6448674436202417</v>
      </c>
      <c r="CZ8895" s="29">
        <v>1.9599168890947258</v>
      </c>
      <c r="DA8895" s="29">
        <v>2.5755620105053372</v>
      </c>
      <c r="DB8895" s="29">
        <v>3.2897915192120086</v>
      </c>
    </row>
    <row r="8896" spans="102:106" ht="20.100000000000001" customHeight="1" x14ac:dyDescent="0.2">
      <c r="CX8896" s="29">
        <v>8758</v>
      </c>
      <c r="CY8896" s="29">
        <v>1.6448674420434826</v>
      </c>
      <c r="CZ8896" s="29">
        <v>1.9599168944739533</v>
      </c>
      <c r="DA8896" s="29">
        <v>2.5755620410246065</v>
      </c>
      <c r="DB8896" s="29">
        <v>3.2897916031471994</v>
      </c>
    </row>
    <row r="8897" spans="102:106" ht="20.100000000000001" customHeight="1" x14ac:dyDescent="0.2">
      <c r="CX8897" s="29">
        <v>8759</v>
      </c>
      <c r="CY8897" s="29">
        <v>1.6448674404677488</v>
      </c>
      <c r="CZ8897" s="29">
        <v>1.9599168998513046</v>
      </c>
      <c r="DA8897" s="29">
        <v>2.5755620715371554</v>
      </c>
      <c r="DB8897" s="29">
        <v>3.28979168706292</v>
      </c>
    </row>
    <row r="8898" spans="102:106" ht="20.100000000000001" customHeight="1" x14ac:dyDescent="0.2">
      <c r="CX8898" s="29">
        <v>8760</v>
      </c>
      <c r="CY8898" s="29">
        <v>1.6448674388921163</v>
      </c>
      <c r="CZ8898" s="29">
        <v>1.9599169052276022</v>
      </c>
      <c r="DA8898" s="29">
        <v>2.5755621020428054</v>
      </c>
      <c r="DB8898" s="29">
        <v>3.2897917709597237</v>
      </c>
    </row>
    <row r="8899" spans="102:106" ht="20.100000000000001" customHeight="1" x14ac:dyDescent="0.2">
      <c r="CX8899" s="29">
        <v>8761</v>
      </c>
      <c r="CY8899" s="29">
        <v>1.6448674373168375</v>
      </c>
      <c r="CZ8899" s="29">
        <v>1.9599169106026739</v>
      </c>
      <c r="DA8899" s="29">
        <v>2.5755621325413727</v>
      </c>
      <c r="DB8899" s="29">
        <v>3.2897918548372718</v>
      </c>
    </row>
    <row r="8900" spans="102:106" ht="20.100000000000001" customHeight="1" x14ac:dyDescent="0.2">
      <c r="CX8900" s="29">
        <v>8762</v>
      </c>
      <c r="CY8900" s="29">
        <v>1.6448674357415709</v>
      </c>
      <c r="CZ8900" s="29">
        <v>1.9599169159763434</v>
      </c>
      <c r="DA8900" s="29">
        <v>2.5755621630326671</v>
      </c>
      <c r="DB8900" s="29">
        <v>3.2897919386958097</v>
      </c>
    </row>
    <row r="8901" spans="102:106" ht="20.100000000000001" customHeight="1" x14ac:dyDescent="0.2">
      <c r="CX8901" s="29">
        <v>8763</v>
      </c>
      <c r="CY8901" s="29">
        <v>1.6448674341671545</v>
      </c>
      <c r="CZ8901" s="29">
        <v>1.9599169213489251</v>
      </c>
      <c r="DA8901" s="29">
        <v>2.5755621935176269</v>
      </c>
      <c r="DB8901" s="29">
        <v>3.2897920225352792</v>
      </c>
    </row>
    <row r="8902" spans="102:106" ht="20.100000000000001" customHeight="1" x14ac:dyDescent="0.2">
      <c r="CX8902" s="29">
        <v>8764</v>
      </c>
      <c r="CY8902" s="29">
        <v>1.6448674325926487</v>
      </c>
      <c r="CZ8902" s="29">
        <v>1.959916926720731</v>
      </c>
      <c r="DA8902" s="29">
        <v>2.5755622239949192</v>
      </c>
      <c r="DB8902" s="29">
        <v>3.2897921063556188</v>
      </c>
    </row>
    <row r="8903" spans="102:106" ht="20.100000000000001" customHeight="1" x14ac:dyDescent="0.2">
      <c r="CX8903" s="29">
        <v>8765</v>
      </c>
      <c r="CY8903" s="29">
        <v>1.6448674310188849</v>
      </c>
      <c r="CZ8903" s="29">
        <v>1.9599169320910768</v>
      </c>
      <c r="DA8903" s="29">
        <v>2.5755622544658494</v>
      </c>
      <c r="DB8903" s="29">
        <v>3.2897921901567582</v>
      </c>
    </row>
    <row r="8904" spans="102:106" ht="20.100000000000001" customHeight="1" x14ac:dyDescent="0.2">
      <c r="CX8904" s="29">
        <v>8766</v>
      </c>
      <c r="CY8904" s="29">
        <v>1.6448674294455075</v>
      </c>
      <c r="CZ8904" s="29">
        <v>1.959916937460265</v>
      </c>
      <c r="DA8904" s="29">
        <v>2.5755622849294526</v>
      </c>
      <c r="DB8904" s="29">
        <v>3.2897922739386183</v>
      </c>
    </row>
    <row r="8905" spans="102:106" ht="20.100000000000001" customHeight="1" x14ac:dyDescent="0.2">
      <c r="CX8905" s="29">
        <v>8767</v>
      </c>
      <c r="CY8905" s="29">
        <v>1.6448674278721589</v>
      </c>
      <c r="CZ8905" s="29">
        <v>1.9599169428280991</v>
      </c>
      <c r="DA8905" s="29">
        <v>2.5755623153862679</v>
      </c>
      <c r="DB8905" s="29">
        <v>3.2897923577017076</v>
      </c>
    </row>
    <row r="8906" spans="102:106" ht="20.100000000000001" customHeight="1" x14ac:dyDescent="0.2">
      <c r="CX8906" s="29">
        <v>8768</v>
      </c>
      <c r="CY8906" s="29">
        <v>1.6448674262990686</v>
      </c>
      <c r="CZ8906" s="29">
        <v>1.9599169481943786</v>
      </c>
      <c r="DA8906" s="29">
        <v>2.5755623458360728</v>
      </c>
      <c r="DB8906" s="29">
        <v>3.2897924414453446</v>
      </c>
    </row>
    <row r="8907" spans="102:106" ht="20.100000000000001" customHeight="1" x14ac:dyDescent="0.2">
      <c r="CX8907" s="29">
        <v>8769</v>
      </c>
      <c r="CY8907" s="29">
        <v>1.6448674247270545</v>
      </c>
      <c r="CZ8907" s="29">
        <v>1.9599169535593954</v>
      </c>
      <c r="DA8907" s="29">
        <v>2.575562376279021</v>
      </c>
      <c r="DB8907" s="29">
        <v>3.2897925251700224</v>
      </c>
    </row>
    <row r="8908" spans="102:106" ht="20.100000000000001" customHeight="1" x14ac:dyDescent="0.2">
      <c r="CX8908" s="29">
        <v>8770</v>
      </c>
      <c r="CY8908" s="29">
        <v>1.6448674231545655</v>
      </c>
      <c r="CZ8908" s="29">
        <v>1.9599169589234364</v>
      </c>
      <c r="DA8908" s="29">
        <v>2.5755624067152576</v>
      </c>
      <c r="DB8908" s="29">
        <v>3.2897926088756382</v>
      </c>
    </row>
    <row r="8909" spans="102:106" ht="20.100000000000001" customHeight="1" x14ac:dyDescent="0.2">
      <c r="CX8909" s="29">
        <v>8771</v>
      </c>
      <c r="CY8909" s="29">
        <v>1.6448674215830046</v>
      </c>
      <c r="CZ8909" s="29">
        <v>1.9599169642867855</v>
      </c>
      <c r="DA8909" s="29">
        <v>2.5755624371441685</v>
      </c>
      <c r="DB8909" s="29">
        <v>3.2897926925620813</v>
      </c>
    </row>
    <row r="8910" spans="102:106" ht="20.100000000000001" customHeight="1" x14ac:dyDescent="0.2">
      <c r="CX8910" s="29">
        <v>8772</v>
      </c>
      <c r="CY8910" s="29">
        <v>1.6448674200114044</v>
      </c>
      <c r="CZ8910" s="29">
        <v>1.9599169696482339</v>
      </c>
      <c r="DA8910" s="29">
        <v>2.5755624675662667</v>
      </c>
      <c r="DB8910" s="29">
        <v>3.2897927762298238</v>
      </c>
    </row>
    <row r="8911" spans="102:106" ht="20.100000000000001" customHeight="1" x14ac:dyDescent="0.2">
      <c r="CX8911" s="29">
        <v>8773</v>
      </c>
      <c r="CY8911" s="29">
        <v>1.6448674184405707</v>
      </c>
      <c r="CZ8911" s="29">
        <v>1.9599169750085528</v>
      </c>
      <c r="DA8911" s="29">
        <v>2.5755624979813057</v>
      </c>
      <c r="DB8911" s="29">
        <v>3.289792859878153</v>
      </c>
    </row>
    <row r="8912" spans="102:106" ht="20.100000000000001" customHeight="1" x14ac:dyDescent="0.2">
      <c r="CX8912" s="29">
        <v>8774</v>
      </c>
      <c r="CY8912" s="29">
        <v>1.6448674168695292</v>
      </c>
      <c r="CZ8912" s="29">
        <v>1.9599169803680145</v>
      </c>
      <c r="DA8912" s="29">
        <v>2.5755625283897885</v>
      </c>
      <c r="DB8912" s="29">
        <v>3.2897929435072317</v>
      </c>
    </row>
    <row r="8913" spans="102:106" ht="20.100000000000001" customHeight="1" x14ac:dyDescent="0.2">
      <c r="CX8913" s="29">
        <v>8775</v>
      </c>
      <c r="CY8913" s="29">
        <v>1.6448674152996705</v>
      </c>
      <c r="CZ8913" s="29">
        <v>1.9599169857258938</v>
      </c>
      <c r="DA8913" s="29">
        <v>2.5755625587910793</v>
      </c>
      <c r="DB8913" s="29">
        <v>3.2897930271175153</v>
      </c>
    </row>
    <row r="8914" spans="102:106" ht="20.100000000000001" customHeight="1" x14ac:dyDescent="0.2">
      <c r="CX8914" s="29">
        <v>8776</v>
      </c>
      <c r="CY8914" s="29">
        <v>1.6448674137300137</v>
      </c>
      <c r="CZ8914" s="29">
        <v>1.9599169910824543</v>
      </c>
      <c r="DA8914" s="29">
        <v>2.5755625891852927</v>
      </c>
      <c r="DB8914" s="29">
        <v>3.2897931107088585</v>
      </c>
    </row>
    <row r="8915" spans="102:106" ht="20.100000000000001" customHeight="1" x14ac:dyDescent="0.2">
      <c r="CX8915" s="29">
        <v>8777</v>
      </c>
      <c r="CY8915" s="29">
        <v>1.6448674121601674</v>
      </c>
      <c r="CZ8915" s="29">
        <v>1.9599169964384531</v>
      </c>
      <c r="DA8915" s="29">
        <v>2.5755626195725392</v>
      </c>
      <c r="DB8915" s="29">
        <v>3.2897931942808154</v>
      </c>
    </row>
    <row r="8916" spans="102:106" ht="20.100000000000001" customHeight="1" x14ac:dyDescent="0.2">
      <c r="CX8916" s="29">
        <v>8778</v>
      </c>
      <c r="CY8916" s="29">
        <v>1.6448674105909196</v>
      </c>
      <c r="CZ8916" s="29">
        <v>1.9599170017931526</v>
      </c>
      <c r="DA8916" s="29">
        <v>2.5755626499533002</v>
      </c>
      <c r="DB8916" s="29">
        <v>3.2897932778341161</v>
      </c>
    </row>
    <row r="8917" spans="102:106" ht="20.100000000000001" customHeight="1" x14ac:dyDescent="0.2">
      <c r="CX8917" s="29">
        <v>8779</v>
      </c>
      <c r="CY8917" s="29">
        <v>1.644867409021872</v>
      </c>
      <c r="CZ8917" s="29">
        <v>1.9599170071458112</v>
      </c>
      <c r="DA8917" s="29">
        <v>2.5755626803269198</v>
      </c>
      <c r="DB8917" s="29">
        <v>3.2897933613680044</v>
      </c>
    </row>
    <row r="8918" spans="102:106" ht="20.100000000000001" customHeight="1" x14ac:dyDescent="0.2">
      <c r="CX8918" s="29">
        <v>8780</v>
      </c>
      <c r="CY8918" s="29">
        <v>1.6448674074538066</v>
      </c>
      <c r="CZ8918" s="29">
        <v>1.9599170124976708</v>
      </c>
      <c r="DA8918" s="29">
        <v>2.5755627106934922</v>
      </c>
      <c r="DB8918" s="29">
        <v>3.2897934448831974</v>
      </c>
    </row>
    <row r="8919" spans="102:106" ht="20.100000000000001" customHeight="1" x14ac:dyDescent="0.2">
      <c r="CX8919" s="29">
        <v>8781</v>
      </c>
      <c r="CY8919" s="29">
        <v>1.6448674058851336</v>
      </c>
      <c r="CZ8919" s="29">
        <v>1.9599170178479819</v>
      </c>
      <c r="DA8919" s="29">
        <v>2.5755627410534836</v>
      </c>
      <c r="DB8919" s="29">
        <v>3.2897935283792203</v>
      </c>
    </row>
    <row r="8920" spans="102:106" ht="20.100000000000001" customHeight="1" x14ac:dyDescent="0.2">
      <c r="CX8920" s="29">
        <v>8782</v>
      </c>
      <c r="CY8920" s="29">
        <v>1.6448674043178133</v>
      </c>
      <c r="CZ8920" s="29">
        <v>1.9599170231974818</v>
      </c>
      <c r="DA8920" s="29">
        <v>2.5755627714062226</v>
      </c>
      <c r="DB8920" s="29">
        <v>3.2897936118561866</v>
      </c>
    </row>
    <row r="8921" spans="102:106" ht="20.100000000000001" customHeight="1" x14ac:dyDescent="0.2">
      <c r="CX8921" s="29">
        <v>8783</v>
      </c>
      <c r="CY8921" s="29">
        <v>1.6448674027496566</v>
      </c>
      <c r="CZ8921" s="29">
        <v>1.9599170285459095</v>
      </c>
      <c r="DA8921" s="29">
        <v>2.5755628017521648</v>
      </c>
      <c r="DB8921" s="29">
        <v>3.2897936953142004</v>
      </c>
    </row>
    <row r="8922" spans="102:106" ht="20.100000000000001" customHeight="1" x14ac:dyDescent="0.2">
      <c r="CX8922" s="29">
        <v>8784</v>
      </c>
      <c r="CY8922" s="29">
        <v>1.6448674011832096</v>
      </c>
      <c r="CZ8922" s="29">
        <v>1.9599170338930012</v>
      </c>
      <c r="DA8922" s="29">
        <v>2.5755628320913835</v>
      </c>
      <c r="DB8922" s="29">
        <v>3.28979377875336</v>
      </c>
    </row>
    <row r="8923" spans="102:106" ht="20.100000000000001" customHeight="1" x14ac:dyDescent="0.2">
      <c r="CX8923" s="29">
        <v>8785</v>
      </c>
      <c r="CY8923" s="29">
        <v>1.6448673996162761</v>
      </c>
      <c r="CZ8923" s="29">
        <v>1.9599170392384877</v>
      </c>
      <c r="DA8923" s="29">
        <v>2.5755628624231908</v>
      </c>
      <c r="DB8923" s="29">
        <v>3.2897938621731653</v>
      </c>
    </row>
    <row r="8924" spans="102:106" ht="20.100000000000001" customHeight="1" x14ac:dyDescent="0.2">
      <c r="CX8924" s="29">
        <v>8786</v>
      </c>
      <c r="CY8924" s="29">
        <v>1.6448673980496182</v>
      </c>
      <c r="CZ8924" s="29">
        <v>1.9599170445830905</v>
      </c>
      <c r="DA8924" s="29">
        <v>2.575562892748406</v>
      </c>
      <c r="DB8924" s="29">
        <v>3.2897939455742931</v>
      </c>
    </row>
    <row r="8925" spans="102:106" ht="20.100000000000001" customHeight="1" x14ac:dyDescent="0.2">
      <c r="CX8925" s="29">
        <v>8787</v>
      </c>
      <c r="CY8925" s="29">
        <v>1.6448673964834042</v>
      </c>
      <c r="CZ8925" s="29">
        <v>1.9599170499270311</v>
      </c>
      <c r="DA8925" s="29">
        <v>2.5755629230667081</v>
      </c>
      <c r="DB8925" s="29">
        <v>3.2897940289565262</v>
      </c>
    </row>
    <row r="8926" spans="102:106" ht="20.100000000000001" customHeight="1" x14ac:dyDescent="0.2">
      <c r="CX8926" s="29">
        <v>8788</v>
      </c>
      <c r="CY8926" s="29">
        <v>1.6448673949177968</v>
      </c>
      <c r="CZ8926" s="29">
        <v>1.9599170552690339</v>
      </c>
      <c r="DA8926" s="29">
        <v>2.5755629533781508</v>
      </c>
      <c r="DB8926" s="29">
        <v>3.2897941123193442</v>
      </c>
    </row>
    <row r="8927" spans="102:106" ht="20.100000000000001" customHeight="1" x14ac:dyDescent="0.2">
      <c r="CX8927" s="29">
        <v>8789</v>
      </c>
      <c r="CY8927" s="29">
        <v>1.6448673933529572</v>
      </c>
      <c r="CZ8927" s="29">
        <v>1.9599170606098091</v>
      </c>
      <c r="DA8927" s="29">
        <v>2.5755629836827798</v>
      </c>
      <c r="DB8927" s="29">
        <v>3.2897941956637009</v>
      </c>
    </row>
    <row r="8928" spans="102:106" ht="20.100000000000001" customHeight="1" x14ac:dyDescent="0.2">
      <c r="CX8928" s="29">
        <v>8790</v>
      </c>
      <c r="CY8928" s="29">
        <v>1.6448673917878556</v>
      </c>
      <c r="CZ8928" s="29">
        <v>1.9599170659500627</v>
      </c>
      <c r="DA8928" s="29">
        <v>2.5755630139802603</v>
      </c>
      <c r="DB8928" s="29">
        <v>3.2897942789887655</v>
      </c>
    </row>
    <row r="8929" spans="102:106" ht="20.100000000000001" customHeight="1" x14ac:dyDescent="0.2">
      <c r="CX8929" s="29">
        <v>8791</v>
      </c>
      <c r="CY8929" s="29">
        <v>1.6448673902232396</v>
      </c>
      <c r="CZ8929" s="29">
        <v>1.9599170712880105</v>
      </c>
      <c r="DA8929" s="29">
        <v>2.5755630442710067</v>
      </c>
      <c r="DB8929" s="29">
        <v>3.2897943622948871</v>
      </c>
    </row>
    <row r="8930" spans="102:106" ht="20.100000000000001" customHeight="1" x14ac:dyDescent="0.2">
      <c r="CX8930" s="29">
        <v>8792</v>
      </c>
      <c r="CY8930" s="29">
        <v>1.6448673886586662</v>
      </c>
      <c r="CZ8930" s="29">
        <v>1.9599170766258429</v>
      </c>
      <c r="DA8930" s="29">
        <v>2.5755630745550504</v>
      </c>
      <c r="DB8930" s="29">
        <v>3.28979444558211</v>
      </c>
    </row>
    <row r="8931" spans="102:106" ht="20.100000000000001" customHeight="1" x14ac:dyDescent="0.2">
      <c r="CX8931" s="29">
        <v>8793</v>
      </c>
      <c r="CY8931" s="29">
        <v>1.644867387094876</v>
      </c>
      <c r="CZ8931" s="29">
        <v>1.9599170819612699</v>
      </c>
      <c r="DA8931" s="29">
        <v>2.5755631048316627</v>
      </c>
      <c r="DB8931" s="29">
        <v>3.2897945288504737</v>
      </c>
    </row>
    <row r="8932" spans="102:106" ht="20.100000000000001" customHeight="1" x14ac:dyDescent="0.2">
      <c r="CX8932" s="29">
        <v>8794</v>
      </c>
      <c r="CY8932" s="29">
        <v>1.6448673855314195</v>
      </c>
      <c r="CZ8932" s="29">
        <v>1.9599170872964742</v>
      </c>
      <c r="DA8932" s="29">
        <v>2.5755631351019992</v>
      </c>
      <c r="DB8932" s="29">
        <v>3.2897946121000095</v>
      </c>
    </row>
    <row r="8933" spans="102:106" ht="20.100000000000001" customHeight="1" x14ac:dyDescent="0.2">
      <c r="CX8933" s="29">
        <v>8795</v>
      </c>
      <c r="CY8933" s="29">
        <v>1.6448673839684378</v>
      </c>
      <c r="CZ8933" s="29">
        <v>1.9599170926296554</v>
      </c>
      <c r="DA8933" s="29">
        <v>2.5755631653649407</v>
      </c>
      <c r="DB8933" s="29">
        <v>3.2897946953304475</v>
      </c>
    </row>
    <row r="8934" spans="102:106" ht="20.100000000000001" customHeight="1" x14ac:dyDescent="0.2">
      <c r="CX8934" s="29">
        <v>8796</v>
      </c>
      <c r="CY8934" s="29">
        <v>1.6448673824054743</v>
      </c>
      <c r="CZ8934" s="29">
        <v>1.9599170979624918</v>
      </c>
      <c r="DA8934" s="29">
        <v>2.5755631956212559</v>
      </c>
      <c r="DB8934" s="29">
        <v>3.2897947785418062</v>
      </c>
    </row>
    <row r="8935" spans="102:106" ht="20.100000000000001" customHeight="1" x14ac:dyDescent="0.2">
      <c r="CX8935" s="29">
        <v>8797</v>
      </c>
      <c r="CY8935" s="29">
        <v>1.6448673808432572</v>
      </c>
      <c r="CZ8935" s="29">
        <v>1.9599171032936713</v>
      </c>
      <c r="DA8935" s="29">
        <v>2.5755632258709502</v>
      </c>
      <c r="DB8935" s="29">
        <v>3.2897948617343928</v>
      </c>
    </row>
    <row r="8936" spans="102:106" ht="20.100000000000001" customHeight="1" x14ac:dyDescent="0.2">
      <c r="CX8936" s="29">
        <v>8798</v>
      </c>
      <c r="CY8936" s="29">
        <v>1.6448673792807298</v>
      </c>
      <c r="CZ8936" s="29">
        <v>1.9599171086233713</v>
      </c>
      <c r="DA8936" s="29">
        <v>2.5755632561136466</v>
      </c>
      <c r="DB8936" s="29">
        <v>3.2897949449082153</v>
      </c>
    </row>
    <row r="8937" spans="102:106" ht="20.100000000000001" customHeight="1" x14ac:dyDescent="0.2">
      <c r="CX8937" s="29">
        <v>8799</v>
      </c>
      <c r="CY8937" s="29">
        <v>1.6448673777192069</v>
      </c>
      <c r="CZ8937" s="29">
        <v>1.959917113952264</v>
      </c>
      <c r="DA8937" s="29">
        <v>2.5755632863493396</v>
      </c>
      <c r="DB8937" s="29">
        <v>3.2897950280629744</v>
      </c>
    </row>
    <row r="8938" spans="102:106" ht="20.100000000000001" customHeight="1" x14ac:dyDescent="0.2">
      <c r="CX8938" s="29">
        <v>8800</v>
      </c>
      <c r="CY8938" s="29">
        <v>1.6448673761576249</v>
      </c>
      <c r="CZ8938" s="29">
        <v>1.9599171192800209</v>
      </c>
      <c r="DA8938" s="29">
        <v>2.5755633165780192</v>
      </c>
      <c r="DB8938" s="29">
        <v>3.2897951111989583</v>
      </c>
    </row>
    <row r="8939" spans="102:106" ht="20.100000000000001" customHeight="1" x14ac:dyDescent="0.2">
      <c r="CX8939" s="29">
        <v>8801</v>
      </c>
      <c r="CY8939" s="29">
        <v>1.6448673745966993</v>
      </c>
      <c r="CZ8939" s="29">
        <v>1.9599171246068077</v>
      </c>
      <c r="DA8939" s="29">
        <v>2.5755633468000507</v>
      </c>
      <c r="DB8939" s="29">
        <v>3.2897951943158588</v>
      </c>
    </row>
    <row r="8940" spans="102:106" ht="20.100000000000001" customHeight="1" x14ac:dyDescent="0.2">
      <c r="CX8940" s="29">
        <v>8802</v>
      </c>
      <c r="CY8940" s="29">
        <v>1.6448673730359538</v>
      </c>
      <c r="CZ8940" s="29">
        <v>1.9599171299312923</v>
      </c>
      <c r="DA8940" s="29">
        <v>2.575563377015035</v>
      </c>
      <c r="DB8940" s="29">
        <v>3.2897952774139494</v>
      </c>
    </row>
    <row r="8941" spans="102:106" ht="20.100000000000001" customHeight="1" x14ac:dyDescent="0.2">
      <c r="CX8941" s="29">
        <v>8803</v>
      </c>
      <c r="CY8941" s="29">
        <v>1.6448673714755024</v>
      </c>
      <c r="CZ8941" s="29">
        <v>1.9599171352556248</v>
      </c>
      <c r="DA8941" s="29">
        <v>2.5755634072229463</v>
      </c>
      <c r="DB8941" s="29">
        <v>3.2897953604935002</v>
      </c>
    </row>
    <row r="8942" spans="102:106" ht="20.100000000000001" customHeight="1" x14ac:dyDescent="0.2">
      <c r="CX8942" s="29">
        <v>8804</v>
      </c>
      <c r="CY8942" s="29">
        <v>1.6448673699154566</v>
      </c>
      <c r="CZ8942" s="29">
        <v>1.9599171405779672</v>
      </c>
      <c r="DA8942" s="29">
        <v>2.5755634374245133</v>
      </c>
      <c r="DB8942" s="29">
        <v>3.2897954435538832</v>
      </c>
    </row>
    <row r="8943" spans="102:106" ht="20.100000000000001" customHeight="1" x14ac:dyDescent="0.2">
      <c r="CX8943" s="29">
        <v>8805</v>
      </c>
      <c r="CY8943" s="29">
        <v>1.6448673683559238</v>
      </c>
      <c r="CZ8943" s="29">
        <v>1.959917145899466</v>
      </c>
      <c r="DA8943" s="29">
        <v>2.5755634676189416</v>
      </c>
      <c r="DB8943" s="29">
        <v>3.2897955265950598</v>
      </c>
    </row>
    <row r="8944" spans="102:106" ht="20.100000000000001" customHeight="1" x14ac:dyDescent="0.2">
      <c r="CX8944" s="29">
        <v>8806</v>
      </c>
      <c r="CY8944" s="29">
        <v>1.6448673667964153</v>
      </c>
      <c r="CZ8944" s="29">
        <v>1.9599171512202673</v>
      </c>
      <c r="DA8944" s="29">
        <v>2.5755634978065705</v>
      </c>
      <c r="DB8944" s="29">
        <v>3.2897956096178698</v>
      </c>
    </row>
    <row r="8945" spans="102:106" ht="20.100000000000001" customHeight="1" x14ac:dyDescent="0.2">
      <c r="CX8945" s="29">
        <v>8807</v>
      </c>
      <c r="CY8945" s="29">
        <v>1.64486736523822</v>
      </c>
      <c r="CZ8945" s="29">
        <v>1.9599171565395175</v>
      </c>
      <c r="DA8945" s="29">
        <v>2.5755635279873532</v>
      </c>
      <c r="DB8945" s="29">
        <v>3.2897956926216683</v>
      </c>
    </row>
    <row r="8946" spans="102:106" ht="20.100000000000001" customHeight="1" x14ac:dyDescent="0.2">
      <c r="CX8946" s="29">
        <v>8808</v>
      </c>
      <c r="CY8946" s="29">
        <v>1.6448673636790592</v>
      </c>
      <c r="CZ8946" s="29">
        <v>1.9599171618568558</v>
      </c>
      <c r="DA8946" s="29">
        <v>2.5755635581612402</v>
      </c>
      <c r="DB8946" s="29">
        <v>3.2897957756066898</v>
      </c>
    </row>
    <row r="8947" spans="102:106" ht="20.100000000000001" customHeight="1" x14ac:dyDescent="0.2">
      <c r="CX8947" s="29">
        <v>8809</v>
      </c>
      <c r="CY8947" s="29">
        <v>1.6448673621214047</v>
      </c>
      <c r="CZ8947" s="29">
        <v>1.9599171671739126</v>
      </c>
      <c r="DA8947" s="29">
        <v>2.5755635883281749</v>
      </c>
      <c r="DB8947" s="29">
        <v>3.2897958585728686</v>
      </c>
    </row>
    <row r="8948" spans="102:106" ht="20.100000000000001" customHeight="1" x14ac:dyDescent="0.2">
      <c r="CX8948" s="29">
        <v>8810</v>
      </c>
      <c r="CY8948" s="29">
        <v>1.6448673605629707</v>
      </c>
      <c r="CZ8948" s="29">
        <v>1.9599171724893232</v>
      </c>
      <c r="DA8948" s="29">
        <v>2.5755636184884745</v>
      </c>
      <c r="DB8948" s="29">
        <v>3.289795941520131</v>
      </c>
    </row>
    <row r="8949" spans="102:106" ht="20.100000000000001" customHeight="1" x14ac:dyDescent="0.2">
      <c r="CX8949" s="29">
        <v>8811</v>
      </c>
      <c r="CY8949" s="29">
        <v>1.6448673590056289</v>
      </c>
      <c r="CZ8949" s="29">
        <v>1.9599171778032143</v>
      </c>
      <c r="DA8949" s="29">
        <v>2.575563648641694</v>
      </c>
      <c r="DB8949" s="29">
        <v>3.2897960244486932</v>
      </c>
    </row>
    <row r="8950" spans="102:106" ht="20.100000000000001" customHeight="1" x14ac:dyDescent="0.2">
      <c r="CX8950" s="29">
        <v>8812</v>
      </c>
      <c r="CY8950" s="29">
        <v>1.6448673574482744</v>
      </c>
      <c r="CZ8950" s="29">
        <v>1.9599171831167062</v>
      </c>
      <c r="DA8950" s="29">
        <v>2.5755636787885212</v>
      </c>
      <c r="DB8950" s="29">
        <v>3.2897961073581716</v>
      </c>
    </row>
    <row r="8951" spans="102:106" ht="20.100000000000001" customHeight="1" x14ac:dyDescent="0.2">
      <c r="CX8951" s="29">
        <v>8813</v>
      </c>
      <c r="CY8951" s="29">
        <v>1.6448673558915845</v>
      </c>
      <c r="CZ8951" s="29">
        <v>1.9599171884284221</v>
      </c>
      <c r="DA8951" s="29">
        <v>2.57556370892812</v>
      </c>
      <c r="DB8951" s="29">
        <v>3.2897961902490662</v>
      </c>
    </row>
    <row r="8952" spans="102:106" ht="20.100000000000001" customHeight="1" x14ac:dyDescent="0.2">
      <c r="CX8952" s="29">
        <v>8814</v>
      </c>
      <c r="CY8952" s="29">
        <v>1.6448673543350423</v>
      </c>
      <c r="CZ8952" s="29">
        <v>1.9599171937394742</v>
      </c>
      <c r="DA8952" s="29">
        <v>2.5755637390611676</v>
      </c>
      <c r="DB8952" s="29">
        <v>3.2897962731212784</v>
      </c>
    </row>
    <row r="8953" spans="102:106" ht="20.100000000000001" customHeight="1" x14ac:dyDescent="0.2">
      <c r="CX8953" s="29">
        <v>8815</v>
      </c>
      <c r="CY8953" s="29">
        <v>1.6448673527793181</v>
      </c>
      <c r="CZ8953" s="29">
        <v>1.9599171990484781</v>
      </c>
      <c r="DA8953" s="29">
        <v>2.575563769186819</v>
      </c>
      <c r="DB8953" s="29">
        <v>3.2897963559744041</v>
      </c>
    </row>
    <row r="8954" spans="102:106" ht="20.100000000000001" customHeight="1" x14ac:dyDescent="0.2">
      <c r="CX8954" s="29">
        <v>8816</v>
      </c>
      <c r="CY8954" s="29">
        <v>1.6448673512232934</v>
      </c>
      <c r="CZ8954" s="29">
        <v>1.959917204357037</v>
      </c>
      <c r="DA8954" s="29">
        <v>2.5755637993061198</v>
      </c>
      <c r="DB8954" s="29">
        <v>3.2897964388089234</v>
      </c>
    </row>
    <row r="8955" spans="102:106" ht="20.100000000000001" customHeight="1" x14ac:dyDescent="0.2">
      <c r="CX8955" s="29">
        <v>8817</v>
      </c>
      <c r="CY8955" s="29">
        <v>1.6448673496682276</v>
      </c>
      <c r="CZ8955" s="29">
        <v>1.9599172096642568</v>
      </c>
      <c r="DA8955" s="29">
        <v>2.5755638294182135</v>
      </c>
      <c r="DB8955" s="29">
        <v>3.2897965216244209</v>
      </c>
    </row>
    <row r="8956" spans="102:106" ht="20.100000000000001" customHeight="1" x14ac:dyDescent="0.2">
      <c r="CX8956" s="29">
        <v>8818</v>
      </c>
      <c r="CY8956" s="29">
        <v>1.6448673481129954</v>
      </c>
      <c r="CZ8956" s="29">
        <v>1.9599172149702375</v>
      </c>
      <c r="DA8956" s="29">
        <v>2.5755638595237578</v>
      </c>
      <c r="DB8956" s="29">
        <v>3.2897966044213636</v>
      </c>
    </row>
    <row r="8957" spans="102:106" ht="20.100000000000001" customHeight="1" x14ac:dyDescent="0.2">
      <c r="CX8957" s="29">
        <v>8819</v>
      </c>
      <c r="CY8957" s="29">
        <v>1.6448673465582544</v>
      </c>
      <c r="CZ8957" s="29">
        <v>1.9599172202745754</v>
      </c>
      <c r="DA8957" s="29">
        <v>2.5755638896226443</v>
      </c>
      <c r="DB8957" s="29">
        <v>3.2897966871996194</v>
      </c>
    </row>
    <row r="8958" spans="102:106" ht="20.100000000000001" customHeight="1" x14ac:dyDescent="0.2">
      <c r="CX8958" s="29">
        <v>8820</v>
      </c>
      <c r="CY8958" s="29">
        <v>1.644867345004063</v>
      </c>
      <c r="CZ8958" s="29">
        <v>1.9599172255778616</v>
      </c>
      <c r="DA8958" s="29">
        <v>2.5755639197143823</v>
      </c>
      <c r="DB8958" s="29">
        <v>3.2897967699587523</v>
      </c>
    </row>
    <row r="8959" spans="102:106" ht="20.100000000000001" customHeight="1" x14ac:dyDescent="0.2">
      <c r="CX8959" s="29">
        <v>8821</v>
      </c>
      <c r="CY8959" s="29">
        <v>1.6448673434498819</v>
      </c>
      <c r="CZ8959" s="29">
        <v>1.9599172308801842</v>
      </c>
      <c r="DA8959" s="29">
        <v>2.5755639497996112</v>
      </c>
      <c r="DB8959" s="29">
        <v>3.2897968526995061</v>
      </c>
    </row>
    <row r="8960" spans="102:106" ht="20.100000000000001" customHeight="1" x14ac:dyDescent="0.2">
      <c r="CX8960" s="29">
        <v>8822</v>
      </c>
      <c r="CY8960" s="29">
        <v>1.6448673418963584</v>
      </c>
      <c r="CZ8960" s="29">
        <v>1.9599172361811279</v>
      </c>
      <c r="DA8960" s="29">
        <v>2.5755639798778307</v>
      </c>
      <c r="DB8960" s="29">
        <v>3.2897969354211365</v>
      </c>
    </row>
    <row r="8961" spans="102:106" ht="20.100000000000001" customHeight="1" x14ac:dyDescent="0.2">
      <c r="CX8961" s="29">
        <v>8823</v>
      </c>
      <c r="CY8961" s="29">
        <v>1.6448673403429463</v>
      </c>
      <c r="CZ8961" s="29">
        <v>1.9599172414807731</v>
      </c>
      <c r="DA8961" s="29">
        <v>2.575564009949292</v>
      </c>
      <c r="DB8961" s="29">
        <v>3.2897970181240757</v>
      </c>
    </row>
    <row r="8962" spans="102:106" ht="20.100000000000001" customHeight="1" x14ac:dyDescent="0.2">
      <c r="CX8962" s="29">
        <v>8824</v>
      </c>
      <c r="CY8962" s="29">
        <v>1.644867338790287</v>
      </c>
      <c r="CZ8962" s="29">
        <v>1.9599172467801942</v>
      </c>
      <c r="DA8962" s="29">
        <v>2.5755640400138615</v>
      </c>
      <c r="DB8962" s="29">
        <v>3.2897971008084581</v>
      </c>
    </row>
    <row r="8963" spans="102:106" ht="20.100000000000001" customHeight="1" x14ac:dyDescent="0.2">
      <c r="CX8963" s="29">
        <v>8825</v>
      </c>
      <c r="CY8963" s="29">
        <v>1.6448673372378275</v>
      </c>
      <c r="CZ8963" s="29">
        <v>1.9599172520769677</v>
      </c>
      <c r="DA8963" s="29">
        <v>2.5755640700714002</v>
      </c>
      <c r="DB8963" s="29">
        <v>3.2897971834741102</v>
      </c>
    </row>
    <row r="8964" spans="102:106" ht="20.100000000000001" customHeight="1" x14ac:dyDescent="0.2">
      <c r="CX8964" s="29">
        <v>8826</v>
      </c>
      <c r="CY8964" s="29">
        <v>1.6448673356856072</v>
      </c>
      <c r="CZ8964" s="29">
        <v>1.9599172573731594</v>
      </c>
      <c r="DA8964" s="29">
        <v>2.5755641001225267</v>
      </c>
      <c r="DB8964" s="29">
        <v>3.2897972661211523</v>
      </c>
    </row>
    <row r="8965" spans="102:106" ht="20.100000000000001" customHeight="1" x14ac:dyDescent="0.2">
      <c r="CX8965" s="29">
        <v>8827</v>
      </c>
      <c r="CY8965" s="29">
        <v>1.6448673341336619</v>
      </c>
      <c r="CZ8965" s="29">
        <v>1.9599172626688344</v>
      </c>
      <c r="DA8965" s="29">
        <v>2.5755641301667112</v>
      </c>
      <c r="DB8965" s="29">
        <v>3.2897973487493979</v>
      </c>
    </row>
    <row r="8966" spans="102:106" ht="20.100000000000001" customHeight="1" x14ac:dyDescent="0.2">
      <c r="CX8966" s="29">
        <v>8828</v>
      </c>
      <c r="CY8966" s="29">
        <v>1.6448673325820244</v>
      </c>
      <c r="CZ8966" s="29">
        <v>1.9599172679625545</v>
      </c>
      <c r="DA8966" s="29">
        <v>2.5755641602038009</v>
      </c>
      <c r="DB8966" s="29">
        <v>3.2897974313586551</v>
      </c>
    </row>
    <row r="8967" spans="102:106" ht="20.100000000000001" customHeight="1" x14ac:dyDescent="0.2">
      <c r="CX8967" s="29">
        <v>8829</v>
      </c>
      <c r="CY8967" s="29">
        <v>1.6448673310307249</v>
      </c>
      <c r="CZ8967" s="29">
        <v>1.9599172732548766</v>
      </c>
      <c r="DA8967" s="29">
        <v>2.5755641902343962</v>
      </c>
      <c r="DB8967" s="29">
        <v>3.2897975139493205</v>
      </c>
    </row>
    <row r="8968" spans="102:106" ht="20.100000000000001" customHeight="1" x14ac:dyDescent="0.2">
      <c r="CX8968" s="29">
        <v>8830</v>
      </c>
      <c r="CY8968" s="29">
        <v>1.6448673294797882</v>
      </c>
      <c r="CZ8968" s="29">
        <v>1.9599172785463532</v>
      </c>
      <c r="DA8968" s="29">
        <v>2.5755642202583346</v>
      </c>
      <c r="DB8968" s="29">
        <v>3.2897975965214874</v>
      </c>
    </row>
    <row r="8969" spans="102:106" ht="20.100000000000001" customHeight="1" x14ac:dyDescent="0.2">
      <c r="CX8969" s="29">
        <v>8831</v>
      </c>
      <c r="CY8969" s="29">
        <v>1.644867327929239</v>
      </c>
      <c r="CZ8969" s="29">
        <v>1.959917283836534</v>
      </c>
      <c r="DA8969" s="29">
        <v>2.575564250275066</v>
      </c>
      <c r="DB8969" s="29">
        <v>3.2897976790746468</v>
      </c>
    </row>
    <row r="8970" spans="102:106" ht="20.100000000000001" customHeight="1" x14ac:dyDescent="0.2">
      <c r="CX8970" s="29">
        <v>8832</v>
      </c>
      <c r="CY8970" s="29">
        <v>1.6448673263796916</v>
      </c>
      <c r="CZ8970" s="29">
        <v>1.9599172891259644</v>
      </c>
      <c r="DA8970" s="29">
        <v>2.5755642802851768</v>
      </c>
      <c r="DB8970" s="29">
        <v>3.2897977616094733</v>
      </c>
    </row>
    <row r="8971" spans="102:106" ht="20.100000000000001" customHeight="1" x14ac:dyDescent="0.2">
      <c r="CX8971" s="29">
        <v>8833</v>
      </c>
      <c r="CY8971" s="29">
        <v>1.6448673248293757</v>
      </c>
      <c r="CZ8971" s="29">
        <v>1.9599172944136858</v>
      </c>
      <c r="DA8971" s="29">
        <v>2.5755643102884886</v>
      </c>
      <c r="DB8971" s="29">
        <v>3.2897978441251468</v>
      </c>
    </row>
    <row r="8972" spans="102:106" ht="20.100000000000001" customHeight="1" x14ac:dyDescent="0.2">
      <c r="CX8972" s="29">
        <v>8834</v>
      </c>
      <c r="CY8972" s="29">
        <v>1.6448673232800921</v>
      </c>
      <c r="CZ8972" s="29">
        <v>1.9599172997002365</v>
      </c>
      <c r="DA8972" s="29">
        <v>2.5755643402851973</v>
      </c>
      <c r="DB8972" s="29">
        <v>3.2897979266223301</v>
      </c>
    </row>
    <row r="8973" spans="102:106" ht="20.100000000000001" customHeight="1" x14ac:dyDescent="0.2">
      <c r="CX8973" s="29">
        <v>8835</v>
      </c>
      <c r="CY8973" s="29">
        <v>1.644867321731255</v>
      </c>
      <c r="CZ8973" s="29">
        <v>1.9599173049851493</v>
      </c>
      <c r="DA8973" s="29">
        <v>2.5755643702747322</v>
      </c>
      <c r="DB8973" s="29">
        <v>3.2897980091010823</v>
      </c>
    </row>
    <row r="8974" spans="102:106" ht="20.100000000000001" customHeight="1" x14ac:dyDescent="0.2">
      <c r="CX8974" s="29">
        <v>8836</v>
      </c>
      <c r="CY8974" s="29">
        <v>1.644867320182275</v>
      </c>
      <c r="CZ8974" s="29">
        <v>1.9599173102699547</v>
      </c>
      <c r="DA8974" s="29">
        <v>2.5755644002580413</v>
      </c>
      <c r="DB8974" s="29">
        <v>3.2897980915608622</v>
      </c>
    </row>
    <row r="8975" spans="102:106" ht="20.100000000000001" customHeight="1" x14ac:dyDescent="0.2">
      <c r="CX8975" s="29">
        <v>8837</v>
      </c>
      <c r="CY8975" s="29">
        <v>1.6448673186337517</v>
      </c>
      <c r="CZ8975" s="29">
        <v>1.9599173155526783</v>
      </c>
      <c r="DA8975" s="29">
        <v>2.5755644302341638</v>
      </c>
      <c r="DB8975" s="29">
        <v>3.2897981740020144</v>
      </c>
    </row>
    <row r="8976" spans="102:106" ht="20.100000000000001" customHeight="1" x14ac:dyDescent="0.2">
      <c r="CX8976" s="29">
        <v>8838</v>
      </c>
      <c r="CY8976" s="29">
        <v>1.6448673170856862</v>
      </c>
      <c r="CZ8976" s="29">
        <v>1.9599173208348435</v>
      </c>
      <c r="DA8976" s="29">
        <v>2.575564460203656</v>
      </c>
      <c r="DB8976" s="29">
        <v>3.2897982564248784</v>
      </c>
    </row>
    <row r="8977" spans="102:106" ht="20.100000000000001" customHeight="1" x14ac:dyDescent="0.2">
      <c r="CX8977" s="29">
        <v>8839</v>
      </c>
      <c r="CY8977" s="29">
        <v>1.6448673155386708</v>
      </c>
      <c r="CZ8977" s="29">
        <v>1.9599173261149672</v>
      </c>
      <c r="DA8977" s="29">
        <v>2.575564490166308</v>
      </c>
      <c r="DB8977" s="29">
        <v>3.2897983388288909</v>
      </c>
    </row>
    <row r="8978" spans="102:106" ht="20.100000000000001" customHeight="1" x14ac:dyDescent="0.2">
      <c r="CX8978" s="29">
        <v>8840</v>
      </c>
      <c r="CY8978" s="29">
        <v>1.6448673139909111</v>
      </c>
      <c r="CZ8978" s="29">
        <v>1.9599173313945653</v>
      </c>
      <c r="DA8978" s="29">
        <v>2.5755645201219046</v>
      </c>
      <c r="DB8978" s="29">
        <v>3.2897984212140816</v>
      </c>
    </row>
    <row r="8979" spans="102:106" ht="20.100000000000001" customHeight="1" x14ac:dyDescent="0.2">
      <c r="CX8979" s="29">
        <v>8841</v>
      </c>
      <c r="CY8979" s="29">
        <v>1.6448673124441866</v>
      </c>
      <c r="CZ8979" s="29">
        <v>1.959917336673147</v>
      </c>
      <c r="DA8979" s="29">
        <v>2.5755645500709874</v>
      </c>
      <c r="DB8979" s="29">
        <v>3.2897985035807684</v>
      </c>
    </row>
    <row r="8980" spans="102:106" ht="20.100000000000001" customHeight="1" x14ac:dyDescent="0.2">
      <c r="CX8980" s="29">
        <v>8842</v>
      </c>
      <c r="CY8980" s="29">
        <v>1.644867310897292</v>
      </c>
      <c r="CZ8980" s="29">
        <v>1.9599173419497196</v>
      </c>
      <c r="DA8980" s="29">
        <v>2.575564580013332</v>
      </c>
      <c r="DB8980" s="29">
        <v>3.2897985859286685</v>
      </c>
    </row>
    <row r="8981" spans="102:106" ht="20.100000000000001" customHeight="1" x14ac:dyDescent="0.2">
      <c r="CX8981" s="29">
        <v>8843</v>
      </c>
      <c r="CY8981" s="29">
        <v>1.6448673093514041</v>
      </c>
      <c r="CZ8981" s="29">
        <v>1.9599173472262876</v>
      </c>
      <c r="DA8981" s="29">
        <v>2.5755646099487071</v>
      </c>
      <c r="DB8981" s="29">
        <v>3.2897986682583849</v>
      </c>
    </row>
    <row r="8982" spans="102:106" ht="20.100000000000001" customHeight="1" x14ac:dyDescent="0.2">
      <c r="CX8982" s="29">
        <v>8844</v>
      </c>
      <c r="CY8982" s="29">
        <v>1.6448673078053109</v>
      </c>
      <c r="CZ8982" s="29">
        <v>1.9599173525003475</v>
      </c>
      <c r="DA8982" s="29">
        <v>2.5755646398776397</v>
      </c>
      <c r="DB8982" s="29">
        <v>3.2897987505690276</v>
      </c>
    </row>
    <row r="8983" spans="102:106" ht="20.100000000000001" customHeight="1" x14ac:dyDescent="0.2">
      <c r="CX8983" s="29">
        <v>8845</v>
      </c>
      <c r="CY8983" s="29">
        <v>1.6448673062595867</v>
      </c>
      <c r="CZ8983" s="29">
        <v>1.9599173577738964</v>
      </c>
      <c r="DA8983" s="29">
        <v>2.5755646697995083</v>
      </c>
      <c r="DB8983" s="29">
        <v>3.289798832861186</v>
      </c>
    </row>
    <row r="8984" spans="102:106" ht="20.100000000000001" customHeight="1" x14ac:dyDescent="0.2">
      <c r="CX8984" s="29">
        <v>8846</v>
      </c>
      <c r="CY8984" s="29">
        <v>1.6448673047142055</v>
      </c>
      <c r="CZ8984" s="29">
        <v>1.9599173630464255</v>
      </c>
      <c r="DA8984" s="29">
        <v>2.5755646997148292</v>
      </c>
      <c r="DB8984" s="29">
        <v>3.2897989151348503</v>
      </c>
    </row>
    <row r="8985" spans="102:106" ht="20.100000000000001" customHeight="1" x14ac:dyDescent="0.2">
      <c r="CX8985" s="29">
        <v>8847</v>
      </c>
      <c r="CY8985" s="29">
        <v>1.6448673031697365</v>
      </c>
      <c r="CZ8985" s="29">
        <v>1.9599173683174216</v>
      </c>
      <c r="DA8985" s="29">
        <v>2.5755647296233528</v>
      </c>
      <c r="DB8985" s="29">
        <v>3.2897989973897035</v>
      </c>
    </row>
    <row r="8986" spans="102:106" ht="20.100000000000001" customHeight="1" x14ac:dyDescent="0.2">
      <c r="CX8986" s="29">
        <v>8848</v>
      </c>
      <c r="CY8986" s="29">
        <v>1.6448673016249529</v>
      </c>
      <c r="CZ8986" s="29">
        <v>1.9599173735873687</v>
      </c>
      <c r="DA8986" s="29">
        <v>2.5755647595252031</v>
      </c>
      <c r="DB8986" s="29">
        <v>3.2897990796263188</v>
      </c>
    </row>
    <row r="8987" spans="102:106" ht="20.100000000000001" customHeight="1" x14ac:dyDescent="0.2">
      <c r="CX8987" s="29">
        <v>8849</v>
      </c>
      <c r="CY8987" s="29">
        <v>1.6448673000810135</v>
      </c>
      <c r="CZ8987" s="29">
        <v>1.9599173788567485</v>
      </c>
      <c r="DA8987" s="29">
        <v>2.5755647894201199</v>
      </c>
      <c r="DB8987" s="29">
        <v>3.2897991618440683</v>
      </c>
    </row>
    <row r="8988" spans="102:106" ht="20.100000000000001" customHeight="1" x14ac:dyDescent="0.2">
      <c r="CX8988" s="29">
        <v>8850</v>
      </c>
      <c r="CY8988" s="29">
        <v>1.6448672985372832</v>
      </c>
      <c r="CZ8988" s="29">
        <v>1.9599173841240336</v>
      </c>
      <c r="DA8988" s="29">
        <v>2.5755648193082195</v>
      </c>
      <c r="DB8988" s="29">
        <v>3.2897992440435124</v>
      </c>
    </row>
    <row r="8989" spans="102:106" ht="20.100000000000001" customHeight="1" x14ac:dyDescent="0.2">
      <c r="CX8989" s="29">
        <v>8851</v>
      </c>
      <c r="CY8989" s="29">
        <v>1.6448672969937204</v>
      </c>
      <c r="CZ8989" s="29">
        <v>1.9599173893901989</v>
      </c>
      <c r="DA8989" s="29">
        <v>2.5755648491896102</v>
      </c>
      <c r="DB8989" s="29">
        <v>3.2897993262240108</v>
      </c>
    </row>
    <row r="8990" spans="102:106" ht="20.100000000000001" customHeight="1" x14ac:dyDescent="0.2">
      <c r="CX8990" s="29">
        <v>8852</v>
      </c>
      <c r="CY8990" s="29">
        <v>1.6448672954502797</v>
      </c>
      <c r="CZ8990" s="29">
        <v>1.9599173946552113</v>
      </c>
      <c r="DA8990" s="29">
        <v>2.575564879064018</v>
      </c>
      <c r="DB8990" s="29">
        <v>3.2897994083861102</v>
      </c>
    </row>
    <row r="8991" spans="102:106" ht="20.100000000000001" customHeight="1" x14ac:dyDescent="0.2">
      <c r="CX8991" s="29">
        <v>8853</v>
      </c>
      <c r="CY8991" s="29">
        <v>1.64486729390751</v>
      </c>
      <c r="CZ8991" s="29">
        <v>1.9599173999195372</v>
      </c>
      <c r="DA8991" s="29">
        <v>2.5755649089323041</v>
      </c>
      <c r="DB8991" s="29">
        <v>3.2897994905297532</v>
      </c>
    </row>
    <row r="8992" spans="102:106" ht="20.100000000000001" customHeight="1" x14ac:dyDescent="0.2">
      <c r="CX8992" s="29">
        <v>8854</v>
      </c>
      <c r="CY8992" s="29">
        <v>1.6448672923653604</v>
      </c>
      <c r="CZ8992" s="29">
        <v>1.9599174051821353</v>
      </c>
      <c r="DA8992" s="29">
        <v>2.5755649387934203</v>
      </c>
      <c r="DB8992" s="29">
        <v>3.2897995726548777</v>
      </c>
    </row>
    <row r="8993" spans="102:106" ht="20.100000000000001" customHeight="1" x14ac:dyDescent="0.2">
      <c r="CX8993" s="29">
        <v>8855</v>
      </c>
      <c r="CY8993" s="29">
        <v>1.6448672908231794</v>
      </c>
      <c r="CZ8993" s="29">
        <v>1.9599174104434631</v>
      </c>
      <c r="DA8993" s="29">
        <v>2.5755649686478379</v>
      </c>
      <c r="DB8993" s="29">
        <v>3.2897996547614143</v>
      </c>
    </row>
    <row r="8994" spans="102:106" ht="20.100000000000001" customHeight="1" x14ac:dyDescent="0.2">
      <c r="CX8994" s="29">
        <v>8856</v>
      </c>
      <c r="CY8994" s="29">
        <v>1.6448672892815057</v>
      </c>
      <c r="CZ8994" s="29">
        <v>1.9599174157039749</v>
      </c>
      <c r="DA8994" s="29">
        <v>2.5755649984952611</v>
      </c>
      <c r="DB8994" s="29">
        <v>3.2897997368489893</v>
      </c>
    </row>
    <row r="8995" spans="102:106" ht="20.100000000000001" customHeight="1" x14ac:dyDescent="0.2">
      <c r="CX8995" s="29">
        <v>8857</v>
      </c>
      <c r="CY8995" s="29">
        <v>1.6448672877396815</v>
      </c>
      <c r="CZ8995" s="29">
        <v>1.9599174209636205</v>
      </c>
      <c r="DA8995" s="29">
        <v>2.5755650283365323</v>
      </c>
      <c r="DB8995" s="29">
        <v>3.2897998189184148</v>
      </c>
    </row>
    <row r="8996" spans="102:106" ht="20.100000000000001" customHeight="1" x14ac:dyDescent="0.2">
      <c r="CX8996" s="29">
        <v>8858</v>
      </c>
      <c r="CY8996" s="29">
        <v>1.6448672861988369</v>
      </c>
      <c r="CZ8996" s="29">
        <v>1.9599174262213417</v>
      </c>
      <c r="DA8996" s="29">
        <v>2.5755650581705831</v>
      </c>
      <c r="DB8996" s="29">
        <v>3.289799900969304</v>
      </c>
    </row>
    <row r="8997" spans="102:106" ht="20.100000000000001" customHeight="1" x14ac:dyDescent="0.2">
      <c r="CX8997" s="29">
        <v>8859</v>
      </c>
      <c r="CY8997" s="29">
        <v>1.6448672846583077</v>
      </c>
      <c r="CZ8997" s="29">
        <v>1.9599174314780832</v>
      </c>
      <c r="DA8997" s="29">
        <v>2.5755650879982452</v>
      </c>
      <c r="DB8997" s="29">
        <v>3.2897999830018603</v>
      </c>
    </row>
    <row r="8998" spans="102:106" ht="20.100000000000001" customHeight="1" x14ac:dyDescent="0.2">
      <c r="CX8998" s="29">
        <v>8860</v>
      </c>
      <c r="CY8998" s="29">
        <v>1.6448672831180229</v>
      </c>
      <c r="CZ8998" s="29">
        <v>1.9599174367342842</v>
      </c>
      <c r="DA8998" s="29">
        <v>2.5755651178188215</v>
      </c>
      <c r="DB8998" s="29">
        <v>3.2898000650156836</v>
      </c>
    </row>
    <row r="8999" spans="102:106" ht="20.100000000000001" customHeight="1" x14ac:dyDescent="0.2">
      <c r="CX8999" s="29">
        <v>8861</v>
      </c>
      <c r="CY8999" s="29">
        <v>1.6448672815779084</v>
      </c>
      <c r="CZ8999" s="29">
        <v>1.9599174419883738</v>
      </c>
      <c r="DA8999" s="29">
        <v>2.5755651476327537</v>
      </c>
      <c r="DB8999" s="29">
        <v>3.2898001470109648</v>
      </c>
    </row>
    <row r="9000" spans="102:106" ht="20.100000000000001" customHeight="1" x14ac:dyDescent="0.2">
      <c r="CX9000" s="29">
        <v>8862</v>
      </c>
      <c r="CY9000" s="29">
        <v>1.6448672800384849</v>
      </c>
      <c r="CZ9000" s="29">
        <v>1.9599174472417868</v>
      </c>
      <c r="DA9000" s="29">
        <v>2.5755651774400956</v>
      </c>
      <c r="DB9000" s="29">
        <v>3.2898002289875898</v>
      </c>
    </row>
    <row r="9001" spans="102:106" ht="20.100000000000001" customHeight="1" x14ac:dyDescent="0.2">
      <c r="CX9001" s="29">
        <v>8863</v>
      </c>
      <c r="CY9001" s="29">
        <v>1.6448672784990748</v>
      </c>
      <c r="CZ9001" s="29">
        <v>1.959917452493948</v>
      </c>
      <c r="DA9001" s="29">
        <v>2.5755652072408974</v>
      </c>
      <c r="DB9001" s="29">
        <v>3.2898003109460334</v>
      </c>
    </row>
    <row r="9002" spans="102:106" ht="20.100000000000001" customHeight="1" x14ac:dyDescent="0.2">
      <c r="CX9002" s="29">
        <v>8864</v>
      </c>
      <c r="CY9002" s="29">
        <v>1.644867276960192</v>
      </c>
      <c r="CZ9002" s="29">
        <v>1.9599174577447791</v>
      </c>
      <c r="DA9002" s="29">
        <v>2.5755652370348234</v>
      </c>
      <c r="DB9002" s="29">
        <v>3.2898003928858719</v>
      </c>
    </row>
    <row r="9003" spans="102:106" ht="20.100000000000001" customHeight="1" x14ac:dyDescent="0.2">
      <c r="CX9003" s="29">
        <v>8865</v>
      </c>
      <c r="CY9003" s="29">
        <v>1.6448672754211522</v>
      </c>
      <c r="CZ9003" s="29">
        <v>1.9599174629947012</v>
      </c>
      <c r="DA9003" s="29">
        <v>2.5755652668215308</v>
      </c>
      <c r="DB9003" s="29">
        <v>3.2898004748072678</v>
      </c>
    </row>
    <row r="9004" spans="102:106" ht="20.100000000000001" customHeight="1" x14ac:dyDescent="0.2">
      <c r="CX9004" s="29">
        <v>8866</v>
      </c>
      <c r="CY9004" s="29">
        <v>1.6448672738830605</v>
      </c>
      <c r="CZ9004" s="29">
        <v>1.9599174682431266</v>
      </c>
      <c r="DA9004" s="29">
        <v>2.5755652966022007</v>
      </c>
      <c r="DB9004" s="29">
        <v>3.2898005567100821</v>
      </c>
    </row>
    <row r="9005" spans="102:106" ht="20.100000000000001" customHeight="1" x14ac:dyDescent="0.2">
      <c r="CX9005" s="29">
        <v>8867</v>
      </c>
      <c r="CY9005" s="29">
        <v>1.6448672723452271</v>
      </c>
      <c r="CZ9005" s="29">
        <v>1.9599174734899667</v>
      </c>
      <c r="DA9005" s="29">
        <v>2.5755653263757172</v>
      </c>
      <c r="DB9005" s="29">
        <v>3.2898006385944685</v>
      </c>
    </row>
    <row r="9006" spans="102:106" ht="20.100000000000001" customHeight="1" x14ac:dyDescent="0.2">
      <c r="CX9006" s="29">
        <v>8868</v>
      </c>
      <c r="CY9006" s="29">
        <v>1.6448672708075547</v>
      </c>
      <c r="CZ9006" s="29">
        <v>1.9599174787361315</v>
      </c>
      <c r="DA9006" s="29">
        <v>2.5755653561428682</v>
      </c>
      <c r="DB9006" s="29">
        <v>3.2898007204602706</v>
      </c>
    </row>
    <row r="9007" spans="102:106" ht="20.100000000000001" customHeight="1" x14ac:dyDescent="0.2">
      <c r="CX9007" s="29">
        <v>8869</v>
      </c>
      <c r="CY9007" s="29">
        <v>1.6448672692705419</v>
      </c>
      <c r="CZ9007" s="29">
        <v>1.9599174839810229</v>
      </c>
      <c r="DA9007" s="29">
        <v>2.5755653859029106</v>
      </c>
      <c r="DB9007" s="29">
        <v>3.2898008023079295</v>
      </c>
    </row>
    <row r="9008" spans="102:106" ht="20.100000000000001" customHeight="1" x14ac:dyDescent="0.2">
      <c r="CX9008" s="29">
        <v>8870</v>
      </c>
      <c r="CY9008" s="29">
        <v>1.6448672677334883</v>
      </c>
      <c r="CZ9008" s="29">
        <v>1.9599174892255449</v>
      </c>
      <c r="DA9008" s="29">
        <v>2.5755654156566226</v>
      </c>
      <c r="DB9008" s="29">
        <v>3.2898008841369784</v>
      </c>
    </row>
    <row r="9009" spans="102:106" ht="20.100000000000001" customHeight="1" x14ac:dyDescent="0.2">
      <c r="CX9009" s="29">
        <v>8871</v>
      </c>
      <c r="CY9009" s="29">
        <v>1.6448672661968862</v>
      </c>
      <c r="CZ9009" s="29">
        <v>1.9599174944680862</v>
      </c>
      <c r="DA9009" s="29">
        <v>2.5755654454032508</v>
      </c>
      <c r="DB9009" s="29">
        <v>3.289800965947546</v>
      </c>
    </row>
    <row r="9010" spans="102:106" ht="20.100000000000001" customHeight="1" x14ac:dyDescent="0.2">
      <c r="CX9010" s="29">
        <v>8872</v>
      </c>
      <c r="CY9010" s="29">
        <v>1.6448672646612248</v>
      </c>
      <c r="CZ9010" s="29">
        <v>1.9599174997090407</v>
      </c>
      <c r="DA9010" s="29">
        <v>2.5755654751435637</v>
      </c>
      <c r="DB9010" s="29">
        <v>3.2898010477394526</v>
      </c>
    </row>
    <row r="9011" spans="102:106" ht="20.100000000000001" customHeight="1" x14ac:dyDescent="0.2">
      <c r="CX9011" s="29">
        <v>8873</v>
      </c>
      <c r="CY9011" s="29">
        <v>1.6448672631251942</v>
      </c>
      <c r="CZ9011" s="29">
        <v>1.9599175049493012</v>
      </c>
      <c r="DA9011" s="29">
        <v>2.5755655048767969</v>
      </c>
      <c r="DB9011" s="29">
        <v>3.2898011295134091</v>
      </c>
    </row>
    <row r="9012" spans="102:106" ht="20.100000000000001" customHeight="1" x14ac:dyDescent="0.2">
      <c r="CX9012" s="29">
        <v>8874</v>
      </c>
      <c r="CY9012" s="29">
        <v>1.6448672615898767</v>
      </c>
      <c r="CZ9012" s="29">
        <v>1.9599175101882493</v>
      </c>
      <c r="DA9012" s="29">
        <v>2.5755655346037098</v>
      </c>
      <c r="DB9012" s="29">
        <v>3.2898012112686277</v>
      </c>
    </row>
    <row r="9013" spans="102:106" ht="20.100000000000001" customHeight="1" x14ac:dyDescent="0.2">
      <c r="CX9013" s="29">
        <v>8875</v>
      </c>
      <c r="CY9013" s="29">
        <v>1.6448672600545546</v>
      </c>
      <c r="CZ9013" s="29">
        <v>1.959917515426268</v>
      </c>
      <c r="DA9013" s="29">
        <v>2.575565564323528</v>
      </c>
      <c r="DB9013" s="29">
        <v>3.2898012930055072</v>
      </c>
    </row>
    <row r="9014" spans="102:106" ht="20.100000000000001" customHeight="1" x14ac:dyDescent="0.2">
      <c r="CX9014" s="29">
        <v>8876</v>
      </c>
      <c r="CY9014" s="29">
        <v>1.6448672585197044</v>
      </c>
      <c r="CZ9014" s="29">
        <v>1.9599175206632331</v>
      </c>
      <c r="DA9014" s="29">
        <v>2.5755655940370006</v>
      </c>
      <c r="DB9014" s="29">
        <v>3.2898013747238442</v>
      </c>
    </row>
    <row r="9015" spans="102:106" ht="20.100000000000001" customHeight="1" x14ac:dyDescent="0.2">
      <c r="CX9015" s="29">
        <v>8877</v>
      </c>
      <c r="CY9015" s="29">
        <v>1.6448672569852014</v>
      </c>
      <c r="CZ9015" s="29">
        <v>1.9599175258985164</v>
      </c>
      <c r="DA9015" s="29">
        <v>2.5755656237437252</v>
      </c>
      <c r="DB9015" s="29">
        <v>3.289801456424025</v>
      </c>
    </row>
    <row r="9016" spans="102:106" ht="20.100000000000001" customHeight="1" x14ac:dyDescent="0.2">
      <c r="CX9016" s="29">
        <v>8878</v>
      </c>
      <c r="CY9016" s="29">
        <v>1.6448672554509167</v>
      </c>
      <c r="CZ9016" s="29">
        <v>1.9599175311329902</v>
      </c>
      <c r="DA9016" s="29">
        <v>2.575565653443677</v>
      </c>
      <c r="DB9016" s="29">
        <v>3.289801538105535</v>
      </c>
    </row>
    <row r="9017" spans="102:106" ht="20.100000000000001" customHeight="1" x14ac:dyDescent="0.2">
      <c r="CX9017" s="29">
        <v>8879</v>
      </c>
      <c r="CY9017" s="29">
        <v>1.6448672539173179</v>
      </c>
      <c r="CZ9017" s="29">
        <v>1.9599175363660182</v>
      </c>
      <c r="DA9017" s="29">
        <v>2.5755656831368259</v>
      </c>
      <c r="DB9017" s="29">
        <v>3.2898016197687467</v>
      </c>
    </row>
    <row r="9018" spans="102:106" ht="20.100000000000001" customHeight="1" x14ac:dyDescent="0.2">
      <c r="CX9018" s="29">
        <v>8880</v>
      </c>
      <c r="CY9018" s="29">
        <v>1.6448672523836716</v>
      </c>
      <c r="CZ9018" s="29">
        <v>1.9599175415984664</v>
      </c>
      <c r="DA9018" s="29">
        <v>2.575565712823519</v>
      </c>
      <c r="DB9018" s="29">
        <v>3.2898017014137313</v>
      </c>
    </row>
    <row r="9019" spans="102:106" ht="20.100000000000001" customHeight="1" x14ac:dyDescent="0.2">
      <c r="CX9019" s="29">
        <v>8881</v>
      </c>
      <c r="CY9019" s="29">
        <v>1.6448672508510378</v>
      </c>
      <c r="CZ9019" s="29">
        <v>1.9599175468286847</v>
      </c>
      <c r="DA9019" s="29">
        <v>2.5755657425033336</v>
      </c>
      <c r="DB9019" s="29">
        <v>3.2898017830402515</v>
      </c>
    </row>
    <row r="9020" spans="102:106" ht="20.100000000000001" customHeight="1" x14ac:dyDescent="0.2">
      <c r="CX9020" s="29">
        <v>8882</v>
      </c>
      <c r="CY9020" s="29">
        <v>1.6448672493180769</v>
      </c>
      <c r="CZ9020" s="29">
        <v>1.9599175520585375</v>
      </c>
      <c r="DA9020" s="29">
        <v>2.5755657721766076</v>
      </c>
      <c r="DB9020" s="29">
        <v>3.2898018646483642</v>
      </c>
    </row>
    <row r="9021" spans="102:106" ht="20.100000000000001" customHeight="1" x14ac:dyDescent="0.2">
      <c r="CX9021" s="29">
        <v>8883</v>
      </c>
      <c r="CY9021" s="29">
        <v>1.6448672477858433</v>
      </c>
      <c r="CZ9021" s="29">
        <v>1.959917557286869</v>
      </c>
      <c r="DA9021" s="29">
        <v>2.5755658018429082</v>
      </c>
      <c r="DB9021" s="29">
        <v>3.2898019462378203</v>
      </c>
    </row>
    <row r="9022" spans="102:106" ht="20.100000000000001" customHeight="1" x14ac:dyDescent="0.2">
      <c r="CX9022" s="29">
        <v>8884</v>
      </c>
      <c r="CY9022" s="29">
        <v>1.6448672462535898</v>
      </c>
      <c r="CZ9022" s="29">
        <v>1.9599175625145311</v>
      </c>
      <c r="DA9022" s="29">
        <v>2.5755658315029457</v>
      </c>
      <c r="DB9022" s="29">
        <v>3.2898020278092623</v>
      </c>
    </row>
    <row r="9023" spans="102:106" ht="20.100000000000001" customHeight="1" x14ac:dyDescent="0.2">
      <c r="CX9023" s="29">
        <v>8885</v>
      </c>
      <c r="CY9023" s="29">
        <v>1.6448672447217654</v>
      </c>
      <c r="CZ9023" s="29">
        <v>1.9599175677403611</v>
      </c>
      <c r="DA9023" s="29">
        <v>2.5755658611562775</v>
      </c>
      <c r="DB9023" s="29">
        <v>3.289802109362129</v>
      </c>
    </row>
    <row r="9024" spans="102:106" ht="20.100000000000001" customHeight="1" x14ac:dyDescent="0.2">
      <c r="CX9024" s="29">
        <v>8886</v>
      </c>
      <c r="CY9024" s="29">
        <v>1.6448672431908151</v>
      </c>
      <c r="CZ9024" s="29">
        <v>1.9599175729652023</v>
      </c>
      <c r="DA9024" s="29">
        <v>2.5755658908024563</v>
      </c>
      <c r="DB9024" s="29">
        <v>3.2898021908967507</v>
      </c>
    </row>
    <row r="9025" spans="102:106" ht="20.100000000000001" customHeight="1" x14ac:dyDescent="0.2">
      <c r="CX9025" s="29">
        <v>8887</v>
      </c>
      <c r="CY9025" s="29">
        <v>1.6448672416593833</v>
      </c>
      <c r="CZ9025" s="29">
        <v>1.95991757818889</v>
      </c>
      <c r="DA9025" s="29">
        <v>2.5755659204425592</v>
      </c>
      <c r="DB9025" s="29">
        <v>3.2898022724131515</v>
      </c>
    </row>
    <row r="9026" spans="102:106" ht="20.100000000000001" customHeight="1" x14ac:dyDescent="0.2">
      <c r="CX9026" s="29">
        <v>8888</v>
      </c>
      <c r="CY9026" s="29">
        <v>1.6448672401291087</v>
      </c>
      <c r="CZ9026" s="29">
        <v>1.9599175834117581</v>
      </c>
      <c r="DA9026" s="29">
        <v>2.5755659500753643</v>
      </c>
      <c r="DB9026" s="29">
        <v>3.289802353911051</v>
      </c>
    </row>
    <row r="9027" spans="102:106" ht="20.100000000000001" customHeight="1" x14ac:dyDescent="0.2">
      <c r="CX9027" s="29">
        <v>8889</v>
      </c>
      <c r="CY9027" s="29">
        <v>1.6448672385986276</v>
      </c>
      <c r="CZ9027" s="29">
        <v>1.959917588633131</v>
      </c>
      <c r="DA9027" s="29">
        <v>2.5755659797019392</v>
      </c>
      <c r="DB9027" s="29">
        <v>3.2898024353907616</v>
      </c>
    </row>
    <row r="9028" spans="102:106" ht="20.100000000000001" customHeight="1" x14ac:dyDescent="0.2">
      <c r="CX9028" s="29">
        <v>8890</v>
      </c>
      <c r="CY9028" s="29">
        <v>1.6448672370689739</v>
      </c>
      <c r="CZ9028" s="29">
        <v>1.9599175938533344</v>
      </c>
      <c r="DA9028" s="29">
        <v>2.5755660093218165</v>
      </c>
      <c r="DB9028" s="29">
        <v>3.2898025168519882</v>
      </c>
    </row>
    <row r="9029" spans="102:106" ht="20.100000000000001" customHeight="1" x14ac:dyDescent="0.2">
      <c r="CX9029" s="29">
        <v>8891</v>
      </c>
      <c r="CY9029" s="29">
        <v>1.6448672355387777</v>
      </c>
      <c r="CZ9029" s="29">
        <v>1.9599175990721887</v>
      </c>
      <c r="DA9029" s="29">
        <v>2.5755660389349067</v>
      </c>
      <c r="DB9029" s="29">
        <v>3.2898025982950303</v>
      </c>
    </row>
    <row r="9030" spans="102:106" ht="20.100000000000001" customHeight="1" x14ac:dyDescent="0.2">
      <c r="CX9030" s="29">
        <v>8892</v>
      </c>
      <c r="CY9030" s="29">
        <v>1.6448672340096653</v>
      </c>
      <c r="CZ9030" s="29">
        <v>1.9599176042900126</v>
      </c>
      <c r="DA9030" s="29">
        <v>2.5755660685414972</v>
      </c>
      <c r="DB9030" s="29">
        <v>3.2898026797195814</v>
      </c>
    </row>
    <row r="9031" spans="102:106" ht="20.100000000000001" customHeight="1" x14ac:dyDescent="0.2">
      <c r="CX9031" s="29">
        <v>8893</v>
      </c>
      <c r="CY9031" s="29">
        <v>1.6448672324808613</v>
      </c>
      <c r="CZ9031" s="29">
        <v>1.9599176095071213</v>
      </c>
      <c r="DA9031" s="29">
        <v>2.5755660981411062</v>
      </c>
      <c r="DB9031" s="29">
        <v>3.2898027611259275</v>
      </c>
    </row>
    <row r="9032" spans="102:106" ht="20.100000000000001" customHeight="1" x14ac:dyDescent="0.2">
      <c r="CX9032" s="29">
        <v>8894</v>
      </c>
      <c r="CY9032" s="29">
        <v>1.6448672309521852</v>
      </c>
      <c r="CZ9032" s="29">
        <v>1.9599176147228201</v>
      </c>
      <c r="DA9032" s="29">
        <v>2.5755661277343949</v>
      </c>
      <c r="DB9032" s="29">
        <v>3.2898028425140495</v>
      </c>
    </row>
    <row r="9033" spans="102:106" ht="20.100000000000001" customHeight="1" x14ac:dyDescent="0.2">
      <c r="CX9033" s="29">
        <v>8895</v>
      </c>
      <c r="CY9033" s="29">
        <v>1.6448672294240558</v>
      </c>
      <c r="CZ9033" s="29">
        <v>1.9599176199369135</v>
      </c>
      <c r="DA9033" s="29">
        <v>2.575566157320869</v>
      </c>
      <c r="DB9033" s="29">
        <v>3.2898029238836211</v>
      </c>
    </row>
    <row r="9034" spans="102:106" ht="20.100000000000001" customHeight="1" x14ac:dyDescent="0.2">
      <c r="CX9034" s="29">
        <v>8896</v>
      </c>
      <c r="CY9034" s="29">
        <v>1.6448672278956862</v>
      </c>
      <c r="CZ9034" s="29">
        <v>1.9599176251497048</v>
      </c>
      <c r="DA9034" s="29">
        <v>2.5755661869007991</v>
      </c>
      <c r="DB9034" s="29">
        <v>3.2898030052352101</v>
      </c>
    </row>
    <row r="9035" spans="102:106" ht="20.100000000000001" customHeight="1" x14ac:dyDescent="0.2">
      <c r="CX9035" s="29">
        <v>8897</v>
      </c>
      <c r="CY9035" s="29">
        <v>1.6448672263686885</v>
      </c>
      <c r="CZ9035" s="29">
        <v>1.9599176303619981</v>
      </c>
      <c r="DA9035" s="29">
        <v>2.5755662164740643</v>
      </c>
      <c r="DB9035" s="29">
        <v>3.2898030865684769</v>
      </c>
    </row>
    <row r="9036" spans="102:106" ht="20.100000000000001" customHeight="1" x14ac:dyDescent="0.2">
      <c r="CX9036" s="29">
        <v>8898</v>
      </c>
      <c r="CY9036" s="29">
        <v>1.6448672248410701</v>
      </c>
      <c r="CZ9036" s="29">
        <v>1.9599176355730838</v>
      </c>
      <c r="DA9036" s="29">
        <v>2.5755662460405406</v>
      </c>
      <c r="DB9036" s="29">
        <v>3.2898031678830795</v>
      </c>
    </row>
    <row r="9037" spans="102:106" ht="20.100000000000001" customHeight="1" x14ac:dyDescent="0.2">
      <c r="CX9037" s="29">
        <v>8899</v>
      </c>
      <c r="CY9037" s="29">
        <v>1.6448672233144361</v>
      </c>
      <c r="CZ9037" s="29">
        <v>1.9599176407822472</v>
      </c>
      <c r="DA9037" s="29">
        <v>2.5755662756008642</v>
      </c>
      <c r="DB9037" s="29">
        <v>3.289803249179863</v>
      </c>
    </row>
    <row r="9038" spans="102:106" ht="20.100000000000001" customHeight="1" x14ac:dyDescent="0.2">
      <c r="CX9038" s="29">
        <v>8900</v>
      </c>
      <c r="CY9038" s="29">
        <v>1.6448672217879887</v>
      </c>
      <c r="CZ9038" s="29">
        <v>1.9599176459912879</v>
      </c>
      <c r="DA9038" s="29">
        <v>2.5755663051537518</v>
      </c>
      <c r="DB9038" s="29">
        <v>3.2898033304581711</v>
      </c>
    </row>
    <row r="9039" spans="102:106" ht="20.100000000000001" customHeight="1" x14ac:dyDescent="0.2">
      <c r="CX9039" s="29">
        <v>8901</v>
      </c>
      <c r="CY9039" s="29">
        <v>1.6448672202615253</v>
      </c>
      <c r="CZ9039" s="29">
        <v>1.9599176511984771</v>
      </c>
      <c r="DA9039" s="29">
        <v>2.5755663347005968</v>
      </c>
      <c r="DB9039" s="29">
        <v>3.2898034117182413</v>
      </c>
    </row>
    <row r="9040" spans="102:106" ht="20.100000000000001" customHeight="1" x14ac:dyDescent="0.2">
      <c r="CX9040" s="29">
        <v>8902</v>
      </c>
      <c r="CY9040" s="29">
        <v>1.6448672187360427</v>
      </c>
      <c r="CZ9040" s="29">
        <v>1.9599176564046004</v>
      </c>
      <c r="DA9040" s="29">
        <v>2.5755663642404882</v>
      </c>
      <c r="DB9040" s="29">
        <v>3.2898034929600013</v>
      </c>
    </row>
    <row r="9041" spans="102:106" ht="20.100000000000001" customHeight="1" x14ac:dyDescent="0.2">
      <c r="CX9041" s="29">
        <v>8903</v>
      </c>
      <c r="CY9041" s="29">
        <v>1.6448672172101317</v>
      </c>
      <c r="CZ9041" s="29">
        <v>1.9599176616094318</v>
      </c>
      <c r="DA9041" s="29">
        <v>2.575566393774043</v>
      </c>
      <c r="DB9041" s="29">
        <v>3.2898035741836753</v>
      </c>
    </row>
    <row r="9042" spans="102:106" ht="20.100000000000001" customHeight="1" x14ac:dyDescent="0.2">
      <c r="CX9042" s="29">
        <v>8904</v>
      </c>
      <c r="CY9042" s="29">
        <v>1.6448672156847823</v>
      </c>
      <c r="CZ9042" s="29">
        <v>1.9599176668132454</v>
      </c>
      <c r="DA9042" s="29">
        <v>2.5755664233007241</v>
      </c>
      <c r="DB9042" s="29">
        <v>3.2898036553888805</v>
      </c>
    </row>
    <row r="9043" spans="102:106" ht="20.100000000000001" customHeight="1" x14ac:dyDescent="0.2">
      <c r="CX9043" s="29">
        <v>8905</v>
      </c>
      <c r="CY9043" s="29">
        <v>1.6448672141603813</v>
      </c>
      <c r="CZ9043" s="29">
        <v>1.9599176720163125</v>
      </c>
      <c r="DA9043" s="29">
        <v>2.5755664528207554</v>
      </c>
      <c r="DB9043" s="29">
        <v>3.2898037365761281</v>
      </c>
    </row>
    <row r="9044" spans="102:106" ht="20.100000000000001" customHeight="1" x14ac:dyDescent="0.2">
      <c r="CX9044" s="29">
        <v>8906</v>
      </c>
      <c r="CY9044" s="29">
        <v>1.6448672126355095</v>
      </c>
      <c r="CZ9044" s="29">
        <v>1.9599176772173879</v>
      </c>
      <c r="DA9044" s="29">
        <v>2.5755664823343567</v>
      </c>
      <c r="DB9044" s="29">
        <v>3.289803817745022</v>
      </c>
    </row>
    <row r="9045" spans="102:106" ht="20.100000000000001" customHeight="1" x14ac:dyDescent="0.2">
      <c r="CX9045" s="29">
        <v>8907</v>
      </c>
      <c r="CY9045" s="29">
        <v>1.6448672111117486</v>
      </c>
      <c r="CZ9045" s="29">
        <v>1.9599176824182463</v>
      </c>
      <c r="DA9045" s="29">
        <v>2.575566511841358</v>
      </c>
      <c r="DB9045" s="29">
        <v>3.2898038988954608</v>
      </c>
    </row>
    <row r="9046" spans="102:106" ht="20.100000000000001" customHeight="1" x14ac:dyDescent="0.2">
      <c r="CX9046" s="29">
        <v>8908</v>
      </c>
      <c r="CY9046" s="29">
        <v>1.6448672095876737</v>
      </c>
      <c r="CZ9046" s="29">
        <v>1.9599176876171309</v>
      </c>
      <c r="DA9046" s="29">
        <v>2.5755665413412032</v>
      </c>
      <c r="DB9046" s="29">
        <v>3.2898039800282364</v>
      </c>
    </row>
    <row r="9047" spans="102:106" ht="20.100000000000001" customHeight="1" x14ac:dyDescent="0.2">
      <c r="CX9047" s="29">
        <v>8909</v>
      </c>
      <c r="CY9047" s="29">
        <v>1.644867208064259</v>
      </c>
      <c r="CZ9047" s="29">
        <v>1.9599176928153061</v>
      </c>
      <c r="DA9047" s="29">
        <v>2.5755665708348627</v>
      </c>
      <c r="DB9047" s="29">
        <v>3.2898040611423349</v>
      </c>
    </row>
    <row r="9048" spans="102:106" ht="20.100000000000001" customHeight="1" x14ac:dyDescent="0.2">
      <c r="CX9048" s="29">
        <v>8910</v>
      </c>
      <c r="CY9048" s="29">
        <v>1.6448672065412751</v>
      </c>
      <c r="CZ9048" s="29">
        <v>1.9599176980120157</v>
      </c>
      <c r="DA9048" s="29">
        <v>2.5755666003217694</v>
      </c>
      <c r="DB9048" s="29">
        <v>3.2898041422382351</v>
      </c>
    </row>
    <row r="9049" spans="102:106" ht="20.100000000000001" customHeight="1" x14ac:dyDescent="0.2">
      <c r="CX9049" s="29">
        <v>8911</v>
      </c>
      <c r="CY9049" s="29">
        <v>1.6448672050184885</v>
      </c>
      <c r="CZ9049" s="29">
        <v>1.9599177032075079</v>
      </c>
      <c r="DA9049" s="29">
        <v>2.5755666298025024</v>
      </c>
      <c r="DB9049" s="29">
        <v>3.2898042233161102</v>
      </c>
    </row>
    <row r="9050" spans="102:106" ht="20.100000000000001" customHeight="1" x14ac:dyDescent="0.2">
      <c r="CX9050" s="29">
        <v>8912</v>
      </c>
      <c r="CY9050" s="29">
        <v>1.6448672034956626</v>
      </c>
      <c r="CZ9050" s="29">
        <v>1.9599177084015225</v>
      </c>
      <c r="DA9050" s="29">
        <v>2.5755666592760997</v>
      </c>
      <c r="DB9050" s="29">
        <v>3.2898043043758274</v>
      </c>
    </row>
    <row r="9051" spans="102:106" ht="20.100000000000001" customHeight="1" x14ac:dyDescent="0.2">
      <c r="CX9051" s="29">
        <v>8913</v>
      </c>
      <c r="CY9051" s="29">
        <v>1.6448672019743624</v>
      </c>
      <c r="CZ9051" s="29">
        <v>1.9599177135953099</v>
      </c>
      <c r="DA9051" s="29">
        <v>2.5755666887431303</v>
      </c>
      <c r="DB9051" s="29">
        <v>3.2898043854172463</v>
      </c>
    </row>
    <row r="9052" spans="102:106" ht="20.100000000000001" customHeight="1" x14ac:dyDescent="0.2">
      <c r="CX9052" s="29">
        <v>8914</v>
      </c>
      <c r="CY9052" s="29">
        <v>1.6448672004519389</v>
      </c>
      <c r="CZ9052" s="29">
        <v>1.9599177187870893</v>
      </c>
      <c r="DA9052" s="29">
        <v>2.5755667182037754</v>
      </c>
      <c r="DB9052" s="29">
        <v>3.2898044664405224</v>
      </c>
    </row>
    <row r="9053" spans="102:106" ht="20.100000000000001" customHeight="1" x14ac:dyDescent="0.2">
      <c r="CX9053" s="29">
        <v>8915</v>
      </c>
      <c r="CY9053" s="29">
        <v>1.6448671989305521</v>
      </c>
      <c r="CZ9053" s="29">
        <v>1.9599177239781032</v>
      </c>
      <c r="DA9053" s="29">
        <v>2.5755667476578248</v>
      </c>
      <c r="DB9053" s="29">
        <v>3.2898045474455033</v>
      </c>
    </row>
    <row r="9054" spans="102:106" ht="20.100000000000001" customHeight="1" x14ac:dyDescent="0.2">
      <c r="CX9054" s="29">
        <v>8916</v>
      </c>
      <c r="CY9054" s="29">
        <v>1.6448671974099534</v>
      </c>
      <c r="CZ9054" s="29">
        <v>1.9599177291680767</v>
      </c>
      <c r="DA9054" s="29">
        <v>2.5755667771050663</v>
      </c>
      <c r="DB9054" s="29">
        <v>3.289804628432631</v>
      </c>
    </row>
    <row r="9055" spans="102:106" ht="20.100000000000001" customHeight="1" x14ac:dyDescent="0.2">
      <c r="CX9055" s="29">
        <v>8917</v>
      </c>
      <c r="CY9055" s="29">
        <v>1.6448671958892884</v>
      </c>
      <c r="CZ9055" s="29">
        <v>1.959917734356732</v>
      </c>
      <c r="DA9055" s="29">
        <v>2.5755668065456652</v>
      </c>
      <c r="DB9055" s="29">
        <v>3.2898047094011398</v>
      </c>
    </row>
    <row r="9056" spans="102:106" ht="20.100000000000001" customHeight="1" x14ac:dyDescent="0.2">
      <c r="CX9056" s="29">
        <v>8918</v>
      </c>
      <c r="CY9056" s="29">
        <v>1.644867194368302</v>
      </c>
      <c r="CZ9056" s="29">
        <v>1.9599177395442904</v>
      </c>
      <c r="DA9056" s="29">
        <v>2.5755668359797812</v>
      </c>
      <c r="DB9056" s="29">
        <v>3.2898047903517598</v>
      </c>
    </row>
    <row r="9057" spans="102:106" ht="20.100000000000001" customHeight="1" x14ac:dyDescent="0.2">
      <c r="CX9057" s="29">
        <v>8919</v>
      </c>
      <c r="CY9057" s="29">
        <v>1.644867192848541</v>
      </c>
      <c r="CZ9057" s="29">
        <v>1.9599177447304674</v>
      </c>
      <c r="DA9057" s="29">
        <v>2.5755668654071875</v>
      </c>
      <c r="DB9057" s="29">
        <v>3.2898048712843155</v>
      </c>
    </row>
    <row r="9058" spans="102:106" ht="20.100000000000001" customHeight="1" x14ac:dyDescent="0.2">
      <c r="CX9058" s="29">
        <v>8920</v>
      </c>
      <c r="CY9058" s="29">
        <v>1.6448671913285398</v>
      </c>
      <c r="CZ9058" s="29">
        <v>1.9599177499154765</v>
      </c>
      <c r="DA9058" s="29">
        <v>2.5755668948284183</v>
      </c>
      <c r="DB9058" s="29">
        <v>3.289804952198621</v>
      </c>
    </row>
    <row r="9059" spans="102:106" ht="20.100000000000001" customHeight="1" x14ac:dyDescent="0.2">
      <c r="CX9059" s="29">
        <v>8921</v>
      </c>
      <c r="CY9059" s="29">
        <v>1.6448671898092377</v>
      </c>
      <c r="CZ9059" s="29">
        <v>1.9599177551000349</v>
      </c>
      <c r="DA9059" s="29">
        <v>2.5755669242424677</v>
      </c>
      <c r="DB9059" s="29">
        <v>3.2898050330947886</v>
      </c>
    </row>
    <row r="9060" spans="102:106" ht="20.100000000000001" customHeight="1" x14ac:dyDescent="0.2">
      <c r="CX9060" s="29">
        <v>8922</v>
      </c>
      <c r="CY9060" s="29">
        <v>1.6448671882903663</v>
      </c>
      <c r="CZ9060" s="29">
        <v>1.9599177602828353</v>
      </c>
      <c r="DA9060" s="29">
        <v>2.5755669536502448</v>
      </c>
      <c r="DB9060" s="29">
        <v>3.2898051139729221</v>
      </c>
    </row>
    <row r="9061" spans="102:106" ht="20.100000000000001" customHeight="1" x14ac:dyDescent="0.2">
      <c r="CX9061" s="29">
        <v>8923</v>
      </c>
      <c r="CY9061" s="29">
        <v>1.6448671867716544</v>
      </c>
      <c r="CZ9061" s="29">
        <v>1.9599177654640818</v>
      </c>
      <c r="DA9061" s="29">
        <v>2.5755669830511168</v>
      </c>
      <c r="DB9061" s="29">
        <v>3.2898051948325184</v>
      </c>
    </row>
    <row r="9062" spans="102:106" ht="20.100000000000001" customHeight="1" x14ac:dyDescent="0.2">
      <c r="CX9062" s="29">
        <v>8924</v>
      </c>
      <c r="CY9062" s="29">
        <v>1.6448671852534309</v>
      </c>
      <c r="CZ9062" s="29">
        <v>1.9599177706449844</v>
      </c>
      <c r="DA9062" s="29">
        <v>2.5755670124459851</v>
      </c>
      <c r="DB9062" s="29">
        <v>3.2898052756745724</v>
      </c>
    </row>
    <row r="9063" spans="102:106" ht="20.100000000000001" customHeight="1" x14ac:dyDescent="0.2">
      <c r="CX9063" s="29">
        <v>8925</v>
      </c>
      <c r="CY9063" s="29">
        <v>1.6448671837354167</v>
      </c>
      <c r="CZ9063" s="29">
        <v>1.9599177758242243</v>
      </c>
      <c r="DA9063" s="29">
        <v>2.5755670418338221</v>
      </c>
      <c r="DB9063" s="29">
        <v>3.2898053564982659</v>
      </c>
    </row>
    <row r="9064" spans="102:106" ht="20.100000000000001" customHeight="1" x14ac:dyDescent="0.2">
      <c r="CX9064" s="29">
        <v>8926</v>
      </c>
      <c r="CY9064" s="29">
        <v>1.644867182217935</v>
      </c>
      <c r="CZ9064" s="29">
        <v>1.9599177810025004</v>
      </c>
      <c r="DA9064" s="29">
        <v>2.5755670712151346</v>
      </c>
      <c r="DB9064" s="29">
        <v>3.2898054373036802</v>
      </c>
    </row>
    <row r="9065" spans="102:106" ht="20.100000000000001" customHeight="1" x14ac:dyDescent="0.2">
      <c r="CX9065" s="29">
        <v>8927</v>
      </c>
      <c r="CY9065" s="29">
        <v>1.6448671807007007</v>
      </c>
      <c r="CZ9065" s="29">
        <v>1.9599177861794954</v>
      </c>
      <c r="DA9065" s="29">
        <v>2.5755671005900389</v>
      </c>
      <c r="DB9065" s="29">
        <v>3.2898055180911885</v>
      </c>
    </row>
    <row r="9066" spans="102:106" ht="20.100000000000001" customHeight="1" x14ac:dyDescent="0.2">
      <c r="CX9066" s="29">
        <v>8928</v>
      </c>
      <c r="CY9066" s="29">
        <v>1.6448671791834284</v>
      </c>
      <c r="CZ9066" s="29">
        <v>1.9599177913553962</v>
      </c>
      <c r="DA9066" s="29">
        <v>2.5755671299582632</v>
      </c>
      <c r="DB9066" s="29">
        <v>3.2898055988605579</v>
      </c>
    </row>
    <row r="9067" spans="102:106" ht="20.100000000000001" customHeight="1" x14ac:dyDescent="0.2">
      <c r="CX9067" s="29">
        <v>8929</v>
      </c>
      <c r="CY9067" s="29">
        <v>1.6448671776670314</v>
      </c>
      <c r="CZ9067" s="29">
        <v>1.9599177965303838</v>
      </c>
      <c r="DA9067" s="29">
        <v>2.5755671593199136</v>
      </c>
      <c r="DB9067" s="29">
        <v>3.289805679611848</v>
      </c>
    </row>
    <row r="9068" spans="102:106" ht="20.100000000000001" customHeight="1" x14ac:dyDescent="0.2">
      <c r="CX9068" s="29">
        <v>8930</v>
      </c>
      <c r="CY9068" s="29">
        <v>1.6448671761506151</v>
      </c>
      <c r="CZ9068" s="29">
        <v>1.9599178017036254</v>
      </c>
      <c r="DA9068" s="29">
        <v>2.5755671886747087</v>
      </c>
      <c r="DB9068" s="29">
        <v>3.2898057603451143</v>
      </c>
    </row>
    <row r="9069" spans="102:106" ht="20.100000000000001" customHeight="1" x14ac:dyDescent="0.2">
      <c r="CX9069" s="29">
        <v>8931</v>
      </c>
      <c r="CY9069" s="29">
        <v>1.6448671746344852</v>
      </c>
      <c r="CZ9069" s="29">
        <v>1.959917806876307</v>
      </c>
      <c r="DA9069" s="29">
        <v>2.5755672180235147</v>
      </c>
      <c r="DB9069" s="29">
        <v>3.2898058410601041</v>
      </c>
    </row>
    <row r="9070" spans="102:106" ht="20.100000000000001" customHeight="1" x14ac:dyDescent="0.2">
      <c r="CX9070" s="29">
        <v>8932</v>
      </c>
      <c r="CY9070" s="29">
        <v>1.6448671731189457</v>
      </c>
      <c r="CZ9070" s="29">
        <v>1.9599178120470826</v>
      </c>
      <c r="DA9070" s="29">
        <v>2.5755672473652704</v>
      </c>
      <c r="DB9070" s="29">
        <v>3.2898059217574609</v>
      </c>
    </row>
    <row r="9071" spans="102:106" ht="20.100000000000001" customHeight="1" x14ac:dyDescent="0.2">
      <c r="CX9071" s="29">
        <v>8933</v>
      </c>
      <c r="CY9071" s="29">
        <v>1.6448671716036929</v>
      </c>
      <c r="CZ9071" s="29">
        <v>1.9599178172171305</v>
      </c>
      <c r="DA9071" s="29">
        <v>2.575567276700832</v>
      </c>
      <c r="DB9071" s="29">
        <v>3.2898060024363192</v>
      </c>
    </row>
    <row r="9072" spans="102:106" ht="20.100000000000001" customHeight="1" x14ac:dyDescent="0.2">
      <c r="CX9072" s="29">
        <v>8934</v>
      </c>
      <c r="CY9072" s="29">
        <v>1.6448671700884221</v>
      </c>
      <c r="CZ9072" s="29">
        <v>1.9599178223861085</v>
      </c>
      <c r="DA9072" s="29">
        <v>2.5755673060295141</v>
      </c>
      <c r="DB9072" s="29">
        <v>3.2898060830973086</v>
      </c>
    </row>
    <row r="9073" spans="102:106" ht="20.100000000000001" customHeight="1" x14ac:dyDescent="0.2">
      <c r="CX9073" s="29">
        <v>8935</v>
      </c>
      <c r="CY9073" s="29">
        <v>1.6448671685740293</v>
      </c>
      <c r="CZ9073" s="29">
        <v>1.9599178275536702</v>
      </c>
      <c r="DA9073" s="29">
        <v>2.5755673353513941</v>
      </c>
      <c r="DB9073" s="29">
        <v>3.289806163740153</v>
      </c>
    </row>
    <row r="9074" spans="102:106" ht="20.100000000000001" customHeight="1" x14ac:dyDescent="0.2">
      <c r="CX9074" s="29">
        <v>8936</v>
      </c>
      <c r="CY9074" s="29">
        <v>1.6448671670596</v>
      </c>
      <c r="CZ9074" s="29">
        <v>1.9599178327204785</v>
      </c>
      <c r="DA9074" s="29">
        <v>2.5755673646673145</v>
      </c>
      <c r="DB9074" s="29">
        <v>3.2898062443648706</v>
      </c>
    </row>
    <row r="9075" spans="102:106" ht="20.100000000000001" customHeight="1" x14ac:dyDescent="0.2">
      <c r="CX9075" s="29">
        <v>8937</v>
      </c>
      <c r="CY9075" s="29">
        <v>1.6448671655460252</v>
      </c>
      <c r="CZ9075" s="29">
        <v>1.959917837885673</v>
      </c>
      <c r="DA9075" s="29">
        <v>2.5755673939761889</v>
      </c>
      <c r="DB9075" s="29">
        <v>3.2898063249717713</v>
      </c>
    </row>
    <row r="9076" spans="102:106" ht="20.100000000000001" customHeight="1" x14ac:dyDescent="0.2">
      <c r="CX9076" s="29">
        <v>8938</v>
      </c>
      <c r="CY9076" s="29">
        <v>1.6448671640323835</v>
      </c>
      <c r="CZ9076" s="29">
        <v>1.9599178430504149</v>
      </c>
      <c r="DA9076" s="29">
        <v>2.575567423278851</v>
      </c>
      <c r="DB9076" s="29">
        <v>3.2898064055605607</v>
      </c>
    </row>
    <row r="9077" spans="102:106" ht="20.100000000000001" customHeight="1" x14ac:dyDescent="0.2">
      <c r="CX9077" s="29">
        <v>8939</v>
      </c>
      <c r="CY9077" s="29">
        <v>1.6448671625189566</v>
      </c>
      <c r="CZ9077" s="29">
        <v>1.9599178482133315</v>
      </c>
      <c r="DA9077" s="29">
        <v>2.5755674525745893</v>
      </c>
      <c r="DB9077" s="29">
        <v>3.2898064861312362</v>
      </c>
    </row>
    <row r="9078" spans="102:106" ht="20.100000000000001" customHeight="1" x14ac:dyDescent="0.2">
      <c r="CX9078" s="29">
        <v>8940</v>
      </c>
      <c r="CY9078" s="29">
        <v>1.6448671610060226</v>
      </c>
      <c r="CZ9078" s="29">
        <v>1.9599178533750701</v>
      </c>
      <c r="DA9078" s="29">
        <v>2.5755674818642271</v>
      </c>
      <c r="DB9078" s="29">
        <v>3.289806566683791</v>
      </c>
    </row>
    <row r="9079" spans="102:106" ht="20.100000000000001" customHeight="1" x14ac:dyDescent="0.2">
      <c r="CX9079" s="29">
        <v>8941</v>
      </c>
      <c r="CY9079" s="29">
        <v>1.644867159493858</v>
      </c>
      <c r="CZ9079" s="29">
        <v>1.9599178585357682</v>
      </c>
      <c r="DA9079" s="29">
        <v>2.5755675111470433</v>
      </c>
      <c r="DB9079" s="29">
        <v>3.2898066472188141</v>
      </c>
    </row>
    <row r="9080" spans="102:106" ht="20.100000000000001" customHeight="1" x14ac:dyDescent="0.2">
      <c r="CX9080" s="29">
        <v>8942</v>
      </c>
      <c r="CY9080" s="29">
        <v>1.6448671579815286</v>
      </c>
      <c r="CZ9080" s="29">
        <v>1.9599178636960659</v>
      </c>
      <c r="DA9080" s="29">
        <v>2.5755675404230827</v>
      </c>
      <c r="DB9080" s="29">
        <v>3.2898067277353804</v>
      </c>
    </row>
    <row r="9081" spans="102:106" ht="20.100000000000001" customHeight="1" x14ac:dyDescent="0.2">
      <c r="CX9081" s="29">
        <v>8943</v>
      </c>
      <c r="CY9081" s="29">
        <v>1.6448671564693034</v>
      </c>
      <c r="CZ9081" s="29">
        <v>1.9599178688545755</v>
      </c>
      <c r="DA9081" s="29">
        <v>2.5755675696931539</v>
      </c>
      <c r="DB9081" s="29">
        <v>3.2898068082340695</v>
      </c>
    </row>
    <row r="9082" spans="102:106" ht="20.100000000000001" customHeight="1" x14ac:dyDescent="0.2">
      <c r="CX9082" s="29">
        <v>8944</v>
      </c>
      <c r="CY9082" s="29">
        <v>1.6448671549574487</v>
      </c>
      <c r="CZ9082" s="29">
        <v>1.9599178740119299</v>
      </c>
      <c r="DA9082" s="29">
        <v>2.5755675989565217</v>
      </c>
      <c r="DB9082" s="29">
        <v>3.2898068887148457</v>
      </c>
    </row>
    <row r="9083" spans="102:106" ht="20.100000000000001" customHeight="1" x14ac:dyDescent="0.2">
      <c r="CX9083" s="29">
        <v>8945</v>
      </c>
      <c r="CY9083" s="29">
        <v>1.6448671534468318</v>
      </c>
      <c r="CZ9083" s="29">
        <v>1.9599178791677458</v>
      </c>
      <c r="DA9083" s="29">
        <v>2.5755676282132143</v>
      </c>
      <c r="DB9083" s="29">
        <v>3.2898069691773704</v>
      </c>
    </row>
    <row r="9084" spans="102:106" ht="20.100000000000001" customHeight="1" x14ac:dyDescent="0.2">
      <c r="CX9084" s="29">
        <v>8946</v>
      </c>
      <c r="CY9084" s="29">
        <v>1.6448671519359024</v>
      </c>
      <c r="CZ9084" s="29">
        <v>1.9599178843231551</v>
      </c>
      <c r="DA9084" s="29">
        <v>2.575567657463258</v>
      </c>
      <c r="DB9084" s="29">
        <v>3.2898070496222021</v>
      </c>
    </row>
    <row r="9085" spans="102:106" ht="20.100000000000001" customHeight="1" x14ac:dyDescent="0.2">
      <c r="CX9085" s="29">
        <v>8947</v>
      </c>
      <c r="CY9085" s="29">
        <v>1.6448671504249177</v>
      </c>
      <c r="CZ9085" s="29">
        <v>1.9599178894767542</v>
      </c>
      <c r="DA9085" s="29">
        <v>2.5755676867066715</v>
      </c>
      <c r="DB9085" s="29">
        <v>3.2898071300489877</v>
      </c>
    </row>
    <row r="9086" spans="102:106" ht="20.100000000000001" customHeight="1" x14ac:dyDescent="0.2">
      <c r="CX9086" s="29">
        <v>8948</v>
      </c>
      <c r="CY9086" s="29">
        <v>1.6448671489147348</v>
      </c>
      <c r="CZ9086" s="29">
        <v>1.9599178946301747</v>
      </c>
      <c r="DA9086" s="29">
        <v>2.5755677159438557</v>
      </c>
      <c r="DB9086" s="29">
        <v>3.2898072104576719</v>
      </c>
    </row>
    <row r="9087" spans="102:106" ht="20.100000000000001" customHeight="1" x14ac:dyDescent="0.2">
      <c r="CX9087" s="29">
        <v>8949</v>
      </c>
      <c r="CY9087" s="29">
        <v>1.6448671474050018</v>
      </c>
      <c r="CZ9087" s="29">
        <v>1.959917899780993</v>
      </c>
      <c r="DA9087" s="29">
        <v>2.5755677451744345</v>
      </c>
      <c r="DB9087" s="29">
        <v>3.2898072908484899</v>
      </c>
    </row>
    <row r="9088" spans="102:106" ht="20.100000000000001" customHeight="1" x14ac:dyDescent="0.2">
      <c r="CX9088" s="29">
        <v>8950</v>
      </c>
      <c r="CY9088" s="29">
        <v>1.6448671458953628</v>
      </c>
      <c r="CZ9088" s="29">
        <v>1.9599179049318456</v>
      </c>
      <c r="DA9088" s="29">
        <v>2.5755677743984147</v>
      </c>
      <c r="DB9088" s="29">
        <v>3.2898073712213751</v>
      </c>
    </row>
    <row r="9089" spans="102:106" ht="20.100000000000001" customHeight="1" x14ac:dyDescent="0.2">
      <c r="CX9089" s="29">
        <v>8951</v>
      </c>
      <c r="CY9089" s="29">
        <v>1.6448671443860627</v>
      </c>
      <c r="CZ9089" s="29">
        <v>1.9599179100813147</v>
      </c>
      <c r="DA9089" s="29">
        <v>2.5755678036157961</v>
      </c>
      <c r="DB9089" s="29">
        <v>3.2898074515759488</v>
      </c>
    </row>
    <row r="9090" spans="102:106" ht="20.100000000000001" customHeight="1" x14ac:dyDescent="0.2">
      <c r="CX9090" s="29">
        <v>8952</v>
      </c>
      <c r="CY9090" s="29">
        <v>1.6448671428773436</v>
      </c>
      <c r="CZ9090" s="29">
        <v>1.9599179152289903</v>
      </c>
      <c r="DA9090" s="29">
        <v>2.5755678328265739</v>
      </c>
      <c r="DB9090" s="29">
        <v>3.2898075319130342</v>
      </c>
    </row>
    <row r="9091" spans="102:106" ht="20.100000000000001" customHeight="1" x14ac:dyDescent="0.2">
      <c r="CX9091" s="29">
        <v>8953</v>
      </c>
      <c r="CY9091" s="29">
        <v>1.6448671413688405</v>
      </c>
      <c r="CZ9091" s="29">
        <v>1.9599179203764869</v>
      </c>
      <c r="DA9091" s="29">
        <v>2.5755678620311251</v>
      </c>
      <c r="DB9091" s="29">
        <v>3.2898076122319408</v>
      </c>
    </row>
    <row r="9092" spans="102:106" ht="20.100000000000001" customHeight="1" x14ac:dyDescent="0.2">
      <c r="CX9092" s="29">
        <v>8954</v>
      </c>
      <c r="CY9092" s="29">
        <v>1.6448671398607886</v>
      </c>
      <c r="CZ9092" s="29">
        <v>1.9599179255223742</v>
      </c>
      <c r="DA9092" s="29">
        <v>2.5755678912290501</v>
      </c>
      <c r="DB9092" s="29">
        <v>3.2898076925331767</v>
      </c>
    </row>
    <row r="9093" spans="102:106" ht="20.100000000000001" customHeight="1" x14ac:dyDescent="0.2">
      <c r="CX9093" s="29">
        <v>8955</v>
      </c>
      <c r="CY9093" s="29">
        <v>1.6448671383528175</v>
      </c>
      <c r="CZ9093" s="29">
        <v>1.9599179306667387</v>
      </c>
      <c r="DA9093" s="29">
        <v>2.5755679204203297</v>
      </c>
      <c r="DB9093" s="29">
        <v>3.2898077728160389</v>
      </c>
    </row>
    <row r="9094" spans="102:106" ht="20.100000000000001" customHeight="1" x14ac:dyDescent="0.2">
      <c r="CX9094" s="29">
        <v>8956</v>
      </c>
      <c r="CY9094" s="29">
        <v>1.6448671368451564</v>
      </c>
      <c r="CZ9094" s="29">
        <v>1.9599179358106766</v>
      </c>
      <c r="DA9094" s="29">
        <v>2.5755679496053268</v>
      </c>
      <c r="DB9094" s="29">
        <v>3.2898078530813262</v>
      </c>
    </row>
    <row r="9095" spans="102:106" ht="20.100000000000001" customHeight="1" x14ac:dyDescent="0.2">
      <c r="CX9095" s="29">
        <v>8957</v>
      </c>
      <c r="CY9095" s="29">
        <v>1.644867135338032</v>
      </c>
      <c r="CZ9095" s="29">
        <v>1.9599179409527465</v>
      </c>
      <c r="DA9095" s="29">
        <v>2.575567978783627</v>
      </c>
      <c r="DB9095" s="29">
        <v>3.2898079333286239</v>
      </c>
    </row>
    <row r="9096" spans="102:106" ht="20.100000000000001" customHeight="1" x14ac:dyDescent="0.2">
      <c r="CX9096" s="29">
        <v>8958</v>
      </c>
      <c r="CY9096" s="29">
        <v>1.6448671338310641</v>
      </c>
      <c r="CZ9096" s="29">
        <v>1.9599179460940379</v>
      </c>
      <c r="DA9096" s="29">
        <v>2.5755680079551966</v>
      </c>
      <c r="DB9096" s="29">
        <v>3.2898080135578134</v>
      </c>
    </row>
    <row r="9097" spans="102:106" ht="20.100000000000001" customHeight="1" x14ac:dyDescent="0.2">
      <c r="CX9097" s="29">
        <v>8959</v>
      </c>
      <c r="CY9097" s="29">
        <v>1.6448671323250772</v>
      </c>
      <c r="CZ9097" s="29">
        <v>1.9599179512336085</v>
      </c>
      <c r="DA9097" s="29">
        <v>2.5755680371207692</v>
      </c>
      <c r="DB9097" s="29">
        <v>3.289808093769373</v>
      </c>
    </row>
    <row r="9098" spans="102:106" ht="20.100000000000001" customHeight="1" x14ac:dyDescent="0.2">
      <c r="CX9098" s="29">
        <v>8960</v>
      </c>
      <c r="CY9098" s="29">
        <v>1.6448671308184757</v>
      </c>
      <c r="CZ9098" s="29">
        <v>1.9599179563730473</v>
      </c>
      <c r="DA9098" s="29">
        <v>2.5755680662795308</v>
      </c>
      <c r="DB9098" s="29">
        <v>3.2898081739628693</v>
      </c>
    </row>
    <row r="9099" spans="102:106" ht="20.100000000000001" customHeight="1" x14ac:dyDescent="0.2">
      <c r="CX9099" s="29">
        <v>8961</v>
      </c>
      <c r="CY9099" s="29">
        <v>1.6448671293126833</v>
      </c>
      <c r="CZ9099" s="29">
        <v>1.9599179615103914</v>
      </c>
      <c r="DA9099" s="29">
        <v>2.5755680954318199</v>
      </c>
      <c r="DB9099" s="29">
        <v>3.2898082541384683</v>
      </c>
    </row>
    <row r="9100" spans="102:106" ht="20.100000000000001" customHeight="1" x14ac:dyDescent="0.2">
      <c r="CX9100" s="29">
        <v>8962</v>
      </c>
      <c r="CY9100" s="29">
        <v>1.6448671278073064</v>
      </c>
      <c r="CZ9100" s="29">
        <v>1.9599179666477298</v>
      </c>
      <c r="DA9100" s="29">
        <v>2.575568124577583</v>
      </c>
      <c r="DB9100" s="29">
        <v>3.2898083342963274</v>
      </c>
    </row>
    <row r="9101" spans="102:106" ht="20.100000000000001" customHeight="1" x14ac:dyDescent="0.2">
      <c r="CX9101" s="29">
        <v>8963</v>
      </c>
      <c r="CY9101" s="29">
        <v>1.6448671263019496</v>
      </c>
      <c r="CZ9101" s="29">
        <v>1.9599179717830912</v>
      </c>
      <c r="DA9101" s="29">
        <v>2.5755681537167643</v>
      </c>
      <c r="DB9101" s="29">
        <v>3.2898084144359956</v>
      </c>
    </row>
    <row r="9102" spans="102:106" ht="20.100000000000001" customHeight="1" x14ac:dyDescent="0.2">
      <c r="CX9102" s="29">
        <v>8964</v>
      </c>
      <c r="CY9102" s="29">
        <v>1.6448671247974225</v>
      </c>
      <c r="CZ9102" s="29">
        <v>1.9599179769170358</v>
      </c>
      <c r="DA9102" s="29">
        <v>2.5755681828496853</v>
      </c>
      <c r="DB9102" s="29">
        <v>3.2898084945582218</v>
      </c>
    </row>
    <row r="9103" spans="102:106" ht="20.100000000000001" customHeight="1" x14ac:dyDescent="0.2">
      <c r="CX9103" s="29">
        <v>8965</v>
      </c>
      <c r="CY9103" s="29">
        <v>1.6448671232927179</v>
      </c>
      <c r="CZ9103" s="29">
        <v>1.9599179820506285</v>
      </c>
      <c r="DA9103" s="29">
        <v>2.5755682119758956</v>
      </c>
      <c r="DB9103" s="29">
        <v>3.2898085746622421</v>
      </c>
    </row>
    <row r="9104" spans="102:106" ht="20.100000000000001" customHeight="1" x14ac:dyDescent="0.2">
      <c r="CX9104" s="29">
        <v>8966</v>
      </c>
      <c r="CY9104" s="29">
        <v>1.6448671217886404</v>
      </c>
      <c r="CZ9104" s="29">
        <v>1.9599179871829013</v>
      </c>
      <c r="DA9104" s="29">
        <v>2.5755682410957079</v>
      </c>
      <c r="DB9104" s="29">
        <v>3.2898086547484908</v>
      </c>
    </row>
    <row r="9105" spans="102:106" ht="20.100000000000001" customHeight="1" x14ac:dyDescent="0.2">
      <c r="CX9105" s="29">
        <v>8967</v>
      </c>
      <c r="CY9105" s="29">
        <v>1.6448671202847809</v>
      </c>
      <c r="CZ9105" s="29">
        <v>1.959917992313897</v>
      </c>
      <c r="DA9105" s="29">
        <v>2.5755682702090468</v>
      </c>
      <c r="DB9105" s="29">
        <v>3.2898087348167944</v>
      </c>
    </row>
    <row r="9106" spans="102:106" ht="20.100000000000001" customHeight="1" x14ac:dyDescent="0.2">
      <c r="CX9106" s="29">
        <v>8968</v>
      </c>
      <c r="CY9106" s="29">
        <v>1.6448671187813324</v>
      </c>
      <c r="CZ9106" s="29">
        <v>1.959917997443654</v>
      </c>
      <c r="DA9106" s="29">
        <v>2.57556829931583</v>
      </c>
      <c r="DB9106" s="29">
        <v>3.2898088148675768</v>
      </c>
    </row>
    <row r="9107" spans="102:106" ht="20.100000000000001" customHeight="1" x14ac:dyDescent="0.2">
      <c r="CX9107" s="29">
        <v>8969</v>
      </c>
      <c r="CY9107" s="29">
        <v>1.6448671172778813</v>
      </c>
      <c r="CZ9107" s="29">
        <v>1.9599180025722083</v>
      </c>
      <c r="DA9107" s="29">
        <v>2.5755683284159727</v>
      </c>
      <c r="DB9107" s="29">
        <v>3.2898088949000472</v>
      </c>
    </row>
    <row r="9108" spans="102:106" ht="20.100000000000001" customHeight="1" x14ac:dyDescent="0.2">
      <c r="CX9108" s="29">
        <v>8970</v>
      </c>
      <c r="CY9108" s="29">
        <v>1.6448671157752182</v>
      </c>
      <c r="CZ9108" s="29">
        <v>1.9599180076990839</v>
      </c>
      <c r="DA9108" s="29">
        <v>2.575568357509769</v>
      </c>
      <c r="DB9108" s="29">
        <v>3.2898089749149193</v>
      </c>
    </row>
    <row r="9109" spans="102:106" ht="20.100000000000001" customHeight="1" x14ac:dyDescent="0.2">
      <c r="CX9109" s="29">
        <v>8971</v>
      </c>
      <c r="CY9109" s="29">
        <v>1.6448671142729234</v>
      </c>
      <c r="CZ9109" s="29">
        <v>1.9599180128258318</v>
      </c>
      <c r="DA9109" s="29">
        <v>2.5755683865971237</v>
      </c>
      <c r="DB9109" s="29">
        <v>3.2898090549119949</v>
      </c>
    </row>
    <row r="9110" spans="102:106" ht="20.100000000000001" customHeight="1" x14ac:dyDescent="0.2">
      <c r="CX9110" s="29">
        <v>8972</v>
      </c>
      <c r="CY9110" s="29">
        <v>1.6448671127705725</v>
      </c>
      <c r="CZ9110" s="29">
        <v>1.9599180179509532</v>
      </c>
      <c r="DA9110" s="29">
        <v>2.575568415677937</v>
      </c>
      <c r="DB9110" s="29">
        <v>3.2898091348910685</v>
      </c>
    </row>
    <row r="9111" spans="102:106" ht="20.100000000000001" customHeight="1" x14ac:dyDescent="0.2">
      <c r="CX9111" s="29">
        <v>8973</v>
      </c>
      <c r="CY9111" s="29">
        <v>1.6448671112689492</v>
      </c>
      <c r="CZ9111" s="29">
        <v>1.9599180230749775</v>
      </c>
      <c r="DA9111" s="29">
        <v>2.5755684447524891</v>
      </c>
      <c r="DB9111" s="29">
        <v>3.2898092148525335</v>
      </c>
    </row>
    <row r="9112" spans="102:106" ht="20.100000000000001" customHeight="1" x14ac:dyDescent="0.2">
      <c r="CX9112" s="29">
        <v>8974</v>
      </c>
      <c r="CY9112" s="29">
        <v>1.6448671097676226</v>
      </c>
      <c r="CZ9112" s="29">
        <v>1.9599180281984294</v>
      </c>
      <c r="DA9112" s="29">
        <v>2.5755684738202844</v>
      </c>
      <c r="DB9112" s="29">
        <v>3.2898092947961732</v>
      </c>
    </row>
    <row r="9113" spans="102:106" ht="20.100000000000001" customHeight="1" x14ac:dyDescent="0.2">
      <c r="CX9113" s="29">
        <v>8975</v>
      </c>
      <c r="CY9113" s="29">
        <v>1.6448671082661592</v>
      </c>
      <c r="CZ9113" s="29">
        <v>1.9599180333197987</v>
      </c>
      <c r="DA9113" s="29">
        <v>2.5755685028815933</v>
      </c>
      <c r="DB9113" s="29">
        <v>3.2898093747217638</v>
      </c>
    </row>
    <row r="9114" spans="102:106" ht="20.100000000000001" customHeight="1" x14ac:dyDescent="0.2">
      <c r="CX9114" s="29">
        <v>8976</v>
      </c>
      <c r="CY9114" s="29">
        <v>1.6448671067653342</v>
      </c>
      <c r="CZ9114" s="29">
        <v>1.9599180384401118</v>
      </c>
      <c r="DA9114" s="29">
        <v>2.5755685319366841</v>
      </c>
      <c r="DB9114" s="29">
        <v>3.289809454629681</v>
      </c>
    </row>
    <row r="9115" spans="102:106" ht="20.100000000000001" customHeight="1" x14ac:dyDescent="0.2">
      <c r="CX9115" s="29">
        <v>8977</v>
      </c>
      <c r="CY9115" s="29">
        <v>1.6448671052647077</v>
      </c>
      <c r="CZ9115" s="29">
        <v>1.9599180435598824</v>
      </c>
      <c r="DA9115" s="29">
        <v>2.5755685609850443</v>
      </c>
      <c r="DB9115" s="29">
        <v>3.2898095345199918</v>
      </c>
    </row>
    <row r="9116" spans="102:106" ht="20.100000000000001" customHeight="1" x14ac:dyDescent="0.2">
      <c r="CX9116" s="29">
        <v>8978</v>
      </c>
      <c r="CY9116" s="29">
        <v>1.6448671037650482</v>
      </c>
      <c r="CZ9116" s="29">
        <v>1.9599180486786059</v>
      </c>
      <c r="DA9116" s="29">
        <v>2.5755685900269327</v>
      </c>
      <c r="DB9116" s="29">
        <v>3.2898096143921518</v>
      </c>
    </row>
    <row r="9117" spans="102:106" ht="20.100000000000001" customHeight="1" x14ac:dyDescent="0.2">
      <c r="CX9117" s="29">
        <v>8979</v>
      </c>
      <c r="CY9117" s="29">
        <v>1.6448671022646988</v>
      </c>
      <c r="CZ9117" s="29">
        <v>1.9599180537952647</v>
      </c>
      <c r="DA9117" s="29">
        <v>2.5755686190626013</v>
      </c>
      <c r="DB9117" s="29">
        <v>3.2898096942468205</v>
      </c>
    </row>
    <row r="9118" spans="102:106" ht="20.100000000000001" customHeight="1" x14ac:dyDescent="0.2">
      <c r="CX9118" s="29">
        <v>8980</v>
      </c>
      <c r="CY9118" s="29">
        <v>1.6448671007656335</v>
      </c>
      <c r="CZ9118" s="29">
        <v>1.9599180589118874</v>
      </c>
      <c r="DA9118" s="29">
        <v>2.5755686480915245</v>
      </c>
      <c r="DB9118" s="29">
        <v>3.2898097740834418</v>
      </c>
    </row>
    <row r="9119" spans="102:106" ht="20.100000000000001" customHeight="1" x14ac:dyDescent="0.2">
      <c r="CX9119" s="29">
        <v>8981</v>
      </c>
      <c r="CY9119" s="29">
        <v>1.6448670992661882</v>
      </c>
      <c r="CZ9119" s="29">
        <v>1.9599180640264326</v>
      </c>
      <c r="DA9119" s="29">
        <v>2.5755686771143327</v>
      </c>
      <c r="DB9119" s="29">
        <v>3.2898098539023604</v>
      </c>
    </row>
    <row r="9120" spans="102:106" ht="20.100000000000001" customHeight="1" x14ac:dyDescent="0.2">
      <c r="CX9120" s="29">
        <v>8982</v>
      </c>
      <c r="CY9120" s="29">
        <v>1.6448670977677271</v>
      </c>
      <c r="CZ9120" s="29">
        <v>1.9599180691404143</v>
      </c>
      <c r="DA9120" s="29">
        <v>2.5755687061304906</v>
      </c>
      <c r="DB9120" s="29">
        <v>3.2898099337036126</v>
      </c>
    </row>
    <row r="9121" spans="102:106" ht="20.100000000000001" customHeight="1" x14ac:dyDescent="0.2">
      <c r="CX9121" s="29">
        <v>8983</v>
      </c>
      <c r="CY9121" s="29">
        <v>1.6448670962691845</v>
      </c>
      <c r="CZ9121" s="29">
        <v>1.9599180742533076</v>
      </c>
      <c r="DA9121" s="29">
        <v>2.5755687351398451</v>
      </c>
      <c r="DB9121" s="29">
        <v>3.2898100134872283</v>
      </c>
    </row>
    <row r="9122" spans="102:106" ht="20.100000000000001" customHeight="1" x14ac:dyDescent="0.2">
      <c r="CX9122" s="29">
        <v>8984</v>
      </c>
      <c r="CY9122" s="29">
        <v>1.6448670947707063</v>
      </c>
      <c r="CZ9122" s="29">
        <v>1.9599180793645858</v>
      </c>
      <c r="DA9122" s="29">
        <v>2.5755687641433993</v>
      </c>
      <c r="DB9122" s="29">
        <v>3.2898100932526289</v>
      </c>
    </row>
    <row r="9123" spans="102:106" ht="20.100000000000001" customHeight="1" x14ac:dyDescent="0.2">
      <c r="CX9123" s="29">
        <v>8985</v>
      </c>
      <c r="CY9123" s="29">
        <v>1.64486709327304</v>
      </c>
      <c r="CZ9123" s="29">
        <v>1.9599180844752433</v>
      </c>
      <c r="DA9123" s="29">
        <v>2.575568793139829</v>
      </c>
      <c r="DB9123" s="29">
        <v>3.2898101730007379</v>
      </c>
    </row>
    <row r="9124" spans="102:106" ht="20.100000000000001" customHeight="1" x14ac:dyDescent="0.2">
      <c r="CX9124" s="29">
        <v>8986</v>
      </c>
      <c r="CY9124" s="29">
        <v>1.6448670917757182</v>
      </c>
      <c r="CZ9124" s="29">
        <v>1.9599180895842367</v>
      </c>
      <c r="DA9124" s="29">
        <v>2.5755688221301285</v>
      </c>
      <c r="DB9124" s="29">
        <v>3.2898102527309625</v>
      </c>
    </row>
    <row r="9125" spans="102:106" ht="20.100000000000001" customHeight="1" x14ac:dyDescent="0.2">
      <c r="CX9125" s="29">
        <v>8987</v>
      </c>
      <c r="CY9125" s="29">
        <v>1.6448670902782707</v>
      </c>
      <c r="CZ9125" s="29">
        <v>1.9599180946925536</v>
      </c>
      <c r="DA9125" s="29">
        <v>2.5755688511141246</v>
      </c>
      <c r="DB9125" s="29">
        <v>3.2898103324433099</v>
      </c>
    </row>
    <row r="9126" spans="102:106" ht="20.100000000000001" customHeight="1" x14ac:dyDescent="0.2">
      <c r="CX9126" s="29">
        <v>8988</v>
      </c>
      <c r="CY9126" s="29">
        <v>1.6448670887814361</v>
      </c>
      <c r="CZ9126" s="29">
        <v>1.9599180997991428</v>
      </c>
      <c r="DA9126" s="29">
        <v>2.5755688800916414</v>
      </c>
      <c r="DB9126" s="29">
        <v>3.2898104121380829</v>
      </c>
    </row>
    <row r="9127" spans="102:106" ht="20.100000000000001" customHeight="1" x14ac:dyDescent="0.2">
      <c r="CX9127" s="29">
        <v>8989</v>
      </c>
      <c r="CY9127" s="29">
        <v>1.6448670872847382</v>
      </c>
      <c r="CZ9127" s="29">
        <v>1.9599181049049847</v>
      </c>
      <c r="DA9127" s="29">
        <v>2.5755689090624969</v>
      </c>
      <c r="DB9127" s="29">
        <v>3.2898104918149702</v>
      </c>
    </row>
    <row r="9128" spans="102:106" ht="20.100000000000001" customHeight="1" x14ac:dyDescent="0.2">
      <c r="CX9128" s="29">
        <v>8990</v>
      </c>
      <c r="CY9128" s="29">
        <v>1.6448670857889103</v>
      </c>
      <c r="CZ9128" s="29">
        <v>1.9599181100095304</v>
      </c>
      <c r="DA9128" s="29">
        <v>2.5755689380268918</v>
      </c>
      <c r="DB9128" s="29">
        <v>3.2898105714742645</v>
      </c>
    </row>
    <row r="9129" spans="102:106" ht="20.100000000000001" customHeight="1" x14ac:dyDescent="0.2">
      <c r="CX9129" s="29">
        <v>8991</v>
      </c>
      <c r="CY9129" s="29">
        <v>1.6448670842928628</v>
      </c>
      <c r="CZ9129" s="29">
        <v>1.9599181151132443</v>
      </c>
      <c r="DA9129" s="29">
        <v>2.5755689669850215</v>
      </c>
      <c r="DB9129" s="29">
        <v>3.2898106511159479</v>
      </c>
    </row>
    <row r="9130" spans="102:106" ht="20.100000000000001" customHeight="1" x14ac:dyDescent="0.2">
      <c r="CX9130" s="29">
        <v>8992</v>
      </c>
      <c r="CY9130" s="29">
        <v>1.6448670827979299</v>
      </c>
      <c r="CZ9130" s="29">
        <v>1.9599181202160787</v>
      </c>
      <c r="DA9130" s="29">
        <v>2.5755689959366905</v>
      </c>
      <c r="DB9130" s="29">
        <v>3.289810730739692</v>
      </c>
    </row>
    <row r="9131" spans="102:106" ht="20.100000000000001" customHeight="1" x14ac:dyDescent="0.2">
      <c r="CX9131" s="29">
        <v>8993</v>
      </c>
      <c r="CY9131" s="29">
        <v>1.6448670813024096</v>
      </c>
      <c r="CZ9131" s="29">
        <v>1.9599181253174729</v>
      </c>
      <c r="DA9131" s="29">
        <v>2.5755690248816983</v>
      </c>
      <c r="DB9131" s="29">
        <v>3.2898108103457697</v>
      </c>
    </row>
    <row r="9132" spans="102:106" ht="20.100000000000001" customHeight="1" x14ac:dyDescent="0.2">
      <c r="CX9132" s="29">
        <v>8994</v>
      </c>
      <c r="CY9132" s="29">
        <v>1.644867079807629</v>
      </c>
      <c r="CZ9132" s="29">
        <v>1.9599181304173723</v>
      </c>
      <c r="DA9132" s="29">
        <v>2.5755690538206131</v>
      </c>
      <c r="DB9132" s="29">
        <v>3.2898108899341452</v>
      </c>
    </row>
    <row r="9133" spans="102:106" ht="20.100000000000001" customHeight="1" x14ac:dyDescent="0.2">
      <c r="CX9133" s="29">
        <v>8995</v>
      </c>
      <c r="CY9133" s="29">
        <v>1.6448670783130941</v>
      </c>
      <c r="CZ9133" s="29">
        <v>1.9599181355162263</v>
      </c>
      <c r="DA9133" s="29">
        <v>2.5755690827528381</v>
      </c>
      <c r="DB9133" s="29">
        <v>3.2898109695047748</v>
      </c>
    </row>
    <row r="9134" spans="102:106" ht="20.100000000000001" customHeight="1" x14ac:dyDescent="0.2">
      <c r="CX9134" s="29">
        <v>8996</v>
      </c>
      <c r="CY9134" s="29">
        <v>1.6448670768189135</v>
      </c>
      <c r="CZ9134" s="29">
        <v>1.9599181406139734</v>
      </c>
      <c r="DA9134" s="29">
        <v>2.5755691116789325</v>
      </c>
      <c r="DB9134" s="29">
        <v>3.2898110490579136</v>
      </c>
    </row>
    <row r="9135" spans="102:106" ht="20.100000000000001" customHeight="1" x14ac:dyDescent="0.2">
      <c r="CX9135" s="29">
        <v>8997</v>
      </c>
      <c r="CY9135" s="29">
        <v>1.6448670753251924</v>
      </c>
      <c r="CZ9135" s="29">
        <v>1.9599181457110566</v>
      </c>
      <c r="DA9135" s="29">
        <v>2.5755691405982897</v>
      </c>
      <c r="DB9135" s="29">
        <v>3.2898111285935081</v>
      </c>
    </row>
    <row r="9136" spans="102:106" ht="20.100000000000001" customHeight="1" x14ac:dyDescent="0.2">
      <c r="CX9136" s="29">
        <v>8998</v>
      </c>
      <c r="CY9136" s="29">
        <v>1.6448670738320337</v>
      </c>
      <c r="CZ9136" s="29">
        <v>1.9599181508068979</v>
      </c>
      <c r="DA9136" s="29">
        <v>2.5755691695114598</v>
      </c>
      <c r="DB9136" s="29">
        <v>3.2898112081111934</v>
      </c>
    </row>
    <row r="9137" spans="102:106" ht="20.100000000000001" customHeight="1" x14ac:dyDescent="0.2">
      <c r="CX9137" s="29">
        <v>8999</v>
      </c>
      <c r="CY9137" s="29">
        <v>1.6448670723389303</v>
      </c>
      <c r="CZ9137" s="29">
        <v>1.9599181559014234</v>
      </c>
      <c r="DA9137" s="29">
        <v>2.5755691984178255</v>
      </c>
      <c r="DB9137" s="29">
        <v>3.2898112876112062</v>
      </c>
    </row>
    <row r="9138" spans="102:106" ht="20.100000000000001" customHeight="1" x14ac:dyDescent="0.2">
      <c r="CX9138" s="29">
        <v>9000</v>
      </c>
      <c r="CY9138" s="29">
        <v>1.6448670708459785</v>
      </c>
      <c r="CZ9138" s="29">
        <v>1.9599181609945566</v>
      </c>
      <c r="DA9138" s="29">
        <v>2.5755692273179283</v>
      </c>
      <c r="DB9138" s="29">
        <v>3.2898113670934741</v>
      </c>
    </row>
    <row r="9139" spans="102:106" ht="20.100000000000001" customHeight="1" x14ac:dyDescent="0.2">
      <c r="CX9139" s="29">
        <v>9001</v>
      </c>
      <c r="CY9139" s="29">
        <v>1.6448670693532725</v>
      </c>
      <c r="CZ9139" s="29">
        <v>1.9599181660872362</v>
      </c>
      <c r="DA9139" s="29">
        <v>2.5755692562119172</v>
      </c>
      <c r="DB9139" s="29">
        <v>3.2898114465582209</v>
      </c>
    </row>
    <row r="9140" spans="102:106" ht="20.100000000000001" customHeight="1" x14ac:dyDescent="0.2">
      <c r="CX9140" s="29">
        <v>9002</v>
      </c>
      <c r="CY9140" s="29">
        <v>1.6448670678609023</v>
      </c>
      <c r="CZ9140" s="29">
        <v>1.9599181711778497</v>
      </c>
      <c r="DA9140" s="29">
        <v>2.5755692850991609</v>
      </c>
      <c r="DB9140" s="29">
        <v>3.2898115260050589</v>
      </c>
    </row>
    <row r="9141" spans="102:106" ht="20.100000000000001" customHeight="1" x14ac:dyDescent="0.2">
      <c r="CX9141" s="29">
        <v>9003</v>
      </c>
      <c r="CY9141" s="29">
        <v>1.6448670663689562</v>
      </c>
      <c r="CZ9141" s="29">
        <v>1.9599181762678384</v>
      </c>
      <c r="DA9141" s="29">
        <v>2.5755693139797988</v>
      </c>
      <c r="DB9141" s="29">
        <v>3.2898116054345032</v>
      </c>
    </row>
    <row r="9142" spans="102:106" ht="20.100000000000001" customHeight="1" x14ac:dyDescent="0.2">
      <c r="CX9142" s="29">
        <v>9004</v>
      </c>
      <c r="CY9142" s="29">
        <v>1.6448670648775185</v>
      </c>
      <c r="CZ9142" s="29">
        <v>1.9599181813566016</v>
      </c>
      <c r="DA9142" s="29">
        <v>2.5755693428547404</v>
      </c>
      <c r="DB9142" s="29">
        <v>3.2898116848461552</v>
      </c>
    </row>
    <row r="9143" spans="102:106" ht="20.100000000000001" customHeight="1" x14ac:dyDescent="0.2">
      <c r="CX9143" s="29">
        <v>9005</v>
      </c>
      <c r="CY9143" s="29">
        <v>1.6448670633866709</v>
      </c>
      <c r="CZ9143" s="29">
        <v>1.9599181864440445</v>
      </c>
      <c r="DA9143" s="29">
        <v>2.5755693717225663</v>
      </c>
      <c r="DB9143" s="29">
        <v>3.2898117642405174</v>
      </c>
    </row>
    <row r="9144" spans="102:106" ht="20.100000000000001" customHeight="1" x14ac:dyDescent="0.2">
      <c r="CX9144" s="29">
        <v>9006</v>
      </c>
      <c r="CY9144" s="29">
        <v>1.6448670618958847</v>
      </c>
      <c r="CZ9144" s="29">
        <v>1.9599181915305786</v>
      </c>
      <c r="DA9144" s="29">
        <v>2.5755694005841758</v>
      </c>
      <c r="DB9144" s="29">
        <v>3.2898118436168744</v>
      </c>
    </row>
    <row r="9145" spans="102:106" ht="20.100000000000001" customHeight="1" x14ac:dyDescent="0.2">
      <c r="CX9145" s="29">
        <v>9007</v>
      </c>
      <c r="CY9145" s="29">
        <v>1.644867060405236</v>
      </c>
      <c r="CZ9145" s="29">
        <v>1.9599181966166119</v>
      </c>
      <c r="DA9145" s="29">
        <v>2.5755694294396902</v>
      </c>
      <c r="DB9145" s="29">
        <v>3.2898119229757179</v>
      </c>
    </row>
    <row r="9146" spans="102:106" ht="20.100000000000001" customHeight="1" x14ac:dyDescent="0.2">
      <c r="CX9146" s="29">
        <v>9008</v>
      </c>
      <c r="CY9146" s="29">
        <v>1.6448670589147971</v>
      </c>
      <c r="CZ9146" s="29">
        <v>1.9599182017010195</v>
      </c>
      <c r="DA9146" s="29">
        <v>2.5755694582884501</v>
      </c>
      <c r="DB9146" s="29">
        <v>3.2898120023169266</v>
      </c>
    </row>
    <row r="9147" spans="102:106" ht="20.100000000000001" customHeight="1" x14ac:dyDescent="0.2">
      <c r="CX9147" s="29">
        <v>9009</v>
      </c>
      <c r="CY9147" s="29">
        <v>1.6448670574252453</v>
      </c>
      <c r="CZ9147" s="29">
        <v>1.9599182067836924</v>
      </c>
      <c r="DA9147" s="29">
        <v>2.5755694871309536</v>
      </c>
      <c r="DB9147" s="29">
        <v>3.2898120816406768</v>
      </c>
    </row>
    <row r="9148" spans="102:106" ht="20.100000000000001" customHeight="1" x14ac:dyDescent="0.2">
      <c r="CX9148" s="29">
        <v>9010</v>
      </c>
      <c r="CY9148" s="29">
        <v>1.6448670559360399</v>
      </c>
      <c r="CZ9148" s="29">
        <v>1.9599182118655374</v>
      </c>
      <c r="DA9148" s="29">
        <v>2.5755695159669201</v>
      </c>
      <c r="DB9148" s="29">
        <v>3.2898121609465338</v>
      </c>
    </row>
    <row r="9149" spans="102:106" ht="20.100000000000001" customHeight="1" x14ac:dyDescent="0.2">
      <c r="CX9149" s="29">
        <v>9011</v>
      </c>
      <c r="CY9149" s="29">
        <v>1.6448670544466371</v>
      </c>
      <c r="CZ9149" s="29">
        <v>1.9599182169469487</v>
      </c>
      <c r="DA9149" s="29">
        <v>2.5755695447964513</v>
      </c>
      <c r="DB9149" s="29">
        <v>3.2898122402352667</v>
      </c>
    </row>
    <row r="9150" spans="102:106" ht="20.100000000000001" customHeight="1" x14ac:dyDescent="0.2">
      <c r="CX9150" s="29">
        <v>9012</v>
      </c>
      <c r="CY9150" s="29">
        <v>1.6448670529577043</v>
      </c>
      <c r="CZ9150" s="29">
        <v>1.9599182220267863</v>
      </c>
      <c r="DA9150" s="29">
        <v>2.5755695736196436</v>
      </c>
      <c r="DB9150" s="29">
        <v>3.2898123195058218</v>
      </c>
    </row>
    <row r="9151" spans="102:106" ht="20.100000000000001" customHeight="1" x14ac:dyDescent="0.2">
      <c r="CX9151" s="29">
        <v>9013</v>
      </c>
      <c r="CY9151" s="29">
        <v>1.6448670514693009</v>
      </c>
      <c r="CZ9151" s="29">
        <v>1.9599182271054372</v>
      </c>
      <c r="DA9151" s="29">
        <v>2.5755696024365915</v>
      </c>
      <c r="DB9151" s="29">
        <v>3.2898123987592611</v>
      </c>
    </row>
    <row r="9152" spans="102:106" ht="20.100000000000001" customHeight="1" x14ac:dyDescent="0.2">
      <c r="CX9152" s="29">
        <v>9014</v>
      </c>
      <c r="CY9152" s="29">
        <v>1.644867049980872</v>
      </c>
      <c r="CZ9152" s="29">
        <v>1.9599182321827737</v>
      </c>
      <c r="DA9152" s="29">
        <v>2.5755696312473799</v>
      </c>
      <c r="DB9152" s="29">
        <v>3.2898124779948197</v>
      </c>
    </row>
    <row r="9153" spans="102:106" ht="20.100000000000001" customHeight="1" x14ac:dyDescent="0.2">
      <c r="CX9153" s="29">
        <v>9015</v>
      </c>
      <c r="CY9153" s="29">
        <v>1.6448670484930781</v>
      </c>
      <c r="CZ9153" s="29">
        <v>1.9599182372591764</v>
      </c>
      <c r="DA9153" s="29">
        <v>2.5755696600513183</v>
      </c>
      <c r="DB9153" s="29">
        <v>3.2898125572129429</v>
      </c>
    </row>
    <row r="9154" spans="102:106" ht="20.100000000000001" customHeight="1" x14ac:dyDescent="0.2">
      <c r="CX9154" s="29">
        <v>9016</v>
      </c>
      <c r="CY9154" s="29">
        <v>1.6448670470053606</v>
      </c>
      <c r="CZ9154" s="29">
        <v>1.959918242335021</v>
      </c>
      <c r="DA9154" s="29">
        <v>2.5755696888488719</v>
      </c>
      <c r="DB9154" s="29">
        <v>3.2898126364134619</v>
      </c>
    </row>
    <row r="9155" spans="102:106" ht="20.100000000000001" customHeight="1" x14ac:dyDescent="0.2">
      <c r="CX9155" s="29">
        <v>9017</v>
      </c>
      <c r="CY9155" s="29">
        <v>1.6448670455183729</v>
      </c>
      <c r="CZ9155" s="29">
        <v>1.959918247408639</v>
      </c>
      <c r="DA9155" s="29">
        <v>2.5755697176401142</v>
      </c>
      <c r="DB9155" s="29">
        <v>3.2898127155965033</v>
      </c>
    </row>
    <row r="9156" spans="102:106" ht="20.100000000000001" customHeight="1" x14ac:dyDescent="0.2">
      <c r="CX9156" s="29">
        <v>9018</v>
      </c>
      <c r="CY9156" s="29">
        <v>1.6448670440315494</v>
      </c>
      <c r="CZ9156" s="29">
        <v>1.9599182524814198</v>
      </c>
      <c r="DA9156" s="29">
        <v>2.5755697464251157</v>
      </c>
      <c r="DB9156" s="29">
        <v>3.2898127947618869</v>
      </c>
    </row>
    <row r="9157" spans="102:106" ht="20.100000000000001" customHeight="1" x14ac:dyDescent="0.2">
      <c r="CX9157" s="29">
        <v>9019</v>
      </c>
      <c r="CY9157" s="29">
        <v>1.6448670425449303</v>
      </c>
      <c r="CZ9157" s="29">
        <v>1.9599182575537299</v>
      </c>
      <c r="DA9157" s="29">
        <v>2.5755697752035513</v>
      </c>
      <c r="DB9157" s="29">
        <v>3.2898128739097303</v>
      </c>
    </row>
    <row r="9158" spans="102:106" ht="20.100000000000001" customHeight="1" x14ac:dyDescent="0.2">
      <c r="CX9158" s="29">
        <v>9020</v>
      </c>
      <c r="CY9158" s="29">
        <v>1.6448670410585517</v>
      </c>
      <c r="CZ9158" s="29">
        <v>1.9599182626249096</v>
      </c>
      <c r="DA9158" s="29">
        <v>2.5755698039758697</v>
      </c>
      <c r="DB9158" s="29">
        <v>3.2898129530398399</v>
      </c>
    </row>
    <row r="9159" spans="102:106" ht="20.100000000000001" customHeight="1" x14ac:dyDescent="0.2">
      <c r="CX9159" s="29">
        <v>9021</v>
      </c>
      <c r="CY9159" s="29">
        <v>1.6448670395730571</v>
      </c>
      <c r="CZ9159" s="29">
        <v>1.9599182676937867</v>
      </c>
      <c r="DA9159" s="29">
        <v>2.5755698327413481</v>
      </c>
      <c r="DB9159" s="29">
        <v>3.2898130321529262</v>
      </c>
    </row>
    <row r="9160" spans="102:106" ht="20.100000000000001" customHeight="1" x14ac:dyDescent="0.2">
      <c r="CX9160" s="29">
        <v>9022</v>
      </c>
      <c r="CY9160" s="29">
        <v>1.6448670380872596</v>
      </c>
      <c r="CZ9160" s="29">
        <v>1.9599182727627573</v>
      </c>
      <c r="DA9160" s="29">
        <v>2.5755698615008153</v>
      </c>
      <c r="DB9160" s="29">
        <v>3.2898131112478746</v>
      </c>
    </row>
    <row r="9161" spans="102:106" ht="20.100000000000001" customHeight="1" x14ac:dyDescent="0.2">
      <c r="CX9161" s="29">
        <v>9023</v>
      </c>
      <c r="CY9161" s="29">
        <v>1.6448670366017959</v>
      </c>
      <c r="CZ9161" s="29">
        <v>1.9599182778301318</v>
      </c>
      <c r="DA9161" s="29">
        <v>2.5755698902539272</v>
      </c>
      <c r="DB9161" s="29">
        <v>3.2898131903256895</v>
      </c>
    </row>
    <row r="9162" spans="102:106" ht="20.100000000000001" customHeight="1" x14ac:dyDescent="0.2">
      <c r="CX9162" s="29">
        <v>9024</v>
      </c>
      <c r="CY9162" s="29">
        <v>1.6448670351166907</v>
      </c>
      <c r="CZ9162" s="29">
        <v>1.9599182828962574</v>
      </c>
      <c r="DA9162" s="29">
        <v>2.575569919000726</v>
      </c>
      <c r="DB9162" s="29">
        <v>3.2898132693858479</v>
      </c>
    </row>
    <row r="9163" spans="102:106" ht="20.100000000000001" customHeight="1" x14ac:dyDescent="0.2">
      <c r="CX9163" s="29">
        <v>9025</v>
      </c>
      <c r="CY9163" s="29">
        <v>1.6448670336325755</v>
      </c>
      <c r="CZ9163" s="29">
        <v>1.9599182879614785</v>
      </c>
      <c r="DA9163" s="29">
        <v>2.5755699477408589</v>
      </c>
      <c r="DB9163" s="29">
        <v>3.2898133484284315</v>
      </c>
    </row>
    <row r="9164" spans="102:106" ht="20.100000000000001" customHeight="1" x14ac:dyDescent="0.2">
      <c r="CX9164" s="29">
        <v>9026</v>
      </c>
      <c r="CY9164" s="29">
        <v>1.6448670321482504</v>
      </c>
      <c r="CZ9164" s="29">
        <v>1.9599182930256254</v>
      </c>
      <c r="DA9164" s="29">
        <v>2.5755699764747457</v>
      </c>
      <c r="DB9164" s="29">
        <v>3.2898134274535158</v>
      </c>
    </row>
    <row r="9165" spans="102:106" ht="20.100000000000001" customHeight="1" x14ac:dyDescent="0.2">
      <c r="CX9165" s="29">
        <v>9027</v>
      </c>
      <c r="CY9165" s="29">
        <v>1.6448670306643414</v>
      </c>
      <c r="CZ9165" s="29">
        <v>1.9599182980885252</v>
      </c>
      <c r="DA9165" s="29">
        <v>2.5755700052024144</v>
      </c>
      <c r="DB9165" s="29">
        <v>3.2898135064611691</v>
      </c>
    </row>
    <row r="9166" spans="102:106" ht="20.100000000000001" customHeight="1" x14ac:dyDescent="0.2">
      <c r="CX9166" s="29">
        <v>9028</v>
      </c>
      <c r="CY9166" s="29">
        <v>1.6448670291808609</v>
      </c>
      <c r="CZ9166" s="29">
        <v>1.9599183031505114</v>
      </c>
      <c r="DA9166" s="29">
        <v>2.5755700339234981</v>
      </c>
      <c r="DB9166" s="29">
        <v>3.2898135854514545</v>
      </c>
    </row>
    <row r="9167" spans="102:106" ht="20.100000000000001" customHeight="1" x14ac:dyDescent="0.2">
      <c r="CX9167" s="29">
        <v>9029</v>
      </c>
      <c r="CY9167" s="29">
        <v>1.6448670276972106</v>
      </c>
      <c r="CZ9167" s="29">
        <v>1.9599183082108926</v>
      </c>
      <c r="DA9167" s="29">
        <v>2.5755700626384042</v>
      </c>
      <c r="DB9167" s="29">
        <v>3.2898136644241247</v>
      </c>
    </row>
    <row r="9168" spans="102:106" ht="20.100000000000001" customHeight="1" x14ac:dyDescent="0.2">
      <c r="CX9168" s="29">
        <v>9030</v>
      </c>
      <c r="CY9168" s="29">
        <v>1.644867026214615</v>
      </c>
      <c r="CZ9168" s="29">
        <v>1.9599183132705067</v>
      </c>
      <c r="DA9168" s="29">
        <v>2.5755700913467554</v>
      </c>
      <c r="DB9168" s="29">
        <v>3.2898137433792312</v>
      </c>
    </row>
    <row r="9169" spans="102:106" ht="20.100000000000001" customHeight="1" x14ac:dyDescent="0.2">
      <c r="CX9169" s="29">
        <v>9031</v>
      </c>
      <c r="CY9169" s="29">
        <v>1.6448670247318606</v>
      </c>
      <c r="CZ9169" s="29">
        <v>1.959918318329166</v>
      </c>
      <c r="DA9169" s="29">
        <v>2.5755701200489507</v>
      </c>
      <c r="DB9169" s="29">
        <v>3.2898138223168187</v>
      </c>
    </row>
    <row r="9170" spans="102:106" ht="20.100000000000001" customHeight="1" x14ac:dyDescent="0.2">
      <c r="CX9170" s="29">
        <v>9032</v>
      </c>
      <c r="CY9170" s="29">
        <v>1.6448670232495572</v>
      </c>
      <c r="CZ9170" s="29">
        <v>1.9599183233861686</v>
      </c>
      <c r="DA9170" s="29">
        <v>2.5755701487446041</v>
      </c>
      <c r="DB9170" s="29">
        <v>3.2898139012372298</v>
      </c>
    </row>
    <row r="9171" spans="102:106" ht="20.100000000000001" customHeight="1" x14ac:dyDescent="0.2">
      <c r="CX9171" s="29">
        <v>9033</v>
      </c>
      <c r="CY9171" s="29">
        <v>1.6448670217677031</v>
      </c>
      <c r="CZ9171" s="29">
        <v>1.9599183284423418</v>
      </c>
      <c r="DA9171" s="29">
        <v>2.5755701774341033</v>
      </c>
      <c r="DB9171" s="29">
        <v>3.2898139801398907</v>
      </c>
    </row>
    <row r="9172" spans="102:106" ht="20.100000000000001" customHeight="1" x14ac:dyDescent="0.2">
      <c r="CX9172" s="29">
        <v>9034</v>
      </c>
      <c r="CY9172" s="29">
        <v>1.6448670202856843</v>
      </c>
      <c r="CZ9172" s="29">
        <v>1.9599183334974872</v>
      </c>
      <c r="DA9172" s="29">
        <v>2.5755702061170545</v>
      </c>
      <c r="DB9172" s="29">
        <v>3.2898140590251308</v>
      </c>
    </row>
    <row r="9173" spans="102:106" ht="20.100000000000001" customHeight="1" x14ac:dyDescent="0.2">
      <c r="CX9173" s="29">
        <v>9035</v>
      </c>
      <c r="CY9173" s="29">
        <v>1.6448670188047121</v>
      </c>
      <c r="CZ9173" s="29">
        <v>1.9599183385519143</v>
      </c>
      <c r="DA9173" s="29">
        <v>2.5755702347938358</v>
      </c>
      <c r="DB9173" s="29">
        <v>3.2898141378929742</v>
      </c>
    </row>
    <row r="9174" spans="102:106" ht="20.100000000000001" customHeight="1" x14ac:dyDescent="0.2">
      <c r="CX9174" s="29">
        <v>9036</v>
      </c>
      <c r="CY9174" s="29">
        <v>1.6448670173235569</v>
      </c>
      <c r="CZ9174" s="29">
        <v>1.9599183436049066</v>
      </c>
      <c r="DA9174" s="29">
        <v>2.5755702634640443</v>
      </c>
      <c r="DB9174" s="29">
        <v>3.2898142167431299</v>
      </c>
    </row>
    <row r="9175" spans="102:106" ht="20.100000000000001" customHeight="1" x14ac:dyDescent="0.2">
      <c r="CX9175" s="29">
        <v>9037</v>
      </c>
      <c r="CY9175" s="29">
        <v>1.6448670158434235</v>
      </c>
      <c r="CZ9175" s="29">
        <v>1.9599183486562546</v>
      </c>
      <c r="DA9175" s="29">
        <v>2.5755702921280483</v>
      </c>
      <c r="DB9175" s="29">
        <v>3.2898142955762157</v>
      </c>
    </row>
    <row r="9176" spans="102:106" ht="20.100000000000001" customHeight="1" x14ac:dyDescent="0.2">
      <c r="CX9176" s="29">
        <v>9038</v>
      </c>
      <c r="CY9176" s="29">
        <v>1.6448670143630768</v>
      </c>
      <c r="CZ9176" s="29">
        <v>1.9599183537072806</v>
      </c>
      <c r="DA9176" s="29">
        <v>2.5755703207858249</v>
      </c>
      <c r="DB9176" s="29">
        <v>3.2898143743913235</v>
      </c>
    </row>
    <row r="9177" spans="102:106" ht="20.100000000000001" customHeight="1" x14ac:dyDescent="0.2">
      <c r="CX9177" s="29">
        <v>9039</v>
      </c>
      <c r="CY9177" s="29">
        <v>1.644867012883106</v>
      </c>
      <c r="CZ9177" s="29">
        <v>1.9599183587567455</v>
      </c>
      <c r="DA9177" s="29">
        <v>2.5755703494369557</v>
      </c>
      <c r="DB9177" s="29">
        <v>3.2898144531896669</v>
      </c>
    </row>
    <row r="9178" spans="102:106" ht="20.100000000000001" customHeight="1" x14ac:dyDescent="0.2">
      <c r="CX9178" s="29">
        <v>9040</v>
      </c>
      <c r="CY9178" s="29">
        <v>1.6448670114028796</v>
      </c>
      <c r="CZ9178" s="29">
        <v>1.9599183638049409</v>
      </c>
      <c r="DA9178" s="29">
        <v>2.575570378081796</v>
      </c>
      <c r="DB9178" s="29">
        <v>3.2898145319700212</v>
      </c>
    </row>
    <row r="9179" spans="102:106" ht="20.100000000000001" customHeight="1" x14ac:dyDescent="0.2">
      <c r="CX9179" s="29">
        <v>9041</v>
      </c>
      <c r="CY9179" s="29">
        <v>1.6448670099235909</v>
      </c>
      <c r="CZ9179" s="29">
        <v>1.9599183688521555</v>
      </c>
      <c r="DA9179" s="29">
        <v>2.5755704067206979</v>
      </c>
      <c r="DB9179" s="29">
        <v>3.2898146107332842</v>
      </c>
    </row>
    <row r="9180" spans="102:106" ht="20.100000000000001" customHeight="1" x14ac:dyDescent="0.2">
      <c r="CX9180" s="29">
        <v>9042</v>
      </c>
      <c r="CY9180" s="29">
        <v>1.6448670084452124</v>
      </c>
      <c r="CZ9180" s="29">
        <v>1.959918373898162</v>
      </c>
      <c r="DA9180" s="29">
        <v>2.5755704353532289</v>
      </c>
      <c r="DB9180" s="29">
        <v>3.2898146894788285</v>
      </c>
    </row>
    <row r="9181" spans="102:106" ht="20.100000000000001" customHeight="1" x14ac:dyDescent="0.2">
      <c r="CX9181" s="29">
        <v>9043</v>
      </c>
      <c r="CY9181" s="29">
        <v>1.6448670069658817</v>
      </c>
      <c r="CZ9181" s="29">
        <v>1.9599183789432431</v>
      </c>
      <c r="DA9181" s="29">
        <v>2.5755704639789525</v>
      </c>
      <c r="DB9181" s="29">
        <v>3.2898147682072345</v>
      </c>
    </row>
    <row r="9182" spans="102:106" ht="20.100000000000001" customHeight="1" x14ac:dyDescent="0.2">
      <c r="CX9182" s="29">
        <v>9044</v>
      </c>
      <c r="CY9182" s="29">
        <v>1.6448670054880057</v>
      </c>
      <c r="CZ9182" s="29">
        <v>1.9599183839871639</v>
      </c>
      <c r="DA9182" s="29">
        <v>2.5755704925985952</v>
      </c>
      <c r="DB9182" s="29">
        <v>3.2898148469181683</v>
      </c>
    </row>
    <row r="9183" spans="102:106" ht="20.100000000000001" customHeight="1" x14ac:dyDescent="0.2">
      <c r="CX9183" s="29">
        <v>9045</v>
      </c>
      <c r="CY9183" s="29">
        <v>1.6448670040097157</v>
      </c>
      <c r="CZ9183" s="29">
        <v>1.9599183890296872</v>
      </c>
      <c r="DA9183" s="29">
        <v>2.5755705212117119</v>
      </c>
      <c r="DB9183" s="29">
        <v>3.289814925611894</v>
      </c>
    </row>
    <row r="9184" spans="102:106" ht="20.100000000000001" customHeight="1" x14ac:dyDescent="0.2">
      <c r="CX9184" s="29">
        <v>9046</v>
      </c>
      <c r="CY9184" s="29">
        <v>1.6448670025321921</v>
      </c>
      <c r="CZ9184" s="29">
        <v>1.9599183940715954</v>
      </c>
      <c r="DA9184" s="29">
        <v>2.5755705498190187</v>
      </c>
      <c r="DB9184" s="29">
        <v>3.2898150042880649</v>
      </c>
    </row>
    <row r="9185" spans="102:106" ht="20.100000000000001" customHeight="1" x14ac:dyDescent="0.2">
      <c r="CX9185" s="29">
        <v>9047</v>
      </c>
      <c r="CY9185" s="29">
        <v>1.6448670010547817</v>
      </c>
      <c r="CZ9185" s="29">
        <v>1.9599183991121336</v>
      </c>
      <c r="DA9185" s="29">
        <v>2.5755705784196721</v>
      </c>
      <c r="DB9185" s="29">
        <v>3.2898150829466291</v>
      </c>
    </row>
    <row r="9186" spans="102:106" ht="20.100000000000001" customHeight="1" x14ac:dyDescent="0.2">
      <c r="CX9186" s="29">
        <v>9048</v>
      </c>
      <c r="CY9186" s="29">
        <v>1.6448669995780478</v>
      </c>
      <c r="CZ9186" s="29">
        <v>1.9599184041515645</v>
      </c>
      <c r="DA9186" s="29">
        <v>2.5755706070139901</v>
      </c>
      <c r="DB9186" s="29">
        <v>3.2898151615881424</v>
      </c>
    </row>
    <row r="9187" spans="102:106" ht="20.100000000000001" customHeight="1" x14ac:dyDescent="0.2">
      <c r="CX9187" s="29">
        <v>9049</v>
      </c>
      <c r="CY9187" s="29">
        <v>1.644866998101332</v>
      </c>
      <c r="CZ9187" s="29">
        <v>1.9599184091901491</v>
      </c>
      <c r="DA9187" s="29">
        <v>2.5755706356018981</v>
      </c>
      <c r="DB9187" s="29">
        <v>3.2898152402119321</v>
      </c>
    </row>
    <row r="9188" spans="102:106" ht="20.100000000000001" customHeight="1" x14ac:dyDescent="0.2">
      <c r="CX9188" s="29">
        <v>9050</v>
      </c>
      <c r="CY9188" s="29">
        <v>1.6448669966245812</v>
      </c>
      <c r="CZ9188" s="29">
        <v>1.9599184142271207</v>
      </c>
      <c r="DA9188" s="29">
        <v>2.5755706641837066</v>
      </c>
      <c r="DB9188" s="29">
        <v>3.2898153188185404</v>
      </c>
    </row>
    <row r="9189" spans="102:106" ht="20.100000000000001" customHeight="1" x14ac:dyDescent="0.2">
      <c r="CX9189" s="29">
        <v>9051</v>
      </c>
      <c r="CY9189" s="29">
        <v>1.644866995148351</v>
      </c>
      <c r="CZ9189" s="29">
        <v>1.9599184192632442</v>
      </c>
      <c r="DA9189" s="29">
        <v>2.5755706927589403</v>
      </c>
      <c r="DB9189" s="29">
        <v>3.2898153974078954</v>
      </c>
    </row>
    <row r="9190" spans="102:106" ht="20.100000000000001" customHeight="1" x14ac:dyDescent="0.2">
      <c r="CX9190" s="29">
        <v>9052</v>
      </c>
      <c r="CY9190" s="29">
        <v>1.6448669936725837</v>
      </c>
      <c r="CZ9190" s="29">
        <v>1.9599184242982575</v>
      </c>
      <c r="DA9190" s="29">
        <v>2.5755707213279009</v>
      </c>
      <c r="DB9190" s="29">
        <v>3.2898154759796108</v>
      </c>
    </row>
    <row r="9191" spans="102:106" ht="20.100000000000001" customHeight="1" x14ac:dyDescent="0.2">
      <c r="CX9191" s="29">
        <v>9053</v>
      </c>
      <c r="CY9191" s="29">
        <v>1.6448669921972181</v>
      </c>
      <c r="CZ9191" s="29">
        <v>1.9599184293318952</v>
      </c>
      <c r="DA9191" s="29">
        <v>2.5755707498908844</v>
      </c>
      <c r="DB9191" s="29">
        <v>3.2898155545342127</v>
      </c>
    </row>
    <row r="9192" spans="102:106" ht="20.100000000000001" customHeight="1" x14ac:dyDescent="0.2">
      <c r="CX9192" s="29">
        <v>9054</v>
      </c>
      <c r="CY9192" s="29">
        <v>1.64486699072219</v>
      </c>
      <c r="CZ9192" s="29">
        <v>1.959918434364913</v>
      </c>
      <c r="DA9192" s="29">
        <v>2.5755707784470121</v>
      </c>
      <c r="DB9192" s="29">
        <v>3.2898156330713038</v>
      </c>
    </row>
    <row r="9193" spans="102:106" ht="20.100000000000001" customHeight="1" x14ac:dyDescent="0.2">
      <c r="CX9193" s="29">
        <v>9055</v>
      </c>
      <c r="CY9193" s="29">
        <v>1.644866989247433</v>
      </c>
      <c r="CZ9193" s="29">
        <v>1.9599184393965252</v>
      </c>
      <c r="DA9193" s="29">
        <v>2.575570806997352</v>
      </c>
      <c r="DB9193" s="29">
        <v>3.2898157115910918</v>
      </c>
    </row>
    <row r="9194" spans="102:106" ht="20.100000000000001" customHeight="1" x14ac:dyDescent="0.2">
      <c r="CX9194" s="29">
        <v>9056</v>
      </c>
      <c r="CY9194" s="29">
        <v>1.6448669877728774</v>
      </c>
      <c r="CZ9194" s="29">
        <v>1.9599184444269688</v>
      </c>
      <c r="DA9194" s="29">
        <v>2.5755708355410154</v>
      </c>
      <c r="DB9194" s="29">
        <v>3.2898157900937792</v>
      </c>
    </row>
    <row r="9195" spans="102:106" ht="20.100000000000001" customHeight="1" x14ac:dyDescent="0.2">
      <c r="CX9195" s="29">
        <v>9057</v>
      </c>
      <c r="CY9195" s="29">
        <v>1.6448669862990604</v>
      </c>
      <c r="CZ9195" s="29">
        <v>1.9599184494564756</v>
      </c>
      <c r="DA9195" s="29">
        <v>2.5755708640786712</v>
      </c>
      <c r="DB9195" s="29">
        <v>3.2898158685789523</v>
      </c>
    </row>
    <row r="9196" spans="102:106" ht="20.100000000000001" customHeight="1" x14ac:dyDescent="0.2">
      <c r="CX9196" s="29">
        <v>9058</v>
      </c>
      <c r="CY9196" s="29">
        <v>1.6448669848252964</v>
      </c>
      <c r="CZ9196" s="29">
        <v>1.9599184544852755</v>
      </c>
      <c r="DA9196" s="29">
        <v>2.5755708926098126</v>
      </c>
      <c r="DB9196" s="29">
        <v>3.2898159470468005</v>
      </c>
    </row>
    <row r="9197" spans="102:106" ht="20.100000000000001" customHeight="1" x14ac:dyDescent="0.2">
      <c r="CX9197" s="29">
        <v>9059</v>
      </c>
      <c r="CY9197" s="29">
        <v>1.6448669833521172</v>
      </c>
      <c r="CZ9197" s="29">
        <v>1.9599184595120558</v>
      </c>
      <c r="DA9197" s="29">
        <v>2.5755709211347075</v>
      </c>
      <c r="DB9197" s="29">
        <v>3.289816025497204</v>
      </c>
    </row>
    <row r="9198" spans="102:106" ht="20.100000000000001" customHeight="1" x14ac:dyDescent="0.2">
      <c r="CX9198" s="29">
        <v>9060</v>
      </c>
      <c r="CY9198" s="29">
        <v>1.6448669818788304</v>
      </c>
      <c r="CZ9198" s="29">
        <v>1.9599184645380645</v>
      </c>
      <c r="DA9198" s="29">
        <v>2.5755709496536205</v>
      </c>
      <c r="DB9198" s="29">
        <v>3.2898161039303413</v>
      </c>
    </row>
    <row r="9199" spans="102:106" ht="20.100000000000001" customHeight="1" x14ac:dyDescent="0.2">
      <c r="CX9199" s="29">
        <v>9061</v>
      </c>
      <c r="CY9199" s="29">
        <v>1.6448669804059626</v>
      </c>
      <c r="CZ9199" s="29">
        <v>1.9599184695630081</v>
      </c>
      <c r="DA9199" s="29">
        <v>2.5755709781660312</v>
      </c>
      <c r="DB9199" s="29">
        <v>3.2898161823460792</v>
      </c>
    </row>
    <row r="9200" spans="102:106" ht="20.100000000000001" customHeight="1" x14ac:dyDescent="0.2">
      <c r="CX9200" s="29">
        <v>9062</v>
      </c>
      <c r="CY9200" s="29">
        <v>1.6448669789334258</v>
      </c>
      <c r="CZ9200" s="29">
        <v>1.959918474587101</v>
      </c>
      <c r="DA9200" s="29">
        <v>2.5755710066721944</v>
      </c>
      <c r="DB9200" s="29">
        <v>3.2898162607445842</v>
      </c>
    </row>
    <row r="9201" spans="102:106" ht="20.100000000000001" customHeight="1" x14ac:dyDescent="0.2">
      <c r="CX9201" s="29">
        <v>9063</v>
      </c>
      <c r="CY9201" s="29">
        <v>1.6448669774611302</v>
      </c>
      <c r="CZ9201" s="29">
        <v>1.9599184796095297</v>
      </c>
      <c r="DA9201" s="29">
        <v>2.5755710351715804</v>
      </c>
      <c r="DB9201" s="29">
        <v>3.2898163391260189</v>
      </c>
    </row>
    <row r="9202" spans="102:106" ht="20.100000000000001" customHeight="1" x14ac:dyDescent="0.2">
      <c r="CX9202" s="29">
        <v>9064</v>
      </c>
      <c r="CY9202" s="29">
        <v>1.6448669759895935</v>
      </c>
      <c r="CZ9202" s="29">
        <v>1.9599184846315287</v>
      </c>
      <c r="DA9202" s="29">
        <v>2.5755710636652149</v>
      </c>
      <c r="DB9202" s="29">
        <v>3.2898164174899276</v>
      </c>
    </row>
    <row r="9203" spans="102:106" ht="20.100000000000001" customHeight="1" x14ac:dyDescent="0.2">
      <c r="CX9203" s="29">
        <v>9065</v>
      </c>
      <c r="CY9203" s="29">
        <v>1.6448669745181084</v>
      </c>
      <c r="CZ9203" s="29">
        <v>1.9599184896517641</v>
      </c>
      <c r="DA9203" s="29">
        <v>2.575571092152559</v>
      </c>
      <c r="DB9203" s="29">
        <v>3.2898164958364577</v>
      </c>
    </row>
    <row r="9204" spans="102:106" ht="20.100000000000001" customHeight="1" x14ac:dyDescent="0.2">
      <c r="CX9204" s="29">
        <v>9066</v>
      </c>
      <c r="CY9204" s="29">
        <v>1.6448669730465746</v>
      </c>
      <c r="CZ9204" s="29">
        <v>1.9599184946714634</v>
      </c>
      <c r="DA9204" s="29">
        <v>2.5755711206334593</v>
      </c>
      <c r="DB9204" s="29">
        <v>3.2898165741660597</v>
      </c>
    </row>
    <row r="9205" spans="102:106" ht="20.100000000000001" customHeight="1" x14ac:dyDescent="0.2">
      <c r="CX9205" s="29">
        <v>9067</v>
      </c>
      <c r="CY9205" s="29">
        <v>1.6448669715755027</v>
      </c>
      <c r="CZ9205" s="29">
        <v>1.959918499689798</v>
      </c>
      <c r="DA9205" s="29">
        <v>2.5755711491081481</v>
      </c>
      <c r="DB9205" s="29">
        <v>3.2898166524782595</v>
      </c>
    </row>
    <row r="9206" spans="102:106" ht="20.100000000000001" customHeight="1" x14ac:dyDescent="0.2">
      <c r="CX9206" s="29">
        <v>9068</v>
      </c>
      <c r="CY9206" s="29">
        <v>1.6448669701053984</v>
      </c>
      <c r="CZ9206" s="29">
        <v>1.9599185047069627</v>
      </c>
      <c r="DA9206" s="29">
        <v>2.5755711775760717</v>
      </c>
      <c r="DB9206" s="29">
        <v>3.2898167307728845</v>
      </c>
    </row>
    <row r="9207" spans="102:106" ht="20.100000000000001" customHeight="1" x14ac:dyDescent="0.2">
      <c r="CX9207" s="29">
        <v>9069</v>
      </c>
      <c r="CY9207" s="29">
        <v>1.6448669686349309</v>
      </c>
      <c r="CZ9207" s="29">
        <v>1.9599185097236622</v>
      </c>
      <c r="DA9207" s="29">
        <v>2.5755712060382336</v>
      </c>
      <c r="DB9207" s="29">
        <v>3.2898168090506701</v>
      </c>
    </row>
    <row r="9208" spans="102:106" ht="20.100000000000001" customHeight="1" x14ac:dyDescent="0.2">
      <c r="CX9208" s="29">
        <v>9070</v>
      </c>
      <c r="CY9208" s="29">
        <v>1.6448669671652123</v>
      </c>
      <c r="CZ9208" s="29">
        <v>1.9599185147380307</v>
      </c>
      <c r="DA9208" s="29">
        <v>2.5755712344940731</v>
      </c>
      <c r="DB9208" s="29">
        <v>3.289816887311126</v>
      </c>
    </row>
    <row r="9209" spans="102:106" ht="20.100000000000001" customHeight="1" x14ac:dyDescent="0.2">
      <c r="CX9209" s="29">
        <v>9071</v>
      </c>
      <c r="CY9209" s="29">
        <v>1.6448669656955168</v>
      </c>
      <c r="CZ9209" s="29">
        <v>1.9599185197523059</v>
      </c>
      <c r="DA9209" s="29">
        <v>2.5755712629434115</v>
      </c>
      <c r="DB9209" s="29">
        <v>3.2898169655540617</v>
      </c>
    </row>
    <row r="9210" spans="102:106" ht="20.100000000000001" customHeight="1" x14ac:dyDescent="0.2">
      <c r="CX9210" s="29">
        <v>9072</v>
      </c>
      <c r="CY9210" s="29">
        <v>1.6448669642263403</v>
      </c>
      <c r="CZ9210" s="29">
        <v>1.9599185247646145</v>
      </c>
      <c r="DA9210" s="29">
        <v>2.5755712913868507</v>
      </c>
      <c r="DB9210" s="29">
        <v>3.2898170437798897</v>
      </c>
    </row>
    <row r="9211" spans="102:106" ht="20.100000000000001" customHeight="1" x14ac:dyDescent="0.2">
      <c r="CX9211" s="29">
        <v>9073</v>
      </c>
      <c r="CY9211" s="29">
        <v>1.6448669627575623</v>
      </c>
      <c r="CZ9211" s="29">
        <v>1.9599185297766744</v>
      </c>
      <c r="DA9211" s="29">
        <v>2.5755713198238128</v>
      </c>
      <c r="DB9211" s="29">
        <v>3.2898171219884085</v>
      </c>
    </row>
    <row r="9212" spans="102:106" ht="20.100000000000001" customHeight="1" x14ac:dyDescent="0.2">
      <c r="CX9212" s="29">
        <v>9074</v>
      </c>
      <c r="CY9212" s="29">
        <v>1.6448669612890603</v>
      </c>
      <c r="CZ9212" s="29">
        <v>1.9599185347876329</v>
      </c>
      <c r="DA9212" s="29">
        <v>2.5755713482544995</v>
      </c>
      <c r="DB9212" s="29">
        <v>3.289817200180019</v>
      </c>
    </row>
    <row r="9213" spans="102:106" ht="20.100000000000001" customHeight="1" x14ac:dyDescent="0.2">
      <c r="CX9213" s="29">
        <v>9075</v>
      </c>
      <c r="CY9213" s="29">
        <v>1.6448669598207086</v>
      </c>
      <c r="CZ9213" s="29">
        <v>1.9599185397971461</v>
      </c>
      <c r="DA9213" s="29">
        <v>2.5755713766791053</v>
      </c>
      <c r="DB9213" s="29">
        <v>3.2898172783542017</v>
      </c>
    </row>
    <row r="9214" spans="102:106" ht="20.100000000000001" customHeight="1" x14ac:dyDescent="0.2">
      <c r="CX9214" s="29">
        <v>9076</v>
      </c>
      <c r="CY9214" s="29">
        <v>1.6448669583529911</v>
      </c>
      <c r="CZ9214" s="29">
        <v>1.9599185448053815</v>
      </c>
      <c r="DA9214" s="29">
        <v>2.5755714050970404</v>
      </c>
      <c r="DB9214" s="29">
        <v>3.2898173565110413</v>
      </c>
    </row>
    <row r="9215" spans="102:106" ht="20.100000000000001" customHeight="1" x14ac:dyDescent="0.2">
      <c r="CX9215" s="29">
        <v>9077</v>
      </c>
      <c r="CY9215" s="29">
        <v>1.6448669568851635</v>
      </c>
      <c r="CZ9215" s="29">
        <v>1.9599185498125018</v>
      </c>
      <c r="DA9215" s="29">
        <v>2.5755714335092739</v>
      </c>
      <c r="DB9215" s="29">
        <v>3.2898174346506179</v>
      </c>
    </row>
    <row r="9216" spans="102:106" ht="20.100000000000001" customHeight="1" x14ac:dyDescent="0.2">
      <c r="CX9216" s="29">
        <v>9078</v>
      </c>
      <c r="CY9216" s="29">
        <v>1.6448669554177044</v>
      </c>
      <c r="CZ9216" s="29">
        <v>1.9599185548186679</v>
      </c>
      <c r="DA9216" s="29">
        <v>2.5755714619148145</v>
      </c>
      <c r="DB9216" s="29">
        <v>3.2898175127733094</v>
      </c>
    </row>
    <row r="9217" spans="102:106" ht="20.100000000000001" customHeight="1" x14ac:dyDescent="0.2">
      <c r="CX9217" s="29">
        <v>9079</v>
      </c>
      <c r="CY9217" s="29">
        <v>1.6448669539504759</v>
      </c>
      <c r="CZ9217" s="29">
        <v>1.9599185598240358</v>
      </c>
      <c r="DA9217" s="29">
        <v>2.5755714903142306</v>
      </c>
      <c r="DB9217" s="29">
        <v>3.289817590878267</v>
      </c>
    </row>
    <row r="9218" spans="102:106" ht="20.100000000000001" customHeight="1" x14ac:dyDescent="0.2">
      <c r="CX9218" s="29">
        <v>9080</v>
      </c>
      <c r="CY9218" s="29">
        <v>1.6448669524839505</v>
      </c>
      <c r="CZ9218" s="29">
        <v>1.9599185648277309</v>
      </c>
      <c r="DA9218" s="29">
        <v>2.5755715187073052</v>
      </c>
      <c r="DB9218" s="29">
        <v>3.2898176689664687</v>
      </c>
    </row>
    <row r="9219" spans="102:106" ht="20.100000000000001" customHeight="1" x14ac:dyDescent="0.2">
      <c r="CX9219" s="29">
        <v>9081</v>
      </c>
      <c r="CY9219" s="29">
        <v>1.6448669510173726</v>
      </c>
      <c r="CZ9219" s="29">
        <v>1.9599185698304171</v>
      </c>
      <c r="DA9219" s="29">
        <v>2.5755715470942055</v>
      </c>
      <c r="DB9219" s="29">
        <v>3.2898177470373602</v>
      </c>
    </row>
    <row r="9220" spans="102:106" ht="20.100000000000001" customHeight="1" x14ac:dyDescent="0.2">
      <c r="CX9220" s="29">
        <v>9082</v>
      </c>
      <c r="CY9220" s="29">
        <v>1.6448669495518211</v>
      </c>
      <c r="CZ9220" s="29">
        <v>1.9599185748322403</v>
      </c>
      <c r="DA9220" s="29">
        <v>2.5755715754747057</v>
      </c>
      <c r="DB9220" s="29">
        <v>3.2898178250909909</v>
      </c>
    </row>
    <row r="9221" spans="102:106" ht="20.100000000000001" customHeight="1" x14ac:dyDescent="0.2">
      <c r="CX9221" s="29">
        <v>9083</v>
      </c>
      <c r="CY9221" s="29">
        <v>1.6448669480859219</v>
      </c>
      <c r="CZ9221" s="29">
        <v>1.9599185798328294</v>
      </c>
      <c r="DA9221" s="29">
        <v>2.5755716038489651</v>
      </c>
      <c r="DB9221" s="29">
        <v>3.2898179031274051</v>
      </c>
    </row>
    <row r="9222" spans="102:106" ht="20.100000000000001" customHeight="1" x14ac:dyDescent="0.2">
      <c r="CX9222" s="29">
        <v>9084</v>
      </c>
      <c r="CY9222" s="29">
        <v>1.6448669466207482</v>
      </c>
      <c r="CZ9222" s="29">
        <v>1.959918584832838</v>
      </c>
      <c r="DA9222" s="29">
        <v>2.5755716322171378</v>
      </c>
      <c r="DB9222" s="29">
        <v>3.2898179811469466</v>
      </c>
    </row>
    <row r="9223" spans="102:106" ht="20.100000000000001" customHeight="1" x14ac:dyDescent="0.2">
      <c r="CX9223" s="29">
        <v>9085</v>
      </c>
      <c r="CY9223" s="29">
        <v>1.6448669451555329</v>
      </c>
      <c r="CZ9223" s="29">
        <v>1.9599185898313738</v>
      </c>
      <c r="DA9223" s="29">
        <v>2.5755716605793748</v>
      </c>
      <c r="DB9223" s="29">
        <v>3.289818059149038</v>
      </c>
    </row>
    <row r="9224" spans="102:106" ht="20.100000000000001" customHeight="1" x14ac:dyDescent="0.2">
      <c r="CX9224" s="29">
        <v>9086</v>
      </c>
      <c r="CY9224" s="29">
        <v>1.6448669436907306</v>
      </c>
      <c r="CZ9224" s="29">
        <v>1.9599185948285687</v>
      </c>
      <c r="DA9224" s="29">
        <v>2.5755716889350402</v>
      </c>
      <c r="DB9224" s="29">
        <v>3.2898181371340107</v>
      </c>
    </row>
    <row r="9225" spans="102:106" ht="20.100000000000001" customHeight="1" x14ac:dyDescent="0.2">
      <c r="CX9225" s="29">
        <v>9087</v>
      </c>
      <c r="CY9225" s="29">
        <v>1.6448669422267936</v>
      </c>
      <c r="CZ9225" s="29">
        <v>1.9599185998245521</v>
      </c>
      <c r="DA9225" s="29">
        <v>2.5755717172842743</v>
      </c>
      <c r="DB9225" s="29">
        <v>3.289818215101886</v>
      </c>
    </row>
    <row r="9226" spans="102:106" ht="20.100000000000001" customHeight="1" x14ac:dyDescent="0.2">
      <c r="CX9226" s="29">
        <v>9088</v>
      </c>
      <c r="CY9226" s="29">
        <v>1.6448669407623329</v>
      </c>
      <c r="CZ9226" s="29">
        <v>1.9599186048199637</v>
      </c>
      <c r="DA9226" s="29">
        <v>2.5755717456272142</v>
      </c>
      <c r="DB9226" s="29">
        <v>3.2898182930523743</v>
      </c>
    </row>
    <row r="9227" spans="102:106" ht="20.100000000000001" customHeight="1" x14ac:dyDescent="0.2">
      <c r="CX9227" s="29">
        <v>9089</v>
      </c>
      <c r="CY9227" s="29">
        <v>1.6448669392990203</v>
      </c>
      <c r="CZ9227" s="29">
        <v>1.9599186098138974</v>
      </c>
      <c r="DA9227" s="29">
        <v>2.5755717739643833</v>
      </c>
      <c r="DB9227" s="29">
        <v>3.2898183709860951</v>
      </c>
    </row>
    <row r="9228" spans="102:106" ht="20.100000000000001" customHeight="1" x14ac:dyDescent="0.2">
      <c r="CX9228" s="29">
        <v>9090</v>
      </c>
      <c r="CY9228" s="29">
        <v>1.6448669378354606</v>
      </c>
      <c r="CZ9228" s="29">
        <v>1.9599186148069858</v>
      </c>
      <c r="DA9228" s="29">
        <v>2.5755718022951277</v>
      </c>
      <c r="DB9228" s="29">
        <v>3.2898184489024418</v>
      </c>
    </row>
    <row r="9229" spans="102:106" ht="20.100000000000001" customHeight="1" x14ac:dyDescent="0.2">
      <c r="CX9229" s="29">
        <v>9091</v>
      </c>
      <c r="CY9229" s="29">
        <v>1.6448669363720949</v>
      </c>
      <c r="CZ9229" s="29">
        <v>1.9599186197988296</v>
      </c>
      <c r="DA9229" s="29">
        <v>2.5755718306195696</v>
      </c>
      <c r="DB9229" s="29">
        <v>3.2898185268017177</v>
      </c>
    </row>
    <row r="9230" spans="102:106" ht="20.100000000000001" customHeight="1" x14ac:dyDescent="0.2">
      <c r="CX9230" s="29">
        <v>9092</v>
      </c>
      <c r="CY9230" s="29">
        <v>1.6448669349093605</v>
      </c>
      <c r="CZ9230" s="29">
        <v>1.9599186247900555</v>
      </c>
      <c r="DA9230" s="29">
        <v>2.5755718589378276</v>
      </c>
      <c r="DB9230" s="29">
        <v>3.2898186046836084</v>
      </c>
    </row>
    <row r="9231" spans="102:106" ht="20.100000000000001" customHeight="1" x14ac:dyDescent="0.2">
      <c r="CX9231" s="29">
        <v>9093</v>
      </c>
      <c r="CY9231" s="29">
        <v>1.64486693344708</v>
      </c>
      <c r="CZ9231" s="29">
        <v>1.9599186297797426</v>
      </c>
      <c r="DA9231" s="29">
        <v>2.5755718872500171</v>
      </c>
      <c r="DB9231" s="29">
        <v>3.2898186825487126</v>
      </c>
    </row>
    <row r="9232" spans="102:106" ht="20.100000000000001" customHeight="1" x14ac:dyDescent="0.2">
      <c r="CX9232" s="29">
        <v>9094</v>
      </c>
      <c r="CY9232" s="29">
        <v>1.6448669319844584</v>
      </c>
      <c r="CZ9232" s="29">
        <v>1.9599186347674813</v>
      </c>
      <c r="DA9232" s="29">
        <v>2.5755719155554644</v>
      </c>
      <c r="DB9232" s="29">
        <v>3.2898187603963986</v>
      </c>
    </row>
    <row r="9233" spans="102:106" ht="20.100000000000001" customHeight="1" x14ac:dyDescent="0.2">
      <c r="CX9233" s="29">
        <v>9095</v>
      </c>
      <c r="CY9233" s="29">
        <v>1.6448669305231522</v>
      </c>
      <c r="CZ9233" s="29">
        <v>1.959918639755432</v>
      </c>
      <c r="DA9233" s="29">
        <v>2.5755719438550564</v>
      </c>
      <c r="DB9233" s="29">
        <v>3.2898188382272542</v>
      </c>
    </row>
    <row r="9234" spans="102:106" ht="20.100000000000001" customHeight="1" x14ac:dyDescent="0.2">
      <c r="CX9234" s="29">
        <v>9096</v>
      </c>
      <c r="CY9234" s="29">
        <v>1.6448669290617479</v>
      </c>
      <c r="CZ9234" s="29">
        <v>1.9599186447416332</v>
      </c>
      <c r="DA9234" s="29">
        <v>2.5755719721485035</v>
      </c>
      <c r="DB9234" s="29">
        <v>3.2898189160406353</v>
      </c>
    </row>
    <row r="9235" spans="102:106" ht="20.100000000000001" customHeight="1" x14ac:dyDescent="0.2">
      <c r="CX9235" s="29">
        <v>9097</v>
      </c>
      <c r="CY9235" s="29">
        <v>1.6448669276000552</v>
      </c>
      <c r="CZ9235" s="29">
        <v>1.9599186497266954</v>
      </c>
      <c r="DA9235" s="29">
        <v>2.5755720004355096</v>
      </c>
      <c r="DB9235" s="29">
        <v>3.2898189938374234</v>
      </c>
    </row>
    <row r="9236" spans="102:106" ht="20.100000000000001" customHeight="1" x14ac:dyDescent="0.2">
      <c r="CX9236" s="29">
        <v>9098</v>
      </c>
      <c r="CY9236" s="29">
        <v>1.6448669261391089</v>
      </c>
      <c r="CZ9236" s="29">
        <v>1.9599186547112237</v>
      </c>
      <c r="DA9236" s="29">
        <v>2.5755720287165587</v>
      </c>
      <c r="DB9236" s="29">
        <v>3.2898190716166584</v>
      </c>
    </row>
    <row r="9237" spans="102:106" ht="20.100000000000001" customHeight="1" x14ac:dyDescent="0.2">
      <c r="CX9237" s="29">
        <v>9099</v>
      </c>
      <c r="CY9237" s="29">
        <v>1.6448669246787135</v>
      </c>
      <c r="CZ9237" s="29">
        <v>1.9599186596942766</v>
      </c>
      <c r="DA9237" s="29">
        <v>2.5755720569913456</v>
      </c>
      <c r="DB9237" s="29">
        <v>3.2898191493792086</v>
      </c>
    </row>
    <row r="9238" spans="102:106" ht="20.100000000000001" customHeight="1" x14ac:dyDescent="0.2">
      <c r="CX9238" s="29">
        <v>9100</v>
      </c>
      <c r="CY9238" s="29">
        <v>1.6448669232186706</v>
      </c>
      <c r="CZ9238" s="29">
        <v>1.9599186646764535</v>
      </c>
      <c r="DA9238" s="29">
        <v>2.5755720852595614</v>
      </c>
      <c r="DB9238" s="29">
        <v>3.2898192271244091</v>
      </c>
    </row>
    <row r="9239" spans="102:106" ht="20.100000000000001" customHeight="1" x14ac:dyDescent="0.2">
      <c r="CX9239" s="29">
        <v>9101</v>
      </c>
      <c r="CY9239" s="29">
        <v>1.6448669217587786</v>
      </c>
      <c r="CZ9239" s="29">
        <v>1.9599186696573208</v>
      </c>
      <c r="DA9239" s="29">
        <v>2.5755721135220679</v>
      </c>
      <c r="DB9239" s="29">
        <v>3.2898193048525051</v>
      </c>
    </row>
    <row r="9240" spans="102:106" ht="20.100000000000001" customHeight="1" x14ac:dyDescent="0.2">
      <c r="CX9240" s="29">
        <v>9102</v>
      </c>
      <c r="CY9240" s="29">
        <v>1.6448669202994466</v>
      </c>
      <c r="CZ9240" s="29">
        <v>1.9599186746369546</v>
      </c>
      <c r="DA9240" s="29">
        <v>2.5755721417777626</v>
      </c>
      <c r="DB9240" s="29">
        <v>3.2898193825637385</v>
      </c>
    </row>
    <row r="9241" spans="102:106" ht="20.100000000000001" customHeight="1" x14ac:dyDescent="0.2">
      <c r="CX9241" s="29">
        <v>9103</v>
      </c>
      <c r="CY9241" s="29">
        <v>1.6448669188398546</v>
      </c>
      <c r="CZ9241" s="29">
        <v>1.9599186796154304</v>
      </c>
      <c r="DA9241" s="29">
        <v>2.5755721700278906</v>
      </c>
      <c r="DB9241" s="29">
        <v>3.2898194602577298</v>
      </c>
    </row>
    <row r="9242" spans="102:106" ht="20.100000000000001" customHeight="1" x14ac:dyDescent="0.2">
      <c r="CX9242" s="29">
        <v>9104</v>
      </c>
      <c r="CY9242" s="29">
        <v>1.64486691738102</v>
      </c>
      <c r="CZ9242" s="29">
        <v>1.9599186845933332</v>
      </c>
      <c r="DA9242" s="29">
        <v>2.5755721982713413</v>
      </c>
      <c r="DB9242" s="29">
        <v>3.2898195379344028</v>
      </c>
    </row>
    <row r="9243" spans="102:106" ht="20.100000000000001" customHeight="1" x14ac:dyDescent="0.2">
      <c r="CX9243" s="29">
        <v>9105</v>
      </c>
      <c r="CY9243" s="29">
        <v>1.6448669159221152</v>
      </c>
      <c r="CZ9243" s="29">
        <v>1.9599186895697005</v>
      </c>
      <c r="DA9243" s="29">
        <v>2.5755722265085663</v>
      </c>
      <c r="DB9243" s="29">
        <v>3.289819615594594</v>
      </c>
    </row>
    <row r="9244" spans="102:106" ht="20.100000000000001" customHeight="1" x14ac:dyDescent="0.2">
      <c r="CX9244" s="29">
        <v>9106</v>
      </c>
      <c r="CY9244" s="29">
        <v>1.6448669144641535</v>
      </c>
      <c r="CZ9244" s="29">
        <v>1.9599186945451108</v>
      </c>
      <c r="DA9244" s="29">
        <v>2.5755722547400124</v>
      </c>
      <c r="DB9244" s="29">
        <v>3.2898196932372943</v>
      </c>
    </row>
    <row r="9245" spans="102:106" ht="20.100000000000001" customHeight="1" x14ac:dyDescent="0.2">
      <c r="CX9245" s="29">
        <v>9107</v>
      </c>
      <c r="CY9245" s="29">
        <v>1.6448669130063012</v>
      </c>
      <c r="CZ9245" s="29">
        <v>1.9599186995201405</v>
      </c>
      <c r="DA9245" s="29">
        <v>2.5755722829649477</v>
      </c>
      <c r="DB9245" s="29">
        <v>3.2898197708630224</v>
      </c>
    </row>
    <row r="9246" spans="102:106" ht="20.100000000000001" customHeight="1" x14ac:dyDescent="0.2">
      <c r="CX9246" s="29">
        <v>9108</v>
      </c>
      <c r="CY9246" s="29">
        <v>1.6448669115483368</v>
      </c>
      <c r="CZ9246" s="29">
        <v>1.9599187044927848</v>
      </c>
      <c r="DA9246" s="29">
        <v>2.5755723111838105</v>
      </c>
      <c r="DB9246" s="29">
        <v>3.2898198484716787</v>
      </c>
    </row>
    <row r="9247" spans="102:106" ht="20.100000000000001" customHeight="1" x14ac:dyDescent="0.2">
      <c r="CX9247" s="29">
        <v>9109</v>
      </c>
      <c r="CY9247" s="29">
        <v>1.644866910091265</v>
      </c>
      <c r="CZ9247" s="29">
        <v>1.9599187094651591</v>
      </c>
      <c r="DA9247" s="29">
        <v>2.5755723393966434</v>
      </c>
      <c r="DB9247" s="29">
        <v>3.2898199260634633</v>
      </c>
    </row>
    <row r="9248" spans="102:106" ht="20.100000000000001" customHeight="1" x14ac:dyDescent="0.2">
      <c r="CX9248" s="29">
        <v>9110</v>
      </c>
      <c r="CY9248" s="29">
        <v>1.6448669086342433</v>
      </c>
      <c r="CZ9248" s="29">
        <v>1.9599187144362826</v>
      </c>
      <c r="DA9248" s="29">
        <v>2.5755723676030904</v>
      </c>
      <c r="DB9248" s="29">
        <v>3.2898200036379568</v>
      </c>
    </row>
    <row r="9249" spans="102:106" ht="20.100000000000001" customHeight="1" x14ac:dyDescent="0.2">
      <c r="CX9249" s="29">
        <v>9111</v>
      </c>
      <c r="CY9249" s="29">
        <v>1.6448669071770412</v>
      </c>
      <c r="CZ9249" s="29">
        <v>1.959918719406202</v>
      </c>
      <c r="DA9249" s="29">
        <v>2.5755723958031864</v>
      </c>
      <c r="DB9249" s="29">
        <v>3.2898200811956562</v>
      </c>
    </row>
    <row r="9250" spans="102:106" ht="20.100000000000001" customHeight="1" x14ac:dyDescent="0.2">
      <c r="CX9250" s="29">
        <v>9112</v>
      </c>
      <c r="CY9250" s="29">
        <v>1.6448669057212697</v>
      </c>
      <c r="CZ9250" s="29">
        <v>1.9599187243749605</v>
      </c>
      <c r="DA9250" s="29">
        <v>2.5755724239973512</v>
      </c>
      <c r="DB9250" s="29">
        <v>3.2898201587364375</v>
      </c>
    </row>
    <row r="9251" spans="102:106" ht="20.100000000000001" customHeight="1" x14ac:dyDescent="0.2">
      <c r="CX9251" s="29">
        <v>9113</v>
      </c>
      <c r="CY9251" s="29">
        <v>1.6448669042648483</v>
      </c>
      <c r="CZ9251" s="29">
        <v>1.9599187293431144</v>
      </c>
      <c r="DA9251" s="29">
        <v>2.5755724521852166</v>
      </c>
      <c r="DB9251" s="29">
        <v>3.2898202362598647</v>
      </c>
    </row>
    <row r="9252" spans="102:106" ht="20.100000000000001" customHeight="1" x14ac:dyDescent="0.2">
      <c r="CX9252" s="29">
        <v>9114</v>
      </c>
      <c r="CY9252" s="29">
        <v>1.6448669028093825</v>
      </c>
      <c r="CZ9252" s="29">
        <v>1.9599187343096682</v>
      </c>
      <c r="DA9252" s="29">
        <v>2.5755724803668025</v>
      </c>
      <c r="DB9252" s="29">
        <v>3.2898203137664175</v>
      </c>
    </row>
    <row r="9253" spans="102:106" ht="20.100000000000001" customHeight="1" x14ac:dyDescent="0.2">
      <c r="CX9253" s="29">
        <v>9115</v>
      </c>
      <c r="CY9253" s="29">
        <v>1.6448669013540151</v>
      </c>
      <c r="CZ9253" s="29">
        <v>1.9599187392751709</v>
      </c>
      <c r="DA9253" s="29">
        <v>2.5755725085421242</v>
      </c>
      <c r="DB9253" s="29">
        <v>3.2898203912562609</v>
      </c>
    </row>
    <row r="9254" spans="102:106" ht="20.100000000000001" customHeight="1" x14ac:dyDescent="0.2">
      <c r="CX9254" s="29">
        <v>9116</v>
      </c>
      <c r="CY9254" s="29">
        <v>1.6448668998985017</v>
      </c>
      <c r="CZ9254" s="29">
        <v>1.9599187442401684</v>
      </c>
      <c r="DA9254" s="29">
        <v>2.5755725367115856</v>
      </c>
      <c r="DB9254" s="29">
        <v>3.2898204687286352</v>
      </c>
    </row>
    <row r="9255" spans="102:106" ht="20.100000000000001" customHeight="1" x14ac:dyDescent="0.2">
      <c r="CX9255" s="29">
        <v>9117</v>
      </c>
      <c r="CY9255" s="29">
        <v>1.6448668984438239</v>
      </c>
      <c r="CZ9255" s="29">
        <v>1.9599187492031389</v>
      </c>
      <c r="DA9255" s="29">
        <v>2.5755725648747987</v>
      </c>
      <c r="DB9255" s="29">
        <v>3.2898205461843095</v>
      </c>
    </row>
    <row r="9256" spans="102:106" ht="20.100000000000001" customHeight="1" x14ac:dyDescent="0.2">
      <c r="CX9256" s="29">
        <v>9118</v>
      </c>
      <c r="CY9256" s="29">
        <v>1.6448668969891167</v>
      </c>
      <c r="CZ9256" s="29">
        <v>1.9599187541656535</v>
      </c>
      <c r="DA9256" s="29">
        <v>2.5755725930317657</v>
      </c>
      <c r="DB9256" s="29">
        <v>3.2898206236228185</v>
      </c>
    </row>
    <row r="9257" spans="102:106" ht="20.100000000000001" customHeight="1" x14ac:dyDescent="0.2">
      <c r="CX9257" s="29">
        <v>9119</v>
      </c>
      <c r="CY9257" s="29">
        <v>1.6448668955353565</v>
      </c>
      <c r="CZ9257" s="29">
        <v>1.9599187591272158</v>
      </c>
      <c r="DA9257" s="29">
        <v>2.5755726211824852</v>
      </c>
      <c r="DB9257" s="29">
        <v>3.2898207010446119</v>
      </c>
    </row>
    <row r="9258" spans="102:106" ht="20.100000000000001" customHeight="1" x14ac:dyDescent="0.2">
      <c r="CX9258" s="29">
        <v>9120</v>
      </c>
      <c r="CY9258" s="29">
        <v>1.6448668940816717</v>
      </c>
      <c r="CZ9258" s="29">
        <v>1.9599187640868094</v>
      </c>
      <c r="DA9258" s="29">
        <v>2.575572649327341</v>
      </c>
      <c r="DB9258" s="29">
        <v>3.2898207784492142</v>
      </c>
    </row>
    <row r="9259" spans="102:106" ht="20.100000000000001" customHeight="1" x14ac:dyDescent="0.2">
      <c r="CX9259" s="29">
        <v>9121</v>
      </c>
      <c r="CY9259" s="29">
        <v>1.6448668926278029</v>
      </c>
      <c r="CZ9259" s="29">
        <v>1.9599187690459958</v>
      </c>
      <c r="DA9259" s="29">
        <v>2.5755726774655372</v>
      </c>
      <c r="DB9259" s="29">
        <v>3.2898208558367572</v>
      </c>
    </row>
    <row r="9260" spans="102:106" ht="20.100000000000001" customHeight="1" x14ac:dyDescent="0.2">
      <c r="CX9260" s="29">
        <v>9122</v>
      </c>
      <c r="CY9260" s="29">
        <v>1.6448668911747193</v>
      </c>
      <c r="CZ9260" s="29">
        <v>1.9599187740037511</v>
      </c>
      <c r="DA9260" s="29">
        <v>2.5755727055978421</v>
      </c>
      <c r="DB9260" s="29">
        <v>3.2898209332076744</v>
      </c>
    </row>
    <row r="9261" spans="102:106" ht="20.100000000000001" customHeight="1" x14ac:dyDescent="0.2">
      <c r="CX9261" s="29">
        <v>9123</v>
      </c>
      <c r="CY9261" s="29">
        <v>1.6448668897215395</v>
      </c>
      <c r="CZ9261" s="29">
        <v>1.959918778960599</v>
      </c>
      <c r="DA9261" s="29">
        <v>2.5755727337242349</v>
      </c>
      <c r="DB9261" s="29">
        <v>3.2898210105611643</v>
      </c>
    </row>
    <row r="9262" spans="102:106" ht="20.100000000000001" customHeight="1" x14ac:dyDescent="0.2">
      <c r="CX9262" s="29">
        <v>9124</v>
      </c>
      <c r="CY9262" s="29">
        <v>1.6448668882692272</v>
      </c>
      <c r="CZ9262" s="29">
        <v>1.9599187839165404</v>
      </c>
      <c r="DA9262" s="29">
        <v>2.5755727618439064</v>
      </c>
      <c r="DB9262" s="29">
        <v>3.2898210878982646</v>
      </c>
    </row>
    <row r="9263" spans="102:106" ht="20.100000000000001" customHeight="1" x14ac:dyDescent="0.2">
      <c r="CX9263" s="29">
        <v>9125</v>
      </c>
      <c r="CY9263" s="29">
        <v>1.6448668868168952</v>
      </c>
      <c r="CZ9263" s="29">
        <v>1.9599187888715757</v>
      </c>
      <c r="DA9263" s="29">
        <v>2.5755727899576111</v>
      </c>
      <c r="DB9263" s="29">
        <v>3.2898211652181608</v>
      </c>
    </row>
    <row r="9264" spans="102:106" ht="20.100000000000001" customHeight="1" x14ac:dyDescent="0.2">
      <c r="CX9264" s="29">
        <v>9126</v>
      </c>
      <c r="CY9264" s="29">
        <v>1.6448668853648862</v>
      </c>
      <c r="CZ9264" s="29">
        <v>1.9599187938246672</v>
      </c>
      <c r="DA9264" s="29">
        <v>2.5755728180653157</v>
      </c>
      <c r="DB9264" s="29">
        <v>3.2898212425209583</v>
      </c>
    </row>
    <row r="9265" spans="102:106" ht="20.100000000000001" customHeight="1" x14ac:dyDescent="0.2">
      <c r="CX9265" s="29">
        <v>9127</v>
      </c>
      <c r="CY9265" s="29">
        <v>1.6448668839135392</v>
      </c>
      <c r="CZ9265" s="29">
        <v>1.9599187987773563</v>
      </c>
      <c r="DA9265" s="29">
        <v>2.5755728461665881</v>
      </c>
      <c r="DB9265" s="29">
        <v>3.2898213198067539</v>
      </c>
    </row>
    <row r="9266" spans="102:106" ht="20.100000000000001" customHeight="1" x14ac:dyDescent="0.2">
      <c r="CX9266" s="29">
        <v>9128</v>
      </c>
      <c r="CY9266" s="29">
        <v>1.6448668824625747</v>
      </c>
      <c r="CZ9266" s="29">
        <v>1.9599188037291162</v>
      </c>
      <c r="DA9266" s="29">
        <v>2.5755728742621717</v>
      </c>
      <c r="DB9266" s="29">
        <v>3.2898213970759467</v>
      </c>
    </row>
    <row r="9267" spans="102:106" ht="20.100000000000001" customHeight="1" x14ac:dyDescent="0.2">
      <c r="CX9267" s="29">
        <v>9129</v>
      </c>
      <c r="CY9267" s="29">
        <v>1.6448668810110947</v>
      </c>
      <c r="CZ9267" s="29">
        <v>1.959918808679932</v>
      </c>
      <c r="DA9267" s="29">
        <v>2.575572902351233</v>
      </c>
      <c r="DB9267" s="29">
        <v>3.2898214743280088</v>
      </c>
    </row>
    <row r="9268" spans="102:106" ht="20.100000000000001" customHeight="1" x14ac:dyDescent="0.2">
      <c r="CX9268" s="29">
        <v>9130</v>
      </c>
      <c r="CY9268" s="29">
        <v>1.6448668795606611</v>
      </c>
      <c r="CZ9268" s="29">
        <v>1.9599188136287529</v>
      </c>
      <c r="DA9268" s="29">
        <v>2.5755729304341135</v>
      </c>
      <c r="DB9268" s="29">
        <v>3.2898215515633287</v>
      </c>
    </row>
    <row r="9269" spans="102:106" ht="20.100000000000001" customHeight="1" x14ac:dyDescent="0.2">
      <c r="CX9269" s="29">
        <v>9131</v>
      </c>
      <c r="CY9269" s="29">
        <v>1.6448668781103701</v>
      </c>
      <c r="CZ9269" s="29">
        <v>1.959918818577107</v>
      </c>
      <c r="DA9269" s="29">
        <v>2.5755729585111489</v>
      </c>
      <c r="DB9269" s="29">
        <v>3.289821628781366</v>
      </c>
    </row>
    <row r="9270" spans="102:106" ht="20.100000000000001" customHeight="1" x14ac:dyDescent="0.2">
      <c r="CX9270" s="29">
        <v>9132</v>
      </c>
      <c r="CY9270" s="29">
        <v>1.644866876660547</v>
      </c>
      <c r="CZ9270" s="29">
        <v>1.9599188235239373</v>
      </c>
      <c r="DA9270" s="29">
        <v>2.5755729865814927</v>
      </c>
      <c r="DB9270" s="29">
        <v>3.289821705982805</v>
      </c>
    </row>
    <row r="9271" spans="102:106" ht="20.100000000000001" customHeight="1" x14ac:dyDescent="0.2">
      <c r="CX9271" s="29">
        <v>9133</v>
      </c>
      <c r="CY9271" s="29">
        <v>1.6448668752102817</v>
      </c>
      <c r="CZ9271" s="29">
        <v>1.9599188284702485</v>
      </c>
      <c r="DA9271" s="29">
        <v>2.5755730146462592</v>
      </c>
      <c r="DB9271" s="29">
        <v>3.2898217831674019</v>
      </c>
    </row>
    <row r="9272" spans="102:106" ht="20.100000000000001" customHeight="1" x14ac:dyDescent="0.2">
      <c r="CX9272" s="29">
        <v>9134</v>
      </c>
      <c r="CY9272" s="29">
        <v>1.6448668737611265</v>
      </c>
      <c r="CZ9272" s="29">
        <v>1.9599188334154929</v>
      </c>
      <c r="DA9272" s="29">
        <v>2.5755730427045918</v>
      </c>
      <c r="DB9272" s="29">
        <v>3.2898218603349076</v>
      </c>
    </row>
    <row r="9273" spans="102:106" ht="20.100000000000001" customHeight="1" x14ac:dyDescent="0.2">
      <c r="CX9273" s="29">
        <v>9135</v>
      </c>
      <c r="CY9273" s="29">
        <v>1.6448668723121644</v>
      </c>
      <c r="CZ9273" s="29">
        <v>1.959918838359118</v>
      </c>
      <c r="DA9273" s="29">
        <v>2.5755730707572031</v>
      </c>
      <c r="DB9273" s="29">
        <v>3.2898219374856814</v>
      </c>
    </row>
    <row r="9274" spans="102:106" ht="20.100000000000001" customHeight="1" x14ac:dyDescent="0.2">
      <c r="CX9274" s="29">
        <v>9136</v>
      </c>
      <c r="CY9274" s="29">
        <v>1.644866870863094</v>
      </c>
      <c r="CZ9274" s="29">
        <v>1.9599188433016039</v>
      </c>
      <c r="DA9274" s="29">
        <v>2.5755730988028342</v>
      </c>
      <c r="DB9274" s="29">
        <v>3.2898220146194617</v>
      </c>
    </row>
    <row r="9275" spans="102:106" ht="20.100000000000001" customHeight="1" x14ac:dyDescent="0.2">
      <c r="CX9275" s="29">
        <v>9137</v>
      </c>
      <c r="CY9275" s="29">
        <v>1.6448668694148425</v>
      </c>
      <c r="CZ9275" s="29">
        <v>1.959918848243942</v>
      </c>
      <c r="DA9275" s="29">
        <v>2.5755731268429756</v>
      </c>
      <c r="DB9275" s="29">
        <v>3.289822091736291</v>
      </c>
    </row>
    <row r="9276" spans="102:106" ht="20.100000000000001" customHeight="1" x14ac:dyDescent="0.2">
      <c r="CX9276" s="29">
        <v>9138</v>
      </c>
      <c r="CY9276" s="29">
        <v>1.6448668679671012</v>
      </c>
      <c r="CZ9276" s="29">
        <v>1.9599188531845364</v>
      </c>
      <c r="DA9276" s="29">
        <v>2.5755731548767531</v>
      </c>
      <c r="DB9276" s="29">
        <v>3.2898221688362033</v>
      </c>
    </row>
    <row r="9277" spans="102:106" ht="20.100000000000001" customHeight="1" x14ac:dyDescent="0.2">
      <c r="CX9277" s="29">
        <v>9139</v>
      </c>
      <c r="CY9277" s="29">
        <v>1.6448668665189432</v>
      </c>
      <c r="CZ9277" s="29">
        <v>1.9599188581238562</v>
      </c>
      <c r="DA9277" s="29">
        <v>2.5755731829044675</v>
      </c>
      <c r="DB9277" s="29">
        <v>3.2898222459195368</v>
      </c>
    </row>
    <row r="9278" spans="102:106" ht="20.100000000000001" customHeight="1" x14ac:dyDescent="0.2">
      <c r="CX9278" s="29">
        <v>9140</v>
      </c>
      <c r="CY9278" s="29">
        <v>1.6448668650712874</v>
      </c>
      <c r="CZ9278" s="29">
        <v>1.9599188630623663</v>
      </c>
      <c r="DA9278" s="29">
        <v>2.5755732109264158</v>
      </c>
      <c r="DB9278" s="29">
        <v>3.2898223229856995</v>
      </c>
    </row>
    <row r="9279" spans="102:106" ht="20.100000000000001" customHeight="1" x14ac:dyDescent="0.2">
      <c r="CX9279" s="29">
        <v>9141</v>
      </c>
      <c r="CY9279" s="29">
        <v>1.6448668636244337</v>
      </c>
      <c r="CZ9279" s="29">
        <v>1.9599188680000126</v>
      </c>
      <c r="DA9279" s="29">
        <v>2.5755732389417112</v>
      </c>
      <c r="DB9279" s="29">
        <v>3.289822400035324</v>
      </c>
    </row>
    <row r="9280" spans="102:106" ht="20.100000000000001" customHeight="1" x14ac:dyDescent="0.2">
      <c r="CX9280" s="29">
        <v>9142</v>
      </c>
      <c r="CY9280" s="29">
        <v>1.6448668621774458</v>
      </c>
      <c r="CZ9280" s="29">
        <v>1.9599188729362182</v>
      </c>
      <c r="DA9280" s="29">
        <v>2.5755732669510341</v>
      </c>
      <c r="DB9280" s="29">
        <v>3.2898224770678093</v>
      </c>
    </row>
    <row r="9281" spans="102:106" ht="20.100000000000001" customHeight="1" x14ac:dyDescent="0.2">
      <c r="CX9281" s="29">
        <v>9143</v>
      </c>
      <c r="CY9281" s="29">
        <v>1.6448668607312347</v>
      </c>
      <c r="CZ9281" s="29">
        <v>1.9599188778709222</v>
      </c>
      <c r="DA9281" s="29">
        <v>2.5755732949538812</v>
      </c>
      <c r="DB9281" s="29">
        <v>3.2898225540837767</v>
      </c>
    </row>
    <row r="9282" spans="102:106" ht="20.100000000000001" customHeight="1" x14ac:dyDescent="0.2">
      <c r="CX9282" s="29">
        <v>9144</v>
      </c>
      <c r="CY9282" s="29">
        <v>1.6448668592848583</v>
      </c>
      <c r="CZ9282" s="29">
        <v>1.9599188828050935</v>
      </c>
      <c r="DA9282" s="29">
        <v>2.5755733229509259</v>
      </c>
      <c r="DB9282" s="29">
        <v>3.289822631082612</v>
      </c>
    </row>
    <row r="9283" spans="102:106" ht="20.100000000000001" customHeight="1" x14ac:dyDescent="0.2">
      <c r="CX9283" s="29">
        <v>9145</v>
      </c>
      <c r="CY9283" s="29">
        <v>1.6448668578386048</v>
      </c>
      <c r="CZ9283" s="29">
        <v>1.9599188877381468</v>
      </c>
      <c r="DA9283" s="29">
        <v>2.5755733509420495</v>
      </c>
      <c r="DB9283" s="29">
        <v>3.289822708064619</v>
      </c>
    </row>
    <row r="9284" spans="102:106" ht="20.100000000000001" customHeight="1" x14ac:dyDescent="0.2">
      <c r="CX9284" s="29">
        <v>9146</v>
      </c>
      <c r="CY9284" s="29">
        <v>1.6448668563933777</v>
      </c>
      <c r="CZ9284" s="29">
        <v>1.9599188926705271</v>
      </c>
      <c r="DA9284" s="29">
        <v>2.5755733789271287</v>
      </c>
      <c r="DB9284" s="29">
        <v>3.289822785029787</v>
      </c>
    </row>
    <row r="9285" spans="102:106" ht="20.100000000000001" customHeight="1" x14ac:dyDescent="0.2">
      <c r="CX9285" s="29">
        <v>9147</v>
      </c>
      <c r="CY9285" s="29">
        <v>1.6448668549482253</v>
      </c>
      <c r="CZ9285" s="29">
        <v>1.9599188976011239</v>
      </c>
      <c r="DA9285" s="29">
        <v>2.575573406905642</v>
      </c>
      <c r="DB9285" s="29">
        <v>3.2898228619781018</v>
      </c>
    </row>
    <row r="9286" spans="102:106" ht="20.100000000000001" customHeight="1" x14ac:dyDescent="0.2">
      <c r="CX9286" s="29">
        <v>9148</v>
      </c>
      <c r="CY9286" s="29">
        <v>1.6448668535034285</v>
      </c>
      <c r="CZ9286" s="29">
        <v>1.9599189025308943</v>
      </c>
      <c r="DA9286" s="29">
        <v>2.5755734348782457</v>
      </c>
      <c r="DB9286" s="29">
        <v>3.2898229389098477</v>
      </c>
    </row>
    <row r="9287" spans="102:106" ht="20.100000000000001" customHeight="1" x14ac:dyDescent="0.2">
      <c r="CX9287" s="29">
        <v>9149</v>
      </c>
      <c r="CY9287" s="29">
        <v>1.6448668520586476</v>
      </c>
      <c r="CZ9287" s="29">
        <v>1.9599189074597558</v>
      </c>
      <c r="DA9287" s="29">
        <v>2.5755734628448024</v>
      </c>
      <c r="DB9287" s="29">
        <v>3.2898230158243829</v>
      </c>
    </row>
    <row r="9288" spans="102:106" ht="20.100000000000001" customHeight="1" x14ac:dyDescent="0.2">
      <c r="CX9288" s="29">
        <v>9150</v>
      </c>
      <c r="CY9288" s="29">
        <v>1.6448668506141568</v>
      </c>
      <c r="CZ9288" s="29">
        <v>1.9599189123881413</v>
      </c>
      <c r="DA9288" s="29">
        <v>2.575573490805172</v>
      </c>
      <c r="DB9288" s="29">
        <v>3.2898230927225987</v>
      </c>
    </row>
    <row r="9289" spans="102:106" ht="20.100000000000001" customHeight="1" x14ac:dyDescent="0.2">
      <c r="CX9289" s="29">
        <v>9151</v>
      </c>
      <c r="CY9289" s="29">
        <v>1.6448668491702285</v>
      </c>
      <c r="CZ9289" s="29">
        <v>1.9599189173138898</v>
      </c>
      <c r="DA9289" s="29">
        <v>2.5755735187592084</v>
      </c>
      <c r="DB9289" s="29">
        <v>3.2898231696035332</v>
      </c>
    </row>
    <row r="9290" spans="102:106" ht="20.100000000000001" customHeight="1" x14ac:dyDescent="0.2">
      <c r="CX9290" s="29">
        <v>9152</v>
      </c>
      <c r="CY9290" s="29">
        <v>1.6448668477265143</v>
      </c>
      <c r="CZ9290" s="29">
        <v>1.9599189222400171</v>
      </c>
      <c r="DA9290" s="29">
        <v>2.5755735467071559</v>
      </c>
      <c r="DB9290" s="29">
        <v>3.2898232464680657</v>
      </c>
    </row>
    <row r="9291" spans="102:106" ht="20.100000000000001" customHeight="1" x14ac:dyDescent="0.2">
      <c r="CX9291" s="29">
        <v>9153</v>
      </c>
      <c r="CY9291" s="29">
        <v>1.6448668462832803</v>
      </c>
      <c r="CZ9291" s="29">
        <v>1.9599189271638375</v>
      </c>
      <c r="DA9291" s="29">
        <v>2.5755735746496486</v>
      </c>
      <c r="DB9291" s="29">
        <v>3.2898233233155305</v>
      </c>
    </row>
    <row r="9292" spans="102:106" ht="20.100000000000001" customHeight="1" x14ac:dyDescent="0.2">
      <c r="CX9292" s="29">
        <v>9154</v>
      </c>
      <c r="CY9292" s="29">
        <v>1.6448668448401731</v>
      </c>
      <c r="CZ9292" s="29">
        <v>1.9599189320873243</v>
      </c>
      <c r="DA9292" s="29">
        <v>2.575573602585346</v>
      </c>
      <c r="DB9292" s="29">
        <v>3.2898234001461808</v>
      </c>
    </row>
    <row r="9293" spans="102:106" ht="20.100000000000001" customHeight="1" x14ac:dyDescent="0.2">
      <c r="CX9293" s="29">
        <v>9155</v>
      </c>
      <c r="CY9293" s="29">
        <v>1.6448668433974527</v>
      </c>
      <c r="CZ9293" s="29">
        <v>1.9599189370098575</v>
      </c>
      <c r="DA9293" s="29">
        <v>2.5755736305152674</v>
      </c>
      <c r="DB9293" s="29">
        <v>3.2898234769602639</v>
      </c>
    </row>
    <row r="9294" spans="102:106" ht="20.100000000000001" customHeight="1" x14ac:dyDescent="0.2">
      <c r="CX9294" s="29">
        <v>9156</v>
      </c>
      <c r="CY9294" s="29">
        <v>1.6448668419547601</v>
      </c>
      <c r="CZ9294" s="29">
        <v>1.9599189419308127</v>
      </c>
      <c r="DA9294" s="29">
        <v>2.57557365843885</v>
      </c>
      <c r="DB9294" s="29">
        <v>3.2898235537574045</v>
      </c>
    </row>
    <row r="9295" spans="102:106" ht="20.100000000000001" customHeight="1" x14ac:dyDescent="0.2">
      <c r="CX9295" s="29">
        <v>9157</v>
      </c>
      <c r="CY9295" s="29">
        <v>1.6448668405129683</v>
      </c>
      <c r="CZ9295" s="29">
        <v>1.9599189468516363</v>
      </c>
      <c r="DA9295" s="29">
        <v>2.5755736863563174</v>
      </c>
      <c r="DB9295" s="29">
        <v>3.2898236305381472</v>
      </c>
    </row>
    <row r="9296" spans="102:106" ht="20.100000000000001" customHeight="1" x14ac:dyDescent="0.2">
      <c r="CX9296" s="29">
        <v>9158</v>
      </c>
      <c r="CY9296" s="29">
        <v>1.6448668390710934</v>
      </c>
      <c r="CZ9296" s="29">
        <v>1.9599189517701423</v>
      </c>
      <c r="DA9296" s="29">
        <v>2.5755737142678874</v>
      </c>
      <c r="DB9296" s="29">
        <v>3.2898237073017991</v>
      </c>
    </row>
    <row r="9297" spans="102:106" ht="20.100000000000001" customHeight="1" x14ac:dyDescent="0.2">
      <c r="CX9297" s="29">
        <v>9159</v>
      </c>
      <c r="CY9297" s="29">
        <v>1.6448668376300035</v>
      </c>
      <c r="CZ9297" s="29">
        <v>1.9599189566882884</v>
      </c>
      <c r="DA9297" s="29">
        <v>2.5755737421733782</v>
      </c>
      <c r="DB9297" s="29">
        <v>3.2898237840485827</v>
      </c>
    </row>
    <row r="9298" spans="102:106" ht="20.100000000000001" customHeight="1" x14ac:dyDescent="0.2">
      <c r="CX9298" s="29">
        <v>9160</v>
      </c>
      <c r="CY9298" s="29">
        <v>1.64486683618871</v>
      </c>
      <c r="CZ9298" s="29">
        <v>1.9599189616054367</v>
      </c>
      <c r="DA9298" s="29">
        <v>2.5755737700726056</v>
      </c>
      <c r="DB9298" s="29">
        <v>3.2898238607787187</v>
      </c>
    </row>
    <row r="9299" spans="102:106" ht="20.100000000000001" customHeight="1" x14ac:dyDescent="0.2">
      <c r="CX9299" s="29">
        <v>9161</v>
      </c>
      <c r="CY9299" s="29">
        <v>1.644866834747456</v>
      </c>
      <c r="CZ9299" s="29">
        <v>1.9599189665214662</v>
      </c>
      <c r="DA9299" s="29">
        <v>2.5755737979661686</v>
      </c>
      <c r="DB9299" s="29">
        <v>3.2898239374921108</v>
      </c>
    </row>
    <row r="9300" spans="102:106" ht="20.100000000000001" customHeight="1" x14ac:dyDescent="0.2">
      <c r="CX9300" s="29">
        <v>9162</v>
      </c>
      <c r="CY9300" s="29">
        <v>1.6448668333071008</v>
      </c>
      <c r="CZ9300" s="29">
        <v>1.9599189714362493</v>
      </c>
      <c r="DA9300" s="29">
        <v>2.575573825853084</v>
      </c>
      <c r="DB9300" s="29">
        <v>3.2898240141886608</v>
      </c>
    </row>
    <row r="9301" spans="102:106" ht="20.100000000000001" customHeight="1" x14ac:dyDescent="0.2">
      <c r="CX9301" s="29">
        <v>9163</v>
      </c>
      <c r="CY9301" s="29">
        <v>1.6448668318666477</v>
      </c>
      <c r="CZ9301" s="29">
        <v>1.9599189763501768</v>
      </c>
      <c r="DA9301" s="29">
        <v>2.5755738537343369</v>
      </c>
      <c r="DB9301" s="29">
        <v>3.2898240908685694</v>
      </c>
    </row>
    <row r="9302" spans="102:106" ht="20.100000000000001" customHeight="1" x14ac:dyDescent="0.2">
      <c r="CX9302" s="29">
        <v>9164</v>
      </c>
      <c r="CY9302" s="29">
        <v>1.64486683042695</v>
      </c>
      <c r="CZ9302" s="29">
        <v>1.9599189812620781</v>
      </c>
      <c r="DA9302" s="29">
        <v>2.5755738816093303</v>
      </c>
      <c r="DB9302" s="29">
        <v>3.2898241675320352</v>
      </c>
    </row>
    <row r="9303" spans="102:106" ht="20.100000000000001" customHeight="1" x14ac:dyDescent="0.2">
      <c r="CX9303" s="29">
        <v>9165</v>
      </c>
      <c r="CY9303" s="29">
        <v>1.6448668289870048</v>
      </c>
      <c r="CZ9303" s="29">
        <v>1.9599189861738922</v>
      </c>
      <c r="DA9303" s="29">
        <v>2.5755739094782508</v>
      </c>
      <c r="DB9303" s="29">
        <v>3.2898242441783223</v>
      </c>
    </row>
    <row r="9304" spans="102:106" ht="20.100000000000001" customHeight="1" x14ac:dyDescent="0.2">
      <c r="CX9304" s="29">
        <v>9166</v>
      </c>
      <c r="CY9304" s="29">
        <v>1.6448668275482774</v>
      </c>
      <c r="CZ9304" s="29">
        <v>1.9599189910844426</v>
      </c>
      <c r="DA9304" s="29">
        <v>2.5755739373408879</v>
      </c>
      <c r="DB9304" s="29">
        <v>3.2898243208082341</v>
      </c>
    </row>
    <row r="9305" spans="102:106" ht="20.100000000000001" customHeight="1" x14ac:dyDescent="0.2">
      <c r="CX9305" s="29">
        <v>9167</v>
      </c>
      <c r="CY9305" s="29">
        <v>1.6448668261091419</v>
      </c>
      <c r="CZ9305" s="29">
        <v>1.9599189959935868</v>
      </c>
      <c r="DA9305" s="29">
        <v>2.5755739651978136</v>
      </c>
      <c r="DB9305" s="29">
        <v>3.2898243974210257</v>
      </c>
    </row>
    <row r="9306" spans="102:106" ht="20.100000000000001" customHeight="1" x14ac:dyDescent="0.2">
      <c r="CX9306" s="29">
        <v>9168</v>
      </c>
      <c r="CY9306" s="29">
        <v>1.6448668246704405</v>
      </c>
      <c r="CZ9306" s="29">
        <v>1.9599190009022165</v>
      </c>
      <c r="DA9306" s="29">
        <v>2.5755739930484141</v>
      </c>
      <c r="DB9306" s="29">
        <v>3.2898244740174873</v>
      </c>
    </row>
    <row r="9307" spans="102:106" ht="20.100000000000001" customHeight="1" x14ac:dyDescent="0.2">
      <c r="CX9307" s="29">
        <v>9169</v>
      </c>
      <c r="CY9307" s="29">
        <v>1.6448668232323951</v>
      </c>
      <c r="CZ9307" s="29">
        <v>1.9599190058091442</v>
      </c>
      <c r="DA9307" s="29">
        <v>2.5755740208928573</v>
      </c>
      <c r="DB9307" s="29">
        <v>3.2898245505971726</v>
      </c>
    </row>
    <row r="9308" spans="102:106" ht="20.100000000000001" customHeight="1" x14ac:dyDescent="0.2">
      <c r="CX9308" s="29">
        <v>9170</v>
      </c>
      <c r="CY9308" s="29">
        <v>1.6448668217939875</v>
      </c>
      <c r="CZ9308" s="29">
        <v>1.9599190107157749</v>
      </c>
      <c r="DA9308" s="29">
        <v>2.5755740487317045</v>
      </c>
      <c r="DB9308" s="29">
        <v>3.2898246271599345</v>
      </c>
    </row>
    <row r="9309" spans="102:106" ht="20.100000000000001" customHeight="1" x14ac:dyDescent="0.2">
      <c r="CX9309" s="29">
        <v>9171</v>
      </c>
      <c r="CY9309" s="29">
        <v>1.644866820356053</v>
      </c>
      <c r="CZ9309" s="29">
        <v>1.9599190156203956</v>
      </c>
      <c r="DA9309" s="29">
        <v>2.575574076563933</v>
      </c>
      <c r="DB9309" s="29">
        <v>3.2898247037062398</v>
      </c>
    </row>
    <row r="9310" spans="102:106" ht="20.100000000000001" customHeight="1" x14ac:dyDescent="0.2">
      <c r="CX9310" s="29">
        <v>9172</v>
      </c>
      <c r="CY9310" s="29">
        <v>1.6448668189188047</v>
      </c>
      <c r="CZ9310" s="29">
        <v>1.9599190205249226</v>
      </c>
      <c r="DA9310" s="29">
        <v>2.5755741043904883</v>
      </c>
      <c r="DB9310" s="29">
        <v>3.2898247802359335</v>
      </c>
    </row>
    <row r="9311" spans="102:106" ht="20.100000000000001" customHeight="1" x14ac:dyDescent="0.2">
      <c r="CX9311" s="29">
        <v>9173</v>
      </c>
      <c r="CY9311" s="29">
        <v>1.6448668174818353</v>
      </c>
      <c r="CZ9311" s="29">
        <v>1.959919025427636</v>
      </c>
      <c r="DA9311" s="29">
        <v>2.5755741322107335</v>
      </c>
      <c r="DB9311" s="29">
        <v>3.2898248567485422</v>
      </c>
    </row>
    <row r="9312" spans="102:106" ht="20.100000000000001" customHeight="1" x14ac:dyDescent="0.2">
      <c r="CX9312" s="29">
        <v>9174</v>
      </c>
      <c r="CY9312" s="29">
        <v>1.6448668160453526</v>
      </c>
      <c r="CZ9312" s="29">
        <v>1.9599190303299279</v>
      </c>
      <c r="DA9312" s="29">
        <v>2.5755741600248165</v>
      </c>
      <c r="DB9312" s="29">
        <v>3.2898249332448266</v>
      </c>
    </row>
    <row r="9313" spans="102:106" ht="20.100000000000001" customHeight="1" x14ac:dyDescent="0.2">
      <c r="CX9313" s="29">
        <v>9175</v>
      </c>
      <c r="CY9313" s="29">
        <v>1.6448668146083236</v>
      </c>
      <c r="CZ9313" s="29">
        <v>1.9599190352311098</v>
      </c>
      <c r="DA9313" s="29">
        <v>2.5755741878332761</v>
      </c>
      <c r="DB9313" s="29">
        <v>3.289825009724304</v>
      </c>
    </row>
    <row r="9314" spans="102:106" ht="20.100000000000001" customHeight="1" x14ac:dyDescent="0.2">
      <c r="CX9314" s="29">
        <v>9176</v>
      </c>
      <c r="CY9314" s="29">
        <v>1.6448668131721889</v>
      </c>
      <c r="CZ9314" s="29">
        <v>1.9599190401304891</v>
      </c>
      <c r="DA9314" s="29">
        <v>2.5755742156350663</v>
      </c>
      <c r="DB9314" s="29">
        <v>3.2898250861871041</v>
      </c>
    </row>
    <row r="9315" spans="102:106" ht="20.100000000000001" customHeight="1" x14ac:dyDescent="0.2">
      <c r="CX9315" s="29">
        <v>9177</v>
      </c>
      <c r="CY9315" s="29">
        <v>1.6448668117365297</v>
      </c>
      <c r="CZ9315" s="29">
        <v>1.9599190450289286</v>
      </c>
      <c r="DA9315" s="29">
        <v>2.5755742434311122</v>
      </c>
      <c r="DB9315" s="29">
        <v>3.2898251626333517</v>
      </c>
    </row>
    <row r="9316" spans="102:106" ht="20.100000000000001" customHeight="1" x14ac:dyDescent="0.2">
      <c r="CX9316" s="29">
        <v>9178</v>
      </c>
      <c r="CY9316" s="29">
        <v>1.6448668103009232</v>
      </c>
      <c r="CZ9316" s="29">
        <v>1.9599190499267685</v>
      </c>
      <c r="DA9316" s="29">
        <v>2.5755742712211491</v>
      </c>
      <c r="DB9316" s="29">
        <v>3.2898252390628557</v>
      </c>
    </row>
    <row r="9317" spans="102:106" ht="20.100000000000001" customHeight="1" x14ac:dyDescent="0.2">
      <c r="CX9317" s="29">
        <v>9179</v>
      </c>
      <c r="CY9317" s="29">
        <v>1.6448668088655638</v>
      </c>
      <c r="CZ9317" s="29">
        <v>1.9599190548233065</v>
      </c>
      <c r="DA9317" s="29">
        <v>2.5755742990053041</v>
      </c>
      <c r="DB9317" s="29">
        <v>3.2898253154757295</v>
      </c>
    </row>
    <row r="9318" spans="102:106" ht="20.100000000000001" customHeight="1" x14ac:dyDescent="0.2">
      <c r="CX9318" s="29">
        <v>9180</v>
      </c>
      <c r="CY9318" s="29">
        <v>1.6448668074312625</v>
      </c>
      <c r="CZ9318" s="29">
        <v>1.9599190597193963</v>
      </c>
      <c r="DA9318" s="29">
        <v>2.5755743267829083</v>
      </c>
      <c r="DB9318" s="29">
        <v>3.2898253918717728</v>
      </c>
    </row>
    <row r="9319" spans="102:106" ht="20.100000000000001" customHeight="1" x14ac:dyDescent="0.2">
      <c r="CX9319" s="29">
        <v>9181</v>
      </c>
      <c r="CY9319" s="29">
        <v>1.6448668059963496</v>
      </c>
      <c r="CZ9319" s="29">
        <v>1.9599190646132891</v>
      </c>
      <c r="DA9319" s="29">
        <v>2.5755743545548695</v>
      </c>
      <c r="DB9319" s="29">
        <v>3.2898254682513959</v>
      </c>
    </row>
    <row r="9320" spans="102:106" ht="20.100000000000001" customHeight="1" x14ac:dyDescent="0.2">
      <c r="CX9320" s="29">
        <v>9182</v>
      </c>
      <c r="CY9320" s="29">
        <v>1.6448668045622503</v>
      </c>
      <c r="CZ9320" s="29">
        <v>1.9599190695068711</v>
      </c>
      <c r="DA9320" s="29">
        <v>2.5755743823205099</v>
      </c>
      <c r="DB9320" s="29">
        <v>3.2898255446143865</v>
      </c>
    </row>
    <row r="9321" spans="102:106" ht="20.100000000000001" customHeight="1" x14ac:dyDescent="0.2">
      <c r="CX9321" s="29">
        <v>9183</v>
      </c>
      <c r="CY9321" s="29">
        <v>1.6448668031285278</v>
      </c>
      <c r="CZ9321" s="29">
        <v>1.9599190743989061</v>
      </c>
      <c r="DA9321" s="29">
        <v>2.5755744100807307</v>
      </c>
      <c r="DB9321" s="29">
        <v>3.2898256209608361</v>
      </c>
    </row>
    <row r="9322" spans="102:106" ht="20.100000000000001" customHeight="1" x14ac:dyDescent="0.2">
      <c r="CX9322" s="29">
        <v>9184</v>
      </c>
      <c r="CY9322" s="29">
        <v>1.644866801694743</v>
      </c>
      <c r="CZ9322" s="29">
        <v>1.9599190792902352</v>
      </c>
      <c r="DA9322" s="29">
        <v>2.5755744378340535</v>
      </c>
      <c r="DB9322" s="29">
        <v>3.28982569729052</v>
      </c>
    </row>
    <row r="9323" spans="102:106" ht="20.100000000000001" customHeight="1" x14ac:dyDescent="0.2">
      <c r="CX9323" s="29">
        <v>9185</v>
      </c>
      <c r="CY9323" s="29">
        <v>1.6448668002610738</v>
      </c>
      <c r="CZ9323" s="29">
        <v>1.9599190841801359</v>
      </c>
      <c r="DA9323" s="29">
        <v>2.5755744655817647</v>
      </c>
      <c r="DB9323" s="29">
        <v>3.2898257736035186</v>
      </c>
    </row>
    <row r="9324" spans="102:106" ht="20.100000000000001" customHeight="1" x14ac:dyDescent="0.2">
      <c r="CX9324" s="29">
        <v>9186</v>
      </c>
      <c r="CY9324" s="29">
        <v>1.6448667988283143</v>
      </c>
      <c r="CZ9324" s="29">
        <v>1.9599190890694411</v>
      </c>
      <c r="DA9324" s="29">
        <v>2.5755744933231703</v>
      </c>
      <c r="DB9324" s="29">
        <v>3.2898258498999065</v>
      </c>
    </row>
    <row r="9325" spans="102:106" ht="20.100000000000001" customHeight="1" x14ac:dyDescent="0.2">
      <c r="CX9325" s="29">
        <v>9187</v>
      </c>
      <c r="CY9325" s="29">
        <v>1.6448667973953974</v>
      </c>
      <c r="CZ9325" s="29">
        <v>1.959919093957422</v>
      </c>
      <c r="DA9325" s="29">
        <v>2.5755745210591527</v>
      </c>
      <c r="DB9325" s="29">
        <v>3.289825926179752</v>
      </c>
    </row>
    <row r="9326" spans="102:106" ht="20.100000000000001" customHeight="1" x14ac:dyDescent="0.2">
      <c r="CX9326" s="29">
        <v>9188</v>
      </c>
      <c r="CY9326" s="29">
        <v>1.6448667959631129</v>
      </c>
      <c r="CZ9326" s="29">
        <v>1.9599190988449062</v>
      </c>
      <c r="DA9326" s="29">
        <v>2.5755745487886119</v>
      </c>
      <c r="DB9326" s="29">
        <v>3.2898260024431192</v>
      </c>
    </row>
    <row r="9327" spans="102:106" ht="20.100000000000001" customHeight="1" x14ac:dyDescent="0.2">
      <c r="CX9327" s="29">
        <v>9189</v>
      </c>
      <c r="CY9327" s="29">
        <v>1.6448667945310065</v>
      </c>
      <c r="CZ9327" s="29">
        <v>1.9599191037306372</v>
      </c>
      <c r="DA9327" s="29">
        <v>2.5755745765120257</v>
      </c>
      <c r="DB9327" s="29">
        <v>3.2898260786897549</v>
      </c>
    </row>
    <row r="9328" spans="102:106" ht="20.100000000000001" customHeight="1" x14ac:dyDescent="0.2">
      <c r="CX9328" s="29">
        <v>9190</v>
      </c>
      <c r="CY9328" s="29">
        <v>1.6448667930992429</v>
      </c>
      <c r="CZ9328" s="29">
        <v>1.9599191086154362</v>
      </c>
      <c r="DA9328" s="29">
        <v>2.5755746042294745</v>
      </c>
      <c r="DB9328" s="29">
        <v>3.2898261549197123</v>
      </c>
    </row>
    <row r="9329" spans="102:106" ht="20.100000000000001" customHeight="1" x14ac:dyDescent="0.2">
      <c r="CX9329" s="29">
        <v>9191</v>
      </c>
      <c r="CY9329" s="29">
        <v>1.6448667916679827</v>
      </c>
      <c r="CZ9329" s="29">
        <v>1.9599191134990799</v>
      </c>
      <c r="DA9329" s="29">
        <v>2.5755746319410306</v>
      </c>
      <c r="DB9329" s="29">
        <v>3.2898262311333477</v>
      </c>
    </row>
    <row r="9330" spans="102:106" ht="20.100000000000001" customHeight="1" x14ac:dyDescent="0.2">
      <c r="CX9330" s="29">
        <v>9192</v>
      </c>
      <c r="CY9330" s="29">
        <v>1.6448667902367644</v>
      </c>
      <c r="CZ9330" s="29">
        <v>1.9599191183818632</v>
      </c>
      <c r="DA9330" s="29">
        <v>2.5755746596463691</v>
      </c>
      <c r="DB9330" s="29">
        <v>3.2898263073300833</v>
      </c>
    </row>
    <row r="9331" spans="102:106" ht="20.100000000000001" customHeight="1" x14ac:dyDescent="0.2">
      <c r="CX9331" s="29">
        <v>9193</v>
      </c>
      <c r="CY9331" s="29">
        <v>1.6448667888057436</v>
      </c>
      <c r="CZ9331" s="29">
        <v>1.9599191232635562</v>
      </c>
      <c r="DA9331" s="29">
        <v>2.5755746873459517</v>
      </c>
      <c r="DB9331" s="29">
        <v>3.2898263835105723</v>
      </c>
    </row>
    <row r="9332" spans="102:106" ht="20.100000000000001" customHeight="1" x14ac:dyDescent="0.2">
      <c r="CX9332" s="29">
        <v>9194</v>
      </c>
      <c r="CY9332" s="29">
        <v>1.6448667873750731</v>
      </c>
      <c r="CZ9332" s="29">
        <v>1.959919128144447</v>
      </c>
      <c r="DA9332" s="29">
        <v>2.5755747150390471</v>
      </c>
      <c r="DB9332" s="29">
        <v>3.2898264596742273</v>
      </c>
    </row>
    <row r="9333" spans="102:106" ht="20.100000000000001" customHeight="1" x14ac:dyDescent="0.2">
      <c r="CX9333" s="29">
        <v>9195</v>
      </c>
      <c r="CY9333" s="29">
        <v>1.6448667859449031</v>
      </c>
      <c r="CZ9333" s="29">
        <v>1.9599191330237793</v>
      </c>
      <c r="DA9333" s="29">
        <v>2.5755747427265039</v>
      </c>
      <c r="DB9333" s="29">
        <v>3.2898265358213812</v>
      </c>
    </row>
    <row r="9334" spans="102:106" ht="20.100000000000001" customHeight="1" x14ac:dyDescent="0.2">
      <c r="CX9334" s="29">
        <v>9196</v>
      </c>
      <c r="CY9334" s="29">
        <v>1.6448667845153806</v>
      </c>
      <c r="CZ9334" s="29">
        <v>1.9599191379023546</v>
      </c>
      <c r="DA9334" s="29">
        <v>2.5755747704079792</v>
      </c>
      <c r="DB9334" s="29">
        <v>3.2898266119520541</v>
      </c>
    </row>
    <row r="9335" spans="102:106" ht="20.100000000000001" customHeight="1" x14ac:dyDescent="0.2">
      <c r="CX9335" s="29">
        <v>9197</v>
      </c>
      <c r="CY9335" s="29">
        <v>1.6448667830854098</v>
      </c>
      <c r="CZ9335" s="29">
        <v>1.9599191427799305</v>
      </c>
      <c r="DA9335" s="29">
        <v>2.5755747980831254</v>
      </c>
      <c r="DB9335" s="29">
        <v>3.2898266880659479</v>
      </c>
    </row>
    <row r="9336" spans="102:106" ht="20.100000000000001" customHeight="1" x14ac:dyDescent="0.2">
      <c r="CX9336" s="29">
        <v>9198</v>
      </c>
      <c r="CY9336" s="29">
        <v>1.644866781655753</v>
      </c>
      <c r="CZ9336" s="29">
        <v>1.9599191476562605</v>
      </c>
      <c r="DA9336" s="29">
        <v>2.5755748257523821</v>
      </c>
      <c r="DB9336" s="29">
        <v>3.2898267641636911</v>
      </c>
    </row>
    <row r="9337" spans="102:106" ht="20.100000000000001" customHeight="1" x14ac:dyDescent="0.2">
      <c r="CX9337" s="29">
        <v>9199</v>
      </c>
      <c r="CY9337" s="29">
        <v>1.6448667802271699</v>
      </c>
      <c r="CZ9337" s="29">
        <v>1.9599191525310959</v>
      </c>
      <c r="DA9337" s="29">
        <v>2.5755748534157887</v>
      </c>
      <c r="DB9337" s="29">
        <v>3.2898268402446673</v>
      </c>
    </row>
    <row r="9338" spans="102:106" ht="20.100000000000001" customHeight="1" x14ac:dyDescent="0.2">
      <c r="CX9338" s="29">
        <v>9200</v>
      </c>
      <c r="CY9338" s="29">
        <v>1.6448667787985556</v>
      </c>
      <c r="CZ9338" s="29">
        <v>1.9599191574062671</v>
      </c>
      <c r="DA9338" s="29">
        <v>2.5755748810729848</v>
      </c>
      <c r="DB9338" s="29">
        <v>3.2898269163091816</v>
      </c>
    </row>
    <row r="9339" spans="102:106" ht="20.100000000000001" customHeight="1" x14ac:dyDescent="0.2">
      <c r="CX9339" s="29">
        <v>9201</v>
      </c>
      <c r="CY9339" s="29">
        <v>1.6448667773700438</v>
      </c>
      <c r="CZ9339" s="29">
        <v>1.9599191622789136</v>
      </c>
      <c r="DA9339" s="29">
        <v>2.5755749087240005</v>
      </c>
      <c r="DB9339" s="29">
        <v>3.2898269923569154</v>
      </c>
    </row>
    <row r="9340" spans="102:106" ht="20.100000000000001" customHeight="1" x14ac:dyDescent="0.2">
      <c r="CX9340" s="29">
        <v>9202</v>
      </c>
      <c r="CY9340" s="29">
        <v>1.644866775941765</v>
      </c>
      <c r="CZ9340" s="29">
        <v>1.9599191671513809</v>
      </c>
      <c r="DA9340" s="29">
        <v>2.5755749363692595</v>
      </c>
      <c r="DB9340" s="29">
        <v>3.2898270683884756</v>
      </c>
    </row>
    <row r="9341" spans="102:106" ht="20.100000000000001" customHeight="1" x14ac:dyDescent="0.2">
      <c r="CX9341" s="29">
        <v>9203</v>
      </c>
      <c r="CY9341" s="29">
        <v>1.6448667745144689</v>
      </c>
      <c r="CZ9341" s="29">
        <v>1.9599191720223652</v>
      </c>
      <c r="DA9341" s="29">
        <v>2.5755749640083878</v>
      </c>
      <c r="DB9341" s="29">
        <v>3.2898271444032225</v>
      </c>
    </row>
    <row r="9342" spans="102:106" ht="20.100000000000001" customHeight="1" x14ac:dyDescent="0.2">
      <c r="CX9342" s="29">
        <v>9204</v>
      </c>
      <c r="CY9342" s="29">
        <v>1.6448667730870383</v>
      </c>
      <c r="CZ9342" s="29">
        <v>1.9599191768921209</v>
      </c>
      <c r="DA9342" s="29">
        <v>2.5755749916417998</v>
      </c>
      <c r="DB9342" s="29">
        <v>3.2898272204017496</v>
      </c>
    </row>
    <row r="9343" spans="102:106" ht="20.100000000000001" customHeight="1" x14ac:dyDescent="0.2">
      <c r="CX9343" s="29">
        <v>9205</v>
      </c>
      <c r="CY9343" s="29">
        <v>1.6448667716595966</v>
      </c>
      <c r="CZ9343" s="29">
        <v>1.9599191817614208</v>
      </c>
      <c r="DA9343" s="29">
        <v>2.5755750192691123</v>
      </c>
      <c r="DB9343" s="29">
        <v>3.2898272963834065</v>
      </c>
    </row>
    <row r="9344" spans="102:106" ht="20.100000000000001" customHeight="1" x14ac:dyDescent="0.2">
      <c r="CX9344" s="29">
        <v>9206</v>
      </c>
      <c r="CY9344" s="29">
        <v>1.6448667702328843</v>
      </c>
      <c r="CZ9344" s="29">
        <v>1.9599191866289509</v>
      </c>
      <c r="DA9344" s="29">
        <v>2.5755750468903349</v>
      </c>
      <c r="DB9344" s="29">
        <v>3.2898273723487774</v>
      </c>
    </row>
    <row r="9345" spans="102:106" ht="20.100000000000001" customHeight="1" x14ac:dyDescent="0.2">
      <c r="CX9345" s="29">
        <v>9207</v>
      </c>
      <c r="CY9345" s="29">
        <v>1.644866768806398</v>
      </c>
      <c r="CZ9345" s="29">
        <v>1.9599191914959986</v>
      </c>
      <c r="DA9345" s="29">
        <v>2.5755750745054722</v>
      </c>
      <c r="DB9345" s="29">
        <v>3.2898274482978196</v>
      </c>
    </row>
    <row r="9346" spans="102:106" ht="20.100000000000001" customHeight="1" x14ac:dyDescent="0.2">
      <c r="CX9346" s="29">
        <v>9208</v>
      </c>
      <c r="CY9346" s="29">
        <v>1.6448667673802513</v>
      </c>
      <c r="CZ9346" s="29">
        <v>1.9599191963617633</v>
      </c>
      <c r="DA9346" s="29">
        <v>2.5755751021145259</v>
      </c>
      <c r="DB9346" s="29">
        <v>3.2898275242301769</v>
      </c>
    </row>
    <row r="9347" spans="102:106" ht="20.100000000000001" customHeight="1" x14ac:dyDescent="0.2">
      <c r="CX9347" s="29">
        <v>9209</v>
      </c>
      <c r="CY9347" s="29">
        <v>1.6448667659539356</v>
      </c>
      <c r="CZ9347" s="29">
        <v>1.9599192012264843</v>
      </c>
      <c r="DA9347" s="29">
        <v>2.5755751297178886</v>
      </c>
      <c r="DB9347" s="29">
        <v>3.2898276001457956</v>
      </c>
    </row>
    <row r="9348" spans="102:106" ht="20.100000000000001" customHeight="1" x14ac:dyDescent="0.2">
      <c r="CX9348" s="29">
        <v>9210</v>
      </c>
      <c r="CY9348" s="29">
        <v>1.644866764528802</v>
      </c>
      <c r="CZ9348" s="29">
        <v>1.9599192060903972</v>
      </c>
      <c r="DA9348" s="29">
        <v>2.5755751573151557</v>
      </c>
      <c r="DB9348" s="29">
        <v>3.2898276760452383</v>
      </c>
    </row>
    <row r="9349" spans="102:106" ht="20.100000000000001" customHeight="1" x14ac:dyDescent="0.2">
      <c r="CX9349" s="29">
        <v>9211</v>
      </c>
      <c r="CY9349" s="29">
        <v>1.6448667631037146</v>
      </c>
      <c r="CZ9349" s="29">
        <v>1.9599192109532129</v>
      </c>
      <c r="DA9349" s="29">
        <v>2.5755751849063144</v>
      </c>
      <c r="DB9349" s="29">
        <v>3.2898277519281294</v>
      </c>
    </row>
    <row r="9350" spans="102:106" ht="20.100000000000001" customHeight="1" x14ac:dyDescent="0.2">
      <c r="CX9350" s="29">
        <v>9212</v>
      </c>
      <c r="CY9350" s="29">
        <v>1.6448667616787758</v>
      </c>
      <c r="CZ9350" s="29">
        <v>1.9599192158146395</v>
      </c>
      <c r="DA9350" s="29">
        <v>2.57557521249135</v>
      </c>
      <c r="DB9350" s="29">
        <v>3.2898278277947113</v>
      </c>
    </row>
    <row r="9351" spans="102:106" ht="20.100000000000001" customHeight="1" x14ac:dyDescent="0.2">
      <c r="CX9351" s="29">
        <v>9213</v>
      </c>
      <c r="CY9351" s="29">
        <v>1.6448667602540876</v>
      </c>
      <c r="CZ9351" s="29">
        <v>1.9599192206749019</v>
      </c>
      <c r="DA9351" s="29">
        <v>2.5755752400706364</v>
      </c>
      <c r="DB9351" s="29">
        <v>3.2898279036445981</v>
      </c>
    </row>
    <row r="9352" spans="102:106" ht="20.100000000000001" customHeight="1" x14ac:dyDescent="0.2">
      <c r="CX9352" s="29">
        <v>9214</v>
      </c>
      <c r="CY9352" s="29">
        <v>1.644866758829747</v>
      </c>
      <c r="CZ9352" s="29">
        <v>1.9599192255342237</v>
      </c>
      <c r="DA9352" s="29">
        <v>2.5755752676441497</v>
      </c>
      <c r="DB9352" s="29">
        <v>3.2898279794780207</v>
      </c>
    </row>
    <row r="9353" spans="102:106" ht="20.100000000000001" customHeight="1" x14ac:dyDescent="0.2">
      <c r="CX9353" s="29">
        <v>9215</v>
      </c>
      <c r="CY9353" s="29">
        <v>1.6448667574052287</v>
      </c>
      <c r="CZ9353" s="29">
        <v>1.9599192303923021</v>
      </c>
      <c r="DA9353" s="29">
        <v>2.5755752952114639</v>
      </c>
      <c r="DB9353" s="29">
        <v>3.2898280552948926</v>
      </c>
    </row>
    <row r="9354" spans="102:106" ht="20.100000000000001" customHeight="1" x14ac:dyDescent="0.2">
      <c r="CX9354" s="29">
        <v>9216</v>
      </c>
      <c r="CY9354" s="29">
        <v>1.6448667559818679</v>
      </c>
      <c r="CZ9354" s="29">
        <v>1.959919235249876</v>
      </c>
      <c r="DA9354" s="29">
        <v>2.5755753227725449</v>
      </c>
      <c r="DB9354" s="29">
        <v>3.2898281310957427</v>
      </c>
    </row>
    <row r="9355" spans="102:106" ht="20.100000000000001" customHeight="1" x14ac:dyDescent="0.2">
      <c r="CX9355" s="29">
        <v>9217</v>
      </c>
      <c r="CY9355" s="29">
        <v>1.6448667545585116</v>
      </c>
      <c r="CZ9355" s="29">
        <v>1.9599192401066352</v>
      </c>
      <c r="DA9355" s="29">
        <v>2.575575350327751</v>
      </c>
      <c r="DB9355" s="29">
        <v>3.2898282068798532</v>
      </c>
    </row>
    <row r="9356" spans="102:106" ht="20.100000000000001" customHeight="1" x14ac:dyDescent="0.2">
      <c r="CX9356" s="29">
        <v>9218</v>
      </c>
      <c r="CY9356" s="29">
        <v>1.6448667531352463</v>
      </c>
      <c r="CZ9356" s="29">
        <v>1.9599192449612253</v>
      </c>
      <c r="DA9356" s="29">
        <v>2.5755753778770409</v>
      </c>
      <c r="DB9356" s="29">
        <v>3.2898282826474334</v>
      </c>
    </row>
    <row r="9357" spans="102:106" ht="20.100000000000001" customHeight="1" x14ac:dyDescent="0.2">
      <c r="CX9357" s="29">
        <v>9219</v>
      </c>
      <c r="CY9357" s="29">
        <v>1.6448667517127784</v>
      </c>
      <c r="CZ9357" s="29">
        <v>1.959919249815417</v>
      </c>
      <c r="DA9357" s="29">
        <v>2.5755754054207647</v>
      </c>
      <c r="DB9357" s="29">
        <v>3.2898283583986849</v>
      </c>
    </row>
    <row r="9358" spans="102:106" ht="20.100000000000001" customHeight="1" x14ac:dyDescent="0.2">
      <c r="CX9358" s="29">
        <v>9220</v>
      </c>
      <c r="CY9358" s="29">
        <v>1.6448667502899466</v>
      </c>
      <c r="CZ9358" s="29">
        <v>1.9599192546688926</v>
      </c>
      <c r="DA9358" s="29">
        <v>2.5755754329580776</v>
      </c>
      <c r="DB9358" s="29">
        <v>3.289828434133494</v>
      </c>
    </row>
    <row r="9359" spans="102:106" ht="20.100000000000001" customHeight="1" x14ac:dyDescent="0.2">
      <c r="CX9359" s="29">
        <v>9221</v>
      </c>
      <c r="CY9359" s="29">
        <v>1.6448667488680726</v>
      </c>
      <c r="CZ9359" s="29">
        <v>1.9599192595213299</v>
      </c>
      <c r="DA9359" s="29">
        <v>2.5755754604897176</v>
      </c>
      <c r="DB9359" s="29">
        <v>3.289828509852053</v>
      </c>
    </row>
    <row r="9360" spans="102:106" ht="20.100000000000001" customHeight="1" x14ac:dyDescent="0.2">
      <c r="CX9360" s="29">
        <v>9222</v>
      </c>
      <c r="CY9360" s="29">
        <v>1.6448667474459893</v>
      </c>
      <c r="CZ9360" s="29">
        <v>1.9599192643718817</v>
      </c>
      <c r="DA9360" s="29">
        <v>2.5755754880148332</v>
      </c>
      <c r="DB9360" s="29">
        <v>3.2898285855539275</v>
      </c>
    </row>
    <row r="9361" spans="102:106" ht="20.100000000000001" customHeight="1" x14ac:dyDescent="0.2">
      <c r="CX9361" s="29">
        <v>9223</v>
      </c>
      <c r="CY9361" s="29">
        <v>1.6448667460243915</v>
      </c>
      <c r="CZ9361" s="29">
        <v>1.9599192692217855</v>
      </c>
      <c r="DA9361" s="29">
        <v>2.5755755155345503</v>
      </c>
      <c r="DB9361" s="29">
        <v>3.2898286612396084</v>
      </c>
    </row>
    <row r="9362" spans="102:106" ht="20.100000000000001" customHeight="1" x14ac:dyDescent="0.2">
      <c r="CX9362" s="29">
        <v>9224</v>
      </c>
      <c r="CY9362" s="29">
        <v>1.6448667446033511</v>
      </c>
      <c r="CZ9362" s="29">
        <v>1.9599192740712312</v>
      </c>
      <c r="DA9362" s="29">
        <v>2.5755755430480067</v>
      </c>
      <c r="DB9362" s="29">
        <v>3.28982873690896</v>
      </c>
    </row>
    <row r="9363" spans="102:106" ht="20.100000000000001" customHeight="1" x14ac:dyDescent="0.2">
      <c r="CX9363" s="29">
        <v>9225</v>
      </c>
      <c r="CY9363" s="29">
        <v>1.6448667431823134</v>
      </c>
      <c r="CZ9363" s="29">
        <v>1.9599192789183177</v>
      </c>
      <c r="DA9363" s="29">
        <v>2.5755755705555279</v>
      </c>
      <c r="DB9363" s="29">
        <v>3.2898288125615309</v>
      </c>
    </row>
    <row r="9364" spans="102:106" ht="20.100000000000001" customHeight="1" x14ac:dyDescent="0.2">
      <c r="CX9364" s="29">
        <v>9226</v>
      </c>
      <c r="CY9364" s="29">
        <v>1.6448667417613436</v>
      </c>
      <c r="CZ9364" s="29">
        <v>1.9599192837658399</v>
      </c>
      <c r="DA9364" s="29">
        <v>2.575575598057037</v>
      </c>
      <c r="DB9364" s="29">
        <v>3.2898288881977971</v>
      </c>
    </row>
    <row r="9365" spans="102:106" ht="20.100000000000001" customHeight="1" x14ac:dyDescent="0.2">
      <c r="CX9365" s="29">
        <v>9227</v>
      </c>
      <c r="CY9365" s="29">
        <v>1.6448667403411268</v>
      </c>
      <c r="CZ9365" s="29">
        <v>1.9599192886113672</v>
      </c>
      <c r="DA9365" s="29">
        <v>2.5755756255524531</v>
      </c>
      <c r="DB9365" s="29">
        <v>3.2898289638179161</v>
      </c>
    </row>
    <row r="9366" spans="102:106" ht="20.100000000000001" customHeight="1" x14ac:dyDescent="0.2">
      <c r="CX9366" s="29">
        <v>9228</v>
      </c>
      <c r="CY9366" s="29">
        <v>1.6448667389211009</v>
      </c>
      <c r="CZ9366" s="29">
        <v>1.9599192934561207</v>
      </c>
      <c r="DA9366" s="29">
        <v>2.575575653042486</v>
      </c>
      <c r="DB9366" s="29">
        <v>3.2898290394214214</v>
      </c>
    </row>
    <row r="9367" spans="102:106" ht="20.100000000000001" customHeight="1" x14ac:dyDescent="0.2">
      <c r="CX9367" s="29">
        <v>9229</v>
      </c>
      <c r="CY9367" s="29">
        <v>1.644866737501322</v>
      </c>
      <c r="CZ9367" s="29">
        <v>1.9599192982992304</v>
      </c>
      <c r="DA9367" s="29">
        <v>2.5755756805258541</v>
      </c>
      <c r="DB9367" s="29">
        <v>3.2898291150087706</v>
      </c>
    </row>
    <row r="9368" spans="102:106" ht="20.100000000000001" customHeight="1" x14ac:dyDescent="0.2">
      <c r="CX9368" s="29">
        <v>9230</v>
      </c>
      <c r="CY9368" s="29">
        <v>1.6448667360818452</v>
      </c>
      <c r="CZ9368" s="29">
        <v>1.959919303141912</v>
      </c>
      <c r="DA9368" s="29">
        <v>2.5755757080036554</v>
      </c>
      <c r="DB9368" s="29">
        <v>3.2898291905794856</v>
      </c>
    </row>
    <row r="9369" spans="102:106" ht="20.100000000000001" customHeight="1" x14ac:dyDescent="0.2">
      <c r="CX9369" s="29">
        <v>9231</v>
      </c>
      <c r="CY9369" s="29">
        <v>1.6448667346633457</v>
      </c>
      <c r="CZ9369" s="29">
        <v>1.9599193079838106</v>
      </c>
      <c r="DA9369" s="29">
        <v>2.575575735475395</v>
      </c>
      <c r="DB9369" s="29">
        <v>3.2898292661340141</v>
      </c>
    </row>
    <row r="9370" spans="102:106" ht="20.100000000000001" customHeight="1" x14ac:dyDescent="0.2">
      <c r="CX9370" s="29">
        <v>9232</v>
      </c>
      <c r="CY9370" s="29">
        <v>1.6448667332440032</v>
      </c>
      <c r="CZ9370" s="29">
        <v>1.9599193128240455</v>
      </c>
      <c r="DA9370" s="29">
        <v>2.575575762941368</v>
      </c>
      <c r="DB9370" s="29">
        <v>3.2898293416721773</v>
      </c>
    </row>
    <row r="9371" spans="102:106" ht="20.100000000000001" customHeight="1" x14ac:dyDescent="0.2">
      <c r="CX9371" s="29">
        <v>9233</v>
      </c>
      <c r="CY9371" s="29">
        <v>1.6448667318257328</v>
      </c>
      <c r="CZ9371" s="29">
        <v>1.9599193176638232</v>
      </c>
      <c r="DA9371" s="29">
        <v>2.5755757904010705</v>
      </c>
      <c r="DB9371" s="29">
        <v>3.2898294171937903</v>
      </c>
    </row>
    <row r="9372" spans="102:106" ht="20.100000000000001" customHeight="1" x14ac:dyDescent="0.2">
      <c r="CX9372" s="29">
        <v>9234</v>
      </c>
      <c r="CY9372" s="29">
        <v>1.6448667304079554</v>
      </c>
      <c r="CZ9372" s="29">
        <v>1.9599193225022564</v>
      </c>
      <c r="DA9372" s="29">
        <v>2.5755758178551869</v>
      </c>
      <c r="DB9372" s="29">
        <v>3.289829492699285</v>
      </c>
    </row>
    <row r="9373" spans="102:106" ht="20.100000000000001" customHeight="1" x14ac:dyDescent="0.2">
      <c r="CX9373" s="29">
        <v>9235</v>
      </c>
      <c r="CY9373" s="29">
        <v>1.6448667289894656</v>
      </c>
      <c r="CZ9373" s="29">
        <v>1.9599193273394999</v>
      </c>
      <c r="DA9373" s="29">
        <v>2.575575845303204</v>
      </c>
      <c r="DB9373" s="29">
        <v>3.2898295681881549</v>
      </c>
    </row>
    <row r="9374" spans="102:106" ht="20.100000000000001" customHeight="1" x14ac:dyDescent="0.2">
      <c r="CX9374" s="29">
        <v>9236</v>
      </c>
      <c r="CY9374" s="29">
        <v>1.6448667275721709</v>
      </c>
      <c r="CZ9374" s="29">
        <v>1.9599193321757056</v>
      </c>
      <c r="DA9374" s="29">
        <v>2.575575872745401</v>
      </c>
      <c r="DB9374" s="29">
        <v>3.2898296436608203</v>
      </c>
    </row>
    <row r="9375" spans="102:106" ht="20.100000000000001" customHeight="1" x14ac:dyDescent="0.2">
      <c r="CX9375" s="29">
        <v>9237</v>
      </c>
      <c r="CY9375" s="29">
        <v>1.6448667261548608</v>
      </c>
      <c r="CZ9375" s="29">
        <v>1.9599193370110208</v>
      </c>
      <c r="DA9375" s="29">
        <v>2.5755759001816529</v>
      </c>
      <c r="DB9375" s="29">
        <v>3.2898297191173875</v>
      </c>
    </row>
    <row r="9376" spans="102:106" ht="20.100000000000001" customHeight="1" x14ac:dyDescent="0.2">
      <c r="CX9376" s="29">
        <v>9238</v>
      </c>
      <c r="CY9376" s="29">
        <v>1.6448667247381912</v>
      </c>
      <c r="CZ9376" s="29">
        <v>1.9599193418450687</v>
      </c>
      <c r="DA9376" s="29">
        <v>2.5755759276114363</v>
      </c>
      <c r="DB9376" s="29">
        <v>3.289829794557332</v>
      </c>
    </row>
    <row r="9377" spans="102:106" ht="20.100000000000001" customHeight="1" x14ac:dyDescent="0.2">
      <c r="CX9377" s="29">
        <v>9239</v>
      </c>
      <c r="CY9377" s="29">
        <v>1.6448667233215688</v>
      </c>
      <c r="CZ9377" s="29">
        <v>1.9599193466785136</v>
      </c>
      <c r="DA9377" s="29">
        <v>2.5755759550358097</v>
      </c>
      <c r="DB9377" s="29">
        <v>3.2898298699810598</v>
      </c>
    </row>
    <row r="9378" spans="102:106" ht="20.100000000000001" customHeight="1" x14ac:dyDescent="0.2">
      <c r="CX9378" s="29">
        <v>9240</v>
      </c>
      <c r="CY9378" s="29">
        <v>1.6448667219050204</v>
      </c>
      <c r="CZ9378" s="29">
        <v>1.9599193515109712</v>
      </c>
      <c r="DA9378" s="29">
        <v>2.5755759824538429</v>
      </c>
      <c r="DB9378" s="29">
        <v>3.2898299453883477</v>
      </c>
    </row>
    <row r="9379" spans="102:106" ht="20.100000000000001" customHeight="1" x14ac:dyDescent="0.2">
      <c r="CX9379" s="29">
        <v>9241</v>
      </c>
      <c r="CY9379" s="29">
        <v>1.6448667204885712</v>
      </c>
      <c r="CZ9379" s="29">
        <v>1.9599193563420541</v>
      </c>
      <c r="DA9379" s="29">
        <v>2.5755760098665883</v>
      </c>
      <c r="DB9379" s="29">
        <v>3.2898300207795894</v>
      </c>
    </row>
    <row r="9380" spans="102:106" ht="20.100000000000001" customHeight="1" x14ac:dyDescent="0.2">
      <c r="CX9380" s="29">
        <v>9242</v>
      </c>
      <c r="CY9380" s="29">
        <v>1.6448667190734898</v>
      </c>
      <c r="CZ9380" s="29">
        <v>1.9599193611718948</v>
      </c>
      <c r="DA9380" s="29">
        <v>2.5755760372727075</v>
      </c>
      <c r="DB9380" s="29">
        <v>3.2898300961542399</v>
      </c>
    </row>
    <row r="9381" spans="102:106" ht="20.100000000000001" customHeight="1" x14ac:dyDescent="0.2">
      <c r="CX9381" s="29">
        <v>9243</v>
      </c>
      <c r="CY9381" s="29">
        <v>1.6448667176579257</v>
      </c>
      <c r="CZ9381" s="29">
        <v>1.9599193660006218</v>
      </c>
      <c r="DA9381" s="29">
        <v>2.5755760646732444</v>
      </c>
      <c r="DB9381" s="29">
        <v>3.2898301715126834</v>
      </c>
    </row>
    <row r="9382" spans="102:106" ht="20.100000000000001" customHeight="1" x14ac:dyDescent="0.2">
      <c r="CX9382" s="29">
        <v>9244</v>
      </c>
      <c r="CY9382" s="29">
        <v>1.6448667162425177</v>
      </c>
      <c r="CZ9382" s="29">
        <v>1.9599193708288845</v>
      </c>
      <c r="DA9382" s="29">
        <v>2.5755760920680468</v>
      </c>
      <c r="DB9382" s="29">
        <v>3.2898302468546743</v>
      </c>
    </row>
    <row r="9383" spans="102:106" ht="20.100000000000001" customHeight="1" x14ac:dyDescent="0.2">
      <c r="CX9383" s="29">
        <v>9245</v>
      </c>
      <c r="CY9383" s="29">
        <v>1.6448667148279041</v>
      </c>
      <c r="CZ9383" s="29">
        <v>1.9599193756552351</v>
      </c>
      <c r="DA9383" s="29">
        <v>2.5755761194565574</v>
      </c>
      <c r="DB9383" s="29">
        <v>3.2898303221805856</v>
      </c>
    </row>
    <row r="9384" spans="102:106" ht="20.100000000000001" customHeight="1" x14ac:dyDescent="0.2">
      <c r="CX9384" s="29">
        <v>9246</v>
      </c>
      <c r="CY9384" s="29">
        <v>1.644866713413472</v>
      </c>
      <c r="CZ9384" s="29">
        <v>1.9599193804813639</v>
      </c>
      <c r="DA9384" s="29">
        <v>2.5755761468394121</v>
      </c>
      <c r="DB9384" s="29">
        <v>3.2898303974901628</v>
      </c>
    </row>
    <row r="9385" spans="102:106" ht="20.100000000000001" customHeight="1" x14ac:dyDescent="0.2">
      <c r="CX9385" s="29">
        <v>9247</v>
      </c>
      <c r="CY9385" s="29">
        <v>1.64486671199923</v>
      </c>
      <c r="CZ9385" s="29">
        <v>1.9599193853063392</v>
      </c>
      <c r="DA9385" s="29">
        <v>2.575576174216045</v>
      </c>
      <c r="DB9385" s="29">
        <v>3.289830472783454</v>
      </c>
    </row>
    <row r="9386" spans="102:106" ht="20.100000000000001" customHeight="1" x14ac:dyDescent="0.2">
      <c r="CX9386" s="29">
        <v>9248</v>
      </c>
      <c r="CY9386" s="29">
        <v>1.6448667105851835</v>
      </c>
      <c r="CZ9386" s="29">
        <v>1.9599193901297518</v>
      </c>
      <c r="DA9386" s="29">
        <v>2.5755762015870833</v>
      </c>
      <c r="DB9386" s="29">
        <v>3.2898305480605052</v>
      </c>
    </row>
    <row r="9387" spans="102:106" ht="20.100000000000001" customHeight="1" x14ac:dyDescent="0.2">
      <c r="CX9387" s="29">
        <v>9249</v>
      </c>
      <c r="CY9387" s="29">
        <v>1.6448667091719602</v>
      </c>
      <c r="CZ9387" s="29">
        <v>1.9599193949527574</v>
      </c>
      <c r="DA9387" s="29">
        <v>2.5755762289519524</v>
      </c>
      <c r="DB9387" s="29">
        <v>3.2898306233210461</v>
      </c>
    </row>
    <row r="9388" spans="102:106" ht="20.100000000000001" customHeight="1" x14ac:dyDescent="0.2">
      <c r="CX9388" s="29">
        <v>9250</v>
      </c>
      <c r="CY9388" s="29">
        <v>1.6448667077583115</v>
      </c>
      <c r="CZ9388" s="29">
        <v>1.9599193997744158</v>
      </c>
      <c r="DA9388" s="29">
        <v>2.5755762563112721</v>
      </c>
      <c r="DB9388" s="29">
        <v>3.2898306985654213</v>
      </c>
    </row>
    <row r="9389" spans="102:106" ht="20.100000000000001" customHeight="1" x14ac:dyDescent="0.2">
      <c r="CX9389" s="29">
        <v>9251</v>
      </c>
      <c r="CY9389" s="29">
        <v>1.6448667063454834</v>
      </c>
      <c r="CZ9389" s="29">
        <v>1.9599194045948309</v>
      </c>
      <c r="DA9389" s="29">
        <v>2.575576283664061</v>
      </c>
      <c r="DB9389" s="29">
        <v>3.2898307737936592</v>
      </c>
    </row>
    <row r="9390" spans="102:106" ht="20.100000000000001" customHeight="1" x14ac:dyDescent="0.2">
      <c r="CX9390" s="29">
        <v>9252</v>
      </c>
      <c r="CY9390" s="29">
        <v>1.6448667049328469</v>
      </c>
      <c r="CZ9390" s="29">
        <v>1.9599194094146255</v>
      </c>
      <c r="DA9390" s="29">
        <v>2.5755763110113272</v>
      </c>
      <c r="DB9390" s="29">
        <v>3.2898308490054711</v>
      </c>
    </row>
    <row r="9391" spans="102:106" ht="20.100000000000001" customHeight="1" x14ac:dyDescent="0.2">
      <c r="CX9391" s="29">
        <v>9253</v>
      </c>
      <c r="CY9391" s="29">
        <v>1.6448667035203941</v>
      </c>
      <c r="CZ9391" s="29">
        <v>1.9599194142333736</v>
      </c>
      <c r="DA9391" s="29">
        <v>2.5755763383528785</v>
      </c>
      <c r="DB9391" s="29">
        <v>3.2898309242011883</v>
      </c>
    </row>
    <row r="9392" spans="102:106" ht="20.100000000000001" customHeight="1" x14ac:dyDescent="0.2">
      <c r="CX9392" s="29">
        <v>9254</v>
      </c>
      <c r="CY9392" s="29">
        <v>1.6448667021087389</v>
      </c>
      <c r="CZ9392" s="29">
        <v>1.9599194190506448</v>
      </c>
      <c r="DA9392" s="29">
        <v>2.5755763656881205</v>
      </c>
      <c r="DB9392" s="29">
        <v>3.289830999380511</v>
      </c>
    </row>
    <row r="9393" spans="102:106" ht="20.100000000000001" customHeight="1" x14ac:dyDescent="0.2">
      <c r="CX9393" s="29">
        <v>9255</v>
      </c>
      <c r="CY9393" s="29">
        <v>1.6448667006966193</v>
      </c>
      <c r="CZ9393" s="29">
        <v>1.9599194238670539</v>
      </c>
      <c r="DA9393" s="29">
        <v>2.5755763930176507</v>
      </c>
      <c r="DB9393" s="29">
        <v>3.2898310745437573</v>
      </c>
    </row>
    <row r="9394" spans="102:106" ht="20.100000000000001" customHeight="1" x14ac:dyDescent="0.2">
      <c r="CX9394" s="29">
        <v>9256</v>
      </c>
      <c r="CY9394" s="29">
        <v>1.6448666992852683</v>
      </c>
      <c r="CZ9394" s="29">
        <v>1.9599194286832118</v>
      </c>
      <c r="DA9394" s="29">
        <v>2.5755764203412639</v>
      </c>
      <c r="DB9394" s="29">
        <v>3.2898311496906185</v>
      </c>
    </row>
    <row r="9395" spans="102:106" ht="20.100000000000001" customHeight="1" x14ac:dyDescent="0.2">
      <c r="CX9395" s="29">
        <v>9257</v>
      </c>
      <c r="CY9395" s="29">
        <v>1.6448666978740425</v>
      </c>
      <c r="CZ9395" s="29">
        <v>1.9599194334971068</v>
      </c>
      <c r="DA9395" s="29">
        <v>2.5755764476587522</v>
      </c>
      <c r="DB9395" s="29">
        <v>3.2898312248214028</v>
      </c>
    </row>
    <row r="9396" spans="102:106" ht="20.100000000000001" customHeight="1" x14ac:dyDescent="0.2">
      <c r="CX9396" s="29">
        <v>9258</v>
      </c>
      <c r="CY9396" s="29">
        <v>1.6448666964629213</v>
      </c>
      <c r="CZ9396" s="29">
        <v>1.9599194383103924</v>
      </c>
      <c r="DA9396" s="29">
        <v>2.5755764749706991</v>
      </c>
      <c r="DB9396" s="29">
        <v>3.2898312999357886</v>
      </c>
    </row>
    <row r="9397" spans="102:106" ht="20.100000000000001" customHeight="1" x14ac:dyDescent="0.2">
      <c r="CX9397" s="29">
        <v>9259</v>
      </c>
      <c r="CY9397" s="29">
        <v>1.6448666950525048</v>
      </c>
      <c r="CZ9397" s="29">
        <v>1.9599194431226215</v>
      </c>
      <c r="DA9397" s="29">
        <v>2.5755765022764892</v>
      </c>
      <c r="DB9397" s="29">
        <v>3.2898313750340735</v>
      </c>
    </row>
    <row r="9398" spans="102:106" ht="20.100000000000001" customHeight="1" x14ac:dyDescent="0.2">
      <c r="CX9398" s="29">
        <v>9260</v>
      </c>
      <c r="CY9398" s="29">
        <v>1.6448666936421421</v>
      </c>
      <c r="CZ9398" s="29">
        <v>1.9599194479338689</v>
      </c>
      <c r="DA9398" s="29">
        <v>2.5755765295766979</v>
      </c>
      <c r="DB9398" s="29">
        <v>3.2898314501159258</v>
      </c>
    </row>
    <row r="9399" spans="102:106" ht="20.100000000000001" customHeight="1" x14ac:dyDescent="0.2">
      <c r="CX9399" s="29">
        <v>9261</v>
      </c>
      <c r="CY9399" s="29">
        <v>1.6448666922330526</v>
      </c>
      <c r="CZ9399" s="29">
        <v>1.9599194527442061</v>
      </c>
      <c r="DA9399" s="29">
        <v>2.5755765568707014</v>
      </c>
      <c r="DB9399" s="29">
        <v>3.2898315251819445</v>
      </c>
    </row>
    <row r="9400" spans="102:106" ht="20.100000000000001" customHeight="1" x14ac:dyDescent="0.2">
      <c r="CX9400" s="29">
        <v>9262</v>
      </c>
      <c r="CY9400" s="29">
        <v>1.6448666908233311</v>
      </c>
      <c r="CZ9400" s="29">
        <v>1.9599194575531771</v>
      </c>
      <c r="DA9400" s="29">
        <v>2.5755765841586689</v>
      </c>
      <c r="DB9400" s="29">
        <v>3.2898316002314756</v>
      </c>
    </row>
    <row r="9401" spans="102:106" ht="20.100000000000001" customHeight="1" x14ac:dyDescent="0.2">
      <c r="CX9401" s="29">
        <v>9263</v>
      </c>
      <c r="CY9401" s="29">
        <v>1.6448666894135668</v>
      </c>
      <c r="CZ9401" s="29">
        <v>1.9599194623618956</v>
      </c>
      <c r="DA9401" s="29">
        <v>2.5755766114411629</v>
      </c>
      <c r="DB9401" s="29">
        <v>3.2898316752647951</v>
      </c>
    </row>
    <row r="9402" spans="102:106" ht="20.100000000000001" customHeight="1" x14ac:dyDescent="0.2">
      <c r="CX9402" s="29">
        <v>9264</v>
      </c>
      <c r="CY9402" s="29">
        <v>1.6448666880049729</v>
      </c>
      <c r="CZ9402" s="29">
        <v>1.9599194671683255</v>
      </c>
      <c r="DA9402" s="29">
        <v>2.5755766387175472</v>
      </c>
      <c r="DB9402" s="29">
        <v>3.2898317502818615</v>
      </c>
    </row>
    <row r="9403" spans="102:106" ht="20.100000000000001" customHeight="1" x14ac:dyDescent="0.2">
      <c r="CX9403" s="29">
        <v>9265</v>
      </c>
      <c r="CY9403" s="29">
        <v>1.6448666865956334</v>
      </c>
      <c r="CZ9403" s="29">
        <v>1.9599194719746234</v>
      </c>
      <c r="DA9403" s="29">
        <v>2.5755766659883763</v>
      </c>
      <c r="DB9403" s="29">
        <v>3.2898318252829397</v>
      </c>
    </row>
    <row r="9404" spans="102:106" ht="20.100000000000001" customHeight="1" x14ac:dyDescent="0.2">
      <c r="CX9404" s="29">
        <v>9266</v>
      </c>
      <c r="CY9404" s="29">
        <v>1.6448666851873812</v>
      </c>
      <c r="CZ9404" s="29">
        <v>1.9599194767797956</v>
      </c>
      <c r="DA9404" s="29">
        <v>2.5755766932530051</v>
      </c>
      <c r="DB9404" s="29">
        <v>3.2898319002676657</v>
      </c>
    </row>
    <row r="9405" spans="102:106" ht="20.100000000000001" customHeight="1" x14ac:dyDescent="0.2">
      <c r="CX9405" s="29">
        <v>9267</v>
      </c>
      <c r="CY9405" s="29">
        <v>1.6448666837795458</v>
      </c>
      <c r="CZ9405" s="29">
        <v>1.9599194815838947</v>
      </c>
      <c r="DA9405" s="29">
        <v>2.5755767205115814</v>
      </c>
      <c r="DB9405" s="29">
        <v>3.2898319752362939</v>
      </c>
    </row>
    <row r="9406" spans="102:106" ht="20.100000000000001" customHeight="1" x14ac:dyDescent="0.2">
      <c r="CX9406" s="29">
        <v>9268</v>
      </c>
      <c r="CY9406" s="29">
        <v>1.6448666823714539</v>
      </c>
      <c r="CZ9406" s="29">
        <v>1.9599194863869691</v>
      </c>
      <c r="DA9406" s="29">
        <v>2.5755767477646474</v>
      </c>
      <c r="DB9406" s="29">
        <v>3.289832050188763</v>
      </c>
    </row>
    <row r="9407" spans="102:106" ht="20.100000000000001" customHeight="1" x14ac:dyDescent="0.2">
      <c r="CX9407" s="29">
        <v>9269</v>
      </c>
      <c r="CY9407" s="29">
        <v>1.6448666809643049</v>
      </c>
      <c r="CZ9407" s="29">
        <v>1.9599194911885407</v>
      </c>
      <c r="DA9407" s="29">
        <v>2.5755767750111462</v>
      </c>
      <c r="DB9407" s="29">
        <v>3.289832125125316</v>
      </c>
    </row>
    <row r="9408" spans="102:106" ht="20.100000000000001" customHeight="1" x14ac:dyDescent="0.2">
      <c r="CX9408" s="29">
        <v>9270</v>
      </c>
      <c r="CY9408" s="29">
        <v>1.6448666795567946</v>
      </c>
      <c r="CZ9408" s="29">
        <v>1.9599194959897011</v>
      </c>
      <c r="DA9408" s="29">
        <v>2.5755768022524101</v>
      </c>
      <c r="DB9408" s="29">
        <v>3.2898322000452551</v>
      </c>
    </row>
    <row r="9409" spans="102:106" ht="20.100000000000001" customHeight="1" x14ac:dyDescent="0.2">
      <c r="CX9409" s="29">
        <v>9271</v>
      </c>
      <c r="CY9409" s="29">
        <v>1.6448666781501182</v>
      </c>
      <c r="CZ9409" s="29">
        <v>1.9599195007894399</v>
      </c>
      <c r="DA9409" s="29">
        <v>2.5755768294877726</v>
      </c>
      <c r="DB9409" s="29">
        <v>3.2898322749491258</v>
      </c>
    </row>
    <row r="9410" spans="102:106" ht="20.100000000000001" customHeight="1" x14ac:dyDescent="0.2">
      <c r="CX9410" s="29">
        <v>9272</v>
      </c>
      <c r="CY9410" s="29">
        <v>1.6448666767435909</v>
      </c>
      <c r="CZ9410" s="29">
        <v>1.9599195055883192</v>
      </c>
      <c r="DA9410" s="29">
        <v>2.5755768567173596</v>
      </c>
      <c r="DB9410" s="29">
        <v>3.2898323498371562</v>
      </c>
    </row>
    <row r="9411" spans="102:106" ht="20.100000000000001" customHeight="1" x14ac:dyDescent="0.2">
      <c r="CX9411" s="29">
        <v>9273</v>
      </c>
      <c r="CY9411" s="29">
        <v>1.644866675337151</v>
      </c>
      <c r="CZ9411" s="29">
        <v>1.9599195103863714</v>
      </c>
      <c r="DA9411" s="29">
        <v>2.5755768839404971</v>
      </c>
      <c r="DB9411" s="29">
        <v>3.2898324247086315</v>
      </c>
    </row>
    <row r="9412" spans="102:106" ht="20.100000000000001" customHeight="1" x14ac:dyDescent="0.2">
      <c r="CX9412" s="29">
        <v>9274</v>
      </c>
      <c r="CY9412" s="29">
        <v>1.6448666739313607</v>
      </c>
      <c r="CZ9412" s="29">
        <v>1.9599195151825766</v>
      </c>
      <c r="DA9412" s="29">
        <v>2.5755769111585005</v>
      </c>
      <c r="DB9412" s="29">
        <v>3.2898324995640822</v>
      </c>
    </row>
    <row r="9413" spans="102:106" ht="20.100000000000001" customHeight="1" x14ac:dyDescent="0.2">
      <c r="CX9413" s="29">
        <v>9275</v>
      </c>
      <c r="CY9413" s="29">
        <v>1.6448666725255261</v>
      </c>
      <c r="CZ9413" s="29">
        <v>1.9599195199785366</v>
      </c>
      <c r="DA9413" s="29">
        <v>2.5755769383698874</v>
      </c>
      <c r="DB9413" s="29">
        <v>3.2898325744037198</v>
      </c>
    </row>
    <row r="9414" spans="102:106" ht="20.100000000000001" customHeight="1" x14ac:dyDescent="0.2">
      <c r="CX9414" s="29">
        <v>9276</v>
      </c>
      <c r="CY9414" s="29">
        <v>1.6448666711202045</v>
      </c>
      <c r="CZ9414" s="29">
        <v>1.9599195247737502</v>
      </c>
      <c r="DA9414" s="29">
        <v>2.5755769655759662</v>
      </c>
      <c r="DB9414" s="29">
        <v>3.2898326492268142</v>
      </c>
    </row>
    <row r="9415" spans="102:106" ht="20.100000000000001" customHeight="1" x14ac:dyDescent="0.2">
      <c r="CX9415" s="29">
        <v>9277</v>
      </c>
      <c r="CY9415" s="29">
        <v>1.6448666697153234</v>
      </c>
      <c r="CZ9415" s="29">
        <v>1.9599195295666623</v>
      </c>
      <c r="DA9415" s="29">
        <v>2.5755769927760439</v>
      </c>
      <c r="DB9415" s="29">
        <v>3.2898327240338787</v>
      </c>
    </row>
    <row r="9416" spans="102:106" ht="20.100000000000001" customHeight="1" x14ac:dyDescent="0.2">
      <c r="CX9416" s="29">
        <v>9278</v>
      </c>
      <c r="CY9416" s="29">
        <v>1.6448666683101814</v>
      </c>
      <c r="CZ9416" s="29">
        <v>1.9599195343599156</v>
      </c>
      <c r="DA9416" s="29">
        <v>2.575577019969824</v>
      </c>
      <c r="DB9416" s="29">
        <v>3.289832798824798</v>
      </c>
    </row>
    <row r="9417" spans="102:106" ht="20.100000000000001" customHeight="1" x14ac:dyDescent="0.2">
      <c r="CX9417" s="29">
        <v>9279</v>
      </c>
      <c r="CY9417" s="29">
        <v>1.6448666669059535</v>
      </c>
      <c r="CZ9417" s="29">
        <v>1.9599195391508981</v>
      </c>
      <c r="DA9417" s="29">
        <v>2.5755770471582022</v>
      </c>
      <c r="DB9417" s="29">
        <v>3.2898328735997611</v>
      </c>
    </row>
    <row r="9418" spans="102:106" ht="20.100000000000001" customHeight="1" x14ac:dyDescent="0.2">
      <c r="CX9418" s="29">
        <v>9280</v>
      </c>
      <c r="CY9418" s="29">
        <v>1.6448666655019331</v>
      </c>
      <c r="CZ9418" s="29">
        <v>1.9599195439417225</v>
      </c>
      <c r="DA9418" s="29">
        <v>2.5755770743408735</v>
      </c>
      <c r="DB9418" s="29">
        <v>3.289832948358641</v>
      </c>
    </row>
    <row r="9419" spans="102:106" ht="20.100000000000001" customHeight="1" x14ac:dyDescent="0.2">
      <c r="CX9419" s="29">
        <v>9281</v>
      </c>
      <c r="CY9419" s="29">
        <v>1.6448666640980374</v>
      </c>
      <c r="CZ9419" s="29">
        <v>1.959919548731345</v>
      </c>
      <c r="DA9419" s="29">
        <v>2.5755771015175282</v>
      </c>
      <c r="DB9419" s="29">
        <v>3.2898330231009951</v>
      </c>
    </row>
    <row r="9420" spans="102:106" ht="20.100000000000001" customHeight="1" x14ac:dyDescent="0.2">
      <c r="CX9420" s="29">
        <v>9282</v>
      </c>
      <c r="CY9420" s="29">
        <v>1.6448666626941804</v>
      </c>
      <c r="CZ9420" s="29">
        <v>1.9599195535197704</v>
      </c>
      <c r="DA9420" s="29">
        <v>2.5755771286882503</v>
      </c>
      <c r="DB9420" s="29">
        <v>3.2898330978279331</v>
      </c>
    </row>
    <row r="9421" spans="102:106" ht="20.100000000000001" customHeight="1" x14ac:dyDescent="0.2">
      <c r="CX9421" s="29">
        <v>9283</v>
      </c>
      <c r="CY9421" s="29">
        <v>1.6448666612909002</v>
      </c>
      <c r="CZ9421" s="29">
        <v>1.9599195583070004</v>
      </c>
      <c r="DA9421" s="29">
        <v>2.5755771558531224</v>
      </c>
      <c r="DB9421" s="29">
        <v>3.2898331725380632</v>
      </c>
    </row>
    <row r="9422" spans="102:106" ht="20.100000000000001" customHeight="1" x14ac:dyDescent="0.2">
      <c r="CX9422" s="29">
        <v>9284</v>
      </c>
      <c r="CY9422" s="29">
        <v>1.6448666598881059</v>
      </c>
      <c r="CZ9422" s="29">
        <v>1.9599195630935582</v>
      </c>
      <c r="DA9422" s="29">
        <v>2.5755771830118204</v>
      </c>
      <c r="DB9422" s="29">
        <v>3.2898332472324867</v>
      </c>
    </row>
    <row r="9423" spans="102:106" ht="20.100000000000001" customHeight="1" x14ac:dyDescent="0.2">
      <c r="CX9423" s="29">
        <v>9285</v>
      </c>
      <c r="CY9423" s="29">
        <v>1.6448666584857041</v>
      </c>
      <c r="CZ9423" s="29">
        <v>1.959919567878913</v>
      </c>
      <c r="DA9423" s="29">
        <v>2.5755772101652181</v>
      </c>
      <c r="DB9423" s="29">
        <v>3.2898333219107365</v>
      </c>
    </row>
    <row r="9424" spans="102:106" ht="20.100000000000001" customHeight="1" x14ac:dyDescent="0.2">
      <c r="CX9424" s="29">
        <v>9286</v>
      </c>
      <c r="CY9424" s="29">
        <v>1.6448666570829718</v>
      </c>
      <c r="CZ9424" s="29">
        <v>1.9599195726630572</v>
      </c>
      <c r="DA9424" s="29">
        <v>2.5755772373125829</v>
      </c>
      <c r="DB9424" s="29">
        <v>3.2898333965729667</v>
      </c>
    </row>
    <row r="9425" spans="102:106" ht="20.100000000000001" customHeight="1" x14ac:dyDescent="0.2">
      <c r="CX9425" s="29">
        <v>9287</v>
      </c>
      <c r="CY9425" s="29">
        <v>1.6448666556810627</v>
      </c>
      <c r="CZ9425" s="29">
        <v>1.959919577446505</v>
      </c>
      <c r="DA9425" s="29">
        <v>2.5755772644539818</v>
      </c>
      <c r="DB9425" s="29">
        <v>3.2898334712190129</v>
      </c>
    </row>
    <row r="9426" spans="102:106" ht="20.100000000000001" customHeight="1" x14ac:dyDescent="0.2">
      <c r="CX9426" s="29">
        <v>9288</v>
      </c>
      <c r="CY9426" s="29">
        <v>1.6448666542792494</v>
      </c>
      <c r="CZ9426" s="29">
        <v>1.9599195822287161</v>
      </c>
      <c r="DA9426" s="29">
        <v>2.575577291589473</v>
      </c>
      <c r="DB9426" s="29">
        <v>3.2898335458490182</v>
      </c>
    </row>
    <row r="9427" spans="102:106" ht="20.100000000000001" customHeight="1" x14ac:dyDescent="0.2">
      <c r="CX9427" s="29">
        <v>9289</v>
      </c>
      <c r="CY9427" s="29">
        <v>1.6448666528780533</v>
      </c>
      <c r="CZ9427" s="29">
        <v>1.9599195870101989</v>
      </c>
      <c r="DA9427" s="29">
        <v>2.5755773187195135</v>
      </c>
      <c r="DB9427" s="29">
        <v>3.2898336204631189</v>
      </c>
    </row>
    <row r="9428" spans="102:106" ht="20.100000000000001" customHeight="1" x14ac:dyDescent="0.2">
      <c r="CX9428" s="29">
        <v>9290</v>
      </c>
      <c r="CY9428" s="29">
        <v>1.6448666514767416</v>
      </c>
      <c r="CZ9428" s="29">
        <v>1.959919591790406</v>
      </c>
      <c r="DA9428" s="29">
        <v>2.5755773458433557</v>
      </c>
      <c r="DB9428" s="29">
        <v>3.2898336950611364</v>
      </c>
    </row>
    <row r="9429" spans="102:106" ht="20.100000000000001" customHeight="1" x14ac:dyDescent="0.2">
      <c r="CX9429" s="29">
        <v>9291</v>
      </c>
      <c r="CY9429" s="29">
        <v>1.6448666500758307</v>
      </c>
      <c r="CZ9429" s="29">
        <v>1.9599195965698397</v>
      </c>
      <c r="DA9429" s="29">
        <v>2.5755773729614466</v>
      </c>
      <c r="DB9429" s="29">
        <v>3.2898337696428839</v>
      </c>
    </row>
    <row r="9430" spans="102:106" ht="20.100000000000001" customHeight="1" x14ac:dyDescent="0.2">
      <c r="CX9430" s="29">
        <v>9292</v>
      </c>
      <c r="CY9430" s="29">
        <v>1.6448666486752088</v>
      </c>
      <c r="CZ9430" s="29">
        <v>1.9599196013479474</v>
      </c>
      <c r="DA9430" s="29">
        <v>2.5755774000738318</v>
      </c>
      <c r="DB9430" s="29">
        <v>3.2898338442087951</v>
      </c>
    </row>
    <row r="9431" spans="102:106" ht="20.100000000000001" customHeight="1" x14ac:dyDescent="0.2">
      <c r="CX9431" s="29">
        <v>9293</v>
      </c>
      <c r="CY9431" s="29">
        <v>1.6448666472747604</v>
      </c>
      <c r="CZ9431" s="29">
        <v>1.9599196061252242</v>
      </c>
      <c r="DA9431" s="29">
        <v>2.575577427180149</v>
      </c>
      <c r="DB9431" s="29">
        <v>3.2898339187586747</v>
      </c>
    </row>
    <row r="9432" spans="102:106" ht="20.100000000000001" customHeight="1" x14ac:dyDescent="0.2">
      <c r="CX9432" s="29">
        <v>9294</v>
      </c>
      <c r="CY9432" s="29">
        <v>1.6448666458749956</v>
      </c>
      <c r="CZ9432" s="29">
        <v>1.959919610901637</v>
      </c>
      <c r="DA9432" s="29">
        <v>2.5755774542808347</v>
      </c>
      <c r="DB9432" s="29">
        <v>3.2898339932923202</v>
      </c>
    </row>
    <row r="9433" spans="102:106" ht="20.100000000000001" customHeight="1" x14ac:dyDescent="0.2">
      <c r="CX9433" s="29">
        <v>9295</v>
      </c>
      <c r="CY9433" s="29">
        <v>1.6448666444757933</v>
      </c>
      <c r="CZ9433" s="29">
        <v>1.9599196156760963</v>
      </c>
      <c r="DA9433" s="29">
        <v>2.5755774813755199</v>
      </c>
      <c r="DB9433" s="29">
        <v>3.2898340678098381</v>
      </c>
    </row>
    <row r="9434" spans="102:106" ht="20.100000000000001" customHeight="1" x14ac:dyDescent="0.2">
      <c r="CX9434" s="29">
        <v>9296</v>
      </c>
      <c r="CY9434" s="29">
        <v>1.6448666430764043</v>
      </c>
      <c r="CZ9434" s="29">
        <v>1.9599196204501412</v>
      </c>
      <c r="DA9434" s="29">
        <v>2.5755775084646317</v>
      </c>
      <c r="DB9434" s="29">
        <v>3.2898341423116411</v>
      </c>
    </row>
    <row r="9435" spans="102:106" ht="20.100000000000001" customHeight="1" x14ac:dyDescent="0.2">
      <c r="CX9435" s="29">
        <v>9297</v>
      </c>
      <c r="CY9435" s="29">
        <v>1.6448666416773294</v>
      </c>
      <c r="CZ9435" s="29">
        <v>1.9599196252237285</v>
      </c>
      <c r="DA9435" s="29">
        <v>2.5755775355477937</v>
      </c>
      <c r="DB9435" s="29">
        <v>3.2898342167971983</v>
      </c>
    </row>
    <row r="9436" spans="102:106" ht="20.100000000000001" customHeight="1" x14ac:dyDescent="0.2">
      <c r="CX9436" s="29">
        <v>9298</v>
      </c>
      <c r="CY9436" s="29">
        <v>1.6448666402784409</v>
      </c>
      <c r="CZ9436" s="29">
        <v>1.9599196299952339</v>
      </c>
      <c r="DA9436" s="29">
        <v>2.5755775626250244</v>
      </c>
      <c r="DB9436" s="29">
        <v>3.2898342912666005</v>
      </c>
    </row>
    <row r="9437" spans="102:106" ht="20.100000000000001" customHeight="1" x14ac:dyDescent="0.2">
      <c r="CX9437" s="29">
        <v>9299</v>
      </c>
      <c r="CY9437" s="29">
        <v>1.6448666388802347</v>
      </c>
      <c r="CZ9437" s="29">
        <v>1.9599196347667129</v>
      </c>
      <c r="DA9437" s="29">
        <v>2.5755775896963384</v>
      </c>
      <c r="DB9437" s="29">
        <v>3.2898343657205569</v>
      </c>
    </row>
    <row r="9438" spans="102:106" ht="20.100000000000001" customHeight="1" x14ac:dyDescent="0.2">
      <c r="CX9438" s="29">
        <v>9300</v>
      </c>
      <c r="CY9438" s="29">
        <v>1.6448666374819503</v>
      </c>
      <c r="CZ9438" s="29">
        <v>1.9599196395360079</v>
      </c>
      <c r="DA9438" s="29">
        <v>2.5755776167621471</v>
      </c>
      <c r="DB9438" s="29">
        <v>3.2898344401582098</v>
      </c>
    </row>
    <row r="9439" spans="102:106" ht="20.100000000000001" customHeight="1" x14ac:dyDescent="0.2">
      <c r="CX9439" s="29">
        <v>9301</v>
      </c>
      <c r="CY9439" s="29">
        <v>1.6448666360840787</v>
      </c>
      <c r="CZ9439" s="29">
        <v>1.9599196443051687</v>
      </c>
      <c r="DA9439" s="29">
        <v>2.5755776438216555</v>
      </c>
      <c r="DB9439" s="29">
        <v>3.2898345145796317</v>
      </c>
    </row>
    <row r="9440" spans="102:106" ht="20.100000000000001" customHeight="1" x14ac:dyDescent="0.2">
      <c r="CX9440" s="29">
        <v>9302</v>
      </c>
      <c r="CY9440" s="29">
        <v>1.6448666346864806</v>
      </c>
      <c r="CZ9440" s="29">
        <v>1.9599196490736099</v>
      </c>
      <c r="DA9440" s="29">
        <v>2.5755776708756675</v>
      </c>
      <c r="DB9440" s="29">
        <v>3.289834588985205</v>
      </c>
    </row>
    <row r="9441" spans="102:106" ht="20.100000000000001" customHeight="1" x14ac:dyDescent="0.2">
      <c r="CX9441" s="29">
        <v>9303</v>
      </c>
      <c r="CY9441" s="29">
        <v>1.6448666332890149</v>
      </c>
      <c r="CZ9441" s="29">
        <v>1.9599196538396906</v>
      </c>
      <c r="DA9441" s="29">
        <v>2.5755776979237801</v>
      </c>
      <c r="DB9441" s="29">
        <v>3.2898346633746791</v>
      </c>
    </row>
    <row r="9442" spans="102:106" ht="20.100000000000001" customHeight="1" x14ac:dyDescent="0.2">
      <c r="CX9442" s="29">
        <v>9304</v>
      </c>
      <c r="CY9442" s="29">
        <v>1.6448666318921652</v>
      </c>
      <c r="CZ9442" s="29">
        <v>1.9599196586059782</v>
      </c>
      <c r="DA9442" s="29">
        <v>2.5755777249663887</v>
      </c>
      <c r="DB9442" s="29">
        <v>3.2898347377484276</v>
      </c>
    </row>
    <row r="9443" spans="102:106" ht="20.100000000000001" customHeight="1" x14ac:dyDescent="0.2">
      <c r="CX9443" s="29">
        <v>9305</v>
      </c>
      <c r="CY9443" s="29">
        <v>1.6448666304957842</v>
      </c>
      <c r="CZ9443" s="29">
        <v>1.9599196633708253</v>
      </c>
      <c r="DA9443" s="29">
        <v>2.5755777520030829</v>
      </c>
      <c r="DB9443" s="29">
        <v>3.2898348121058745</v>
      </c>
    </row>
    <row r="9444" spans="102:106" ht="20.100000000000001" customHeight="1" x14ac:dyDescent="0.2">
      <c r="CX9444" s="29">
        <v>9306</v>
      </c>
      <c r="CY9444" s="29">
        <v>1.6448666290997231</v>
      </c>
      <c r="CZ9444" s="29">
        <v>1.9599196681346864</v>
      </c>
      <c r="DA9444" s="29">
        <v>2.5755777790338472</v>
      </c>
      <c r="DB9444" s="29">
        <v>3.2898348864476952</v>
      </c>
    </row>
    <row r="9445" spans="102:106" ht="20.100000000000001" customHeight="1" x14ac:dyDescent="0.2">
      <c r="CX9445" s="29">
        <v>9307</v>
      </c>
      <c r="CY9445" s="29">
        <v>1.6448666277032014</v>
      </c>
      <c r="CZ9445" s="29">
        <v>1.9599196728974877</v>
      </c>
      <c r="DA9445" s="29">
        <v>2.5755778060586647</v>
      </c>
      <c r="DB9445" s="29">
        <v>3.2898349607733062</v>
      </c>
    </row>
    <row r="9446" spans="102:106" ht="20.100000000000001" customHeight="1" x14ac:dyDescent="0.2">
      <c r="CX9446" s="29">
        <v>9308</v>
      </c>
      <c r="CY9446" s="29">
        <v>1.6448666263073199</v>
      </c>
      <c r="CZ9446" s="29">
        <v>1.9599196776596781</v>
      </c>
      <c r="DA9446" s="29">
        <v>2.5755778330779129</v>
      </c>
      <c r="DB9446" s="29">
        <v>3.2898350350830565</v>
      </c>
    </row>
    <row r="9447" spans="102:106" ht="20.100000000000001" customHeight="1" x14ac:dyDescent="0.2">
      <c r="CX9447" s="29">
        <v>9309</v>
      </c>
      <c r="CY9447" s="29">
        <v>1.644866624911921</v>
      </c>
      <c r="CZ9447" s="29">
        <v>1.9599196824195961</v>
      </c>
      <c r="DA9447" s="29">
        <v>2.5755778600911645</v>
      </c>
      <c r="DB9447" s="29">
        <v>3.2898351093766656</v>
      </c>
    </row>
    <row r="9448" spans="102:106" ht="20.100000000000001" customHeight="1" x14ac:dyDescent="0.2">
      <c r="CX9448" s="29">
        <v>9310</v>
      </c>
      <c r="CY9448" s="29">
        <v>1.6448666235168454</v>
      </c>
      <c r="CZ9448" s="29">
        <v>1.9599196871792657</v>
      </c>
      <c r="DA9448" s="29">
        <v>2.57557788709879</v>
      </c>
      <c r="DB9448" s="29">
        <v>3.289835183654473</v>
      </c>
    </row>
    <row r="9449" spans="102:106" ht="20.100000000000001" customHeight="1" x14ac:dyDescent="0.2">
      <c r="CX9449" s="29">
        <v>9311</v>
      </c>
      <c r="CY9449" s="29">
        <v>1.6448666221225583</v>
      </c>
      <c r="CZ9449" s="29">
        <v>1.9599196919380726</v>
      </c>
      <c r="DA9449" s="29">
        <v>2.5755779141003541</v>
      </c>
      <c r="DB9449" s="29">
        <v>3.2898352579161867</v>
      </c>
    </row>
    <row r="9450" spans="102:106" ht="20.100000000000001" customHeight="1" x14ac:dyDescent="0.2">
      <c r="CX9450" s="29">
        <v>9312</v>
      </c>
      <c r="CY9450" s="29">
        <v>1.6448666207276381</v>
      </c>
      <c r="CZ9450" s="29">
        <v>1.9599196966959271</v>
      </c>
      <c r="DA9450" s="29">
        <v>2.575577941096217</v>
      </c>
      <c r="DB9450" s="29">
        <v>3.2898353321621374</v>
      </c>
    </row>
    <row r="9451" spans="102:106" ht="20.100000000000001" customHeight="1" x14ac:dyDescent="0.2">
      <c r="CX9451" s="29">
        <v>9313</v>
      </c>
      <c r="CY9451" s="29">
        <v>1.6448666193338006</v>
      </c>
      <c r="CZ9451" s="29">
        <v>1.9599197014527354</v>
      </c>
      <c r="DA9451" s="29">
        <v>2.5755779680863378</v>
      </c>
      <c r="DB9451" s="29">
        <v>3.2898354063920205</v>
      </c>
    </row>
    <row r="9452" spans="102:106" ht="20.100000000000001" customHeight="1" x14ac:dyDescent="0.2">
      <c r="CX9452" s="29">
        <v>9314</v>
      </c>
      <c r="CY9452" s="29">
        <v>1.6448666179396192</v>
      </c>
      <c r="CZ9452" s="29">
        <v>1.9599197062084015</v>
      </c>
      <c r="DA9452" s="29">
        <v>2.5755779950706672</v>
      </c>
      <c r="DB9452" s="29">
        <v>3.2898354806061563</v>
      </c>
    </row>
    <row r="9453" spans="102:106" ht="20.100000000000001" customHeight="1" x14ac:dyDescent="0.2">
      <c r="CX9453" s="29">
        <v>9315</v>
      </c>
      <c r="CY9453" s="29">
        <v>1.6448666165455488</v>
      </c>
      <c r="CZ9453" s="29">
        <v>1.9599197109628252</v>
      </c>
      <c r="DA9453" s="29">
        <v>2.575578022049557</v>
      </c>
      <c r="DB9453" s="29">
        <v>3.2898355548042306</v>
      </c>
    </row>
    <row r="9454" spans="102:106" ht="20.100000000000001" customHeight="1" x14ac:dyDescent="0.2">
      <c r="CX9454" s="29">
        <v>9316</v>
      </c>
      <c r="CY9454" s="29">
        <v>1.6448666151526703</v>
      </c>
      <c r="CZ9454" s="29">
        <v>1.9599197157164316</v>
      </c>
      <c r="DA9454" s="29">
        <v>2.5755780490221487</v>
      </c>
      <c r="DB9454" s="29">
        <v>3.28983562898624</v>
      </c>
    </row>
    <row r="9455" spans="102:106" ht="20.100000000000001" customHeight="1" x14ac:dyDescent="0.2">
      <c r="CX9455" s="29">
        <v>9317</v>
      </c>
      <c r="CY9455" s="29">
        <v>1.644866613759548</v>
      </c>
      <c r="CZ9455" s="29">
        <v>1.9599197204691139</v>
      </c>
      <c r="DA9455" s="29">
        <v>2.5755780759891844</v>
      </c>
      <c r="DB9455" s="29">
        <v>3.2898357031524865</v>
      </c>
    </row>
    <row r="9456" spans="102:106" ht="20.100000000000001" customHeight="1" x14ac:dyDescent="0.2">
      <c r="CX9456" s="29">
        <v>9318</v>
      </c>
      <c r="CY9456" s="29">
        <v>1.6448666123666296</v>
      </c>
      <c r="CZ9456" s="29">
        <v>1.9599197252207645</v>
      </c>
      <c r="DA9456" s="29">
        <v>2.5755781029502001</v>
      </c>
      <c r="DB9456" s="29">
        <v>3.2898357773029554</v>
      </c>
    </row>
    <row r="9457" spans="102:106" ht="20.100000000000001" customHeight="1" x14ac:dyDescent="0.2">
      <c r="CX9457" s="29">
        <v>9319</v>
      </c>
      <c r="CY9457" s="29">
        <v>1.644866610974359</v>
      </c>
      <c r="CZ9457" s="29">
        <v>1.9599197299707425</v>
      </c>
      <c r="DA9457" s="29">
        <v>2.5755781299055291</v>
      </c>
      <c r="DB9457" s="29">
        <v>3.2898358514373114</v>
      </c>
    </row>
    <row r="9458" spans="102:106" ht="20.100000000000001" customHeight="1" x14ac:dyDescent="0.2">
      <c r="CX9458" s="29">
        <v>9320</v>
      </c>
      <c r="CY9458" s="29">
        <v>1.6448666095819218</v>
      </c>
      <c r="CZ9458" s="29">
        <v>1.9599197347210431</v>
      </c>
      <c r="DA9458" s="29">
        <v>2.5755781568550997</v>
      </c>
      <c r="DB9458" s="29">
        <v>3.2898359255558436</v>
      </c>
    </row>
    <row r="9459" spans="102:106" ht="20.100000000000001" customHeight="1" x14ac:dyDescent="0.2">
      <c r="CX9459" s="29">
        <v>9321</v>
      </c>
      <c r="CY9459" s="29">
        <v>1.6448666081903864</v>
      </c>
      <c r="CZ9459" s="29">
        <v>1.9599197394694379</v>
      </c>
      <c r="DA9459" s="29">
        <v>2.5755781837992369</v>
      </c>
      <c r="DB9459" s="29">
        <v>3.2898359996585205</v>
      </c>
    </row>
    <row r="9460" spans="102:106" ht="20.100000000000001" customHeight="1" x14ac:dyDescent="0.2">
      <c r="CX9460" s="29">
        <v>9322</v>
      </c>
      <c r="CY9460" s="29">
        <v>1.6448666067989315</v>
      </c>
      <c r="CZ9460" s="29">
        <v>1.9599197442163323</v>
      </c>
      <c r="DA9460" s="29">
        <v>2.5755782107370577</v>
      </c>
      <c r="DB9460" s="29">
        <v>3.2898360737449903</v>
      </c>
    </row>
    <row r="9461" spans="102:106" ht="20.100000000000001" customHeight="1" x14ac:dyDescent="0.2">
      <c r="CX9461" s="29">
        <v>9323</v>
      </c>
      <c r="CY9461" s="29">
        <v>1.6448666054079921</v>
      </c>
      <c r="CZ9461" s="29">
        <v>1.9599197489631852</v>
      </c>
      <c r="DA9461" s="29">
        <v>2.5755782376692813</v>
      </c>
      <c r="DB9461" s="29">
        <v>3.2898361478158407</v>
      </c>
    </row>
    <row r="9462" spans="102:106" ht="20.100000000000001" customHeight="1" x14ac:dyDescent="0.2">
      <c r="CX9462" s="29">
        <v>9324</v>
      </c>
      <c r="CY9462" s="29">
        <v>1.6448666040167419</v>
      </c>
      <c r="CZ9462" s="29">
        <v>1.9599197537082851</v>
      </c>
      <c r="DA9462" s="29">
        <v>2.5755782645958187</v>
      </c>
      <c r="DB9462" s="29">
        <v>3.2898362218707105</v>
      </c>
    </row>
    <row r="9463" spans="102:106" ht="20.100000000000001" customHeight="1" x14ac:dyDescent="0.2">
      <c r="CX9463" s="29">
        <v>9325</v>
      </c>
      <c r="CY9463" s="29">
        <v>1.6448666026256105</v>
      </c>
      <c r="CZ9463" s="29">
        <v>1.959919758453085</v>
      </c>
      <c r="DA9463" s="29">
        <v>2.5755782915165777</v>
      </c>
      <c r="DB9463" s="29">
        <v>3.2898362959098613</v>
      </c>
    </row>
    <row r="9464" spans="102:106" ht="20.100000000000001" customHeight="1" x14ac:dyDescent="0.2">
      <c r="CX9464" s="29">
        <v>9326</v>
      </c>
      <c r="CY9464" s="29">
        <v>1.6448666012356532</v>
      </c>
      <c r="CZ9464" s="29">
        <v>1.9599197631963945</v>
      </c>
      <c r="DA9464" s="29">
        <v>2.5755783184314618</v>
      </c>
      <c r="DB9464" s="29">
        <v>3.2898363699329214</v>
      </c>
    </row>
    <row r="9465" spans="102:106" ht="20.100000000000001" customHeight="1" x14ac:dyDescent="0.2">
      <c r="CX9465" s="29">
        <v>9327</v>
      </c>
      <c r="CY9465" s="29">
        <v>1.6448665998460366</v>
      </c>
      <c r="CZ9465" s="29">
        <v>1.9599197679391327</v>
      </c>
      <c r="DA9465" s="29">
        <v>2.5755783453407721</v>
      </c>
      <c r="DB9465" s="29">
        <v>3.2898364439401426</v>
      </c>
    </row>
    <row r="9466" spans="102:106" ht="20.100000000000001" customHeight="1" x14ac:dyDescent="0.2">
      <c r="CX9466" s="29">
        <v>9328</v>
      </c>
      <c r="CY9466" s="29">
        <v>1.6448665984559232</v>
      </c>
      <c r="CZ9466" s="29">
        <v>1.9599197726801032</v>
      </c>
      <c r="DA9466" s="29">
        <v>2.5755783722440024</v>
      </c>
      <c r="DB9466" s="29">
        <v>3.289836517931457</v>
      </c>
    </row>
    <row r="9467" spans="102:106" ht="20.100000000000001" customHeight="1" x14ac:dyDescent="0.2">
      <c r="CX9467" s="29">
        <v>9329</v>
      </c>
      <c r="CY9467" s="29">
        <v>1.6448665970663618</v>
      </c>
      <c r="CZ9467" s="29">
        <v>1.9599197774207464</v>
      </c>
      <c r="DA9467" s="29">
        <v>2.5755783991418464</v>
      </c>
      <c r="DB9467" s="29">
        <v>3.2898365919071053</v>
      </c>
    </row>
    <row r="9468" spans="102:106" ht="20.100000000000001" customHeight="1" x14ac:dyDescent="0.2">
      <c r="CX9468" s="29">
        <v>9330</v>
      </c>
      <c r="CY9468" s="29">
        <v>1.6448665956771393</v>
      </c>
      <c r="CZ9468" s="29">
        <v>1.9599197821598595</v>
      </c>
      <c r="DA9468" s="29">
        <v>2.5755784260333883</v>
      </c>
      <c r="DB9468" s="29">
        <v>3.2898366658666949</v>
      </c>
    </row>
    <row r="9469" spans="102:106" ht="20.100000000000001" customHeight="1" x14ac:dyDescent="0.2">
      <c r="CX9469" s="29">
        <v>9331</v>
      </c>
      <c r="CY9469" s="29">
        <v>1.6448665942886695</v>
      </c>
      <c r="CZ9469" s="29">
        <v>1.9599197868978213</v>
      </c>
      <c r="DA9469" s="29">
        <v>2.5755784529197165</v>
      </c>
      <c r="DB9469" s="29">
        <v>3.2898367398107711</v>
      </c>
    </row>
    <row r="9470" spans="102:106" ht="20.100000000000001" customHeight="1" x14ac:dyDescent="0.2">
      <c r="CX9470" s="29">
        <v>9332</v>
      </c>
      <c r="CY9470" s="29">
        <v>1.6448665928994757</v>
      </c>
      <c r="CZ9470" s="29">
        <v>1.9599197916350066</v>
      </c>
      <c r="DA9470" s="29">
        <v>2.5755784797999053</v>
      </c>
      <c r="DB9470" s="29">
        <v>3.2898368137386158</v>
      </c>
    </row>
    <row r="9471" spans="102:106" ht="20.100000000000001" customHeight="1" x14ac:dyDescent="0.2">
      <c r="CX9471" s="29">
        <v>9333</v>
      </c>
      <c r="CY9471" s="29">
        <v>1.644866591511855</v>
      </c>
      <c r="CZ9471" s="29">
        <v>1.9599197963717885</v>
      </c>
      <c r="DA9471" s="29">
        <v>2.5755785066746348</v>
      </c>
      <c r="DB9471" s="29">
        <v>3.2898368876507651</v>
      </c>
    </row>
    <row r="9472" spans="102:106" ht="20.100000000000001" customHeight="1" x14ac:dyDescent="0.2">
      <c r="CX9472" s="29">
        <v>9334</v>
      </c>
      <c r="CY9472" s="29">
        <v>1.6448665901236954</v>
      </c>
      <c r="CZ9472" s="29">
        <v>1.9599198011069505</v>
      </c>
      <c r="DA9472" s="29">
        <v>2.5755785335433723</v>
      </c>
      <c r="DB9472" s="29">
        <v>3.2898369615471172</v>
      </c>
    </row>
    <row r="9473" spans="102:106" ht="20.100000000000001" customHeight="1" x14ac:dyDescent="0.2">
      <c r="CX9473" s="29">
        <v>9335</v>
      </c>
      <c r="CY9473" s="29">
        <v>1.6448665887360301</v>
      </c>
      <c r="CZ9473" s="29">
        <v>1.9599198058408596</v>
      </c>
      <c r="DA9473" s="29">
        <v>2.5755785604063868</v>
      </c>
      <c r="DB9473" s="29">
        <v>3.2898370354275692</v>
      </c>
    </row>
    <row r="9474" spans="102:106" ht="20.100000000000001" customHeight="1" x14ac:dyDescent="0.2">
      <c r="CX9474" s="29">
        <v>9336</v>
      </c>
      <c r="CY9474" s="29">
        <v>1.6448665873486308</v>
      </c>
      <c r="CZ9474" s="29">
        <v>1.9599198105738775</v>
      </c>
      <c r="DA9474" s="29">
        <v>2.5755785872635406</v>
      </c>
      <c r="DB9474" s="29">
        <v>3.2898371092923262</v>
      </c>
    </row>
    <row r="9475" spans="102:106" ht="20.100000000000001" customHeight="1" x14ac:dyDescent="0.2">
      <c r="CX9475" s="29">
        <v>9337</v>
      </c>
      <c r="CY9475" s="29">
        <v>1.6448665859612657</v>
      </c>
      <c r="CZ9475" s="29">
        <v>1.9599198153068944</v>
      </c>
      <c r="DA9475" s="29">
        <v>2.5755786141150945</v>
      </c>
      <c r="DB9475" s="29">
        <v>3.2898371831412714</v>
      </c>
    </row>
    <row r="9476" spans="102:106" ht="20.100000000000001" customHeight="1" x14ac:dyDescent="0.2">
      <c r="CX9476" s="29">
        <v>9338</v>
      </c>
      <c r="CY9476" s="29">
        <v>1.6448665845749608</v>
      </c>
      <c r="CZ9476" s="29">
        <v>1.9599198200376236</v>
      </c>
      <c r="DA9476" s="29">
        <v>2.5755786409613042</v>
      </c>
      <c r="DB9476" s="29">
        <v>3.2898372569742871</v>
      </c>
    </row>
    <row r="9477" spans="102:106" ht="20.100000000000001" customHeight="1" x14ac:dyDescent="0.2">
      <c r="CX9477" s="29">
        <v>9339</v>
      </c>
      <c r="CY9477" s="29">
        <v>1.6448665831882199</v>
      </c>
      <c r="CZ9477" s="29">
        <v>1.9599198247680052</v>
      </c>
      <c r="DA9477" s="29">
        <v>2.5755786678008152</v>
      </c>
      <c r="DB9477" s="29">
        <v>3.2898373307915607</v>
      </c>
    </row>
    <row r="9478" spans="102:106" ht="20.100000000000001" customHeight="1" x14ac:dyDescent="0.2">
      <c r="CX9478" s="29">
        <v>9340</v>
      </c>
      <c r="CY9478" s="29">
        <v>1.6448665818020636</v>
      </c>
      <c r="CZ9478" s="29">
        <v>1.9599198294973323</v>
      </c>
      <c r="DA9478" s="29">
        <v>2.5755786946354817</v>
      </c>
      <c r="DB9478" s="29">
        <v>3.2898374045929613</v>
      </c>
    </row>
    <row r="9479" spans="102:106" ht="20.100000000000001" customHeight="1" x14ac:dyDescent="0.2">
      <c r="CX9479" s="29">
        <v>9341</v>
      </c>
      <c r="CY9479" s="29">
        <v>1.644866580416251</v>
      </c>
      <c r="CZ9479" s="29">
        <v>1.9599198342254247</v>
      </c>
      <c r="DA9479" s="29">
        <v>2.5755787214639416</v>
      </c>
      <c r="DB9479" s="29">
        <v>3.2898374783786686</v>
      </c>
    </row>
    <row r="9480" spans="102:106" ht="20.100000000000001" customHeight="1" x14ac:dyDescent="0.2">
      <c r="CX9480" s="29">
        <v>9342</v>
      </c>
      <c r="CY9480" s="29">
        <v>1.6448665790305363</v>
      </c>
      <c r="CZ9480" s="29">
        <v>1.9599198389526269</v>
      </c>
      <c r="DA9480" s="29">
        <v>2.5755787482868358</v>
      </c>
      <c r="DB9480" s="29">
        <v>3.2898375521482262</v>
      </c>
    </row>
    <row r="9481" spans="102:106" ht="20.100000000000001" customHeight="1" x14ac:dyDescent="0.2">
      <c r="CX9481" s="29">
        <v>9343</v>
      </c>
      <c r="CY9481" s="29">
        <v>1.644866577645304</v>
      </c>
      <c r="CZ9481" s="29">
        <v>1.9599198436787511</v>
      </c>
      <c r="DA9481" s="29">
        <v>2.575578775103597</v>
      </c>
      <c r="DB9481" s="29">
        <v>3.2898376259024324</v>
      </c>
    </row>
    <row r="9482" spans="102:106" ht="20.100000000000001" customHeight="1" x14ac:dyDescent="0.2">
      <c r="CX9482" s="29">
        <v>9344</v>
      </c>
      <c r="CY9482" s="29">
        <v>1.6448665762603041</v>
      </c>
      <c r="CZ9482" s="29">
        <v>1.9599198484041374</v>
      </c>
      <c r="DA9482" s="29">
        <v>2.575578801915261</v>
      </c>
      <c r="DB9482" s="29">
        <v>3.2898376996408216</v>
      </c>
    </row>
    <row r="9483" spans="102:106" ht="20.100000000000001" customHeight="1" x14ac:dyDescent="0.2">
      <c r="CX9483" s="29">
        <v>9345</v>
      </c>
      <c r="CY9483" s="29">
        <v>1.644866574875284</v>
      </c>
      <c r="CZ9483" s="29">
        <v>1.9599198531275328</v>
      </c>
      <c r="DA9483" s="29">
        <v>2.5755788287208494</v>
      </c>
      <c r="DB9483" s="29">
        <v>3.2898377733632351</v>
      </c>
    </row>
    <row r="9484" spans="102:106" ht="20.100000000000001" customHeight="1" x14ac:dyDescent="0.2">
      <c r="CX9484" s="29">
        <v>9346</v>
      </c>
      <c r="CY9484" s="29">
        <v>1.64486657349125</v>
      </c>
      <c r="CZ9484" s="29">
        <v>1.9599198578513872</v>
      </c>
      <c r="DA9484" s="29">
        <v>2.5755788555205861</v>
      </c>
      <c r="DB9484" s="29">
        <v>3.2898378470698266</v>
      </c>
    </row>
    <row r="9485" spans="102:106" ht="20.100000000000001" customHeight="1" x14ac:dyDescent="0.2">
      <c r="CX9485" s="29">
        <v>9347</v>
      </c>
      <c r="CY9485" s="29">
        <v>1.644866572106684</v>
      </c>
      <c r="CZ9485" s="29">
        <v>1.9599198625728553</v>
      </c>
      <c r="DA9485" s="29">
        <v>2.5755788823146908</v>
      </c>
      <c r="DB9485" s="29">
        <v>3.2898379207607453</v>
      </c>
    </row>
    <row r="9486" spans="102:106" ht="20.100000000000001" customHeight="1" x14ac:dyDescent="0.2">
      <c r="CX9486" s="29">
        <v>9348</v>
      </c>
      <c r="CY9486" s="29">
        <v>1.6448665707232166</v>
      </c>
      <c r="CZ9486" s="29">
        <v>1.9599198672943798</v>
      </c>
      <c r="DA9486" s="29">
        <v>2.5755789091029775</v>
      </c>
      <c r="DB9486" s="29">
        <v>3.2898379944358167</v>
      </c>
    </row>
    <row r="9487" spans="102:106" ht="20.100000000000001" customHeight="1" x14ac:dyDescent="0.2">
      <c r="CX9487" s="29">
        <v>9349</v>
      </c>
      <c r="CY9487" s="29">
        <v>1.6448665693393252</v>
      </c>
      <c r="CZ9487" s="29">
        <v>1.9599198720146973</v>
      </c>
      <c r="DA9487" s="29">
        <v>2.5755789358856576</v>
      </c>
      <c r="DB9487" s="29">
        <v>3.2898380680954946</v>
      </c>
    </row>
    <row r="9488" spans="102:106" ht="20.100000000000001" customHeight="1" x14ac:dyDescent="0.2">
      <c r="CX9488" s="29">
        <v>9350</v>
      </c>
      <c r="CY9488" s="29">
        <v>1.6448665679560046</v>
      </c>
      <c r="CZ9488" s="29">
        <v>1.9599198767335981</v>
      </c>
      <c r="DA9488" s="29">
        <v>2.5755789626629388</v>
      </c>
      <c r="DB9488" s="29">
        <v>3.289838141738965</v>
      </c>
    </row>
    <row r="9489" spans="102:106" ht="20.100000000000001" customHeight="1" x14ac:dyDescent="0.2">
      <c r="CX9489" s="29">
        <v>9351</v>
      </c>
      <c r="CY9489" s="29">
        <v>1.6448665665736186</v>
      </c>
      <c r="CZ9489" s="29">
        <v>1.9599198814513998</v>
      </c>
      <c r="DA9489" s="29">
        <v>2.5755789894342205</v>
      </c>
      <c r="DB9489" s="29">
        <v>3.2898382153669861</v>
      </c>
    </row>
    <row r="9490" spans="102:106" ht="20.100000000000001" customHeight="1" x14ac:dyDescent="0.2">
      <c r="CX9490" s="29">
        <v>9352</v>
      </c>
      <c r="CY9490" s="29">
        <v>1.6448665651906342</v>
      </c>
      <c r="CZ9490" s="29">
        <v>1.9599198861684166</v>
      </c>
      <c r="DA9490" s="29">
        <v>2.5755790161993</v>
      </c>
      <c r="DB9490" s="29">
        <v>3.2898382889790496</v>
      </c>
    </row>
    <row r="9491" spans="102:106" ht="20.100000000000001" customHeight="1" x14ac:dyDescent="0.2">
      <c r="CX9491" s="29">
        <v>9353</v>
      </c>
      <c r="CY9491" s="29">
        <v>1.6448665638086715</v>
      </c>
      <c r="CZ9491" s="29">
        <v>1.9599198908844304</v>
      </c>
      <c r="DA9491" s="29">
        <v>2.5755790429591774</v>
      </c>
      <c r="DB9491" s="29">
        <v>3.2898383625755865</v>
      </c>
    </row>
    <row r="9492" spans="102:106" ht="20.100000000000001" customHeight="1" x14ac:dyDescent="0.2">
      <c r="CX9492" s="29">
        <v>9354</v>
      </c>
      <c r="CY9492" s="29">
        <v>1.6448665624261924</v>
      </c>
      <c r="CZ9492" s="29">
        <v>1.9599198955992201</v>
      </c>
      <c r="DA9492" s="29">
        <v>2.5755790697132395</v>
      </c>
      <c r="DB9492" s="29">
        <v>3.2898384361563946</v>
      </c>
    </row>
    <row r="9493" spans="102:106" ht="20.100000000000001" customHeight="1" x14ac:dyDescent="0.2">
      <c r="CX9493" s="29">
        <v>9355</v>
      </c>
      <c r="CY9493" s="29">
        <v>1.6448665610448123</v>
      </c>
      <c r="CZ9493" s="29">
        <v>1.9599199003136201</v>
      </c>
      <c r="DA9493" s="29">
        <v>2.575579096461674</v>
      </c>
      <c r="DB9493" s="29">
        <v>3.2898385097212635</v>
      </c>
    </row>
    <row r="9494" spans="102:106" ht="20.100000000000001" customHeight="1" x14ac:dyDescent="0.2">
      <c r="CX9494" s="29">
        <v>9356</v>
      </c>
      <c r="CY9494" s="29">
        <v>1.6448665596629874</v>
      </c>
      <c r="CZ9494" s="29">
        <v>1.9599199050268734</v>
      </c>
      <c r="DA9494" s="29">
        <v>2.5755791232042626</v>
      </c>
      <c r="DB9494" s="29">
        <v>3.2898385832706101</v>
      </c>
    </row>
    <row r="9495" spans="102:106" ht="20.100000000000001" customHeight="1" x14ac:dyDescent="0.2">
      <c r="CX9495" s="29">
        <v>9357</v>
      </c>
      <c r="CY9495" s="29">
        <v>1.6448665582816966</v>
      </c>
      <c r="CZ9495" s="29">
        <v>1.9599199097382198</v>
      </c>
      <c r="DA9495" s="29">
        <v>2.5755791499411842</v>
      </c>
      <c r="DB9495" s="29">
        <v>3.2898386568042159</v>
      </c>
    </row>
    <row r="9496" spans="102:106" ht="20.100000000000001" customHeight="1" x14ac:dyDescent="0.2">
      <c r="CX9496" s="29">
        <v>9358</v>
      </c>
      <c r="CY9496" s="29">
        <v>1.6448665569012848</v>
      </c>
      <c r="CZ9496" s="29">
        <v>1.9599199144495443</v>
      </c>
      <c r="DA9496" s="29">
        <v>2.5755791766722118</v>
      </c>
      <c r="DB9496" s="29">
        <v>3.2898387303218564</v>
      </c>
    </row>
    <row r="9497" spans="102:106" ht="20.100000000000001" customHeight="1" x14ac:dyDescent="0.2">
      <c r="CX9497" s="29">
        <v>9359</v>
      </c>
      <c r="CY9497" s="29">
        <v>1.6448665555208324</v>
      </c>
      <c r="CZ9497" s="29">
        <v>1.9599199191595509</v>
      </c>
      <c r="DA9497" s="29">
        <v>2.5755792033975169</v>
      </c>
      <c r="DB9497" s="29">
        <v>3.2898388038239328</v>
      </c>
    </row>
    <row r="9498" spans="102:106" ht="20.100000000000001" customHeight="1" x14ac:dyDescent="0.2">
      <c r="CX9498" s="29">
        <v>9360</v>
      </c>
      <c r="CY9498" s="29">
        <v>1.6448665541400478</v>
      </c>
      <c r="CZ9498" s="29">
        <v>1.9599199238685292</v>
      </c>
      <c r="DA9498" s="29">
        <v>2.5755792301172677</v>
      </c>
      <c r="DB9498" s="29">
        <v>3.2898388773102094</v>
      </c>
    </row>
    <row r="9499" spans="102:106" ht="20.100000000000001" customHeight="1" x14ac:dyDescent="0.2">
      <c r="CX9499" s="29">
        <v>9361</v>
      </c>
      <c r="CY9499" s="29">
        <v>1.6448665527598989</v>
      </c>
      <c r="CZ9499" s="29">
        <v>1.9599199285767663</v>
      </c>
      <c r="DA9499" s="29">
        <v>2.5755792568312241</v>
      </c>
      <c r="DB9499" s="29">
        <v>3.2898389507810775</v>
      </c>
    </row>
    <row r="9500" spans="102:106" ht="20.100000000000001" customHeight="1" x14ac:dyDescent="0.2">
      <c r="CX9500" s="29">
        <v>9362</v>
      </c>
      <c r="CY9500" s="29">
        <v>1.6448665513807221</v>
      </c>
      <c r="CZ9500" s="29">
        <v>1.9599199332840165</v>
      </c>
      <c r="DA9500" s="29">
        <v>2.5755792835395455</v>
      </c>
      <c r="DB9500" s="29">
        <v>3.289839024235977</v>
      </c>
    </row>
    <row r="9501" spans="102:106" ht="20.100000000000001" customHeight="1" x14ac:dyDescent="0.2">
      <c r="CX9501" s="29">
        <v>9363</v>
      </c>
      <c r="CY9501" s="29">
        <v>1.6448665500015858</v>
      </c>
      <c r="CZ9501" s="29">
        <v>1.9599199379894998</v>
      </c>
      <c r="DA9501" s="29">
        <v>2.5755793102423885</v>
      </c>
      <c r="DB9501" s="29">
        <v>3.2898390976752885</v>
      </c>
    </row>
    <row r="9502" spans="102:106" ht="20.100000000000001" customHeight="1" x14ac:dyDescent="0.2">
      <c r="CX9502" s="29">
        <v>9364</v>
      </c>
      <c r="CY9502" s="29">
        <v>1.6448665486221883</v>
      </c>
      <c r="CZ9502" s="29">
        <v>1.9599199426940248</v>
      </c>
      <c r="DA9502" s="29">
        <v>2.5755793369390978</v>
      </c>
      <c r="DB9502" s="29">
        <v>3.2898391710990715</v>
      </c>
    </row>
    <row r="9503" spans="102:106" ht="20.100000000000001" customHeight="1" x14ac:dyDescent="0.2">
      <c r="CX9503" s="29">
        <v>9365</v>
      </c>
      <c r="CY9503" s="29">
        <v>1.6448665472434885</v>
      </c>
      <c r="CZ9503" s="29">
        <v>1.9599199473983957</v>
      </c>
      <c r="DA9503" s="29">
        <v>2.5755793636306277</v>
      </c>
      <c r="DB9503" s="29">
        <v>3.2898392445070659</v>
      </c>
    </row>
    <row r="9504" spans="102:106" ht="20.100000000000001" customHeight="1" x14ac:dyDescent="0.2">
      <c r="CX9504" s="29">
        <v>9366</v>
      </c>
      <c r="CY9504" s="29">
        <v>1.6448665458651794</v>
      </c>
      <c r="CZ9504" s="29">
        <v>1.9599199521012942</v>
      </c>
      <c r="DA9504" s="29">
        <v>2.5755793903163151</v>
      </c>
      <c r="DB9504" s="29">
        <v>3.2898393178993222</v>
      </c>
    </row>
    <row r="9505" spans="102:106" ht="20.100000000000001" customHeight="1" x14ac:dyDescent="0.2">
      <c r="CX9505" s="29">
        <v>9367</v>
      </c>
      <c r="CY9505" s="29">
        <v>1.6448665444869517</v>
      </c>
      <c r="CZ9505" s="29">
        <v>1.9599199568035193</v>
      </c>
      <c r="DA9505" s="29">
        <v>2.5755794169958959</v>
      </c>
      <c r="DB9505" s="29">
        <v>3.289839391275883</v>
      </c>
    </row>
    <row r="9506" spans="102:106" ht="20.100000000000001" customHeight="1" x14ac:dyDescent="0.2">
      <c r="CX9506" s="29">
        <v>9368</v>
      </c>
      <c r="CY9506" s="29">
        <v>1.6448665431091245</v>
      </c>
      <c r="CZ9506" s="29">
        <v>1.9599199615042757</v>
      </c>
      <c r="DA9506" s="29">
        <v>2.5755794436703132</v>
      </c>
      <c r="DB9506" s="29">
        <v>3.2898394646367892</v>
      </c>
    </row>
    <row r="9507" spans="102:106" ht="20.100000000000001" customHeight="1" x14ac:dyDescent="0.2">
      <c r="CX9507" s="29">
        <v>9369</v>
      </c>
      <c r="CY9507" s="29">
        <v>1.6448665417313835</v>
      </c>
      <c r="CZ9507" s="29">
        <v>1.9599199662038265</v>
      </c>
      <c r="DA9507" s="29">
        <v>2.5755794703384876</v>
      </c>
      <c r="DB9507" s="29">
        <v>3.2898395379820746</v>
      </c>
    </row>
    <row r="9508" spans="102:106" ht="20.100000000000001" customHeight="1" x14ac:dyDescent="0.2">
      <c r="CX9508" s="29">
        <v>9370</v>
      </c>
      <c r="CY9508" s="29">
        <v>1.6448665403540426</v>
      </c>
      <c r="CZ9508" s="29">
        <v>1.9599199709029618</v>
      </c>
      <c r="DA9508" s="29">
        <v>2.5755794970013532</v>
      </c>
      <c r="DB9508" s="29">
        <v>3.2898396113117681</v>
      </c>
    </row>
    <row r="9509" spans="102:106" ht="20.100000000000001" customHeight="1" x14ac:dyDescent="0.2">
      <c r="CX9509" s="29">
        <v>9371</v>
      </c>
      <c r="CY9509" s="29">
        <v>1.6448665389767825</v>
      </c>
      <c r="CZ9509" s="29">
        <v>1.9599199756008765</v>
      </c>
      <c r="DA9509" s="29">
        <v>2.5755795236582282</v>
      </c>
      <c r="DB9509" s="29">
        <v>3.2898396846255791</v>
      </c>
    </row>
    <row r="9510" spans="102:106" ht="20.100000000000001" customHeight="1" x14ac:dyDescent="0.2">
      <c r="CX9510" s="29">
        <v>9372</v>
      </c>
      <c r="CY9510" s="29">
        <v>1.6448665375999125</v>
      </c>
      <c r="CZ9510" s="29">
        <v>1.9599199802978249</v>
      </c>
      <c r="DA9510" s="29">
        <v>2.5755795503096337</v>
      </c>
      <c r="DB9510" s="29">
        <v>3.2898397579241569</v>
      </c>
    </row>
    <row r="9511" spans="102:106" ht="20.100000000000001" customHeight="1" x14ac:dyDescent="0.2">
      <c r="CX9511" s="29">
        <v>9373</v>
      </c>
      <c r="CY9511" s="29">
        <v>1.6448665362237396</v>
      </c>
      <c r="CZ9511" s="29">
        <v>1.9599199849935267</v>
      </c>
      <c r="DA9511" s="29">
        <v>2.5755795769552829</v>
      </c>
      <c r="DB9511" s="29">
        <v>3.2898398312068844</v>
      </c>
    </row>
    <row r="9512" spans="102:106" ht="20.100000000000001" customHeight="1" x14ac:dyDescent="0.2">
      <c r="CX9512" s="29">
        <v>9374</v>
      </c>
      <c r="CY9512" s="29">
        <v>1.6448665348473037</v>
      </c>
      <c r="CZ9512" s="29">
        <v>1.9599199896887602</v>
      </c>
      <c r="DA9512" s="29">
        <v>2.5755796035952874</v>
      </c>
      <c r="DB9512" s="29">
        <v>3.2898399044737712</v>
      </c>
    </row>
    <row r="9513" spans="102:106" ht="20.100000000000001" customHeight="1" x14ac:dyDescent="0.2">
      <c r="CX9513" s="29">
        <v>9375</v>
      </c>
      <c r="CY9513" s="29">
        <v>1.6448665334715393</v>
      </c>
      <c r="CZ9513" s="29">
        <v>1.9599199943832388</v>
      </c>
      <c r="DA9513" s="29">
        <v>2.5755796302297536</v>
      </c>
      <c r="DB9513" s="29">
        <v>3.2898399777254501</v>
      </c>
    </row>
    <row r="9514" spans="102:106" ht="20.100000000000001" customHeight="1" x14ac:dyDescent="0.2">
      <c r="CX9514" s="29">
        <v>9376</v>
      </c>
      <c r="CY9514" s="29">
        <v>1.6448665320961133</v>
      </c>
      <c r="CZ9514" s="29">
        <v>1.9599199990756127</v>
      </c>
      <c r="DA9514" s="29">
        <v>2.5755796568583831</v>
      </c>
      <c r="DB9514" s="29">
        <v>3.2898400509609735</v>
      </c>
    </row>
    <row r="9515" spans="102:106" ht="20.100000000000001" customHeight="1" x14ac:dyDescent="0.2">
      <c r="CX9515" s="29">
        <v>9377</v>
      </c>
      <c r="CY9515" s="29">
        <v>1.64486653072069</v>
      </c>
      <c r="CZ9515" s="29">
        <v>1.9599200037677118</v>
      </c>
      <c r="DA9515" s="29">
        <v>2.5755796834812741</v>
      </c>
      <c r="DB9515" s="29">
        <v>3.2898401241812825</v>
      </c>
    </row>
    <row r="9516" spans="102:106" ht="20.100000000000001" customHeight="1" x14ac:dyDescent="0.2">
      <c r="CX9516" s="29">
        <v>9378</v>
      </c>
      <c r="CY9516" s="29">
        <v>1.6448665293455638</v>
      </c>
      <c r="CZ9516" s="29">
        <v>1.9599200084587101</v>
      </c>
      <c r="DA9516" s="29">
        <v>2.5755797100985216</v>
      </c>
      <c r="DB9516" s="29">
        <v>3.2898401973860478</v>
      </c>
    </row>
    <row r="9517" spans="102:106" ht="20.100000000000001" customHeight="1" x14ac:dyDescent="0.2">
      <c r="CX9517" s="29">
        <v>9379</v>
      </c>
      <c r="CY9517" s="29">
        <v>1.6448665279710266</v>
      </c>
      <c r="CZ9517" s="29">
        <v>1.9599200131488399</v>
      </c>
      <c r="DA9517" s="29">
        <v>2.5755797367102193</v>
      </c>
      <c r="DB9517" s="29">
        <v>3.2898402705749392</v>
      </c>
    </row>
    <row r="9518" spans="102:106" ht="20.100000000000001" customHeight="1" x14ac:dyDescent="0.2">
      <c r="CX9518" s="29">
        <v>9380</v>
      </c>
      <c r="CY9518" s="29">
        <v>1.644866526596735</v>
      </c>
      <c r="CZ9518" s="29">
        <v>1.9599200178372691</v>
      </c>
      <c r="DA9518" s="29">
        <v>2.5755797633160493</v>
      </c>
      <c r="DB9518" s="29">
        <v>3.289840343748248</v>
      </c>
    </row>
    <row r="9519" spans="102:106" ht="20.100000000000001" customHeight="1" x14ac:dyDescent="0.2">
      <c r="CX9519" s="29">
        <v>9381</v>
      </c>
      <c r="CY9519" s="29">
        <v>1.6448665252223438</v>
      </c>
      <c r="CZ9519" s="29">
        <v>1.9599200225252857</v>
      </c>
      <c r="DA9519" s="29">
        <v>2.5755797899160955</v>
      </c>
      <c r="DB9519" s="29">
        <v>3.2898404169062645</v>
      </c>
    </row>
    <row r="9520" spans="102:106" ht="20.100000000000001" customHeight="1" x14ac:dyDescent="0.2">
      <c r="CX9520" s="29">
        <v>9382</v>
      </c>
      <c r="CY9520" s="29">
        <v>1.644866523848769</v>
      </c>
      <c r="CZ9520" s="29">
        <v>1.9599200272120509</v>
      </c>
      <c r="DA9520" s="29">
        <v>2.5755798165108414</v>
      </c>
      <c r="DB9520" s="29">
        <v>3.289840490048324</v>
      </c>
    </row>
    <row r="9521" spans="102:106" ht="20.100000000000001" customHeight="1" x14ac:dyDescent="0.2">
      <c r="CX9521" s="29">
        <v>9383</v>
      </c>
      <c r="CY9521" s="29">
        <v>1.6448665224750272</v>
      </c>
      <c r="CZ9521" s="29">
        <v>1.9599200318983163</v>
      </c>
      <c r="DA9521" s="29">
        <v>2.575579843099959</v>
      </c>
      <c r="DB9521" s="29">
        <v>3.2898405631750216</v>
      </c>
    </row>
    <row r="9522" spans="102:106" ht="20.100000000000001" customHeight="1" x14ac:dyDescent="0.2">
      <c r="CX9522" s="29">
        <v>9384</v>
      </c>
      <c r="CY9522" s="29">
        <v>1.6448665211020308</v>
      </c>
      <c r="CZ9522" s="29">
        <v>1.959920036583237</v>
      </c>
      <c r="DA9522" s="29">
        <v>2.5755798696831156</v>
      </c>
      <c r="DB9522" s="29">
        <v>3.2898406362859971</v>
      </c>
    </row>
    <row r="9523" spans="102:106" ht="20.100000000000001" customHeight="1" x14ac:dyDescent="0.2">
      <c r="CX9523" s="29">
        <v>9385</v>
      </c>
      <c r="CY9523" s="29">
        <v>1.6448665197287899</v>
      </c>
      <c r="CZ9523" s="29">
        <v>1.9599200412670272</v>
      </c>
      <c r="DA9523" s="29">
        <v>2.5755798962603782</v>
      </c>
      <c r="DB9523" s="29">
        <v>3.2898407093812043</v>
      </c>
    </row>
    <row r="9524" spans="102:106" ht="20.100000000000001" customHeight="1" x14ac:dyDescent="0.2">
      <c r="CX9524" s="29">
        <v>9386</v>
      </c>
      <c r="CY9524" s="29">
        <v>1.6448665183562121</v>
      </c>
      <c r="CZ9524" s="29">
        <v>1.959920045949898</v>
      </c>
      <c r="DA9524" s="29">
        <v>2.5755799228326199</v>
      </c>
      <c r="DB9524" s="29">
        <v>3.2898407824612224</v>
      </c>
    </row>
    <row r="9525" spans="102:106" ht="20.100000000000001" customHeight="1" x14ac:dyDescent="0.2">
      <c r="CX9525" s="29">
        <v>9387</v>
      </c>
      <c r="CY9525" s="29">
        <v>1.6448665169839363</v>
      </c>
      <c r="CZ9525" s="29">
        <v>1.9599200506315264</v>
      </c>
      <c r="DA9525" s="29">
        <v>2.5755799493986871</v>
      </c>
      <c r="DB9525" s="29">
        <v>3.2898408555256773</v>
      </c>
    </row>
    <row r="9526" spans="102:106" ht="20.100000000000001" customHeight="1" x14ac:dyDescent="0.2">
      <c r="CX9526" s="29">
        <v>9388</v>
      </c>
      <c r="CY9526" s="29">
        <v>1.6448665156122315</v>
      </c>
      <c r="CZ9526" s="29">
        <v>1.959920055312649</v>
      </c>
      <c r="DA9526" s="29">
        <v>2.5755799759594442</v>
      </c>
      <c r="DB9526" s="29">
        <v>3.2898409285741899</v>
      </c>
    </row>
    <row r="9527" spans="102:106" ht="20.100000000000001" customHeight="1" x14ac:dyDescent="0.2">
      <c r="CX9527" s="29">
        <v>9389</v>
      </c>
      <c r="CY9527" s="29">
        <v>1.6448665142400978</v>
      </c>
      <c r="CZ9527" s="29">
        <v>1.9599200599929372</v>
      </c>
      <c r="DA9527" s="29">
        <v>2.5755800025141342</v>
      </c>
      <c r="DB9527" s="29">
        <v>3.2898410016076411</v>
      </c>
    </row>
    <row r="9528" spans="102:106" ht="20.100000000000001" customHeight="1" x14ac:dyDescent="0.2">
      <c r="CX9528" s="29">
        <v>9390</v>
      </c>
      <c r="CY9528" s="29">
        <v>1.6448665128684319</v>
      </c>
      <c r="CZ9528" s="29">
        <v>1.9599200646715265</v>
      </c>
      <c r="DA9528" s="29">
        <v>2.5755800290636133</v>
      </c>
      <c r="DB9528" s="29">
        <v>3.289841074625325</v>
      </c>
    </row>
    <row r="9529" spans="102:106" ht="20.100000000000001" customHeight="1" x14ac:dyDescent="0.2">
      <c r="CX9529" s="29">
        <v>9391</v>
      </c>
      <c r="CY9529" s="29">
        <v>1.6448665114974963</v>
      </c>
      <c r="CZ9529" s="29">
        <v>1.9599200693496766</v>
      </c>
      <c r="DA9529" s="29">
        <v>2.5755800556071171</v>
      </c>
      <c r="DB9529" s="29">
        <v>3.2898411476271634</v>
      </c>
    </row>
    <row r="9530" spans="102:106" ht="20.100000000000001" customHeight="1" x14ac:dyDescent="0.2">
      <c r="CX9530" s="29">
        <v>9392</v>
      </c>
      <c r="CY9530" s="29">
        <v>1.6448665101269173</v>
      </c>
      <c r="CZ9530" s="29">
        <v>1.9599200740265175</v>
      </c>
      <c r="DA9530" s="29">
        <v>2.5755800821450885</v>
      </c>
      <c r="DB9530" s="29">
        <v>3.2898412206137051</v>
      </c>
    </row>
    <row r="9531" spans="102:106" ht="20.100000000000001" customHeight="1" x14ac:dyDescent="0.2">
      <c r="CX9531" s="29">
        <v>9393</v>
      </c>
      <c r="CY9531" s="29">
        <v>1.6448665087556833</v>
      </c>
      <c r="CZ9531" s="29">
        <v>1.9599200787027709</v>
      </c>
      <c r="DA9531" s="29">
        <v>2.5755801086775647</v>
      </c>
      <c r="DB9531" s="29">
        <v>3.2898412935845456</v>
      </c>
    </row>
    <row r="9532" spans="102:106" ht="20.100000000000001" customHeight="1" x14ac:dyDescent="0.2">
      <c r="CX9532" s="29">
        <v>9394</v>
      </c>
      <c r="CY9532" s="29">
        <v>1.6448665073853157</v>
      </c>
      <c r="CZ9532" s="29">
        <v>1.959920083377561</v>
      </c>
      <c r="DA9532" s="29">
        <v>2.5755801352041723</v>
      </c>
      <c r="DB9532" s="29">
        <v>3.2898413665402244</v>
      </c>
    </row>
    <row r="9533" spans="102:106" ht="20.100000000000001" customHeight="1" x14ac:dyDescent="0.2">
      <c r="CX9533" s="29">
        <v>9395</v>
      </c>
      <c r="CY9533" s="29">
        <v>1.644866506015433</v>
      </c>
      <c r="CZ9533" s="29">
        <v>1.9599200880516034</v>
      </c>
      <c r="DA9533" s="29">
        <v>2.5755801617249396</v>
      </c>
      <c r="DB9533" s="29">
        <v>3.2898414394800102</v>
      </c>
    </row>
    <row r="9534" spans="102:106" ht="20.100000000000001" customHeight="1" x14ac:dyDescent="0.2">
      <c r="CX9534" s="29">
        <v>9396</v>
      </c>
      <c r="CY9534" s="29">
        <v>1.6448665046456501</v>
      </c>
      <c r="CZ9534" s="29">
        <v>1.9599200927245479</v>
      </c>
      <c r="DA9534" s="29">
        <v>2.5755801882402944</v>
      </c>
      <c r="DB9534" s="29">
        <v>3.2898415124044318</v>
      </c>
    </row>
    <row r="9535" spans="102:106" ht="20.100000000000001" customHeight="1" x14ac:dyDescent="0.2">
      <c r="CX9535" s="29">
        <v>9397</v>
      </c>
      <c r="CY9535" s="29">
        <v>1.644866503276214</v>
      </c>
      <c r="CZ9535" s="29">
        <v>1.9599200973960398</v>
      </c>
      <c r="DA9535" s="29">
        <v>2.5755802147502567</v>
      </c>
      <c r="DB9535" s="29">
        <v>3.2898415853133804</v>
      </c>
    </row>
    <row r="9536" spans="102:106" ht="20.100000000000001" customHeight="1" x14ac:dyDescent="0.2">
      <c r="CX9536" s="29">
        <v>9398</v>
      </c>
      <c r="CY9536" s="29">
        <v>1.6448665019073685</v>
      </c>
      <c r="CZ9536" s="29">
        <v>1.9599201020673194</v>
      </c>
      <c r="DA9536" s="29">
        <v>2.5755802412544386</v>
      </c>
      <c r="DB9536" s="29">
        <v>3.2898416582067411</v>
      </c>
    </row>
    <row r="9537" spans="102:106" ht="20.100000000000001" customHeight="1" x14ac:dyDescent="0.2">
      <c r="CX9537" s="29">
        <v>9399</v>
      </c>
      <c r="CY9537" s="29">
        <v>1.6448665005380874</v>
      </c>
      <c r="CZ9537" s="29">
        <v>1.9599201067369625</v>
      </c>
      <c r="DA9537" s="29">
        <v>2.575580267752851</v>
      </c>
      <c r="DB9537" s="29">
        <v>3.2898417310847137</v>
      </c>
    </row>
    <row r="9538" spans="102:106" ht="20.100000000000001" customHeight="1" x14ac:dyDescent="0.2">
      <c r="CX9538" s="29">
        <v>9400</v>
      </c>
      <c r="CY9538" s="29">
        <v>1.6448664991698771</v>
      </c>
      <c r="CZ9538" s="29">
        <v>1.9599201114067339</v>
      </c>
      <c r="DA9538" s="29">
        <v>2.5755802942455026</v>
      </c>
      <c r="DB9538" s="29">
        <v>3.2898418039471728</v>
      </c>
    </row>
    <row r="9539" spans="102:106" ht="20.100000000000001" customHeight="1" x14ac:dyDescent="0.2">
      <c r="CX9539" s="29">
        <v>9401</v>
      </c>
      <c r="CY9539" s="29">
        <v>1.6448664978017074</v>
      </c>
      <c r="CZ9539" s="29">
        <v>1.9599201160746724</v>
      </c>
      <c r="DA9539" s="29">
        <v>2.5755803207328021</v>
      </c>
      <c r="DB9539" s="29">
        <v>3.289841876793989</v>
      </c>
    </row>
    <row r="9540" spans="102:106" ht="20.100000000000001" customHeight="1" x14ac:dyDescent="0.2">
      <c r="CX9540" s="29">
        <v>9402</v>
      </c>
      <c r="CY9540" s="29">
        <v>1.6448664964338113</v>
      </c>
      <c r="CZ9540" s="29">
        <v>1.9599201207409405</v>
      </c>
      <c r="DA9540" s="29">
        <v>2.5755803472143444</v>
      </c>
      <c r="DB9540" s="29">
        <v>3.2898419496253455</v>
      </c>
    </row>
    <row r="9541" spans="102:106" ht="20.100000000000001" customHeight="1" x14ac:dyDescent="0.2">
      <c r="CX9541" s="29">
        <v>9403</v>
      </c>
      <c r="CY9541" s="29">
        <v>1.6448664950664211</v>
      </c>
      <c r="CZ9541" s="29">
        <v>1.9599201254078276</v>
      </c>
      <c r="DA9541" s="29">
        <v>2.5755803736901255</v>
      </c>
      <c r="DB9541" s="29">
        <v>3.289842022441102</v>
      </c>
    </row>
    <row r="9542" spans="102:106" ht="20.100000000000001" customHeight="1" x14ac:dyDescent="0.2">
      <c r="CX9542" s="29">
        <v>9404</v>
      </c>
      <c r="CY9542" s="29">
        <v>1.644866493698496</v>
      </c>
      <c r="CZ9542" s="29">
        <v>1.9599201300722966</v>
      </c>
      <c r="DA9542" s="29">
        <v>2.5755804001605433</v>
      </c>
      <c r="DB9542" s="29">
        <v>3.2898420952414313</v>
      </c>
    </row>
    <row r="9543" spans="102:106" ht="20.100000000000001" customHeight="1" x14ac:dyDescent="0.2">
      <c r="CX9543" s="29">
        <v>9405</v>
      </c>
      <c r="CY9543" s="29">
        <v>1.6448664923315324</v>
      </c>
      <c r="CZ9543" s="29">
        <v>1.9599201347360999</v>
      </c>
      <c r="DA9543" s="29">
        <v>2.5755804266251801</v>
      </c>
      <c r="DB9543" s="29">
        <v>3.2898421680265018</v>
      </c>
    </row>
    <row r="9544" spans="102:106" ht="20.100000000000001" customHeight="1" x14ac:dyDescent="0.2">
      <c r="CX9544" s="29">
        <v>9406</v>
      </c>
      <c r="CY9544" s="29">
        <v>1.6448664909651198</v>
      </c>
      <c r="CZ9544" s="29">
        <v>1.9599201393993879</v>
      </c>
      <c r="DA9544" s="29">
        <v>2.5755804530844251</v>
      </c>
      <c r="DB9544" s="29">
        <v>3.2898422407958399</v>
      </c>
    </row>
    <row r="9545" spans="102:106" ht="20.100000000000001" customHeight="1" x14ac:dyDescent="0.2">
      <c r="CX9545" s="29">
        <v>9407</v>
      </c>
      <c r="CY9545" s="29">
        <v>1.6448664895982106</v>
      </c>
      <c r="CZ9545" s="29">
        <v>1.9599201440612439</v>
      </c>
      <c r="DA9545" s="29">
        <v>2.5755804795374497</v>
      </c>
      <c r="DB9545" s="29">
        <v>3.2898423135499208</v>
      </c>
    </row>
    <row r="9546" spans="102:106" ht="20.100000000000001" customHeight="1" x14ac:dyDescent="0.2">
      <c r="CX9546" s="29">
        <v>9408</v>
      </c>
      <c r="CY9546" s="29">
        <v>1.6448664882316582</v>
      </c>
      <c r="CZ9546" s="29">
        <v>1.9599201487223461</v>
      </c>
      <c r="DA9546" s="29">
        <v>2.5755805059854442</v>
      </c>
      <c r="DB9546" s="29">
        <v>3.2898423862885804</v>
      </c>
    </row>
    <row r="9547" spans="102:106" ht="20.100000000000001" customHeight="1" x14ac:dyDescent="0.2">
      <c r="CX9547" s="29">
        <v>9409</v>
      </c>
      <c r="CY9547" s="29">
        <v>1.644866486865679</v>
      </c>
      <c r="CZ9547" s="29">
        <v>1.9599201533823036</v>
      </c>
      <c r="DA9547" s="29">
        <v>2.5755805324275713</v>
      </c>
      <c r="DB9547" s="29">
        <v>3.2898424590116484</v>
      </c>
    </row>
    <row r="9548" spans="102:106" ht="20.100000000000001" customHeight="1" x14ac:dyDescent="0.2">
      <c r="CX9548" s="29">
        <v>9410</v>
      </c>
      <c r="CY9548" s="29">
        <v>1.6448664855004875</v>
      </c>
      <c r="CZ9548" s="29">
        <v>1.9599201580412566</v>
      </c>
      <c r="DA9548" s="29">
        <v>2.5755805588642042</v>
      </c>
      <c r="DB9548" s="29">
        <v>3.2898425317192661</v>
      </c>
    </row>
    <row r="9549" spans="102:106" ht="20.100000000000001" customHeight="1" x14ac:dyDescent="0.2">
      <c r="CX9549" s="29">
        <v>9411</v>
      </c>
      <c r="CY9549" s="29">
        <v>1.644866484135026</v>
      </c>
      <c r="CZ9549" s="29">
        <v>1.959920162699873</v>
      </c>
      <c r="DA9549" s="29">
        <v>2.5755805852953069</v>
      </c>
      <c r="DB9549" s="29">
        <v>3.2898426044112559</v>
      </c>
    </row>
    <row r="9550" spans="102:106" ht="20.100000000000001" customHeight="1" x14ac:dyDescent="0.2">
      <c r="CX9550" s="29">
        <v>9412</v>
      </c>
      <c r="CY9550" s="29">
        <v>1.644866482770138</v>
      </c>
      <c r="CZ9550" s="29">
        <v>1.9599201673572217</v>
      </c>
      <c r="DA9550" s="29">
        <v>2.5755806117204361</v>
      </c>
      <c r="DB9550" s="29">
        <v>3.2898426770880635</v>
      </c>
    </row>
    <row r="9551" spans="102:106" ht="20.100000000000001" customHeight="1" x14ac:dyDescent="0.2">
      <c r="CX9551" s="29">
        <v>9413</v>
      </c>
      <c r="CY9551" s="29">
        <v>1.6448664814053948</v>
      </c>
      <c r="CZ9551" s="29">
        <v>1.9599201720128994</v>
      </c>
      <c r="DA9551" s="29">
        <v>2.5755806381399524</v>
      </c>
      <c r="DB9551" s="29">
        <v>3.2898427497491847</v>
      </c>
    </row>
    <row r="9552" spans="102:106" ht="20.100000000000001" customHeight="1" x14ac:dyDescent="0.2">
      <c r="CX9552" s="29">
        <v>9414</v>
      </c>
      <c r="CY9552" s="29">
        <v>1.6448664800403663</v>
      </c>
      <c r="CZ9552" s="29">
        <v>1.9599201766680996</v>
      </c>
      <c r="DA9552" s="29">
        <v>2.5755806645542139</v>
      </c>
      <c r="DB9552" s="29">
        <v>3.2898428223950567</v>
      </c>
    </row>
    <row r="9553" spans="102:106" ht="20.100000000000001" customHeight="1" x14ac:dyDescent="0.2">
      <c r="CX9553" s="29">
        <v>9415</v>
      </c>
      <c r="CY9553" s="29">
        <v>1.6448664786765232</v>
      </c>
      <c r="CZ9553" s="29">
        <v>1.9599201813218803</v>
      </c>
      <c r="DA9553" s="29">
        <v>2.5755806909627643</v>
      </c>
      <c r="DB9553" s="29">
        <v>3.2898428950254801</v>
      </c>
    </row>
    <row r="9554" spans="102:106" ht="20.100000000000001" customHeight="1" x14ac:dyDescent="0.2">
      <c r="CX9554" s="29">
        <v>9416</v>
      </c>
      <c r="CY9554" s="29">
        <v>1.6448664773127954</v>
      </c>
      <c r="CZ9554" s="29">
        <v>1.9599201859748963</v>
      </c>
      <c r="DA9554" s="29">
        <v>2.5755807173655487</v>
      </c>
      <c r="DB9554" s="29">
        <v>3.2898429676402503</v>
      </c>
    </row>
    <row r="9555" spans="102:106" ht="20.100000000000001" customHeight="1" x14ac:dyDescent="0.2">
      <c r="CX9555" s="29">
        <v>9417</v>
      </c>
      <c r="CY9555" s="29">
        <v>1.6448664759487439</v>
      </c>
      <c r="CZ9555" s="29">
        <v>1.9599201906277988</v>
      </c>
      <c r="DA9555" s="29">
        <v>2.5755807437629112</v>
      </c>
      <c r="DB9555" s="29">
        <v>3.2898430402401075</v>
      </c>
    </row>
    <row r="9556" spans="102:106" ht="20.100000000000001" customHeight="1" x14ac:dyDescent="0.2">
      <c r="CX9556" s="29">
        <v>9418</v>
      </c>
      <c r="CY9556" s="29">
        <v>1.6448664745851977</v>
      </c>
      <c r="CZ9556" s="29">
        <v>1.9599201952785708</v>
      </c>
      <c r="DA9556" s="29">
        <v>2.5755807701543856</v>
      </c>
      <c r="DB9556" s="29">
        <v>3.2898431128242023</v>
      </c>
    </row>
    <row r="9557" spans="102:106" ht="20.100000000000001" customHeight="1" x14ac:dyDescent="0.2">
      <c r="CX9557" s="29">
        <v>9419</v>
      </c>
      <c r="CY9557" s="29">
        <v>1.6448664732223481</v>
      </c>
      <c r="CZ9557" s="29">
        <v>1.9599201999283913</v>
      </c>
      <c r="DA9557" s="29">
        <v>2.5755807965403088</v>
      </c>
      <c r="DB9557" s="29">
        <v>3.2898431853926304</v>
      </c>
    </row>
    <row r="9558" spans="102:106" ht="20.100000000000001" customHeight="1" x14ac:dyDescent="0.2">
      <c r="CX9558" s="29">
        <v>9420</v>
      </c>
      <c r="CY9558" s="29">
        <v>1.6448664718597501</v>
      </c>
      <c r="CZ9558" s="29">
        <v>1.9599202045779025</v>
      </c>
      <c r="DA9558" s="29">
        <v>2.5755808229206107</v>
      </c>
      <c r="DB9558" s="29">
        <v>3.2898432579461212</v>
      </c>
    </row>
    <row r="9559" spans="102:106" ht="20.100000000000001" customHeight="1" x14ac:dyDescent="0.2">
      <c r="CX9559" s="29">
        <v>9421</v>
      </c>
      <c r="CY9559" s="29">
        <v>1.6448664704969544</v>
      </c>
      <c r="CZ9559" s="29">
        <v>1.9599202092256112</v>
      </c>
      <c r="DA9559" s="29">
        <v>2.5755808492956209</v>
      </c>
      <c r="DB9559" s="29">
        <v>3.2898433304841239</v>
      </c>
    </row>
    <row r="9560" spans="102:106" ht="20.100000000000001" customHeight="1" x14ac:dyDescent="0.2">
      <c r="CX9560" s="29">
        <v>9422</v>
      </c>
      <c r="CY9560" s="29">
        <v>1.644866469135416</v>
      </c>
      <c r="CZ9560" s="29">
        <v>1.959920213873221</v>
      </c>
      <c r="DA9560" s="29">
        <v>2.5755808756648553</v>
      </c>
      <c r="DB9560" s="29">
        <v>3.2898434030067216</v>
      </c>
    </row>
    <row r="9561" spans="102:106" ht="20.100000000000001" customHeight="1" x14ac:dyDescent="0.2">
      <c r="CX9561" s="29">
        <v>9423</v>
      </c>
      <c r="CY9561" s="29">
        <v>1.6448664677734097</v>
      </c>
      <c r="CZ9561" s="29">
        <v>1.9599202185192319</v>
      </c>
      <c r="DA9561" s="29">
        <v>2.5755809020286367</v>
      </c>
      <c r="DB9561" s="29">
        <v>3.2898434755136736</v>
      </c>
    </row>
    <row r="9562" spans="102:106" ht="20.100000000000001" customHeight="1" x14ac:dyDescent="0.2">
      <c r="CX9562" s="29">
        <v>9424</v>
      </c>
      <c r="CY9562" s="29">
        <v>1.6448664664117501</v>
      </c>
      <c r="CZ9562" s="29">
        <v>1.9599202231648087</v>
      </c>
      <c r="DA9562" s="29">
        <v>2.5755809283868785</v>
      </c>
      <c r="DB9562" s="29">
        <v>3.289843548005686</v>
      </c>
    </row>
    <row r="9563" spans="102:106" ht="20.100000000000001" customHeight="1" x14ac:dyDescent="0.2">
      <c r="CX9563" s="29">
        <v>9425</v>
      </c>
      <c r="CY9563" s="29">
        <v>1.6448664650499789</v>
      </c>
      <c r="CZ9563" s="29">
        <v>1.9599202278089793</v>
      </c>
      <c r="DA9563" s="29">
        <v>2.5755809547390838</v>
      </c>
      <c r="DB9563" s="29">
        <v>3.2898436204818737</v>
      </c>
    </row>
    <row r="9564" spans="102:106" ht="20.100000000000001" customHeight="1" x14ac:dyDescent="0.2">
      <c r="CX9564" s="29">
        <v>9426</v>
      </c>
      <c r="CY9564" s="29">
        <v>1.6448664636895414</v>
      </c>
      <c r="CZ9564" s="29">
        <v>1.9599202324518346</v>
      </c>
      <c r="DA9564" s="29">
        <v>2.5755809810859693</v>
      </c>
      <c r="DB9564" s="29">
        <v>3.289843692942934</v>
      </c>
    </row>
    <row r="9565" spans="102:106" ht="20.100000000000001" customHeight="1" x14ac:dyDescent="0.2">
      <c r="CX9565" s="29">
        <v>9427</v>
      </c>
      <c r="CY9565" s="29">
        <v>1.6448664623280662</v>
      </c>
      <c r="CZ9565" s="29">
        <v>1.9599202370945306</v>
      </c>
      <c r="DA9565" s="29">
        <v>2.5755810074270311</v>
      </c>
      <c r="DB9565" s="29">
        <v>3.2898437653886052</v>
      </c>
    </row>
    <row r="9566" spans="102:106" ht="20.100000000000001" customHeight="1" x14ac:dyDescent="0.2">
      <c r="CX9566" s="29">
        <v>9428</v>
      </c>
      <c r="CY9566" s="29">
        <v>1.6448664609682655</v>
      </c>
      <c r="CZ9566" s="29">
        <v>1.9599202417355519</v>
      </c>
      <c r="DA9566" s="29">
        <v>2.5755810337629783</v>
      </c>
      <c r="DB9566" s="29">
        <v>3.289843837818621</v>
      </c>
    </row>
    <row r="9567" spans="102:106" ht="20.100000000000001" customHeight="1" x14ac:dyDescent="0.2">
      <c r="CX9567" s="29">
        <v>9429</v>
      </c>
      <c r="CY9567" s="29">
        <v>1.6448664596077629</v>
      </c>
      <c r="CZ9567" s="29">
        <v>1.9599202463760486</v>
      </c>
      <c r="DA9567" s="29">
        <v>2.5755810600928921</v>
      </c>
      <c r="DB9567" s="29">
        <v>3.2898439102336647</v>
      </c>
    </row>
    <row r="9568" spans="102:106" ht="20.100000000000001" customHeight="1" x14ac:dyDescent="0.2">
      <c r="CX9568" s="29">
        <v>9430</v>
      </c>
      <c r="CY9568" s="29">
        <v>1.6448664582479946</v>
      </c>
      <c r="CZ9568" s="29">
        <v>1.9599202510150326</v>
      </c>
      <c r="DA9568" s="29">
        <v>2.5755810864174742</v>
      </c>
      <c r="DB9568" s="29">
        <v>3.2898439826331423</v>
      </c>
    </row>
    <row r="9569" spans="102:106" ht="20.100000000000001" customHeight="1" x14ac:dyDescent="0.2">
      <c r="CX9569" s="29">
        <v>9431</v>
      </c>
      <c r="CY9569" s="29">
        <v>1.6448664568884861</v>
      </c>
      <c r="CZ9569" s="29">
        <v>1.9599202556536495</v>
      </c>
      <c r="DA9569" s="29">
        <v>2.5755811127366113</v>
      </c>
      <c r="DB9569" s="29">
        <v>3.289844055017408</v>
      </c>
    </row>
    <row r="9570" spans="102:106" ht="20.100000000000001" customHeight="1" x14ac:dyDescent="0.2">
      <c r="CX9570" s="29">
        <v>9432</v>
      </c>
      <c r="CY9570" s="29">
        <v>1.644866455529397</v>
      </c>
      <c r="CZ9570" s="29">
        <v>1.9599202602909034</v>
      </c>
      <c r="DA9570" s="29">
        <v>2.5755811390497776</v>
      </c>
      <c r="DB9570" s="29">
        <v>3.2898441273861749</v>
      </c>
    </row>
    <row r="9571" spans="102:106" ht="20.100000000000001" customHeight="1" x14ac:dyDescent="0.2">
      <c r="CX9571" s="29">
        <v>9433</v>
      </c>
      <c r="CY9571" s="29">
        <v>1.6448664541702471</v>
      </c>
      <c r="CZ9571" s="29">
        <v>1.9599202649274001</v>
      </c>
      <c r="DA9571" s="29">
        <v>2.5755811653576637</v>
      </c>
      <c r="DB9571" s="29">
        <v>3.2898441997397891</v>
      </c>
    </row>
    <row r="9572" spans="102:106" ht="20.100000000000001" customHeight="1" x14ac:dyDescent="0.2">
      <c r="CX9572" s="29">
        <v>9434</v>
      </c>
      <c r="CY9572" s="29">
        <v>1.644866452811192</v>
      </c>
      <c r="CZ9572" s="29">
        <v>1.9599202695632079</v>
      </c>
      <c r="DA9572" s="29">
        <v>2.5755811916597371</v>
      </c>
      <c r="DB9572" s="29">
        <v>3.2898442720779535</v>
      </c>
    </row>
    <row r="9573" spans="102:106" ht="20.100000000000001" customHeight="1" x14ac:dyDescent="0.2">
      <c r="CX9573" s="29">
        <v>9435</v>
      </c>
      <c r="CY9573" s="29">
        <v>1.6448664514530189</v>
      </c>
      <c r="CZ9573" s="29">
        <v>1.9599202741973225</v>
      </c>
      <c r="DA9573" s="29">
        <v>2.5755812179562749</v>
      </c>
      <c r="DB9573" s="29">
        <v>3.2898443444006853</v>
      </c>
    </row>
    <row r="9574" spans="102:106" ht="20.100000000000001" customHeight="1" x14ac:dyDescent="0.2">
      <c r="CX9574" s="29">
        <v>9436</v>
      </c>
      <c r="CY9574" s="29">
        <v>1.6448664500946049</v>
      </c>
      <c r="CZ9574" s="29">
        <v>1.9599202788308745</v>
      </c>
      <c r="DA9574" s="29">
        <v>2.5755812442475476</v>
      </c>
      <c r="DB9574" s="29">
        <v>3.2898444167083136</v>
      </c>
    </row>
    <row r="9575" spans="102:106" ht="20.100000000000001" customHeight="1" x14ac:dyDescent="0.2">
      <c r="CX9575" s="29">
        <v>9437</v>
      </c>
      <c r="CY9575" s="29">
        <v>1.6448664487373694</v>
      </c>
      <c r="CZ9575" s="29">
        <v>1.9599202834628544</v>
      </c>
      <c r="DA9575" s="29">
        <v>2.5755812705330139</v>
      </c>
      <c r="DB9575" s="29">
        <v>3.2898444890005285</v>
      </c>
    </row>
    <row r="9576" spans="102:106" ht="20.100000000000001" customHeight="1" x14ac:dyDescent="0.2">
      <c r="CX9576" s="29">
        <v>9438</v>
      </c>
      <c r="CY9576" s="29">
        <v>1.6448664473795478</v>
      </c>
      <c r="CZ9576" s="29">
        <v>1.9599202880949205</v>
      </c>
      <c r="DA9576" s="29">
        <v>2.5755812968129352</v>
      </c>
      <c r="DB9576" s="29">
        <v>3.2898445612773295</v>
      </c>
    </row>
    <row r="9577" spans="102:106" ht="20.100000000000001" customHeight="1" x14ac:dyDescent="0.2">
      <c r="CX9577" s="29">
        <v>9439</v>
      </c>
      <c r="CY9577" s="29">
        <v>1.644866446021918</v>
      </c>
      <c r="CZ9577" s="29">
        <v>1.9599202927249895</v>
      </c>
      <c r="DA9577" s="29">
        <v>2.5755813230871669</v>
      </c>
      <c r="DB9577" s="29">
        <v>3.2898446335387157</v>
      </c>
    </row>
    <row r="9578" spans="102:106" ht="20.100000000000001" customHeight="1" x14ac:dyDescent="0.2">
      <c r="CX9578" s="29">
        <v>9440</v>
      </c>
      <c r="CY9578" s="29">
        <v>1.6448664446652568</v>
      </c>
      <c r="CZ9578" s="29">
        <v>1.9599202973541794</v>
      </c>
      <c r="DA9578" s="29">
        <v>2.5755813493559665</v>
      </c>
      <c r="DB9578" s="29">
        <v>3.2898447057853133</v>
      </c>
    </row>
    <row r="9579" spans="102:106" ht="20.100000000000001" customHeight="1" x14ac:dyDescent="0.2">
      <c r="CX9579" s="29">
        <v>9441</v>
      </c>
      <c r="CY9579" s="29">
        <v>1.6448664433084272</v>
      </c>
      <c r="CZ9579" s="29">
        <v>1.9599203019830718</v>
      </c>
      <c r="DA9579" s="29">
        <v>2.5755813756191799</v>
      </c>
      <c r="DB9579" s="29">
        <v>3.2898447780161564</v>
      </c>
    </row>
    <row r="9580" spans="102:106" ht="20.100000000000001" customHeight="1" x14ac:dyDescent="0.2">
      <c r="CX9580" s="29">
        <v>9442</v>
      </c>
      <c r="CY9580" s="29">
        <v>1.644866441952201</v>
      </c>
      <c r="CZ9580" s="29">
        <v>1.9599203066101074</v>
      </c>
      <c r="DA9580" s="29">
        <v>2.5755814018766499</v>
      </c>
      <c r="DB9580" s="29">
        <v>3.2898448502318618</v>
      </c>
    </row>
    <row r="9581" spans="102:106" ht="20.100000000000001" customHeight="1" x14ac:dyDescent="0.2">
      <c r="CX9581" s="29">
        <v>9443</v>
      </c>
      <c r="CY9581" s="29">
        <v>1.6448664405960729</v>
      </c>
      <c r="CZ9581" s="29">
        <v>1.9599203112369312</v>
      </c>
      <c r="DA9581" s="29">
        <v>2.5755814281290275</v>
      </c>
      <c r="DB9581" s="29">
        <v>3.289844922432088</v>
      </c>
    </row>
    <row r="9582" spans="102:106" ht="20.100000000000001" customHeight="1" x14ac:dyDescent="0.2">
      <c r="CX9582" s="29">
        <v>9444</v>
      </c>
      <c r="CY9582" s="29">
        <v>1.6448664392401731</v>
      </c>
      <c r="CZ9582" s="29">
        <v>1.959920315862512</v>
      </c>
      <c r="DA9582" s="29">
        <v>2.5755814543753348</v>
      </c>
      <c r="DB9582" s="29">
        <v>3.2898449946171255</v>
      </c>
    </row>
    <row r="9583" spans="102:106" ht="20.100000000000001" customHeight="1" x14ac:dyDescent="0.2">
      <c r="CX9583" s="29">
        <v>9445</v>
      </c>
      <c r="CY9583" s="29">
        <v>1.6448664378846283</v>
      </c>
      <c r="CZ9583" s="29">
        <v>1.9599203204868851</v>
      </c>
      <c r="DA9583" s="29">
        <v>2.5755814806162158</v>
      </c>
      <c r="DB9583" s="29">
        <v>3.2898450667869419</v>
      </c>
    </row>
    <row r="9584" spans="102:106" ht="20.100000000000001" customHeight="1" x14ac:dyDescent="0.2">
      <c r="CX9584" s="29">
        <v>9446</v>
      </c>
      <c r="CY9584" s="29">
        <v>1.6448664365289263</v>
      </c>
      <c r="CZ9584" s="29">
        <v>1.9599203251106174</v>
      </c>
      <c r="DA9584" s="29">
        <v>2.5755815068519041</v>
      </c>
      <c r="DB9584" s="29">
        <v>3.289845138941498</v>
      </c>
    </row>
    <row r="9585" spans="102:106" ht="20.100000000000001" customHeight="1" x14ac:dyDescent="0.2">
      <c r="CX9585" s="29">
        <v>9447</v>
      </c>
      <c r="CY9585" s="29">
        <v>1.6448664351744633</v>
      </c>
      <c r="CZ9585" s="29">
        <v>1.9599203297332037</v>
      </c>
      <c r="DA9585" s="29">
        <v>2.5755815330818166</v>
      </c>
      <c r="DB9585" s="29">
        <v>3.2898452110807503</v>
      </c>
    </row>
    <row r="9586" spans="102:106" ht="20.100000000000001" customHeight="1" x14ac:dyDescent="0.2">
      <c r="CX9586" s="29">
        <v>9448</v>
      </c>
      <c r="CY9586" s="29">
        <v>1.6448664338194474</v>
      </c>
      <c r="CZ9586" s="29">
        <v>1.9599203343546703</v>
      </c>
      <c r="DA9586" s="29">
        <v>2.5755815593057716</v>
      </c>
      <c r="DB9586" s="29">
        <v>3.2898452832046523</v>
      </c>
    </row>
    <row r="9587" spans="102:106" ht="20.100000000000001" customHeight="1" x14ac:dyDescent="0.2">
      <c r="CX9587" s="29">
        <v>9449</v>
      </c>
      <c r="CY9587" s="29">
        <v>1.6448664324652706</v>
      </c>
      <c r="CZ9587" s="29">
        <v>1.9599203389755755</v>
      </c>
      <c r="DA9587" s="29">
        <v>2.5755815855248039</v>
      </c>
      <c r="DB9587" s="29">
        <v>3.2898453553134681</v>
      </c>
    </row>
    <row r="9588" spans="102:106" ht="20.100000000000001" customHeight="1" x14ac:dyDescent="0.2">
      <c r="CX9588" s="29">
        <v>9450</v>
      </c>
      <c r="CY9588" s="29">
        <v>1.6448664311107732</v>
      </c>
      <c r="CZ9588" s="29">
        <v>1.9599203435954047</v>
      </c>
      <c r="DA9588" s="29">
        <v>2.5755816117379124</v>
      </c>
      <c r="DB9588" s="29">
        <v>3.2898454274068221</v>
      </c>
    </row>
    <row r="9589" spans="102:106" ht="20.100000000000001" customHeight="1" x14ac:dyDescent="0.2">
      <c r="CX9589" s="29">
        <v>9451</v>
      </c>
      <c r="CY9589" s="29">
        <v>1.6448664297573425</v>
      </c>
      <c r="CZ9589" s="29">
        <v>1.9599203482141752</v>
      </c>
      <c r="DA9589" s="29">
        <v>2.5755816379457173</v>
      </c>
      <c r="DB9589" s="29">
        <v>3.2898454994849682</v>
      </c>
    </row>
    <row r="9590" spans="102:106" ht="20.100000000000001" customHeight="1" x14ac:dyDescent="0.2">
      <c r="CX9590" s="29">
        <v>9452</v>
      </c>
      <c r="CY9590" s="29">
        <v>1.6448664284031751</v>
      </c>
      <c r="CZ9590" s="29">
        <v>1.9599203528319025</v>
      </c>
      <c r="DA9590" s="29">
        <v>2.575581664147617</v>
      </c>
      <c r="DB9590" s="29">
        <v>3.2898455715478407</v>
      </c>
    </row>
    <row r="9591" spans="102:106" ht="20.100000000000001" customHeight="1" x14ac:dyDescent="0.2">
      <c r="CX9591" s="29">
        <v>9453</v>
      </c>
      <c r="CY9591" s="29">
        <v>1.6448664270502915</v>
      </c>
      <c r="CZ9591" s="29">
        <v>1.9599203574491324</v>
      </c>
      <c r="DA9591" s="29">
        <v>2.5755816903442228</v>
      </c>
      <c r="DB9591" s="29">
        <v>3.2898456435956831</v>
      </c>
    </row>
    <row r="9592" spans="102:106" ht="20.100000000000001" customHeight="1" x14ac:dyDescent="0.2">
      <c r="CX9592" s="29">
        <v>9454</v>
      </c>
      <c r="CY9592" s="29">
        <v>1.6448664256975214</v>
      </c>
      <c r="CZ9592" s="29">
        <v>1.9599203620648036</v>
      </c>
      <c r="DA9592" s="29">
        <v>2.5755817165353307</v>
      </c>
      <c r="DB9592" s="29">
        <v>3.2898457156281</v>
      </c>
    </row>
    <row r="9593" spans="102:106" ht="20.100000000000001" customHeight="1" x14ac:dyDescent="0.2">
      <c r="CX9593" s="29">
        <v>9455</v>
      </c>
      <c r="CY9593" s="29">
        <v>1.6448664243443298</v>
      </c>
      <c r="CZ9593" s="29">
        <v>1.959920366678922</v>
      </c>
      <c r="DA9593" s="29">
        <v>2.5755817427207339</v>
      </c>
      <c r="DB9593" s="29">
        <v>3.2898457876453269</v>
      </c>
    </row>
    <row r="9594" spans="102:106" ht="20.100000000000001" customHeight="1" x14ac:dyDescent="0.2">
      <c r="CX9594" s="29">
        <v>9456</v>
      </c>
      <c r="CY9594" s="29">
        <v>1.6448664229920917</v>
      </c>
      <c r="CZ9594" s="29">
        <v>1.9599203712930955</v>
      </c>
      <c r="DA9594" s="29">
        <v>2.575581768900626</v>
      </c>
      <c r="DB9594" s="29">
        <v>3.2898458596472757</v>
      </c>
    </row>
    <row r="9595" spans="102:106" ht="20.100000000000001" customHeight="1" x14ac:dyDescent="0.2">
      <c r="CX9595" s="29">
        <v>9457</v>
      </c>
      <c r="CY9595" s="29">
        <v>1.6448664216402673</v>
      </c>
      <c r="CZ9595" s="29">
        <v>1.9599203759062545</v>
      </c>
      <c r="DA9595" s="29">
        <v>2.5755817950751987</v>
      </c>
      <c r="DB9595" s="29">
        <v>3.2898459316341726</v>
      </c>
    </row>
    <row r="9596" spans="102:106" ht="20.100000000000001" customHeight="1" x14ac:dyDescent="0.2">
      <c r="CX9596" s="29">
        <v>9458</v>
      </c>
      <c r="CY9596" s="29">
        <v>1.6448664202883139</v>
      </c>
      <c r="CZ9596" s="29">
        <v>1.9599203805178591</v>
      </c>
      <c r="DA9596" s="29">
        <v>2.5755818212438251</v>
      </c>
      <c r="DB9596" s="29">
        <v>3.2898460036056019</v>
      </c>
    </row>
    <row r="9597" spans="102:106" ht="20.100000000000001" customHeight="1" x14ac:dyDescent="0.2">
      <c r="CX9597" s="29">
        <v>9459</v>
      </c>
      <c r="CY9597" s="29">
        <v>1.6448664189369617</v>
      </c>
      <c r="CZ9597" s="29">
        <v>1.9599203851284399</v>
      </c>
      <c r="DA9597" s="29">
        <v>2.5755818474075021</v>
      </c>
      <c r="DB9597" s="29">
        <v>3.2898460755617767</v>
      </c>
    </row>
    <row r="9598" spans="102:106" ht="20.100000000000001" customHeight="1" x14ac:dyDescent="0.2">
      <c r="CX9598" s="29">
        <v>9460</v>
      </c>
      <c r="CY9598" s="29">
        <v>1.6448664175856631</v>
      </c>
      <c r="CZ9598" s="29">
        <v>1.9599203897385225</v>
      </c>
      <c r="DA9598" s="29">
        <v>2.5755818735651888</v>
      </c>
      <c r="DB9598" s="29">
        <v>3.2898461475029124</v>
      </c>
    </row>
    <row r="9599" spans="102:106" ht="20.100000000000001" customHeight="1" x14ac:dyDescent="0.2">
      <c r="CX9599" s="29">
        <v>9461</v>
      </c>
      <c r="CY9599" s="29">
        <v>1.6448664162345059</v>
      </c>
      <c r="CZ9599" s="29">
        <v>1.9599203943475598</v>
      </c>
      <c r="DA9599" s="29">
        <v>2.5755818997174669</v>
      </c>
      <c r="DB9599" s="29">
        <v>3.2898462194288922</v>
      </c>
    </row>
    <row r="9600" spans="102:106" ht="20.100000000000001" customHeight="1" x14ac:dyDescent="0.2">
      <c r="CX9600" s="29">
        <v>9462</v>
      </c>
      <c r="CY9600" s="29">
        <v>1.6448664148835752</v>
      </c>
      <c r="CZ9600" s="29">
        <v>1.9599203989555374</v>
      </c>
      <c r="DA9600" s="29">
        <v>2.5755819258641024</v>
      </c>
      <c r="DB9600" s="29">
        <v>3.2898462913396012</v>
      </c>
    </row>
    <row r="9601" spans="102:106" ht="20.100000000000001" customHeight="1" x14ac:dyDescent="0.2">
      <c r="CX9601" s="29">
        <v>9463</v>
      </c>
      <c r="CY9601" s="29">
        <v>1.6448664135329534</v>
      </c>
      <c r="CZ9601" s="29">
        <v>1.9599204035624365</v>
      </c>
      <c r="DA9601" s="29">
        <v>2.5755819520052614</v>
      </c>
      <c r="DB9601" s="29">
        <v>3.2898463632352346</v>
      </c>
    </row>
    <row r="9602" spans="102:106" ht="20.100000000000001" customHeight="1" x14ac:dyDescent="0.2">
      <c r="CX9602" s="29">
        <v>9464</v>
      </c>
      <c r="CY9602" s="29">
        <v>1.64486641218336</v>
      </c>
      <c r="CZ9602" s="29">
        <v>1.9599204081687729</v>
      </c>
      <c r="DA9602" s="29">
        <v>2.57558197814111</v>
      </c>
      <c r="DB9602" s="29">
        <v>3.2898464351153462</v>
      </c>
    </row>
    <row r="9603" spans="102:106" ht="20.100000000000001" customHeight="1" x14ac:dyDescent="0.2">
      <c r="CX9603" s="29">
        <v>9465</v>
      </c>
      <c r="CY9603" s="29">
        <v>1.6448664108329571</v>
      </c>
      <c r="CZ9603" s="29">
        <v>1.9599204127734513</v>
      </c>
      <c r="DA9603" s="29">
        <v>2.5755820042713995</v>
      </c>
      <c r="DB9603" s="29">
        <v>3.2898465069804419</v>
      </c>
    </row>
    <row r="9604" spans="102:106" ht="20.100000000000001" customHeight="1" x14ac:dyDescent="0.2">
      <c r="CX9604" s="29">
        <v>9466</v>
      </c>
      <c r="CY9604" s="29">
        <v>1.6448664094837357</v>
      </c>
      <c r="CZ9604" s="29">
        <v>1.9599204173775158</v>
      </c>
      <c r="DA9604" s="29">
        <v>2.5755820303958807</v>
      </c>
      <c r="DB9604" s="29">
        <v>3.2898465788303835</v>
      </c>
    </row>
    <row r="9605" spans="102:106" ht="20.100000000000001" customHeight="1" x14ac:dyDescent="0.2">
      <c r="CX9605" s="29">
        <v>9467</v>
      </c>
      <c r="CY9605" s="29">
        <v>1.6448664081344919</v>
      </c>
      <c r="CZ9605" s="29">
        <v>1.9599204219809379</v>
      </c>
      <c r="DA9605" s="29">
        <v>2.5755820565151124</v>
      </c>
      <c r="DB9605" s="29">
        <v>3.2898466506653481</v>
      </c>
    </row>
    <row r="9606" spans="102:106" ht="20.100000000000001" customHeight="1" x14ac:dyDescent="0.2">
      <c r="CX9606" s="29">
        <v>9468</v>
      </c>
      <c r="CY9606" s="29">
        <v>1.6448664067852965</v>
      </c>
      <c r="CZ9606" s="29">
        <v>1.9599204265826129</v>
      </c>
      <c r="DA9606" s="29">
        <v>2.5755820826288365</v>
      </c>
      <c r="DB9606" s="29">
        <v>3.2898467224848695</v>
      </c>
    </row>
    <row r="9607" spans="102:106" ht="20.100000000000001" customHeight="1" x14ac:dyDescent="0.2">
      <c r="CX9607" s="29">
        <v>9469</v>
      </c>
      <c r="CY9607" s="29">
        <v>1.6448664054368556</v>
      </c>
      <c r="CZ9607" s="29">
        <v>1.9599204311841134</v>
      </c>
      <c r="DA9607" s="29">
        <v>2.5755821087367892</v>
      </c>
      <c r="DB9607" s="29">
        <v>3.2898467942894323</v>
      </c>
    </row>
    <row r="9608" spans="102:106" ht="20.100000000000001" customHeight="1" x14ac:dyDescent="0.2">
      <c r="CX9608" s="29">
        <v>9470</v>
      </c>
      <c r="CY9608" s="29">
        <v>1.6448664040879577</v>
      </c>
      <c r="CZ9608" s="29">
        <v>1.9599204357843287</v>
      </c>
      <c r="DA9608" s="29">
        <v>2.5755821348395207</v>
      </c>
      <c r="DB9608" s="29">
        <v>3.289846866078562</v>
      </c>
    </row>
    <row r="9609" spans="102:106" ht="20.100000000000001" customHeight="1" x14ac:dyDescent="0.2">
      <c r="CX9609" s="29">
        <v>9471</v>
      </c>
      <c r="CY9609" s="29">
        <v>1.6448664027405826</v>
      </c>
      <c r="CZ9609" s="29">
        <v>1.9599204403832176</v>
      </c>
      <c r="DA9609" s="29">
        <v>2.5755821609363525</v>
      </c>
      <c r="DB9609" s="29">
        <v>3.289846937852734</v>
      </c>
    </row>
    <row r="9610" spans="102:106" ht="20.100000000000001" customHeight="1" x14ac:dyDescent="0.2">
      <c r="CX9610" s="29">
        <v>9472</v>
      </c>
      <c r="CY9610" s="29">
        <v>1.6448664013922352</v>
      </c>
      <c r="CZ9610" s="29">
        <v>1.9599204449818082</v>
      </c>
      <c r="DA9610" s="29">
        <v>2.5755821870278255</v>
      </c>
      <c r="DB9610" s="29">
        <v>3.2898470096117807</v>
      </c>
    </row>
    <row r="9611" spans="102:106" ht="20.100000000000001" customHeight="1" x14ac:dyDescent="0.2">
      <c r="CX9611" s="29">
        <v>9473</v>
      </c>
      <c r="CY9611" s="29">
        <v>1.6448664000448909</v>
      </c>
      <c r="CZ9611" s="29">
        <v>1.9599204495789808</v>
      </c>
      <c r="DA9611" s="29">
        <v>2.5755822131140693</v>
      </c>
      <c r="DB9611" s="29">
        <v>3.2898470813555321</v>
      </c>
    </row>
    <row r="9612" spans="102:106" ht="20.100000000000001" customHeight="1" x14ac:dyDescent="0.2">
      <c r="CX9612" s="29">
        <v>9474</v>
      </c>
      <c r="CY9612" s="29">
        <v>1.6448663986973275</v>
      </c>
      <c r="CZ9612" s="29">
        <v>1.9599204541757582</v>
      </c>
      <c r="DA9612" s="29">
        <v>2.575582239194802</v>
      </c>
      <c r="DB9612" s="29">
        <v>3.2898471530841285</v>
      </c>
    </row>
    <row r="9613" spans="102:106" ht="20.100000000000001" customHeight="1" x14ac:dyDescent="0.2">
      <c r="CX9613" s="29">
        <v>9475</v>
      </c>
      <c r="CY9613" s="29">
        <v>1.6448663973508764</v>
      </c>
      <c r="CZ9613" s="29">
        <v>1.9599204587710146</v>
      </c>
      <c r="DA9613" s="29">
        <v>2.5755822652697389</v>
      </c>
      <c r="DB9613" s="29">
        <v>3.2898472247977075</v>
      </c>
    </row>
    <row r="9614" spans="102:106" ht="20.100000000000001" customHeight="1" x14ac:dyDescent="0.2">
      <c r="CX9614" s="29">
        <v>9476</v>
      </c>
      <c r="CY9614" s="29">
        <v>1.6448663960036716</v>
      </c>
      <c r="CZ9614" s="29">
        <v>1.9599204633652307</v>
      </c>
      <c r="DA9614" s="29">
        <v>2.5755822913394035</v>
      </c>
      <c r="DB9614" s="29">
        <v>3.2898472964960823</v>
      </c>
    </row>
    <row r="9615" spans="102:106" ht="20.100000000000001" customHeight="1" x14ac:dyDescent="0.2">
      <c r="CX9615" s="29">
        <v>9477</v>
      </c>
      <c r="CY9615" s="29">
        <v>1.6448663946570392</v>
      </c>
      <c r="CZ9615" s="29">
        <v>1.9599204679588833</v>
      </c>
      <c r="DA9615" s="29">
        <v>2.5755823174030965</v>
      </c>
      <c r="DB9615" s="29">
        <v>3.2898473681793807</v>
      </c>
    </row>
    <row r="9616" spans="102:106" ht="20.100000000000001" customHeight="1" x14ac:dyDescent="0.2">
      <c r="CX9616" s="29">
        <v>9478</v>
      </c>
      <c r="CY9616" s="29">
        <v>1.6448663933110259</v>
      </c>
      <c r="CZ9616" s="29">
        <v>1.9599204725508381</v>
      </c>
      <c r="DA9616" s="29">
        <v>2.5755823434617433</v>
      </c>
      <c r="DB9616" s="29">
        <v>3.2898474398477267</v>
      </c>
    </row>
    <row r="9617" spans="102:106" ht="20.100000000000001" customHeight="1" x14ac:dyDescent="0.2">
      <c r="CX9617" s="29">
        <v>9479</v>
      </c>
      <c r="CY9617" s="29">
        <v>1.6448663919656754</v>
      </c>
      <c r="CZ9617" s="29">
        <v>1.9599204771426399</v>
      </c>
      <c r="DA9617" s="29">
        <v>2.5755823695150433</v>
      </c>
      <c r="DB9617" s="29">
        <v>3.2898475115005974</v>
      </c>
    </row>
    <row r="9618" spans="102:106" ht="20.100000000000001" customHeight="1" x14ac:dyDescent="0.2">
      <c r="CX9618" s="29">
        <v>9480</v>
      </c>
      <c r="CY9618" s="29">
        <v>1.6448663906197496</v>
      </c>
      <c r="CZ9618" s="29">
        <v>1.9599204817326117</v>
      </c>
      <c r="DA9618" s="29">
        <v>2.57558239556269</v>
      </c>
      <c r="DB9618" s="29">
        <v>3.289847583138426</v>
      </c>
    </row>
    <row r="9619" spans="102:106" ht="20.100000000000001" customHeight="1" x14ac:dyDescent="0.2">
      <c r="CX9619" s="29">
        <v>9481</v>
      </c>
      <c r="CY9619" s="29">
        <v>1.644866389274567</v>
      </c>
      <c r="CZ9619" s="29">
        <v>1.9599204863228294</v>
      </c>
      <c r="DA9619" s="29">
        <v>2.5755824216047838</v>
      </c>
      <c r="DB9619" s="29">
        <v>3.2898476547613207</v>
      </c>
    </row>
    <row r="9620" spans="102:106" ht="20.100000000000001" customHeight="1" x14ac:dyDescent="0.2">
      <c r="CX9620" s="29">
        <v>9482</v>
      </c>
      <c r="CY9620" s="29">
        <v>1.6448663879295231</v>
      </c>
      <c r="CZ9620" s="29">
        <v>1.9599204909105354</v>
      </c>
      <c r="DA9620" s="29">
        <v>2.5755824476410112</v>
      </c>
      <c r="DB9620" s="29">
        <v>3.2898477263690644</v>
      </c>
    </row>
    <row r="9621" spans="102:106" ht="20.100000000000001" customHeight="1" x14ac:dyDescent="0.2">
      <c r="CX9621" s="29">
        <v>9483</v>
      </c>
      <c r="CY9621" s="29">
        <v>1.6448663865846527</v>
      </c>
      <c r="CZ9621" s="29">
        <v>1.9599204954988743</v>
      </c>
      <c r="DA9621" s="29">
        <v>2.575582473672279</v>
      </c>
      <c r="DB9621" s="29">
        <v>3.2898477979617566</v>
      </c>
    </row>
    <row r="9622" spans="102:106" ht="20.100000000000001" customHeight="1" x14ac:dyDescent="0.2">
      <c r="CX9622" s="29">
        <v>9484</v>
      </c>
      <c r="CY9622" s="29">
        <v>1.6448663852406271</v>
      </c>
      <c r="CZ9622" s="29">
        <v>1.9599205000856192</v>
      </c>
      <c r="DA9622" s="29">
        <v>2.5755824996978602</v>
      </c>
      <c r="DB9622" s="29">
        <v>3.2898478695391691</v>
      </c>
    </row>
    <row r="9623" spans="102:106" ht="20.100000000000001" customHeight="1" x14ac:dyDescent="0.2">
      <c r="CX9623" s="29">
        <v>9485</v>
      </c>
      <c r="CY9623" s="29">
        <v>1.644866383896195</v>
      </c>
      <c r="CZ9623" s="29">
        <v>1.9599205046706885</v>
      </c>
      <c r="DA9623" s="29">
        <v>2.5755825257178371</v>
      </c>
      <c r="DB9623" s="29">
        <v>3.2898479411013923</v>
      </c>
    </row>
    <row r="9624" spans="102:106" ht="20.100000000000001" customHeight="1" x14ac:dyDescent="0.2">
      <c r="CX9624" s="29">
        <v>9486</v>
      </c>
      <c r="CY9624" s="29">
        <v>1.644866382552663</v>
      </c>
      <c r="CZ9624" s="29">
        <v>1.9599205092556076</v>
      </c>
      <c r="DA9624" s="29">
        <v>2.5755825517322899</v>
      </c>
      <c r="DB9624" s="29">
        <v>3.2898480126488292</v>
      </c>
    </row>
    <row r="9625" spans="102:106" ht="20.100000000000001" customHeight="1" x14ac:dyDescent="0.2">
      <c r="CX9625" s="29">
        <v>9487</v>
      </c>
      <c r="CY9625" s="29">
        <v>1.6448663812087758</v>
      </c>
      <c r="CZ9625" s="29">
        <v>1.9599205138392137</v>
      </c>
      <c r="DA9625" s="29">
        <v>2.5755825777417036</v>
      </c>
      <c r="DB9625" s="29">
        <v>3.2898480841809183</v>
      </c>
    </row>
    <row r="9626" spans="102:106" ht="20.100000000000001" customHeight="1" x14ac:dyDescent="0.2">
      <c r="CX9626" s="29">
        <v>9488</v>
      </c>
      <c r="CY9626" s="29">
        <v>1.6448663798658343</v>
      </c>
      <c r="CZ9626" s="29">
        <v>1.9599205184219537</v>
      </c>
      <c r="DA9626" s="29">
        <v>2.5755826037453335</v>
      </c>
      <c r="DB9626" s="29">
        <v>3.2898481556980532</v>
      </c>
    </row>
    <row r="9627" spans="102:106" ht="20.100000000000001" customHeight="1" x14ac:dyDescent="0.2">
      <c r="CX9627" s="29">
        <v>9489</v>
      </c>
      <c r="CY9627" s="29">
        <v>1.6448663785225781</v>
      </c>
      <c r="CZ9627" s="29">
        <v>1.9599205230037333</v>
      </c>
      <c r="DA9627" s="29">
        <v>2.5755826297436561</v>
      </c>
      <c r="DB9627" s="29">
        <v>3.2898482272003031</v>
      </c>
    </row>
    <row r="9628" spans="102:106" ht="20.100000000000001" customHeight="1" x14ac:dyDescent="0.2">
      <c r="CX9628" s="29">
        <v>9490</v>
      </c>
      <c r="CY9628" s="29">
        <v>1.6448663771796641</v>
      </c>
      <c r="CZ9628" s="29">
        <v>1.9599205275849934</v>
      </c>
      <c r="DA9628" s="29">
        <v>2.5755826557359196</v>
      </c>
      <c r="DB9628" s="29">
        <v>3.2898482986874118</v>
      </c>
    </row>
    <row r="9629" spans="102:106" ht="20.100000000000001" customHeight="1" x14ac:dyDescent="0.2">
      <c r="CX9629" s="29">
        <v>9491</v>
      </c>
      <c r="CY9629" s="29">
        <v>1.6448663758371063</v>
      </c>
      <c r="CZ9629" s="29">
        <v>1.9599205321645594</v>
      </c>
      <c r="DA9629" s="29">
        <v>2.5755826817234095</v>
      </c>
      <c r="DB9629" s="29">
        <v>3.2898483701594401</v>
      </c>
    </row>
    <row r="9630" spans="102:106" ht="20.100000000000001" customHeight="1" x14ac:dyDescent="0.2">
      <c r="CX9630" s="29">
        <v>9492</v>
      </c>
      <c r="CY9630" s="29">
        <v>1.6448663744949172</v>
      </c>
      <c r="CZ9630" s="29">
        <v>1.9599205367434029</v>
      </c>
      <c r="DA9630" s="29">
        <v>2.5755827077049585</v>
      </c>
      <c r="DB9630" s="29">
        <v>3.289848441616122</v>
      </c>
    </row>
    <row r="9631" spans="102:106" ht="20.100000000000001" customHeight="1" x14ac:dyDescent="0.2">
      <c r="CX9631" s="29">
        <v>9493</v>
      </c>
      <c r="CY9631" s="29">
        <v>1.6448663731531059</v>
      </c>
      <c r="CZ9631" s="29">
        <v>1.9599205413214187</v>
      </c>
      <c r="DA9631" s="29">
        <v>2.5755827336814363</v>
      </c>
      <c r="DB9631" s="29">
        <v>3.2898485130581445</v>
      </c>
    </row>
    <row r="9632" spans="102:106" ht="20.100000000000001" customHeight="1" x14ac:dyDescent="0.2">
      <c r="CX9632" s="29">
        <v>9494</v>
      </c>
      <c r="CY9632" s="29">
        <v>1.6448663718116792</v>
      </c>
      <c r="CZ9632" s="29">
        <v>1.9599205458984978</v>
      </c>
      <c r="DA9632" s="29">
        <v>2.5755827596520753</v>
      </c>
      <c r="DB9632" s="29">
        <v>3.2898485844849148</v>
      </c>
    </row>
    <row r="9633" spans="102:106" ht="20.100000000000001" customHeight="1" x14ac:dyDescent="0.2">
      <c r="CX9633" s="29">
        <v>9495</v>
      </c>
      <c r="CY9633" s="29">
        <v>1.644866370470643</v>
      </c>
      <c r="CZ9633" s="29">
        <v>1.9599205504745303</v>
      </c>
      <c r="DA9633" s="29">
        <v>2.5755827856173292</v>
      </c>
      <c r="DB9633" s="29">
        <v>3.2898486558967917</v>
      </c>
    </row>
    <row r="9634" spans="102:106" ht="20.100000000000001" customHeight="1" x14ac:dyDescent="0.2">
      <c r="CX9634" s="29">
        <v>9496</v>
      </c>
      <c r="CY9634" s="29">
        <v>1.6448663691293575</v>
      </c>
      <c r="CZ9634" s="29">
        <v>1.9599205550493999</v>
      </c>
      <c r="DA9634" s="29">
        <v>2.5755828115772408</v>
      </c>
      <c r="DB9634" s="29">
        <v>3.2898487272934904</v>
      </c>
    </row>
    <row r="9635" spans="102:106" ht="20.100000000000001" customHeight="1" x14ac:dyDescent="0.2">
      <c r="CX9635" s="29">
        <v>9497</v>
      </c>
      <c r="CY9635" s="29">
        <v>1.6448663677884641</v>
      </c>
      <c r="CZ9635" s="29">
        <v>1.9599205596235281</v>
      </c>
      <c r="DA9635" s="29">
        <v>2.5755828375314382</v>
      </c>
      <c r="DB9635" s="29">
        <v>3.2898487986750395</v>
      </c>
    </row>
    <row r="9636" spans="102:106" ht="20.100000000000001" customHeight="1" x14ac:dyDescent="0.2">
      <c r="CX9636" s="29">
        <v>9498</v>
      </c>
      <c r="CY9636" s="29">
        <v>1.6448663664479597</v>
      </c>
      <c r="CZ9636" s="29">
        <v>1.9599205641962576</v>
      </c>
      <c r="DA9636" s="29">
        <v>2.5755828634807747</v>
      </c>
      <c r="DB9636" s="29">
        <v>3.2898488700417863</v>
      </c>
    </row>
    <row r="9637" spans="102:106" ht="20.100000000000001" customHeight="1" x14ac:dyDescent="0.2">
      <c r="CX9637" s="29">
        <v>9499</v>
      </c>
      <c r="CY9637" s="29">
        <v>1.6448663651078392</v>
      </c>
      <c r="CZ9637" s="29">
        <v>1.9599205687685395</v>
      </c>
      <c r="DA9637" s="29">
        <v>2.5755828894240533</v>
      </c>
      <c r="DB9637" s="29">
        <v>3.2898489413934291</v>
      </c>
    </row>
    <row r="9638" spans="102:106" ht="20.100000000000001" customHeight="1" x14ac:dyDescent="0.2">
      <c r="CX9638" s="29">
        <v>9500</v>
      </c>
      <c r="CY9638" s="29">
        <v>1.6448663637680954</v>
      </c>
      <c r="CZ9638" s="29">
        <v>1.9599205733397109</v>
      </c>
      <c r="DA9638" s="29">
        <v>2.5755829153621179</v>
      </c>
      <c r="DB9638" s="29">
        <v>3.2898490127299844</v>
      </c>
    </row>
    <row r="9639" spans="102:106" ht="20.100000000000001" customHeight="1" x14ac:dyDescent="0.2">
      <c r="CX9639" s="29">
        <v>9501</v>
      </c>
      <c r="CY9639" s="29">
        <v>1.6448663624280775</v>
      </c>
      <c r="CZ9639" s="29">
        <v>1.9599205779101807</v>
      </c>
      <c r="DA9639" s="29">
        <v>2.5755829412945839</v>
      </c>
      <c r="DB9639" s="29">
        <v>3.2898490840517822</v>
      </c>
    </row>
    <row r="9640" spans="102:106" ht="20.100000000000001" customHeight="1" x14ac:dyDescent="0.2">
      <c r="CX9640" s="29">
        <v>9502</v>
      </c>
      <c r="CY9640" s="29">
        <v>1.6448663610890542</v>
      </c>
      <c r="CZ9640" s="29">
        <v>1.9599205824792796</v>
      </c>
      <c r="DA9640" s="29">
        <v>2.575582967221469</v>
      </c>
      <c r="DB9640" s="29">
        <v>3.2898491553581888</v>
      </c>
    </row>
    <row r="9641" spans="102:106" ht="20.100000000000001" customHeight="1" x14ac:dyDescent="0.2">
      <c r="CX9641" s="29">
        <v>9503</v>
      </c>
      <c r="CY9641" s="29">
        <v>1.6448663597497295</v>
      </c>
      <c r="CZ9641" s="29">
        <v>1.9599205870474101</v>
      </c>
      <c r="DA9641" s="29">
        <v>2.5755829931431977</v>
      </c>
      <c r="DB9641" s="29">
        <v>3.2898492266498449</v>
      </c>
    </row>
    <row r="9642" spans="102:106" ht="20.100000000000001" customHeight="1" x14ac:dyDescent="0.2">
      <c r="CX9642" s="29">
        <v>9504</v>
      </c>
      <c r="CY9642" s="29">
        <v>1.6448663584107275</v>
      </c>
      <c r="CZ9642" s="29">
        <v>1.9599205916144353</v>
      </c>
      <c r="DA9642" s="29">
        <v>2.5755830190593727</v>
      </c>
      <c r="DB9642" s="29">
        <v>3.2898492979264256</v>
      </c>
    </row>
    <row r="9643" spans="102:106" ht="20.100000000000001" customHeight="1" x14ac:dyDescent="0.2">
      <c r="CX9643" s="29">
        <v>9505</v>
      </c>
      <c r="CY9643" s="29">
        <v>1.6448663570726691</v>
      </c>
      <c r="CZ9643" s="29">
        <v>1.9599205961812904</v>
      </c>
      <c r="DA9643" s="29">
        <v>2.575583044970001</v>
      </c>
      <c r="DB9643" s="29">
        <v>3.2898493691879227</v>
      </c>
    </row>
    <row r="9644" spans="102:106" ht="20.100000000000001" customHeight="1" x14ac:dyDescent="0.2">
      <c r="CX9644" s="29">
        <v>9506</v>
      </c>
      <c r="CY9644" s="29">
        <v>1.6448663557342507</v>
      </c>
      <c r="CZ9644" s="29">
        <v>1.9599206007467567</v>
      </c>
      <c r="DA9644" s="29">
        <v>2.575583070875088</v>
      </c>
      <c r="DB9644" s="29">
        <v>3.2898494404346419</v>
      </c>
    </row>
    <row r="9645" spans="102:106" ht="20.100000000000001" customHeight="1" x14ac:dyDescent="0.2">
      <c r="CX9645" s="29">
        <v>9507</v>
      </c>
      <c r="CY9645" s="29">
        <v>1.6448663543960877</v>
      </c>
      <c r="CZ9645" s="29">
        <v>1.959920605311225</v>
      </c>
      <c r="DA9645" s="29">
        <v>2.5755830967750408</v>
      </c>
      <c r="DB9645" s="29">
        <v>3.2898495116662447</v>
      </c>
    </row>
    <row r="9646" spans="102:106" ht="20.100000000000001" customHeight="1" x14ac:dyDescent="0.2">
      <c r="CX9646" s="29">
        <v>9508</v>
      </c>
      <c r="CY9646" s="29">
        <v>1.644866353058154</v>
      </c>
      <c r="CZ9646" s="29">
        <v>1.9599206098745467</v>
      </c>
      <c r="DA9646" s="29">
        <v>2.5755831226694488</v>
      </c>
      <c r="DB9646" s="29">
        <v>3.2898495828827086</v>
      </c>
    </row>
    <row r="9647" spans="102:106" ht="20.100000000000001" customHeight="1" x14ac:dyDescent="0.2">
      <c r="CX9647" s="29">
        <v>9509</v>
      </c>
      <c r="CY9647" s="29">
        <v>1.6448663517210624</v>
      </c>
      <c r="CZ9647" s="29">
        <v>1.9599206144376464</v>
      </c>
      <c r="DA9647" s="29">
        <v>2.5755831485583025</v>
      </c>
      <c r="DB9647" s="29">
        <v>3.2898496540843243</v>
      </c>
    </row>
    <row r="9648" spans="102:106" ht="20.100000000000001" customHeight="1" x14ac:dyDescent="0.2">
      <c r="CX9648" s="29">
        <v>9510</v>
      </c>
      <c r="CY9648" s="29">
        <v>1.6448663503841385</v>
      </c>
      <c r="CZ9648" s="29">
        <v>1.9599206189987544</v>
      </c>
      <c r="DA9648" s="29">
        <v>2.5755831744420012</v>
      </c>
      <c r="DB9648" s="29">
        <v>3.2898497252710599</v>
      </c>
    </row>
    <row r="9649" spans="102:106" ht="20.100000000000001" customHeight="1" x14ac:dyDescent="0.2">
      <c r="CX9649" s="29">
        <v>9511</v>
      </c>
      <c r="CY9649" s="29">
        <v>1.6448663490473487</v>
      </c>
      <c r="CZ9649" s="29">
        <v>1.9599206235598656</v>
      </c>
      <c r="DA9649" s="29">
        <v>2.5755832003201191</v>
      </c>
      <c r="DB9649" s="29">
        <v>3.2898497964428763</v>
      </c>
    </row>
    <row r="9650" spans="102:106" ht="20.100000000000001" customHeight="1" x14ac:dyDescent="0.2">
      <c r="CX9650" s="29">
        <v>9512</v>
      </c>
      <c r="CY9650" s="29">
        <v>1.6448663477106569</v>
      </c>
      <c r="CZ9650" s="29">
        <v>1.959920628118667</v>
      </c>
      <c r="DA9650" s="29">
        <v>2.5755832261922293</v>
      </c>
      <c r="DB9650" s="29">
        <v>3.289849867599731</v>
      </c>
    </row>
    <row r="9651" spans="102:106" ht="20.100000000000001" customHeight="1" x14ac:dyDescent="0.2">
      <c r="CX9651" s="29">
        <v>9513</v>
      </c>
      <c r="CY9651" s="29">
        <v>1.6448663463746651</v>
      </c>
      <c r="CZ9651" s="29">
        <v>1.9599206326776855</v>
      </c>
      <c r="DA9651" s="29">
        <v>2.5755832520595368</v>
      </c>
      <c r="DB9651" s="29">
        <v>3.2898499387415767</v>
      </c>
    </row>
    <row r="9652" spans="102:106" ht="20.100000000000001" customHeight="1" x14ac:dyDescent="0.2">
      <c r="CX9652" s="29">
        <v>9514</v>
      </c>
      <c r="CY9652" s="29">
        <v>1.6448663450386898</v>
      </c>
      <c r="CZ9652" s="29">
        <v>1.9599206372351401</v>
      </c>
      <c r="DA9652" s="29">
        <v>2.5755832779216066</v>
      </c>
      <c r="DB9652" s="29">
        <v>3.2898500098683603</v>
      </c>
    </row>
    <row r="9653" spans="102:106" ht="20.100000000000001" customHeight="1" x14ac:dyDescent="0.2">
      <c r="CX9653" s="29">
        <v>9515</v>
      </c>
      <c r="CY9653" s="29">
        <v>1.6448663437026882</v>
      </c>
      <c r="CZ9653" s="29">
        <v>1.9599206417919386</v>
      </c>
      <c r="DA9653" s="29">
        <v>2.5755833037775879</v>
      </c>
      <c r="DB9653" s="29">
        <v>3.2898500809803455</v>
      </c>
    </row>
    <row r="9654" spans="102:106" ht="20.100000000000001" customHeight="1" x14ac:dyDescent="0.2">
      <c r="CX9654" s="29">
        <v>9516</v>
      </c>
      <c r="CY9654" s="29">
        <v>1.6448663423672556</v>
      </c>
      <c r="CZ9654" s="29">
        <v>1.959920646347908</v>
      </c>
      <c r="DA9654" s="29">
        <v>2.5755833296282664</v>
      </c>
      <c r="DB9654" s="29">
        <v>3.2898501520771495</v>
      </c>
    </row>
    <row r="9655" spans="102:106" ht="20.100000000000001" customHeight="1" x14ac:dyDescent="0.2">
      <c r="CX9655" s="29">
        <v>9517</v>
      </c>
      <c r="CY9655" s="29">
        <v>1.6448663410323434</v>
      </c>
      <c r="CZ9655" s="29">
        <v>1.9599206509028739</v>
      </c>
      <c r="DA9655" s="29">
        <v>2.5755833554740146</v>
      </c>
      <c r="DB9655" s="29">
        <v>3.2898502231593456</v>
      </c>
    </row>
    <row r="9656" spans="102:106" ht="20.100000000000001" customHeight="1" x14ac:dyDescent="0.2">
      <c r="CX9656" s="29">
        <v>9518</v>
      </c>
      <c r="CY9656" s="29">
        <v>1.644866339697258</v>
      </c>
      <c r="CZ9656" s="29">
        <v>1.9599206554566586</v>
      </c>
      <c r="DA9656" s="29">
        <v>2.575583381313971</v>
      </c>
      <c r="DB9656" s="29">
        <v>3.289850294226222</v>
      </c>
    </row>
    <row r="9657" spans="102:106" ht="20.100000000000001" customHeight="1" x14ac:dyDescent="0.2">
      <c r="CX9657" s="29">
        <v>9519</v>
      </c>
      <c r="CY9657" s="29">
        <v>1.6448663383625888</v>
      </c>
      <c r="CZ9657" s="29">
        <v>1.9599206600096188</v>
      </c>
      <c r="DA9657" s="29">
        <v>2.5755834071485011</v>
      </c>
      <c r="DB9657" s="29">
        <v>3.2898503652783422</v>
      </c>
    </row>
    <row r="9658" spans="102:106" ht="20.100000000000001" customHeight="1" x14ac:dyDescent="0.2">
      <c r="CX9658" s="29">
        <v>9520</v>
      </c>
      <c r="CY9658" s="29">
        <v>1.6448663370282792</v>
      </c>
      <c r="CZ9658" s="29">
        <v>1.9599206645615714</v>
      </c>
      <c r="DA9658" s="29">
        <v>2.5755834329775538</v>
      </c>
      <c r="DB9658" s="29">
        <v>3.2898504363156258</v>
      </c>
    </row>
    <row r="9659" spans="102:106" ht="20.100000000000001" customHeight="1" x14ac:dyDescent="0.2">
      <c r="CX9659" s="29">
        <v>9521</v>
      </c>
      <c r="CY9659" s="29">
        <v>1.6448663356942714</v>
      </c>
      <c r="CZ9659" s="29">
        <v>1.9599206691128683</v>
      </c>
      <c r="DA9659" s="29">
        <v>2.5755834588010775</v>
      </c>
      <c r="DB9659" s="29">
        <v>3.2898505073379858</v>
      </c>
    </row>
    <row r="9660" spans="102:106" ht="20.100000000000001" customHeight="1" x14ac:dyDescent="0.2">
      <c r="CX9660" s="29">
        <v>9522</v>
      </c>
      <c r="CY9660" s="29">
        <v>1.6448663343605043</v>
      </c>
      <c r="CZ9660" s="29">
        <v>1.9599206736627812</v>
      </c>
      <c r="DA9660" s="29">
        <v>2.5755834846194254</v>
      </c>
      <c r="DB9660" s="29">
        <v>3.2898505783453307</v>
      </c>
    </row>
    <row r="9661" spans="102:106" ht="20.100000000000001" customHeight="1" x14ac:dyDescent="0.2">
      <c r="CX9661" s="29">
        <v>9523</v>
      </c>
      <c r="CY9661" s="29">
        <v>1.6448663330269151</v>
      </c>
      <c r="CZ9661" s="29">
        <v>1.9599206782116563</v>
      </c>
      <c r="DA9661" s="29">
        <v>2.5755835104321272</v>
      </c>
      <c r="DB9661" s="29">
        <v>3.2898506493378861</v>
      </c>
    </row>
    <row r="9662" spans="102:106" ht="20.100000000000001" customHeight="1" x14ac:dyDescent="0.2">
      <c r="CX9662" s="29">
        <v>9524</v>
      </c>
      <c r="CY9662" s="29">
        <v>1.6448663316940808</v>
      </c>
      <c r="CZ9662" s="29">
        <v>1.9599206827603768</v>
      </c>
      <c r="DA9662" s="29">
        <v>2.5755835362399377</v>
      </c>
      <c r="DB9662" s="29">
        <v>3.2898507203155507</v>
      </c>
    </row>
    <row r="9663" spans="102:106" ht="20.100000000000001" customHeight="1" x14ac:dyDescent="0.2">
      <c r="CX9663" s="29">
        <v>9525</v>
      </c>
      <c r="CY9663" s="29">
        <v>1.6448663303612907</v>
      </c>
      <c r="CZ9663" s="29">
        <v>1.9599206873071267</v>
      </c>
      <c r="DA9663" s="29">
        <v>2.5755835620419703</v>
      </c>
      <c r="DB9663" s="29">
        <v>3.2898507912782189</v>
      </c>
    </row>
    <row r="9664" spans="102:106" ht="20.100000000000001" customHeight="1" x14ac:dyDescent="0.2">
      <c r="CX9664" s="29">
        <v>9526</v>
      </c>
      <c r="CY9664" s="29">
        <v>1.6448663290284746</v>
      </c>
      <c r="CZ9664" s="29">
        <v>1.9599206918533227</v>
      </c>
      <c r="DA9664" s="29">
        <v>2.5755835878385622</v>
      </c>
      <c r="DB9664" s="29">
        <v>3.2898508622257805</v>
      </c>
    </row>
    <row r="9665" spans="102:106" ht="20.100000000000001" customHeight="1" x14ac:dyDescent="0.2">
      <c r="CX9665" s="29">
        <v>9527</v>
      </c>
      <c r="CY9665" s="29">
        <v>1.6448663276962028</v>
      </c>
      <c r="CZ9665" s="29">
        <v>1.9599206963992994</v>
      </c>
      <c r="DA9665" s="29">
        <v>2.5755836136296382</v>
      </c>
      <c r="DB9665" s="29">
        <v>3.2898509331587622</v>
      </c>
    </row>
    <row r="9666" spans="102:106" ht="20.100000000000001" customHeight="1" x14ac:dyDescent="0.2">
      <c r="CX9666" s="29">
        <v>9528</v>
      </c>
      <c r="CY9666" s="29">
        <v>1.6448663263643992</v>
      </c>
      <c r="CZ9666" s="29">
        <v>1.9599207009432331</v>
      </c>
      <c r="DA9666" s="29">
        <v>2.5755836394151195</v>
      </c>
      <c r="DB9666" s="29">
        <v>3.2898510040767222</v>
      </c>
    </row>
    <row r="9667" spans="102:106" ht="20.100000000000001" customHeight="1" x14ac:dyDescent="0.2">
      <c r="CX9667" s="29">
        <v>9529</v>
      </c>
      <c r="CY9667" s="29">
        <v>1.6448663250323441</v>
      </c>
      <c r="CZ9667" s="29">
        <v>1.9599207054865315</v>
      </c>
      <c r="DA9667" s="29">
        <v>2.5755836651957429</v>
      </c>
      <c r="DB9667" s="29">
        <v>3.2898510749798557</v>
      </c>
    </row>
    <row r="9668" spans="102:106" ht="20.100000000000001" customHeight="1" x14ac:dyDescent="0.2">
      <c r="CX9668" s="29">
        <v>9530</v>
      </c>
      <c r="CY9668" s="29">
        <v>1.6448663237006</v>
      </c>
      <c r="CZ9668" s="29">
        <v>1.9599207100295208</v>
      </c>
      <c r="DA9668" s="29">
        <v>2.575583690970602</v>
      </c>
      <c r="DB9668" s="29">
        <v>3.289851145868036</v>
      </c>
    </row>
    <row r="9669" spans="102:106" ht="20.100000000000001" customHeight="1" x14ac:dyDescent="0.2">
      <c r="CX9669" s="29">
        <v>9531</v>
      </c>
      <c r="CY9669" s="29">
        <v>1.6448663223697277</v>
      </c>
      <c r="CZ9669" s="29">
        <v>1.9599207145703683</v>
      </c>
      <c r="DA9669" s="29">
        <v>2.5755837167400149</v>
      </c>
      <c r="DB9669" s="29">
        <v>3.2898512167414466</v>
      </c>
    </row>
    <row r="9670" spans="102:106" ht="20.100000000000001" customHeight="1" x14ac:dyDescent="0.2">
      <c r="CX9670" s="29">
        <v>9532</v>
      </c>
      <c r="CY9670" s="29">
        <v>1.6448663210390002</v>
      </c>
      <c r="CZ9670" s="29">
        <v>1.9599207191110126</v>
      </c>
      <c r="DA9670" s="29">
        <v>2.5755837425042993</v>
      </c>
      <c r="DB9670" s="29">
        <v>3.2898512875999502</v>
      </c>
    </row>
    <row r="9671" spans="102:106" ht="20.100000000000001" customHeight="1" x14ac:dyDescent="0.2">
      <c r="CX9671" s="29">
        <v>9533</v>
      </c>
      <c r="CY9671" s="29">
        <v>1.644866319707686</v>
      </c>
      <c r="CZ9671" s="29">
        <v>1.959920723650693</v>
      </c>
      <c r="DA9671" s="29">
        <v>2.5755837682629461</v>
      </c>
      <c r="DB9671" s="29">
        <v>3.2898513584437223</v>
      </c>
    </row>
    <row r="9672" spans="102:106" ht="20.100000000000001" customHeight="1" x14ac:dyDescent="0.2">
      <c r="CX9672" s="29">
        <v>9534</v>
      </c>
      <c r="CY9672" s="29">
        <v>1.6448663183776253</v>
      </c>
      <c r="CZ9672" s="29">
        <v>1.9599207281891859</v>
      </c>
      <c r="DA9672" s="29">
        <v>2.5755837940162634</v>
      </c>
      <c r="DB9672" s="29">
        <v>3.2898514292722938</v>
      </c>
    </row>
    <row r="9673" spans="102:106" ht="20.100000000000001" customHeight="1" x14ac:dyDescent="0.2">
      <c r="CX9673" s="29">
        <v>9535</v>
      </c>
      <c r="CY9673" s="29">
        <v>1.64486631704744</v>
      </c>
      <c r="CZ9673" s="29">
        <v>1.959920732726804</v>
      </c>
      <c r="DA9673" s="29">
        <v>2.5755838197641459</v>
      </c>
      <c r="DB9673" s="29">
        <v>3.289851500086153</v>
      </c>
    </row>
    <row r="9674" spans="102:106" ht="20.100000000000001" customHeight="1" x14ac:dyDescent="0.2">
      <c r="CX9674" s="29">
        <v>9536</v>
      </c>
      <c r="CY9674" s="29">
        <v>1.6448663157176791</v>
      </c>
      <c r="CZ9674" s="29">
        <v>1.9599207372633163</v>
      </c>
      <c r="DA9674" s="29">
        <v>2.5755838455064843</v>
      </c>
      <c r="DB9674" s="29">
        <v>3.2898515708854621</v>
      </c>
    </row>
    <row r="9675" spans="102:106" ht="20.100000000000001" customHeight="1" x14ac:dyDescent="0.2">
      <c r="CX9675" s="29">
        <v>9537</v>
      </c>
      <c r="CY9675" s="29">
        <v>1.6448663143882456</v>
      </c>
      <c r="CZ9675" s="29">
        <v>1.959920741799571</v>
      </c>
      <c r="DA9675" s="29">
        <v>2.5755838712435764</v>
      </c>
      <c r="DB9675" s="29">
        <v>3.2898516416697379</v>
      </c>
    </row>
    <row r="9676" spans="102:106" ht="20.100000000000001" customHeight="1" x14ac:dyDescent="0.2">
      <c r="CX9676" s="29">
        <v>9538</v>
      </c>
      <c r="CY9676" s="29">
        <v>1.6448663130590402</v>
      </c>
      <c r="CZ9676" s="29">
        <v>1.9599207463342521</v>
      </c>
      <c r="DA9676" s="29">
        <v>2.5755838969757154</v>
      </c>
      <c r="DB9676" s="29">
        <v>3.2898517124391309</v>
      </c>
    </row>
    <row r="9677" spans="102:106" ht="20.100000000000001" customHeight="1" x14ac:dyDescent="0.2">
      <c r="CX9677" s="29">
        <v>9539</v>
      </c>
      <c r="CY9677" s="29">
        <v>1.6448663117299616</v>
      </c>
      <c r="CZ9677" s="29">
        <v>1.9599207508682006</v>
      </c>
      <c r="DA9677" s="29">
        <v>2.5755839227019592</v>
      </c>
      <c r="DB9677" s="29">
        <v>3.2898517831934702</v>
      </c>
    </row>
    <row r="9678" spans="102:106" ht="20.100000000000001" customHeight="1" x14ac:dyDescent="0.2">
      <c r="CX9678" s="29">
        <v>9540</v>
      </c>
      <c r="CY9678" s="29">
        <v>1.6448663104009056</v>
      </c>
      <c r="CZ9678" s="29">
        <v>1.9599207554006357</v>
      </c>
      <c r="DA9678" s="29">
        <v>2.5755839484225951</v>
      </c>
      <c r="DB9678" s="29">
        <v>3.2898518539332207</v>
      </c>
    </row>
    <row r="9679" spans="102:106" ht="20.100000000000001" customHeight="1" x14ac:dyDescent="0.2">
      <c r="CX9679" s="29">
        <v>9541</v>
      </c>
      <c r="CY9679" s="29">
        <v>1.6448663090730531</v>
      </c>
      <c r="CZ9679" s="29">
        <v>1.9599207599329331</v>
      </c>
      <c r="DA9679" s="29">
        <v>2.5755839741383162</v>
      </c>
      <c r="DB9679" s="29">
        <v>3.2898519246581981</v>
      </c>
    </row>
    <row r="9680" spans="102:106" ht="20.100000000000001" customHeight="1" x14ac:dyDescent="0.2">
      <c r="CX9680" s="29">
        <v>9542</v>
      </c>
      <c r="CY9680" s="29">
        <v>1.6448663077443644</v>
      </c>
      <c r="CZ9680" s="29">
        <v>1.9599207644637657</v>
      </c>
      <c r="DA9680" s="29">
        <v>2.5755839998485781</v>
      </c>
      <c r="DB9680" s="29">
        <v>3.2898519953682177</v>
      </c>
    </row>
    <row r="9681" spans="102:106" ht="20.100000000000001" customHeight="1" x14ac:dyDescent="0.2">
      <c r="CX9681" s="29">
        <v>9543</v>
      </c>
      <c r="CY9681" s="29">
        <v>1.6448663064166595</v>
      </c>
      <c r="CZ9681" s="29">
        <v>1.9599207689939637</v>
      </c>
      <c r="DA9681" s="29">
        <v>2.5755840255532481</v>
      </c>
      <c r="DB9681" s="29">
        <v>3.2898520660634061</v>
      </c>
    </row>
    <row r="9682" spans="102:106" ht="20.100000000000001" customHeight="1" x14ac:dyDescent="0.2">
      <c r="CX9682" s="29">
        <v>9544</v>
      </c>
      <c r="CY9682" s="29">
        <v>1.644866305089181</v>
      </c>
      <c r="CZ9682" s="29">
        <v>1.9599207735232738</v>
      </c>
      <c r="DA9682" s="29">
        <v>2.5755840512525952</v>
      </c>
      <c r="DB9682" s="29">
        <v>3.2898521367438889</v>
      </c>
    </row>
    <row r="9683" spans="102:106" ht="20.100000000000001" customHeight="1" x14ac:dyDescent="0.2">
      <c r="CX9683" s="29">
        <v>9545</v>
      </c>
      <c r="CY9683" s="29">
        <v>1.644866303761813</v>
      </c>
      <c r="CZ9683" s="29">
        <v>1.9599207780509005</v>
      </c>
      <c r="DA9683" s="29">
        <v>2.5755840769464777</v>
      </c>
      <c r="DB9683" s="29">
        <v>3.2898522074094645</v>
      </c>
    </row>
    <row r="9684" spans="102:106" ht="20.100000000000001" customHeight="1" x14ac:dyDescent="0.2">
      <c r="CX9684" s="29">
        <v>9546</v>
      </c>
      <c r="CY9684" s="29">
        <v>1.6448663024344377</v>
      </c>
      <c r="CZ9684" s="29">
        <v>1.9599207825782059</v>
      </c>
      <c r="DA9684" s="29">
        <v>2.5755841026351591</v>
      </c>
      <c r="DB9684" s="29">
        <v>3.2898522780602479</v>
      </c>
    </row>
    <row r="9685" spans="102:106" ht="20.100000000000001" customHeight="1" x14ac:dyDescent="0.2">
      <c r="CX9685" s="29">
        <v>9547</v>
      </c>
      <c r="CY9685" s="29">
        <v>1.6448663011075775</v>
      </c>
      <c r="CZ9685" s="29">
        <v>1.9599207871049289</v>
      </c>
      <c r="DA9685" s="29">
        <v>2.5755841283184884</v>
      </c>
      <c r="DB9685" s="29">
        <v>3.2898523486963489</v>
      </c>
    </row>
    <row r="9686" spans="102:106" ht="20.100000000000001" customHeight="1" x14ac:dyDescent="0.2">
      <c r="CX9686" s="29">
        <v>9548</v>
      </c>
      <c r="CY9686" s="29">
        <v>1.6448662997817538</v>
      </c>
      <c r="CZ9686" s="29">
        <v>1.9599207916302643</v>
      </c>
      <c r="DA9686" s="29">
        <v>2.5755841539963122</v>
      </c>
      <c r="DB9686" s="29">
        <v>3.2898524193175516</v>
      </c>
    </row>
    <row r="9687" spans="102:106" ht="20.100000000000001" customHeight="1" x14ac:dyDescent="0.2">
      <c r="CX9687" s="29">
        <v>9549</v>
      </c>
      <c r="CY9687" s="29">
        <v>1.6448662984549085</v>
      </c>
      <c r="CZ9687" s="29">
        <v>1.959920796154486</v>
      </c>
      <c r="DA9687" s="29">
        <v>2.5755841796684722</v>
      </c>
      <c r="DB9687" s="29">
        <v>3.2898524899239576</v>
      </c>
    </row>
    <row r="9688" spans="102:106" ht="20.100000000000001" customHeight="1" x14ac:dyDescent="0.2">
      <c r="CX9688" s="29">
        <v>9550</v>
      </c>
      <c r="CY9688" s="29">
        <v>1.6448662971294907</v>
      </c>
      <c r="CZ9688" s="29">
        <v>1.9599208006778646</v>
      </c>
      <c r="DA9688" s="29">
        <v>2.5755842053356282</v>
      </c>
      <c r="DB9688" s="29">
        <v>3.2898525605156617</v>
      </c>
    </row>
    <row r="9689" spans="102:106" ht="20.100000000000001" customHeight="1" x14ac:dyDescent="0.2">
      <c r="CX9689" s="29">
        <v>9551</v>
      </c>
      <c r="CY9689" s="29">
        <v>1.6448662958034377</v>
      </c>
      <c r="CZ9689" s="29">
        <v>1.959920805200126</v>
      </c>
      <c r="DA9689" s="29">
        <v>2.5755842309972037</v>
      </c>
      <c r="DB9689" s="29">
        <v>3.2898526310927556</v>
      </c>
    </row>
    <row r="9690" spans="102:106" ht="20.100000000000001" customHeight="1" x14ac:dyDescent="0.2">
      <c r="CX9690" s="29">
        <v>9552</v>
      </c>
      <c r="CY9690" s="29">
        <v>1.6448662944785493</v>
      </c>
      <c r="CZ9690" s="29">
        <v>1.9599208097220771</v>
      </c>
      <c r="DA9690" s="29">
        <v>2.575584256653852</v>
      </c>
      <c r="DB9690" s="29">
        <v>3.2898527016546826</v>
      </c>
    </row>
    <row r="9691" spans="102:106" ht="20.100000000000001" customHeight="1" x14ac:dyDescent="0.2">
      <c r="CX9691" s="29">
        <v>9553</v>
      </c>
      <c r="CY9691" s="29">
        <v>1.6448662931527569</v>
      </c>
      <c r="CZ9691" s="29">
        <v>1.9599208142428981</v>
      </c>
      <c r="DA9691" s="29">
        <v>2.575584282304578</v>
      </c>
      <c r="DB9691" s="29">
        <v>3.2898527722018449</v>
      </c>
    </row>
    <row r="9692" spans="102:106" ht="20.100000000000001" customHeight="1" x14ac:dyDescent="0.2">
      <c r="CX9692" s="29">
        <v>9554</v>
      </c>
      <c r="CY9692" s="29">
        <v>1.6448662918285017</v>
      </c>
      <c r="CZ9692" s="29">
        <v>1.9599208187617669</v>
      </c>
      <c r="DA9692" s="29">
        <v>2.5755843079504372</v>
      </c>
      <c r="DB9692" s="29">
        <v>3.2898528427346423</v>
      </c>
    </row>
    <row r="9693" spans="102:106" ht="20.100000000000001" customHeight="1" x14ac:dyDescent="0.2">
      <c r="CX9693" s="29">
        <v>9555</v>
      </c>
      <c r="CY9693" s="29">
        <v>1.6448662905037097</v>
      </c>
      <c r="CZ9693" s="29">
        <v>1.9599208232805621</v>
      </c>
      <c r="DA9693" s="29">
        <v>2.5755843335904287</v>
      </c>
      <c r="DB9693" s="29">
        <v>3.2898529132521817</v>
      </c>
    </row>
    <row r="9694" spans="102:106" ht="20.100000000000001" customHeight="1" x14ac:dyDescent="0.2">
      <c r="CX9694" s="29">
        <v>9556</v>
      </c>
      <c r="CY9694" s="29">
        <v>1.6448662891795287</v>
      </c>
      <c r="CZ9694" s="29">
        <v>1.9599208277984561</v>
      </c>
      <c r="DA9694" s="29">
        <v>2.5755843592256009</v>
      </c>
      <c r="DB9694" s="29">
        <v>3.2898529837554964</v>
      </c>
    </row>
    <row r="9695" spans="102:106" ht="20.100000000000001" customHeight="1" x14ac:dyDescent="0.2">
      <c r="CX9695" s="29">
        <v>9557</v>
      </c>
      <c r="CY9695" s="29">
        <v>1.6448662878558131</v>
      </c>
      <c r="CZ9695" s="29">
        <v>1.9599208323151585</v>
      </c>
      <c r="DA9695" s="29">
        <v>2.5755843848549431</v>
      </c>
      <c r="DB9695" s="29">
        <v>3.2898530542436828</v>
      </c>
    </row>
    <row r="9696" spans="102:106" ht="20.100000000000001" customHeight="1" x14ac:dyDescent="0.2">
      <c r="CX9696" s="29">
        <v>9558</v>
      </c>
      <c r="CY9696" s="29">
        <v>1.6448662865317718</v>
      </c>
      <c r="CZ9696" s="29">
        <v>1.959920836830918</v>
      </c>
      <c r="DA9696" s="29">
        <v>2.5755844104790864</v>
      </c>
      <c r="DB9696" s="29">
        <v>3.289853124717121</v>
      </c>
    </row>
    <row r="9697" spans="102:106" ht="20.100000000000001" customHeight="1" x14ac:dyDescent="0.2">
      <c r="CX9697" s="29">
        <v>9559</v>
      </c>
      <c r="CY9697" s="29">
        <v>1.6448662852085449</v>
      </c>
      <c r="CZ9697" s="29">
        <v>1.9599208413459794</v>
      </c>
      <c r="DA9697" s="29">
        <v>2.5755844360978362</v>
      </c>
      <c r="DB9697" s="29">
        <v>3.2898531951758647</v>
      </c>
    </row>
    <row r="9698" spans="102:106" ht="20.100000000000001" customHeight="1" x14ac:dyDescent="0.2">
      <c r="CX9698" s="29">
        <v>9560</v>
      </c>
      <c r="CY9698" s="29">
        <v>1.6448662838853356</v>
      </c>
      <c r="CZ9698" s="29">
        <v>1.9599208458600446</v>
      </c>
      <c r="DA9698" s="29">
        <v>2.5755844617114034</v>
      </c>
      <c r="DB9698" s="29">
        <v>3.2898532656199611</v>
      </c>
    </row>
    <row r="9699" spans="102:106" ht="20.100000000000001" customHeight="1" x14ac:dyDescent="0.2">
      <c r="CX9699" s="29">
        <v>9561</v>
      </c>
      <c r="CY9699" s="29">
        <v>1.6448662825626352</v>
      </c>
      <c r="CZ9699" s="29">
        <v>1.9599208503728116</v>
      </c>
      <c r="DA9699" s="29">
        <v>2.5755844873191753</v>
      </c>
      <c r="DB9699" s="29">
        <v>3.2898533360494557</v>
      </c>
    </row>
    <row r="9700" spans="102:106" ht="20.100000000000001" customHeight="1" x14ac:dyDescent="0.2">
      <c r="CX9700" s="29">
        <v>9562</v>
      </c>
      <c r="CY9700" s="29">
        <v>1.644866281239642</v>
      </c>
      <c r="CZ9700" s="29">
        <v>1.9599208548850591</v>
      </c>
      <c r="DA9700" s="29">
        <v>2.5755845129217674</v>
      </c>
      <c r="DB9700" s="29">
        <v>3.289853406464065</v>
      </c>
    </row>
    <row r="9701" spans="102:106" ht="20.100000000000001" customHeight="1" x14ac:dyDescent="0.2">
      <c r="CX9701" s="29">
        <v>9563</v>
      </c>
      <c r="CY9701" s="29">
        <v>1.6448662799174862</v>
      </c>
      <c r="CZ9701" s="29">
        <v>1.9599208593959381</v>
      </c>
      <c r="DA9701" s="29">
        <v>2.5755845385193812</v>
      </c>
      <c r="DB9701" s="29">
        <v>3.289853476864145</v>
      </c>
    </row>
    <row r="9702" spans="102:106" ht="20.100000000000001" customHeight="1" x14ac:dyDescent="0.2">
      <c r="CX9702" s="29">
        <v>9564</v>
      </c>
      <c r="CY9702" s="29">
        <v>1.6448662785953632</v>
      </c>
      <c r="CZ9702" s="29">
        <v>1.9599208639062218</v>
      </c>
      <c r="DA9702" s="29">
        <v>2.575584564111391</v>
      </c>
      <c r="DB9702" s="29">
        <v>3.289853547249082</v>
      </c>
    </row>
    <row r="9703" spans="102:106" ht="20.100000000000001" customHeight="1" x14ac:dyDescent="0.2">
      <c r="CX9703" s="29">
        <v>9565</v>
      </c>
      <c r="CY9703" s="29">
        <v>1.6448662772737532</v>
      </c>
      <c r="CZ9703" s="29">
        <v>1.9599208684155975</v>
      </c>
      <c r="DA9703" s="29">
        <v>2.575584589697991</v>
      </c>
      <c r="DB9703" s="29">
        <v>3.2898536176195443</v>
      </c>
    </row>
    <row r="9704" spans="102:106" ht="20.100000000000001" customHeight="1" x14ac:dyDescent="0.2">
      <c r="CX9704" s="29">
        <v>9566</v>
      </c>
      <c r="CY9704" s="29">
        <v>1.6448662759518458</v>
      </c>
      <c r="CZ9704" s="29">
        <v>1.9599208729237489</v>
      </c>
      <c r="DA9704" s="29">
        <v>2.5755846152793707</v>
      </c>
      <c r="DB9704" s="29">
        <v>3.2898536879752305</v>
      </c>
    </row>
    <row r="9705" spans="102:106" ht="20.100000000000001" customHeight="1" x14ac:dyDescent="0.2">
      <c r="CX9705" s="29">
        <v>9567</v>
      </c>
      <c r="CY9705" s="29">
        <v>1.6448662746307625</v>
      </c>
      <c r="CZ9705" s="29">
        <v>1.9599208774314414</v>
      </c>
      <c r="DA9705" s="29">
        <v>2.5755846408553058</v>
      </c>
      <c r="DB9705" s="29">
        <v>3.2898537583164775</v>
      </c>
    </row>
    <row r="9706" spans="102:106" ht="20.100000000000001" customHeight="1" x14ac:dyDescent="0.2">
      <c r="CX9706" s="29">
        <v>9568</v>
      </c>
      <c r="CY9706" s="29">
        <v>1.6448662733096879</v>
      </c>
      <c r="CZ9706" s="29">
        <v>1.9599208819378113</v>
      </c>
      <c r="DA9706" s="29">
        <v>2.5755846664259794</v>
      </c>
      <c r="DB9706" s="29">
        <v>3.2898538286426517</v>
      </c>
    </row>
    <row r="9707" spans="102:106" ht="20.100000000000001" customHeight="1" x14ac:dyDescent="0.2">
      <c r="CX9707" s="29">
        <v>9569</v>
      </c>
      <c r="CY9707" s="29">
        <v>1.6448662719890939</v>
      </c>
      <c r="CZ9707" s="29">
        <v>1.9599208864430764</v>
      </c>
      <c r="DA9707" s="29">
        <v>2.5755846919911578</v>
      </c>
      <c r="DB9707" s="29">
        <v>3.2898538989544046</v>
      </c>
    </row>
    <row r="9708" spans="102:106" ht="20.100000000000001" customHeight="1" x14ac:dyDescent="0.2">
      <c r="CX9708" s="29">
        <v>9570</v>
      </c>
      <c r="CY9708" s="29">
        <v>1.6448662706688046</v>
      </c>
      <c r="CZ9708" s="29">
        <v>1.9599208909479928</v>
      </c>
      <c r="DA9708" s="29">
        <v>2.5755847175510174</v>
      </c>
      <c r="DB9708" s="29">
        <v>3.2898539692510922</v>
      </c>
    </row>
    <row r="9709" spans="102:106" ht="20.100000000000001" customHeight="1" x14ac:dyDescent="0.2">
      <c r="CX9709" s="29">
        <v>9571</v>
      </c>
      <c r="CY9709" s="29">
        <v>1.6448662693486427</v>
      </c>
      <c r="CZ9709" s="29">
        <v>1.9599208954511476</v>
      </c>
      <c r="DA9709" s="29">
        <v>2.575584743105729</v>
      </c>
      <c r="DB9709" s="29">
        <v>3.2898540395333562</v>
      </c>
    </row>
    <row r="9710" spans="102:106" ht="20.100000000000001" customHeight="1" x14ac:dyDescent="0.2">
      <c r="CX9710" s="29">
        <v>9572</v>
      </c>
      <c r="CY9710" s="29">
        <v>1.6448662680290735</v>
      </c>
      <c r="CZ9710" s="29">
        <v>1.9599208999543747</v>
      </c>
      <c r="DA9710" s="29">
        <v>2.5755847686550504</v>
      </c>
      <c r="DB9710" s="29">
        <v>3.2898541098011869</v>
      </c>
    </row>
    <row r="9711" spans="102:106" ht="20.100000000000001" customHeight="1" x14ac:dyDescent="0.2">
      <c r="CX9711" s="29">
        <v>9573</v>
      </c>
      <c r="CY9711" s="29">
        <v>1.6448662667092684</v>
      </c>
      <c r="CZ9711" s="29">
        <v>1.9599209044562549</v>
      </c>
      <c r="DA9711" s="29">
        <v>2.5755847941987327</v>
      </c>
      <c r="DB9711" s="29">
        <v>3.2898541800539278</v>
      </c>
    </row>
    <row r="9712" spans="102:106" ht="20.100000000000001" customHeight="1" x14ac:dyDescent="0.2">
      <c r="CX9712" s="29">
        <v>9574</v>
      </c>
      <c r="CY9712" s="29">
        <v>1.6448662653896884</v>
      </c>
      <c r="CZ9712" s="29">
        <v>1.9599209089564504</v>
      </c>
      <c r="DA9712" s="29">
        <v>2.5755848197373497</v>
      </c>
      <c r="DB9712" s="29">
        <v>3.289854250292207</v>
      </c>
    </row>
    <row r="9713" spans="102:106" ht="20.100000000000001" customHeight="1" x14ac:dyDescent="0.2">
      <c r="CX9713" s="29">
        <v>9575</v>
      </c>
      <c r="CY9713" s="29">
        <v>1.6448662640707918</v>
      </c>
      <c r="CZ9713" s="29">
        <v>1.9599209134562454</v>
      </c>
      <c r="DA9713" s="29">
        <v>2.575584845270646</v>
      </c>
      <c r="DB9713" s="29">
        <v>3.2898543205156781</v>
      </c>
    </row>
    <row r="9714" spans="102:106" ht="20.100000000000001" customHeight="1" x14ac:dyDescent="0.2">
      <c r="CX9714" s="29">
        <v>9576</v>
      </c>
      <c r="CY9714" s="29">
        <v>1.6448662627517432</v>
      </c>
      <c r="CZ9714" s="29">
        <v>1.9599209179552954</v>
      </c>
      <c r="DA9714" s="29">
        <v>2.5755848707983628</v>
      </c>
      <c r="DB9714" s="29">
        <v>3.2898543907246371</v>
      </c>
    </row>
    <row r="9715" spans="102:106" ht="20.100000000000001" customHeight="1" x14ac:dyDescent="0.2">
      <c r="CX9715" s="29">
        <v>9577</v>
      </c>
      <c r="CY9715" s="29">
        <v>1.6448662614336425</v>
      </c>
      <c r="CZ9715" s="29">
        <v>1.9599209224532543</v>
      </c>
      <c r="DA9715" s="29">
        <v>2.5755848963210632</v>
      </c>
      <c r="DB9715" s="29">
        <v>3.2898544609187304</v>
      </c>
    </row>
    <row r="9716" spans="102:106" ht="20.100000000000001" customHeight="1" x14ac:dyDescent="0.2">
      <c r="CX9716" s="29">
        <v>9578</v>
      </c>
      <c r="CY9716" s="29">
        <v>1.6448662601156485</v>
      </c>
      <c r="CZ9716" s="29">
        <v>1.9599209269503137</v>
      </c>
      <c r="DA9716" s="29">
        <v>2.5755849218384808</v>
      </c>
      <c r="DB9716" s="29">
        <v>3.2898545310982437</v>
      </c>
    </row>
    <row r="9717" spans="102:106" ht="20.100000000000001" customHeight="1" x14ac:dyDescent="0.2">
      <c r="CX9717" s="29">
        <v>9579</v>
      </c>
      <c r="CY9717" s="29">
        <v>1.6448662587975653</v>
      </c>
      <c r="CZ9717" s="29">
        <v>1.9599209314466643</v>
      </c>
      <c r="DA9717" s="29">
        <v>2.5755849473503449</v>
      </c>
      <c r="DB9717" s="29">
        <v>3.2898546012631358</v>
      </c>
    </row>
    <row r="9718" spans="102:106" ht="20.100000000000001" customHeight="1" x14ac:dyDescent="0.2">
      <c r="CX9718" s="29">
        <v>9580</v>
      </c>
      <c r="CY9718" s="29">
        <v>1.6448662574798392</v>
      </c>
      <c r="CZ9718" s="29">
        <v>1.9599209359419496</v>
      </c>
      <c r="DA9718" s="29">
        <v>2.5755849728567957</v>
      </c>
      <c r="DB9718" s="29">
        <v>3.2898546714136843</v>
      </c>
    </row>
    <row r="9719" spans="102:106" ht="20.100000000000001" customHeight="1" x14ac:dyDescent="0.2">
      <c r="CX9719" s="29">
        <v>9581</v>
      </c>
      <c r="CY9719" s="29">
        <v>1.6448662561622687</v>
      </c>
      <c r="CZ9719" s="29">
        <v>1.959920940435812</v>
      </c>
      <c r="DA9719" s="29">
        <v>2.5755849983579671</v>
      </c>
      <c r="DB9719" s="29">
        <v>3.2898547415491914</v>
      </c>
    </row>
    <row r="9720" spans="102:106" ht="20.100000000000001" customHeight="1" x14ac:dyDescent="0.2">
      <c r="CX9720" s="29">
        <v>9582</v>
      </c>
      <c r="CY9720" s="29">
        <v>1.6448662548452964</v>
      </c>
      <c r="CZ9720" s="29">
        <v>1.9599209449284325</v>
      </c>
      <c r="DA9720" s="29">
        <v>2.5755850238539919</v>
      </c>
      <c r="DB9720" s="29">
        <v>3.2898548116702488</v>
      </c>
    </row>
    <row r="9721" spans="102:106" ht="20.100000000000001" customHeight="1" x14ac:dyDescent="0.2">
      <c r="CX9721" s="29">
        <v>9583</v>
      </c>
      <c r="CY9721" s="29">
        <v>1.6448662535287155</v>
      </c>
      <c r="CZ9721" s="29">
        <v>1.9599209494210743</v>
      </c>
      <c r="DA9721" s="29">
        <v>2.5755850493445847</v>
      </c>
      <c r="DB9721" s="29">
        <v>3.2898548817764741</v>
      </c>
    </row>
    <row r="9722" spans="102:106" ht="20.100000000000001" customHeight="1" x14ac:dyDescent="0.2">
      <c r="CX9722" s="29">
        <v>9584</v>
      </c>
      <c r="CY9722" s="29">
        <v>1.6448662522123183</v>
      </c>
      <c r="CZ9722" s="29">
        <v>1.9599209539128282</v>
      </c>
      <c r="DA9722" s="29">
        <v>2.5755850748298705</v>
      </c>
      <c r="DB9722" s="29">
        <v>3.2898549518681239</v>
      </c>
    </row>
    <row r="9723" spans="102:106" ht="20.100000000000001" customHeight="1" x14ac:dyDescent="0.2">
      <c r="CX9723" s="29">
        <v>9585</v>
      </c>
      <c r="CY9723" s="29">
        <v>1.6448662508958931</v>
      </c>
      <c r="CZ9723" s="29">
        <v>1.9599209584027826</v>
      </c>
      <c r="DA9723" s="29">
        <v>2.575585100309969</v>
      </c>
      <c r="DB9723" s="29">
        <v>3.2898550219454523</v>
      </c>
    </row>
    <row r="9724" spans="102:106" ht="20.100000000000001" customHeight="1" x14ac:dyDescent="0.2">
      <c r="CX9724" s="29">
        <v>9586</v>
      </c>
      <c r="CY9724" s="29">
        <v>1.6448662495798727</v>
      </c>
      <c r="CZ9724" s="29">
        <v>1.9599209628921923</v>
      </c>
      <c r="DA9724" s="29">
        <v>2.5755851257845848</v>
      </c>
      <c r="DB9724" s="29">
        <v>3.2898550920077403</v>
      </c>
    </row>
    <row r="9725" spans="102:106" ht="20.100000000000001" customHeight="1" x14ac:dyDescent="0.2">
      <c r="CX9725" s="29">
        <v>9587</v>
      </c>
      <c r="CY9725" s="29">
        <v>1.6448662482640422</v>
      </c>
      <c r="CZ9725" s="29">
        <v>1.959920967381225</v>
      </c>
      <c r="DA9725" s="29">
        <v>2.5755851512538324</v>
      </c>
      <c r="DB9725" s="29">
        <v>3.2898551620558778</v>
      </c>
    </row>
    <row r="9726" spans="102:106" ht="20.100000000000001" customHeight="1" x14ac:dyDescent="0.2">
      <c r="CX9726" s="29">
        <v>9588</v>
      </c>
      <c r="CY9726" s="29">
        <v>1.6448662469488295</v>
      </c>
      <c r="CZ9726" s="29">
        <v>1.9599209718689603</v>
      </c>
      <c r="DA9726" s="29">
        <v>2.5755851767178193</v>
      </c>
      <c r="DB9726" s="29">
        <v>3.2898552320888115</v>
      </c>
    </row>
    <row r="9727" spans="102:106" ht="20.100000000000001" customHeight="1" x14ac:dyDescent="0.2">
      <c r="CX9727" s="29">
        <v>9589</v>
      </c>
      <c r="CY9727" s="29">
        <v>1.6448662456333678</v>
      </c>
      <c r="CZ9727" s="29">
        <v>1.9599209763555594</v>
      </c>
      <c r="DA9727" s="29">
        <v>2.5755852021766534</v>
      </c>
      <c r="DB9727" s="29">
        <v>3.2898553021074233</v>
      </c>
    </row>
    <row r="9728" spans="102:106" ht="20.100000000000001" customHeight="1" x14ac:dyDescent="0.2">
      <c r="CX9728" s="29">
        <v>9590</v>
      </c>
      <c r="CY9728" s="29">
        <v>1.6448662443180804</v>
      </c>
      <c r="CZ9728" s="29">
        <v>1.9599209808411817</v>
      </c>
      <c r="DA9728" s="29">
        <v>2.5755852276300226</v>
      </c>
      <c r="DB9728" s="29">
        <v>3.2898553721116186</v>
      </c>
    </row>
    <row r="9729" spans="102:106" ht="20.100000000000001" customHeight="1" x14ac:dyDescent="0.2">
      <c r="CX9729" s="29">
        <v>9591</v>
      </c>
      <c r="CY9729" s="29">
        <v>1.6448662430040368</v>
      </c>
      <c r="CZ9729" s="29">
        <v>1.9599209853259834</v>
      </c>
      <c r="DA9729" s="29">
        <v>2.5755852530780268</v>
      </c>
      <c r="DB9729" s="29">
        <v>3.2898554421009791</v>
      </c>
    </row>
    <row r="9730" spans="102:106" ht="20.100000000000001" customHeight="1" x14ac:dyDescent="0.2">
      <c r="CX9730" s="29">
        <v>9592</v>
      </c>
      <c r="CY9730" s="29">
        <v>1.6448662416897153</v>
      </c>
      <c r="CZ9730" s="29">
        <v>1.9599209898101184</v>
      </c>
      <c r="DA9730" s="29">
        <v>2.5755852785207609</v>
      </c>
      <c r="DB9730" s="29">
        <v>3.2898555120760475</v>
      </c>
    </row>
    <row r="9731" spans="102:106" ht="20.100000000000001" customHeight="1" x14ac:dyDescent="0.2">
      <c r="CX9731" s="29">
        <v>9593</v>
      </c>
      <c r="CY9731" s="29">
        <v>1.6448662403755325</v>
      </c>
      <c r="CZ9731" s="29">
        <v>1.9599209942926514</v>
      </c>
      <c r="DA9731" s="29">
        <v>2.5755853039583156</v>
      </c>
      <c r="DB9731" s="29">
        <v>3.2898555820363944</v>
      </c>
    </row>
    <row r="9732" spans="102:106" ht="20.100000000000001" customHeight="1" x14ac:dyDescent="0.2">
      <c r="CX9732" s="29">
        <v>9594</v>
      </c>
      <c r="CY9732" s="29">
        <v>1.644866239061904</v>
      </c>
      <c r="CZ9732" s="29">
        <v>1.9599209987748161</v>
      </c>
      <c r="DA9732" s="29">
        <v>2.5755853293907798</v>
      </c>
      <c r="DB9732" s="29">
        <v>3.2898556519819078</v>
      </c>
    </row>
    <row r="9733" spans="102:106" ht="20.100000000000001" customHeight="1" x14ac:dyDescent="0.2">
      <c r="CX9733" s="29">
        <v>9595</v>
      </c>
      <c r="CY9733" s="29">
        <v>1.6448662377479473</v>
      </c>
      <c r="CZ9733" s="29">
        <v>1.9599210032556722</v>
      </c>
      <c r="DA9733" s="29">
        <v>2.5755853548174104</v>
      </c>
      <c r="DB9733" s="29">
        <v>3.2898557219131179</v>
      </c>
    </row>
    <row r="9734" spans="102:106" ht="20.100000000000001" customHeight="1" x14ac:dyDescent="0.2">
      <c r="CX9734" s="29">
        <v>9596</v>
      </c>
      <c r="CY9734" s="29">
        <v>1.64486623643472</v>
      </c>
      <c r="CZ9734" s="29">
        <v>1.9599210077364482</v>
      </c>
      <c r="DA9734" s="29">
        <v>2.5755853802391147</v>
      </c>
      <c r="DB9734" s="29">
        <v>3.2898557918295794</v>
      </c>
    </row>
    <row r="9735" spans="102:106" ht="20.100000000000001" customHeight="1" x14ac:dyDescent="0.2">
      <c r="CX9735" s="29">
        <v>9597</v>
      </c>
      <c r="CY9735" s="29">
        <v>1.6448662351219829</v>
      </c>
      <c r="CZ9735" s="29">
        <v>1.9599210122156545</v>
      </c>
      <c r="DA9735" s="29">
        <v>2.575585405655556</v>
      </c>
      <c r="DB9735" s="29">
        <v>3.2898558617318154</v>
      </c>
    </row>
    <row r="9736" spans="102:106" ht="20.100000000000001" customHeight="1" x14ac:dyDescent="0.2">
      <c r="CX9736" s="29">
        <v>9598</v>
      </c>
      <c r="CY9736" s="29">
        <v>1.6448662338088471</v>
      </c>
      <c r="CZ9736" s="29">
        <v>1.9599210166939713</v>
      </c>
      <c r="DA9736" s="29">
        <v>2.5755854310663953</v>
      </c>
      <c r="DB9736" s="29">
        <v>3.2898559316190479</v>
      </c>
    </row>
    <row r="9737" spans="102:106" ht="20.100000000000001" customHeight="1" x14ac:dyDescent="0.2">
      <c r="CX9737" s="29">
        <v>9599</v>
      </c>
      <c r="CY9737" s="29">
        <v>1.6448662324970109</v>
      </c>
      <c r="CZ9737" s="29">
        <v>1.9599210211709892</v>
      </c>
      <c r="DA9737" s="29">
        <v>2.5755854564721137</v>
      </c>
      <c r="DB9737" s="29">
        <v>3.2898560014917879</v>
      </c>
    </row>
    <row r="9738" spans="102:106" ht="20.100000000000001" customHeight="1" x14ac:dyDescent="0.2">
      <c r="CX9738" s="29">
        <v>9600</v>
      </c>
      <c r="CY9738" s="29">
        <v>1.644866231184285</v>
      </c>
      <c r="CZ9738" s="29">
        <v>1.9599210256473831</v>
      </c>
      <c r="DA9738" s="29">
        <v>2.5755854818723649</v>
      </c>
      <c r="DB9738" s="29">
        <v>3.2898560713502194</v>
      </c>
    </row>
    <row r="9739" spans="102:106" ht="20.100000000000001" customHeight="1" x14ac:dyDescent="0.2">
      <c r="CX9739" s="29">
        <v>9601</v>
      </c>
      <c r="CY9739" s="29">
        <v>1.6448662298730115</v>
      </c>
      <c r="CZ9739" s="29">
        <v>1.9599210301232821</v>
      </c>
      <c r="DA9739" s="29">
        <v>2.5755855072676241</v>
      </c>
      <c r="DB9739" s="29">
        <v>3.2898561411941993</v>
      </c>
    </row>
    <row r="9740" spans="102:106" ht="20.100000000000001" customHeight="1" x14ac:dyDescent="0.2">
      <c r="CX9740" s="29">
        <v>9602</v>
      </c>
      <c r="CY9740" s="29">
        <v>1.6448662285609958</v>
      </c>
      <c r="CZ9740" s="29">
        <v>1.9599210345971814</v>
      </c>
      <c r="DA9740" s="29">
        <v>2.5755855326571235</v>
      </c>
      <c r="DB9740" s="29">
        <v>3.2898562110232539</v>
      </c>
    </row>
    <row r="9741" spans="102:106" ht="20.100000000000001" customHeight="1" x14ac:dyDescent="0.2">
      <c r="CX9741" s="29">
        <v>9603</v>
      </c>
      <c r="CY9741" s="29">
        <v>1.6448662272499281</v>
      </c>
      <c r="CZ9741" s="29">
        <v>1.9599210390713784</v>
      </c>
      <c r="DA9741" s="29">
        <v>2.5755855580417446</v>
      </c>
      <c r="DB9741" s="29">
        <v>3.2898562808378768</v>
      </c>
    </row>
    <row r="9742" spans="102:106" ht="20.100000000000001" customHeight="1" x14ac:dyDescent="0.2">
      <c r="CX9742" s="29">
        <v>9604</v>
      </c>
      <c r="CY9742" s="29">
        <v>1.6448662259382567</v>
      </c>
      <c r="CZ9742" s="29">
        <v>1.9599210435438192</v>
      </c>
      <c r="DA9742" s="29">
        <v>2.5755855834211259</v>
      </c>
      <c r="DB9742" s="29">
        <v>3.2898563506379102</v>
      </c>
    </row>
    <row r="9743" spans="102:106" ht="20.100000000000001" customHeight="1" x14ac:dyDescent="0.2">
      <c r="CX9743" s="29">
        <v>9605</v>
      </c>
      <c r="CY9743" s="29">
        <v>1.6448662246276673</v>
      </c>
      <c r="CZ9743" s="29">
        <v>1.9599210480151648</v>
      </c>
      <c r="DA9743" s="29">
        <v>2.5755856087953148</v>
      </c>
      <c r="DB9743" s="29">
        <v>3.2898564204235137</v>
      </c>
    </row>
    <row r="9744" spans="102:106" ht="20.100000000000001" customHeight="1" x14ac:dyDescent="0.2">
      <c r="CX9744" s="29">
        <v>9606</v>
      </c>
      <c r="CY9744" s="29">
        <v>1.6448662233172509</v>
      </c>
      <c r="CZ9744" s="29">
        <v>1.9599210524860744</v>
      </c>
      <c r="DA9744" s="29">
        <v>2.5755856341639412</v>
      </c>
      <c r="DB9744" s="29">
        <v>3.2898564901948428</v>
      </c>
    </row>
    <row r="9745" spans="102:106" ht="20.100000000000001" customHeight="1" x14ac:dyDescent="0.2">
      <c r="CX9745" s="29">
        <v>9607</v>
      </c>
      <c r="CY9745" s="29">
        <v>1.6448662220073933</v>
      </c>
      <c r="CZ9745" s="29">
        <v>1.9599210569561163</v>
      </c>
      <c r="DA9745" s="29">
        <v>2.5755856595270465</v>
      </c>
      <c r="DB9745" s="29">
        <v>3.2898565599510801</v>
      </c>
    </row>
    <row r="9746" spans="102:106" ht="20.100000000000001" customHeight="1" x14ac:dyDescent="0.2">
      <c r="CX9746" s="29">
        <v>9608</v>
      </c>
      <c r="CY9746" s="29">
        <v>1.6448662206971809</v>
      </c>
      <c r="CZ9746" s="29">
        <v>1.9599210614248559</v>
      </c>
      <c r="DA9746" s="29">
        <v>2.5755856848854943</v>
      </c>
      <c r="DB9746" s="29">
        <v>3.2898566296930176</v>
      </c>
    </row>
    <row r="9747" spans="102:106" ht="20.100000000000001" customHeight="1" x14ac:dyDescent="0.2">
      <c r="CX9747" s="29">
        <v>9609</v>
      </c>
      <c r="CY9747" s="29">
        <v>1.6448662193876429</v>
      </c>
      <c r="CZ9747" s="29">
        <v>1.9599210658929433</v>
      </c>
      <c r="DA9747" s="29">
        <v>2.57558571023849</v>
      </c>
      <c r="DB9747" s="29">
        <v>3.2898566994207963</v>
      </c>
    </row>
    <row r="9748" spans="102:106" ht="20.100000000000001" customHeight="1" x14ac:dyDescent="0.2">
      <c r="CX9748" s="29">
        <v>9610</v>
      </c>
      <c r="CY9748" s="29">
        <v>1.6448662180778604</v>
      </c>
      <c r="CZ9748" s="29">
        <v>1.9599210703599397</v>
      </c>
      <c r="DA9748" s="29">
        <v>2.5755857355860647</v>
      </c>
      <c r="DB9748" s="29">
        <v>3.2898567691339089</v>
      </c>
    </row>
    <row r="9749" spans="102:106" ht="20.100000000000001" customHeight="1" x14ac:dyDescent="0.2">
      <c r="CX9749" s="29">
        <v>9611</v>
      </c>
      <c r="CY9749" s="29">
        <v>1.6448662167688581</v>
      </c>
      <c r="CZ9749" s="29">
        <v>1.9599210748264893</v>
      </c>
      <c r="DA9749" s="29">
        <v>2.5755857609278299</v>
      </c>
      <c r="DB9749" s="29">
        <v>3.2898568388321632</v>
      </c>
    </row>
    <row r="9750" spans="102:106" ht="20.100000000000001" customHeight="1" x14ac:dyDescent="0.2">
      <c r="CX9750" s="29">
        <v>9612</v>
      </c>
      <c r="CY9750" s="29">
        <v>1.6448662154597131</v>
      </c>
      <c r="CZ9750" s="29">
        <v>1.9599210792916029</v>
      </c>
      <c r="DA9750" s="29">
        <v>2.575585786265048</v>
      </c>
      <c r="DB9750" s="29">
        <v>3.2898569085163345</v>
      </c>
    </row>
    <row r="9751" spans="102:106" ht="20.100000000000001" customHeight="1" x14ac:dyDescent="0.2">
      <c r="CX9751" s="29">
        <v>9613</v>
      </c>
      <c r="CY9751" s="29">
        <v>1.6448662141514454</v>
      </c>
      <c r="CZ9751" s="29">
        <v>1.9599210837559198</v>
      </c>
      <c r="DA9751" s="29">
        <v>2.5755858115969117</v>
      </c>
      <c r="DB9751" s="29">
        <v>3.2898569781858984</v>
      </c>
    </row>
    <row r="9752" spans="102:106" ht="20.100000000000001" customHeight="1" x14ac:dyDescent="0.2">
      <c r="CX9752" s="29">
        <v>9614</v>
      </c>
      <c r="CY9752" s="29">
        <v>1.6448662128431275</v>
      </c>
      <c r="CZ9752" s="29">
        <v>1.9599210882195337</v>
      </c>
      <c r="DA9752" s="29">
        <v>2.5755858369234352</v>
      </c>
      <c r="DB9752" s="29">
        <v>3.2898570478406501</v>
      </c>
    </row>
    <row r="9753" spans="102:106" ht="20.100000000000001" customHeight="1" x14ac:dyDescent="0.2">
      <c r="CX9753" s="29">
        <v>9615</v>
      </c>
      <c r="CY9753" s="29">
        <v>1.6448662115351258</v>
      </c>
      <c r="CZ9753" s="29">
        <v>1.9599210926814454</v>
      </c>
      <c r="DA9753" s="29">
        <v>2.5755858622446302</v>
      </c>
      <c r="DB9753" s="29">
        <v>3.2898571174813522</v>
      </c>
    </row>
    <row r="9754" spans="102:106" ht="20.100000000000001" customHeight="1" x14ac:dyDescent="0.2">
      <c r="CX9754" s="29">
        <v>9616</v>
      </c>
      <c r="CY9754" s="29">
        <v>1.6448662102271565</v>
      </c>
      <c r="CZ9754" s="29">
        <v>1.9599210971433756</v>
      </c>
      <c r="DA9754" s="29">
        <v>2.5755858875605049</v>
      </c>
      <c r="DB9754" s="29">
        <v>3.2898571871071427</v>
      </c>
    </row>
    <row r="9755" spans="102:106" ht="20.100000000000001" customHeight="1" x14ac:dyDescent="0.2">
      <c r="CX9755" s="29">
        <v>9617</v>
      </c>
      <c r="CY9755" s="29">
        <v>1.6448662089195822</v>
      </c>
      <c r="CZ9755" s="29">
        <v>1.959921101604321</v>
      </c>
      <c r="DA9755" s="29">
        <v>2.5755859128710625</v>
      </c>
      <c r="DB9755" s="29">
        <v>3.2898572567187729</v>
      </c>
    </row>
    <row r="9756" spans="102:106" ht="20.100000000000001" customHeight="1" x14ac:dyDescent="0.2">
      <c r="CX9756" s="29">
        <v>9618</v>
      </c>
      <c r="CY9756" s="29">
        <v>1.6448662076121141</v>
      </c>
      <c r="CZ9756" s="29">
        <v>1.9599211060638178</v>
      </c>
      <c r="DA9756" s="29">
        <v>2.5755859381767188</v>
      </c>
      <c r="DB9756" s="29">
        <v>3.2898573263160205</v>
      </c>
    </row>
    <row r="9757" spans="102:106" ht="20.100000000000001" customHeight="1" x14ac:dyDescent="0.2">
      <c r="CX9757" s="29">
        <v>9619</v>
      </c>
      <c r="CY9757" s="29">
        <v>1.6448662063051098</v>
      </c>
      <c r="CZ9757" s="29">
        <v>1.9599211105219465</v>
      </c>
      <c r="DA9757" s="29">
        <v>2.5755859634770557</v>
      </c>
      <c r="DB9757" s="29">
        <v>3.2898573958986574</v>
      </c>
    </row>
    <row r="9758" spans="102:106" ht="20.100000000000001" customHeight="1" x14ac:dyDescent="0.2">
      <c r="CX9758" s="29">
        <v>9620</v>
      </c>
      <c r="CY9758" s="29">
        <v>1.6448662049982765</v>
      </c>
      <c r="CZ9758" s="29">
        <v>1.9599211149798716</v>
      </c>
      <c r="DA9758" s="29">
        <v>2.5755859887716532</v>
      </c>
      <c r="DB9758" s="29">
        <v>3.2898574654667745</v>
      </c>
    </row>
    <row r="9759" spans="102:106" ht="20.100000000000001" customHeight="1" x14ac:dyDescent="0.2">
      <c r="CX9759" s="29">
        <v>9621</v>
      </c>
      <c r="CY9759" s="29">
        <v>1.6448662036919675</v>
      </c>
      <c r="CZ9759" s="29">
        <v>1.9599211194371229</v>
      </c>
      <c r="DA9759" s="29">
        <v>2.5755860140613285</v>
      </c>
      <c r="DB9759" s="29">
        <v>3.2898575350204577</v>
      </c>
    </row>
    <row r="9760" spans="102:106" ht="20.100000000000001" customHeight="1" x14ac:dyDescent="0.2">
      <c r="CX9760" s="29">
        <v>9622</v>
      </c>
      <c r="CY9760" s="29">
        <v>1.6448662023858847</v>
      </c>
      <c r="CZ9760" s="29">
        <v>1.9599211238926819</v>
      </c>
      <c r="DA9760" s="29">
        <v>2.5755860393456547</v>
      </c>
      <c r="DB9760" s="29">
        <v>3.2898576045597907</v>
      </c>
    </row>
    <row r="9761" spans="102:106" ht="20.100000000000001" customHeight="1" x14ac:dyDescent="0.2">
      <c r="CX9761" s="29">
        <v>9623</v>
      </c>
      <c r="CY9761" s="29">
        <v>1.644866201079727</v>
      </c>
      <c r="CZ9761" s="29">
        <v>1.9599211283477063</v>
      </c>
      <c r="DA9761" s="29">
        <v>2.575586064625027</v>
      </c>
      <c r="DB9761" s="29">
        <v>3.2898576740845238</v>
      </c>
    </row>
    <row r="9762" spans="102:106" ht="20.100000000000001" customHeight="1" x14ac:dyDescent="0.2">
      <c r="CX9762" s="29">
        <v>9624</v>
      </c>
      <c r="CY9762" s="29">
        <v>1.6448661997744916</v>
      </c>
      <c r="CZ9762" s="29">
        <v>1.9599211328022614</v>
      </c>
      <c r="DA9762" s="29">
        <v>2.5755860898985978</v>
      </c>
      <c r="DB9762" s="29">
        <v>3.289857743594732</v>
      </c>
    </row>
    <row r="9763" spans="102:106" ht="20.100000000000001" customHeight="1" x14ac:dyDescent="0.2">
      <c r="CX9763" s="29">
        <v>9625</v>
      </c>
      <c r="CY9763" s="29">
        <v>1.644866198468574</v>
      </c>
      <c r="CZ9763" s="29">
        <v>1.9599211372558654</v>
      </c>
      <c r="DA9763" s="29">
        <v>2.5755861151675834</v>
      </c>
      <c r="DB9763" s="29">
        <v>3.2898578130908067</v>
      </c>
    </row>
    <row r="9764" spans="102:106" ht="20.100000000000001" customHeight="1" x14ac:dyDescent="0.2">
      <c r="CX9764" s="29">
        <v>9626</v>
      </c>
      <c r="CY9764" s="29">
        <v>1.6448661971636149</v>
      </c>
      <c r="CZ9764" s="29">
        <v>1.9599211417074882</v>
      </c>
      <c r="DA9764" s="29">
        <v>2.5755861404307132</v>
      </c>
      <c r="DB9764" s="29">
        <v>3.2898578825721629</v>
      </c>
    </row>
    <row r="9765" spans="102:106" ht="20.100000000000001" customHeight="1" x14ac:dyDescent="0.2">
      <c r="CX9765" s="29">
        <v>9627</v>
      </c>
      <c r="CY9765" s="29">
        <v>1.6448661958593049</v>
      </c>
      <c r="CZ9765" s="29">
        <v>1.9599211461588226</v>
      </c>
      <c r="DA9765" s="29">
        <v>2.575586165688784</v>
      </c>
      <c r="DB9765" s="29">
        <v>3.289857952039184</v>
      </c>
    </row>
    <row r="9766" spans="102:106" ht="20.100000000000001" customHeight="1" x14ac:dyDescent="0.2">
      <c r="CX9766" s="29">
        <v>9628</v>
      </c>
      <c r="CY9766" s="29">
        <v>1.6448661945546825</v>
      </c>
      <c r="CZ9766" s="29">
        <v>1.9599211506093772</v>
      </c>
      <c r="DA9766" s="29">
        <v>2.5755861909417606</v>
      </c>
      <c r="DB9766" s="29">
        <v>3.2898580214919244</v>
      </c>
    </row>
    <row r="9767" spans="102:106" ht="20.100000000000001" customHeight="1" x14ac:dyDescent="0.2">
      <c r="CX9767" s="29">
        <v>9629</v>
      </c>
      <c r="CY9767" s="29">
        <v>1.644866193250083</v>
      </c>
      <c r="CZ9767" s="29">
        <v>1.9599211550592046</v>
      </c>
      <c r="DA9767" s="29">
        <v>2.5755862161891887</v>
      </c>
      <c r="DB9767" s="29">
        <v>3.2898580909301089</v>
      </c>
    </row>
    <row r="9768" spans="102:106" ht="20.100000000000001" customHeight="1" x14ac:dyDescent="0.2">
      <c r="CX9768" s="29">
        <v>9630</v>
      </c>
      <c r="CY9768" s="29">
        <v>1.6448661919464889</v>
      </c>
      <c r="CZ9768" s="29">
        <v>1.9599211595072636</v>
      </c>
      <c r="DA9768" s="29">
        <v>2.5755862414318558</v>
      </c>
      <c r="DB9768" s="29">
        <v>3.2898581603537833</v>
      </c>
    </row>
    <row r="9769" spans="102:106" ht="20.100000000000001" customHeight="1" x14ac:dyDescent="0.2">
      <c r="CX9769" s="29">
        <v>9631</v>
      </c>
      <c r="CY9769" s="29">
        <v>1.6448661906422812</v>
      </c>
      <c r="CZ9769" s="29">
        <v>1.9599211639546903</v>
      </c>
      <c r="DA9769" s="29">
        <v>2.5755862666688847</v>
      </c>
      <c r="DB9769" s="29">
        <v>3.2898582297633121</v>
      </c>
    </row>
    <row r="9770" spans="102:106" ht="20.100000000000001" customHeight="1" x14ac:dyDescent="0.2">
      <c r="CX9770" s="29">
        <v>9632</v>
      </c>
      <c r="CY9770" s="29">
        <v>1.6448661893390886</v>
      </c>
      <c r="CZ9770" s="29">
        <v>1.9599211684015292</v>
      </c>
      <c r="DA9770" s="29">
        <v>2.5755862919006414</v>
      </c>
      <c r="DB9770" s="29">
        <v>3.289858299158082</v>
      </c>
    </row>
    <row r="9771" spans="102:106" ht="20.100000000000001" customHeight="1" x14ac:dyDescent="0.2">
      <c r="CX9771" s="29">
        <v>9633</v>
      </c>
      <c r="CY9771" s="29">
        <v>1.6448661880359376</v>
      </c>
      <c r="CZ9771" s="29">
        <v>1.9599211728478203</v>
      </c>
      <c r="DA9771" s="29">
        <v>2.5755863171274864</v>
      </c>
      <c r="DB9771" s="29">
        <v>3.2898583685384493</v>
      </c>
    </row>
    <row r="9772" spans="102:106" ht="20.100000000000001" customHeight="1" x14ac:dyDescent="0.2">
      <c r="CX9772" s="29">
        <v>9634</v>
      </c>
      <c r="CY9772" s="29">
        <v>1.6448661867325023</v>
      </c>
      <c r="CZ9772" s="29">
        <v>1.959921177292512</v>
      </c>
      <c r="DA9772" s="29">
        <v>2.5755863423489482</v>
      </c>
      <c r="DB9772" s="29">
        <v>3.2898584379047642</v>
      </c>
    </row>
    <row r="9773" spans="102:106" ht="20.100000000000001" customHeight="1" x14ac:dyDescent="0.2">
      <c r="CX9773" s="29">
        <v>9635</v>
      </c>
      <c r="CY9773" s="29">
        <v>1.644866185429753</v>
      </c>
      <c r="CZ9773" s="29">
        <v>1.9599211817361843</v>
      </c>
      <c r="DA9773" s="29">
        <v>2.5755863675653807</v>
      </c>
      <c r="DB9773" s="29">
        <v>3.2898585072567261</v>
      </c>
    </row>
    <row r="9774" spans="102:106" ht="20.100000000000001" customHeight="1" x14ac:dyDescent="0.2">
      <c r="CX9774" s="29">
        <v>9636</v>
      </c>
      <c r="CY9774" s="29">
        <v>1.6448661841280108</v>
      </c>
      <c r="CZ9774" s="29">
        <v>1.9599211861794161</v>
      </c>
      <c r="DA9774" s="29">
        <v>2.5755863927758895</v>
      </c>
      <c r="DB9774" s="29">
        <v>3.2898585765937023</v>
      </c>
    </row>
    <row r="9775" spans="102:106" ht="20.100000000000001" customHeight="1" x14ac:dyDescent="0.2">
      <c r="CX9775" s="29">
        <v>9637</v>
      </c>
      <c r="CY9775" s="29">
        <v>1.6448661828256415</v>
      </c>
      <c r="CZ9775" s="29">
        <v>1.9599211906211456</v>
      </c>
      <c r="DA9775" s="29">
        <v>2.5755864179816514</v>
      </c>
      <c r="DB9775" s="29">
        <v>3.2898586459166785</v>
      </c>
    </row>
    <row r="9776" spans="102:106" ht="20.100000000000001" customHeight="1" x14ac:dyDescent="0.2">
      <c r="CX9776" s="29">
        <v>9638</v>
      </c>
      <c r="CY9776" s="29">
        <v>1.6448661815236105</v>
      </c>
      <c r="CZ9776" s="29">
        <v>1.9599211950624915</v>
      </c>
      <c r="DA9776" s="29">
        <v>2.575586443182595</v>
      </c>
      <c r="DB9776" s="29">
        <v>3.28985871522534</v>
      </c>
    </row>
    <row r="9777" spans="102:106" ht="20.100000000000001" customHeight="1" x14ac:dyDescent="0.2">
      <c r="CX9777" s="29">
        <v>9639</v>
      </c>
      <c r="CY9777" s="29">
        <v>1.6448661802222304</v>
      </c>
      <c r="CZ9777" s="29">
        <v>1.9599211995029333</v>
      </c>
      <c r="DA9777" s="29">
        <v>2.5755864683778151</v>
      </c>
      <c r="DB9777" s="29">
        <v>3.2898587845193661</v>
      </c>
    </row>
    <row r="9778" spans="102:106" ht="20.100000000000001" customHeight="1" x14ac:dyDescent="0.2">
      <c r="CX9778" s="29">
        <v>9640</v>
      </c>
      <c r="CY9778" s="29">
        <v>1.6448661789211616</v>
      </c>
      <c r="CZ9778" s="29">
        <v>1.9599212039424918</v>
      </c>
      <c r="DA9778" s="29">
        <v>2.5755864935676485</v>
      </c>
      <c r="DB9778" s="29">
        <v>3.2898588537994029</v>
      </c>
    </row>
    <row r="9779" spans="102:106" ht="20.100000000000001" customHeight="1" x14ac:dyDescent="0.2">
      <c r="CX9779" s="29">
        <v>9641</v>
      </c>
      <c r="CY9779" s="29">
        <v>1.6448661776200613</v>
      </c>
      <c r="CZ9779" s="29">
        <v>1.9599212083806408</v>
      </c>
      <c r="DA9779" s="29">
        <v>2.5755865187524272</v>
      </c>
      <c r="DB9779" s="29">
        <v>3.2898589230647981</v>
      </c>
    </row>
    <row r="9780" spans="102:106" ht="20.100000000000001" customHeight="1" x14ac:dyDescent="0.2">
      <c r="CX9780" s="29">
        <v>9642</v>
      </c>
      <c r="CY9780" s="29">
        <v>1.6448661763192354</v>
      </c>
      <c r="CZ9780" s="29">
        <v>1.9599212128179426</v>
      </c>
      <c r="DA9780" s="29">
        <v>2.575586543932066</v>
      </c>
      <c r="DB9780" s="29">
        <v>3.2898589923158656</v>
      </c>
    </row>
    <row r="9781" spans="102:106" ht="20.100000000000001" customHeight="1" x14ac:dyDescent="0.2">
      <c r="CX9781" s="29">
        <v>9643</v>
      </c>
      <c r="CY9781" s="29">
        <v>1.6448661750189875</v>
      </c>
      <c r="CZ9781" s="29">
        <v>1.9599212172544109</v>
      </c>
      <c r="DA9781" s="29">
        <v>2.5755865691064739</v>
      </c>
      <c r="DB9781" s="29">
        <v>3.2898590615525904</v>
      </c>
    </row>
    <row r="9782" spans="102:106" ht="20.100000000000001" customHeight="1" x14ac:dyDescent="0.2">
      <c r="CX9782" s="29">
        <v>9644</v>
      </c>
      <c r="CY9782" s="29">
        <v>1.6448661737183181</v>
      </c>
      <c r="CZ9782" s="29">
        <v>1.9599212216900559</v>
      </c>
      <c r="DA9782" s="29">
        <v>2.5755865942755594</v>
      </c>
      <c r="DB9782" s="29">
        <v>3.2898591307749538</v>
      </c>
    </row>
    <row r="9783" spans="102:106" ht="20.100000000000001" customHeight="1" x14ac:dyDescent="0.2">
      <c r="CX9783" s="29">
        <v>9645</v>
      </c>
      <c r="CY9783" s="29">
        <v>1.6448661724181768</v>
      </c>
      <c r="CZ9783" s="29">
        <v>1.9599212261248866</v>
      </c>
      <c r="DA9783" s="29">
        <v>2.57558661943964</v>
      </c>
      <c r="DB9783" s="29">
        <v>3.2898591999829319</v>
      </c>
    </row>
    <row r="9784" spans="102:106" ht="20.100000000000001" customHeight="1" x14ac:dyDescent="0.2">
      <c r="CX9784" s="29">
        <v>9646</v>
      </c>
      <c r="CY9784" s="29">
        <v>1.6448661711188601</v>
      </c>
      <c r="CZ9784" s="29">
        <v>1.959921230558908</v>
      </c>
      <c r="DA9784" s="29">
        <v>2.5755866445982014</v>
      </c>
      <c r="DB9784" s="29">
        <v>3.2898592691764961</v>
      </c>
    </row>
    <row r="9785" spans="102:106" ht="20.100000000000001" customHeight="1" x14ac:dyDescent="0.2">
      <c r="CX9785" s="29">
        <v>9647</v>
      </c>
      <c r="CY9785" s="29">
        <v>1.6448661698193614</v>
      </c>
      <c r="CZ9785" s="29">
        <v>1.9599212349921229</v>
      </c>
      <c r="DA9785" s="29">
        <v>2.5755866697519685</v>
      </c>
      <c r="DB9785" s="29">
        <v>3.2898593383559396</v>
      </c>
    </row>
    <row r="9786" spans="102:106" ht="20.100000000000001" customHeight="1" x14ac:dyDescent="0.2">
      <c r="CX9786" s="29">
        <v>9648</v>
      </c>
      <c r="CY9786" s="29">
        <v>1.6448661685199728</v>
      </c>
      <c r="CZ9786" s="29">
        <v>1.9599212394239858</v>
      </c>
      <c r="DA9786" s="29">
        <v>2.575586694900005</v>
      </c>
      <c r="DB9786" s="29">
        <v>3.2898594075208982</v>
      </c>
    </row>
    <row r="9787" spans="102:106" ht="20.100000000000001" customHeight="1" x14ac:dyDescent="0.2">
      <c r="CX9787" s="29">
        <v>9649</v>
      </c>
      <c r="CY9787" s="29">
        <v>1.6448661672209846</v>
      </c>
      <c r="CZ9787" s="29">
        <v>1.9599212438550391</v>
      </c>
      <c r="DA9787" s="29">
        <v>2.5755867200430287</v>
      </c>
      <c r="DB9787" s="29">
        <v>3.2898594766716567</v>
      </c>
    </row>
    <row r="9788" spans="102:106" ht="20.100000000000001" customHeight="1" x14ac:dyDescent="0.2">
      <c r="CX9788" s="29">
        <v>9650</v>
      </c>
      <c r="CY9788" s="29">
        <v>1.6448661659226846</v>
      </c>
      <c r="CZ9788" s="29">
        <v>1.9599212482847319</v>
      </c>
      <c r="DA9788" s="29">
        <v>2.5755867451809267</v>
      </c>
      <c r="DB9788" s="29">
        <v>3.2898595458078415</v>
      </c>
    </row>
    <row r="9789" spans="102:106" ht="20.100000000000001" customHeight="1" x14ac:dyDescent="0.2">
      <c r="CX9789" s="29">
        <v>9651</v>
      </c>
      <c r="CY9789" s="29">
        <v>1.6448661646240561</v>
      </c>
      <c r="CZ9789" s="29">
        <v>1.9599212527141487</v>
      </c>
      <c r="DA9789" s="29">
        <v>2.57558677031358</v>
      </c>
      <c r="DB9789" s="29">
        <v>3.289859614930053</v>
      </c>
    </row>
    <row r="9790" spans="102:106" ht="20.100000000000001" customHeight="1" x14ac:dyDescent="0.2">
      <c r="CX9790" s="29">
        <v>9652</v>
      </c>
      <c r="CY9790" s="29">
        <v>1.6448661633260335</v>
      </c>
      <c r="CZ9790" s="29">
        <v>1.9599212571421853</v>
      </c>
      <c r="DA9790" s="29">
        <v>2.5755867954412826</v>
      </c>
      <c r="DB9790" s="29">
        <v>3.2898596840375847</v>
      </c>
    </row>
    <row r="9791" spans="102:106" ht="20.100000000000001" customHeight="1" x14ac:dyDescent="0.2">
      <c r="CX9791" s="29">
        <v>9653</v>
      </c>
      <c r="CY9791" s="29">
        <v>1.6448661620282472</v>
      </c>
      <c r="CZ9791" s="29">
        <v>1.9599212615699213</v>
      </c>
      <c r="DA9791" s="29">
        <v>2.5755868205634935</v>
      </c>
      <c r="DB9791" s="29">
        <v>3.2898597531310263</v>
      </c>
    </row>
    <row r="9792" spans="102:106" ht="20.100000000000001" customHeight="1" x14ac:dyDescent="0.2">
      <c r="CX9792" s="29">
        <v>9654</v>
      </c>
      <c r="CY9792" s="29">
        <v>1.6448661607309754</v>
      </c>
      <c r="CZ9792" s="29">
        <v>1.9599212659962484</v>
      </c>
      <c r="DA9792" s="29">
        <v>2.5755868456800832</v>
      </c>
      <c r="DB9792" s="29">
        <v>3.2898598222099888</v>
      </c>
    </row>
    <row r="9793" spans="102:106" ht="20.100000000000001" customHeight="1" x14ac:dyDescent="0.2">
      <c r="CX9793" s="29">
        <v>9655</v>
      </c>
      <c r="CY9793" s="29">
        <v>1.6448661594338441</v>
      </c>
      <c r="CZ9793" s="29">
        <v>1.9599212704216928</v>
      </c>
      <c r="DA9793" s="29">
        <v>2.5755868707921667</v>
      </c>
      <c r="DB9793" s="29">
        <v>3.2898598912747268</v>
      </c>
    </row>
    <row r="9794" spans="102:106" ht="20.100000000000001" customHeight="1" x14ac:dyDescent="0.2">
      <c r="CX9794" s="29">
        <v>9656</v>
      </c>
      <c r="CY9794" s="29">
        <v>1.6448661581364759</v>
      </c>
      <c r="CZ9794" s="29">
        <v>1.9599212748467798</v>
      </c>
      <c r="DA9794" s="29">
        <v>2.575586895898776</v>
      </c>
      <c r="DB9794" s="29">
        <v>3.2898599603251668</v>
      </c>
    </row>
    <row r="9795" spans="102:106" ht="20.100000000000001" customHeight="1" x14ac:dyDescent="0.2">
      <c r="CX9795" s="29">
        <v>9657</v>
      </c>
      <c r="CY9795" s="29">
        <v>1.6448661568397942</v>
      </c>
      <c r="CZ9795" s="29">
        <v>1.9599212792703926</v>
      </c>
      <c r="DA9795" s="29">
        <v>2.575586921000188</v>
      </c>
      <c r="DB9795" s="29">
        <v>3.2898600293612303</v>
      </c>
    </row>
    <row r="9796" spans="102:106" ht="20.100000000000001" customHeight="1" x14ac:dyDescent="0.2">
      <c r="CX9796" s="29">
        <v>9658</v>
      </c>
      <c r="CY9796" s="29">
        <v>1.6448661555434176</v>
      </c>
      <c r="CZ9796" s="29">
        <v>1.9599212836930493</v>
      </c>
      <c r="DA9796" s="29">
        <v>2.5755869460962586</v>
      </c>
      <c r="DB9796" s="29">
        <v>3.2898600983831598</v>
      </c>
    </row>
    <row r="9797" spans="102:106" ht="20.100000000000001" customHeight="1" x14ac:dyDescent="0.2">
      <c r="CX9797" s="29">
        <v>9659</v>
      </c>
      <c r="CY9797" s="29">
        <v>1.6448661542469618</v>
      </c>
      <c r="CZ9797" s="29">
        <v>1.9599212881147214</v>
      </c>
      <c r="DA9797" s="29">
        <v>2.5755869711876729</v>
      </c>
      <c r="DB9797" s="29">
        <v>3.2898601673905414</v>
      </c>
    </row>
    <row r="9798" spans="102:106" ht="20.100000000000001" customHeight="1" x14ac:dyDescent="0.2">
      <c r="CX9798" s="29">
        <v>9660</v>
      </c>
      <c r="CY9798" s="29">
        <v>1.6448661529513442</v>
      </c>
      <c r="CZ9798" s="29">
        <v>1.959921292535922</v>
      </c>
      <c r="DA9798" s="29">
        <v>2.575586996273449</v>
      </c>
      <c r="DB9798" s="29">
        <v>3.2898602363839333</v>
      </c>
    </row>
    <row r="9799" spans="102:106" ht="20.100000000000001" customHeight="1" x14ac:dyDescent="0.2">
      <c r="CX9799" s="29">
        <v>9661</v>
      </c>
      <c r="CY9799" s="29">
        <v>1.6448661516555241</v>
      </c>
      <c r="CZ9799" s="29">
        <v>1.95992129695607</v>
      </c>
      <c r="DA9799" s="29">
        <v>2.575587021353849</v>
      </c>
      <c r="DB9799" s="29">
        <v>3.2898603053629154</v>
      </c>
    </row>
    <row r="9800" spans="102:106" ht="20.100000000000001" customHeight="1" x14ac:dyDescent="0.2">
      <c r="CX9800" s="29">
        <v>9662</v>
      </c>
      <c r="CY9800" s="29">
        <v>1.6448661503604147</v>
      </c>
      <c r="CZ9800" s="29">
        <v>1.9599213013751269</v>
      </c>
      <c r="DA9800" s="29">
        <v>2.5755870464295465</v>
      </c>
      <c r="DB9800" s="29">
        <v>3.2898603743277093</v>
      </c>
    </row>
    <row r="9801" spans="102:106" ht="20.100000000000001" customHeight="1" x14ac:dyDescent="0.2">
      <c r="CX9801" s="29">
        <v>9663</v>
      </c>
      <c r="CY9801" s="29">
        <v>1.644866149064971</v>
      </c>
      <c r="CZ9801" s="29">
        <v>1.9599213057935991</v>
      </c>
      <c r="DA9801" s="29">
        <v>2.5755870714999656</v>
      </c>
      <c r="DB9801" s="29">
        <v>3.2898604432782101</v>
      </c>
    </row>
    <row r="9802" spans="102:106" ht="20.100000000000001" customHeight="1" x14ac:dyDescent="0.2">
      <c r="CX9802" s="29">
        <v>9664</v>
      </c>
      <c r="CY9802" s="29">
        <v>1.6448661477701003</v>
      </c>
      <c r="CZ9802" s="29">
        <v>1.9599213102103494</v>
      </c>
      <c r="DA9802" s="29">
        <v>2.5755870965649401</v>
      </c>
      <c r="DB9802" s="29">
        <v>3.2898605122143079</v>
      </c>
    </row>
    <row r="9803" spans="102:106" ht="20.100000000000001" customHeight="1" x14ac:dyDescent="0.2">
      <c r="CX9803" s="29">
        <v>9665</v>
      </c>
      <c r="CY9803" s="29">
        <v>1.6448661464760581</v>
      </c>
      <c r="CZ9803" s="29">
        <v>1.9599213146269729</v>
      </c>
      <c r="DA9803" s="29">
        <v>2.5755871216247188</v>
      </c>
      <c r="DB9803" s="29">
        <v>3.2898605811362134</v>
      </c>
    </row>
    <row r="9804" spans="102:106" ht="20.100000000000001" customHeight="1" x14ac:dyDescent="0.2">
      <c r="CX9804" s="29">
        <v>9666</v>
      </c>
      <c r="CY9804" s="29">
        <v>1.6448661451811395</v>
      </c>
      <c r="CZ9804" s="29">
        <v>1.9599213190423266</v>
      </c>
      <c r="DA9804" s="29">
        <v>2.5755871466795455</v>
      </c>
      <c r="DB9804" s="29">
        <v>3.289860650043805</v>
      </c>
    </row>
    <row r="9805" spans="102:106" ht="20.100000000000001" customHeight="1" x14ac:dyDescent="0.2">
      <c r="CX9805" s="29">
        <v>9667</v>
      </c>
      <c r="CY9805" s="29">
        <v>1.6448661438868981</v>
      </c>
      <c r="CZ9805" s="29">
        <v>1.9599213234574528</v>
      </c>
      <c r="DA9805" s="29">
        <v>2.5755871717288286</v>
      </c>
      <c r="DB9805" s="29">
        <v>3.2898607189372866</v>
      </c>
    </row>
    <row r="9806" spans="102:106" ht="20.100000000000001" customHeight="1" x14ac:dyDescent="0.2">
      <c r="CX9806" s="29">
        <v>9668</v>
      </c>
      <c r="CY9806" s="29">
        <v>1.644866142593582</v>
      </c>
      <c r="CZ9806" s="29">
        <v>1.9599213278706566</v>
      </c>
      <c r="DA9806" s="29">
        <v>2.5755871967732227</v>
      </c>
      <c r="DB9806" s="29">
        <v>3.2898607878165276</v>
      </c>
    </row>
    <row r="9807" spans="102:106" ht="20.100000000000001" customHeight="1" x14ac:dyDescent="0.2">
      <c r="CX9807" s="29">
        <v>9669</v>
      </c>
      <c r="CY9807" s="29">
        <v>1.6448661413001318</v>
      </c>
      <c r="CZ9807" s="29">
        <v>1.9599213322829754</v>
      </c>
      <c r="DA9807" s="29">
        <v>2.575587221812544</v>
      </c>
      <c r="DB9807" s="29">
        <v>3.289860856681071</v>
      </c>
    </row>
    <row r="9808" spans="102:106" ht="20.100000000000001" customHeight="1" x14ac:dyDescent="0.2">
      <c r="CX9808" s="29">
        <v>9670</v>
      </c>
      <c r="CY9808" s="29">
        <v>1.6448661400067905</v>
      </c>
      <c r="CZ9808" s="29">
        <v>1.9599213366948962</v>
      </c>
      <c r="DA9808" s="29">
        <v>2.5755872468466077</v>
      </c>
      <c r="DB9808" s="29">
        <v>3.2898609255320812</v>
      </c>
    </row>
    <row r="9809" spans="102:106" ht="20.100000000000001" customHeight="1" x14ac:dyDescent="0.2">
      <c r="CX9809" s="29">
        <v>9671</v>
      </c>
      <c r="CY9809" s="29">
        <v>1.6448661387137986</v>
      </c>
      <c r="CZ9809" s="29">
        <v>1.9599213411058103</v>
      </c>
      <c r="DA9809" s="29">
        <v>2.5755872718752224</v>
      </c>
      <c r="DB9809" s="29">
        <v>3.2898609943684369</v>
      </c>
    </row>
    <row r="9810" spans="102:106" ht="20.100000000000001" customHeight="1" x14ac:dyDescent="0.2">
      <c r="CX9810" s="29">
        <v>9672</v>
      </c>
      <c r="CY9810" s="29">
        <v>1.6448661374213951</v>
      </c>
      <c r="CZ9810" s="29">
        <v>1.9599213455162003</v>
      </c>
      <c r="DA9810" s="29">
        <v>2.5755872968990294</v>
      </c>
      <c r="DB9810" s="29">
        <v>3.2898610631906458</v>
      </c>
    </row>
    <row r="9811" spans="102:106" ht="20.100000000000001" customHeight="1" x14ac:dyDescent="0.2">
      <c r="CX9811" s="29">
        <v>9673</v>
      </c>
      <c r="CY9811" s="29">
        <v>1.6448661361285104</v>
      </c>
      <c r="CZ9811" s="29">
        <v>1.9599213499249024</v>
      </c>
      <c r="DA9811" s="29">
        <v>2.5755873219174146</v>
      </c>
      <c r="DB9811" s="29">
        <v>3.2898611319985545</v>
      </c>
    </row>
    <row r="9812" spans="102:106" ht="20.100000000000001" customHeight="1" x14ac:dyDescent="0.2">
      <c r="CX9812" s="29">
        <v>9674</v>
      </c>
      <c r="CY9812" s="29">
        <v>1.6448661348360321</v>
      </c>
      <c r="CZ9812" s="29">
        <v>1.9599213543334899</v>
      </c>
      <c r="DA9812" s="29">
        <v>2.5755873469305941</v>
      </c>
      <c r="DB9812" s="29">
        <v>3.2898612007923349</v>
      </c>
    </row>
    <row r="9813" spans="102:106" ht="20.100000000000001" customHeight="1" x14ac:dyDescent="0.2">
      <c r="CX9813" s="29">
        <v>9675</v>
      </c>
      <c r="CY9813" s="29">
        <v>1.6448661335441912</v>
      </c>
      <c r="CZ9813" s="29">
        <v>1.9599213587407942</v>
      </c>
      <c r="DA9813" s="29">
        <v>2.5755873719387816</v>
      </c>
      <c r="DB9813" s="29">
        <v>3.2898612695718237</v>
      </c>
    </row>
    <row r="9814" spans="102:106" ht="20.100000000000001" customHeight="1" x14ac:dyDescent="0.2">
      <c r="CX9814" s="29">
        <v>9676</v>
      </c>
      <c r="CY9814" s="29">
        <v>1.6448661322525651</v>
      </c>
      <c r="CZ9814" s="29">
        <v>1.9599213631472874</v>
      </c>
      <c r="DA9814" s="29">
        <v>2.575587396941768</v>
      </c>
      <c r="DB9814" s="29">
        <v>3.2898613383371842</v>
      </c>
    </row>
    <row r="9815" spans="102:106" ht="20.100000000000001" customHeight="1" x14ac:dyDescent="0.2">
      <c r="CX9815" s="29">
        <v>9677</v>
      </c>
      <c r="CY9815" s="29">
        <v>1.644866130961381</v>
      </c>
      <c r="CZ9815" s="29">
        <v>1.9599213675528908</v>
      </c>
      <c r="DA9815" s="29">
        <v>2.575587421939344</v>
      </c>
      <c r="DB9815" s="29">
        <v>3.2898614070879195</v>
      </c>
    </row>
    <row r="9816" spans="102:106" ht="20.100000000000001" customHeight="1" x14ac:dyDescent="0.2">
      <c r="CX9816" s="29">
        <v>9678</v>
      </c>
      <c r="CY9816" s="29">
        <v>1.6448661296702112</v>
      </c>
      <c r="CZ9816" s="29">
        <v>1.9599213719569757</v>
      </c>
      <c r="DA9816" s="29">
        <v>2.5755874469321274</v>
      </c>
      <c r="DB9816" s="29">
        <v>3.2898614758248348</v>
      </c>
    </row>
    <row r="9817" spans="102:106" ht="20.100000000000001" customHeight="1" x14ac:dyDescent="0.2">
      <c r="CX9817" s="29">
        <v>9679</v>
      </c>
      <c r="CY9817" s="29">
        <v>1.6448661283799322</v>
      </c>
      <c r="CZ9817" s="29">
        <v>1.9599213763611014</v>
      </c>
      <c r="DA9817" s="29">
        <v>2.5755874719194836</v>
      </c>
      <c r="DB9817" s="29">
        <v>3.2898615445477506</v>
      </c>
    </row>
    <row r="9818" spans="102:106" ht="20.100000000000001" customHeight="1" x14ac:dyDescent="0.2">
      <c r="CX9818" s="29">
        <v>9680</v>
      </c>
      <c r="CY9818" s="29">
        <v>1.6448661270888043</v>
      </c>
      <c r="CZ9818" s="29">
        <v>1.9599213807629907</v>
      </c>
      <c r="DA9818" s="29">
        <v>2.5755874969020245</v>
      </c>
      <c r="DB9818" s="29">
        <v>3.289861613256158</v>
      </c>
    </row>
    <row r="9819" spans="102:106" ht="20.100000000000001" customHeight="1" x14ac:dyDescent="0.2">
      <c r="CX9819" s="29">
        <v>9681</v>
      </c>
      <c r="CY9819" s="29">
        <v>1.6448661257983532</v>
      </c>
      <c r="CZ9819" s="29">
        <v>1.9599213851647448</v>
      </c>
      <c r="DA9819" s="29">
        <v>2.5755875218791084</v>
      </c>
      <c r="DB9819" s="29">
        <v>3.2898616819505215</v>
      </c>
    </row>
    <row r="9820" spans="102:106" ht="20.100000000000001" customHeight="1" x14ac:dyDescent="0.2">
      <c r="CX9820" s="29">
        <v>9682</v>
      </c>
      <c r="CY9820" s="29">
        <v>1.6448661245081413</v>
      </c>
      <c r="CZ9820" s="29">
        <v>1.9599213895657248</v>
      </c>
      <c r="DA9820" s="29">
        <v>2.5755875468509233</v>
      </c>
      <c r="DB9820" s="29">
        <v>3.2898617506306502</v>
      </c>
    </row>
    <row r="9821" spans="102:106" ht="20.100000000000001" customHeight="1" x14ac:dyDescent="0.2">
      <c r="CX9821" s="29">
        <v>9683</v>
      </c>
      <c r="CY9821" s="29">
        <v>1.644866123218383</v>
      </c>
      <c r="CZ9821" s="29">
        <v>1.959921393965836</v>
      </c>
      <c r="DA9821" s="29">
        <v>2.5755875718176537</v>
      </c>
      <c r="DB9821" s="29">
        <v>3.2898618192966715</v>
      </c>
    </row>
    <row r="9822" spans="102:106" ht="20.100000000000001" customHeight="1" x14ac:dyDescent="0.2">
      <c r="CX9822" s="29">
        <v>9684</v>
      </c>
      <c r="CY9822" s="29">
        <v>1.6448661219292902</v>
      </c>
      <c r="CZ9822" s="29">
        <v>1.959921398364981</v>
      </c>
      <c r="DA9822" s="29">
        <v>2.5755875967794806</v>
      </c>
      <c r="DB9822" s="29">
        <v>3.2898618879483852</v>
      </c>
    </row>
    <row r="9823" spans="102:106" ht="20.100000000000001" customHeight="1" x14ac:dyDescent="0.2">
      <c r="CX9823" s="29">
        <v>9685</v>
      </c>
      <c r="CY9823" s="29">
        <v>1.6448661206397654</v>
      </c>
      <c r="CZ9823" s="29">
        <v>1.9599214027636076</v>
      </c>
      <c r="DA9823" s="29">
        <v>2.5755876217357478</v>
      </c>
      <c r="DB9823" s="29">
        <v>3.289861956585912</v>
      </c>
    </row>
    <row r="9824" spans="102:106" ht="20.100000000000001" customHeight="1" x14ac:dyDescent="0.2">
      <c r="CX9824" s="29">
        <v>9686</v>
      </c>
      <c r="CY9824" s="29">
        <v>1.6448661193506697</v>
      </c>
      <c r="CZ9824" s="29">
        <v>1.959921407160518</v>
      </c>
      <c r="DA9824" s="29">
        <v>2.5755876466870462</v>
      </c>
      <c r="DB9824" s="29">
        <v>3.2898620252093678</v>
      </c>
    </row>
    <row r="9825" spans="102:106" ht="20.100000000000001" customHeight="1" x14ac:dyDescent="0.2">
      <c r="CX9825" s="29">
        <v>9687</v>
      </c>
      <c r="CY9825" s="29">
        <v>1.6448661180622075</v>
      </c>
      <c r="CZ9825" s="29">
        <v>1.9599214115567019</v>
      </c>
      <c r="DA9825" s="29">
        <v>2.5755876716335471</v>
      </c>
      <c r="DB9825" s="29">
        <v>3.2898620938182108</v>
      </c>
    </row>
    <row r="9826" spans="102:106" ht="20.100000000000001" customHeight="1" x14ac:dyDescent="0.2">
      <c r="CX9826" s="29">
        <v>9688</v>
      </c>
      <c r="CY9826" s="29">
        <v>1.6448661167739294</v>
      </c>
      <c r="CZ9826" s="29">
        <v>1.9599214159526006</v>
      </c>
      <c r="DA9826" s="29">
        <v>2.5755876965745821</v>
      </c>
      <c r="DB9826" s="29">
        <v>3.2898621624135291</v>
      </c>
    </row>
    <row r="9827" spans="102:106" ht="20.100000000000001" customHeight="1" x14ac:dyDescent="0.2">
      <c r="CX9827" s="29">
        <v>9689</v>
      </c>
      <c r="CY9827" s="29">
        <v>1.644866115485381</v>
      </c>
      <c r="CZ9827" s="29">
        <v>1.9599214203470066</v>
      </c>
      <c r="DA9827" s="29">
        <v>2.575587721510316</v>
      </c>
      <c r="DB9827" s="29">
        <v>3.2898622309944434</v>
      </c>
    </row>
    <row r="9828" spans="102:106" ht="20.100000000000001" customHeight="1" x14ac:dyDescent="0.2">
      <c r="CX9828" s="29">
        <v>9690</v>
      </c>
      <c r="CY9828" s="29">
        <v>1.6448661141974157</v>
      </c>
      <c r="CZ9828" s="29">
        <v>1.9599214247409027</v>
      </c>
      <c r="DA9828" s="29">
        <v>2.5755877464413257</v>
      </c>
      <c r="DB9828" s="29">
        <v>3.2898622995610536</v>
      </c>
    </row>
    <row r="9829" spans="102:106" ht="20.100000000000001" customHeight="1" x14ac:dyDescent="0.2">
      <c r="CX9829" s="29">
        <v>9691</v>
      </c>
      <c r="CY9829" s="29">
        <v>1.6448661129102289</v>
      </c>
      <c r="CZ9829" s="29">
        <v>1.9599214291330758</v>
      </c>
      <c r="DA9829" s="29">
        <v>2.5755877713669335</v>
      </c>
      <c r="DB9829" s="29">
        <v>3.2898623681137793</v>
      </c>
    </row>
    <row r="9830" spans="102:106" ht="20.100000000000001" customHeight="1" x14ac:dyDescent="0.2">
      <c r="CX9830" s="29">
        <v>9692</v>
      </c>
      <c r="CY9830" s="29">
        <v>1.6448661116227072</v>
      </c>
      <c r="CZ9830" s="29">
        <v>1.9599214335245052</v>
      </c>
      <c r="DA9830" s="29">
        <v>2.5755877962872926</v>
      </c>
      <c r="DB9830" s="29">
        <v>3.2898624366523834</v>
      </c>
    </row>
    <row r="9831" spans="102:106" ht="20.100000000000001" customHeight="1" x14ac:dyDescent="0.2">
      <c r="CX9831" s="29">
        <v>9693</v>
      </c>
      <c r="CY9831" s="29">
        <v>1.6448661103356967</v>
      </c>
      <c r="CZ9831" s="29">
        <v>1.9599214379156176</v>
      </c>
      <c r="DA9831" s="29">
        <v>2.5755878212025518</v>
      </c>
      <c r="DB9831" s="29">
        <v>3.2898625051766239</v>
      </c>
    </row>
    <row r="9832" spans="102:106" ht="20.100000000000001" customHeight="1" x14ac:dyDescent="0.2">
      <c r="CX9832" s="29">
        <v>9694</v>
      </c>
      <c r="CY9832" s="29">
        <v>1.644866109048732</v>
      </c>
      <c r="CZ9832" s="29">
        <v>1.9599214423057396</v>
      </c>
      <c r="DA9832" s="29">
        <v>2.5755878461124406</v>
      </c>
      <c r="DB9832" s="29">
        <v>3.2898625736865807</v>
      </c>
    </row>
    <row r="9833" spans="102:106" ht="20.100000000000001" customHeight="1" x14ac:dyDescent="0.2">
      <c r="CX9833" s="29">
        <v>9695</v>
      </c>
      <c r="CY9833" s="29">
        <v>1.644866107762001</v>
      </c>
      <c r="CZ9833" s="29">
        <v>1.9599214466947454</v>
      </c>
      <c r="DA9833" s="29">
        <v>2.5755878710175195</v>
      </c>
      <c r="DB9833" s="29">
        <v>3.2898626421826562</v>
      </c>
    </row>
    <row r="9834" spans="102:106" ht="20.100000000000001" customHeight="1" x14ac:dyDescent="0.2">
      <c r="CX9834" s="29">
        <v>9696</v>
      </c>
      <c r="CY9834" s="29">
        <v>1.6448661064756889</v>
      </c>
      <c r="CZ9834" s="29">
        <v>1.9599214510836027</v>
      </c>
      <c r="DA9834" s="29">
        <v>2.5755878959175091</v>
      </c>
      <c r="DB9834" s="29">
        <v>3.2898627106645955</v>
      </c>
    </row>
    <row r="9835" spans="102:106" ht="20.100000000000001" customHeight="1" x14ac:dyDescent="0.2">
      <c r="CX9835" s="29">
        <v>9697</v>
      </c>
      <c r="CY9835" s="29">
        <v>1.6448661051899789</v>
      </c>
      <c r="CZ9835" s="29">
        <v>1.9599214554699842</v>
      </c>
      <c r="DA9835" s="29">
        <v>2.5755879208125454</v>
      </c>
      <c r="DB9835" s="29">
        <v>3.2898627791324642</v>
      </c>
    </row>
    <row r="9836" spans="102:106" ht="20.100000000000001" customHeight="1" x14ac:dyDescent="0.2">
      <c r="CX9836" s="29">
        <v>9698</v>
      </c>
      <c r="CY9836" s="29">
        <v>1.6448661039037429</v>
      </c>
      <c r="CZ9836" s="29">
        <v>1.9599214598564991</v>
      </c>
      <c r="DA9836" s="29">
        <v>2.5755879457019262</v>
      </c>
      <c r="DB9836" s="29">
        <v>3.2898628475863259</v>
      </c>
    </row>
    <row r="9837" spans="102:106" ht="20.100000000000001" customHeight="1" x14ac:dyDescent="0.2">
      <c r="CX9837" s="29">
        <v>9699</v>
      </c>
      <c r="CY9837" s="29">
        <v>1.6448661026184677</v>
      </c>
      <c r="CZ9837" s="29">
        <v>1.9599214642419123</v>
      </c>
      <c r="DA9837" s="29">
        <v>2.5755879705866147</v>
      </c>
      <c r="DB9837" s="29">
        <v>3.2898629160259105</v>
      </c>
    </row>
    <row r="9838" spans="102:106" ht="20.100000000000001" customHeight="1" x14ac:dyDescent="0.2">
      <c r="CX9838" s="29">
        <v>9700</v>
      </c>
      <c r="CY9838" s="29">
        <v>1.6448661013330212</v>
      </c>
      <c r="CZ9838" s="29">
        <v>1.959921468627182</v>
      </c>
      <c r="DA9838" s="29">
        <v>2.5755879954659004</v>
      </c>
      <c r="DB9838" s="29">
        <v>3.2898629844512728</v>
      </c>
    </row>
    <row r="9839" spans="102:106" ht="20.100000000000001" customHeight="1" x14ac:dyDescent="0.2">
      <c r="CX9839" s="29">
        <v>9701</v>
      </c>
      <c r="CY9839" s="29">
        <v>1.6448661000482319</v>
      </c>
      <c r="CZ9839" s="29">
        <v>1.959921473010517</v>
      </c>
      <c r="DA9839" s="29">
        <v>2.5755880203399064</v>
      </c>
      <c r="DB9839" s="29">
        <v>3.2898630528624611</v>
      </c>
    </row>
    <row r="9840" spans="102:106" ht="20.100000000000001" customHeight="1" x14ac:dyDescent="0.2">
      <c r="CX9840" s="29">
        <v>9702</v>
      </c>
      <c r="CY9840" s="29">
        <v>1.6448660987636172</v>
      </c>
      <c r="CZ9840" s="29">
        <v>1.9599214773934204</v>
      </c>
      <c r="DA9840" s="29">
        <v>2.5755880452091677</v>
      </c>
      <c r="DB9840" s="29">
        <v>3.2898631212598461</v>
      </c>
    </row>
    <row r="9841" spans="102:106" ht="20.100000000000001" customHeight="1" x14ac:dyDescent="0.2">
      <c r="CX9841" s="29">
        <v>9703</v>
      </c>
      <c r="CY9841" s="29">
        <v>1.6448660974786917</v>
      </c>
      <c r="CZ9841" s="29">
        <v>1.9599214817751949</v>
      </c>
      <c r="DA9841" s="29">
        <v>2.575588070073382</v>
      </c>
      <c r="DB9841" s="29">
        <v>3.2898631896431421</v>
      </c>
    </row>
    <row r="9842" spans="102:106" ht="20.100000000000001" customHeight="1" x14ac:dyDescent="0.2">
      <c r="CX9842" s="29">
        <v>9704</v>
      </c>
      <c r="CY9842" s="29">
        <v>1.6448660961949326</v>
      </c>
      <c r="CZ9842" s="29">
        <v>1.9599214861556882</v>
      </c>
      <c r="DA9842" s="29">
        <v>2.5755880949318239</v>
      </c>
      <c r="DB9842" s="29">
        <v>3.2898632580120557</v>
      </c>
    </row>
    <row r="9843" spans="102:106" ht="20.100000000000001" customHeight="1" x14ac:dyDescent="0.2">
      <c r="CX9843" s="29">
        <v>9705</v>
      </c>
      <c r="CY9843" s="29">
        <v>1.6448660949105407</v>
      </c>
      <c r="CZ9843" s="29">
        <v>1.9599214905363955</v>
      </c>
      <c r="DA9843" s="29">
        <v>2.5755881197858552</v>
      </c>
      <c r="DB9843" s="29">
        <v>3.2898633263672727</v>
      </c>
    </row>
    <row r="9844" spans="102:106" ht="20.100000000000001" customHeight="1" x14ac:dyDescent="0.2">
      <c r="CX9844" s="29">
        <v>9706</v>
      </c>
      <c r="CY9844" s="29">
        <v>1.6448660936269885</v>
      </c>
      <c r="CZ9844" s="29">
        <v>1.9599214949155133</v>
      </c>
      <c r="DA9844" s="29">
        <v>2.5755881446343269</v>
      </c>
      <c r="DB9844" s="29">
        <v>3.289863394708167</v>
      </c>
    </row>
    <row r="9845" spans="102:106" ht="20.100000000000001" customHeight="1" x14ac:dyDescent="0.2">
      <c r="CX9845" s="29">
        <v>9707</v>
      </c>
      <c r="CY9845" s="29">
        <v>1.6448660923437821</v>
      </c>
      <c r="CZ9845" s="29">
        <v>1.9599214992939804</v>
      </c>
      <c r="DA9845" s="29">
        <v>2.5755881694777578</v>
      </c>
      <c r="DB9845" s="29">
        <v>3.2898634630347594</v>
      </c>
    </row>
    <row r="9846" spans="102:106" ht="20.100000000000001" customHeight="1" x14ac:dyDescent="0.2">
      <c r="CX9846" s="29">
        <v>9708</v>
      </c>
      <c r="CY9846" s="29">
        <v>1.6448660910604256</v>
      </c>
      <c r="CZ9846" s="29">
        <v>1.9599215036710869</v>
      </c>
      <c r="DA9846" s="29">
        <v>2.5755881943162446</v>
      </c>
      <c r="DB9846" s="29">
        <v>3.2898635313473963</v>
      </c>
    </row>
    <row r="9847" spans="102:106" ht="20.100000000000001" customHeight="1" x14ac:dyDescent="0.2">
      <c r="CX9847" s="29">
        <v>9709</v>
      </c>
      <c r="CY9847" s="29">
        <v>1.6448660897777294</v>
      </c>
      <c r="CZ9847" s="29">
        <v>1.9599215080472165</v>
      </c>
      <c r="DA9847" s="29">
        <v>2.5755882191494637</v>
      </c>
      <c r="DB9847" s="29">
        <v>3.2898635996460874</v>
      </c>
    </row>
    <row r="9848" spans="102:106" ht="20.100000000000001" customHeight="1" x14ac:dyDescent="0.2">
      <c r="CX9848" s="29">
        <v>9710</v>
      </c>
      <c r="CY9848" s="29">
        <v>1.6448660884945381</v>
      </c>
      <c r="CZ9848" s="29">
        <v>1.9599215124233029</v>
      </c>
      <c r="DA9848" s="29">
        <v>2.575588243977923</v>
      </c>
      <c r="DB9848" s="29">
        <v>3.2898636679308448</v>
      </c>
    </row>
    <row r="9849" spans="102:106" ht="20.100000000000001" customHeight="1" x14ac:dyDescent="0.2">
      <c r="CX9849" s="29">
        <v>9711</v>
      </c>
      <c r="CY9849" s="29">
        <v>1.644866087212314</v>
      </c>
      <c r="CZ9849" s="29">
        <v>1.959921516797527</v>
      </c>
      <c r="DA9849" s="29">
        <v>2.5755882688008747</v>
      </c>
      <c r="DB9849" s="29">
        <v>3.2898637362013443</v>
      </c>
    </row>
    <row r="9850" spans="102:106" ht="20.100000000000001" customHeight="1" x14ac:dyDescent="0.2">
      <c r="CX9850" s="29">
        <v>9712</v>
      </c>
      <c r="CY9850" s="29">
        <v>1.6448660859305513</v>
      </c>
      <c r="CZ9850" s="29">
        <v>1.9599215211713659</v>
      </c>
      <c r="DA9850" s="29">
        <v>2.5755882936184</v>
      </c>
      <c r="DB9850" s="29">
        <v>3.2898638044579132</v>
      </c>
    </row>
    <row r="9851" spans="102:106" ht="20.100000000000001" customHeight="1" x14ac:dyDescent="0.2">
      <c r="CX9851" s="29">
        <v>9713</v>
      </c>
      <c r="CY9851" s="29">
        <v>1.6448660846487428</v>
      </c>
      <c r="CZ9851" s="29">
        <v>1.9599215255440949</v>
      </c>
      <c r="DA9851" s="29">
        <v>2.5755883184314174</v>
      </c>
      <c r="DB9851" s="29">
        <v>3.2898638727002201</v>
      </c>
    </row>
    <row r="9852" spans="102:106" ht="20.100000000000001" customHeight="1" x14ac:dyDescent="0.2">
      <c r="CX9852" s="29">
        <v>9714</v>
      </c>
      <c r="CY9852" s="29">
        <v>1.6448660833670337</v>
      </c>
      <c r="CZ9852" s="29">
        <v>1.9599215299155366</v>
      </c>
      <c r="DA9852" s="29">
        <v>2.5755883432391653</v>
      </c>
      <c r="DB9852" s="29">
        <v>3.2898639409285817</v>
      </c>
    </row>
    <row r="9853" spans="102:106" ht="20.100000000000001" customHeight="1" x14ac:dyDescent="0.2">
      <c r="CX9853" s="29">
        <v>9715</v>
      </c>
      <c r="CY9853" s="29">
        <v>1.6448660820855665</v>
      </c>
      <c r="CZ9853" s="29">
        <v>1.9599215342866101</v>
      </c>
      <c r="DA9853" s="29">
        <v>2.5755883680417182</v>
      </c>
      <c r="DB9853" s="29">
        <v>3.289864009142986</v>
      </c>
    </row>
    <row r="9854" spans="102:106" ht="20.100000000000001" customHeight="1" x14ac:dyDescent="0.2">
      <c r="CX9854" s="29">
        <v>9716</v>
      </c>
      <c r="CY9854" s="29">
        <v>1.6448660808044828</v>
      </c>
      <c r="CZ9854" s="29">
        <v>1.9599215386576829</v>
      </c>
      <c r="DA9854" s="29">
        <v>2.575588392839145</v>
      </c>
      <c r="DB9854" s="29">
        <v>3.2898640773434145</v>
      </c>
    </row>
    <row r="9855" spans="102:106" ht="20.100000000000001" customHeight="1" x14ac:dyDescent="0.2">
      <c r="CX9855" s="29">
        <v>9717</v>
      </c>
      <c r="CY9855" s="29">
        <v>1.6448660795239212</v>
      </c>
      <c r="CZ9855" s="29">
        <v>1.9599215430263697</v>
      </c>
      <c r="DA9855" s="29">
        <v>2.5755884176315118</v>
      </c>
      <c r="DB9855" s="29">
        <v>3.2898641455295174</v>
      </c>
    </row>
    <row r="9856" spans="102:106" ht="20.100000000000001" customHeight="1" x14ac:dyDescent="0.2">
      <c r="CX9856" s="29">
        <v>9718</v>
      </c>
      <c r="CY9856" s="29">
        <v>1.6448660782433628</v>
      </c>
      <c r="CZ9856" s="29">
        <v>1.9599215473952318</v>
      </c>
      <c r="DA9856" s="29">
        <v>2.5755884424188804</v>
      </c>
      <c r="DB9856" s="29">
        <v>3.2898642137019229</v>
      </c>
    </row>
    <row r="9857" spans="102:106" ht="20.100000000000001" customHeight="1" x14ac:dyDescent="0.2">
      <c r="CX9857" s="29">
        <v>9719</v>
      </c>
      <c r="CY9857" s="29">
        <v>1.6448660769629417</v>
      </c>
      <c r="CZ9857" s="29">
        <v>1.9599215517618791</v>
      </c>
      <c r="DA9857" s="29">
        <v>2.5755884672008933</v>
      </c>
      <c r="DB9857" s="29">
        <v>3.2898642818602726</v>
      </c>
    </row>
    <row r="9858" spans="102:106" ht="20.100000000000001" customHeight="1" x14ac:dyDescent="0.2">
      <c r="CX9858" s="29">
        <v>9720</v>
      </c>
      <c r="CY9858" s="29">
        <v>1.6448660756834454</v>
      </c>
      <c r="CZ9858" s="29">
        <v>1.9599215561283176</v>
      </c>
      <c r="DA9858" s="29">
        <v>2.5755884919780234</v>
      </c>
      <c r="DB9858" s="29">
        <v>3.2898643500045299</v>
      </c>
    </row>
    <row r="9859" spans="102:106" ht="20.100000000000001" customHeight="1" x14ac:dyDescent="0.2">
      <c r="CX9859" s="29">
        <v>9721</v>
      </c>
      <c r="CY9859" s="29">
        <v>1.6448660744036931</v>
      </c>
      <c r="CZ9859" s="29">
        <v>1.9599215604943514</v>
      </c>
      <c r="DA9859" s="29">
        <v>2.5755885167499049</v>
      </c>
      <c r="DB9859" s="29">
        <v>3.2898644181346559</v>
      </c>
    </row>
    <row r="9860" spans="102:106" ht="20.100000000000001" customHeight="1" x14ac:dyDescent="0.2">
      <c r="CX9860" s="29">
        <v>9722</v>
      </c>
      <c r="CY9860" s="29">
        <v>1.6448660731238121</v>
      </c>
      <c r="CZ9860" s="29">
        <v>1.9599215648592319</v>
      </c>
      <c r="DA9860" s="29">
        <v>2.5755885415170052</v>
      </c>
      <c r="DB9860" s="29">
        <v>3.2898644862506052</v>
      </c>
    </row>
    <row r="9861" spans="102:106" ht="20.100000000000001" customHeight="1" x14ac:dyDescent="0.2">
      <c r="CX9861" s="29">
        <v>9723</v>
      </c>
      <c r="CY9861" s="29">
        <v>1.6448660718445836</v>
      </c>
      <c r="CZ9861" s="29">
        <v>1.959921569222757</v>
      </c>
      <c r="DA9861" s="29">
        <v>2.5755885662789511</v>
      </c>
      <c r="DB9861" s="29">
        <v>3.2898645543529832</v>
      </c>
    </row>
    <row r="9862" spans="102:106" ht="20.100000000000001" customHeight="1" x14ac:dyDescent="0.2">
      <c r="CX9862" s="29">
        <v>9724</v>
      </c>
      <c r="CY9862" s="29">
        <v>1.6448660705654747</v>
      </c>
      <c r="CZ9862" s="29">
        <v>1.9599215735858238</v>
      </c>
      <c r="DA9862" s="29">
        <v>2.5755885910357841</v>
      </c>
      <c r="DB9862" s="29">
        <v>3.2898646224410824</v>
      </c>
    </row>
    <row r="9863" spans="102:106" ht="20.100000000000001" customHeight="1" x14ac:dyDescent="0.2">
      <c r="CX9863" s="29">
        <v>9725</v>
      </c>
      <c r="CY9863" s="29">
        <v>1.6448660692872634</v>
      </c>
      <c r="CZ9863" s="29">
        <v>1.9599215779476749</v>
      </c>
      <c r="DA9863" s="29">
        <v>2.5755886157871242</v>
      </c>
      <c r="DB9863" s="29">
        <v>3.2898646905151718</v>
      </c>
    </row>
    <row r="9864" spans="102:106" ht="20.100000000000001" customHeight="1" x14ac:dyDescent="0.2">
      <c r="CX9864" s="29">
        <v>9726</v>
      </c>
      <c r="CY9864" s="29">
        <v>1.6448660680087563</v>
      </c>
      <c r="CZ9864" s="29">
        <v>1.9599215823086513</v>
      </c>
      <c r="DA9864" s="29">
        <v>2.575588640533844</v>
      </c>
      <c r="DB9864" s="29">
        <v>3.2898647585751899</v>
      </c>
    </row>
    <row r="9865" spans="102:106" ht="20.100000000000001" customHeight="1" x14ac:dyDescent="0.2">
      <c r="CX9865" s="29">
        <v>9727</v>
      </c>
      <c r="CY9865" s="29">
        <v>1.6448660667307258</v>
      </c>
      <c r="CZ9865" s="29">
        <v>1.9599215866696424</v>
      </c>
      <c r="DA9865" s="29">
        <v>2.575588665275137</v>
      </c>
      <c r="DB9865" s="29">
        <v>3.2898648266213972</v>
      </c>
    </row>
    <row r="9866" spans="102:106" ht="20.100000000000001" customHeight="1" x14ac:dyDescent="0.2">
      <c r="CX9866" s="29">
        <v>9728</v>
      </c>
      <c r="CY9866" s="29">
        <v>1.6448660654526306</v>
      </c>
      <c r="CZ9866" s="29">
        <v>1.9599215910282304</v>
      </c>
      <c r="DA9866" s="29">
        <v>2.5755886900114504</v>
      </c>
      <c r="DB9866" s="29">
        <v>3.2898648946537223</v>
      </c>
    </row>
    <row r="9867" spans="102:106" ht="20.100000000000001" customHeight="1" x14ac:dyDescent="0.2">
      <c r="CX9867" s="29">
        <v>9729</v>
      </c>
      <c r="CY9867" s="29">
        <v>1.6448660641752391</v>
      </c>
      <c r="CZ9867" s="29">
        <v>1.9599215953869518</v>
      </c>
      <c r="DA9867" s="29">
        <v>2.5755887147428078</v>
      </c>
      <c r="DB9867" s="29">
        <v>3.2898649626717629</v>
      </c>
    </row>
    <row r="9868" spans="102:106" ht="20.100000000000001" customHeight="1" x14ac:dyDescent="0.2">
      <c r="CX9868" s="29">
        <v>9730</v>
      </c>
      <c r="CY9868" s="29">
        <v>1.6448660628980052</v>
      </c>
      <c r="CZ9868" s="29">
        <v>1.9599215997444848</v>
      </c>
      <c r="DA9868" s="29">
        <v>2.5755887394688131</v>
      </c>
      <c r="DB9868" s="29">
        <v>3.2898650306760926</v>
      </c>
    </row>
    <row r="9869" spans="102:106" ht="20.100000000000001" customHeight="1" x14ac:dyDescent="0.2">
      <c r="CX9869" s="29">
        <v>9731</v>
      </c>
      <c r="CY9869" s="29">
        <v>1.6448660616203807</v>
      </c>
      <c r="CZ9869" s="29">
        <v>1.9599216041011576</v>
      </c>
      <c r="DA9869" s="29">
        <v>2.5755887641899022</v>
      </c>
      <c r="DB9869" s="29">
        <v>3.2898650986662998</v>
      </c>
    </row>
    <row r="9870" spans="102:106" ht="20.100000000000001" customHeight="1" x14ac:dyDescent="0.2">
      <c r="CX9870" s="29">
        <v>9732</v>
      </c>
      <c r="CY9870" s="29">
        <v>1.6448660603437837</v>
      </c>
      <c r="CZ9870" s="29">
        <v>1.9599216084572959</v>
      </c>
      <c r="DA9870" s="29">
        <v>2.5755887889060887</v>
      </c>
      <c r="DB9870" s="29">
        <v>3.2898651666426248</v>
      </c>
    </row>
    <row r="9871" spans="102:106" ht="20.100000000000001" customHeight="1" x14ac:dyDescent="0.2">
      <c r="CX9871" s="29">
        <v>9733</v>
      </c>
      <c r="CY9871" s="29">
        <v>1.644866059067005</v>
      </c>
      <c r="CZ9871" s="29">
        <v>1.9599216128121202</v>
      </c>
      <c r="DA9871" s="29">
        <v>2.5755888136169656</v>
      </c>
      <c r="DB9871" s="29">
        <v>3.2898652346046453</v>
      </c>
    </row>
    <row r="9872" spans="102:106" ht="20.100000000000001" customHeight="1" x14ac:dyDescent="0.2">
      <c r="CX9872" s="29">
        <v>9734</v>
      </c>
      <c r="CY9872" s="29">
        <v>1.6448660577908027</v>
      </c>
      <c r="CZ9872" s="29">
        <v>1.9599216171659515</v>
      </c>
      <c r="DA9872" s="29">
        <v>2.5755888383229584</v>
      </c>
      <c r="DB9872" s="29">
        <v>3.2898653025532476</v>
      </c>
    </row>
    <row r="9873" spans="102:106" ht="20.100000000000001" customHeight="1" x14ac:dyDescent="0.2">
      <c r="CX9873" s="29">
        <v>9735</v>
      </c>
      <c r="CY9873" s="29">
        <v>1.6448660565152762</v>
      </c>
      <c r="CZ9873" s="29">
        <v>1.9599216215191069</v>
      </c>
      <c r="DA9873" s="29">
        <v>2.5755888630236514</v>
      </c>
      <c r="DB9873" s="29">
        <v>3.2898653704873455</v>
      </c>
    </row>
    <row r="9874" spans="102:106" ht="20.100000000000001" customHeight="1" x14ac:dyDescent="0.2">
      <c r="CX9874" s="29">
        <v>9736</v>
      </c>
      <c r="CY9874" s="29">
        <v>1.6448660552392089</v>
      </c>
      <c r="CZ9874" s="29">
        <v>1.9599216258713508</v>
      </c>
      <c r="DA9874" s="29">
        <v>2.5755888877194657</v>
      </c>
      <c r="DB9874" s="29">
        <v>3.2898654384078161</v>
      </c>
    </row>
    <row r="9875" spans="102:106" ht="20.100000000000001" customHeight="1" x14ac:dyDescent="0.2">
      <c r="CX9875" s="29">
        <v>9737</v>
      </c>
      <c r="CY9875" s="29">
        <v>1.6448660539633519</v>
      </c>
      <c r="CZ9875" s="29">
        <v>1.9599216302229958</v>
      </c>
      <c r="DA9875" s="29">
        <v>2.5755889124099784</v>
      </c>
      <c r="DB9875" s="29">
        <v>3.289865506314221</v>
      </c>
    </row>
    <row r="9876" spans="102:106" ht="20.100000000000001" customHeight="1" x14ac:dyDescent="0.2">
      <c r="CX9876" s="29">
        <v>9738</v>
      </c>
      <c r="CY9876" s="29">
        <v>1.6448660526884553</v>
      </c>
      <c r="CZ9876" s="29">
        <v>1.9599216345726984</v>
      </c>
      <c r="DA9876" s="29">
        <v>2.5755889370956022</v>
      </c>
      <c r="DB9876" s="29">
        <v>3.2898655742071008</v>
      </c>
    </row>
    <row r="9877" spans="102:106" ht="20.100000000000001" customHeight="1" x14ac:dyDescent="0.2">
      <c r="CX9877" s="29">
        <v>9739</v>
      </c>
      <c r="CY9877" s="29">
        <v>1.6448660514132953</v>
      </c>
      <c r="CZ9877" s="29">
        <v>1.959921638922971</v>
      </c>
      <c r="DA9877" s="29">
        <v>2.5755889617759076</v>
      </c>
      <c r="DB9877" s="29">
        <v>3.2898656420856787</v>
      </c>
    </row>
    <row r="9878" spans="102:106" ht="20.100000000000001" customHeight="1" x14ac:dyDescent="0.2">
      <c r="CX9878" s="29">
        <v>9740</v>
      </c>
      <c r="CY9878" s="29">
        <v>1.6448660501386172</v>
      </c>
      <c r="CZ9878" s="29">
        <v>1.95992164327081</v>
      </c>
      <c r="DA9878" s="29">
        <v>2.5755889864517201</v>
      </c>
      <c r="DB9878" s="29">
        <v>3.2898657099501607</v>
      </c>
    </row>
    <row r="9879" spans="102:106" ht="20.100000000000001" customHeight="1" x14ac:dyDescent="0.2">
      <c r="CX9879" s="29">
        <v>9741</v>
      </c>
      <c r="CY9879" s="29">
        <v>1.6448660488645073</v>
      </c>
      <c r="CZ9879" s="29">
        <v>1.9599216476187238</v>
      </c>
      <c r="DA9879" s="29">
        <v>2.5755890111217647</v>
      </c>
      <c r="DB9879" s="29">
        <v>3.2898657778007436</v>
      </c>
    </row>
    <row r="9880" spans="102:106" ht="20.100000000000001" customHeight="1" x14ac:dyDescent="0.2">
      <c r="CX9880" s="29">
        <v>9742</v>
      </c>
      <c r="CY9880" s="29">
        <v>1.644866047589735</v>
      </c>
      <c r="CZ9880" s="29">
        <v>1.9599216519653568</v>
      </c>
      <c r="DA9880" s="29">
        <v>2.5755890357872802</v>
      </c>
      <c r="DB9880" s="29">
        <v>3.2898658456376246</v>
      </c>
    </row>
    <row r="9881" spans="102:106" ht="20.100000000000001" customHeight="1" x14ac:dyDescent="0.2">
      <c r="CX9881" s="29">
        <v>9743</v>
      </c>
      <c r="CY9881" s="29">
        <v>1.6448660463156963</v>
      </c>
      <c r="CZ9881" s="29">
        <v>1.9599216563115585</v>
      </c>
      <c r="DA9881" s="29">
        <v>2.5755890604474034</v>
      </c>
      <c r="DB9881" s="29">
        <v>3.2898659134603374</v>
      </c>
    </row>
    <row r="9882" spans="102:106" ht="20.100000000000001" customHeight="1" x14ac:dyDescent="0.2">
      <c r="CX9882" s="29">
        <v>9744</v>
      </c>
      <c r="CY9882" s="29">
        <v>1.644866045042471</v>
      </c>
      <c r="CZ9882" s="29">
        <v>1.95992166065652</v>
      </c>
      <c r="DA9882" s="29">
        <v>2.5755890851025263</v>
      </c>
      <c r="DB9882" s="29">
        <v>3.2898659812693958</v>
      </c>
    </row>
    <row r="9883" spans="102:106" ht="20.100000000000001" customHeight="1" x14ac:dyDescent="0.2">
      <c r="CX9883" s="29">
        <v>9745</v>
      </c>
      <c r="CY9883" s="29">
        <v>1.6448660437688214</v>
      </c>
      <c r="CZ9883" s="29">
        <v>1.9599216650005327</v>
      </c>
      <c r="DA9883" s="29">
        <v>2.5755891097526193</v>
      </c>
      <c r="DB9883" s="29">
        <v>3.2898660490646545</v>
      </c>
    </row>
    <row r="9884" spans="102:106" ht="20.100000000000001" customHeight="1" x14ac:dyDescent="0.2">
      <c r="CX9884" s="29">
        <v>9746</v>
      </c>
      <c r="CY9884" s="29">
        <v>1.6448660424954804</v>
      </c>
      <c r="CZ9884" s="29">
        <v>1.9599216693438863</v>
      </c>
      <c r="DA9884" s="29">
        <v>2.575589134397648</v>
      </c>
      <c r="DB9884" s="29">
        <v>3.2898661168456345</v>
      </c>
    </row>
    <row r="9885" spans="102:106" ht="20.100000000000001" customHeight="1" x14ac:dyDescent="0.2">
      <c r="CX9885" s="29">
        <v>9747</v>
      </c>
      <c r="CY9885" s="29">
        <v>1.6448660412225209</v>
      </c>
      <c r="CZ9885" s="29">
        <v>1.9599216736863163</v>
      </c>
      <c r="DA9885" s="29">
        <v>2.5755891590379942</v>
      </c>
      <c r="DB9885" s="29">
        <v>3.2898661846128365</v>
      </c>
    </row>
    <row r="9886" spans="102:106" ht="20.100000000000001" customHeight="1" x14ac:dyDescent="0.2">
      <c r="CX9886" s="29">
        <v>9748</v>
      </c>
      <c r="CY9886" s="29">
        <v>1.6448660399500132</v>
      </c>
      <c r="CZ9886" s="29">
        <v>1.9599216780275539</v>
      </c>
      <c r="DA9886" s="29">
        <v>2.5755891836727787</v>
      </c>
      <c r="DB9886" s="29">
        <v>3.2898662523661026</v>
      </c>
    </row>
    <row r="9887" spans="102:106" ht="20.100000000000001" customHeight="1" x14ac:dyDescent="0.2">
      <c r="CX9887" s="29">
        <v>9749</v>
      </c>
      <c r="CY9887" s="29">
        <v>1.6448660386780265</v>
      </c>
      <c r="CZ9887" s="29">
        <v>1.9599216823684333</v>
      </c>
      <c r="DA9887" s="29">
        <v>2.5755892083027958</v>
      </c>
      <c r="DB9887" s="29">
        <v>3.2898663201055953</v>
      </c>
    </row>
    <row r="9888" spans="102:106" ht="20.100000000000001" customHeight="1" x14ac:dyDescent="0.2">
      <c r="CX9888" s="29">
        <v>9750</v>
      </c>
      <c r="CY9888" s="29">
        <v>1.6448660374053119</v>
      </c>
      <c r="CZ9888" s="29">
        <v>1.9599216867081302</v>
      </c>
      <c r="DA9888" s="29">
        <v>2.5755892329275785</v>
      </c>
      <c r="DB9888" s="29">
        <v>3.2898663878311485</v>
      </c>
    </row>
    <row r="9889" spans="102:106" ht="20.100000000000001" customHeight="1" x14ac:dyDescent="0.2">
      <c r="CX9889" s="29">
        <v>9751</v>
      </c>
      <c r="CY9889" s="29">
        <v>1.6448660361339065</v>
      </c>
      <c r="CZ9889" s="29">
        <v>1.9599216910469197</v>
      </c>
      <c r="DA9889" s="29">
        <v>2.5755892575474952</v>
      </c>
      <c r="DB9889" s="29">
        <v>3.2898664555429162</v>
      </c>
    </row>
    <row r="9890" spans="102:106" ht="20.100000000000001" customHeight="1" x14ac:dyDescent="0.2">
      <c r="CX9890" s="29">
        <v>9752</v>
      </c>
      <c r="CY9890" s="29">
        <v>1.6448660348618989</v>
      </c>
      <c r="CZ9890" s="29">
        <v>1.9599216953850767</v>
      </c>
      <c r="DA9890" s="29">
        <v>2.5755892821620714</v>
      </c>
      <c r="DB9890" s="29">
        <v>3.289866523240395</v>
      </c>
    </row>
    <row r="9891" spans="102:106" ht="20.100000000000001" customHeight="1" x14ac:dyDescent="0.2">
      <c r="CX9891" s="29">
        <v>9753</v>
      </c>
      <c r="CY9891" s="29">
        <v>1.6448660335906649</v>
      </c>
      <c r="CZ9891" s="29">
        <v>1.9599216997217681</v>
      </c>
      <c r="DA9891" s="29">
        <v>2.5755893067716693</v>
      </c>
      <c r="DB9891" s="29">
        <v>3.2898665909243858</v>
      </c>
    </row>
    <row r="9892" spans="102:106" ht="20.100000000000001" customHeight="1" x14ac:dyDescent="0.2">
      <c r="CX9892" s="29">
        <v>9754</v>
      </c>
      <c r="CY9892" s="29">
        <v>1.644866032319604</v>
      </c>
      <c r="CZ9892" s="29">
        <v>1.9599217040578145</v>
      </c>
      <c r="DA9892" s="29">
        <v>2.5755893313762273</v>
      </c>
      <c r="DB9892" s="29">
        <v>3.2898666585943772</v>
      </c>
    </row>
    <row r="9893" spans="102:106" ht="20.100000000000001" customHeight="1" x14ac:dyDescent="0.2">
      <c r="CX9893" s="29">
        <v>9755</v>
      </c>
      <c r="CY9893" s="29">
        <v>1.6448660310487719</v>
      </c>
      <c r="CZ9893" s="29">
        <v>1.9599217083934817</v>
      </c>
      <c r="DA9893" s="29">
        <v>2.5755893559756804</v>
      </c>
      <c r="DB9893" s="29">
        <v>3.2898667262505059</v>
      </c>
    </row>
    <row r="9894" spans="102:106" ht="20.100000000000001" customHeight="1" x14ac:dyDescent="0.2">
      <c r="CX9894" s="29">
        <v>9756</v>
      </c>
      <c r="CY9894" s="29">
        <v>1.6448660297782227</v>
      </c>
      <c r="CZ9894" s="29">
        <v>1.9599217127273771</v>
      </c>
      <c r="DA9894" s="29">
        <v>2.5755893805703809</v>
      </c>
      <c r="DB9894" s="29">
        <v>3.2898667938925783</v>
      </c>
    </row>
    <row r="9895" spans="102:106" ht="20.100000000000001" customHeight="1" x14ac:dyDescent="0.2">
      <c r="CX9895" s="29">
        <v>9757</v>
      </c>
      <c r="CY9895" s="29">
        <v>1.6448660285080066</v>
      </c>
      <c r="CZ9895" s="29">
        <v>1.959921717060866</v>
      </c>
      <c r="DA9895" s="29">
        <v>2.5755894051598363</v>
      </c>
      <c r="DB9895" s="29">
        <v>3.2898668615210513</v>
      </c>
    </row>
    <row r="9896" spans="102:106" ht="20.100000000000001" customHeight="1" x14ac:dyDescent="0.2">
      <c r="CX9896" s="29">
        <v>9758</v>
      </c>
      <c r="CY9896" s="29">
        <v>1.6448660272381725</v>
      </c>
      <c r="CZ9896" s="29">
        <v>1.9599217213936551</v>
      </c>
      <c r="DA9896" s="29">
        <v>2.575589429744392</v>
      </c>
      <c r="DB9896" s="29">
        <v>3.289866929135723</v>
      </c>
    </row>
    <row r="9897" spans="102:106" ht="20.100000000000001" customHeight="1" x14ac:dyDescent="0.2">
      <c r="CX9897" s="29">
        <v>9759</v>
      </c>
      <c r="CY9897" s="29">
        <v>1.6448660259681098</v>
      </c>
      <c r="CZ9897" s="29">
        <v>1.9599217257259991</v>
      </c>
      <c r="DA9897" s="29">
        <v>2.5755894543239699</v>
      </c>
      <c r="DB9897" s="29">
        <v>3.2898669967363849</v>
      </c>
    </row>
    <row r="9898" spans="102:106" ht="20.100000000000001" customHeight="1" x14ac:dyDescent="0.2">
      <c r="CX9898" s="29">
        <v>9760</v>
      </c>
      <c r="CY9898" s="29">
        <v>1.6448660246985207</v>
      </c>
      <c r="CZ9898" s="29">
        <v>1.9599217300564948</v>
      </c>
      <c r="DA9898" s="29">
        <v>2.5755894788980669</v>
      </c>
      <c r="DB9898" s="29">
        <v>3.2898670643231531</v>
      </c>
    </row>
    <row r="9899" spans="102:106" ht="20.100000000000001" customHeight="1" x14ac:dyDescent="0.2">
      <c r="CX9899" s="29">
        <v>9761</v>
      </c>
      <c r="CY9899" s="29">
        <v>1.6448660234294483</v>
      </c>
      <c r="CZ9899" s="29">
        <v>1.9599217343859447</v>
      </c>
      <c r="DA9899" s="29">
        <v>2.5755895034678589</v>
      </c>
      <c r="DB9899" s="29">
        <v>3.2898671318961412</v>
      </c>
    </row>
    <row r="9900" spans="102:106" ht="20.100000000000001" customHeight="1" x14ac:dyDescent="0.2">
      <c r="CX9900" s="29">
        <v>9762</v>
      </c>
      <c r="CY9900" s="29">
        <v>1.644866022160274</v>
      </c>
      <c r="CZ9900" s="29">
        <v>1.95992173871515</v>
      </c>
      <c r="DA9900" s="29">
        <v>2.5755895280319963</v>
      </c>
      <c r="DB9900" s="29">
        <v>3.2898671994554554</v>
      </c>
    </row>
    <row r="9901" spans="102:106" ht="20.100000000000001" customHeight="1" x14ac:dyDescent="0.2">
      <c r="CX9901" s="29">
        <v>9763</v>
      </c>
      <c r="CY9901" s="29">
        <v>1.6448660208916945</v>
      </c>
      <c r="CZ9901" s="29">
        <v>1.9599217430432507</v>
      </c>
      <c r="DA9901" s="29">
        <v>2.5755895525912269</v>
      </c>
      <c r="DB9901" s="29">
        <v>3.2898672670005431</v>
      </c>
    </row>
    <row r="9902" spans="102:106" ht="20.100000000000001" customHeight="1" x14ac:dyDescent="0.2">
      <c r="CX9902" s="29">
        <v>9764</v>
      </c>
      <c r="CY9902" s="29">
        <v>1.6448660196230875</v>
      </c>
      <c r="CZ9902" s="29">
        <v>1.9599217473704902</v>
      </c>
      <c r="DA9902" s="29">
        <v>2.5755895771454558</v>
      </c>
      <c r="DB9902" s="29">
        <v>3.2898673345321603</v>
      </c>
    </row>
    <row r="9903" spans="102:106" ht="20.100000000000001" customHeight="1" x14ac:dyDescent="0.2">
      <c r="CX9903" s="29">
        <v>9765</v>
      </c>
      <c r="CY9903" s="29">
        <v>1.6448660183551453</v>
      </c>
      <c r="CZ9903" s="29">
        <v>1.9599217516971084</v>
      </c>
      <c r="DA9903" s="29">
        <v>2.5755896016945838</v>
      </c>
      <c r="DB9903" s="29">
        <v>3.2898674020497434</v>
      </c>
    </row>
    <row r="9904" spans="102:106" ht="20.100000000000001" customHeight="1" x14ac:dyDescent="0.2">
      <c r="CX9904" s="29">
        <v>9766</v>
      </c>
      <c r="CY9904" s="29">
        <v>1.6448660170865821</v>
      </c>
      <c r="CZ9904" s="29">
        <v>1.9599217560222373</v>
      </c>
      <c r="DA9904" s="29">
        <v>2.5755896262389282</v>
      </c>
      <c r="DB9904" s="29">
        <v>3.2898674695533843</v>
      </c>
    </row>
    <row r="9905" spans="102:106" ht="20.100000000000001" customHeight="1" x14ac:dyDescent="0.2">
      <c r="CX9905" s="29">
        <v>9767</v>
      </c>
      <c r="CY9905" s="29">
        <v>1.6448660158194031</v>
      </c>
      <c r="CZ9905" s="29">
        <v>1.9599217603472192</v>
      </c>
      <c r="DA9905" s="29">
        <v>2.575589650778384</v>
      </c>
      <c r="DB9905" s="29">
        <v>3.2898675370434969</v>
      </c>
    </row>
    <row r="9906" spans="102:106" ht="20.100000000000001" customHeight="1" x14ac:dyDescent="0.2">
      <c r="CX9906" s="29">
        <v>9768</v>
      </c>
      <c r="CY9906" s="29">
        <v>1.6448660145516603</v>
      </c>
      <c r="CZ9906" s="29">
        <v>1.9599217646706268</v>
      </c>
      <c r="DA9906" s="29">
        <v>2.5755896753124214</v>
      </c>
      <c r="DB9906" s="29">
        <v>3.2898676045195065</v>
      </c>
    </row>
    <row r="9907" spans="102:106" ht="20.100000000000001" customHeight="1" x14ac:dyDescent="0.2">
      <c r="CX9907" s="29">
        <v>9769</v>
      </c>
      <c r="CY9907" s="29">
        <v>1.6448660132846955</v>
      </c>
      <c r="CZ9907" s="29">
        <v>1.9599217689937969</v>
      </c>
      <c r="DA9907" s="29">
        <v>2.5755896998413474</v>
      </c>
      <c r="DB9907" s="29">
        <v>3.2898676719821478</v>
      </c>
    </row>
    <row r="9908" spans="102:106" ht="20.100000000000001" customHeight="1" x14ac:dyDescent="0.2">
      <c r="CX9908" s="29">
        <v>9770</v>
      </c>
      <c r="CY9908" s="29">
        <v>1.6448660120178733</v>
      </c>
      <c r="CZ9908" s="29">
        <v>1.9599217733152974</v>
      </c>
      <c r="DA9908" s="29">
        <v>2.5755897243654671</v>
      </c>
      <c r="DB9908" s="29">
        <v>3.2898677394305071</v>
      </c>
    </row>
    <row r="9909" spans="102:106" ht="20.100000000000001" customHeight="1" x14ac:dyDescent="0.2">
      <c r="CX9909" s="29">
        <v>9771</v>
      </c>
      <c r="CY9909" s="29">
        <v>1.6448660107505546</v>
      </c>
      <c r="CZ9909" s="29">
        <v>1.9599217776370137</v>
      </c>
      <c r="DA9909" s="29">
        <v>2.57558974888466</v>
      </c>
      <c r="DB9909" s="29">
        <v>3.2898678068653093</v>
      </c>
    </row>
    <row r="9910" spans="102:106" ht="20.100000000000001" customHeight="1" x14ac:dyDescent="0.2">
      <c r="CX9910" s="29">
        <v>9772</v>
      </c>
      <c r="CY9910" s="29">
        <v>1.6448660094847369</v>
      </c>
      <c r="CZ9910" s="29">
        <v>1.9599217819569545</v>
      </c>
      <c r="DA9910" s="29">
        <v>2.5755897733988049</v>
      </c>
      <c r="DB9910" s="29">
        <v>3.2898678742862932</v>
      </c>
    </row>
    <row r="9911" spans="102:106" ht="20.100000000000001" customHeight="1" x14ac:dyDescent="0.2">
      <c r="CX9911" s="29">
        <v>9773</v>
      </c>
      <c r="CY9911" s="29">
        <v>1.6448660082184579</v>
      </c>
      <c r="CZ9911" s="29">
        <v>1.9599217862758933</v>
      </c>
      <c r="DA9911" s="29">
        <v>2.5755897979077744</v>
      </c>
      <c r="DB9911" s="29">
        <v>3.2898679416935157</v>
      </c>
    </row>
    <row r="9912" spans="102:106" ht="20.100000000000001" customHeight="1" x14ac:dyDescent="0.2">
      <c r="CX9912" s="29">
        <v>9774</v>
      </c>
      <c r="CY9912" s="29">
        <v>1.6448660069523913</v>
      </c>
      <c r="CZ9912" s="29">
        <v>1.9599217905946014</v>
      </c>
      <c r="DA9912" s="29">
        <v>2.5755898224122804</v>
      </c>
      <c r="DB9912" s="29">
        <v>3.2898680090867058</v>
      </c>
    </row>
    <row r="9913" spans="102:106" ht="20.100000000000001" customHeight="1" x14ac:dyDescent="0.2">
      <c r="CX9913" s="29">
        <v>9775</v>
      </c>
      <c r="CY9913" s="29">
        <v>1.6448660056865496</v>
      </c>
      <c r="CZ9913" s="29">
        <v>1.9599217949121861</v>
      </c>
      <c r="DA9913" s="29">
        <v>2.5755898469109271</v>
      </c>
      <c r="DB9913" s="29">
        <v>3.2898680764662429</v>
      </c>
    </row>
    <row r="9914" spans="102:106" ht="20.100000000000001" customHeight="1" x14ac:dyDescent="0.2">
      <c r="CX9914" s="29">
        <v>9776</v>
      </c>
      <c r="CY9914" s="29">
        <v>1.6448660044216021</v>
      </c>
      <c r="CZ9914" s="29">
        <v>1.95992179922886</v>
      </c>
      <c r="DA9914" s="29">
        <v>2.5755898714048411</v>
      </c>
      <c r="DB9914" s="29">
        <v>3.2898681438321744</v>
      </c>
    </row>
    <row r="9915" spans="102:106" ht="20.100000000000001" customHeight="1" x14ac:dyDescent="0.2">
      <c r="CX9915" s="29">
        <v>9777</v>
      </c>
      <c r="CY9915" s="29">
        <v>1.644866003156237</v>
      </c>
      <c r="CZ9915" s="29">
        <v>1.9599218035442794</v>
      </c>
      <c r="DA9915" s="29">
        <v>2.5755898958943026</v>
      </c>
      <c r="DB9915" s="29">
        <v>3.2898682111842135</v>
      </c>
    </row>
    <row r="9916" spans="102:106" ht="20.100000000000001" customHeight="1" x14ac:dyDescent="0.2">
      <c r="CX9916" s="29">
        <v>9778</v>
      </c>
      <c r="CY9916" s="29">
        <v>1.6448660018917802</v>
      </c>
      <c r="CZ9916" s="29">
        <v>1.9599218078592047</v>
      </c>
      <c r="DA9916" s="29">
        <v>2.5755899203783268</v>
      </c>
      <c r="DB9916" s="29">
        <v>3.2898682785223996</v>
      </c>
    </row>
    <row r="9917" spans="102:106" ht="20.100000000000001" customHeight="1" x14ac:dyDescent="0.2">
      <c r="CX9917" s="29">
        <v>9779</v>
      </c>
      <c r="CY9917" s="29">
        <v>1.6448660006269151</v>
      </c>
      <c r="CZ9917" s="29">
        <v>1.9599218121738404</v>
      </c>
      <c r="DA9917" s="29">
        <v>2.5755899448571884</v>
      </c>
      <c r="DB9917" s="29">
        <v>3.2898683458467661</v>
      </c>
    </row>
    <row r="9918" spans="102:106" ht="20.100000000000001" customHeight="1" x14ac:dyDescent="0.2">
      <c r="CX9918" s="29">
        <v>9780</v>
      </c>
      <c r="CY9918" s="29">
        <v>1.6448659993623029</v>
      </c>
      <c r="CZ9918" s="29">
        <v>1.9599218164861749</v>
      </c>
      <c r="DA9918" s="29">
        <v>2.5755899693311566</v>
      </c>
      <c r="DB9918" s="29">
        <v>3.2898684131576719</v>
      </c>
    </row>
    <row r="9919" spans="102:106" ht="20.100000000000001" customHeight="1" x14ac:dyDescent="0.2">
      <c r="CX9919" s="29">
        <v>9781</v>
      </c>
      <c r="CY9919" s="29">
        <v>1.6448659980986027</v>
      </c>
      <c r="CZ9919" s="29">
        <v>1.9599218207986215</v>
      </c>
      <c r="DA9919" s="29">
        <v>2.5755899938000795</v>
      </c>
      <c r="DB9919" s="29">
        <v>3.2898684804544849</v>
      </c>
    </row>
    <row r="9920" spans="102:106" ht="20.100000000000001" customHeight="1" x14ac:dyDescent="0.2">
      <c r="CX9920" s="29">
        <v>9782</v>
      </c>
      <c r="CY9920" s="29">
        <v>1.6448659968344919</v>
      </c>
      <c r="CZ9920" s="29">
        <v>1.9599218251102695</v>
      </c>
      <c r="DA9920" s="29">
        <v>2.5755900182642213</v>
      </c>
      <c r="DB9920" s="29">
        <v>3.2898685477375547</v>
      </c>
    </row>
    <row r="9921" spans="102:106" ht="20.100000000000001" customHeight="1" x14ac:dyDescent="0.2">
      <c r="CX9921" s="29">
        <v>9783</v>
      </c>
      <c r="CY9921" s="29">
        <v>1.6448659955712848</v>
      </c>
      <c r="CZ9921" s="29">
        <v>1.959921829420761</v>
      </c>
      <c r="DA9921" s="29">
        <v>2.5755900427229994</v>
      </c>
      <c r="DB9921" s="29">
        <v>3.2898686150068981</v>
      </c>
    </row>
    <row r="9922" spans="102:106" ht="20.100000000000001" customHeight="1" x14ac:dyDescent="0.2">
      <c r="CX9922" s="29">
        <v>9784</v>
      </c>
      <c r="CY9922" s="29">
        <v>1.6448659943076542</v>
      </c>
      <c r="CZ9922" s="29">
        <v>1.9599218337302859</v>
      </c>
      <c r="DA9922" s="29">
        <v>2.5755900671770924</v>
      </c>
      <c r="DB9922" s="29">
        <v>3.2898686822628576</v>
      </c>
    </row>
    <row r="9923" spans="102:106" ht="20.100000000000001" customHeight="1" x14ac:dyDescent="0.2">
      <c r="CX9923" s="29">
        <v>9785</v>
      </c>
      <c r="CY9923" s="29">
        <v>1.644865993044911</v>
      </c>
      <c r="CZ9923" s="29">
        <v>1.9599218380390349</v>
      </c>
      <c r="DA9923" s="29">
        <v>2.5755900916259122</v>
      </c>
      <c r="DB9923" s="29">
        <v>3.289868749504782</v>
      </c>
    </row>
    <row r="9924" spans="102:106" ht="20.100000000000001" customHeight="1" x14ac:dyDescent="0.2">
      <c r="CX9924" s="29">
        <v>9786</v>
      </c>
      <c r="CY9924" s="29">
        <v>1.6448659917817234</v>
      </c>
      <c r="CZ9924" s="29">
        <v>1.9599218423466402</v>
      </c>
      <c r="DA9924" s="29">
        <v>2.5755901160701318</v>
      </c>
      <c r="DB9924" s="29">
        <v>3.2898688167330059</v>
      </c>
    </row>
    <row r="9925" spans="102:106" ht="20.100000000000001" customHeight="1" x14ac:dyDescent="0.2">
      <c r="CX9925" s="29">
        <v>9787</v>
      </c>
      <c r="CY9925" s="29">
        <v>1.6448659905193974</v>
      </c>
      <c r="CZ9925" s="29">
        <v>1.9599218466532859</v>
      </c>
      <c r="DA9925" s="29">
        <v>2.5755901405091546</v>
      </c>
      <c r="DB9925" s="29">
        <v>3.2898688839471975</v>
      </c>
    </row>
    <row r="9926" spans="102:106" ht="20.100000000000001" customHeight="1" x14ac:dyDescent="0.2">
      <c r="CX9926" s="29">
        <v>9788</v>
      </c>
      <c r="CY9926" s="29">
        <v>1.6448659892572577</v>
      </c>
      <c r="CZ9926" s="29">
        <v>1.9599218509597076</v>
      </c>
      <c r="DA9926" s="29">
        <v>2.5755901649428043</v>
      </c>
      <c r="DB9926" s="29">
        <v>3.2898689511480126</v>
      </c>
    </row>
    <row r="9927" spans="102:106" ht="20.100000000000001" customHeight="1" x14ac:dyDescent="0.2">
      <c r="CX9927" s="29">
        <v>9789</v>
      </c>
      <c r="CY9927" s="29">
        <v>1.6448659879952852</v>
      </c>
      <c r="CZ9927" s="29">
        <v>1.9599218552649764</v>
      </c>
      <c r="DA9927" s="29">
        <v>2.5755901893721638</v>
      </c>
      <c r="DB9927" s="29">
        <v>3.2898690183351116</v>
      </c>
    </row>
    <row r="9928" spans="102:106" ht="20.100000000000001" customHeight="1" x14ac:dyDescent="0.2">
      <c r="CX9928" s="29">
        <v>9790</v>
      </c>
      <c r="CY9928" s="29">
        <v>1.6448659867334607</v>
      </c>
      <c r="CZ9928" s="29">
        <v>1.9599218595687149</v>
      </c>
      <c r="DA9928" s="29">
        <v>2.5755902137962057</v>
      </c>
      <c r="DB9928" s="29">
        <v>3.289869085508152</v>
      </c>
    </row>
    <row r="9929" spans="102:106" ht="20.100000000000001" customHeight="1" x14ac:dyDescent="0.2">
      <c r="CX9929" s="29">
        <v>9791</v>
      </c>
      <c r="CY9929" s="29">
        <v>1.6448659854717613</v>
      </c>
      <c r="CZ9929" s="29">
        <v>1.9599218638722049</v>
      </c>
      <c r="DA9929" s="29">
        <v>2.575590238215165</v>
      </c>
      <c r="DB9929" s="29">
        <v>3.2898691526677752</v>
      </c>
    </row>
    <row r="9930" spans="102:106" ht="20.100000000000001" customHeight="1" x14ac:dyDescent="0.2">
      <c r="CX9930" s="29">
        <v>9792</v>
      </c>
      <c r="CY9930" s="29">
        <v>1.6448659842108226</v>
      </c>
      <c r="CZ9930" s="29">
        <v>1.9599218681750636</v>
      </c>
      <c r="DA9930" s="29">
        <v>2.5755902626288498</v>
      </c>
      <c r="DB9930" s="29">
        <v>3.2898692198139607</v>
      </c>
    </row>
    <row r="9931" spans="102:106" ht="20.100000000000001" customHeight="1" x14ac:dyDescent="0.2">
      <c r="CX9931" s="29">
        <v>9793</v>
      </c>
      <c r="CY9931" s="29">
        <v>1.6448659829492973</v>
      </c>
      <c r="CZ9931" s="29">
        <v>1.9599218724769065</v>
      </c>
      <c r="DA9931" s="29">
        <v>2.5755902870383318</v>
      </c>
      <c r="DB9931" s="29">
        <v>3.2898692869456911</v>
      </c>
    </row>
    <row r="9932" spans="102:106" ht="20.100000000000001" customHeight="1" x14ac:dyDescent="0.2">
      <c r="CX9932" s="29">
        <v>9794</v>
      </c>
      <c r="CY9932" s="29">
        <v>1.6448659816891384</v>
      </c>
      <c r="CZ9932" s="29">
        <v>1.9599218767773448</v>
      </c>
      <c r="DA9932" s="29">
        <v>2.5755903114421472</v>
      </c>
      <c r="DB9932" s="29">
        <v>3.2898693540642547</v>
      </c>
    </row>
    <row r="9933" spans="102:106" ht="20.100000000000001" customHeight="1" x14ac:dyDescent="0.2">
      <c r="CX9933" s="29">
        <v>9795</v>
      </c>
      <c r="CY9933" s="29">
        <v>1.6448659804283328</v>
      </c>
      <c r="CZ9933" s="29">
        <v>1.9599218810770964</v>
      </c>
      <c r="DA9933" s="29">
        <v>2.5755903358413601</v>
      </c>
      <c r="DB9933" s="29">
        <v>3.2898694211689596</v>
      </c>
    </row>
    <row r="9934" spans="102:106" ht="20.100000000000001" customHeight="1" x14ac:dyDescent="0.2">
      <c r="CX9934" s="29">
        <v>9796</v>
      </c>
      <c r="CY9934" s="29">
        <v>1.6448659791681686</v>
      </c>
      <c r="CZ9934" s="29">
        <v>1.9599218853763236</v>
      </c>
      <c r="DA9934" s="29">
        <v>2.5755903602353456</v>
      </c>
      <c r="DB9934" s="29">
        <v>3.2898694882600936</v>
      </c>
    </row>
    <row r="9935" spans="102:106" ht="20.100000000000001" customHeight="1" x14ac:dyDescent="0.2">
      <c r="CX9935" s="29">
        <v>9797</v>
      </c>
      <c r="CY9935" s="29">
        <v>1.644865977908611</v>
      </c>
      <c r="CZ9935" s="29">
        <v>1.9599218896746298</v>
      </c>
      <c r="DA9935" s="29">
        <v>2.575590384624316</v>
      </c>
      <c r="DB9935" s="29">
        <v>3.2898695553372854</v>
      </c>
    </row>
    <row r="9936" spans="102:106" ht="20.100000000000001" customHeight="1" x14ac:dyDescent="0.2">
      <c r="CX9936" s="29">
        <v>9798</v>
      </c>
      <c r="CY9936" s="29">
        <v>1.6448659766483005</v>
      </c>
      <c r="CZ9936" s="29">
        <v>1.959921893971617</v>
      </c>
      <c r="DA9936" s="29">
        <v>2.575590409008905</v>
      </c>
      <c r="DB9936" s="29">
        <v>3.2898696224011452</v>
      </c>
    </row>
    <row r="9937" spans="102:106" ht="20.100000000000001" customHeight="1" x14ac:dyDescent="0.2">
      <c r="CX9937" s="29">
        <v>9799</v>
      </c>
      <c r="CY9937" s="29">
        <v>1.6448659753891801</v>
      </c>
      <c r="CZ9937" s="29">
        <v>1.9599218982685476</v>
      </c>
      <c r="DA9937" s="29">
        <v>2.5755904333880535</v>
      </c>
      <c r="DB9937" s="29">
        <v>3.2898696894509629</v>
      </c>
    </row>
    <row r="9938" spans="102:106" ht="20.100000000000001" customHeight="1" x14ac:dyDescent="0.2">
      <c r="CX9938" s="29">
        <v>9800</v>
      </c>
      <c r="CY9938" s="29">
        <v>1.6448659741298866</v>
      </c>
      <c r="CZ9938" s="29">
        <v>1.9599219025639092</v>
      </c>
      <c r="DA9938" s="29">
        <v>2.5755904577619662</v>
      </c>
      <c r="DB9938" s="29">
        <v>3.2898697564873416</v>
      </c>
    </row>
    <row r="9939" spans="102:106" ht="20.100000000000001" customHeight="1" x14ac:dyDescent="0.2">
      <c r="CX9939" s="29">
        <v>9801</v>
      </c>
      <c r="CY9939" s="29">
        <v>1.6448659728710366</v>
      </c>
      <c r="CZ9939" s="29">
        <v>1.9599219068584048</v>
      </c>
      <c r="DA9939" s="29">
        <v>2.5755904821312643</v>
      </c>
      <c r="DB9939" s="29">
        <v>3.2898698235098891</v>
      </c>
    </row>
    <row r="9940" spans="102:106" ht="20.100000000000001" customHeight="1" x14ac:dyDescent="0.2">
      <c r="CX9940" s="29">
        <v>9802</v>
      </c>
      <c r="CY9940" s="29">
        <v>1.6448659716119232</v>
      </c>
      <c r="CZ9940" s="29">
        <v>1.9599219111521808</v>
      </c>
      <c r="DA9940" s="29">
        <v>2.5755905064953022</v>
      </c>
      <c r="DB9940" s="29">
        <v>3.2898698905188728</v>
      </c>
    </row>
    <row r="9941" spans="102:106" ht="20.100000000000001" customHeight="1" x14ac:dyDescent="0.2">
      <c r="CX9941" s="29">
        <v>9803</v>
      </c>
      <c r="CY9941" s="29">
        <v>1.6448659703538211</v>
      </c>
      <c r="CZ9941" s="29">
        <v>1.9599219154453802</v>
      </c>
      <c r="DA9941" s="29">
        <v>2.5755905308546958</v>
      </c>
      <c r="DB9941" s="29">
        <v>3.2898699575138917</v>
      </c>
    </row>
    <row r="9942" spans="102:106" ht="20.100000000000001" customHeight="1" x14ac:dyDescent="0.2">
      <c r="CX9942" s="29">
        <v>9804</v>
      </c>
      <c r="CY9942" s="29">
        <v>1.6448659690953564</v>
      </c>
      <c r="CZ9942" s="29">
        <v>1.9599219197370341</v>
      </c>
      <c r="DA9942" s="29">
        <v>2.5755905552092138</v>
      </c>
      <c r="DB9942" s="29">
        <v>3.2898700244955323</v>
      </c>
    </row>
    <row r="9943" spans="102:106" ht="20.100000000000001" customHeight="1" x14ac:dyDescent="0.2">
      <c r="CX9943" s="29">
        <v>9805</v>
      </c>
      <c r="CY9943" s="29">
        <v>1.6448659678378006</v>
      </c>
      <c r="CZ9943" s="29">
        <v>1.9599219240278363</v>
      </c>
      <c r="DA9943" s="29">
        <v>2.5755905795581979</v>
      </c>
      <c r="DB9943" s="29">
        <v>3.2898700914633876</v>
      </c>
    </row>
    <row r="9944" spans="102:106" ht="20.100000000000001" customHeight="1" x14ac:dyDescent="0.2">
      <c r="CX9944" s="29">
        <v>9806</v>
      </c>
      <c r="CY9944" s="29">
        <v>1.6448659665797754</v>
      </c>
      <c r="CZ9944" s="29">
        <v>1.9599219283184777</v>
      </c>
      <c r="DA9944" s="29">
        <v>2.5755906039026777</v>
      </c>
      <c r="DB9944" s="29">
        <v>3.2898701584177052</v>
      </c>
    </row>
    <row r="9945" spans="102:106" ht="20.100000000000001" customHeight="1" x14ac:dyDescent="0.2">
      <c r="CX9945" s="29">
        <v>9807</v>
      </c>
      <c r="CY9945" s="29">
        <v>1.644865965322547</v>
      </c>
      <c r="CZ9945" s="29">
        <v>1.9599219326079809</v>
      </c>
      <c r="DA9945" s="29">
        <v>2.5755906282419896</v>
      </c>
      <c r="DB9945" s="29">
        <v>3.2898702253583991</v>
      </c>
    </row>
    <row r="9946" spans="102:106" ht="20.100000000000001" customHeight="1" x14ac:dyDescent="0.2">
      <c r="CX9946" s="29">
        <v>9808</v>
      </c>
      <c r="CY9946" s="29">
        <v>1.6448659640653955</v>
      </c>
      <c r="CZ9946" s="29">
        <v>1.9599219368959224</v>
      </c>
      <c r="DA9946" s="29">
        <v>2.5755906525767318</v>
      </c>
      <c r="DB9946" s="29">
        <v>3.2898702922853782</v>
      </c>
    </row>
    <row r="9947" spans="102:106" ht="20.100000000000001" customHeight="1" x14ac:dyDescent="0.2">
      <c r="CX9947" s="29">
        <v>9809</v>
      </c>
      <c r="CY9947" s="29">
        <v>1.6448659628082594</v>
      </c>
      <c r="CZ9947" s="29">
        <v>1.9599219411840954</v>
      </c>
      <c r="DA9947" s="29">
        <v>2.5755906769062347</v>
      </c>
      <c r="DB9947" s="29">
        <v>3.2898703591985479</v>
      </c>
    </row>
    <row r="9948" spans="102:106" ht="20.100000000000001" customHeight="1" x14ac:dyDescent="0.2">
      <c r="CX9948" s="29">
        <v>9810</v>
      </c>
      <c r="CY9948" s="29">
        <v>1.6448659615523995</v>
      </c>
      <c r="CZ9948" s="29">
        <v>1.9599219454709604</v>
      </c>
      <c r="DA9948" s="29">
        <v>2.5755907012306687</v>
      </c>
      <c r="DB9948" s="29">
        <v>3.289870426098469</v>
      </c>
    </row>
    <row r="9949" spans="102:106" ht="20.100000000000001" customHeight="1" x14ac:dyDescent="0.2">
      <c r="CX9949" s="29">
        <v>9811</v>
      </c>
      <c r="CY9949" s="29">
        <v>1.6448659602957652</v>
      </c>
      <c r="CZ9949" s="29">
        <v>1.9599219497571956</v>
      </c>
      <c r="DA9949" s="29">
        <v>2.5755907255502013</v>
      </c>
      <c r="DB9949" s="29">
        <v>3.2898704929843774</v>
      </c>
    </row>
    <row r="9950" spans="102:106" ht="20.100000000000001" customHeight="1" x14ac:dyDescent="0.2">
      <c r="CX9950" s="29">
        <v>9812</v>
      </c>
      <c r="CY9950" s="29">
        <v>1.6448659590396115</v>
      </c>
      <c r="CZ9950" s="29">
        <v>1.9599219540418116</v>
      </c>
      <c r="DA9950" s="29">
        <v>2.5755907498649959</v>
      </c>
      <c r="DB9950" s="29">
        <v>3.2898705598568263</v>
      </c>
    </row>
    <row r="9951" spans="102:106" ht="20.100000000000001" customHeight="1" x14ac:dyDescent="0.2">
      <c r="CX9951" s="29">
        <v>9813</v>
      </c>
      <c r="CY9951" s="29">
        <v>1.6448659577838702</v>
      </c>
      <c r="CZ9951" s="29">
        <v>1.9599219583260366</v>
      </c>
      <c r="DA9951" s="29">
        <v>2.5755907741747905</v>
      </c>
      <c r="DB9951" s="29">
        <v>3.2898706267153721</v>
      </c>
    </row>
    <row r="9952" spans="102:106" ht="20.100000000000001" customHeight="1" x14ac:dyDescent="0.2">
      <c r="CX9952" s="29">
        <v>9814</v>
      </c>
      <c r="CY9952" s="29">
        <v>1.6448659565284691</v>
      </c>
      <c r="CZ9952" s="29">
        <v>1.9599219626088751</v>
      </c>
      <c r="DA9952" s="29">
        <v>2.5755907984793214</v>
      </c>
      <c r="DB9952" s="29">
        <v>3.2898706935608919</v>
      </c>
    </row>
    <row r="9953" spans="102:106" ht="20.100000000000001" customHeight="1" x14ac:dyDescent="0.2">
      <c r="CX9953" s="29">
        <v>9815</v>
      </c>
      <c r="CY9953" s="29">
        <v>1.6448659552726719</v>
      </c>
      <c r="CZ9953" s="29">
        <v>1.9599219668915522</v>
      </c>
      <c r="DA9953" s="29">
        <v>2.5755908227791635</v>
      </c>
      <c r="DB9953" s="29">
        <v>3.289870760392271</v>
      </c>
    </row>
    <row r="9954" spans="102:106" ht="20.100000000000001" customHeight="1" x14ac:dyDescent="0.2">
      <c r="CX9954" s="29">
        <v>9816</v>
      </c>
      <c r="CY9954" s="29">
        <v>1.6448659540177275</v>
      </c>
      <c r="CZ9954" s="29">
        <v>1.9599219711730669</v>
      </c>
      <c r="DA9954" s="29">
        <v>2.5755908470736233</v>
      </c>
      <c r="DB9954" s="29">
        <v>3.2898708272100481</v>
      </c>
    </row>
    <row r="9955" spans="102:106" ht="20.100000000000001" customHeight="1" x14ac:dyDescent="0.2">
      <c r="CX9955" s="29">
        <v>9817</v>
      </c>
      <c r="CY9955" s="29">
        <v>1.644865952762895</v>
      </c>
      <c r="CZ9955" s="29">
        <v>1.9599219754535273</v>
      </c>
      <c r="DA9955" s="29">
        <v>2.5755908713636932</v>
      </c>
      <c r="DB9955" s="29">
        <v>3.2898708940144221</v>
      </c>
    </row>
    <row r="9956" spans="102:106" ht="20.100000000000001" customHeight="1" x14ac:dyDescent="0.2">
      <c r="CX9956" s="29">
        <v>9818</v>
      </c>
      <c r="CY9956" s="29">
        <v>1.6448659515087574</v>
      </c>
      <c r="CZ9956" s="29">
        <v>1.9599219797330389</v>
      </c>
      <c r="DA9956" s="29">
        <v>2.5755908956486713</v>
      </c>
      <c r="DB9956" s="29">
        <v>3.2898709608052612</v>
      </c>
    </row>
    <row r="9957" spans="102:106" ht="20.100000000000001" customHeight="1" x14ac:dyDescent="0.2">
      <c r="CX9957" s="29">
        <v>9819</v>
      </c>
      <c r="CY9957" s="29">
        <v>1.6448659502539065</v>
      </c>
      <c r="CZ9957" s="29">
        <v>1.9599219840128164</v>
      </c>
      <c r="DA9957" s="29">
        <v>2.575590919928699</v>
      </c>
      <c r="DB9957" s="29">
        <v>3.2898710275824272</v>
      </c>
    </row>
    <row r="9958" spans="102:106" ht="20.100000000000001" customHeight="1" x14ac:dyDescent="0.2">
      <c r="CX9958" s="29">
        <v>9820</v>
      </c>
      <c r="CY9958" s="29">
        <v>1.6448659489995827</v>
      </c>
      <c r="CZ9958" s="29">
        <v>1.959921988290737</v>
      </c>
      <c r="DA9958" s="29">
        <v>2.575590944203491</v>
      </c>
      <c r="DB9958" s="29">
        <v>3.2898710943457776</v>
      </c>
    </row>
    <row r="9959" spans="102:106" ht="20.100000000000001" customHeight="1" x14ac:dyDescent="0.2">
      <c r="CX9959" s="29">
        <v>9821</v>
      </c>
      <c r="CY9959" s="29">
        <v>1.6448659477463623</v>
      </c>
      <c r="CZ9959" s="29">
        <v>1.9599219925674543</v>
      </c>
      <c r="DA9959" s="29">
        <v>2.5755909684736036</v>
      </c>
      <c r="DB9959" s="29">
        <v>3.2898711610958284</v>
      </c>
    </row>
    <row r="9960" spans="102:106" ht="20.100000000000001" customHeight="1" x14ac:dyDescent="0.2">
      <c r="CX9960" s="29">
        <v>9822</v>
      </c>
      <c r="CY9960" s="29">
        <v>1.6448659464921693</v>
      </c>
      <c r="CZ9960" s="29">
        <v>1.9599219968436197</v>
      </c>
      <c r="DA9960" s="29">
        <v>2.575590992738745</v>
      </c>
      <c r="DB9960" s="29">
        <v>3.2898712278320965</v>
      </c>
    </row>
    <row r="9961" spans="102:106" ht="20.100000000000001" customHeight="1" x14ac:dyDescent="0.2">
      <c r="CX9961" s="29">
        <v>9823</v>
      </c>
      <c r="CY9961" s="29">
        <v>1.6448659452395618</v>
      </c>
      <c r="CZ9961" s="29">
        <v>1.9599220011193264</v>
      </c>
      <c r="DA9961" s="29">
        <v>2.5755910169990432</v>
      </c>
      <c r="DB9961" s="29">
        <v>3.2898712945547604</v>
      </c>
    </row>
    <row r="9962" spans="102:106" ht="20.100000000000001" customHeight="1" x14ac:dyDescent="0.2">
      <c r="CX9962" s="29">
        <v>9824</v>
      </c>
      <c r="CY9962" s="29">
        <v>1.6448659439864599</v>
      </c>
      <c r="CZ9962" s="29">
        <v>1.9599220053941087</v>
      </c>
      <c r="DA9962" s="29">
        <v>2.5755910412541994</v>
      </c>
      <c r="DB9962" s="29">
        <v>3.2898713612639896</v>
      </c>
    </row>
    <row r="9963" spans="102:106" ht="20.100000000000001" customHeight="1" x14ac:dyDescent="0.2">
      <c r="CX9963" s="29">
        <v>9825</v>
      </c>
      <c r="CY9963" s="29">
        <v>1.6448659427334305</v>
      </c>
      <c r="CZ9963" s="29">
        <v>1.9599220096674985</v>
      </c>
      <c r="DA9963" s="29">
        <v>2.5755910655043337</v>
      </c>
      <c r="DB9963" s="29">
        <v>3.2898714279596213</v>
      </c>
    </row>
    <row r="9964" spans="102:106" ht="20.100000000000001" customHeight="1" x14ac:dyDescent="0.2">
      <c r="CX9964" s="29">
        <v>9826</v>
      </c>
      <c r="CY9964" s="29">
        <v>1.6448659414810396</v>
      </c>
      <c r="CZ9964" s="29">
        <v>1.9599220139401372</v>
      </c>
      <c r="DA9964" s="29">
        <v>2.5755910897499867</v>
      </c>
      <c r="DB9964" s="29">
        <v>3.289871494641488</v>
      </c>
    </row>
    <row r="9965" spans="102:106" ht="20.100000000000001" customHeight="1" x14ac:dyDescent="0.2">
      <c r="CX9965" s="29">
        <v>9827</v>
      </c>
      <c r="CY9965" s="29">
        <v>1.6448659402285242</v>
      </c>
      <c r="CZ9965" s="29">
        <v>1.9599220182121073</v>
      </c>
      <c r="DA9965" s="29">
        <v>2.5755911139904266</v>
      </c>
      <c r="DB9965" s="29">
        <v>3.2898715613097491</v>
      </c>
    </row>
    <row r="9966" spans="102:106" ht="20.100000000000001" customHeight="1" x14ac:dyDescent="0.2">
      <c r="CX9966" s="29">
        <v>9828</v>
      </c>
      <c r="CY9966" s="29">
        <v>1.6448659389764464</v>
      </c>
      <c r="CZ9966" s="29">
        <v>1.9599220224834901</v>
      </c>
      <c r="DA9966" s="29">
        <v>2.5755911382257648</v>
      </c>
      <c r="DB9966" s="29">
        <v>3.2898716279648892</v>
      </c>
    </row>
    <row r="9967" spans="102:106" ht="20.100000000000001" customHeight="1" x14ac:dyDescent="0.2">
      <c r="CX9967" s="29">
        <v>9829</v>
      </c>
      <c r="CY9967" s="29">
        <v>1.6448659377247021</v>
      </c>
      <c r="CZ9967" s="29">
        <v>1.9599220267532498</v>
      </c>
      <c r="DA9967" s="29">
        <v>2.5755911624565324</v>
      </c>
      <c r="DB9967" s="29">
        <v>3.2898716946060675</v>
      </c>
    </row>
    <row r="9968" spans="102:106" ht="20.100000000000001" customHeight="1" x14ac:dyDescent="0.2">
      <c r="CX9968" s="29">
        <v>9830</v>
      </c>
      <c r="CY9968" s="29">
        <v>1.6448659364731855</v>
      </c>
      <c r="CZ9968" s="29">
        <v>1.9599220310225745</v>
      </c>
      <c r="DA9968" s="29">
        <v>2.5755911866819861</v>
      </c>
      <c r="DB9968" s="29">
        <v>3.2898717612337602</v>
      </c>
    </row>
    <row r="9969" spans="102:106" ht="20.100000000000001" customHeight="1" x14ac:dyDescent="0.2">
      <c r="CX9969" s="29">
        <v>9831</v>
      </c>
      <c r="CY9969" s="29">
        <v>1.6448659352217885</v>
      </c>
      <c r="CZ9969" s="29">
        <v>1.9599220352915383</v>
      </c>
      <c r="DA9969" s="29">
        <v>2.5755912109026511</v>
      </c>
      <c r="DB9969" s="29">
        <v>3.2898718278481098</v>
      </c>
    </row>
    <row r="9970" spans="102:106" ht="20.100000000000001" customHeight="1" x14ac:dyDescent="0.2">
      <c r="CX9970" s="29">
        <v>9832</v>
      </c>
      <c r="CY9970" s="29">
        <v>1.6448659339710647</v>
      </c>
      <c r="CZ9970" s="29">
        <v>1.9599220395585404</v>
      </c>
      <c r="DA9970" s="29">
        <v>2.5755912351186243</v>
      </c>
      <c r="DB9970" s="29">
        <v>3.2898718944485918</v>
      </c>
    </row>
    <row r="9971" spans="102:106" ht="20.100000000000001" customHeight="1" x14ac:dyDescent="0.2">
      <c r="CX9971" s="29">
        <v>9833</v>
      </c>
      <c r="CY9971" s="29">
        <v>1.6448659327202382</v>
      </c>
      <c r="CZ9971" s="29">
        <v>1.9599220438253191</v>
      </c>
      <c r="DA9971" s="29">
        <v>2.5755912593295776</v>
      </c>
      <c r="DB9971" s="29">
        <v>3.2898719610356708</v>
      </c>
    </row>
    <row r="9972" spans="102:106" ht="20.100000000000001" customHeight="1" x14ac:dyDescent="0.2">
      <c r="CX9972" s="29">
        <v>9834</v>
      </c>
      <c r="CY9972" s="29">
        <v>1.6448659314698582</v>
      </c>
      <c r="CZ9972" s="29">
        <v>1.959922048091383</v>
      </c>
      <c r="DA9972" s="29">
        <v>2.5755912835351777</v>
      </c>
      <c r="DB9972" s="29">
        <v>3.289872027609146</v>
      </c>
    </row>
    <row r="9973" spans="102:106" ht="20.100000000000001" customHeight="1" x14ac:dyDescent="0.2">
      <c r="CX9973" s="29">
        <v>9835</v>
      </c>
      <c r="CY9973" s="29">
        <v>1.6448659302198081</v>
      </c>
      <c r="CZ9973" s="29">
        <v>1.959922052356238</v>
      </c>
      <c r="DA9973" s="29">
        <v>2.5755913077363606</v>
      </c>
      <c r="DB9973" s="29">
        <v>3.2898720941694726</v>
      </c>
    </row>
    <row r="9974" spans="102:106" ht="20.100000000000001" customHeight="1" x14ac:dyDescent="0.2">
      <c r="CX9974" s="29">
        <v>9836</v>
      </c>
      <c r="CY9974" s="29">
        <v>1.6448659289693055</v>
      </c>
      <c r="CZ9974" s="29">
        <v>1.9599220566205011</v>
      </c>
      <c r="DA9974" s="29">
        <v>2.5755913319323627</v>
      </c>
      <c r="DB9974" s="29">
        <v>3.2898721607157788</v>
      </c>
    </row>
    <row r="9975" spans="102:106" ht="20.100000000000001" customHeight="1" x14ac:dyDescent="0.2">
      <c r="CX9975" s="29">
        <v>9837</v>
      </c>
      <c r="CY9975" s="29">
        <v>1.6448659277195576</v>
      </c>
      <c r="CZ9975" s="29">
        <v>1.9599220608842303</v>
      </c>
      <c r="DA9975" s="29">
        <v>2.5755913561236894</v>
      </c>
      <c r="DB9975" s="29">
        <v>3.2898722272488432</v>
      </c>
    </row>
    <row r="9976" spans="102:106" ht="20.100000000000001" customHeight="1" x14ac:dyDescent="0.2">
      <c r="CX9976" s="29">
        <v>9838</v>
      </c>
      <c r="CY9976" s="29">
        <v>1.6448659264704411</v>
      </c>
      <c r="CZ9976" s="29">
        <v>1.9599220651458098</v>
      </c>
      <c r="DA9976" s="29">
        <v>2.5755913803099948</v>
      </c>
      <c r="DB9976" s="29">
        <v>3.2898722937684486</v>
      </c>
    </row>
    <row r="9977" spans="102:106" ht="20.100000000000001" customHeight="1" x14ac:dyDescent="0.2">
      <c r="CX9977" s="29">
        <v>9839</v>
      </c>
      <c r="CY9977" s="29">
        <v>1.6448659252211675</v>
      </c>
      <c r="CZ9977" s="29">
        <v>1.9599220694075206</v>
      </c>
      <c r="DA9977" s="29">
        <v>2.5755914044913526</v>
      </c>
      <c r="DB9977" s="29">
        <v>3.2898723602740381</v>
      </c>
    </row>
    <row r="9978" spans="102:106" ht="20.100000000000001" customHeight="1" x14ac:dyDescent="0.2">
      <c r="CX9978" s="29">
        <v>9840</v>
      </c>
      <c r="CY9978" s="29">
        <v>1.6448659239716095</v>
      </c>
      <c r="CZ9978" s="29">
        <v>1.9599220736688552</v>
      </c>
      <c r="DA9978" s="29">
        <v>2.5755914286674129</v>
      </c>
      <c r="DB9978" s="29">
        <v>3.2898724267667121</v>
      </c>
    </row>
    <row r="9979" spans="102:106" ht="20.100000000000001" customHeight="1" x14ac:dyDescent="0.2">
      <c r="CX9979" s="29">
        <v>9841</v>
      </c>
      <c r="CY9979" s="29">
        <v>1.6448659227229654</v>
      </c>
      <c r="CZ9979" s="29">
        <v>1.9599220779281907</v>
      </c>
      <c r="DA9979" s="29">
        <v>2.5755914528390882</v>
      </c>
      <c r="DB9979" s="29">
        <v>3.2898724932455758</v>
      </c>
    </row>
    <row r="9980" spans="102:106" ht="20.100000000000001" customHeight="1" x14ac:dyDescent="0.2">
      <c r="CX9980" s="29">
        <v>9842</v>
      </c>
      <c r="CY9980" s="29">
        <v>1.6448659214751045</v>
      </c>
      <c r="CZ9980" s="29">
        <v>1.9599220821872434</v>
      </c>
      <c r="DA9980" s="29">
        <v>2.5755914770055974</v>
      </c>
      <c r="DB9980" s="29">
        <v>3.2898725597110561</v>
      </c>
    </row>
    <row r="9981" spans="102:106" ht="20.100000000000001" customHeight="1" x14ac:dyDescent="0.2">
      <c r="CX9981" s="29">
        <v>9843</v>
      </c>
      <c r="CY9981" s="29">
        <v>1.644865920226565</v>
      </c>
      <c r="CZ9981" s="29">
        <v>1.9599220864454994</v>
      </c>
      <c r="DA9981" s="29">
        <v>2.5755915011674255</v>
      </c>
      <c r="DB9981" s="29">
        <v>3.289872626162913</v>
      </c>
    </row>
    <row r="9982" spans="102:106" ht="20.100000000000001" customHeight="1" x14ac:dyDescent="0.2">
      <c r="CX9982" s="29">
        <v>9844</v>
      </c>
      <c r="CY9982" s="29">
        <v>1.6448659189785395</v>
      </c>
      <c r="CZ9982" s="29">
        <v>1.9599220907024406</v>
      </c>
      <c r="DA9982" s="29">
        <v>2.5755915253242061</v>
      </c>
      <c r="DB9982" s="29">
        <v>3.2898726926012345</v>
      </c>
    </row>
    <row r="9983" spans="102:106" ht="20.100000000000001" customHeight="1" x14ac:dyDescent="0.2">
      <c r="CX9983" s="29">
        <v>9845</v>
      </c>
      <c r="CY9983" s="29">
        <v>1.6448659177308906</v>
      </c>
      <c r="CZ9983" s="29">
        <v>1.9599220949586631</v>
      </c>
      <c r="DA9983" s="29">
        <v>2.5755915494759956</v>
      </c>
      <c r="DB9983" s="29">
        <v>3.2898727590261032</v>
      </c>
    </row>
    <row r="9984" spans="102:106" ht="20.100000000000001" customHeight="1" x14ac:dyDescent="0.2">
      <c r="CX9984" s="29">
        <v>9846</v>
      </c>
      <c r="CY9984" s="29">
        <v>1.644865916483478</v>
      </c>
      <c r="CZ9984" s="29">
        <v>1.9599220992142008</v>
      </c>
      <c r="DA9984" s="29">
        <v>2.5755915736228441</v>
      </c>
      <c r="DB9984" s="29">
        <v>3.2898728254372664</v>
      </c>
    </row>
    <row r="9985" spans="102:106" ht="20.100000000000001" customHeight="1" x14ac:dyDescent="0.2">
      <c r="CX9985" s="29">
        <v>9847</v>
      </c>
      <c r="CY9985" s="29">
        <v>1.64486591523616</v>
      </c>
      <c r="CZ9985" s="29">
        <v>1.9599221034685301</v>
      </c>
      <c r="DA9985" s="29">
        <v>2.5755915977652237</v>
      </c>
      <c r="DB9985" s="29">
        <v>3.2898728918354618</v>
      </c>
    </row>
    <row r="9986" spans="102:106" ht="20.100000000000001" customHeight="1" x14ac:dyDescent="0.2">
      <c r="CX9986" s="29">
        <v>9848</v>
      </c>
      <c r="CY9986" s="29">
        <v>1.6448659139894573</v>
      </c>
      <c r="CZ9986" s="29">
        <v>1.9599221077222384</v>
      </c>
      <c r="DA9986" s="29">
        <v>2.5755916219023329</v>
      </c>
      <c r="DB9986" s="29">
        <v>3.2898729582197657</v>
      </c>
    </row>
    <row r="9987" spans="102:106" ht="20.100000000000001" customHeight="1" x14ac:dyDescent="0.2">
      <c r="CX9987" s="29">
        <v>9849</v>
      </c>
      <c r="CY9987" s="29">
        <v>1.6448659127425587</v>
      </c>
      <c r="CZ9987" s="29">
        <v>1.9599221119753529</v>
      </c>
      <c r="DA9987" s="29">
        <v>2.5755916460346358</v>
      </c>
      <c r="DB9987" s="29">
        <v>3.2898730245905754</v>
      </c>
    </row>
    <row r="9988" spans="102:106" ht="20.100000000000001" customHeight="1" x14ac:dyDescent="0.2">
      <c r="CX9988" s="29">
        <v>9850</v>
      </c>
      <c r="CY9988" s="29">
        <v>1.6448659114959809</v>
      </c>
      <c r="CZ9988" s="29">
        <v>1.9599221162273417</v>
      </c>
      <c r="DA9988" s="29">
        <v>2.5755916701621717</v>
      </c>
      <c r="DB9988" s="29">
        <v>3.2898730909482845</v>
      </c>
    </row>
    <row r="9989" spans="102:106" ht="20.100000000000001" customHeight="1" x14ac:dyDescent="0.2">
      <c r="CX9989" s="29">
        <v>9851</v>
      </c>
      <c r="CY9989" s="29">
        <v>1.6448659102502379</v>
      </c>
      <c r="CZ9989" s="29">
        <v>1.9599221204782278</v>
      </c>
      <c r="DA9989" s="29">
        <v>2.5755916942845518</v>
      </c>
      <c r="DB9989" s="29">
        <v>3.289873157292289</v>
      </c>
    </row>
    <row r="9990" spans="102:106" ht="20.100000000000001" customHeight="1" x14ac:dyDescent="0.2">
      <c r="CX9990" s="29">
        <v>9852</v>
      </c>
      <c r="CY9990" s="29">
        <v>1.644865909003848</v>
      </c>
      <c r="CZ9990" s="29">
        <v>1.9599221247285883</v>
      </c>
      <c r="DA9990" s="29">
        <v>2.5755917184022312</v>
      </c>
      <c r="DB9990" s="29">
        <v>3.2898732236229731</v>
      </c>
    </row>
    <row r="9991" spans="102:106" ht="20.100000000000001" customHeight="1" x14ac:dyDescent="0.2">
      <c r="CX9991" s="29">
        <v>9853</v>
      </c>
      <c r="CY9991" s="29">
        <v>1.6448659077579861</v>
      </c>
      <c r="CZ9991" s="29">
        <v>1.959922128978441</v>
      </c>
      <c r="DA9991" s="29">
        <v>2.5755917425143902</v>
      </c>
      <c r="DB9991" s="29">
        <v>3.2898732899397216</v>
      </c>
    </row>
    <row r="9992" spans="102:106" ht="20.100000000000001" customHeight="1" x14ac:dyDescent="0.2">
      <c r="CX9992" s="29">
        <v>9854</v>
      </c>
      <c r="CY9992" s="29">
        <v>1.6448659065131599</v>
      </c>
      <c r="CZ9992" s="29">
        <v>1.9599221332266861</v>
      </c>
      <c r="DA9992" s="29">
        <v>2.5755917666223271</v>
      </c>
      <c r="DB9992" s="29">
        <v>3.2898733562435778</v>
      </c>
    </row>
    <row r="9993" spans="102:106" ht="20.100000000000001" customHeight="1" x14ac:dyDescent="0.2">
      <c r="CX9993" s="29">
        <v>9855</v>
      </c>
      <c r="CY9993" s="29">
        <v>1.6448659052678813</v>
      </c>
      <c r="CZ9993" s="29">
        <v>1.9599221374744515</v>
      </c>
      <c r="DA9993" s="29">
        <v>2.5755917907252157</v>
      </c>
      <c r="DB9993" s="29">
        <v>3.2898734225335864</v>
      </c>
    </row>
    <row r="9994" spans="102:106" ht="20.100000000000001" customHeight="1" x14ac:dyDescent="0.2">
      <c r="CX9994" s="29">
        <v>9856</v>
      </c>
      <c r="CY9994" s="29">
        <v>1.6448659040226541</v>
      </c>
      <c r="CZ9994" s="29">
        <v>1.9599221417211894</v>
      </c>
      <c r="DA9994" s="29">
        <v>2.5755918148230741</v>
      </c>
      <c r="DB9994" s="29">
        <v>3.2898734888104464</v>
      </c>
    </row>
    <row r="9995" spans="102:106" ht="20.100000000000001" customHeight="1" x14ac:dyDescent="0.2">
      <c r="CX9995" s="29">
        <v>9857</v>
      </c>
      <c r="CY9995" s="29">
        <v>1.6448659027779804</v>
      </c>
      <c r="CZ9995" s="29">
        <v>1.9599221459674658</v>
      </c>
      <c r="DA9995" s="29">
        <v>2.5755918389163424</v>
      </c>
      <c r="DB9995" s="29">
        <v>3.2898735550735294</v>
      </c>
    </row>
    <row r="9996" spans="102:106" ht="20.100000000000001" customHeight="1" x14ac:dyDescent="0.2">
      <c r="CX9996" s="29">
        <v>9858</v>
      </c>
      <c r="CY9996" s="29">
        <v>1.6448659015336944</v>
      </c>
      <c r="CZ9996" s="29">
        <v>1.9599221502127282</v>
      </c>
      <c r="DA9996" s="29">
        <v>2.575591863004608</v>
      </c>
      <c r="DB9996" s="29">
        <v>3.289873621323526</v>
      </c>
    </row>
    <row r="9997" spans="102:106" ht="20.100000000000001" customHeight="1" x14ac:dyDescent="0.2">
      <c r="CX9997" s="29">
        <v>9859</v>
      </c>
      <c r="CY9997" s="29">
        <v>1.6448659002896298</v>
      </c>
      <c r="CZ9997" s="29">
        <v>1.9599221544569787</v>
      </c>
      <c r="DA9997" s="29">
        <v>2.5755918870878798</v>
      </c>
      <c r="DB9997" s="29">
        <v>3.2898736875597971</v>
      </c>
    </row>
    <row r="9998" spans="102:106" ht="20.100000000000001" customHeight="1" x14ac:dyDescent="0.2">
      <c r="CX9998" s="29">
        <v>9860</v>
      </c>
      <c r="CY9998" s="29">
        <v>1.6448658990456164</v>
      </c>
      <c r="CZ9998" s="29">
        <v>1.9599221587002176</v>
      </c>
      <c r="DA9998" s="29">
        <v>2.5755919111665877</v>
      </c>
      <c r="DB9998" s="29">
        <v>3.289873753782695</v>
      </c>
    </row>
    <row r="9999" spans="102:106" ht="20.100000000000001" customHeight="1" x14ac:dyDescent="0.2">
      <c r="CX9999" s="29">
        <v>9861</v>
      </c>
      <c r="CY9999" s="29">
        <v>1.644865897801483</v>
      </c>
      <c r="CZ9999" s="29">
        <v>1.9599221629424428</v>
      </c>
      <c r="DA9999" s="29">
        <v>2.5755919352398866</v>
      </c>
      <c r="DB9999" s="29">
        <v>3.2898738199922355</v>
      </c>
    </row>
    <row r="10000" spans="102:106" ht="20.100000000000001" customHeight="1" x14ac:dyDescent="0.2">
      <c r="CX10000" s="29">
        <v>9862</v>
      </c>
      <c r="CY10000" s="29">
        <v>1.6448658965583871</v>
      </c>
      <c r="CZ10000" s="29">
        <v>1.9599221671842078</v>
      </c>
      <c r="DA10000" s="29">
        <v>2.5755919593086221</v>
      </c>
      <c r="DB10000" s="29">
        <v>3.2898738861884311</v>
      </c>
    </row>
    <row r="10001" spans="102:106" ht="20.100000000000001" customHeight="1" x14ac:dyDescent="0.2">
      <c r="CX10001" s="29">
        <v>9863</v>
      </c>
      <c r="CY10001" s="29">
        <v>1.6448658953154869</v>
      </c>
      <c r="CZ10001" s="29">
        <v>1.9599221714249471</v>
      </c>
      <c r="DA10001" s="29">
        <v>2.5755919833723677</v>
      </c>
      <c r="DB10001" s="29">
        <v>3.289873952371289</v>
      </c>
    </row>
    <row r="10002" spans="102:106" ht="20.100000000000001" customHeight="1" x14ac:dyDescent="0.2">
      <c r="CX10002" s="29">
        <v>9864</v>
      </c>
      <c r="CY10002" s="29">
        <v>1.6448658940726049</v>
      </c>
      <c r="CZ10002" s="29">
        <v>1.9599221756646508</v>
      </c>
      <c r="DA10002" s="29">
        <v>2.5755920074311138</v>
      </c>
      <c r="DB10002" s="29">
        <v>3.2898740185404796</v>
      </c>
    </row>
    <row r="10003" spans="102:106" ht="20.100000000000001" customHeight="1" x14ac:dyDescent="0.2">
      <c r="CX10003" s="29">
        <v>9865</v>
      </c>
      <c r="CY10003" s="29">
        <v>1.6448658928295614</v>
      </c>
      <c r="CZ10003" s="29">
        <v>1.9599221799038651</v>
      </c>
      <c r="DA10003" s="29">
        <v>2.575592031485276</v>
      </c>
      <c r="DB10003" s="29">
        <v>3.2898740846960037</v>
      </c>
    </row>
    <row r="10004" spans="102:106" ht="20.100000000000001" customHeight="1" x14ac:dyDescent="0.2">
      <c r="CX10004" s="29">
        <v>9866</v>
      </c>
      <c r="CY10004" s="29">
        <v>1.6448658915875054</v>
      </c>
      <c r="CZ10004" s="29">
        <v>1.9599221841420169</v>
      </c>
      <c r="DA10004" s="29">
        <v>2.5755920555344152</v>
      </c>
      <c r="DB10004" s="29">
        <v>3.2898741508388518</v>
      </c>
    </row>
    <row r="10005" spans="102:106" ht="20.100000000000001" customHeight="1" x14ac:dyDescent="0.2">
      <c r="CX10005" s="29">
        <v>9867</v>
      </c>
      <c r="CY10005" s="29">
        <v>1.6448658903449214</v>
      </c>
      <c r="CZ10005" s="29">
        <v>1.9599221883796476</v>
      </c>
      <c r="DA10005" s="29">
        <v>2.575592079578938</v>
      </c>
      <c r="DB10005" s="29">
        <v>3.2898742169676876</v>
      </c>
    </row>
    <row r="10006" spans="102:106" ht="20.100000000000001" customHeight="1" x14ac:dyDescent="0.2">
      <c r="CX10006" s="29">
        <v>9868</v>
      </c>
      <c r="CY10006" s="29">
        <v>1.6448658891036201</v>
      </c>
      <c r="CZ10006" s="29">
        <v>1.9599221926161789</v>
      </c>
      <c r="DA10006" s="29">
        <v>2.5755921036183995</v>
      </c>
      <c r="DB10006" s="29">
        <v>3.2898742830831598</v>
      </c>
    </row>
    <row r="10007" spans="102:106" ht="20.100000000000001" customHeight="1" x14ac:dyDescent="0.2">
      <c r="CX10007" s="29">
        <v>9869</v>
      </c>
      <c r="CY10007" s="29">
        <v>1.6448658878614164</v>
      </c>
      <c r="CZ10007" s="29">
        <v>1.9599221968515887</v>
      </c>
      <c r="DA10007" s="29">
        <v>2.5755921276527758</v>
      </c>
      <c r="DB10007" s="29">
        <v>3.2898743491855855</v>
      </c>
    </row>
    <row r="10008" spans="102:106" ht="20.100000000000001" customHeight="1" x14ac:dyDescent="0.2">
      <c r="CX10008" s="29">
        <v>9870</v>
      </c>
      <c r="CY10008" s="29">
        <v>1.6448658866201169</v>
      </c>
      <c r="CZ10008" s="29">
        <v>1.9599222010864112</v>
      </c>
      <c r="DA10008" s="29">
        <v>2.5755921516824647</v>
      </c>
      <c r="DB10008" s="29">
        <v>3.2898744152742769</v>
      </c>
    </row>
    <row r="10009" spans="102:106" ht="20.100000000000001" customHeight="1" x14ac:dyDescent="0.2">
      <c r="CX10009" s="29">
        <v>9871</v>
      </c>
      <c r="CY10009" s="29">
        <v>1.6448658853788638</v>
      </c>
      <c r="CZ10009" s="29">
        <v>1.9599222053206184</v>
      </c>
      <c r="DA10009" s="29">
        <v>2.575592175707436</v>
      </c>
      <c r="DB10009" s="29">
        <v>3.2898744813498744</v>
      </c>
    </row>
    <row r="10010" spans="102:106" ht="20.100000000000001" customHeight="1" x14ac:dyDescent="0.2">
      <c r="CX10010" s="29">
        <v>9872</v>
      </c>
      <c r="CY10010" s="29">
        <v>1.6448658841381276</v>
      </c>
      <c r="CZ10010" s="29">
        <v>1.9599222095536231</v>
      </c>
      <c r="DA10010" s="29">
        <v>2.5755921997272311</v>
      </c>
      <c r="DB10010" s="29">
        <v>3.2898745474120141</v>
      </c>
    </row>
    <row r="10011" spans="102:106" ht="20.100000000000001" customHeight="1" x14ac:dyDescent="0.2">
      <c r="CX10011" s="29">
        <v>9873</v>
      </c>
      <c r="CY10011" s="29">
        <v>1.6448658828977123</v>
      </c>
      <c r="CZ10011" s="29">
        <v>1.959922213785392</v>
      </c>
      <c r="DA10011" s="29">
        <v>2.5755922237422388</v>
      </c>
      <c r="DB10011" s="29">
        <v>3.2898746134606638</v>
      </c>
    </row>
    <row r="10012" spans="102:106" ht="20.100000000000001" customHeight="1" x14ac:dyDescent="0.2">
      <c r="CX10012" s="29">
        <v>9874</v>
      </c>
      <c r="CY10012" s="29">
        <v>1.6448658816574191</v>
      </c>
      <c r="CZ10012" s="29">
        <v>1.9599222180170097</v>
      </c>
      <c r="DA10012" s="29">
        <v>2.5755922477528417</v>
      </c>
      <c r="DB10012" s="29">
        <v>3.289874679496116</v>
      </c>
    </row>
    <row r="10013" spans="102:106" ht="20.100000000000001" customHeight="1" x14ac:dyDescent="0.2">
      <c r="CX10013" s="29">
        <v>9875</v>
      </c>
      <c r="CY10013" s="29">
        <v>1.6448658804170466</v>
      </c>
      <c r="CZ10013" s="29">
        <v>1.95992222224732</v>
      </c>
      <c r="DA10013" s="29">
        <v>2.5755922717577238</v>
      </c>
      <c r="DB10013" s="29">
        <v>3.2898747455179955</v>
      </c>
    </row>
    <row r="10014" spans="102:106" ht="20.100000000000001" customHeight="1" x14ac:dyDescent="0.2">
      <c r="CX10014" s="29">
        <v>9876</v>
      </c>
      <c r="CY10014" s="29">
        <v>1.6448658791770581</v>
      </c>
      <c r="CZ10014" s="29">
        <v>1.9599222264774019</v>
      </c>
      <c r="DA10014" s="29">
        <v>2.5755922957585367</v>
      </c>
      <c r="DB10014" s="29">
        <v>3.2898748115262579</v>
      </c>
    </row>
    <row r="10015" spans="102:106" ht="20.100000000000001" customHeight="1" x14ac:dyDescent="0.2">
      <c r="CX10015" s="29">
        <v>9877</v>
      </c>
      <c r="CY10015" s="29">
        <v>1.6448658779372485</v>
      </c>
      <c r="CZ10015" s="29">
        <v>1.9599222307060953</v>
      </c>
      <c r="DA10015" s="29">
        <v>2.5755923197539561</v>
      </c>
      <c r="DB10015" s="29">
        <v>3.2898748775218483</v>
      </c>
    </row>
    <row r="10016" spans="102:106" ht="20.100000000000001" customHeight="1" x14ac:dyDescent="0.2">
      <c r="CX10016" s="29">
        <v>9878</v>
      </c>
      <c r="CY10016" s="29">
        <v>1.6448658766980773</v>
      </c>
      <c r="CZ10016" s="29">
        <v>1.9599222349344738</v>
      </c>
      <c r="DA10016" s="29">
        <v>2.5755923437447792</v>
      </c>
      <c r="DB10016" s="29">
        <v>3.2898749435033814</v>
      </c>
    </row>
    <row r="10017" spans="102:106" ht="20.100000000000001" customHeight="1" x14ac:dyDescent="0.2">
      <c r="CX10017" s="29">
        <v>9879</v>
      </c>
      <c r="CY10017" s="29">
        <v>1.6448658754586687</v>
      </c>
      <c r="CZ10017" s="29">
        <v>1.9599222391608133</v>
      </c>
      <c r="DA10017" s="29">
        <v>2.5755923677309496</v>
      </c>
      <c r="DB10017" s="29">
        <v>3.2898750094717975</v>
      </c>
    </row>
    <row r="10018" spans="102:106" ht="20.100000000000001" customHeight="1" x14ac:dyDescent="0.2">
      <c r="CX10018" s="29">
        <v>9880</v>
      </c>
      <c r="CY10018" s="29">
        <v>1.6448658742201439</v>
      </c>
      <c r="CZ10018" s="29">
        <v>1.9599222433873005</v>
      </c>
      <c r="DA10018" s="29">
        <v>2.5755923917119823</v>
      </c>
      <c r="DB10018" s="29">
        <v>3.2898750754270312</v>
      </c>
    </row>
    <row r="10019" spans="102:106" ht="20.100000000000001" customHeight="1" x14ac:dyDescent="0.2">
      <c r="CX10019" s="29">
        <v>9881</v>
      </c>
      <c r="CY10019" s="29">
        <v>1.6448658729816232</v>
      </c>
      <c r="CZ10019" s="29">
        <v>1.9599222476122062</v>
      </c>
      <c r="DA10019" s="29">
        <v>2.5755924156878138</v>
      </c>
      <c r="DB10019" s="29">
        <v>3.2898751413690164</v>
      </c>
    </row>
    <row r="10020" spans="102:106" ht="20.100000000000001" customHeight="1" x14ac:dyDescent="0.2">
      <c r="CX10020" s="29">
        <v>9882</v>
      </c>
      <c r="CY10020" s="29">
        <v>1.6448658717428908</v>
      </c>
      <c r="CZ10020" s="29">
        <v>1.9599222518371535</v>
      </c>
      <c r="DA10020" s="29">
        <v>2.5755924396592289</v>
      </c>
      <c r="DB10020" s="29">
        <v>3.2898752072973489</v>
      </c>
    </row>
    <row r="10021" spans="102:106" ht="20.100000000000001" customHeight="1" x14ac:dyDescent="0.2">
      <c r="CX10021" s="29">
        <v>9883</v>
      </c>
      <c r="CY10021" s="29">
        <v>1.6448658705043959</v>
      </c>
      <c r="CZ10021" s="29">
        <v>1.9599222560609677</v>
      </c>
      <c r="DA10021" s="29">
        <v>2.5755924636257328</v>
      </c>
      <c r="DB10021" s="29">
        <v>3.2898752732122847</v>
      </c>
    </row>
    <row r="10022" spans="102:106" ht="20.100000000000001" customHeight="1" x14ac:dyDescent="0.2">
      <c r="CX10022" s="29">
        <v>9884</v>
      </c>
      <c r="CY10022" s="29">
        <v>1.644865869267252</v>
      </c>
      <c r="CZ10022" s="29">
        <v>1.9599222602835886</v>
      </c>
      <c r="DA10022" s="29">
        <v>2.5755924875872527</v>
      </c>
      <c r="DB10022" s="29">
        <v>3.289875339114078</v>
      </c>
    </row>
    <row r="10023" spans="102:106" ht="20.100000000000001" customHeight="1" x14ac:dyDescent="0.2">
      <c r="CX10023" s="29">
        <v>9885</v>
      </c>
      <c r="CY10023" s="29">
        <v>1.6448658680292374</v>
      </c>
      <c r="CZ10023" s="29">
        <v>1.9599222645055139</v>
      </c>
      <c r="DA10023" s="29">
        <v>2.5755925115441385</v>
      </c>
      <c r="DB10023" s="29">
        <v>3.2898754050026442</v>
      </c>
    </row>
    <row r="10024" spans="102:106" ht="20.100000000000001" customHeight="1" x14ac:dyDescent="0.2">
      <c r="CX10024" s="29">
        <v>9886</v>
      </c>
      <c r="CY10024" s="29">
        <v>1.6448658667921279</v>
      </c>
      <c r="CZ10024" s="29">
        <v>1.95992226872668</v>
      </c>
      <c r="DA10024" s="29">
        <v>2.5755925354963098</v>
      </c>
      <c r="DB10024" s="29">
        <v>3.2898754708778948</v>
      </c>
    </row>
    <row r="10025" spans="102:106" ht="20.100000000000001" customHeight="1" x14ac:dyDescent="0.2">
      <c r="CX10025" s="29">
        <v>9887</v>
      </c>
      <c r="CY10025" s="29">
        <v>1.644865865554364</v>
      </c>
      <c r="CZ10025" s="29">
        <v>1.9599222729470189</v>
      </c>
      <c r="DA10025" s="29">
        <v>2.5755925594432605</v>
      </c>
      <c r="DB10025" s="29">
        <v>3.2898755367394052</v>
      </c>
    </row>
    <row r="10026" spans="102:106" ht="20.100000000000001" customHeight="1" x14ac:dyDescent="0.2">
      <c r="CX10026" s="29">
        <v>9888</v>
      </c>
      <c r="CY10026" s="29">
        <v>1.6448658643177188</v>
      </c>
      <c r="CZ10026" s="29">
        <v>1.9599222771664628</v>
      </c>
      <c r="DA10026" s="29">
        <v>2.5755925833857543</v>
      </c>
      <c r="DB10026" s="29">
        <v>3.2898756025880762</v>
      </c>
    </row>
    <row r="10027" spans="102:106" ht="20.100000000000001" customHeight="1" x14ac:dyDescent="0.2">
      <c r="CX10027" s="29">
        <v>9889</v>
      </c>
      <c r="CY10027" s="29">
        <v>1.6448658630812947</v>
      </c>
      <c r="CZ10027" s="29">
        <v>1.9599222813849395</v>
      </c>
      <c r="DA10027" s="29">
        <v>2.5755926073228519</v>
      </c>
      <c r="DB10027" s="29">
        <v>3.2898756684231438</v>
      </c>
    </row>
    <row r="10028" spans="102:106" ht="20.100000000000001" customHeight="1" x14ac:dyDescent="0.2">
      <c r="CX10028" s="29">
        <v>9890</v>
      </c>
      <c r="CY10028" s="29">
        <v>1.6448658618448593</v>
      </c>
      <c r="CZ10028" s="29">
        <v>1.9599222856023737</v>
      </c>
      <c r="DA10028" s="29">
        <v>2.5755926312557373</v>
      </c>
      <c r="DB10028" s="29">
        <v>3.2898757342451668</v>
      </c>
    </row>
    <row r="10029" spans="102:106" ht="20.100000000000001" customHeight="1" x14ac:dyDescent="0.2">
      <c r="CX10029" s="29">
        <v>9891</v>
      </c>
      <c r="CY10029" s="29">
        <v>1.644865860608846</v>
      </c>
      <c r="CZ10029" s="29">
        <v>1.9599222898192503</v>
      </c>
      <c r="DA10029" s="29">
        <v>2.5755926551834651</v>
      </c>
      <c r="DB10029" s="29">
        <v>3.2898758000537045</v>
      </c>
    </row>
    <row r="10030" spans="102:106" ht="20.100000000000001" customHeight="1" x14ac:dyDescent="0.2">
      <c r="CX10030" s="29">
        <v>9892</v>
      </c>
      <c r="CY10030" s="29">
        <v>1.6448658593730181</v>
      </c>
      <c r="CZ10030" s="29">
        <v>1.9599222940349292</v>
      </c>
      <c r="DA10030" s="29">
        <v>2.5755926791063604</v>
      </c>
      <c r="DB10030" s="29">
        <v>3.2898758658489773</v>
      </c>
    </row>
    <row r="10031" spans="102:106" ht="20.100000000000001" customHeight="1" x14ac:dyDescent="0.2">
      <c r="CX10031" s="29">
        <v>9893</v>
      </c>
      <c r="CY10031" s="29">
        <v>1.6448658581371365</v>
      </c>
      <c r="CZ10031" s="29">
        <v>1.9599222982504492</v>
      </c>
      <c r="DA10031" s="29">
        <v>2.5755927030243231</v>
      </c>
      <c r="DB10031" s="29">
        <v>3.289875931630867</v>
      </c>
    </row>
    <row r="10032" spans="102:106" ht="20.100000000000001" customHeight="1" x14ac:dyDescent="0.2">
      <c r="CX10032" s="29">
        <v>9894</v>
      </c>
      <c r="CY10032" s="29">
        <v>1.6448658569016286</v>
      </c>
      <c r="CZ10032" s="29">
        <v>1.9599223024651662</v>
      </c>
      <c r="DA10032" s="29">
        <v>2.575592726937673</v>
      </c>
      <c r="DB10032" s="29">
        <v>3.289875997399252</v>
      </c>
    </row>
    <row r="10033" spans="102:106" ht="20.100000000000001" customHeight="1" x14ac:dyDescent="0.2">
      <c r="CX10033" s="29">
        <v>9895</v>
      </c>
      <c r="CY10033" s="29">
        <v>1.6448658556669187</v>
      </c>
      <c r="CZ10033" s="29">
        <v>1.9599223066778735</v>
      </c>
      <c r="DA10033" s="29">
        <v>2.5755927508458756</v>
      </c>
      <c r="DB10033" s="29">
        <v>3.2898760631546735</v>
      </c>
    </row>
    <row r="10034" spans="102:106" ht="20.100000000000001" customHeight="1" x14ac:dyDescent="0.2">
      <c r="CX10034" s="29">
        <v>9896</v>
      </c>
      <c r="CY10034" s="29">
        <v>1.644865854431427</v>
      </c>
      <c r="CZ10034" s="29">
        <v>1.9599223108907222</v>
      </c>
      <c r="DA10034" s="29">
        <v>2.5755927747496714</v>
      </c>
      <c r="DB10034" s="29">
        <v>3.2898761288966689</v>
      </c>
    </row>
    <row r="10035" spans="102:106" ht="20.100000000000001" customHeight="1" x14ac:dyDescent="0.2">
      <c r="CX10035" s="29">
        <v>9897</v>
      </c>
      <c r="CY10035" s="29">
        <v>1.6448658531969096</v>
      </c>
      <c r="CZ10035" s="29">
        <v>1.9599223151019411</v>
      </c>
      <c r="DA10035" s="29">
        <v>2.5755927986480933</v>
      </c>
      <c r="DB10035" s="29">
        <v>3.2898761946254376</v>
      </c>
    </row>
    <row r="10036" spans="102:106" ht="20.100000000000001" customHeight="1" x14ac:dyDescent="0.2">
      <c r="CX10036" s="29">
        <v>9898</v>
      </c>
      <c r="CY10036" s="29">
        <v>1.6448658519631172</v>
      </c>
      <c r="CZ10036" s="29">
        <v>1.9599223193131163</v>
      </c>
      <c r="DA10036" s="29">
        <v>2.5755928225423017</v>
      </c>
      <c r="DB10036" s="29">
        <v>3.2898762603411753</v>
      </c>
    </row>
    <row r="10037" spans="102:106" ht="20.100000000000001" customHeight="1" x14ac:dyDescent="0.2">
      <c r="CX10037" s="29">
        <v>9899</v>
      </c>
      <c r="CY10037" s="29">
        <v>1.6448658507284635</v>
      </c>
      <c r="CZ10037" s="29">
        <v>1.959922323523031</v>
      </c>
      <c r="DA10037" s="29">
        <v>2.5755928464313231</v>
      </c>
      <c r="DB10037" s="29">
        <v>3.2898763260430726</v>
      </c>
    </row>
    <row r="10038" spans="102:106" ht="20.100000000000001" customHeight="1" x14ac:dyDescent="0.2">
      <c r="CX10038" s="29">
        <v>9900</v>
      </c>
      <c r="CY10038" s="29">
        <v>1.6448658494946984</v>
      </c>
      <c r="CZ10038" s="29">
        <v>1.9599223277321471</v>
      </c>
      <c r="DA10038" s="29">
        <v>2.5755928703154587</v>
      </c>
      <c r="DB10038" s="29">
        <v>3.2898763917323168</v>
      </c>
    </row>
    <row r="10039" spans="102:106" ht="20.100000000000001" customHeight="1" x14ac:dyDescent="0.2">
      <c r="CX10039" s="29">
        <v>9901</v>
      </c>
      <c r="CY10039" s="29">
        <v>1.6448658482608993</v>
      </c>
      <c r="CZ10039" s="29">
        <v>1.9599223319403627</v>
      </c>
      <c r="DA10039" s="29">
        <v>2.5755928941950068</v>
      </c>
      <c r="DB10039" s="29">
        <v>3.2898764574080919</v>
      </c>
    </row>
    <row r="10040" spans="102:106" ht="20.100000000000001" customHeight="1" x14ac:dyDescent="0.2">
      <c r="CX10040" s="29">
        <v>9902</v>
      </c>
      <c r="CY10040" s="29">
        <v>1.6448658470274766</v>
      </c>
      <c r="CZ10040" s="29">
        <v>1.9599223361481355</v>
      </c>
      <c r="DA10040" s="29">
        <v>2.5755929180694097</v>
      </c>
      <c r="DB10040" s="29">
        <v>3.2898765230702418</v>
      </c>
    </row>
    <row r="10041" spans="102:106" ht="20.100000000000001" customHeight="1" x14ac:dyDescent="0.2">
      <c r="CX10041" s="29">
        <v>9903</v>
      </c>
      <c r="CY10041" s="29">
        <v>1.6448658457948389</v>
      </c>
      <c r="CZ10041" s="29">
        <v>1.9599223403542374</v>
      </c>
      <c r="DA10041" s="29">
        <v>2.5755929419393859</v>
      </c>
      <c r="DB10041" s="29">
        <v>3.2898765887192751</v>
      </c>
    </row>
    <row r="10042" spans="102:106" ht="20.100000000000001" customHeight="1" x14ac:dyDescent="0.2">
      <c r="CX10042" s="29">
        <v>9904</v>
      </c>
      <c r="CY10042" s="29">
        <v>1.6448658445613886</v>
      </c>
      <c r="CZ10042" s="29">
        <v>1.9599223445608021</v>
      </c>
      <c r="DA10042" s="29">
        <v>2.5755929658043719</v>
      </c>
      <c r="DB10042" s="29">
        <v>3.2898766543553633</v>
      </c>
    </row>
    <row r="10043" spans="102:106" ht="20.100000000000001" customHeight="1" x14ac:dyDescent="0.2">
      <c r="CX10043" s="29">
        <v>9905</v>
      </c>
      <c r="CY10043" s="29">
        <v>1.6448658433288663</v>
      </c>
      <c r="CZ10043" s="29">
        <v>1.9599223487654764</v>
      </c>
      <c r="DA10043" s="29">
        <v>2.5755929896646541</v>
      </c>
      <c r="DB10043" s="29">
        <v>3.2898767199780057</v>
      </c>
    </row>
    <row r="10044" spans="102:106" ht="20.100000000000001" customHeight="1" x14ac:dyDescent="0.2">
      <c r="CX10044" s="29">
        <v>9906</v>
      </c>
      <c r="CY10044" s="29">
        <v>1.6448658420963385</v>
      </c>
      <c r="CZ10044" s="29">
        <v>1.9599223529692675</v>
      </c>
      <c r="DA10044" s="29">
        <v>2.5755930135196605</v>
      </c>
      <c r="DB10044" s="29">
        <v>3.289876785587365</v>
      </c>
    </row>
    <row r="10045" spans="102:106" ht="20.100000000000001" customHeight="1" x14ac:dyDescent="0.2">
      <c r="CX10045" s="29">
        <v>9907</v>
      </c>
      <c r="CY10045" s="29">
        <v>1.6448658408648742</v>
      </c>
      <c r="CZ10045" s="29">
        <v>1.9599223571726208</v>
      </c>
      <c r="DA10045" s="29">
        <v>2.5755930373705227</v>
      </c>
      <c r="DB10045" s="29">
        <v>3.2898768511836001</v>
      </c>
    </row>
    <row r="10046" spans="102:106" ht="20.100000000000001" customHeight="1" x14ac:dyDescent="0.2">
      <c r="CX10046" s="29">
        <v>9908</v>
      </c>
      <c r="CY10046" s="29">
        <v>1.6448658396321978</v>
      </c>
      <c r="CZ10046" s="29">
        <v>1.959922361374856</v>
      </c>
      <c r="DA10046" s="29">
        <v>2.5755930612162397</v>
      </c>
      <c r="DB10046" s="29">
        <v>3.2898769167665303</v>
      </c>
    </row>
    <row r="10047" spans="102:106" ht="20.100000000000001" customHeight="1" x14ac:dyDescent="0.2">
      <c r="CX10047" s="29">
        <v>9909</v>
      </c>
      <c r="CY10047" s="29">
        <v>1.6448658384007115</v>
      </c>
      <c r="CZ10047" s="29">
        <v>1.9599223655764142</v>
      </c>
      <c r="DA10047" s="29">
        <v>2.5755930850570818</v>
      </c>
      <c r="DB10047" s="29">
        <v>3.2898769823363074</v>
      </c>
    </row>
    <row r="10048" spans="102:106" ht="20.100000000000001" customHeight="1" x14ac:dyDescent="0.2">
      <c r="CX10048" s="29">
        <v>9910</v>
      </c>
      <c r="CY10048" s="29">
        <v>1.6448658371694729</v>
      </c>
      <c r="CZ10048" s="29">
        <v>1.9599223697771713</v>
      </c>
      <c r="DA10048" s="29">
        <v>2.5755931088928938</v>
      </c>
      <c r="DB10048" s="29">
        <v>3.2898770478927433</v>
      </c>
    </row>
    <row r="10049" spans="102:106" ht="20.100000000000001" customHeight="1" x14ac:dyDescent="0.2">
      <c r="CX10049" s="29">
        <v>9911</v>
      </c>
      <c r="CY10049" s="29">
        <v>1.6448658359382058</v>
      </c>
      <c r="CZ10049" s="29">
        <v>1.9599223739764404</v>
      </c>
      <c r="DA10049" s="29">
        <v>2.5755931327243689</v>
      </c>
      <c r="DB10049" s="29">
        <v>3.2898771134359794</v>
      </c>
    </row>
    <row r="10050" spans="102:106" ht="20.100000000000001" customHeight="1" x14ac:dyDescent="0.2">
      <c r="CX10050" s="29">
        <v>9912</v>
      </c>
      <c r="CY10050" s="29">
        <v>1.6448658347073013</v>
      </c>
      <c r="CZ10050" s="29">
        <v>1.9599223781757764</v>
      </c>
      <c r="DA10050" s="29">
        <v>2.5755931565504886</v>
      </c>
      <c r="DB10050" s="29">
        <v>3.2898771789658214</v>
      </c>
    </row>
    <row r="10051" spans="102:106" ht="20.100000000000001" customHeight="1" x14ac:dyDescent="0.2">
      <c r="CX10051" s="29">
        <v>9913</v>
      </c>
      <c r="CY10051" s="29">
        <v>1.6448658334764787</v>
      </c>
      <c r="CZ10051" s="29">
        <v>1.9599223823739265</v>
      </c>
      <c r="DA10051" s="29">
        <v>2.5755931803723682</v>
      </c>
      <c r="DB10051" s="29">
        <v>3.2898772444827364</v>
      </c>
    </row>
    <row r="10052" spans="102:106" ht="20.100000000000001" customHeight="1" x14ac:dyDescent="0.2">
      <c r="CX10052" s="29">
        <v>9914</v>
      </c>
      <c r="CY10052" s="29">
        <v>1.6448658322461243</v>
      </c>
      <c r="CZ10052" s="29">
        <v>1.9599223865713187</v>
      </c>
      <c r="DA10052" s="29">
        <v>2.5755932041889835</v>
      </c>
      <c r="DB10052" s="29">
        <v>3.2898773099861871</v>
      </c>
    </row>
    <row r="10053" spans="102:106" ht="20.100000000000001" customHeight="1" x14ac:dyDescent="0.2">
      <c r="CX10053" s="29">
        <v>9915</v>
      </c>
      <c r="CY10053" s="29">
        <v>1.6448658310159541</v>
      </c>
      <c r="CZ10053" s="29">
        <v>1.9599223907678172</v>
      </c>
      <c r="DA10053" s="29">
        <v>2.5755932280014413</v>
      </c>
      <c r="DB10053" s="29">
        <v>3.2898773754766313</v>
      </c>
    </row>
    <row r="10054" spans="102:106" ht="20.100000000000001" customHeight="1" x14ac:dyDescent="0.2">
      <c r="CX10054" s="29">
        <v>9916</v>
      </c>
      <c r="CY10054" s="29">
        <v>1.6448658297863505</v>
      </c>
      <c r="CZ10054" s="29">
        <v>1.9599223949632838</v>
      </c>
      <c r="DA10054" s="29">
        <v>2.575593251808713</v>
      </c>
      <c r="DB10054" s="29">
        <v>3.2898774409538594</v>
      </c>
    </row>
    <row r="10055" spans="102:106" ht="20.100000000000001" customHeight="1" x14ac:dyDescent="0.2">
      <c r="CX10055" s="29">
        <v>9917</v>
      </c>
      <c r="CY10055" s="29">
        <v>1.6448658285563562</v>
      </c>
      <c r="CZ10055" s="29">
        <v>1.9599223991581394</v>
      </c>
      <c r="DA10055" s="29">
        <v>2.5755932756110456</v>
      </c>
      <c r="DB10055" s="29">
        <v>3.2898775064176524</v>
      </c>
    </row>
    <row r="10056" spans="102:106" ht="20.100000000000001" customHeight="1" x14ac:dyDescent="0.2">
      <c r="CX10056" s="29">
        <v>9918</v>
      </c>
      <c r="CY10056" s="29">
        <v>1.6448658273270185</v>
      </c>
      <c r="CZ10056" s="29">
        <v>1.9599224033516791</v>
      </c>
      <c r="DA10056" s="29">
        <v>2.5755932994086828</v>
      </c>
      <c r="DB10056" s="29">
        <v>3.2898775718684603</v>
      </c>
    </row>
    <row r="10057" spans="102:106" ht="20.100000000000001" customHeight="1" x14ac:dyDescent="0.2">
      <c r="CX10057" s="29">
        <v>9919</v>
      </c>
      <c r="CY10057" s="29">
        <v>1.6448658260980455</v>
      </c>
      <c r="CZ10057" s="29">
        <v>1.9599224075448811</v>
      </c>
      <c r="DA10057" s="29">
        <v>2.575593323201439</v>
      </c>
      <c r="DB10057" s="29">
        <v>3.289877637306057</v>
      </c>
    </row>
    <row r="10058" spans="102:106" ht="20.100000000000001" customHeight="1" x14ac:dyDescent="0.2">
      <c r="CX10058" s="29">
        <v>9920</v>
      </c>
      <c r="CY10058" s="29">
        <v>1.6448658248691412</v>
      </c>
      <c r="CZ10058" s="29">
        <v>1.9599224117370353</v>
      </c>
      <c r="DA10058" s="29">
        <v>2.5755933469895518</v>
      </c>
      <c r="DB10058" s="29">
        <v>3.2898777027302146</v>
      </c>
    </row>
    <row r="10059" spans="102:106" ht="20.100000000000001" customHeight="1" x14ac:dyDescent="0.2">
      <c r="CX10059" s="29">
        <v>9921</v>
      </c>
      <c r="CY10059" s="29">
        <v>1.6448658236400098</v>
      </c>
      <c r="CZ10059" s="29">
        <v>1.9599224159285538</v>
      </c>
      <c r="DA10059" s="29">
        <v>2.5755933707728293</v>
      </c>
      <c r="DB10059" s="29">
        <v>3.289877768141368</v>
      </c>
    </row>
    <row r="10060" spans="102:106" ht="20.100000000000001" customHeight="1" x14ac:dyDescent="0.2">
      <c r="CX10060" s="29">
        <v>9922</v>
      </c>
      <c r="CY10060" s="29">
        <v>1.6448658224116908</v>
      </c>
      <c r="CZ10060" s="29">
        <v>1.9599224201187209</v>
      </c>
      <c r="DA10060" s="29">
        <v>2.5755933945510758</v>
      </c>
      <c r="DB10060" s="29">
        <v>3.2898778335396148</v>
      </c>
    </row>
    <row r="10061" spans="102:106" ht="20.100000000000001" customHeight="1" x14ac:dyDescent="0.2">
      <c r="CX10061" s="29">
        <v>9923</v>
      </c>
      <c r="CY10061" s="29">
        <v>1.6448658211838834</v>
      </c>
      <c r="CZ10061" s="29">
        <v>1.9599224243085058</v>
      </c>
      <c r="DA10061" s="29">
        <v>2.5755934183249471</v>
      </c>
      <c r="DB10061" s="29">
        <v>3.2898778989240456</v>
      </c>
    </row>
    <row r="10062" spans="102:106" ht="20.100000000000001" customHeight="1" x14ac:dyDescent="0.2">
      <c r="CX10062" s="29">
        <v>9924</v>
      </c>
      <c r="CY10062" s="29">
        <v>1.644865819955615</v>
      </c>
      <c r="CZ10062" s="29">
        <v>1.9599224284971883</v>
      </c>
      <c r="DA10062" s="29">
        <v>2.5755934420938136</v>
      </c>
      <c r="DB10062" s="29">
        <v>3.2898779642960863</v>
      </c>
    </row>
    <row r="10063" spans="102:106" ht="20.100000000000001" customHeight="1" x14ac:dyDescent="0.2">
      <c r="CX10063" s="29">
        <v>9925</v>
      </c>
      <c r="CY10063" s="29">
        <v>1.6448658187279197</v>
      </c>
      <c r="CZ10063" s="29">
        <v>1.9599224326851707</v>
      </c>
      <c r="DA10063" s="29">
        <v>2.5755934658578967</v>
      </c>
      <c r="DB10063" s="29">
        <v>3.2898780296541501</v>
      </c>
    </row>
    <row r="10064" spans="102:106" ht="20.100000000000001" customHeight="1" x14ac:dyDescent="0.2">
      <c r="CX10064" s="29">
        <v>9926</v>
      </c>
      <c r="CY10064" s="29">
        <v>1.6448658175004902</v>
      </c>
      <c r="CZ10064" s="29">
        <v>1.9599224368722901</v>
      </c>
      <c r="DA10064" s="29">
        <v>2.5755934896169892</v>
      </c>
      <c r="DB10064" s="29">
        <v>3.289878094999656</v>
      </c>
    </row>
    <row r="10065" spans="102:106" ht="20.100000000000001" customHeight="1" x14ac:dyDescent="0.2">
      <c r="CX10065" s="29">
        <v>9927</v>
      </c>
      <c r="CY10065" s="29">
        <v>1.6448658162730176</v>
      </c>
      <c r="CZ10065" s="29">
        <v>1.9599224410589433</v>
      </c>
      <c r="DA10065" s="29">
        <v>2.5755935133713059</v>
      </c>
      <c r="DB10065" s="29">
        <v>3.2898781603316776</v>
      </c>
    </row>
    <row r="10066" spans="102:106" ht="20.100000000000001" customHeight="1" x14ac:dyDescent="0.2">
      <c r="CX10066" s="29">
        <v>9928</v>
      </c>
      <c r="CY10066" s="29">
        <v>1.6448658150465301</v>
      </c>
      <c r="CZ10066" s="29">
        <v>1.9599224452444008</v>
      </c>
      <c r="DA10066" s="29">
        <v>2.5755935371214869</v>
      </c>
      <c r="DB10066" s="29">
        <v>3.289878225650622</v>
      </c>
    </row>
    <row r="10067" spans="102:106" ht="20.100000000000001" customHeight="1" x14ac:dyDescent="0.2">
      <c r="CX10067" s="29">
        <v>9929</v>
      </c>
      <c r="CY10067" s="29">
        <v>1.6448658138200445</v>
      </c>
      <c r="CZ10067" s="29">
        <v>1.959922449428493</v>
      </c>
      <c r="DA10067" s="29">
        <v>2.5755935608664604</v>
      </c>
      <c r="DB10067" s="29">
        <v>3.2898782909565578</v>
      </c>
    </row>
    <row r="10068" spans="102:106" ht="20.100000000000001" customHeight="1" x14ac:dyDescent="0.2">
      <c r="CX10068" s="29">
        <v>9930</v>
      </c>
      <c r="CY10068" s="29">
        <v>1.6448658125932454</v>
      </c>
      <c r="CZ10068" s="29">
        <v>1.9599224536127335</v>
      </c>
      <c r="DA10068" s="29">
        <v>2.5755935846064308</v>
      </c>
      <c r="DB10068" s="29">
        <v>3.2898783562492158</v>
      </c>
    </row>
    <row r="10069" spans="102:106" ht="20.100000000000001" customHeight="1" x14ac:dyDescent="0.2">
      <c r="CX10069" s="29">
        <v>9931</v>
      </c>
      <c r="CY10069" s="29">
        <v>1.6448658113671553</v>
      </c>
      <c r="CZ10069" s="29">
        <v>1.9599224577952614</v>
      </c>
      <c r="DA10069" s="29">
        <v>2.5755936083420301</v>
      </c>
      <c r="DB10069" s="29">
        <v>3.2898784215286572</v>
      </c>
    </row>
    <row r="10070" spans="102:106" ht="20.100000000000001" customHeight="1" x14ac:dyDescent="0.2">
      <c r="CX10070" s="29">
        <v>9932</v>
      </c>
      <c r="CY10070" s="29">
        <v>1.6448658101407845</v>
      </c>
      <c r="CZ10070" s="29">
        <v>1.9599224619775859</v>
      </c>
      <c r="DA10070" s="29">
        <v>2.5755936320726014</v>
      </c>
      <c r="DB10070" s="29">
        <v>3.2898784867952711</v>
      </c>
    </row>
    <row r="10071" spans="102:106" ht="20.100000000000001" customHeight="1" x14ac:dyDescent="0.2">
      <c r="CX10071" s="29">
        <v>9933</v>
      </c>
      <c r="CY10071" s="29">
        <v>1.644865808915152</v>
      </c>
      <c r="CZ10071" s="29">
        <v>1.9599224661589651</v>
      </c>
      <c r="DA10071" s="29">
        <v>2.5755936557983432</v>
      </c>
      <c r="DB10071" s="29">
        <v>3.2898785520484419</v>
      </c>
    </row>
    <row r="10072" spans="102:106" ht="20.100000000000001" customHeight="1" x14ac:dyDescent="0.2">
      <c r="CX10072" s="29">
        <v>9934</v>
      </c>
      <c r="CY10072" s="29">
        <v>1.6448658076899336</v>
      </c>
      <c r="CZ10072" s="29">
        <v>1.9599224703392171</v>
      </c>
      <c r="DA10072" s="29">
        <v>2.5755936795194487</v>
      </c>
      <c r="DB10072" s="29">
        <v>3.2898786172885539</v>
      </c>
    </row>
    <row r="10073" spans="102:106" ht="20.100000000000001" customHeight="1" x14ac:dyDescent="0.2">
      <c r="CX10073" s="29">
        <v>9935</v>
      </c>
      <c r="CY10073" s="29">
        <v>1.6448658064648043</v>
      </c>
      <c r="CZ10073" s="29">
        <v>1.9599224745187191</v>
      </c>
      <c r="DA10073" s="29">
        <v>2.5755937032352523</v>
      </c>
      <c r="DB10073" s="29">
        <v>3.2898786825153148</v>
      </c>
    </row>
    <row r="10074" spans="102:106" ht="20.100000000000001" customHeight="1" x14ac:dyDescent="0.2">
      <c r="CX10074" s="29">
        <v>9936</v>
      </c>
      <c r="CY10074" s="29">
        <v>1.6448658052401059</v>
      </c>
      <c r="CZ10074" s="29">
        <v>1.9599224786972846</v>
      </c>
      <c r="DA10074" s="29">
        <v>2.5755937269472242</v>
      </c>
      <c r="DB10074" s="29">
        <v>3.2898787477291007</v>
      </c>
    </row>
    <row r="10075" spans="102:106" ht="20.100000000000001" customHeight="1" x14ac:dyDescent="0.2">
      <c r="CX10075" s="29">
        <v>9937</v>
      </c>
      <c r="CY10075" s="29">
        <v>1.6448658040148385</v>
      </c>
      <c r="CZ10075" s="29">
        <v>1.9599224828752866</v>
      </c>
      <c r="DA10075" s="29">
        <v>2.5755937506538387</v>
      </c>
      <c r="DB10075" s="29">
        <v>3.2898788129299477</v>
      </c>
    </row>
    <row r="10076" spans="102:106" ht="20.100000000000001" customHeight="1" x14ac:dyDescent="0.2">
      <c r="CX10076" s="29">
        <v>9938</v>
      </c>
      <c r="CY10076" s="29">
        <v>1.6448658027906822</v>
      </c>
      <c r="CZ10076" s="29">
        <v>1.9599224870519705</v>
      </c>
      <c r="DA10076" s="29">
        <v>2.5755937743557027</v>
      </c>
      <c r="DB10076" s="29">
        <v>3.2898788781175536</v>
      </c>
    </row>
    <row r="10077" spans="102:106" ht="20.100000000000001" customHeight="1" x14ac:dyDescent="0.2">
      <c r="CX10077" s="29">
        <v>9939</v>
      </c>
      <c r="CY10077" s="29">
        <v>1.6448658015659612</v>
      </c>
      <c r="CZ10077" s="29">
        <v>1.9599224912282678</v>
      </c>
      <c r="DA10077" s="29">
        <v>2.5755937980529957</v>
      </c>
      <c r="DB10077" s="29">
        <v>3.2898789432919453</v>
      </c>
    </row>
    <row r="10078" spans="102:106" ht="20.100000000000001" customHeight="1" x14ac:dyDescent="0.2">
      <c r="CX10078" s="29">
        <v>9940</v>
      </c>
      <c r="CY10078" s="29">
        <v>1.6448658003423511</v>
      </c>
      <c r="CZ10078" s="29">
        <v>1.9599224954039811</v>
      </c>
      <c r="DA10078" s="29">
        <v>2.575593821745036</v>
      </c>
      <c r="DB10078" s="29">
        <v>3.2898790084534841</v>
      </c>
    </row>
    <row r="10079" spans="102:106" ht="20.100000000000001" customHeight="1" x14ac:dyDescent="0.2">
      <c r="CX10079" s="29">
        <v>9941</v>
      </c>
      <c r="CY10079" s="29">
        <v>1.644865799118844</v>
      </c>
      <c r="CZ10079" s="29">
        <v>1.9599224995783491</v>
      </c>
      <c r="DA10079" s="29">
        <v>2.5755938454328504</v>
      </c>
      <c r="DB10079" s="29">
        <v>3.2898790736018531</v>
      </c>
    </row>
    <row r="10080" spans="102:106" ht="20.100000000000001" customHeight="1" x14ac:dyDescent="0.2">
      <c r="CX10080" s="29">
        <v>9942</v>
      </c>
      <c r="CY10080" s="29">
        <v>1.6448657978950989</v>
      </c>
      <c r="CZ10080" s="29">
        <v>1.9599225037517327</v>
      </c>
      <c r="DA10080" s="29">
        <v>2.5755938691157518</v>
      </c>
      <c r="DB10080" s="29">
        <v>3.2898791387367345</v>
      </c>
    </row>
    <row r="10081" spans="102:106" ht="20.100000000000001" customHeight="1" x14ac:dyDescent="0.2">
      <c r="CX10081" s="29">
        <v>9943</v>
      </c>
      <c r="CY10081" s="29">
        <v>1.6448657966721161</v>
      </c>
      <c r="CZ10081" s="29">
        <v>1.9599225079244904</v>
      </c>
      <c r="DA10081" s="29">
        <v>2.5755938927939046</v>
      </c>
      <c r="DB10081" s="29">
        <v>3.2898792038588103</v>
      </c>
    </row>
    <row r="10082" spans="102:106" ht="20.100000000000001" customHeight="1" x14ac:dyDescent="0.2">
      <c r="CX10082" s="29">
        <v>9944</v>
      </c>
      <c r="CY10082" s="29">
        <v>1.6448657954488797</v>
      </c>
      <c r="CZ10082" s="29">
        <v>1.9599225120969794</v>
      </c>
      <c r="DA10082" s="29">
        <v>2.5755939164674722</v>
      </c>
      <c r="DB10082" s="29">
        <v>3.2898792689680874</v>
      </c>
    </row>
    <row r="10083" spans="102:106" ht="20.100000000000001" customHeight="1" x14ac:dyDescent="0.2">
      <c r="CX10083" s="29">
        <v>9945</v>
      </c>
      <c r="CY10083" s="29">
        <v>1.6448657942257148</v>
      </c>
      <c r="CZ10083" s="29">
        <v>1.9599225162678646</v>
      </c>
      <c r="DA10083" s="29">
        <v>2.5755939401357564</v>
      </c>
      <c r="DB10083" s="29">
        <v>3.2898793340635648</v>
      </c>
    </row>
    <row r="10084" spans="102:106" ht="20.100000000000001" customHeight="1" x14ac:dyDescent="0.2">
      <c r="CX10084" s="29">
        <v>9946</v>
      </c>
      <c r="CY10084" s="29">
        <v>1.644865793003615</v>
      </c>
      <c r="CZ10084" s="29">
        <v>1.9599225204380604</v>
      </c>
      <c r="DA10084" s="29">
        <v>2.5755939637997685</v>
      </c>
      <c r="DB10084" s="29">
        <v>3.2898793991465829</v>
      </c>
    </row>
    <row r="10085" spans="102:106" ht="20.100000000000001" customHeight="1" x14ac:dyDescent="0.2">
      <c r="CX10085" s="29">
        <v>9947</v>
      </c>
      <c r="CY10085" s="29">
        <v>1.6448657917808875</v>
      </c>
      <c r="CZ10085" s="29">
        <v>1.9599225246073535</v>
      </c>
      <c r="DA10085" s="29">
        <v>2.5755939874588059</v>
      </c>
      <c r="DB10085" s="29">
        <v>3.2898794642161318</v>
      </c>
    </row>
    <row r="10086" spans="102:106" ht="20.100000000000001" customHeight="1" x14ac:dyDescent="0.2">
      <c r="CX10086" s="29">
        <v>9948</v>
      </c>
      <c r="CY10086" s="29">
        <v>1.6448657905591937</v>
      </c>
      <c r="CZ10086" s="29">
        <v>1.9599225287760904</v>
      </c>
      <c r="DA10086" s="29">
        <v>2.5755940111130173</v>
      </c>
      <c r="DB10086" s="29">
        <v>3.2898795292728744</v>
      </c>
    </row>
    <row r="10087" spans="102:106" ht="20.100000000000001" customHeight="1" x14ac:dyDescent="0.2">
      <c r="CX10087" s="29">
        <v>9949</v>
      </c>
      <c r="CY10087" s="29">
        <v>1.6448657893375072</v>
      </c>
      <c r="CZ10087" s="29">
        <v>1.9599225329440535</v>
      </c>
      <c r="DA10087" s="29">
        <v>2.5755940347625494</v>
      </c>
      <c r="DB10087" s="29">
        <v>3.2898795943164632</v>
      </c>
    </row>
    <row r="10088" spans="102:106" ht="20.100000000000001" customHeight="1" x14ac:dyDescent="0.2">
      <c r="CX10088" s="29">
        <v>9950</v>
      </c>
      <c r="CY10088" s="29">
        <v>1.6448657881161435</v>
      </c>
      <c r="CZ10088" s="29">
        <v>1.9599225371110207</v>
      </c>
      <c r="DA10088" s="29">
        <v>2.5755940584075447</v>
      </c>
      <c r="DB10088" s="29">
        <v>3.2898796593468806</v>
      </c>
    </row>
    <row r="10089" spans="102:106" ht="20.100000000000001" customHeight="1" x14ac:dyDescent="0.2">
      <c r="CX10089" s="29">
        <v>9951</v>
      </c>
      <c r="CY10089" s="29">
        <v>1.6448657868947436</v>
      </c>
      <c r="CZ10089" s="29">
        <v>1.959922541277332</v>
      </c>
      <c r="DA10089" s="29">
        <v>2.5755940820477159</v>
      </c>
      <c r="DB10089" s="29">
        <v>3.2898797243644431</v>
      </c>
    </row>
    <row r="10090" spans="102:106" ht="20.100000000000001" customHeight="1" x14ac:dyDescent="0.2">
      <c r="CX10090" s="29">
        <v>9952</v>
      </c>
      <c r="CY10090" s="29">
        <v>1.644865785673618</v>
      </c>
      <c r="CZ10090" s="29">
        <v>1.9599225454427625</v>
      </c>
      <c r="DA10090" s="29">
        <v>2.5755941056827698</v>
      </c>
      <c r="DB10090" s="29">
        <v>3.2898797893684542</v>
      </c>
    </row>
    <row r="10091" spans="102:106" ht="20.100000000000001" customHeight="1" x14ac:dyDescent="0.2">
      <c r="CX10091" s="29">
        <v>9953</v>
      </c>
      <c r="CY10091" s="29">
        <v>1.6448657844530761</v>
      </c>
      <c r="CZ10091" s="29">
        <v>1.9599225496065198</v>
      </c>
      <c r="DA10091" s="29">
        <v>2.57559412931327</v>
      </c>
      <c r="DB10091" s="29">
        <v>3.2898798543598917</v>
      </c>
    </row>
    <row r="10092" spans="102:106" ht="20.100000000000001" customHeight="1" x14ac:dyDescent="0.2">
      <c r="CX10092" s="29">
        <v>9954</v>
      </c>
      <c r="CY10092" s="29">
        <v>1.6448657832320808</v>
      </c>
      <c r="CZ10092" s="29">
        <v>1.9599225537700633</v>
      </c>
      <c r="DA10092" s="29">
        <v>2.5755941529389177</v>
      </c>
      <c r="DB10092" s="29">
        <v>3.2898799193380532</v>
      </c>
    </row>
    <row r="10093" spans="102:106" ht="20.100000000000001" customHeight="1" x14ac:dyDescent="0.2">
      <c r="CX10093" s="29">
        <v>9955</v>
      </c>
      <c r="CY10093" s="29">
        <v>1.6448657820122807</v>
      </c>
      <c r="CZ10093" s="29">
        <v>1.9599225579331603</v>
      </c>
      <c r="DA10093" s="29">
        <v>2.5755941765602692</v>
      </c>
      <c r="DB10093" s="29">
        <v>3.2898799843032362</v>
      </c>
    </row>
    <row r="10094" spans="102:106" ht="20.100000000000001" customHeight="1" x14ac:dyDescent="0.2">
      <c r="CX10094" s="29">
        <v>9956</v>
      </c>
      <c r="CY10094" s="29">
        <v>1.6448657807919638</v>
      </c>
      <c r="CZ10094" s="29">
        <v>1.959922562095012</v>
      </c>
      <c r="DA10094" s="29">
        <v>2.5755942001765915</v>
      </c>
      <c r="DB10094" s="29">
        <v>3.2898800492554017</v>
      </c>
    </row>
    <row r="10095" spans="102:106" ht="20.100000000000001" customHeight="1" x14ac:dyDescent="0.2">
      <c r="CX10095" s="29">
        <v>9957</v>
      </c>
      <c r="CY10095" s="29">
        <v>1.6448657795721016</v>
      </c>
      <c r="CZ10095" s="29">
        <v>1.959922566256507</v>
      </c>
      <c r="DA10095" s="29">
        <v>2.575594223788007</v>
      </c>
      <c r="DB10095" s="29">
        <v>3.2898801141945047</v>
      </c>
    </row>
    <row r="10096" spans="102:106" ht="20.100000000000001" customHeight="1" x14ac:dyDescent="0.2">
      <c r="CX10096" s="29">
        <v>9958</v>
      </c>
      <c r="CY10096" s="29">
        <v>1.6448657783523222</v>
      </c>
      <c r="CZ10096" s="29">
        <v>1.9599225704162779</v>
      </c>
      <c r="DA10096" s="29">
        <v>2.5755942473950597</v>
      </c>
      <c r="DB10096" s="29">
        <v>3.289880179120495</v>
      </c>
    </row>
    <row r="10097" spans="102:106" ht="20.100000000000001" customHeight="1" x14ac:dyDescent="0.2">
      <c r="CX10097" s="29">
        <v>9959</v>
      </c>
      <c r="CY10097" s="29">
        <v>1.6448657771329218</v>
      </c>
      <c r="CZ10097" s="29">
        <v>1.9599225745757731</v>
      </c>
      <c r="DA10097" s="29">
        <v>2.5755942709970094</v>
      </c>
      <c r="DB10097" s="29">
        <v>3.2898802440333217</v>
      </c>
    </row>
    <row r="10098" spans="102:106" ht="20.100000000000001" customHeight="1" x14ac:dyDescent="0.2">
      <c r="CX10098" s="29">
        <v>9960</v>
      </c>
      <c r="CY10098" s="29">
        <v>1.6448657759141956</v>
      </c>
      <c r="CZ10098" s="29">
        <v>1.9599225787341834</v>
      </c>
      <c r="DA10098" s="29">
        <v>2.5755942945943953</v>
      </c>
      <c r="DB10098" s="29">
        <v>3.2898803089332631</v>
      </c>
    </row>
    <row r="10099" spans="102:106" ht="20.100000000000001" customHeight="1" x14ac:dyDescent="0.2">
      <c r="CX10099" s="29">
        <v>9961</v>
      </c>
      <c r="CY10099" s="29">
        <v>1.6448657746950928</v>
      </c>
      <c r="CZ10099" s="29">
        <v>1.9599225828918254</v>
      </c>
      <c r="DA10099" s="29">
        <v>2.5755943181868979</v>
      </c>
      <c r="DB10099" s="29">
        <v>3.2898803738202584</v>
      </c>
    </row>
    <row r="10100" spans="102:106" ht="20.100000000000001" customHeight="1" x14ac:dyDescent="0.2">
      <c r="CX10100" s="29">
        <v>9962</v>
      </c>
      <c r="CY10100" s="29">
        <v>1.6448657734765759</v>
      </c>
      <c r="CZ10100" s="29">
        <v>1.9599225870490125</v>
      </c>
      <c r="DA10100" s="29">
        <v>2.5755943417750506</v>
      </c>
      <c r="DB10100" s="29">
        <v>3.2898804386942424</v>
      </c>
    </row>
    <row r="10101" spans="102:106" ht="20.100000000000001" customHeight="1" x14ac:dyDescent="0.2">
      <c r="CX10101" s="29">
        <v>9963</v>
      </c>
      <c r="CY10101" s="29">
        <v>1.6448657722582616</v>
      </c>
      <c r="CZ10101" s="29">
        <v>1.959922591204929</v>
      </c>
      <c r="DA10101" s="29">
        <v>2.575594365358099</v>
      </c>
      <c r="DB10101" s="29">
        <v>3.2898805035551475</v>
      </c>
    </row>
    <row r="10102" spans="102:106" ht="20.100000000000001" customHeight="1" x14ac:dyDescent="0.2">
      <c r="CX10102" s="29">
        <v>9964</v>
      </c>
      <c r="CY10102" s="29">
        <v>1.6448657710397654</v>
      </c>
      <c r="CZ10102" s="29">
        <v>1.9599225953604471</v>
      </c>
      <c r="DA10102" s="29">
        <v>2.5755943889365707</v>
      </c>
      <c r="DB10102" s="29">
        <v>3.2898805684029</v>
      </c>
    </row>
    <row r="10103" spans="102:106" ht="20.100000000000001" customHeight="1" x14ac:dyDescent="0.2">
      <c r="CX10103" s="29">
        <v>9965</v>
      </c>
      <c r="CY10103" s="29">
        <v>1.6448657698220439</v>
      </c>
      <c r="CZ10103" s="29">
        <v>1.9599225995147465</v>
      </c>
      <c r="DA10103" s="29">
        <v>2.5755944125101329</v>
      </c>
      <c r="DB10103" s="29">
        <v>3.2898806332377584</v>
      </c>
    </row>
    <row r="10104" spans="102:106" ht="20.100000000000001" customHeight="1" x14ac:dyDescent="0.2">
      <c r="CX10104" s="29">
        <v>9966</v>
      </c>
      <c r="CY10104" s="29">
        <v>1.6448657686047081</v>
      </c>
      <c r="CZ10104" s="29">
        <v>1.9599226036686948</v>
      </c>
      <c r="DA10104" s="29">
        <v>2.5755944360788785</v>
      </c>
      <c r="DB10104" s="29">
        <v>3.2898806980596427</v>
      </c>
    </row>
    <row r="10105" spans="102:106" ht="20.100000000000001" customHeight="1" x14ac:dyDescent="0.2">
      <c r="CX10105" s="29">
        <v>9967</v>
      </c>
      <c r="CY10105" s="29">
        <v>1.6448657673873668</v>
      </c>
      <c r="CZ10105" s="29">
        <v>1.9599226078214662</v>
      </c>
      <c r="DA10105" s="29">
        <v>2.5755944596433262</v>
      </c>
      <c r="DB10105" s="29">
        <v>3.2898807628684681</v>
      </c>
    </row>
    <row r="10106" spans="102:106" ht="20.100000000000001" customHeight="1" x14ac:dyDescent="0.2">
      <c r="CX10106" s="29">
        <v>9968</v>
      </c>
      <c r="CY10106" s="29">
        <v>1.6448657661702986</v>
      </c>
      <c r="CZ10106" s="29">
        <v>1.9599226119727962</v>
      </c>
      <c r="DA10106" s="29">
        <v>2.5755944832027047</v>
      </c>
      <c r="DB10106" s="29">
        <v>3.2898808276641449</v>
      </c>
    </row>
    <row r="10107" spans="102:106" ht="20.100000000000001" customHeight="1" x14ac:dyDescent="0.2">
      <c r="CX10107" s="29">
        <v>9969</v>
      </c>
      <c r="CY10107" s="29">
        <v>1.6448657649531087</v>
      </c>
      <c r="CZ10107" s="29">
        <v>1.9599226161241099</v>
      </c>
      <c r="DA10107" s="29">
        <v>2.5755945067575268</v>
      </c>
      <c r="DB10107" s="29">
        <v>3.2898808924469165</v>
      </c>
    </row>
    <row r="10108" spans="102:106" ht="20.100000000000001" customHeight="1" x14ac:dyDescent="0.2">
      <c r="CX10108" s="29">
        <v>9970</v>
      </c>
      <c r="CY10108" s="29">
        <v>1.6448657637367441</v>
      </c>
      <c r="CZ10108" s="29">
        <v>1.9599226202740108</v>
      </c>
      <c r="DA10108" s="29">
        <v>2.5755945303074435</v>
      </c>
      <c r="DB10108" s="29">
        <v>3.2898809572170218</v>
      </c>
    </row>
    <row r="10109" spans="102:106" ht="20.100000000000001" customHeight="1" x14ac:dyDescent="0.2">
      <c r="CX10109" s="29">
        <v>9971</v>
      </c>
      <c r="CY10109" s="29">
        <v>1.6448657625201326</v>
      </c>
      <c r="CZ10109" s="29">
        <v>1.9599226244233545</v>
      </c>
      <c r="DA10109" s="29">
        <v>2.575594553852961</v>
      </c>
      <c r="DB10109" s="29">
        <v>3.2898810219736885</v>
      </c>
    </row>
    <row r="10110" spans="102:106" ht="20.100000000000001" customHeight="1" x14ac:dyDescent="0.2">
      <c r="CX10110" s="29">
        <v>9972</v>
      </c>
      <c r="CY10110" s="29">
        <v>1.6448657613042192</v>
      </c>
      <c r="CZ10110" s="29">
        <v>1.9599226285724318</v>
      </c>
      <c r="DA10110" s="29">
        <v>2.5755945773932956</v>
      </c>
      <c r="DB10110" s="29">
        <v>3.2898810867178181</v>
      </c>
    </row>
    <row r="10111" spans="102:106" ht="20.100000000000001" customHeight="1" x14ac:dyDescent="0.2">
      <c r="CX10111" s="29">
        <v>9973</v>
      </c>
      <c r="CY10111" s="29">
        <v>1.6448657600879262</v>
      </c>
      <c r="CZ10111" s="29">
        <v>1.9599226327204022</v>
      </c>
      <c r="DA10111" s="29">
        <v>2.5755946009293762</v>
      </c>
      <c r="DB10111" s="29">
        <v>3.2898811514486312</v>
      </c>
    </row>
    <row r="10112" spans="102:106" ht="20.100000000000001" customHeight="1" x14ac:dyDescent="0.2">
      <c r="CX10112" s="29">
        <v>9974</v>
      </c>
      <c r="CY10112" s="29">
        <v>1.6448657588728681</v>
      </c>
      <c r="CZ10112" s="29">
        <v>1.959922636866986</v>
      </c>
      <c r="DA10112" s="29">
        <v>2.5755946244604133</v>
      </c>
      <c r="DB10112" s="29">
        <v>3.28988121616635</v>
      </c>
    </row>
    <row r="10113" spans="102:106" ht="20.100000000000001" customHeight="1" x14ac:dyDescent="0.2">
      <c r="CX10113" s="29">
        <v>9975</v>
      </c>
      <c r="CY10113" s="29">
        <v>1.64486575765729</v>
      </c>
      <c r="CZ10113" s="29">
        <v>1.9599226410130313</v>
      </c>
      <c r="DA10113" s="29">
        <v>2.5755946479869003</v>
      </c>
      <c r="DB10113" s="29">
        <v>3.2898812808715303</v>
      </c>
    </row>
    <row r="10114" spans="102:106" ht="20.100000000000001" customHeight="1" x14ac:dyDescent="0.2">
      <c r="CX10114" s="29">
        <v>9976</v>
      </c>
      <c r="CY10114" s="29">
        <v>1.6448657564421285</v>
      </c>
      <c r="CZ10114" s="29">
        <v>1.9599226451582541</v>
      </c>
      <c r="DA10114" s="29">
        <v>2.5755946715088984</v>
      </c>
      <c r="DB10114" s="29">
        <v>3.2898813455633777</v>
      </c>
    </row>
    <row r="10115" spans="102:106" ht="20.100000000000001" customHeight="1" x14ac:dyDescent="0.2">
      <c r="CX10115" s="29">
        <v>9977</v>
      </c>
      <c r="CY10115" s="29">
        <v>1.6448657552269721</v>
      </c>
      <c r="CZ10115" s="29">
        <v>1.9599226493023683</v>
      </c>
      <c r="DA10115" s="29">
        <v>2.5755946950256083</v>
      </c>
      <c r="DB10115" s="29">
        <v>3.2898814102424403</v>
      </c>
    </row>
    <row r="10116" spans="102:106" ht="20.100000000000001" customHeight="1" x14ac:dyDescent="0.2">
      <c r="CX10116" s="29">
        <v>9978</v>
      </c>
      <c r="CY10116" s="29">
        <v>1.6448657540127536</v>
      </c>
      <c r="CZ10116" s="29">
        <v>1.9599226534462149</v>
      </c>
      <c r="DA10116" s="29">
        <v>2.5755947185379431</v>
      </c>
      <c r="DB10116" s="29">
        <v>3.2898814749085892</v>
      </c>
    </row>
    <row r="10117" spans="102:106" ht="20.100000000000001" customHeight="1" x14ac:dyDescent="0.2">
      <c r="CX10117" s="29">
        <v>9979</v>
      </c>
      <c r="CY10117" s="29">
        <v>1.6448657527977102</v>
      </c>
      <c r="CZ10117" s="29">
        <v>1.9599226575889386</v>
      </c>
      <c r="DA10117" s="29">
        <v>2.5755947420455265</v>
      </c>
      <c r="DB10117" s="29">
        <v>3.2898815395616907</v>
      </c>
    </row>
    <row r="10118" spans="102:106" ht="20.100000000000001" customHeight="1" x14ac:dyDescent="0.2">
      <c r="CX10118" s="29">
        <v>9980</v>
      </c>
      <c r="CY10118" s="29">
        <v>1.6448657515834442</v>
      </c>
      <c r="CZ10118" s="29">
        <v>1.9599226617308096</v>
      </c>
      <c r="DA10118" s="29">
        <v>2.5755947655484084</v>
      </c>
      <c r="DB10118" s="29">
        <v>3.289881604201609</v>
      </c>
    </row>
    <row r="10119" spans="102:106" ht="20.100000000000001" customHeight="1" x14ac:dyDescent="0.2">
      <c r="CX10119" s="29">
        <v>9981</v>
      </c>
      <c r="CY10119" s="29">
        <v>1.6448657503695352</v>
      </c>
      <c r="CZ10119" s="29">
        <v>1.9599226658720985</v>
      </c>
      <c r="DA10119" s="29">
        <v>2.5755947890466331</v>
      </c>
      <c r="DB10119" s="29">
        <v>3.2898816688288735</v>
      </c>
    </row>
    <row r="10120" spans="102:106" ht="20.100000000000001" customHeight="1" x14ac:dyDescent="0.2">
      <c r="CX10120" s="29">
        <v>9982</v>
      </c>
      <c r="CY10120" s="29">
        <v>1.6448657491555621</v>
      </c>
      <c r="CZ10120" s="29">
        <v>1.9599226700125059</v>
      </c>
      <c r="DA10120" s="29">
        <v>2.5755948125398156</v>
      </c>
      <c r="DB10120" s="29">
        <v>3.2898817334430044</v>
      </c>
    </row>
    <row r="10121" spans="102:106" ht="20.100000000000001" customHeight="1" x14ac:dyDescent="0.2">
      <c r="CX10121" s="29">
        <v>9983</v>
      </c>
      <c r="CY10121" s="29">
        <v>1.6448657479424473</v>
      </c>
      <c r="CZ10121" s="29">
        <v>1.9599226741517319</v>
      </c>
      <c r="DA10121" s="29">
        <v>2.5755948360288543</v>
      </c>
      <c r="DB10121" s="29">
        <v>3.2898817980441892</v>
      </c>
    </row>
    <row r="10122" spans="102:106" ht="20.100000000000001" customHeight="1" x14ac:dyDescent="0.2">
      <c r="CX10122" s="29">
        <v>9984</v>
      </c>
      <c r="CY10122" s="29">
        <v>1.6448657467290917</v>
      </c>
      <c r="CZ10122" s="29">
        <v>1.9599226782906036</v>
      </c>
      <c r="DA10122" s="29">
        <v>2.5755948595124964</v>
      </c>
      <c r="DB10122" s="29">
        <v>3.2898818626326105</v>
      </c>
    </row>
    <row r="10123" spans="102:106" ht="20.100000000000001" customHeight="1" x14ac:dyDescent="0.2">
      <c r="CX10123" s="29">
        <v>9985</v>
      </c>
      <c r="CY10123" s="29">
        <v>1.6448657455164144</v>
      </c>
      <c r="CZ10123" s="29">
        <v>1.9599226824282503</v>
      </c>
      <c r="DA10123" s="29">
        <v>2.5755948829920658</v>
      </c>
      <c r="DB10123" s="29">
        <v>3.2898819272081106</v>
      </c>
    </row>
    <row r="10124" spans="102:106" ht="20.100000000000001" customHeight="1" x14ac:dyDescent="0.2">
      <c r="CX10124" s="29">
        <v>9986</v>
      </c>
      <c r="CY10124" s="29">
        <v>1.6448657443039854</v>
      </c>
      <c r="CZ10124" s="29">
        <v>1.9599226865649293</v>
      </c>
      <c r="DA10124" s="29">
        <v>2.5755949064667334</v>
      </c>
      <c r="DB10124" s="29">
        <v>3.28988199177053</v>
      </c>
    </row>
    <row r="10125" spans="102:106" ht="20.100000000000001" customHeight="1" x14ac:dyDescent="0.2">
      <c r="CX10125" s="29">
        <v>9987</v>
      </c>
      <c r="CY10125" s="29">
        <v>1.6448657430913727</v>
      </c>
      <c r="CZ10125" s="29">
        <v>1.959922690700896</v>
      </c>
      <c r="DA10125" s="29">
        <v>2.5755949299365257</v>
      </c>
      <c r="DB10125" s="29">
        <v>3.2898820563200393</v>
      </c>
    </row>
    <row r="10126" spans="102:106" ht="20.100000000000001" customHeight="1" x14ac:dyDescent="0.2">
      <c r="CX10126" s="29">
        <v>9988</v>
      </c>
      <c r="CY10126" s="29">
        <v>1.644865741878816</v>
      </c>
      <c r="CZ10126" s="29">
        <v>1.9599226948364026</v>
      </c>
      <c r="DA10126" s="29">
        <v>2.5755949534018976</v>
      </c>
      <c r="DB10126" s="29">
        <v>3.2898821208568059</v>
      </c>
    </row>
    <row r="10127" spans="102:106" ht="20.100000000000001" customHeight="1" x14ac:dyDescent="0.2">
      <c r="CX10127" s="29">
        <v>9989</v>
      </c>
      <c r="CY10127" s="29">
        <v>1.6448657406672267</v>
      </c>
      <c r="CZ10127" s="29">
        <v>1.9599226989711345</v>
      </c>
      <c r="DA10127" s="29">
        <v>2.5755949768624404</v>
      </c>
      <c r="DB10127" s="29">
        <v>3.2898821853803195</v>
      </c>
    </row>
    <row r="10128" spans="102:106" ht="20.100000000000001" customHeight="1" x14ac:dyDescent="0.2">
      <c r="CX10128" s="29">
        <v>9990</v>
      </c>
      <c r="CY10128" s="29">
        <v>1.6448657394548187</v>
      </c>
      <c r="CZ10128" s="29">
        <v>1.9599227031042088</v>
      </c>
      <c r="DA10128" s="29">
        <v>2.5755950003181716</v>
      </c>
      <c r="DB10128" s="29">
        <v>3.289882249891078</v>
      </c>
    </row>
    <row r="10129" spans="102:106" ht="20.100000000000001" customHeight="1" x14ac:dyDescent="0.2">
      <c r="CX10129" s="29">
        <v>9991</v>
      </c>
      <c r="CY10129" s="29">
        <v>1.6448657382431742</v>
      </c>
      <c r="CZ10129" s="29">
        <v>1.9599227072370025</v>
      </c>
      <c r="DA10129" s="29">
        <v>2.5755950237695364</v>
      </c>
      <c r="DB10129" s="29">
        <v>3.2898823143888989</v>
      </c>
    </row>
    <row r="10130" spans="102:106" ht="20.100000000000001" customHeight="1" x14ac:dyDescent="0.2">
      <c r="CX10130" s="29">
        <v>9992</v>
      </c>
      <c r="CY10130" s="29">
        <v>1.6448657370318509</v>
      </c>
      <c r="CZ10130" s="29">
        <v>1.9599227113697582</v>
      </c>
      <c r="DA10130" s="29">
        <v>2.5755950472156868</v>
      </c>
      <c r="DB10130" s="29">
        <v>3.2898823788739344</v>
      </c>
    </row>
    <row r="10131" spans="102:106" ht="20.100000000000001" customHeight="1" x14ac:dyDescent="0.2">
      <c r="CX10131" s="29">
        <v>9993</v>
      </c>
      <c r="CY10131" s="29">
        <v>1.6448657358210783</v>
      </c>
      <c r="CZ10131" s="29">
        <v>1.9599227155004553</v>
      </c>
      <c r="DA10131" s="29">
        <v>2.5755950706574922</v>
      </c>
      <c r="DB10131" s="29">
        <v>3.2898824433459954</v>
      </c>
    </row>
    <row r="10132" spans="102:106" ht="20.100000000000001" customHeight="1" x14ac:dyDescent="0.2">
      <c r="CX10132" s="29">
        <v>9994</v>
      </c>
      <c r="CY10132" s="29">
        <v>1.644865734610411</v>
      </c>
      <c r="CZ10132" s="29">
        <v>1.9599227196304632</v>
      </c>
      <c r="DA10132" s="29">
        <v>2.5755950940945276</v>
      </c>
      <c r="DB10132" s="29">
        <v>3.2898825078052263</v>
      </c>
    </row>
    <row r="10133" spans="102:106" ht="20.100000000000001" customHeight="1" x14ac:dyDescent="0.2">
      <c r="CX10133" s="29">
        <v>9995</v>
      </c>
      <c r="CY10133" s="29">
        <v>1.6448657334000745</v>
      </c>
      <c r="CZ10133" s="29">
        <v>1.9599227237600183</v>
      </c>
      <c r="DA10133" s="29">
        <v>2.5755951175272256</v>
      </c>
      <c r="DB10133" s="29">
        <v>3.2898825722514284</v>
      </c>
    </row>
    <row r="10134" spans="102:106" ht="20.100000000000001" customHeight="1" x14ac:dyDescent="0.2">
      <c r="CX10134" s="29">
        <v>9996</v>
      </c>
      <c r="CY10134" s="29">
        <v>1.6448657321896187</v>
      </c>
      <c r="CZ10134" s="29">
        <v>1.9599227278887894</v>
      </c>
      <c r="DA10134" s="29">
        <v>2.5755951409547255</v>
      </c>
      <c r="DB10134" s="29">
        <v>3.2898826366850749</v>
      </c>
    </row>
    <row r="10135" spans="102:106" ht="20.100000000000001" customHeight="1" x14ac:dyDescent="0.2">
      <c r="CX10135" s="29">
        <v>9997</v>
      </c>
      <c r="CY10135" s="29">
        <v>1.6448657309792649</v>
      </c>
      <c r="CZ10135" s="29">
        <v>1.9599227320170076</v>
      </c>
      <c r="DA10135" s="29">
        <v>2.5755951643774542</v>
      </c>
      <c r="DB10135" s="29">
        <v>3.2898827011052885</v>
      </c>
    </row>
    <row r="10136" spans="102:106" ht="20.100000000000001" customHeight="1" x14ac:dyDescent="0.2">
      <c r="CX10136" s="29">
        <v>9998</v>
      </c>
      <c r="CY10136" s="29">
        <v>1.6448657297692344</v>
      </c>
      <c r="CZ10136" s="29">
        <v>1.9599227361437712</v>
      </c>
      <c r="DA10136" s="29">
        <v>2.5755951877958347</v>
      </c>
      <c r="DB10136" s="29">
        <v>3.28988276551287</v>
      </c>
    </row>
    <row r="10137" spans="102:106" ht="20.100000000000001" customHeight="1" x14ac:dyDescent="0.2">
      <c r="CX10137" s="29">
        <v>9999</v>
      </c>
      <c r="CY10137" s="29">
        <v>1.6448657285597448</v>
      </c>
      <c r="CZ10137" s="29">
        <v>1.9599227402698725</v>
      </c>
      <c r="DA10137" s="29">
        <v>2.5755952112098583</v>
      </c>
      <c r="DB10137" s="29">
        <v>3.2898828299076062</v>
      </c>
    </row>
    <row r="10138" spans="102:106" ht="20.100000000000001" customHeight="1" x14ac:dyDescent="0.2">
      <c r="CX10138" s="29">
        <v>10000</v>
      </c>
      <c r="CY10138" s="29">
        <v>1.6448657273503375</v>
      </c>
      <c r="CZ10138" s="29">
        <v>1.9599227443955363</v>
      </c>
      <c r="DA10138" s="29">
        <v>2.5755952346186501</v>
      </c>
      <c r="DB10138" s="29">
        <v>3.2898828942896174</v>
      </c>
    </row>
    <row r="10139" spans="102:106" ht="20.100000000000001" customHeight="1" x14ac:dyDescent="0.2">
      <c r="CX10139" s="29">
        <v>10001</v>
      </c>
      <c r="CY10139" s="29">
        <v>1.6448657261412269</v>
      </c>
      <c r="CZ10139" s="29">
        <v>1.9599227485204189</v>
      </c>
      <c r="DA10139" s="29">
        <v>2.5755952580226249</v>
      </c>
      <c r="DB10139" s="29">
        <v>3.2898829586583447</v>
      </c>
    </row>
    <row r="10140" spans="102:106" ht="20.100000000000001" customHeight="1" x14ac:dyDescent="0.2">
      <c r="CX10140" s="29">
        <v>10002</v>
      </c>
      <c r="CY10140" s="29">
        <v>1.6448657249326259</v>
      </c>
      <c r="CZ10140" s="29">
        <v>1.9599227526436085</v>
      </c>
      <c r="DA10140" s="29">
        <v>2.5755952814226242</v>
      </c>
      <c r="DB10140" s="29">
        <v>3.2898830230145761</v>
      </c>
    </row>
    <row r="10141" spans="102:106" ht="20.100000000000001" customHeight="1" x14ac:dyDescent="0.2">
      <c r="CX10141" s="29">
        <v>10003</v>
      </c>
      <c r="CY10141" s="29">
        <v>1.6448657237240694</v>
      </c>
      <c r="CZ10141" s="29">
        <v>1.9599227567664546</v>
      </c>
      <c r="DA10141" s="29">
        <v>2.5755953048173352</v>
      </c>
      <c r="DB10141" s="29">
        <v>3.2898830873577443</v>
      </c>
    </row>
    <row r="10142" spans="102:106" ht="20.100000000000001" customHeight="1" x14ac:dyDescent="0.2">
      <c r="CX10142" s="29">
        <v>10004</v>
      </c>
      <c r="CY10142" s="29">
        <v>1.6448657225157661</v>
      </c>
      <c r="CZ10142" s="29">
        <v>1.9599227608886063</v>
      </c>
      <c r="DA10142" s="29">
        <v>2.5755953282075925</v>
      </c>
      <c r="DB10142" s="29">
        <v>3.2898831516879543</v>
      </c>
    </row>
    <row r="10143" spans="102:106" ht="20.100000000000001" customHeight="1" x14ac:dyDescent="0.2">
      <c r="CX10143" s="29">
        <v>10005</v>
      </c>
      <c r="CY10143" s="29">
        <v>1.6448657213072475</v>
      </c>
      <c r="CZ10143" s="29">
        <v>1.9599227650097111</v>
      </c>
      <c r="DA10143" s="29">
        <v>2.5755953515929382</v>
      </c>
      <c r="DB10143" s="29">
        <v>3.2898832160056424</v>
      </c>
    </row>
    <row r="10144" spans="102:106" ht="20.100000000000001" customHeight="1" x14ac:dyDescent="0.2">
      <c r="CX10144" s="29">
        <v>10006</v>
      </c>
      <c r="CY10144" s="29">
        <v>1.6448657200993928</v>
      </c>
      <c r="CZ10144" s="29">
        <v>1.959922769130545</v>
      </c>
      <c r="DA10144" s="29">
        <v>2.5755953749742018</v>
      </c>
      <c r="DB10144" s="29">
        <v>3.2898832803102316</v>
      </c>
    </row>
    <row r="10145" spans="102:106" ht="20.100000000000001" customHeight="1" x14ac:dyDescent="0.2">
      <c r="CX10145" s="29">
        <v>10007</v>
      </c>
      <c r="CY10145" s="29">
        <v>1.6448657188917299</v>
      </c>
      <c r="CZ10145" s="29">
        <v>1.9599227732501845</v>
      </c>
      <c r="DA10145" s="29">
        <v>2.5755953983500559</v>
      </c>
      <c r="DB10145" s="29">
        <v>3.2898833446021523</v>
      </c>
    </row>
    <row r="10146" spans="102:106" ht="20.100000000000001" customHeight="1" x14ac:dyDescent="0.2">
      <c r="CX10146" s="29">
        <v>10008</v>
      </c>
      <c r="CY10146" s="29">
        <v>1.6448657176844592</v>
      </c>
      <c r="CZ10146" s="29">
        <v>1.9599227773688348</v>
      </c>
      <c r="DA10146" s="29">
        <v>2.575595421721756</v>
      </c>
      <c r="DB10146" s="29">
        <v>3.2898834088811535</v>
      </c>
    </row>
    <row r="10147" spans="102:106" ht="20.100000000000001" customHeight="1" x14ac:dyDescent="0.2">
      <c r="CX10147" s="29">
        <v>10009</v>
      </c>
      <c r="CY10147" s="29">
        <v>1.6448657164771039</v>
      </c>
      <c r="CZ10147" s="29">
        <v>1.9599227814867004</v>
      </c>
      <c r="DA10147" s="29">
        <v>2.5755954450883998</v>
      </c>
      <c r="DB10147" s="29">
        <v>3.2898834731473214</v>
      </c>
    </row>
    <row r="10148" spans="102:106" ht="20.100000000000001" customHeight="1" x14ac:dyDescent="0.2">
      <c r="CX10148" s="29">
        <v>10010</v>
      </c>
      <c r="CY10148" s="29">
        <v>1.6448657152698614</v>
      </c>
      <c r="CZ10148" s="29">
        <v>1.9599227856039825</v>
      </c>
      <c r="DA10148" s="29">
        <v>2.5755954684508042</v>
      </c>
      <c r="DB10148" s="29">
        <v>3.2898835374003985</v>
      </c>
    </row>
    <row r="10149" spans="102:106" ht="20.100000000000001" customHeight="1" x14ac:dyDescent="0.2">
      <c r="CX10149" s="29">
        <v>10011</v>
      </c>
      <c r="CY10149" s="29">
        <v>1.6448657140636012</v>
      </c>
      <c r="CZ10149" s="29">
        <v>1.959922789719746</v>
      </c>
      <c r="DA10149" s="29">
        <v>2.5755954918080617</v>
      </c>
      <c r="DB10149" s="29">
        <v>3.2898836016408</v>
      </c>
    </row>
    <row r="10150" spans="102:106" ht="20.100000000000001" customHeight="1" x14ac:dyDescent="0.2">
      <c r="CX10150" s="29">
        <v>10012</v>
      </c>
      <c r="CY10150" s="29">
        <v>1.6448657128571651</v>
      </c>
      <c r="CZ10150" s="29">
        <v>1.9599227938353223</v>
      </c>
      <c r="DA10150" s="29">
        <v>2.5755955151609835</v>
      </c>
      <c r="DB10150" s="29">
        <v>3.2898836658685968</v>
      </c>
    </row>
    <row r="10151" spans="102:106" ht="20.100000000000001" customHeight="1" x14ac:dyDescent="0.2">
      <c r="CX10151" s="29">
        <v>10013</v>
      </c>
      <c r="CY10151" s="29">
        <v>1.6448657116507446</v>
      </c>
      <c r="CZ10151" s="29">
        <v>1.9599227979503384</v>
      </c>
      <c r="DA10151" s="29">
        <v>2.5755955385095164</v>
      </c>
      <c r="DB10151" s="29">
        <v>3.2898837300831842</v>
      </c>
    </row>
    <row r="10152" spans="102:106" ht="20.100000000000001" customHeight="1" x14ac:dyDescent="0.2">
      <c r="CX10152" s="29">
        <v>10014</v>
      </c>
      <c r="CY10152" s="29">
        <v>1.6448657104452042</v>
      </c>
      <c r="CZ10152" s="29">
        <v>1.9599228020644202</v>
      </c>
      <c r="DA10152" s="29">
        <v>2.5755955618531736</v>
      </c>
      <c r="DB10152" s="29">
        <v>3.2898837942853016</v>
      </c>
    </row>
    <row r="10153" spans="102:106" ht="20.100000000000001" customHeight="1" x14ac:dyDescent="0.2">
      <c r="CX10153" s="29">
        <v>10015</v>
      </c>
      <c r="CY10153" s="29">
        <v>1.644865709239379</v>
      </c>
      <c r="CZ10153" s="29">
        <v>1.9599228061771898</v>
      </c>
      <c r="DA10153" s="29">
        <v>2.5755955851918948</v>
      </c>
      <c r="DB10153" s="29">
        <v>3.2898838584743353</v>
      </c>
    </row>
    <row r="10154" spans="102:106" ht="20.100000000000001" customHeight="1" x14ac:dyDescent="0.2">
      <c r="CX10154" s="29">
        <v>10016</v>
      </c>
      <c r="CY10154" s="29">
        <v>1.6448657080334548</v>
      </c>
      <c r="CZ10154" s="29">
        <v>1.9599228102894024</v>
      </c>
      <c r="DA10154" s="29">
        <v>2.5755956085260507</v>
      </c>
      <c r="DB10154" s="29">
        <v>3.2898839226506791</v>
      </c>
    </row>
    <row r="10155" spans="102:106" ht="20.100000000000001" customHeight="1" x14ac:dyDescent="0.2">
      <c r="CX10155" s="29">
        <v>10017</v>
      </c>
      <c r="CY10155" s="29">
        <v>1.6448657068282895</v>
      </c>
      <c r="CZ10155" s="29">
        <v>1.9599228144012424</v>
      </c>
      <c r="DA10155" s="29">
        <v>2.5755956318555735</v>
      </c>
      <c r="DB10155" s="29">
        <v>3.2898839868143868</v>
      </c>
    </row>
    <row r="10156" spans="102:106" ht="20.100000000000001" customHeight="1" x14ac:dyDescent="0.2">
      <c r="CX10156" s="29">
        <v>10018</v>
      </c>
      <c r="CY10156" s="29">
        <v>1.6448657056233889</v>
      </c>
      <c r="CZ10156" s="29">
        <v>1.9599228185117592</v>
      </c>
      <c r="DA10156" s="29">
        <v>2.5755956551803969</v>
      </c>
      <c r="DB10156" s="29">
        <v>3.2898840509651692</v>
      </c>
    </row>
    <row r="10157" spans="102:106" ht="20.100000000000001" customHeight="1" x14ac:dyDescent="0.2">
      <c r="CX10157" s="29">
        <v>10019</v>
      </c>
      <c r="CY10157" s="29">
        <v>1.6448657044182564</v>
      </c>
      <c r="CZ10157" s="29">
        <v>1.9599228226205658</v>
      </c>
      <c r="DA10157" s="29">
        <v>2.5755956785008793</v>
      </c>
      <c r="DB10157" s="29">
        <v>3.2898841151027347</v>
      </c>
    </row>
    <row r="10158" spans="102:106" ht="20.100000000000001" customHeight="1" x14ac:dyDescent="0.2">
      <c r="CX10158" s="29">
        <v>10020</v>
      </c>
      <c r="CY10158" s="29">
        <v>1.6448657032137448</v>
      </c>
      <c r="CZ10158" s="29">
        <v>1.9599228267301085</v>
      </c>
      <c r="DA10158" s="29">
        <v>2.575595701816515</v>
      </c>
      <c r="DB10158" s="29">
        <v>3.289884179228137</v>
      </c>
    </row>
    <row r="10159" spans="102:106" ht="20.100000000000001" customHeight="1" x14ac:dyDescent="0.2">
      <c r="CX10159" s="29">
        <v>10021</v>
      </c>
      <c r="CY10159" s="29">
        <v>1.6448657020100301</v>
      </c>
      <c r="CZ10159" s="29">
        <v>1.9599228308377281</v>
      </c>
      <c r="DA10159" s="29">
        <v>2.5755957251272261</v>
      </c>
      <c r="DB10159" s="29">
        <v>3.2898842433404014</v>
      </c>
    </row>
    <row r="10160" spans="102:106" ht="20.100000000000001" customHeight="1" x14ac:dyDescent="0.2">
      <c r="CX10160" s="29">
        <v>10022</v>
      </c>
      <c r="CY10160" s="29">
        <v>1.6448657008059333</v>
      </c>
      <c r="CZ10160" s="29">
        <v>1.9599228349452995</v>
      </c>
      <c r="DA10160" s="29">
        <v>2.5755957484333636</v>
      </c>
      <c r="DB10160" s="29">
        <v>3.2898843074398978</v>
      </c>
    </row>
    <row r="10161" spans="102:106" ht="20.100000000000001" customHeight="1" x14ac:dyDescent="0.2">
      <c r="CX10161" s="29">
        <v>10023</v>
      </c>
      <c r="CY10161" s="29">
        <v>1.6448656996023014</v>
      </c>
      <c r="CZ10161" s="29">
        <v>1.9599228390518593</v>
      </c>
      <c r="DA10161" s="29">
        <v>2.575595771734843</v>
      </c>
      <c r="DB10161" s="29">
        <v>3.2898843715266555</v>
      </c>
    </row>
    <row r="10162" spans="102:106" ht="20.100000000000001" customHeight="1" x14ac:dyDescent="0.2">
      <c r="CX10162" s="29">
        <v>10024</v>
      </c>
      <c r="CY10162" s="29">
        <v>1.6448656983986285</v>
      </c>
      <c r="CZ10162" s="29">
        <v>1.9599228431575764</v>
      </c>
      <c r="DA10162" s="29">
        <v>2.5755957950320094</v>
      </c>
      <c r="DB10162" s="29">
        <v>3.2898844356003636</v>
      </c>
    </row>
    <row r="10163" spans="102:106" ht="20.100000000000001" customHeight="1" x14ac:dyDescent="0.2">
      <c r="CX10163" s="29">
        <v>10025</v>
      </c>
      <c r="CY10163" s="29">
        <v>1.6448656971950815</v>
      </c>
      <c r="CZ10163" s="29">
        <v>1.9599228472620502</v>
      </c>
      <c r="DA10163" s="29">
        <v>2.5755958183243406</v>
      </c>
      <c r="DB10163" s="29">
        <v>3.2898844996617185</v>
      </c>
    </row>
    <row r="10164" spans="102:106" ht="20.100000000000001" customHeight="1" x14ac:dyDescent="0.2">
      <c r="CX10164" s="29">
        <v>10026</v>
      </c>
      <c r="CY10164" s="29">
        <v>1.644865695991826</v>
      </c>
      <c r="CZ10164" s="29">
        <v>1.9599228513660119</v>
      </c>
      <c r="DA10164" s="29">
        <v>2.5755958416121749</v>
      </c>
      <c r="DB10164" s="29">
        <v>3.2898845637100629</v>
      </c>
    </row>
    <row r="10165" spans="102:106" ht="20.100000000000001" customHeight="1" x14ac:dyDescent="0.2">
      <c r="CX10165" s="29">
        <v>10027</v>
      </c>
      <c r="CY10165" s="29">
        <v>1.6448656947890263</v>
      </c>
      <c r="CZ10165" s="29">
        <v>1.9599228554690564</v>
      </c>
      <c r="DA10165" s="29">
        <v>2.5755958648949862</v>
      </c>
      <c r="DB10165" s="29">
        <v>3.2898846277457481</v>
      </c>
    </row>
    <row r="10166" spans="102:106" ht="20.100000000000001" customHeight="1" x14ac:dyDescent="0.2">
      <c r="CX10166" s="29">
        <v>10028</v>
      </c>
      <c r="CY10166" s="29">
        <v>1.6448656935861667</v>
      </c>
      <c r="CZ10166" s="29">
        <v>1.9599228595713434</v>
      </c>
      <c r="DA10166" s="29">
        <v>2.5755958881735359</v>
      </c>
      <c r="DB10166" s="29">
        <v>3.2898846917684468</v>
      </c>
    </row>
    <row r="10167" spans="102:106" ht="20.100000000000001" customHeight="1" x14ac:dyDescent="0.2">
      <c r="CX10167" s="29">
        <v>10029</v>
      </c>
      <c r="CY10167" s="29">
        <v>1.6448656923840843</v>
      </c>
      <c r="CZ10167" s="29">
        <v>1.9599228636730297</v>
      </c>
      <c r="DA10167" s="29">
        <v>2.5755959114472931</v>
      </c>
      <c r="DB10167" s="29">
        <v>3.2898847557785023</v>
      </c>
    </row>
    <row r="10168" spans="102:106" ht="20.100000000000001" customHeight="1" x14ac:dyDescent="0.2">
      <c r="CX10168" s="29">
        <v>10030</v>
      </c>
      <c r="CY10168" s="29">
        <v>1.6448656911822603</v>
      </c>
      <c r="CZ10168" s="29">
        <v>1.9599228677737035</v>
      </c>
      <c r="DA10168" s="29">
        <v>2.5755959347161488</v>
      </c>
      <c r="DB10168" s="29">
        <v>3.2898848197759158</v>
      </c>
    </row>
    <row r="10169" spans="102:106" ht="20.100000000000001" customHeight="1" x14ac:dyDescent="0.2">
      <c r="CX10169" s="29">
        <v>10031</v>
      </c>
      <c r="CY10169" s="29">
        <v>1.6448656899801737</v>
      </c>
      <c r="CZ10169" s="29">
        <v>1.9599228718735167</v>
      </c>
      <c r="DA10169" s="29">
        <v>2.5755959579808612</v>
      </c>
      <c r="DB10169" s="29">
        <v>3.2898848837603496</v>
      </c>
    </row>
    <row r="10170" spans="102:106" ht="20.100000000000001" customHeight="1" x14ac:dyDescent="0.2">
      <c r="CX10170" s="29">
        <v>10032</v>
      </c>
      <c r="CY10170" s="29">
        <v>1.6448656887786548</v>
      </c>
      <c r="CZ10170" s="29">
        <v>1.9599228759726202</v>
      </c>
      <c r="DA10170" s="29">
        <v>2.5755959812404532</v>
      </c>
      <c r="DB10170" s="29">
        <v>3.2898849477321344</v>
      </c>
    </row>
    <row r="10171" spans="102:106" ht="20.100000000000001" customHeight="1" x14ac:dyDescent="0.2">
      <c r="CX10171" s="29">
        <v>10033</v>
      </c>
      <c r="CY10171" s="29">
        <v>1.6448656875771799</v>
      </c>
      <c r="CZ10171" s="29">
        <v>1.9599228800711619</v>
      </c>
      <c r="DA10171" s="29">
        <v>2.5755960044956745</v>
      </c>
      <c r="DB10171" s="29">
        <v>3.2898850116912617</v>
      </c>
    </row>
    <row r="10172" spans="102:106" ht="20.100000000000001" customHeight="1" x14ac:dyDescent="0.2">
      <c r="CX10172" s="29">
        <v>10034</v>
      </c>
      <c r="CY10172" s="29">
        <v>1.6448656863758981</v>
      </c>
      <c r="CZ10172" s="29">
        <v>1.9599228841687197</v>
      </c>
      <c r="DA10172" s="29">
        <v>2.5755960277464074</v>
      </c>
      <c r="DB10172" s="29">
        <v>3.289885075637379</v>
      </c>
    </row>
    <row r="10173" spans="102:106" ht="20.100000000000001" customHeight="1" x14ac:dyDescent="0.2">
      <c r="CX10173" s="29">
        <v>10035</v>
      </c>
      <c r="CY10173" s="29">
        <v>1.6448656851749581</v>
      </c>
      <c r="CZ10173" s="29">
        <v>1.9599228882654374</v>
      </c>
      <c r="DA10173" s="29">
        <v>2.5755960509925315</v>
      </c>
      <c r="DB10173" s="29">
        <v>3.2898851395711453</v>
      </c>
    </row>
    <row r="10174" spans="102:106" ht="20.100000000000001" customHeight="1" x14ac:dyDescent="0.2">
      <c r="CX10174" s="29">
        <v>10036</v>
      </c>
      <c r="CY10174" s="29">
        <v>1.6448656839738289</v>
      </c>
      <c r="CZ10174" s="29">
        <v>1.9599228923608876</v>
      </c>
      <c r="DA10174" s="29">
        <v>2.5755960742334909</v>
      </c>
      <c r="DB10174" s="29">
        <v>3.2898852034918624</v>
      </c>
    </row>
    <row r="10175" spans="102:106" ht="20.100000000000001" customHeight="1" x14ac:dyDescent="0.2">
      <c r="CX10175" s="29">
        <v>10037</v>
      </c>
      <c r="CY10175" s="29">
        <v>1.6448656827733321</v>
      </c>
      <c r="CZ10175" s="29">
        <v>1.9599228964557773</v>
      </c>
      <c r="DA10175" s="29">
        <v>2.5755960974704539</v>
      </c>
      <c r="DB10175" s="29">
        <v>3.2898852673998449</v>
      </c>
    </row>
    <row r="10176" spans="102:106" ht="20.100000000000001" customHeight="1" x14ac:dyDescent="0.2">
      <c r="CX10176" s="29">
        <v>10038</v>
      </c>
      <c r="CY10176" s="29">
        <v>1.6448656815736096</v>
      </c>
      <c r="CZ10176" s="29">
        <v>1.9599229005502437</v>
      </c>
      <c r="DA10176" s="29">
        <v>2.5755961207024276</v>
      </c>
      <c r="DB10176" s="29">
        <v>3.2898853312954008</v>
      </c>
    </row>
    <row r="10177" spans="102:106" ht="20.100000000000001" customHeight="1" x14ac:dyDescent="0.2">
      <c r="CX10177" s="29">
        <v>10039</v>
      </c>
      <c r="CY10177" s="29">
        <v>1.644865680373448</v>
      </c>
      <c r="CZ10177" s="29">
        <v>1.9599229046438522</v>
      </c>
      <c r="DA10177" s="29">
        <v>2.5755961439297104</v>
      </c>
      <c r="DB10177" s="29">
        <v>3.2898853951778202</v>
      </c>
    </row>
    <row r="10178" spans="102:106" ht="20.100000000000001" customHeight="1" x14ac:dyDescent="0.2">
      <c r="CX10178" s="29">
        <v>10040</v>
      </c>
      <c r="CY10178" s="29">
        <v>1.6448656791736631</v>
      </c>
      <c r="CZ10178" s="29">
        <v>1.9599229087361667</v>
      </c>
      <c r="DA10178" s="29">
        <v>2.5755961671525989</v>
      </c>
      <c r="DB10178" s="29">
        <v>3.2898854590477429</v>
      </c>
    </row>
    <row r="10179" spans="102:106" ht="20.100000000000001" customHeight="1" x14ac:dyDescent="0.2">
      <c r="CX10179" s="29">
        <v>10041</v>
      </c>
      <c r="CY10179" s="29">
        <v>1.6448656779743911</v>
      </c>
      <c r="CZ10179" s="29">
        <v>1.959922912827885</v>
      </c>
      <c r="DA10179" s="29">
        <v>2.5755961903709537</v>
      </c>
      <c r="DB10179" s="29">
        <v>3.2898855229051285</v>
      </c>
    </row>
    <row r="10180" spans="102:106" ht="20.100000000000001" customHeight="1" x14ac:dyDescent="0.2">
      <c r="CX10180" s="29">
        <v>10042</v>
      </c>
      <c r="CY10180" s="29">
        <v>1.6448656767750891</v>
      </c>
      <c r="CZ10180" s="29">
        <v>1.9599229169185666</v>
      </c>
      <c r="DA10180" s="29">
        <v>2.5755962135842005</v>
      </c>
      <c r="DB10180" s="29">
        <v>3.2898855867495937</v>
      </c>
    </row>
    <row r="10181" spans="102:106" ht="20.100000000000001" customHeight="1" x14ac:dyDescent="0.2">
      <c r="CX10181" s="29">
        <v>10043</v>
      </c>
      <c r="CY10181" s="29">
        <v>1.6448656755758904</v>
      </c>
      <c r="CZ10181" s="29">
        <v>1.9599229210089046</v>
      </c>
      <c r="DA10181" s="29">
        <v>2.5755962367930585</v>
      </c>
      <c r="DB10181" s="29">
        <v>3.2898856505814282</v>
      </c>
    </row>
    <row r="10182" spans="102:106" ht="20.100000000000001" customHeight="1" x14ac:dyDescent="0.2">
      <c r="CX10182" s="29">
        <v>10044</v>
      </c>
      <c r="CY10182" s="29">
        <v>1.6448656743769254</v>
      </c>
      <c r="CZ10182" s="29">
        <v>1.9599229250984529</v>
      </c>
      <c r="DA10182" s="29">
        <v>2.5755962599973792</v>
      </c>
      <c r="DB10182" s="29">
        <v>3.2898857144002416</v>
      </c>
    </row>
    <row r="10183" spans="102:106" ht="20.100000000000001" customHeight="1" x14ac:dyDescent="0.2">
      <c r="CX10183" s="29">
        <v>10045</v>
      </c>
      <c r="CY10183" s="29">
        <v>1.6448656731783231</v>
      </c>
      <c r="CZ10183" s="29">
        <v>1.9599229291867639</v>
      </c>
      <c r="DA10183" s="29">
        <v>2.5755962831970116</v>
      </c>
      <c r="DB10183" s="29">
        <v>3.2898857782066528</v>
      </c>
    </row>
    <row r="10184" spans="102:106" ht="20.100000000000001" customHeight="1" x14ac:dyDescent="0.2">
      <c r="CX10184" s="29">
        <v>10046</v>
      </c>
      <c r="CY10184" s="29">
        <v>1.6448656719802102</v>
      </c>
      <c r="CZ10184" s="29">
        <v>1.9599229332745243</v>
      </c>
      <c r="DA10184" s="29">
        <v>2.5755963063922334</v>
      </c>
      <c r="DB10184" s="29">
        <v>3.2898858420002641</v>
      </c>
    </row>
    <row r="10185" spans="102:106" ht="20.100000000000001" customHeight="1" x14ac:dyDescent="0.2">
      <c r="CX10185" s="29">
        <v>10047</v>
      </c>
      <c r="CY10185" s="29">
        <v>1.6448656707820344</v>
      </c>
      <c r="CZ10185" s="29">
        <v>1.9599229373618499</v>
      </c>
      <c r="DA10185" s="29">
        <v>2.5755963295824551</v>
      </c>
      <c r="DB10185" s="29">
        <v>3.2898859057810119</v>
      </c>
    </row>
    <row r="10186" spans="102:106" ht="20.100000000000001" customHeight="1" x14ac:dyDescent="0.2">
      <c r="CX10186" s="29">
        <v>10048</v>
      </c>
      <c r="CY10186" s="29">
        <v>1.6448656695845962</v>
      </c>
      <c r="CZ10186" s="29">
        <v>1.9599229414471477</v>
      </c>
      <c r="DA10186" s="29">
        <v>2.5755963527683807</v>
      </c>
      <c r="DB10186" s="29">
        <v>3.2898859695495024</v>
      </c>
    </row>
    <row r="10187" spans="102:106" ht="20.100000000000001" customHeight="1" x14ac:dyDescent="0.2">
      <c r="CX10187" s="29">
        <v>10049</v>
      </c>
      <c r="CY10187" s="29">
        <v>1.6448656683866614</v>
      </c>
      <c r="CZ10187" s="29">
        <v>1.9599229455328047</v>
      </c>
      <c r="DA10187" s="29">
        <v>2.5755963759498477</v>
      </c>
      <c r="DB10187" s="29">
        <v>3.2898860333049904</v>
      </c>
    </row>
    <row r="10188" spans="102:106" ht="20.100000000000001" customHeight="1" x14ac:dyDescent="0.2">
      <c r="CX10188" s="29">
        <v>10050</v>
      </c>
      <c r="CY10188" s="29">
        <v>1.6448656671897044</v>
      </c>
      <c r="CZ10188" s="29">
        <v>1.9599229496166539</v>
      </c>
      <c r="DA10188" s="29">
        <v>2.5755963991262552</v>
      </c>
      <c r="DB10188" s="29">
        <v>3.2898860970477362</v>
      </c>
    </row>
    <row r="10189" spans="102:106" ht="20.100000000000001" customHeight="1" x14ac:dyDescent="0.2">
      <c r="CX10189" s="29">
        <v>10051</v>
      </c>
      <c r="CY10189" s="29">
        <v>1.6448656659924874</v>
      </c>
      <c r="CZ10189" s="29">
        <v>1.9599229537005085</v>
      </c>
      <c r="DA10189" s="29">
        <v>2.5755964222983008</v>
      </c>
      <c r="DB10189" s="29">
        <v>3.2898861607779986</v>
      </c>
    </row>
    <row r="10190" spans="102:106" ht="20.100000000000001" customHeight="1" x14ac:dyDescent="0.2">
      <c r="CX10190" s="29">
        <v>10052</v>
      </c>
      <c r="CY10190" s="29">
        <v>1.6448656647958035</v>
      </c>
      <c r="CZ10190" s="29">
        <v>1.959922957783905</v>
      </c>
      <c r="DA10190" s="29">
        <v>2.5755964454653775</v>
      </c>
      <c r="DB10190" s="29">
        <v>3.289886224495695</v>
      </c>
    </row>
    <row r="10191" spans="102:106" ht="20.100000000000001" customHeight="1" x14ac:dyDescent="0.2">
      <c r="CX10191" s="29">
        <v>10053</v>
      </c>
      <c r="CY10191" s="29">
        <v>1.6448656635990875</v>
      </c>
      <c r="CZ10191" s="29">
        <v>1.9599229618658067</v>
      </c>
      <c r="DA10191" s="29">
        <v>2.5755964686286079</v>
      </c>
      <c r="DB10191" s="29">
        <v>3.2898862882003979</v>
      </c>
    </row>
    <row r="10192" spans="102:106" ht="20.100000000000001" customHeight="1" x14ac:dyDescent="0.2">
      <c r="CX10192" s="29">
        <v>10054</v>
      </c>
      <c r="CY10192" s="29">
        <v>1.6448656624024516</v>
      </c>
      <c r="CZ10192" s="29">
        <v>1.959922965946882</v>
      </c>
      <c r="DA10192" s="29">
        <v>2.5755964917865151</v>
      </c>
      <c r="DB10192" s="29">
        <v>3.2898863518926946</v>
      </c>
    </row>
    <row r="10193" spans="102:106" ht="20.100000000000001" customHeight="1" x14ac:dyDescent="0.2">
      <c r="CX10193" s="29">
        <v>10055</v>
      </c>
      <c r="CY10193" s="29">
        <v>1.6448656612060051</v>
      </c>
      <c r="CZ10193" s="29">
        <v>1.9599229700266603</v>
      </c>
      <c r="DA10193" s="29">
        <v>2.5755965149397828</v>
      </c>
      <c r="DB10193" s="29">
        <v>3.2898864155721497</v>
      </c>
    </row>
    <row r="10194" spans="102:106" ht="20.100000000000001" customHeight="1" x14ac:dyDescent="0.2">
      <c r="CX10194" s="29">
        <v>10056</v>
      </c>
      <c r="CY10194" s="29">
        <v>1.6448656600098559</v>
      </c>
      <c r="CZ10194" s="29">
        <v>1.9599229741063737</v>
      </c>
      <c r="DA10194" s="29">
        <v>2.5755965380890928</v>
      </c>
      <c r="DB10194" s="29">
        <v>3.2898864792386648</v>
      </c>
    </row>
    <row r="10195" spans="102:106" ht="20.100000000000001" customHeight="1" x14ac:dyDescent="0.2">
      <c r="CX10195" s="29">
        <v>10057</v>
      </c>
      <c r="CY10195" s="29">
        <v>1.6448656588141091</v>
      </c>
      <c r="CZ10195" s="29">
        <v>1.9599229781849778</v>
      </c>
      <c r="DA10195" s="29">
        <v>2.57559656123339</v>
      </c>
      <c r="DB10195" s="29">
        <v>3.2898865428928139</v>
      </c>
    </row>
    <row r="10196" spans="102:106" ht="20.100000000000001" customHeight="1" x14ac:dyDescent="0.2">
      <c r="CX10196" s="29">
        <v>10058</v>
      </c>
      <c r="CY10196" s="29">
        <v>1.6448656576188694</v>
      </c>
      <c r="CZ10196" s="29">
        <v>1.9599229822631321</v>
      </c>
      <c r="DA10196" s="29">
        <v>2.5755965843733502</v>
      </c>
      <c r="DB10196" s="29">
        <v>3.2898866065344912</v>
      </c>
    </row>
    <row r="10197" spans="102:106" ht="20.100000000000001" customHeight="1" x14ac:dyDescent="0.2">
      <c r="CX10197" s="29">
        <v>10059</v>
      </c>
      <c r="CY10197" s="29">
        <v>1.6448656564235593</v>
      </c>
      <c r="CZ10197" s="29">
        <v>1.9599229863397862</v>
      </c>
      <c r="DA10197" s="29">
        <v>2.5755966075079124</v>
      </c>
      <c r="DB10197" s="29">
        <v>3.2898866701635852</v>
      </c>
    </row>
    <row r="10198" spans="102:106" ht="20.100000000000001" customHeight="1" x14ac:dyDescent="0.2">
      <c r="CX10198" s="29">
        <v>10060</v>
      </c>
      <c r="CY10198" s="29">
        <v>1.6448656552289589</v>
      </c>
      <c r="CZ10198" s="29">
        <v>1.9599229904161648</v>
      </c>
      <c r="DA10198" s="29">
        <v>2.5755966306386129</v>
      </c>
      <c r="DB10198" s="29">
        <v>3.2898867337796416</v>
      </c>
    </row>
    <row r="10199" spans="102:106" ht="20.100000000000001" customHeight="1" x14ac:dyDescent="0.2">
      <c r="CX10199" s="29">
        <v>10061</v>
      </c>
      <c r="CY10199" s="29">
        <v>1.6448656540344859</v>
      </c>
      <c r="CZ10199" s="29">
        <v>1.9599229944923517</v>
      </c>
      <c r="DA10199" s="29">
        <v>2.575596653764384</v>
      </c>
      <c r="DB10199" s="29">
        <v>3.28988679738322</v>
      </c>
    </row>
    <row r="10200" spans="102:106" ht="20.100000000000001" customHeight="1" x14ac:dyDescent="0.2">
      <c r="CX10200" s="29">
        <v>10062</v>
      </c>
      <c r="CY10200" s="29">
        <v>1.6448656528395591</v>
      </c>
      <c r="CZ10200" s="29">
        <v>1.9599229985667204</v>
      </c>
      <c r="DA10200" s="29">
        <v>2.5755966768858896</v>
      </c>
      <c r="DB10200" s="29">
        <v>3.2898868609741987</v>
      </c>
    </row>
    <row r="10201" spans="102:106" ht="20.100000000000001" customHeight="1" x14ac:dyDescent="0.2">
      <c r="CX10201" s="29">
        <v>10063</v>
      </c>
      <c r="CY10201" s="29">
        <v>1.6448656516456299</v>
      </c>
      <c r="CZ10201" s="29">
        <v>1.9599230026404879</v>
      </c>
      <c r="DA10201" s="29">
        <v>2.5755967000024902</v>
      </c>
      <c r="DB10201" s="29">
        <v>3.2898869245524507</v>
      </c>
    </row>
    <row r="10202" spans="102:106" ht="20.100000000000001" customHeight="1" x14ac:dyDescent="0.2">
      <c r="CX10202" s="29">
        <v>10064</v>
      </c>
      <c r="CY10202" s="29">
        <v>1.6448656504514325</v>
      </c>
      <c r="CZ10202" s="29">
        <v>1.9599230067137319</v>
      </c>
      <c r="DA10202" s="29">
        <v>2.5755967231148427</v>
      </c>
      <c r="DB10202" s="29">
        <v>3.2898869881178459</v>
      </c>
    </row>
    <row r="10203" spans="102:106" ht="20.100000000000001" customHeight="1" x14ac:dyDescent="0.2">
      <c r="CX10203" s="29">
        <v>10065</v>
      </c>
      <c r="CY10203" s="29">
        <v>1.6448656492577365</v>
      </c>
      <c r="CZ10203" s="29">
        <v>1.9599230107853876</v>
      </c>
      <c r="DA10203" s="29">
        <v>2.5755967462223026</v>
      </c>
      <c r="DB10203" s="29">
        <v>3.2898870516709287</v>
      </c>
    </row>
    <row r="10204" spans="102:106" ht="20.100000000000001" customHeight="1" x14ac:dyDescent="0.2">
      <c r="CX10204" s="29">
        <v>10066</v>
      </c>
      <c r="CY10204" s="29">
        <v>1.6448656480639514</v>
      </c>
      <c r="CZ10204" s="29">
        <v>1.9599230148572362</v>
      </c>
      <c r="DA10204" s="29">
        <v>2.5755967693255202</v>
      </c>
      <c r="DB10204" s="29">
        <v>3.2898871152115596</v>
      </c>
    </row>
    <row r="10205" spans="102:106" ht="20.100000000000001" customHeight="1" x14ac:dyDescent="0.2">
      <c r="CX10205" s="29">
        <v>10067</v>
      </c>
      <c r="CY10205" s="29">
        <v>1.6448656468708431</v>
      </c>
      <c r="CZ10205" s="29">
        <v>1.9599230189276382</v>
      </c>
      <c r="DA10205" s="29">
        <v>2.5755967924238434</v>
      </c>
      <c r="DB10205" s="29">
        <v>3.2898871787392601</v>
      </c>
    </row>
    <row r="10206" spans="102:106" ht="20.100000000000001" customHeight="1" x14ac:dyDescent="0.2">
      <c r="CX10206" s="29">
        <v>10068</v>
      </c>
      <c r="CY10206" s="29">
        <v>1.6448656456778163</v>
      </c>
      <c r="CZ10206" s="29">
        <v>1.9599230229972313</v>
      </c>
      <c r="DA10206" s="29">
        <v>2.5755968155174851</v>
      </c>
      <c r="DB10206" s="29">
        <v>3.2898872422545611</v>
      </c>
    </row>
    <row r="10207" spans="102:106" ht="20.100000000000001" customHeight="1" x14ac:dyDescent="0.2">
      <c r="CX10207" s="29">
        <v>10069</v>
      </c>
      <c r="CY10207" s="29">
        <v>1.6448656444849548</v>
      </c>
      <c r="CZ10207" s="29">
        <v>1.9599230270660808</v>
      </c>
      <c r="DA10207" s="29">
        <v>2.5755968386066543</v>
      </c>
      <c r="DB10207" s="29">
        <v>3.2898873057569746</v>
      </c>
    </row>
    <row r="10208" spans="102:106" ht="20.100000000000001" customHeight="1" x14ac:dyDescent="0.2">
      <c r="CX10208" s="29">
        <v>10070</v>
      </c>
      <c r="CY10208" s="29">
        <v>1.6448656432923392</v>
      </c>
      <c r="CZ10208" s="29">
        <v>1.9599230311348204</v>
      </c>
      <c r="DA10208" s="29">
        <v>2.5755968616915568</v>
      </c>
      <c r="DB10208" s="29">
        <v>3.2898873692470247</v>
      </c>
    </row>
    <row r="10209" spans="102:106" ht="20.100000000000001" customHeight="1" x14ac:dyDescent="0.2">
      <c r="CX10209" s="29">
        <v>10071</v>
      </c>
      <c r="CY10209" s="29">
        <v>1.6448656420993686</v>
      </c>
      <c r="CZ10209" s="29">
        <v>1.9599230352023707</v>
      </c>
      <c r="DA10209" s="29">
        <v>2.575596884771528</v>
      </c>
      <c r="DB10209" s="29">
        <v>3.2898874327242162</v>
      </c>
    </row>
    <row r="10210" spans="102:106" ht="20.100000000000001" customHeight="1" x14ac:dyDescent="0.2">
      <c r="CX10210" s="29">
        <v>10072</v>
      </c>
      <c r="CY10210" s="29">
        <v>1.6448656409074793</v>
      </c>
      <c r="CZ10210" s="29">
        <v>1.9599230392687894</v>
      </c>
      <c r="DA10210" s="29">
        <v>2.575596907846768</v>
      </c>
      <c r="DB10210" s="29">
        <v>3.2898874961887259</v>
      </c>
    </row>
    <row r="10211" spans="102:106" ht="20.100000000000001" customHeight="1" x14ac:dyDescent="0.2">
      <c r="CX10211" s="29">
        <v>10073</v>
      </c>
      <c r="CY10211" s="29">
        <v>1.6448656397160664</v>
      </c>
      <c r="CZ10211" s="29">
        <v>1.9599230433347039</v>
      </c>
      <c r="DA10211" s="29">
        <v>2.5755969309174747</v>
      </c>
      <c r="DB10211" s="29">
        <v>3.2898875596410688</v>
      </c>
    </row>
    <row r="10212" spans="102:106" ht="20.100000000000001" customHeight="1" x14ac:dyDescent="0.2">
      <c r="CX10212" s="29">
        <v>10074</v>
      </c>
      <c r="CY10212" s="29">
        <v>1.6448656385238447</v>
      </c>
      <c r="CZ10212" s="29">
        <v>1.9599230473995981</v>
      </c>
      <c r="DA10212" s="29">
        <v>2.5755969539842756</v>
      </c>
      <c r="DB10212" s="29">
        <v>3.2898876230807357</v>
      </c>
    </row>
    <row r="10213" spans="102:106" ht="20.100000000000001" customHeight="1" x14ac:dyDescent="0.2">
      <c r="CX10213" s="29">
        <v>10075</v>
      </c>
      <c r="CY10213" s="29">
        <v>1.6448656373329238</v>
      </c>
      <c r="CZ10213" s="29">
        <v>1.9599230514635224</v>
      </c>
      <c r="DA10213" s="29">
        <v>2.5755969770456262</v>
      </c>
      <c r="DB10213" s="29">
        <v>3.2898876865075537</v>
      </c>
    </row>
    <row r="10214" spans="102:106" ht="20.100000000000001" customHeight="1" x14ac:dyDescent="0.2">
      <c r="CX10214" s="29">
        <v>10076</v>
      </c>
      <c r="CY10214" s="29">
        <v>1.6448656361413345</v>
      </c>
      <c r="CZ10214" s="29">
        <v>1.9599230555265277</v>
      </c>
      <c r="DA10214" s="29">
        <v>2.5755970001030164</v>
      </c>
      <c r="DB10214" s="29">
        <v>3.2898877499220256</v>
      </c>
    </row>
    <row r="10215" spans="102:106" ht="20.100000000000001" customHeight="1" x14ac:dyDescent="0.2">
      <c r="CX10215" s="29">
        <v>10077</v>
      </c>
      <c r="CY10215" s="29">
        <v>1.6448656349505031</v>
      </c>
      <c r="CZ10215" s="29">
        <v>1.9599230595898007</v>
      </c>
      <c r="DA10215" s="29">
        <v>2.5755970231553298</v>
      </c>
      <c r="DB10215" s="29">
        <v>3.2898878133236318</v>
      </c>
    </row>
    <row r="10216" spans="102:106" ht="20.100000000000001" customHeight="1" x14ac:dyDescent="0.2">
      <c r="CX10216" s="29">
        <v>10078</v>
      </c>
      <c r="CY10216" s="29">
        <v>1.6448656337598158</v>
      </c>
      <c r="CZ10216" s="29">
        <v>1.9599230636511058</v>
      </c>
      <c r="DA10216" s="29">
        <v>2.5755970462031827</v>
      </c>
      <c r="DB10216" s="29">
        <v>3.2898878767128665</v>
      </c>
    </row>
    <row r="10217" spans="102:106" ht="20.100000000000001" customHeight="1" x14ac:dyDescent="0.2">
      <c r="CX10217" s="29">
        <v>10079</v>
      </c>
      <c r="CY10217" s="29">
        <v>1.6448656325693363</v>
      </c>
      <c r="CZ10217" s="29">
        <v>1.959923067712767</v>
      </c>
      <c r="DA10217" s="29">
        <v>2.5755970692467538</v>
      </c>
      <c r="DB10217" s="29">
        <v>3.2898879400895411</v>
      </c>
    </row>
    <row r="10218" spans="102:106" ht="20.100000000000001" customHeight="1" x14ac:dyDescent="0.2">
      <c r="CX10218" s="29">
        <v>10080</v>
      </c>
      <c r="CY10218" s="29">
        <v>1.6448656313791261</v>
      </c>
      <c r="CZ10218" s="29">
        <v>1.9599230717725424</v>
      </c>
      <c r="DA10218" s="29">
        <v>2.5755970922857854</v>
      </c>
      <c r="DB10218" s="29">
        <v>3.2898880034534645</v>
      </c>
    </row>
    <row r="10219" spans="102:106" ht="20.100000000000001" customHeight="1" x14ac:dyDescent="0.2">
      <c r="CX10219" s="29">
        <v>10081</v>
      </c>
      <c r="CY10219" s="29">
        <v>1.644865630189245</v>
      </c>
      <c r="CZ10219" s="29">
        <v>1.9599230758316113</v>
      </c>
      <c r="DA10219" s="29">
        <v>2.5755971153200163</v>
      </c>
      <c r="DB10219" s="29">
        <v>3.2898880668051196</v>
      </c>
    </row>
    <row r="10220" spans="102:106" ht="20.100000000000001" customHeight="1" x14ac:dyDescent="0.2">
      <c r="CX10220" s="29">
        <v>10082</v>
      </c>
      <c r="CY10220" s="29">
        <v>1.6448656289990709</v>
      </c>
      <c r="CZ10220" s="29">
        <v>1.9599230798900089</v>
      </c>
      <c r="DA10220" s="29">
        <v>2.5755971383496181</v>
      </c>
      <c r="DB10220" s="29">
        <v>3.2898881301439666</v>
      </c>
    </row>
    <row r="10221" spans="102:106" ht="20.100000000000001" customHeight="1" x14ac:dyDescent="0.2">
      <c r="CX10221" s="29">
        <v>10083</v>
      </c>
      <c r="CY10221" s="29">
        <v>1.6448656278100204</v>
      </c>
      <c r="CZ10221" s="29">
        <v>1.9599230839477695</v>
      </c>
      <c r="DA10221" s="29">
        <v>2.5755971613747564</v>
      </c>
      <c r="DB10221" s="29">
        <v>3.2898881934701421</v>
      </c>
    </row>
    <row r="10222" spans="102:106" ht="20.100000000000001" customHeight="1" x14ac:dyDescent="0.2">
      <c r="CX10222" s="29">
        <v>10084</v>
      </c>
      <c r="CY10222" s="29">
        <v>1.6448656266207871</v>
      </c>
      <c r="CZ10222" s="29">
        <v>1.9599230880049241</v>
      </c>
      <c r="DA10222" s="29">
        <v>2.5755971843951619</v>
      </c>
      <c r="DB10222" s="29">
        <v>3.2898882567841183</v>
      </c>
    </row>
    <row r="10223" spans="102:106" ht="20.100000000000001" customHeight="1" x14ac:dyDescent="0.2">
      <c r="CX10223" s="29">
        <v>10085</v>
      </c>
      <c r="CY10223" s="29">
        <v>1.6448656254314227</v>
      </c>
      <c r="CZ10223" s="29">
        <v>1.9599230920609307</v>
      </c>
      <c r="DA10223" s="29">
        <v>2.5755972074114308</v>
      </c>
      <c r="DB10223" s="29">
        <v>3.2898883200853444</v>
      </c>
    </row>
    <row r="10224" spans="102:106" ht="20.100000000000001" customHeight="1" x14ac:dyDescent="0.2">
      <c r="CX10224" s="29">
        <v>10086</v>
      </c>
      <c r="CY10224" s="29">
        <v>1.6448656242426585</v>
      </c>
      <c r="CZ10224" s="29">
        <v>1.9599230961163872</v>
      </c>
      <c r="DA10224" s="29">
        <v>2.5755972304228516</v>
      </c>
      <c r="DB10224" s="29">
        <v>3.2898883833739436</v>
      </c>
    </row>
    <row r="10225" spans="102:106" ht="20.100000000000001" customHeight="1" x14ac:dyDescent="0.2">
      <c r="CX10225" s="29">
        <v>10087</v>
      </c>
      <c r="CY10225" s="29">
        <v>1.6448656230538616</v>
      </c>
      <c r="CZ10225" s="29">
        <v>1.9599231001707464</v>
      </c>
      <c r="DA10225" s="29">
        <v>2.5755972534295801</v>
      </c>
      <c r="DB10225" s="29">
        <v>3.2898884466500382</v>
      </c>
    </row>
    <row r="10226" spans="102:106" ht="20.100000000000001" customHeight="1" x14ac:dyDescent="0.2">
      <c r="CX10226" s="29">
        <v>10088</v>
      </c>
      <c r="CY10226" s="29">
        <v>1.6448656218657602</v>
      </c>
      <c r="CZ10226" s="29">
        <v>1.959923104224031</v>
      </c>
      <c r="DA10226" s="29">
        <v>2.5755972764317696</v>
      </c>
      <c r="DB10226" s="29">
        <v>3.2898885099137449</v>
      </c>
    </row>
    <row r="10227" spans="102:106" ht="20.100000000000001" customHeight="1" x14ac:dyDescent="0.2">
      <c r="CX10227" s="29">
        <v>10089</v>
      </c>
      <c r="CY10227" s="29">
        <v>1.6448656206777179</v>
      </c>
      <c r="CZ10227" s="29">
        <v>1.9599231082768318</v>
      </c>
      <c r="DA10227" s="29">
        <v>2.5755972994295684</v>
      </c>
      <c r="DB10227" s="29">
        <v>3.2898885731648355</v>
      </c>
    </row>
    <row r="10228" spans="102:106" ht="20.100000000000001" customHeight="1" x14ac:dyDescent="0.2">
      <c r="CX10228" s="29">
        <v>10090</v>
      </c>
      <c r="CY10228" s="29">
        <v>1.6448656194897764</v>
      </c>
      <c r="CZ10228" s="29">
        <v>1.9599231123291663</v>
      </c>
      <c r="DA10228" s="29">
        <v>2.5755973224226891</v>
      </c>
      <c r="DB10228" s="29">
        <v>3.2898886364030826</v>
      </c>
    </row>
    <row r="10229" spans="102:106" ht="20.100000000000001" customHeight="1" x14ac:dyDescent="0.2">
      <c r="CX10229" s="29">
        <v>10091</v>
      </c>
      <c r="CY10229" s="29">
        <v>1.6448656183019776</v>
      </c>
      <c r="CZ10229" s="29">
        <v>1.9599231163804787</v>
      </c>
      <c r="DA10229" s="29">
        <v>2.5755973454112739</v>
      </c>
      <c r="DB10229" s="29">
        <v>3.2898886996292691</v>
      </c>
    </row>
    <row r="10230" spans="102:106" ht="20.100000000000001" customHeight="1" x14ac:dyDescent="0.2">
      <c r="CX10230" s="29">
        <v>10092</v>
      </c>
      <c r="CY10230" s="29">
        <v>1.6448656171143601</v>
      </c>
      <c r="CZ10230" s="29">
        <v>1.9599231204307821</v>
      </c>
      <c r="DA10230" s="29">
        <v>2.5755973683954654</v>
      </c>
      <c r="DB10230" s="29">
        <v>3.2898887628424771</v>
      </c>
    </row>
    <row r="10231" spans="102:106" ht="20.100000000000001" customHeight="1" x14ac:dyDescent="0.2">
      <c r="CX10231" s="29">
        <v>10093</v>
      </c>
      <c r="CY10231" s="29">
        <v>1.6448656159269608</v>
      </c>
      <c r="CZ10231" s="29">
        <v>1.9599231244806588</v>
      </c>
      <c r="DA10231" s="29">
        <v>2.5755973913749646</v>
      </c>
      <c r="DB10231" s="29">
        <v>3.2898888260434864</v>
      </c>
    </row>
    <row r="10232" spans="102:106" ht="20.100000000000001" customHeight="1" x14ac:dyDescent="0.2">
      <c r="CX10232" s="29">
        <v>10094</v>
      </c>
      <c r="CY10232" s="29">
        <v>1.6448656147404956</v>
      </c>
      <c r="CZ10232" s="29">
        <v>1.9599231285295453</v>
      </c>
      <c r="DA10232" s="29">
        <v>2.5755974143499061</v>
      </c>
      <c r="DB10232" s="29">
        <v>3.2898888892320488</v>
      </c>
    </row>
    <row r="10233" spans="102:106" ht="20.100000000000001" customHeight="1" x14ac:dyDescent="0.2">
      <c r="CX10233" s="29">
        <v>10095</v>
      </c>
      <c r="CY10233" s="29">
        <v>1.6448656135536361</v>
      </c>
      <c r="CZ10233" s="29">
        <v>1.9599231325774482</v>
      </c>
      <c r="DA10233" s="29">
        <v>2.5755974373204236</v>
      </c>
      <c r="DB10233" s="29">
        <v>3.2898889524079169</v>
      </c>
    </row>
    <row r="10234" spans="102:106" ht="20.100000000000001" customHeight="1" x14ac:dyDescent="0.2">
      <c r="CX10234" s="29">
        <v>10096</v>
      </c>
      <c r="CY10234" s="29">
        <v>1.6448656123670944</v>
      </c>
      <c r="CZ10234" s="29">
        <v>1.959923136624943</v>
      </c>
      <c r="DA10234" s="29">
        <v>2.5755974602862084</v>
      </c>
      <c r="DB10234" s="29">
        <v>3.2898890155711755</v>
      </c>
    </row>
    <row r="10235" spans="102:106" ht="20.100000000000001" customHeight="1" x14ac:dyDescent="0.2">
      <c r="CX10235" s="29">
        <v>10097</v>
      </c>
      <c r="CY10235" s="29">
        <v>1.6448656111808995</v>
      </c>
      <c r="CZ10235" s="29">
        <v>1.9599231406714603</v>
      </c>
      <c r="DA10235" s="29">
        <v>2.575597483247388</v>
      </c>
      <c r="DB10235" s="29">
        <v>3.2898890787222479</v>
      </c>
    </row>
    <row r="10236" spans="102:106" ht="20.100000000000001" customHeight="1" x14ac:dyDescent="0.2">
      <c r="CX10236" s="29">
        <v>10098</v>
      </c>
      <c r="CY10236" s="29">
        <v>1.6448656099950791</v>
      </c>
      <c r="CZ10236" s="29">
        <v>1.9599231447169991</v>
      </c>
      <c r="DA10236" s="29">
        <v>2.5755975062040837</v>
      </c>
      <c r="DB10236" s="29">
        <v>3.2898891418605327</v>
      </c>
    </row>
    <row r="10237" spans="102:106" ht="20.100000000000001" customHeight="1" x14ac:dyDescent="0.2">
      <c r="CX10237" s="29">
        <v>10099</v>
      </c>
      <c r="CY10237" s="29">
        <v>1.6448656088089784</v>
      </c>
      <c r="CZ10237" s="29">
        <v>1.959923148762128</v>
      </c>
      <c r="DA10237" s="29">
        <v>2.5755975291568505</v>
      </c>
      <c r="DB10237" s="29">
        <v>3.2898892049864465</v>
      </c>
    </row>
    <row r="10238" spans="102:106" ht="20.100000000000001" customHeight="1" x14ac:dyDescent="0.2">
      <c r="CX10238" s="29">
        <v>10100</v>
      </c>
      <c r="CY10238" s="29">
        <v>1.6448656076233013</v>
      </c>
      <c r="CZ10238" s="29">
        <v>1.9599231528062708</v>
      </c>
      <c r="DA10238" s="29">
        <v>2.5755975521040666</v>
      </c>
      <c r="DB10238" s="29">
        <v>3.2898892680997189</v>
      </c>
    </row>
    <row r="10239" spans="102:106" ht="20.100000000000001" customHeight="1" x14ac:dyDescent="0.2">
      <c r="CX10239" s="29">
        <v>10101</v>
      </c>
      <c r="CY10239" s="29">
        <v>1.64486560643807</v>
      </c>
      <c r="CZ10239" s="29">
        <v>1.9599231568494195</v>
      </c>
      <c r="DA10239" s="29">
        <v>2.5755975750475839</v>
      </c>
      <c r="DB10239" s="29">
        <v>3.2898893312004183</v>
      </c>
    </row>
    <row r="10240" spans="102:106" ht="20.100000000000001" customHeight="1" x14ac:dyDescent="0.2">
      <c r="CX10240" s="29">
        <v>10102</v>
      </c>
      <c r="CY10240" s="29">
        <v>1.6448656052533046</v>
      </c>
      <c r="CZ10240" s="29">
        <v>1.9599231608915655</v>
      </c>
      <c r="DA10240" s="29">
        <v>2.5755975979857744</v>
      </c>
      <c r="DB10240" s="29">
        <v>3.2898893942889478</v>
      </c>
    </row>
    <row r="10241" spans="102:106" ht="20.100000000000001" customHeight="1" x14ac:dyDescent="0.2">
      <c r="CX10241" s="29">
        <v>10103</v>
      </c>
      <c r="CY10241" s="29">
        <v>1.6448656040683411</v>
      </c>
      <c r="CZ10241" s="29">
        <v>1.9599231649332676</v>
      </c>
      <c r="DA10241" s="29">
        <v>2.5755976209200502</v>
      </c>
      <c r="DB10241" s="29">
        <v>3.2898894573646875</v>
      </c>
    </row>
    <row r="10242" spans="102:106" ht="20.100000000000001" customHeight="1" x14ac:dyDescent="0.2">
      <c r="CX10242" s="29">
        <v>10104</v>
      </c>
      <c r="CY10242" s="29">
        <v>1.644865602883878</v>
      </c>
      <c r="CZ10242" s="29">
        <v>1.9599231689739407</v>
      </c>
      <c r="DA10242" s="29">
        <v>2.5755976438496466</v>
      </c>
      <c r="DB10242" s="29">
        <v>3.2898895204283747</v>
      </c>
    </row>
    <row r="10243" spans="102:106" ht="20.100000000000001" customHeight="1" x14ac:dyDescent="0.2">
      <c r="CX10243" s="29">
        <v>10105</v>
      </c>
      <c r="CY10243" s="29">
        <v>1.6448656016992473</v>
      </c>
      <c r="CZ10243" s="29">
        <v>1.9599231730147118</v>
      </c>
      <c r="DA10243" s="29">
        <v>2.5755976667746654</v>
      </c>
      <c r="DB10243" s="29">
        <v>3.2898895834790403</v>
      </c>
    </row>
    <row r="10244" spans="102:106" ht="20.100000000000001" customHeight="1" x14ac:dyDescent="0.2">
      <c r="CX10244" s="29">
        <v>10106</v>
      </c>
      <c r="CY10244" s="29">
        <v>1.6448656005151427</v>
      </c>
      <c r="CZ10244" s="29">
        <v>1.9599231770532743</v>
      </c>
      <c r="DA10244" s="29">
        <v>2.575597689695206</v>
      </c>
      <c r="DB10244" s="29">
        <v>3.2898896465177532</v>
      </c>
    </row>
    <row r="10245" spans="102:106" ht="20.100000000000001" customHeight="1" x14ac:dyDescent="0.2">
      <c r="CX10245" s="29">
        <v>10107</v>
      </c>
      <c r="CY10245" s="29">
        <v>1.6448655993315757</v>
      </c>
      <c r="CZ10245" s="29">
        <v>1.9599231810918958</v>
      </c>
      <c r="DA10245" s="29">
        <v>2.5755977126109277</v>
      </c>
      <c r="DB10245" s="29">
        <v>3.2898897095435387</v>
      </c>
    </row>
    <row r="10246" spans="102:106" ht="20.100000000000001" customHeight="1" x14ac:dyDescent="0.2">
      <c r="CX10246" s="29">
        <v>10108</v>
      </c>
      <c r="CY10246" s="29">
        <v>1.6448655981478719</v>
      </c>
      <c r="CZ10246" s="29">
        <v>1.9599231851299808</v>
      </c>
      <c r="DA10246" s="29">
        <v>2.5755977355223605</v>
      </c>
      <c r="DB10246" s="29">
        <v>3.2898897725571175</v>
      </c>
    </row>
    <row r="10247" spans="102:106" ht="20.100000000000001" customHeight="1" x14ac:dyDescent="0.2">
      <c r="CX10247" s="29">
        <v>10109</v>
      </c>
      <c r="CY10247" s="29">
        <v>1.6448655969640382</v>
      </c>
      <c r="CZ10247" s="29">
        <v>1.9599231891663595</v>
      </c>
      <c r="DA10247" s="29">
        <v>2.5755977584291587</v>
      </c>
      <c r="DB10247" s="29">
        <v>3.2898898355581863</v>
      </c>
    </row>
    <row r="10248" spans="102:106" ht="20.100000000000001" customHeight="1" x14ac:dyDescent="0.2">
      <c r="CX10248" s="29">
        <v>10110</v>
      </c>
      <c r="CY10248" s="29">
        <v>1.6448655957807621</v>
      </c>
      <c r="CZ10248" s="29">
        <v>1.959923193202721</v>
      </c>
      <c r="DA10248" s="29">
        <v>2.5755977813314086</v>
      </c>
      <c r="DB10248" s="29">
        <v>3.2898898985467788</v>
      </c>
    </row>
    <row r="10249" spans="102:106" ht="20.100000000000001" customHeight="1" x14ac:dyDescent="0.2">
      <c r="CX10249" s="29">
        <v>10111</v>
      </c>
      <c r="CY10249" s="29">
        <v>1.6448655945980457</v>
      </c>
      <c r="CZ10249" s="29">
        <v>1.9599231972378905</v>
      </c>
      <c r="DA10249" s="29">
        <v>2.5755978042291963</v>
      </c>
      <c r="DB10249" s="29">
        <v>3.2898899615229253</v>
      </c>
    </row>
    <row r="10250" spans="102:106" ht="20.100000000000001" customHeight="1" x14ac:dyDescent="0.2">
      <c r="CX10250" s="29">
        <v>10112</v>
      </c>
      <c r="CY10250" s="29">
        <v>1.6448655934152079</v>
      </c>
      <c r="CZ10250" s="29">
        <v>1.959923201272409</v>
      </c>
      <c r="DA10250" s="29">
        <v>2.5755978271226008</v>
      </c>
      <c r="DB10250" s="29">
        <v>3.2898900244863101</v>
      </c>
    </row>
    <row r="10251" spans="102:106" ht="20.100000000000001" customHeight="1" x14ac:dyDescent="0.2">
      <c r="CX10251" s="29">
        <v>10113</v>
      </c>
      <c r="CY10251" s="29">
        <v>1.6448655922329303</v>
      </c>
      <c r="CZ10251" s="29">
        <v>1.9599232053062412</v>
      </c>
      <c r="DA10251" s="29">
        <v>2.575597850011266</v>
      </c>
      <c r="DB10251" s="29">
        <v>3.2898900874376364</v>
      </c>
    </row>
    <row r="10252" spans="102:106" ht="20.100000000000001" customHeight="1" x14ac:dyDescent="0.2">
      <c r="CX10252" s="29">
        <v>10114</v>
      </c>
      <c r="CY10252" s="29">
        <v>1.6448655910505277</v>
      </c>
      <c r="CZ10252" s="29">
        <v>1.9599232093387784</v>
      </c>
      <c r="DA10252" s="29">
        <v>2.5755978728952673</v>
      </c>
      <c r="DB10252" s="29">
        <v>3.2898901503765834</v>
      </c>
    </row>
    <row r="10253" spans="102:106" ht="20.100000000000001" customHeight="1" x14ac:dyDescent="0.2">
      <c r="CX10253" s="29">
        <v>10115</v>
      </c>
      <c r="CY10253" s="29">
        <v>1.6448655898686775</v>
      </c>
      <c r="CZ10253" s="29">
        <v>1.9599232133711262</v>
      </c>
      <c r="DA10253" s="29">
        <v>2.575597895775112</v>
      </c>
      <c r="DB10253" s="29">
        <v>3.2898902133028241</v>
      </c>
    </row>
    <row r="10254" spans="102:106" ht="20.100000000000001" customHeight="1" x14ac:dyDescent="0.2">
      <c r="CX10254" s="29">
        <v>10116</v>
      </c>
      <c r="CY10254" s="29">
        <v>1.6448655886866914</v>
      </c>
      <c r="CZ10254" s="29">
        <v>1.9599232174020988</v>
      </c>
      <c r="DA10254" s="29">
        <v>2.5755979186499993</v>
      </c>
      <c r="DB10254" s="29">
        <v>3.2898902762167093</v>
      </c>
    </row>
    <row r="10255" spans="102:106" ht="20.100000000000001" customHeight="1" x14ac:dyDescent="0.2">
      <c r="CX10255" s="29">
        <v>10117</v>
      </c>
      <c r="CY10255" s="29">
        <v>1.6448655875052425</v>
      </c>
      <c r="CZ10255" s="29">
        <v>1.9599232214327982</v>
      </c>
      <c r="DA10255" s="29">
        <v>2.5755979415204306</v>
      </c>
      <c r="DB10255" s="29">
        <v>3.2898903391182461</v>
      </c>
    </row>
    <row r="10256" spans="102:106" ht="20.100000000000001" customHeight="1" x14ac:dyDescent="0.2">
      <c r="CX10256" s="29">
        <v>10118</v>
      </c>
      <c r="CY10256" s="29">
        <v>1.644865586323639</v>
      </c>
      <c r="CZ10256" s="29">
        <v>1.9599232254626051</v>
      </c>
      <c r="DA10256" s="29">
        <v>2.5755979643869042</v>
      </c>
      <c r="DB10256" s="29">
        <v>3.2898904020070989</v>
      </c>
    </row>
    <row r="10257" spans="102:106" ht="20.100000000000001" customHeight="1" x14ac:dyDescent="0.2">
      <c r="CX10257" s="29">
        <v>10119</v>
      </c>
      <c r="CY10257" s="29">
        <v>1.64486558514255</v>
      </c>
      <c r="CZ10257" s="29">
        <v>1.959923229490899</v>
      </c>
      <c r="DA10257" s="29">
        <v>2.5755979872486119</v>
      </c>
      <c r="DB10257" s="29">
        <v>3.2898904648836056</v>
      </c>
    </row>
    <row r="10258" spans="102:106" ht="20.100000000000001" customHeight="1" x14ac:dyDescent="0.2">
      <c r="CX10258" s="29">
        <v>10120</v>
      </c>
      <c r="CY10258" s="29">
        <v>1.6448655839619621</v>
      </c>
      <c r="CZ10258" s="29">
        <v>1.9599232335193486</v>
      </c>
      <c r="DA10258" s="29">
        <v>2.5755980101056091</v>
      </c>
      <c r="DB10258" s="29">
        <v>3.2898905277477626</v>
      </c>
    </row>
    <row r="10259" spans="102:106" ht="20.100000000000001" customHeight="1" x14ac:dyDescent="0.2">
      <c r="CX10259" s="29">
        <v>10121</v>
      </c>
      <c r="CY10259" s="29">
        <v>1.6448655827811767</v>
      </c>
      <c r="CZ10259" s="29">
        <v>1.9599232375467559</v>
      </c>
      <c r="DA10259" s="29">
        <v>2.5755980329579509</v>
      </c>
      <c r="DB10259" s="29">
        <v>3.2898905905995615</v>
      </c>
    </row>
    <row r="10260" spans="102:106" ht="20.100000000000001" customHeight="1" x14ac:dyDescent="0.2">
      <c r="CX10260" s="29">
        <v>10122</v>
      </c>
      <c r="CY10260" s="29">
        <v>1.6448655816008586</v>
      </c>
      <c r="CZ10260" s="29">
        <v>1.9599232415736385</v>
      </c>
      <c r="DA10260" s="29">
        <v>2.5755980558061249</v>
      </c>
      <c r="DB10260" s="29">
        <v>3.2898906534389916</v>
      </c>
    </row>
    <row r="10261" spans="102:106" ht="20.100000000000001" customHeight="1" x14ac:dyDescent="0.2">
      <c r="CX10261" s="29">
        <v>10123</v>
      </c>
      <c r="CY10261" s="29">
        <v>1.6448655804203047</v>
      </c>
      <c r="CZ10261" s="29">
        <v>1.9599232455993667</v>
      </c>
      <c r="DA10261" s="29">
        <v>2.5755980786493082</v>
      </c>
      <c r="DB10261" s="29">
        <v>3.2898907162660356</v>
      </c>
    </row>
    <row r="10262" spans="102:106" ht="20.100000000000001" customHeight="1" x14ac:dyDescent="0.2">
      <c r="CX10262" s="29">
        <v>10124</v>
      </c>
      <c r="CY10262" s="29">
        <v>1.64486557924086</v>
      </c>
      <c r="CZ10262" s="29">
        <v>1.9599232496238814</v>
      </c>
      <c r="DA10262" s="29">
        <v>2.5755981014884188</v>
      </c>
      <c r="DB10262" s="29">
        <v>3.2898907790806748</v>
      </c>
    </row>
    <row r="10263" spans="102:106" ht="20.100000000000001" customHeight="1" x14ac:dyDescent="0.2">
      <c r="CX10263" s="29">
        <v>10125</v>
      </c>
      <c r="CY10263" s="29">
        <v>1.6448655780611341</v>
      </c>
      <c r="CZ10263" s="29">
        <v>1.9599232536476936</v>
      </c>
      <c r="DA10263" s="29">
        <v>2.5755981243230632</v>
      </c>
      <c r="DB10263" s="29">
        <v>3.2898908418825461</v>
      </c>
    </row>
    <row r="10264" spans="102:106" ht="20.100000000000001" customHeight="1" x14ac:dyDescent="0.2">
      <c r="CX10264" s="29">
        <v>10126</v>
      </c>
      <c r="CY10264" s="29">
        <v>1.6448655768817855</v>
      </c>
      <c r="CZ10264" s="29">
        <v>1.9599232576713139</v>
      </c>
      <c r="DA10264" s="29">
        <v>2.5755981471528457</v>
      </c>
      <c r="DB10264" s="29">
        <v>3.2898909046723031</v>
      </c>
    </row>
    <row r="10265" spans="102:106" ht="20.100000000000001" customHeight="1" x14ac:dyDescent="0.2">
      <c r="CX10265" s="29">
        <v>10127</v>
      </c>
      <c r="CY10265" s="29">
        <v>1.6448655757021031</v>
      </c>
      <c r="CZ10265" s="29">
        <v>1.9599232616935289</v>
      </c>
      <c r="DA10265" s="29">
        <v>2.575598169978675</v>
      </c>
      <c r="DB10265" s="29">
        <v>3.289890967449574</v>
      </c>
    </row>
    <row r="10266" spans="102:106" ht="20.100000000000001" customHeight="1" x14ac:dyDescent="0.2">
      <c r="CX10266" s="29">
        <v>10128</v>
      </c>
      <c r="CY10266" s="29">
        <v>1.6448655745234242</v>
      </c>
      <c r="CZ10266" s="29">
        <v>1.9599232657154173</v>
      </c>
      <c r="DA10266" s="29">
        <v>2.5755981927997138</v>
      </c>
      <c r="DB10266" s="29">
        <v>3.2898910302143252</v>
      </c>
    </row>
    <row r="10267" spans="102:106" ht="20.100000000000001" customHeight="1" x14ac:dyDescent="0.2">
      <c r="CX10267" s="29">
        <v>10129</v>
      </c>
      <c r="CY10267" s="29">
        <v>1.644865573345035</v>
      </c>
      <c r="CZ10267" s="29">
        <v>1.9599232697363356</v>
      </c>
      <c r="DA10267" s="29">
        <v>2.5755982156159924</v>
      </c>
      <c r="DB10267" s="29">
        <v>3.289891092966859</v>
      </c>
    </row>
    <row r="10268" spans="102:106" ht="20.100000000000001" customHeight="1" x14ac:dyDescent="0.2">
      <c r="CX10268" s="29">
        <v>10130</v>
      </c>
      <c r="CY10268" s="29">
        <v>1.6448655721662186</v>
      </c>
      <c r="CZ10268" s="29">
        <v>1.959923273756784</v>
      </c>
      <c r="DA10268" s="29">
        <v>2.575598238427975</v>
      </c>
      <c r="DB10268" s="29">
        <v>3.2898911557071333</v>
      </c>
    </row>
    <row r="10269" spans="102:106" ht="20.100000000000001" customHeight="1" x14ac:dyDescent="0.2">
      <c r="CX10269" s="29">
        <v>10131</v>
      </c>
      <c r="CY10269" s="29">
        <v>1.6448655709876236</v>
      </c>
      <c r="CZ10269" s="29">
        <v>1.9599232777755413</v>
      </c>
      <c r="DA10269" s="29">
        <v>2.5755982612352515</v>
      </c>
      <c r="DB10269" s="29">
        <v>3.2898912184347617</v>
      </c>
    </row>
    <row r="10270" spans="102:106" ht="20.100000000000001" customHeight="1" x14ac:dyDescent="0.2">
      <c r="CX10270" s="29">
        <v>10132</v>
      </c>
      <c r="CY10270" s="29">
        <v>1.6448655698098975</v>
      </c>
      <c r="CZ10270" s="29">
        <v>1.9599232817942505</v>
      </c>
      <c r="DA10270" s="29">
        <v>2.5755982840382798</v>
      </c>
      <c r="DB10270" s="29">
        <v>3.2898912811500352</v>
      </c>
    </row>
    <row r="10271" spans="102:106" ht="20.100000000000001" customHeight="1" x14ac:dyDescent="0.2">
      <c r="CX10271" s="29">
        <v>10133</v>
      </c>
      <c r="CY10271" s="29">
        <v>1.6448655686316338</v>
      </c>
      <c r="CZ10271" s="29">
        <v>1.9599232858122582</v>
      </c>
      <c r="DA10271" s="29">
        <v>2.5755983068366435</v>
      </c>
      <c r="DB10271" s="29">
        <v>3.2898913438532418</v>
      </c>
    </row>
    <row r="10272" spans="102:106" ht="20.100000000000001" customHeight="1" x14ac:dyDescent="0.2">
      <c r="CX10272" s="29">
        <v>10134</v>
      </c>
      <c r="CY10272" s="29">
        <v>1.6448655674541595</v>
      </c>
      <c r="CZ10272" s="29">
        <v>1.9599232898289096</v>
      </c>
      <c r="DA10272" s="29">
        <v>2.5755983296307949</v>
      </c>
      <c r="DB10272" s="29">
        <v>3.2898914065436431</v>
      </c>
    </row>
    <row r="10273" spans="102:106" ht="20.100000000000001" customHeight="1" x14ac:dyDescent="0.2">
      <c r="CX10273" s="29">
        <v>10135</v>
      </c>
      <c r="CY10273" s="29">
        <v>1.6448655662767486</v>
      </c>
      <c r="CZ10273" s="29">
        <v>1.9599232938452686</v>
      </c>
      <c r="DA10273" s="29">
        <v>2.5755983524203119</v>
      </c>
      <c r="DB10273" s="29">
        <v>3.289891469221859</v>
      </c>
    </row>
    <row r="10274" spans="102:106" ht="20.100000000000001" customHeight="1" x14ac:dyDescent="0.2">
      <c r="CX10274" s="29">
        <v>10136</v>
      </c>
      <c r="CY10274" s="29">
        <v>1.644865565100041</v>
      </c>
      <c r="CZ10274" s="29">
        <v>1.9599232978606747</v>
      </c>
      <c r="DA10274" s="29">
        <v>2.5755983752052041</v>
      </c>
      <c r="DB10274" s="29">
        <v>3.2898915318878261</v>
      </c>
    </row>
    <row r="10275" spans="102:106" ht="20.100000000000001" customHeight="1" x14ac:dyDescent="0.2">
      <c r="CX10275" s="29">
        <v>10137</v>
      </c>
      <c r="CY10275" s="29">
        <v>1.6448655639226224</v>
      </c>
      <c r="CZ10275" s="29">
        <v>1.9599233018750397</v>
      </c>
      <c r="DA10275" s="29">
        <v>2.5755983979854795</v>
      </c>
      <c r="DB10275" s="29">
        <v>3.2898915945414759</v>
      </c>
    </row>
    <row r="10276" spans="102:106" ht="20.100000000000001" customHeight="1" x14ac:dyDescent="0.2">
      <c r="CX10276" s="29">
        <v>10138</v>
      </c>
      <c r="CY10276" s="29">
        <v>1.6448655627464968</v>
      </c>
      <c r="CZ10276" s="29">
        <v>1.9599233058888468</v>
      </c>
      <c r="DA10276" s="29">
        <v>2.5755984207615796</v>
      </c>
      <c r="DB10276" s="29">
        <v>3.2898916571823946</v>
      </c>
    </row>
    <row r="10277" spans="102:106" ht="20.100000000000001" customHeight="1" x14ac:dyDescent="0.2">
      <c r="CX10277" s="29">
        <v>10139</v>
      </c>
      <c r="CY10277" s="29">
        <v>1.6448655615695627</v>
      </c>
      <c r="CZ10277" s="29">
        <v>1.959923309902003</v>
      </c>
      <c r="DA10277" s="29">
        <v>2.5755984435330697</v>
      </c>
      <c r="DB10277" s="29">
        <v>3.2898917198115307</v>
      </c>
    </row>
    <row r="10278" spans="102:106" ht="20.100000000000001" customHeight="1" x14ac:dyDescent="0.2">
      <c r="CX10278" s="29">
        <v>10140</v>
      </c>
      <c r="CY10278" s="29">
        <v>1.6448655603931359</v>
      </c>
      <c r="CZ10278" s="29">
        <v>1.9599233139144139</v>
      </c>
      <c r="DA10278" s="29">
        <v>2.5755984662999478</v>
      </c>
      <c r="DB10278" s="29">
        <v>3.2898917824277811</v>
      </c>
    </row>
    <row r="10279" spans="102:106" ht="20.100000000000001" customHeight="1" x14ac:dyDescent="0.2">
      <c r="CX10279" s="29">
        <v>10141</v>
      </c>
      <c r="CY10279" s="29">
        <v>1.6448655592171633</v>
      </c>
      <c r="CZ10279" s="29">
        <v>1.9599233179254072</v>
      </c>
      <c r="DA10279" s="29">
        <v>2.575598489062648</v>
      </c>
      <c r="DB10279" s="29">
        <v>3.289891845031744</v>
      </c>
    </row>
    <row r="10280" spans="102:106" ht="20.100000000000001" customHeight="1" x14ac:dyDescent="0.2">
      <c r="CX10280" s="29">
        <v>10142</v>
      </c>
      <c r="CY10280" s="29">
        <v>1.644865558041589</v>
      </c>
      <c r="CZ10280" s="29">
        <v>1.9599233219360324</v>
      </c>
      <c r="DA10280" s="29">
        <v>2.5755985118202882</v>
      </c>
      <c r="DB10280" s="29">
        <v>3.2898919076236752</v>
      </c>
    </row>
    <row r="10281" spans="102:106" ht="20.100000000000001" customHeight="1" x14ac:dyDescent="0.2">
      <c r="CX10281" s="29">
        <v>10143</v>
      </c>
      <c r="CY10281" s="29">
        <v>1.6448655568663557</v>
      </c>
      <c r="CZ10281" s="29">
        <v>1.959923325946187</v>
      </c>
      <c r="DA10281" s="29">
        <v>2.5755985345741701</v>
      </c>
      <c r="DB10281" s="29">
        <v>3.2898919702031417</v>
      </c>
    </row>
    <row r="10282" spans="102:106" ht="20.100000000000001" customHeight="1" x14ac:dyDescent="0.2">
      <c r="CX10282" s="29">
        <v>10144</v>
      </c>
      <c r="CY10282" s="29">
        <v>1.6448655556907206</v>
      </c>
      <c r="CZ10282" s="29">
        <v>1.9599233299557675</v>
      </c>
      <c r="DA10282" s="29">
        <v>2.5755985573229698</v>
      </c>
      <c r="DB10282" s="29">
        <v>3.289892032770048</v>
      </c>
    </row>
    <row r="10283" spans="102:106" ht="20.100000000000001" customHeight="1" x14ac:dyDescent="0.2">
      <c r="CX10283" s="29">
        <v>10145</v>
      </c>
      <c r="CY10283" s="29">
        <v>1.6448655545159907</v>
      </c>
      <c r="CZ10283" s="29">
        <v>1.9599233339635189</v>
      </c>
      <c r="DA10283" s="29">
        <v>2.5755985800675449</v>
      </c>
      <c r="DB10283" s="29">
        <v>3.2898920953246393</v>
      </c>
    </row>
    <row r="10284" spans="102:106" ht="20.100000000000001" customHeight="1" x14ac:dyDescent="0.2">
      <c r="CX10284" s="29">
        <v>10146</v>
      </c>
      <c r="CY10284" s="29">
        <v>1.6448655533407344</v>
      </c>
      <c r="CZ10284" s="29">
        <v>1.9599233379710557</v>
      </c>
      <c r="DA10284" s="29">
        <v>2.5755986028074402</v>
      </c>
      <c r="DB10284" s="29">
        <v>3.2898921578671541</v>
      </c>
    </row>
    <row r="10285" spans="102:106" ht="20.100000000000001" customHeight="1" x14ac:dyDescent="0.2">
      <c r="CX10285" s="29">
        <v>10147</v>
      </c>
      <c r="CY10285" s="29">
        <v>1.6448655521669402</v>
      </c>
      <c r="CZ10285" s="29">
        <v>1.9599233419776925</v>
      </c>
      <c r="DA10285" s="29">
        <v>2.5755986255430718</v>
      </c>
      <c r="DB10285" s="29">
        <v>3.2898922203974856</v>
      </c>
    </row>
    <row r="10286" spans="102:106" ht="20.100000000000001" customHeight="1" x14ac:dyDescent="0.2">
      <c r="CX10286" s="29">
        <v>10148</v>
      </c>
      <c r="CY10286" s="29">
        <v>1.6448655509918033</v>
      </c>
      <c r="CZ10286" s="29">
        <v>1.9599233459833167</v>
      </c>
      <c r="DA10286" s="29">
        <v>2.5755986482744131</v>
      </c>
      <c r="DB10286" s="29">
        <v>3.2898922829151851</v>
      </c>
    </row>
    <row r="10287" spans="102:106" ht="20.100000000000001" customHeight="1" x14ac:dyDescent="0.2">
      <c r="CX10287" s="29">
        <v>10149</v>
      </c>
      <c r="CY10287" s="29">
        <v>1.6448655498179936</v>
      </c>
      <c r="CZ10287" s="29">
        <v>1.9599233499883872</v>
      </c>
      <c r="DA10287" s="29">
        <v>2.5755986710010021</v>
      </c>
      <c r="DB10287" s="29">
        <v>3.2898923454204785</v>
      </c>
    </row>
    <row r="10288" spans="102:106" ht="20.100000000000001" customHeight="1" x14ac:dyDescent="0.2">
      <c r="CX10288" s="29">
        <v>10150</v>
      </c>
      <c r="CY10288" s="29">
        <v>1.6448655486440713</v>
      </c>
      <c r="CZ10288" s="29">
        <v>1.9599233539927874</v>
      </c>
      <c r="DA10288" s="29">
        <v>2.5755986937228066</v>
      </c>
      <c r="DB10288" s="29">
        <v>3.2898924079135918</v>
      </c>
    </row>
    <row r="10289" spans="102:106" ht="20.100000000000001" customHeight="1" x14ac:dyDescent="0.2">
      <c r="CX10289" s="29">
        <v>10151</v>
      </c>
      <c r="CY10289" s="29">
        <v>1.6448655474706491</v>
      </c>
      <c r="CZ10289" s="29">
        <v>1.9599233579963962</v>
      </c>
      <c r="DA10289" s="29">
        <v>2.575598716440668</v>
      </c>
      <c r="DB10289" s="29">
        <v>3.2898924703944035</v>
      </c>
    </row>
    <row r="10290" spans="102:106" ht="20.100000000000001" customHeight="1" x14ac:dyDescent="0.2">
      <c r="CX10290" s="29">
        <v>10152</v>
      </c>
      <c r="CY10290" s="29">
        <v>1.6448655462969677</v>
      </c>
      <c r="CZ10290" s="29">
        <v>1.9599233619990932</v>
      </c>
      <c r="DA10290" s="29">
        <v>2.5755987391541133</v>
      </c>
      <c r="DB10290" s="29">
        <v>3.2898925328631323</v>
      </c>
    </row>
    <row r="10291" spans="102:106" ht="20.100000000000001" customHeight="1" x14ac:dyDescent="0.2">
      <c r="CX10291" s="29">
        <v>10153</v>
      </c>
      <c r="CY10291" s="29">
        <v>1.6448655451236358</v>
      </c>
      <c r="CZ10291" s="29">
        <v>1.9599233660007538</v>
      </c>
      <c r="DA10291" s="29">
        <v>2.5755987618626661</v>
      </c>
      <c r="DB10291" s="29">
        <v>3.2898925953193072</v>
      </c>
    </row>
    <row r="10292" spans="102:106" ht="20.100000000000001" customHeight="1" x14ac:dyDescent="0.2">
      <c r="CX10292" s="29">
        <v>10154</v>
      </c>
      <c r="CY10292" s="29">
        <v>1.6448655439512609</v>
      </c>
      <c r="CZ10292" s="29">
        <v>1.9599233700024012</v>
      </c>
      <c r="DA10292" s="29">
        <v>2.5755987845667212</v>
      </c>
      <c r="DB10292" s="29">
        <v>3.2898926577631378</v>
      </c>
    </row>
    <row r="10293" spans="102:106" ht="20.100000000000001" customHeight="1" x14ac:dyDescent="0.2">
      <c r="CX10293" s="29">
        <v>10155</v>
      </c>
      <c r="CY10293" s="29">
        <v>1.6448655427777079</v>
      </c>
      <c r="CZ10293" s="29">
        <v>1.9599233740027566</v>
      </c>
      <c r="DA10293" s="29">
        <v>2.5755988072666707</v>
      </c>
      <c r="DB10293" s="29">
        <v>3.28989272019483</v>
      </c>
    </row>
    <row r="10294" spans="102:106" ht="20.100000000000001" customHeight="1" x14ac:dyDescent="0.2">
      <c r="CX10294" s="29">
        <v>10156</v>
      </c>
      <c r="CY10294" s="29">
        <v>1.6448655416056357</v>
      </c>
      <c r="CZ10294" s="29">
        <v>1.9599233780016903</v>
      </c>
      <c r="DA10294" s="29">
        <v>2.57559882996203</v>
      </c>
      <c r="DB10294" s="29">
        <v>3.2898927826139035</v>
      </c>
    </row>
    <row r="10295" spans="102:106" ht="20.100000000000001" customHeight="1" x14ac:dyDescent="0.2">
      <c r="CX10295" s="29">
        <v>10157</v>
      </c>
      <c r="CY10295" s="29">
        <v>1.6448655404335901</v>
      </c>
      <c r="CZ10295" s="29">
        <v>1.9599233820007926</v>
      </c>
      <c r="DA10295" s="29">
        <v>2.5755988526527482</v>
      </c>
      <c r="DB10295" s="29">
        <v>3.2898928450212419</v>
      </c>
    </row>
    <row r="10296" spans="102:106" ht="20.100000000000001" customHeight="1" x14ac:dyDescent="0.2">
      <c r="CX10296" s="29">
        <v>10158</v>
      </c>
      <c r="CY10296" s="29">
        <v>1.6448655392614864</v>
      </c>
      <c r="CZ10296" s="29">
        <v>1.9599233859987799</v>
      </c>
      <c r="DA10296" s="29">
        <v>2.5755988753392085</v>
      </c>
      <c r="DB10296" s="29">
        <v>3.2898929074160113</v>
      </c>
    </row>
    <row r="10297" spans="102:106" ht="20.100000000000001" customHeight="1" x14ac:dyDescent="0.2">
      <c r="CX10297" s="29">
        <v>10159</v>
      </c>
      <c r="CY10297" s="29">
        <v>1.6448655380892367</v>
      </c>
      <c r="CZ10297" s="29">
        <v>1.9599233899960888</v>
      </c>
      <c r="DA10297" s="29">
        <v>2.575598898020917</v>
      </c>
      <c r="DB10297" s="29">
        <v>3.2898929697984047</v>
      </c>
    </row>
    <row r="10298" spans="102:106" ht="20.100000000000001" customHeight="1" x14ac:dyDescent="0.2">
      <c r="CX10298" s="29">
        <v>10160</v>
      </c>
      <c r="CY10298" s="29">
        <v>1.6448655369181231</v>
      </c>
      <c r="CZ10298" s="29">
        <v>1.9599233939925802</v>
      </c>
      <c r="DA10298" s="29">
        <v>2.5755989206982521</v>
      </c>
      <c r="DB10298" s="29">
        <v>3.2898930321686111</v>
      </c>
    </row>
    <row r="10299" spans="102:106" ht="20.100000000000001" customHeight="1" x14ac:dyDescent="0.2">
      <c r="CX10299" s="29">
        <v>10161</v>
      </c>
      <c r="CY10299" s="29">
        <v>1.6448655357466837</v>
      </c>
      <c r="CZ10299" s="29">
        <v>1.9599233979881114</v>
      </c>
      <c r="DA10299" s="29">
        <v>2.5755989433715873</v>
      </c>
      <c r="DB10299" s="29">
        <v>3.2898930945264708</v>
      </c>
    </row>
    <row r="10300" spans="102:106" ht="20.100000000000001" customHeight="1" x14ac:dyDescent="0.2">
      <c r="CX10300" s="29">
        <v>10162</v>
      </c>
      <c r="CY10300" s="29">
        <v>1.6448655345755112</v>
      </c>
      <c r="CZ10300" s="29">
        <v>1.9599234019831142</v>
      </c>
      <c r="DA10300" s="29">
        <v>2.5755989660399847</v>
      </c>
      <c r="DB10300" s="29">
        <v>3.2898931568721639</v>
      </c>
    </row>
    <row r="10301" spans="102:106" ht="20.100000000000001" customHeight="1" x14ac:dyDescent="0.2">
      <c r="CX10301" s="29">
        <v>10163</v>
      </c>
      <c r="CY10301" s="29">
        <v>1.6448655334045108</v>
      </c>
      <c r="CZ10301" s="29">
        <v>1.9599234059768664</v>
      </c>
      <c r="DA10301" s="29">
        <v>2.575598988703812</v>
      </c>
      <c r="DB10301" s="29">
        <v>3.2898932192055259</v>
      </c>
    </row>
    <row r="10302" spans="102:106" ht="20.100000000000001" customHeight="1" x14ac:dyDescent="0.2">
      <c r="CX10302" s="29">
        <v>10164</v>
      </c>
      <c r="CY10302" s="29">
        <v>1.6448655322335859</v>
      </c>
      <c r="CZ10302" s="29">
        <v>1.9599234099709462</v>
      </c>
      <c r="DA10302" s="29">
        <v>2.5755990113634351</v>
      </c>
      <c r="DB10302" s="29">
        <v>3.2898932815267297</v>
      </c>
    </row>
    <row r="10303" spans="102:106" ht="20.100000000000001" customHeight="1" x14ac:dyDescent="0.2">
      <c r="CX10303" s="29">
        <v>10165</v>
      </c>
      <c r="CY10303" s="29">
        <v>1.6448655310633236</v>
      </c>
      <c r="CZ10303" s="29">
        <v>1.9599234139629005</v>
      </c>
      <c r="DA10303" s="29">
        <v>2.5755990340187811</v>
      </c>
      <c r="DB10303" s="29">
        <v>3.2898933438352591</v>
      </c>
    </row>
    <row r="10304" spans="102:106" ht="20.100000000000001" customHeight="1" x14ac:dyDescent="0.2">
      <c r="CX10304" s="29">
        <v>10166</v>
      </c>
      <c r="CY10304" s="29">
        <v>1.6448655298929384</v>
      </c>
      <c r="CZ10304" s="29">
        <v>1.9599234179543026</v>
      </c>
      <c r="DA10304" s="29">
        <v>2.5755990566693345</v>
      </c>
      <c r="DB10304" s="29">
        <v>3.2898934061319651</v>
      </c>
    </row>
    <row r="10305" spans="102:106" ht="20.100000000000001" customHeight="1" x14ac:dyDescent="0.2">
      <c r="CX10305" s="29">
        <v>10167</v>
      </c>
      <c r="CY10305" s="29">
        <v>1.6448655287230141</v>
      </c>
      <c r="CZ10305" s="29">
        <v>1.9599234219455732</v>
      </c>
      <c r="DA10305" s="29">
        <v>2.5755990793154537</v>
      </c>
      <c r="DB10305" s="29">
        <v>3.289893468416325</v>
      </c>
    </row>
    <row r="10306" spans="102:106" ht="20.100000000000001" customHeight="1" x14ac:dyDescent="0.2">
      <c r="CX10306" s="29">
        <v>10168</v>
      </c>
      <c r="CY10306" s="29">
        <v>1.6448655275534461</v>
      </c>
      <c r="CZ10306" s="29">
        <v>1.9599234259354033</v>
      </c>
      <c r="DA10306" s="29">
        <v>2.5755991019574931</v>
      </c>
      <c r="DB10306" s="29">
        <v>3.289893530688496</v>
      </c>
    </row>
    <row r="10307" spans="102:106" ht="20.100000000000001" customHeight="1" x14ac:dyDescent="0.2">
      <c r="CX10307" s="29">
        <v>10169</v>
      </c>
      <c r="CY10307" s="29">
        <v>1.6448655263834431</v>
      </c>
      <c r="CZ10307" s="29">
        <v>1.9599234299247847</v>
      </c>
      <c r="DA10307" s="29">
        <v>2.5755991245944925</v>
      </c>
      <c r="DB10307" s="29">
        <v>3.2898935929482915</v>
      </c>
    </row>
    <row r="10308" spans="102:106" ht="20.100000000000001" customHeight="1" x14ac:dyDescent="0.2">
      <c r="CX10308" s="29">
        <v>10170</v>
      </c>
      <c r="CY10308" s="29">
        <v>1.6448655252142694</v>
      </c>
      <c r="CZ10308" s="29">
        <v>1.9599234339135556</v>
      </c>
      <c r="DA10308" s="29">
        <v>2.5755991472276749</v>
      </c>
      <c r="DB10308" s="29">
        <v>3.2898936551958613</v>
      </c>
    </row>
    <row r="10309" spans="102:106" ht="20.100000000000001" customHeight="1" x14ac:dyDescent="0.2">
      <c r="CX10309" s="29">
        <v>10171</v>
      </c>
      <c r="CY10309" s="29">
        <v>1.6448655240451289</v>
      </c>
      <c r="CZ10309" s="29">
        <v>1.9599234379009762</v>
      </c>
      <c r="DA10309" s="29">
        <v>2.5755991698560754</v>
      </c>
      <c r="DB10309" s="29">
        <v>3.2898937174313527</v>
      </c>
    </row>
    <row r="10310" spans="102:106" ht="20.100000000000001" customHeight="1" x14ac:dyDescent="0.2">
      <c r="CX10310" s="29">
        <v>10172</v>
      </c>
      <c r="CY10310" s="29">
        <v>1.6448655228765972</v>
      </c>
      <c r="CZ10310" s="29">
        <v>1.9599234418880311</v>
      </c>
      <c r="DA10310" s="29">
        <v>2.5755991924795971</v>
      </c>
      <c r="DB10310" s="29">
        <v>3.2898937796542254</v>
      </c>
    </row>
    <row r="10311" spans="102:106" ht="20.100000000000001" customHeight="1" x14ac:dyDescent="0.2">
      <c r="CX10311" s="29">
        <v>10173</v>
      </c>
      <c r="CY10311" s="29">
        <v>1.644865521707874</v>
      </c>
      <c r="CZ10311" s="29">
        <v>1.9599234458745529</v>
      </c>
      <c r="DA10311" s="29">
        <v>2.5755992150994582</v>
      </c>
      <c r="DB10311" s="29">
        <v>3.2898938418653021</v>
      </c>
    </row>
    <row r="10312" spans="102:106" ht="20.100000000000001" customHeight="1" x14ac:dyDescent="0.2">
      <c r="CX10312" s="29">
        <v>10174</v>
      </c>
      <c r="CY10312" s="29">
        <v>1.6448655205395313</v>
      </c>
      <c r="CZ10312" s="29">
        <v>1.9599234498597937</v>
      </c>
      <c r="DA10312" s="29">
        <v>2.5755992377146826</v>
      </c>
      <c r="DB10312" s="29">
        <v>3.2898939040636934</v>
      </c>
    </row>
    <row r="10313" spans="102:106" ht="20.100000000000001" customHeight="1" x14ac:dyDescent="0.2">
      <c r="CX10313" s="29">
        <v>10175</v>
      </c>
      <c r="CY10313" s="29">
        <v>1.6448655193714514</v>
      </c>
      <c r="CZ10313" s="29">
        <v>1.959923453844733</v>
      </c>
      <c r="DA10313" s="29">
        <v>2.5755992603251658</v>
      </c>
      <c r="DB10313" s="29">
        <v>3.289893966250558</v>
      </c>
    </row>
    <row r="10314" spans="102:106" ht="20.100000000000001" customHeight="1" x14ac:dyDescent="0.2">
      <c r="CX10314" s="29">
        <v>10176</v>
      </c>
      <c r="CY10314" s="29">
        <v>1.6448655182035155</v>
      </c>
      <c r="CZ10314" s="29">
        <v>1.95992345782862</v>
      </c>
      <c r="DA10314" s="29">
        <v>2.5755992829312411</v>
      </c>
      <c r="DB10314" s="29">
        <v>3.2898940284246549</v>
      </c>
    </row>
    <row r="10315" spans="102:106" ht="20.100000000000001" customHeight="1" x14ac:dyDescent="0.2">
      <c r="CX10315" s="29">
        <v>10177</v>
      </c>
      <c r="CY10315" s="29">
        <v>1.6448655170362898</v>
      </c>
      <c r="CZ10315" s="29">
        <v>1.9599234618112769</v>
      </c>
      <c r="DA10315" s="29">
        <v>2.575599305532799</v>
      </c>
      <c r="DB10315" s="29">
        <v>3.2898940905864511</v>
      </c>
    </row>
    <row r="10316" spans="102:106" ht="20.100000000000001" customHeight="1" x14ac:dyDescent="0.2">
      <c r="CX10316" s="29">
        <v>10178</v>
      </c>
      <c r="CY10316" s="29">
        <v>1.6448655158689653</v>
      </c>
      <c r="CZ10316" s="29">
        <v>1.9599234657936762</v>
      </c>
      <c r="DA10316" s="29">
        <v>2.5755993281301657</v>
      </c>
      <c r="DB10316" s="29">
        <v>3.2898941527364109</v>
      </c>
    </row>
    <row r="10317" spans="102:106" ht="20.100000000000001" customHeight="1" x14ac:dyDescent="0.2">
      <c r="CX10317" s="29">
        <v>10179</v>
      </c>
      <c r="CY10317" s="29">
        <v>1.6448655147014175</v>
      </c>
      <c r="CZ10317" s="29">
        <v>1.9599234697750596</v>
      </c>
      <c r="DA10317" s="29">
        <v>2.575599350722789</v>
      </c>
      <c r="DB10317" s="29">
        <v>3.2898942148739678</v>
      </c>
    </row>
    <row r="10318" spans="102:106" ht="20.100000000000001" customHeight="1" x14ac:dyDescent="0.2">
      <c r="CX10318" s="29">
        <v>10180</v>
      </c>
      <c r="CY10318" s="29">
        <v>1.6448655135342065</v>
      </c>
      <c r="CZ10318" s="29">
        <v>1.95992347375582</v>
      </c>
      <c r="DA10318" s="29">
        <v>2.5755993733114271</v>
      </c>
      <c r="DB10318" s="29">
        <v>3.2898942769995769</v>
      </c>
    </row>
    <row r="10319" spans="102:106" ht="20.100000000000001" customHeight="1" x14ac:dyDescent="0.2">
      <c r="CX10319" s="29">
        <v>10181</v>
      </c>
      <c r="CY10319" s="29">
        <v>1.6448655123672042</v>
      </c>
      <c r="CZ10319" s="29">
        <v>1.9599234777357712</v>
      </c>
      <c r="DA10319" s="29">
        <v>2.5755993958955217</v>
      </c>
      <c r="DB10319" s="29">
        <v>3.2898943391126632</v>
      </c>
    </row>
    <row r="10320" spans="102:106" ht="20.100000000000001" customHeight="1" x14ac:dyDescent="0.2">
      <c r="CX10320" s="29">
        <v>10182</v>
      </c>
      <c r="CY10320" s="29">
        <v>1.6448655112009682</v>
      </c>
      <c r="CZ10320" s="29">
        <v>1.9599234817153002</v>
      </c>
      <c r="DA10320" s="29">
        <v>2.5755994184749498</v>
      </c>
      <c r="DB10320" s="29">
        <v>3.2898944012133349</v>
      </c>
    </row>
    <row r="10321" spans="102:106" ht="20.100000000000001" customHeight="1" x14ac:dyDescent="0.2">
      <c r="CX10321" s="29">
        <v>10183</v>
      </c>
      <c r="CY10321" s="29">
        <v>1.644865510034679</v>
      </c>
      <c r="CZ10321" s="29">
        <v>1.9599234856936412</v>
      </c>
      <c r="DA10321" s="29">
        <v>2.5755994410500223</v>
      </c>
      <c r="DB10321" s="29">
        <v>3.289894463302379</v>
      </c>
    </row>
    <row r="10322" spans="102:106" ht="20.100000000000001" customHeight="1" x14ac:dyDescent="0.2">
      <c r="CX10322" s="29">
        <v>10184</v>
      </c>
      <c r="CY10322" s="29">
        <v>1.6448655088688908</v>
      </c>
      <c r="CZ10322" s="29">
        <v>1.9599234896711766</v>
      </c>
      <c r="DA10322" s="29">
        <v>2.5755994636206103</v>
      </c>
      <c r="DB10322" s="29">
        <v>3.289894525378867</v>
      </c>
    </row>
    <row r="10323" spans="102:106" ht="20.100000000000001" customHeight="1" x14ac:dyDescent="0.2">
      <c r="CX10323" s="29">
        <v>10185</v>
      </c>
      <c r="CY10323" s="29">
        <v>1.6448655077027801</v>
      </c>
      <c r="CZ10323" s="29">
        <v>1.9599234936482886</v>
      </c>
      <c r="DA10323" s="29">
        <v>2.5755994861870213</v>
      </c>
      <c r="DB10323" s="29">
        <v>3.2898945874432379</v>
      </c>
    </row>
    <row r="10324" spans="102:106" ht="20.100000000000001" customHeight="1" x14ac:dyDescent="0.2">
      <c r="CX10324" s="29">
        <v>10186</v>
      </c>
      <c r="CY10324" s="29">
        <v>1.6448655065375846</v>
      </c>
      <c r="CZ10324" s="29">
        <v>1.9599234976242026</v>
      </c>
      <c r="DA10324" s="29">
        <v>2.5755995087491192</v>
      </c>
      <c r="DB10324" s="29">
        <v>3.2898946494955825</v>
      </c>
    </row>
    <row r="10325" spans="102:106" ht="20.100000000000001" customHeight="1" x14ac:dyDescent="0.2">
      <c r="CX10325" s="29">
        <v>10187</v>
      </c>
      <c r="CY10325" s="29">
        <v>1.6448655053717902</v>
      </c>
      <c r="CZ10325" s="29">
        <v>1.9599235015992966</v>
      </c>
      <c r="DA10325" s="29">
        <v>2.5755995313063287</v>
      </c>
      <c r="DB10325" s="29">
        <v>3.2898947115356472</v>
      </c>
    </row>
    <row r="10326" spans="102:106" ht="20.100000000000001" customHeight="1" x14ac:dyDescent="0.2">
      <c r="CX10326" s="29">
        <v>10188</v>
      </c>
      <c r="CY10326" s="29">
        <v>1.6448655042066302</v>
      </c>
      <c r="CZ10326" s="29">
        <v>1.959923505573945</v>
      </c>
      <c r="DA10326" s="29">
        <v>2.575599553859385</v>
      </c>
      <c r="DB10326" s="29">
        <v>3.2898947735635167</v>
      </c>
    </row>
    <row r="10327" spans="102:106" ht="20.100000000000001" customHeight="1" x14ac:dyDescent="0.2">
      <c r="CX10327" s="29">
        <v>10189</v>
      </c>
      <c r="CY10327" s="29">
        <v>1.6448655030419623</v>
      </c>
      <c r="CZ10327" s="29">
        <v>1.959923509547367</v>
      </c>
      <c r="DA10327" s="29">
        <v>2.5755995764077064</v>
      </c>
      <c r="DB10327" s="29">
        <v>3.289894835579271</v>
      </c>
    </row>
    <row r="10328" spans="102:106" ht="20.100000000000001" customHeight="1" x14ac:dyDescent="0.2">
      <c r="CX10328" s="29">
        <v>10190</v>
      </c>
      <c r="CY10328" s="29">
        <v>1.6448655018769545</v>
      </c>
      <c r="CZ10328" s="29">
        <v>1.9599235135205109</v>
      </c>
      <c r="DA10328" s="29">
        <v>2.5755995989520239</v>
      </c>
      <c r="DB10328" s="29">
        <v>3.2898948975826463</v>
      </c>
    </row>
    <row r="10329" spans="102:106" ht="20.100000000000001" customHeight="1" x14ac:dyDescent="0.2">
      <c r="CX10329" s="29">
        <v>10191</v>
      </c>
      <c r="CY10329" s="29">
        <v>1.6448655007128345</v>
      </c>
      <c r="CZ10329" s="29">
        <v>1.9599235174925909</v>
      </c>
      <c r="DA10329" s="29">
        <v>2.5755996214913113</v>
      </c>
      <c r="DB10329" s="29">
        <v>3.2898949595740565</v>
      </c>
    </row>
    <row r="10330" spans="102:106" ht="20.100000000000001" customHeight="1" x14ac:dyDescent="0.2">
      <c r="CX10330" s="29">
        <v>10192</v>
      </c>
      <c r="CY10330" s="29">
        <v>1.644865499548767</v>
      </c>
      <c r="CZ10330" s="29">
        <v>1.9599235214639736</v>
      </c>
      <c r="DA10330" s="29">
        <v>2.5755996440267301</v>
      </c>
      <c r="DB10330" s="29">
        <v>3.2898950215532312</v>
      </c>
    </row>
    <row r="10331" spans="102:106" ht="20.100000000000001" customHeight="1" x14ac:dyDescent="0.2">
      <c r="CX10331" s="29">
        <v>10193</v>
      </c>
      <c r="CY10331" s="29">
        <v>1.6448654983846007</v>
      </c>
      <c r="CZ10331" s="29">
        <v>1.9599235254344458</v>
      </c>
      <c r="DA10331" s="29">
        <v>2.5755996665576895</v>
      </c>
      <c r="DB10331" s="29">
        <v>3.2898950835202352</v>
      </c>
    </row>
    <row r="10332" spans="102:106" ht="20.100000000000001" customHeight="1" x14ac:dyDescent="0.2">
      <c r="CX10332" s="29">
        <v>10194</v>
      </c>
      <c r="CY10332" s="29">
        <v>1.6448654972201846</v>
      </c>
      <c r="CZ10332" s="29">
        <v>1.9599235294043702</v>
      </c>
      <c r="DA10332" s="29">
        <v>2.5755996890840298</v>
      </c>
      <c r="DB10332" s="29">
        <v>3.2898951454751324</v>
      </c>
    </row>
    <row r="10333" spans="102:106" ht="20.100000000000001" customHeight="1" x14ac:dyDescent="0.2">
      <c r="CX10333" s="29">
        <v>10195</v>
      </c>
      <c r="CY10333" s="29">
        <v>1.6448654960567395</v>
      </c>
      <c r="CZ10333" s="29">
        <v>1.9599235333735296</v>
      </c>
      <c r="DA10333" s="29">
        <v>2.5755997116060296</v>
      </c>
      <c r="DB10333" s="29">
        <v>3.2898952074176382</v>
      </c>
    </row>
    <row r="10334" spans="102:106" ht="20.100000000000001" customHeight="1" x14ac:dyDescent="0.2">
      <c r="CX10334" s="29">
        <v>10196</v>
      </c>
      <c r="CY10334" s="29">
        <v>1.644865494893422</v>
      </c>
      <c r="CZ10334" s="29">
        <v>1.9599235373417041</v>
      </c>
      <c r="DA10334" s="29">
        <v>2.5755997341235246</v>
      </c>
      <c r="DB10334" s="29">
        <v>3.28989526934815</v>
      </c>
    </row>
    <row r="10335" spans="102:106" ht="20.100000000000001" customHeight="1" x14ac:dyDescent="0.2">
      <c r="CX10335" s="29">
        <v>10197</v>
      </c>
      <c r="CY10335" s="29">
        <v>1.6448654937307625</v>
      </c>
      <c r="CZ10335" s="29">
        <v>1.9599235413092502</v>
      </c>
      <c r="DA10335" s="29">
        <v>2.575599756636787</v>
      </c>
      <c r="DB10335" s="29">
        <v>3.2898953312667212</v>
      </c>
    </row>
    <row r="10336" spans="102:106" ht="20.100000000000001" customHeight="1" x14ac:dyDescent="0.2">
      <c r="CX10336" s="29">
        <v>10198</v>
      </c>
      <c r="CY10336" s="29">
        <v>1.644865492567225</v>
      </c>
      <c r="CZ10336" s="29">
        <v>1.9599235452753667</v>
      </c>
      <c r="DA10336" s="29">
        <v>2.5755997791452088</v>
      </c>
      <c r="DB10336" s="29">
        <v>3.2898953931730568</v>
      </c>
    </row>
    <row r="10337" spans="102:106" ht="20.100000000000001" customHeight="1" x14ac:dyDescent="0.2">
      <c r="CX10337" s="29">
        <v>10199</v>
      </c>
      <c r="CY10337" s="29">
        <v>1.6448654914047132</v>
      </c>
      <c r="CZ10337" s="29">
        <v>1.959923549241559</v>
      </c>
      <c r="DA10337" s="29">
        <v>2.5755998016499335</v>
      </c>
      <c r="DB10337" s="29">
        <v>3.2898954550671995</v>
      </c>
    </row>
    <row r="10338" spans="102:106" ht="20.100000000000001" customHeight="1" x14ac:dyDescent="0.2">
      <c r="CX10338" s="29">
        <v>10200</v>
      </c>
      <c r="CY10338" s="29">
        <v>1.6448654902423749</v>
      </c>
      <c r="CZ10338" s="29">
        <v>1.9599235532070225</v>
      </c>
      <c r="DA10338" s="29">
        <v>2.5755998241494704</v>
      </c>
      <c r="DB10338" s="29">
        <v>3.2898955169491915</v>
      </c>
    </row>
    <row r="10339" spans="102:106" ht="20.100000000000001" customHeight="1" x14ac:dyDescent="0.2">
      <c r="CX10339" s="29">
        <v>10201</v>
      </c>
      <c r="CY10339" s="29">
        <v>1.6448654890800458</v>
      </c>
      <c r="CZ10339" s="29">
        <v>1.9599235571709486</v>
      </c>
      <c r="DA10339" s="29">
        <v>2.5755998466449572</v>
      </c>
      <c r="DB10339" s="29">
        <v>3.2898955788190691</v>
      </c>
    </row>
    <row r="10340" spans="102:106" ht="20.100000000000001" customHeight="1" x14ac:dyDescent="0.2">
      <c r="CX10340" s="29">
        <v>10202</v>
      </c>
      <c r="CY10340" s="29">
        <v>1.6448654879182467</v>
      </c>
      <c r="CZ10340" s="29">
        <v>1.9599235611348376</v>
      </c>
      <c r="DA10340" s="29">
        <v>2.5755998691362132</v>
      </c>
      <c r="DB10340" s="29">
        <v>3.2898956406768662</v>
      </c>
    </row>
    <row r="10341" spans="102:106" ht="20.100000000000001" customHeight="1" x14ac:dyDescent="0.2">
      <c r="CX10341" s="29">
        <v>10203</v>
      </c>
      <c r="CY10341" s="29">
        <v>1.6448654867568093</v>
      </c>
      <c r="CZ10341" s="29">
        <v>1.9599235650972999</v>
      </c>
      <c r="DA10341" s="29">
        <v>2.5755998916230558</v>
      </c>
      <c r="DB10341" s="29">
        <v>3.2898957025222697</v>
      </c>
    </row>
    <row r="10342" spans="102:106" ht="20.100000000000001" customHeight="1" x14ac:dyDescent="0.2">
      <c r="CX10342" s="29">
        <v>10204</v>
      </c>
      <c r="CY10342" s="29">
        <v>1.6448654855948743</v>
      </c>
      <c r="CZ10342" s="29">
        <v>1.9599235690598309</v>
      </c>
      <c r="DA10342" s="29">
        <v>2.5755999141052963</v>
      </c>
      <c r="DB10342" s="29">
        <v>3.2898957643556486</v>
      </c>
    </row>
    <row r="10343" spans="102:106" ht="20.100000000000001" customHeight="1" x14ac:dyDescent="0.2">
      <c r="CX10343" s="29">
        <v>10205</v>
      </c>
      <c r="CY10343" s="29">
        <v>1.644865484433647</v>
      </c>
      <c r="CZ10343" s="29">
        <v>1.9599235730210369</v>
      </c>
      <c r="DA10343" s="29">
        <v>2.5755999365831852</v>
      </c>
      <c r="DB10343" s="29">
        <v>3.2898958261773683</v>
      </c>
    </row>
    <row r="10344" spans="102:106" ht="20.100000000000001" customHeight="1" x14ac:dyDescent="0.2">
      <c r="CX10344" s="29">
        <v>10206</v>
      </c>
      <c r="CY10344" s="29">
        <v>1.6448654832729519</v>
      </c>
      <c r="CZ10344" s="29">
        <v>1.9599235769812535</v>
      </c>
      <c r="DA10344" s="29">
        <v>2.5755999590565293</v>
      </c>
      <c r="DB10344" s="29">
        <v>3.2898958879867624</v>
      </c>
    </row>
    <row r="10345" spans="102:106" ht="20.100000000000001" customHeight="1" x14ac:dyDescent="0.2">
      <c r="CX10345" s="29">
        <v>10207</v>
      </c>
      <c r="CY10345" s="29">
        <v>1.6448654821119255</v>
      </c>
      <c r="CZ10345" s="29">
        <v>1.9599235809408155</v>
      </c>
      <c r="DA10345" s="29">
        <v>2.5755999815255732</v>
      </c>
      <c r="DB10345" s="29">
        <v>3.2898959497835008</v>
      </c>
    </row>
    <row r="10346" spans="102:106" ht="20.100000000000001" customHeight="1" x14ac:dyDescent="0.2">
      <c r="CX10346" s="29">
        <v>10208</v>
      </c>
      <c r="CY10346" s="29">
        <v>1.6448654809517669</v>
      </c>
      <c r="CZ10346" s="29">
        <v>1.9599235849000549</v>
      </c>
      <c r="DA10346" s="29">
        <v>2.5756000039901186</v>
      </c>
      <c r="DB10346" s="29">
        <v>3.2898960115686275</v>
      </c>
    </row>
    <row r="10347" spans="102:106" ht="20.100000000000001" customHeight="1" x14ac:dyDescent="0.2">
      <c r="CX10347" s="29">
        <v>10209</v>
      </c>
      <c r="CY10347" s="29">
        <v>1.6448654797909186</v>
      </c>
      <c r="CZ10347" s="29">
        <v>1.9599235888581461</v>
      </c>
      <c r="DA10347" s="29">
        <v>2.5756000264504038</v>
      </c>
      <c r="DB10347" s="29">
        <v>3.2898960733418061</v>
      </c>
    </row>
    <row r="10348" spans="102:106" ht="20.100000000000001" customHeight="1" x14ac:dyDescent="0.2">
      <c r="CX10348" s="29">
        <v>10210</v>
      </c>
      <c r="CY10348" s="29">
        <v>1.6448654786305765</v>
      </c>
      <c r="CZ10348" s="29">
        <v>1.9599235928159946</v>
      </c>
      <c r="DA10348" s="29">
        <v>2.5756000489062245</v>
      </c>
      <c r="DB10348" s="29">
        <v>3.2898961351026967</v>
      </c>
    </row>
    <row r="10349" spans="102:106" ht="20.100000000000001" customHeight="1" x14ac:dyDescent="0.2">
      <c r="CX10349" s="29">
        <v>10211</v>
      </c>
      <c r="CY10349" s="29">
        <v>1.6448654774705573</v>
      </c>
      <c r="CZ10349" s="29">
        <v>1.9599235967721926</v>
      </c>
      <c r="DA10349" s="29">
        <v>2.5756000713578135</v>
      </c>
      <c r="DB10349" s="29">
        <v>3.2898961968513007</v>
      </c>
    </row>
    <row r="10350" spans="102:106" ht="20.100000000000001" customHeight="1" x14ac:dyDescent="0.2">
      <c r="CX10350" s="29">
        <v>10212</v>
      </c>
      <c r="CY10350" s="29">
        <v>1.6448654763113655</v>
      </c>
      <c r="CZ10350" s="29">
        <v>1.9599236007282193</v>
      </c>
      <c r="DA10350" s="29">
        <v>2.5756000938049608</v>
      </c>
      <c r="DB10350" s="29">
        <v>3.2898962585879588</v>
      </c>
    </row>
    <row r="10351" spans="102:106" ht="20.100000000000001" customHeight="1" x14ac:dyDescent="0.2">
      <c r="CX10351" s="29">
        <v>10213</v>
      </c>
      <c r="CY10351" s="29">
        <v>1.6448654751521241</v>
      </c>
      <c r="CZ10351" s="29">
        <v>1.959923604682662</v>
      </c>
      <c r="DA10351" s="29">
        <v>2.575600116247454</v>
      </c>
      <c r="DB10351" s="29">
        <v>3.2898963203126641</v>
      </c>
    </row>
    <row r="10352" spans="102:106" ht="20.100000000000001" customHeight="1" x14ac:dyDescent="0.2">
      <c r="CX10352" s="29">
        <v>10214</v>
      </c>
      <c r="CY10352" s="29">
        <v>1.6448654739926443</v>
      </c>
      <c r="CZ10352" s="29">
        <v>1.9599236086375742</v>
      </c>
      <c r="DA10352" s="29">
        <v>2.5756001386855174</v>
      </c>
      <c r="DB10352" s="29">
        <v>3.2898963820250633</v>
      </c>
    </row>
    <row r="10353" spans="102:106" ht="20.100000000000001" customHeight="1" x14ac:dyDescent="0.2">
      <c r="CX10353" s="29">
        <v>10215</v>
      </c>
      <c r="CY10353" s="29">
        <v>1.6448654728334247</v>
      </c>
      <c r="CZ10353" s="29">
        <v>1.9599236125903825</v>
      </c>
      <c r="DA10353" s="29">
        <v>2.5756001611198123</v>
      </c>
      <c r="DB10353" s="29">
        <v>3.2898964437254858</v>
      </c>
    </row>
    <row r="10354" spans="102:106" ht="20.100000000000001" customHeight="1" x14ac:dyDescent="0.2">
      <c r="CX10354" s="29">
        <v>10216</v>
      </c>
      <c r="CY10354" s="29">
        <v>1.6448654716749618</v>
      </c>
      <c r="CZ10354" s="29">
        <v>1.9599236165431364</v>
      </c>
      <c r="DA10354" s="29">
        <v>2.5756001835492364</v>
      </c>
      <c r="DB10354" s="29">
        <v>3.2898965054139144</v>
      </c>
    </row>
    <row r="10355" spans="102:106" ht="20.100000000000001" customHeight="1" x14ac:dyDescent="0.2">
      <c r="CX10355" s="29">
        <v>10217</v>
      </c>
      <c r="CY10355" s="29">
        <v>1.6448654705163723</v>
      </c>
      <c r="CZ10355" s="29">
        <v>1.9599236204949926</v>
      </c>
      <c r="DA10355" s="29">
        <v>2.5756002059744474</v>
      </c>
      <c r="DB10355" s="29">
        <v>3.289896567089984</v>
      </c>
    </row>
    <row r="10356" spans="102:106" ht="20.100000000000001" customHeight="1" x14ac:dyDescent="0.2">
      <c r="CX10356" s="29">
        <v>10218</v>
      </c>
      <c r="CY10356" s="29">
        <v>1.6448654693574591</v>
      </c>
      <c r="CZ10356" s="29">
        <v>1.9599236244462617</v>
      </c>
      <c r="DA10356" s="29">
        <v>2.5756002283952171</v>
      </c>
      <c r="DB10356" s="29">
        <v>3.2898966287543572</v>
      </c>
    </row>
    <row r="10357" spans="102:106" ht="20.100000000000001" customHeight="1" x14ac:dyDescent="0.2">
      <c r="CX10357" s="29">
        <v>10219</v>
      </c>
      <c r="CY10357" s="29">
        <v>1.6448654682000929</v>
      </c>
      <c r="CZ10357" s="29">
        <v>1.9599236283966739</v>
      </c>
      <c r="DA10357" s="29">
        <v>2.5756002508113154</v>
      </c>
      <c r="DB10357" s="29">
        <v>3.2898966904063185</v>
      </c>
    </row>
    <row r="10358" spans="102:106" ht="20.100000000000001" customHeight="1" x14ac:dyDescent="0.2">
      <c r="CX10358" s="29">
        <v>10220</v>
      </c>
      <c r="CY10358" s="29">
        <v>1.644865467042006</v>
      </c>
      <c r="CZ10358" s="29">
        <v>1.9599236323465357</v>
      </c>
      <c r="DA10358" s="29">
        <v>2.5756002732233907</v>
      </c>
      <c r="DB10358" s="29">
        <v>3.2898967520465239</v>
      </c>
    </row>
    <row r="10359" spans="102:106" ht="20.100000000000001" customHeight="1" x14ac:dyDescent="0.2">
      <c r="CX10359" s="29">
        <v>10221</v>
      </c>
      <c r="CY10359" s="29">
        <v>1.6448654658843747</v>
      </c>
      <c r="CZ10359" s="29">
        <v>1.9599236362949946</v>
      </c>
      <c r="DA10359" s="29">
        <v>2.5756002956307662</v>
      </c>
      <c r="DB10359" s="29">
        <v>3.289896813674249</v>
      </c>
    </row>
    <row r="10360" spans="102:106" ht="20.100000000000001" customHeight="1" x14ac:dyDescent="0.2">
      <c r="CX10360" s="29">
        <v>10222</v>
      </c>
      <c r="CY10360" s="29">
        <v>1.6448654647263057</v>
      </c>
      <c r="CZ10360" s="29">
        <v>1.9599236402435098</v>
      </c>
      <c r="DA10360" s="29">
        <v>2.5756003180340845</v>
      </c>
      <c r="DB10360" s="29">
        <v>3.2898968752904869</v>
      </c>
    </row>
    <row r="10361" spans="102:106" ht="20.100000000000001" customHeight="1" x14ac:dyDescent="0.2">
      <c r="CX10361" s="29">
        <v>10223</v>
      </c>
      <c r="CY10361" s="29">
        <v>1.6448654635696633</v>
      </c>
      <c r="CZ10361" s="29">
        <v>1.9599236441906458</v>
      </c>
      <c r="DA10361" s="29">
        <v>2.5756003404326635</v>
      </c>
      <c r="DB10361" s="29">
        <v>3.2898969368941624</v>
      </c>
    </row>
    <row r="10362" spans="102:106" ht="20.100000000000001" customHeight="1" x14ac:dyDescent="0.2">
      <c r="CX10362" s="29">
        <v>10224</v>
      </c>
      <c r="CY10362" s="29">
        <v>1.6448654624128607</v>
      </c>
      <c r="CZ10362" s="29">
        <v>1.9599236481372788</v>
      </c>
      <c r="DA10362" s="29">
        <v>2.5756003628271404</v>
      </c>
      <c r="DB10362" s="29">
        <v>3.2898969984862627</v>
      </c>
    </row>
    <row r="10363" spans="102:106" ht="20.100000000000001" customHeight="1" x14ac:dyDescent="0.2">
      <c r="CX10363" s="29">
        <v>10225</v>
      </c>
      <c r="CY10363" s="29">
        <v>1.6448654612556888</v>
      </c>
      <c r="CZ10363" s="29">
        <v>1.9599236520831267</v>
      </c>
      <c r="DA10363" s="29">
        <v>2.5756003852172666</v>
      </c>
      <c r="DB10363" s="29">
        <v>3.2898970600660471</v>
      </c>
    </row>
    <row r="10364" spans="102:106" ht="20.100000000000001" customHeight="1" x14ac:dyDescent="0.2">
      <c r="CX10364" s="29">
        <v>10226</v>
      </c>
      <c r="CY10364" s="29">
        <v>1.644865460099316</v>
      </c>
      <c r="CZ10364" s="29">
        <v>1.9599236560279041</v>
      </c>
      <c r="DA10364" s="29">
        <v>2.5756004076027939</v>
      </c>
      <c r="DB10364" s="29">
        <v>3.2898971216338078</v>
      </c>
    </row>
    <row r="10365" spans="102:106" ht="20.100000000000001" customHeight="1" x14ac:dyDescent="0.2">
      <c r="CX10365" s="29">
        <v>10227</v>
      </c>
      <c r="CY10365" s="29">
        <v>1.6448654589428402</v>
      </c>
      <c r="CZ10365" s="29">
        <v>1.9599236599724814</v>
      </c>
      <c r="DA10365" s="29">
        <v>2.575600429983909</v>
      </c>
      <c r="DB10365" s="29">
        <v>3.289897183189487</v>
      </c>
    </row>
    <row r="10366" spans="102:106" ht="20.100000000000001" customHeight="1" x14ac:dyDescent="0.2">
      <c r="CX10366" s="29">
        <v>10228</v>
      </c>
      <c r="CY10366" s="29">
        <v>1.644865457786737</v>
      </c>
      <c r="CZ10366" s="29">
        <v>1.9599236639154114</v>
      </c>
      <c r="DA10366" s="29">
        <v>2.575600452360796</v>
      </c>
      <c r="DB10366" s="29">
        <v>3.289897244733023</v>
      </c>
    </row>
    <row r="10367" spans="102:106" ht="20.100000000000001" customHeight="1" x14ac:dyDescent="0.2">
      <c r="CX10367" s="29">
        <v>10229</v>
      </c>
      <c r="CY10367" s="29">
        <v>1.644865456630789</v>
      </c>
      <c r="CZ10367" s="29">
        <v>1.9599236678581393</v>
      </c>
      <c r="DA10367" s="29">
        <v>2.5756004747336387</v>
      </c>
      <c r="DB10367" s="29">
        <v>3.2898973062646966</v>
      </c>
    </row>
    <row r="10368" spans="102:106" ht="20.100000000000001" customHeight="1" x14ac:dyDescent="0.2">
      <c r="CX10368" s="29">
        <v>10230</v>
      </c>
      <c r="CY10368" s="29">
        <v>1.6448654554754694</v>
      </c>
      <c r="CZ10368" s="29">
        <v>1.9599236718003716</v>
      </c>
      <c r="DA10368" s="29">
        <v>2.5756004971017341</v>
      </c>
      <c r="DB10368" s="29">
        <v>3.2898973677844383</v>
      </c>
    </row>
    <row r="10369" spans="102:106" ht="20.100000000000001" customHeight="1" x14ac:dyDescent="0.2">
      <c r="CX10369" s="29">
        <v>10231</v>
      </c>
      <c r="CY10369" s="29">
        <v>1.6448654543198673</v>
      </c>
      <c r="CZ10369" s="29">
        <v>1.9599236757412333</v>
      </c>
      <c r="DA10369" s="29">
        <v>2.5756005194652585</v>
      </c>
      <c r="DB10369" s="29">
        <v>3.2898974292918326</v>
      </c>
    </row>
    <row r="10370" spans="102:106" ht="20.100000000000001" customHeight="1" x14ac:dyDescent="0.2">
      <c r="CX10370" s="29">
        <v>10232</v>
      </c>
      <c r="CY10370" s="29">
        <v>1.6448654531644511</v>
      </c>
      <c r="CZ10370" s="29">
        <v>1.9599236796815847</v>
      </c>
      <c r="DA10370" s="29">
        <v>2.575600541824826</v>
      </c>
      <c r="DB10370" s="29">
        <v>3.2898974907874923</v>
      </c>
    </row>
    <row r="10371" spans="102:106" ht="20.100000000000001" customHeight="1" x14ac:dyDescent="0.2">
      <c r="CX10371" s="29">
        <v>10233</v>
      </c>
      <c r="CY10371" s="29">
        <v>1.6448654520096877</v>
      </c>
      <c r="CZ10371" s="29">
        <v>1.9599236836211245</v>
      </c>
      <c r="DA10371" s="29">
        <v>2.5756005641797275</v>
      </c>
      <c r="DB10371" s="29">
        <v>3.2898975522709955</v>
      </c>
    </row>
    <row r="10372" spans="102:106" ht="20.100000000000001" customHeight="1" x14ac:dyDescent="0.2">
      <c r="CX10372" s="29">
        <v>10234</v>
      </c>
      <c r="CY10372" s="29">
        <v>1.6448654508553515</v>
      </c>
      <c r="CZ10372" s="29">
        <v>1.9599236875601307</v>
      </c>
      <c r="DA10372" s="29">
        <v>2.5756005865305691</v>
      </c>
      <c r="DB10372" s="29">
        <v>3.2898976137426019</v>
      </c>
    </row>
    <row r="10373" spans="102:106" ht="20.100000000000001" customHeight="1" x14ac:dyDescent="0.2">
      <c r="CX10373" s="29">
        <v>10235</v>
      </c>
      <c r="CY10373" s="29">
        <v>1.6448654497005248</v>
      </c>
      <c r="CZ10373" s="29">
        <v>1.9599236914982987</v>
      </c>
      <c r="DA10373" s="29">
        <v>2.5756006088766372</v>
      </c>
      <c r="DB10373" s="29">
        <v>3.2898976752022269</v>
      </c>
    </row>
    <row r="10374" spans="102:106" ht="20.100000000000001" customHeight="1" x14ac:dyDescent="0.2">
      <c r="CX10374" s="29">
        <v>10236</v>
      </c>
      <c r="CY10374" s="29">
        <v>1.6448654485463594</v>
      </c>
      <c r="CZ10374" s="29">
        <v>1.9599236954353203</v>
      </c>
      <c r="DA10374" s="29">
        <v>2.5756006312185327</v>
      </c>
      <c r="DB10374" s="29">
        <v>3.2898977366497792</v>
      </c>
    </row>
    <row r="10375" spans="102:106" ht="20.100000000000001" customHeight="1" x14ac:dyDescent="0.2">
      <c r="CX10375" s="29">
        <v>10237</v>
      </c>
      <c r="CY10375" s="29">
        <v>1.6448654473919342</v>
      </c>
      <c r="CZ10375" s="29">
        <v>1.9599236993720468</v>
      </c>
      <c r="DA10375" s="29">
        <v>2.5756006535559761</v>
      </c>
      <c r="DB10375" s="29">
        <v>3.2898977980851658</v>
      </c>
    </row>
    <row r="10376" spans="102:106" ht="20.100000000000001" customHeight="1" x14ac:dyDescent="0.2">
      <c r="CX10376" s="29">
        <v>10238</v>
      </c>
      <c r="CY10376" s="29">
        <v>1.6448654462383971</v>
      </c>
      <c r="CZ10376" s="29">
        <v>1.9599237033075871</v>
      </c>
      <c r="DA10376" s="29">
        <v>2.5756006758895631</v>
      </c>
      <c r="DB10376" s="29">
        <v>3.2898978595086343</v>
      </c>
    </row>
    <row r="10377" spans="102:106" ht="20.100000000000001" customHeight="1" x14ac:dyDescent="0.2">
      <c r="CX10377" s="29">
        <v>10239</v>
      </c>
      <c r="CY10377" s="29">
        <v>1.6448654450848232</v>
      </c>
      <c r="CZ10377" s="29">
        <v>1.9599237072427864</v>
      </c>
      <c r="DA10377" s="29">
        <v>2.5756006982181265</v>
      </c>
      <c r="DB10377" s="29">
        <v>3.2898979209200832</v>
      </c>
    </row>
    <row r="10378" spans="102:106" ht="20.100000000000001" customHeight="1" x14ac:dyDescent="0.2">
      <c r="CX10378" s="29">
        <v>10240</v>
      </c>
      <c r="CY10378" s="29">
        <v>1.6448654439316668</v>
      </c>
      <c r="CZ10378" s="29">
        <v>1.9599237111767502</v>
      </c>
      <c r="DA10378" s="29">
        <v>2.5756007205426994</v>
      </c>
      <c r="DB10378" s="29">
        <v>3.2898979823197543</v>
      </c>
    </row>
    <row r="10379" spans="102:106" ht="20.100000000000001" customHeight="1" x14ac:dyDescent="0.2">
      <c r="CX10379" s="29">
        <v>10241</v>
      </c>
      <c r="CY10379" s="29">
        <v>1.6448654427786895</v>
      </c>
      <c r="CZ10379" s="29">
        <v>1.9599237151103202</v>
      </c>
      <c r="DA10379" s="29">
        <v>2.5756007428629872</v>
      </c>
      <c r="DB10379" s="29">
        <v>3.2898980437071939</v>
      </c>
    </row>
    <row r="10380" spans="102:106" ht="20.100000000000001" customHeight="1" x14ac:dyDescent="0.2">
      <c r="CX10380" s="29">
        <v>10242</v>
      </c>
      <c r="CY10380" s="29">
        <v>1.6448654416256514</v>
      </c>
      <c r="CZ10380" s="29">
        <v>1.959923719043176</v>
      </c>
      <c r="DA10380" s="29">
        <v>2.5756007651786965</v>
      </c>
      <c r="DB10380" s="29">
        <v>3.2898981050829796</v>
      </c>
    </row>
    <row r="10381" spans="102:106" ht="20.100000000000001" customHeight="1" x14ac:dyDescent="0.2">
      <c r="CX10381" s="29">
        <v>10243</v>
      </c>
      <c r="CY10381" s="29">
        <v>1.6448654404730019</v>
      </c>
      <c r="CZ10381" s="29">
        <v>1.959923722974996</v>
      </c>
      <c r="DA10381" s="29">
        <v>2.5756007874899689</v>
      </c>
      <c r="DB10381" s="29">
        <v>3.2898981664463074</v>
      </c>
    </row>
    <row r="10382" spans="102:106" ht="20.100000000000001" customHeight="1" x14ac:dyDescent="0.2">
      <c r="CX10382" s="29">
        <v>10244</v>
      </c>
      <c r="CY10382" s="29">
        <v>1.6448654393204967</v>
      </c>
      <c r="CZ10382" s="29">
        <v>1.9599237269060359</v>
      </c>
      <c r="DA10382" s="29">
        <v>2.5756008097969456</v>
      </c>
      <c r="DB10382" s="29">
        <v>3.2898982277980919</v>
      </c>
    </row>
    <row r="10383" spans="102:106" ht="20.100000000000001" customHeight="1" x14ac:dyDescent="0.2">
      <c r="CX10383" s="29">
        <v>10245</v>
      </c>
      <c r="CY10383" s="29">
        <v>1.6448654381678904</v>
      </c>
      <c r="CZ10383" s="29">
        <v>1.9599237308365489</v>
      </c>
      <c r="DA10383" s="29">
        <v>2.5756008320997617</v>
      </c>
      <c r="DB10383" s="29">
        <v>3.2898982891375228</v>
      </c>
    </row>
    <row r="10384" spans="102:106" ht="20.100000000000001" customHeight="1" x14ac:dyDescent="0.2">
      <c r="CX10384" s="29">
        <v>10246</v>
      </c>
      <c r="CY10384" s="29">
        <v>1.6448654370163185</v>
      </c>
      <c r="CZ10384" s="29">
        <v>1.9599237347656262</v>
      </c>
      <c r="DA10384" s="29">
        <v>2.5756008543981115</v>
      </c>
      <c r="DB10384" s="29">
        <v>3.2898983504655077</v>
      </c>
    </row>
    <row r="10385" spans="102:106" ht="20.100000000000001" customHeight="1" x14ac:dyDescent="0.2">
      <c r="CX10385" s="29">
        <v>10247</v>
      </c>
      <c r="CY10385" s="29">
        <v>1.6448654358641488</v>
      </c>
      <c r="CZ10385" s="29">
        <v>1.9599237386946777</v>
      </c>
      <c r="DA10385" s="29">
        <v>2.5756008766921266</v>
      </c>
      <c r="DB10385" s="29">
        <v>3.2898984117808814</v>
      </c>
    </row>
    <row r="10386" spans="102:106" ht="20.100000000000001" customHeight="1" x14ac:dyDescent="0.2">
      <c r="CX10386" s="29">
        <v>10248</v>
      </c>
      <c r="CY10386" s="29">
        <v>1.644865434713205</v>
      </c>
      <c r="CZ10386" s="29">
        <v>1.9599237426227902</v>
      </c>
      <c r="DA10386" s="29">
        <v>2.5756008989814942</v>
      </c>
      <c r="DB10386" s="29">
        <v>3.2898984730848921</v>
      </c>
    </row>
    <row r="10387" spans="102:106" ht="20.100000000000001" customHeight="1" x14ac:dyDescent="0.2">
      <c r="CX10387" s="29">
        <v>10249</v>
      </c>
      <c r="CY10387" s="29">
        <v>1.6448654335618511</v>
      </c>
      <c r="CZ10387" s="29">
        <v>1.9599237465502093</v>
      </c>
      <c r="DA10387" s="29">
        <v>2.5756009212667821</v>
      </c>
      <c r="DB10387" s="29">
        <v>3.2898985343763667</v>
      </c>
    </row>
    <row r="10388" spans="102:106" ht="20.100000000000001" customHeight="1" x14ac:dyDescent="0.2">
      <c r="CX10388" s="29">
        <v>10250</v>
      </c>
      <c r="CY10388" s="29">
        <v>1.6448654324105239</v>
      </c>
      <c r="CZ10388" s="29">
        <v>1.9599237504765967</v>
      </c>
      <c r="DA10388" s="29">
        <v>2.5756009435476708</v>
      </c>
      <c r="DB10388" s="29">
        <v>3.2898985956562012</v>
      </c>
    </row>
    <row r="10389" spans="102:106" ht="20.100000000000001" customHeight="1" x14ac:dyDescent="0.2">
      <c r="CX10389" s="29">
        <v>10251</v>
      </c>
      <c r="CY10389" s="29">
        <v>1.6448654312596589</v>
      </c>
      <c r="CZ10389" s="29">
        <v>1.9599237544021941</v>
      </c>
      <c r="DA10389" s="29">
        <v>2.575600965824282</v>
      </c>
      <c r="DB10389" s="29">
        <v>3.2898986569242505</v>
      </c>
    </row>
    <row r="10390" spans="102:106" ht="20.100000000000001" customHeight="1" x14ac:dyDescent="0.2">
      <c r="CX10390" s="29">
        <v>10252</v>
      </c>
      <c r="CY10390" s="29">
        <v>1.6448654301089973</v>
      </c>
      <c r="CZ10390" s="29">
        <v>1.95992375832724</v>
      </c>
      <c r="DA10390" s="29">
        <v>2.5756009880967321</v>
      </c>
      <c r="DB10390" s="29">
        <v>3.2898987181800226</v>
      </c>
    </row>
    <row r="10391" spans="102:106" ht="20.100000000000001" customHeight="1" x14ac:dyDescent="0.2">
      <c r="CX10391" s="29">
        <v>10253</v>
      </c>
      <c r="CY10391" s="29">
        <v>1.6448654289582794</v>
      </c>
      <c r="CZ10391" s="29">
        <v>1.959923762251971</v>
      </c>
      <c r="DA10391" s="29">
        <v>2.5756010103642542</v>
      </c>
      <c r="DB10391" s="29">
        <v>3.28989877942371</v>
      </c>
    </row>
    <row r="10392" spans="102:106" ht="20.100000000000001" customHeight="1" x14ac:dyDescent="0.2">
      <c r="CX10392" s="29">
        <v>10254</v>
      </c>
      <c r="CY10392" s="29">
        <v>1.6448654278079355</v>
      </c>
      <c r="CZ10392" s="29">
        <v>1.9599237661748803</v>
      </c>
      <c r="DA10392" s="29">
        <v>2.5756010326278425</v>
      </c>
      <c r="DB10392" s="29">
        <v>3.2898988406558507</v>
      </c>
    </row>
    <row r="10393" spans="102:106" ht="20.100000000000001" customHeight="1" x14ac:dyDescent="0.2">
      <c r="CX10393" s="29">
        <v>10255</v>
      </c>
      <c r="CY10393" s="29">
        <v>1.6448654266583926</v>
      </c>
      <c r="CZ10393" s="29">
        <v>1.9599237700979419</v>
      </c>
      <c r="DA10393" s="29">
        <v>2.5756010548871644</v>
      </c>
      <c r="DB10393" s="29">
        <v>3.2898989018759397</v>
      </c>
    </row>
    <row r="10394" spans="102:106" ht="20.100000000000001" customHeight="1" x14ac:dyDescent="0.2">
      <c r="CX10394" s="29">
        <v>10256</v>
      </c>
      <c r="CY10394" s="29">
        <v>1.644865425508695</v>
      </c>
      <c r="CZ10394" s="29">
        <v>1.9599237740196449</v>
      </c>
      <c r="DA10394" s="29">
        <v>2.5756010771423266</v>
      </c>
      <c r="DB10394" s="29">
        <v>3.2898989630841595</v>
      </c>
    </row>
    <row r="10395" spans="102:106" ht="20.100000000000001" customHeight="1" x14ac:dyDescent="0.2">
      <c r="CX10395" s="29">
        <v>10257</v>
      </c>
      <c r="CY10395" s="29">
        <v>1.6448654243585739</v>
      </c>
      <c r="CZ10395" s="29">
        <v>1.9599237779407974</v>
      </c>
      <c r="DA10395" s="29">
        <v>2.5756010993925504</v>
      </c>
      <c r="DB10395" s="29">
        <v>3.2898990242803463</v>
      </c>
    </row>
    <row r="10396" spans="102:106" ht="20.100000000000001" customHeight="1" x14ac:dyDescent="0.2">
      <c r="CX10396" s="29">
        <v>10258</v>
      </c>
      <c r="CY10396" s="29">
        <v>1.6448654232091449</v>
      </c>
      <c r="CZ10396" s="29">
        <v>1.959923781861626</v>
      </c>
      <c r="DA10396" s="29">
        <v>2.5756011216388179</v>
      </c>
      <c r="DB10396" s="29">
        <v>3.289899085464675</v>
      </c>
    </row>
    <row r="10397" spans="102:106" ht="20.100000000000001" customHeight="1" x14ac:dyDescent="0.2">
      <c r="CX10397" s="29">
        <v>10259</v>
      </c>
      <c r="CY10397" s="29">
        <v>1.6448654220601369</v>
      </c>
      <c r="CZ10397" s="29">
        <v>1.9599237857811931</v>
      </c>
      <c r="DA10397" s="29">
        <v>2.5756011438807866</v>
      </c>
      <c r="DB10397" s="29">
        <v>3.2898991466369734</v>
      </c>
    </row>
    <row r="10398" spans="102:106" ht="20.100000000000001" customHeight="1" x14ac:dyDescent="0.2">
      <c r="CX10398" s="29">
        <v>10260</v>
      </c>
      <c r="CY10398" s="29">
        <v>1.6448654209112772</v>
      </c>
      <c r="CZ10398" s="29">
        <v>1.9599237896997206</v>
      </c>
      <c r="DA10398" s="29">
        <v>2.5756011661181111</v>
      </c>
      <c r="DB10398" s="29">
        <v>3.2898992077974105</v>
      </c>
    </row>
    <row r="10399" spans="102:106" ht="20.100000000000001" customHeight="1" x14ac:dyDescent="0.2">
      <c r="CX10399" s="29">
        <v>10261</v>
      </c>
      <c r="CY10399" s="29">
        <v>1.6448654197629837</v>
      </c>
      <c r="CZ10399" s="29">
        <v>1.9599237936180089</v>
      </c>
      <c r="DA10399" s="29">
        <v>2.5756011883513237</v>
      </c>
      <c r="DB10399" s="29">
        <v>3.2898992689458062</v>
      </c>
    </row>
    <row r="10400" spans="102:106" ht="20.100000000000001" customHeight="1" x14ac:dyDescent="0.2">
      <c r="CX10400" s="29">
        <v>10262</v>
      </c>
      <c r="CY10400" s="29">
        <v>1.6448654186142879</v>
      </c>
      <c r="CZ10400" s="29">
        <v>1.959923797535114</v>
      </c>
      <c r="DA10400" s="29">
        <v>2.5756012105800736</v>
      </c>
      <c r="DB10400" s="29">
        <v>3.2898993300823225</v>
      </c>
    </row>
    <row r="10401" spans="102:106" ht="20.100000000000001" customHeight="1" x14ac:dyDescent="0.2">
      <c r="CX10401" s="29">
        <v>10263</v>
      </c>
      <c r="CY10401" s="29">
        <v>1.644865417466296</v>
      </c>
      <c r="CZ10401" s="29">
        <v>1.959923801451833</v>
      </c>
      <c r="DA10401" s="29">
        <v>2.5756012328048881</v>
      </c>
      <c r="DB10401" s="29">
        <v>3.2898993912071175</v>
      </c>
    </row>
    <row r="10402" spans="102:106" ht="20.100000000000001" customHeight="1" x14ac:dyDescent="0.2">
      <c r="CX10402" s="29">
        <v>10264</v>
      </c>
      <c r="CY10402" s="29">
        <v>1.6448654163180361</v>
      </c>
      <c r="CZ10402" s="29">
        <v>1.9599238053677981</v>
      </c>
      <c r="DA10402" s="29">
        <v>2.5756012550249689</v>
      </c>
      <c r="DB10402" s="29">
        <v>3.2898994523196556</v>
      </c>
    </row>
    <row r="10403" spans="102:106" ht="20.100000000000001" customHeight="1" x14ac:dyDescent="0.2">
      <c r="CX10403" s="29">
        <v>10265</v>
      </c>
      <c r="CY10403" s="29">
        <v>1.6448654151706106</v>
      </c>
      <c r="CZ10403" s="29">
        <v>1.9599238092826392</v>
      </c>
      <c r="DA10403" s="29">
        <v>2.5756012772408385</v>
      </c>
      <c r="DB10403" s="29">
        <v>3.2898995134204334</v>
      </c>
    </row>
    <row r="10404" spans="102:106" ht="20.100000000000001" customHeight="1" x14ac:dyDescent="0.2">
      <c r="CX10404" s="29">
        <v>10266</v>
      </c>
      <c r="CY10404" s="29">
        <v>1.6448654140230443</v>
      </c>
      <c r="CZ10404" s="29">
        <v>1.9599238131971477</v>
      </c>
      <c r="DA10404" s="29">
        <v>2.5756012994525763</v>
      </c>
      <c r="DB10404" s="29">
        <v>3.2898995745095987</v>
      </c>
    </row>
    <row r="10405" spans="102:106" ht="20.100000000000001" customHeight="1" x14ac:dyDescent="0.2">
      <c r="CX10405" s="29">
        <v>10267</v>
      </c>
      <c r="CY10405" s="29">
        <v>1.6448654128757438</v>
      </c>
      <c r="CZ10405" s="29">
        <v>1.9599238171109483</v>
      </c>
      <c r="DA10405" s="29">
        <v>2.5756013216593732</v>
      </c>
      <c r="DB10405" s="29">
        <v>3.2898996355866044</v>
      </c>
    </row>
    <row r="10406" spans="102:106" ht="20.100000000000001" customHeight="1" x14ac:dyDescent="0.2">
      <c r="CX10406" s="29">
        <v>10268</v>
      </c>
      <c r="CY10406" s="29">
        <v>1.6448654117284223</v>
      </c>
      <c r="CZ10406" s="29">
        <v>1.959923821023666</v>
      </c>
      <c r="DA10406" s="29">
        <v>2.5756013438621861</v>
      </c>
      <c r="DB10406" s="29">
        <v>3.2898996966519372</v>
      </c>
    </row>
    <row r="10407" spans="102:106" ht="20.100000000000001" customHeight="1" x14ac:dyDescent="0.2">
      <c r="CX10407" s="29">
        <v>10269</v>
      </c>
      <c r="CY10407" s="29">
        <v>1.6448654105814831</v>
      </c>
      <c r="CZ10407" s="29">
        <v>1.9599238249355033</v>
      </c>
      <c r="DA10407" s="29">
        <v>2.5756013660610861</v>
      </c>
      <c r="DB10407" s="29">
        <v>3.2898997577050424</v>
      </c>
    </row>
    <row r="10408" spans="102:106" ht="20.100000000000001" customHeight="1" x14ac:dyDescent="0.2">
      <c r="CX10408" s="29">
        <v>10270</v>
      </c>
      <c r="CY10408" s="29">
        <v>1.6448654094346358</v>
      </c>
      <c r="CZ10408" s="29">
        <v>1.9599238288466609</v>
      </c>
      <c r="DA10408" s="29">
        <v>2.5756013882552558</v>
      </c>
      <c r="DB10408" s="29">
        <v>3.2898998187463984</v>
      </c>
    </row>
    <row r="10409" spans="102:106" ht="20.100000000000001" customHeight="1" x14ac:dyDescent="0.2">
      <c r="CX10409" s="29">
        <v>10271</v>
      </c>
      <c r="CY10409" s="29">
        <v>1.6448654082889738</v>
      </c>
      <c r="CZ10409" s="29">
        <v>1.9599238327573376</v>
      </c>
      <c r="DA10409" s="29">
        <v>2.5756014104452012</v>
      </c>
      <c r="DB10409" s="29">
        <v>3.2898998797757919</v>
      </c>
    </row>
    <row r="10410" spans="102:106" ht="20.100000000000001" customHeight="1" x14ac:dyDescent="0.2">
      <c r="CX10410" s="29">
        <v>10272</v>
      </c>
      <c r="CY10410" s="29">
        <v>1.6448654071428159</v>
      </c>
      <c r="CZ10410" s="29">
        <v>1.9599238366671496</v>
      </c>
      <c r="DA10410" s="29">
        <v>2.5756014326305441</v>
      </c>
      <c r="DB10410" s="29">
        <v>3.2898999407936924</v>
      </c>
    </row>
    <row r="10411" spans="102:106" ht="20.100000000000001" customHeight="1" x14ac:dyDescent="0.2">
      <c r="CX10411" s="29">
        <v>10273</v>
      </c>
      <c r="CY10411" s="29">
        <v>1.6448654059965599</v>
      </c>
      <c r="CZ10411" s="29">
        <v>1.9599238405762909</v>
      </c>
      <c r="DA10411" s="29">
        <v>2.5756014548117845</v>
      </c>
      <c r="DB10411" s="29">
        <v>3.2899000017991877</v>
      </c>
    </row>
    <row r="10412" spans="102:106" ht="20.100000000000001" customHeight="1" x14ac:dyDescent="0.2">
      <c r="CX10412" s="29">
        <v>10274</v>
      </c>
      <c r="CY10412" s="29">
        <v>1.6448654048506006</v>
      </c>
      <c r="CZ10412" s="29">
        <v>1.9599238444843718</v>
      </c>
      <c r="DA10412" s="29">
        <v>2.5756014769889779</v>
      </c>
      <c r="DB10412" s="29">
        <v>3.2899000627930879</v>
      </c>
    </row>
    <row r="10413" spans="102:106" ht="20.100000000000001" customHeight="1" x14ac:dyDescent="0.2">
      <c r="CX10413" s="29">
        <v>10275</v>
      </c>
      <c r="CY10413" s="29">
        <v>1.6448654037053314</v>
      </c>
      <c r="CZ10413" s="29">
        <v>1.959923848391584</v>
      </c>
      <c r="DA10413" s="29">
        <v>2.5756014991612948</v>
      </c>
      <c r="DB10413" s="29">
        <v>3.2899001237751624</v>
      </c>
    </row>
    <row r="10414" spans="102:106" ht="20.100000000000001" customHeight="1" x14ac:dyDescent="0.2">
      <c r="CX10414" s="29">
        <v>10276</v>
      </c>
      <c r="CY10414" s="29">
        <v>1.6448654025597569</v>
      </c>
      <c r="CZ10414" s="29">
        <v>1.9599238522981144</v>
      </c>
      <c r="DA10414" s="29">
        <v>2.5756015213296699</v>
      </c>
      <c r="DB10414" s="29">
        <v>3.2899001847451785</v>
      </c>
    </row>
    <row r="10415" spans="102:106" ht="20.100000000000001" customHeight="1" x14ac:dyDescent="0.2">
      <c r="CX10415" s="29">
        <v>10277</v>
      </c>
      <c r="CY10415" s="29">
        <v>1.6448654014149611</v>
      </c>
      <c r="CZ10415" s="29">
        <v>1.9599238562041505</v>
      </c>
      <c r="DA10415" s="29">
        <v>2.575601543493709</v>
      </c>
      <c r="DB10415" s="29">
        <v>3.2899002457035915</v>
      </c>
    </row>
    <row r="10416" spans="102:106" ht="20.100000000000001" customHeight="1" x14ac:dyDescent="0.2">
      <c r="CX10416" s="29">
        <v>10278</v>
      </c>
      <c r="CY10416" s="29">
        <v>1.6448654002699448</v>
      </c>
      <c r="CZ10416" s="29">
        <v>1.9599238601092936</v>
      </c>
      <c r="DA10416" s="29">
        <v>2.5756015656534572</v>
      </c>
      <c r="DB10416" s="29">
        <v>3.2899003066498129</v>
      </c>
    </row>
    <row r="10417" spans="102:106" ht="20.100000000000001" customHeight="1" x14ac:dyDescent="0.2">
      <c r="CX10417" s="29">
        <v>10279</v>
      </c>
      <c r="CY10417" s="29">
        <v>1.6448653991250952</v>
      </c>
      <c r="CZ10417" s="29">
        <v>1.9599238640137269</v>
      </c>
      <c r="DA10417" s="29">
        <v>2.5756015878089569</v>
      </c>
      <c r="DB10417" s="29">
        <v>3.2899003675846377</v>
      </c>
    </row>
    <row r="10418" spans="102:106" ht="20.100000000000001" customHeight="1" x14ac:dyDescent="0.2">
      <c r="CX10418" s="29">
        <v>10280</v>
      </c>
      <c r="CY10418" s="29">
        <v>1.6448653979807957</v>
      </c>
      <c r="CZ10418" s="29">
        <v>1.9599238679176294</v>
      </c>
      <c r="DA10418" s="29">
        <v>2.575601609959806</v>
      </c>
      <c r="DB10418" s="29">
        <v>3.2899004285071252</v>
      </c>
    </row>
    <row r="10419" spans="102:106" ht="20.100000000000001" customHeight="1" x14ac:dyDescent="0.2">
      <c r="CX10419" s="29">
        <v>10281</v>
      </c>
      <c r="CY10419" s="29">
        <v>1.6448653968367366</v>
      </c>
      <c r="CZ10419" s="29">
        <v>1.9599238718200154</v>
      </c>
      <c r="DA10419" s="29">
        <v>2.5756016321069253</v>
      </c>
      <c r="DB10419" s="29">
        <v>3.2899004894180637</v>
      </c>
    </row>
    <row r="10420" spans="102:106" ht="20.100000000000001" customHeight="1" x14ac:dyDescent="0.2">
      <c r="CX10420" s="29">
        <v>10282</v>
      </c>
      <c r="CY10420" s="29">
        <v>1.6448653956926058</v>
      </c>
      <c r="CZ10420" s="29">
        <v>1.9599238757222246</v>
      </c>
      <c r="DA10420" s="29">
        <v>2.5756016542494651</v>
      </c>
      <c r="DB10420" s="29">
        <v>3.289900550316851</v>
      </c>
    </row>
    <row r="10421" spans="102:106" ht="20.100000000000001" customHeight="1" x14ac:dyDescent="0.2">
      <c r="CX10421" s="29">
        <v>10283</v>
      </c>
      <c r="CY10421" s="29">
        <v>1.6448653945487821</v>
      </c>
      <c r="CZ10421" s="29">
        <v>1.9599238796238487</v>
      </c>
      <c r="DA10421" s="29">
        <v>2.5756016763874556</v>
      </c>
      <c r="DB10421" s="29">
        <v>3.2899006112039206</v>
      </c>
    </row>
    <row r="10422" spans="102:106" ht="20.100000000000001" customHeight="1" x14ac:dyDescent="0.2">
      <c r="CX10422" s="29">
        <v>10284</v>
      </c>
      <c r="CY10422" s="29">
        <v>1.6448653934056432</v>
      </c>
      <c r="CZ10422" s="29">
        <v>1.9599238835244772</v>
      </c>
      <c r="DA10422" s="29">
        <v>2.575601698521369</v>
      </c>
      <c r="DB10422" s="29">
        <v>3.2899006720793573</v>
      </c>
    </row>
    <row r="10423" spans="102:106" ht="20.100000000000001" customHeight="1" x14ac:dyDescent="0.2">
      <c r="CX10423" s="29">
        <v>10285</v>
      </c>
      <c r="CY10423" s="29">
        <v>1.6448653922621783</v>
      </c>
      <c r="CZ10423" s="29">
        <v>1.9599238874242799</v>
      </c>
      <c r="DA10423" s="29">
        <v>2.5756017206507873</v>
      </c>
      <c r="DB10423" s="29">
        <v>3.2899007329428942</v>
      </c>
    </row>
    <row r="10424" spans="102:106" ht="20.100000000000001" customHeight="1" x14ac:dyDescent="0.2">
      <c r="CX10424" s="29">
        <v>10286</v>
      </c>
      <c r="CY10424" s="29">
        <v>1.6448653911194551</v>
      </c>
      <c r="CZ10424" s="29">
        <v>1.9599238913234236</v>
      </c>
      <c r="DA10424" s="29">
        <v>2.5756017427761781</v>
      </c>
      <c r="DB10424" s="29">
        <v>3.2899007937946108</v>
      </c>
    </row>
    <row r="10425" spans="102:106" ht="20.100000000000001" customHeight="1" x14ac:dyDescent="0.2">
      <c r="CX10425" s="29">
        <v>10287</v>
      </c>
      <c r="CY10425" s="29">
        <v>1.6448653899764578</v>
      </c>
      <c r="CZ10425" s="29">
        <v>1.9599238952214919</v>
      </c>
      <c r="DA10425" s="29">
        <v>2.5756017648971175</v>
      </c>
      <c r="DB10425" s="29">
        <v>3.2899008546342317</v>
      </c>
    </row>
    <row r="10426" spans="102:106" ht="20.100000000000001" customHeight="1" x14ac:dyDescent="0.2">
      <c r="CX10426" s="29">
        <v>10288</v>
      </c>
      <c r="CY10426" s="29">
        <v>1.644865388833558</v>
      </c>
      <c r="CZ10426" s="29">
        <v>1.95992389911923</v>
      </c>
      <c r="DA10426" s="29">
        <v>2.5756017870136234</v>
      </c>
      <c r="DB10426" s="29">
        <v>3.2899009154621739</v>
      </c>
    </row>
    <row r="10427" spans="102:106" ht="20.100000000000001" customHeight="1" x14ac:dyDescent="0.2">
      <c r="CX10427" s="29">
        <v>10289</v>
      </c>
      <c r="CY10427" s="29">
        <v>1.6448653876911243</v>
      </c>
      <c r="CZ10427" s="29">
        <v>1.959923903016217</v>
      </c>
      <c r="DA10427" s="29">
        <v>2.5756018091257116</v>
      </c>
      <c r="DB10427" s="29">
        <v>3.2899009762785041</v>
      </c>
    </row>
    <row r="10428" spans="102:106" ht="20.100000000000001" customHeight="1" x14ac:dyDescent="0.2">
      <c r="CX10428" s="29">
        <v>10290</v>
      </c>
      <c r="CY10428" s="29">
        <v>1.6448653865495246</v>
      </c>
      <c r="CZ10428" s="29">
        <v>1.9599239069120293</v>
      </c>
      <c r="DA10428" s="29">
        <v>2.5756018312338358</v>
      </c>
      <c r="DB10428" s="29">
        <v>3.2899010370825934</v>
      </c>
    </row>
    <row r="10429" spans="102:106" ht="20.100000000000001" customHeight="1" x14ac:dyDescent="0.2">
      <c r="CX10429" s="29">
        <v>10291</v>
      </c>
      <c r="CY10429" s="29">
        <v>1.6448653854070416</v>
      </c>
      <c r="CZ10429" s="29">
        <v>1.9599239108074062</v>
      </c>
      <c r="DA10429" s="29">
        <v>2.5756018533375622</v>
      </c>
      <c r="DB10429" s="29">
        <v>3.2899010978751928</v>
      </c>
    </row>
    <row r="10430" spans="102:106" ht="20.100000000000001" customHeight="1" x14ac:dyDescent="0.2">
      <c r="CX10430" s="29">
        <v>10292</v>
      </c>
      <c r="CY10430" s="29">
        <v>1.6448653842654277</v>
      </c>
      <c r="CZ10430" s="29">
        <v>1.9599239147025032</v>
      </c>
      <c r="DA10430" s="29">
        <v>2.5756018754368988</v>
      </c>
      <c r="DB10430" s="29">
        <v>3.2899011586560118</v>
      </c>
    </row>
    <row r="10431" spans="102:106" ht="20.100000000000001" customHeight="1" x14ac:dyDescent="0.2">
      <c r="CX10431" s="29">
        <v>10293</v>
      </c>
      <c r="CY10431" s="29">
        <v>1.6448653831236562</v>
      </c>
      <c r="CZ10431" s="29">
        <v>1.9599239185957247</v>
      </c>
      <c r="DA10431" s="29">
        <v>2.575601897532291</v>
      </c>
      <c r="DB10431" s="29">
        <v>3.2899012194247566</v>
      </c>
    </row>
    <row r="10432" spans="102:106" ht="20.100000000000001" customHeight="1" x14ac:dyDescent="0.2">
      <c r="CX10432" s="29">
        <v>10294</v>
      </c>
      <c r="CY10432" s="29">
        <v>1.6448653819827828</v>
      </c>
      <c r="CZ10432" s="29">
        <v>1.9599239224889697</v>
      </c>
      <c r="DA10432" s="29">
        <v>2.5756019196232973</v>
      </c>
      <c r="DB10432" s="29">
        <v>3.2899012801818226</v>
      </c>
    </row>
    <row r="10433" spans="102:106" ht="20.100000000000001" customHeight="1" x14ac:dyDescent="0.2">
      <c r="CX10433" s="29">
        <v>10295</v>
      </c>
      <c r="CY10433" s="29">
        <v>1.6448653808417764</v>
      </c>
      <c r="CZ10433" s="29">
        <v>1.9599239263812214</v>
      </c>
      <c r="DA10433" s="29">
        <v>2.5756019417099161</v>
      </c>
      <c r="DB10433" s="29">
        <v>3.2899013409272548</v>
      </c>
    </row>
    <row r="10434" spans="102:106" ht="20.100000000000001" customHeight="1" x14ac:dyDescent="0.2">
      <c r="CX10434" s="29">
        <v>10296</v>
      </c>
      <c r="CY10434" s="29">
        <v>1.6448653797003001</v>
      </c>
      <c r="CZ10434" s="29">
        <v>1.9599239302726261</v>
      </c>
      <c r="DA10434" s="29">
        <v>2.5756019637916996</v>
      </c>
      <c r="DB10434" s="29">
        <v>3.2899014016607486</v>
      </c>
    </row>
    <row r="10435" spans="102:106" ht="20.100000000000001" customHeight="1" x14ac:dyDescent="0.2">
      <c r="CX10435" s="29">
        <v>10297</v>
      </c>
      <c r="CY10435" s="29">
        <v>1.644865378560098</v>
      </c>
      <c r="CZ10435" s="29">
        <v>1.9599239341633288</v>
      </c>
      <c r="DA10435" s="29">
        <v>2.5756019858699704</v>
      </c>
      <c r="DB10435" s="29">
        <v>3.2899014623826899</v>
      </c>
    </row>
    <row r="10436" spans="102:106" ht="20.100000000000001" customHeight="1" x14ac:dyDescent="0.2">
      <c r="CX10436" s="29">
        <v>10298</v>
      </c>
      <c r="CY10436" s="29">
        <v>1.6448653774194402</v>
      </c>
      <c r="CZ10436" s="29">
        <v>1.9599239380534712</v>
      </c>
      <c r="DA10436" s="29">
        <v>2.5756020079433877</v>
      </c>
      <c r="DB10436" s="29">
        <v>3.2899015230924182</v>
      </c>
    </row>
    <row r="10437" spans="102:106" ht="20.100000000000001" customHeight="1" x14ac:dyDescent="0.2">
      <c r="CX10437" s="29">
        <v>10299</v>
      </c>
      <c r="CY10437" s="29">
        <v>1.6448653762793726</v>
      </c>
      <c r="CZ10437" s="29">
        <v>1.9599239419426118</v>
      </c>
      <c r="DA10437" s="29">
        <v>2.5756020300128268</v>
      </c>
      <c r="DB10437" s="29">
        <v>3.2899015837903125</v>
      </c>
    </row>
    <row r="10438" spans="102:106" ht="20.100000000000001" customHeight="1" x14ac:dyDescent="0.2">
      <c r="CX10438" s="29">
        <v>10300</v>
      </c>
      <c r="CY10438" s="29">
        <v>1.644865375139551</v>
      </c>
      <c r="CZ10438" s="29">
        <v>1.9599239458308875</v>
      </c>
      <c r="DA10438" s="29">
        <v>2.5756020520782714</v>
      </c>
      <c r="DB10438" s="29">
        <v>3.2899016444767475</v>
      </c>
    </row>
    <row r="10439" spans="102:106" ht="20.100000000000001" customHeight="1" x14ac:dyDescent="0.2">
      <c r="CX10439" s="29">
        <v>10301</v>
      </c>
      <c r="CY10439" s="29">
        <v>1.6448653739996291</v>
      </c>
      <c r="CZ10439" s="29">
        <v>1.9599239497184353</v>
      </c>
      <c r="DA10439" s="29">
        <v>2.5756020741388168</v>
      </c>
      <c r="DB10439" s="29">
        <v>3.2899017051514003</v>
      </c>
    </row>
    <row r="10440" spans="102:106" ht="20.100000000000001" customHeight="1" x14ac:dyDescent="0.2">
      <c r="CX10440" s="29">
        <v>10302</v>
      </c>
      <c r="CY10440" s="29">
        <v>1.6448653728599532</v>
      </c>
      <c r="CZ10440" s="29">
        <v>1.9599239536053896</v>
      </c>
      <c r="DA10440" s="29">
        <v>2.5756020961953285</v>
      </c>
      <c r="DB10440" s="29">
        <v>3.2899017658142919</v>
      </c>
    </row>
    <row r="10441" spans="102:106" ht="20.100000000000001" customHeight="1" x14ac:dyDescent="0.2">
      <c r="CX10441" s="29">
        <v>10303</v>
      </c>
      <c r="CY10441" s="29">
        <v>1.6448653717208679</v>
      </c>
      <c r="CZ10441" s="29">
        <v>1.9599239574918814</v>
      </c>
      <c r="DA10441" s="29">
        <v>2.5756021182477831</v>
      </c>
      <c r="DB10441" s="29">
        <v>3.2899018264650932</v>
      </c>
    </row>
    <row r="10442" spans="102:106" ht="20.100000000000001" customHeight="1" x14ac:dyDescent="0.2">
      <c r="CX10442" s="29">
        <v>10304</v>
      </c>
      <c r="CY10442" s="29">
        <v>1.6448653705813272</v>
      </c>
      <c r="CZ10442" s="29">
        <v>1.9599239613774582</v>
      </c>
      <c r="DA10442" s="29">
        <v>2.5756021402957106</v>
      </c>
      <c r="DB10442" s="29">
        <v>3.2899018871045107</v>
      </c>
    </row>
    <row r="10443" spans="102:106" ht="20.100000000000001" customHeight="1" x14ac:dyDescent="0.2">
      <c r="CX10443" s="29">
        <v>10305</v>
      </c>
      <c r="CY10443" s="29">
        <v>1.6448653694430624</v>
      </c>
      <c r="CZ10443" s="29">
        <v>1.9599239652628311</v>
      </c>
      <c r="DA10443" s="29">
        <v>2.5756021623395244</v>
      </c>
      <c r="DB10443" s="29">
        <v>3.289901947731861</v>
      </c>
    </row>
    <row r="10444" spans="102:106" ht="20.100000000000001" customHeight="1" x14ac:dyDescent="0.2">
      <c r="CX10444" s="29">
        <v>10306</v>
      </c>
      <c r="CY10444" s="29">
        <v>1.6448653683036325</v>
      </c>
      <c r="CZ10444" s="29">
        <v>1.9599239691463757</v>
      </c>
      <c r="DA10444" s="29">
        <v>2.5756021843791945</v>
      </c>
      <c r="DB10444" s="29">
        <v>3.2899020083474975</v>
      </c>
    </row>
    <row r="10445" spans="102:106" ht="20.100000000000001" customHeight="1" x14ac:dyDescent="0.2">
      <c r="CX10445" s="29">
        <v>10307</v>
      </c>
      <c r="CY10445" s="29">
        <v>1.6448653671654618</v>
      </c>
      <c r="CZ10445" s="29">
        <v>1.959923973029382</v>
      </c>
      <c r="DA10445" s="29">
        <v>2.5756022064142399</v>
      </c>
      <c r="DB10445" s="29">
        <v>3.2899020689514238</v>
      </c>
    </row>
    <row r="10446" spans="102:106" ht="20.100000000000001" customHeight="1" x14ac:dyDescent="0.2">
      <c r="CX10446" s="29">
        <v>10308</v>
      </c>
      <c r="CY10446" s="29">
        <v>1.6448653660274954</v>
      </c>
      <c r="CZ10446" s="29">
        <v>1.9599239769113892</v>
      </c>
      <c r="DA10446" s="29">
        <v>2.575602228445069</v>
      </c>
      <c r="DB10446" s="29">
        <v>3.2899021295436404</v>
      </c>
    </row>
    <row r="10447" spans="102:106" ht="20.100000000000001" customHeight="1" x14ac:dyDescent="0.2">
      <c r="CX10447" s="29">
        <v>10309</v>
      </c>
      <c r="CY10447" s="29">
        <v>1.644865364889373</v>
      </c>
      <c r="CZ10447" s="29">
        <v>1.959923980793683</v>
      </c>
      <c r="DA10447" s="29">
        <v>2.5756022504716398</v>
      </c>
      <c r="DB10447" s="29">
        <v>3.2899021901241414</v>
      </c>
    </row>
    <row r="10448" spans="102:106" ht="20.100000000000001" customHeight="1" x14ac:dyDescent="0.2">
      <c r="CX10448" s="29">
        <v>10310</v>
      </c>
      <c r="CY10448" s="29">
        <v>1.6448653637521231</v>
      </c>
      <c r="CZ10448" s="29">
        <v>1.959923984674631</v>
      </c>
      <c r="DA10448" s="29">
        <v>2.5756022724939114</v>
      </c>
      <c r="DB10448" s="29">
        <v>3.2899022506929212</v>
      </c>
    </row>
    <row r="10449" spans="102:106" ht="20.100000000000001" customHeight="1" x14ac:dyDescent="0.2">
      <c r="CX10449" s="29">
        <v>10311</v>
      </c>
      <c r="CY10449" s="29">
        <v>1.64486536261399</v>
      </c>
      <c r="CZ10449" s="29">
        <v>1.9599239885543478</v>
      </c>
      <c r="DA10449" s="29">
        <v>2.5756022945118362</v>
      </c>
      <c r="DB10449" s="29">
        <v>3.2899023112499686</v>
      </c>
    </row>
    <row r="10450" spans="102:106" ht="20.100000000000001" customHeight="1" x14ac:dyDescent="0.2">
      <c r="CX10450" s="29">
        <v>10312</v>
      </c>
      <c r="CY10450" s="29">
        <v>1.6448653614766942</v>
      </c>
      <c r="CZ10450" s="29">
        <v>1.959923992434115</v>
      </c>
      <c r="DA10450" s="29">
        <v>2.5756023165258104</v>
      </c>
      <c r="DB10450" s="29">
        <v>3.2899023717949221</v>
      </c>
    </row>
    <row r="10451" spans="102:106" ht="20.100000000000001" customHeight="1" x14ac:dyDescent="0.2">
      <c r="CX10451" s="29">
        <v>10313</v>
      </c>
      <c r="CY10451" s="29">
        <v>1.6448653603398684</v>
      </c>
      <c r="CZ10451" s="29">
        <v>1.9599239963128749</v>
      </c>
      <c r="DA10451" s="29">
        <v>2.5756023385353393</v>
      </c>
      <c r="DB10451" s="29">
        <v>3.289902432328458</v>
      </c>
    </row>
    <row r="10452" spans="102:106" ht="20.100000000000001" customHeight="1" x14ac:dyDescent="0.2">
      <c r="CX10452" s="29">
        <v>10314</v>
      </c>
      <c r="CY10452" s="29">
        <v>1.6448653592031426</v>
      </c>
      <c r="CZ10452" s="29">
        <v>1.9599240001907385</v>
      </c>
      <c r="DA10452" s="29">
        <v>2.5756023605403668</v>
      </c>
      <c r="DB10452" s="29">
        <v>3.2899024928498606</v>
      </c>
    </row>
    <row r="10453" spans="102:106" ht="20.100000000000001" customHeight="1" x14ac:dyDescent="0.2">
      <c r="CX10453" s="29">
        <v>10315</v>
      </c>
      <c r="CY10453" s="29">
        <v>1.6448653580661454</v>
      </c>
      <c r="CZ10453" s="29">
        <v>1.9599240040678123</v>
      </c>
      <c r="DA10453" s="29">
        <v>2.5756023825417276</v>
      </c>
      <c r="DB10453" s="29">
        <v>3.2899025533601471</v>
      </c>
    </row>
    <row r="10454" spans="102:106" ht="20.100000000000001" customHeight="1" x14ac:dyDescent="0.2">
      <c r="CX10454" s="29">
        <v>10316</v>
      </c>
      <c r="CY10454" s="29">
        <v>1.6448653569298952</v>
      </c>
      <c r="CZ10454" s="29">
        <v>1.9599240079442006</v>
      </c>
      <c r="DA10454" s="29">
        <v>2.5756024045384716</v>
      </c>
      <c r="DB10454" s="29">
        <v>3.289902613858247</v>
      </c>
    </row>
    <row r="10455" spans="102:106" ht="20.100000000000001" customHeight="1" x14ac:dyDescent="0.2">
      <c r="CX10455" s="29">
        <v>10317</v>
      </c>
      <c r="CY10455" s="29">
        <v>1.6448653557933213</v>
      </c>
      <c r="CZ10455" s="29">
        <v>1.9599240118200072</v>
      </c>
      <c r="DA10455" s="29">
        <v>2.575602426530982</v>
      </c>
      <c r="DB10455" s="29">
        <v>3.2899026743448245</v>
      </c>
    </row>
    <row r="10456" spans="102:106" ht="20.100000000000001" customHeight="1" x14ac:dyDescent="0.2">
      <c r="CX10456" s="29">
        <v>10318</v>
      </c>
      <c r="CY10456" s="29">
        <v>1.644865354657439</v>
      </c>
      <c r="CZ10456" s="29">
        <v>1.9599240156947491</v>
      </c>
      <c r="DA10456" s="29">
        <v>2.5756024485191928</v>
      </c>
      <c r="DB10456" s="29">
        <v>3.2899027348194947</v>
      </c>
    </row>
    <row r="10457" spans="102:106" ht="20.100000000000001" customHeight="1" x14ac:dyDescent="0.2">
      <c r="CX10457" s="29">
        <v>10319</v>
      </c>
      <c r="CY10457" s="29">
        <v>1.6448653535218691</v>
      </c>
      <c r="CZ10457" s="29">
        <v>1.9599240195691088</v>
      </c>
      <c r="DA10457" s="29">
        <v>2.5756024705030374</v>
      </c>
      <c r="DB10457" s="29">
        <v>3.2899027952829147</v>
      </c>
    </row>
    <row r="10458" spans="102:106" ht="20.100000000000001" customHeight="1" x14ac:dyDescent="0.2">
      <c r="CX10458" s="29">
        <v>10320</v>
      </c>
      <c r="CY10458" s="29">
        <v>1.6448653523862322</v>
      </c>
      <c r="CZ10458" s="29">
        <v>1.9599240234425992</v>
      </c>
      <c r="DA10458" s="29">
        <v>2.5756024924828891</v>
      </c>
      <c r="DB10458" s="29">
        <v>3.2899028557339998</v>
      </c>
    </row>
    <row r="10459" spans="102:106" ht="20.100000000000001" customHeight="1" x14ac:dyDescent="0.2">
      <c r="CX10459" s="29">
        <v>10321</v>
      </c>
      <c r="CY10459" s="29">
        <v>1.644865351250842</v>
      </c>
      <c r="CZ10459" s="29">
        <v>1.9599240273153147</v>
      </c>
      <c r="DA10459" s="29">
        <v>2.5756025144582306</v>
      </c>
      <c r="DB10459" s="29">
        <v>3.2899029161737472</v>
      </c>
    </row>
    <row r="10460" spans="102:106" ht="20.100000000000001" customHeight="1" x14ac:dyDescent="0.2">
      <c r="CX10460" s="29">
        <v>10322</v>
      </c>
      <c r="CY10460" s="29">
        <v>1.6448653501160104</v>
      </c>
      <c r="CZ10460" s="29">
        <v>1.9599240311873487</v>
      </c>
      <c r="DA10460" s="29">
        <v>2.5756025364294306</v>
      </c>
      <c r="DB10460" s="29">
        <v>3.28990297660176</v>
      </c>
    </row>
    <row r="10461" spans="102:106" ht="20.100000000000001" customHeight="1" x14ac:dyDescent="0.2">
      <c r="CX10461" s="29">
        <v>10323</v>
      </c>
      <c r="CY10461" s="29">
        <v>1.6448653489806562</v>
      </c>
      <c r="CZ10461" s="29">
        <v>1.9599240350582068</v>
      </c>
      <c r="DA10461" s="29">
        <v>2.5756025583959659</v>
      </c>
      <c r="DB10461" s="29">
        <v>3.2899030370179849</v>
      </c>
    </row>
    <row r="10462" spans="102:106" ht="20.100000000000001" customHeight="1" x14ac:dyDescent="0.2">
      <c r="CX10462" s="29">
        <v>10324</v>
      </c>
      <c r="CY10462" s="29">
        <v>1.6448653478464803</v>
      </c>
      <c r="CZ10462" s="29">
        <v>1.9599240389285622</v>
      </c>
      <c r="DA10462" s="29">
        <v>2.5756025803586438</v>
      </c>
      <c r="DB10462" s="29">
        <v>3.289903097422366</v>
      </c>
    </row>
    <row r="10463" spans="102:106" ht="20.100000000000001" customHeight="1" x14ac:dyDescent="0.2">
      <c r="CX10463" s="29">
        <v>10325</v>
      </c>
      <c r="CY10463" s="29">
        <v>1.6448653467117014</v>
      </c>
      <c r="CZ10463" s="29">
        <v>1.959924042798501</v>
      </c>
      <c r="DA10463" s="29">
        <v>2.5756026023169358</v>
      </c>
      <c r="DB10463" s="29">
        <v>3.2899031578151896</v>
      </c>
    </row>
    <row r="10464" spans="102:106" ht="20.100000000000001" customHeight="1" x14ac:dyDescent="0.2">
      <c r="CX10464" s="29">
        <v>10326</v>
      </c>
      <c r="CY10464" s="29">
        <v>1.644865345577321</v>
      </c>
      <c r="CZ10464" s="29">
        <v>1.9599240466675236</v>
      </c>
      <c r="DA10464" s="29">
        <v>2.5756026242712005</v>
      </c>
      <c r="DB10464" s="29">
        <v>3.289903218196395</v>
      </c>
    </row>
    <row r="10465" spans="102:106" ht="20.100000000000001" customHeight="1" x14ac:dyDescent="0.2">
      <c r="CX10465" s="29">
        <v>10327</v>
      </c>
      <c r="CY10465" s="29">
        <v>1.6448653444429462</v>
      </c>
      <c r="CZ10465" s="29">
        <v>1.9599240505351279</v>
      </c>
      <c r="DA10465" s="29">
        <v>2.5756026462213475</v>
      </c>
      <c r="DB10465" s="29">
        <v>3.2899032785659146</v>
      </c>
    </row>
    <row r="10466" spans="102:106" ht="20.100000000000001" customHeight="1" x14ac:dyDescent="0.2">
      <c r="CX10466" s="29">
        <v>10328</v>
      </c>
      <c r="CY10466" s="29">
        <v>1.6448653433095763</v>
      </c>
      <c r="CZ10466" s="29">
        <v>1.9599240544031475</v>
      </c>
      <c r="DA10466" s="29">
        <v>2.5756026681668405</v>
      </c>
      <c r="DB10466" s="29">
        <v>3.2899033389236778</v>
      </c>
    </row>
    <row r="10467" spans="102:106" ht="20.100000000000001" customHeight="1" x14ac:dyDescent="0.2">
      <c r="CX10467" s="29">
        <v>10329</v>
      </c>
      <c r="CY10467" s="29">
        <v>1.6448653421761181</v>
      </c>
      <c r="CZ10467" s="29">
        <v>1.9599240582699069</v>
      </c>
      <c r="DA10467" s="29">
        <v>2.5756026901080276</v>
      </c>
      <c r="DB10467" s="29">
        <v>3.2899033992696114</v>
      </c>
    </row>
    <row r="10468" spans="102:106" ht="20.100000000000001" customHeight="1" x14ac:dyDescent="0.2">
      <c r="CX10468" s="29">
        <v>10330</v>
      </c>
      <c r="CY10468" s="29">
        <v>1.64486534104287</v>
      </c>
      <c r="CZ10468" s="29">
        <v>1.9599240621354821</v>
      </c>
      <c r="DA10468" s="29">
        <v>2.5756027120457032</v>
      </c>
      <c r="DB10468" s="29">
        <v>3.2899034596039853</v>
      </c>
    </row>
    <row r="10469" spans="102:106" ht="20.100000000000001" customHeight="1" x14ac:dyDescent="0.2">
      <c r="CX10469" s="29">
        <v>10331</v>
      </c>
      <c r="CY10469" s="29">
        <v>1.6448653399094326</v>
      </c>
      <c r="CZ10469" s="29">
        <v>1.9599240660005324</v>
      </c>
      <c r="DA10469" s="29">
        <v>2.5756027339784304</v>
      </c>
      <c r="DB10469" s="29">
        <v>3.2899035199267197</v>
      </c>
    </row>
    <row r="10470" spans="102:106" ht="20.100000000000001" customHeight="1" x14ac:dyDescent="0.2">
      <c r="CX10470" s="29">
        <v>10332</v>
      </c>
      <c r="CY10470" s="29">
        <v>1.644865338776798</v>
      </c>
      <c r="CZ10470" s="29">
        <v>1.959924069865129</v>
      </c>
      <c r="DA10470" s="29">
        <v>2.5756027559069965</v>
      </c>
      <c r="DB10470" s="29">
        <v>3.2899035802380783</v>
      </c>
    </row>
    <row r="10471" spans="102:106" ht="20.100000000000001" customHeight="1" x14ac:dyDescent="0.2">
      <c r="CX10471" s="29">
        <v>10333</v>
      </c>
      <c r="CY10471" s="29">
        <v>1.6448653376438653</v>
      </c>
      <c r="CZ10471" s="29">
        <v>1.9599240737293431</v>
      </c>
      <c r="DA10471" s="29">
        <v>2.5756027778312953</v>
      </c>
      <c r="DB10471" s="29">
        <v>3.2899036405372768</v>
      </c>
    </row>
    <row r="10472" spans="102:106" ht="20.100000000000001" customHeight="1" x14ac:dyDescent="0.2">
      <c r="CX10472" s="29">
        <v>10334</v>
      </c>
      <c r="CY10472" s="29">
        <v>1.6448653365116241</v>
      </c>
      <c r="CZ10472" s="29">
        <v>1.9599240775920719</v>
      </c>
      <c r="DA10472" s="29">
        <v>2.5756027997516635</v>
      </c>
      <c r="DB10472" s="29">
        <v>3.2899037008249215</v>
      </c>
    </row>
    <row r="10473" spans="102:106" ht="20.100000000000001" customHeight="1" x14ac:dyDescent="0.2">
      <c r="CX10473" s="29">
        <v>10335</v>
      </c>
      <c r="CY10473" s="29">
        <v>1.64486533537897</v>
      </c>
      <c r="CZ10473" s="29">
        <v>1.9599240814539667</v>
      </c>
      <c r="DA10473" s="29">
        <v>2.5756028216675451</v>
      </c>
      <c r="DB10473" s="29">
        <v>3.2899037611009159</v>
      </c>
    </row>
    <row r="10474" spans="102:106" ht="20.100000000000001" customHeight="1" x14ac:dyDescent="0.2">
      <c r="CX10474" s="29">
        <v>10336</v>
      </c>
      <c r="CY10474" s="29">
        <v>1.6448653342468884</v>
      </c>
      <c r="CZ10474" s="29">
        <v>1.9599240853150903</v>
      </c>
      <c r="DA10474" s="29">
        <v>2.5756028435792695</v>
      </c>
      <c r="DB10474" s="29">
        <v>3.2899038213651632</v>
      </c>
    </row>
    <row r="10475" spans="102:106" ht="20.100000000000001" customHeight="1" x14ac:dyDescent="0.2">
      <c r="CX10475" s="29">
        <v>10337</v>
      </c>
      <c r="CY10475" s="29">
        <v>1.6448653331156669</v>
      </c>
      <c r="CZ10475" s="29">
        <v>1.9599240891760907</v>
      </c>
      <c r="DA10475" s="29">
        <v>2.5756028654867213</v>
      </c>
      <c r="DB10475" s="29">
        <v>3.28990388161791</v>
      </c>
    </row>
    <row r="10476" spans="102:106" ht="20.100000000000001" customHeight="1" x14ac:dyDescent="0.2">
      <c r="CX10476" s="29">
        <v>10338</v>
      </c>
      <c r="CY10476" s="29">
        <v>1.6448653319834976</v>
      </c>
      <c r="CZ10476" s="29">
        <v>1.959924093035857</v>
      </c>
      <c r="DA10476" s="29">
        <v>2.5756028873897807</v>
      </c>
      <c r="DB10476" s="29">
        <v>3.2899039418590506</v>
      </c>
    </row>
    <row r="10477" spans="102:106" ht="20.100000000000001" customHeight="1" x14ac:dyDescent="0.2">
      <c r="CX10477" s="29">
        <v>10339</v>
      </c>
      <c r="CY10477" s="29">
        <v>1.6448653308520591</v>
      </c>
      <c r="CZ10477" s="29">
        <v>1.9599240968950318</v>
      </c>
      <c r="DA10477" s="29">
        <v>2.57560290928877</v>
      </c>
      <c r="DB10477" s="29">
        <v>3.2899040020884782</v>
      </c>
    </row>
    <row r="10478" spans="102:106" ht="20.100000000000001" customHeight="1" x14ac:dyDescent="0.2">
      <c r="CX10478" s="29">
        <v>10340</v>
      </c>
      <c r="CY10478" s="29">
        <v>1.6448653297209357</v>
      </c>
      <c r="CZ10478" s="29">
        <v>1.9599241007536707</v>
      </c>
      <c r="DA10478" s="29">
        <v>2.5756029311835649</v>
      </c>
      <c r="DB10478" s="29">
        <v>3.2899040623064266</v>
      </c>
    </row>
    <row r="10479" spans="102:106" ht="20.100000000000001" customHeight="1" x14ac:dyDescent="0.2">
      <c r="CX10479" s="29">
        <v>10341</v>
      </c>
      <c r="CY10479" s="29">
        <v>1.6448653285897104</v>
      </c>
      <c r="CZ10479" s="29">
        <v>1.9599241046112423</v>
      </c>
      <c r="DA10479" s="29">
        <v>2.5756029530740374</v>
      </c>
      <c r="DB10479" s="29">
        <v>3.2899041225124344</v>
      </c>
    </row>
    <row r="10480" spans="102:106" ht="20.100000000000001" customHeight="1" x14ac:dyDescent="0.2">
      <c r="CX10480" s="29">
        <v>10342</v>
      </c>
      <c r="CY10480" s="29">
        <v>1.6448653274593577</v>
      </c>
      <c r="CZ10480" s="29">
        <v>1.9599241084683834</v>
      </c>
      <c r="DA10480" s="29">
        <v>2.5756029749605025</v>
      </c>
      <c r="DB10480" s="29">
        <v>3.2899041827067292</v>
      </c>
    </row>
    <row r="10481" spans="102:106" ht="20.100000000000001" customHeight="1" x14ac:dyDescent="0.2">
      <c r="CX10481" s="29">
        <v>10343</v>
      </c>
      <c r="CY10481" s="29">
        <v>1.6448653263287598</v>
      </c>
      <c r="CZ10481" s="29">
        <v>1.9599241123245572</v>
      </c>
      <c r="DA10481" s="29">
        <v>2.5756029968423819</v>
      </c>
      <c r="DB10481" s="29">
        <v>3.2899042428895378</v>
      </c>
    </row>
    <row r="10482" spans="102:106" ht="20.100000000000001" customHeight="1" x14ac:dyDescent="0.2">
      <c r="CX10482" s="29">
        <v>10344</v>
      </c>
      <c r="CY10482" s="29">
        <v>1.6448653251981911</v>
      </c>
      <c r="CZ10482" s="29">
        <v>1.959924116180398</v>
      </c>
      <c r="DA10482" s="29">
        <v>2.5756030187199852</v>
      </c>
      <c r="DB10482" s="29">
        <v>3.2899043030607342</v>
      </c>
    </row>
    <row r="10483" spans="102:106" ht="20.100000000000001" customHeight="1" x14ac:dyDescent="0.2">
      <c r="CX10483" s="29">
        <v>10345</v>
      </c>
      <c r="CY10483" s="29">
        <v>1.6448653240686228</v>
      </c>
      <c r="CZ10483" s="29">
        <v>1.9599241200353643</v>
      </c>
      <c r="DA10483" s="29">
        <v>2.5756030405936179</v>
      </c>
      <c r="DB10483" s="29">
        <v>3.2899043632205376</v>
      </c>
    </row>
    <row r="10484" spans="102:106" ht="20.100000000000001" customHeight="1" x14ac:dyDescent="0.2">
      <c r="CX10484" s="29">
        <v>10346</v>
      </c>
      <c r="CY10484" s="29">
        <v>1.6448653229389307</v>
      </c>
      <c r="CZ10484" s="29">
        <v>1.959924123888914</v>
      </c>
      <c r="DA10484" s="29">
        <v>2.5756030624631401</v>
      </c>
      <c r="DB10484" s="29">
        <v>3.2899044233684673</v>
      </c>
    </row>
    <row r="10485" spans="102:106" ht="20.100000000000001" customHeight="1" x14ac:dyDescent="0.2">
      <c r="CX10485" s="29">
        <v>10347</v>
      </c>
      <c r="CY10485" s="29">
        <v>1.6448653218086868</v>
      </c>
      <c r="CZ10485" s="29">
        <v>1.9599241277422599</v>
      </c>
      <c r="DA10485" s="29">
        <v>2.5756030843284079</v>
      </c>
      <c r="DB10485" s="29">
        <v>3.2899044835047344</v>
      </c>
    </row>
    <row r="10486" spans="102:106" ht="20.100000000000001" customHeight="1" x14ac:dyDescent="0.2">
      <c r="CX10486" s="29">
        <v>10348</v>
      </c>
      <c r="CY10486" s="29">
        <v>1.6448653206795545</v>
      </c>
      <c r="CZ10486" s="29">
        <v>1.9599241315948557</v>
      </c>
      <c r="DA10486" s="29">
        <v>2.5756031061888285</v>
      </c>
      <c r="DB10486" s="29">
        <v>3.2899045436292003</v>
      </c>
    </row>
    <row r="10487" spans="102:106" ht="20.100000000000001" customHeight="1" x14ac:dyDescent="0.2">
      <c r="CX10487" s="29">
        <v>10349</v>
      </c>
      <c r="CY10487" s="29">
        <v>1.6448653195504048</v>
      </c>
      <c r="CZ10487" s="29">
        <v>1.9599241354461521</v>
      </c>
      <c r="DA10487" s="29">
        <v>2.5756031280455893</v>
      </c>
      <c r="DB10487" s="29">
        <v>3.2899046037424178</v>
      </c>
    </row>
    <row r="10488" spans="102:106" ht="20.100000000000001" customHeight="1" x14ac:dyDescent="0.2">
      <c r="CX10488" s="29">
        <v>10350</v>
      </c>
      <c r="CY10488" s="29">
        <v>1.6448653184215019</v>
      </c>
      <c r="CZ10488" s="29">
        <v>1.9599241392973563</v>
      </c>
      <c r="DA10488" s="29">
        <v>2.5756031498980922</v>
      </c>
      <c r="DB10488" s="29">
        <v>3.2899046638438922</v>
      </c>
    </row>
    <row r="10489" spans="102:106" ht="20.100000000000001" customHeight="1" x14ac:dyDescent="0.2">
      <c r="CX10489" s="29">
        <v>10351</v>
      </c>
      <c r="CY10489" s="29">
        <v>1.6448653172924108</v>
      </c>
      <c r="CZ10489" s="29">
        <v>1.9599241431479153</v>
      </c>
      <c r="DA10489" s="29">
        <v>2.575603171746629</v>
      </c>
      <c r="DB10489" s="29">
        <v>3.2899047239338222</v>
      </c>
    </row>
    <row r="10490" spans="102:106" ht="20.100000000000001" customHeight="1" x14ac:dyDescent="0.2">
      <c r="CX10490" s="29">
        <v>10352</v>
      </c>
      <c r="CY10490" s="29">
        <v>1.6448653161640909</v>
      </c>
      <c r="CZ10490" s="29">
        <v>1.9599241469972741</v>
      </c>
      <c r="DA10490" s="29">
        <v>2.5756031935905952</v>
      </c>
      <c r="DB10490" s="29">
        <v>3.2899047840120539</v>
      </c>
    </row>
    <row r="10491" spans="102:106" ht="20.100000000000001" customHeight="1" x14ac:dyDescent="0.2">
      <c r="CX10491" s="29">
        <v>10353</v>
      </c>
      <c r="CY10491" s="29">
        <v>1.6448653150354049</v>
      </c>
      <c r="CZ10491" s="29">
        <v>1.9599241508460479</v>
      </c>
      <c r="DA10491" s="29">
        <v>2.5756032154302768</v>
      </c>
      <c r="DB10491" s="29">
        <v>3.2899048440784306</v>
      </c>
    </row>
    <row r="10492" spans="102:106" ht="20.100000000000001" customHeight="1" x14ac:dyDescent="0.2">
      <c r="CX10492" s="29">
        <v>10354</v>
      </c>
      <c r="CY10492" s="29">
        <v>1.6448653139073099</v>
      </c>
      <c r="CZ10492" s="29">
        <v>1.959924154694263</v>
      </c>
      <c r="DA10492" s="29">
        <v>2.5756032372659572</v>
      </c>
      <c r="DB10492" s="29">
        <v>3.2899049041334889</v>
      </c>
    </row>
    <row r="10493" spans="102:106" ht="20.100000000000001" customHeight="1" x14ac:dyDescent="0.2">
      <c r="CX10493" s="29">
        <v>10355</v>
      </c>
      <c r="CY10493" s="29">
        <v>1.6448653127793627</v>
      </c>
      <c r="CZ10493" s="29">
        <v>1.9599241585413583</v>
      </c>
      <c r="DA10493" s="29">
        <v>2.5756032590970239</v>
      </c>
      <c r="DB10493" s="29">
        <v>3.2899049641770657</v>
      </c>
    </row>
    <row r="10494" spans="102:106" ht="20.100000000000001" customHeight="1" x14ac:dyDescent="0.2">
      <c r="CX10494" s="29">
        <v>10356</v>
      </c>
      <c r="CY10494" s="29">
        <v>1.6448653116518182</v>
      </c>
      <c r="CZ10494" s="29">
        <v>1.9599241623879433</v>
      </c>
      <c r="DA10494" s="29">
        <v>2.5756032809242013</v>
      </c>
      <c r="DB10494" s="29">
        <v>3.2899050242089922</v>
      </c>
    </row>
    <row r="10495" spans="102:106" ht="20.100000000000001" customHeight="1" x14ac:dyDescent="0.2">
      <c r="CX10495" s="29">
        <v>10357</v>
      </c>
      <c r="CY10495" s="29">
        <v>1.644865310524231</v>
      </c>
      <c r="CZ10495" s="29">
        <v>1.9599241662334519</v>
      </c>
      <c r="DA10495" s="29">
        <v>2.5756033027473166</v>
      </c>
      <c r="DB10495" s="29">
        <v>3.2899050842290984</v>
      </c>
    </row>
    <row r="10496" spans="102:106" ht="20.100000000000001" customHeight="1" x14ac:dyDescent="0.2">
      <c r="CX10496" s="29">
        <v>10358</v>
      </c>
      <c r="CY10496" s="29">
        <v>1.64486530939755</v>
      </c>
      <c r="CZ10496" s="29">
        <v>1.9599241700784891</v>
      </c>
      <c r="DA10496" s="29">
        <v>2.5756033245657521</v>
      </c>
      <c r="DB10496" s="29">
        <v>3.2899051442379084</v>
      </c>
    </row>
    <row r="10497" spans="102:106" ht="20.100000000000001" customHeight="1" x14ac:dyDescent="0.2">
      <c r="CX10497" s="29">
        <v>10359</v>
      </c>
      <c r="CY10497" s="29">
        <v>1.6448653082699292</v>
      </c>
      <c r="CZ10497" s="29">
        <v>1.9599241739230722</v>
      </c>
      <c r="DA10497" s="29">
        <v>2.5756033463802219</v>
      </c>
      <c r="DB10497" s="29">
        <v>3.289905204234894</v>
      </c>
    </row>
    <row r="10498" spans="102:106" ht="20.100000000000001" customHeight="1" x14ac:dyDescent="0.2">
      <c r="CX10498" s="29">
        <v>10360</v>
      </c>
      <c r="CY10498" s="29">
        <v>1.6448653071437129</v>
      </c>
      <c r="CZ10498" s="29">
        <v>1.9599241777666285</v>
      </c>
      <c r="DA10498" s="29">
        <v>2.5756033681905475</v>
      </c>
      <c r="DB10498" s="29">
        <v>3.2899052642202236</v>
      </c>
    </row>
    <row r="10499" spans="102:106" ht="20.100000000000001" customHeight="1" x14ac:dyDescent="0.2">
      <c r="CX10499" s="29">
        <v>10361</v>
      </c>
      <c r="CY10499" s="29">
        <v>1.6448653060163507</v>
      </c>
      <c r="CZ10499" s="29">
        <v>1.9599241816097579</v>
      </c>
      <c r="DA10499" s="29">
        <v>2.5756033899965463</v>
      </c>
      <c r="DB10499" s="29">
        <v>3.289905324194411</v>
      </c>
    </row>
    <row r="10500" spans="102:106" ht="20.100000000000001" customHeight="1" x14ac:dyDescent="0.2">
      <c r="CX10500" s="29">
        <v>10362</v>
      </c>
      <c r="CY10500" s="29">
        <v>1.6448653048901847</v>
      </c>
      <c r="CZ10500" s="29">
        <v>1.9599241854512974</v>
      </c>
      <c r="DA10500" s="29">
        <v>2.5756034117984798</v>
      </c>
      <c r="DB10500" s="29">
        <v>3.2899053841565689</v>
      </c>
    </row>
    <row r="10501" spans="102:106" ht="20.100000000000001" customHeight="1" x14ac:dyDescent="0.2">
      <c r="CX10501" s="29">
        <v>10363</v>
      </c>
      <c r="CY10501" s="29">
        <v>1.6448653037640586</v>
      </c>
      <c r="CZ10501" s="29">
        <v>1.9599241892930155</v>
      </c>
      <c r="DA10501" s="29">
        <v>2.5756034335961617</v>
      </c>
      <c r="DB10501" s="29">
        <v>3.2899054441075539</v>
      </c>
    </row>
    <row r="10502" spans="102:106" ht="20.100000000000001" customHeight="1" x14ac:dyDescent="0.2">
      <c r="CX10502" s="29">
        <v>10364</v>
      </c>
      <c r="CY10502" s="29">
        <v>1.6448653026382145</v>
      </c>
      <c r="CZ10502" s="29">
        <v>1.9599241931331581</v>
      </c>
      <c r="DA10502" s="29">
        <v>2.5756034553898468</v>
      </c>
      <c r="DB10502" s="29">
        <v>3.2899055040468212</v>
      </c>
    </row>
    <row r="10503" spans="102:106" ht="20.100000000000001" customHeight="1" x14ac:dyDescent="0.2">
      <c r="CX10503" s="29">
        <v>10365</v>
      </c>
      <c r="CY10503" s="29">
        <v>1.6448653015121921</v>
      </c>
      <c r="CZ10503" s="29">
        <v>1.9599241969729033</v>
      </c>
      <c r="DA10503" s="29">
        <v>2.5756034771788974</v>
      </c>
      <c r="DB10503" s="29">
        <v>3.2899055639741728</v>
      </c>
    </row>
    <row r="10504" spans="102:106" ht="20.100000000000001" customHeight="1" x14ac:dyDescent="0.2">
      <c r="CX10504" s="29">
        <v>10366</v>
      </c>
      <c r="CY10504" s="29">
        <v>1.6448653003869278</v>
      </c>
      <c r="CZ10504" s="29">
        <v>1.9599242008122539</v>
      </c>
      <c r="DA10504" s="29">
        <v>2.5756034989640098</v>
      </c>
      <c r="DB10504" s="29">
        <v>3.289905623890454</v>
      </c>
    </row>
    <row r="10505" spans="102:106" ht="20.100000000000001" customHeight="1" x14ac:dyDescent="0.2">
      <c r="CX10505" s="29">
        <v>10367</v>
      </c>
      <c r="CY10505" s="29">
        <v>1.6448652992612594</v>
      </c>
      <c r="CZ10505" s="29">
        <v>1.9599242046506233</v>
      </c>
      <c r="DA10505" s="29">
        <v>2.5756035207449859</v>
      </c>
      <c r="DB10505" s="29">
        <v>3.28990568379476</v>
      </c>
    </row>
    <row r="10506" spans="102:106" ht="20.100000000000001" customHeight="1" x14ac:dyDescent="0.2">
      <c r="CX10506" s="29">
        <v>10368</v>
      </c>
      <c r="CY10506" s="29">
        <v>1.6448652981368197</v>
      </c>
      <c r="CZ10506" s="29">
        <v>1.9599242084885964</v>
      </c>
      <c r="DA10506" s="29">
        <v>2.5756035425211783</v>
      </c>
      <c r="DB10506" s="29">
        <v>3.2899057436879318</v>
      </c>
    </row>
    <row r="10507" spans="102:106" ht="20.100000000000001" customHeight="1" x14ac:dyDescent="0.2">
      <c r="CX10507" s="29">
        <v>10369</v>
      </c>
      <c r="CY10507" s="29">
        <v>1.644865297011743</v>
      </c>
      <c r="CZ10507" s="29">
        <v>1.9599242123255827</v>
      </c>
      <c r="DA10507" s="29">
        <v>2.5756035642937238</v>
      </c>
      <c r="DB10507" s="29">
        <v>3.2899058035690572</v>
      </c>
    </row>
    <row r="10508" spans="102:106" ht="20.100000000000001" customHeight="1" x14ac:dyDescent="0.2">
      <c r="CX10508" s="29">
        <v>10370</v>
      </c>
      <c r="CY10508" s="29">
        <v>1.6448652958869596</v>
      </c>
      <c r="CZ10508" s="29">
        <v>1.9599242161615764</v>
      </c>
      <c r="DA10508" s="29">
        <v>2.5756035860619688</v>
      </c>
      <c r="DB10508" s="29">
        <v>3.2899058634393175</v>
      </c>
    </row>
    <row r="10509" spans="102:106" ht="20.100000000000001" customHeight="1" x14ac:dyDescent="0.2">
      <c r="CX10509" s="29">
        <v>10371</v>
      </c>
      <c r="CY10509" s="29">
        <v>1.6448652947626989</v>
      </c>
      <c r="CZ10509" s="29">
        <v>1.9599242199965694</v>
      </c>
      <c r="DA10509" s="29">
        <v>2.5756036078261508</v>
      </c>
      <c r="DB10509" s="29">
        <v>3.2899059232974461</v>
      </c>
    </row>
    <row r="10510" spans="102:106" ht="20.100000000000001" customHeight="1" x14ac:dyDescent="0.2">
      <c r="CX10510" s="29">
        <v>10372</v>
      </c>
      <c r="CY10510" s="29">
        <v>1.6448652936384884</v>
      </c>
      <c r="CZ10510" s="29">
        <v>1.9599242238317263</v>
      </c>
      <c r="DA10510" s="29">
        <v>2.5756036295860585</v>
      </c>
      <c r="DB10510" s="29">
        <v>3.2899059831442683</v>
      </c>
    </row>
    <row r="10511" spans="102:106" ht="20.100000000000001" customHeight="1" x14ac:dyDescent="0.2">
      <c r="CX10511" s="29">
        <v>10373</v>
      </c>
      <c r="CY10511" s="29">
        <v>1.6448652925145542</v>
      </c>
      <c r="CZ10511" s="29">
        <v>1.9599242276652735</v>
      </c>
      <c r="DA10511" s="29">
        <v>2.5756036513414773</v>
      </c>
      <c r="DB10511" s="29">
        <v>3.2899060429795579</v>
      </c>
    </row>
    <row r="10512" spans="102:106" ht="20.100000000000001" customHeight="1" x14ac:dyDescent="0.2">
      <c r="CX10512" s="29">
        <v>10374</v>
      </c>
      <c r="CY10512" s="29">
        <v>1.6448652913911199</v>
      </c>
      <c r="CZ10512" s="29">
        <v>1.9599242314989593</v>
      </c>
      <c r="DA10512" s="29">
        <v>2.5756036730930836</v>
      </c>
      <c r="DB10512" s="29">
        <v>3.2899061028030858</v>
      </c>
    </row>
    <row r="10513" spans="102:106" ht="20.100000000000001" customHeight="1" x14ac:dyDescent="0.2">
      <c r="CX10513" s="29">
        <v>10375</v>
      </c>
      <c r="CY10513" s="29">
        <v>1.6448652902670089</v>
      </c>
      <c r="CZ10513" s="29">
        <v>1.9599242353310053</v>
      </c>
      <c r="DA10513" s="29">
        <v>2.5756036948402117</v>
      </c>
      <c r="DB10513" s="29">
        <v>3.2899061626153179</v>
      </c>
    </row>
    <row r="10514" spans="102:106" ht="20.100000000000001" customHeight="1" x14ac:dyDescent="0.2">
      <c r="CX10514" s="29">
        <v>10376</v>
      </c>
      <c r="CY10514" s="29">
        <v>1.6448652891438418</v>
      </c>
      <c r="CZ10514" s="29">
        <v>1.9599242391625684</v>
      </c>
      <c r="DA10514" s="29">
        <v>2.5756037165835317</v>
      </c>
      <c r="DB10514" s="29">
        <v>3.2899062224160174</v>
      </c>
    </row>
    <row r="10515" spans="102:106" ht="20.100000000000001" customHeight="1" x14ac:dyDescent="0.2">
      <c r="CX10515" s="29">
        <v>10377</v>
      </c>
      <c r="CY10515" s="29">
        <v>1.6448652880204369</v>
      </c>
      <c r="CZ10515" s="29">
        <v>1.9599242429936288</v>
      </c>
      <c r="DA10515" s="29">
        <v>2.5756037383223718</v>
      </c>
      <c r="DB10515" s="29">
        <v>3.289906282204945</v>
      </c>
    </row>
    <row r="10516" spans="102:106" ht="20.100000000000001" customHeight="1" x14ac:dyDescent="0.2">
      <c r="CX10516" s="29">
        <v>10378</v>
      </c>
      <c r="CY10516" s="29">
        <v>1.6448652868977123</v>
      </c>
      <c r="CZ10516" s="29">
        <v>1.9599242468241633</v>
      </c>
      <c r="DA10516" s="29">
        <v>2.5756037600569521</v>
      </c>
      <c r="DB10516" s="29">
        <v>3.2899063419829053</v>
      </c>
    </row>
    <row r="10517" spans="102:106" ht="20.100000000000001" customHeight="1" x14ac:dyDescent="0.2">
      <c r="CX10517" s="29">
        <v>10379</v>
      </c>
      <c r="CY10517" s="29">
        <v>1.6448652857751835</v>
      </c>
      <c r="CZ10517" s="29">
        <v>1.9599242506535623</v>
      </c>
      <c r="DA10517" s="29">
        <v>2.5756037817874868</v>
      </c>
      <c r="DB10517" s="29">
        <v>3.2899064017489539</v>
      </c>
    </row>
    <row r="10518" spans="102:106" ht="20.100000000000001" customHeight="1" x14ac:dyDescent="0.2">
      <c r="CX10518" s="29">
        <v>10380</v>
      </c>
      <c r="CY10518" s="29">
        <v>1.6448652846523641</v>
      </c>
      <c r="CZ10518" s="29">
        <v>1.9599242544823854</v>
      </c>
      <c r="DA10518" s="29">
        <v>2.575603803513745</v>
      </c>
      <c r="DB10518" s="29">
        <v>3.2899064615035392</v>
      </c>
    </row>
    <row r="10519" spans="102:106" ht="20.100000000000001" customHeight="1" x14ac:dyDescent="0.2">
      <c r="CX10519" s="29">
        <v>10381</v>
      </c>
      <c r="CY10519" s="29">
        <v>1.6448652835301671</v>
      </c>
      <c r="CZ10519" s="29">
        <v>1.9599242583106056</v>
      </c>
      <c r="DA10519" s="29">
        <v>2.5756038252354898</v>
      </c>
      <c r="DB10519" s="29">
        <v>3.2899065212464063</v>
      </c>
    </row>
    <row r="10520" spans="102:106" ht="20.100000000000001" customHeight="1" x14ac:dyDescent="0.2">
      <c r="CX10520" s="29">
        <v>10382</v>
      </c>
      <c r="CY10520" s="29">
        <v>1.6448652824081029</v>
      </c>
      <c r="CZ10520" s="29">
        <v>1.9599242621376045</v>
      </c>
      <c r="DA10520" s="29">
        <v>2.575603846953824</v>
      </c>
      <c r="DB10520" s="29">
        <v>3.2899065809779993</v>
      </c>
    </row>
    <row r="10521" spans="102:106" ht="20.100000000000001" customHeight="1" x14ac:dyDescent="0.2">
      <c r="CX10521" s="29">
        <v>10383</v>
      </c>
      <c r="CY10521" s="29">
        <v>1.6448652812863798</v>
      </c>
      <c r="CZ10521" s="29">
        <v>1.9599242659645257</v>
      </c>
      <c r="DA10521" s="29">
        <v>2.5756038686671641</v>
      </c>
      <c r="DB10521" s="29">
        <v>3.2899066406980584</v>
      </c>
    </row>
    <row r="10522" spans="102:106" ht="20.100000000000001" customHeight="1" x14ac:dyDescent="0.2">
      <c r="CX10522" s="29">
        <v>10384</v>
      </c>
      <c r="CY10522" s="29">
        <v>1.6448652801652057</v>
      </c>
      <c r="CZ10522" s="29">
        <v>1.9599242697901591</v>
      </c>
      <c r="DA10522" s="29">
        <v>2.5756038903770562</v>
      </c>
      <c r="DB10522" s="29">
        <v>3.2899067004066667</v>
      </c>
    </row>
    <row r="10523" spans="102:106" ht="20.100000000000001" customHeight="1" x14ac:dyDescent="0.2">
      <c r="CX10523" s="29">
        <v>10385</v>
      </c>
      <c r="CY10523" s="29">
        <v>1.6448652790433849</v>
      </c>
      <c r="CZ10523" s="29">
        <v>1.9599242736156437</v>
      </c>
      <c r="DA10523" s="29">
        <v>2.5756039120823582</v>
      </c>
      <c r="DB10523" s="29">
        <v>3.2899067601035603</v>
      </c>
    </row>
    <row r="10524" spans="102:106" ht="20.100000000000001" customHeight="1" x14ac:dyDescent="0.2">
      <c r="CX10524" s="29">
        <v>10386</v>
      </c>
      <c r="CY10524" s="29">
        <v>1.6448652779225226</v>
      </c>
      <c r="CZ10524" s="29">
        <v>1.9599242774391787</v>
      </c>
      <c r="DA10524" s="29">
        <v>2.5756039337837149</v>
      </c>
      <c r="DB10524" s="29">
        <v>3.2899068197891661</v>
      </c>
    </row>
    <row r="10525" spans="102:106" ht="20.100000000000001" customHeight="1" x14ac:dyDescent="0.2">
      <c r="CX10525" s="29">
        <v>10387</v>
      </c>
      <c r="CY10525" s="29">
        <v>1.64486527680142</v>
      </c>
      <c r="CZ10525" s="29">
        <v>1.9599242812630744</v>
      </c>
      <c r="DA10525" s="29">
        <v>2.5756039554804291</v>
      </c>
      <c r="DB10525" s="29">
        <v>3.2899068794635604</v>
      </c>
    </row>
    <row r="10526" spans="102:106" ht="20.100000000000001" customHeight="1" x14ac:dyDescent="0.2">
      <c r="CX10526" s="29">
        <v>10388</v>
      </c>
      <c r="CY10526" s="29">
        <v>1.6448652756809781</v>
      </c>
      <c r="CZ10526" s="29">
        <v>1.9599242850861129</v>
      </c>
      <c r="DA10526" s="29">
        <v>2.5756039771735857</v>
      </c>
      <c r="DB10526" s="29">
        <v>3.2899069391261153</v>
      </c>
    </row>
    <row r="10527" spans="102:106" ht="20.100000000000001" customHeight="1" x14ac:dyDescent="0.2">
      <c r="CX10527" s="29">
        <v>10389</v>
      </c>
      <c r="CY10527" s="29">
        <v>1.6448652745599939</v>
      </c>
      <c r="CZ10527" s="29">
        <v>1.9599242889082498</v>
      </c>
      <c r="DA10527" s="29">
        <v>2.5756039988620332</v>
      </c>
      <c r="DB10527" s="29">
        <v>3.2899069987772509</v>
      </c>
    </row>
    <row r="10528" spans="102:106" ht="20.100000000000001" customHeight="1" x14ac:dyDescent="0.2">
      <c r="CX10528" s="29">
        <v>10390</v>
      </c>
      <c r="CY10528" s="29">
        <v>1.6448652734393665</v>
      </c>
      <c r="CZ10528" s="29">
        <v>1.9599242927294385</v>
      </c>
      <c r="DA10528" s="29">
        <v>2.5756040205464079</v>
      </c>
      <c r="DB10528" s="29">
        <v>3.2899070584166812</v>
      </c>
    </row>
    <row r="10529" spans="102:106" ht="20.100000000000001" customHeight="1" x14ac:dyDescent="0.2">
      <c r="CX10529" s="29">
        <v>10391</v>
      </c>
      <c r="CY10529" s="29">
        <v>1.6448652723192905</v>
      </c>
      <c r="CZ10529" s="29">
        <v>1.9599242965502195</v>
      </c>
      <c r="DA10529" s="29">
        <v>2.575604042226892</v>
      </c>
      <c r="DB10529" s="29">
        <v>3.2899071180448196</v>
      </c>
    </row>
    <row r="10530" spans="102:106" ht="20.100000000000001" customHeight="1" x14ac:dyDescent="0.2">
      <c r="CX10530" s="29">
        <v>10392</v>
      </c>
      <c r="CY10530" s="29">
        <v>1.6448652711992591</v>
      </c>
      <c r="CZ10530" s="29">
        <v>1.9599243003699529</v>
      </c>
      <c r="DA10530" s="29">
        <v>2.5756040639032221</v>
      </c>
      <c r="DB10530" s="29">
        <v>3.2899071776613744</v>
      </c>
    </row>
    <row r="10531" spans="102:106" ht="20.100000000000001" customHeight="1" x14ac:dyDescent="0.2">
      <c r="CX10531" s="29">
        <v>10393</v>
      </c>
      <c r="CY10531" s="29">
        <v>1.6448652700801658</v>
      </c>
      <c r="CZ10531" s="29">
        <v>1.959924304189764</v>
      </c>
      <c r="DA10531" s="29">
        <v>2.575604085575129</v>
      </c>
      <c r="DB10531" s="29">
        <v>3.289907237266751</v>
      </c>
    </row>
    <row r="10532" spans="102:106" ht="20.100000000000001" customHeight="1" x14ac:dyDescent="0.2">
      <c r="CX10532" s="29">
        <v>10394</v>
      </c>
      <c r="CY10532" s="29">
        <v>1.6448652689607983</v>
      </c>
      <c r="CZ10532" s="29">
        <v>1.9599243080078328</v>
      </c>
      <c r="DA10532" s="29">
        <v>2.5756041072427895</v>
      </c>
      <c r="DB10532" s="29">
        <v>3.2899072968603011</v>
      </c>
    </row>
    <row r="10533" spans="102:106" ht="20.100000000000001" customHeight="1" x14ac:dyDescent="0.2">
      <c r="CX10533" s="29">
        <v>10395</v>
      </c>
      <c r="CY10533" s="29">
        <v>1.6448652678413467</v>
      </c>
      <c r="CZ10533" s="29">
        <v>1.9599243118252794</v>
      </c>
      <c r="DA10533" s="29">
        <v>2.5756041289068259</v>
      </c>
      <c r="DB10533" s="29">
        <v>3.2899073564427739</v>
      </c>
    </row>
    <row r="10534" spans="102:106" ht="20.100000000000001" customHeight="1" x14ac:dyDescent="0.2">
      <c r="CX10534" s="29">
        <v>10396</v>
      </c>
      <c r="CY10534" s="29">
        <v>1.6448652667219967</v>
      </c>
      <c r="CZ10534" s="29">
        <v>1.9599243156426336</v>
      </c>
      <c r="DA10534" s="29">
        <v>2.575604150566067</v>
      </c>
      <c r="DB10534" s="29">
        <v>3.2899074160135147</v>
      </c>
    </row>
    <row r="10535" spans="102:106" ht="20.100000000000001" customHeight="1" x14ac:dyDescent="0.2">
      <c r="CX10535" s="29">
        <v>10397</v>
      </c>
      <c r="CY10535" s="29">
        <v>1.644865265603636</v>
      </c>
      <c r="CZ10535" s="29">
        <v>1.9599243194586582</v>
      </c>
      <c r="DA10535" s="29">
        <v>2.5756041722215759</v>
      </c>
      <c r="DB10535" s="29">
        <v>3.2899074755729147</v>
      </c>
    </row>
    <row r="10536" spans="102:106" ht="20.100000000000001" customHeight="1" x14ac:dyDescent="0.2">
      <c r="CX10536" s="29">
        <v>10398</v>
      </c>
      <c r="CY10536" s="29">
        <v>1.6448652644850457</v>
      </c>
      <c r="CZ10536" s="29">
        <v>1.9599243232744672</v>
      </c>
      <c r="DA10536" s="29">
        <v>2.5756041938726244</v>
      </c>
      <c r="DB10536" s="29">
        <v>3.2899075351206628</v>
      </c>
    </row>
    <row r="10537" spans="102:106" ht="20.100000000000001" customHeight="1" x14ac:dyDescent="0.2">
      <c r="CX10537" s="29">
        <v>10399</v>
      </c>
      <c r="CY10537" s="29">
        <v>1.6448652633664074</v>
      </c>
      <c r="CZ10537" s="29">
        <v>1.9599243270888196</v>
      </c>
      <c r="DA10537" s="29">
        <v>2.5756042155198231</v>
      </c>
      <c r="DB10537" s="29">
        <v>3.2899075946571439</v>
      </c>
    </row>
    <row r="10538" spans="102:106" ht="20.100000000000001" customHeight="1" x14ac:dyDescent="0.2">
      <c r="CX10538" s="29">
        <v>10400</v>
      </c>
      <c r="CY10538" s="29">
        <v>1.6448652622479016</v>
      </c>
      <c r="CZ10538" s="29">
        <v>1.9599243309028256</v>
      </c>
      <c r="DA10538" s="29">
        <v>2.5756042371624379</v>
      </c>
      <c r="DB10538" s="29">
        <v>3.2899076541823895</v>
      </c>
    </row>
    <row r="10539" spans="102:106" ht="20.100000000000001" customHeight="1" x14ac:dyDescent="0.2">
      <c r="CX10539" s="29">
        <v>10401</v>
      </c>
      <c r="CY10539" s="29">
        <v>1.6448652611304093</v>
      </c>
      <c r="CZ10539" s="29">
        <v>1.9599243347164161</v>
      </c>
      <c r="DA10539" s="29">
        <v>2.575604258801075</v>
      </c>
      <c r="DB10539" s="29">
        <v>3.2899077136957282</v>
      </c>
    </row>
    <row r="10540" spans="102:106" ht="20.100000000000001" customHeight="1" x14ac:dyDescent="0.2">
      <c r="CX10540" s="29">
        <v>10402</v>
      </c>
      <c r="CY10540" s="29">
        <v>1.6448652600127043</v>
      </c>
      <c r="CZ10540" s="29">
        <v>1.9599243385289327</v>
      </c>
      <c r="DA10540" s="29">
        <v>2.5756042804354422</v>
      </c>
      <c r="DB10540" s="29">
        <v>3.2899077731978852</v>
      </c>
    </row>
    <row r="10541" spans="102:106" ht="20.100000000000001" customHeight="1" x14ac:dyDescent="0.2">
      <c r="CX10541" s="29">
        <v>10403</v>
      </c>
      <c r="CY10541" s="29">
        <v>1.6448652588949615</v>
      </c>
      <c r="CZ10541" s="29">
        <v>1.959924342340891</v>
      </c>
      <c r="DA10541" s="29">
        <v>2.5756043020661399</v>
      </c>
      <c r="DB10541" s="29">
        <v>3.2899078326885314</v>
      </c>
    </row>
    <row r="10542" spans="102:106" ht="20.100000000000001" customHeight="1" x14ac:dyDescent="0.2">
      <c r="CX10542" s="29">
        <v>10404</v>
      </c>
      <c r="CY10542" s="29">
        <v>1.6448652577780569</v>
      </c>
      <c r="CZ10542" s="29">
        <v>1.9599243461522158</v>
      </c>
      <c r="DA10542" s="29">
        <v>2.5756043236919752</v>
      </c>
      <c r="DB10542" s="29">
        <v>3.2899078921676854</v>
      </c>
    </row>
    <row r="10543" spans="102:106" ht="20.100000000000001" customHeight="1" x14ac:dyDescent="0.2">
      <c r="CX10543" s="29">
        <v>10405</v>
      </c>
      <c r="CY10543" s="29">
        <v>1.6448652566607591</v>
      </c>
      <c r="CZ10543" s="29">
        <v>1.9599243499622425</v>
      </c>
      <c r="DA10543" s="29">
        <v>2.5756043453139918</v>
      </c>
      <c r="DB10543" s="29">
        <v>3.289907951635362</v>
      </c>
    </row>
    <row r="10544" spans="102:106" ht="20.100000000000001" customHeight="1" x14ac:dyDescent="0.2">
      <c r="CX10544" s="29">
        <v>10406</v>
      </c>
      <c r="CY10544" s="29">
        <v>1.64486525554394</v>
      </c>
      <c r="CZ10544" s="29">
        <v>1.9599243537720699</v>
      </c>
      <c r="DA10544" s="29">
        <v>2.5756043669318869</v>
      </c>
      <c r="DB10544" s="29">
        <v>3.2899080110919234</v>
      </c>
    </row>
    <row r="10545" spans="102:106" ht="20.100000000000001" customHeight="1" x14ac:dyDescent="0.2">
      <c r="CX10545" s="29">
        <v>10407</v>
      </c>
      <c r="CY10545" s="29">
        <v>1.6448652544270668</v>
      </c>
      <c r="CZ10545" s="29">
        <v>1.9599243575810275</v>
      </c>
      <c r="DA10545" s="29">
        <v>2.5756043885458033</v>
      </c>
      <c r="DB10545" s="29">
        <v>3.2899080705366757</v>
      </c>
    </row>
    <row r="10546" spans="102:106" ht="20.100000000000001" customHeight="1" x14ac:dyDescent="0.2">
      <c r="CX10546" s="29">
        <v>10408</v>
      </c>
      <c r="CY10546" s="29">
        <v>1.6448652533110086</v>
      </c>
      <c r="CZ10546" s="29">
        <v>1.9599243613890338</v>
      </c>
      <c r="DA10546" s="29">
        <v>2.5756044101554325</v>
      </c>
      <c r="DB10546" s="29">
        <v>3.2899081299703257</v>
      </c>
    </row>
    <row r="10547" spans="102:106" ht="20.100000000000001" customHeight="1" x14ac:dyDescent="0.2">
      <c r="CX10547" s="29">
        <v>10409</v>
      </c>
      <c r="CY10547" s="29">
        <v>1.6448652521945266</v>
      </c>
      <c r="CZ10547" s="29">
        <v>1.9599243651971814</v>
      </c>
      <c r="DA10547" s="29">
        <v>2.5756044317604636</v>
      </c>
      <c r="DB10547" s="29">
        <v>3.2899081893925239</v>
      </c>
    </row>
    <row r="10548" spans="102:106" ht="20.100000000000001" customHeight="1" x14ac:dyDescent="0.2">
      <c r="CX10548" s="29">
        <v>10410</v>
      </c>
      <c r="CY10548" s="29">
        <v>1.6448652510784865</v>
      </c>
      <c r="CZ10548" s="29">
        <v>1.9599243690030268</v>
      </c>
      <c r="DA10548" s="29">
        <v>2.5756044533619278</v>
      </c>
      <c r="DB10548" s="29">
        <v>3.2899082488032674</v>
      </c>
    </row>
    <row r="10549" spans="102:106" ht="20.100000000000001" customHeight="1" x14ac:dyDescent="0.2">
      <c r="CX10549" s="29">
        <v>10411</v>
      </c>
      <c r="CY10549" s="29">
        <v>1.6448652499623488</v>
      </c>
      <c r="CZ10549" s="29">
        <v>1.9599243728094284</v>
      </c>
      <c r="DA10549" s="29">
        <v>2.5756044749590608</v>
      </c>
      <c r="DB10549" s="29">
        <v>3.2899083082022016</v>
      </c>
    </row>
    <row r="10550" spans="102:106" ht="20.100000000000001" customHeight="1" x14ac:dyDescent="0.2">
      <c r="CX10550" s="29">
        <v>10412</v>
      </c>
      <c r="CY10550" s="29">
        <v>1.6448652488469755</v>
      </c>
      <c r="CZ10550" s="29">
        <v>1.9599243766151155</v>
      </c>
      <c r="DA10550" s="29">
        <v>2.5756044965519913</v>
      </c>
      <c r="DB10550" s="29">
        <v>3.2899083675903689</v>
      </c>
    </row>
    <row r="10551" spans="102:106" ht="20.100000000000001" customHeight="1" x14ac:dyDescent="0.2">
      <c r="CX10551" s="29">
        <v>10413</v>
      </c>
      <c r="CY10551" s="29">
        <v>1.6448652477318237</v>
      </c>
      <c r="CZ10551" s="29">
        <v>1.9599243804194069</v>
      </c>
      <c r="DA10551" s="29">
        <v>2.5756045181408469</v>
      </c>
      <c r="DB10551" s="29">
        <v>3.2899084269667052</v>
      </c>
    </row>
    <row r="10552" spans="102:106" ht="20.100000000000001" customHeight="1" x14ac:dyDescent="0.2">
      <c r="CX10552" s="29">
        <v>10414</v>
      </c>
      <c r="CY10552" s="29">
        <v>1.644865246616348</v>
      </c>
      <c r="CZ10552" s="29">
        <v>1.9599243842227967</v>
      </c>
      <c r="DA10552" s="29">
        <v>2.5756045397253029</v>
      </c>
      <c r="DB10552" s="29">
        <v>3.2899084863318957</v>
      </c>
    </row>
    <row r="10553" spans="102:106" ht="20.100000000000001" customHeight="1" x14ac:dyDescent="0.2">
      <c r="CX10553" s="29">
        <v>10415</v>
      </c>
      <c r="CY10553" s="29">
        <v>1.6448652455014061</v>
      </c>
      <c r="CZ10553" s="29">
        <v>1.9599243880257773</v>
      </c>
      <c r="DA10553" s="29">
        <v>2.57560456130593</v>
      </c>
      <c r="DB10553" s="29">
        <v>3.2899085456855728</v>
      </c>
    </row>
    <row r="10554" spans="102:106" ht="20.100000000000001" customHeight="1" x14ac:dyDescent="0.2">
      <c r="CX10554" s="29">
        <v>10416</v>
      </c>
      <c r="CY10554" s="29">
        <v>1.6448652443864493</v>
      </c>
      <c r="CZ10554" s="29">
        <v>1.9599243918282501</v>
      </c>
      <c r="DA10554" s="29">
        <v>2.575604582882399</v>
      </c>
      <c r="DB10554" s="29">
        <v>3.2899086050277124</v>
      </c>
    </row>
    <row r="10555" spans="102:106" ht="20.100000000000001" customHeight="1" x14ac:dyDescent="0.2">
      <c r="CX10555" s="29">
        <v>10417</v>
      </c>
      <c r="CY10555" s="29">
        <v>1.6448652432723321</v>
      </c>
      <c r="CZ10555" s="29">
        <v>1.9599243956295245</v>
      </c>
      <c r="DA10555" s="29">
        <v>2.5756046044543757</v>
      </c>
      <c r="DB10555" s="29">
        <v>3.2899086643586406</v>
      </c>
    </row>
    <row r="10556" spans="102:106" ht="20.100000000000001" customHeight="1" x14ac:dyDescent="0.2">
      <c r="CX10556" s="29">
        <v>10418</v>
      </c>
      <c r="CY10556" s="29">
        <v>1.6448652421578005</v>
      </c>
      <c r="CZ10556" s="29">
        <v>1.9599243994306776</v>
      </c>
      <c r="DA10556" s="29">
        <v>2.5756046260228733</v>
      </c>
      <c r="DB10556" s="29">
        <v>3.2899087236779758</v>
      </c>
    </row>
    <row r="10557" spans="102:106" ht="20.100000000000001" customHeight="1" x14ac:dyDescent="0.2">
      <c r="CX10557" s="29">
        <v>10419</v>
      </c>
      <c r="CY10557" s="29">
        <v>1.6448652410437057</v>
      </c>
      <c r="CZ10557" s="29">
        <v>1.9599244032310139</v>
      </c>
      <c r="DA10557" s="29">
        <v>2.5756046475866556</v>
      </c>
      <c r="DB10557" s="29">
        <v>3.2899087829860396</v>
      </c>
    </row>
    <row r="10558" spans="102:106" ht="20.100000000000001" customHeight="1" x14ac:dyDescent="0.2">
      <c r="CX10558" s="29">
        <v>10420</v>
      </c>
      <c r="CY10558" s="29">
        <v>1.644865239930194</v>
      </c>
      <c r="CZ10558" s="29">
        <v>1.9599244070304276</v>
      </c>
      <c r="DA10558" s="29">
        <v>2.5756046691462799</v>
      </c>
      <c r="DB10558" s="29">
        <v>3.2899088422827947</v>
      </c>
    </row>
    <row r="10559" spans="102:106" ht="20.100000000000001" customHeight="1" x14ac:dyDescent="0.2">
      <c r="CX10559" s="29">
        <v>10421</v>
      </c>
      <c r="CY10559" s="29">
        <v>1.6448652388160061</v>
      </c>
      <c r="CZ10559" s="29">
        <v>1.9599244108293985</v>
      </c>
      <c r="DA10559" s="29">
        <v>2.5756046907018528</v>
      </c>
      <c r="DB10559" s="29">
        <v>3.2899089015685528</v>
      </c>
    </row>
    <row r="10560" spans="102:106" ht="20.100000000000001" customHeight="1" x14ac:dyDescent="0.2">
      <c r="CX10560" s="29">
        <v>10422</v>
      </c>
      <c r="CY10560" s="29">
        <v>1.6448652377026911</v>
      </c>
      <c r="CZ10560" s="29">
        <v>1.9599244146272268</v>
      </c>
      <c r="DA10560" s="29">
        <v>2.5756047122539254</v>
      </c>
      <c r="DB10560" s="29">
        <v>3.2899089608422187</v>
      </c>
    </row>
    <row r="10561" spans="102:106" ht="20.100000000000001" customHeight="1" x14ac:dyDescent="0.2">
      <c r="CX10561" s="29">
        <v>10423</v>
      </c>
      <c r="CY10561" s="29">
        <v>1.6448652365896885</v>
      </c>
      <c r="CZ10561" s="29">
        <v>1.9599244184243885</v>
      </c>
      <c r="DA10561" s="29">
        <v>2.5756047338008043</v>
      </c>
      <c r="DB10561" s="29">
        <v>3.2899090201051502</v>
      </c>
    </row>
    <row r="10562" spans="102:106" ht="20.100000000000001" customHeight="1" x14ac:dyDescent="0.2">
      <c r="CX10562" s="29">
        <v>10424</v>
      </c>
      <c r="CY10562" s="29">
        <v>1.6448652354764357</v>
      </c>
      <c r="CZ10562" s="29">
        <v>1.9599244222207697</v>
      </c>
      <c r="DA10562" s="29">
        <v>2.5756047553443815</v>
      </c>
      <c r="DB10562" s="29">
        <v>3.2899090793558963</v>
      </c>
    </row>
    <row r="10563" spans="102:106" ht="20.100000000000001" customHeight="1" x14ac:dyDescent="0.2">
      <c r="CX10563" s="29">
        <v>10425</v>
      </c>
      <c r="CY10563" s="29">
        <v>1.6448652343637749</v>
      </c>
      <c r="CZ10563" s="29">
        <v>1.9599244260162525</v>
      </c>
      <c r="DA10563" s="29">
        <v>2.5756047768834076</v>
      </c>
      <c r="DB10563" s="29">
        <v>3.2899091385961565</v>
      </c>
    </row>
    <row r="10564" spans="102:106" ht="20.100000000000001" customHeight="1" x14ac:dyDescent="0.2">
      <c r="CX10564" s="29">
        <v>10426</v>
      </c>
      <c r="CY10564" s="29">
        <v>1.6448652332511395</v>
      </c>
      <c r="CZ10564" s="29">
        <v>1.9599244298113085</v>
      </c>
      <c r="DA10564" s="29">
        <v>2.5756047984184223</v>
      </c>
      <c r="DB10564" s="29">
        <v>3.2899091978244734</v>
      </c>
    </row>
    <row r="10565" spans="102:106" ht="20.100000000000001" customHeight="1" x14ac:dyDescent="0.2">
      <c r="CX10565" s="29">
        <v>10427</v>
      </c>
      <c r="CY10565" s="29">
        <v>1.6448652321386656</v>
      </c>
      <c r="CZ10565" s="29">
        <v>1.9599244336064074</v>
      </c>
      <c r="DA10565" s="29">
        <v>2.575604819949517</v>
      </c>
      <c r="DB10565" s="29">
        <v>3.2899092570414887</v>
      </c>
    </row>
    <row r="10566" spans="102:106" ht="20.100000000000001" customHeight="1" x14ac:dyDescent="0.2">
      <c r="CX10566" s="29">
        <v>10428</v>
      </c>
      <c r="CY10566" s="29">
        <v>1.6448652310264866</v>
      </c>
      <c r="CZ10566" s="29">
        <v>1.9599244373996552</v>
      </c>
      <c r="DA10566" s="29">
        <v>2.5756048414758812</v>
      </c>
      <c r="DB10566" s="29">
        <v>3.2899093162474911</v>
      </c>
    </row>
    <row r="10567" spans="102:106" ht="20.100000000000001" customHeight="1" x14ac:dyDescent="0.2">
      <c r="CX10567" s="29">
        <v>10429</v>
      </c>
      <c r="CY10567" s="29">
        <v>1.6448652299140314</v>
      </c>
      <c r="CZ10567" s="29">
        <v>1.9599244411921075</v>
      </c>
      <c r="DA10567" s="29">
        <v>2.5756048629989463</v>
      </c>
      <c r="DB10567" s="29">
        <v>3.289909375441713</v>
      </c>
    </row>
    <row r="10568" spans="102:106" ht="20.100000000000001" customHeight="1" x14ac:dyDescent="0.2">
      <c r="CX10568" s="29">
        <v>10430</v>
      </c>
      <c r="CY10568" s="29">
        <v>1.644865228802838</v>
      </c>
      <c r="CZ10568" s="29">
        <v>1.9599244449848177</v>
      </c>
      <c r="DA10568" s="29">
        <v>2.5756048845174488</v>
      </c>
      <c r="DB10568" s="29">
        <v>3.2899094346251374</v>
      </c>
    </row>
    <row r="10569" spans="102:106" ht="20.100000000000001" customHeight="1" x14ac:dyDescent="0.2">
      <c r="CX10569" s="29">
        <v>10431</v>
      </c>
      <c r="CY10569" s="29">
        <v>1.6448652276916278</v>
      </c>
      <c r="CZ10569" s="29">
        <v>1.9599244487758865</v>
      </c>
      <c r="DA10569" s="29">
        <v>2.5756049060319159</v>
      </c>
      <c r="DB10569" s="29">
        <v>3.2899094937966402</v>
      </c>
    </row>
    <row r="10570" spans="102:106" ht="20.100000000000001" customHeight="1" x14ac:dyDescent="0.2">
      <c r="CX10570" s="29">
        <v>10432</v>
      </c>
      <c r="CY10570" s="29">
        <v>1.6448652265798243</v>
      </c>
      <c r="CZ10570" s="29">
        <v>1.9599244525669537</v>
      </c>
      <c r="DA10570" s="29">
        <v>2.5756049275419768</v>
      </c>
      <c r="DB10570" s="29">
        <v>3.2899095529571976</v>
      </c>
    </row>
    <row r="10571" spans="102:106" ht="20.100000000000001" customHeight="1" x14ac:dyDescent="0.2">
      <c r="CX10571" s="29">
        <v>10433</v>
      </c>
      <c r="CY10571" s="29">
        <v>1.6448652254689609</v>
      </c>
      <c r="CZ10571" s="29">
        <v>1.9599244563567058</v>
      </c>
      <c r="DA10571" s="29">
        <v>2.5756049490481545</v>
      </c>
      <c r="DB10571" s="29">
        <v>3.2899096121060287</v>
      </c>
    </row>
    <row r="10572" spans="102:106" ht="20.100000000000001" customHeight="1" x14ac:dyDescent="0.2">
      <c r="CX10572" s="29">
        <v>10434</v>
      </c>
      <c r="CY10572" s="29">
        <v>1.6448652243577531</v>
      </c>
      <c r="CZ10572" s="29">
        <v>1.9599244601455974</v>
      </c>
      <c r="DA10572" s="29">
        <v>2.5756049705500725</v>
      </c>
      <c r="DB10572" s="29">
        <v>3.2899096712437519</v>
      </c>
    </row>
    <row r="10573" spans="102:106" ht="20.100000000000001" customHeight="1" x14ac:dyDescent="0.2">
      <c r="CX10573" s="29">
        <v>10435</v>
      </c>
      <c r="CY10573" s="29">
        <v>1.644865223247028</v>
      </c>
      <c r="CZ10573" s="29">
        <v>1.9599244639346742</v>
      </c>
      <c r="DA10573" s="29">
        <v>2.5756049920477997</v>
      </c>
      <c r="DB10573" s="29">
        <v>3.2899097303702836</v>
      </c>
    </row>
    <row r="10574" spans="102:106" ht="20.100000000000001" customHeight="1" x14ac:dyDescent="0.2">
      <c r="CX10574" s="29">
        <v>10436</v>
      </c>
      <c r="CY10574" s="29">
        <v>1.6448652221369062</v>
      </c>
      <c r="CZ10574" s="29">
        <v>1.9599244677220244</v>
      </c>
      <c r="DA10574" s="29">
        <v>2.5756050135414026</v>
      </c>
      <c r="DB10574" s="29">
        <v>3.289909789485181</v>
      </c>
    </row>
    <row r="10575" spans="102:106" ht="20.100000000000001" customHeight="1" x14ac:dyDescent="0.2">
      <c r="CX10575" s="29">
        <v>10437</v>
      </c>
      <c r="CY10575" s="29">
        <v>1.6448652210260979</v>
      </c>
      <c r="CZ10575" s="29">
        <v>1.9599244715092794</v>
      </c>
      <c r="DA10575" s="29">
        <v>2.5756050350309456</v>
      </c>
      <c r="DB10575" s="29">
        <v>3.2899098485890552</v>
      </c>
    </row>
    <row r="10576" spans="102:106" ht="20.100000000000001" customHeight="1" x14ac:dyDescent="0.2">
      <c r="CX10576" s="29">
        <v>10438</v>
      </c>
      <c r="CY10576" s="29">
        <v>1.6448652199161291</v>
      </c>
      <c r="CZ10576" s="29">
        <v>1.9599244752957059</v>
      </c>
      <c r="DA10576" s="29">
        <v>2.5756050565164896</v>
      </c>
      <c r="DB10576" s="29">
        <v>3.2899099076814595</v>
      </c>
    </row>
    <row r="10577" spans="102:106" ht="20.100000000000001" customHeight="1" x14ac:dyDescent="0.2">
      <c r="CX10577" s="29">
        <v>10439</v>
      </c>
      <c r="CY10577" s="29">
        <v>1.6448652188064115</v>
      </c>
      <c r="CZ10577" s="29">
        <v>1.9599244790811579</v>
      </c>
      <c r="DA10577" s="29">
        <v>2.5756050779980946</v>
      </c>
      <c r="DB10577" s="29">
        <v>3.2899099667626444</v>
      </c>
    </row>
    <row r="10578" spans="102:106" ht="20.100000000000001" customHeight="1" x14ac:dyDescent="0.2">
      <c r="CX10578" s="29">
        <v>10440</v>
      </c>
      <c r="CY10578" s="29">
        <v>1.6448652176970586</v>
      </c>
      <c r="CZ10578" s="29">
        <v>1.9599244828660805</v>
      </c>
      <c r="DA10578" s="29">
        <v>2.575605099475367</v>
      </c>
      <c r="DB10578" s="29">
        <v>3.2899100258325085</v>
      </c>
    </row>
    <row r="10579" spans="102:106" ht="20.100000000000001" customHeight="1" x14ac:dyDescent="0.2">
      <c r="CX10579" s="29">
        <v>10441</v>
      </c>
      <c r="CY10579" s="29">
        <v>1.6448652165874789</v>
      </c>
      <c r="CZ10579" s="29">
        <v>1.9599244866503245</v>
      </c>
      <c r="DA10579" s="29">
        <v>2.5756051209488096</v>
      </c>
      <c r="DB10579" s="29">
        <v>3.2899100848909457</v>
      </c>
    </row>
    <row r="10580" spans="102:106" ht="20.100000000000001" customHeight="1" x14ac:dyDescent="0.2">
      <c r="CX10580" s="29">
        <v>10442</v>
      </c>
      <c r="CY10580" s="29">
        <v>1.6448652154784875</v>
      </c>
      <c r="CZ10580" s="29">
        <v>1.9599244904337385</v>
      </c>
      <c r="DA10580" s="29">
        <v>2.575605142417575</v>
      </c>
      <c r="DB10580" s="29">
        <v>3.289910143937846</v>
      </c>
    </row>
    <row r="10581" spans="102:106" ht="20.100000000000001" customHeight="1" x14ac:dyDescent="0.2">
      <c r="CX10581" s="29">
        <v>10443</v>
      </c>
      <c r="CY10581" s="29">
        <v>1.6448652143694886</v>
      </c>
      <c r="CZ10581" s="29">
        <v>1.9599244942161698</v>
      </c>
      <c r="DA10581" s="29">
        <v>2.5756051638826105</v>
      </c>
      <c r="DB10581" s="29">
        <v>3.2899102029737999</v>
      </c>
    </row>
    <row r="10582" spans="102:106" ht="20.100000000000001" customHeight="1" x14ac:dyDescent="0.2">
      <c r="CX10582" s="29">
        <v>10444</v>
      </c>
      <c r="CY10582" s="29">
        <v>1.6448652132605899</v>
      </c>
      <c r="CZ10582" s="29">
        <v>1.9599244979980552</v>
      </c>
      <c r="DA10582" s="29">
        <v>2.5756051853435125</v>
      </c>
      <c r="DB10582" s="29">
        <v>3.2899102619983416</v>
      </c>
    </row>
    <row r="10583" spans="102:106" ht="20.100000000000001" customHeight="1" x14ac:dyDescent="0.2">
      <c r="CX10583" s="29">
        <v>10445</v>
      </c>
      <c r="CY10583" s="29">
        <v>1.6448652121518974</v>
      </c>
      <c r="CZ10583" s="29">
        <v>1.9599245017798277</v>
      </c>
      <c r="DA10583" s="29">
        <v>2.5756052068003243</v>
      </c>
      <c r="DB10583" s="29">
        <v>3.2899103210117011</v>
      </c>
    </row>
    <row r="10584" spans="102:106" ht="20.100000000000001" customHeight="1" x14ac:dyDescent="0.2">
      <c r="CX10584" s="29">
        <v>10446</v>
      </c>
      <c r="CY10584" s="29">
        <v>1.6448652110435147</v>
      </c>
      <c r="CZ10584" s="29">
        <v>1.9599245055601477</v>
      </c>
      <c r="DA10584" s="29">
        <v>2.5756052282526372</v>
      </c>
      <c r="DB10584" s="29">
        <v>3.2899103800134042</v>
      </c>
    </row>
    <row r="10585" spans="102:106" ht="20.100000000000001" customHeight="1" x14ac:dyDescent="0.2">
      <c r="CX10585" s="29">
        <v>10447</v>
      </c>
      <c r="CY10585" s="29">
        <v>1.6448652099355443</v>
      </c>
      <c r="CZ10585" s="29">
        <v>1.9599245093400357</v>
      </c>
      <c r="DA10585" s="29">
        <v>2.5756052497013884</v>
      </c>
      <c r="DB10585" s="29">
        <v>3.2899104390040299</v>
      </c>
    </row>
    <row r="10586" spans="102:106" ht="20.100000000000001" customHeight="1" x14ac:dyDescent="0.2">
      <c r="CX10586" s="29">
        <v>10448</v>
      </c>
      <c r="CY10586" s="29">
        <v>1.6448652088273832</v>
      </c>
      <c r="CZ10586" s="29">
        <v>1.9599245131187375</v>
      </c>
      <c r="DA10586" s="29">
        <v>2.5756052711457134</v>
      </c>
      <c r="DB10586" s="29">
        <v>3.2899104979834477</v>
      </c>
    </row>
    <row r="10587" spans="102:106" ht="20.100000000000001" customHeight="1" x14ac:dyDescent="0.2">
      <c r="CX10587" s="29">
        <v>10449</v>
      </c>
      <c r="CY10587" s="29">
        <v>1.6448652077198342</v>
      </c>
      <c r="CZ10587" s="29">
        <v>1.9599245168972712</v>
      </c>
      <c r="DA10587" s="29">
        <v>2.5756052925860962</v>
      </c>
      <c r="DB10587" s="29">
        <v>3.2899105569515248</v>
      </c>
    </row>
    <row r="10588" spans="102:106" ht="20.100000000000001" customHeight="1" x14ac:dyDescent="0.2">
      <c r="CX10588" s="29">
        <v>10450</v>
      </c>
      <c r="CY10588" s="29">
        <v>1.6448652066122904</v>
      </c>
      <c r="CZ10588" s="29">
        <v>1.959924520674879</v>
      </c>
      <c r="DA10588" s="29">
        <v>2.5756053140225665</v>
      </c>
      <c r="DB10588" s="29">
        <v>3.2899106159081262</v>
      </c>
    </row>
    <row r="10589" spans="102:106" ht="20.100000000000001" customHeight="1" x14ac:dyDescent="0.2">
      <c r="CX10589" s="29">
        <v>10451</v>
      </c>
      <c r="CY10589" s="29">
        <v>1.644865205504848</v>
      </c>
      <c r="CZ10589" s="29">
        <v>1.9599245244519823</v>
      </c>
      <c r="DA10589" s="29">
        <v>2.5756053354542519</v>
      </c>
      <c r="DB10589" s="29">
        <v>3.2899106748538149</v>
      </c>
    </row>
    <row r="10590" spans="102:106" ht="20.100000000000001" customHeight="1" x14ac:dyDescent="0.2">
      <c r="CX10590" s="29">
        <v>10452</v>
      </c>
      <c r="CY10590" s="29">
        <v>1.6448652043976006</v>
      </c>
      <c r="CZ10590" s="29">
        <v>1.9599245282278202</v>
      </c>
      <c r="DA10590" s="29">
        <v>2.5756053568825283</v>
      </c>
      <c r="DB10590" s="29">
        <v>3.2899107337880977</v>
      </c>
    </row>
    <row r="10591" spans="102:106" ht="20.100000000000001" customHeight="1" x14ac:dyDescent="0.2">
      <c r="CX10591" s="29">
        <v>10453</v>
      </c>
      <c r="CY10591" s="29">
        <v>1.6448652032913467</v>
      </c>
      <c r="CZ10591" s="29">
        <v>1.9599245320039937</v>
      </c>
      <c r="DA10591" s="29">
        <v>2.5756053783065171</v>
      </c>
      <c r="DB10591" s="29">
        <v>3.2899107927108275</v>
      </c>
    </row>
    <row r="10592" spans="102:106" ht="20.100000000000001" customHeight="1" x14ac:dyDescent="0.2">
      <c r="CX10592" s="29">
        <v>10454</v>
      </c>
      <c r="CY10592" s="29">
        <v>1.6448652021847661</v>
      </c>
      <c r="CZ10592" s="29">
        <v>1.9599245357779622</v>
      </c>
      <c r="DA10592" s="29">
        <v>2.57560539972624</v>
      </c>
      <c r="DB10592" s="29">
        <v>3.2899108516225599</v>
      </c>
    </row>
    <row r="10593" spans="102:106" ht="20.100000000000001" customHeight="1" x14ac:dyDescent="0.2">
      <c r="CX10593" s="29">
        <v>10455</v>
      </c>
      <c r="CY10593" s="29">
        <v>1.6448652010779483</v>
      </c>
      <c r="CZ10593" s="29">
        <v>1.9599245395519147</v>
      </c>
      <c r="DA10593" s="29">
        <v>2.5756054211417121</v>
      </c>
      <c r="DB10593" s="29">
        <v>3.2899109105231417</v>
      </c>
    </row>
    <row r="10594" spans="102:106" ht="20.100000000000001" customHeight="1" x14ac:dyDescent="0.2">
      <c r="CX10594" s="29">
        <v>10456</v>
      </c>
      <c r="CY10594" s="29">
        <v>1.6448651999716866</v>
      </c>
      <c r="CZ10594" s="29">
        <v>1.9599245433256731</v>
      </c>
      <c r="DA10594" s="29">
        <v>2.5756054425534005</v>
      </c>
      <c r="DB10594" s="29">
        <v>3.2899109694120643</v>
      </c>
    </row>
    <row r="10595" spans="102:106" ht="20.100000000000001" customHeight="1" x14ac:dyDescent="0.2">
      <c r="CX10595" s="29">
        <v>10457</v>
      </c>
      <c r="CY10595" s="29">
        <v>1.6448651988660665</v>
      </c>
      <c r="CZ10595" s="29">
        <v>1.959924547098465</v>
      </c>
      <c r="DA10595" s="29">
        <v>2.5756054639608652</v>
      </c>
      <c r="DB10595" s="29">
        <v>3.2899110282902257</v>
      </c>
    </row>
    <row r="10596" spans="102:106" ht="20.100000000000001" customHeight="1" x14ac:dyDescent="0.2">
      <c r="CX10596" s="29">
        <v>10458</v>
      </c>
      <c r="CY10596" s="29">
        <v>1.6448651977597621</v>
      </c>
      <c r="CZ10596" s="29">
        <v>1.9599245508701071</v>
      </c>
      <c r="DA10596" s="29">
        <v>2.5756054853645671</v>
      </c>
      <c r="DB10596" s="29">
        <v>3.2899110871567583</v>
      </c>
    </row>
    <row r="10597" spans="102:106" ht="20.100000000000001" customHeight="1" x14ac:dyDescent="0.2">
      <c r="CX10597" s="29">
        <v>10459</v>
      </c>
      <c r="CY10597" s="29">
        <v>1.6448651966542664</v>
      </c>
      <c r="CZ10597" s="29">
        <v>1.9599245546410069</v>
      </c>
      <c r="DA10597" s="29">
        <v>2.5756055067636137</v>
      </c>
      <c r="DB10597" s="29">
        <v>3.289911146012201</v>
      </c>
    </row>
    <row r="10598" spans="102:106" ht="20.100000000000001" customHeight="1" x14ac:dyDescent="0.2">
      <c r="CX10598" s="29">
        <v>10460</v>
      </c>
      <c r="CY10598" s="29">
        <v>1.6448651955489555</v>
      </c>
      <c r="CZ10598" s="29">
        <v>1.9599245584115692</v>
      </c>
      <c r="DA10598" s="29">
        <v>2.5756055281589085</v>
      </c>
      <c r="DB10598" s="29">
        <v>3.2899112048560317</v>
      </c>
    </row>
    <row r="10599" spans="102:106" ht="20.100000000000001" customHeight="1" x14ac:dyDescent="0.2">
      <c r="CX10599" s="29">
        <v>10461</v>
      </c>
      <c r="CY10599" s="29">
        <v>1.6448651944439083</v>
      </c>
      <c r="CZ10599" s="29">
        <v>1.9599245621816062</v>
      </c>
      <c r="DA10599" s="29">
        <v>2.5756055495500032</v>
      </c>
      <c r="DB10599" s="29">
        <v>3.2899112636891354</v>
      </c>
    </row>
    <row r="10600" spans="102:106" ht="20.100000000000001" customHeight="1" x14ac:dyDescent="0.2">
      <c r="CX10600" s="29">
        <v>10462</v>
      </c>
      <c r="CY10600" s="29">
        <v>1.6448651933392031</v>
      </c>
      <c r="CZ10600" s="29">
        <v>1.9599245659503346</v>
      </c>
      <c r="DA10600" s="29">
        <v>2.5756055709368981</v>
      </c>
      <c r="DB10600" s="29">
        <v>3.2899113225106298</v>
      </c>
    </row>
    <row r="10601" spans="102:106" ht="20.100000000000001" customHeight="1" x14ac:dyDescent="0.2">
      <c r="CX10601" s="29">
        <v>10463</v>
      </c>
      <c r="CY10601" s="29">
        <v>1.6448651922342101</v>
      </c>
      <c r="CZ10601" s="29">
        <v>1.959924569718746</v>
      </c>
      <c r="DA10601" s="29">
        <v>2.5756055923200392</v>
      </c>
      <c r="DB10601" s="29">
        <v>3.2899113813210423</v>
      </c>
    </row>
    <row r="10602" spans="102:106" ht="20.100000000000001" customHeight="1" x14ac:dyDescent="0.2">
      <c r="CX10602" s="29">
        <v>10464</v>
      </c>
      <c r="CY10602" s="29">
        <v>1.6448651911297099</v>
      </c>
      <c r="CZ10602" s="29">
        <v>1.9599245734866457</v>
      </c>
      <c r="DA10602" s="29">
        <v>2.5756056136989707</v>
      </c>
      <c r="DB10602" s="29">
        <v>3.2899114401201897</v>
      </c>
    </row>
    <row r="10603" spans="102:106" ht="20.100000000000001" customHeight="1" x14ac:dyDescent="0.2">
      <c r="CX10603" s="29">
        <v>10465</v>
      </c>
      <c r="CY10603" s="29">
        <v>1.6448651900250686</v>
      </c>
      <c r="CZ10603" s="29">
        <v>1.9599245772526523</v>
      </c>
      <c r="DA10603" s="29">
        <v>2.5756056350736838</v>
      </c>
      <c r="DB10603" s="29">
        <v>3.2899114989082379</v>
      </c>
    </row>
    <row r="10604" spans="102:106" ht="20.100000000000001" customHeight="1" x14ac:dyDescent="0.2">
      <c r="CX10604" s="29">
        <v>10466</v>
      </c>
      <c r="CY10604" s="29">
        <v>1.6448651889210641</v>
      </c>
      <c r="CZ10604" s="29">
        <v>1.9599245810189374</v>
      </c>
      <c r="DA10604" s="29">
        <v>2.5756056564446186</v>
      </c>
      <c r="DB10604" s="29">
        <v>3.2899115576846456</v>
      </c>
    </row>
    <row r="10605" spans="102:106" ht="20.100000000000001" customHeight="1" x14ac:dyDescent="0.2">
      <c r="CX10605" s="29">
        <v>10467</v>
      </c>
      <c r="CY10605" s="29">
        <v>1.6448651878170599</v>
      </c>
      <c r="CZ10605" s="29">
        <v>1.9599245847841142</v>
      </c>
      <c r="DA10605" s="29">
        <v>2.5756056778108603</v>
      </c>
      <c r="DB10605" s="29">
        <v>3.2899116164502789</v>
      </c>
    </row>
    <row r="10606" spans="102:106" ht="20.100000000000001" customHeight="1" x14ac:dyDescent="0.2">
      <c r="CX10606" s="29">
        <v>10468</v>
      </c>
      <c r="CY10606" s="29">
        <v>1.64486518671383</v>
      </c>
      <c r="CZ10606" s="29">
        <v>1.9599245885485741</v>
      </c>
      <c r="DA10606" s="29">
        <v>2.5756056991737433</v>
      </c>
      <c r="DB10606" s="29">
        <v>3.2899116752042343</v>
      </c>
    </row>
    <row r="10607" spans="102:106" ht="20.100000000000001" customHeight="1" x14ac:dyDescent="0.2">
      <c r="CX10607" s="29">
        <v>10469</v>
      </c>
      <c r="CY10607" s="29">
        <v>1.6448651856100283</v>
      </c>
      <c r="CZ10607" s="29">
        <v>1.959924592312704</v>
      </c>
      <c r="DA10607" s="29">
        <v>2.5756057205318976</v>
      </c>
      <c r="DB10607" s="29">
        <v>3.2899117339473718</v>
      </c>
    </row>
    <row r="10608" spans="102:106" ht="20.100000000000001" customHeight="1" x14ac:dyDescent="0.2">
      <c r="CX10608" s="29">
        <v>10470</v>
      </c>
      <c r="CY10608" s="29">
        <v>1.644865184507132</v>
      </c>
      <c r="CZ10608" s="29">
        <v>1.959924596075705</v>
      </c>
      <c r="DA10608" s="29">
        <v>2.5756057418866547</v>
      </c>
      <c r="DB10608" s="29">
        <v>3.2899117926791366</v>
      </c>
    </row>
    <row r="10609" spans="102:106" ht="20.100000000000001" customHeight="1" x14ac:dyDescent="0.2">
      <c r="CX10609" s="29">
        <v>10471</v>
      </c>
      <c r="CY10609" s="29">
        <v>1.6448651834037915</v>
      </c>
      <c r="CZ10609" s="29">
        <v>1.9599245998385544</v>
      </c>
      <c r="DA10609" s="29">
        <v>2.5756057632366374</v>
      </c>
      <c r="DB10609" s="29">
        <v>3.2899118513996761</v>
      </c>
    </row>
    <row r="10610" spans="102:106" ht="20.100000000000001" customHeight="1" x14ac:dyDescent="0.2">
      <c r="CX10610" s="29">
        <v>10472</v>
      </c>
      <c r="CY10610" s="29">
        <v>1.6448651823007745</v>
      </c>
      <c r="CZ10610" s="29">
        <v>1.9599246036004483</v>
      </c>
      <c r="DA10610" s="29">
        <v>2.5756057845827214</v>
      </c>
      <c r="DB10610" s="29">
        <v>3.2899119101091321</v>
      </c>
    </row>
    <row r="10611" spans="102:106" ht="20.100000000000001" customHeight="1" x14ac:dyDescent="0.2">
      <c r="CX10611" s="29">
        <v>10473</v>
      </c>
      <c r="CY10611" s="29">
        <v>1.6448651811981407</v>
      </c>
      <c r="CZ10611" s="29">
        <v>1.9599246073611747</v>
      </c>
      <c r="DA10611" s="29">
        <v>2.5756058059253282</v>
      </c>
      <c r="DB10611" s="29">
        <v>3.2899119688072935</v>
      </c>
    </row>
    <row r="10612" spans="102:106" ht="20.100000000000001" customHeight="1" x14ac:dyDescent="0.2">
      <c r="CX10612" s="29">
        <v>10474</v>
      </c>
      <c r="CY10612" s="29">
        <v>1.6448651800959484</v>
      </c>
      <c r="CZ10612" s="29">
        <v>1.9599246111217044</v>
      </c>
      <c r="DA10612" s="29">
        <v>2.5756058272630726</v>
      </c>
      <c r="DB10612" s="29">
        <v>3.2899120274939437</v>
      </c>
    </row>
    <row r="10613" spans="102:106" ht="20.100000000000001" customHeight="1" x14ac:dyDescent="0.2">
      <c r="CX10613" s="29">
        <v>10475</v>
      </c>
      <c r="CY10613" s="29">
        <v>1.6448651789935473</v>
      </c>
      <c r="CZ10613" s="29">
        <v>1.9599246148812282</v>
      </c>
      <c r="DA10613" s="29">
        <v>2.5756058485972746</v>
      </c>
      <c r="DB10613" s="29">
        <v>3.2899120861699225</v>
      </c>
    </row>
    <row r="10614" spans="102:106" ht="20.100000000000001" customHeight="1" x14ac:dyDescent="0.2">
      <c r="CX10614" s="29">
        <v>10476</v>
      </c>
      <c r="CY10614" s="29">
        <v>1.6448651778916994</v>
      </c>
      <c r="CZ10614" s="29">
        <v>1.9599246186401205</v>
      </c>
      <c r="DA10614" s="29">
        <v>2.5756058699269948</v>
      </c>
      <c r="DB10614" s="29">
        <v>3.2899121448343021</v>
      </c>
    </row>
    <row r="10615" spans="102:106" ht="20.100000000000001" customHeight="1" x14ac:dyDescent="0.2">
      <c r="CX10615" s="29">
        <v>10477</v>
      </c>
      <c r="CY10615" s="29">
        <v>1.6448651767897506</v>
      </c>
      <c r="CZ10615" s="29">
        <v>1.9599246223981612</v>
      </c>
      <c r="DA10615" s="29">
        <v>2.5756058912530952</v>
      </c>
      <c r="DB10615" s="29">
        <v>3.2899122034875621</v>
      </c>
    </row>
    <row r="10616" spans="102:106" ht="20.100000000000001" customHeight="1" x14ac:dyDescent="0.2">
      <c r="CX10616" s="29">
        <v>10478</v>
      </c>
      <c r="CY10616" s="29">
        <v>1.6448651756884594</v>
      </c>
      <c r="CZ10616" s="29">
        <v>1.9599246261557208</v>
      </c>
      <c r="DA10616" s="29">
        <v>2.5756059125746331</v>
      </c>
      <c r="DB10616" s="29">
        <v>3.2899122621298265</v>
      </c>
    </row>
    <row r="10617" spans="102:106" ht="20.100000000000001" customHeight="1" x14ac:dyDescent="0.2">
      <c r="CX10617" s="29">
        <v>10479</v>
      </c>
      <c r="CY10617" s="29">
        <v>1.6448651745864622</v>
      </c>
      <c r="CZ10617" s="29">
        <v>1.959924629912575</v>
      </c>
      <c r="DA10617" s="29">
        <v>2.5756059338924646</v>
      </c>
      <c r="DB10617" s="29">
        <v>3.2899123207608629</v>
      </c>
    </row>
    <row r="10618" spans="102:106" ht="20.100000000000001" customHeight="1" x14ac:dyDescent="0.2">
      <c r="CX10618" s="29">
        <v>10480</v>
      </c>
      <c r="CY10618" s="29">
        <v>1.6448651734852213</v>
      </c>
      <c r="CZ10618" s="29">
        <v>1.9599246336684977</v>
      </c>
      <c r="DA10618" s="29">
        <v>2.5756059552060924</v>
      </c>
      <c r="DB10618" s="29">
        <v>3.2899123793804361</v>
      </c>
    </row>
    <row r="10619" spans="102:106" ht="20.100000000000001" customHeight="1" x14ac:dyDescent="0.2">
      <c r="CX10619" s="29">
        <v>10481</v>
      </c>
      <c r="CY10619" s="29">
        <v>1.6448651723847829</v>
      </c>
      <c r="CZ10619" s="29">
        <v>1.959924637423853</v>
      </c>
      <c r="DA10619" s="29">
        <v>2.5756059765154666</v>
      </c>
      <c r="DB10619" s="29">
        <v>3.2899124379890132</v>
      </c>
    </row>
    <row r="10620" spans="102:106" ht="20.100000000000001" customHeight="1" x14ac:dyDescent="0.2">
      <c r="CX10620" s="29">
        <v>10482</v>
      </c>
      <c r="CY10620" s="29">
        <v>1.6448651712837785</v>
      </c>
      <c r="CZ10620" s="29">
        <v>1.9599246411784117</v>
      </c>
      <c r="DA10620" s="29">
        <v>2.5756059978209871</v>
      </c>
      <c r="DB10620" s="29">
        <v>3.2899124965863518</v>
      </c>
    </row>
    <row r="10621" spans="102:106" ht="20.100000000000001" customHeight="1" x14ac:dyDescent="0.2">
      <c r="CX10621" s="29">
        <v>10483</v>
      </c>
      <c r="CY10621" s="29">
        <v>1.644865170182958</v>
      </c>
      <c r="CZ10621" s="29">
        <v>1.9599246449325347</v>
      </c>
      <c r="DA10621" s="29">
        <v>2.5756060191225969</v>
      </c>
      <c r="DB10621" s="29">
        <v>3.2899125551725596</v>
      </c>
    </row>
    <row r="10622" spans="102:106" ht="20.100000000000001" customHeight="1" x14ac:dyDescent="0.2">
      <c r="CX10622" s="29">
        <v>10484</v>
      </c>
      <c r="CY10622" s="29">
        <v>1.6448651690830707</v>
      </c>
      <c r="CZ10622" s="29">
        <v>1.9599246486853936</v>
      </c>
      <c r="DA10622" s="29">
        <v>2.5756060404197889</v>
      </c>
      <c r="DB10622" s="29">
        <v>3.2899126137477408</v>
      </c>
    </row>
    <row r="10623" spans="102:106" ht="20.100000000000001" customHeight="1" x14ac:dyDescent="0.2">
      <c r="CX10623" s="29">
        <v>10485</v>
      </c>
      <c r="CY10623" s="29">
        <v>1.6448651679827426</v>
      </c>
      <c r="CZ10623" s="29">
        <v>1.9599246524379399</v>
      </c>
      <c r="DA10623" s="29">
        <v>2.5756060617134056</v>
      </c>
      <c r="DB10623" s="29">
        <v>3.289912672311643</v>
      </c>
    </row>
    <row r="10624" spans="102:106" ht="20.100000000000001" customHeight="1" x14ac:dyDescent="0.2">
      <c r="CX10624" s="29">
        <v>10486</v>
      </c>
      <c r="CY10624" s="29">
        <v>1.644865166882719</v>
      </c>
      <c r="CZ10624" s="29">
        <v>1.9599246561893418</v>
      </c>
      <c r="DA10624" s="29">
        <v>2.5756060830024814</v>
      </c>
      <c r="DB10624" s="29">
        <v>3.2899127308643643</v>
      </c>
    </row>
    <row r="10625" spans="102:106" ht="20.100000000000001" customHeight="1" x14ac:dyDescent="0.2">
      <c r="CX10625" s="29">
        <v>10487</v>
      </c>
      <c r="CY10625" s="29">
        <v>1.6448651657830369</v>
      </c>
      <c r="CZ10625" s="29">
        <v>1.959924659940546</v>
      </c>
      <c r="DA10625" s="29">
        <v>2.5756061042878544</v>
      </c>
      <c r="DB10625" s="29">
        <v>3.2899127894056464</v>
      </c>
    </row>
    <row r="10626" spans="102:106" ht="20.100000000000001" customHeight="1" x14ac:dyDescent="0.2">
      <c r="CX10626" s="29">
        <v>10488</v>
      </c>
      <c r="CY10626" s="29">
        <v>1.6448651646837318</v>
      </c>
      <c r="CZ10626" s="29">
        <v>1.959924663691311</v>
      </c>
      <c r="DA10626" s="29">
        <v>2.5756061255690055</v>
      </c>
      <c r="DB10626" s="29">
        <v>3.2899128479362867</v>
      </c>
    </row>
    <row r="10627" spans="102:106" ht="20.100000000000001" customHeight="1" x14ac:dyDescent="0.2">
      <c r="CX10627" s="29">
        <v>10489</v>
      </c>
      <c r="CY10627" s="29">
        <v>1.6448651635841296</v>
      </c>
      <c r="CZ10627" s="29">
        <v>1.9599246674402042</v>
      </c>
      <c r="DA10627" s="29">
        <v>2.5756061468458635</v>
      </c>
      <c r="DB10627" s="29">
        <v>3.2899129064553132</v>
      </c>
    </row>
    <row r="10628" spans="102:106" ht="20.100000000000001" customHeight="1" x14ac:dyDescent="0.2">
      <c r="CX10628" s="29">
        <v>10490</v>
      </c>
      <c r="CY10628" s="29">
        <v>1.6448651624856778</v>
      </c>
      <c r="CZ10628" s="29">
        <v>1.9599246711893559</v>
      </c>
      <c r="DA10628" s="29">
        <v>2.5756061681192604</v>
      </c>
      <c r="DB10628" s="29">
        <v>3.2899129649635168</v>
      </c>
    </row>
    <row r="10629" spans="102:106" ht="20.100000000000001" customHeight="1" x14ac:dyDescent="0.2">
      <c r="CX10629" s="29">
        <v>10491</v>
      </c>
      <c r="CY10629" s="29">
        <v>1.644865161386283</v>
      </c>
      <c r="CZ10629" s="29">
        <v>1.9599246749373298</v>
      </c>
      <c r="DA10629" s="29">
        <v>2.5756061893877651</v>
      </c>
      <c r="DB10629" s="29">
        <v>3.2899130234602731</v>
      </c>
    </row>
    <row r="10630" spans="102:106" ht="20.100000000000001" customHeight="1" x14ac:dyDescent="0.2">
      <c r="CX10630" s="29">
        <v>10492</v>
      </c>
      <c r="CY10630" s="29">
        <v>1.6448651602880981</v>
      </c>
      <c r="CZ10630" s="29">
        <v>1.9599246786850639</v>
      </c>
      <c r="DA10630" s="29">
        <v>2.5756062106531061</v>
      </c>
      <c r="DB10630" s="29">
        <v>3.2899130819460138</v>
      </c>
    </row>
    <row r="10631" spans="102:106" ht="20.100000000000001" customHeight="1" x14ac:dyDescent="0.2">
      <c r="CX10631" s="29">
        <v>10493</v>
      </c>
      <c r="CY10631" s="29">
        <v>1.6448651591890266</v>
      </c>
      <c r="CZ10631" s="29">
        <v>1.959924682431712</v>
      </c>
      <c r="DA10631" s="29">
        <v>2.5756062319138477</v>
      </c>
      <c r="DB10631" s="29">
        <v>3.2899131404208135</v>
      </c>
    </row>
    <row r="10632" spans="102:106" ht="20.100000000000001" customHeight="1" x14ac:dyDescent="0.2">
      <c r="CX10632" s="29">
        <v>10494</v>
      </c>
      <c r="CY10632" s="29">
        <v>1.6448651580912172</v>
      </c>
      <c r="CZ10632" s="29">
        <v>1.9599246861782091</v>
      </c>
      <c r="DA10632" s="29">
        <v>2.5756062531703594</v>
      </c>
      <c r="DB10632" s="29">
        <v>3.2899131988840371</v>
      </c>
    </row>
    <row r="10633" spans="102:106" ht="20.100000000000001" customHeight="1" x14ac:dyDescent="0.2">
      <c r="CX10633" s="29">
        <v>10495</v>
      </c>
      <c r="CY10633" s="29">
        <v>1.6448651569932782</v>
      </c>
      <c r="CZ10633" s="29">
        <v>1.95992468992311</v>
      </c>
      <c r="DA10633" s="29">
        <v>2.5756062744234587</v>
      </c>
      <c r="DB10633" s="29">
        <v>3.2899132573364596</v>
      </c>
    </row>
    <row r="10634" spans="102:106" ht="20.100000000000001" customHeight="1" x14ac:dyDescent="0.2">
      <c r="CX10634" s="29">
        <v>10496</v>
      </c>
      <c r="CY10634" s="29">
        <v>1.6448651558952316</v>
      </c>
      <c r="CZ10634" s="29">
        <v>1.9599246936679398</v>
      </c>
      <c r="DA10634" s="29">
        <v>2.5756062956721539</v>
      </c>
      <c r="DB10634" s="29">
        <v>3.2899133157774401</v>
      </c>
    </row>
    <row r="10635" spans="102:106" ht="20.100000000000001" customHeight="1" x14ac:dyDescent="0.2">
      <c r="CX10635" s="29">
        <v>10497</v>
      </c>
      <c r="CY10635" s="29">
        <v>1.6448651547978062</v>
      </c>
      <c r="CZ10635" s="29">
        <v>1.9599246974118441</v>
      </c>
      <c r="DA10635" s="29">
        <v>2.5756063169168057</v>
      </c>
      <c r="DB10635" s="29">
        <v>3.289913374207746</v>
      </c>
    </row>
    <row r="10636" spans="102:106" ht="20.100000000000001" customHeight="1" x14ac:dyDescent="0.2">
      <c r="CX10636" s="29">
        <v>10498</v>
      </c>
      <c r="CY10636" s="29">
        <v>1.6448651537003129</v>
      </c>
      <c r="CZ10636" s="29">
        <v>1.9599247011545617</v>
      </c>
      <c r="DA10636" s="29">
        <v>2.5756063381573218</v>
      </c>
      <c r="DB10636" s="29">
        <v>3.2899134326263777</v>
      </c>
    </row>
    <row r="10637" spans="102:106" ht="20.100000000000001" customHeight="1" x14ac:dyDescent="0.2">
      <c r="CX10637" s="29">
        <v>10499</v>
      </c>
      <c r="CY10637" s="29">
        <v>1.6448651526027691</v>
      </c>
      <c r="CZ10637" s="29">
        <v>1.9599247048970176</v>
      </c>
      <c r="DA10637" s="29">
        <v>2.5756063593940577</v>
      </c>
      <c r="DB10637" s="29">
        <v>3.2899134910344485</v>
      </c>
    </row>
    <row r="10638" spans="102:106" ht="20.100000000000001" customHeight="1" x14ac:dyDescent="0.2">
      <c r="CX10638" s="29">
        <v>10500</v>
      </c>
      <c r="CY10638" s="29">
        <v>1.6448651515058987</v>
      </c>
      <c r="CZ10638" s="29">
        <v>1.9599247086389449</v>
      </c>
      <c r="DA10638" s="29">
        <v>2.5756063806264633</v>
      </c>
      <c r="DB10638" s="29">
        <v>3.2899135494309513</v>
      </c>
    </row>
    <row r="10639" spans="102:106" ht="20.100000000000001" customHeight="1" x14ac:dyDescent="0.2">
      <c r="CX10639" s="29">
        <v>10501</v>
      </c>
      <c r="CY10639" s="29">
        <v>1.6448651504090079</v>
      </c>
      <c r="CZ10639" s="29">
        <v>1.9599247123800774</v>
      </c>
      <c r="DA10639" s="29">
        <v>2.575606401854889</v>
      </c>
      <c r="DB10639" s="29">
        <v>3.2899136078166431</v>
      </c>
    </row>
    <row r="10640" spans="102:106" ht="20.100000000000001" customHeight="1" x14ac:dyDescent="0.2">
      <c r="CX10640" s="29">
        <v>10502</v>
      </c>
      <c r="CY10640" s="29">
        <v>1.6448651493128168</v>
      </c>
      <c r="CZ10640" s="29">
        <v>1.9599247161201447</v>
      </c>
      <c r="DA10640" s="29">
        <v>2.5756064230792317</v>
      </c>
      <c r="DB10640" s="29">
        <v>3.2899136661908615</v>
      </c>
    </row>
    <row r="10641" spans="102:106" ht="20.100000000000001" customHeight="1" x14ac:dyDescent="0.2">
      <c r="CX10641" s="29">
        <v>10503</v>
      </c>
      <c r="CY10641" s="29">
        <v>1.6448651482166285</v>
      </c>
      <c r="CZ10641" s="29">
        <v>1.9599247198600638</v>
      </c>
      <c r="DA10641" s="29">
        <v>2.5756064442998379</v>
      </c>
      <c r="DB10641" s="29">
        <v>3.2899137245543559</v>
      </c>
    </row>
    <row r="10642" spans="102:106" ht="20.100000000000001" customHeight="1" x14ac:dyDescent="0.2">
      <c r="CX10642" s="29">
        <v>10504</v>
      </c>
      <c r="CY10642" s="29">
        <v>1.6448651471204521</v>
      </c>
      <c r="CZ10642" s="29">
        <v>1.9599247235983732</v>
      </c>
      <c r="DA10642" s="29">
        <v>2.5756064655161466</v>
      </c>
      <c r="DB10642" s="29">
        <v>3.2899137829064582</v>
      </c>
    </row>
    <row r="10643" spans="102:106" ht="20.100000000000001" customHeight="1" x14ac:dyDescent="0.2">
      <c r="CX10643" s="29">
        <v>10505</v>
      </c>
      <c r="CY10643" s="29">
        <v>1.6448651460242949</v>
      </c>
      <c r="CZ10643" s="29">
        <v>1.9599247273365803</v>
      </c>
      <c r="DA10643" s="29">
        <v>2.5756064867284976</v>
      </c>
      <c r="DB10643" s="29">
        <v>3.2899138412475581</v>
      </c>
    </row>
    <row r="10644" spans="102:106" ht="20.100000000000001" customHeight="1" x14ac:dyDescent="0.2">
      <c r="CX10644" s="29">
        <v>10506</v>
      </c>
      <c r="CY10644" s="29">
        <v>1.6448651449288718</v>
      </c>
      <c r="CZ10644" s="29">
        <v>1.9599247310744081</v>
      </c>
      <c r="DA10644" s="29">
        <v>2.5756065079367803</v>
      </c>
      <c r="DB10644" s="29">
        <v>3.2899138995773343</v>
      </c>
    </row>
    <row r="10645" spans="102:106" ht="20.100000000000001" customHeight="1" x14ac:dyDescent="0.2">
      <c r="CX10645" s="29">
        <v>10507</v>
      </c>
      <c r="CY10645" s="29">
        <v>1.6448651438327699</v>
      </c>
      <c r="CZ10645" s="29">
        <v>1.9599247348109823</v>
      </c>
      <c r="DA10645" s="29">
        <v>2.5756065291408752</v>
      </c>
      <c r="DB10645" s="29">
        <v>3.2899139578965251</v>
      </c>
    </row>
    <row r="10646" spans="102:106" ht="20.100000000000001" customHeight="1" x14ac:dyDescent="0.2">
      <c r="CX10646" s="29">
        <v>10508</v>
      </c>
      <c r="CY10646" s="29">
        <v>1.644865142737409</v>
      </c>
      <c r="CZ10646" s="29">
        <v>1.9599247385472112</v>
      </c>
      <c r="DA10646" s="29">
        <v>2.5756065503411172</v>
      </c>
      <c r="DB10646" s="29">
        <v>3.2899140162040932</v>
      </c>
    </row>
    <row r="10647" spans="102:106" ht="20.100000000000001" customHeight="1" x14ac:dyDescent="0.2">
      <c r="CX10647" s="29">
        <v>10509</v>
      </c>
      <c r="CY10647" s="29">
        <v>1.6448651416427913</v>
      </c>
      <c r="CZ10647" s="29">
        <v>1.9599247422822166</v>
      </c>
      <c r="DA10647" s="29">
        <v>2.5756065715373846</v>
      </c>
      <c r="DB10647" s="29">
        <v>3.2899140745011244</v>
      </c>
    </row>
    <row r="10648" spans="102:106" ht="20.100000000000001" customHeight="1" x14ac:dyDescent="0.2">
      <c r="CX10648" s="29">
        <v>10510</v>
      </c>
      <c r="CY10648" s="29">
        <v>1.644865140547497</v>
      </c>
      <c r="CZ10648" s="29">
        <v>1.9599247460169027</v>
      </c>
      <c r="DA10648" s="29">
        <v>2.5756065927295539</v>
      </c>
      <c r="DB10648" s="29">
        <v>3.2899141327865769</v>
      </c>
    </row>
    <row r="10649" spans="102:106" ht="20.100000000000001" customHeight="1" x14ac:dyDescent="0.2">
      <c r="CX10649" s="29">
        <v>10511</v>
      </c>
      <c r="CY10649" s="29">
        <v>1.644865139452943</v>
      </c>
      <c r="CZ10649" s="29">
        <v>1.9599247497509826</v>
      </c>
      <c r="DA10649" s="29">
        <v>2.5756066139174991</v>
      </c>
      <c r="DB10649" s="29">
        <v>3.2899141910611749</v>
      </c>
    </row>
    <row r="10650" spans="102:106" ht="20.100000000000001" customHeight="1" x14ac:dyDescent="0.2">
      <c r="CX10650" s="29">
        <v>10512</v>
      </c>
      <c r="CY10650" s="29">
        <v>1.6448651383584167</v>
      </c>
      <c r="CZ10650" s="29">
        <v>1.9599247534847621</v>
      </c>
      <c r="DA10650" s="29">
        <v>2.575606635101543</v>
      </c>
      <c r="DB10650" s="29">
        <v>3.2899142493242226</v>
      </c>
    </row>
    <row r="10651" spans="102:106" ht="20.100000000000001" customHeight="1" x14ac:dyDescent="0.2">
      <c r="CX10651" s="29">
        <v>10513</v>
      </c>
      <c r="CY10651" s="29">
        <v>1.6448651372639118</v>
      </c>
      <c r="CZ10651" s="29">
        <v>1.9599247572167602</v>
      </c>
      <c r="DA10651" s="29">
        <v>2.5756066562815536</v>
      </c>
      <c r="DB10651" s="29">
        <v>3.2899143075767934</v>
      </c>
    </row>
    <row r="10652" spans="102:106" ht="20.100000000000001" customHeight="1" x14ac:dyDescent="0.2">
      <c r="CX10652" s="29">
        <v>10514</v>
      </c>
      <c r="CY10652" s="29">
        <v>1.6448651361701316</v>
      </c>
      <c r="CZ10652" s="29">
        <v>1.9599247609490638</v>
      </c>
      <c r="DA10652" s="29">
        <v>2.5756066774578499</v>
      </c>
      <c r="DB10652" s="29">
        <v>3.2899143658181855</v>
      </c>
    </row>
    <row r="10653" spans="102:106" ht="20.100000000000001" customHeight="1" x14ac:dyDescent="0.2">
      <c r="CX10653" s="29">
        <v>10515</v>
      </c>
      <c r="CY10653" s="29">
        <v>1.6448651350763577</v>
      </c>
      <c r="CZ10653" s="29">
        <v>1.9599247646795919</v>
      </c>
      <c r="DA10653" s="29">
        <v>2.5756066986298429</v>
      </c>
      <c r="DB10653" s="29">
        <v>3.2899144240484022</v>
      </c>
    </row>
    <row r="10654" spans="102:106" ht="20.100000000000001" customHeight="1" x14ac:dyDescent="0.2">
      <c r="CX10654" s="29">
        <v>10516</v>
      </c>
      <c r="CY10654" s="29">
        <v>1.6448651339825799</v>
      </c>
      <c r="CZ10654" s="29">
        <v>1.9599247684098342</v>
      </c>
      <c r="DA10654" s="29">
        <v>2.5756067197978458</v>
      </c>
      <c r="DB10654" s="29">
        <v>3.2899144822674438</v>
      </c>
    </row>
    <row r="10655" spans="102:106" ht="20.100000000000001" customHeight="1" x14ac:dyDescent="0.2">
      <c r="CX10655" s="29">
        <v>10517</v>
      </c>
      <c r="CY10655" s="29">
        <v>1.6448651328894965</v>
      </c>
      <c r="CZ10655" s="29">
        <v>1.9599247721394906</v>
      </c>
      <c r="DA10655" s="29">
        <v>2.5756067409617169</v>
      </c>
      <c r="DB10655" s="29">
        <v>3.2899145404753076</v>
      </c>
    </row>
    <row r="10656" spans="102:106" ht="20.100000000000001" customHeight="1" x14ac:dyDescent="0.2">
      <c r="CX10656" s="29">
        <v>10518</v>
      </c>
      <c r="CY10656" s="29">
        <v>1.6448651317963836</v>
      </c>
      <c r="CZ10656" s="29">
        <v>1.959924775868261</v>
      </c>
      <c r="DA10656" s="29">
        <v>2.5756067621217649</v>
      </c>
      <c r="DB10656" s="29">
        <v>3.289914598672341</v>
      </c>
    </row>
    <row r="10657" spans="102:106" ht="20.100000000000001" customHeight="1" x14ac:dyDescent="0.2">
      <c r="CX10657" s="29">
        <v>10519</v>
      </c>
      <c r="CY10657" s="29">
        <v>1.6448651307032267</v>
      </c>
      <c r="CZ10657" s="29">
        <v>1.9599247795964378</v>
      </c>
      <c r="DA10657" s="29">
        <v>2.5756067832773897</v>
      </c>
      <c r="DB10657" s="29">
        <v>3.2899146568581816</v>
      </c>
    </row>
    <row r="10658" spans="102:106" ht="20.100000000000001" customHeight="1" x14ac:dyDescent="0.2">
      <c r="CX10658" s="29">
        <v>10520</v>
      </c>
      <c r="CY10658" s="29">
        <v>1.6448651296100087</v>
      </c>
      <c r="CZ10658" s="29">
        <v>1.9599247833243114</v>
      </c>
      <c r="DA10658" s="29">
        <v>2.5756068044293476</v>
      </c>
      <c r="DB10658" s="29">
        <v>3.28991471503317</v>
      </c>
    </row>
    <row r="10659" spans="102:106" ht="20.100000000000001" customHeight="1" x14ac:dyDescent="0.2">
      <c r="CX10659" s="29">
        <v>10521</v>
      </c>
      <c r="CY10659" s="29">
        <v>1.6448651285174218</v>
      </c>
      <c r="CZ10659" s="29">
        <v>1.9599247870509799</v>
      </c>
      <c r="DA10659" s="29">
        <v>2.5756068255770344</v>
      </c>
      <c r="DB10659" s="29">
        <v>3.2899147731969363</v>
      </c>
    </row>
    <row r="10660" spans="102:106" ht="20.100000000000001" customHeight="1" x14ac:dyDescent="0.2">
      <c r="CX10660" s="29">
        <v>10522</v>
      </c>
      <c r="CY10660" s="29">
        <v>1.6448651274254458</v>
      </c>
      <c r="CZ10660" s="29">
        <v>1.9599247907767297</v>
      </c>
      <c r="DA10660" s="29">
        <v>2.5756068467212012</v>
      </c>
      <c r="DB10660" s="29">
        <v>3.2899148313498152</v>
      </c>
    </row>
    <row r="10661" spans="102:106" ht="20.100000000000001" customHeight="1" x14ac:dyDescent="0.2">
      <c r="CX10661" s="29">
        <v>10523</v>
      </c>
      <c r="CY10661" s="29">
        <v>1.6448651263326395</v>
      </c>
      <c r="CZ10661" s="29">
        <v>1.9599247945024416</v>
      </c>
      <c r="DA10661" s="29">
        <v>2.5756068678607851</v>
      </c>
      <c r="DB10661" s="29">
        <v>3.2899148894914307</v>
      </c>
    </row>
    <row r="10662" spans="102:106" ht="20.100000000000001" customHeight="1" x14ac:dyDescent="0.2">
      <c r="CX10662" s="29">
        <v>10524</v>
      </c>
      <c r="CY10662" s="29">
        <v>1.6448651252411093</v>
      </c>
      <c r="CZ10662" s="29">
        <v>1.9599247982278025</v>
      </c>
      <c r="DA10662" s="29">
        <v>2.5756068889965329</v>
      </c>
      <c r="DB10662" s="29">
        <v>3.2899149476221115</v>
      </c>
    </row>
    <row r="10663" spans="102:106" ht="20.100000000000001" customHeight="1" x14ac:dyDescent="0.2">
      <c r="CX10663" s="29">
        <v>10525</v>
      </c>
      <c r="CY10663" s="29">
        <v>1.6448651241487007</v>
      </c>
      <c r="CZ10663" s="29">
        <v>1.9599248019513076</v>
      </c>
      <c r="DA10663" s="29">
        <v>2.5756069101282826</v>
      </c>
      <c r="DB10663" s="29">
        <v>3.2899150057414746</v>
      </c>
    </row>
    <row r="10664" spans="102:106" ht="20.100000000000001" customHeight="1" x14ac:dyDescent="0.2">
      <c r="CX10664" s="29">
        <v>10526</v>
      </c>
      <c r="CY10664" s="29">
        <v>1.6448651230575173</v>
      </c>
      <c r="CZ10664" s="29">
        <v>1.9599248056744258</v>
      </c>
      <c r="DA10664" s="29">
        <v>2.5756069312563215</v>
      </c>
      <c r="DB10664" s="29">
        <v>3.2899150638501964</v>
      </c>
    </row>
    <row r="10665" spans="102:106" ht="20.100000000000001" customHeight="1" x14ac:dyDescent="0.2">
      <c r="CX10665" s="29">
        <v>10527</v>
      </c>
      <c r="CY10665" s="29">
        <v>1.6448651219661115</v>
      </c>
      <c r="CZ10665" s="29">
        <v>1.9599248093968404</v>
      </c>
      <c r="DA10665" s="29">
        <v>2.5756069523800305</v>
      </c>
      <c r="DB10665" s="29">
        <v>3.2899151219475327</v>
      </c>
    </row>
    <row r="10666" spans="102:106" ht="20.100000000000001" customHeight="1" x14ac:dyDescent="0.2">
      <c r="CX10666" s="29">
        <v>10528</v>
      </c>
      <c r="CY10666" s="29">
        <v>1.6448651208751637</v>
      </c>
      <c r="CZ10666" s="29">
        <v>1.9599248131188263</v>
      </c>
      <c r="DA10666" s="29">
        <v>2.5756069734996934</v>
      </c>
      <c r="DB10666" s="29">
        <v>3.2899151800341548</v>
      </c>
    </row>
    <row r="10667" spans="102:106" ht="20.100000000000001" customHeight="1" x14ac:dyDescent="0.2">
      <c r="CX10667" s="29">
        <v>10529</v>
      </c>
      <c r="CY10667" s="29">
        <v>1.6448651197839326</v>
      </c>
      <c r="CZ10667" s="29">
        <v>1.9599248168400609</v>
      </c>
      <c r="DA10667" s="29">
        <v>2.5756069946151365</v>
      </c>
      <c r="DB10667" s="29">
        <v>3.289915238109665</v>
      </c>
    </row>
    <row r="10668" spans="102:106" ht="20.100000000000001" customHeight="1" x14ac:dyDescent="0.2">
      <c r="CX10668" s="29">
        <v>10530</v>
      </c>
      <c r="CY10668" s="29">
        <v>1.6448651186930954</v>
      </c>
      <c r="CZ10668" s="29">
        <v>1.95992482056022</v>
      </c>
      <c r="DA10668" s="29">
        <v>2.5756070157270927</v>
      </c>
      <c r="DB10668" s="29">
        <v>3.2899152961740192</v>
      </c>
    </row>
    <row r="10669" spans="102:106" ht="20.100000000000001" customHeight="1" x14ac:dyDescent="0.2">
      <c r="CX10669" s="29">
        <v>10531</v>
      </c>
      <c r="CY10669" s="29">
        <v>1.6448651176026179</v>
      </c>
      <c r="CZ10669" s="29">
        <v>1.9599248242801697</v>
      </c>
      <c r="DA10669" s="29">
        <v>2.5756070368349318</v>
      </c>
      <c r="DB10669" s="29">
        <v>3.2899153542275243</v>
      </c>
    </row>
    <row r="10670" spans="102:106" ht="20.100000000000001" customHeight="1" x14ac:dyDescent="0.2">
      <c r="CX10670" s="29">
        <v>10532</v>
      </c>
      <c r="CY10670" s="29">
        <v>1.6448651165124639</v>
      </c>
      <c r="CZ10670" s="29">
        <v>1.9599248279989849</v>
      </c>
      <c r="DA10670" s="29">
        <v>2.5756070579384729</v>
      </c>
      <c r="DB10670" s="29">
        <v>3.2899154122697749</v>
      </c>
    </row>
    <row r="10671" spans="102:106" ht="20.100000000000001" customHeight="1" x14ac:dyDescent="0.2">
      <c r="CX10671" s="29">
        <v>10533</v>
      </c>
      <c r="CY10671" s="29">
        <v>1.6448651154218856</v>
      </c>
      <c r="CZ10671" s="29">
        <v>1.9599248317175291</v>
      </c>
      <c r="DA10671" s="29">
        <v>2.5756070790379875</v>
      </c>
      <c r="DB10671" s="29">
        <v>3.2899154703010693</v>
      </c>
    </row>
    <row r="10672" spans="102:106" ht="20.100000000000001" customHeight="1" x14ac:dyDescent="0.2">
      <c r="CX10672" s="29">
        <v>10534</v>
      </c>
      <c r="CY10672" s="29">
        <v>1.6448651143322648</v>
      </c>
      <c r="CZ10672" s="29">
        <v>1.9599248354348728</v>
      </c>
      <c r="DA10672" s="29">
        <v>2.5756071001337446</v>
      </c>
      <c r="DB10672" s="29">
        <v>3.2899155283213499</v>
      </c>
    </row>
    <row r="10673" spans="102:106" ht="20.100000000000001" customHeight="1" x14ac:dyDescent="0.2">
      <c r="CX10673" s="29">
        <v>10535</v>
      </c>
      <c r="CY10673" s="29">
        <v>1.6448651132428502</v>
      </c>
      <c r="CZ10673" s="29">
        <v>1.9599248391518753</v>
      </c>
      <c r="DA10673" s="29">
        <v>2.5756071212255565</v>
      </c>
      <c r="DB10673" s="29">
        <v>3.289915586330912</v>
      </c>
    </row>
    <row r="10674" spans="102:106" ht="20.100000000000001" customHeight="1" x14ac:dyDescent="0.2">
      <c r="CX10674" s="29">
        <v>10536</v>
      </c>
      <c r="CY10674" s="29">
        <v>1.6448651121528886</v>
      </c>
      <c r="CZ10674" s="29">
        <v>1.9599248428682001</v>
      </c>
      <c r="DA10674" s="29">
        <v>2.5756071423132334</v>
      </c>
      <c r="DB10674" s="29">
        <v>3.2899156443293349</v>
      </c>
    </row>
    <row r="10675" spans="102:106" ht="20.100000000000001" customHeight="1" x14ac:dyDescent="0.2">
      <c r="CX10675" s="29">
        <v>10537</v>
      </c>
      <c r="CY10675" s="29">
        <v>1.6448651110637575</v>
      </c>
      <c r="CZ10675" s="29">
        <v>1.9599248465835097</v>
      </c>
      <c r="DA10675" s="29">
        <v>2.5756071633965818</v>
      </c>
      <c r="DB10675" s="29">
        <v>3.2899157023165526</v>
      </c>
    </row>
    <row r="10676" spans="102:106" ht="20.100000000000001" customHeight="1" x14ac:dyDescent="0.2">
      <c r="CX10676" s="29">
        <v>10538</v>
      </c>
      <c r="CY10676" s="29">
        <v>1.6448651099747</v>
      </c>
      <c r="CZ10676" s="29">
        <v>1.9599248502986568</v>
      </c>
      <c r="DA10676" s="29">
        <v>2.5756071844763158</v>
      </c>
      <c r="DB10676" s="29">
        <v>3.2899157602928484</v>
      </c>
    </row>
    <row r="10677" spans="102:106" ht="20.100000000000001" customHeight="1" x14ac:dyDescent="0.2">
      <c r="CX10677" s="29">
        <v>10539</v>
      </c>
      <c r="CY10677" s="29">
        <v>1.6448651088856698</v>
      </c>
      <c r="CZ10677" s="29">
        <v>1.9599248540127034</v>
      </c>
      <c r="DA10677" s="29">
        <v>2.5756072055522368</v>
      </c>
      <c r="DB10677" s="29">
        <v>3.2899158182581481</v>
      </c>
    </row>
    <row r="10678" spans="102:106" ht="20.100000000000001" customHeight="1" x14ac:dyDescent="0.2">
      <c r="CX10678" s="29">
        <v>10540</v>
      </c>
      <c r="CY10678" s="29">
        <v>1.6448651077973286</v>
      </c>
      <c r="CZ10678" s="29">
        <v>1.9599248577264992</v>
      </c>
      <c r="DA10678" s="29">
        <v>2.5756072266236902</v>
      </c>
      <c r="DB10678" s="29">
        <v>3.2899158762123752</v>
      </c>
    </row>
    <row r="10679" spans="102:106" ht="20.100000000000001" customHeight="1" x14ac:dyDescent="0.2">
      <c r="CX10679" s="29">
        <v>10541</v>
      </c>
      <c r="CY10679" s="29">
        <v>1.6448651067089144</v>
      </c>
      <c r="CZ10679" s="29">
        <v>1.9599248614385043</v>
      </c>
      <c r="DA10679" s="29">
        <v>2.5756072476913832</v>
      </c>
      <c r="DB10679" s="29">
        <v>3.2899159341558044</v>
      </c>
    </row>
    <row r="10680" spans="102:106" ht="20.100000000000001" customHeight="1" x14ac:dyDescent="0.2">
      <c r="CX10680" s="29">
        <v>10542</v>
      </c>
      <c r="CY10680" s="29">
        <v>1.644865105620376</v>
      </c>
      <c r="CZ10680" s="29">
        <v>1.9599248651507586</v>
      </c>
      <c r="DA10680" s="29">
        <v>2.575607268755109</v>
      </c>
      <c r="DB10680" s="29">
        <v>3.2899159920879968</v>
      </c>
    </row>
    <row r="10681" spans="102:106" ht="20.100000000000001" customHeight="1" x14ac:dyDescent="0.2">
      <c r="CX10681" s="29">
        <v>10543</v>
      </c>
      <c r="CY10681" s="29">
        <v>1.6448651045323701</v>
      </c>
      <c r="CZ10681" s="29">
        <v>1.9599248688617188</v>
      </c>
      <c r="DA10681" s="29">
        <v>2.5756072898146596</v>
      </c>
      <c r="DB10681" s="29">
        <v>3.289916050009221</v>
      </c>
    </row>
    <row r="10682" spans="102:106" ht="20.100000000000001" customHeight="1" x14ac:dyDescent="0.2">
      <c r="CX10682" s="29">
        <v>10544</v>
      </c>
      <c r="CY10682" s="29">
        <v>1.644865103444842</v>
      </c>
      <c r="CZ10682" s="29">
        <v>1.9599248725722267</v>
      </c>
      <c r="DA10682" s="29">
        <v>2.5756073108707342</v>
      </c>
      <c r="DB10682" s="29">
        <v>3.2899161079197414</v>
      </c>
    </row>
    <row r="10683" spans="102:106" ht="20.100000000000001" customHeight="1" x14ac:dyDescent="0.2">
      <c r="CX10683" s="29">
        <v>10545</v>
      </c>
      <c r="CY10683" s="29">
        <v>1.6448651023570231</v>
      </c>
      <c r="CZ10683" s="29">
        <v>1.9599248762819295</v>
      </c>
      <c r="DA10683" s="29">
        <v>2.5756073319222117</v>
      </c>
      <c r="DB10683" s="29">
        <v>3.2899161658191112</v>
      </c>
    </row>
    <row r="10684" spans="102:106" ht="20.100000000000001" customHeight="1" x14ac:dyDescent="0.2">
      <c r="CX10684" s="29">
        <v>10546</v>
      </c>
      <c r="CY10684" s="29">
        <v>1.644865101269567</v>
      </c>
      <c r="CZ10684" s="29">
        <v>1.9599248799910682</v>
      </c>
      <c r="DA10684" s="29">
        <v>2.5756073529702377</v>
      </c>
      <c r="DB10684" s="29">
        <v>3.2899162237075887</v>
      </c>
    </row>
    <row r="10685" spans="102:106" ht="20.100000000000001" customHeight="1" x14ac:dyDescent="0.2">
      <c r="CX10685" s="29">
        <v>10547</v>
      </c>
      <c r="CY10685" s="29">
        <v>1.6448651001824128</v>
      </c>
      <c r="CZ10685" s="29">
        <v>1.9599248836998826</v>
      </c>
      <c r="DA10685" s="29">
        <v>2.5756073740136878</v>
      </c>
      <c r="DB10685" s="29">
        <v>3.2899162815847176</v>
      </c>
    </row>
    <row r="10686" spans="102:106" ht="20.100000000000001" customHeight="1" x14ac:dyDescent="0.2">
      <c r="CX10686" s="29">
        <v>10548</v>
      </c>
      <c r="CY10686" s="29">
        <v>1.6448650990954994</v>
      </c>
      <c r="CZ10686" s="29">
        <v>1.9599248874074169</v>
      </c>
      <c r="DA10686" s="29">
        <v>2.5756073950532494</v>
      </c>
      <c r="DB10686" s="29">
        <v>3.2899163394511071</v>
      </c>
    </row>
    <row r="10687" spans="102:106" ht="20.100000000000001" customHeight="1" x14ac:dyDescent="0.2">
      <c r="CX10687" s="29">
        <v>10549</v>
      </c>
      <c r="CY10687" s="29">
        <v>1.6448650980080515</v>
      </c>
      <c r="CZ10687" s="29">
        <v>1.9599248911145033</v>
      </c>
      <c r="DA10687" s="29">
        <v>2.575607416089154</v>
      </c>
      <c r="DB10687" s="29">
        <v>3.2899163973066514</v>
      </c>
    </row>
    <row r="10688" spans="102:106" ht="20.100000000000001" customHeight="1" x14ac:dyDescent="0.2">
      <c r="CX10688" s="29">
        <v>10550</v>
      </c>
      <c r="CY10688" s="29">
        <v>1.6448650969214276</v>
      </c>
      <c r="CZ10688" s="29">
        <v>1.959924894820779</v>
      </c>
      <c r="DA10688" s="29">
        <v>2.5756074371207212</v>
      </c>
      <c r="DB10688" s="29">
        <v>3.2899164551512405</v>
      </c>
    </row>
    <row r="10689" spans="102:106" ht="20.100000000000001" customHeight="1" x14ac:dyDescent="0.2">
      <c r="CX10689" s="29">
        <v>10551</v>
      </c>
      <c r="CY10689" s="29">
        <v>1.6448650958355617</v>
      </c>
      <c r="CZ10689" s="29">
        <v>1.9599248985264766</v>
      </c>
      <c r="DA10689" s="29">
        <v>2.575607458148633</v>
      </c>
      <c r="DB10689" s="29">
        <v>3.2899165129847621</v>
      </c>
    </row>
    <row r="10690" spans="102:106" ht="20.100000000000001" customHeight="1" x14ac:dyDescent="0.2">
      <c r="CX10690" s="29">
        <v>10552</v>
      </c>
      <c r="CY10690" s="29">
        <v>1.6448650947489618</v>
      </c>
      <c r="CZ10690" s="29">
        <v>1.9599249022312286</v>
      </c>
      <c r="DA10690" s="29">
        <v>2.5756074791722043</v>
      </c>
      <c r="DB10690" s="29">
        <v>3.289916570807101</v>
      </c>
    </row>
    <row r="10691" spans="102:106" ht="20.100000000000001" customHeight="1" x14ac:dyDescent="0.2">
      <c r="CX10691" s="29">
        <v>10553</v>
      </c>
      <c r="CY10691" s="29">
        <v>1.6448650936629816</v>
      </c>
      <c r="CZ10691" s="29">
        <v>1.9599249059358606</v>
      </c>
      <c r="DA10691" s="29">
        <v>2.5756075001921106</v>
      </c>
      <c r="DB10691" s="29">
        <v>3.2899166286188484</v>
      </c>
    </row>
    <row r="10692" spans="102:106" ht="20.100000000000001" customHeight="1" x14ac:dyDescent="0.2">
      <c r="CX10692" s="29">
        <v>10554</v>
      </c>
      <c r="CY10692" s="29">
        <v>1.6448650925775505</v>
      </c>
      <c r="CZ10692" s="29">
        <v>1.9599249096394047</v>
      </c>
      <c r="DA10692" s="29">
        <v>2.5756075212076621</v>
      </c>
      <c r="DB10692" s="29">
        <v>3.2899166864195273</v>
      </c>
    </row>
    <row r="10693" spans="102:106" ht="20.100000000000001" customHeight="1" x14ac:dyDescent="0.2">
      <c r="CX10693" s="29">
        <v>10555</v>
      </c>
      <c r="CY10693" s="29">
        <v>1.6448650914918834</v>
      </c>
      <c r="CZ10693" s="29">
        <v>1.9599249133420855</v>
      </c>
      <c r="DA10693" s="29">
        <v>2.5756075422199842</v>
      </c>
      <c r="DB10693" s="29">
        <v>3.2899167442093682</v>
      </c>
    </row>
    <row r="10694" spans="102:106" ht="20.100000000000001" customHeight="1" x14ac:dyDescent="0.2">
      <c r="CX10694" s="29">
        <v>10556</v>
      </c>
      <c r="CY10694" s="29">
        <v>1.6448650904066175</v>
      </c>
      <c r="CZ10694" s="29">
        <v>1.9599249170441255</v>
      </c>
      <c r="DA10694" s="29">
        <v>2.5756075632274738</v>
      </c>
      <c r="DB10694" s="29">
        <v>3.2899168019878875</v>
      </c>
    </row>
    <row r="10695" spans="102:106" ht="20.100000000000001" customHeight="1" x14ac:dyDescent="0.2">
      <c r="CX10695" s="29">
        <v>10557</v>
      </c>
      <c r="CY10695" s="29">
        <v>1.6448650893216772</v>
      </c>
      <c r="CZ10695" s="29">
        <v>1.9599249207457459</v>
      </c>
      <c r="DA10695" s="29">
        <v>2.5756075842312502</v>
      </c>
      <c r="DB10695" s="29">
        <v>3.2899168597556638</v>
      </c>
    </row>
    <row r="10696" spans="102:106" ht="20.100000000000001" customHeight="1" x14ac:dyDescent="0.2">
      <c r="CX10696" s="29">
        <v>10558</v>
      </c>
      <c r="CY10696" s="29">
        <v>1.6448650882362728</v>
      </c>
      <c r="CZ10696" s="29">
        <v>1.959924924446568</v>
      </c>
      <c r="DA10696" s="29">
        <v>2.5756076052310695</v>
      </c>
      <c r="DB10696" s="29">
        <v>3.2899169175125631</v>
      </c>
    </row>
    <row r="10697" spans="102:106" ht="20.100000000000001" customHeight="1" x14ac:dyDescent="0.2">
      <c r="CX10697" s="29">
        <v>10559</v>
      </c>
      <c r="CY10697" s="29">
        <v>1.6448650871510364</v>
      </c>
      <c r="CZ10697" s="29">
        <v>1.959924928146211</v>
      </c>
      <c r="DA10697" s="29">
        <v>2.5756076262271361</v>
      </c>
      <c r="DB10697" s="29">
        <v>3.2899169752584463</v>
      </c>
    </row>
    <row r="10698" spans="102:106" ht="20.100000000000001" customHeight="1" x14ac:dyDescent="0.2">
      <c r="CX10698" s="29">
        <v>10560</v>
      </c>
      <c r="CY10698" s="29">
        <v>1.6448650860665999</v>
      </c>
      <c r="CZ10698" s="29">
        <v>1.9599249318454888</v>
      </c>
      <c r="DA10698" s="29">
        <v>2.575607647219202</v>
      </c>
      <c r="DB10698" s="29">
        <v>3.2899170329935288</v>
      </c>
    </row>
    <row r="10699" spans="102:106" ht="20.100000000000001" customHeight="1" x14ac:dyDescent="0.2">
      <c r="CX10699" s="29">
        <v>10561</v>
      </c>
      <c r="CY10699" s="29">
        <v>1.6448650849821687</v>
      </c>
      <c r="CZ10699" s="29">
        <v>1.9599249355446136</v>
      </c>
      <c r="DA10699" s="29">
        <v>2.575607668207013</v>
      </c>
      <c r="DB10699" s="29">
        <v>3.2899170907176658</v>
      </c>
    </row>
    <row r="10700" spans="102:106" ht="20.100000000000001" customHeight="1" x14ac:dyDescent="0.2">
      <c r="CX10700" s="29">
        <v>10562</v>
      </c>
      <c r="CY10700" s="29">
        <v>1.6448650838983707</v>
      </c>
      <c r="CZ10700" s="29">
        <v>1.9599249392426019</v>
      </c>
      <c r="DA10700" s="29">
        <v>2.575607689191223</v>
      </c>
      <c r="DB10700" s="29">
        <v>3.2899171484307099</v>
      </c>
    </row>
    <row r="10701" spans="102:106" ht="20.100000000000001" customHeight="1" x14ac:dyDescent="0.2">
      <c r="CX10701" s="29">
        <v>10563</v>
      </c>
      <c r="CY10701" s="29">
        <v>1.6448650828144087</v>
      </c>
      <c r="CZ10701" s="29">
        <v>1.9599249429396635</v>
      </c>
      <c r="DA10701" s="29">
        <v>2.575607710171119</v>
      </c>
      <c r="DB10701" s="29">
        <v>3.2899172061332216</v>
      </c>
    </row>
    <row r="10702" spans="102:106" ht="20.100000000000001" customHeight="1" x14ac:dyDescent="0.2">
      <c r="CX10702" s="29">
        <v>10564</v>
      </c>
      <c r="CY10702" s="29">
        <v>1.644865081730907</v>
      </c>
      <c r="CZ10702" s="29">
        <v>1.9599249466360054</v>
      </c>
      <c r="DA10702" s="29">
        <v>2.5756077311468957</v>
      </c>
      <c r="DB10702" s="29">
        <v>3.2899172638243357</v>
      </c>
    </row>
    <row r="10703" spans="102:106" ht="20.100000000000001" customHeight="1" x14ac:dyDescent="0.2">
      <c r="CX10703" s="29">
        <v>10565</v>
      </c>
      <c r="CY10703" s="29">
        <v>1.6448650806470648</v>
      </c>
      <c r="CZ10703" s="29">
        <v>1.9599249503324325</v>
      </c>
      <c r="DA10703" s="29">
        <v>2.5756077521191996</v>
      </c>
      <c r="DB10703" s="29">
        <v>3.2899173215049622</v>
      </c>
    </row>
    <row r="10704" spans="102:106" ht="20.100000000000001" customHeight="1" x14ac:dyDescent="0.2">
      <c r="CX10704" s="29">
        <v>10566</v>
      </c>
      <c r="CY10704" s="29">
        <v>1.6448650795635038</v>
      </c>
      <c r="CZ10704" s="29">
        <v>1.9599249540267558</v>
      </c>
      <c r="DA10704" s="29">
        <v>2.5756077730873108</v>
      </c>
      <c r="DB10704" s="29">
        <v>3.2899173791742298</v>
      </c>
    </row>
    <row r="10705" spans="102:106" ht="20.100000000000001" customHeight="1" x14ac:dyDescent="0.2">
      <c r="CX10705" s="29">
        <v>10567</v>
      </c>
      <c r="CY10705" s="29">
        <v>1.6448650784808452</v>
      </c>
      <c r="CZ10705" s="29">
        <v>1.9599249577215703</v>
      </c>
      <c r="DA10705" s="29">
        <v>2.575607794051415</v>
      </c>
      <c r="DB10705" s="29">
        <v>3.2899174368326851</v>
      </c>
    </row>
    <row r="10706" spans="102:106" ht="20.100000000000001" customHeight="1" x14ac:dyDescent="0.2">
      <c r="CX10706" s="29">
        <v>10568</v>
      </c>
      <c r="CY10706" s="29">
        <v>1.6448650773975695</v>
      </c>
      <c r="CZ10706" s="29">
        <v>1.9599249614146836</v>
      </c>
      <c r="DA10706" s="29">
        <v>2.5756078150112431</v>
      </c>
      <c r="DB10706" s="29">
        <v>3.2899174944805183</v>
      </c>
    </row>
    <row r="10707" spans="102:106" ht="20.100000000000001" customHeight="1" x14ac:dyDescent="0.2">
      <c r="CX10707" s="29">
        <v>10569</v>
      </c>
      <c r="CY10707" s="29">
        <v>1.6448650763150074</v>
      </c>
      <c r="CZ10707" s="29">
        <v>1.9599249651080888</v>
      </c>
      <c r="DA10707" s="29">
        <v>2.5756078359678853</v>
      </c>
      <c r="DB10707" s="29">
        <v>3.2899175521172039</v>
      </c>
    </row>
    <row r="10708" spans="102:106" ht="20.100000000000001" customHeight="1" x14ac:dyDescent="0.2">
      <c r="CX10708" s="29">
        <v>10570</v>
      </c>
      <c r="CY10708" s="29">
        <v>1.644865075232349</v>
      </c>
      <c r="CZ10708" s="29">
        <v>1.9599249688007858</v>
      </c>
      <c r="DA10708" s="29">
        <v>2.5756078569197025</v>
      </c>
      <c r="DB10708" s="29">
        <v>3.2899176097429237</v>
      </c>
    </row>
    <row r="10709" spans="102:106" ht="20.100000000000001" customHeight="1" x14ac:dyDescent="0.2">
      <c r="CX10709" s="29">
        <v>10571</v>
      </c>
      <c r="CY10709" s="29">
        <v>1.6448650741502093</v>
      </c>
      <c r="CZ10709" s="29">
        <v>1.9599249724923713</v>
      </c>
      <c r="DA10709" s="29">
        <v>2.5756078778682365</v>
      </c>
      <c r="DB10709" s="29">
        <v>3.2899176673578583</v>
      </c>
    </row>
    <row r="10710" spans="102:106" ht="20.100000000000001" customHeight="1" x14ac:dyDescent="0.2">
      <c r="CX10710" s="29">
        <v>10572</v>
      </c>
      <c r="CY10710" s="29">
        <v>1.6448650730677745</v>
      </c>
      <c r="CZ10710" s="29">
        <v>1.9599249761830377</v>
      </c>
      <c r="DA10710" s="29">
        <v>2.5756078988122959</v>
      </c>
      <c r="DB10710" s="29">
        <v>3.2899177249618288</v>
      </c>
    </row>
    <row r="10711" spans="102:106" ht="20.100000000000001" customHeight="1" x14ac:dyDescent="0.2">
      <c r="CX10711" s="29">
        <v>10573</v>
      </c>
      <c r="CY10711" s="29">
        <v>1.6448650719863702</v>
      </c>
      <c r="CZ10711" s="29">
        <v>1.9599249798729761</v>
      </c>
      <c r="DA10711" s="29">
        <v>2.5756079197529633</v>
      </c>
      <c r="DB10711" s="29">
        <v>3.289917782555007</v>
      </c>
    </row>
    <row r="10712" spans="102:106" ht="20.100000000000001" customHeight="1" x14ac:dyDescent="0.2">
      <c r="CX10712" s="29">
        <v>10574</v>
      </c>
      <c r="CY10712" s="29">
        <v>1.6448650709044659</v>
      </c>
      <c r="CZ10712" s="29">
        <v>1.959924983562974</v>
      </c>
      <c r="DA10712" s="29">
        <v>2.5756079406890433</v>
      </c>
      <c r="DB10712" s="29">
        <v>3.2899178401372069</v>
      </c>
    </row>
    <row r="10713" spans="102:106" ht="20.100000000000001" customHeight="1" x14ac:dyDescent="0.2">
      <c r="CX10713" s="29">
        <v>10575</v>
      </c>
      <c r="CY10713" s="29">
        <v>1.6448650698233847</v>
      </c>
      <c r="CZ10713" s="29">
        <v>1.9599249872514233</v>
      </c>
      <c r="DA10713" s="29">
        <v>2.5756079616216137</v>
      </c>
      <c r="DB10713" s="29">
        <v>3.2899178977085981</v>
      </c>
    </row>
    <row r="10714" spans="102:106" ht="20.100000000000001" customHeight="1" x14ac:dyDescent="0.2">
      <c r="CX10714" s="29">
        <v>10576</v>
      </c>
      <c r="CY10714" s="29">
        <v>1.644865068741592</v>
      </c>
      <c r="CZ10714" s="29">
        <v>1.9599249909403049</v>
      </c>
      <c r="DA10714" s="29">
        <v>2.5756079825499274</v>
      </c>
      <c r="DB10714" s="29">
        <v>3.2899179552689852</v>
      </c>
    </row>
    <row r="10715" spans="102:106" ht="20.100000000000001" customHeight="1" x14ac:dyDescent="0.2">
      <c r="CX10715" s="29">
        <v>10577</v>
      </c>
      <c r="CY10715" s="29">
        <v>1.6448650676611209</v>
      </c>
      <c r="CZ10715" s="29">
        <v>1.9599249946274078</v>
      </c>
      <c r="DA10715" s="29">
        <v>2.5756080034746023</v>
      </c>
      <c r="DB10715" s="29">
        <v>3.2899180128185317</v>
      </c>
    </row>
    <row r="10716" spans="102:106" ht="20.100000000000001" customHeight="1" x14ac:dyDescent="0.2">
      <c r="CX10716" s="29">
        <v>10578</v>
      </c>
      <c r="CY10716" s="29">
        <v>1.6448650665797218</v>
      </c>
      <c r="CZ10716" s="29">
        <v>1.9599249983135119</v>
      </c>
      <c r="DA10716" s="29">
        <v>2.5756080243948887</v>
      </c>
      <c r="DB10716" s="29">
        <v>3.2899180703573938</v>
      </c>
    </row>
    <row r="10717" spans="102:106" ht="20.100000000000001" customHeight="1" x14ac:dyDescent="0.2">
      <c r="CX10717" s="29">
        <v>10579</v>
      </c>
      <c r="CY10717" s="29">
        <v>1.6448650654987098</v>
      </c>
      <c r="CZ10717" s="29">
        <v>1.9599250020005938</v>
      </c>
      <c r="DA10717" s="29">
        <v>2.5756080453118537</v>
      </c>
      <c r="DB10717" s="29">
        <v>3.2899181278850143</v>
      </c>
    </row>
    <row r="10718" spans="102:106" ht="20.100000000000001" customHeight="1" x14ac:dyDescent="0.2">
      <c r="CX10718" s="29">
        <v>10580</v>
      </c>
      <c r="CY10718" s="29">
        <v>1.6448650644186864</v>
      </c>
      <c r="CZ10718" s="29">
        <v>1.9599250056852384</v>
      </c>
      <c r="DA10718" s="29">
        <v>2.5756080662242855</v>
      </c>
      <c r="DB10718" s="29">
        <v>3.2899181854019002</v>
      </c>
    </row>
    <row r="10719" spans="102:106" ht="20.100000000000001" customHeight="1" x14ac:dyDescent="0.2">
      <c r="CX10719" s="29">
        <v>10581</v>
      </c>
      <c r="CY10719" s="29">
        <v>1.6448650633381099</v>
      </c>
      <c r="CZ10719" s="29">
        <v>1.9599250093700169</v>
      </c>
      <c r="DA10719" s="29">
        <v>2.5756080871327933</v>
      </c>
      <c r="DB10719" s="29">
        <v>3.2899182429081999</v>
      </c>
    </row>
    <row r="10720" spans="102:106" ht="20.100000000000001" customHeight="1" x14ac:dyDescent="0.2">
      <c r="CX10720" s="29">
        <v>10582</v>
      </c>
      <c r="CY10720" s="29">
        <v>1.6448650622582921</v>
      </c>
      <c r="CZ10720" s="29">
        <v>1.9599250130539061</v>
      </c>
      <c r="DA10720" s="29">
        <v>2.5756081080379811</v>
      </c>
      <c r="DB10720" s="29">
        <v>3.2899183004033463</v>
      </c>
    </row>
    <row r="10721" spans="102:106" ht="20.100000000000001" customHeight="1" x14ac:dyDescent="0.2">
      <c r="CX10721" s="29">
        <v>10583</v>
      </c>
      <c r="CY10721" s="29">
        <v>1.6448650611784013</v>
      </c>
      <c r="CZ10721" s="29">
        <v>1.9599250167370781</v>
      </c>
      <c r="DA10721" s="29">
        <v>2.5756081289386308</v>
      </c>
      <c r="DB10721" s="29">
        <v>3.2899183578874802</v>
      </c>
    </row>
    <row r="10722" spans="102:106" ht="20.100000000000001" customHeight="1" x14ac:dyDescent="0.2">
      <c r="CX10722" s="29">
        <v>10584</v>
      </c>
      <c r="CY10722" s="29">
        <v>1.6448650600990327</v>
      </c>
      <c r="CZ10722" s="29">
        <v>1.959925020419703</v>
      </c>
      <c r="DA10722" s="29">
        <v>2.5756081498353423</v>
      </c>
      <c r="DB10722" s="29">
        <v>3.2899184153610981</v>
      </c>
    </row>
    <row r="10723" spans="102:106" ht="20.100000000000001" customHeight="1" x14ac:dyDescent="0.2">
      <c r="CX10723" s="29">
        <v>10585</v>
      </c>
      <c r="CY10723" s="29">
        <v>1.6448650590193512</v>
      </c>
      <c r="CZ10723" s="29">
        <v>1.9599250241013511</v>
      </c>
      <c r="DA10723" s="29">
        <v>2.5756081707282585</v>
      </c>
      <c r="DB10723" s="29">
        <v>3.2899184728239783</v>
      </c>
    </row>
    <row r="10724" spans="102:106" ht="20.100000000000001" customHeight="1" x14ac:dyDescent="0.2">
      <c r="CX10724" s="29">
        <v>10586</v>
      </c>
      <c r="CY10724" s="29">
        <v>1.6448650579399491</v>
      </c>
      <c r="CZ10724" s="29">
        <v>1.9599250277827871</v>
      </c>
      <c r="DA10724" s="29">
        <v>2.5756081916170639</v>
      </c>
      <c r="DB10724" s="29">
        <v>3.2899185302755409</v>
      </c>
    </row>
    <row r="10725" spans="102:106" ht="20.100000000000001" customHeight="1" x14ac:dyDescent="0.2">
      <c r="CX10725" s="29">
        <v>10587</v>
      </c>
      <c r="CY10725" s="29">
        <v>1.6448650568614172</v>
      </c>
      <c r="CZ10725" s="29">
        <v>1.9599250314635779</v>
      </c>
      <c r="DA10725" s="29">
        <v>2.5756082125018964</v>
      </c>
      <c r="DB10725" s="29">
        <v>3.2899185877162713</v>
      </c>
    </row>
    <row r="10726" spans="102:106" ht="20.100000000000001" customHeight="1" x14ac:dyDescent="0.2">
      <c r="CX10726" s="29">
        <v>10588</v>
      </c>
      <c r="CY10726" s="29">
        <v>1.6448650557822007</v>
      </c>
      <c r="CZ10726" s="29">
        <v>1.9599250351426873</v>
      </c>
      <c r="DA10726" s="29">
        <v>2.5756082333828911</v>
      </c>
      <c r="DB10726" s="29">
        <v>3.2899186451466527</v>
      </c>
    </row>
    <row r="10727" spans="102:106" ht="20.100000000000001" customHeight="1" x14ac:dyDescent="0.2">
      <c r="CX10727" s="29">
        <v>10589</v>
      </c>
      <c r="CY10727" s="29">
        <v>1.6448650547036012</v>
      </c>
      <c r="CZ10727" s="29">
        <v>1.9599250388220746</v>
      </c>
      <c r="DA10727" s="29">
        <v>2.5756082542601804</v>
      </c>
      <c r="DB10727" s="29">
        <v>3.289918702565739</v>
      </c>
    </row>
    <row r="10728" spans="102:106" ht="20.100000000000001" customHeight="1" x14ac:dyDescent="0.2">
      <c r="CX10728" s="29">
        <v>10590</v>
      </c>
      <c r="CY10728" s="29">
        <v>1.6448650536254912</v>
      </c>
      <c r="CZ10728" s="29">
        <v>1.9599250425007004</v>
      </c>
      <c r="DA10728" s="29">
        <v>2.575608275133439</v>
      </c>
      <c r="DB10728" s="29">
        <v>3.2899187599740047</v>
      </c>
    </row>
    <row r="10729" spans="102:106" ht="20.100000000000001" customHeight="1" x14ac:dyDescent="0.2">
      <c r="CX10729" s="29">
        <v>10591</v>
      </c>
      <c r="CY10729" s="29">
        <v>1.6448650525470252</v>
      </c>
      <c r="CZ10729" s="29">
        <v>1.9599250461781226</v>
      </c>
      <c r="DA10729" s="29">
        <v>2.5756082960027951</v>
      </c>
      <c r="DB10729" s="29">
        <v>3.2899188173715697</v>
      </c>
    </row>
    <row r="10730" spans="102:106" ht="20.100000000000001" customHeight="1" x14ac:dyDescent="0.2">
      <c r="CX10730" s="29">
        <v>10592</v>
      </c>
      <c r="CY10730" s="29">
        <v>1.6448650514687861</v>
      </c>
      <c r="CZ10730" s="29">
        <v>1.9599250498550964</v>
      </c>
      <c r="DA10730" s="29">
        <v>2.575608316867918</v>
      </c>
      <c r="DB10730" s="29">
        <v>3.2899188747581882</v>
      </c>
    </row>
    <row r="10731" spans="102:106" ht="20.100000000000001" customHeight="1" x14ac:dyDescent="0.2">
      <c r="CX10731" s="29">
        <v>10593</v>
      </c>
      <c r="CY10731" s="29">
        <v>1.6448650503913558</v>
      </c>
      <c r="CZ10731" s="29">
        <v>1.9599250535317754</v>
      </c>
      <c r="DA10731" s="29">
        <v>2.575608337729387</v>
      </c>
      <c r="DB10731" s="29">
        <v>3.2899189321343294</v>
      </c>
    </row>
    <row r="10732" spans="102:106" ht="20.100000000000001" customHeight="1" x14ac:dyDescent="0.2">
      <c r="CX10732" s="29">
        <v>10594</v>
      </c>
      <c r="CY10732" s="29">
        <v>1.6448650493138843</v>
      </c>
      <c r="CZ10732" s="29">
        <v>1.9599250572071125</v>
      </c>
      <c r="DA10732" s="29">
        <v>2.5756083585864094</v>
      </c>
      <c r="DB10732" s="29">
        <v>3.289918989499387</v>
      </c>
    </row>
    <row r="10733" spans="102:106" ht="20.100000000000001" customHeight="1" x14ac:dyDescent="0.2">
      <c r="CX10733" s="29">
        <v>10595</v>
      </c>
      <c r="CY10733" s="29">
        <v>1.6448650482362348</v>
      </c>
      <c r="CZ10733" s="29">
        <v>1.959925060881857</v>
      </c>
      <c r="DA10733" s="29">
        <v>2.5756083794400162</v>
      </c>
      <c r="DB10733" s="29">
        <v>3.289919046853464</v>
      </c>
    </row>
    <row r="10734" spans="102:106" ht="20.100000000000001" customHeight="1" x14ac:dyDescent="0.2">
      <c r="CX10734" s="29">
        <v>10596</v>
      </c>
      <c r="CY10734" s="29">
        <v>1.6448650471589841</v>
      </c>
      <c r="CZ10734" s="29">
        <v>1.9599250645561572</v>
      </c>
      <c r="DA10734" s="29">
        <v>2.5756084002894117</v>
      </c>
      <c r="DB10734" s="29">
        <v>3.2899191041970197</v>
      </c>
    </row>
    <row r="10735" spans="102:106" ht="20.100000000000001" customHeight="1" x14ac:dyDescent="0.2">
      <c r="CX10735" s="29">
        <v>10597</v>
      </c>
      <c r="CY10735" s="29">
        <v>1.6448650460819936</v>
      </c>
      <c r="CZ10735" s="29">
        <v>1.9599250682295599</v>
      </c>
      <c r="DA10735" s="29">
        <v>2.575608421135164</v>
      </c>
      <c r="DB10735" s="29">
        <v>3.2899191615294385</v>
      </c>
    </row>
    <row r="10736" spans="102:106" ht="20.100000000000001" customHeight="1" x14ac:dyDescent="0.2">
      <c r="CX10736" s="29">
        <v>10598</v>
      </c>
      <c r="CY10736" s="29">
        <v>1.6448650450051208</v>
      </c>
      <c r="CZ10736" s="29">
        <v>1.9599250719028092</v>
      </c>
      <c r="DA10736" s="29">
        <v>2.5756084419769287</v>
      </c>
      <c r="DB10736" s="29">
        <v>3.2899192188511712</v>
      </c>
    </row>
    <row r="10737" spans="102:106" ht="20.100000000000001" customHeight="1" x14ac:dyDescent="0.2">
      <c r="CX10737" s="29">
        <v>10599</v>
      </c>
      <c r="CY10737" s="29">
        <v>1.6448650439289383</v>
      </c>
      <c r="CZ10737" s="29">
        <v>1.9599250755742479</v>
      </c>
      <c r="DA10737" s="29">
        <v>2.5756084628143561</v>
      </c>
      <c r="DB10737" s="29">
        <v>3.2899192761619531</v>
      </c>
    </row>
    <row r="10738" spans="102:106" ht="20.100000000000001" customHeight="1" x14ac:dyDescent="0.2">
      <c r="CX10738" s="29">
        <v>10600</v>
      </c>
      <c r="CY10738" s="29">
        <v>1.6448650428518716</v>
      </c>
      <c r="CZ10738" s="29">
        <v>1.9599250792458172</v>
      </c>
      <c r="DA10738" s="29">
        <v>2.5756084836484674</v>
      </c>
      <c r="DB10738" s="29">
        <v>3.2899193334622305</v>
      </c>
    </row>
    <row r="10739" spans="102:106" ht="20.100000000000001" customHeight="1" x14ac:dyDescent="0.2">
      <c r="CX10739" s="29">
        <v>10601</v>
      </c>
      <c r="CY10739" s="29">
        <v>1.6448650417759205</v>
      </c>
      <c r="CZ10739" s="29">
        <v>1.9599250829170549</v>
      </c>
      <c r="DA10739" s="29">
        <v>2.5756085044779948</v>
      </c>
      <c r="DB10739" s="29">
        <v>3.2899193907517308</v>
      </c>
    </row>
    <row r="10740" spans="102:106" ht="20.100000000000001" customHeight="1" x14ac:dyDescent="0.2">
      <c r="CX10740" s="29">
        <v>10602</v>
      </c>
      <c r="CY10740" s="29">
        <v>1.6448650407002219</v>
      </c>
      <c r="CZ10740" s="29">
        <v>1.9599250865868989</v>
      </c>
      <c r="DA10740" s="29">
        <v>2.5756085253039527</v>
      </c>
      <c r="DB10740" s="29">
        <v>3.2899194480301808</v>
      </c>
    </row>
    <row r="10741" spans="102:106" ht="20.100000000000001" customHeight="1" x14ac:dyDescent="0.2">
      <c r="CX10741" s="29">
        <v>10603</v>
      </c>
      <c r="CY10741" s="29">
        <v>1.6448650396239117</v>
      </c>
      <c r="CZ10741" s="29">
        <v>1.9599250902560845</v>
      </c>
      <c r="DA10741" s="29">
        <v>2.5756085461259834</v>
      </c>
      <c r="DB10741" s="29">
        <v>3.2899195052976591</v>
      </c>
    </row>
    <row r="10742" spans="102:106" ht="20.100000000000001" customHeight="1" x14ac:dyDescent="0.2">
      <c r="CX10742" s="29">
        <v>10604</v>
      </c>
      <c r="CY10742" s="29">
        <v>1.6448650385482699</v>
      </c>
      <c r="CZ10742" s="29">
        <v>1.9599250939247446</v>
      </c>
      <c r="DA10742" s="29">
        <v>2.5756085669441831</v>
      </c>
      <c r="DB10742" s="29">
        <v>3.2899195625545983</v>
      </c>
    </row>
    <row r="10743" spans="102:106" ht="20.100000000000001" customHeight="1" x14ac:dyDescent="0.2">
      <c r="CX10743" s="29">
        <v>10605</v>
      </c>
      <c r="CY10743" s="29">
        <v>1.6448650374731435</v>
      </c>
      <c r="CZ10743" s="29">
        <v>1.9599250975930107</v>
      </c>
      <c r="DA10743" s="29">
        <v>2.5756085877581887</v>
      </c>
      <c r="DB10743" s="29">
        <v>3.2899196198007155</v>
      </c>
    </row>
    <row r="10744" spans="102:106" ht="20.100000000000001" customHeight="1" x14ac:dyDescent="0.2">
      <c r="CX10744" s="29">
        <v>10606</v>
      </c>
      <c r="CY10744" s="29">
        <v>1.6448650363976642</v>
      </c>
      <c r="CZ10744" s="29">
        <v>1.9599251012604129</v>
      </c>
      <c r="DA10744" s="29">
        <v>2.5756086085685479</v>
      </c>
      <c r="DB10744" s="29">
        <v>3.2899196770360786</v>
      </c>
    </row>
    <row r="10745" spans="102:106" ht="20.100000000000001" customHeight="1" x14ac:dyDescent="0.2">
      <c r="CX10745" s="29">
        <v>10607</v>
      </c>
      <c r="CY10745" s="29">
        <v>1.6448650353231071</v>
      </c>
      <c r="CZ10745" s="29">
        <v>1.9599251049264776</v>
      </c>
      <c r="DA10745" s="29">
        <v>2.5756086293748934</v>
      </c>
      <c r="DB10745" s="29">
        <v>3.2899197342607582</v>
      </c>
    </row>
    <row r="10746" spans="102:106" ht="20.100000000000001" customHeight="1" x14ac:dyDescent="0.2">
      <c r="CX10746" s="29">
        <v>10608</v>
      </c>
      <c r="CY10746" s="29">
        <v>1.6448650342485995</v>
      </c>
      <c r="CZ10746" s="29">
        <v>1.9599251085931331</v>
      </c>
      <c r="DA10746" s="29">
        <v>2.5756086501773114</v>
      </c>
      <c r="DB10746" s="29">
        <v>3.2899197914744578</v>
      </c>
    </row>
    <row r="10747" spans="102:106" ht="20.100000000000001" customHeight="1" x14ac:dyDescent="0.2">
      <c r="CX10747" s="29">
        <v>10609</v>
      </c>
      <c r="CY10747" s="29">
        <v>1.6448650331739834</v>
      </c>
      <c r="CZ10747" s="29">
        <v>1.9599251122581007</v>
      </c>
      <c r="DA10747" s="29">
        <v>2.5756086709758863</v>
      </c>
      <c r="DB10747" s="29">
        <v>3.2899198486772381</v>
      </c>
    </row>
    <row r="10748" spans="102:106" ht="20.100000000000001" customHeight="1" x14ac:dyDescent="0.2">
      <c r="CX10748" s="29">
        <v>10610</v>
      </c>
      <c r="CY10748" s="29">
        <v>1.6448650320990983</v>
      </c>
      <c r="CZ10748" s="29">
        <v>1.9599251159227042</v>
      </c>
      <c r="DA10748" s="29">
        <v>2.5756086917702419</v>
      </c>
      <c r="DB10748" s="29">
        <v>3.2899199058695143</v>
      </c>
    </row>
    <row r="10749" spans="102:106" ht="20.100000000000001" customHeight="1" x14ac:dyDescent="0.2">
      <c r="CX10749" s="29">
        <v>10611</v>
      </c>
      <c r="CY10749" s="29">
        <v>1.644865031025214</v>
      </c>
      <c r="CZ10749" s="29">
        <v>1.9599251195864633</v>
      </c>
      <c r="DA10749" s="29">
        <v>2.5756087125609142</v>
      </c>
      <c r="DB10749" s="29">
        <v>3.2899199630509846</v>
      </c>
    </row>
    <row r="10750" spans="102:106" ht="20.100000000000001" customHeight="1" x14ac:dyDescent="0.2">
      <c r="CX10750" s="29">
        <v>10612</v>
      </c>
      <c r="CY10750" s="29">
        <v>1.6448650299514518</v>
      </c>
      <c r="CZ10750" s="29">
        <v>1.9599251232494965</v>
      </c>
      <c r="DA10750" s="29">
        <v>2.5756087333475235</v>
      </c>
      <c r="DB10750" s="29">
        <v>3.2899200202213419</v>
      </c>
    </row>
    <row r="10751" spans="102:106" ht="20.100000000000001" customHeight="1" x14ac:dyDescent="0.2">
      <c r="CX10751" s="29">
        <v>10613</v>
      </c>
      <c r="CY10751" s="29">
        <v>1.6448650288776465</v>
      </c>
      <c r="CZ10751" s="29">
        <v>1.9599251269119207</v>
      </c>
      <c r="DA10751" s="29">
        <v>2.5756087541301436</v>
      </c>
      <c r="DB10751" s="29">
        <v>3.289920077381348</v>
      </c>
    </row>
    <row r="10752" spans="102:106" ht="20.100000000000001" customHeight="1" x14ac:dyDescent="0.2">
      <c r="CX10752" s="29">
        <v>10614</v>
      </c>
      <c r="CY10752" s="29">
        <v>1.6448650278036314</v>
      </c>
      <c r="CZ10752" s="29">
        <v>1.959925130573851</v>
      </c>
      <c r="DA10752" s="29">
        <v>2.5756087749093037</v>
      </c>
      <c r="DB10752" s="29">
        <v>3.2899201345303348</v>
      </c>
    </row>
    <row r="10753" spans="102:106" ht="20.100000000000001" customHeight="1" x14ac:dyDescent="0.2">
      <c r="CX10753" s="29">
        <v>10615</v>
      </c>
      <c r="CY10753" s="29">
        <v>1.6448650267306713</v>
      </c>
      <c r="CZ10753" s="29">
        <v>1.9599251342347994</v>
      </c>
      <c r="DA10753" s="29">
        <v>2.5756087956841585</v>
      </c>
      <c r="DB10753" s="29">
        <v>3.2899201916687004</v>
      </c>
    </row>
    <row r="10754" spans="102:106" ht="20.100000000000001" customHeight="1" x14ac:dyDescent="0.2">
      <c r="CX10754" s="29">
        <v>10616</v>
      </c>
      <c r="CY10754" s="29">
        <v>1.6448650256571635</v>
      </c>
      <c r="CZ10754" s="29">
        <v>1.9599251378954776</v>
      </c>
      <c r="DA10754" s="29">
        <v>2.5756088164552331</v>
      </c>
      <c r="DB10754" s="29">
        <v>3.2899202487961277</v>
      </c>
    </row>
    <row r="10755" spans="102:106" ht="20.100000000000001" customHeight="1" x14ac:dyDescent="0.2">
      <c r="CX10755" s="29">
        <v>10617</v>
      </c>
      <c r="CY10755" s="29">
        <v>1.6448650245843699</v>
      </c>
      <c r="CZ10755" s="29">
        <v>1.9599251415547936</v>
      </c>
      <c r="DA10755" s="29">
        <v>2.5756088372221333</v>
      </c>
      <c r="DB10755" s="29">
        <v>3.2899203059130082</v>
      </c>
    </row>
    <row r="10756" spans="102:106" ht="20.100000000000001" customHeight="1" x14ac:dyDescent="0.2">
      <c r="CX10756" s="29">
        <v>10618</v>
      </c>
      <c r="CY10756" s="29">
        <v>1.6448650235114013</v>
      </c>
      <c r="CZ10756" s="29">
        <v>1.9599251452140569</v>
      </c>
      <c r="DA10756" s="29">
        <v>2.5756088579853795</v>
      </c>
      <c r="DB10756" s="29">
        <v>3.2899203630190175</v>
      </c>
    </row>
    <row r="10757" spans="102:106" ht="20.100000000000001" customHeight="1" x14ac:dyDescent="0.2">
      <c r="CX10757" s="29">
        <v>10619</v>
      </c>
      <c r="CY10757" s="29">
        <v>1.6448650224388</v>
      </c>
      <c r="CZ10757" s="29">
        <v>1.9599251488721707</v>
      </c>
      <c r="DA10757" s="29">
        <v>2.5756088787445734</v>
      </c>
      <c r="DB10757" s="29">
        <v>3.2899204201145422</v>
      </c>
    </row>
    <row r="10758" spans="102:106" ht="20.100000000000001" customHeight="1" x14ac:dyDescent="0.2">
      <c r="CX10758" s="29">
        <v>10620</v>
      </c>
      <c r="CY10758" s="29">
        <v>1.64486502136639</v>
      </c>
      <c r="CZ10758" s="29">
        <v>1.9599251525298405</v>
      </c>
      <c r="DA10758" s="29">
        <v>2.5756088995002302</v>
      </c>
      <c r="DB10758" s="29">
        <v>3.289920477198895</v>
      </c>
    </row>
    <row r="10759" spans="102:106" ht="20.100000000000001" customHeight="1" x14ac:dyDescent="0.2">
      <c r="CX10759" s="29">
        <v>10621</v>
      </c>
      <c r="CY10759" s="29">
        <v>1.6448650202947099</v>
      </c>
      <c r="CZ10759" s="29">
        <v>1.9599251561865665</v>
      </c>
      <c r="DA10759" s="29">
        <v>2.5756089202514896</v>
      </c>
      <c r="DB10759" s="29">
        <v>3.2899205342724547</v>
      </c>
    </row>
    <row r="10760" spans="102:106" ht="20.100000000000001" customHeight="1" x14ac:dyDescent="0.2">
      <c r="CX10760" s="29">
        <v>10622</v>
      </c>
      <c r="CY10760" s="29">
        <v>1.6448650192228653</v>
      </c>
      <c r="CZ10760" s="29">
        <v>1.9599251598430507</v>
      </c>
      <c r="DA10760" s="29">
        <v>2.5756089409993179</v>
      </c>
      <c r="DB10760" s="29">
        <v>3.2899205913356009</v>
      </c>
    </row>
    <row r="10761" spans="102:106" ht="20.100000000000001" customHeight="1" x14ac:dyDescent="0.2">
      <c r="CX10761" s="29">
        <v>10623</v>
      </c>
      <c r="CY10761" s="29">
        <v>1.6448650181506743</v>
      </c>
      <c r="CZ10761" s="29">
        <v>1.9599251634987893</v>
      </c>
      <c r="DA10761" s="29">
        <v>2.5756089617428519</v>
      </c>
      <c r="DB10761" s="29">
        <v>3.2899206483879917</v>
      </c>
    </row>
    <row r="10762" spans="102:106" ht="20.100000000000001" customHeight="1" x14ac:dyDescent="0.2">
      <c r="CX10762" s="29">
        <v>10624</v>
      </c>
      <c r="CY10762" s="29">
        <v>1.6448650170793888</v>
      </c>
      <c r="CZ10762" s="29">
        <v>1.9599251671532785</v>
      </c>
      <c r="DA10762" s="29">
        <v>2.5756089824825956</v>
      </c>
      <c r="DB10762" s="29">
        <v>3.2899207054296413</v>
      </c>
    </row>
    <row r="10763" spans="102:106" ht="20.100000000000001" customHeight="1" x14ac:dyDescent="0.2">
      <c r="CX10763" s="29">
        <v>10625</v>
      </c>
      <c r="CY10763" s="29">
        <v>1.6448650160081086</v>
      </c>
      <c r="CZ10763" s="29">
        <v>1.9599251708078151</v>
      </c>
      <c r="DA10763" s="29">
        <v>2.5756090032185943</v>
      </c>
      <c r="DB10763" s="29">
        <v>3.2899207624602025</v>
      </c>
    </row>
    <row r="10764" spans="102:106" ht="20.100000000000001" customHeight="1" x14ac:dyDescent="0.2">
      <c r="CX10764" s="29">
        <v>10626</v>
      </c>
      <c r="CY10764" s="29">
        <v>1.6448650149366482</v>
      </c>
      <c r="CZ10764" s="29">
        <v>1.9599251744612889</v>
      </c>
      <c r="DA10764" s="29">
        <v>2.5756090239504332</v>
      </c>
      <c r="DB10764" s="29">
        <v>3.2899208194803999</v>
      </c>
    </row>
    <row r="10765" spans="102:106" ht="20.100000000000001" customHeight="1" x14ac:dyDescent="0.2">
      <c r="CX10765" s="29">
        <v>10627</v>
      </c>
      <c r="CY10765" s="29">
        <v>1.6448650138655372</v>
      </c>
      <c r="CZ10765" s="29">
        <v>1.959925178113791</v>
      </c>
      <c r="DA10765" s="29">
        <v>2.5756090446786088</v>
      </c>
      <c r="DB10765" s="29">
        <v>3.2899208764898789</v>
      </c>
    </row>
    <row r="10766" spans="102:106" ht="20.100000000000001" customHeight="1" x14ac:dyDescent="0.2">
      <c r="CX10766" s="29">
        <v>10628</v>
      </c>
      <c r="CY10766" s="29">
        <v>1.6448650127953044</v>
      </c>
      <c r="CZ10766" s="29">
        <v>1.9599251817660124</v>
      </c>
      <c r="DA10766" s="29">
        <v>2.5756090654027024</v>
      </c>
      <c r="DB10766" s="29">
        <v>3.2899209334882835</v>
      </c>
    </row>
    <row r="10767" spans="102:106" ht="20.100000000000001" customHeight="1" x14ac:dyDescent="0.2">
      <c r="CX10767" s="29">
        <v>10629</v>
      </c>
      <c r="CY10767" s="29">
        <v>1.6448650117243264</v>
      </c>
      <c r="CZ10767" s="29">
        <v>1.959925185417438</v>
      </c>
      <c r="DA10767" s="29">
        <v>2.5756090861227503</v>
      </c>
      <c r="DB10767" s="29">
        <v>3.2899209904763285</v>
      </c>
    </row>
    <row r="10768" spans="102:106" ht="20.100000000000001" customHeight="1" x14ac:dyDescent="0.2">
      <c r="CX10768" s="29">
        <v>10630</v>
      </c>
      <c r="CY10768" s="29">
        <v>1.6448650106545621</v>
      </c>
      <c r="CZ10768" s="29">
        <v>1.9599251890681542</v>
      </c>
      <c r="DA10768" s="29">
        <v>2.575609106839241</v>
      </c>
      <c r="DB10768" s="29">
        <v>3.2899210474532925</v>
      </c>
    </row>
    <row r="10769" spans="102:106" ht="20.100000000000001" customHeight="1" x14ac:dyDescent="0.2">
      <c r="CX10769" s="29">
        <v>10631</v>
      </c>
      <c r="CY10769" s="29">
        <v>1.6448650095843846</v>
      </c>
      <c r="CZ10769" s="29">
        <v>1.9599251927182439</v>
      </c>
      <c r="DA10769" s="29">
        <v>2.5756091275517483</v>
      </c>
      <c r="DB10769" s="29">
        <v>3.2899211044198839</v>
      </c>
    </row>
    <row r="10770" spans="102:106" ht="20.100000000000001" customHeight="1" x14ac:dyDescent="0.2">
      <c r="CX10770" s="29">
        <v>10632</v>
      </c>
      <c r="CY10770" s="29">
        <v>1.6448650085143164</v>
      </c>
      <c r="CZ10770" s="29">
        <v>1.9599251963677895</v>
      </c>
      <c r="DA10770" s="29">
        <v>2.5756091482603019</v>
      </c>
      <c r="DB10770" s="29">
        <v>3.2899211613757338</v>
      </c>
    </row>
    <row r="10771" spans="102:106" ht="20.100000000000001" customHeight="1" x14ac:dyDescent="0.2">
      <c r="CX10771" s="29">
        <v>10633</v>
      </c>
      <c r="CY10771" s="29">
        <v>1.6448650074448785</v>
      </c>
      <c r="CZ10771" s="29">
        <v>1.9599252000162686</v>
      </c>
      <c r="DA10771" s="29">
        <v>2.5756091689649252</v>
      </c>
      <c r="DB10771" s="29">
        <v>3.2899212183204707</v>
      </c>
    </row>
    <row r="10772" spans="102:106" ht="20.100000000000001" customHeight="1" x14ac:dyDescent="0.2">
      <c r="CX10772" s="29">
        <v>10634</v>
      </c>
      <c r="CY10772" s="29">
        <v>1.6448650063751555</v>
      </c>
      <c r="CZ10772" s="29">
        <v>1.9599252036643611</v>
      </c>
      <c r="DA10772" s="29">
        <v>2.5756091896656419</v>
      </c>
      <c r="DB10772" s="29">
        <v>3.2899212752551508</v>
      </c>
    </row>
    <row r="10773" spans="102:106" ht="20.100000000000001" customHeight="1" x14ac:dyDescent="0.2">
      <c r="CX10773" s="29">
        <v>10635</v>
      </c>
      <c r="CY10773" s="29">
        <v>1.6448650053056657</v>
      </c>
      <c r="CZ10773" s="29">
        <v>1.9599252073115416</v>
      </c>
      <c r="DA10773" s="29">
        <v>2.5756092103624733</v>
      </c>
      <c r="DB10773" s="29">
        <v>3.2899213321786802</v>
      </c>
    </row>
    <row r="10774" spans="102:106" ht="20.100000000000001" customHeight="1" x14ac:dyDescent="0.2">
      <c r="CX10774" s="29">
        <v>10636</v>
      </c>
      <c r="CY10774" s="29">
        <v>1.6448650042369257</v>
      </c>
      <c r="CZ10774" s="29">
        <v>1.9599252109584868</v>
      </c>
      <c r="DA10774" s="29">
        <v>2.5756092310554379</v>
      </c>
      <c r="DB10774" s="29">
        <v>3.2899213890913939</v>
      </c>
    </row>
    <row r="10775" spans="102:106" ht="20.100000000000001" customHeight="1" x14ac:dyDescent="0.2">
      <c r="CX10775" s="29">
        <v>10637</v>
      </c>
      <c r="CY10775" s="29">
        <v>1.6448650031672982</v>
      </c>
      <c r="CZ10775" s="29">
        <v>1.9599252146040651</v>
      </c>
      <c r="DA10775" s="29">
        <v>2.5756092517445515</v>
      </c>
      <c r="DB10775" s="29">
        <v>3.289921445993623</v>
      </c>
    </row>
    <row r="10776" spans="102:106" ht="20.100000000000001" customHeight="1" x14ac:dyDescent="0.2">
      <c r="CX10776" s="29">
        <v>10638</v>
      </c>
      <c r="CY10776" s="29">
        <v>1.644865002098731</v>
      </c>
      <c r="CZ10776" s="29">
        <v>1.9599252182495506</v>
      </c>
      <c r="DA10776" s="29">
        <v>2.5756092724298281</v>
      </c>
      <c r="DB10776" s="29">
        <v>3.2899215028853388</v>
      </c>
    </row>
    <row r="10777" spans="102:106" ht="20.100000000000001" customHeight="1" x14ac:dyDescent="0.2">
      <c r="CX10777" s="29">
        <v>10639</v>
      </c>
      <c r="CY10777" s="29">
        <v>1.6448650010303019</v>
      </c>
      <c r="CZ10777" s="29">
        <v>1.9599252218938088</v>
      </c>
      <c r="DA10777" s="29">
        <v>2.575609293111278</v>
      </c>
      <c r="DB10777" s="29">
        <v>3.2899215597661504</v>
      </c>
    </row>
    <row r="10778" spans="102:106" ht="20.100000000000001" customHeight="1" x14ac:dyDescent="0.2">
      <c r="CX10778" s="29">
        <v>10640</v>
      </c>
      <c r="CY10778" s="29">
        <v>1.6448649999618032</v>
      </c>
      <c r="CZ10778" s="29">
        <v>1.9599252255381112</v>
      </c>
      <c r="DA10778" s="29">
        <v>2.5756093137889113</v>
      </c>
      <c r="DB10778" s="29">
        <v>3.2899216166360219</v>
      </c>
    </row>
    <row r="10779" spans="102:106" ht="20.100000000000001" customHeight="1" x14ac:dyDescent="0.2">
      <c r="CX10779" s="29">
        <v>10641</v>
      </c>
      <c r="CY10779" s="29">
        <v>1.6448649988937443</v>
      </c>
      <c r="CZ10779" s="29">
        <v>1.9599252291813187</v>
      </c>
      <c r="DA10779" s="29">
        <v>2.5756093344622744</v>
      </c>
      <c r="DB10779" s="29">
        <v>3.2899216734956314</v>
      </c>
    </row>
    <row r="10780" spans="102:106" ht="20.100000000000001" customHeight="1" x14ac:dyDescent="0.2">
      <c r="CX10780" s="29">
        <v>10642</v>
      </c>
      <c r="CY10780" s="29">
        <v>1.6448649978259144</v>
      </c>
      <c r="CZ10780" s="29">
        <v>1.9599252328234942</v>
      </c>
      <c r="DA10780" s="29">
        <v>2.5756093551318311</v>
      </c>
      <c r="DB10780" s="29">
        <v>3.2899217303442199</v>
      </c>
    </row>
    <row r="10781" spans="102:106" ht="20.100000000000001" customHeight="1" x14ac:dyDescent="0.2">
      <c r="CX10781" s="29">
        <v>10643</v>
      </c>
      <c r="CY10781" s="29">
        <v>1.6448649967581024</v>
      </c>
      <c r="CZ10781" s="29">
        <v>1.9599252364653019</v>
      </c>
      <c r="DA10781" s="29">
        <v>2.575609375797582</v>
      </c>
      <c r="DB10781" s="29">
        <v>3.2899217871824593</v>
      </c>
    </row>
    <row r="10782" spans="102:106" ht="20.100000000000001" customHeight="1" x14ac:dyDescent="0.2">
      <c r="CX10782" s="29">
        <v>10644</v>
      </c>
      <c r="CY10782" s="29">
        <v>1.6448649956908126</v>
      </c>
      <c r="CZ10782" s="29">
        <v>1.9599252401068017</v>
      </c>
      <c r="DA10782" s="29">
        <v>2.5756093964595266</v>
      </c>
      <c r="DB10782" s="29">
        <v>3.2899218440099443</v>
      </c>
    </row>
    <row r="10783" spans="102:106" ht="20.100000000000001" customHeight="1" x14ac:dyDescent="0.2">
      <c r="CX10783" s="29">
        <v>10645</v>
      </c>
      <c r="CY10783" s="29">
        <v>1.6448649946231113</v>
      </c>
      <c r="CZ10783" s="29">
        <v>1.9599252437474495</v>
      </c>
      <c r="DA10783" s="29">
        <v>2.5756094171176613</v>
      </c>
      <c r="DB10783" s="29">
        <v>3.2899219008266232</v>
      </c>
    </row>
    <row r="10784" spans="102:106" ht="20.100000000000001" customHeight="1" x14ac:dyDescent="0.2">
      <c r="CX10784" s="29">
        <v>10646</v>
      </c>
      <c r="CY10784" s="29">
        <v>1.6448649935562194</v>
      </c>
      <c r="CZ10784" s="29">
        <v>1.9599252473866977</v>
      </c>
      <c r="DA10784" s="29">
        <v>2.5756094377715217</v>
      </c>
      <c r="DB10784" s="29">
        <v>3.2899219576324406</v>
      </c>
    </row>
    <row r="10785" spans="102:106" ht="20.100000000000001" customHeight="1" x14ac:dyDescent="0.2">
      <c r="CX10785" s="29">
        <v>10647</v>
      </c>
      <c r="CY10785" s="29">
        <v>1.6448649924891996</v>
      </c>
      <c r="CZ10785" s="29">
        <v>1.9599252510258069</v>
      </c>
      <c r="DA10785" s="29">
        <v>2.5756094584220173</v>
      </c>
      <c r="DB10785" s="29">
        <v>3.2899220144280581</v>
      </c>
    </row>
    <row r="10786" spans="102:106" ht="20.100000000000001" customHeight="1" x14ac:dyDescent="0.2">
      <c r="CX10786" s="29">
        <v>10648</v>
      </c>
      <c r="CY10786" s="29">
        <v>1.6448649914225515</v>
      </c>
      <c r="CZ10786" s="29">
        <v>1.9599252546648289</v>
      </c>
      <c r="DA10786" s="29">
        <v>2.5756094790682207</v>
      </c>
      <c r="DB10786" s="29">
        <v>3.2899220712126973</v>
      </c>
    </row>
    <row r="10787" spans="102:106" ht="20.100000000000001" customHeight="1" x14ac:dyDescent="0.2">
      <c r="CX10787" s="29">
        <v>10649</v>
      </c>
      <c r="CY10787" s="29">
        <v>1.6448649903560528</v>
      </c>
      <c r="CZ10787" s="29">
        <v>1.959925258302007</v>
      </c>
      <c r="DA10787" s="29">
        <v>2.575609499710577</v>
      </c>
      <c r="DB10787" s="29">
        <v>3.2899221279866535</v>
      </c>
    </row>
    <row r="10788" spans="102:106" ht="20.100000000000001" customHeight="1" x14ac:dyDescent="0.2">
      <c r="CX10788" s="29">
        <v>10650</v>
      </c>
      <c r="CY10788" s="29">
        <v>1.6448649892894818</v>
      </c>
      <c r="CZ10788" s="29">
        <v>1.9599252619398004</v>
      </c>
      <c r="DA10788" s="29">
        <v>2.5756095203495288</v>
      </c>
      <c r="DB10788" s="29">
        <v>3.2899221847502194</v>
      </c>
    </row>
    <row r="10789" spans="102:106" ht="20.100000000000001" customHeight="1" x14ac:dyDescent="0.2">
      <c r="CX10789" s="29">
        <v>10651</v>
      </c>
      <c r="CY10789" s="29">
        <v>1.6448649882233322</v>
      </c>
      <c r="CZ10789" s="29">
        <v>1.9599252655758455</v>
      </c>
      <c r="DA10789" s="29">
        <v>2.5756095409841433</v>
      </c>
      <c r="DB10789" s="29">
        <v>3.2899222415029659</v>
      </c>
    </row>
    <row r="10790" spans="102:106" ht="20.100000000000001" customHeight="1" x14ac:dyDescent="0.2">
      <c r="CX10790" s="29">
        <v>10652</v>
      </c>
      <c r="CY10790" s="29">
        <v>1.6448649871580967</v>
      </c>
      <c r="CZ10790" s="29">
        <v>1.9599252692119951</v>
      </c>
      <c r="DA10790" s="29">
        <v>2.575609561614856</v>
      </c>
      <c r="DB10790" s="29">
        <v>3.2899222982448211</v>
      </c>
    </row>
    <row r="10791" spans="102:106" ht="20.100000000000001" customHeight="1" x14ac:dyDescent="0.2">
      <c r="CX10791" s="29">
        <v>10653</v>
      </c>
      <c r="CY10791" s="29">
        <v>1.6448649860921107</v>
      </c>
      <c r="CZ10791" s="29">
        <v>1.9599252728464847</v>
      </c>
      <c r="DA10791" s="29">
        <v>2.5756095822421052</v>
      </c>
      <c r="DB10791" s="29">
        <v>3.2899223549764254</v>
      </c>
    </row>
    <row r="10792" spans="102:106" ht="20.100000000000001" customHeight="1" x14ac:dyDescent="0.2">
      <c r="CX10792" s="29">
        <v>10654</v>
      </c>
      <c r="CY10792" s="29">
        <v>1.6448649850265826</v>
      </c>
      <c r="CZ10792" s="29">
        <v>1.9599252764805608</v>
      </c>
      <c r="DA10792" s="29">
        <v>2.5756096028649478</v>
      </c>
      <c r="DB10792" s="29">
        <v>3.2899224116973431</v>
      </c>
    </row>
    <row r="10793" spans="102:106" ht="20.100000000000001" customHeight="1" x14ac:dyDescent="0.2">
      <c r="CX10793" s="29">
        <v>10655</v>
      </c>
      <c r="CY10793" s="29">
        <v>1.6448649839612819</v>
      </c>
      <c r="CZ10793" s="29">
        <v>1.9599252801142644</v>
      </c>
      <c r="DA10793" s="29">
        <v>2.5756096234842736</v>
      </c>
      <c r="DB10793" s="29">
        <v>3.2899224684074908</v>
      </c>
    </row>
    <row r="10794" spans="102:106" ht="20.100000000000001" customHeight="1" x14ac:dyDescent="0.2">
      <c r="CX10794" s="29">
        <v>10656</v>
      </c>
      <c r="CY10794" s="29">
        <v>1.6448649828959765</v>
      </c>
      <c r="CZ10794" s="29">
        <v>1.9599252837470291</v>
      </c>
      <c r="DA10794" s="29">
        <v>2.5756096440995946</v>
      </c>
      <c r="DB10794" s="29">
        <v>3.2899225251067845</v>
      </c>
    </row>
    <row r="10795" spans="102:106" ht="20.100000000000001" customHeight="1" x14ac:dyDescent="0.2">
      <c r="CX10795" s="29">
        <v>10657</v>
      </c>
      <c r="CY10795" s="29">
        <v>1.6448649818311516</v>
      </c>
      <c r="CZ10795" s="29">
        <v>1.9599252873794948</v>
      </c>
      <c r="DA10795" s="29">
        <v>2.5756096647113362</v>
      </c>
      <c r="DB10795" s="29">
        <v>3.2899225817958531</v>
      </c>
    </row>
    <row r="10796" spans="102:106" ht="20.100000000000001" customHeight="1" x14ac:dyDescent="0.2">
      <c r="CX10796" s="29">
        <v>10658</v>
      </c>
      <c r="CY10796" s="29">
        <v>1.6448649807665718</v>
      </c>
      <c r="CZ10796" s="29">
        <v>1.9599252910110927</v>
      </c>
      <c r="DA10796" s="29">
        <v>2.5756096853190078</v>
      </c>
      <c r="DB10796" s="29">
        <v>3.2899226384738882</v>
      </c>
    </row>
    <row r="10797" spans="102:106" ht="20.100000000000001" customHeight="1" x14ac:dyDescent="0.2">
      <c r="CX10797" s="29">
        <v>10659</v>
      </c>
      <c r="CY10797" s="29">
        <v>1.644864979702001</v>
      </c>
      <c r="CZ10797" s="29">
        <v>1.9599252946418539</v>
      </c>
      <c r="DA10797" s="29">
        <v>2.5756097059225698</v>
      </c>
      <c r="DB10797" s="29">
        <v>3.2899226951415126</v>
      </c>
    </row>
    <row r="10798" spans="102:106" ht="20.100000000000001" customHeight="1" x14ac:dyDescent="0.2">
      <c r="CX10798" s="29">
        <v>10660</v>
      </c>
      <c r="CY10798" s="29">
        <v>1.6448649786379193</v>
      </c>
      <c r="CZ10798" s="29">
        <v>1.9599252982724147</v>
      </c>
      <c r="DA10798" s="29">
        <v>2.5756097265224414</v>
      </c>
      <c r="DB10798" s="29">
        <v>3.2899227517986303</v>
      </c>
    </row>
    <row r="10799" spans="102:106" ht="20.100000000000001" customHeight="1" x14ac:dyDescent="0.2">
      <c r="CX10799" s="29">
        <v>10661</v>
      </c>
      <c r="CY10799" s="29">
        <v>1.6448649775733679</v>
      </c>
      <c r="CZ10799" s="29">
        <v>1.9599253019015945</v>
      </c>
      <c r="DA10799" s="29">
        <v>2.575609747118583</v>
      </c>
      <c r="DB10799" s="29">
        <v>3.2899228084447816</v>
      </c>
    </row>
    <row r="10800" spans="102:106" ht="20.100000000000001" customHeight="1" x14ac:dyDescent="0.2">
      <c r="CX10800" s="29">
        <v>10662</v>
      </c>
      <c r="CY10800" s="29">
        <v>1.6448649765095444</v>
      </c>
      <c r="CZ10800" s="29">
        <v>1.9599253055306292</v>
      </c>
      <c r="DA10800" s="29">
        <v>2.5756097677109486</v>
      </c>
      <c r="DB10800" s="29">
        <v>3.2899228650805803</v>
      </c>
    </row>
    <row r="10801" spans="102:106" ht="20.100000000000001" customHeight="1" x14ac:dyDescent="0.2">
      <c r="CX10801" s="29">
        <v>10663</v>
      </c>
      <c r="CY10801" s="29">
        <v>1.6448649754454856</v>
      </c>
      <c r="CZ10801" s="29">
        <v>1.959925309158939</v>
      </c>
      <c r="DA10801" s="29">
        <v>2.5756097882990341</v>
      </c>
      <c r="DB10801" s="29">
        <v>3.2899229217055619</v>
      </c>
    </row>
    <row r="10802" spans="102:106" ht="20.100000000000001" customHeight="1" x14ac:dyDescent="0.2">
      <c r="CX10802" s="29">
        <v>10664</v>
      </c>
      <c r="CY10802" s="29">
        <v>1.6448649743823867</v>
      </c>
      <c r="CZ10802" s="29">
        <v>1.9599253127859444</v>
      </c>
      <c r="DA10802" s="29">
        <v>2.5756098088837067</v>
      </c>
      <c r="DB10802" s="29">
        <v>3.289922978319975</v>
      </c>
    </row>
    <row r="10803" spans="102:106" ht="20.100000000000001" customHeight="1" x14ac:dyDescent="0.2">
      <c r="CX10803" s="29">
        <v>10665</v>
      </c>
      <c r="CY10803" s="29">
        <v>1.6448649733192817</v>
      </c>
      <c r="CZ10803" s="29">
        <v>1.9599253164128738</v>
      </c>
      <c r="DA10803" s="29">
        <v>2.5756098294644576</v>
      </c>
      <c r="DB10803" s="29">
        <v>3.2899230349237079</v>
      </c>
    </row>
    <row r="10804" spans="102:106" ht="20.100000000000001" customHeight="1" x14ac:dyDescent="0.2">
      <c r="CX10804" s="29">
        <v>10666</v>
      </c>
      <c r="CY10804" s="29">
        <v>1.6448649722559228</v>
      </c>
      <c r="CZ10804" s="29">
        <v>1.959925320039144</v>
      </c>
      <c r="DA10804" s="29">
        <v>2.5756098500407729</v>
      </c>
      <c r="DB10804" s="29">
        <v>3.2899230915170032</v>
      </c>
    </row>
    <row r="10805" spans="102:106" ht="20.100000000000001" customHeight="1" x14ac:dyDescent="0.2">
      <c r="CX10805" s="29">
        <v>10667</v>
      </c>
      <c r="CY10805" s="29">
        <v>1.6448649711927807</v>
      </c>
      <c r="CZ10805" s="29">
        <v>1.9599253236647716</v>
      </c>
      <c r="DA10805" s="29">
        <v>2.5756098706139752</v>
      </c>
      <c r="DB10805" s="29">
        <v>3.2899231480997435</v>
      </c>
    </row>
    <row r="10806" spans="102:106" ht="20.100000000000001" customHeight="1" x14ac:dyDescent="0.2">
      <c r="CX10806" s="29">
        <v>10668</v>
      </c>
      <c r="CY10806" s="29">
        <v>1.644864970130324</v>
      </c>
      <c r="CZ10806" s="29">
        <v>1.9599253272897739</v>
      </c>
      <c r="DA10806" s="29">
        <v>2.575609891183086</v>
      </c>
      <c r="DB10806" s="29">
        <v>3.2899232046718052</v>
      </c>
    </row>
    <row r="10807" spans="102:106" ht="20.100000000000001" customHeight="1" x14ac:dyDescent="0.2">
      <c r="CX10807" s="29">
        <v>10669</v>
      </c>
      <c r="CY10807" s="29">
        <v>1.6448649690675814</v>
      </c>
      <c r="CZ10807" s="29">
        <v>1.9599253309135607</v>
      </c>
      <c r="DA10807" s="29">
        <v>2.5756099117480451</v>
      </c>
      <c r="DB10807" s="29">
        <v>3.289923261233064</v>
      </c>
    </row>
    <row r="10808" spans="102:106" ht="20.100000000000001" customHeight="1" x14ac:dyDescent="0.2">
      <c r="CX10808" s="29">
        <v>10670</v>
      </c>
      <c r="CY10808" s="29">
        <v>1.6448649680057383</v>
      </c>
      <c r="CZ10808" s="29">
        <v>1.9599253345367478</v>
      </c>
      <c r="DA10808" s="29">
        <v>2.5756099323092485</v>
      </c>
      <c r="DB10808" s="29">
        <v>3.2899233177841105</v>
      </c>
    </row>
    <row r="10809" spans="102:106" ht="20.100000000000001" customHeight="1" x14ac:dyDescent="0.2">
      <c r="CX10809" s="29">
        <v>10671</v>
      </c>
      <c r="CY10809" s="29">
        <v>1.6448649669430995</v>
      </c>
      <c r="CZ10809" s="29">
        <v>1.9599253381599506</v>
      </c>
      <c r="DA10809" s="29">
        <v>2.5756099528666301</v>
      </c>
      <c r="DB10809" s="29">
        <v>3.2899233743240965</v>
      </c>
    </row>
    <row r="10810" spans="102:106" ht="20.100000000000001" customHeight="1" x14ac:dyDescent="0.2">
      <c r="CX10810" s="29">
        <v>10672</v>
      </c>
      <c r="CY10810" s="29">
        <v>1.6448649658808485</v>
      </c>
      <c r="CZ10810" s="29">
        <v>1.9599253417819698</v>
      </c>
      <c r="DA10810" s="29">
        <v>2.5756099734205811</v>
      </c>
      <c r="DB10810" s="29">
        <v>3.2899234308536043</v>
      </c>
    </row>
    <row r="10811" spans="102:106" ht="20.100000000000001" customHeight="1" x14ac:dyDescent="0.2">
      <c r="CX10811" s="29">
        <v>10673</v>
      </c>
      <c r="CY10811" s="29">
        <v>1.6448649648194458</v>
      </c>
      <c r="CZ10811" s="29">
        <v>1.9599253454028118</v>
      </c>
      <c r="DA10811" s="29">
        <v>2.5756099939701125</v>
      </c>
      <c r="DB10811" s="29">
        <v>3.289923487372858</v>
      </c>
    </row>
    <row r="10812" spans="102:106" ht="20.100000000000001" customHeight="1" x14ac:dyDescent="0.2">
      <c r="CX10812" s="29">
        <v>10674</v>
      </c>
      <c r="CY10812" s="29">
        <v>1.644864963757912</v>
      </c>
      <c r="CZ10812" s="29">
        <v>1.9599253490236903</v>
      </c>
      <c r="DA10812" s="29">
        <v>2.5756100145160694</v>
      </c>
      <c r="DB10812" s="29">
        <v>3.2899235438813572</v>
      </c>
    </row>
    <row r="10813" spans="102:106" ht="20.100000000000001" customHeight="1" x14ac:dyDescent="0.2">
      <c r="CX10813" s="29">
        <v>10675</v>
      </c>
      <c r="CY10813" s="29">
        <v>1.644864962696706</v>
      </c>
      <c r="CZ10813" s="29">
        <v>1.9599253526440046</v>
      </c>
      <c r="DA10813" s="29">
        <v>2.5756100350583782</v>
      </c>
      <c r="DB10813" s="29">
        <v>3.2899236003793177</v>
      </c>
    </row>
    <row r="10814" spans="102:106" ht="20.100000000000001" customHeight="1" x14ac:dyDescent="0.2">
      <c r="CX10814" s="29">
        <v>10676</v>
      </c>
      <c r="CY10814" s="29">
        <v>1.6448649616355644</v>
      </c>
      <c r="CZ10814" s="29">
        <v>1.9599253562631522</v>
      </c>
      <c r="DA10814" s="29">
        <v>2.5756100555965</v>
      </c>
      <c r="DB10814" s="29">
        <v>3.2899236568662347</v>
      </c>
    </row>
    <row r="10815" spans="102:106" ht="20.100000000000001" customHeight="1" x14ac:dyDescent="0.2">
      <c r="CX10815" s="29">
        <v>10677</v>
      </c>
      <c r="CY10815" s="29">
        <v>1.6448649605742227</v>
      </c>
      <c r="CZ10815" s="29">
        <v>1.959925359882341</v>
      </c>
      <c r="DA10815" s="29">
        <v>2.5756100761308147</v>
      </c>
      <c r="DB10815" s="29">
        <v>3.2899237133430357</v>
      </c>
    </row>
    <row r="10816" spans="102:106" ht="20.100000000000001" customHeight="1" x14ac:dyDescent="0.2">
      <c r="CX10816" s="29">
        <v>10678</v>
      </c>
      <c r="CY10816" s="29">
        <v>1.6448649595138547</v>
      </c>
      <c r="CZ10816" s="29">
        <v>1.959925363499756</v>
      </c>
      <c r="DA10816" s="29">
        <v>2.575610096661241</v>
      </c>
      <c r="DB10816" s="29">
        <v>3.2899237698092101</v>
      </c>
    </row>
    <row r="10817" spans="102:106" ht="20.100000000000001" customHeight="1" x14ac:dyDescent="0.2">
      <c r="CX10817" s="29">
        <v>10679</v>
      </c>
      <c r="CY10817" s="29">
        <v>1.6448649584534729</v>
      </c>
      <c r="CZ10817" s="29">
        <v>1.9599253671172066</v>
      </c>
      <c r="DA10817" s="29">
        <v>2.5756101171881518</v>
      </c>
      <c r="DB10817" s="29">
        <v>3.2899238262649626</v>
      </c>
    </row>
    <row r="10818" spans="102:106" ht="20.100000000000001" customHeight="1" x14ac:dyDescent="0.2">
      <c r="CX10818" s="29">
        <v>10680</v>
      </c>
      <c r="CY10818" s="29">
        <v>1.6448649573928082</v>
      </c>
      <c r="CZ10818" s="29">
        <v>1.9599253707340825</v>
      </c>
      <c r="DA10818" s="29">
        <v>2.5756101377110006</v>
      </c>
      <c r="DB10818" s="29">
        <v>3.2899238827097737</v>
      </c>
    </row>
    <row r="10819" spans="102:106" ht="20.100000000000001" customHeight="1" x14ac:dyDescent="0.2">
      <c r="CX10819" s="29">
        <v>10681</v>
      </c>
      <c r="CY10819" s="29">
        <v>1.6448649563330306</v>
      </c>
      <c r="CZ10819" s="29">
        <v>1.9599253743497718</v>
      </c>
      <c r="DA10819" s="29">
        <v>2.5756101582296993</v>
      </c>
      <c r="DB10819" s="29">
        <v>3.2899239391442014</v>
      </c>
    </row>
    <row r="10820" spans="102:106" ht="20.100000000000001" customHeight="1" x14ac:dyDescent="0.2">
      <c r="CX10820" s="29">
        <v>10682</v>
      </c>
      <c r="CY10820" s="29">
        <v>1.6448649552731471</v>
      </c>
      <c r="CZ10820" s="29">
        <v>1.9599253779648695</v>
      </c>
      <c r="DA10820" s="29">
        <v>2.5756101787450736</v>
      </c>
      <c r="DB10820" s="29">
        <v>3.2899239955680808</v>
      </c>
    </row>
    <row r="10821" spans="102:106" ht="20.100000000000001" customHeight="1" x14ac:dyDescent="0.2">
      <c r="CX10821" s="29">
        <v>10683</v>
      </c>
      <c r="CY10821" s="29">
        <v>1.6448649542128841</v>
      </c>
      <c r="CZ10821" s="29">
        <v>1.9599253815799693</v>
      </c>
      <c r="DA10821" s="29">
        <v>2.57561019925611</v>
      </c>
      <c r="DB10821" s="29">
        <v>3.2899240519812443</v>
      </c>
    </row>
    <row r="10822" spans="102:106" ht="20.100000000000001" customHeight="1" x14ac:dyDescent="0.2">
      <c r="CX10822" s="29">
        <v>10684</v>
      </c>
      <c r="CY10822" s="29">
        <v>1.6448649531534068</v>
      </c>
      <c r="CZ10822" s="29">
        <v>1.9599253851938487</v>
      </c>
      <c r="DA10822" s="29">
        <v>2.5756102197636315</v>
      </c>
      <c r="DB10822" s="29">
        <v>3.2899241083838815</v>
      </c>
    </row>
    <row r="10823" spans="102:106" ht="20.100000000000001" customHeight="1" x14ac:dyDescent="0.2">
      <c r="CX10823" s="29">
        <v>10685</v>
      </c>
      <c r="CY10823" s="29">
        <v>1.6448649520944389</v>
      </c>
      <c r="CZ10823" s="29">
        <v>1.959925388807098</v>
      </c>
      <c r="DA10823" s="29">
        <v>2.5756102402670797</v>
      </c>
      <c r="DB10823" s="29">
        <v>3.2899241647761781</v>
      </c>
    </row>
    <row r="10824" spans="102:106" ht="20.100000000000001" customHeight="1" x14ac:dyDescent="0.2">
      <c r="CX10824" s="29">
        <v>10686</v>
      </c>
      <c r="CY10824" s="29">
        <v>1.6448649510349813</v>
      </c>
      <c r="CZ10824" s="29">
        <v>1.9599253924197007</v>
      </c>
      <c r="DA10824" s="29">
        <v>2.575610260767272</v>
      </c>
      <c r="DB10824" s="29">
        <v>3.2899242211575968</v>
      </c>
    </row>
    <row r="10825" spans="102:106" ht="20.100000000000001" customHeight="1" x14ac:dyDescent="0.2">
      <c r="CX10825" s="29">
        <v>10687</v>
      </c>
      <c r="CY10825" s="29">
        <v>1.6448649499761954</v>
      </c>
      <c r="CZ10825" s="29">
        <v>1.9599253960316378</v>
      </c>
      <c r="DA10825" s="29">
        <v>2.575610281263184</v>
      </c>
      <c r="DB10825" s="29">
        <v>3.289924277529038</v>
      </c>
    </row>
    <row r="10826" spans="102:106" ht="20.100000000000001" customHeight="1" x14ac:dyDescent="0.2">
      <c r="CX10826" s="29">
        <v>10688</v>
      </c>
      <c r="CY10826" s="29">
        <v>1.6448649489177996</v>
      </c>
      <c r="CZ10826" s="29">
        <v>1.9599253996422847</v>
      </c>
      <c r="DA10826" s="29">
        <v>2.5756103017551708</v>
      </c>
      <c r="DB10826" s="29">
        <v>3.2899243338892386</v>
      </c>
    </row>
    <row r="10827" spans="102:106" ht="20.100000000000001" customHeight="1" x14ac:dyDescent="0.2">
      <c r="CX10827" s="29">
        <v>10689</v>
      </c>
      <c r="CY10827" s="29">
        <v>1.6448649478587896</v>
      </c>
      <c r="CZ10827" s="29">
        <v>1.9599254032534341</v>
      </c>
      <c r="DA10827" s="29">
        <v>2.5756103222435835</v>
      </c>
      <c r="DB10827" s="29">
        <v>3.2899243902394524</v>
      </c>
    </row>
    <row r="10828" spans="102:106" ht="20.100000000000001" customHeight="1" x14ac:dyDescent="0.2">
      <c r="CX10828" s="29">
        <v>10690</v>
      </c>
      <c r="CY10828" s="29">
        <v>1.6448649468003229</v>
      </c>
      <c r="CZ10828" s="29">
        <v>1.9599254068632479</v>
      </c>
      <c r="DA10828" s="29">
        <v>2.5756103427278498</v>
      </c>
      <c r="DB10828" s="29">
        <v>3.2899244465787709</v>
      </c>
    </row>
    <row r="10829" spans="102:106" ht="20.100000000000001" customHeight="1" x14ac:dyDescent="0.2">
      <c r="CX10829" s="29">
        <v>10691</v>
      </c>
      <c r="CY10829" s="29">
        <v>1.6448649457421141</v>
      </c>
      <c r="CZ10829" s="29">
        <v>1.959925410472305</v>
      </c>
      <c r="DA10829" s="29">
        <v>2.5756103632087775</v>
      </c>
      <c r="DB10829" s="29">
        <v>3.2899245029077213</v>
      </c>
    </row>
    <row r="10830" spans="102:106" ht="20.100000000000001" customHeight="1" x14ac:dyDescent="0.2">
      <c r="CX10830" s="29">
        <v>10692</v>
      </c>
      <c r="CY10830" s="29">
        <v>1.6448649446845955</v>
      </c>
      <c r="CZ10830" s="29">
        <v>1.9599254140805773</v>
      </c>
      <c r="DA10830" s="29">
        <v>2.5756103836853299</v>
      </c>
      <c r="DB10830" s="29">
        <v>3.2899245592261086</v>
      </c>
    </row>
    <row r="10831" spans="102:106" ht="20.100000000000001" customHeight="1" x14ac:dyDescent="0.2">
      <c r="CX10831" s="29">
        <v>10693</v>
      </c>
      <c r="CY10831" s="29">
        <v>1.6448649436267573</v>
      </c>
      <c r="CZ10831" s="29">
        <v>1.9599254176886418</v>
      </c>
      <c r="DA10831" s="29">
        <v>2.5756104041583097</v>
      </c>
      <c r="DB10831" s="29">
        <v>3.2899246155337343</v>
      </c>
    </row>
    <row r="10832" spans="102:106" ht="20.100000000000001" customHeight="1" x14ac:dyDescent="0.2">
      <c r="CX10832" s="29">
        <v>10694</v>
      </c>
      <c r="CY10832" s="29">
        <v>1.6448649425690298</v>
      </c>
      <c r="CZ10832" s="29">
        <v>1.9599254212958621</v>
      </c>
      <c r="DA10832" s="29">
        <v>2.5756104246275959</v>
      </c>
      <c r="DB10832" s="29">
        <v>3.289924671831117</v>
      </c>
    </row>
    <row r="10833" spans="102:106" ht="20.100000000000001" customHeight="1" x14ac:dyDescent="0.2">
      <c r="CX10833" s="29">
        <v>10695</v>
      </c>
      <c r="CY10833" s="29">
        <v>1.6448649415118424</v>
      </c>
      <c r="CZ10833" s="29">
        <v>1.9599254249022049</v>
      </c>
      <c r="DA10833" s="29">
        <v>2.5756104450926047</v>
      </c>
      <c r="DB10833" s="29">
        <v>3.2899247281176947</v>
      </c>
    </row>
    <row r="10834" spans="102:106" ht="20.100000000000001" customHeight="1" x14ac:dyDescent="0.2">
      <c r="CX10834" s="29">
        <v>10696</v>
      </c>
      <c r="CY10834" s="29">
        <v>1.6448649404541791</v>
      </c>
      <c r="CZ10834" s="29">
        <v>1.9599254285082415</v>
      </c>
      <c r="DA10834" s="29">
        <v>2.5756104655541323</v>
      </c>
      <c r="DB10834" s="29">
        <v>3.2899247843939774</v>
      </c>
    </row>
    <row r="10835" spans="102:106" ht="20.100000000000001" customHeight="1" x14ac:dyDescent="0.2">
      <c r="CX10835" s="29">
        <v>10697</v>
      </c>
      <c r="CY10835" s="29">
        <v>1.6448649393979098</v>
      </c>
      <c r="CZ10835" s="29">
        <v>1.9599254321139357</v>
      </c>
      <c r="DA10835" s="29">
        <v>2.5756104860115903</v>
      </c>
      <c r="DB10835" s="29">
        <v>3.2899248406597557</v>
      </c>
    </row>
    <row r="10836" spans="102:106" ht="20.100000000000001" customHeight="1" x14ac:dyDescent="0.2">
      <c r="CX10836" s="29">
        <v>10698</v>
      </c>
      <c r="CY10836" s="29">
        <v>1.6448649383405718</v>
      </c>
      <c r="CZ10836" s="29">
        <v>1.9599254357174321</v>
      </c>
      <c r="DA10836" s="29">
        <v>2.5756105064657695</v>
      </c>
      <c r="DB10836" s="29">
        <v>3.2899248969148172</v>
      </c>
    </row>
    <row r="10837" spans="102:106" ht="20.100000000000001" customHeight="1" x14ac:dyDescent="0.2">
      <c r="CX10837" s="29">
        <v>10699</v>
      </c>
      <c r="CY10837" s="29">
        <v>1.6448649372840327</v>
      </c>
      <c r="CZ10837" s="29">
        <v>1.9599254393217183</v>
      </c>
      <c r="DA10837" s="29">
        <v>2.5756105269156162</v>
      </c>
      <c r="DB10837" s="29">
        <v>3.289924953159665</v>
      </c>
    </row>
    <row r="10838" spans="102:106" ht="20.100000000000001" customHeight="1" x14ac:dyDescent="0.2">
      <c r="CX10838" s="29">
        <v>10700</v>
      </c>
      <c r="CY10838" s="29">
        <v>1.6448649362279919</v>
      </c>
      <c r="CZ10838" s="29">
        <v>1.9599254429249366</v>
      </c>
      <c r="DA10838" s="29">
        <v>2.5756105473619169</v>
      </c>
      <c r="DB10838" s="29">
        <v>3.2899250093937193</v>
      </c>
    </row>
    <row r="10839" spans="102:106" ht="20.100000000000001" customHeight="1" x14ac:dyDescent="0.2">
      <c r="CX10839" s="29">
        <v>10701</v>
      </c>
      <c r="CY10839" s="29">
        <v>1.6448649351714257</v>
      </c>
      <c r="CZ10839" s="29">
        <v>1.9599254465270428</v>
      </c>
      <c r="DA10839" s="29">
        <v>2.5756105678040737</v>
      </c>
      <c r="DB10839" s="29">
        <v>3.2899250656174783</v>
      </c>
    </row>
    <row r="10840" spans="102:106" ht="20.100000000000001" customHeight="1" x14ac:dyDescent="0.2">
      <c r="CX10840" s="29">
        <v>10702</v>
      </c>
      <c r="CY10840" s="29">
        <v>1.6448649341154757</v>
      </c>
      <c r="CZ10840" s="29">
        <v>1.9599254501292032</v>
      </c>
      <c r="DA10840" s="29">
        <v>2.5756105882428679</v>
      </c>
      <c r="DB10840" s="29">
        <v>3.2899251218307173</v>
      </c>
    </row>
    <row r="10841" spans="102:106" ht="20.100000000000001" customHeight="1" x14ac:dyDescent="0.2">
      <c r="CX10841" s="29">
        <v>10703</v>
      </c>
      <c r="CY10841" s="29">
        <v>1.6448649330598364</v>
      </c>
      <c r="CZ10841" s="29">
        <v>1.9599254537301589</v>
      </c>
      <c r="DA10841" s="29">
        <v>2.5756106086772368</v>
      </c>
      <c r="DB10841" s="29">
        <v>3.2899251780332066</v>
      </c>
    </row>
    <row r="10842" spans="102:106" ht="20.100000000000001" customHeight="1" x14ac:dyDescent="0.2">
      <c r="CX10842" s="29">
        <v>10704</v>
      </c>
      <c r="CY10842" s="29">
        <v>1.6448649320042021</v>
      </c>
      <c r="CZ10842" s="29">
        <v>1.9599254573304663</v>
      </c>
      <c r="DA10842" s="29">
        <v>2.5756106291084184</v>
      </c>
      <c r="DB10842" s="29">
        <v>3.2899252342254353</v>
      </c>
    </row>
    <row r="10843" spans="102:106" ht="20.100000000000001" customHeight="1" x14ac:dyDescent="0.2">
      <c r="CX10843" s="29">
        <v>10705</v>
      </c>
      <c r="CY10843" s="29">
        <v>1.6448649309489871</v>
      </c>
      <c r="CZ10843" s="29">
        <v>1.9599254609306811</v>
      </c>
      <c r="DA10843" s="29">
        <v>2.5756106495353435</v>
      </c>
      <c r="DB10843" s="29">
        <v>3.2899252904071692</v>
      </c>
    </row>
    <row r="10844" spans="102:106" ht="20.100000000000001" customHeight="1" x14ac:dyDescent="0.2">
      <c r="CX10844" s="29">
        <v>10706</v>
      </c>
      <c r="CY10844" s="29">
        <v>1.6448649298931597</v>
      </c>
      <c r="CZ10844" s="29">
        <v>1.959925464529539</v>
      </c>
      <c r="DA10844" s="29">
        <v>2.5756106699587846</v>
      </c>
      <c r="DB10844" s="29">
        <v>3.2899253465785314</v>
      </c>
    </row>
    <row r="10845" spans="102:106" ht="20.100000000000001" customHeight="1" x14ac:dyDescent="0.2">
      <c r="CX10845" s="29">
        <v>10707</v>
      </c>
      <c r="CY10845" s="29">
        <v>1.6448649288385762</v>
      </c>
      <c r="CZ10845" s="29">
        <v>1.9599254681275906</v>
      </c>
      <c r="DA10845" s="29">
        <v>2.57561069037813</v>
      </c>
      <c r="DB10845" s="29">
        <v>3.2899254027389198</v>
      </c>
    </row>
    <row r="10846" spans="102:106" ht="20.100000000000001" customHeight="1" x14ac:dyDescent="0.2">
      <c r="CX10846" s="29">
        <v>10708</v>
      </c>
      <c r="CY10846" s="29">
        <v>1.6448649277834795</v>
      </c>
      <c r="CZ10846" s="29">
        <v>1.9599254717253864</v>
      </c>
      <c r="DA10846" s="29">
        <v>2.5756107107936868</v>
      </c>
      <c r="DB10846" s="29">
        <v>3.2899254588891735</v>
      </c>
    </row>
    <row r="10847" spans="102:106" ht="20.100000000000001" customHeight="1" x14ac:dyDescent="0.2">
      <c r="CX10847" s="29">
        <v>10709</v>
      </c>
      <c r="CY10847" s="29">
        <v>1.6448649267290008</v>
      </c>
      <c r="CZ10847" s="29">
        <v>1.9599254753222626</v>
      </c>
      <c r="DA10847" s="29">
        <v>2.5756107312052978</v>
      </c>
      <c r="DB10847" s="29">
        <v>3.2899255150290441</v>
      </c>
    </row>
    <row r="10848" spans="102:106" ht="20.100000000000001" customHeight="1" x14ac:dyDescent="0.2">
      <c r="CX10848" s="29">
        <v>10710</v>
      </c>
      <c r="CY10848" s="29">
        <v>1.6448649256748245</v>
      </c>
      <c r="CZ10848" s="29">
        <v>1.9599254789187648</v>
      </c>
      <c r="DA10848" s="29">
        <v>2.5756107516137279</v>
      </c>
      <c r="DB10848" s="29">
        <v>3.2899255711579221</v>
      </c>
    </row>
    <row r="10849" spans="102:106" ht="20.100000000000001" customHeight="1" x14ac:dyDescent="0.2">
      <c r="CX10849" s="29">
        <v>10711</v>
      </c>
      <c r="CY10849" s="29">
        <v>1.6448649246206337</v>
      </c>
      <c r="CZ10849" s="29">
        <v>1.959925482514832</v>
      </c>
      <c r="DA10849" s="29">
        <v>2.575610772017892</v>
      </c>
      <c r="DB10849" s="29">
        <v>3.2899256272766371</v>
      </c>
    </row>
    <row r="10850" spans="102:106" ht="20.100000000000001" customHeight="1" x14ac:dyDescent="0.2">
      <c r="CX10850" s="29">
        <v>10712</v>
      </c>
      <c r="CY10850" s="29">
        <v>1.6448649235661097</v>
      </c>
      <c r="CZ10850" s="29">
        <v>1.9599254861097946</v>
      </c>
      <c r="DA10850" s="29">
        <v>2.5756107924180904</v>
      </c>
      <c r="DB10850" s="29">
        <v>3.289925683384932</v>
      </c>
    </row>
    <row r="10851" spans="102:106" ht="20.100000000000001" customHeight="1" x14ac:dyDescent="0.2">
      <c r="CX10851" s="29">
        <v>10713</v>
      </c>
      <c r="CY10851" s="29">
        <v>1.6448649225131007</v>
      </c>
      <c r="CZ10851" s="29">
        <v>1.9599254897041936</v>
      </c>
      <c r="DA10851" s="29">
        <v>2.5756108128146176</v>
      </c>
      <c r="DB10851" s="29">
        <v>3.2899257394829093</v>
      </c>
    </row>
    <row r="10852" spans="102:106" ht="20.100000000000001" customHeight="1" x14ac:dyDescent="0.2">
      <c r="CX10852" s="29">
        <v>10714</v>
      </c>
      <c r="CY10852" s="29">
        <v>1.6448649214591176</v>
      </c>
      <c r="CZ10852" s="29">
        <v>1.959925493297962</v>
      </c>
      <c r="DA10852" s="29">
        <v>2.5756108332077661</v>
      </c>
      <c r="DB10852" s="29">
        <v>3.2899257955699461</v>
      </c>
    </row>
    <row r="10853" spans="102:106" ht="20.100000000000001" customHeight="1" x14ac:dyDescent="0.2">
      <c r="CX10853" s="29">
        <v>10715</v>
      </c>
      <c r="CY10853" s="29">
        <v>1.6448649204060051</v>
      </c>
      <c r="CZ10853" s="29">
        <v>1.9599254968910307</v>
      </c>
      <c r="DA10853" s="29">
        <v>2.5756108535964435</v>
      </c>
      <c r="DB10853" s="29">
        <v>3.289925851647221</v>
      </c>
    </row>
    <row r="10854" spans="102:106" ht="20.100000000000001" customHeight="1" x14ac:dyDescent="0.2">
      <c r="CX10854" s="29">
        <v>10716</v>
      </c>
      <c r="CY10854" s="29">
        <v>1.6448649193519929</v>
      </c>
      <c r="CZ10854" s="29">
        <v>1.9599255004833298</v>
      </c>
      <c r="DA10854" s="29">
        <v>2.5756108739818604</v>
      </c>
      <c r="DB10854" s="29">
        <v>3.2899259077133829</v>
      </c>
    </row>
    <row r="10855" spans="102:106" ht="20.100000000000001" customHeight="1" x14ac:dyDescent="0.2">
      <c r="CX10855" s="29">
        <v>10717</v>
      </c>
      <c r="CY10855" s="29">
        <v>1.6448649182996469</v>
      </c>
      <c r="CZ10855" s="29">
        <v>1.9599255040753936</v>
      </c>
      <c r="DA10855" s="29">
        <v>2.575610894362919</v>
      </c>
      <c r="DB10855" s="29">
        <v>3.2899259637692437</v>
      </c>
    </row>
    <row r="10856" spans="102:106" ht="20.100000000000001" customHeight="1" x14ac:dyDescent="0.2">
      <c r="CX10856" s="29">
        <v>10718</v>
      </c>
      <c r="CY10856" s="29">
        <v>1.6448649172464704</v>
      </c>
      <c r="CZ10856" s="29">
        <v>1.9599255076659337</v>
      </c>
      <c r="DA10856" s="29">
        <v>2.575610914740365</v>
      </c>
      <c r="DB10856" s="29">
        <v>3.2899260198148896</v>
      </c>
    </row>
    <row r="10857" spans="102:106" ht="20.100000000000001" customHeight="1" x14ac:dyDescent="0.2">
      <c r="CX10857" s="29">
        <v>10719</v>
      </c>
      <c r="CY10857" s="29">
        <v>1.6448649161943036</v>
      </c>
      <c r="CZ10857" s="29">
        <v>1.959925511256088</v>
      </c>
      <c r="DA10857" s="29">
        <v>2.5756109351144807</v>
      </c>
      <c r="DB10857" s="29">
        <v>3.2899260758496842</v>
      </c>
    </row>
    <row r="10858" spans="102:106" ht="20.100000000000001" customHeight="1" x14ac:dyDescent="0.2">
      <c r="CX10858" s="29">
        <v>10720</v>
      </c>
      <c r="CY10858" s="29">
        <v>1.6448649151413695</v>
      </c>
      <c r="CZ10858" s="29">
        <v>1.9599255148457795</v>
      </c>
      <c r="DA10858" s="29">
        <v>2.5756109554841591</v>
      </c>
      <c r="DB10858" s="29">
        <v>3.2899261318744286</v>
      </c>
    </row>
    <row r="10859" spans="102:106" ht="20.100000000000001" customHeight="1" x14ac:dyDescent="0.2">
      <c r="CX10859" s="29">
        <v>10721</v>
      </c>
      <c r="CY10859" s="29">
        <v>1.6448649140895051</v>
      </c>
      <c r="CZ10859" s="29">
        <v>1.9599255184349282</v>
      </c>
      <c r="DA10859" s="29">
        <v>2.57561097585014</v>
      </c>
      <c r="DB10859" s="29">
        <v>3.2899261878884793</v>
      </c>
    </row>
    <row r="10860" spans="102:106" ht="20.100000000000001" customHeight="1" x14ac:dyDescent="0.2">
      <c r="CX10860" s="29">
        <v>10722</v>
      </c>
      <c r="CY10860" s="29">
        <v>1.6448649130369308</v>
      </c>
      <c r="CZ10860" s="29">
        <v>1.9599255220234524</v>
      </c>
      <c r="DA10860" s="29">
        <v>2.5756109962126974</v>
      </c>
      <c r="DB10860" s="29">
        <v>3.2899262438922725</v>
      </c>
    </row>
    <row r="10861" spans="102:106" ht="20.100000000000001" customHeight="1" x14ac:dyDescent="0.2">
      <c r="CX10861" s="29">
        <v>10723</v>
      </c>
      <c r="CY10861" s="29">
        <v>1.6448649119854808</v>
      </c>
      <c r="CZ10861" s="29">
        <v>1.9599255256106627</v>
      </c>
      <c r="DA10861" s="29">
        <v>2.5756110165716422</v>
      </c>
      <c r="DB10861" s="29">
        <v>3.2899262998851575</v>
      </c>
    </row>
    <row r="10862" spans="102:106" ht="20.100000000000001" customHeight="1" x14ac:dyDescent="0.2">
      <c r="CX10862" s="29">
        <v>10724</v>
      </c>
      <c r="CY10862" s="29">
        <v>1.6448649109333719</v>
      </c>
      <c r="CZ10862" s="29">
        <v>1.9599255291976878</v>
      </c>
      <c r="DA10862" s="29">
        <v>2.5756110369263214</v>
      </c>
      <c r="DB10862" s="29">
        <v>3.2899263558679261</v>
      </c>
    </row>
    <row r="10863" spans="102:106" ht="20.100000000000001" customHeight="1" x14ac:dyDescent="0.2">
      <c r="CX10863" s="29">
        <v>10725</v>
      </c>
      <c r="CY10863" s="29">
        <v>1.6448649098824364</v>
      </c>
      <c r="CZ10863" s="29">
        <v>1.9599255327844414</v>
      </c>
      <c r="DA10863" s="29">
        <v>2.5756110572770017</v>
      </c>
      <c r="DB10863" s="29">
        <v>3.2899264118406433</v>
      </c>
    </row>
    <row r="10864" spans="102:106" ht="20.100000000000001" customHeight="1" x14ac:dyDescent="0.2">
      <c r="CX10864" s="29">
        <v>10726</v>
      </c>
      <c r="CY10864" s="29">
        <v>1.6448649088308864</v>
      </c>
      <c r="CZ10864" s="29">
        <v>1.9599255363702275</v>
      </c>
      <c r="DA10864" s="29">
        <v>2.5756110776244112</v>
      </c>
      <c r="DB10864" s="29">
        <v>3.2899264678022897</v>
      </c>
    </row>
    <row r="10865" spans="102:106" ht="20.100000000000001" customHeight="1" x14ac:dyDescent="0.2">
      <c r="CX10865" s="29">
        <v>10727</v>
      </c>
      <c r="CY10865" s="29">
        <v>1.644864907779829</v>
      </c>
      <c r="CZ10865" s="29">
        <v>1.9599255399549567</v>
      </c>
      <c r="DA10865" s="29">
        <v>2.5756110979678883</v>
      </c>
      <c r="DB10865" s="29">
        <v>3.2899265237536461</v>
      </c>
    </row>
    <row r="10866" spans="102:106" ht="20.100000000000001" customHeight="1" x14ac:dyDescent="0.2">
      <c r="CX10866" s="29">
        <v>10728</v>
      </c>
      <c r="CY10866" s="29">
        <v>1.6448649067289205</v>
      </c>
      <c r="CZ10866" s="29">
        <v>1.9599255435391432</v>
      </c>
      <c r="DA10866" s="29">
        <v>2.5756111183072332</v>
      </c>
      <c r="DB10866" s="29">
        <v>3.2899265796947708</v>
      </c>
    </row>
    <row r="10867" spans="102:106" ht="20.100000000000001" customHeight="1" x14ac:dyDescent="0.2">
      <c r="CX10867" s="29">
        <v>10729</v>
      </c>
      <c r="CY10867" s="29">
        <v>1.6448649056785407</v>
      </c>
      <c r="CZ10867" s="29">
        <v>1.9599255471226935</v>
      </c>
      <c r="DA10867" s="29">
        <v>2.5756111386431648</v>
      </c>
      <c r="DB10867" s="29">
        <v>3.2899266356253558</v>
      </c>
    </row>
    <row r="10868" spans="102:106" ht="20.100000000000001" customHeight="1" x14ac:dyDescent="0.2">
      <c r="CX10868" s="29">
        <v>10730</v>
      </c>
      <c r="CY10868" s="29">
        <v>1.64486490462762</v>
      </c>
      <c r="CZ10868" s="29">
        <v>1.9599255507061197</v>
      </c>
      <c r="DA10868" s="29">
        <v>2.575611158975017</v>
      </c>
      <c r="DB10868" s="29">
        <v>3.2899266915454528</v>
      </c>
    </row>
    <row r="10869" spans="102:106" ht="20.100000000000001" customHeight="1" x14ac:dyDescent="0.2">
      <c r="CX10869" s="29">
        <v>10731</v>
      </c>
      <c r="CY10869" s="29">
        <v>1.6448649035772578</v>
      </c>
      <c r="CZ10869" s="29">
        <v>1.9599255542881093</v>
      </c>
      <c r="DA10869" s="29">
        <v>2.5756111793035035</v>
      </c>
      <c r="DB10869" s="29">
        <v>3.2899267474554703</v>
      </c>
    </row>
    <row r="10870" spans="102:106" ht="20.100000000000001" customHeight="1" x14ac:dyDescent="0.2">
      <c r="CX10870" s="29">
        <v>10732</v>
      </c>
      <c r="CY10870" s="29">
        <v>1.6448649025271063</v>
      </c>
      <c r="CZ10870" s="29">
        <v>1.9599255578697781</v>
      </c>
      <c r="DA10870" s="29">
        <v>2.5756111996274913</v>
      </c>
      <c r="DB10870" s="29">
        <v>3.2899268033547311</v>
      </c>
    </row>
    <row r="10871" spans="102:106" ht="20.100000000000001" customHeight="1" x14ac:dyDescent="0.2">
      <c r="CX10871" s="29">
        <v>10733</v>
      </c>
      <c r="CY10871" s="29">
        <v>1.6448649014775383</v>
      </c>
      <c r="CZ10871" s="29">
        <v>1.9599255614510254</v>
      </c>
      <c r="DA10871" s="29">
        <v>2.5756112199481533</v>
      </c>
      <c r="DB10871" s="29">
        <v>3.2899268592436393</v>
      </c>
    </row>
    <row r="10872" spans="102:106" ht="20.100000000000001" customHeight="1" x14ac:dyDescent="0.2">
      <c r="CX10872" s="29">
        <v>10734</v>
      </c>
      <c r="CY10872" s="29">
        <v>1.6448649004274776</v>
      </c>
      <c r="CZ10872" s="29">
        <v>1.959925565031748</v>
      </c>
      <c r="DA10872" s="29">
        <v>2.5756112402648119</v>
      </c>
      <c r="DB10872" s="29">
        <v>3.2899269151222335</v>
      </c>
    </row>
    <row r="10873" spans="102:106" ht="20.100000000000001" customHeight="1" x14ac:dyDescent="0.2">
      <c r="CX10873" s="29">
        <v>10735</v>
      </c>
      <c r="CY10873" s="29">
        <v>1.6448648993780195</v>
      </c>
      <c r="CZ10873" s="29">
        <v>1.9599255686112345</v>
      </c>
      <c r="DA10873" s="29">
        <v>2.5756112605781736</v>
      </c>
      <c r="DB10873" s="29">
        <v>3.2899269709905496</v>
      </c>
    </row>
    <row r="10874" spans="102:106" ht="20.100000000000001" customHeight="1" x14ac:dyDescent="0.2">
      <c r="CX10874" s="29">
        <v>10736</v>
      </c>
      <c r="CY10874" s="29">
        <v>1.6448648983288092</v>
      </c>
      <c r="CZ10874" s="29">
        <v>1.9599255721899853</v>
      </c>
      <c r="DA10874" s="29">
        <v>2.5756112808875575</v>
      </c>
      <c r="DB10874" s="29">
        <v>3.2899270268478977</v>
      </c>
    </row>
    <row r="10875" spans="102:106" ht="20.100000000000001" customHeight="1" x14ac:dyDescent="0.2">
      <c r="CX10875" s="29">
        <v>10737</v>
      </c>
      <c r="CY10875" s="29">
        <v>1.6448648972802138</v>
      </c>
      <c r="CZ10875" s="29">
        <v>1.9599255757685008</v>
      </c>
      <c r="DA10875" s="29">
        <v>2.57561130119274</v>
      </c>
      <c r="DB10875" s="29">
        <v>3.2899270826953928</v>
      </c>
    </row>
    <row r="10876" spans="102:106" ht="20.100000000000001" customHeight="1" x14ac:dyDescent="0.2">
      <c r="CX10876" s="29">
        <v>10738</v>
      </c>
      <c r="CY10876" s="29">
        <v>1.644864896231151</v>
      </c>
      <c r="CZ10876" s="29">
        <v>1.959925579346063</v>
      </c>
      <c r="DA10876" s="29">
        <v>2.5756113214944212</v>
      </c>
      <c r="DB10876" s="29">
        <v>3.2899271385323399</v>
      </c>
    </row>
    <row r="10877" spans="102:106" ht="20.100000000000001" customHeight="1" x14ac:dyDescent="0.2">
      <c r="CX10877" s="29">
        <v>10739</v>
      </c>
      <c r="CY10877" s="29">
        <v>1.6448648951819855</v>
      </c>
      <c r="CZ10877" s="29">
        <v>1.9599255829231683</v>
      </c>
      <c r="DA10877" s="29">
        <v>2.5756113417928366</v>
      </c>
      <c r="DB10877" s="29">
        <v>3.2899271943587611</v>
      </c>
    </row>
    <row r="10878" spans="102:106" ht="20.100000000000001" customHeight="1" x14ac:dyDescent="0.2">
      <c r="CX10878" s="29">
        <v>10740</v>
      </c>
      <c r="CY10878" s="29">
        <v>1.6448648941338053</v>
      </c>
      <c r="CZ10878" s="29">
        <v>1.9599255864990952</v>
      </c>
      <c r="DA10878" s="29">
        <v>2.5756113620868328</v>
      </c>
      <c r="DB10878" s="29">
        <v>3.2899272501746797</v>
      </c>
    </row>
    <row r="10879" spans="102:106" ht="20.100000000000001" customHeight="1" x14ac:dyDescent="0.2">
      <c r="CX10879" s="29">
        <v>10741</v>
      </c>
      <c r="CY10879" s="29">
        <v>1.6448648930855232</v>
      </c>
      <c r="CZ10879" s="29">
        <v>1.9599255900755526</v>
      </c>
      <c r="DA10879" s="29">
        <v>2.5756113823771019</v>
      </c>
      <c r="DB10879" s="29">
        <v>3.2899273059804739</v>
      </c>
    </row>
    <row r="10880" spans="102:106" ht="20.100000000000001" customHeight="1" x14ac:dyDescent="0.2">
      <c r="CX10880" s="29">
        <v>10742</v>
      </c>
      <c r="CY10880" s="29">
        <v>1.6448648920367754</v>
      </c>
      <c r="CZ10880" s="29">
        <v>1.9599255936499913</v>
      </c>
      <c r="DA10880" s="29">
        <v>2.5756114026638728</v>
      </c>
      <c r="DB10880" s="29">
        <v>3.2899273617757996</v>
      </c>
    </row>
    <row r="10881" spans="102:106" ht="20.100000000000001" customHeight="1" x14ac:dyDescent="0.2">
      <c r="CX10881" s="29">
        <v>10743</v>
      </c>
      <c r="CY10881" s="29">
        <v>1.6448648909893695</v>
      </c>
      <c r="CZ10881" s="29">
        <v>1.9599255972241165</v>
      </c>
      <c r="DA10881" s="29">
        <v>2.5756114229464466</v>
      </c>
      <c r="DB10881" s="29">
        <v>3.289927417560667</v>
      </c>
    </row>
    <row r="10882" spans="102:106" ht="20.100000000000001" customHeight="1" x14ac:dyDescent="0.2">
      <c r="CX10882" s="29">
        <v>10744</v>
      </c>
      <c r="CY10882" s="29">
        <v>1.6448648899414893</v>
      </c>
      <c r="CZ10882" s="29">
        <v>1.9599256007978081</v>
      </c>
      <c r="DA10882" s="29">
        <v>2.5756114432255095</v>
      </c>
      <c r="DB10882" s="29">
        <v>3.2899274733354482</v>
      </c>
    </row>
    <row r="10883" spans="102:106" ht="20.100000000000001" customHeight="1" x14ac:dyDescent="0.2">
      <c r="CX10883" s="29">
        <v>10745</v>
      </c>
      <c r="CY10883" s="29">
        <v>1.6448648888942159</v>
      </c>
      <c r="CZ10883" s="29">
        <v>1.9599256043709439</v>
      </c>
      <c r="DA10883" s="29">
        <v>2.5756114635008207</v>
      </c>
      <c r="DB10883" s="29">
        <v>3.2899275290994261</v>
      </c>
    </row>
    <row r="10884" spans="102:106" ht="20.100000000000001" customHeight="1" x14ac:dyDescent="0.2">
      <c r="CX10884" s="29">
        <v>10746</v>
      </c>
      <c r="CY10884" s="29">
        <v>1.644864887846454</v>
      </c>
      <c r="CZ10884" s="29">
        <v>1.9599256079433991</v>
      </c>
      <c r="DA10884" s="29">
        <v>2.575611483772136</v>
      </c>
      <c r="DB10884" s="29">
        <v>3.2899275848533271</v>
      </c>
    </row>
    <row r="10885" spans="102:106" ht="20.100000000000001" customHeight="1" x14ac:dyDescent="0.2">
      <c r="CX10885" s="29">
        <v>10747</v>
      </c>
      <c r="CY10885" s="29">
        <v>1.6448648867992814</v>
      </c>
      <c r="CZ10885" s="29">
        <v>1.9599256115150485</v>
      </c>
      <c r="DA10885" s="29">
        <v>2.5756115040401366</v>
      </c>
      <c r="DB10885" s="29">
        <v>3.2899276405967917</v>
      </c>
    </row>
    <row r="10886" spans="102:106" ht="20.100000000000001" customHeight="1" x14ac:dyDescent="0.2">
      <c r="CX10886" s="29">
        <v>10748</v>
      </c>
      <c r="CY10886" s="29">
        <v>1.6448648857523251</v>
      </c>
      <c r="CZ10886" s="29">
        <v>1.9599256150857645</v>
      </c>
      <c r="DA10886" s="29">
        <v>2.5756115243041102</v>
      </c>
      <c r="DB10886" s="29">
        <v>3.2899276963298143</v>
      </c>
    </row>
    <row r="10887" spans="102:106" ht="20.100000000000001" customHeight="1" x14ac:dyDescent="0.2">
      <c r="CX10887" s="29">
        <v>10749</v>
      </c>
      <c r="CY10887" s="29">
        <v>1.6448648847059359</v>
      </c>
      <c r="CZ10887" s="29">
        <v>1.9599256186566341</v>
      </c>
      <c r="DA10887" s="29">
        <v>2.5756115445642691</v>
      </c>
      <c r="DB10887" s="29">
        <v>3.2899277520523929</v>
      </c>
    </row>
    <row r="10888" spans="102:106" ht="20.100000000000001" customHeight="1" x14ac:dyDescent="0.2">
      <c r="CX10888" s="29">
        <v>10750</v>
      </c>
      <c r="CY10888" s="29">
        <v>1.6448648836590121</v>
      </c>
      <c r="CZ10888" s="29">
        <v>1.9599256222257004</v>
      </c>
      <c r="DA10888" s="29">
        <v>2.5756115648208247</v>
      </c>
      <c r="DB10888" s="29">
        <v>3.2899278077648786</v>
      </c>
    </row>
    <row r="10889" spans="102:106" ht="20.100000000000001" customHeight="1" x14ac:dyDescent="0.2">
      <c r="CX10889" s="29">
        <v>10751</v>
      </c>
      <c r="CY10889" s="29">
        <v>1.6448648826126258</v>
      </c>
      <c r="CZ10889" s="29">
        <v>1.9599256257952653</v>
      </c>
      <c r="DA10889" s="29">
        <v>2.5756115850735202</v>
      </c>
      <c r="DB10889" s="29">
        <v>3.2899278634668985</v>
      </c>
    </row>
    <row r="10890" spans="102:106" ht="20.100000000000001" customHeight="1" x14ac:dyDescent="0.2">
      <c r="CX10890" s="29">
        <v>10752</v>
      </c>
      <c r="CY10890" s="29">
        <v>1.644864881566398</v>
      </c>
      <c r="CZ10890" s="29">
        <v>1.959925629363368</v>
      </c>
      <c r="DA10890" s="29">
        <v>2.575611605322099</v>
      </c>
      <c r="DB10890" s="29">
        <v>3.2899279191584401</v>
      </c>
    </row>
    <row r="10891" spans="102:106" ht="20.100000000000001" customHeight="1" x14ac:dyDescent="0.2">
      <c r="CX10891" s="29">
        <v>10753</v>
      </c>
      <c r="CY10891" s="29">
        <v>1.6448648805206736</v>
      </c>
      <c r="CZ10891" s="29">
        <v>1.959925632931089</v>
      </c>
      <c r="DA10891" s="29">
        <v>2.5756116255672268</v>
      </c>
      <c r="DB10891" s="29">
        <v>3.2899279748398453</v>
      </c>
    </row>
    <row r="10892" spans="102:106" ht="20.100000000000001" customHeight="1" x14ac:dyDescent="0.2">
      <c r="CX10892" s="29">
        <v>10754</v>
      </c>
      <c r="CY10892" s="29">
        <v>1.6448648794743443</v>
      </c>
      <c r="CZ10892" s="29">
        <v>1.9599256364982904</v>
      </c>
      <c r="DA10892" s="29">
        <v>2.575611645808642</v>
      </c>
      <c r="DB10892" s="29">
        <v>3.2899280305107341</v>
      </c>
    </row>
    <row r="10893" spans="102:106" ht="20.100000000000001" customHeight="1" x14ac:dyDescent="0.2">
      <c r="CX10893" s="29">
        <v>10755</v>
      </c>
      <c r="CY10893" s="29">
        <v>1.6448648784292033</v>
      </c>
      <c r="CZ10893" s="29">
        <v>1.9599256400642233</v>
      </c>
      <c r="DA10893" s="29">
        <v>2.5756116660460795</v>
      </c>
      <c r="DB10893" s="29">
        <v>3.2899280861710811</v>
      </c>
    </row>
    <row r="10894" spans="102:106" ht="20.100000000000001" customHeight="1" x14ac:dyDescent="0.2">
      <c r="CX10894" s="29">
        <v>10756</v>
      </c>
      <c r="CY10894" s="29">
        <v>1.6448648773834136</v>
      </c>
      <c r="CZ10894" s="29">
        <v>1.959925643629963</v>
      </c>
      <c r="DA10894" s="29">
        <v>2.5756116862801992</v>
      </c>
      <c r="DB10894" s="29">
        <v>3.2899281418212243</v>
      </c>
    </row>
    <row r="10895" spans="102:106" ht="20.100000000000001" customHeight="1" x14ac:dyDescent="0.2">
      <c r="CX10895" s="29">
        <v>10757</v>
      </c>
      <c r="CY10895" s="29">
        <v>1.64486487633804</v>
      </c>
      <c r="CZ10895" s="29">
        <v>1.9599256471953665</v>
      </c>
      <c r="DA10895" s="29">
        <v>2.5756117065102675</v>
      </c>
      <c r="DB10895" s="29">
        <v>3.2899281974611334</v>
      </c>
    </row>
    <row r="10896" spans="102:106" ht="20.100000000000001" customHeight="1" x14ac:dyDescent="0.2">
      <c r="CX10896" s="29">
        <v>10758</v>
      </c>
      <c r="CY10896" s="29">
        <v>1.644864875293419</v>
      </c>
      <c r="CZ10896" s="29">
        <v>1.959925650759679</v>
      </c>
      <c r="DA10896" s="29">
        <v>2.575611726736478</v>
      </c>
      <c r="DB10896" s="29">
        <v>3.289928253090415</v>
      </c>
    </row>
    <row r="10897" spans="102:106" ht="20.100000000000001" customHeight="1" x14ac:dyDescent="0.2">
      <c r="CX10897" s="29">
        <v>10759</v>
      </c>
      <c r="CY10897" s="29">
        <v>1.6448648742484357</v>
      </c>
      <c r="CZ10897" s="29">
        <v>1.959925654323363</v>
      </c>
      <c r="DA10897" s="29">
        <v>2.575611746959019</v>
      </c>
      <c r="DB10897" s="29">
        <v>3.2899283087097579</v>
      </c>
    </row>
    <row r="10898" spans="102:106" ht="20.100000000000001" customHeight="1" x14ac:dyDescent="0.2">
      <c r="CX10898" s="29">
        <v>10760</v>
      </c>
      <c r="CY10898" s="29">
        <v>1.6448648732034248</v>
      </c>
      <c r="CZ10898" s="29">
        <v>1.9599256578862692</v>
      </c>
      <c r="DA10898" s="29">
        <v>2.5756117671776142</v>
      </c>
      <c r="DB10898" s="29">
        <v>3.2899283643183996</v>
      </c>
    </row>
    <row r="10899" spans="102:106" ht="20.100000000000001" customHeight="1" x14ac:dyDescent="0.2">
      <c r="CX10899" s="29">
        <v>10761</v>
      </c>
      <c r="CY10899" s="29">
        <v>1.6448648721594443</v>
      </c>
      <c r="CZ10899" s="29">
        <v>1.9599256614488556</v>
      </c>
      <c r="DA10899" s="29">
        <v>2.5756117873929112</v>
      </c>
      <c r="DB10899" s="29">
        <v>3.289928419917024</v>
      </c>
    </row>
    <row r="10900" spans="102:106" ht="20.100000000000001" customHeight="1" x14ac:dyDescent="0.2">
      <c r="CX10900" s="29">
        <v>10762</v>
      </c>
      <c r="CY10900" s="29">
        <v>1.6448648711153744</v>
      </c>
      <c r="CZ10900" s="29">
        <v>1.95992566501097</v>
      </c>
      <c r="DA10900" s="29">
        <v>2.575611807604167</v>
      </c>
      <c r="DB10900" s="29">
        <v>3.2899284755052252</v>
      </c>
    </row>
    <row r="10901" spans="102:106" ht="20.100000000000001" customHeight="1" x14ac:dyDescent="0.2">
      <c r="CX10901" s="29">
        <v>10763</v>
      </c>
      <c r="CY10901" s="29">
        <v>1.6448648700708191</v>
      </c>
      <c r="CZ10901" s="29">
        <v>1.9599256685712401</v>
      </c>
      <c r="DA10901" s="29">
        <v>2.5756118278115618</v>
      </c>
      <c r="DB10901" s="29">
        <v>3.2899285310829547</v>
      </c>
    </row>
    <row r="10902" spans="102:106" ht="20.100000000000001" customHeight="1" x14ac:dyDescent="0.2">
      <c r="CX10902" s="29">
        <v>10764</v>
      </c>
      <c r="CY10902" s="29">
        <v>1.6448648690268328</v>
      </c>
      <c r="CZ10902" s="29">
        <v>1.9599256721319465</v>
      </c>
      <c r="DA10902" s="29">
        <v>2.5756118480152717</v>
      </c>
      <c r="DB10902" s="29">
        <v>3.289928586650527</v>
      </c>
    </row>
    <row r="10903" spans="102:106" ht="20.100000000000001" customHeight="1" x14ac:dyDescent="0.2">
      <c r="CX10903" s="29">
        <v>10765</v>
      </c>
      <c r="CY10903" s="29">
        <v>1.6448648679837432</v>
      </c>
      <c r="CZ10903" s="29">
        <v>1.9599256756917129</v>
      </c>
      <c r="DA10903" s="29">
        <v>2.5756118682154745</v>
      </c>
      <c r="DB10903" s="29">
        <v>3.2899286422075269</v>
      </c>
    </row>
    <row r="10904" spans="102:106" ht="20.100000000000001" customHeight="1" x14ac:dyDescent="0.2">
      <c r="CX10904" s="29">
        <v>10766</v>
      </c>
      <c r="CY10904" s="29">
        <v>1.6448648669404233</v>
      </c>
      <c r="CZ10904" s="29">
        <v>1.9599256792503799</v>
      </c>
      <c r="DA10904" s="29">
        <v>2.575611888411415</v>
      </c>
      <c r="DB10904" s="29">
        <v>3.2899286977546227</v>
      </c>
    </row>
    <row r="10905" spans="102:106" ht="20.100000000000001" customHeight="1" x14ac:dyDescent="0.2">
      <c r="CX10905" s="29">
        <v>10767</v>
      </c>
      <c r="CY10905" s="29">
        <v>1.6448648658971976</v>
      </c>
      <c r="CZ10905" s="29">
        <v>1.959925682809005</v>
      </c>
      <c r="DA10905" s="29">
        <v>2.5756119086041918</v>
      </c>
      <c r="DB10905" s="29">
        <v>3.2899287532910302</v>
      </c>
    </row>
    <row r="10906" spans="102:106" ht="20.100000000000001" customHeight="1" x14ac:dyDescent="0.2">
      <c r="CX10906" s="29">
        <v>10768</v>
      </c>
      <c r="CY10906" s="29">
        <v>1.6448648648536623</v>
      </c>
      <c r="CZ10906" s="29">
        <v>1.9599256863668157</v>
      </c>
      <c r="DA10906" s="29">
        <v>2.5756119287930468</v>
      </c>
      <c r="DB10906" s="29">
        <v>3.2899288088174132</v>
      </c>
    </row>
    <row r="10907" spans="102:106" ht="20.100000000000001" customHeight="1" x14ac:dyDescent="0.2">
      <c r="CX10907" s="29">
        <v>10769</v>
      </c>
      <c r="CY10907" s="29">
        <v>1.6448648638108661</v>
      </c>
      <c r="CZ10907" s="29">
        <v>1.9599256899236466</v>
      </c>
      <c r="DA10907" s="29">
        <v>2.5756119489776825</v>
      </c>
      <c r="DB10907" s="29">
        <v>3.2899288643333464</v>
      </c>
    </row>
    <row r="10908" spans="102:106" ht="20.100000000000001" customHeight="1" x14ac:dyDescent="0.2">
      <c r="CX10908" s="29">
        <v>10770</v>
      </c>
      <c r="CY10908" s="29">
        <v>1.6448648627684015</v>
      </c>
      <c r="CZ10908" s="29">
        <v>1.9599256934805511</v>
      </c>
      <c r="DA10908" s="29">
        <v>2.5756119691591901</v>
      </c>
      <c r="DB10908" s="29">
        <v>3.2899289198387605</v>
      </c>
    </row>
    <row r="10909" spans="102:106" ht="20.100000000000001" customHeight="1" x14ac:dyDescent="0.2">
      <c r="CX10909" s="29">
        <v>10771</v>
      </c>
      <c r="CY10909" s="29">
        <v>1.644864861725134</v>
      </c>
      <c r="CZ10909" s="29">
        <v>1.9599256970361414</v>
      </c>
      <c r="DA10909" s="29">
        <v>2.5756119893363416</v>
      </c>
      <c r="DB10909" s="29">
        <v>3.289928975333948</v>
      </c>
    </row>
    <row r="10910" spans="102:106" ht="20.100000000000001" customHeight="1" x14ac:dyDescent="0.2">
      <c r="CX10910" s="29">
        <v>10772</v>
      </c>
      <c r="CY10910" s="29">
        <v>1.6448648606835619</v>
      </c>
      <c r="CZ10910" s="29">
        <v>1.9599257005908566</v>
      </c>
      <c r="DA10910" s="29">
        <v>2.575612009510222</v>
      </c>
      <c r="DB10910" s="29">
        <v>3.2899290308191986</v>
      </c>
    </row>
    <row r="10911" spans="102:106" ht="20.100000000000001" customHeight="1" x14ac:dyDescent="0.2">
      <c r="CX10911" s="29">
        <v>10773</v>
      </c>
      <c r="CY10911" s="29">
        <v>1.6448648596410924</v>
      </c>
      <c r="CZ10911" s="29">
        <v>1.9599257041457445</v>
      </c>
      <c r="DA10911" s="29">
        <v>2.5756120296805265</v>
      </c>
      <c r="DB10911" s="29">
        <v>3.2899290862940731</v>
      </c>
    </row>
    <row r="10912" spans="102:106" ht="20.100000000000001" customHeight="1" x14ac:dyDescent="0.2">
      <c r="CX10912" s="29">
        <v>10774</v>
      </c>
      <c r="CY10912" s="29">
        <v>1.6448648585994943</v>
      </c>
      <c r="CZ10912" s="29">
        <v>1.9599257076994121</v>
      </c>
      <c r="DA10912" s="29">
        <v>2.5756120498464825</v>
      </c>
      <c r="DB10912" s="29">
        <v>3.2899291417581291</v>
      </c>
    </row>
    <row r="10913" spans="102:106" ht="20.100000000000001" customHeight="1" x14ac:dyDescent="0.2">
      <c r="CX10913" s="29">
        <v>10775</v>
      </c>
      <c r="CY10913" s="29">
        <v>1.6448648575576266</v>
      </c>
      <c r="CZ10913" s="29">
        <v>1.9599257112522936</v>
      </c>
      <c r="DA10913" s="29">
        <v>2.5756120700091691</v>
      </c>
      <c r="DB10913" s="29">
        <v>3.2899291972123734</v>
      </c>
    </row>
    <row r="10914" spans="102:106" ht="20.100000000000001" customHeight="1" x14ac:dyDescent="0.2">
      <c r="CX10914" s="29">
        <v>10776</v>
      </c>
      <c r="CY10914" s="29">
        <v>1.6448648565158006</v>
      </c>
      <c r="CZ10914" s="29">
        <v>1.9599257148054319</v>
      </c>
      <c r="DA10914" s="29">
        <v>2.5756120901678106</v>
      </c>
      <c r="DB10914" s="29">
        <v>3.2899292526563579</v>
      </c>
    </row>
    <row r="10915" spans="102:106" ht="20.100000000000001" customHeight="1" x14ac:dyDescent="0.2">
      <c r="CX10915" s="29">
        <v>10777</v>
      </c>
      <c r="CY10915" s="29">
        <v>1.6448648554743264</v>
      </c>
      <c r="CZ10915" s="29">
        <v>1.9599257183568177</v>
      </c>
      <c r="DA10915" s="29">
        <v>2.5756121103230178</v>
      </c>
      <c r="DB10915" s="29">
        <v>3.2899293080896306</v>
      </c>
    </row>
    <row r="10916" spans="102:106" ht="20.100000000000001" customHeight="1" x14ac:dyDescent="0.2">
      <c r="CX10916" s="29">
        <v>10778</v>
      </c>
      <c r="CY10916" s="29">
        <v>1.6448648544335123</v>
      </c>
      <c r="CZ10916" s="29">
        <v>1.9599257219081008</v>
      </c>
      <c r="DA10916" s="29">
        <v>2.575612130474473</v>
      </c>
      <c r="DB10916" s="29">
        <v>3.2899293635131905</v>
      </c>
    </row>
    <row r="10917" spans="102:106" ht="20.100000000000001" customHeight="1" x14ac:dyDescent="0.2">
      <c r="CX10917" s="29">
        <v>10779</v>
      </c>
      <c r="CY10917" s="29">
        <v>1.6448648533922112</v>
      </c>
      <c r="CZ10917" s="29">
        <v>1.9599257254584881</v>
      </c>
      <c r="DA10917" s="29">
        <v>2.5756121506218559</v>
      </c>
      <c r="DB10917" s="29">
        <v>3.2899294189258539</v>
      </c>
    </row>
    <row r="10918" spans="102:106" ht="20.100000000000001" customHeight="1" x14ac:dyDescent="0.2">
      <c r="CX10918" s="29">
        <v>10780</v>
      </c>
      <c r="CY10918" s="29">
        <v>1.6448648523521834</v>
      </c>
      <c r="CZ10918" s="29">
        <v>1.9599257290084062</v>
      </c>
      <c r="DA10918" s="29">
        <v>2.5756121707657726</v>
      </c>
      <c r="DB10918" s="29">
        <v>3.2899294743286127</v>
      </c>
    </row>
    <row r="10919" spans="102:106" ht="20.100000000000001" customHeight="1" x14ac:dyDescent="0.2">
      <c r="CX10919" s="29">
        <v>10781</v>
      </c>
      <c r="CY10919" s="29">
        <v>1.6448648513108237</v>
      </c>
      <c r="CZ10919" s="29">
        <v>1.9599257325576687</v>
      </c>
      <c r="DA10919" s="29">
        <v>2.5756121909058969</v>
      </c>
      <c r="DB10919" s="29">
        <v>3.2899295297210052</v>
      </c>
    </row>
    <row r="10920" spans="102:106" ht="20.100000000000001" customHeight="1" x14ac:dyDescent="0.2">
      <c r="CX10920" s="29">
        <v>10782</v>
      </c>
      <c r="CY10920" s="29">
        <v>1.6448648502706169</v>
      </c>
      <c r="CZ10920" s="29">
        <v>1.9599257361060878</v>
      </c>
      <c r="DA10920" s="29">
        <v>2.5756122110423663</v>
      </c>
      <c r="DB10920" s="29">
        <v>3.289929585103291</v>
      </c>
    </row>
    <row r="10921" spans="102:106" ht="20.100000000000001" customHeight="1" x14ac:dyDescent="0.2">
      <c r="CX10921" s="29">
        <v>10783</v>
      </c>
      <c r="CY10921" s="29">
        <v>1.6448648492304099</v>
      </c>
      <c r="CZ10921" s="29">
        <v>1.9599257396540846</v>
      </c>
      <c r="DA10921" s="29">
        <v>2.5756122311748513</v>
      </c>
      <c r="DB10921" s="29">
        <v>3.2899296404750009</v>
      </c>
    </row>
    <row r="10922" spans="102:106" ht="20.100000000000001" customHeight="1" x14ac:dyDescent="0.2">
      <c r="CX10922" s="29">
        <v>10784</v>
      </c>
      <c r="CY10922" s="29">
        <v>1.6448648481905024</v>
      </c>
      <c r="CZ10922" s="29">
        <v>1.9599257432008572</v>
      </c>
      <c r="DA10922" s="29">
        <v>2.5756122513034829</v>
      </c>
      <c r="DB10922" s="29">
        <v>3.289929695836753</v>
      </c>
    </row>
    <row r="10923" spans="102:106" ht="20.100000000000001" customHeight="1" x14ac:dyDescent="0.2">
      <c r="CX10923" s="29">
        <v>10785</v>
      </c>
      <c r="CY10923" s="29">
        <v>1.6448648471504652</v>
      </c>
      <c r="CZ10923" s="29">
        <v>1.9599257467474334</v>
      </c>
      <c r="DA10923" s="29">
        <v>2.5756122714288563</v>
      </c>
      <c r="DB10923" s="29">
        <v>3.2899297511880716</v>
      </c>
    </row>
    <row r="10924" spans="102:106" ht="20.100000000000001" customHeight="1" x14ac:dyDescent="0.2">
      <c r="CX10924" s="29">
        <v>10786</v>
      </c>
      <c r="CY10924" s="29">
        <v>1.6448648461113233</v>
      </c>
      <c r="CZ10924" s="29">
        <v>1.9599257502936187</v>
      </c>
      <c r="DA10924" s="29">
        <v>2.5756122915501698</v>
      </c>
      <c r="DB10924" s="29">
        <v>3.2899298065292064</v>
      </c>
    </row>
    <row r="10925" spans="102:106" ht="20.100000000000001" customHeight="1" x14ac:dyDescent="0.2">
      <c r="CX10925" s="29">
        <v>10787</v>
      </c>
      <c r="CY10925" s="29">
        <v>1.6448648450719168</v>
      </c>
      <c r="CZ10925" s="29">
        <v>1.9599257538386059</v>
      </c>
      <c r="DA10925" s="29">
        <v>2.5756123116680145</v>
      </c>
      <c r="DB10925" s="29">
        <v>3.2899298618600397</v>
      </c>
    </row>
    <row r="10926" spans="102:106" ht="20.100000000000001" customHeight="1" x14ac:dyDescent="0.2">
      <c r="CX10926" s="29">
        <v>10788</v>
      </c>
      <c r="CY10926" s="29">
        <v>1.6448648440325402</v>
      </c>
      <c r="CZ10926" s="29">
        <v>1.9599257573834177</v>
      </c>
      <c r="DA10926" s="29">
        <v>2.5756123317820481</v>
      </c>
      <c r="DB10926" s="29">
        <v>3.289929917180451</v>
      </c>
    </row>
    <row r="10927" spans="102:106" ht="20.100000000000001" customHeight="1" x14ac:dyDescent="0.2">
      <c r="CX10927" s="29">
        <v>10789</v>
      </c>
      <c r="CY10927" s="29">
        <v>1.6448648429934856</v>
      </c>
      <c r="CZ10927" s="29">
        <v>1.9599257609272436</v>
      </c>
      <c r="DA10927" s="29">
        <v>2.5756123518919267</v>
      </c>
      <c r="DB10927" s="29">
        <v>3.2899299724906808</v>
      </c>
    </row>
    <row r="10928" spans="102:106" ht="20.100000000000001" customHeight="1" x14ac:dyDescent="0.2">
      <c r="CX10928" s="29">
        <v>10790</v>
      </c>
      <c r="CY10928" s="29">
        <v>1.6448648419543168</v>
      </c>
      <c r="CZ10928" s="29">
        <v>1.9599257644704924</v>
      </c>
      <c r="DA10928" s="29">
        <v>2.575612371998699</v>
      </c>
      <c r="DB10928" s="29">
        <v>3.2899300277906005</v>
      </c>
    </row>
    <row r="10929" spans="102:106" ht="20.100000000000001" customHeight="1" x14ac:dyDescent="0.2">
      <c r="CX10929" s="29">
        <v>10791</v>
      </c>
      <c r="CY10929" s="29">
        <v>1.644864840916052</v>
      </c>
      <c r="CZ10929" s="29">
        <v>1.9599257680129605</v>
      </c>
      <c r="DA10929" s="29">
        <v>2.5756123921010867</v>
      </c>
      <c r="DB10929" s="29">
        <v>3.2899300830808111</v>
      </c>
    </row>
    <row r="10930" spans="102:106" ht="20.100000000000001" customHeight="1" x14ac:dyDescent="0.2">
      <c r="CX10930" s="29">
        <v>10792</v>
      </c>
      <c r="CY10930" s="29">
        <v>1.6448648398775227</v>
      </c>
      <c r="CZ10930" s="29">
        <v>1.9599257715550538</v>
      </c>
      <c r="DA10930" s="29">
        <v>2.5756124122001332</v>
      </c>
      <c r="DB10930" s="29">
        <v>3.2899301383600874</v>
      </c>
    </row>
    <row r="10931" spans="102:106" ht="20.100000000000001" customHeight="1" x14ac:dyDescent="0.2">
      <c r="CX10931" s="29">
        <v>10793</v>
      </c>
      <c r="CY10931" s="29">
        <v>1.644864838839017</v>
      </c>
      <c r="CZ10931" s="29">
        <v>1.9599257750959536</v>
      </c>
      <c r="DA10931" s="29">
        <v>2.5756124322959502</v>
      </c>
      <c r="DB10931" s="29">
        <v>3.2899301936293863</v>
      </c>
    </row>
    <row r="10932" spans="102:106" ht="20.100000000000001" customHeight="1" x14ac:dyDescent="0.2">
      <c r="CX10932" s="29">
        <v>10794</v>
      </c>
      <c r="CY10932" s="29">
        <v>1.6448648378015482</v>
      </c>
      <c r="CZ10932" s="29">
        <v>1.9599257786366735</v>
      </c>
      <c r="DA10932" s="29">
        <v>2.5756124523872539</v>
      </c>
      <c r="DB10932" s="29">
        <v>3.2899302488885693</v>
      </c>
    </row>
    <row r="10933" spans="102:106" ht="20.100000000000001" customHeight="1" x14ac:dyDescent="0.2">
      <c r="CX10933" s="29">
        <v>10795</v>
      </c>
      <c r="CY10933" s="29">
        <v>1.6448648367632162</v>
      </c>
      <c r="CZ10933" s="29">
        <v>1.9599257821770029</v>
      </c>
      <c r="DA10933" s="29">
        <v>2.5756124724750808</v>
      </c>
      <c r="DB10933" s="29">
        <v>3.2899303041374952</v>
      </c>
    </row>
    <row r="10934" spans="102:106" ht="20.100000000000001" customHeight="1" x14ac:dyDescent="0.2">
      <c r="CX10934" s="29">
        <v>10796</v>
      </c>
      <c r="CY10934" s="29">
        <v>1.6448648357257591</v>
      </c>
      <c r="CZ10934" s="29">
        <v>1.9599257857161183</v>
      </c>
      <c r="DA10934" s="29">
        <v>2.5756124925595349</v>
      </c>
      <c r="DB10934" s="29">
        <v>3.2899303593760205</v>
      </c>
    </row>
    <row r="10935" spans="102:106" ht="20.100000000000001" customHeight="1" x14ac:dyDescent="0.2">
      <c r="CX10935" s="29">
        <v>10797</v>
      </c>
      <c r="CY10935" s="29">
        <v>1.6448648346880028</v>
      </c>
      <c r="CZ10935" s="29">
        <v>1.9599257892544164</v>
      </c>
      <c r="DA10935" s="29">
        <v>2.5756125126397893</v>
      </c>
      <c r="DB10935" s="29">
        <v>3.2899304146043624</v>
      </c>
    </row>
    <row r="10936" spans="102:106" ht="20.100000000000001" customHeight="1" x14ac:dyDescent="0.2">
      <c r="CX10936" s="29">
        <v>10798</v>
      </c>
      <c r="CY10936" s="29">
        <v>1.6448648336509557</v>
      </c>
      <c r="CZ10936" s="29">
        <v>1.9599257927929041</v>
      </c>
      <c r="DA10936" s="29">
        <v>2.5756125327164106</v>
      </c>
      <c r="DB10936" s="29">
        <v>3.2899304698223699</v>
      </c>
    </row>
    <row r="10937" spans="102:106" ht="20.100000000000001" customHeight="1" x14ac:dyDescent="0.2">
      <c r="CX10937" s="29">
        <v>10799</v>
      </c>
      <c r="CY10937" s="29">
        <v>1.6448648326134381</v>
      </c>
      <c r="CZ10937" s="29">
        <v>1.9599257963301415</v>
      </c>
      <c r="DA10937" s="29">
        <v>2.5756125527894955</v>
      </c>
      <c r="DB10937" s="29">
        <v>3.2899305250302553</v>
      </c>
    </row>
    <row r="10938" spans="102:106" ht="20.100000000000001" customHeight="1" x14ac:dyDescent="0.2">
      <c r="CX10938" s="29">
        <v>10800</v>
      </c>
      <c r="CY10938" s="29">
        <v>1.6448648315771852</v>
      </c>
      <c r="CZ10938" s="29">
        <v>1.95992579986652</v>
      </c>
      <c r="DA10938" s="29">
        <v>2.5756125728586765</v>
      </c>
      <c r="DB10938" s="29">
        <v>3.2899305802282259</v>
      </c>
    </row>
    <row r="10939" spans="102:106" ht="20.100000000000001" customHeight="1" x14ac:dyDescent="0.2">
      <c r="CX10939" s="29">
        <v>10801</v>
      </c>
      <c r="CY10939" s="29">
        <v>1.6448648305402866</v>
      </c>
      <c r="CZ10939" s="29">
        <v>1.9599258034030418</v>
      </c>
      <c r="DA10939" s="29">
        <v>2.5756125929245104</v>
      </c>
      <c r="DB10939" s="29">
        <v>3.28993063541576</v>
      </c>
    </row>
    <row r="10940" spans="102:106" ht="20.100000000000001" customHeight="1" x14ac:dyDescent="0.2">
      <c r="CX10940" s="29">
        <v>10802</v>
      </c>
      <c r="CY10940" s="29">
        <v>1.6448648295037445</v>
      </c>
      <c r="CZ10940" s="29">
        <v>1.9599258069382606</v>
      </c>
      <c r="DA10940" s="29">
        <v>2.5756126129861601</v>
      </c>
      <c r="DB10940" s="29">
        <v>3.2899306905930605</v>
      </c>
    </row>
    <row r="10941" spans="102:106" ht="20.100000000000001" customHeight="1" x14ac:dyDescent="0.2">
      <c r="CX10941" s="29">
        <v>10803</v>
      </c>
      <c r="CY10941" s="29">
        <v>1.6448648284671041</v>
      </c>
      <c r="CZ10941" s="29">
        <v>1.9599258104731752</v>
      </c>
      <c r="DA10941" s="29">
        <v>2.5756126330441784</v>
      </c>
      <c r="DB10941" s="29">
        <v>3.2899307457599622</v>
      </c>
    </row>
    <row r="10942" spans="102:106" ht="20.100000000000001" customHeight="1" x14ac:dyDescent="0.2">
      <c r="CX10942" s="29">
        <v>10804</v>
      </c>
      <c r="CY10942" s="29">
        <v>1.6448648274306352</v>
      </c>
      <c r="CZ10942" s="29">
        <v>1.9599258140069475</v>
      </c>
      <c r="DA10942" s="29">
        <v>2.5756126530986529</v>
      </c>
      <c r="DB10942" s="29">
        <v>3.289930800916661</v>
      </c>
    </row>
    <row r="10943" spans="102:106" ht="20.100000000000001" customHeight="1" x14ac:dyDescent="0.2">
      <c r="CX10943" s="29">
        <v>10805</v>
      </c>
      <c r="CY10943" s="29">
        <v>1.6448648263953383</v>
      </c>
      <c r="CZ10943" s="29">
        <v>1.9599258175405727</v>
      </c>
      <c r="DA10943" s="29">
        <v>2.5756126731492035</v>
      </c>
      <c r="DB10943" s="29">
        <v>3.2899308560633522</v>
      </c>
    </row>
    <row r="10944" spans="102:106" ht="20.100000000000001" customHeight="1" x14ac:dyDescent="0.2">
      <c r="CX10944" s="29">
        <v>10806</v>
      </c>
      <c r="CY10944" s="29">
        <v>1.6448648253592939</v>
      </c>
      <c r="CZ10944" s="29">
        <v>1.9599258210732093</v>
      </c>
      <c r="DA10944" s="29">
        <v>2.5756126931963759</v>
      </c>
      <c r="DB10944" s="29">
        <v>3.2899309111998623</v>
      </c>
    </row>
    <row r="10945" spans="102:106" ht="20.100000000000001" customHeight="1" x14ac:dyDescent="0.2">
      <c r="CX10945" s="29">
        <v>10807</v>
      </c>
      <c r="CY10945" s="29">
        <v>1.6448648243234985</v>
      </c>
      <c r="CZ10945" s="29">
        <v>1.9599258246052373</v>
      </c>
      <c r="DA10945" s="29">
        <v>2.5756127132397872</v>
      </c>
      <c r="DB10945" s="29">
        <v>3.2899309663260157</v>
      </c>
    </row>
    <row r="10946" spans="102:106" ht="20.100000000000001" customHeight="1" x14ac:dyDescent="0.2">
      <c r="CX10946" s="29">
        <v>10808</v>
      </c>
      <c r="CY10946" s="29">
        <v>1.6448648232882173</v>
      </c>
      <c r="CZ10946" s="29">
        <v>1.9599258281370351</v>
      </c>
      <c r="DA10946" s="29">
        <v>2.5756127332795131</v>
      </c>
      <c r="DB10946" s="29">
        <v>3.2899310214419959</v>
      </c>
    </row>
    <row r="10947" spans="102:106" ht="20.100000000000001" customHeight="1" x14ac:dyDescent="0.2">
      <c r="CX10947" s="29">
        <v>10809</v>
      </c>
      <c r="CY10947" s="29">
        <v>1.6448648222529856</v>
      </c>
      <c r="CZ10947" s="29">
        <v>1.9599258316677557</v>
      </c>
      <c r="DA10947" s="29">
        <v>2.5756127533151649</v>
      </c>
      <c r="DB10947" s="29">
        <v>3.2899310765479863</v>
      </c>
    </row>
    <row r="10948" spans="102:106" ht="20.100000000000001" customHeight="1" x14ac:dyDescent="0.2">
      <c r="CX10948" s="29">
        <v>10810</v>
      </c>
      <c r="CY10948" s="29">
        <v>1.6448648212180668</v>
      </c>
      <c r="CZ10948" s="29">
        <v>1.9599258351977746</v>
      </c>
      <c r="DA10948" s="29">
        <v>2.5756127733472813</v>
      </c>
      <c r="DB10948" s="29">
        <v>3.2899311316434381</v>
      </c>
    </row>
    <row r="10949" spans="102:106" ht="20.100000000000001" customHeight="1" x14ac:dyDescent="0.2">
      <c r="CX10949" s="29">
        <v>10811</v>
      </c>
      <c r="CY10949" s="29">
        <v>1.6448648201829918</v>
      </c>
      <c r="CZ10949" s="29">
        <v>1.9599258387274647</v>
      </c>
      <c r="DA10949" s="29">
        <v>2.575612793375933</v>
      </c>
      <c r="DB10949" s="29">
        <v>3.2899311867288907</v>
      </c>
    </row>
    <row r="10950" spans="102:106" ht="20.100000000000001" customHeight="1" x14ac:dyDescent="0.2">
      <c r="CX10950" s="29">
        <v>10812</v>
      </c>
      <c r="CY10950" s="29">
        <v>1.6448648191487512</v>
      </c>
      <c r="CZ10950" s="29">
        <v>1.9599258422559738</v>
      </c>
      <c r="DA10950" s="29">
        <v>2.5756128134007232</v>
      </c>
      <c r="DB10950" s="29">
        <v>3.2899312418041551</v>
      </c>
    </row>
    <row r="10951" spans="102:106" ht="20.100000000000001" customHeight="1" x14ac:dyDescent="0.2">
      <c r="CX10951" s="29">
        <v>10813</v>
      </c>
      <c r="CY10951" s="29">
        <v>1.6448648181141441</v>
      </c>
      <c r="CZ10951" s="29">
        <v>1.9599258457842839</v>
      </c>
      <c r="DA10951" s="29">
        <v>2.5756128334217183</v>
      </c>
      <c r="DB10951" s="29">
        <v>3.2899312968690371</v>
      </c>
    </row>
    <row r="10952" spans="102:106" ht="20.100000000000001" customHeight="1" x14ac:dyDescent="0.2">
      <c r="CX10952" s="29">
        <v>10814</v>
      </c>
      <c r="CY10952" s="29">
        <v>1.6448648170801567</v>
      </c>
      <c r="CZ10952" s="29">
        <v>1.959925849312151</v>
      </c>
      <c r="DA10952" s="29">
        <v>2.5756128534389831</v>
      </c>
      <c r="DB10952" s="29">
        <v>3.2899313519240692</v>
      </c>
    </row>
    <row r="10953" spans="102:106" ht="20.100000000000001" customHeight="1" x14ac:dyDescent="0.2">
      <c r="CX10953" s="29">
        <v>10815</v>
      </c>
      <c r="CY10953" s="29">
        <v>1.644864816046316</v>
      </c>
      <c r="CZ10953" s="29">
        <v>1.9599258528387176</v>
      </c>
      <c r="DA10953" s="29">
        <v>2.5756128734525783</v>
      </c>
      <c r="DB10953" s="29">
        <v>3.2899314069686865</v>
      </c>
    </row>
    <row r="10954" spans="102:106" ht="20.100000000000001" customHeight="1" x14ac:dyDescent="0.2">
      <c r="CX10954" s="29">
        <v>10816</v>
      </c>
      <c r="CY10954" s="29">
        <v>1.6448648150121459</v>
      </c>
      <c r="CZ10954" s="29">
        <v>1.9599258563649611</v>
      </c>
      <c r="DA10954" s="29">
        <v>2.5756128934625653</v>
      </c>
      <c r="DB10954" s="29">
        <v>3.2899314620034161</v>
      </c>
    </row>
    <row r="10955" spans="102:106" ht="20.100000000000001" customHeight="1" x14ac:dyDescent="0.2">
      <c r="CX10955" s="29">
        <v>10817</v>
      </c>
      <c r="CY10955" s="29">
        <v>1.6448648139778992</v>
      </c>
      <c r="CZ10955" s="29">
        <v>1.9599258598906317</v>
      </c>
      <c r="DA10955" s="29">
        <v>2.5756129134689996</v>
      </c>
      <c r="DB10955" s="29">
        <v>3.2899315170276888</v>
      </c>
    </row>
    <row r="10956" spans="102:106" ht="20.100000000000001" customHeight="1" x14ac:dyDescent="0.2">
      <c r="CX10956" s="29">
        <v>10818</v>
      </c>
      <c r="CY10956" s="29">
        <v>1.6448648129452874</v>
      </c>
      <c r="CZ10956" s="29">
        <v>1.9599258634154793</v>
      </c>
      <c r="DA10956" s="29">
        <v>2.575612933471473</v>
      </c>
      <c r="DB10956" s="29">
        <v>3.2899315720420255</v>
      </c>
    </row>
    <row r="10957" spans="102:106" ht="20.100000000000001" customHeight="1" x14ac:dyDescent="0.2">
      <c r="CX10957" s="29">
        <v>10819</v>
      </c>
      <c r="CY10957" s="29">
        <v>1.6448648119116409</v>
      </c>
      <c r="CZ10957" s="29">
        <v>1.9599258669398631</v>
      </c>
      <c r="DA10957" s="29">
        <v>2.5756129534705021</v>
      </c>
      <c r="DB10957" s="29">
        <v>3.2899316270458505</v>
      </c>
    </row>
    <row r="10958" spans="102:106" ht="20.100000000000001" customHeight="1" x14ac:dyDescent="0.2">
      <c r="CX10958" s="29">
        <v>10820</v>
      </c>
      <c r="CY10958" s="29">
        <v>1.6448648108786685</v>
      </c>
      <c r="CZ10958" s="29">
        <v>1.9599258704635296</v>
      </c>
      <c r="DA10958" s="29">
        <v>2.5756129734652071</v>
      </c>
      <c r="DB10958" s="29">
        <v>3.2899316820396782</v>
      </c>
    </row>
    <row r="10959" spans="102:106" ht="20.100000000000001" customHeight="1" x14ac:dyDescent="0.2">
      <c r="CX10959" s="29">
        <v>10821</v>
      </c>
      <c r="CY10959" s="29">
        <v>1.6448648098458869</v>
      </c>
      <c r="CZ10959" s="29">
        <v>1.9599258739862222</v>
      </c>
      <c r="DA10959" s="29">
        <v>2.5756129934570335</v>
      </c>
      <c r="DB10959" s="29">
        <v>3.2899317370232928</v>
      </c>
    </row>
    <row r="10960" spans="102:106" ht="20.100000000000001" customHeight="1" x14ac:dyDescent="0.2">
      <c r="CX10960" s="29">
        <v>10822</v>
      </c>
      <c r="CY10960" s="29">
        <v>1.6448648088128117</v>
      </c>
      <c r="CZ10960" s="29">
        <v>1.9599258775089081</v>
      </c>
      <c r="DA10960" s="29">
        <v>2.57561301344463</v>
      </c>
      <c r="DB10960" s="29">
        <v>3.2899317919968381</v>
      </c>
    </row>
    <row r="10961" spans="102:106" ht="20.100000000000001" customHeight="1" x14ac:dyDescent="0.2">
      <c r="CX10961" s="29">
        <v>10823</v>
      </c>
      <c r="CY10961" s="29">
        <v>1.6448648077804175</v>
      </c>
      <c r="CZ10961" s="29">
        <v>1.9599258810301037</v>
      </c>
      <c r="DA10961" s="29">
        <v>2.5756130334285059</v>
      </c>
      <c r="DB10961" s="29">
        <v>3.2899318469604566</v>
      </c>
    </row>
    <row r="10962" spans="102:106" ht="20.100000000000001" customHeight="1" x14ac:dyDescent="0.2">
      <c r="CX10962" s="29">
        <v>10824</v>
      </c>
      <c r="CY10962" s="29">
        <v>1.6448648067482177</v>
      </c>
      <c r="CZ10962" s="29">
        <v>1.9599258845513841</v>
      </c>
      <c r="DA10962" s="29">
        <v>2.5756130534091697</v>
      </c>
      <c r="DB10962" s="29">
        <v>3.2899319019135591</v>
      </c>
    </row>
    <row r="10963" spans="102:106" ht="20.100000000000001" customHeight="1" x14ac:dyDescent="0.2">
      <c r="CX10963" s="29">
        <v>10825</v>
      </c>
      <c r="CY10963" s="29">
        <v>1.6448648057157225</v>
      </c>
      <c r="CZ10963" s="29">
        <v>1.9599258880718751</v>
      </c>
      <c r="DA10963" s="29">
        <v>2.5756130733857288</v>
      </c>
      <c r="DB10963" s="29">
        <v>3.2899319568566447</v>
      </c>
    </row>
    <row r="10964" spans="102:106" ht="20.100000000000001" customHeight="1" x14ac:dyDescent="0.2">
      <c r="CX10964" s="29">
        <v>10826</v>
      </c>
      <c r="CY10964" s="29">
        <v>1.6448648046839034</v>
      </c>
      <c r="CZ10964" s="29">
        <v>1.9599258915913109</v>
      </c>
      <c r="DA10964" s="29">
        <v>2.5756130933586858</v>
      </c>
      <c r="DB10964" s="29">
        <v>3.2899320117894821</v>
      </c>
    </row>
    <row r="10965" spans="102:106" ht="20.100000000000001" customHeight="1" x14ac:dyDescent="0.2">
      <c r="CX10965" s="29">
        <v>10827</v>
      </c>
      <c r="CY10965" s="29">
        <v>1.6448648036522677</v>
      </c>
      <c r="CZ10965" s="29">
        <v>1.9599258951106511</v>
      </c>
      <c r="DA10965" s="29">
        <v>2.5756131133280755</v>
      </c>
      <c r="DB10965" s="29">
        <v>3.2899320667122041</v>
      </c>
    </row>
    <row r="10966" spans="102:106" ht="20.100000000000001" customHeight="1" x14ac:dyDescent="0.2">
      <c r="CX10966" s="29">
        <v>10828</v>
      </c>
      <c r="CY10966" s="29">
        <v>1.6448648026203228</v>
      </c>
      <c r="CZ10966" s="29">
        <v>1.9599258986290145</v>
      </c>
      <c r="DA10966" s="29">
        <v>2.5756131332939316</v>
      </c>
      <c r="DB10966" s="29">
        <v>3.2899321216249362</v>
      </c>
    </row>
    <row r="10967" spans="102:106" ht="20.100000000000001" customHeight="1" x14ac:dyDescent="0.2">
      <c r="CX10967" s="29">
        <v>10829</v>
      </c>
      <c r="CY10967" s="29">
        <v>1.6448648015890348</v>
      </c>
      <c r="CZ10967" s="29">
        <v>1.9599259021467448</v>
      </c>
      <c r="DA10967" s="29">
        <v>2.5756131532558175</v>
      </c>
      <c r="DB10967" s="29">
        <v>3.2899321765270746</v>
      </c>
    </row>
    <row r="10968" spans="102:106" ht="20.100000000000001" customHeight="1" x14ac:dyDescent="0.2">
      <c r="CX10968" s="29">
        <v>10830</v>
      </c>
      <c r="CY10968" s="29">
        <v>1.6448648005579074</v>
      </c>
      <c r="CZ10968" s="29">
        <v>1.9599259056641825</v>
      </c>
      <c r="DA10968" s="29">
        <v>2.5756131732137613</v>
      </c>
      <c r="DB10968" s="29">
        <v>3.2899322314198338</v>
      </c>
    </row>
    <row r="10969" spans="102:106" ht="20.100000000000001" customHeight="1" x14ac:dyDescent="0.2">
      <c r="CX10969" s="29">
        <v>10831</v>
      </c>
      <c r="CY10969" s="29">
        <v>1.6448647995271746</v>
      </c>
      <c r="CZ10969" s="29">
        <v>1.9599259091804415</v>
      </c>
      <c r="DA10969" s="29">
        <v>2.5756131931687221</v>
      </c>
      <c r="DB10969" s="29">
        <v>3.2899322863018763</v>
      </c>
    </row>
    <row r="10970" spans="102:106" ht="20.100000000000001" customHeight="1" x14ac:dyDescent="0.2">
      <c r="CX10970" s="29">
        <v>10832</v>
      </c>
      <c r="CY10970" s="29">
        <v>1.6448647984963363</v>
      </c>
      <c r="CZ10970" s="29">
        <v>1.959925912696473</v>
      </c>
      <c r="DA10970" s="29">
        <v>2.5756132131193237</v>
      </c>
      <c r="DB10970" s="29">
        <v>3.2899323411740462</v>
      </c>
    </row>
    <row r="10971" spans="102:106" ht="20.100000000000001" customHeight="1" x14ac:dyDescent="0.2">
      <c r="CX10971" s="29">
        <v>10833</v>
      </c>
      <c r="CY10971" s="29">
        <v>1.6448647974656225</v>
      </c>
      <c r="CZ10971" s="29">
        <v>1.9599259162113865</v>
      </c>
      <c r="DA10971" s="29">
        <v>2.5756132330665209</v>
      </c>
      <c r="DB10971" s="29">
        <v>3.2899323960360918</v>
      </c>
    </row>
    <row r="10972" spans="102:106" ht="20.100000000000001" customHeight="1" x14ac:dyDescent="0.2">
      <c r="CX10972" s="29">
        <v>10834</v>
      </c>
      <c r="CY10972" s="29">
        <v>1.644864796435263</v>
      </c>
      <c r="CZ10972" s="29">
        <v>1.959925919725517</v>
      </c>
      <c r="DA10972" s="29">
        <v>2.5756132530098665</v>
      </c>
      <c r="DB10972" s="29">
        <v>3.289932450887759</v>
      </c>
    </row>
    <row r="10973" spans="102:106" ht="20.100000000000001" customHeight="1" x14ac:dyDescent="0.2">
      <c r="CX10973" s="29">
        <v>10835</v>
      </c>
      <c r="CY10973" s="29">
        <v>1.6448647954047533</v>
      </c>
      <c r="CZ10973" s="29">
        <v>1.9599259232398105</v>
      </c>
      <c r="DA10973" s="29">
        <v>2.5756132729498442</v>
      </c>
      <c r="DB10973" s="29">
        <v>3.2899325057291557</v>
      </c>
    </row>
    <row r="10974" spans="102:106" ht="20.100000000000001" customHeight="1" x14ac:dyDescent="0.2">
      <c r="CX10974" s="29">
        <v>10836</v>
      </c>
      <c r="CY10974" s="29">
        <v>1.6448647943750512</v>
      </c>
      <c r="CZ10974" s="29">
        <v>1.9599259267527582</v>
      </c>
      <c r="DA10974" s="29">
        <v>2.5756132928860014</v>
      </c>
      <c r="DB10974" s="29">
        <v>3.2899325605611156</v>
      </c>
    </row>
    <row r="10975" spans="102:106" ht="20.100000000000001" customHeight="1" x14ac:dyDescent="0.2">
      <c r="CX10975" s="29">
        <v>10837</v>
      </c>
      <c r="CY10975" s="29">
        <v>1.6448647933449181</v>
      </c>
      <c r="CZ10975" s="29">
        <v>1.9599259302653038</v>
      </c>
      <c r="DA10975" s="29">
        <v>2.57561331281835</v>
      </c>
      <c r="DB10975" s="29">
        <v>3.2899326153822819</v>
      </c>
    </row>
    <row r="10976" spans="102:106" ht="20.100000000000001" customHeight="1" x14ac:dyDescent="0.2">
      <c r="CX10976" s="29">
        <v>10838</v>
      </c>
      <c r="CY10976" s="29">
        <v>1.644864792315309</v>
      </c>
      <c r="CZ10976" s="29">
        <v>1.9599259337771606</v>
      </c>
      <c r="DA10976" s="29">
        <v>2.5756133327473689</v>
      </c>
      <c r="DB10976" s="29">
        <v>3.2899326701938469</v>
      </c>
    </row>
    <row r="10977" spans="102:106" ht="20.100000000000001" customHeight="1" x14ac:dyDescent="0.2">
      <c r="CX10977" s="29">
        <v>10839</v>
      </c>
      <c r="CY10977" s="29">
        <v>1.6448647912857139</v>
      </c>
      <c r="CZ10977" s="29">
        <v>1.9599259372886557</v>
      </c>
      <c r="DA10977" s="29">
        <v>2.5756133526725984</v>
      </c>
      <c r="DB10977" s="29">
        <v>3.2899327249948134</v>
      </c>
    </row>
    <row r="10978" spans="102:106" ht="20.100000000000001" customHeight="1" x14ac:dyDescent="0.2">
      <c r="CX10978" s="29">
        <v>10840</v>
      </c>
      <c r="CY10978" s="29">
        <v>1.6448647902570852</v>
      </c>
      <c r="CZ10978" s="29">
        <v>1.9599259407994998</v>
      </c>
      <c r="DA10978" s="29">
        <v>2.5756133725940433</v>
      </c>
      <c r="DB10978" s="29">
        <v>3.2899327797860036</v>
      </c>
    </row>
    <row r="10979" spans="102:106" ht="20.100000000000001" customHeight="1" x14ac:dyDescent="0.2">
      <c r="CX10979" s="29">
        <v>10841</v>
      </c>
      <c r="CY10979" s="29">
        <v>1.6448647892274468</v>
      </c>
      <c r="CZ10979" s="29">
        <v>1.9599259443094021</v>
      </c>
      <c r="DA10979" s="29">
        <v>2.5756133925117082</v>
      </c>
      <c r="DB10979" s="29">
        <v>3.2899328345671428</v>
      </c>
    </row>
    <row r="10980" spans="102:106" ht="20.100000000000001" customHeight="1" x14ac:dyDescent="0.2">
      <c r="CX10980" s="29">
        <v>10842</v>
      </c>
      <c r="CY10980" s="29">
        <v>1.6448647881984797</v>
      </c>
      <c r="CZ10980" s="29">
        <v>1.9599259478186841</v>
      </c>
      <c r="DA10980" s="29">
        <v>2.5756134124255943</v>
      </c>
      <c r="DB10980" s="29">
        <v>3.2899328893379542</v>
      </c>
    </row>
    <row r="10981" spans="102:106" ht="20.100000000000001" customHeight="1" x14ac:dyDescent="0.2">
      <c r="CX10981" s="29">
        <v>10843</v>
      </c>
      <c r="CY10981" s="29">
        <v>1.6448647871704001</v>
      </c>
      <c r="CZ10981" s="29">
        <v>1.959925951327665</v>
      </c>
      <c r="DA10981" s="29">
        <v>2.5756134323361661</v>
      </c>
      <c r="DB10981" s="29">
        <v>3.2899329440988865</v>
      </c>
    </row>
    <row r="10982" spans="102:106" ht="20.100000000000001" customHeight="1" x14ac:dyDescent="0.2">
      <c r="CX10982" s="29">
        <v>10844</v>
      </c>
      <c r="CY10982" s="29">
        <v>1.6448647861412273</v>
      </c>
      <c r="CZ10982" s="29">
        <v>1.9599259548354349</v>
      </c>
      <c r="DA10982" s="29">
        <v>2.5756134522429552</v>
      </c>
      <c r="DB10982" s="29">
        <v>3.289932998849292</v>
      </c>
    </row>
    <row r="10983" spans="102:106" ht="20.100000000000001" customHeight="1" x14ac:dyDescent="0.2">
      <c r="CX10983" s="29">
        <v>10845</v>
      </c>
      <c r="CY10983" s="29">
        <v>1.6448647851133702</v>
      </c>
      <c r="CZ10983" s="29">
        <v>1.9599259583429245</v>
      </c>
      <c r="DA10983" s="29">
        <v>2.5756134721459558</v>
      </c>
      <c r="DB10983" s="29">
        <v>3.289933053590345</v>
      </c>
    </row>
    <row r="10984" spans="102:106" ht="20.100000000000001" customHeight="1" x14ac:dyDescent="0.2">
      <c r="CX10984" s="29">
        <v>10846</v>
      </c>
      <c r="CY10984" s="29">
        <v>1.6448647840848447</v>
      </c>
      <c r="CZ10984" s="29">
        <v>1.9599259618492197</v>
      </c>
      <c r="DA10984" s="29">
        <v>2.5756134920451594</v>
      </c>
      <c r="DB10984" s="29">
        <v>3.2899331083206609</v>
      </c>
    </row>
    <row r="10985" spans="102:106" ht="20.100000000000001" customHeight="1" x14ac:dyDescent="0.2">
      <c r="CX10985" s="29">
        <v>10847</v>
      </c>
      <c r="CY10985" s="29">
        <v>1.6448647830565937</v>
      </c>
      <c r="CZ10985" s="29">
        <v>1.9599259653558621</v>
      </c>
      <c r="DA10985" s="29">
        <v>2.5756135119410235</v>
      </c>
      <c r="DB10985" s="29">
        <v>3.2899331630410429</v>
      </c>
    </row>
    <row r="10986" spans="102:106" ht="20.100000000000001" customHeight="1" x14ac:dyDescent="0.2">
      <c r="CX10986" s="29">
        <v>10848</v>
      </c>
      <c r="CY10986" s="29">
        <v>1.6448647820288262</v>
      </c>
      <c r="CZ10986" s="29">
        <v>1.9599259688613202</v>
      </c>
      <c r="DA10986" s="29">
        <v>2.5756135318330688</v>
      </c>
      <c r="DB10986" s="29">
        <v>3.2899332177515626</v>
      </c>
    </row>
    <row r="10987" spans="102:106" ht="20.100000000000001" customHeight="1" x14ac:dyDescent="0.2">
      <c r="CX10987" s="29">
        <v>10849</v>
      </c>
      <c r="CY10987" s="29">
        <v>1.6448647810017494</v>
      </c>
      <c r="CZ10987" s="29">
        <v>1.9599259723659039</v>
      </c>
      <c r="DA10987" s="29">
        <v>2.5756135517217484</v>
      </c>
      <c r="DB10987" s="29">
        <v>3.2899332724515555</v>
      </c>
    </row>
    <row r="10988" spans="102:106" ht="20.100000000000001" customHeight="1" x14ac:dyDescent="0.2">
      <c r="CX10988" s="29">
        <v>10850</v>
      </c>
      <c r="CY10988" s="29">
        <v>1.6448647799741059</v>
      </c>
      <c r="CZ10988" s="29">
        <v>1.9599259758699201</v>
      </c>
      <c r="DA10988" s="29">
        <v>2.5756135716065782</v>
      </c>
      <c r="DB10988" s="29">
        <v>3.2899333271418176</v>
      </c>
    </row>
    <row r="10989" spans="102:106" ht="20.100000000000001" customHeight="1" x14ac:dyDescent="0.2">
      <c r="CX10989" s="29">
        <v>10851</v>
      </c>
      <c r="CY10989" s="29">
        <v>1.6448647789468327</v>
      </c>
      <c r="CZ10989" s="29">
        <v>1.9599259793742907</v>
      </c>
      <c r="DA10989" s="29">
        <v>2.5756135914875387</v>
      </c>
      <c r="DB10989" s="29">
        <v>3.2899333818220455</v>
      </c>
    </row>
    <row r="10990" spans="102:106" ht="20.100000000000001" customHeight="1" x14ac:dyDescent="0.2">
      <c r="CX10990" s="29">
        <v>10852</v>
      </c>
      <c r="CY10990" s="29">
        <v>1.6448647779201331</v>
      </c>
      <c r="CZ10990" s="29">
        <v>1.9599259828762476</v>
      </c>
      <c r="DA10990" s="29">
        <v>2.5756136113646098</v>
      </c>
      <c r="DB10990" s="29">
        <v>3.2899334364919333</v>
      </c>
    </row>
    <row r="10991" spans="102:106" ht="20.100000000000001" customHeight="1" x14ac:dyDescent="0.2">
      <c r="CX10991" s="29">
        <v>10853</v>
      </c>
      <c r="CY10991" s="29">
        <v>1.6448647768927447</v>
      </c>
      <c r="CZ10991" s="29">
        <v>1.9599259863785516</v>
      </c>
      <c r="DA10991" s="29">
        <v>2.5756136312387019</v>
      </c>
      <c r="DB10991" s="29">
        <v>3.2899334911519014</v>
      </c>
    </row>
    <row r="10992" spans="102:106" ht="20.100000000000001" customHeight="1" x14ac:dyDescent="0.2">
      <c r="CX10992" s="29">
        <v>10854</v>
      </c>
      <c r="CY10992" s="29">
        <v>1.6448647758663322</v>
      </c>
      <c r="CZ10992" s="29">
        <v>1.9599259898802748</v>
      </c>
      <c r="DA10992" s="29">
        <v>2.5756136511083882</v>
      </c>
      <c r="DB10992" s="29">
        <v>3.2899335458020036</v>
      </c>
    </row>
    <row r="10993" spans="102:106" ht="20.100000000000001" customHeight="1" x14ac:dyDescent="0.2">
      <c r="CX10993" s="29">
        <v>10855</v>
      </c>
      <c r="CY10993" s="29">
        <v>1.6448647748403633</v>
      </c>
      <c r="CZ10993" s="29">
        <v>1.9599259933811024</v>
      </c>
      <c r="DA10993" s="29">
        <v>2.5756136709750419</v>
      </c>
      <c r="DB10993" s="29">
        <v>3.2899336004415596</v>
      </c>
    </row>
    <row r="10994" spans="102:106" ht="20.100000000000001" customHeight="1" x14ac:dyDescent="0.2">
      <c r="CX10994" s="29">
        <v>10856</v>
      </c>
      <c r="CY10994" s="29">
        <v>1.6448647738135707</v>
      </c>
      <c r="CZ10994" s="29">
        <v>1.9599259968819467</v>
      </c>
      <c r="DA10994" s="29">
        <v>2.5756136908376988</v>
      </c>
      <c r="DB10994" s="29">
        <v>3.2899336550713483</v>
      </c>
    </row>
    <row r="10995" spans="102:106" ht="20.100000000000001" customHeight="1" x14ac:dyDescent="0.2">
      <c r="CX10995" s="29">
        <v>10857</v>
      </c>
      <c r="CY10995" s="29">
        <v>1.6448647727876158</v>
      </c>
      <c r="CZ10995" s="29">
        <v>1.9599260003812595</v>
      </c>
      <c r="DA10995" s="29">
        <v>2.575613710696794</v>
      </c>
      <c r="DB10995" s="29">
        <v>3.2899337096910481</v>
      </c>
    </row>
    <row r="10996" spans="102:106" ht="20.100000000000001" customHeight="1" x14ac:dyDescent="0.2">
      <c r="CX10996" s="29">
        <v>10858</v>
      </c>
      <c r="CY10996" s="29">
        <v>1.6448647717619604</v>
      </c>
      <c r="CZ10996" s="29">
        <v>1.9599260038799513</v>
      </c>
      <c r="DA10996" s="29">
        <v>2.575613730552293</v>
      </c>
      <c r="DB10996" s="29">
        <v>3.2899337643007009</v>
      </c>
    </row>
    <row r="10997" spans="102:106" ht="20.100000000000001" customHeight="1" x14ac:dyDescent="0.2">
      <c r="CX10997" s="29">
        <v>10859</v>
      </c>
      <c r="CY10997" s="29">
        <v>1.6448647707360664</v>
      </c>
      <c r="CZ10997" s="29">
        <v>1.959926007378314</v>
      </c>
      <c r="DA10997" s="29">
        <v>2.5756137504041594</v>
      </c>
      <c r="DB10997" s="29">
        <v>3.2899338188999816</v>
      </c>
    </row>
    <row r="10998" spans="102:106" ht="20.100000000000001" customHeight="1" x14ac:dyDescent="0.2">
      <c r="CX10998" s="29">
        <v>10860</v>
      </c>
      <c r="CY10998" s="29">
        <v>1.6448647697108583</v>
      </c>
      <c r="CZ10998" s="29">
        <v>1.9599260108760239</v>
      </c>
      <c r="DA10998" s="29">
        <v>2.5756137702523536</v>
      </c>
      <c r="DB10998" s="29">
        <v>3.2899338734896566</v>
      </c>
    </row>
    <row r="10999" spans="102:106" ht="20.100000000000001" customHeight="1" x14ac:dyDescent="0.2">
      <c r="CX10999" s="29">
        <v>10861</v>
      </c>
      <c r="CY10999" s="29">
        <v>1.6448647686850615</v>
      </c>
      <c r="CZ10999" s="29">
        <v>1.9599260143733708</v>
      </c>
      <c r="DA10999" s="29">
        <v>2.5756137900968343</v>
      </c>
      <c r="DB10999" s="29">
        <v>3.2899339280690278</v>
      </c>
    </row>
    <row r="11000" spans="102:106" ht="20.100000000000001" customHeight="1" x14ac:dyDescent="0.2">
      <c r="CX11000" s="29">
        <v>10862</v>
      </c>
      <c r="CY11000" s="29">
        <v>1.6448647676603303</v>
      </c>
      <c r="CZ11000" s="29">
        <v>1.9599260178700277</v>
      </c>
      <c r="DA11000" s="29">
        <v>2.575613809937559</v>
      </c>
      <c r="DB11000" s="29">
        <v>3.2899339826384923</v>
      </c>
    </row>
    <row r="11001" spans="102:106" ht="20.100000000000001" customHeight="1" x14ac:dyDescent="0.2">
      <c r="CX11001" s="29">
        <v>10863</v>
      </c>
      <c r="CY11001" s="29">
        <v>1.6448647666353875</v>
      </c>
      <c r="CZ11001" s="29">
        <v>1.9599260213656662</v>
      </c>
      <c r="DA11001" s="29">
        <v>2.5756138297744808</v>
      </c>
      <c r="DB11001" s="29">
        <v>3.2899340371977117</v>
      </c>
    </row>
    <row r="11002" spans="102:106" ht="20.100000000000001" customHeight="1" x14ac:dyDescent="0.2">
      <c r="CX11002" s="29">
        <v>10864</v>
      </c>
      <c r="CY11002" s="29">
        <v>1.6448647656104203</v>
      </c>
      <c r="CZ11002" s="29">
        <v>1.9599260248605703</v>
      </c>
      <c r="DA11002" s="29">
        <v>2.5756138496080205</v>
      </c>
      <c r="DB11002" s="29">
        <v>3.2899340917470763</v>
      </c>
    </row>
    <row r="11003" spans="102:106" ht="20.100000000000001" customHeight="1" x14ac:dyDescent="0.2">
      <c r="CX11003" s="29">
        <v>10865</v>
      </c>
      <c r="CY11003" s="29">
        <v>1.6448647645856129</v>
      </c>
      <c r="CZ11003" s="29">
        <v>1.9599260283550231</v>
      </c>
      <c r="DA11003" s="29">
        <v>2.575613869438127</v>
      </c>
      <c r="DB11003" s="29">
        <v>3.2899341462866087</v>
      </c>
    </row>
    <row r="11004" spans="102:106" ht="20.100000000000001" customHeight="1" x14ac:dyDescent="0.2">
      <c r="CX11004" s="29">
        <v>10866</v>
      </c>
      <c r="CY11004" s="29">
        <v>1.6448647635611497</v>
      </c>
      <c r="CZ11004" s="29">
        <v>1.959926031849305</v>
      </c>
      <c r="DA11004" s="29">
        <v>2.5756138892642819</v>
      </c>
      <c r="DB11004" s="29">
        <v>3.2899342008155963</v>
      </c>
    </row>
    <row r="11005" spans="102:106" ht="20.100000000000001" customHeight="1" x14ac:dyDescent="0.2">
      <c r="CX11005" s="29">
        <v>10867</v>
      </c>
      <c r="CY11005" s="29">
        <v>1.6448647625372124</v>
      </c>
      <c r="CZ11005" s="29">
        <v>1.9599260353418511</v>
      </c>
      <c r="DA11005" s="29">
        <v>2.5756139090868966</v>
      </c>
      <c r="DB11005" s="29">
        <v>3.2899342553347872</v>
      </c>
    </row>
    <row r="11006" spans="102:106" ht="20.100000000000001" customHeight="1" x14ac:dyDescent="0.2">
      <c r="CX11006" s="29">
        <v>10868</v>
      </c>
      <c r="CY11006" s="29">
        <v>1.6448647615132492</v>
      </c>
      <c r="CZ11006" s="29">
        <v>1.9599260388347843</v>
      </c>
      <c r="DA11006" s="29">
        <v>2.575613928905915</v>
      </c>
      <c r="DB11006" s="29">
        <v>3.2899343098441949</v>
      </c>
    </row>
    <row r="11007" spans="102:106" ht="20.100000000000001" customHeight="1" x14ac:dyDescent="0.2">
      <c r="CX11007" s="29">
        <v>10869</v>
      </c>
      <c r="CY11007" s="29">
        <v>1.64486476048944</v>
      </c>
      <c r="CZ11007" s="29">
        <v>1.9599260423265354</v>
      </c>
      <c r="DA11007" s="29">
        <v>2.575613948721279</v>
      </c>
      <c r="DB11007" s="29">
        <v>3.2899343643430976</v>
      </c>
    </row>
    <row r="11008" spans="102:106" ht="20.100000000000001" customHeight="1" x14ac:dyDescent="0.2">
      <c r="CX11008" s="29">
        <v>10870</v>
      </c>
      <c r="CY11008" s="29">
        <v>1.6448647594659627</v>
      </c>
      <c r="CZ11008" s="29">
        <v>1.9599260458179941</v>
      </c>
      <c r="DA11008" s="29">
        <v>2.5756139685329256</v>
      </c>
      <c r="DB11008" s="29">
        <v>3.289934418832237</v>
      </c>
    </row>
    <row r="11009" spans="102:106" ht="20.100000000000001" customHeight="1" x14ac:dyDescent="0.2">
      <c r="CX11009" s="29">
        <v>10871</v>
      </c>
      <c r="CY11009" s="29">
        <v>1.6448647584422607</v>
      </c>
      <c r="CZ11009" s="29">
        <v>1.9599260493088182</v>
      </c>
      <c r="DA11009" s="29">
        <v>2.5756139883407929</v>
      </c>
      <c r="DB11009" s="29">
        <v>3.2899344733116163</v>
      </c>
    </row>
    <row r="11010" spans="102:106" ht="20.100000000000001" customHeight="1" x14ac:dyDescent="0.2">
      <c r="CX11010" s="29">
        <v>10872</v>
      </c>
      <c r="CY11010" s="29">
        <v>1.6448647574192423</v>
      </c>
      <c r="CZ11010" s="29">
        <v>1.9599260527986624</v>
      </c>
      <c r="DA11010" s="29">
        <v>2.5756140081452821</v>
      </c>
      <c r="DB11010" s="29">
        <v>3.2899345277805061</v>
      </c>
    </row>
    <row r="11011" spans="102:106" ht="20.100000000000001" customHeight="1" x14ac:dyDescent="0.2">
      <c r="CX11011" s="29">
        <v>10873</v>
      </c>
      <c r="CY11011" s="29">
        <v>1.644864756396349</v>
      </c>
      <c r="CZ11011" s="29">
        <v>1.9599260562877974</v>
      </c>
      <c r="DA11011" s="29">
        <v>2.5756140279458584</v>
      </c>
      <c r="DB11011" s="29">
        <v>3.2899345822396389</v>
      </c>
    </row>
    <row r="11012" spans="102:106" ht="20.100000000000001" customHeight="1" x14ac:dyDescent="0.2">
      <c r="CX11012" s="29">
        <v>10874</v>
      </c>
      <c r="CY11012" s="29">
        <v>1.6448647553730187</v>
      </c>
      <c r="CZ11012" s="29">
        <v>1.9599260597764907</v>
      </c>
      <c r="DA11012" s="29">
        <v>2.5756140477429184</v>
      </c>
      <c r="DB11012" s="29">
        <v>3.2899346366886437</v>
      </c>
    </row>
    <row r="11013" spans="102:106" ht="20.100000000000001" customHeight="1" x14ac:dyDescent="0.2">
      <c r="CX11013" s="29">
        <v>10875</v>
      </c>
      <c r="CY11013" s="29">
        <v>1.6448647543508905</v>
      </c>
      <c r="CZ11013" s="29">
        <v>1.9599260632650082</v>
      </c>
      <c r="DA11013" s="29">
        <v>2.5756140675359225</v>
      </c>
      <c r="DB11013" s="29">
        <v>3.2899346911275154</v>
      </c>
    </row>
    <row r="11014" spans="102:106" ht="20.100000000000001" customHeight="1" x14ac:dyDescent="0.2">
      <c r="CX11014" s="29">
        <v>10876</v>
      </c>
      <c r="CY11014" s="29">
        <v>1.6448647533286671</v>
      </c>
      <c r="CZ11014" s="29">
        <v>1.9599260667523837</v>
      </c>
      <c r="DA11014" s="29">
        <v>2.5756140873262012</v>
      </c>
      <c r="DB11014" s="29">
        <v>3.2899347455566099</v>
      </c>
    </row>
    <row r="11015" spans="102:106" ht="20.100000000000001" customHeight="1" x14ac:dyDescent="0.2">
      <c r="CX11015" s="29">
        <v>10877</v>
      </c>
      <c r="CY11015" s="29">
        <v>1.6448647523057822</v>
      </c>
      <c r="CZ11015" s="29">
        <v>1.9599260702388799</v>
      </c>
      <c r="DA11015" s="29">
        <v>2.5756141071118028</v>
      </c>
      <c r="DB11015" s="29">
        <v>3.2899347999759172</v>
      </c>
    </row>
    <row r="11016" spans="102:106" ht="20.100000000000001" customHeight="1" x14ac:dyDescent="0.2">
      <c r="CX11016" s="29">
        <v>10878</v>
      </c>
      <c r="CY11016" s="29">
        <v>1.6448647512838712</v>
      </c>
      <c r="CZ11016" s="29">
        <v>1.9599260737247579</v>
      </c>
      <c r="DA11016" s="29">
        <v>2.5756141268945236</v>
      </c>
      <c r="DB11016" s="29">
        <v>3.2899348543846889</v>
      </c>
    </row>
    <row r="11017" spans="102:106" ht="20.100000000000001" customHeight="1" x14ac:dyDescent="0.2">
      <c r="CX11017" s="29">
        <v>10879</v>
      </c>
      <c r="CY11017" s="29">
        <v>1.6448647502616318</v>
      </c>
      <c r="CZ11017" s="29">
        <v>1.9599260772108935</v>
      </c>
      <c r="DA11017" s="29">
        <v>2.5756141466733449</v>
      </c>
      <c r="DB11017" s="29">
        <v>3.2899349087836387</v>
      </c>
    </row>
    <row r="11018" spans="102:106" ht="20.100000000000001" customHeight="1" x14ac:dyDescent="0.2">
      <c r="CX11018" s="29">
        <v>10880</v>
      </c>
      <c r="CY11018" s="29">
        <v>1.6448647492399617</v>
      </c>
      <c r="CZ11018" s="29">
        <v>1.9599260806950805</v>
      </c>
      <c r="DA11018" s="29">
        <v>2.5756141664486516</v>
      </c>
      <c r="DB11018" s="29">
        <v>3.2899349631727479</v>
      </c>
    </row>
    <row r="11019" spans="102:106" ht="20.100000000000001" customHeight="1" x14ac:dyDescent="0.2">
      <c r="CX11019" s="29">
        <v>10881</v>
      </c>
      <c r="CY11019" s="29">
        <v>1.6448647482182899</v>
      </c>
      <c r="CZ11019" s="29">
        <v>1.9599260841794233</v>
      </c>
      <c r="DA11019" s="29">
        <v>2.5756141862203581</v>
      </c>
      <c r="DB11019" s="29">
        <v>3.2899350175516267</v>
      </c>
    </row>
    <row r="11020" spans="102:106" ht="20.100000000000001" customHeight="1" x14ac:dyDescent="0.2">
      <c r="CX11020" s="29">
        <v>10882</v>
      </c>
      <c r="CY11020" s="29">
        <v>1.6448647471967781</v>
      </c>
      <c r="CZ11020" s="29">
        <v>1.959926087662945</v>
      </c>
      <c r="DA11020" s="29">
        <v>2.5756142059879075</v>
      </c>
      <c r="DB11020" s="29">
        <v>3.2899350719206146</v>
      </c>
    </row>
    <row r="11021" spans="102:106" ht="20.100000000000001" customHeight="1" x14ac:dyDescent="0.2">
      <c r="CX11021" s="29">
        <v>10883</v>
      </c>
      <c r="CY11021" s="29">
        <v>1.6448647461755861</v>
      </c>
      <c r="CZ11021" s="29">
        <v>1.9599260911465137</v>
      </c>
      <c r="DA11021" s="29">
        <v>2.5756142257526169</v>
      </c>
      <c r="DB11021" s="29">
        <v>3.2899351262796839</v>
      </c>
    </row>
    <row r="11022" spans="102:106" ht="20.100000000000001" customHeight="1" x14ac:dyDescent="0.2">
      <c r="CX11022" s="29">
        <v>10884</v>
      </c>
      <c r="CY11022" s="29">
        <v>1.6448647451548728</v>
      </c>
      <c r="CZ11022" s="29">
        <v>1.9599260946285335</v>
      </c>
      <c r="DA11022" s="29">
        <v>2.5756142455129862</v>
      </c>
      <c r="DB11022" s="29">
        <v>3.2899351806288024</v>
      </c>
    </row>
    <row r="11023" spans="102:106" ht="20.100000000000001" customHeight="1" x14ac:dyDescent="0.2">
      <c r="CX11023" s="29">
        <v>10885</v>
      </c>
      <c r="CY11023" s="29">
        <v>1.6448647441340603</v>
      </c>
      <c r="CZ11023" s="29">
        <v>1.9599260981104856</v>
      </c>
      <c r="DA11023" s="29">
        <v>2.5756142652703287</v>
      </c>
      <c r="DB11023" s="29">
        <v>3.2899352349679356</v>
      </c>
    </row>
    <row r="11024" spans="102:106" ht="20.100000000000001" customHeight="1" x14ac:dyDescent="0.2">
      <c r="CX11024" s="29">
        <v>10886</v>
      </c>
      <c r="CY11024" s="29">
        <v>1.6448647431140395</v>
      </c>
      <c r="CZ11024" s="29">
        <v>1.9599261015913856</v>
      </c>
      <c r="DA11024" s="29">
        <v>2.5756142850236081</v>
      </c>
      <c r="DB11024" s="29">
        <v>3.2899352892970462</v>
      </c>
    </row>
    <row r="11025" spans="102:106" ht="20.100000000000001" customHeight="1" x14ac:dyDescent="0.2">
      <c r="CX11025" s="29">
        <v>10887</v>
      </c>
      <c r="CY11025" s="29">
        <v>1.6448647420934961</v>
      </c>
      <c r="CZ11025" s="29">
        <v>1.9599261050720966</v>
      </c>
      <c r="DA11025" s="29">
        <v>2.5756143047731963</v>
      </c>
      <c r="DB11025" s="29">
        <v>3.2899353436160936</v>
      </c>
    </row>
    <row r="11026" spans="102:106" ht="20.100000000000001" customHeight="1" x14ac:dyDescent="0.2">
      <c r="CX11026" s="29">
        <v>10888</v>
      </c>
      <c r="CY11026" s="29">
        <v>1.6448647410733177</v>
      </c>
      <c r="CZ11026" s="29">
        <v>1.9599261085516302</v>
      </c>
      <c r="DA11026" s="29">
        <v>2.5756143245199281</v>
      </c>
      <c r="DB11026" s="29">
        <v>3.2899353979250359</v>
      </c>
    </row>
    <row r="11027" spans="102:106" ht="20.100000000000001" customHeight="1" x14ac:dyDescent="0.2">
      <c r="CX11027" s="29">
        <v>10889</v>
      </c>
      <c r="CY11027" s="29">
        <v>1.6448647400529206</v>
      </c>
      <c r="CZ11027" s="29">
        <v>1.9599261120302294</v>
      </c>
      <c r="DA11027" s="29">
        <v>2.5756143442622954</v>
      </c>
      <c r="DB11027" s="29">
        <v>3.2899354522241926</v>
      </c>
    </row>
    <row r="11028" spans="102:106" ht="20.100000000000001" customHeight="1" x14ac:dyDescent="0.2">
      <c r="CX11028" s="29">
        <v>10890</v>
      </c>
      <c r="CY11028" s="29">
        <v>1.6448647390331905</v>
      </c>
      <c r="CZ11028" s="29">
        <v>1.9599261155087524</v>
      </c>
      <c r="DA11028" s="29">
        <v>2.5756143640011286</v>
      </c>
      <c r="DB11028" s="29">
        <v>3.2899355065135159</v>
      </c>
    </row>
    <row r="11029" spans="102:106" ht="20.100000000000001" customHeight="1" x14ac:dyDescent="0.2">
      <c r="CX11029" s="29">
        <v>10891</v>
      </c>
      <c r="CY11029" s="29">
        <v>1.6448647380135411</v>
      </c>
      <c r="CZ11029" s="29">
        <v>1.9599261189868222</v>
      </c>
      <c r="DA11029" s="29">
        <v>2.5756143837363212</v>
      </c>
      <c r="DB11029" s="29">
        <v>3.2899355607925864</v>
      </c>
    </row>
    <row r="11030" spans="102:106" ht="20.100000000000001" customHeight="1" x14ac:dyDescent="0.2">
      <c r="CX11030" s="29">
        <v>10892</v>
      </c>
      <c r="CY11030" s="29">
        <v>1.6448647369941201</v>
      </c>
      <c r="CZ11030" s="29">
        <v>1.9599261224640607</v>
      </c>
      <c r="DA11030" s="29">
        <v>2.5756144034682311</v>
      </c>
      <c r="DB11030" s="29">
        <v>3.2899356150620864</v>
      </c>
    </row>
    <row r="11031" spans="102:106" ht="20.100000000000001" customHeight="1" x14ac:dyDescent="0.2">
      <c r="CX11031" s="29">
        <v>10893</v>
      </c>
      <c r="CY11031" s="29">
        <v>1.6448647359743385</v>
      </c>
      <c r="CZ11031" s="29">
        <v>1.9599261259407035</v>
      </c>
      <c r="DA11031" s="29">
        <v>2.5756144231962783</v>
      </c>
      <c r="DB11031" s="29">
        <v>3.2899356693212223</v>
      </c>
    </row>
    <row r="11032" spans="102:106" ht="20.100000000000001" customHeight="1" x14ac:dyDescent="0.2">
      <c r="CX11032" s="29">
        <v>10894</v>
      </c>
      <c r="CY11032" s="29">
        <v>1.644864734955811</v>
      </c>
      <c r="CZ11032" s="29">
        <v>1.9599261294163699</v>
      </c>
      <c r="DA11032" s="29">
        <v>2.5756144429203474</v>
      </c>
      <c r="DB11032" s="29">
        <v>3.2899357235706685</v>
      </c>
    </row>
    <row r="11033" spans="102:106" ht="20.100000000000001" customHeight="1" x14ac:dyDescent="0.2">
      <c r="CX11033" s="29">
        <v>10895</v>
      </c>
      <c r="CY11033" s="29">
        <v>1.6448647339364761</v>
      </c>
      <c r="CZ11033" s="29">
        <v>1.9599261328912918</v>
      </c>
      <c r="DA11033" s="29">
        <v>2.5756144626412598</v>
      </c>
      <c r="DB11033" s="29">
        <v>3.2899357778099967</v>
      </c>
    </row>
    <row r="11034" spans="102:106" ht="20.100000000000001" customHeight="1" x14ac:dyDescent="0.2">
      <c r="CX11034" s="29">
        <v>10896</v>
      </c>
      <c r="CY11034" s="29">
        <v>1.6448647329179458</v>
      </c>
      <c r="CZ11034" s="29">
        <v>1.9599261363663181</v>
      </c>
      <c r="DA11034" s="29">
        <v>2.5756144823584282</v>
      </c>
      <c r="DB11034" s="29">
        <v>3.2899358320395073</v>
      </c>
    </row>
    <row r="11035" spans="102:106" ht="20.100000000000001" customHeight="1" x14ac:dyDescent="0.2">
      <c r="CX11035" s="29">
        <v>10897</v>
      </c>
      <c r="CY11035" s="29">
        <v>1.6448647318988905</v>
      </c>
      <c r="CZ11035" s="29">
        <v>1.9599261398404453</v>
      </c>
      <c r="DA11035" s="29">
        <v>2.5756145020722006</v>
      </c>
      <c r="DB11035" s="29">
        <v>3.2899358862587649</v>
      </c>
    </row>
    <row r="11036" spans="102:106" ht="20.100000000000001" customHeight="1" x14ac:dyDescent="0.2">
      <c r="CX11036" s="29">
        <v>10898</v>
      </c>
      <c r="CY11036" s="29">
        <v>1.6448647308809194</v>
      </c>
      <c r="CZ11036" s="29">
        <v>1.959926143313901</v>
      </c>
      <c r="DA11036" s="29">
        <v>2.5756145217819837</v>
      </c>
      <c r="DB11036" s="29">
        <v>3.2899359404684327</v>
      </c>
    </row>
    <row r="11037" spans="102:106" ht="20.100000000000001" customHeight="1" x14ac:dyDescent="0.2">
      <c r="CX11037" s="29">
        <v>10899</v>
      </c>
      <c r="CY11037" s="29">
        <v>1.6448647298626999</v>
      </c>
      <c r="CZ11037" s="29">
        <v>1.959926146786295</v>
      </c>
      <c r="DA11037" s="29">
        <v>2.5756145414885916</v>
      </c>
      <c r="DB11037" s="29">
        <v>3.2899359946680695</v>
      </c>
    </row>
    <row r="11038" spans="102:106" ht="20.100000000000001" customHeight="1" x14ac:dyDescent="0.2">
      <c r="CX11038" s="29">
        <v>10900</v>
      </c>
      <c r="CY11038" s="29">
        <v>1.6448647288451039</v>
      </c>
      <c r="CZ11038" s="29">
        <v>1.9599261502584695</v>
      </c>
      <c r="DA11038" s="29">
        <v>2.575614561190958</v>
      </c>
      <c r="DB11038" s="29">
        <v>3.2899360488575988</v>
      </c>
    </row>
    <row r="11039" spans="102:106" ht="20.100000000000001" customHeight="1" x14ac:dyDescent="0.2">
      <c r="CX11039" s="29">
        <v>10901</v>
      </c>
      <c r="CY11039" s="29">
        <v>1.6448647278267956</v>
      </c>
      <c r="CZ11039" s="29">
        <v>1.9599261537300301</v>
      </c>
      <c r="DA11039" s="29">
        <v>2.575614580890361</v>
      </c>
      <c r="DB11039" s="29">
        <v>3.289936103037308</v>
      </c>
    </row>
    <row r="11040" spans="102:106" ht="20.100000000000001" customHeight="1" x14ac:dyDescent="0.2">
      <c r="CX11040" s="29">
        <v>10902</v>
      </c>
      <c r="CY11040" s="29">
        <v>1.644864726809379</v>
      </c>
      <c r="CZ11040" s="29">
        <v>1.9599261572005815</v>
      </c>
      <c r="DA11040" s="29">
        <v>2.575614600585729</v>
      </c>
      <c r="DB11040" s="29">
        <v>3.289936157206748</v>
      </c>
    </row>
    <row r="11041" spans="102:106" ht="20.100000000000001" customHeight="1" x14ac:dyDescent="0.2">
      <c r="CX11041" s="29">
        <v>10903</v>
      </c>
      <c r="CY11041" s="29">
        <v>1.6448647257915159</v>
      </c>
      <c r="CZ11041" s="29">
        <v>1.9599261606709613</v>
      </c>
      <c r="DA11041" s="29">
        <v>2.5756146202778671</v>
      </c>
      <c r="DB11041" s="29">
        <v>3.2899362113665669</v>
      </c>
    </row>
    <row r="11042" spans="102:106" ht="20.100000000000001" customHeight="1" x14ac:dyDescent="0.2">
      <c r="CX11042" s="29">
        <v>10904</v>
      </c>
      <c r="CY11042" s="29">
        <v>1.6448647247748078</v>
      </c>
      <c r="CZ11042" s="29">
        <v>1.9599261641401524</v>
      </c>
      <c r="DA11042" s="29">
        <v>2.5756146399661692</v>
      </c>
      <c r="DB11042" s="29">
        <v>3.2899362655166779</v>
      </c>
    </row>
    <row r="11043" spans="102:106" ht="20.100000000000001" customHeight="1" x14ac:dyDescent="0.2">
      <c r="CX11043" s="29">
        <v>10905</v>
      </c>
      <c r="CY11043" s="29">
        <v>1.6448647237579133</v>
      </c>
      <c r="CZ11043" s="29">
        <v>1.9599261676089899</v>
      </c>
      <c r="DA11043" s="29">
        <v>2.5756146596504972</v>
      </c>
      <c r="DB11043" s="29">
        <v>3.2899363196566225</v>
      </c>
    </row>
    <row r="11044" spans="102:106" ht="20.100000000000001" customHeight="1" x14ac:dyDescent="0.2">
      <c r="CX11044" s="29">
        <v>10906</v>
      </c>
      <c r="CY11044" s="29">
        <v>1.6448647227409605</v>
      </c>
      <c r="CZ11044" s="29">
        <v>1.9599261710776881</v>
      </c>
      <c r="DA11044" s="29">
        <v>2.575614679331649</v>
      </c>
      <c r="DB11044" s="29">
        <v>3.2899363737863068</v>
      </c>
    </row>
    <row r="11045" spans="102:106" ht="20.100000000000001" customHeight="1" x14ac:dyDescent="0.2">
      <c r="CX11045" s="29">
        <v>10907</v>
      </c>
      <c r="CY11045" s="29">
        <v>1.6448647217240757</v>
      </c>
      <c r="CZ11045" s="29">
        <v>1.9599261745452254</v>
      </c>
      <c r="DA11045" s="29">
        <v>2.575614699009011</v>
      </c>
      <c r="DB11045" s="29">
        <v>3.289936427906369</v>
      </c>
    </row>
    <row r="11046" spans="102:106" ht="20.100000000000001" customHeight="1" x14ac:dyDescent="0.2">
      <c r="CX11046" s="29">
        <v>10908</v>
      </c>
      <c r="CY11046" s="29">
        <v>1.6448647207073841</v>
      </c>
      <c r="CZ11046" s="29">
        <v>1.9599261780124315</v>
      </c>
      <c r="DA11046" s="29">
        <v>2.575614718682909</v>
      </c>
      <c r="DB11046" s="29">
        <v>3.289936482016711</v>
      </c>
    </row>
    <row r="11047" spans="102:106" ht="20.100000000000001" customHeight="1" x14ac:dyDescent="0.2">
      <c r="CX11047" s="29">
        <v>10909</v>
      </c>
      <c r="CY11047" s="29">
        <v>1.6448647196910098</v>
      </c>
      <c r="CZ11047" s="29">
        <v>1.9599261814782813</v>
      </c>
      <c r="DA11047" s="29">
        <v>2.5756147383531944</v>
      </c>
      <c r="DB11047" s="29">
        <v>3.289936536116862</v>
      </c>
    </row>
    <row r="11048" spans="102:106" ht="20.100000000000001" customHeight="1" x14ac:dyDescent="0.2">
      <c r="CX11048" s="29">
        <v>10910</v>
      </c>
      <c r="CY11048" s="29">
        <v>1.6448647186750756</v>
      </c>
      <c r="CZ11048" s="29">
        <v>1.959926184944218</v>
      </c>
      <c r="DA11048" s="29">
        <v>2.5756147580197184</v>
      </c>
      <c r="DB11048" s="29">
        <v>3.2899365902070854</v>
      </c>
    </row>
    <row r="11049" spans="102:106" ht="20.100000000000001" customHeight="1" x14ac:dyDescent="0.2">
      <c r="CX11049" s="29">
        <v>10911</v>
      </c>
      <c r="CY11049" s="29">
        <v>1.6448647176589661</v>
      </c>
      <c r="CZ11049" s="29">
        <v>1.9599261884092136</v>
      </c>
      <c r="DA11049" s="29">
        <v>2.5756147776827985</v>
      </c>
      <c r="DB11049" s="29">
        <v>3.2899366442876397</v>
      </c>
    </row>
    <row r="11050" spans="102:106" ht="20.100000000000001" customHeight="1" x14ac:dyDescent="0.2">
      <c r="CX11050" s="29">
        <v>10912</v>
      </c>
      <c r="CY11050" s="29">
        <v>1.6448647166435377</v>
      </c>
      <c r="CZ11050" s="29">
        <v>1.9599261918734732</v>
      </c>
      <c r="DA11050" s="29">
        <v>2.5756147973422805</v>
      </c>
      <c r="DB11050" s="29">
        <v>3.2899366983580496</v>
      </c>
    </row>
    <row r="11051" spans="102:106" ht="20.100000000000001" customHeight="1" x14ac:dyDescent="0.2">
      <c r="CX11051" s="29">
        <v>10913</v>
      </c>
      <c r="CY11051" s="29">
        <v>1.6448647156274361</v>
      </c>
      <c r="CZ11051" s="29">
        <v>1.9599261953378182</v>
      </c>
      <c r="DA11051" s="29">
        <v>2.5756148169980082</v>
      </c>
      <c r="DB11051" s="29">
        <v>3.289936752418567</v>
      </c>
    </row>
    <row r="11052" spans="102:106" ht="20.100000000000001" customHeight="1" x14ac:dyDescent="0.2">
      <c r="CX11052" s="29">
        <v>10914</v>
      </c>
      <c r="CY11052" s="29">
        <v>1.6448647146122506</v>
      </c>
      <c r="CZ11052" s="29">
        <v>1.9599261988005967</v>
      </c>
      <c r="DA11052" s="29">
        <v>2.5756148366498235</v>
      </c>
      <c r="DB11052" s="29">
        <v>3.289936806469445</v>
      </c>
    </row>
    <row r="11053" spans="102:106" ht="20.100000000000001" customHeight="1" x14ac:dyDescent="0.2">
      <c r="CX11053" s="29">
        <v>10915</v>
      </c>
      <c r="CY11053" s="29">
        <v>1.6448647135973611</v>
      </c>
      <c r="CZ11053" s="29">
        <v>1.9599262022632447</v>
      </c>
      <c r="DA11053" s="29">
        <v>2.5756148562985044</v>
      </c>
      <c r="DB11053" s="29">
        <v>3.289936860510196</v>
      </c>
    </row>
    <row r="11054" spans="102:106" ht="20.100000000000001" customHeight="1" x14ac:dyDescent="0.2">
      <c r="CX11054" s="29">
        <v>10916</v>
      </c>
      <c r="CY11054" s="29">
        <v>1.6448647125821449</v>
      </c>
      <c r="CZ11054" s="29">
        <v>1.9599262057253435</v>
      </c>
      <c r="DA11054" s="29">
        <v>2.5756148759438893</v>
      </c>
      <c r="DB11054" s="29">
        <v>3.2899369145410664</v>
      </c>
    </row>
    <row r="11055" spans="102:106" ht="20.100000000000001" customHeight="1" x14ac:dyDescent="0.2">
      <c r="CX11055" s="29">
        <v>10917</v>
      </c>
      <c r="CY11055" s="29">
        <v>1.6448647115674517</v>
      </c>
      <c r="CZ11055" s="29">
        <v>1.9599262091864709</v>
      </c>
      <c r="DA11055" s="29">
        <v>2.5756148955848728</v>
      </c>
      <c r="DB11055" s="29">
        <v>3.2899369685623001</v>
      </c>
    </row>
    <row r="11056" spans="102:106" ht="20.100000000000001" customHeight="1" x14ac:dyDescent="0.2">
      <c r="CX11056" s="29">
        <v>10918</v>
      </c>
      <c r="CY11056" s="29">
        <v>1.6448647105526559</v>
      </c>
      <c r="CZ11056" s="29">
        <v>1.9599262126468231</v>
      </c>
      <c r="DA11056" s="29">
        <v>2.5756149152226975</v>
      </c>
      <c r="DB11056" s="29">
        <v>3.289937022573401</v>
      </c>
    </row>
    <row r="11057" spans="102:106" ht="20.100000000000001" customHeight="1" x14ac:dyDescent="0.2">
      <c r="CX11057" s="29">
        <v>10919</v>
      </c>
      <c r="CY11057" s="29">
        <v>1.6448647095386044</v>
      </c>
      <c r="CZ11057" s="29">
        <v>1.9599262161072117</v>
      </c>
      <c r="DA11057" s="29">
        <v>2.5756149348571942</v>
      </c>
      <c r="DB11057" s="29">
        <v>3.2899370765742404</v>
      </c>
    </row>
    <row r="11058" spans="102:106" ht="20.100000000000001" customHeight="1" x14ac:dyDescent="0.2">
      <c r="CX11058" s="29">
        <v>10920</v>
      </c>
      <c r="CY11058" s="29">
        <v>1.644864708523933</v>
      </c>
      <c r="CZ11058" s="29">
        <v>1.9599262195665927</v>
      </c>
      <c r="DA11058" s="29">
        <v>2.5756149544877216</v>
      </c>
      <c r="DB11058" s="29">
        <v>3.2899371305657885</v>
      </c>
    </row>
    <row r="11059" spans="102:106" ht="20.100000000000001" customHeight="1" x14ac:dyDescent="0.2">
      <c r="CX11059" s="29">
        <v>10921</v>
      </c>
      <c r="CY11059" s="29">
        <v>1.6448647075094855</v>
      </c>
      <c r="CZ11059" s="29">
        <v>1.9599262230251557</v>
      </c>
      <c r="DA11059" s="29">
        <v>2.5756149741145755</v>
      </c>
      <c r="DB11059" s="29">
        <v>3.2899371845471723</v>
      </c>
    </row>
    <row r="11060" spans="102:106" ht="20.100000000000001" customHeight="1" x14ac:dyDescent="0.2">
      <c r="CX11060" s="29">
        <v>10922</v>
      </c>
      <c r="CY11060" s="29">
        <v>1.6448647064961044</v>
      </c>
      <c r="CZ11060" s="29">
        <v>1.9599262264830903</v>
      </c>
      <c r="DA11060" s="29">
        <v>2.5756149937380495</v>
      </c>
      <c r="DB11060" s="29">
        <v>3.2899372385186241</v>
      </c>
    </row>
    <row r="11061" spans="102:106" ht="20.100000000000001" customHeight="1" x14ac:dyDescent="0.2">
      <c r="CX11061" s="29">
        <v>10923</v>
      </c>
      <c r="CY11061" s="29">
        <v>1.644864705482421</v>
      </c>
      <c r="CZ11061" s="29">
        <v>1.9599262299405835</v>
      </c>
      <c r="DA11061" s="29">
        <v>2.5756150133579667</v>
      </c>
      <c r="DB11061" s="29">
        <v>3.289937292480368</v>
      </c>
    </row>
    <row r="11062" spans="102:106" ht="20.100000000000001" customHeight="1" x14ac:dyDescent="0.2">
      <c r="CX11062" s="29">
        <v>10924</v>
      </c>
      <c r="CY11062" s="29">
        <v>1.6448647044685383</v>
      </c>
      <c r="CZ11062" s="29">
        <v>1.95992623339782</v>
      </c>
      <c r="DA11062" s="29">
        <v>2.5756150329741465</v>
      </c>
      <c r="DB11062" s="29">
        <v>3.2899373464322621</v>
      </c>
    </row>
    <row r="11063" spans="102:106" ht="20.100000000000001" customHeight="1" x14ac:dyDescent="0.2">
      <c r="CX11063" s="29">
        <v>10925</v>
      </c>
      <c r="CY11063" s="29">
        <v>1.644864703455295</v>
      </c>
      <c r="CZ11063" s="29">
        <v>1.9599262368537478</v>
      </c>
      <c r="DA11063" s="29">
        <v>2.5756150525868757</v>
      </c>
      <c r="DB11063" s="29">
        <v>3.2899374003741579</v>
      </c>
    </row>
    <row r="11064" spans="102:106" ht="20.100000000000001" customHeight="1" x14ac:dyDescent="0.2">
      <c r="CX11064" s="29">
        <v>10926</v>
      </c>
      <c r="CY11064" s="29">
        <v>1.6448647024420542</v>
      </c>
      <c r="CZ11064" s="29">
        <v>1.9599262403091671</v>
      </c>
      <c r="DA11064" s="29">
        <v>2.5756150721959701</v>
      </c>
      <c r="DB11064" s="29">
        <v>3.2899374543059081</v>
      </c>
    </row>
    <row r="11065" spans="102:106" ht="20.100000000000001" customHeight="1" x14ac:dyDescent="0.2">
      <c r="CX11065" s="29">
        <v>10927</v>
      </c>
      <c r="CY11065" s="29">
        <v>1.6448647014289155</v>
      </c>
      <c r="CZ11065" s="29">
        <v>1.9599262437642586</v>
      </c>
      <c r="DA11065" s="29">
        <v>2.5756150918012422</v>
      </c>
      <c r="DB11065" s="29">
        <v>3.2899375082284612</v>
      </c>
    </row>
    <row r="11066" spans="102:106" ht="20.100000000000001" customHeight="1" x14ac:dyDescent="0.2">
      <c r="CX11066" s="29">
        <v>10928</v>
      </c>
      <c r="CY11066" s="29">
        <v>1.6448647004167138</v>
      </c>
      <c r="CZ11066" s="29">
        <v>1.9599262472185828</v>
      </c>
      <c r="DA11066" s="29">
        <v>2.5756151114029748</v>
      </c>
      <c r="DB11066" s="29">
        <v>3.2899375621405609</v>
      </c>
    </row>
    <row r="11067" spans="102:106" ht="20.100000000000001" customHeight="1" x14ac:dyDescent="0.2">
      <c r="CX11067" s="29">
        <v>10929</v>
      </c>
      <c r="CY11067" s="29">
        <v>1.6448646994040708</v>
      </c>
      <c r="CZ11067" s="29">
        <v>1.9599262506723163</v>
      </c>
      <c r="DA11067" s="29">
        <v>2.5756151310014452</v>
      </c>
      <c r="DB11067" s="29">
        <v>3.2899376160431517</v>
      </c>
    </row>
    <row r="11068" spans="102:106" ht="20.100000000000001" customHeight="1" x14ac:dyDescent="0.2">
      <c r="CX11068" s="29">
        <v>10930</v>
      </c>
      <c r="CY11068" s="29">
        <v>1.6448646983918185</v>
      </c>
      <c r="CZ11068" s="29">
        <v>1.9599262541256359</v>
      </c>
      <c r="DA11068" s="29">
        <v>2.5756151505959908</v>
      </c>
      <c r="DB11068" s="29">
        <v>3.2899376699357057</v>
      </c>
    </row>
    <row r="11069" spans="102:106" ht="20.100000000000001" customHeight="1" x14ac:dyDescent="0.2">
      <c r="CX11069" s="29">
        <v>10931</v>
      </c>
      <c r="CY11069" s="29">
        <v>1.6448646973793131</v>
      </c>
      <c r="CZ11069" s="29">
        <v>1.9599262575774772</v>
      </c>
      <c r="DA11069" s="29">
        <v>2.5756151701873562</v>
      </c>
      <c r="DB11069" s="29">
        <v>3.2899377238180585</v>
      </c>
    </row>
    <row r="11070" spans="102:106" ht="20.100000000000001" customHeight="1" x14ac:dyDescent="0.2">
      <c r="CX11070" s="29">
        <v>10932</v>
      </c>
      <c r="CY11070" s="29">
        <v>1.6448646963673847</v>
      </c>
      <c r="CZ11070" s="29">
        <v>1.9599262610292509</v>
      </c>
      <c r="DA11070" s="29">
        <v>2.5756151897748731</v>
      </c>
      <c r="DB11070" s="29">
        <v>3.2899377776911489</v>
      </c>
    </row>
    <row r="11071" spans="102:106" ht="20.100000000000001" customHeight="1" x14ac:dyDescent="0.2">
      <c r="CX11071" s="29">
        <v>10933</v>
      </c>
      <c r="CY11071" s="29">
        <v>1.6448646953553858</v>
      </c>
      <c r="CZ11071" s="29">
        <v>1.9599262644805082</v>
      </c>
      <c r="DA11071" s="29">
        <v>2.5756152093588125</v>
      </c>
      <c r="DB11071" s="29">
        <v>3.289937831554071</v>
      </c>
    </row>
    <row r="11072" spans="102:106" ht="20.100000000000001" customHeight="1" x14ac:dyDescent="0.2">
      <c r="CX11072" s="29">
        <v>10934</v>
      </c>
      <c r="CY11072" s="29">
        <v>1.6448646943434064</v>
      </c>
      <c r="CZ11072" s="29">
        <v>1.9599262679314184</v>
      </c>
      <c r="DA11072" s="29">
        <v>2.5756152289394421</v>
      </c>
      <c r="DB11072" s="29">
        <v>3.2899378854073911</v>
      </c>
    </row>
    <row r="11073" spans="102:106" ht="20.100000000000001" customHeight="1" x14ac:dyDescent="0.2">
      <c r="CX11073" s="29">
        <v>10935</v>
      </c>
      <c r="CY11073" s="29">
        <v>1.6448646933322726</v>
      </c>
      <c r="CZ11073" s="29">
        <v>1.9599262713809118</v>
      </c>
      <c r="DA11073" s="29">
        <v>2.5756152485160873</v>
      </c>
      <c r="DB11073" s="29">
        <v>3.2899379392505637</v>
      </c>
    </row>
    <row r="11074" spans="102:106" ht="20.100000000000001" customHeight="1" x14ac:dyDescent="0.2">
      <c r="CX11074" s="29">
        <v>10936</v>
      </c>
      <c r="CY11074" s="29">
        <v>1.6448646923205945</v>
      </c>
      <c r="CZ11074" s="29">
        <v>1.9599262748303914</v>
      </c>
      <c r="DA11074" s="29">
        <v>2.5756152680894835</v>
      </c>
      <c r="DB11074" s="29">
        <v>3.2899379930841501</v>
      </c>
    </row>
    <row r="11075" spans="102:106" ht="20.100000000000001" customHeight="1" x14ac:dyDescent="0.2">
      <c r="CX11075" s="29">
        <v>10937</v>
      </c>
      <c r="CY11075" s="29">
        <v>1.6448646913099338</v>
      </c>
      <c r="CZ11075" s="29">
        <v>1.9599262782787843</v>
      </c>
      <c r="DA11075" s="29">
        <v>2.5756152876589504</v>
      </c>
      <c r="DB11075" s="29">
        <v>3.2899380469076012</v>
      </c>
    </row>
    <row r="11076" spans="102:106" ht="20.100000000000001" customHeight="1" x14ac:dyDescent="0.2">
      <c r="CX11076" s="29">
        <v>10938</v>
      </c>
      <c r="CY11076" s="29">
        <v>1.6448646902988988</v>
      </c>
      <c r="CZ11076" s="29">
        <v>1.959926281726871</v>
      </c>
      <c r="DA11076" s="29">
        <v>2.575615307224747</v>
      </c>
      <c r="DB11076" s="29">
        <v>3.2899381007214692</v>
      </c>
    </row>
    <row r="11077" spans="102:106" ht="20.100000000000001" customHeight="1" x14ac:dyDescent="0.2">
      <c r="CX11077" s="29">
        <v>10939</v>
      </c>
      <c r="CY11077" s="29">
        <v>1.6448646892883096</v>
      </c>
      <c r="CZ11077" s="29">
        <v>1.9599262851741943</v>
      </c>
      <c r="DA11077" s="29">
        <v>2.5756153267876027</v>
      </c>
      <c r="DB11077" s="29">
        <v>3.2899381545252022</v>
      </c>
    </row>
    <row r="11078" spans="102:106" ht="20.100000000000001" customHeight="1" x14ac:dyDescent="0.2">
      <c r="CX11078" s="29">
        <v>10940</v>
      </c>
      <c r="CY11078" s="29">
        <v>1.6448646882775095</v>
      </c>
      <c r="CZ11078" s="29">
        <v>1.959926288620913</v>
      </c>
      <c r="DA11078" s="29">
        <v>2.5756153463463618</v>
      </c>
      <c r="DB11078" s="29">
        <v>3.2899382083193469</v>
      </c>
    </row>
    <row r="11079" spans="102:106" ht="20.100000000000001" customHeight="1" x14ac:dyDescent="0.2">
      <c r="CX11079" s="29">
        <v>10941</v>
      </c>
      <c r="CY11079" s="29">
        <v>1.6448646872673167</v>
      </c>
      <c r="CZ11079" s="29">
        <v>1.9599262920671852</v>
      </c>
      <c r="DA11079" s="29">
        <v>2.575615365901275</v>
      </c>
      <c r="DB11079" s="29">
        <v>3.2899382621037132</v>
      </c>
    </row>
    <row r="11080" spans="102:106" ht="20.100000000000001" customHeight="1" x14ac:dyDescent="0.2">
      <c r="CX11080" s="29">
        <v>10942</v>
      </c>
      <c r="CY11080" s="29">
        <v>1.6448646862570711</v>
      </c>
      <c r="CZ11080" s="29">
        <v>1.9599262955125472</v>
      </c>
      <c r="DA11080" s="29">
        <v>2.5756153854530672</v>
      </c>
      <c r="DB11080" s="29">
        <v>3.2899383158781061</v>
      </c>
    </row>
    <row r="11081" spans="102:106" ht="20.100000000000001" customHeight="1" x14ac:dyDescent="0.2">
      <c r="CX11081" s="29">
        <v>10943</v>
      </c>
      <c r="CY11081" s="29">
        <v>1.6448646852468498</v>
      </c>
      <c r="CZ11081" s="29">
        <v>1.959926298957154</v>
      </c>
      <c r="DA11081" s="29">
        <v>2.575615405001515</v>
      </c>
      <c r="DB11081" s="29">
        <v>3.289938369642698</v>
      </c>
    </row>
    <row r="11082" spans="102:106" ht="20.100000000000001" customHeight="1" x14ac:dyDescent="0.2">
      <c r="CX11082" s="29">
        <v>10944</v>
      </c>
      <c r="CY11082" s="29">
        <v>1.644864684237467</v>
      </c>
      <c r="CZ11082" s="29">
        <v>1.9599263024017775</v>
      </c>
      <c r="DA11082" s="29">
        <v>2.5756154245459228</v>
      </c>
      <c r="DB11082" s="29">
        <v>3.2899384233976572</v>
      </c>
    </row>
    <row r="11083" spans="102:106" ht="20.100000000000001" customHeight="1" x14ac:dyDescent="0.2">
      <c r="CX11083" s="29">
        <v>10945</v>
      </c>
      <c r="CY11083" s="29">
        <v>1.6448646832275209</v>
      </c>
      <c r="CZ11083" s="29">
        <v>1.9599263058453302</v>
      </c>
      <c r="DA11083" s="29">
        <v>2.5756154440870085</v>
      </c>
      <c r="DB11083" s="29">
        <v>3.2899384771424125</v>
      </c>
    </row>
    <row r="11084" spans="102:106" ht="20.100000000000001" customHeight="1" x14ac:dyDescent="0.2">
      <c r="CX11084" s="29">
        <v>10946</v>
      </c>
      <c r="CY11084" s="29">
        <v>1.6448646822178212</v>
      </c>
      <c r="CZ11084" s="29">
        <v>1.9599263092879611</v>
      </c>
      <c r="DA11084" s="29">
        <v>2.5756154636245419</v>
      </c>
      <c r="DB11084" s="29">
        <v>3.2899385308774969</v>
      </c>
    </row>
    <row r="11085" spans="102:106" ht="20.100000000000001" customHeight="1" x14ac:dyDescent="0.2">
      <c r="CX11085" s="29">
        <v>10947</v>
      </c>
      <c r="CY11085" s="29">
        <v>1.6448646812084413</v>
      </c>
      <c r="CZ11085" s="29">
        <v>1.9599263127304385</v>
      </c>
      <c r="DA11085" s="29">
        <v>2.5756154831582938</v>
      </c>
      <c r="DB11085" s="29">
        <v>3.2899385846030698</v>
      </c>
    </row>
    <row r="11086" spans="102:106" ht="20.100000000000001" customHeight="1" x14ac:dyDescent="0.2">
      <c r="CX11086" s="29">
        <v>10948</v>
      </c>
      <c r="CY11086" s="29">
        <v>1.6448646801994504</v>
      </c>
      <c r="CZ11086" s="29">
        <v>1.9599263161722886</v>
      </c>
      <c r="DA11086" s="29">
        <v>2.5756155026889731</v>
      </c>
      <c r="DB11086" s="29">
        <v>3.2899386383185534</v>
      </c>
    </row>
    <row r="11087" spans="102:106" ht="20.100000000000001" customHeight="1" x14ac:dyDescent="0.2">
      <c r="CX11087" s="29">
        <v>10949</v>
      </c>
      <c r="CY11087" s="29">
        <v>1.6448646791901791</v>
      </c>
      <c r="CZ11087" s="29">
        <v>1.9599263196130368</v>
      </c>
      <c r="DA11087" s="29">
        <v>2.5756155222154025</v>
      </c>
      <c r="DB11087" s="29">
        <v>3.2899386920244704</v>
      </c>
    </row>
    <row r="11088" spans="102:106" ht="20.100000000000001" customHeight="1" x14ac:dyDescent="0.2">
      <c r="CX11088" s="29">
        <v>10950</v>
      </c>
      <c r="CY11088" s="29">
        <v>1.6448646781821723</v>
      </c>
      <c r="CZ11088" s="29">
        <v>1.9599263230540649</v>
      </c>
      <c r="DA11088" s="29">
        <v>2.5756155417387592</v>
      </c>
      <c r="DB11088" s="29">
        <v>3.289938745720236</v>
      </c>
    </row>
    <row r="11089" spans="102:106" ht="20.100000000000001" customHeight="1" x14ac:dyDescent="0.2">
      <c r="CX11089" s="29">
        <v>10951</v>
      </c>
      <c r="CY11089" s="29">
        <v>1.64486467717328</v>
      </c>
      <c r="CZ11089" s="29">
        <v>1.959926326493036</v>
      </c>
      <c r="DA11089" s="29">
        <v>2.5756155612583314</v>
      </c>
      <c r="DB11089" s="29">
        <v>3.2899387994063685</v>
      </c>
    </row>
    <row r="11090" spans="102:106" ht="20.100000000000001" customHeight="1" x14ac:dyDescent="0.2">
      <c r="CX11090" s="29">
        <v>10952</v>
      </c>
      <c r="CY11090" s="29">
        <v>1.6448646761650438</v>
      </c>
      <c r="CZ11090" s="29">
        <v>1.9599263299325689</v>
      </c>
      <c r="DA11090" s="29">
        <v>2.5756155807743508</v>
      </c>
      <c r="DB11090" s="29">
        <v>3.2899388530826466</v>
      </c>
    </row>
    <row r="11091" spans="102:106" ht="20.100000000000001" customHeight="1" x14ac:dyDescent="0.2">
      <c r="CX11091" s="29">
        <v>10953</v>
      </c>
      <c r="CY11091" s="29">
        <v>1.6448646751567897</v>
      </c>
      <c r="CZ11091" s="29">
        <v>1.959926333370942</v>
      </c>
      <c r="DA11091" s="29">
        <v>2.5756156002870445</v>
      </c>
      <c r="DB11091" s="29">
        <v>3.2899389067488456</v>
      </c>
    </row>
    <row r="11092" spans="102:106" ht="20.100000000000001" customHeight="1" x14ac:dyDescent="0.2">
      <c r="CX11092" s="29">
        <v>10954</v>
      </c>
      <c r="CY11092" s="29">
        <v>1.644864674148578</v>
      </c>
      <c r="CZ11092" s="29">
        <v>1.9599263368089119</v>
      </c>
      <c r="DA11092" s="29">
        <v>2.5756156197956943</v>
      </c>
      <c r="DB11092" s="29">
        <v>3.2899389604058444</v>
      </c>
    </row>
    <row r="11093" spans="102:106" ht="20.100000000000001" customHeight="1" x14ac:dyDescent="0.2">
      <c r="CX11093" s="29">
        <v>10955</v>
      </c>
      <c r="CY11093" s="29">
        <v>1.6448646731412098</v>
      </c>
      <c r="CZ11093" s="29">
        <v>1.9599263402466138</v>
      </c>
      <c r="DA11093" s="29">
        <v>2.5756156393009966</v>
      </c>
      <c r="DB11093" s="29">
        <v>3.2899390140526754</v>
      </c>
    </row>
    <row r="11094" spans="102:106" ht="20.100000000000001" customHeight="1" x14ac:dyDescent="0.2">
      <c r="CX11094" s="29">
        <v>10956</v>
      </c>
      <c r="CY11094" s="29">
        <v>1.6448646721332656</v>
      </c>
      <c r="CZ11094" s="29">
        <v>1.9599263436829408</v>
      </c>
      <c r="DA11094" s="29">
        <v>2.5756156588031729</v>
      </c>
      <c r="DB11094" s="29">
        <v>3.2899390676898439</v>
      </c>
    </row>
    <row r="11095" spans="102:106" ht="20.100000000000001" customHeight="1" x14ac:dyDescent="0.2">
      <c r="CX11095" s="29">
        <v>10957</v>
      </c>
      <c r="CY11095" s="29">
        <v>1.6448646711262813</v>
      </c>
      <c r="CZ11095" s="29">
        <v>1.9599263471192647</v>
      </c>
      <c r="DA11095" s="29">
        <v>2.575615678301026</v>
      </c>
      <c r="DB11095" s="29">
        <v>3.2899391213171132</v>
      </c>
    </row>
    <row r="11096" spans="102:106" ht="20.100000000000001" customHeight="1" x14ac:dyDescent="0.2">
      <c r="CX11096" s="29">
        <v>10958</v>
      </c>
      <c r="CY11096" s="29">
        <v>1.6448646701188356</v>
      </c>
      <c r="CZ11096" s="29">
        <v>1.9599263505544753</v>
      </c>
      <c r="DA11096" s="29">
        <v>2.5756156977961902</v>
      </c>
      <c r="DB11096" s="29">
        <v>3.2899391749346152</v>
      </c>
    </row>
    <row r="11097" spans="102:106" ht="20.100000000000001" customHeight="1" x14ac:dyDescent="0.2">
      <c r="CX11097" s="29">
        <v>10959</v>
      </c>
      <c r="CY11097" s="29">
        <v>1.644864669111723</v>
      </c>
      <c r="CZ11097" s="29">
        <v>1.9599263539893212</v>
      </c>
      <c r="DA11097" s="29">
        <v>2.575615717286992</v>
      </c>
      <c r="DB11097" s="29">
        <v>3.2899392285421065</v>
      </c>
    </row>
    <row r="11098" spans="102:106" ht="20.100000000000001" customHeight="1" x14ac:dyDescent="0.2">
      <c r="CX11098" s="29">
        <v>10960</v>
      </c>
      <c r="CY11098" s="29">
        <v>1.6448646681049974</v>
      </c>
      <c r="CZ11098" s="29">
        <v>1.959926357423309</v>
      </c>
      <c r="DA11098" s="29">
        <v>2.5756157367745893</v>
      </c>
      <c r="DB11098" s="29">
        <v>3.2899392821400841</v>
      </c>
    </row>
    <row r="11099" spans="102:106" ht="20.100000000000001" customHeight="1" x14ac:dyDescent="0.2">
      <c r="CX11099" s="29">
        <v>10961</v>
      </c>
      <c r="CY11099" s="29">
        <v>1.644864667097971</v>
      </c>
      <c r="CZ11099" s="29">
        <v>1.9599263608571849</v>
      </c>
      <c r="DA11099" s="29">
        <v>2.5756157562587201</v>
      </c>
      <c r="DB11099" s="29">
        <v>3.2899393357282998</v>
      </c>
    </row>
    <row r="11100" spans="102:106" ht="20.100000000000001" customHeight="1" x14ac:dyDescent="0.2">
      <c r="CX11100" s="29">
        <v>10962</v>
      </c>
      <c r="CY11100" s="29">
        <v>1.6448646660914352</v>
      </c>
      <c r="CZ11100" s="29">
        <v>1.9599263642898304</v>
      </c>
      <c r="DA11100" s="29">
        <v>2.5756157757391218</v>
      </c>
      <c r="DB11100" s="29">
        <v>3.2899393893068729</v>
      </c>
    </row>
    <row r="11101" spans="102:106" ht="20.100000000000001" customHeight="1" x14ac:dyDescent="0.2">
      <c r="CX11101" s="29">
        <v>10963</v>
      </c>
      <c r="CY11101" s="29">
        <v>1.6448646650854395</v>
      </c>
      <c r="CZ11101" s="29">
        <v>1.9599263677219889</v>
      </c>
      <c r="DA11101" s="29">
        <v>2.5756157952160001</v>
      </c>
      <c r="DB11101" s="29">
        <v>3.2899394428755522</v>
      </c>
    </row>
    <row r="11102" spans="102:106" ht="20.100000000000001" customHeight="1" x14ac:dyDescent="0.2">
      <c r="CX11102" s="29">
        <v>10964</v>
      </c>
      <c r="CY11102" s="29">
        <v>1.6448646640792928</v>
      </c>
      <c r="CZ11102" s="29">
        <v>1.9599263711537804</v>
      </c>
      <c r="DA11102" s="29">
        <v>2.5756158146895611</v>
      </c>
      <c r="DB11102" s="29">
        <v>3.2899394964344513</v>
      </c>
    </row>
    <row r="11103" spans="102:106" ht="20.100000000000001" customHeight="1" x14ac:dyDescent="0.2">
      <c r="CX11103" s="29">
        <v>10965</v>
      </c>
      <c r="CY11103" s="29">
        <v>1.6448646630730419</v>
      </c>
      <c r="CZ11103" s="29">
        <v>1.9599263745847031</v>
      </c>
      <c r="DA11103" s="29">
        <v>2.5756158341590614</v>
      </c>
      <c r="DB11103" s="29">
        <v>3.2899395499833122</v>
      </c>
    </row>
    <row r="11104" spans="102:106" ht="20.100000000000001" customHeight="1" x14ac:dyDescent="0.2">
      <c r="CX11104" s="29">
        <v>10966</v>
      </c>
      <c r="CY11104" s="29">
        <v>1.6448646620674723</v>
      </c>
      <c r="CZ11104" s="29">
        <v>1.9599263780154954</v>
      </c>
      <c r="DA11104" s="29">
        <v>2.5756158536256462</v>
      </c>
      <c r="DB11104" s="29">
        <v>3.2899396035229826</v>
      </c>
    </row>
    <row r="11105" spans="102:106" ht="20.100000000000001" customHeight="1" x14ac:dyDescent="0.2">
      <c r="CX11105" s="29">
        <v>10967</v>
      </c>
      <c r="CY11105" s="29">
        <v>1.6448646610618889</v>
      </c>
      <c r="CZ11105" s="29">
        <v>1.9599263814450307</v>
      </c>
      <c r="DA11105" s="29">
        <v>2.5756158730880978</v>
      </c>
      <c r="DB11105" s="29">
        <v>3.2899396570520913</v>
      </c>
    </row>
    <row r="11106" spans="102:106" ht="20.100000000000001" customHeight="1" x14ac:dyDescent="0.2">
      <c r="CX11106" s="29">
        <v>10968</v>
      </c>
      <c r="CY11106" s="29">
        <v>1.6448646600563339</v>
      </c>
      <c r="CZ11106" s="29">
        <v>1.9599263848746644</v>
      </c>
      <c r="DA11106" s="29">
        <v>2.5756158925475554</v>
      </c>
      <c r="DB11106" s="29">
        <v>3.2899397105722197</v>
      </c>
    </row>
    <row r="11107" spans="102:106" ht="20.100000000000001" customHeight="1" x14ac:dyDescent="0.2">
      <c r="CX11107" s="29">
        <v>10969</v>
      </c>
      <c r="CY11107" s="29">
        <v>1.6448646590508489</v>
      </c>
      <c r="CZ11107" s="29">
        <v>1.9599263883026463</v>
      </c>
      <c r="DA11107" s="29">
        <v>2.5756159120027964</v>
      </c>
      <c r="DB11107" s="29">
        <v>3.2899397640823587</v>
      </c>
    </row>
    <row r="11108" spans="102:106" ht="20.100000000000001" customHeight="1" x14ac:dyDescent="0.2">
      <c r="CX11108" s="29">
        <v>10970</v>
      </c>
      <c r="CY11108" s="29">
        <v>1.6448646580462147</v>
      </c>
      <c r="CZ11108" s="29">
        <v>1.9599263917309506</v>
      </c>
      <c r="DA11108" s="29">
        <v>2.575615931454958</v>
      </c>
      <c r="DB11108" s="29">
        <v>3.2899398175826065</v>
      </c>
    </row>
    <row r="11109" spans="102:106" ht="20.100000000000001" customHeight="1" x14ac:dyDescent="0.2">
      <c r="CX11109" s="29">
        <v>10971</v>
      </c>
      <c r="CY11109" s="29">
        <v>1.6448646570409895</v>
      </c>
      <c r="CZ11109" s="29">
        <v>1.9599263951578227</v>
      </c>
      <c r="DA11109" s="29">
        <v>2.5756159509032841</v>
      </c>
      <c r="DB11109" s="29">
        <v>3.2899398710730599</v>
      </c>
    </row>
    <row r="11110" spans="102:106" ht="20.100000000000001" customHeight="1" x14ac:dyDescent="0.2">
      <c r="CX11110" s="29">
        <v>10972</v>
      </c>
      <c r="CY11110" s="29">
        <v>1.6448646560366917</v>
      </c>
      <c r="CZ11110" s="29">
        <v>1.959926398584612</v>
      </c>
      <c r="DA11110" s="29">
        <v>2.5756159703484349</v>
      </c>
      <c r="DB11110" s="29">
        <v>3.289939924553809</v>
      </c>
    </row>
    <row r="11111" spans="102:106" ht="20.100000000000001" customHeight="1" x14ac:dyDescent="0.2">
      <c r="CX11111" s="29">
        <v>10973</v>
      </c>
      <c r="CY11111" s="29">
        <v>1.6448646550318766</v>
      </c>
      <c r="CZ11111" s="29">
        <v>1.9599264020108034</v>
      </c>
      <c r="DA11111" s="29">
        <v>2.5756159897901236</v>
      </c>
      <c r="DB11111" s="29">
        <v>3.2899399780249445</v>
      </c>
    </row>
    <row r="11112" spans="102:106" ht="20.100000000000001" customHeight="1" x14ac:dyDescent="0.2">
      <c r="CX11112" s="29">
        <v>10974</v>
      </c>
      <c r="CY11112" s="29">
        <v>1.6448646540280591</v>
      </c>
      <c r="CZ11112" s="29">
        <v>1.9599264054358805</v>
      </c>
      <c r="DA11112" s="29">
        <v>2.575616009228062</v>
      </c>
      <c r="DB11112" s="29">
        <v>3.289940031486184</v>
      </c>
    </row>
    <row r="11113" spans="102:106" ht="20.100000000000001" customHeight="1" x14ac:dyDescent="0.2">
      <c r="CX11113" s="29">
        <v>10975</v>
      </c>
      <c r="CY11113" s="29">
        <v>1.6448646530237925</v>
      </c>
      <c r="CZ11113" s="29">
        <v>1.9599264088605659</v>
      </c>
      <c r="DA11113" s="29">
        <v>2.5756160286624294</v>
      </c>
      <c r="DB11113" s="29">
        <v>3.2899400849376117</v>
      </c>
    </row>
    <row r="11114" spans="102:106" ht="20.100000000000001" customHeight="1" x14ac:dyDescent="0.2">
      <c r="CX11114" s="29">
        <v>10976</v>
      </c>
      <c r="CY11114" s="29">
        <v>1.6448646520198493</v>
      </c>
      <c r="CZ11114" s="29">
        <v>1.959926412284962</v>
      </c>
      <c r="DA11114" s="29">
        <v>2.5756160480929333</v>
      </c>
      <c r="DB11114" s="29">
        <v>3.2899401383796785</v>
      </c>
    </row>
    <row r="11115" spans="102:106" ht="20.100000000000001" customHeight="1" x14ac:dyDescent="0.2">
      <c r="CX11115" s="29">
        <v>10977</v>
      </c>
      <c r="CY11115" s="29">
        <v>1.6448646510155196</v>
      </c>
      <c r="CZ11115" s="29">
        <v>1.9599264157085459</v>
      </c>
      <c r="DA11115" s="29">
        <v>2.5756160675202233</v>
      </c>
      <c r="DB11115" s="29">
        <v>3.2899401918117239</v>
      </c>
    </row>
    <row r="11116" spans="102:106" ht="20.100000000000001" customHeight="1" x14ac:dyDescent="0.2">
      <c r="CX11116" s="29">
        <v>10978</v>
      </c>
      <c r="CY11116" s="29">
        <v>1.6448646500123132</v>
      </c>
      <c r="CZ11116" s="29">
        <v>1.9599264191314159</v>
      </c>
      <c r="DA11116" s="29">
        <v>2.5756160869440015</v>
      </c>
      <c r="DB11116" s="29">
        <v>3.2899402452338244</v>
      </c>
    </row>
    <row r="11117" spans="102:106" ht="20.100000000000001" customHeight="1" x14ac:dyDescent="0.2">
      <c r="CX11117" s="29">
        <v>10979</v>
      </c>
      <c r="CY11117" s="29">
        <v>1.6448646490087779</v>
      </c>
      <c r="CZ11117" s="29">
        <v>1.9599264225536677</v>
      </c>
      <c r="DA11117" s="29">
        <v>2.5756161063639671</v>
      </c>
      <c r="DB11117" s="29">
        <v>3.2899402986467927</v>
      </c>
    </row>
    <row r="11118" spans="102:106" ht="20.100000000000001" customHeight="1" x14ac:dyDescent="0.2">
      <c r="CX11118" s="29">
        <v>10980</v>
      </c>
      <c r="CY11118" s="29">
        <v>1.6448646480056806</v>
      </c>
      <c r="CZ11118" s="29">
        <v>1.9599264259753959</v>
      </c>
      <c r="DA11118" s="29">
        <v>2.5756161257807646</v>
      </c>
      <c r="DB11118" s="29">
        <v>3.28994035204959</v>
      </c>
    </row>
    <row r="11119" spans="102:106" ht="20.100000000000001" customHeight="1" x14ac:dyDescent="0.2">
      <c r="CX11119" s="29">
        <v>10981</v>
      </c>
      <c r="CY11119" s="29">
        <v>1.6448646470030464</v>
      </c>
      <c r="CZ11119" s="29">
        <v>1.9599264293960725</v>
      </c>
      <c r="DA11119" s="29">
        <v>2.5756161451940889</v>
      </c>
      <c r="DB11119" s="29">
        <v>3.2899404054426538</v>
      </c>
    </row>
    <row r="11120" spans="102:106" ht="20.100000000000001" customHeight="1" x14ac:dyDescent="0.2">
      <c r="CX11120" s="29">
        <v>10982</v>
      </c>
      <c r="CY11120" s="29">
        <v>1.6448646460001584</v>
      </c>
      <c r="CZ11120" s="29">
        <v>1.9599264328164101</v>
      </c>
      <c r="DA11120" s="29">
        <v>2.5756161646036344</v>
      </c>
      <c r="DB11120" s="29">
        <v>3.2899404588264196</v>
      </c>
    </row>
    <row r="11121" spans="102:106" ht="20.100000000000001" customHeight="1" x14ac:dyDescent="0.2">
      <c r="CX11121" s="29">
        <v>10983</v>
      </c>
      <c r="CY11121" s="29">
        <v>1.644864644997039</v>
      </c>
      <c r="CZ11121" s="29">
        <v>1.9599264362364976</v>
      </c>
      <c r="DA11121" s="29">
        <v>2.5756161840095646</v>
      </c>
      <c r="DB11121" s="29">
        <v>3.28994051219984</v>
      </c>
    </row>
    <row r="11122" spans="102:106" ht="20.100000000000001" customHeight="1" x14ac:dyDescent="0.2">
      <c r="CX11122" s="29">
        <v>10984</v>
      </c>
      <c r="CY11122" s="29">
        <v>1.6448646439944508</v>
      </c>
      <c r="CZ11122" s="29">
        <v>1.9599264396558025</v>
      </c>
      <c r="DA11122" s="29">
        <v>2.575616203412042</v>
      </c>
      <c r="DB11122" s="29">
        <v>3.2899405655640854</v>
      </c>
    </row>
    <row r="11123" spans="102:106" ht="20.100000000000001" customHeight="1" x14ac:dyDescent="0.2">
      <c r="CX11123" s="29">
        <v>10985</v>
      </c>
      <c r="CY11123" s="29">
        <v>1.6448646429924134</v>
      </c>
      <c r="CZ11123" s="29">
        <v>1.9599264430744108</v>
      </c>
      <c r="DA11123" s="29">
        <v>2.5756162228107531</v>
      </c>
      <c r="DB11123" s="29">
        <v>3.2899406189184721</v>
      </c>
    </row>
    <row r="11124" spans="102:106" ht="20.100000000000001" customHeight="1" x14ac:dyDescent="0.2">
      <c r="CX11124" s="29">
        <v>10986</v>
      </c>
      <c r="CY11124" s="29">
        <v>1.6448646419902042</v>
      </c>
      <c r="CZ11124" s="29">
        <v>1.9599264464924073</v>
      </c>
      <c r="DA11124" s="29">
        <v>2.5756162422063293</v>
      </c>
      <c r="DB11124" s="29">
        <v>3.2899406722626838</v>
      </c>
    </row>
    <row r="11125" spans="102:106" ht="20.100000000000001" customHeight="1" x14ac:dyDescent="0.2">
      <c r="CX11125" s="29">
        <v>10987</v>
      </c>
      <c r="CY11125" s="29">
        <v>1.6448646409885816</v>
      </c>
      <c r="CZ11125" s="29">
        <v>1.9599264499092537</v>
      </c>
      <c r="DA11125" s="29">
        <v>2.5756162615984537</v>
      </c>
      <c r="DB11125" s="29">
        <v>3.2899407255978841</v>
      </c>
    </row>
    <row r="11126" spans="102:106" ht="20.100000000000001" customHeight="1" x14ac:dyDescent="0.2">
      <c r="CX11126" s="29">
        <v>10988</v>
      </c>
      <c r="CY11126" s="29">
        <v>1.6448646399868201</v>
      </c>
      <c r="CZ11126" s="29">
        <v>1.9599264533262752</v>
      </c>
      <c r="DA11126" s="29">
        <v>2.5756162809868068</v>
      </c>
      <c r="DB11126" s="29">
        <v>3.2899407789230106</v>
      </c>
    </row>
    <row r="11127" spans="102:106" ht="20.100000000000001" customHeight="1" x14ac:dyDescent="0.2">
      <c r="CX11127" s="29">
        <v>10989</v>
      </c>
      <c r="CY11127" s="29">
        <v>1.6448646389849342</v>
      </c>
      <c r="CZ11127" s="29">
        <v>1.9599264567423085</v>
      </c>
      <c r="DA11127" s="29">
        <v>2.5756163003715393</v>
      </c>
      <c r="DB11127" s="29">
        <v>3.2899408322384796</v>
      </c>
    </row>
    <row r="11128" spans="102:106" ht="20.100000000000001" customHeight="1" x14ac:dyDescent="0.2">
      <c r="CX11128" s="29">
        <v>10990</v>
      </c>
      <c r="CY11128" s="29">
        <v>1.644864637983678</v>
      </c>
      <c r="CZ11128" s="29">
        <v>1.9599264601574311</v>
      </c>
      <c r="DA11128" s="29">
        <v>2.5756163197528021</v>
      </c>
      <c r="DB11128" s="29">
        <v>3.2899408855443357</v>
      </c>
    </row>
    <row r="11129" spans="102:106" ht="20.100000000000001" customHeight="1" x14ac:dyDescent="0.2">
      <c r="CX11129" s="29">
        <v>10991</v>
      </c>
      <c r="CY11129" s="29">
        <v>1.6448646369823219</v>
      </c>
      <c r="CZ11129" s="29">
        <v>1.9599264635723426</v>
      </c>
      <c r="DA11129" s="29">
        <v>2.5756163391307414</v>
      </c>
      <c r="DB11129" s="29">
        <v>3.2899409388402483</v>
      </c>
    </row>
    <row r="11130" spans="102:106" ht="20.100000000000001" customHeight="1" x14ac:dyDescent="0.2">
      <c r="CX11130" s="29">
        <v>10992</v>
      </c>
      <c r="CY11130" s="29">
        <v>1.6448646359808765</v>
      </c>
      <c r="CZ11130" s="29">
        <v>1.9599264669864958</v>
      </c>
      <c r="DA11130" s="29">
        <v>2.5756163585050298</v>
      </c>
      <c r="DB11130" s="29">
        <v>3.2899409921266263</v>
      </c>
    </row>
    <row r="11131" spans="102:106" ht="20.100000000000001" customHeight="1" x14ac:dyDescent="0.2">
      <c r="CX11131" s="29">
        <v>10993</v>
      </c>
      <c r="CY11131" s="29">
        <v>1.644864634980834</v>
      </c>
      <c r="CZ11131" s="29">
        <v>1.9599264703999646</v>
      </c>
      <c r="DA11131" s="29">
        <v>2.5756163778758099</v>
      </c>
      <c r="DB11131" s="29">
        <v>3.2899410454031344</v>
      </c>
    </row>
    <row r="11132" spans="102:106" ht="20.100000000000001" customHeight="1" x14ac:dyDescent="0.2">
      <c r="CX11132" s="29">
        <v>10994</v>
      </c>
      <c r="CY11132" s="29">
        <v>1.6448646339792352</v>
      </c>
      <c r="CZ11132" s="29">
        <v>1.9599264738128206</v>
      </c>
      <c r="DA11132" s="29">
        <v>2.5756163972427499</v>
      </c>
      <c r="DB11132" s="29">
        <v>3.2899410986701767</v>
      </c>
    </row>
    <row r="11133" spans="102:106" ht="20.100000000000001" customHeight="1" x14ac:dyDescent="0.2">
      <c r="CX11133" s="29">
        <v>10995</v>
      </c>
      <c r="CY11133" s="29">
        <v>1.6448646329790533</v>
      </c>
      <c r="CZ11133" s="29">
        <v>1.9599264772251348</v>
      </c>
      <c r="DA11133" s="29">
        <v>2.5756164166064623</v>
      </c>
      <c r="DB11133" s="29">
        <v>3.2899411519274118</v>
      </c>
    </row>
    <row r="11134" spans="102:106" ht="20.100000000000001" customHeight="1" x14ac:dyDescent="0.2">
      <c r="CX11134" s="29">
        <v>10996</v>
      </c>
      <c r="CY11134" s="29">
        <v>1.6448646319788098</v>
      </c>
      <c r="CZ11134" s="29">
        <v>1.9599264806369754</v>
      </c>
      <c r="DA11134" s="29">
        <v>2.575616435967083</v>
      </c>
      <c r="DB11134" s="29">
        <v>3.2899412051752388</v>
      </c>
    </row>
    <row r="11135" spans="102:106" ht="20.100000000000001" customHeight="1" x14ac:dyDescent="0.2">
      <c r="CX11135" s="29">
        <v>10997</v>
      </c>
      <c r="CY11135" s="29">
        <v>1.6448646309785087</v>
      </c>
      <c r="CZ11135" s="29">
        <v>1.9599264840484105</v>
      </c>
      <c r="DA11135" s="29">
        <v>2.5756164553233276</v>
      </c>
      <c r="DB11135" s="29">
        <v>3.2899412584129397</v>
      </c>
    </row>
    <row r="11136" spans="102:106" ht="20.100000000000001" customHeight="1" x14ac:dyDescent="0.2">
      <c r="CX11136" s="29">
        <v>10998</v>
      </c>
      <c r="CY11136" s="29">
        <v>1.6448646299788934</v>
      </c>
      <c r="CZ11136" s="29">
        <v>1.9599264874588824</v>
      </c>
      <c r="DA11136" s="29">
        <v>2.5756164746767487</v>
      </c>
      <c r="DB11136" s="29">
        <v>3.2899413116412783</v>
      </c>
    </row>
    <row r="11137" spans="102:106" ht="20.100000000000001" customHeight="1" x14ac:dyDescent="0.2">
      <c r="CX11137" s="29">
        <v>10999</v>
      </c>
      <c r="CY11137" s="29">
        <v>1.6448646289792235</v>
      </c>
      <c r="CZ11137" s="29">
        <v>1.9599264908684548</v>
      </c>
      <c r="DA11137" s="29">
        <v>2.5756164940260562</v>
      </c>
      <c r="DB11137" s="29">
        <v>3.289941364859903</v>
      </c>
    </row>
    <row r="11138" spans="102:106" ht="20.100000000000001" customHeight="1" x14ac:dyDescent="0.2">
      <c r="CX11138" s="29">
        <v>11000</v>
      </c>
      <c r="CY11138" s="29">
        <v>1.6448646279794981</v>
      </c>
      <c r="CZ11138" s="29">
        <v>1.9599264942778141</v>
      </c>
      <c r="DA11138" s="29">
        <v>2.5756165133723252</v>
      </c>
      <c r="DB11138" s="29">
        <v>3.2899414180688309</v>
      </c>
    </row>
    <row r="11139" spans="102:106" ht="20.100000000000001" customHeight="1" x14ac:dyDescent="0.2">
      <c r="CX11139" s="29">
        <v>11001</v>
      </c>
      <c r="CY11139" s="29">
        <v>1.6448646269804577</v>
      </c>
      <c r="CZ11139" s="29">
        <v>1.9599264976863973</v>
      </c>
      <c r="DA11139" s="29">
        <v>2.5756165327147356</v>
      </c>
      <c r="DB11139" s="29">
        <v>3.2899414712680755</v>
      </c>
    </row>
    <row r="11140" spans="102:106" ht="20.100000000000001" customHeight="1" x14ac:dyDescent="0.2">
      <c r="CX11140" s="29">
        <v>11002</v>
      </c>
      <c r="CY11140" s="29">
        <v>1.6448646259806148</v>
      </c>
      <c r="CZ11140" s="29">
        <v>1.9599265010942637</v>
      </c>
      <c r="DA11140" s="29">
        <v>2.5756165520538845</v>
      </c>
      <c r="DB11140" s="29">
        <v>3.2899415244576473</v>
      </c>
    </row>
    <row r="11141" spans="102:106" ht="20.100000000000001" customHeight="1" x14ac:dyDescent="0.2">
      <c r="CX11141" s="29">
        <v>11003</v>
      </c>
      <c r="CY11141" s="29">
        <v>1.6448646249821917</v>
      </c>
      <c r="CZ11141" s="29">
        <v>1.9599265045014713</v>
      </c>
      <c r="DA11141" s="29">
        <v>2.5756165713898946</v>
      </c>
      <c r="DB11141" s="29">
        <v>3.2899415776375558</v>
      </c>
    </row>
    <row r="11142" spans="102:106" ht="20.100000000000001" customHeight="1" x14ac:dyDescent="0.2">
      <c r="CX11142" s="29">
        <v>11004</v>
      </c>
      <c r="CY11142" s="29">
        <v>1.6448646239829556</v>
      </c>
      <c r="CZ11142" s="29">
        <v>1.9599265079086985</v>
      </c>
      <c r="DA11142" s="29">
        <v>2.5756165907219382</v>
      </c>
      <c r="DB11142" s="29">
        <v>3.2899416308078058</v>
      </c>
    </row>
    <row r="11143" spans="102:106" ht="20.100000000000001" customHeight="1" x14ac:dyDescent="0.2">
      <c r="CX11143" s="29">
        <v>11005</v>
      </c>
      <c r="CY11143" s="29">
        <v>1.6448646229843842</v>
      </c>
      <c r="CZ11143" s="29">
        <v>1.9599265113147541</v>
      </c>
      <c r="DA11143" s="29">
        <v>2.5756166100501332</v>
      </c>
      <c r="DB11143" s="29">
        <v>3.2899416839684004</v>
      </c>
    </row>
    <row r="11144" spans="102:106" ht="20.100000000000001" customHeight="1" x14ac:dyDescent="0.2">
      <c r="CX11144" s="29">
        <v>11006</v>
      </c>
      <c r="CY11144" s="29">
        <v>1.6448646219857261</v>
      </c>
      <c r="CZ11144" s="29">
        <v>1.959926514720314</v>
      </c>
      <c r="DA11144" s="29">
        <v>2.5756166293750691</v>
      </c>
      <c r="DB11144" s="29">
        <v>3.2899417371193405</v>
      </c>
    </row>
    <row r="11145" spans="102:106" ht="20.100000000000001" customHeight="1" x14ac:dyDescent="0.2">
      <c r="CX11145" s="29">
        <v>11007</v>
      </c>
      <c r="CY11145" s="29">
        <v>1.6448646209877147</v>
      </c>
      <c r="CZ11145" s="29">
        <v>1.9599265181248064</v>
      </c>
      <c r="DA11145" s="29">
        <v>2.5756166486963865</v>
      </c>
      <c r="DB11145" s="29">
        <v>3.2899417902602521</v>
      </c>
    </row>
    <row r="11146" spans="102:106" ht="20.100000000000001" customHeight="1" x14ac:dyDescent="0.2">
      <c r="CX11146" s="29">
        <v>11008</v>
      </c>
      <c r="CY11146" s="29">
        <v>1.6448646199895951</v>
      </c>
      <c r="CZ11146" s="29">
        <v>1.9599265215295272</v>
      </c>
      <c r="DA11146" s="29">
        <v>2.5756166680146699</v>
      </c>
      <c r="DB11146" s="29">
        <v>3.289941843391873</v>
      </c>
    </row>
    <row r="11147" spans="102:106" ht="20.100000000000001" customHeight="1" x14ac:dyDescent="0.2">
      <c r="CX11147" s="29">
        <v>11009</v>
      </c>
      <c r="CY11147" s="29">
        <v>1.6448646189913556</v>
      </c>
      <c r="CZ11147" s="29">
        <v>1.9599265249326538</v>
      </c>
      <c r="DA11147" s="29">
        <v>2.5756166873290818</v>
      </c>
      <c r="DB11147" s="29">
        <v>3.2899418965138225</v>
      </c>
    </row>
    <row r="11148" spans="102:106" ht="20.100000000000001" customHeight="1" x14ac:dyDescent="0.2">
      <c r="CX11148" s="29">
        <v>11010</v>
      </c>
      <c r="CY11148" s="29">
        <v>1.6448646179937247</v>
      </c>
      <c r="CZ11148" s="29">
        <v>1.959926528336104</v>
      </c>
      <c r="DA11148" s="29">
        <v>2.5756167066402025</v>
      </c>
      <c r="DB11148" s="29">
        <v>3.2899419496260927</v>
      </c>
    </row>
    <row r="11149" spans="102:106" ht="20.100000000000001" customHeight="1" x14ac:dyDescent="0.2">
      <c r="CX11149" s="29">
        <v>11011</v>
      </c>
      <c r="CY11149" s="29">
        <v>1.6448646169959444</v>
      </c>
      <c r="CZ11149" s="29">
        <v>1.9599265317386749</v>
      </c>
      <c r="DA11149" s="29">
        <v>2.5756167259476648</v>
      </c>
      <c r="DB11149" s="29">
        <v>3.2899420027290391</v>
      </c>
    </row>
    <row r="11150" spans="102:106" ht="20.100000000000001" customHeight="1" x14ac:dyDescent="0.2">
      <c r="CX11150" s="29">
        <v>11012</v>
      </c>
      <c r="CY11150" s="29">
        <v>1.6448646159987412</v>
      </c>
      <c r="CZ11150" s="29">
        <v>1.95992653514041</v>
      </c>
      <c r="DA11150" s="29">
        <v>2.5756167452515704</v>
      </c>
      <c r="DB11150" s="29">
        <v>3.2899420558219061</v>
      </c>
    </row>
    <row r="11151" spans="102:106" ht="20.100000000000001" customHeight="1" x14ac:dyDescent="0.2">
      <c r="CX11151" s="29">
        <v>11013</v>
      </c>
      <c r="CY11151" s="29">
        <v>1.6448646150013535</v>
      </c>
      <c r="CZ11151" s="29">
        <v>1.9599265385413509</v>
      </c>
      <c r="DA11151" s="29">
        <v>2.5756167645520214</v>
      </c>
      <c r="DB11151" s="29">
        <v>3.2899421089050445</v>
      </c>
    </row>
    <row r="11152" spans="102:106" ht="20.100000000000001" customHeight="1" x14ac:dyDescent="0.2">
      <c r="CX11152" s="29">
        <v>11014</v>
      </c>
      <c r="CY11152" s="29">
        <v>1.6448646140045062</v>
      </c>
      <c r="CZ11152" s="29">
        <v>1.959926541942161</v>
      </c>
      <c r="DA11152" s="29">
        <v>2.575616783849116</v>
      </c>
      <c r="DB11152" s="29">
        <v>3.2899421619788045</v>
      </c>
    </row>
    <row r="11153" spans="102:106" ht="20.100000000000001" customHeight="1" x14ac:dyDescent="0.2">
      <c r="CX11153" s="29">
        <v>11015</v>
      </c>
      <c r="CY11153" s="29">
        <v>1.6448646130074343</v>
      </c>
      <c r="CZ11153" s="29">
        <v>1.9599265453416317</v>
      </c>
      <c r="DA11153" s="29">
        <v>2.5756168031424784</v>
      </c>
      <c r="DB11153" s="29">
        <v>3.2899422150431614</v>
      </c>
    </row>
    <row r="11154" spans="102:106" ht="20.100000000000001" customHeight="1" x14ac:dyDescent="0.2">
      <c r="CX11154" s="29">
        <v>11016</v>
      </c>
      <c r="CY11154" s="29">
        <v>1.6448646120108594</v>
      </c>
      <c r="CZ11154" s="29">
        <v>1.9599265487410469</v>
      </c>
      <c r="DA11154" s="29">
        <v>2.575616822432202</v>
      </c>
      <c r="DB11154" s="29">
        <v>3.2899422680973478</v>
      </c>
    </row>
    <row r="11155" spans="102:106" ht="20.100000000000001" customHeight="1" x14ac:dyDescent="0.2">
      <c r="CX11155" s="29">
        <v>11017</v>
      </c>
      <c r="CY11155" s="29">
        <v>1.6448646110147587</v>
      </c>
      <c r="CZ11155" s="29">
        <v>1.9599265521398188</v>
      </c>
      <c r="DA11155" s="29">
        <v>2.5756168417188547</v>
      </c>
      <c r="DB11155" s="29">
        <v>3.2899423211424477</v>
      </c>
    </row>
    <row r="11156" spans="102:106" ht="20.100000000000001" customHeight="1" x14ac:dyDescent="0.2">
      <c r="CX11156" s="29">
        <v>11018</v>
      </c>
      <c r="CY11156" s="29">
        <v>1.6448646100183639</v>
      </c>
      <c r="CZ11156" s="29">
        <v>1.9599265555379801</v>
      </c>
      <c r="DA11156" s="29">
        <v>2.5756168610015777</v>
      </c>
      <c r="DB11156" s="29">
        <v>3.2899423741776856</v>
      </c>
    </row>
    <row r="11157" spans="102:106" ht="20.100000000000001" customHeight="1" x14ac:dyDescent="0.2">
      <c r="CX11157" s="29">
        <v>11019</v>
      </c>
      <c r="CY11157" s="29">
        <v>1.6448646090216485</v>
      </c>
      <c r="CZ11157" s="29">
        <v>1.9599265589355637</v>
      </c>
      <c r="DA11157" s="29">
        <v>2.5756168802814092</v>
      </c>
      <c r="DB11157" s="29">
        <v>3.2899424272030275</v>
      </c>
    </row>
    <row r="11158" spans="102:106" ht="20.100000000000001" customHeight="1" x14ac:dyDescent="0.2">
      <c r="CX11158" s="29">
        <v>11020</v>
      </c>
      <c r="CY11158" s="29">
        <v>1.6448646080260725</v>
      </c>
      <c r="CZ11158" s="29">
        <v>1.9599265623325992</v>
      </c>
      <c r="DA11158" s="29">
        <v>2.5756168995570117</v>
      </c>
      <c r="DB11158" s="29">
        <v>3.289942480219179</v>
      </c>
    </row>
    <row r="11159" spans="102:106" ht="20.100000000000001" customHeight="1" x14ac:dyDescent="0.2">
      <c r="CX11159" s="29">
        <v>11021</v>
      </c>
      <c r="CY11159" s="29">
        <v>1.6448646070301205</v>
      </c>
      <c r="CZ11159" s="29">
        <v>1.9599265657284923</v>
      </c>
      <c r="DA11159" s="29">
        <v>2.5756169188294189</v>
      </c>
      <c r="DB11159" s="29">
        <v>3.2899425332253567</v>
      </c>
    </row>
    <row r="11160" spans="102:106" ht="20.100000000000001" customHeight="1" x14ac:dyDescent="0.2">
      <c r="CX11160" s="29">
        <v>11022</v>
      </c>
      <c r="CY11160" s="29">
        <v>1.6448646060345051</v>
      </c>
      <c r="CZ11160" s="29">
        <v>1.9599265691238941</v>
      </c>
      <c r="DA11160" s="29">
        <v>2.5756169380987131</v>
      </c>
      <c r="DB11160" s="29">
        <v>3.28994258622226</v>
      </c>
    </row>
    <row r="11161" spans="102:106" ht="20.100000000000001" customHeight="1" x14ac:dyDescent="0.2">
      <c r="CX11161" s="29">
        <v>11023</v>
      </c>
      <c r="CY11161" s="29">
        <v>1.644864605039196</v>
      </c>
      <c r="CZ11161" s="29">
        <v>1.9599265725188295</v>
      </c>
      <c r="DA11161" s="29">
        <v>2.5756169573640255</v>
      </c>
      <c r="DB11161" s="29">
        <v>3.289942639209102</v>
      </c>
    </row>
    <row r="11162" spans="102:106" ht="20.100000000000001" customHeight="1" x14ac:dyDescent="0.2">
      <c r="CX11162" s="29">
        <v>11024</v>
      </c>
      <c r="CY11162" s="29">
        <v>1.6448646040441597</v>
      </c>
      <c r="CZ11162" s="29">
        <v>1.9599265759133238</v>
      </c>
      <c r="DA11162" s="29">
        <v>2.5756169766259087</v>
      </c>
      <c r="DB11162" s="29">
        <v>3.2899426921865773</v>
      </c>
    </row>
    <row r="11163" spans="102:106" ht="20.100000000000001" customHeight="1" x14ac:dyDescent="0.2">
      <c r="CX11163" s="29">
        <v>11025</v>
      </c>
      <c r="CY11163" s="29">
        <v>1.6448646030493626</v>
      </c>
      <c r="CZ11163" s="29">
        <v>1.9599265793073986</v>
      </c>
      <c r="DA11163" s="29">
        <v>2.5756169958844386</v>
      </c>
      <c r="DB11163" s="29">
        <v>3.2899427451546339</v>
      </c>
    </row>
    <row r="11164" spans="102:106" ht="20.100000000000001" customHeight="1" x14ac:dyDescent="0.2">
      <c r="CX11164" s="29">
        <v>11026</v>
      </c>
      <c r="CY11164" s="29">
        <v>1.644864602054025</v>
      </c>
      <c r="CZ11164" s="29">
        <v>1.9599265827004508</v>
      </c>
      <c r="DA11164" s="29">
        <v>2.5756170151392146</v>
      </c>
      <c r="DB11164" s="29">
        <v>3.2899427981128486</v>
      </c>
    </row>
    <row r="11165" spans="102:106" ht="20.100000000000001" customHeight="1" x14ac:dyDescent="0.2">
      <c r="CX11165" s="29">
        <v>11027</v>
      </c>
      <c r="CY11165" s="29">
        <v>1.6448646010588546</v>
      </c>
      <c r="CZ11165" s="29">
        <v>1.9599265860931241</v>
      </c>
      <c r="DA11165" s="29">
        <v>2.5756170343907829</v>
      </c>
      <c r="DB11165" s="29">
        <v>3.2899428510615345</v>
      </c>
    </row>
    <row r="11166" spans="102:106" ht="20.100000000000001" customHeight="1" x14ac:dyDescent="0.2">
      <c r="CX11166" s="29">
        <v>11028</v>
      </c>
      <c r="CY11166" s="29">
        <v>1.6448646000645564</v>
      </c>
      <c r="CZ11166" s="29">
        <v>1.9599265894848119</v>
      </c>
      <c r="DA11166" s="29">
        <v>2.5756170536387391</v>
      </c>
      <c r="DB11166" s="29">
        <v>3.2899429040006343</v>
      </c>
    </row>
    <row r="11167" spans="102:106" ht="20.100000000000001" customHeight="1" x14ac:dyDescent="0.2">
      <c r="CX11167" s="29">
        <v>11029</v>
      </c>
      <c r="CY11167" s="29">
        <v>1.6448645990703479</v>
      </c>
      <c r="CZ11167" s="29">
        <v>1.9599265928761542</v>
      </c>
      <c r="DA11167" s="29">
        <v>2.5756170728831509</v>
      </c>
      <c r="DB11167" s="29">
        <v>3.2899429569300862</v>
      </c>
    </row>
    <row r="11168" spans="102:106" ht="20.100000000000001" customHeight="1" x14ac:dyDescent="0.2">
      <c r="CX11168" s="29">
        <v>11030</v>
      </c>
      <c r="CY11168" s="29">
        <v>1.6448645980761878</v>
      </c>
      <c r="CZ11168" s="29">
        <v>1.9599265962671664</v>
      </c>
      <c r="DA11168" s="29">
        <v>2.5756170921245576</v>
      </c>
      <c r="DB11168" s="29">
        <v>3.2899430098498263</v>
      </c>
    </row>
    <row r="11169" spans="102:106" ht="20.100000000000001" customHeight="1" x14ac:dyDescent="0.2">
      <c r="CX11169" s="29">
        <v>11031</v>
      </c>
      <c r="CY11169" s="29">
        <v>1.6448645970820346</v>
      </c>
      <c r="CZ11169" s="29">
        <v>1.9599265996572361</v>
      </c>
      <c r="DA11169" s="29">
        <v>2.5756171113620749</v>
      </c>
      <c r="DB11169" s="29">
        <v>3.2899430627601594</v>
      </c>
    </row>
    <row r="11170" spans="102:106" ht="20.100000000000001" customHeight="1" x14ac:dyDescent="0.2">
      <c r="CX11170" s="29">
        <v>11032</v>
      </c>
      <c r="CY11170" s="29">
        <v>1.6448645960885879</v>
      </c>
      <c r="CZ11170" s="29">
        <v>1.9599266030463753</v>
      </c>
      <c r="DA11170" s="29">
        <v>2.575617130595762</v>
      </c>
      <c r="DB11170" s="29">
        <v>3.2899431156610146</v>
      </c>
    </row>
    <row r="11171" spans="102:106" ht="20.100000000000001" customHeight="1" x14ac:dyDescent="0.2">
      <c r="CX11171" s="29">
        <v>11033</v>
      </c>
      <c r="CY11171" s="29">
        <v>1.64486459509506</v>
      </c>
      <c r="CZ11171" s="29">
        <v>1.9599266064352179</v>
      </c>
      <c r="DA11171" s="29">
        <v>2.5756171498261553</v>
      </c>
      <c r="DB11171" s="29">
        <v>3.2899431685519493</v>
      </c>
    </row>
    <row r="11172" spans="102:106" ht="20.100000000000001" customHeight="1" x14ac:dyDescent="0.2">
      <c r="CX11172" s="29">
        <v>11034</v>
      </c>
      <c r="CY11172" s="29">
        <v>1.6448645941014044</v>
      </c>
      <c r="CZ11172" s="29">
        <v>1.9599266098237724</v>
      </c>
      <c r="DA11172" s="29">
        <v>2.5756171690533103</v>
      </c>
      <c r="DB11172" s="29">
        <v>3.289943221433631</v>
      </c>
    </row>
    <row r="11173" spans="102:106" ht="20.100000000000001" customHeight="1" x14ac:dyDescent="0.2">
      <c r="CX11173" s="29">
        <v>11035</v>
      </c>
      <c r="CY11173" s="29">
        <v>1.6448645931083175</v>
      </c>
      <c r="CZ11173" s="29">
        <v>1.9599266132114206</v>
      </c>
      <c r="DA11173" s="29">
        <v>2.5756171882768082</v>
      </c>
      <c r="DB11173" s="29">
        <v>3.2899432743056116</v>
      </c>
    </row>
    <row r="11174" spans="102:106" ht="20.100000000000001" customHeight="1" x14ac:dyDescent="0.2">
      <c r="CX11174" s="29">
        <v>11036</v>
      </c>
      <c r="CY11174" s="29">
        <v>1.6448645921150067</v>
      </c>
      <c r="CZ11174" s="29">
        <v>1.9599266165981672</v>
      </c>
      <c r="DA11174" s="29">
        <v>2.5756172074971775</v>
      </c>
      <c r="DB11174" s="29">
        <v>3.2899433271678098</v>
      </c>
    </row>
    <row r="11175" spans="102:106" ht="20.100000000000001" customHeight="1" x14ac:dyDescent="0.2">
      <c r="CX11175" s="29">
        <v>11037</v>
      </c>
      <c r="CY11175" s="29">
        <v>1.6448645911221655</v>
      </c>
      <c r="CZ11175" s="29">
        <v>1.9599266199846408</v>
      </c>
      <c r="DA11175" s="29">
        <v>2.5756172267135171</v>
      </c>
      <c r="DB11175" s="29">
        <v>3.2899433800205151</v>
      </c>
    </row>
    <row r="11176" spans="102:106" ht="20.100000000000001" customHeight="1" x14ac:dyDescent="0.2">
      <c r="CX11176" s="29">
        <v>11038</v>
      </c>
      <c r="CY11176" s="29">
        <v>1.6448645901297434</v>
      </c>
      <c r="CZ11176" s="29">
        <v>1.9599266233702184</v>
      </c>
      <c r="DA11176" s="29">
        <v>2.5756172459268281</v>
      </c>
      <c r="DB11176" s="29">
        <v>3.2899434328636414</v>
      </c>
    </row>
    <row r="11177" spans="102:106" ht="20.100000000000001" customHeight="1" x14ac:dyDescent="0.2">
      <c r="CX11177" s="29">
        <v>11039</v>
      </c>
      <c r="CY11177" s="29">
        <v>1.6448645891369429</v>
      </c>
      <c r="CZ11177" s="29">
        <v>1.9599266267555246</v>
      </c>
      <c r="DA11177" s="29">
        <v>2.5756172651362066</v>
      </c>
      <c r="DB11177" s="29">
        <v>3.2899434856974725</v>
      </c>
    </row>
    <row r="11178" spans="102:106" ht="20.100000000000001" customHeight="1" x14ac:dyDescent="0.2">
      <c r="CX11178" s="29">
        <v>11040</v>
      </c>
      <c r="CY11178" s="29">
        <v>1.6448645881444541</v>
      </c>
      <c r="CZ11178" s="29">
        <v>1.9599266301399334</v>
      </c>
      <c r="DA11178" s="29">
        <v>2.5756172843426475</v>
      </c>
      <c r="DB11178" s="29">
        <v>3.2899435385211739</v>
      </c>
    </row>
    <row r="11179" spans="102:106" ht="20.100000000000001" customHeight="1" x14ac:dyDescent="0.2">
      <c r="CX11179" s="29">
        <v>11041</v>
      </c>
      <c r="CY11179" s="29">
        <v>1.6448645871522216</v>
      </c>
      <c r="CZ11179" s="29">
        <v>1.9599266335240675</v>
      </c>
      <c r="DA11179" s="29">
        <v>2.575617303545243</v>
      </c>
      <c r="DB11179" s="29">
        <v>3.2899435913361383</v>
      </c>
    </row>
    <row r="11180" spans="102:106" ht="20.100000000000001" customHeight="1" x14ac:dyDescent="0.2">
      <c r="CX11180" s="29">
        <v>11042</v>
      </c>
      <c r="CY11180" s="29">
        <v>1.6448645861601889</v>
      </c>
      <c r="CZ11180" s="29">
        <v>1.9599266369072963</v>
      </c>
      <c r="DA11180" s="29">
        <v>2.5756173227445087</v>
      </c>
      <c r="DB11180" s="29">
        <v>3.2899436441407839</v>
      </c>
    </row>
    <row r="11181" spans="102:106" ht="20.100000000000001" customHeight="1" x14ac:dyDescent="0.2">
      <c r="CX11181" s="29">
        <v>11043</v>
      </c>
      <c r="CY11181" s="29">
        <v>1.6448645851682977</v>
      </c>
      <c r="CZ11181" s="29">
        <v>1.9599266402902398</v>
      </c>
      <c r="DA11181" s="29">
        <v>2.575617341940009</v>
      </c>
      <c r="DB11181" s="29">
        <v>3.2899436969361258</v>
      </c>
    </row>
    <row r="11182" spans="102:106" ht="20.100000000000001" customHeight="1" x14ac:dyDescent="0.2">
      <c r="CX11182" s="29">
        <v>11044</v>
      </c>
      <c r="CY11182" s="29">
        <v>1.6448645841772336</v>
      </c>
      <c r="CZ11182" s="29">
        <v>1.9599266436722642</v>
      </c>
      <c r="DA11182" s="29">
        <v>2.5756173611322537</v>
      </c>
      <c r="DB11182" s="29">
        <v>3.2899437497220636</v>
      </c>
    </row>
    <row r="11183" spans="102:106" ht="20.100000000000001" customHeight="1" x14ac:dyDescent="0.2">
      <c r="CX11183" s="29">
        <v>11045</v>
      </c>
      <c r="CY11183" s="29">
        <v>1.6448645831854456</v>
      </c>
      <c r="CZ11183" s="29">
        <v>1.9599266470533607</v>
      </c>
      <c r="DA11183" s="29">
        <v>2.5756173803212792</v>
      </c>
      <c r="DB11183" s="29">
        <v>3.28994380249812</v>
      </c>
    </row>
    <row r="11184" spans="102:106" ht="20.100000000000001" customHeight="1" x14ac:dyDescent="0.2">
      <c r="CX11184" s="29">
        <v>11046</v>
      </c>
      <c r="CY11184" s="29">
        <v>1.6448645821943619</v>
      </c>
      <c r="CZ11184" s="29">
        <v>1.9599266504347692</v>
      </c>
      <c r="DA11184" s="29">
        <v>2.5756173995066414</v>
      </c>
      <c r="DB11184" s="29">
        <v>3.2899438552649323</v>
      </c>
    </row>
    <row r="11185" spans="102:106" ht="20.100000000000001" customHeight="1" x14ac:dyDescent="0.2">
      <c r="CX11185" s="29">
        <v>11047</v>
      </c>
      <c r="CY11185" s="29">
        <v>1.6448645812031741</v>
      </c>
      <c r="CZ11185" s="29">
        <v>1.959926653814601</v>
      </c>
      <c r="DA11185" s="29">
        <v>2.5756174186883705</v>
      </c>
      <c r="DB11185" s="29">
        <v>3.289943908022019</v>
      </c>
    </row>
    <row r="11186" spans="102:106" ht="20.100000000000001" customHeight="1" x14ac:dyDescent="0.2">
      <c r="CX11186" s="29">
        <v>11048</v>
      </c>
      <c r="CY11186" s="29">
        <v>1.6448645802118171</v>
      </c>
      <c r="CZ11186" s="29">
        <v>1.959926657194718</v>
      </c>
      <c r="DA11186" s="29">
        <v>2.5756174378669705</v>
      </c>
      <c r="DB11186" s="29">
        <v>3.2899439607696399</v>
      </c>
    </row>
    <row r="11187" spans="102:106" ht="20.100000000000001" customHeight="1" x14ac:dyDescent="0.2">
      <c r="CX11187" s="29">
        <v>11049</v>
      </c>
      <c r="CY11187" s="29">
        <v>1.6448645792217151</v>
      </c>
      <c r="CZ11187" s="29">
        <v>1.9599266605738543</v>
      </c>
      <c r="DA11187" s="29">
        <v>2.5756174570415156</v>
      </c>
      <c r="DB11187" s="29">
        <v>3.2899440135076805</v>
      </c>
    </row>
    <row r="11188" spans="102:106" ht="20.100000000000001" customHeight="1" x14ac:dyDescent="0.2">
      <c r="CX11188" s="29">
        <v>11050</v>
      </c>
      <c r="CY11188" s="29">
        <v>1.6448645782305651</v>
      </c>
      <c r="CZ11188" s="29">
        <v>1.9599266639519926</v>
      </c>
      <c r="DA11188" s="29">
        <v>2.5756174762129822</v>
      </c>
      <c r="DB11188" s="29">
        <v>3.2899440662360222</v>
      </c>
    </row>
    <row r="11189" spans="102:106" ht="20.100000000000001" customHeight="1" x14ac:dyDescent="0.2">
      <c r="CX11189" s="29">
        <v>11051</v>
      </c>
      <c r="CY11189" s="29">
        <v>1.6448645772405346</v>
      </c>
      <c r="CZ11189" s="29">
        <v>1.9599266673297395</v>
      </c>
      <c r="DA11189" s="29">
        <v>2.5756174953809152</v>
      </c>
      <c r="DB11189" s="29">
        <v>3.2899441189552894</v>
      </c>
    </row>
    <row r="11190" spans="102:106" ht="20.100000000000001" customHeight="1" x14ac:dyDescent="0.2">
      <c r="CX11190" s="29">
        <v>11052</v>
      </c>
      <c r="CY11190" s="29">
        <v>1.6448645762508076</v>
      </c>
      <c r="CZ11190" s="29">
        <v>1.9599266707070746</v>
      </c>
      <c r="DA11190" s="29">
        <v>2.5756175145458116</v>
      </c>
      <c r="DB11190" s="29">
        <v>3.2899441716646156</v>
      </c>
    </row>
    <row r="11191" spans="102:106" ht="20.100000000000001" customHeight="1" x14ac:dyDescent="0.2">
      <c r="CX11191" s="29">
        <v>11053</v>
      </c>
      <c r="CY11191" s="29">
        <v>1.6448645752605675</v>
      </c>
      <c r="CZ11191" s="29">
        <v>1.9599266740839758</v>
      </c>
      <c r="DA11191" s="29">
        <v>2.5756175337067369</v>
      </c>
      <c r="DB11191" s="29">
        <v>3.2899442243642469</v>
      </c>
    </row>
    <row r="11192" spans="102:106" ht="20.100000000000001" customHeight="1" x14ac:dyDescent="0.2">
      <c r="CX11192" s="29">
        <v>11054</v>
      </c>
      <c r="CY11192" s="29">
        <v>1.6448645742704868</v>
      </c>
      <c r="CZ11192" s="29">
        <v>1.959926677459795</v>
      </c>
      <c r="DA11192" s="29">
        <v>2.5756175528641823</v>
      </c>
      <c r="DB11192" s="29">
        <v>3.2899442770547984</v>
      </c>
    </row>
    <row r="11193" spans="102:106" ht="20.100000000000001" customHeight="1" x14ac:dyDescent="0.2">
      <c r="CX11193" s="29">
        <v>11055</v>
      </c>
      <c r="CY11193" s="29">
        <v>1.644864573281237</v>
      </c>
      <c r="CZ11193" s="29">
        <v>1.9599266808351314</v>
      </c>
      <c r="DA11193" s="29">
        <v>2.5756175720181615</v>
      </c>
      <c r="DB11193" s="29">
        <v>3.2899443297353956</v>
      </c>
    </row>
    <row r="11194" spans="102:106" ht="20.100000000000001" customHeight="1" x14ac:dyDescent="0.2">
      <c r="CX11194" s="29">
        <v>11056</v>
      </c>
      <c r="CY11194" s="29">
        <v>1.6448645722912518</v>
      </c>
      <c r="CZ11194" s="29">
        <v>1.9599266842099594</v>
      </c>
      <c r="DA11194" s="29">
        <v>2.5756175911686872</v>
      </c>
      <c r="DB11194" s="29">
        <v>3.2899443824066505</v>
      </c>
    </row>
    <row r="11195" spans="102:106" ht="20.100000000000001" customHeight="1" x14ac:dyDescent="0.2">
      <c r="CX11195" s="29">
        <v>11057</v>
      </c>
      <c r="CY11195" s="29">
        <v>1.6448645713019452</v>
      </c>
      <c r="CZ11195" s="29">
        <v>1.9599266875836243</v>
      </c>
      <c r="DA11195" s="29">
        <v>2.5756176103157675</v>
      </c>
      <c r="DB11195" s="29">
        <v>3.2899444350684255</v>
      </c>
    </row>
    <row r="11196" spans="102:106" ht="20.100000000000001" customHeight="1" x14ac:dyDescent="0.2">
      <c r="CX11196" s="29">
        <v>11058</v>
      </c>
      <c r="CY11196" s="29">
        <v>1.644864570312494</v>
      </c>
      <c r="CZ11196" s="29">
        <v>1.9599266909573481</v>
      </c>
      <c r="DA11196" s="29">
        <v>2.5756176294594098</v>
      </c>
      <c r="DB11196" s="29">
        <v>3.2899444877209549</v>
      </c>
    </row>
    <row r="11197" spans="102:106" ht="20.100000000000001" customHeight="1" x14ac:dyDescent="0.2">
      <c r="CX11197" s="29">
        <v>11059</v>
      </c>
      <c r="CY11197" s="29">
        <v>1.6448645693243105</v>
      </c>
      <c r="CZ11197" s="29">
        <v>1.9599266943304741</v>
      </c>
      <c r="DA11197" s="29">
        <v>2.5756176485996214</v>
      </c>
      <c r="DB11197" s="29">
        <v>3.2899445403633512</v>
      </c>
    </row>
    <row r="11198" spans="102:106" ht="20.100000000000001" customHeight="1" x14ac:dyDescent="0.2">
      <c r="CX11198" s="29">
        <v>11060</v>
      </c>
      <c r="CY11198" s="29">
        <v>1.6448645683350755</v>
      </c>
      <c r="CZ11198" s="29">
        <v>1.9599266977029692</v>
      </c>
      <c r="DA11198" s="29">
        <v>2.5756176677364029</v>
      </c>
      <c r="DB11198" s="29">
        <v>3.2899445929965885</v>
      </c>
    </row>
    <row r="11199" spans="102:106" ht="20.100000000000001" customHeight="1" x14ac:dyDescent="0.2">
      <c r="CX11199" s="29">
        <v>11061</v>
      </c>
      <c r="CY11199" s="29">
        <v>1.6448645673469457</v>
      </c>
      <c r="CZ11199" s="29">
        <v>1.9599267010741717</v>
      </c>
      <c r="DA11199" s="29">
        <v>2.5756176868697578</v>
      </c>
      <c r="DB11199" s="29">
        <v>3.2899446456201469</v>
      </c>
    </row>
    <row r="11200" spans="102:106" ht="20.100000000000001" customHeight="1" x14ac:dyDescent="0.2">
      <c r="CX11200" s="29">
        <v>11062</v>
      </c>
      <c r="CY11200" s="29">
        <v>1.6448645663583452</v>
      </c>
      <c r="CZ11200" s="29">
        <v>1.959926704445299</v>
      </c>
      <c r="DA11200" s="29">
        <v>2.5756177059996834</v>
      </c>
      <c r="DB11200" s="29">
        <v>3.2899446982346228</v>
      </c>
    </row>
    <row r="11201" spans="102:106" ht="20.100000000000001" customHeight="1" x14ac:dyDescent="0.2">
      <c r="CX11201" s="29">
        <v>11063</v>
      </c>
      <c r="CY11201" s="29">
        <v>1.6448645653699352</v>
      </c>
      <c r="CZ11201" s="29">
        <v>1.9599267078163132</v>
      </c>
      <c r="DA11201" s="29">
        <v>2.5756177251261785</v>
      </c>
      <c r="DB11201" s="29">
        <v>3.2899447508391177</v>
      </c>
    </row>
    <row r="11202" spans="102:106" ht="20.100000000000001" customHeight="1" x14ac:dyDescent="0.2">
      <c r="CX11202" s="29">
        <v>11064</v>
      </c>
      <c r="CY11202" s="29">
        <v>1.6448645643823767</v>
      </c>
      <c r="CZ11202" s="29">
        <v>1.959926711185922</v>
      </c>
      <c r="DA11202" s="29">
        <v>2.5756177442487607</v>
      </c>
      <c r="DB11202" s="29">
        <v>3.2899448034342234</v>
      </c>
    </row>
    <row r="11203" spans="102:106" ht="20.100000000000001" customHeight="1" x14ac:dyDescent="0.2">
      <c r="CX11203" s="29">
        <v>11065</v>
      </c>
      <c r="CY11203" s="29">
        <v>1.6448645633940886</v>
      </c>
      <c r="CZ11203" s="29">
        <v>1.9599267145553381</v>
      </c>
      <c r="DA11203" s="29">
        <v>2.5756177633683759</v>
      </c>
      <c r="DB11203" s="29">
        <v>3.2899448560197802</v>
      </c>
    </row>
    <row r="11204" spans="102:106" ht="20.100000000000001" customHeight="1" x14ac:dyDescent="0.2">
      <c r="CX11204" s="29">
        <v>11066</v>
      </c>
      <c r="CY11204" s="29">
        <v>1.6448645624064762</v>
      </c>
      <c r="CZ11204" s="29">
        <v>1.9599267179238915</v>
      </c>
      <c r="DA11204" s="29">
        <v>2.5756177824845388</v>
      </c>
      <c r="DB11204" s="29">
        <v>3.2899449085960031</v>
      </c>
    </row>
    <row r="11205" spans="102:106" ht="20.100000000000001" customHeight="1" x14ac:dyDescent="0.2">
      <c r="CX11205" s="29">
        <v>11067</v>
      </c>
      <c r="CY11205" s="29">
        <v>1.6448645614187019</v>
      </c>
      <c r="CZ11205" s="29">
        <v>1.9599267212921656</v>
      </c>
      <c r="DA11205" s="29">
        <v>2.5756178015972382</v>
      </c>
      <c r="DB11205" s="29">
        <v>3.2899449611627278</v>
      </c>
    </row>
    <row r="11206" spans="102:106" ht="20.100000000000001" customHeight="1" x14ac:dyDescent="0.2">
      <c r="CX11206" s="29">
        <v>11068</v>
      </c>
      <c r="CY11206" s="29">
        <v>1.6448645604314214</v>
      </c>
      <c r="CZ11206" s="29">
        <v>1.9599267246594878</v>
      </c>
      <c r="DA11206" s="29">
        <v>2.5756178207059843</v>
      </c>
      <c r="DB11206" s="29">
        <v>3.2899450137197888</v>
      </c>
    </row>
    <row r="11207" spans="102:106" ht="20.100000000000001" customHeight="1" x14ac:dyDescent="0.2">
      <c r="CX11207" s="29">
        <v>11069</v>
      </c>
      <c r="CY11207" s="29">
        <v>1.6448645594445419</v>
      </c>
      <c r="CZ11207" s="29">
        <v>1.9599267280264381</v>
      </c>
      <c r="DA11207" s="29">
        <v>2.5756178398117147</v>
      </c>
      <c r="DB11207" s="29">
        <v>3.2899450662673915</v>
      </c>
    </row>
    <row r="11208" spans="102:106" ht="20.100000000000001" customHeight="1" x14ac:dyDescent="0.2">
      <c r="CX11208" s="29">
        <v>11070</v>
      </c>
      <c r="CY11208" s="29">
        <v>1.644864558457223</v>
      </c>
      <c r="CZ11208" s="29">
        <v>1.9599267313923405</v>
      </c>
      <c r="DA11208" s="29">
        <v>2.5756178589139354</v>
      </c>
      <c r="DB11208" s="29">
        <v>3.2899451188057371</v>
      </c>
    </row>
    <row r="11209" spans="102:106" ht="20.100000000000001" customHeight="1" x14ac:dyDescent="0.2">
      <c r="CX11209" s="29">
        <v>11071</v>
      </c>
      <c r="CY11209" s="29">
        <v>1.6448645574701155</v>
      </c>
      <c r="CZ11209" s="29">
        <v>1.9599267347577718</v>
      </c>
      <c r="DA11209" s="29">
        <v>2.5756178780126273</v>
      </c>
      <c r="DB11209" s="29">
        <v>3.2899451713342813</v>
      </c>
    </row>
    <row r="11210" spans="102:106" ht="20.100000000000001" customHeight="1" x14ac:dyDescent="0.2">
      <c r="CX11210" s="29">
        <v>11072</v>
      </c>
      <c r="CY11210" s="29">
        <v>1.6448645564838704</v>
      </c>
      <c r="CZ11210" s="29">
        <v>1.9599267381226799</v>
      </c>
      <c r="DA11210" s="29">
        <v>2.5756178971077688</v>
      </c>
      <c r="DB11210" s="29">
        <v>3.2899452238535916</v>
      </c>
    </row>
    <row r="11211" spans="102:106" ht="20.100000000000001" customHeight="1" x14ac:dyDescent="0.2">
      <c r="CX11211" s="29">
        <v>11073</v>
      </c>
      <c r="CY11211" s="29">
        <v>1.6448645554976427</v>
      </c>
      <c r="CZ11211" s="29">
        <v>1.9599267414876385</v>
      </c>
      <c r="DA11211" s="29">
        <v>2.5756179161998132</v>
      </c>
      <c r="DB11211" s="29">
        <v>3.2899452763631167</v>
      </c>
    </row>
    <row r="11212" spans="102:106" ht="20.100000000000001" customHeight="1" x14ac:dyDescent="0.2">
      <c r="CX11212" s="29">
        <v>11074</v>
      </c>
      <c r="CY11212" s="29">
        <v>1.6448645545113325</v>
      </c>
      <c r="CZ11212" s="29">
        <v>1.9599267448513387</v>
      </c>
      <c r="DA11212" s="29">
        <v>2.5756179352882573</v>
      </c>
      <c r="DB11212" s="29">
        <v>3.2899453288634217</v>
      </c>
    </row>
    <row r="11213" spans="102:106" ht="20.100000000000001" customHeight="1" x14ac:dyDescent="0.2">
      <c r="CX11213" s="29">
        <v>11075</v>
      </c>
      <c r="CY11213" s="29">
        <v>1.6448645535248396</v>
      </c>
      <c r="CZ11213" s="29">
        <v>1.959926748214351</v>
      </c>
      <c r="DA11213" s="29">
        <v>2.5756179543730746</v>
      </c>
      <c r="DB11213" s="29">
        <v>3.2899453813539501</v>
      </c>
    </row>
    <row r="11214" spans="102:106" ht="20.100000000000001" customHeight="1" x14ac:dyDescent="0.2">
      <c r="CX11214" s="29">
        <v>11076</v>
      </c>
      <c r="CY11214" s="29">
        <v>1.6448645525388088</v>
      </c>
      <c r="CZ11214" s="29">
        <v>1.9599267515772441</v>
      </c>
      <c r="DA11214" s="29">
        <v>2.5756179734547118</v>
      </c>
      <c r="DB11214" s="29">
        <v>3.2899454338352596</v>
      </c>
    </row>
    <row r="11215" spans="102:106" ht="20.100000000000001" customHeight="1" x14ac:dyDescent="0.2">
      <c r="CX11215" s="29">
        <v>11077</v>
      </c>
      <c r="CY11215" s="29">
        <v>1.6448645515538847</v>
      </c>
      <c r="CZ11215" s="29">
        <v>1.9599267549393311</v>
      </c>
      <c r="DA11215" s="29">
        <v>2.5756179925331368</v>
      </c>
      <c r="DB11215" s="29">
        <v>3.2899454863071633</v>
      </c>
    </row>
    <row r="11216" spans="102:106" ht="20.100000000000001" customHeight="1" x14ac:dyDescent="0.2">
      <c r="CX11216" s="29">
        <v>11078</v>
      </c>
      <c r="CY11216" s="29">
        <v>1.6448645505677204</v>
      </c>
      <c r="CZ11216" s="29">
        <v>1.9599267583005513</v>
      </c>
      <c r="DA11216" s="29">
        <v>2.5756180116073621</v>
      </c>
      <c r="DB11216" s="29">
        <v>3.2899455387694676</v>
      </c>
    </row>
    <row r="11217" spans="102:106" ht="20.100000000000001" customHeight="1" x14ac:dyDescent="0.2">
      <c r="CX11217" s="29">
        <v>11079</v>
      </c>
      <c r="CY11217" s="29">
        <v>1.6448645495824523</v>
      </c>
      <c r="CZ11217" s="29">
        <v>1.9599267616608411</v>
      </c>
      <c r="DA11217" s="29">
        <v>2.575618030678783</v>
      </c>
      <c r="DB11217" s="29">
        <v>3.2899455912223505</v>
      </c>
    </row>
    <row r="11218" spans="102:106" ht="20.100000000000001" customHeight="1" x14ac:dyDescent="0.2">
      <c r="CX11218" s="29">
        <v>11080</v>
      </c>
      <c r="CY11218" s="29">
        <v>1.6448645485972258</v>
      </c>
      <c r="CZ11218" s="29">
        <v>1.959926765021391</v>
      </c>
      <c r="DA11218" s="29">
        <v>2.5756180497464074</v>
      </c>
      <c r="DB11218" s="29">
        <v>3.2899456436656167</v>
      </c>
    </row>
    <row r="11219" spans="102:106" ht="20.100000000000001" customHeight="1" x14ac:dyDescent="0.2">
      <c r="CX11219" s="29">
        <v>11081</v>
      </c>
      <c r="CY11219" s="29">
        <v>1.6448645476119317</v>
      </c>
      <c r="CZ11219" s="29">
        <v>1.9599267683808803</v>
      </c>
      <c r="DA11219" s="29">
        <v>2.5756180688106709</v>
      </c>
      <c r="DB11219" s="29">
        <v>3.289945696099438</v>
      </c>
    </row>
    <row r="11220" spans="102:106" ht="20.100000000000001" customHeight="1" x14ac:dyDescent="0.2">
      <c r="CX11220" s="29">
        <v>11082</v>
      </c>
      <c r="CY11220" s="29">
        <v>1.6448645466272085</v>
      </c>
      <c r="CZ11220" s="29">
        <v>1.9599267717398692</v>
      </c>
      <c r="DA11220" s="29">
        <v>2.575618087871534</v>
      </c>
      <c r="DB11220" s="29">
        <v>3.2899457485239858</v>
      </c>
    </row>
    <row r="11221" spans="102:106" ht="20.100000000000001" customHeight="1" x14ac:dyDescent="0.2">
      <c r="CX11221" s="29">
        <v>11083</v>
      </c>
      <c r="CY11221" s="29">
        <v>1.6448645456429445</v>
      </c>
      <c r="CZ11221" s="29">
        <v>1.9599267750982878</v>
      </c>
      <c r="DA11221" s="29">
        <v>2.5756181069289505</v>
      </c>
      <c r="DB11221" s="29">
        <v>3.2899458009390536</v>
      </c>
    </row>
    <row r="11222" spans="102:106" ht="20.100000000000001" customHeight="1" x14ac:dyDescent="0.2">
      <c r="CX11222" s="29">
        <v>11084</v>
      </c>
      <c r="CY11222" s="29">
        <v>1.6448645446582799</v>
      </c>
      <c r="CZ11222" s="29">
        <v>1.9599267784560659</v>
      </c>
      <c r="DA11222" s="29">
        <v>2.5756181259828748</v>
      </c>
      <c r="DB11222" s="29">
        <v>3.2899458533444359</v>
      </c>
    </row>
    <row r="11223" spans="102:106" ht="20.100000000000001" customHeight="1" x14ac:dyDescent="0.2">
      <c r="CX11223" s="29">
        <v>11085</v>
      </c>
      <c r="CY11223" s="29">
        <v>1.644864543673848</v>
      </c>
      <c r="CZ11223" s="29">
        <v>1.9599267818131312</v>
      </c>
      <c r="DA11223" s="29">
        <v>2.5756181450332591</v>
      </c>
      <c r="DB11223" s="29">
        <v>3.2899459057406673</v>
      </c>
    </row>
    <row r="11224" spans="102:106" ht="20.100000000000001" customHeight="1" x14ac:dyDescent="0.2">
      <c r="CX11224" s="29">
        <v>11086</v>
      </c>
      <c r="CY11224" s="29">
        <v>1.6448645426895343</v>
      </c>
      <c r="CZ11224" s="29">
        <v>1.9599267851700377</v>
      </c>
      <c r="DA11224" s="29">
        <v>2.57561816408053</v>
      </c>
      <c r="DB11224" s="29">
        <v>3.2899459581271624</v>
      </c>
    </row>
    <row r="11225" spans="102:106" ht="20.100000000000001" customHeight="1" x14ac:dyDescent="0.2">
      <c r="CX11225" s="29">
        <v>11087</v>
      </c>
      <c r="CY11225" s="29">
        <v>1.6448645417059704</v>
      </c>
      <c r="CZ11225" s="29">
        <v>1.9599267885254545</v>
      </c>
      <c r="DA11225" s="29">
        <v>2.5756181831241585</v>
      </c>
      <c r="DB11225" s="29">
        <v>3.2899460105044516</v>
      </c>
    </row>
    <row r="11226" spans="102:106" ht="20.100000000000001" customHeight="1" x14ac:dyDescent="0.2">
      <c r="CX11226" s="29">
        <v>11088</v>
      </c>
      <c r="CY11226" s="29">
        <v>1.6448645407222895</v>
      </c>
      <c r="CZ11226" s="29">
        <v>1.9599267918805601</v>
      </c>
      <c r="DA11226" s="29">
        <v>2.5756182021645664</v>
      </c>
      <c r="DB11226" s="29">
        <v>3.2899460628723158</v>
      </c>
    </row>
    <row r="11227" spans="102:106" ht="20.100000000000001" customHeight="1" x14ac:dyDescent="0.2">
      <c r="CX11227" s="29">
        <v>11089</v>
      </c>
      <c r="CY11227" s="29">
        <v>1.6448645397383739</v>
      </c>
      <c r="CZ11227" s="29">
        <v>1.9599267952352755</v>
      </c>
      <c r="DA11227" s="29">
        <v>2.5756182212012204</v>
      </c>
      <c r="DB11227" s="29">
        <v>3.2899461152301619</v>
      </c>
    </row>
    <row r="11228" spans="102:106" ht="20.100000000000001" customHeight="1" x14ac:dyDescent="0.2">
      <c r="CX11228" s="29">
        <v>11090</v>
      </c>
      <c r="CY11228" s="29">
        <v>1.6448645387548497</v>
      </c>
      <c r="CZ11228" s="29">
        <v>1.9599267985895217</v>
      </c>
      <c r="DA11228" s="29">
        <v>2.5756182402345389</v>
      </c>
      <c r="DB11228" s="29">
        <v>3.2899461675792603</v>
      </c>
    </row>
    <row r="11229" spans="102:106" ht="20.100000000000001" customHeight="1" x14ac:dyDescent="0.2">
      <c r="CX11229" s="29">
        <v>11091</v>
      </c>
      <c r="CY11229" s="29">
        <v>1.6448645377715965</v>
      </c>
      <c r="CZ11229" s="29">
        <v>1.9599268019432157</v>
      </c>
      <c r="DA11229" s="29">
        <v>2.5756182592644623</v>
      </c>
      <c r="DB11229" s="29">
        <v>3.2899462199186362</v>
      </c>
    </row>
    <row r="11230" spans="102:106" ht="20.100000000000001" customHeight="1" x14ac:dyDescent="0.2">
      <c r="CX11230" s="29">
        <v>11092</v>
      </c>
      <c r="CY11230" s="29">
        <v>1.6448645367884904</v>
      </c>
      <c r="CZ11230" s="29">
        <v>1.9599268052962753</v>
      </c>
      <c r="DA11230" s="29">
        <v>2.5756182782909276</v>
      </c>
      <c r="DB11230" s="29">
        <v>3.2899462722484354</v>
      </c>
    </row>
    <row r="11231" spans="102:106" ht="20.100000000000001" customHeight="1" x14ac:dyDescent="0.2">
      <c r="CX11231" s="29">
        <v>11093</v>
      </c>
      <c r="CY11231" s="29">
        <v>1.6448645358054075</v>
      </c>
      <c r="CZ11231" s="29">
        <v>1.9599268086479877</v>
      </c>
      <c r="DA11231" s="29">
        <v>2.5756182973138699</v>
      </c>
      <c r="DB11231" s="29">
        <v>3.2899463245691738</v>
      </c>
    </row>
    <row r="11232" spans="102:106" ht="20.100000000000001" customHeight="1" x14ac:dyDescent="0.2">
      <c r="CX11232" s="29">
        <v>11094</v>
      </c>
      <c r="CY11232" s="29">
        <v>1.6448645348229705</v>
      </c>
      <c r="CZ11232" s="29">
        <v>1.9599268120001501</v>
      </c>
      <c r="DA11232" s="29">
        <v>2.5756183163337005</v>
      </c>
      <c r="DB11232" s="29">
        <v>3.2899463768802431</v>
      </c>
    </row>
    <row r="11233" spans="102:106" ht="20.100000000000001" customHeight="1" x14ac:dyDescent="0.2">
      <c r="CX11233" s="29">
        <v>11095</v>
      </c>
      <c r="CY11233" s="29">
        <v>1.6448645338403036</v>
      </c>
      <c r="CZ11233" s="29">
        <v>1.9599268153507909</v>
      </c>
      <c r="DA11233" s="29">
        <v>2.5756183353498727</v>
      </c>
      <c r="DB11233" s="29">
        <v>3.2899464291817804</v>
      </c>
    </row>
    <row r="11234" spans="102:106" ht="20.100000000000001" customHeight="1" x14ac:dyDescent="0.2">
      <c r="CX11234" s="29">
        <v>11096</v>
      </c>
      <c r="CY11234" s="29">
        <v>1.6448645328580276</v>
      </c>
      <c r="CZ11234" s="29">
        <v>1.9599268187017049</v>
      </c>
      <c r="DA11234" s="29">
        <v>2.5756183543627933</v>
      </c>
      <c r="DB11234" s="29">
        <v>3.2899464814739194</v>
      </c>
    </row>
    <row r="11235" spans="102:106" ht="20.100000000000001" customHeight="1" x14ac:dyDescent="0.2">
      <c r="CX11235" s="29">
        <v>11097</v>
      </c>
      <c r="CY11235" s="29">
        <v>1.6448645318760122</v>
      </c>
      <c r="CZ11235" s="29">
        <v>1.9599268220515444</v>
      </c>
      <c r="DA11235" s="29">
        <v>2.5756183733719116</v>
      </c>
      <c r="DB11235" s="29">
        <v>3.2899465337571661</v>
      </c>
    </row>
    <row r="11236" spans="102:106" ht="20.100000000000001" customHeight="1" x14ac:dyDescent="0.2">
      <c r="CX11236" s="29">
        <v>11098</v>
      </c>
      <c r="CY11236" s="29">
        <v>1.6448645308941268</v>
      </c>
      <c r="CZ11236" s="29">
        <v>1.9599268254008457</v>
      </c>
      <c r="DA11236" s="29">
        <v>2.5756183923781091</v>
      </c>
      <c r="DB11236" s="29">
        <v>3.2899465860305281</v>
      </c>
    </row>
    <row r="11237" spans="102:106" ht="20.100000000000001" customHeight="1" x14ac:dyDescent="0.2">
      <c r="CX11237" s="29">
        <v>11099</v>
      </c>
      <c r="CY11237" s="29">
        <v>1.6448645299122393</v>
      </c>
      <c r="CZ11237" s="29">
        <v>1.9599268287495142</v>
      </c>
      <c r="DA11237" s="29">
        <v>2.5756184113803524</v>
      </c>
      <c r="DB11237" s="29">
        <v>3.2899466382945057</v>
      </c>
    </row>
    <row r="11238" spans="102:106" ht="20.100000000000001" customHeight="1" x14ac:dyDescent="0.2">
      <c r="CX11238" s="29">
        <v>11100</v>
      </c>
      <c r="CY11238" s="29">
        <v>1.6448645289302157</v>
      </c>
      <c r="CZ11238" s="29">
        <v>1.9599268320974546</v>
      </c>
      <c r="DA11238" s="29">
        <v>2.5756184303795182</v>
      </c>
      <c r="DB11238" s="29">
        <v>3.2899466905488493</v>
      </c>
    </row>
    <row r="11239" spans="102:106" ht="20.100000000000001" customHeight="1" x14ac:dyDescent="0.2">
      <c r="CX11239" s="29">
        <v>11101</v>
      </c>
      <c r="CY11239" s="29">
        <v>1.644864527949419</v>
      </c>
      <c r="CZ11239" s="29">
        <v>1.9599268354445689</v>
      </c>
      <c r="DA11239" s="29">
        <v>2.5756184493755256</v>
      </c>
      <c r="DB11239" s="29">
        <v>3.2899467427940534</v>
      </c>
    </row>
    <row r="11240" spans="102:106" ht="20.100000000000001" customHeight="1" x14ac:dyDescent="0.2">
      <c r="CX11240" s="29">
        <v>11102</v>
      </c>
      <c r="CY11240" s="29">
        <v>1.6448645269674667</v>
      </c>
      <c r="CZ11240" s="29">
        <v>1.9599268387913873</v>
      </c>
      <c r="DA11240" s="29">
        <v>2.5756184683673355</v>
      </c>
      <c r="DB11240" s="29">
        <v>3.2899467950298629</v>
      </c>
    </row>
    <row r="11241" spans="102:106" ht="20.100000000000001" customHeight="1" x14ac:dyDescent="0.2">
      <c r="CX11241" s="29">
        <v>11103</v>
      </c>
      <c r="CY11241" s="29">
        <v>1.6448645259864674</v>
      </c>
      <c r="CZ11241" s="29">
        <v>1.9599268421378093</v>
      </c>
      <c r="DA11241" s="29">
        <v>2.5756184873562979</v>
      </c>
      <c r="DB11241" s="29">
        <v>3.28994684725602</v>
      </c>
    </row>
    <row r="11242" spans="102:106" ht="20.100000000000001" customHeight="1" x14ac:dyDescent="0.2">
      <c r="CX11242" s="29">
        <v>11104</v>
      </c>
      <c r="CY11242" s="29">
        <v>1.6448645250055338</v>
      </c>
      <c r="CZ11242" s="29">
        <v>1.9599268454837333</v>
      </c>
      <c r="DA11242" s="29">
        <v>2.5756185063418457</v>
      </c>
      <c r="DB11242" s="29">
        <v>3.289946899473013</v>
      </c>
    </row>
    <row r="11243" spans="102:106" ht="20.100000000000001" customHeight="1" x14ac:dyDescent="0.2">
      <c r="CX11243" s="29">
        <v>11105</v>
      </c>
      <c r="CY11243" s="29">
        <v>1.6448645240252751</v>
      </c>
      <c r="CZ11243" s="29">
        <v>1.9599268488284267</v>
      </c>
      <c r="DA11243" s="29">
        <v>2.5756185253234132</v>
      </c>
      <c r="DB11243" s="29">
        <v>3.2899469516805784</v>
      </c>
    </row>
    <row r="11244" spans="102:106" ht="20.100000000000001" customHeight="1" x14ac:dyDescent="0.2">
      <c r="CX11244" s="29">
        <v>11106</v>
      </c>
      <c r="CY11244" s="29">
        <v>1.6448645230440506</v>
      </c>
      <c r="CZ11244" s="29">
        <v>1.9599268521730422</v>
      </c>
      <c r="DA11244" s="29">
        <v>2.5756185443023418</v>
      </c>
      <c r="DB11244" s="29">
        <v>3.2899470038784497</v>
      </c>
    </row>
    <row r="11245" spans="102:106" ht="20.100000000000001" customHeight="1" x14ac:dyDescent="0.2">
      <c r="CX11245" s="29">
        <v>11107</v>
      </c>
      <c r="CY11245" s="29">
        <v>1.6448645220639662</v>
      </c>
      <c r="CZ11245" s="29">
        <v>1.9599268555168443</v>
      </c>
      <c r="DA11245" s="29">
        <v>2.5756185632775841</v>
      </c>
      <c r="DB11245" s="29">
        <v>3.2899470560674811</v>
      </c>
    </row>
    <row r="11246" spans="102:106" ht="20.100000000000001" customHeight="1" x14ac:dyDescent="0.2">
      <c r="CX11246" s="29">
        <v>11108</v>
      </c>
      <c r="CY11246" s="29">
        <v>1.6448645210833786</v>
      </c>
      <c r="CZ11246" s="29">
        <v>1.9599268588603533</v>
      </c>
      <c r="DA11246" s="29">
        <v>2.5756185822490427</v>
      </c>
      <c r="DB11246" s="29">
        <v>3.2899471082466545</v>
      </c>
    </row>
    <row r="11247" spans="102:106" ht="20.100000000000001" customHeight="1" x14ac:dyDescent="0.2">
      <c r="CX11247" s="29">
        <v>11109</v>
      </c>
      <c r="CY11247" s="29">
        <v>1.6448645201036416</v>
      </c>
      <c r="CZ11247" s="29">
        <v>1.9599268622028316</v>
      </c>
      <c r="DA11247" s="29">
        <v>2.5756186012175779</v>
      </c>
      <c r="DB11247" s="29">
        <v>3.289947160416443</v>
      </c>
    </row>
    <row r="11248" spans="102:106" ht="20.100000000000001" customHeight="1" x14ac:dyDescent="0.2">
      <c r="CX11248" s="29">
        <v>11110</v>
      </c>
      <c r="CY11248" s="29">
        <v>1.644864519123109</v>
      </c>
      <c r="CZ11248" s="29">
        <v>1.9599268655447957</v>
      </c>
      <c r="DA11248" s="29">
        <v>2.5756186201821332</v>
      </c>
      <c r="DB11248" s="29">
        <v>3.2899472125769451</v>
      </c>
    </row>
    <row r="11249" spans="102:106" ht="20.100000000000001" customHeight="1" x14ac:dyDescent="0.2">
      <c r="CX11249" s="29">
        <v>11111</v>
      </c>
      <c r="CY11249" s="29">
        <v>1.6448645181438823</v>
      </c>
      <c r="CZ11249" s="29">
        <v>1.959926868886134</v>
      </c>
      <c r="DA11249" s="29">
        <v>2.5756186391435643</v>
      </c>
      <c r="DB11249" s="29">
        <v>3.2899472647282568</v>
      </c>
    </row>
    <row r="11250" spans="102:106" ht="20.100000000000001" customHeight="1" x14ac:dyDescent="0.2">
      <c r="CX11250" s="29">
        <v>11112</v>
      </c>
      <c r="CY11250" s="29">
        <v>1.6448645171643124</v>
      </c>
      <c r="CZ11250" s="29">
        <v>1.9599268722273595</v>
      </c>
      <c r="DA11250" s="29">
        <v>2.5756186581017664</v>
      </c>
      <c r="DB11250" s="29">
        <v>3.289947316870097</v>
      </c>
    </row>
    <row r="11251" spans="102:106" ht="20.100000000000001" customHeight="1" x14ac:dyDescent="0.2">
      <c r="CX11251" s="29">
        <v>11113</v>
      </c>
      <c r="CY11251" s="29">
        <v>1.6448645161849986</v>
      </c>
      <c r="CZ11251" s="29">
        <v>1.9599268755670998</v>
      </c>
      <c r="DA11251" s="29">
        <v>2.5756186770566356</v>
      </c>
      <c r="DB11251" s="29">
        <v>3.2899473690025549</v>
      </c>
    </row>
    <row r="11252" spans="102:106" ht="20.100000000000001" customHeight="1" x14ac:dyDescent="0.2">
      <c r="CX11252" s="29">
        <v>11114</v>
      </c>
      <c r="CY11252" s="29">
        <v>1.6448645152057886</v>
      </c>
      <c r="CZ11252" s="29">
        <v>1.9599268789071238</v>
      </c>
      <c r="DA11252" s="29">
        <v>2.5756186960075849</v>
      </c>
      <c r="DB11252" s="29">
        <v>3.2899474211253432</v>
      </c>
    </row>
    <row r="11253" spans="102:106" ht="20.100000000000001" customHeight="1" x14ac:dyDescent="0.2">
      <c r="CX11253" s="29">
        <v>11115</v>
      </c>
      <c r="CY11253" s="29">
        <v>1.6448645142265292</v>
      </c>
      <c r="CZ11253" s="29">
        <v>1.9599268822460547</v>
      </c>
      <c r="DA11253" s="29">
        <v>2.5756187149554624</v>
      </c>
      <c r="DB11253" s="29">
        <v>3.2899474732392977</v>
      </c>
    </row>
    <row r="11254" spans="102:106" ht="20.100000000000001" customHeight="1" x14ac:dyDescent="0.2">
      <c r="CX11254" s="29">
        <v>11116</v>
      </c>
      <c r="CY11254" s="29">
        <v>1.6448645132478164</v>
      </c>
      <c r="CZ11254" s="29">
        <v>1.9599268855844003</v>
      </c>
      <c r="DA11254" s="29">
        <v>2.5756187339001548</v>
      </c>
      <c r="DB11254" s="29">
        <v>3.2899475253433761</v>
      </c>
    </row>
    <row r="11255" spans="102:106" ht="20.100000000000001" customHeight="1" x14ac:dyDescent="0.2">
      <c r="CX11255" s="29">
        <v>11117</v>
      </c>
      <c r="CY11255" s="29">
        <v>1.6448645122687435</v>
      </c>
      <c r="CZ11255" s="29">
        <v>1.9599268889220389</v>
      </c>
      <c r="DA11255" s="29">
        <v>2.5756187528410721</v>
      </c>
      <c r="DB11255" s="29">
        <v>3.2899475774384079</v>
      </c>
    </row>
    <row r="11256" spans="102:106" ht="20.100000000000001" customHeight="1" x14ac:dyDescent="0.2">
      <c r="CX11256" s="29">
        <v>11118</v>
      </c>
      <c r="CY11256" s="29">
        <v>1.6448645112906539</v>
      </c>
      <c r="CZ11256" s="29">
        <v>1.959926892259477</v>
      </c>
      <c r="DA11256" s="29">
        <v>2.5756187717785752</v>
      </c>
      <c r="DB11256" s="29">
        <v>3.2899476295237218</v>
      </c>
    </row>
    <row r="11257" spans="102:106" ht="20.100000000000001" customHeight="1" x14ac:dyDescent="0.2">
      <c r="CX11257" s="29">
        <v>11119</v>
      </c>
      <c r="CY11257" s="29">
        <v>1.6448645103126394</v>
      </c>
      <c r="CZ11257" s="29">
        <v>1.9599268955959586</v>
      </c>
      <c r="DA11257" s="29">
        <v>2.5756187907130257</v>
      </c>
      <c r="DB11257" s="29">
        <v>3.2899476816001392</v>
      </c>
    </row>
    <row r="11258" spans="102:106" ht="20.100000000000001" customHeight="1" x14ac:dyDescent="0.2">
      <c r="CX11258" s="29">
        <v>11120</v>
      </c>
      <c r="CY11258" s="29">
        <v>1.6448645093345393</v>
      </c>
      <c r="CZ11258" s="29">
        <v>1.9599268989319869</v>
      </c>
      <c r="DA11258" s="29">
        <v>2.575618809643347</v>
      </c>
      <c r="DB11258" s="29">
        <v>3.2899477336666116</v>
      </c>
    </row>
    <row r="11259" spans="102:106" ht="20.100000000000001" customHeight="1" x14ac:dyDescent="0.2">
      <c r="CX11259" s="29">
        <v>11121</v>
      </c>
      <c r="CY11259" s="29">
        <v>1.644864508356193</v>
      </c>
      <c r="CZ11259" s="29">
        <v>1.9599269022674339</v>
      </c>
      <c r="DA11259" s="29">
        <v>2.5756188285708532</v>
      </c>
      <c r="DB11259" s="29">
        <v>3.2899477857239559</v>
      </c>
    </row>
    <row r="11260" spans="102:106" ht="20.100000000000001" customHeight="1" x14ac:dyDescent="0.2">
      <c r="CX11260" s="29">
        <v>11122</v>
      </c>
      <c r="CY11260" s="29">
        <v>1.644864507378939</v>
      </c>
      <c r="CZ11260" s="29">
        <v>1.9599269056021691</v>
      </c>
      <c r="DA11260" s="29">
        <v>2.5756188474949409</v>
      </c>
      <c r="DB11260" s="29">
        <v>3.2899478377722402</v>
      </c>
    </row>
    <row r="11261" spans="102:106" ht="20.100000000000001" customHeight="1" x14ac:dyDescent="0.2">
      <c r="CX11261" s="29">
        <v>11123</v>
      </c>
      <c r="CY11261" s="29">
        <v>1.6448645064011125</v>
      </c>
      <c r="CZ11261" s="29">
        <v>1.9599269089366913</v>
      </c>
      <c r="DA11261" s="29">
        <v>2.5756188664154842</v>
      </c>
      <c r="DB11261" s="29">
        <v>3.2899478898107777</v>
      </c>
    </row>
    <row r="11262" spans="102:106" ht="20.100000000000001" customHeight="1" x14ac:dyDescent="0.2">
      <c r="CX11262" s="29">
        <v>11124</v>
      </c>
      <c r="CY11262" s="29">
        <v>1.6448645054232991</v>
      </c>
      <c r="CZ11262" s="29">
        <v>1.9599269122702374</v>
      </c>
      <c r="DA11262" s="29">
        <v>2.575618885332835</v>
      </c>
      <c r="DB11262" s="29">
        <v>3.2899479418403819</v>
      </c>
    </row>
    <row r="11263" spans="102:106" ht="20.100000000000001" customHeight="1" x14ac:dyDescent="0.2">
      <c r="CX11263" s="29">
        <v>11125</v>
      </c>
      <c r="CY11263" s="29">
        <v>1.6448645044460823</v>
      </c>
      <c r="CZ11263" s="29">
        <v>1.9599269156033023</v>
      </c>
      <c r="DA11263" s="29">
        <v>2.575618904246864</v>
      </c>
      <c r="DB11263" s="29">
        <v>3.2899479938603613</v>
      </c>
    </row>
    <row r="11264" spans="102:106" ht="20.100000000000001" customHeight="1" x14ac:dyDescent="0.2">
      <c r="CX11264" s="29">
        <v>11126</v>
      </c>
      <c r="CY11264" s="29">
        <v>1.6448645034692957</v>
      </c>
      <c r="CZ11264" s="29">
        <v>1.9599269189357509</v>
      </c>
      <c r="DA11264" s="29">
        <v>2.5756189231569575</v>
      </c>
      <c r="DB11264" s="29">
        <v>3.2899480458707728</v>
      </c>
    </row>
    <row r="11265" spans="102:106" ht="20.100000000000001" customHeight="1" x14ac:dyDescent="0.2">
      <c r="CX11265" s="29">
        <v>11127</v>
      </c>
      <c r="CY11265" s="29">
        <v>1.6448645024920192</v>
      </c>
      <c r="CZ11265" s="29">
        <v>1.9599269222674449</v>
      </c>
      <c r="DA11265" s="29">
        <v>2.5756189420639415</v>
      </c>
      <c r="DB11265" s="29">
        <v>3.2899480978724198</v>
      </c>
    </row>
    <row r="11266" spans="102:106" ht="20.100000000000001" customHeight="1" x14ac:dyDescent="0.2">
      <c r="CX11266" s="29">
        <v>11128</v>
      </c>
      <c r="CY11266" s="29">
        <v>1.6448645015155834</v>
      </c>
      <c r="CZ11266" s="29">
        <v>1.9599269255988749</v>
      </c>
      <c r="DA11266" s="29">
        <v>2.5756189609676805</v>
      </c>
      <c r="DB11266" s="29">
        <v>3.2899481498642302</v>
      </c>
    </row>
    <row r="11267" spans="102:106" ht="20.100000000000001" customHeight="1" x14ac:dyDescent="0.2">
      <c r="CX11267" s="29">
        <v>11129</v>
      </c>
      <c r="CY11267" s="29">
        <v>1.644864500539067</v>
      </c>
      <c r="CZ11267" s="29">
        <v>1.9599269289292702</v>
      </c>
      <c r="DA11267" s="29">
        <v>2.5756189798680342</v>
      </c>
      <c r="DB11267" s="29">
        <v>3.2899482018466268</v>
      </c>
    </row>
    <row r="11268" spans="102:106" ht="20.100000000000001" customHeight="1" x14ac:dyDescent="0.2">
      <c r="CX11268" s="29">
        <v>11130</v>
      </c>
      <c r="CY11268" s="29">
        <v>1.6448644995622965</v>
      </c>
      <c r="CZ11268" s="29">
        <v>1.9599269322591188</v>
      </c>
      <c r="DA11268" s="29">
        <v>2.5756189987643854</v>
      </c>
      <c r="DB11268" s="29">
        <v>3.2899482538200315</v>
      </c>
    </row>
    <row r="11269" spans="102:106" ht="20.100000000000001" customHeight="1" x14ac:dyDescent="0.2">
      <c r="CX11269" s="29">
        <v>11131</v>
      </c>
      <c r="CY11269" s="29">
        <v>1.6448644985865999</v>
      </c>
      <c r="CZ11269" s="29">
        <v>1.9599269355889068</v>
      </c>
      <c r="DA11269" s="29">
        <v>2.575619017658028</v>
      </c>
      <c r="DB11269" s="29">
        <v>3.289948305784113</v>
      </c>
    </row>
    <row r="11270" spans="102:106" ht="20.100000000000001" customHeight="1" x14ac:dyDescent="0.2">
      <c r="CX11270" s="29">
        <v>11132</v>
      </c>
      <c r="CY11270" s="29">
        <v>1.6448644976103</v>
      </c>
      <c r="CZ11270" s="29">
        <v>1.9599269389172287</v>
      </c>
      <c r="DA11270" s="29">
        <v>2.57561903654786</v>
      </c>
      <c r="DB11270" s="29">
        <v>3.2899483577385373</v>
      </c>
    </row>
    <row r="11271" spans="102:106" ht="20.100000000000001" customHeight="1" x14ac:dyDescent="0.2">
      <c r="CX11271" s="29">
        <v>11133</v>
      </c>
      <c r="CY11271" s="29">
        <v>1.6448644966347217</v>
      </c>
      <c r="CZ11271" s="29">
        <v>1.9599269422458276</v>
      </c>
      <c r="DA11271" s="29">
        <v>2.5756190554346943</v>
      </c>
      <c r="DB11271" s="29">
        <v>3.2899484096840932</v>
      </c>
    </row>
    <row r="11272" spans="102:106" ht="20.100000000000001" customHeight="1" x14ac:dyDescent="0.2">
      <c r="CX11272" s="29">
        <v>11134</v>
      </c>
      <c r="CY11272" s="29">
        <v>1.6448644956589356</v>
      </c>
      <c r="CZ11272" s="29">
        <v>1.9599269455732955</v>
      </c>
      <c r="DA11272" s="29">
        <v>2.5756190743179017</v>
      </c>
      <c r="DB11272" s="29">
        <v>3.2899484616196917</v>
      </c>
    </row>
    <row r="11273" spans="102:106" ht="20.100000000000001" customHeight="1" x14ac:dyDescent="0.2">
      <c r="CX11273" s="29">
        <v>11135</v>
      </c>
      <c r="CY11273" s="29">
        <v>1.6448644946835145</v>
      </c>
      <c r="CZ11273" s="29">
        <v>1.9599269489001121</v>
      </c>
      <c r="DA11273" s="29">
        <v>2.5756190931973335</v>
      </c>
      <c r="DB11273" s="29">
        <v>3.2899485135461166</v>
      </c>
    </row>
    <row r="11274" spans="102:106" ht="20.100000000000001" customHeight="1" x14ac:dyDescent="0.2">
      <c r="CX11274" s="29">
        <v>11136</v>
      </c>
      <c r="CY11274" s="29">
        <v>1.6448644937082775</v>
      </c>
      <c r="CZ11274" s="29">
        <v>1.9599269522267559</v>
      </c>
      <c r="DA11274" s="29">
        <v>2.5756191120737961</v>
      </c>
      <c r="DB11274" s="29">
        <v>3.2899485654637735</v>
      </c>
    </row>
    <row r="11275" spans="102:106" ht="20.100000000000001" customHeight="1" x14ac:dyDescent="0.2">
      <c r="CX11275" s="29">
        <v>11137</v>
      </c>
      <c r="CY11275" s="29">
        <v>1.6448644927330418</v>
      </c>
      <c r="CZ11275" s="29">
        <v>1.9599269555524439</v>
      </c>
      <c r="DA11275" s="29">
        <v>2.5756191309471341</v>
      </c>
      <c r="DB11275" s="29">
        <v>3.2899486173715653</v>
      </c>
    </row>
    <row r="11276" spans="102:106" ht="20.100000000000001" customHeight="1" x14ac:dyDescent="0.2">
      <c r="CX11276" s="29">
        <v>11138</v>
      </c>
      <c r="CY11276" s="29">
        <v>1.6448644917583763</v>
      </c>
      <c r="CZ11276" s="29">
        <v>1.9599269588782822</v>
      </c>
      <c r="DA11276" s="29">
        <v>2.5756191498167125</v>
      </c>
      <c r="DB11276" s="29">
        <v>3.2899486692702689</v>
      </c>
    </row>
    <row r="11277" spans="102:106" ht="20.100000000000001" customHeight="1" x14ac:dyDescent="0.2">
      <c r="CX11277" s="29">
        <v>11139</v>
      </c>
      <c r="CY11277" s="29">
        <v>1.6448644907833452</v>
      </c>
      <c r="CZ11277" s="29">
        <v>1.9599269622028535</v>
      </c>
      <c r="DA11277" s="29">
        <v>2.5756191686833318</v>
      </c>
      <c r="DB11277" s="29">
        <v>3.2899487211595315</v>
      </c>
    </row>
    <row r="11278" spans="102:106" ht="20.100000000000001" customHeight="1" x14ac:dyDescent="0.2">
      <c r="CX11278" s="29">
        <v>11140</v>
      </c>
      <c r="CY11278" s="29">
        <v>1.6448644898085136</v>
      </c>
      <c r="CZ11278" s="29">
        <v>1.9599269655266309</v>
      </c>
      <c r="DA11278" s="29">
        <v>2.5756191875458723</v>
      </c>
      <c r="DB11278" s="29">
        <v>3.2899487730397494</v>
      </c>
    </row>
    <row r="11279" spans="102:106" ht="20.100000000000001" customHeight="1" x14ac:dyDescent="0.2">
      <c r="CX11279" s="29">
        <v>11141</v>
      </c>
      <c r="CY11279" s="29">
        <v>1.6448644888336945</v>
      </c>
      <c r="CZ11279" s="29">
        <v>1.9599269688500853</v>
      </c>
      <c r="DA11279" s="29">
        <v>2.5756192064051313</v>
      </c>
      <c r="DB11279" s="29">
        <v>3.2899488249101903</v>
      </c>
    </row>
    <row r="11280" spans="102:106" ht="20.100000000000001" customHeight="1" x14ac:dyDescent="0.2">
      <c r="CX11280" s="29">
        <v>11142</v>
      </c>
      <c r="CY11280" s="29">
        <v>1.6448644878594512</v>
      </c>
      <c r="CZ11280" s="29">
        <v>1.9599269721730563</v>
      </c>
      <c r="DA11280" s="29">
        <v>2.575619225261423</v>
      </c>
      <c r="DB11280" s="29">
        <v>3.2899488767716192</v>
      </c>
    </row>
    <row r="11281" spans="102:106" ht="20.100000000000001" customHeight="1" x14ac:dyDescent="0.2">
      <c r="CX11281" s="29">
        <v>11143</v>
      </c>
      <c r="CY11281" s="29">
        <v>1.6448644868855942</v>
      </c>
      <c r="CZ11281" s="29">
        <v>1.9599269754953812</v>
      </c>
      <c r="DA11281" s="29">
        <v>2.5756192441141028</v>
      </c>
      <c r="DB11281" s="29">
        <v>3.289948928623676</v>
      </c>
    </row>
    <row r="11282" spans="102:106" ht="20.100000000000001" customHeight="1" x14ac:dyDescent="0.2">
      <c r="CX11282" s="29">
        <v>11144</v>
      </c>
      <c r="CY11282" s="29">
        <v>1.6448644859119324</v>
      </c>
      <c r="CZ11282" s="29">
        <v>1.9599269788168967</v>
      </c>
      <c r="DA11282" s="29">
        <v>2.5756192629634804</v>
      </c>
      <c r="DB11282" s="29">
        <v>3.2899489804667441</v>
      </c>
    </row>
    <row r="11283" spans="102:106" ht="20.100000000000001" customHeight="1" x14ac:dyDescent="0.2">
      <c r="CX11283" s="29">
        <v>11145</v>
      </c>
      <c r="CY11283" s="29">
        <v>1.644864484938273</v>
      </c>
      <c r="CZ11283" s="29">
        <v>1.9599269821380674</v>
      </c>
      <c r="DA11283" s="29">
        <v>2.5756192818098653</v>
      </c>
      <c r="DB11283" s="29">
        <v>3.2899490323000813</v>
      </c>
    </row>
    <row r="11284" spans="102:106" ht="20.100000000000001" customHeight="1" x14ac:dyDescent="0.2">
      <c r="CX11284" s="29">
        <v>11146</v>
      </c>
      <c r="CY11284" s="29">
        <v>1.6448644839644229</v>
      </c>
      <c r="CZ11284" s="29">
        <v>1.9599269854587267</v>
      </c>
      <c r="DA11284" s="29">
        <v>2.5756193006521264</v>
      </c>
      <c r="DB11284" s="29">
        <v>3.2899490841240686</v>
      </c>
    </row>
    <row r="11285" spans="102:106" ht="20.100000000000001" customHeight="1" x14ac:dyDescent="0.2">
      <c r="CX11285" s="29">
        <v>11147</v>
      </c>
      <c r="CY11285" s="29">
        <v>1.6448644829909387</v>
      </c>
      <c r="CZ11285" s="29">
        <v>1.959926988778075</v>
      </c>
      <c r="DA11285" s="29">
        <v>2.5756193194910479</v>
      </c>
      <c r="DB11285" s="29">
        <v>3.2899491359390849</v>
      </c>
    </row>
    <row r="11286" spans="102:106" ht="20.100000000000001" customHeight="1" x14ac:dyDescent="0.2">
      <c r="CX11286" s="29">
        <v>11148</v>
      </c>
      <c r="CY11286" s="29">
        <v>1.6448644820176246</v>
      </c>
      <c r="CZ11286" s="29">
        <v>1.9599269920978355</v>
      </c>
      <c r="DA11286" s="29">
        <v>2.5756193383274137</v>
      </c>
      <c r="DB11286" s="29">
        <v>3.2899491877447526</v>
      </c>
    </row>
    <row r="11287" spans="102:106" ht="20.100000000000001" customHeight="1" x14ac:dyDescent="0.2">
      <c r="CX11287" s="29">
        <v>11149</v>
      </c>
      <c r="CY11287" s="29">
        <v>1.6448644810450352</v>
      </c>
      <c r="CZ11287" s="29">
        <v>1.9599269954159435</v>
      </c>
      <c r="DA11287" s="29">
        <v>2.5756193571596047</v>
      </c>
      <c r="DB11287" s="29">
        <v>3.2899492395410714</v>
      </c>
    </row>
    <row r="11288" spans="102:106" ht="20.100000000000001" customHeight="1" x14ac:dyDescent="0.2">
      <c r="CX11288" s="29">
        <v>11150</v>
      </c>
      <c r="CY11288" s="29">
        <v>1.6448644800714669</v>
      </c>
      <c r="CZ11288" s="29">
        <v>1.9599269987347501</v>
      </c>
      <c r="DA11288" s="29">
        <v>2.575619375988881</v>
      </c>
      <c r="DB11288" s="29">
        <v>3.2899492913276598</v>
      </c>
    </row>
    <row r="11289" spans="102:106" ht="20.100000000000001" customHeight="1" x14ac:dyDescent="0.2">
      <c r="CX11289" s="29">
        <v>11151</v>
      </c>
      <c r="CY11289" s="29">
        <v>1.6448644790989768</v>
      </c>
      <c r="CZ11289" s="29">
        <v>1.9599270020521868</v>
      </c>
      <c r="DA11289" s="29">
        <v>2.5756193948145785</v>
      </c>
      <c r="DB11289" s="29">
        <v>3.2899493431056372</v>
      </c>
    </row>
    <row r="11290" spans="102:106" ht="20.100000000000001" customHeight="1" x14ac:dyDescent="0.2">
      <c r="CX11290" s="29">
        <v>11152</v>
      </c>
      <c r="CY11290" s="29">
        <v>1.6448644781266111</v>
      </c>
      <c r="CZ11290" s="29">
        <v>1.9599270053687092</v>
      </c>
      <c r="DA11290" s="29">
        <v>2.575619413636514</v>
      </c>
      <c r="DB11290" s="29">
        <v>3.2899493948742422</v>
      </c>
    </row>
    <row r="11291" spans="102:106" ht="20.100000000000001" customHeight="1" x14ac:dyDescent="0.2">
      <c r="CX11291" s="29">
        <v>11153</v>
      </c>
      <c r="CY11291" s="29">
        <v>1.6448644771541665</v>
      </c>
      <c r="CZ11291" s="29">
        <v>1.9599270086847704</v>
      </c>
      <c r="DA11291" s="29">
        <v>2.5756194324554609</v>
      </c>
      <c r="DB11291" s="29">
        <v>3.2899494466330865</v>
      </c>
    </row>
    <row r="11292" spans="102:106" ht="20.100000000000001" customHeight="1" x14ac:dyDescent="0.2">
      <c r="CX11292" s="29">
        <v>11154</v>
      </c>
      <c r="CY11292" s="29">
        <v>1.6448644761821922</v>
      </c>
      <c r="CZ11292" s="29">
        <v>1.9599270120008225</v>
      </c>
      <c r="DA11292" s="29">
        <v>2.5756194512712303</v>
      </c>
      <c r="DB11292" s="29">
        <v>3.2899494983829061</v>
      </c>
    </row>
    <row r="11293" spans="102:106" ht="20.100000000000001" customHeight="1" x14ac:dyDescent="0.2">
      <c r="CX11293" s="29">
        <v>11155</v>
      </c>
      <c r="CY11293" s="29">
        <v>1.6448644752104826</v>
      </c>
      <c r="CZ11293" s="29">
        <v>1.9599270153160537</v>
      </c>
      <c r="DA11293" s="29">
        <v>2.5756194700831503</v>
      </c>
      <c r="DB11293" s="29">
        <v>3.289949550123684</v>
      </c>
    </row>
    <row r="11294" spans="102:106" ht="20.100000000000001" customHeight="1" x14ac:dyDescent="0.2">
      <c r="CX11294" s="29">
        <v>11156</v>
      </c>
      <c r="CY11294" s="29">
        <v>1.6448644742380787</v>
      </c>
      <c r="CZ11294" s="29">
        <v>1.9599270186302811</v>
      </c>
      <c r="DA11294" s="29">
        <v>2.5756194888919897</v>
      </c>
      <c r="DB11294" s="29">
        <v>3.2899496018550223</v>
      </c>
    </row>
    <row r="11295" spans="102:106" ht="20.100000000000001" customHeight="1" x14ac:dyDescent="0.2">
      <c r="CX11295" s="29">
        <v>11157</v>
      </c>
      <c r="CY11295" s="29">
        <v>1.6448644732662776</v>
      </c>
      <c r="CZ11295" s="29">
        <v>1.9599270219445841</v>
      </c>
      <c r="DA11295" s="29">
        <v>2.5756195076975543</v>
      </c>
      <c r="DB11295" s="29">
        <v>3.2899496535769006</v>
      </c>
    </row>
    <row r="11296" spans="102:106" ht="20.100000000000001" customHeight="1" x14ac:dyDescent="0.2">
      <c r="CX11296" s="29">
        <v>11158</v>
      </c>
      <c r="CY11296" s="29">
        <v>1.6448644722948704</v>
      </c>
      <c r="CZ11296" s="29">
        <v>1.9599270252575143</v>
      </c>
      <c r="DA11296" s="29">
        <v>2.5756195264996466</v>
      </c>
      <c r="DB11296" s="29">
        <v>3.2899497052896671</v>
      </c>
    </row>
    <row r="11297" spans="102:106" ht="20.100000000000001" customHeight="1" x14ac:dyDescent="0.2">
      <c r="CX11297" s="29">
        <v>11159</v>
      </c>
      <c r="CY11297" s="29">
        <v>1.6448644713236469</v>
      </c>
      <c r="CZ11297" s="29">
        <v>1.9599270285701476</v>
      </c>
      <c r="DA11297" s="29">
        <v>2.5756195452985482</v>
      </c>
      <c r="DB11297" s="29">
        <v>3.2899497569932947</v>
      </c>
    </row>
    <row r="11298" spans="102:106" ht="20.100000000000001" customHeight="1" x14ac:dyDescent="0.2">
      <c r="CX11298" s="29">
        <v>11160</v>
      </c>
      <c r="CY11298" s="29">
        <v>1.6448644703523947</v>
      </c>
      <c r="CZ11298" s="29">
        <v>1.9599270318829269</v>
      </c>
      <c r="DA11298" s="29">
        <v>2.5756195640935777</v>
      </c>
      <c r="DB11298" s="29">
        <v>3.2899498086873775</v>
      </c>
    </row>
    <row r="11299" spans="102:106" ht="20.100000000000001" customHeight="1" x14ac:dyDescent="0.2">
      <c r="CX11299" s="29">
        <v>11161</v>
      </c>
      <c r="CY11299" s="29">
        <v>1.6448644693816539</v>
      </c>
      <c r="CZ11299" s="29">
        <v>1.9599270351943996</v>
      </c>
      <c r="DA11299" s="29">
        <v>2.5756195828859747</v>
      </c>
      <c r="DB11299" s="29">
        <v>3.2899498603726332</v>
      </c>
    </row>
    <row r="11300" spans="102:106" ht="20.100000000000001" customHeight="1" x14ac:dyDescent="0.2">
      <c r="CX11300" s="29">
        <v>11162</v>
      </c>
      <c r="CY11300" s="29">
        <v>1.6448644684104574</v>
      </c>
      <c r="CZ11300" s="29">
        <v>1.9599270385050054</v>
      </c>
      <c r="DA11300" s="29">
        <v>2.575619601674092</v>
      </c>
      <c r="DB11300" s="29">
        <v>3.2899499120482747</v>
      </c>
    </row>
    <row r="11301" spans="102:106" ht="20.100000000000001" customHeight="1" x14ac:dyDescent="0.2">
      <c r="CX11301" s="29">
        <v>11163</v>
      </c>
      <c r="CY11301" s="29">
        <v>1.6448644674400954</v>
      </c>
      <c r="CZ11301" s="29">
        <v>1.9599270418151833</v>
      </c>
      <c r="DA11301" s="29">
        <v>2.5756196204596455</v>
      </c>
      <c r="DB11301" s="29">
        <v>3.2899499637146392</v>
      </c>
    </row>
    <row r="11302" spans="102:106" ht="20.100000000000001" customHeight="1" x14ac:dyDescent="0.2">
      <c r="CX11302" s="29">
        <v>11164</v>
      </c>
      <c r="CY11302" s="29">
        <v>1.6448644664695979</v>
      </c>
      <c r="CZ11302" s="29">
        <v>1.9599270451253701</v>
      </c>
      <c r="DA11302" s="29">
        <v>2.5756196392414643</v>
      </c>
      <c r="DB11302" s="29">
        <v>3.2899500153716872</v>
      </c>
    </row>
    <row r="11303" spans="102:106" ht="20.100000000000001" customHeight="1" x14ac:dyDescent="0.2">
      <c r="CX11303" s="29">
        <v>11165</v>
      </c>
      <c r="CY11303" s="29">
        <v>1.6448644654995004</v>
      </c>
      <c r="CZ11303" s="29">
        <v>1.9599270484347378</v>
      </c>
      <c r="DA11303" s="29">
        <v>2.5756196580198192</v>
      </c>
      <c r="DB11303" s="29">
        <v>3.2899500670197503</v>
      </c>
    </row>
    <row r="11304" spans="102:106" ht="20.100000000000001" customHeight="1" x14ac:dyDescent="0.2">
      <c r="CX11304" s="29">
        <v>11166</v>
      </c>
      <c r="CY11304" s="29">
        <v>1.6448644645295825</v>
      </c>
      <c r="CZ11304" s="29">
        <v>1.9599270517430889</v>
      </c>
      <c r="DA11304" s="29">
        <v>2.5756196767949775</v>
      </c>
      <c r="DB11304" s="29">
        <v>3.2899501186584073</v>
      </c>
    </row>
    <row r="11305" spans="102:106" ht="20.100000000000001" customHeight="1" x14ac:dyDescent="0.2">
      <c r="CX11305" s="29">
        <v>11167</v>
      </c>
      <c r="CY11305" s="29">
        <v>1.6448644635596243</v>
      </c>
      <c r="CZ11305" s="29">
        <v>1.9599270550508558</v>
      </c>
      <c r="DA11305" s="29">
        <v>2.5756196955667248</v>
      </c>
      <c r="DB11305" s="29">
        <v>3.2899501702879852</v>
      </c>
    </row>
    <row r="11306" spans="102:106" ht="20.100000000000001" customHeight="1" x14ac:dyDescent="0.2">
      <c r="CX11306" s="29">
        <v>11168</v>
      </c>
      <c r="CY11306" s="29">
        <v>1.6448644625901565</v>
      </c>
      <c r="CZ11306" s="29">
        <v>1.9599270583584707</v>
      </c>
      <c r="DA11306" s="29">
        <v>2.5756197143353243</v>
      </c>
      <c r="DB11306" s="29">
        <v>3.2899502219080579</v>
      </c>
    </row>
    <row r="11307" spans="102:106" ht="20.100000000000001" customHeight="1" x14ac:dyDescent="0.2">
      <c r="CX11307" s="29">
        <v>11169</v>
      </c>
      <c r="CY11307" s="29">
        <v>1.6448644616202024</v>
      </c>
      <c r="CZ11307" s="29">
        <v>1.9599270616650983</v>
      </c>
      <c r="DA11307" s="29">
        <v>2.5756197331000767</v>
      </c>
      <c r="DB11307" s="29">
        <v>3.2899502735193229</v>
      </c>
    </row>
    <row r="11308" spans="102:106" ht="20.100000000000001" customHeight="1" x14ac:dyDescent="0.2">
      <c r="CX11308" s="29">
        <v>11170</v>
      </c>
      <c r="CY11308" s="29">
        <v>1.6448644606510445</v>
      </c>
      <c r="CZ11308" s="29">
        <v>1.9599270649711673</v>
      </c>
      <c r="DA11308" s="29">
        <v>2.5756197518617228</v>
      </c>
      <c r="DB11308" s="29">
        <v>3.2899503251209721</v>
      </c>
    </row>
    <row r="11309" spans="102:106" ht="20.100000000000001" customHeight="1" x14ac:dyDescent="0.2">
      <c r="CX11309" s="29">
        <v>11171</v>
      </c>
      <c r="CY11309" s="29">
        <v>1.6448644596817033</v>
      </c>
      <c r="CZ11309" s="29">
        <v>1.9599270682771048</v>
      </c>
      <c r="DA11309" s="29">
        <v>2.5756197706205208</v>
      </c>
      <c r="DB11309" s="29">
        <v>3.2899503767133238</v>
      </c>
    </row>
    <row r="11310" spans="102:106" ht="20.100000000000001" customHeight="1" x14ac:dyDescent="0.2">
      <c r="CX11310" s="29">
        <v>11172</v>
      </c>
      <c r="CY11310" s="29">
        <v>1.6448644587127046</v>
      </c>
      <c r="CZ11310" s="29">
        <v>1.9599270715820714</v>
      </c>
      <c r="DA11310" s="29">
        <v>2.5756197893752839</v>
      </c>
      <c r="DB11310" s="29">
        <v>3.2899504282966929</v>
      </c>
    </row>
    <row r="11311" spans="102:106" ht="20.100000000000001" customHeight="1" x14ac:dyDescent="0.2">
      <c r="CX11311" s="29">
        <v>11173</v>
      </c>
      <c r="CY11311" s="29">
        <v>1.644864457743821</v>
      </c>
      <c r="CZ11311" s="29">
        <v>1.9599270748864912</v>
      </c>
      <c r="DA11311" s="29">
        <v>2.575619808126747</v>
      </c>
      <c r="DB11311" s="29">
        <v>3.2899504798706398</v>
      </c>
    </row>
    <row r="11312" spans="102:106" ht="20.100000000000001" customHeight="1" x14ac:dyDescent="0.2">
      <c r="CX11312" s="29">
        <v>11174</v>
      </c>
      <c r="CY11312" s="29">
        <v>1.6448644567748218</v>
      </c>
      <c r="CZ11312" s="29">
        <v>1.9599270781901534</v>
      </c>
      <c r="DA11312" s="29">
        <v>2.5756198268751618</v>
      </c>
      <c r="DB11312" s="29">
        <v>3.2899505314354731</v>
      </c>
    </row>
    <row r="11313" spans="102:106" ht="20.100000000000001" customHeight="1" x14ac:dyDescent="0.2">
      <c r="CX11313" s="29">
        <v>11175</v>
      </c>
      <c r="CY11313" s="29">
        <v>1.6448644558062298</v>
      </c>
      <c r="CZ11313" s="29">
        <v>1.9599270814934806</v>
      </c>
      <c r="DA11313" s="29">
        <v>2.5756198456202983</v>
      </c>
      <c r="DB11313" s="29">
        <v>3.2899505829911257</v>
      </c>
    </row>
    <row r="11314" spans="102:106" ht="20.100000000000001" customHeight="1" x14ac:dyDescent="0.2">
      <c r="CX11314" s="29">
        <v>11176</v>
      </c>
      <c r="CY11314" s="29">
        <v>1.6448644548378126</v>
      </c>
      <c r="CZ11314" s="29">
        <v>1.9599270847962584</v>
      </c>
      <c r="DA11314" s="29">
        <v>2.5756198643614421</v>
      </c>
      <c r="DB11314" s="29">
        <v>3.2899506345375253</v>
      </c>
    </row>
    <row r="11315" spans="102:106" ht="20.100000000000001" customHeight="1" x14ac:dyDescent="0.2">
      <c r="CX11315" s="29">
        <v>11177</v>
      </c>
      <c r="CY11315" s="29">
        <v>1.6448644538693373</v>
      </c>
      <c r="CZ11315" s="29">
        <v>1.9599270880982733</v>
      </c>
      <c r="DA11315" s="29">
        <v>2.5756198830998014</v>
      </c>
      <c r="DB11315" s="29">
        <v>3.2899506860742211</v>
      </c>
    </row>
    <row r="11316" spans="102:106" ht="20.100000000000001" customHeight="1" x14ac:dyDescent="0.2">
      <c r="CX11316" s="29">
        <v>11178</v>
      </c>
      <c r="CY11316" s="29">
        <v>1.6448644529020762</v>
      </c>
      <c r="CZ11316" s="29">
        <v>1.9599270913999414</v>
      </c>
      <c r="DA11316" s="29">
        <v>2.5756199018346582</v>
      </c>
      <c r="DB11316" s="29">
        <v>3.2899507376022683</v>
      </c>
    </row>
    <row r="11317" spans="102:106" ht="20.100000000000001" customHeight="1" x14ac:dyDescent="0.2">
      <c r="CX11317" s="29">
        <v>11179</v>
      </c>
      <c r="CY11317" s="29">
        <v>1.6448644519342848</v>
      </c>
      <c r="CZ11317" s="29">
        <v>1.9599270947004119</v>
      </c>
      <c r="DA11317" s="29">
        <v>2.5756199205662553</v>
      </c>
      <c r="DB11317" s="29">
        <v>3.2899507891208324</v>
      </c>
    </row>
    <row r="11318" spans="102:106" ht="20.100000000000001" customHeight="1" x14ac:dyDescent="0.2">
      <c r="CX11318" s="29">
        <v>11180</v>
      </c>
      <c r="CY11318" s="29">
        <v>1.6448644509664807</v>
      </c>
      <c r="CZ11318" s="29">
        <v>1.9599270980007324</v>
      </c>
      <c r="DA11318" s="29">
        <v>2.5756199392943513</v>
      </c>
      <c r="DB11318" s="29">
        <v>3.2899508406302096</v>
      </c>
    </row>
    <row r="11319" spans="102:106" ht="20.100000000000001" customHeight="1" x14ac:dyDescent="0.2">
      <c r="CX11319" s="29">
        <v>11181</v>
      </c>
      <c r="CY11319" s="29">
        <v>1.6448644499991782</v>
      </c>
      <c r="CZ11319" s="29">
        <v>1.9599271013006818</v>
      </c>
      <c r="DA11319" s="29">
        <v>2.5756199580191841</v>
      </c>
      <c r="DB11319" s="29">
        <v>3.289950892130693</v>
      </c>
    </row>
    <row r="11320" spans="102:106" ht="20.100000000000001" customHeight="1" x14ac:dyDescent="0.2">
      <c r="CX11320" s="29">
        <v>11182</v>
      </c>
      <c r="CY11320" s="29">
        <v>1.6448644490313835</v>
      </c>
      <c r="CZ11320" s="29">
        <v>1.9599271046000375</v>
      </c>
      <c r="DA11320" s="29">
        <v>2.5756199767405099</v>
      </c>
      <c r="DB11320" s="29">
        <v>3.2899509436218177</v>
      </c>
    </row>
    <row r="11321" spans="102:106" ht="20.100000000000001" customHeight="1" x14ac:dyDescent="0.2">
      <c r="CX11321" s="29">
        <v>11183</v>
      </c>
      <c r="CY11321" s="29">
        <v>1.6448644480643635</v>
      </c>
      <c r="CZ11321" s="29">
        <v>1.959927107898576</v>
      </c>
      <c r="DA11321" s="29">
        <v>2.5756199954585624</v>
      </c>
      <c r="DB11321" s="29">
        <v>3.2899509951034971</v>
      </c>
    </row>
    <row r="11322" spans="102:106" ht="20.100000000000001" customHeight="1" x14ac:dyDescent="0.2">
      <c r="CX11322" s="29">
        <v>11184</v>
      </c>
      <c r="CY11322" s="29">
        <v>1.6448644470971217</v>
      </c>
      <c r="CZ11322" s="29">
        <v>1.9599271111967056</v>
      </c>
      <c r="DA11322" s="29">
        <v>2.5756200141735746</v>
      </c>
      <c r="DB11322" s="29">
        <v>3.2899510465760144</v>
      </c>
    </row>
    <row r="11323" spans="102:106" ht="20.100000000000001" customHeight="1" x14ac:dyDescent="0.2">
      <c r="CX11323" s="29">
        <v>11185</v>
      </c>
      <c r="CY11323" s="29">
        <v>1.6448644461309228</v>
      </c>
      <c r="CZ11323" s="29">
        <v>1.9599271144935659</v>
      </c>
      <c r="DA11323" s="29">
        <v>2.5756200328848138</v>
      </c>
      <c r="DB11323" s="29">
        <v>3.2899510980396518</v>
      </c>
    </row>
    <row r="11324" spans="102:106" ht="20.100000000000001" customHeight="1" x14ac:dyDescent="0.2">
      <c r="CX11324" s="29">
        <v>11186</v>
      </c>
      <c r="CY11324" s="29">
        <v>1.6448644451640124</v>
      </c>
      <c r="CZ11324" s="29">
        <v>1.9599271177901949</v>
      </c>
      <c r="DA11324" s="29">
        <v>2.5756200515929897</v>
      </c>
      <c r="DB11324" s="29">
        <v>3.289951149493938</v>
      </c>
    </row>
    <row r="11325" spans="102:106" ht="20.100000000000001" customHeight="1" x14ac:dyDescent="0.2">
      <c r="CX11325" s="29">
        <v>11187</v>
      </c>
      <c r="CY11325" s="29">
        <v>1.6448644441976537</v>
      </c>
      <c r="CZ11325" s="29">
        <v>1.9599271210863634</v>
      </c>
      <c r="DA11325" s="29">
        <v>2.5756200702973668</v>
      </c>
      <c r="DB11325" s="29">
        <v>3.2899512009387721</v>
      </c>
    </row>
    <row r="11326" spans="102:106" ht="20.100000000000001" customHeight="1" x14ac:dyDescent="0.2">
      <c r="CX11326" s="29">
        <v>11188</v>
      </c>
      <c r="CY11326" s="29">
        <v>1.644864443231598</v>
      </c>
      <c r="CZ11326" s="29">
        <v>1.9599271243824725</v>
      </c>
      <c r="DA11326" s="29">
        <v>2.5756200889991319</v>
      </c>
      <c r="DB11326" s="29">
        <v>3.2899512523748053</v>
      </c>
    </row>
    <row r="11327" spans="102:106" ht="20.100000000000001" customHeight="1" x14ac:dyDescent="0.2">
      <c r="CX11327" s="29">
        <v>11189</v>
      </c>
      <c r="CY11327" s="29">
        <v>1.6448644422648426</v>
      </c>
      <c r="CZ11327" s="29">
        <v>1.9599271276770238</v>
      </c>
      <c r="DA11327" s="29">
        <v>2.5756201076970635</v>
      </c>
      <c r="DB11327" s="29">
        <v>3.2899513038011809</v>
      </c>
    </row>
    <row r="11328" spans="102:106" ht="20.100000000000001" customHeight="1" x14ac:dyDescent="0.2">
      <c r="CX11328" s="29">
        <v>11190</v>
      </c>
      <c r="CY11328" s="29">
        <v>1.6448644412994002</v>
      </c>
      <c r="CZ11328" s="29">
        <v>1.9599271309716821</v>
      </c>
      <c r="DA11328" s="29">
        <v>2.5756201263918639</v>
      </c>
      <c r="DB11328" s="29">
        <v>3.2899513552189226</v>
      </c>
    </row>
    <row r="11329" spans="102:106" ht="20.100000000000001" customHeight="1" x14ac:dyDescent="0.2">
      <c r="CX11329" s="29">
        <v>11191</v>
      </c>
      <c r="CY11329" s="29">
        <v>1.6448644403335104</v>
      </c>
      <c r="CZ11329" s="29">
        <v>1.9599271342655784</v>
      </c>
      <c r="DA11329" s="29">
        <v>2.5756201450827882</v>
      </c>
      <c r="DB11329" s="29">
        <v>3.2899514066271665</v>
      </c>
    </row>
    <row r="11330" spans="102:106" ht="20.100000000000001" customHeight="1" x14ac:dyDescent="0.2">
      <c r="CX11330" s="29">
        <v>11192</v>
      </c>
      <c r="CY11330" s="29">
        <v>1.6448644393676752</v>
      </c>
      <c r="CZ11330" s="29">
        <v>1.959927137558475</v>
      </c>
      <c r="DA11330" s="29">
        <v>2.575620163771017</v>
      </c>
      <c r="DB11330" s="29">
        <v>3.2899514580261791</v>
      </c>
    </row>
    <row r="11331" spans="102:106" ht="20.100000000000001" customHeight="1" x14ac:dyDescent="0.2">
      <c r="CX11331" s="29">
        <v>11193</v>
      </c>
      <c r="CY11331" s="29">
        <v>1.6448644384023954</v>
      </c>
      <c r="CZ11331" s="29">
        <v>1.959927140851401</v>
      </c>
      <c r="DA11331" s="29">
        <v>2.5756201824558018</v>
      </c>
      <c r="DB11331" s="29">
        <v>3.2899515094162202</v>
      </c>
    </row>
    <row r="11332" spans="102:106" ht="20.100000000000001" customHeight="1" x14ac:dyDescent="0.2">
      <c r="CX11332" s="29">
        <v>11194</v>
      </c>
      <c r="CY11332" s="29">
        <v>1.6448644374374151</v>
      </c>
      <c r="CZ11332" s="29">
        <v>1.9599271441434816</v>
      </c>
      <c r="DA11332" s="29">
        <v>2.5756202011368736</v>
      </c>
      <c r="DB11332" s="29">
        <v>3.2899515607967986</v>
      </c>
    </row>
    <row r="11333" spans="102:106" ht="20.100000000000001" customHeight="1" x14ac:dyDescent="0.2">
      <c r="CX11333" s="29">
        <v>11195</v>
      </c>
      <c r="CY11333" s="29">
        <v>1.6448644364717222</v>
      </c>
      <c r="CZ11333" s="29">
        <v>1.9599271474351085</v>
      </c>
      <c r="DA11333" s="29">
        <v>2.5756202198149247</v>
      </c>
      <c r="DB11333" s="29">
        <v>3.2899516121685477</v>
      </c>
    </row>
    <row r="11334" spans="102:106" ht="20.100000000000001" customHeight="1" x14ac:dyDescent="0.2">
      <c r="CX11334" s="29">
        <v>11196</v>
      </c>
      <c r="CY11334" s="29">
        <v>1.6448644355065696</v>
      </c>
      <c r="CZ11334" s="29">
        <v>1.9599271507254046</v>
      </c>
      <c r="DA11334" s="29">
        <v>2.5756202384896829</v>
      </c>
      <c r="DB11334" s="29">
        <v>3.2899516635305908</v>
      </c>
    </row>
    <row r="11335" spans="102:106" ht="20.100000000000001" customHeight="1" x14ac:dyDescent="0.2">
      <c r="CX11335" s="29">
        <v>11197</v>
      </c>
      <c r="CY11335" s="29">
        <v>1.6448644345424535</v>
      </c>
      <c r="CZ11335" s="29">
        <v>1.9599271540160259</v>
      </c>
      <c r="DA11335" s="29">
        <v>2.5756202571608733</v>
      </c>
      <c r="DB11335" s="29">
        <v>3.2899517148839363</v>
      </c>
    </row>
    <row r="11336" spans="102:106" ht="20.100000000000001" customHeight="1" x14ac:dyDescent="0.2">
      <c r="CX11336" s="29">
        <v>11198</v>
      </c>
      <c r="CY11336" s="29">
        <v>1.6448644335776017</v>
      </c>
      <c r="CZ11336" s="29">
        <v>1.9599271573054591</v>
      </c>
      <c r="DA11336" s="29">
        <v>2.5756202758287006</v>
      </c>
      <c r="DB11336" s="29">
        <v>3.2899517662277011</v>
      </c>
    </row>
    <row r="11337" spans="102:106" ht="20.100000000000001" customHeight="1" x14ac:dyDescent="0.2">
      <c r="CX11337" s="29">
        <v>11199</v>
      </c>
      <c r="CY11337" s="29">
        <v>1.6448644326132642</v>
      </c>
      <c r="CZ11337" s="29">
        <v>1.9599271605947228</v>
      </c>
      <c r="DA11337" s="29">
        <v>2.5756202944938509</v>
      </c>
      <c r="DB11337" s="29">
        <v>3.289951817562887</v>
      </c>
    </row>
    <row r="11338" spans="102:106" ht="20.100000000000001" customHeight="1" x14ac:dyDescent="0.2">
      <c r="CX11338" s="29">
        <v>11200</v>
      </c>
      <c r="CY11338" s="29">
        <v>1.644864431649177</v>
      </c>
      <c r="CZ11338" s="29">
        <v>1.9599271638835682</v>
      </c>
      <c r="DA11338" s="29">
        <v>2.5756203131550777</v>
      </c>
      <c r="DB11338" s="29">
        <v>3.2899518688882314</v>
      </c>
    </row>
    <row r="11339" spans="102:106" ht="20.100000000000001" customHeight="1" x14ac:dyDescent="0.2">
      <c r="CX11339" s="29">
        <v>11201</v>
      </c>
      <c r="CY11339" s="29">
        <v>1.6448644306850762</v>
      </c>
      <c r="CZ11339" s="29">
        <v>1.9599271671711103</v>
      </c>
      <c r="DA11339" s="29">
        <v>2.5756203318125812</v>
      </c>
      <c r="DB11339" s="29">
        <v>3.2899519202047314</v>
      </c>
    </row>
    <row r="11340" spans="102:106" ht="20.100000000000001" customHeight="1" x14ac:dyDescent="0.2">
      <c r="CX11340" s="29">
        <v>11202</v>
      </c>
      <c r="CY11340" s="29">
        <v>1.6448644297214512</v>
      </c>
      <c r="CZ11340" s="29">
        <v>1.9599271704583641</v>
      </c>
      <c r="DA11340" s="29">
        <v>2.5756203504675232</v>
      </c>
      <c r="DB11340" s="29">
        <v>3.2899519715122487</v>
      </c>
    </row>
    <row r="11341" spans="102:106" ht="20.100000000000001" customHeight="1" x14ac:dyDescent="0.2">
      <c r="CX11341" s="29">
        <v>11203</v>
      </c>
      <c r="CY11341" s="29">
        <v>1.6448644287572798</v>
      </c>
      <c r="CZ11341" s="29">
        <v>1.9599271737450754</v>
      </c>
      <c r="DA11341" s="29">
        <v>2.5756203691191351</v>
      </c>
      <c r="DB11341" s="29">
        <v>3.2899520228106449</v>
      </c>
    </row>
    <row r="11342" spans="102:106" ht="20.100000000000001" customHeight="1" x14ac:dyDescent="0.2">
      <c r="CX11342" s="29">
        <v>11204</v>
      </c>
      <c r="CY11342" s="29">
        <v>1.6448644277938047</v>
      </c>
      <c r="CZ11342" s="29">
        <v>1.9599271770316229</v>
      </c>
      <c r="DA11342" s="29">
        <v>2.5756203877671267</v>
      </c>
      <c r="DB11342" s="29">
        <v>3.289952074099399</v>
      </c>
    </row>
    <row r="11343" spans="102:106" ht="20.100000000000001" customHeight="1" x14ac:dyDescent="0.2">
      <c r="CX11343" s="29">
        <v>11205</v>
      </c>
      <c r="CY11343" s="29">
        <v>1.6448644268307568</v>
      </c>
      <c r="CZ11343" s="29">
        <v>1.9599271803171157</v>
      </c>
      <c r="DA11343" s="29">
        <v>2.5756204064116908</v>
      </c>
      <c r="DB11343" s="29">
        <v>3.2899521253791226</v>
      </c>
    </row>
    <row r="11344" spans="102:106" ht="20.100000000000001" customHeight="1" x14ac:dyDescent="0.2">
      <c r="CX11344" s="29">
        <v>11206</v>
      </c>
      <c r="CY11344" s="29">
        <v>1.6448644258671092</v>
      </c>
      <c r="CZ11344" s="29">
        <v>1.959927183601929</v>
      </c>
      <c r="DA11344" s="29">
        <v>2.5756204250530161</v>
      </c>
      <c r="DB11344" s="29">
        <v>3.2899521766500439</v>
      </c>
    </row>
    <row r="11345" spans="102:106" ht="20.100000000000001" customHeight="1" x14ac:dyDescent="0.2">
      <c r="CX11345" s="29">
        <v>11207</v>
      </c>
      <c r="CY11345" s="29">
        <v>1.6448644249041013</v>
      </c>
      <c r="CZ11345" s="29">
        <v>1.9599271868864365</v>
      </c>
      <c r="DA11345" s="29">
        <v>2.5756204436908083</v>
      </c>
      <c r="DB11345" s="29">
        <v>3.2899522279116376</v>
      </c>
    </row>
    <row r="11346" spans="102:106" ht="20.100000000000001" customHeight="1" x14ac:dyDescent="0.2">
      <c r="CX11346" s="29">
        <v>11208</v>
      </c>
      <c r="CY11346" s="29">
        <v>1.6448644239414607</v>
      </c>
      <c r="CZ11346" s="29">
        <v>1.9599271901703772</v>
      </c>
      <c r="DA11346" s="29">
        <v>2.5756204623257353</v>
      </c>
      <c r="DB11346" s="29">
        <v>3.2899522791641278</v>
      </c>
    </row>
    <row r="11347" spans="102:106" ht="20.100000000000001" customHeight="1" x14ac:dyDescent="0.2">
      <c r="CX11347" s="29">
        <v>11209</v>
      </c>
      <c r="CY11347" s="29">
        <v>1.6448644229789122</v>
      </c>
      <c r="CZ11347" s="29">
        <v>1.9599271934534881</v>
      </c>
      <c r="DA11347" s="29">
        <v>2.5756204809570162</v>
      </c>
      <c r="DB11347" s="29">
        <v>3.2899523304073597</v>
      </c>
    </row>
    <row r="11348" spans="102:106" ht="20.100000000000001" customHeight="1" x14ac:dyDescent="0.2">
      <c r="CX11348" s="29">
        <v>11210</v>
      </c>
      <c r="CY11348" s="29">
        <v>1.6448644220169357</v>
      </c>
      <c r="CZ11348" s="29">
        <v>1.959927196736138</v>
      </c>
      <c r="DA11348" s="29">
        <v>2.575620499584832</v>
      </c>
      <c r="DB11348" s="29">
        <v>3.2899523816415535</v>
      </c>
    </row>
    <row r="11349" spans="102:106" ht="20.100000000000001" customHeight="1" x14ac:dyDescent="0.2">
      <c r="CX11349" s="29">
        <v>11211</v>
      </c>
      <c r="CY11349" s="29">
        <v>1.6448644210544985</v>
      </c>
      <c r="CZ11349" s="29">
        <v>1.959927200018061</v>
      </c>
      <c r="DA11349" s="29">
        <v>2.5756205182093632</v>
      </c>
      <c r="DB11349" s="29">
        <v>3.2899524328665497</v>
      </c>
    </row>
    <row r="11350" spans="102:106" ht="20.100000000000001" customHeight="1" x14ac:dyDescent="0.2">
      <c r="CX11350" s="29">
        <v>11212</v>
      </c>
      <c r="CY11350" s="29">
        <v>1.6448644200920777</v>
      </c>
      <c r="CZ11350" s="29">
        <v>1.9599272032996247</v>
      </c>
      <c r="DA11350" s="29">
        <v>2.5756205368307876</v>
      </c>
      <c r="DB11350" s="29">
        <v>3.2899524840825625</v>
      </c>
    </row>
    <row r="11351" spans="102:106" ht="20.100000000000001" customHeight="1" x14ac:dyDescent="0.2">
      <c r="CX11351" s="29">
        <v>11213</v>
      </c>
      <c r="CY11351" s="29">
        <v>1.6448644191301498</v>
      </c>
      <c r="CZ11351" s="29">
        <v>1.9599272065805586</v>
      </c>
      <c r="DA11351" s="29">
        <v>2.575620555449281</v>
      </c>
      <c r="DB11351" s="29">
        <v>3.2899525352890504</v>
      </c>
    </row>
    <row r="11352" spans="102:106" ht="20.100000000000001" customHeight="1" x14ac:dyDescent="0.2">
      <c r="CX11352" s="29">
        <v>11214</v>
      </c>
      <c r="CY11352" s="29">
        <v>1.6448644181684346</v>
      </c>
      <c r="CZ11352" s="29">
        <v>1.9599272098612279</v>
      </c>
      <c r="DA11352" s="29">
        <v>2.5756205740635694</v>
      </c>
      <c r="DB11352" s="29">
        <v>3.289952586486979</v>
      </c>
    </row>
    <row r="11353" spans="102:106" ht="20.100000000000001" customHeight="1" x14ac:dyDescent="0.2">
      <c r="CX11353" s="29">
        <v>11215</v>
      </c>
      <c r="CY11353" s="29">
        <v>1.6448644172066493</v>
      </c>
      <c r="CZ11353" s="29">
        <v>1.9599272131407246</v>
      </c>
      <c r="DA11353" s="29">
        <v>2.5756205926752727</v>
      </c>
      <c r="DB11353" s="29">
        <v>3.2899526376754218</v>
      </c>
    </row>
    <row r="11354" spans="102:106" ht="20.100000000000001" customHeight="1" x14ac:dyDescent="0.2">
      <c r="CX11354" s="29">
        <v>11216</v>
      </c>
      <c r="CY11354" s="29">
        <v>1.6448644162452666</v>
      </c>
      <c r="CZ11354" s="29">
        <v>1.959927216420045</v>
      </c>
      <c r="DA11354" s="29">
        <v>2.5756206112831133</v>
      </c>
      <c r="DB11354" s="29">
        <v>3.2899526888545845</v>
      </c>
    </row>
    <row r="11355" spans="102:106" ht="20.100000000000001" customHeight="1" x14ac:dyDescent="0.2">
      <c r="CX11355" s="29">
        <v>11217</v>
      </c>
      <c r="CY11355" s="29">
        <v>1.644864415284002</v>
      </c>
      <c r="CZ11355" s="29">
        <v>1.9599272196982784</v>
      </c>
      <c r="DA11355" s="29">
        <v>2.5756206298882254</v>
      </c>
      <c r="DB11355" s="29">
        <v>3.2899527400250488</v>
      </c>
    </row>
    <row r="11356" spans="102:106" ht="20.100000000000001" customHeight="1" x14ac:dyDescent="0.2">
      <c r="CX11356" s="29">
        <v>11218</v>
      </c>
      <c r="CY11356" s="29">
        <v>1.6448644143225692</v>
      </c>
      <c r="CZ11356" s="29">
        <v>1.9599272229764184</v>
      </c>
      <c r="DA11356" s="29">
        <v>2.5756206484898083</v>
      </c>
      <c r="DB11356" s="29">
        <v>3.2899527911858799</v>
      </c>
    </row>
    <row r="11357" spans="102:106" ht="20.100000000000001" customHeight="1" x14ac:dyDescent="0.2">
      <c r="CX11357" s="29">
        <v>11219</v>
      </c>
      <c r="CY11357" s="29">
        <v>1.6448644133614372</v>
      </c>
      <c r="CZ11357" s="29">
        <v>1.9599272262541867</v>
      </c>
      <c r="DA11357" s="29">
        <v>2.5756206670880268</v>
      </c>
      <c r="DB11357" s="29">
        <v>3.2899528423380326</v>
      </c>
    </row>
    <row r="11358" spans="102:106" ht="20.100000000000001" customHeight="1" x14ac:dyDescent="0.2">
      <c r="CX11358" s="29">
        <v>11220</v>
      </c>
      <c r="CY11358" s="29">
        <v>1.6448644124010754</v>
      </c>
      <c r="CZ11358" s="29">
        <v>1.959927229530668</v>
      </c>
      <c r="DA11358" s="29">
        <v>2.5756206856825612</v>
      </c>
      <c r="DB11358" s="29">
        <v>3.2899528934809461</v>
      </c>
    </row>
    <row r="11359" spans="102:106" ht="20.100000000000001" customHeight="1" x14ac:dyDescent="0.2">
      <c r="CX11359" s="29">
        <v>11221</v>
      </c>
      <c r="CY11359" s="29">
        <v>1.6448644114404358</v>
      </c>
      <c r="CZ11359" s="29">
        <v>1.9599272328068515</v>
      </c>
      <c r="DA11359" s="29">
        <v>2.5756207042745367</v>
      </c>
      <c r="DB11359" s="29">
        <v>3.2899529446144351</v>
      </c>
    </row>
    <row r="11360" spans="102:106" ht="20.100000000000001" customHeight="1" x14ac:dyDescent="0.2">
      <c r="CX11360" s="29">
        <v>11222</v>
      </c>
      <c r="CY11360" s="29">
        <v>1.6448644104799846</v>
      </c>
      <c r="CZ11360" s="29">
        <v>1.9599272360824538</v>
      </c>
      <c r="DA11360" s="29">
        <v>2.5756207228626629</v>
      </c>
      <c r="DB11360" s="29">
        <v>3.2899529957394469</v>
      </c>
    </row>
    <row r="11361" spans="102:106" ht="20.100000000000001" customHeight="1" x14ac:dyDescent="0.2">
      <c r="CX11361" s="29">
        <v>11223</v>
      </c>
      <c r="CY11361" s="29">
        <v>1.6448644095194289</v>
      </c>
      <c r="CZ11361" s="29">
        <v>1.9599272393571909</v>
      </c>
      <c r="DA11361" s="29">
        <v>2.57562074144758</v>
      </c>
      <c r="DB11361" s="29">
        <v>3.2899530468546549</v>
      </c>
    </row>
    <row r="11362" spans="102:106" ht="20.100000000000001" customHeight="1" x14ac:dyDescent="0.2">
      <c r="CX11362" s="29">
        <v>11224</v>
      </c>
      <c r="CY11362" s="29">
        <v>1.6448644085592325</v>
      </c>
      <c r="CZ11362" s="29">
        <v>1.9599272426320473</v>
      </c>
      <c r="DA11362" s="29">
        <v>2.5756207600289591</v>
      </c>
      <c r="DB11362" s="29">
        <v>3.2899530979613822</v>
      </c>
    </row>
    <row r="11363" spans="102:106" ht="20.100000000000001" customHeight="1" x14ac:dyDescent="0.2">
      <c r="CX11363" s="29">
        <v>11225</v>
      </c>
      <c r="CY11363" s="29">
        <v>1.6448644075998575</v>
      </c>
      <c r="CZ11363" s="29">
        <v>1.9599272459061008</v>
      </c>
      <c r="DA11363" s="29">
        <v>2.5756207786074361</v>
      </c>
      <c r="DB11363" s="29">
        <v>3.2899531490586749</v>
      </c>
    </row>
    <row r="11364" spans="102:106" ht="20.100000000000001" customHeight="1" x14ac:dyDescent="0.2">
      <c r="CX11364" s="29">
        <v>11226</v>
      </c>
      <c r="CY11364" s="29">
        <v>1.64486440664025</v>
      </c>
      <c r="CZ11364" s="29">
        <v>1.9599272491790616</v>
      </c>
      <c r="DA11364" s="29">
        <v>2.5756207971821952</v>
      </c>
      <c r="DB11364" s="29">
        <v>3.2899532001467144</v>
      </c>
    </row>
    <row r="11365" spans="102:106" ht="20.100000000000001" customHeight="1" x14ac:dyDescent="0.2">
      <c r="CX11365" s="29">
        <v>11227</v>
      </c>
      <c r="CY11365" s="29">
        <v>1.6448644056801129</v>
      </c>
      <c r="CZ11365" s="29">
        <v>1.9599272524519114</v>
      </c>
      <c r="DA11365" s="29">
        <v>2.5756208157538687</v>
      </c>
      <c r="DB11365" s="29">
        <v>3.289953251226057</v>
      </c>
    </row>
    <row r="11366" spans="102:106" ht="20.100000000000001" customHeight="1" x14ac:dyDescent="0.2">
      <c r="CX11366" s="29">
        <v>11228</v>
      </c>
      <c r="CY11366" s="29">
        <v>1.6448644047206615</v>
      </c>
      <c r="CZ11366" s="29">
        <v>1.959927255724357</v>
      </c>
      <c r="DA11366" s="29">
        <v>2.5756208343221201</v>
      </c>
      <c r="DB11366" s="29">
        <v>3.2899533022957428</v>
      </c>
    </row>
    <row r="11367" spans="102:106" ht="20.100000000000001" customHeight="1" x14ac:dyDescent="0.2">
      <c r="CX11367" s="29">
        <v>11229</v>
      </c>
      <c r="CY11367" s="29">
        <v>1.6448644037615965</v>
      </c>
      <c r="CZ11367" s="29">
        <v>1.9599272589954697</v>
      </c>
      <c r="DA11367" s="29">
        <v>2.5756208528870941</v>
      </c>
      <c r="DB11367" s="29">
        <v>3.2899533533567031</v>
      </c>
    </row>
    <row r="11368" spans="102:106" ht="20.100000000000001" customHeight="1" x14ac:dyDescent="0.2">
      <c r="CX11368" s="29">
        <v>11230</v>
      </c>
      <c r="CY11368" s="29">
        <v>1.6448644028026156</v>
      </c>
      <c r="CZ11368" s="29">
        <v>1.9599272622668622</v>
      </c>
      <c r="DA11368" s="29">
        <v>2.5756208714489341</v>
      </c>
      <c r="DB11368" s="29">
        <v>3.289953404408728</v>
      </c>
    </row>
    <row r="11369" spans="102:106" ht="20.100000000000001" customHeight="1" x14ac:dyDescent="0.2">
      <c r="CX11369" s="29">
        <v>11231</v>
      </c>
      <c r="CY11369" s="29">
        <v>1.6448644018434169</v>
      </c>
      <c r="CZ11369" s="29">
        <v>1.9599272655369662</v>
      </c>
      <c r="DA11369" s="29">
        <v>2.5756208900072979</v>
      </c>
      <c r="DB11369" s="29">
        <v>3.2899534554516094</v>
      </c>
    </row>
    <row r="11370" spans="102:106" ht="20.100000000000001" customHeight="1" x14ac:dyDescent="0.2">
      <c r="CX11370" s="29">
        <v>11232</v>
      </c>
      <c r="CY11370" s="29">
        <v>1.6448644008844531</v>
      </c>
      <c r="CZ11370" s="29">
        <v>1.9599272688067551</v>
      </c>
      <c r="DA11370" s="29">
        <v>2.5756209085628075</v>
      </c>
      <c r="DB11370" s="29">
        <v>3.2899535064851335</v>
      </c>
    </row>
    <row r="11371" spans="102:106" ht="20.100000000000001" customHeight="1" x14ac:dyDescent="0.2">
      <c r="CX11371" s="29">
        <v>11233</v>
      </c>
      <c r="CY11371" s="29">
        <v>1.6448643999261783</v>
      </c>
      <c r="CZ11371" s="29">
        <v>1.9599272720759293</v>
      </c>
      <c r="DA11371" s="29">
        <v>2.5756209271146333</v>
      </c>
      <c r="DB11371" s="29">
        <v>3.2899535575094636</v>
      </c>
    </row>
    <row r="11372" spans="102:106" ht="20.100000000000001" customHeight="1" x14ac:dyDescent="0.2">
      <c r="CX11372" s="29">
        <v>11234</v>
      </c>
      <c r="CY11372" s="29">
        <v>1.644864398968285</v>
      </c>
      <c r="CZ11372" s="29">
        <v>1.959927275344824</v>
      </c>
      <c r="DA11372" s="29">
        <v>2.5756209456629109</v>
      </c>
      <c r="DB11372" s="29">
        <v>3.2899536085251393</v>
      </c>
    </row>
    <row r="11373" spans="102:106" ht="20.100000000000001" customHeight="1" x14ac:dyDescent="0.2">
      <c r="CX11373" s="29">
        <v>11235</v>
      </c>
      <c r="CY11373" s="29">
        <v>1.6448643980097075</v>
      </c>
      <c r="CZ11373" s="29">
        <v>1.9599272786125008</v>
      </c>
      <c r="DA11373" s="29">
        <v>2.5756209642082566</v>
      </c>
      <c r="DB11373" s="29">
        <v>3.2899536595315619</v>
      </c>
    </row>
    <row r="11374" spans="102:106" ht="20.100000000000001" customHeight="1" x14ac:dyDescent="0.2">
      <c r="CX11374" s="29">
        <v>11236</v>
      </c>
      <c r="CY11374" s="29">
        <v>1.6448643970516532</v>
      </c>
      <c r="CZ11374" s="29">
        <v>1.9599272818799276</v>
      </c>
      <c r="DA11374" s="29">
        <v>2.5756209827503191</v>
      </c>
      <c r="DB11374" s="29">
        <v>3.2899537105288861</v>
      </c>
    </row>
    <row r="11375" spans="102:106" ht="20.100000000000001" customHeight="1" x14ac:dyDescent="0.2">
      <c r="CX11375" s="29">
        <v>11237</v>
      </c>
      <c r="CY11375" s="29">
        <v>1.6448643960938119</v>
      </c>
      <c r="CZ11375" s="29">
        <v>1.9599272851467988</v>
      </c>
      <c r="DA11375" s="29">
        <v>2.5756210012887433</v>
      </c>
      <c r="DB11375" s="29">
        <v>3.2899537615172676</v>
      </c>
    </row>
    <row r="11376" spans="102:106" ht="20.100000000000001" customHeight="1" x14ac:dyDescent="0.2">
      <c r="CX11376" s="29">
        <v>11238</v>
      </c>
      <c r="CY11376" s="29">
        <v>1.6448643951358708</v>
      </c>
      <c r="CZ11376" s="29">
        <v>1.9599272884134438</v>
      </c>
      <c r="DA11376" s="29">
        <v>2.5756210198241409</v>
      </c>
      <c r="DB11376" s="29">
        <v>3.289953812496476</v>
      </c>
    </row>
    <row r="11377" spans="102:106" ht="20.100000000000001" customHeight="1" x14ac:dyDescent="0.2">
      <c r="CX11377" s="29">
        <v>11239</v>
      </c>
      <c r="CY11377" s="29">
        <v>1.644864394178277</v>
      </c>
      <c r="CZ11377" s="29">
        <v>1.9599272916789179</v>
      </c>
      <c r="DA11377" s="29">
        <v>2.5756210383561542</v>
      </c>
      <c r="DB11377" s="29">
        <v>3.2899538634666614</v>
      </c>
    </row>
    <row r="11378" spans="102:106" ht="20.100000000000001" customHeight="1" x14ac:dyDescent="0.2">
      <c r="CX11378" s="29">
        <v>11240</v>
      </c>
      <c r="CY11378" s="29">
        <v>1.6448643932207152</v>
      </c>
      <c r="CZ11378" s="29">
        <v>1.9599272949441833</v>
      </c>
      <c r="DA11378" s="29">
        <v>2.5756210568844224</v>
      </c>
      <c r="DB11378" s="29">
        <v>3.2899539144275907</v>
      </c>
    </row>
    <row r="11379" spans="102:106" ht="20.100000000000001" customHeight="1" x14ac:dyDescent="0.2">
      <c r="CX11379" s="29">
        <v>11241</v>
      </c>
      <c r="CY11379" s="29">
        <v>1.6448643922636288</v>
      </c>
      <c r="CZ11379" s="29">
        <v>1.9599272982089284</v>
      </c>
      <c r="DA11379" s="29">
        <v>2.575621075410035</v>
      </c>
      <c r="DB11379" s="29">
        <v>3.2899539653794068</v>
      </c>
    </row>
    <row r="11380" spans="102:106" ht="20.100000000000001" customHeight="1" x14ac:dyDescent="0.2">
      <c r="CX11380" s="29">
        <v>11242</v>
      </c>
      <c r="CY11380" s="29">
        <v>1.6448643913067011</v>
      </c>
      <c r="CZ11380" s="29">
        <v>1.9599273014728409</v>
      </c>
      <c r="DA11380" s="29">
        <v>2.5756210939321447</v>
      </c>
      <c r="DB11380" s="29">
        <v>3.2899540163226297</v>
      </c>
    </row>
    <row r="11381" spans="102:106" ht="20.100000000000001" customHeight="1" x14ac:dyDescent="0.2">
      <c r="CX11381" s="29">
        <v>11243</v>
      </c>
      <c r="CY11381" s="29">
        <v>1.6448643903503732</v>
      </c>
      <c r="CZ11381" s="29">
        <v>1.959927304736242</v>
      </c>
      <c r="DA11381" s="29">
        <v>2.5756211124513526</v>
      </c>
      <c r="DB11381" s="29">
        <v>3.289954067256263</v>
      </c>
    </row>
    <row r="11382" spans="102:106" ht="20.100000000000001" customHeight="1" x14ac:dyDescent="0.2">
      <c r="CX11382" s="29">
        <v>11244</v>
      </c>
      <c r="CY11382" s="29">
        <v>1.6448643893935664</v>
      </c>
      <c r="CZ11382" s="29">
        <v>1.9599273079994521</v>
      </c>
      <c r="DA11382" s="29">
        <v>2.5756211309668076</v>
      </c>
      <c r="DB11382" s="29">
        <v>3.289954118181198</v>
      </c>
    </row>
    <row r="11383" spans="102:106" ht="20.100000000000001" customHeight="1" x14ac:dyDescent="0.2">
      <c r="CX11383" s="29">
        <v>11245</v>
      </c>
      <c r="CY11383" s="29">
        <v>1.64486438843672</v>
      </c>
      <c r="CZ11383" s="29">
        <v>1.9599273112615181</v>
      </c>
      <c r="DA11383" s="29">
        <v>2.5756211494791068</v>
      </c>
      <c r="DB11383" s="29">
        <v>3.2899541690968128</v>
      </c>
    </row>
    <row r="11384" spans="102:106" ht="20.100000000000001" customHeight="1" x14ac:dyDescent="0.2">
      <c r="CX11384" s="29">
        <v>11246</v>
      </c>
      <c r="CY11384" s="29">
        <v>1.64486438748027</v>
      </c>
      <c r="CZ11384" s="29">
        <v>1.9599273145233929</v>
      </c>
      <c r="DA11384" s="29">
        <v>2.5756211679878791</v>
      </c>
      <c r="DB11384" s="29">
        <v>3.2899542200036156</v>
      </c>
    </row>
    <row r="11385" spans="102:106" ht="20.100000000000001" customHeight="1" x14ac:dyDescent="0.2">
      <c r="CX11385" s="29">
        <v>11247</v>
      </c>
      <c r="CY11385" s="29">
        <v>1.6448643865246526</v>
      </c>
      <c r="CZ11385" s="29">
        <v>1.9599273177841203</v>
      </c>
      <c r="DA11385" s="29">
        <v>2.5756211864937182</v>
      </c>
      <c r="DB11385" s="29">
        <v>3.2899542709013585</v>
      </c>
    </row>
    <row r="11386" spans="102:106" ht="20.100000000000001" customHeight="1" x14ac:dyDescent="0.2">
      <c r="CX11386" s="29">
        <v>11248</v>
      </c>
      <c r="CY11386" s="29">
        <v>1.6448643855680265</v>
      </c>
      <c r="CZ11386" s="29">
        <v>1.9599273210446508</v>
      </c>
      <c r="DA11386" s="29">
        <v>2.5756212049957647</v>
      </c>
      <c r="DB11386" s="29">
        <v>3.2899543217897862</v>
      </c>
    </row>
    <row r="11387" spans="102:106" ht="20.100000000000001" customHeight="1" x14ac:dyDescent="0.2">
      <c r="CX11387" s="29">
        <v>11249</v>
      </c>
      <c r="CY11387" s="29">
        <v>1.6448643846123419</v>
      </c>
      <c r="CZ11387" s="29">
        <v>1.9599273243046613</v>
      </c>
      <c r="DA11387" s="29">
        <v>2.5756212234950926</v>
      </c>
      <c r="DB11387" s="29">
        <v>3.2899543726694032</v>
      </c>
    </row>
    <row r="11388" spans="102:106" ht="20.100000000000001" customHeight="1" x14ac:dyDescent="0.2">
      <c r="CX11388" s="29">
        <v>11250</v>
      </c>
      <c r="CY11388" s="29">
        <v>1.6448643836565136</v>
      </c>
      <c r="CZ11388" s="29">
        <v>1.9599273275638271</v>
      </c>
      <c r="DA11388" s="29">
        <v>2.5756212419908384</v>
      </c>
      <c r="DB11388" s="29">
        <v>3.2899544235399518</v>
      </c>
    </row>
    <row r="11389" spans="102:106" ht="20.100000000000001" customHeight="1" x14ac:dyDescent="0.2">
      <c r="CX11389" s="29">
        <v>11251</v>
      </c>
      <c r="CY11389" s="29">
        <v>1.6448643827009728</v>
      </c>
      <c r="CZ11389" s="29">
        <v>1.9599273308224583</v>
      </c>
      <c r="DA11389" s="29">
        <v>2.5756212604831048</v>
      </c>
      <c r="DB11389" s="29">
        <v>3.2899544744011702</v>
      </c>
    </row>
    <row r="11390" spans="102:106" ht="20.100000000000001" customHeight="1" x14ac:dyDescent="0.2">
      <c r="CX11390" s="29">
        <v>11252</v>
      </c>
      <c r="CY11390" s="29">
        <v>1.6448643817461488</v>
      </c>
      <c r="CZ11390" s="29">
        <v>1.9599273340808638</v>
      </c>
      <c r="DA11390" s="29">
        <v>2.5756212789724762</v>
      </c>
      <c r="DB11390" s="29">
        <v>3.2899545252539353</v>
      </c>
    </row>
    <row r="11391" spans="102:106" ht="20.100000000000001" customHeight="1" x14ac:dyDescent="0.2">
      <c r="CX11391" s="29">
        <v>11253</v>
      </c>
      <c r="CY11391" s="29">
        <v>1.6448643807901933</v>
      </c>
      <c r="CZ11391" s="29">
        <v>1.959927337338714</v>
      </c>
      <c r="DA11391" s="29">
        <v>2.5756212974585679</v>
      </c>
      <c r="DB11391" s="29">
        <v>3.2899545760972209</v>
      </c>
    </row>
    <row r="11392" spans="102:106" ht="20.100000000000001" customHeight="1" x14ac:dyDescent="0.2">
      <c r="CX11392" s="29">
        <v>11254</v>
      </c>
      <c r="CY11392" s="29">
        <v>1.6448643798358111</v>
      </c>
      <c r="CZ11392" s="29">
        <v>1.9599273405956783</v>
      </c>
      <c r="DA11392" s="29">
        <v>2.5756213159409911</v>
      </c>
      <c r="DB11392" s="29">
        <v>3.2899546269315203</v>
      </c>
    </row>
    <row r="11393" spans="102:106" ht="20.100000000000001" customHeight="1" x14ac:dyDescent="0.2">
      <c r="CX11393" s="29">
        <v>11255</v>
      </c>
      <c r="CY11393" s="29">
        <v>1.6448643788803914</v>
      </c>
      <c r="CZ11393" s="29">
        <v>1.9599273438520604</v>
      </c>
      <c r="DA11393" s="29">
        <v>2.5756213344203256</v>
      </c>
      <c r="DB11393" s="29">
        <v>3.2899546777565618</v>
      </c>
    </row>
    <row r="11394" spans="102:106" ht="20.100000000000001" customHeight="1" x14ac:dyDescent="0.2">
      <c r="CX11394" s="29">
        <v>11256</v>
      </c>
      <c r="CY11394" s="29">
        <v>1.6448643779258778</v>
      </c>
      <c r="CZ11394" s="29">
        <v>1.9599273471081644</v>
      </c>
      <c r="DA11394" s="29">
        <v>2.5756213528966638</v>
      </c>
      <c r="DB11394" s="29">
        <v>3.2899547285728321</v>
      </c>
    </row>
    <row r="11395" spans="102:106" ht="20.100000000000001" customHeight="1" x14ac:dyDescent="0.2">
      <c r="CX11395" s="29">
        <v>11257</v>
      </c>
      <c r="CY11395" s="29">
        <v>1.6448643769719353</v>
      </c>
      <c r="CZ11395" s="29">
        <v>1.959927350363017</v>
      </c>
      <c r="DA11395" s="29">
        <v>2.5756213713696137</v>
      </c>
      <c r="DB11395" s="29">
        <v>3.289954779380055</v>
      </c>
    </row>
    <row r="11396" spans="102:106" ht="20.100000000000001" customHeight="1" x14ac:dyDescent="0.2">
      <c r="CX11396" s="29">
        <v>11258</v>
      </c>
      <c r="CY11396" s="29">
        <v>1.6448643760174666</v>
      </c>
      <c r="CZ11396" s="29">
        <v>1.9599273536175557</v>
      </c>
      <c r="DA11396" s="29">
        <v>2.5756213898392626</v>
      </c>
      <c r="DB11396" s="29">
        <v>3.2899548301787118</v>
      </c>
    </row>
    <row r="11397" spans="102:106" ht="20.100000000000001" customHeight="1" x14ac:dyDescent="0.2">
      <c r="CX11397" s="29">
        <v>11259</v>
      </c>
      <c r="CY11397" s="29">
        <v>1.6448643750628942</v>
      </c>
      <c r="CZ11397" s="29">
        <v>1.9599273568720799</v>
      </c>
      <c r="DA11397" s="29">
        <v>2.575621408305214</v>
      </c>
      <c r="DB11397" s="29">
        <v>3.2899548809677643</v>
      </c>
    </row>
    <row r="11398" spans="102:106" ht="20.100000000000001" customHeight="1" x14ac:dyDescent="0.2">
      <c r="CX11398" s="29">
        <v>11260</v>
      </c>
      <c r="CY11398" s="29">
        <v>1.6448643741093973</v>
      </c>
      <c r="CZ11398" s="29">
        <v>1.9599273601256118</v>
      </c>
      <c r="DA11398" s="29">
        <v>2.5756214267680368</v>
      </c>
      <c r="DB11398" s="29">
        <v>3.289954931747689</v>
      </c>
    </row>
    <row r="11399" spans="102:106" ht="20.100000000000001" customHeight="1" x14ac:dyDescent="0.2">
      <c r="CX11399" s="29">
        <v>11261</v>
      </c>
      <c r="CY11399" s="29">
        <v>1.6448643731551165</v>
      </c>
      <c r="CZ11399" s="29">
        <v>1.9599273633784473</v>
      </c>
      <c r="DA11399" s="29">
        <v>2.5756214452278159</v>
      </c>
      <c r="DB11399" s="29">
        <v>3.289954982518958</v>
      </c>
    </row>
    <row r="11400" spans="102:106" ht="20.100000000000001" customHeight="1" x14ac:dyDescent="0.2">
      <c r="CX11400" s="29">
        <v>11262</v>
      </c>
      <c r="CY11400" s="29">
        <v>1.644864372201988</v>
      </c>
      <c r="CZ11400" s="29">
        <v>1.959927366630881</v>
      </c>
      <c r="DA11400" s="29">
        <v>2.575621463684147</v>
      </c>
      <c r="DB11400" s="29">
        <v>3.2899550332812848</v>
      </c>
    </row>
    <row r="11401" spans="102:106" ht="20.100000000000001" customHeight="1" x14ac:dyDescent="0.2">
      <c r="CX11401" s="29">
        <v>11263</v>
      </c>
      <c r="CY11401" s="29">
        <v>1.6448643712481508</v>
      </c>
      <c r="CZ11401" s="29">
        <v>1.9599273698825685</v>
      </c>
      <c r="DA11401" s="29">
        <v>2.5756214821371102</v>
      </c>
      <c r="DB11401" s="29">
        <v>3.289955084034379</v>
      </c>
    </row>
    <row r="11402" spans="102:106" ht="20.100000000000001" customHeight="1" x14ac:dyDescent="0.2">
      <c r="CX11402" s="29">
        <v>11264</v>
      </c>
      <c r="CY11402" s="29">
        <v>1.6448643702955388</v>
      </c>
      <c r="CZ11402" s="29">
        <v>1.9599273731338014</v>
      </c>
      <c r="DA11402" s="29">
        <v>2.5756215005872671</v>
      </c>
      <c r="DB11402" s="29">
        <v>3.2899551347787077</v>
      </c>
    </row>
    <row r="11403" spans="102:106" ht="20.100000000000001" customHeight="1" x14ac:dyDescent="0.2">
      <c r="CX11403" s="29">
        <v>11265</v>
      </c>
      <c r="CY11403" s="29">
        <v>1.6448643693422871</v>
      </c>
      <c r="CZ11403" s="29">
        <v>1.9599273763842324</v>
      </c>
      <c r="DA11403" s="29">
        <v>2.5756215190337239</v>
      </c>
      <c r="DB11403" s="29">
        <v>3.2899551855135947</v>
      </c>
    </row>
    <row r="11404" spans="102:106" ht="20.100000000000001" customHeight="1" x14ac:dyDescent="0.2">
      <c r="CX11404" s="29">
        <v>11266</v>
      </c>
      <c r="CY11404" s="29">
        <v>1.6448643683888087</v>
      </c>
      <c r="CZ11404" s="29">
        <v>1.9599273796347878</v>
      </c>
      <c r="DA11404" s="29">
        <v>2.5756215374770393</v>
      </c>
      <c r="DB11404" s="29">
        <v>3.2899552362395035</v>
      </c>
    </row>
    <row r="11405" spans="102:106" ht="20.100000000000001" customHeight="1" x14ac:dyDescent="0.2">
      <c r="CX11405" s="29">
        <v>11267</v>
      </c>
      <c r="CY11405" s="29">
        <v>1.644864367436276</v>
      </c>
      <c r="CZ11405" s="29">
        <v>1.9599273828844794</v>
      </c>
      <c r="DA11405" s="29">
        <v>2.5756215559172855</v>
      </c>
      <c r="DB11405" s="29">
        <v>3.289955286956892</v>
      </c>
    </row>
    <row r="11406" spans="102:106" ht="20.100000000000001" customHeight="1" x14ac:dyDescent="0.2">
      <c r="CX11406" s="29">
        <v>11268</v>
      </c>
      <c r="CY11406" s="29">
        <v>1.6448643664835783</v>
      </c>
      <c r="CZ11406" s="29">
        <v>1.9599273861329554</v>
      </c>
      <c r="DA11406" s="29">
        <v>2.5756215743540469</v>
      </c>
      <c r="DB11406" s="29">
        <v>3.2899553376646997</v>
      </c>
    </row>
    <row r="11407" spans="102:106" ht="20.100000000000001" customHeight="1" x14ac:dyDescent="0.2">
      <c r="CX11407" s="29">
        <v>11269</v>
      </c>
      <c r="CY11407" s="29">
        <v>1.6448643655311261</v>
      </c>
      <c r="CZ11407" s="29">
        <v>1.9599273893817757</v>
      </c>
      <c r="DA11407" s="29">
        <v>2.575621592787392</v>
      </c>
      <c r="DB11407" s="29">
        <v>3.2899553883641399</v>
      </c>
    </row>
    <row r="11408" spans="102:106" ht="20.100000000000001" customHeight="1" x14ac:dyDescent="0.2">
      <c r="CX11408" s="29">
        <v>11270</v>
      </c>
      <c r="CY11408" s="29">
        <v>1.6448643645785672</v>
      </c>
      <c r="CZ11408" s="29">
        <v>1.9599273926293097</v>
      </c>
      <c r="DA11408" s="29">
        <v>2.5756216112178718</v>
      </c>
      <c r="DB11408" s="29">
        <v>3.2899554390541446</v>
      </c>
    </row>
    <row r="11409" spans="102:106" ht="20.100000000000001" customHeight="1" x14ac:dyDescent="0.2">
      <c r="CX11409" s="29">
        <v>11271</v>
      </c>
      <c r="CY11409" s="29">
        <v>1.6448643636270694</v>
      </c>
      <c r="CZ11409" s="29">
        <v>1.9599273958764771</v>
      </c>
      <c r="DA11409" s="29">
        <v>2.5756216296445795</v>
      </c>
      <c r="DB11409" s="29">
        <v>3.2899554897351639</v>
      </c>
    </row>
    <row r="11410" spans="102:106" ht="20.100000000000001" customHeight="1" x14ac:dyDescent="0.2">
      <c r="CX11410" s="29">
        <v>11272</v>
      </c>
      <c r="CY11410" s="29">
        <v>1.6448643626747572</v>
      </c>
      <c r="CZ11410" s="29">
        <v>1.9599273991235582</v>
      </c>
      <c r="DA11410" s="29">
        <v>2.5756216480680636</v>
      </c>
      <c r="DB11410" s="29">
        <v>3.2899555404076453</v>
      </c>
    </row>
    <row r="11411" spans="102:106" ht="20.100000000000001" customHeight="1" x14ac:dyDescent="0.2">
      <c r="CX11411" s="29">
        <v>11273</v>
      </c>
      <c r="CY11411" s="29">
        <v>1.6448643617227958</v>
      </c>
      <c r="CZ11411" s="29">
        <v>1.9599274023689166</v>
      </c>
      <c r="DA11411" s="29">
        <v>2.5756216664888694</v>
      </c>
      <c r="DB11411" s="29">
        <v>3.2899555910705143</v>
      </c>
    </row>
    <row r="11412" spans="102:106" ht="20.100000000000001" customHeight="1" x14ac:dyDescent="0.2">
      <c r="CX11412" s="29">
        <v>11274</v>
      </c>
      <c r="CY11412" s="29">
        <v>1.6448643607715892</v>
      </c>
      <c r="CZ11412" s="29">
        <v>1.9599274056147451</v>
      </c>
      <c r="DA11412" s="29">
        <v>2.5756216849060847</v>
      </c>
      <c r="DB11412" s="29">
        <v>3.289955641724593</v>
      </c>
    </row>
    <row r="11413" spans="102:106" ht="20.100000000000001" customHeight="1" x14ac:dyDescent="0.2">
      <c r="CX11413" s="29">
        <v>11275</v>
      </c>
      <c r="CY11413" s="29">
        <v>1.6448643598200181</v>
      </c>
      <c r="CZ11413" s="29">
        <v>1.9599274088600427</v>
      </c>
      <c r="DA11413" s="29">
        <v>2.5756217033197664</v>
      </c>
      <c r="DB11413" s="29">
        <v>3.2899556923699413</v>
      </c>
    </row>
    <row r="11414" spans="102:106" ht="20.100000000000001" customHeight="1" x14ac:dyDescent="0.2">
      <c r="CX11414" s="29">
        <v>11276</v>
      </c>
      <c r="CY11414" s="29">
        <v>1.6448643588684844</v>
      </c>
      <c r="CZ11414" s="29">
        <v>1.9599274121038071</v>
      </c>
      <c r="DA11414" s="29">
        <v>2.5756217217304536</v>
      </c>
      <c r="DB11414" s="29">
        <v>3.2899557430058572</v>
      </c>
    </row>
    <row r="11415" spans="102:106" ht="20.100000000000001" customHeight="1" x14ac:dyDescent="0.2">
      <c r="CX11415" s="29">
        <v>11277</v>
      </c>
      <c r="CY11415" s="29">
        <v>1.6448643579173872</v>
      </c>
      <c r="CZ11415" s="29">
        <v>1.9599274153475879</v>
      </c>
      <c r="DA11415" s="29">
        <v>2.5756217401372283</v>
      </c>
      <c r="DB11415" s="29">
        <v>3.2899557936331556</v>
      </c>
    </row>
    <row r="11416" spans="102:106" ht="20.100000000000001" customHeight="1" x14ac:dyDescent="0.2">
      <c r="CX11416" s="29">
        <v>11278</v>
      </c>
      <c r="CY11416" s="29">
        <v>1.6448643569663655</v>
      </c>
      <c r="CZ11416" s="29">
        <v>1.9599274185910185</v>
      </c>
      <c r="DA11416" s="29">
        <v>2.5756217585415988</v>
      </c>
      <c r="DB11416" s="29">
        <v>3.2899558442515087</v>
      </c>
    </row>
    <row r="11417" spans="102:106" ht="20.100000000000001" customHeight="1" x14ac:dyDescent="0.2">
      <c r="CX11417" s="29">
        <v>11279</v>
      </c>
      <c r="CY11417" s="29">
        <v>1.6448643560158165</v>
      </c>
      <c r="CZ11417" s="29">
        <v>1.9599274218337306</v>
      </c>
      <c r="DA11417" s="29">
        <v>2.5756217769426422</v>
      </c>
      <c r="DB11417" s="29">
        <v>3.289955894860968</v>
      </c>
    </row>
    <row r="11418" spans="102:106" ht="20.100000000000001" customHeight="1" x14ac:dyDescent="0.2">
      <c r="CX11418" s="29">
        <v>11280</v>
      </c>
      <c r="CY11418" s="29">
        <v>1.6448643550653756</v>
      </c>
      <c r="CZ11418" s="29">
        <v>1.9599274250753542</v>
      </c>
      <c r="DA11418" s="29">
        <v>2.5756217953399201</v>
      </c>
      <c r="DB11418" s="29">
        <v>3.2899559454611995</v>
      </c>
    </row>
    <row r="11419" spans="102:106" ht="20.100000000000001" customHeight="1" x14ac:dyDescent="0.2">
      <c r="CX11419" s="29">
        <v>11281</v>
      </c>
      <c r="CY11419" s="29">
        <v>1.6448643541146777</v>
      </c>
      <c r="CZ11419" s="29">
        <v>1.9599274283167953</v>
      </c>
      <c r="DA11419" s="29">
        <v>2.5756218137344482</v>
      </c>
      <c r="DB11419" s="29">
        <v>3.2899559960522509</v>
      </c>
    </row>
    <row r="11420" spans="102:106" ht="20.100000000000001" customHeight="1" x14ac:dyDescent="0.2">
      <c r="CX11420" s="29">
        <v>11282</v>
      </c>
      <c r="CY11420" s="29">
        <v>1.6448643531648774</v>
      </c>
      <c r="CZ11420" s="29">
        <v>1.9599274315583199</v>
      </c>
      <c r="DA11420" s="29">
        <v>2.5756218321252993</v>
      </c>
      <c r="DB11420" s="29">
        <v>3.2899560466349222</v>
      </c>
    </row>
    <row r="11421" spans="102:106" ht="20.100000000000001" customHeight="1" x14ac:dyDescent="0.2">
      <c r="CX11421" s="29">
        <v>11283</v>
      </c>
      <c r="CY11421" s="29">
        <v>1.6448643522148458</v>
      </c>
      <c r="CZ11421" s="29">
        <v>1.9599274347982762</v>
      </c>
      <c r="DA11421" s="29">
        <v>2.5756218505130009</v>
      </c>
      <c r="DB11421" s="29">
        <v>3.2899560972081172</v>
      </c>
    </row>
    <row r="11422" spans="102:106" ht="20.100000000000001" customHeight="1" x14ac:dyDescent="0.2">
      <c r="CX11422" s="29">
        <v>11284</v>
      </c>
      <c r="CY11422" s="29">
        <v>1.6448643512642134</v>
      </c>
      <c r="CZ11422" s="29">
        <v>1.9599274380375658</v>
      </c>
      <c r="DA11422" s="29">
        <v>2.5756218688975903</v>
      </c>
      <c r="DB11422" s="29">
        <v>3.2899561477726316</v>
      </c>
    </row>
    <row r="11423" spans="102:106" ht="20.100000000000001" customHeight="1" x14ac:dyDescent="0.2">
      <c r="CX11423" s="29">
        <v>11285</v>
      </c>
      <c r="CY11423" s="29">
        <v>1.6448643503148928</v>
      </c>
      <c r="CZ11423" s="29">
        <v>1.9599274412770891</v>
      </c>
      <c r="DA11423" s="29">
        <v>2.575621887279107</v>
      </c>
      <c r="DB11423" s="29">
        <v>3.289956198328122</v>
      </c>
    </row>
    <row r="11424" spans="102:106" ht="20.100000000000001" customHeight="1" x14ac:dyDescent="0.2">
      <c r="CX11424" s="29">
        <v>11286</v>
      </c>
      <c r="CY11424" s="29">
        <v>1.6448643493649897</v>
      </c>
      <c r="CZ11424" s="29">
        <v>1.9599274445158286</v>
      </c>
      <c r="DA11424" s="29">
        <v>2.5756219056570995</v>
      </c>
      <c r="DB11424" s="29">
        <v>3.2899562488746201</v>
      </c>
    </row>
    <row r="11425" spans="102:106" ht="20.100000000000001" customHeight="1" x14ac:dyDescent="0.2">
      <c r="CX11425" s="29">
        <v>11287</v>
      </c>
      <c r="CY11425" s="29">
        <v>1.6448643484156538</v>
      </c>
      <c r="CZ11425" s="29">
        <v>1.9599274477540432</v>
      </c>
      <c r="DA11425" s="29">
        <v>2.5756219240316023</v>
      </c>
      <c r="DB11425" s="29">
        <v>3.2899562994121592</v>
      </c>
    </row>
    <row r="11426" spans="102:106" ht="20.100000000000001" customHeight="1" x14ac:dyDescent="0.2">
      <c r="CX11426" s="29">
        <v>11288</v>
      </c>
      <c r="CY11426" s="29">
        <v>1.6448643474665106</v>
      </c>
      <c r="CZ11426" s="29">
        <v>1.9599274509913507</v>
      </c>
      <c r="DA11426" s="29">
        <v>2.5756219424031319</v>
      </c>
      <c r="DB11426" s="29">
        <v>3.2899563499407658</v>
      </c>
    </row>
    <row r="11427" spans="102:106" ht="20.100000000000001" customHeight="1" x14ac:dyDescent="0.2">
      <c r="CX11427" s="29">
        <v>11289</v>
      </c>
      <c r="CY11427" s="29">
        <v>1.6448643465171844</v>
      </c>
      <c r="CZ11427" s="29">
        <v>1.9599274542280072</v>
      </c>
      <c r="DA11427" s="29">
        <v>2.5756219607712336</v>
      </c>
      <c r="DB11427" s="29">
        <v>3.2899564004604658</v>
      </c>
    </row>
    <row r="11428" spans="102:106" ht="20.100000000000001" customHeight="1" x14ac:dyDescent="0.2">
      <c r="CX11428" s="29">
        <v>11290</v>
      </c>
      <c r="CY11428" s="29">
        <v>1.6448643455688212</v>
      </c>
      <c r="CZ11428" s="29">
        <v>1.9599274574642673</v>
      </c>
      <c r="DA11428" s="29">
        <v>2.5756219791364203</v>
      </c>
      <c r="DB11428" s="29">
        <v>3.2899564509712831</v>
      </c>
    </row>
    <row r="11429" spans="102:106" ht="20.100000000000001" customHeight="1" x14ac:dyDescent="0.2">
      <c r="CX11429" s="29">
        <v>11291</v>
      </c>
      <c r="CY11429" s="29">
        <v>1.644864344620282</v>
      </c>
      <c r="CZ11429" s="29">
        <v>1.9599274606997448</v>
      </c>
      <c r="DA11429" s="29">
        <v>2.5756219974982328</v>
      </c>
      <c r="DB11429" s="29">
        <v>3.2899565014728585</v>
      </c>
    </row>
    <row r="11430" spans="102:106" ht="20.100000000000001" customHeight="1" x14ac:dyDescent="0.2">
      <c r="CX11430" s="29">
        <v>11292</v>
      </c>
      <c r="CY11430" s="29">
        <v>1.6448643436711861</v>
      </c>
      <c r="CZ11430" s="29">
        <v>1.9599274639353299</v>
      </c>
      <c r="DA11430" s="29">
        <v>2.5756220158566947</v>
      </c>
      <c r="DB11430" s="29">
        <v>3.2899565519655907</v>
      </c>
    </row>
    <row r="11431" spans="102:106" ht="20.100000000000001" customHeight="1" x14ac:dyDescent="0.2">
      <c r="CX11431" s="29">
        <v>11293</v>
      </c>
      <c r="CY11431" s="29">
        <v>1.6448643427226772</v>
      </c>
      <c r="CZ11431" s="29">
        <v>1.9599274671693558</v>
      </c>
      <c r="DA11431" s="29">
        <v>2.5756220342118286</v>
      </c>
      <c r="DB11431" s="29">
        <v>3.2899566024494957</v>
      </c>
    </row>
    <row r="11432" spans="102:106" ht="20.100000000000001" customHeight="1" x14ac:dyDescent="0.2">
      <c r="CX11432" s="29">
        <v>11294</v>
      </c>
      <c r="CY11432" s="29">
        <v>1.6448643417743729</v>
      </c>
      <c r="CZ11432" s="29">
        <v>1.9599274704033491</v>
      </c>
      <c r="DA11432" s="29">
        <v>2.575622052563654</v>
      </c>
      <c r="DB11432" s="29">
        <v>3.2899566529245878</v>
      </c>
    </row>
    <row r="11433" spans="102:106" ht="20.100000000000001" customHeight="1" x14ac:dyDescent="0.2">
      <c r="CX11433" s="29">
        <v>11295</v>
      </c>
      <c r="CY11433" s="29">
        <v>1.6448643408266523</v>
      </c>
      <c r="CZ11433" s="29">
        <v>1.9599274736369183</v>
      </c>
      <c r="DA11433" s="29">
        <v>2.5756220709121904</v>
      </c>
      <c r="DB11433" s="29">
        <v>3.2899567033904971</v>
      </c>
    </row>
    <row r="11434" spans="102:106" ht="20.100000000000001" customHeight="1" x14ac:dyDescent="0.2">
      <c r="CX11434" s="29">
        <v>11296</v>
      </c>
      <c r="CY11434" s="29">
        <v>1.6448643398783689</v>
      </c>
      <c r="CZ11434" s="29">
        <v>1.9599274768696697</v>
      </c>
      <c r="DA11434" s="29">
        <v>2.5756220892579407</v>
      </c>
      <c r="DB11434" s="29">
        <v>3.2899567538476138</v>
      </c>
    </row>
    <row r="11435" spans="102:106" ht="20.100000000000001" customHeight="1" x14ac:dyDescent="0.2">
      <c r="CX11435" s="29">
        <v>11297</v>
      </c>
      <c r="CY11435" s="29">
        <v>1.6448643389306612</v>
      </c>
      <c r="CZ11435" s="29">
        <v>1.9599274801024869</v>
      </c>
      <c r="DA11435" s="29">
        <v>2.5756221075999459</v>
      </c>
      <c r="DB11435" s="29">
        <v>3.2899568042955631</v>
      </c>
    </row>
    <row r="11436" spans="102:106" ht="20.100000000000001" customHeight="1" x14ac:dyDescent="0.2">
      <c r="CX11436" s="29">
        <v>11298</v>
      </c>
      <c r="CY11436" s="29">
        <v>1.6448643379831425</v>
      </c>
      <c r="CZ11436" s="29">
        <v>1.9599274833336944</v>
      </c>
      <c r="DA11436" s="29">
        <v>2.5756221259387058</v>
      </c>
      <c r="DB11436" s="29">
        <v>3.2899568547347293</v>
      </c>
    </row>
    <row r="11437" spans="102:106" ht="20.100000000000001" customHeight="1" x14ac:dyDescent="0.2">
      <c r="CX11437" s="29">
        <v>11299</v>
      </c>
      <c r="CY11437" s="29">
        <v>1.6448643370361862</v>
      </c>
      <c r="CZ11437" s="29">
        <v>1.9599274865654535</v>
      </c>
      <c r="DA11437" s="29">
        <v>2.5756221442747171</v>
      </c>
      <c r="DB11437" s="29">
        <v>3.289956905165115</v>
      </c>
    </row>
    <row r="11438" spans="102:106" ht="20.100000000000001" customHeight="1" x14ac:dyDescent="0.2">
      <c r="CX11438" s="29">
        <v>11300</v>
      </c>
      <c r="CY11438" s="29">
        <v>1.6448643360886408</v>
      </c>
      <c r="CZ11438" s="29">
        <v>1.9599274897954446</v>
      </c>
      <c r="DA11438" s="29">
        <v>2.5756221626070168</v>
      </c>
      <c r="DB11438" s="29">
        <v>3.2899569555863373</v>
      </c>
    </row>
    <row r="11439" spans="102:106" ht="20.100000000000001" customHeight="1" x14ac:dyDescent="0.2">
      <c r="CX11439" s="29">
        <v>11301</v>
      </c>
      <c r="CY11439" s="29">
        <v>1.6448643351416408</v>
      </c>
      <c r="CZ11439" s="29">
        <v>1.9599274930258255</v>
      </c>
      <c r="DA11439" s="29">
        <v>2.5756221809365845</v>
      </c>
      <c r="DB11439" s="29">
        <v>3.2899570059987746</v>
      </c>
    </row>
    <row r="11440" spans="102:106" ht="20.100000000000001" customHeight="1" x14ac:dyDescent="0.2">
      <c r="CX11440" s="29">
        <v>11302</v>
      </c>
      <c r="CY11440" s="29">
        <v>1.6448643341947935</v>
      </c>
      <c r="CZ11440" s="29">
        <v>1.9599274962549156</v>
      </c>
      <c r="DA11440" s="29">
        <v>2.5756221992624515</v>
      </c>
      <c r="DB11440" s="29">
        <v>3.2899570564020406</v>
      </c>
    </row>
    <row r="11441" spans="102:106" ht="20.100000000000001" customHeight="1" x14ac:dyDescent="0.2">
      <c r="CX11441" s="29">
        <v>11303</v>
      </c>
      <c r="CY11441" s="29">
        <v>1.6448643332484689</v>
      </c>
      <c r="CZ11441" s="29">
        <v>1.9599274994835889</v>
      </c>
      <c r="DA11441" s="29">
        <v>2.5756222175851087</v>
      </c>
      <c r="DB11441" s="29">
        <v>3.289957106796888</v>
      </c>
    </row>
    <row r="11442" spans="102:106" ht="20.100000000000001" customHeight="1" x14ac:dyDescent="0.2">
      <c r="CX11442" s="29">
        <v>11304</v>
      </c>
      <c r="CY11442" s="29">
        <v>1.6448643323015097</v>
      </c>
      <c r="CZ11442" s="29">
        <v>1.9599275027120815</v>
      </c>
      <c r="DA11442" s="29">
        <v>2.5756222359045573</v>
      </c>
      <c r="DB11442" s="29">
        <v>3.2899571571825454</v>
      </c>
    </row>
    <row r="11443" spans="102:106" ht="20.100000000000001" customHeight="1" x14ac:dyDescent="0.2">
      <c r="CX11443" s="29">
        <v>11305</v>
      </c>
      <c r="CY11443" s="29">
        <v>1.6448643313550455</v>
      </c>
      <c r="CZ11443" s="29">
        <v>1.9599275059399852</v>
      </c>
      <c r="DA11443" s="29">
        <v>2.575622254220796</v>
      </c>
      <c r="DB11443" s="29">
        <v>3.2899572075593801</v>
      </c>
    </row>
    <row r="11444" spans="102:106" ht="20.100000000000001" customHeight="1" x14ac:dyDescent="0.2">
      <c r="CX11444" s="29">
        <v>11306</v>
      </c>
      <c r="CY11444" s="29">
        <v>1.6448643304086794</v>
      </c>
      <c r="CZ11444" s="29">
        <v>1.9599275091668922</v>
      </c>
      <c r="DA11444" s="29">
        <v>2.5756222725338236</v>
      </c>
      <c r="DB11444" s="29">
        <v>3.2899572579269956</v>
      </c>
    </row>
    <row r="11445" spans="102:106" ht="20.100000000000001" customHeight="1" x14ac:dyDescent="0.2">
      <c r="CX11445" s="29">
        <v>11307</v>
      </c>
      <c r="CY11445" s="29">
        <v>1.6448643294627761</v>
      </c>
      <c r="CZ11445" s="29">
        <v>1.959927512393673</v>
      </c>
      <c r="DA11445" s="29">
        <v>2.575622290843635</v>
      </c>
      <c r="DB11445" s="29">
        <v>3.2899573082861364</v>
      </c>
    </row>
    <row r="11446" spans="102:106" ht="20.100000000000001" customHeight="1" x14ac:dyDescent="0.2">
      <c r="CX11446" s="29">
        <v>11308</v>
      </c>
      <c r="CY11446" s="29">
        <v>1.644864328516936</v>
      </c>
      <c r="CZ11446" s="29">
        <v>1.9599275156192759</v>
      </c>
      <c r="DA11446" s="29">
        <v>2.5756223091502242</v>
      </c>
      <c r="DB11446" s="29">
        <v>3.2899573586360211</v>
      </c>
    </row>
    <row r="11447" spans="102:106" ht="20.100000000000001" customHeight="1" x14ac:dyDescent="0.2">
      <c r="CX11447" s="29">
        <v>11309</v>
      </c>
      <c r="CY11447" s="29">
        <v>1.6448643275707586</v>
      </c>
      <c r="CZ11447" s="29">
        <v>1.9599275188452088</v>
      </c>
      <c r="DA11447" s="29">
        <v>2.5756223274535825</v>
      </c>
      <c r="DB11447" s="29">
        <v>3.2899574089773869</v>
      </c>
    </row>
    <row r="11448" spans="102:106" ht="20.100000000000001" customHeight="1" x14ac:dyDescent="0.2">
      <c r="CX11448" s="29">
        <v>11310</v>
      </c>
      <c r="CY11448" s="29">
        <v>1.644864326625368</v>
      </c>
      <c r="CZ11448" s="29">
        <v>1.9599275220697765</v>
      </c>
      <c r="DA11448" s="29">
        <v>2.5756223457537009</v>
      </c>
      <c r="DB11448" s="29">
        <v>3.2899574593094481</v>
      </c>
    </row>
    <row r="11449" spans="102:106" ht="20.100000000000001" customHeight="1" x14ac:dyDescent="0.2">
      <c r="CX11449" s="29">
        <v>11311</v>
      </c>
      <c r="CY11449" s="29">
        <v>1.6448643256795978</v>
      </c>
      <c r="CZ11449" s="29">
        <v>1.959927525294485</v>
      </c>
      <c r="DA11449" s="29">
        <v>2.5756223640505667</v>
      </c>
      <c r="DB11449" s="29">
        <v>3.2899575096325582</v>
      </c>
    </row>
    <row r="11450" spans="102:106" ht="20.100000000000001" customHeight="1" x14ac:dyDescent="0.2">
      <c r="CX11450" s="29">
        <v>11312</v>
      </c>
      <c r="CY11450" s="29">
        <v>1.6448643247345702</v>
      </c>
      <c r="CZ11450" s="29">
        <v>1.9599275285176356</v>
      </c>
      <c r="DA11450" s="29">
        <v>2.5756223823441666</v>
      </c>
      <c r="DB11450" s="29">
        <v>3.2899575599470685</v>
      </c>
    </row>
    <row r="11451" spans="102:106" ht="20.100000000000001" customHeight="1" x14ac:dyDescent="0.2">
      <c r="CX11451" s="29">
        <v>11313</v>
      </c>
      <c r="CY11451" s="29">
        <v>1.6448643237898795</v>
      </c>
      <c r="CZ11451" s="29">
        <v>1.9599275317407308</v>
      </c>
      <c r="DA11451" s="29">
        <v>2.5756224006344852</v>
      </c>
      <c r="DB11451" s="29">
        <v>3.2899576102525647</v>
      </c>
    </row>
    <row r="11452" spans="102:106" ht="20.100000000000001" customHeight="1" x14ac:dyDescent="0.2">
      <c r="CX11452" s="29">
        <v>11314</v>
      </c>
      <c r="CY11452" s="29">
        <v>1.6448643228451185</v>
      </c>
      <c r="CZ11452" s="29">
        <v>1.9599275349633514</v>
      </c>
      <c r="DA11452" s="29">
        <v>2.5756224189215033</v>
      </c>
      <c r="DB11452" s="29">
        <v>3.2899576605493932</v>
      </c>
    </row>
    <row r="11453" spans="102:106" ht="20.100000000000001" customHeight="1" x14ac:dyDescent="0.2">
      <c r="CX11453" s="29">
        <v>11315</v>
      </c>
      <c r="CY11453" s="29">
        <v>1.64486432189988</v>
      </c>
      <c r="CZ11453" s="29">
        <v>1.9599275381857151</v>
      </c>
      <c r="DA11453" s="29">
        <v>2.5756224372052041</v>
      </c>
      <c r="DB11453" s="29">
        <v>3.2899577108371365</v>
      </c>
    </row>
    <row r="11454" spans="102:106" ht="20.100000000000001" customHeight="1" x14ac:dyDescent="0.2">
      <c r="CX11454" s="29">
        <v>11316</v>
      </c>
      <c r="CY11454" s="29">
        <v>1.64486432095528</v>
      </c>
      <c r="CZ11454" s="29">
        <v>1.9599275414067587</v>
      </c>
      <c r="DA11454" s="29">
        <v>2.5756224554860512</v>
      </c>
      <c r="DB11454" s="29">
        <v>3.2899577611161361</v>
      </c>
    </row>
    <row r="11455" spans="102:106" ht="20.100000000000001" customHeight="1" x14ac:dyDescent="0.2">
      <c r="CX11455" s="29">
        <v>11317</v>
      </c>
      <c r="CY11455" s="29">
        <v>1.6448643200109092</v>
      </c>
      <c r="CZ11455" s="29">
        <v>1.9599275446279798</v>
      </c>
      <c r="DA11455" s="29">
        <v>2.5756224737635347</v>
      </c>
      <c r="DB11455" s="29">
        <v>3.2899578113859689</v>
      </c>
    </row>
    <row r="11456" spans="102:106" ht="20.100000000000001" customHeight="1" x14ac:dyDescent="0.2">
      <c r="CX11456" s="29">
        <v>11318</v>
      </c>
      <c r="CY11456" s="29">
        <v>1.6448643190671188</v>
      </c>
      <c r="CZ11456" s="29">
        <v>1.9599275478483111</v>
      </c>
      <c r="DA11456" s="29">
        <v>2.5756224920376303</v>
      </c>
      <c r="DB11456" s="29">
        <v>3.28995786164697</v>
      </c>
    </row>
    <row r="11457" spans="102:106" ht="20.100000000000001" customHeight="1" x14ac:dyDescent="0.2">
      <c r="CX11457" s="29">
        <v>11319</v>
      </c>
      <c r="CY11457" s="29">
        <v>1.644864318122732</v>
      </c>
      <c r="CZ11457" s="29">
        <v>1.9599275510679663</v>
      </c>
      <c r="DA11457" s="29">
        <v>2.575622510308798</v>
      </c>
      <c r="DB11457" s="29">
        <v>3.2899579118994753</v>
      </c>
    </row>
    <row r="11458" spans="102:106" ht="20.100000000000001" customHeight="1" x14ac:dyDescent="0.2">
      <c r="CX11458" s="29">
        <v>11320</v>
      </c>
      <c r="CY11458" s="29">
        <v>1.6448643171788619</v>
      </c>
      <c r="CZ11458" s="29">
        <v>1.959927554287157</v>
      </c>
      <c r="DA11458" s="29">
        <v>2.5756225285765204</v>
      </c>
      <c r="DB11458" s="29">
        <v>3.2899579621426729</v>
      </c>
    </row>
    <row r="11459" spans="102:106" ht="20.100000000000001" customHeight="1" x14ac:dyDescent="0.2">
      <c r="CX11459" s="29">
        <v>11321</v>
      </c>
      <c r="CY11459" s="29">
        <v>1.6448643162350931</v>
      </c>
      <c r="CZ11459" s="29">
        <v>1.9599275575054524</v>
      </c>
      <c r="DA11459" s="29">
        <v>2.5756225468407683</v>
      </c>
      <c r="DB11459" s="29">
        <v>3.2899580123772738</v>
      </c>
    </row>
    <row r="11460" spans="102:106" ht="20.100000000000001" customHeight="1" x14ac:dyDescent="0.2">
      <c r="CX11460" s="29">
        <v>11322</v>
      </c>
      <c r="CY11460" s="29">
        <v>1.644864315291773</v>
      </c>
      <c r="CZ11460" s="29">
        <v>1.959927560723703</v>
      </c>
      <c r="DA11460" s="29">
        <v>2.5756225651019955</v>
      </c>
      <c r="DB11460" s="29">
        <v>3.2899580626028424</v>
      </c>
    </row>
    <row r="11461" spans="102:106" ht="20.100000000000001" customHeight="1" x14ac:dyDescent="0.2">
      <c r="CX11461" s="29">
        <v>11323</v>
      </c>
      <c r="CY11461" s="29">
        <v>1.6448643143484827</v>
      </c>
      <c r="CZ11461" s="29">
        <v>1.9599275639408347</v>
      </c>
      <c r="DA11461" s="29">
        <v>2.5756225833601674</v>
      </c>
      <c r="DB11461" s="29">
        <v>3.2899581128197033</v>
      </c>
    </row>
    <row r="11462" spans="102:106" ht="20.100000000000001" customHeight="1" x14ac:dyDescent="0.2">
      <c r="CX11462" s="29">
        <v>11324</v>
      </c>
      <c r="CY11462" s="29">
        <v>1.6448643134055674</v>
      </c>
      <c r="CZ11462" s="29">
        <v>1.959927567158334</v>
      </c>
      <c r="DA11462" s="29">
        <v>2.5756226016152484</v>
      </c>
      <c r="DB11462" s="29">
        <v>3.2899581630274159</v>
      </c>
    </row>
    <row r="11463" spans="102:106" ht="20.100000000000001" customHeight="1" x14ac:dyDescent="0.2">
      <c r="CX11463" s="29">
        <v>11325</v>
      </c>
      <c r="CY11463" s="29">
        <v>1.6448643124618423</v>
      </c>
      <c r="CZ11463" s="29">
        <v>1.9599275703744841</v>
      </c>
      <c r="DA11463" s="29">
        <v>2.575622619867199</v>
      </c>
      <c r="DB11463" s="29">
        <v>3.289958213226301</v>
      </c>
    </row>
    <row r="11464" spans="102:106" ht="20.100000000000001" customHeight="1" x14ac:dyDescent="0.2">
      <c r="CX11464" s="29">
        <v>11326</v>
      </c>
      <c r="CY11464" s="29">
        <v>1.6448643115191783</v>
      </c>
      <c r="CZ11464" s="29">
        <v>1.9599275735901289</v>
      </c>
      <c r="DA11464" s="29">
        <v>2.5756226381154925</v>
      </c>
      <c r="DB11464" s="29">
        <v>3.2899582634162954</v>
      </c>
    </row>
    <row r="11465" spans="102:106" ht="20.100000000000001" customHeight="1" x14ac:dyDescent="0.2">
      <c r="CX11465" s="29">
        <v>11327</v>
      </c>
      <c r="CY11465" s="29">
        <v>1.6448643105763876</v>
      </c>
      <c r="CZ11465" s="29">
        <v>1.95992757680547</v>
      </c>
      <c r="DA11465" s="29">
        <v>2.575622656360574</v>
      </c>
      <c r="DB11465" s="29">
        <v>3.2899583135977131</v>
      </c>
    </row>
    <row r="11466" spans="102:106" ht="20.100000000000001" customHeight="1" x14ac:dyDescent="0.2">
      <c r="CX11466" s="29">
        <v>11328</v>
      </c>
      <c r="CY11466" s="29">
        <v>1.6448643096338107</v>
      </c>
      <c r="CZ11466" s="29">
        <v>1.9599275800194256</v>
      </c>
      <c r="DA11466" s="29">
        <v>2.5756226746023989</v>
      </c>
      <c r="DB11466" s="29">
        <v>3.2899583637701042</v>
      </c>
    </row>
    <row r="11467" spans="102:106" ht="20.100000000000001" customHeight="1" x14ac:dyDescent="0.2">
      <c r="CX11467" s="29">
        <v>11329</v>
      </c>
      <c r="CY11467" s="29">
        <v>1.6448643086917867</v>
      </c>
      <c r="CZ11467" s="29">
        <v>1.9599275832334775</v>
      </c>
      <c r="DA11467" s="29">
        <v>2.5756226928409225</v>
      </c>
      <c r="DB11467" s="29">
        <v>3.289958413933781</v>
      </c>
    </row>
    <row r="11468" spans="102:106" ht="20.100000000000001" customHeight="1" x14ac:dyDescent="0.2">
      <c r="CX11468" s="29">
        <v>11330</v>
      </c>
      <c r="CY11468" s="29">
        <v>1.6448643077491238</v>
      </c>
      <c r="CZ11468" s="29">
        <v>1.9599275864471817</v>
      </c>
      <c r="DA11468" s="29">
        <v>2.5756227110765835</v>
      </c>
      <c r="DB11468" s="29">
        <v>3.289958464088286</v>
      </c>
    </row>
    <row r="11469" spans="102:106" ht="20.100000000000001" customHeight="1" x14ac:dyDescent="0.2">
      <c r="CX11469" s="29">
        <v>11331</v>
      </c>
      <c r="CY11469" s="29">
        <v>1.644864306806924</v>
      </c>
      <c r="CZ11469" s="29">
        <v>1.9599275896600934</v>
      </c>
      <c r="DA11469" s="29">
        <v>2.5756227293088458</v>
      </c>
      <c r="DB11469" s="29">
        <v>3.2899585142343093</v>
      </c>
    </row>
    <row r="11470" spans="102:106" ht="20.100000000000001" customHeight="1" x14ac:dyDescent="0.2">
      <c r="CX11470" s="29">
        <v>11332</v>
      </c>
      <c r="CY11470" s="29">
        <v>1.6448643058655212</v>
      </c>
      <c r="CZ11470" s="29">
        <v>1.9599275928724074</v>
      </c>
      <c r="DA11470" s="29">
        <v>2.5756227475381448</v>
      </c>
      <c r="DB11470" s="29">
        <v>3.2899585643710063</v>
      </c>
    </row>
    <row r="11471" spans="102:106" ht="20.100000000000001" customHeight="1" x14ac:dyDescent="0.2">
      <c r="CX11471" s="29">
        <v>11333</v>
      </c>
      <c r="CY11471" s="29">
        <v>1.6448643049237215</v>
      </c>
      <c r="CZ11471" s="29">
        <v>1.9599275960843163</v>
      </c>
      <c r="DA11471" s="29">
        <v>2.5756227657639394</v>
      </c>
      <c r="DB11471" s="29">
        <v>3.2899586144994446</v>
      </c>
    </row>
    <row r="11472" spans="102:106" ht="20.100000000000001" customHeight="1" x14ac:dyDescent="0.2">
      <c r="CX11472" s="29">
        <v>11334</v>
      </c>
      <c r="CY11472" s="29">
        <v>1.6448643039818573</v>
      </c>
      <c r="CZ11472" s="29">
        <v>1.9599275992953724</v>
      </c>
      <c r="DA11472" s="29">
        <v>2.5756227839866628</v>
      </c>
      <c r="DB11472" s="29">
        <v>3.2899586646183945</v>
      </c>
    </row>
    <row r="11473" spans="102:106" ht="20.100000000000001" customHeight="1" x14ac:dyDescent="0.2">
      <c r="CX11473" s="29">
        <v>11335</v>
      </c>
      <c r="CY11473" s="29">
        <v>1.6448643030410255</v>
      </c>
      <c r="CZ11473" s="29">
        <v>1.9599276025057646</v>
      </c>
      <c r="DA11473" s="29">
        <v>2.5756228022062575</v>
      </c>
      <c r="DB11473" s="29">
        <v>3.2899587147289155</v>
      </c>
    </row>
    <row r="11474" spans="102:106" ht="20.100000000000001" customHeight="1" x14ac:dyDescent="0.2">
      <c r="CX11474" s="29">
        <v>11336</v>
      </c>
      <c r="CY11474" s="29">
        <v>1.6448643020992624</v>
      </c>
      <c r="CZ11474" s="29">
        <v>1.959927605716324</v>
      </c>
      <c r="DA11474" s="29">
        <v>2.5756228204221765</v>
      </c>
      <c r="DB11474" s="29">
        <v>3.2899587648309212</v>
      </c>
    </row>
    <row r="11475" spans="102:106" ht="20.100000000000001" customHeight="1" x14ac:dyDescent="0.2">
      <c r="CX11475" s="29">
        <v>11337</v>
      </c>
      <c r="CY11475" s="29">
        <v>1.6448643011584267</v>
      </c>
      <c r="CZ11475" s="29">
        <v>1.9599276089253139</v>
      </c>
      <c r="DA11475" s="29">
        <v>2.5756228386353341</v>
      </c>
      <c r="DB11475" s="29">
        <v>3.2899588149235566</v>
      </c>
    </row>
    <row r="11476" spans="102:106" ht="20.100000000000001" customHeight="1" x14ac:dyDescent="0.2">
      <c r="CX11476" s="29">
        <v>11338</v>
      </c>
      <c r="CY11476" s="29">
        <v>1.6448643002173176</v>
      </c>
      <c r="CZ11476" s="29">
        <v>1.9599276121342037</v>
      </c>
      <c r="DA11476" s="29">
        <v>2.5756228568451811</v>
      </c>
      <c r="DB11476" s="29">
        <v>3.2899588650074927</v>
      </c>
    </row>
    <row r="11477" spans="102:106" ht="20.100000000000001" customHeight="1" x14ac:dyDescent="0.2">
      <c r="CX11477" s="29">
        <v>11339</v>
      </c>
      <c r="CY11477" s="29">
        <v>1.6448642992762617</v>
      </c>
      <c r="CZ11477" s="29">
        <v>1.9599276153431784</v>
      </c>
      <c r="DA11477" s="29">
        <v>2.5756228750516517</v>
      </c>
      <c r="DB11477" s="29">
        <v>3.2899589150826358</v>
      </c>
    </row>
    <row r="11478" spans="102:106" ht="20.100000000000001" customHeight="1" x14ac:dyDescent="0.2">
      <c r="CX11478" s="29">
        <v>11340</v>
      </c>
      <c r="CY11478" s="29">
        <v>1.644864298335585</v>
      </c>
      <c r="CZ11478" s="29">
        <v>1.9599276185504966</v>
      </c>
      <c r="DA11478" s="29">
        <v>2.5756228932551677</v>
      </c>
      <c r="DB11478" s="29">
        <v>3.2899589651488874</v>
      </c>
    </row>
    <row r="11479" spans="102:106" ht="20.100000000000001" customHeight="1" x14ac:dyDescent="0.2">
      <c r="CX11479" s="29">
        <v>11341</v>
      </c>
      <c r="CY11479" s="29">
        <v>1.6448642973956125</v>
      </c>
      <c r="CZ11479" s="29">
        <v>1.9599276217582653</v>
      </c>
      <c r="DA11479" s="29">
        <v>2.5756229114551723</v>
      </c>
      <c r="DB11479" s="29">
        <v>3.2899590152061475</v>
      </c>
    </row>
    <row r="11480" spans="102:106" ht="20.100000000000001" customHeight="1" x14ac:dyDescent="0.2">
      <c r="CX11480" s="29">
        <v>11342</v>
      </c>
      <c r="CY11480" s="29">
        <v>1.6448642964551379</v>
      </c>
      <c r="CZ11480" s="29">
        <v>1.9599276249647395</v>
      </c>
      <c r="DA11480" s="29">
        <v>2.5756229296520838</v>
      </c>
      <c r="DB11480" s="29">
        <v>3.2899590652550779</v>
      </c>
    </row>
    <row r="11481" spans="102:106" ht="20.100000000000001" customHeight="1" x14ac:dyDescent="0.2">
      <c r="CX11481" s="29">
        <v>11343</v>
      </c>
      <c r="CY11481" s="29">
        <v>1.6448642955152486</v>
      </c>
      <c r="CZ11481" s="29">
        <v>1.959927628170741</v>
      </c>
      <c r="DA11481" s="29">
        <v>2.5756229478458299</v>
      </c>
      <c r="DB11481" s="29">
        <v>3.2899591152948116</v>
      </c>
    </row>
    <row r="11482" spans="102:106" ht="20.100000000000001" customHeight="1" x14ac:dyDescent="0.2">
      <c r="CX11482" s="29">
        <v>11344</v>
      </c>
      <c r="CY11482" s="29">
        <v>1.6448642945755003</v>
      </c>
      <c r="CZ11482" s="29">
        <v>1.9599276313764471</v>
      </c>
      <c r="DA11482" s="29">
        <v>2.5756229660363368</v>
      </c>
      <c r="DB11482" s="29">
        <v>3.2899591653260041</v>
      </c>
    </row>
    <row r="11483" spans="102:106" ht="20.100000000000001" customHeight="1" x14ac:dyDescent="0.2">
      <c r="CX11483" s="29">
        <v>11345</v>
      </c>
      <c r="CY11483" s="29">
        <v>1.6448642936354481</v>
      </c>
      <c r="CZ11483" s="29">
        <v>1.959927634581393</v>
      </c>
      <c r="DA11483" s="29">
        <v>2.5756229842235276</v>
      </c>
      <c r="DB11483" s="29">
        <v>3.2899592153477819</v>
      </c>
    </row>
    <row r="11484" spans="102:106" ht="20.100000000000001" customHeight="1" x14ac:dyDescent="0.2">
      <c r="CX11484" s="29">
        <v>11346</v>
      </c>
      <c r="CY11484" s="29">
        <v>1.6448642926961763</v>
      </c>
      <c r="CZ11484" s="29">
        <v>1.9599276377857529</v>
      </c>
      <c r="DA11484" s="29">
        <v>2.5756230024078146</v>
      </c>
      <c r="DB11484" s="29">
        <v>3.2899592653611802</v>
      </c>
    </row>
    <row r="11485" spans="102:106" ht="20.100000000000001" customHeight="1" x14ac:dyDescent="0.2">
      <c r="CX11485" s="29">
        <v>11347</v>
      </c>
      <c r="CY11485" s="29">
        <v>1.6448642917564718</v>
      </c>
      <c r="CZ11485" s="29">
        <v>1.9599276409897013</v>
      </c>
      <c r="DA11485" s="29">
        <v>2.5756230205886284</v>
      </c>
      <c r="DB11485" s="29">
        <v>3.2899593153657021</v>
      </c>
    </row>
    <row r="11486" spans="102:106" ht="20.100000000000001" customHeight="1" x14ac:dyDescent="0.2">
      <c r="CX11486" s="29">
        <v>11348</v>
      </c>
      <c r="CY11486" s="29">
        <v>1.6448642908174167</v>
      </c>
      <c r="CZ11486" s="29">
        <v>1.9599276441927673</v>
      </c>
      <c r="DA11486" s="29">
        <v>2.5756230387663761</v>
      </c>
      <c r="DB11486" s="29">
        <v>3.2899593653616135</v>
      </c>
    </row>
    <row r="11487" spans="102:106" ht="20.100000000000001" customHeight="1" x14ac:dyDescent="0.2">
      <c r="CX11487" s="29">
        <v>11349</v>
      </c>
      <c r="CY11487" s="29">
        <v>1.644864289878561</v>
      </c>
      <c r="CZ11487" s="29">
        <v>1.9599276473957652</v>
      </c>
      <c r="DA11487" s="29">
        <v>2.5756230569409748</v>
      </c>
      <c r="DB11487" s="29">
        <v>3.2899594153484126</v>
      </c>
    </row>
    <row r="11488" spans="102:106" ht="20.100000000000001" customHeight="1" x14ac:dyDescent="0.2">
      <c r="CX11488" s="29">
        <v>11350</v>
      </c>
      <c r="CY11488" s="29">
        <v>1.6448642889394536</v>
      </c>
      <c r="CZ11488" s="29">
        <v>1.9599276505975791</v>
      </c>
      <c r="DA11488" s="29">
        <v>2.5756230751123383</v>
      </c>
      <c r="DB11488" s="29">
        <v>3.2899594653263611</v>
      </c>
    </row>
    <row r="11489" spans="102:106" ht="20.100000000000001" customHeight="1" x14ac:dyDescent="0.2">
      <c r="CX11489" s="29">
        <v>11351</v>
      </c>
      <c r="CY11489" s="29">
        <v>1.6448642880004074</v>
      </c>
      <c r="CZ11489" s="29">
        <v>1.9599276537996617</v>
      </c>
      <c r="DA11489" s="29">
        <v>2.5756230932803805</v>
      </c>
      <c r="DB11489" s="29">
        <v>3.2899595152961001</v>
      </c>
    </row>
    <row r="11490" spans="102:106" ht="20.100000000000001" customHeight="1" x14ac:dyDescent="0.2">
      <c r="CX11490" s="29">
        <v>11352</v>
      </c>
      <c r="CY11490" s="29">
        <v>1.6448642870617343</v>
      </c>
      <c r="CZ11490" s="29">
        <v>1.9599276570002528</v>
      </c>
      <c r="DA11490" s="29">
        <v>2.5756231114455006</v>
      </c>
      <c r="DB11490" s="29">
        <v>3.2899595652563556</v>
      </c>
    </row>
    <row r="11491" spans="102:106" ht="20.100000000000001" customHeight="1" x14ac:dyDescent="0.2">
      <c r="CX11491" s="29">
        <v>11353</v>
      </c>
      <c r="CY11491" s="29">
        <v>1.644864286123745</v>
      </c>
      <c r="CZ11491" s="29">
        <v>1.959927660200802</v>
      </c>
      <c r="DA11491" s="29">
        <v>2.5756231296071186</v>
      </c>
      <c r="DB11491" s="29">
        <v>3.2899596152081458</v>
      </c>
    </row>
    <row r="11492" spans="102:106" ht="20.100000000000001" customHeight="1" x14ac:dyDescent="0.2">
      <c r="CX11492" s="29">
        <v>11354</v>
      </c>
      <c r="CY11492" s="29">
        <v>1.6448642851859838</v>
      </c>
      <c r="CZ11492" s="29">
        <v>1.9599276634008316</v>
      </c>
      <c r="DA11492" s="29">
        <v>2.5756231477656311</v>
      </c>
      <c r="DB11492" s="29">
        <v>3.2899596651509588</v>
      </c>
    </row>
    <row r="11493" spans="102:106" ht="20.100000000000001" customHeight="1" x14ac:dyDescent="0.2">
      <c r="CX11493" s="29">
        <v>11355</v>
      </c>
      <c r="CY11493" s="29">
        <v>1.6448642842472267</v>
      </c>
      <c r="CZ11493" s="29">
        <v>1.9599276665998604</v>
      </c>
      <c r="DA11493" s="29">
        <v>2.575623165920943</v>
      </c>
      <c r="DB11493" s="29">
        <v>3.2899597150850428</v>
      </c>
    </row>
    <row r="11494" spans="102:106" ht="20.100000000000001" customHeight="1" x14ac:dyDescent="0.2">
      <c r="CX11494" s="29">
        <v>11356</v>
      </c>
      <c r="CY11494" s="29">
        <v>1.6448642833093132</v>
      </c>
      <c r="CZ11494" s="29">
        <v>1.9599276697986927</v>
      </c>
      <c r="DA11494" s="29">
        <v>2.575623184072958</v>
      </c>
      <c r="DB11494" s="29">
        <v>3.2899597650106438</v>
      </c>
    </row>
    <row r="11495" spans="102:106" ht="20.100000000000001" customHeight="1" x14ac:dyDescent="0.2">
      <c r="CX11495" s="29">
        <v>11357</v>
      </c>
      <c r="CY11495" s="29">
        <v>1.6448642823717843</v>
      </c>
      <c r="CZ11495" s="29">
        <v>1.9599276729968458</v>
      </c>
      <c r="DA11495" s="29">
        <v>2.5756232022220664</v>
      </c>
      <c r="DB11495" s="29">
        <v>3.2899598149268594</v>
      </c>
    </row>
    <row r="11496" spans="102:106" ht="20.100000000000001" customHeight="1" x14ac:dyDescent="0.2">
      <c r="CX11496" s="29">
        <v>11358</v>
      </c>
      <c r="CY11496" s="29">
        <v>1.6448642814341772</v>
      </c>
      <c r="CZ11496" s="29">
        <v>1.9599276761944768</v>
      </c>
      <c r="DA11496" s="29">
        <v>2.5756232203676794</v>
      </c>
      <c r="DB11496" s="29">
        <v>3.2899598648346968</v>
      </c>
    </row>
    <row r="11497" spans="102:106" ht="20.100000000000001" customHeight="1" x14ac:dyDescent="0.2">
      <c r="CX11497" s="29">
        <v>11359</v>
      </c>
      <c r="CY11497" s="29">
        <v>1.6448642804967968</v>
      </c>
      <c r="CZ11497" s="29">
        <v>1.9599276793917435</v>
      </c>
      <c r="DA11497" s="29">
        <v>2.5756232385101834</v>
      </c>
      <c r="DB11497" s="29">
        <v>3.2899599147336311</v>
      </c>
    </row>
    <row r="11498" spans="102:106" ht="20.100000000000001" customHeight="1" x14ac:dyDescent="0.2">
      <c r="CX11498" s="29">
        <v>11360</v>
      </c>
      <c r="CY11498" s="29">
        <v>1.6448642795591792</v>
      </c>
      <c r="CZ11498" s="29">
        <v>1.9599276825881584</v>
      </c>
      <c r="DA11498" s="29">
        <v>2.5756232566494743</v>
      </c>
      <c r="DB11498" s="29">
        <v>3.2899599646238986</v>
      </c>
    </row>
    <row r="11499" spans="102:106" ht="20.100000000000001" customHeight="1" x14ac:dyDescent="0.2">
      <c r="CX11499" s="29">
        <v>11361</v>
      </c>
      <c r="CY11499" s="29">
        <v>1.6448642786223928</v>
      </c>
      <c r="CZ11499" s="29">
        <v>1.959927685784518</v>
      </c>
      <c r="DA11499" s="29">
        <v>2.5756232747854466</v>
      </c>
      <c r="DB11499" s="29">
        <v>3.2899600145053509</v>
      </c>
    </row>
    <row r="11500" spans="102:106" ht="20.100000000000001" customHeight="1" x14ac:dyDescent="0.2">
      <c r="CX11500" s="29">
        <v>11362</v>
      </c>
      <c r="CY11500" s="29">
        <v>1.6448642776852043</v>
      </c>
      <c r="CZ11500" s="29">
        <v>1.9599276889796895</v>
      </c>
      <c r="DA11500" s="29">
        <v>2.5756232929184821</v>
      </c>
      <c r="DB11500" s="29">
        <v>3.2899600643778406</v>
      </c>
    </row>
    <row r="11501" spans="102:106" ht="20.100000000000001" customHeight="1" x14ac:dyDescent="0.2">
      <c r="CX11501" s="29">
        <v>11363</v>
      </c>
      <c r="CY11501" s="29">
        <v>1.6448642767486799</v>
      </c>
      <c r="CZ11501" s="29">
        <v>1.9599276921744671</v>
      </c>
      <c r="DA11501" s="29">
        <v>2.5756233110484708</v>
      </c>
      <c r="DB11501" s="29">
        <v>3.2899601142415955</v>
      </c>
    </row>
    <row r="11502" spans="102:106" ht="20.100000000000001" customHeight="1" x14ac:dyDescent="0.2">
      <c r="CX11502" s="29">
        <v>11364</v>
      </c>
      <c r="CY11502" s="29">
        <v>1.6448642758123511</v>
      </c>
      <c r="CZ11502" s="29">
        <v>1.9599276953690001</v>
      </c>
      <c r="DA11502" s="29">
        <v>2.5756233291748116</v>
      </c>
      <c r="DB11502" s="29">
        <v>3.2899601640964615</v>
      </c>
    </row>
    <row r="11503" spans="102:106" ht="20.100000000000001" customHeight="1" x14ac:dyDescent="0.2">
      <c r="CX11503" s="29">
        <v>11365</v>
      </c>
      <c r="CY11503" s="29">
        <v>1.644864274875748</v>
      </c>
      <c r="CZ11503" s="29">
        <v>1.9599276985621508</v>
      </c>
      <c r="DA11503" s="29">
        <v>2.5756233472983703</v>
      </c>
      <c r="DB11503" s="29">
        <v>3.2899602139430471</v>
      </c>
    </row>
    <row r="11504" spans="102:106" ht="20.100000000000001" customHeight="1" x14ac:dyDescent="0.2">
      <c r="CX11504" s="29">
        <v>11366</v>
      </c>
      <c r="CY11504" s="29">
        <v>1.6448642739391661</v>
      </c>
      <c r="CZ11504" s="29">
        <v>1.9599277017553531</v>
      </c>
      <c r="DA11504" s="29">
        <v>2.5756233654185423</v>
      </c>
      <c r="DB11504" s="29">
        <v>3.2899602637804271</v>
      </c>
    </row>
    <row r="11505" spans="102:106" ht="20.100000000000001" customHeight="1" x14ac:dyDescent="0.2">
      <c r="CX11505" s="29">
        <v>11367</v>
      </c>
      <c r="CY11505" s="29">
        <v>1.6448642730036673</v>
      </c>
      <c r="CZ11505" s="29">
        <v>1.9599277049481092</v>
      </c>
      <c r="DA11505" s="29">
        <v>2.5756233835352091</v>
      </c>
      <c r="DB11505" s="29">
        <v>3.2899603136092046</v>
      </c>
    </row>
    <row r="11506" spans="102:106" ht="20.100000000000001" customHeight="1" x14ac:dyDescent="0.2">
      <c r="CX11506" s="29">
        <v>11368</v>
      </c>
      <c r="CY11506" s="29">
        <v>1.6448642720672444</v>
      </c>
      <c r="CZ11506" s="29">
        <v>1.9599277081405633</v>
      </c>
      <c r="DA11506" s="29">
        <v>2.5756234016492336</v>
      </c>
      <c r="DB11506" s="29">
        <v>3.2899603634292158</v>
      </c>
    </row>
    <row r="11507" spans="102:106" ht="20.100000000000001" customHeight="1" x14ac:dyDescent="0.2">
      <c r="CX11507" s="29">
        <v>11369</v>
      </c>
      <c r="CY11507" s="29">
        <v>1.6448642711309562</v>
      </c>
      <c r="CZ11507" s="29">
        <v>1.9599277113315718</v>
      </c>
      <c r="DA11507" s="29">
        <v>2.5756234197600025</v>
      </c>
      <c r="DB11507" s="29">
        <v>3.2899604132402933</v>
      </c>
    </row>
    <row r="11508" spans="102:106" ht="20.100000000000001" customHeight="1" x14ac:dyDescent="0.2">
      <c r="CX11508" s="29">
        <v>11370</v>
      </c>
      <c r="CY11508" s="29">
        <v>1.6448642701958611</v>
      </c>
      <c r="CZ11508" s="29">
        <v>1.9599277145225626</v>
      </c>
      <c r="DA11508" s="29">
        <v>2.575623437867395</v>
      </c>
      <c r="DB11508" s="29">
        <v>3.289960463042652</v>
      </c>
    </row>
    <row r="11509" spans="102:106" ht="20.100000000000001" customHeight="1" x14ac:dyDescent="0.2">
      <c r="CX11509" s="29">
        <v>11371</v>
      </c>
      <c r="CY11509" s="29">
        <v>1.6448642692607149</v>
      </c>
      <c r="CZ11509" s="29">
        <v>1.9599277177130325</v>
      </c>
      <c r="DA11509" s="29">
        <v>2.5756234559717761</v>
      </c>
      <c r="DB11509" s="29">
        <v>3.2899605128365024</v>
      </c>
    </row>
    <row r="11510" spans="102:106" ht="20.100000000000001" customHeight="1" x14ac:dyDescent="0.2">
      <c r="CX11510" s="29">
        <v>11372</v>
      </c>
      <c r="CY11510" s="29">
        <v>1.6448642683250392</v>
      </c>
      <c r="CZ11510" s="29">
        <v>1.9599277209024764</v>
      </c>
      <c r="DA11510" s="29">
        <v>2.575623474072529</v>
      </c>
      <c r="DB11510" s="29">
        <v>3.289960562621288</v>
      </c>
    </row>
    <row r="11511" spans="102:106" ht="20.100000000000001" customHeight="1" x14ac:dyDescent="0.2">
      <c r="CX11511" s="29">
        <v>11373</v>
      </c>
      <c r="CY11511" s="29">
        <v>1.6448642673898892</v>
      </c>
      <c r="CZ11511" s="29">
        <v>1.9599277240916753</v>
      </c>
      <c r="DA11511" s="29">
        <v>2.575623492170505</v>
      </c>
      <c r="DB11511" s="29">
        <v>3.2899606123975986</v>
      </c>
    </row>
    <row r="11512" spans="102:106" ht="20.100000000000001" customHeight="1" x14ac:dyDescent="0.2">
      <c r="CX11512" s="29">
        <v>11374</v>
      </c>
      <c r="CY11512" s="29">
        <v>1.6448642664547835</v>
      </c>
      <c r="CZ11512" s="29">
        <v>1.9599277272807656</v>
      </c>
      <c r="DA11512" s="29">
        <v>2.5756235102650842</v>
      </c>
      <c r="DB11512" s="29">
        <v>3.2899606621652553</v>
      </c>
    </row>
    <row r="11513" spans="102:106" ht="20.100000000000001" customHeight="1" x14ac:dyDescent="0.2">
      <c r="CX11513" s="29">
        <v>11375</v>
      </c>
      <c r="CY11513" s="29">
        <v>1.6448642655200079</v>
      </c>
      <c r="CZ11513" s="29">
        <v>1.9599277304685934</v>
      </c>
      <c r="DA11513" s="29">
        <v>2.575623528356624</v>
      </c>
      <c r="DB11513" s="29">
        <v>3.2899607119236944</v>
      </c>
    </row>
    <row r="11514" spans="102:106" ht="20.100000000000001" customHeight="1" x14ac:dyDescent="0.2">
      <c r="CX11514" s="29">
        <v>11376</v>
      </c>
      <c r="CY11514" s="29">
        <v>1.6448642645858464</v>
      </c>
      <c r="CZ11514" s="29">
        <v>1.9599277336559364</v>
      </c>
      <c r="DA11514" s="29">
        <v>2.5756235464449917</v>
      </c>
      <c r="DB11514" s="29">
        <v>3.2899607616738811</v>
      </c>
    </row>
    <row r="11515" spans="102:106" ht="20.100000000000001" customHeight="1" x14ac:dyDescent="0.2">
      <c r="CX11515" s="29">
        <v>11377</v>
      </c>
      <c r="CY11515" s="29">
        <v>1.6448642636510475</v>
      </c>
      <c r="CZ11515" s="29">
        <v>1.9599277368429255</v>
      </c>
      <c r="DA11515" s="29">
        <v>2.5756235645300509</v>
      </c>
      <c r="DB11515" s="29">
        <v>3.2899608114148631</v>
      </c>
    </row>
    <row r="11516" spans="102:106" ht="20.100000000000001" customHeight="1" x14ac:dyDescent="0.2">
      <c r="CX11516" s="29">
        <v>11378</v>
      </c>
      <c r="CY11516" s="29">
        <v>1.6448642627166599</v>
      </c>
      <c r="CZ11516" s="29">
        <v>1.9599277400296922</v>
      </c>
      <c r="DA11516" s="29">
        <v>2.5756235826121539</v>
      </c>
      <c r="DB11516" s="29">
        <v>3.28996086114722</v>
      </c>
    </row>
    <row r="11517" spans="102:106" ht="20.100000000000001" customHeight="1" x14ac:dyDescent="0.2">
      <c r="CX11517" s="29">
        <v>11379</v>
      </c>
      <c r="CY11517" s="29">
        <v>1.6448642617829647</v>
      </c>
      <c r="CZ11517" s="29">
        <v>1.9599277432157203</v>
      </c>
      <c r="DA11517" s="29">
        <v>2.5756236006911615</v>
      </c>
      <c r="DB11517" s="29">
        <v>3.2899609108711432</v>
      </c>
    </row>
    <row r="11518" spans="102:106" ht="20.100000000000001" customHeight="1" x14ac:dyDescent="0.2">
      <c r="CX11518" s="29">
        <v>11380</v>
      </c>
      <c r="CY11518" s="29">
        <v>1.6448642608487065</v>
      </c>
      <c r="CZ11518" s="29">
        <v>1.9599277464004938</v>
      </c>
      <c r="DA11518" s="29">
        <v>2.5756236187664427</v>
      </c>
      <c r="DB11518" s="29">
        <v>3.2899609605860576</v>
      </c>
    </row>
    <row r="11519" spans="102:106" ht="20.100000000000001" customHeight="1" x14ac:dyDescent="0.2">
      <c r="CX11519" s="29">
        <v>11381</v>
      </c>
      <c r="CY11519" s="29">
        <v>1.6448642599149308</v>
      </c>
      <c r="CZ11519" s="29">
        <v>1.9599277495854266</v>
      </c>
      <c r="DA11519" s="29">
        <v>2.5756236368388334</v>
      </c>
      <c r="DB11519" s="29">
        <v>3.2899610102921502</v>
      </c>
    </row>
    <row r="11520" spans="102:106" ht="20.100000000000001" customHeight="1" x14ac:dyDescent="0.2">
      <c r="CX11520" s="29">
        <v>11382</v>
      </c>
      <c r="CY11520" s="29">
        <v>1.6448642589811477</v>
      </c>
      <c r="CZ11520" s="29">
        <v>1.9599277527693557</v>
      </c>
      <c r="DA11520" s="29">
        <v>2.5756236549081897</v>
      </c>
      <c r="DB11520" s="29">
        <v>3.2899610599899902</v>
      </c>
    </row>
    <row r="11521" spans="102:106" ht="20.100000000000001" customHeight="1" x14ac:dyDescent="0.2">
      <c r="CX11521" s="29">
        <v>11383</v>
      </c>
      <c r="CY11521" s="29">
        <v>1.6448642580476323</v>
      </c>
      <c r="CZ11521" s="29">
        <v>1.9599277559530488</v>
      </c>
      <c r="DA11521" s="29">
        <v>2.5756236729743636</v>
      </c>
      <c r="DB11521" s="29">
        <v>3.2899611096786114</v>
      </c>
    </row>
    <row r="11522" spans="102:106" ht="20.100000000000001" customHeight="1" x14ac:dyDescent="0.2">
      <c r="CX11522" s="29">
        <v>11384</v>
      </c>
      <c r="CY11522" s="29">
        <v>1.6448642571146606</v>
      </c>
      <c r="CZ11522" s="29">
        <v>1.9599277591366273</v>
      </c>
      <c r="DA11522" s="29">
        <v>2.5756236910372077</v>
      </c>
      <c r="DB11522" s="29">
        <v>3.2899611593585774</v>
      </c>
    </row>
    <row r="11523" spans="102:106" ht="20.100000000000001" customHeight="1" x14ac:dyDescent="0.2">
      <c r="CX11523" s="29">
        <v>11385</v>
      </c>
      <c r="CY11523" s="29">
        <v>1.6448642561809701</v>
      </c>
      <c r="CZ11523" s="29">
        <v>1.9599277623189235</v>
      </c>
      <c r="DA11523" s="29">
        <v>2.5756237090970613</v>
      </c>
      <c r="DB11523" s="29">
        <v>3.2899612090300678</v>
      </c>
    </row>
    <row r="11524" spans="102:106" ht="20.100000000000001" customHeight="1" x14ac:dyDescent="0.2">
      <c r="CX11524" s="29">
        <v>11386</v>
      </c>
      <c r="CY11524" s="29">
        <v>1.6448642552483692</v>
      </c>
      <c r="CZ11524" s="29">
        <v>1.959927765500701</v>
      </c>
      <c r="DA11524" s="29">
        <v>2.5756237271537716</v>
      </c>
      <c r="DB11524" s="29">
        <v>3.28996125869249</v>
      </c>
    </row>
    <row r="11525" spans="102:106" ht="20.100000000000001" customHeight="1" x14ac:dyDescent="0.2">
      <c r="CX11525" s="29">
        <v>11387</v>
      </c>
      <c r="CY11525" s="29">
        <v>1.6448642543155942</v>
      </c>
      <c r="CZ11525" s="29">
        <v>1.9599277686820773</v>
      </c>
      <c r="DA11525" s="29">
        <v>2.5756237452071842</v>
      </c>
      <c r="DB11525" s="29">
        <v>3.2899613083464039</v>
      </c>
    </row>
    <row r="11526" spans="102:106" ht="20.100000000000001" customHeight="1" x14ac:dyDescent="0.2">
      <c r="CX11526" s="29">
        <v>11388</v>
      </c>
      <c r="CY11526" s="29">
        <v>1.6448642533829139</v>
      </c>
      <c r="CZ11526" s="29">
        <v>1.9599277718631687</v>
      </c>
      <c r="DA11526" s="29">
        <v>2.5756237632571435</v>
      </c>
      <c r="DB11526" s="29">
        <v>3.2899613579915958</v>
      </c>
    </row>
    <row r="11527" spans="102:106" ht="20.100000000000001" customHeight="1" x14ac:dyDescent="0.2">
      <c r="CX11527" s="29">
        <v>11389</v>
      </c>
      <c r="CY11527" s="29">
        <v>1.6448642524505988</v>
      </c>
      <c r="CZ11527" s="29">
        <v>1.9599277750434461</v>
      </c>
      <c r="DA11527" s="29">
        <v>2.5756237813044716</v>
      </c>
      <c r="DB11527" s="29">
        <v>3.2899614076278518</v>
      </c>
    </row>
    <row r="11528" spans="102:106" ht="20.100000000000001" customHeight="1" x14ac:dyDescent="0.2">
      <c r="CX11528" s="29">
        <v>11390</v>
      </c>
      <c r="CY11528" s="29">
        <v>1.6448642515181482</v>
      </c>
      <c r="CZ11528" s="29">
        <v>1.9599277782223781</v>
      </c>
      <c r="DA11528" s="29">
        <v>2.5756237993485191</v>
      </c>
      <c r="DB11528" s="29">
        <v>3.289961457255723</v>
      </c>
    </row>
    <row r="11529" spans="102:106" ht="20.100000000000001" customHeight="1" x14ac:dyDescent="0.2">
      <c r="CX11529" s="29">
        <v>11391</v>
      </c>
      <c r="CY11529" s="29">
        <v>1.6448642505858284</v>
      </c>
      <c r="CZ11529" s="29">
        <v>1.9599277814020111</v>
      </c>
      <c r="DA11529" s="29">
        <v>2.5756238173891237</v>
      </c>
      <c r="DB11529" s="29">
        <v>3.2899615068746075</v>
      </c>
    </row>
    <row r="11530" spans="102:106" ht="20.100000000000001" customHeight="1" x14ac:dyDescent="0.2">
      <c r="CX11530" s="29">
        <v>11392</v>
      </c>
      <c r="CY11530" s="29">
        <v>1.6448642496539059</v>
      </c>
      <c r="CZ11530" s="29">
        <v>1.9599277845805221</v>
      </c>
      <c r="DA11530" s="29">
        <v>2.5756238354266126</v>
      </c>
      <c r="DB11530" s="29">
        <v>3.2899615564850491</v>
      </c>
    </row>
    <row r="11531" spans="102:106" ht="20.100000000000001" customHeight="1" x14ac:dyDescent="0.2">
      <c r="CX11531" s="29">
        <v>11393</v>
      </c>
      <c r="CY11531" s="29">
        <v>1.6448642487218763</v>
      </c>
      <c r="CZ11531" s="29">
        <v>1.9599277877586647</v>
      </c>
      <c r="DA11531" s="29">
        <v>2.5756238534608209</v>
      </c>
      <c r="DB11531" s="29">
        <v>3.2899616060864409</v>
      </c>
    </row>
    <row r="11532" spans="102:106" ht="20.100000000000001" customHeight="1" x14ac:dyDescent="0.2">
      <c r="CX11532" s="29">
        <v>11394</v>
      </c>
      <c r="CY11532" s="29">
        <v>1.6448642477900033</v>
      </c>
      <c r="CZ11532" s="29">
        <v>1.9599277909359027</v>
      </c>
      <c r="DA11532" s="29">
        <v>2.5756238714920703</v>
      </c>
      <c r="DB11532" s="29">
        <v>3.2899616556793254</v>
      </c>
    </row>
    <row r="11533" spans="102:106" ht="20.100000000000001" customHeight="1" x14ac:dyDescent="0.2">
      <c r="CX11533" s="29">
        <v>11395</v>
      </c>
      <c r="CY11533" s="29">
        <v>1.6448642468585495</v>
      </c>
      <c r="CZ11533" s="29">
        <v>1.9599277941129873</v>
      </c>
      <c r="DA11533" s="29">
        <v>2.5756238895201937</v>
      </c>
      <c r="DB11533" s="29">
        <v>3.289961705263857</v>
      </c>
    </row>
    <row r="11534" spans="102:106" ht="20.100000000000001" customHeight="1" x14ac:dyDescent="0.2">
      <c r="CX11534" s="29">
        <v>11396</v>
      </c>
      <c r="CY11534" s="29">
        <v>1.6448642459270066</v>
      </c>
      <c r="CZ11534" s="29">
        <v>1.9599277972893794</v>
      </c>
      <c r="DA11534" s="29">
        <v>2.5756239075455092</v>
      </c>
      <c r="DB11534" s="29">
        <v>3.2899617548390379</v>
      </c>
    </row>
    <row r="11535" spans="102:106" ht="20.100000000000001" customHeight="1" x14ac:dyDescent="0.2">
      <c r="CX11535" s="29">
        <v>11397</v>
      </c>
      <c r="CY11535" s="29">
        <v>1.6448642449964042</v>
      </c>
      <c r="CZ11535" s="29">
        <v>1.9599278004651823</v>
      </c>
      <c r="DA11535" s="29">
        <v>2.5756239255668634</v>
      </c>
      <c r="DB11535" s="29">
        <v>3.28996180440617</v>
      </c>
    </row>
    <row r="11536" spans="102:106" ht="20.100000000000001" customHeight="1" x14ac:dyDescent="0.2">
      <c r="CX11536" s="29">
        <v>11398</v>
      </c>
      <c r="CY11536" s="29">
        <v>1.6448642440654626</v>
      </c>
      <c r="CZ11536" s="29">
        <v>1.9599278036404992</v>
      </c>
      <c r="DA11536" s="29">
        <v>2.5756239435855544</v>
      </c>
      <c r="DB11536" s="29">
        <v>3.2899618539638649</v>
      </c>
    </row>
    <row r="11537" spans="102:106" ht="20.100000000000001" customHeight="1" x14ac:dyDescent="0.2">
      <c r="CX11537" s="29">
        <v>11399</v>
      </c>
      <c r="CY11537" s="29">
        <v>1.6448642431344405</v>
      </c>
      <c r="CZ11537" s="29">
        <v>1.9599278068147852</v>
      </c>
      <c r="DA11537" s="29">
        <v>2.5756239616009138</v>
      </c>
      <c r="DB11537" s="29">
        <v>3.2899619035134218</v>
      </c>
    </row>
    <row r="11538" spans="102:106" ht="20.100000000000001" customHeight="1" x14ac:dyDescent="0.2">
      <c r="CX11538" s="29">
        <v>11400</v>
      </c>
      <c r="CY11538" s="29">
        <v>1.6448642422035935</v>
      </c>
      <c r="CZ11538" s="29">
        <v>1.9599278099894311</v>
      </c>
      <c r="DA11538" s="29">
        <v>2.5756239796132547</v>
      </c>
      <c r="DB11538" s="29">
        <v>3.2899619530542155</v>
      </c>
    </row>
    <row r="11539" spans="102:106" ht="20.100000000000001" customHeight="1" x14ac:dyDescent="0.2">
      <c r="CX11539" s="29">
        <v>11401</v>
      </c>
      <c r="CY11539" s="29">
        <v>1.6448642412731775</v>
      </c>
      <c r="CZ11539" s="29">
        <v>1.959927813162599</v>
      </c>
      <c r="DA11539" s="29">
        <v>2.5756239976223974</v>
      </c>
      <c r="DB11539" s="29">
        <v>3.2899620025860039</v>
      </c>
    </row>
    <row r="11540" spans="102:106" ht="20.100000000000001" customHeight="1" x14ac:dyDescent="0.2">
      <c r="CX11540" s="29">
        <v>11402</v>
      </c>
      <c r="CY11540" s="29">
        <v>1.6448642403426774</v>
      </c>
      <c r="CZ11540" s="29">
        <v>1.9599278163356775</v>
      </c>
      <c r="DA11540" s="29">
        <v>2.5756240156281587</v>
      </c>
      <c r="DB11540" s="29">
        <v>3.2899620521093098</v>
      </c>
    </row>
    <row r="11541" spans="102:106" ht="20.100000000000001" customHeight="1" x14ac:dyDescent="0.2">
      <c r="CX11541" s="29">
        <v>11403</v>
      </c>
      <c r="CY11541" s="29">
        <v>1.6448642394123463</v>
      </c>
      <c r="CZ11541" s="29">
        <v>1.9599278195081158</v>
      </c>
      <c r="DA11541" s="29">
        <v>2.575624033630846</v>
      </c>
      <c r="DB11541" s="29">
        <v>3.2899621016238854</v>
      </c>
    </row>
    <row r="11542" spans="102:106" ht="20.100000000000001" customHeight="1" x14ac:dyDescent="0.2">
      <c r="CX11542" s="29">
        <v>11404</v>
      </c>
      <c r="CY11542" s="29">
        <v>1.6448642384824366</v>
      </c>
      <c r="CZ11542" s="29">
        <v>1.9599278226800085</v>
      </c>
      <c r="DA11542" s="29">
        <v>2.5756240516307654</v>
      </c>
      <c r="DB11542" s="29">
        <v>3.2899621511302493</v>
      </c>
    </row>
    <row r="11543" spans="102:106" ht="20.100000000000001" customHeight="1" x14ac:dyDescent="0.2">
      <c r="CX11543" s="29">
        <v>11405</v>
      </c>
      <c r="CY11543" s="29">
        <v>1.6448642375524294</v>
      </c>
      <c r="CZ11543" s="29">
        <v>1.9599278258514485</v>
      </c>
      <c r="DA11543" s="29">
        <v>2.5756240696272377</v>
      </c>
      <c r="DB11543" s="29">
        <v>3.2899622006273819</v>
      </c>
    </row>
    <row r="11544" spans="102:106" ht="20.100000000000001" customHeight="1" x14ac:dyDescent="0.2">
      <c r="CX11544" s="29">
        <v>11406</v>
      </c>
      <c r="CY11544" s="29">
        <v>1.6448642366225745</v>
      </c>
      <c r="CZ11544" s="29">
        <v>1.9599278290218822</v>
      </c>
      <c r="DA11544" s="29">
        <v>2.5756240876205645</v>
      </c>
      <c r="DB11544" s="29">
        <v>3.2899622501157957</v>
      </c>
    </row>
    <row r="11545" spans="102:106" ht="20.100000000000001" customHeight="1" x14ac:dyDescent="0.2">
      <c r="CX11545" s="29">
        <v>11407</v>
      </c>
      <c r="CY11545" s="29">
        <v>1.6448642356931207</v>
      </c>
      <c r="CZ11545" s="29">
        <v>1.9599278321920439</v>
      </c>
      <c r="DA11545" s="29">
        <v>2.5756241056105549</v>
      </c>
      <c r="DB11545" s="29">
        <v>3.2899622995956186</v>
      </c>
    </row>
    <row r="11546" spans="102:106" ht="20.100000000000001" customHeight="1" x14ac:dyDescent="0.2">
      <c r="CX11546" s="29">
        <v>11408</v>
      </c>
      <c r="CY11546" s="29">
        <v>1.6448642347643148</v>
      </c>
      <c r="CZ11546" s="29">
        <v>1.959927835362024</v>
      </c>
      <c r="DA11546" s="29">
        <v>2.5756241235975064</v>
      </c>
      <c r="DB11546" s="29">
        <v>3.2899623490669763</v>
      </c>
    </row>
    <row r="11547" spans="102:106" ht="20.100000000000001" customHeight="1" x14ac:dyDescent="0.2">
      <c r="CX11547" s="29">
        <v>11409</v>
      </c>
      <c r="CY11547" s="29">
        <v>1.644864233834864</v>
      </c>
      <c r="CZ11547" s="29">
        <v>1.9599278385312626</v>
      </c>
      <c r="DA11547" s="29">
        <v>2.575624141581224</v>
      </c>
      <c r="DB11547" s="29">
        <v>3.2899623985296058</v>
      </c>
    </row>
    <row r="11548" spans="102:106" ht="20.100000000000001" customHeight="1" x14ac:dyDescent="0.2">
      <c r="CX11548" s="29">
        <v>11410</v>
      </c>
      <c r="CY11548" s="29">
        <v>1.6448642329057837</v>
      </c>
      <c r="CZ11548" s="29">
        <v>1.9599278416998467</v>
      </c>
      <c r="DA11548" s="29">
        <v>2.5756241595620031</v>
      </c>
      <c r="DB11548" s="29">
        <v>3.2899624479836285</v>
      </c>
    </row>
    <row r="11549" spans="102:106" ht="20.100000000000001" customHeight="1" x14ac:dyDescent="0.2">
      <c r="CX11549" s="29">
        <v>11411</v>
      </c>
      <c r="CY11549" s="29">
        <v>1.644864231976547</v>
      </c>
      <c r="CZ11549" s="29">
        <v>1.9599278448678603</v>
      </c>
      <c r="DA11549" s="29">
        <v>2.5756241775396442</v>
      </c>
      <c r="DB11549" s="29">
        <v>3.2899624974287782</v>
      </c>
    </row>
    <row r="11550" spans="102:106" ht="20.100000000000001" customHeight="1" x14ac:dyDescent="0.2">
      <c r="CX11550" s="29">
        <v>11412</v>
      </c>
      <c r="CY11550" s="29">
        <v>1.6448642310481678</v>
      </c>
      <c r="CZ11550" s="29">
        <v>1.9599278480353868</v>
      </c>
      <c r="DA11550" s="29">
        <v>2.5756241955139476</v>
      </c>
      <c r="DB11550" s="29">
        <v>3.2899625468651696</v>
      </c>
    </row>
    <row r="11551" spans="102:106" ht="20.100000000000001" customHeight="1" x14ac:dyDescent="0.2">
      <c r="CX11551" s="29">
        <v>11413</v>
      </c>
      <c r="CY11551" s="29">
        <v>1.644864230119347</v>
      </c>
      <c r="CZ11551" s="29">
        <v>1.9599278512018619</v>
      </c>
      <c r="DA11551" s="29">
        <v>2.575624213485201</v>
      </c>
      <c r="DB11551" s="29">
        <v>3.2899625962933015</v>
      </c>
    </row>
    <row r="11552" spans="102:106" ht="20.100000000000001" customHeight="1" x14ac:dyDescent="0.2">
      <c r="CX11552" s="29">
        <v>11414</v>
      </c>
      <c r="CY11552" s="29">
        <v>1.6448642291910955</v>
      </c>
      <c r="CZ11552" s="29">
        <v>1.9599278543680119</v>
      </c>
      <c r="DA11552" s="29">
        <v>2.5756242314532014</v>
      </c>
      <c r="DB11552" s="29">
        <v>3.289962645712516</v>
      </c>
    </row>
    <row r="11553" spans="102:106" ht="20.100000000000001" customHeight="1" x14ac:dyDescent="0.2">
      <c r="CX11553" s="29">
        <v>11415</v>
      </c>
      <c r="CY11553" s="29">
        <v>1.6448642282628829</v>
      </c>
      <c r="CZ11553" s="29">
        <v>1.959927857534562</v>
      </c>
      <c r="DA11553" s="29">
        <v>2.575624249418234</v>
      </c>
      <c r="DB11553" s="29">
        <v>3.2899626951229211</v>
      </c>
    </row>
    <row r="11554" spans="102:106" ht="20.100000000000001" customHeight="1" x14ac:dyDescent="0.2">
      <c r="CX11554" s="29">
        <v>11416</v>
      </c>
      <c r="CY11554" s="29">
        <v>1.6448642273341767</v>
      </c>
      <c r="CZ11554" s="29">
        <v>1.9599278606996517</v>
      </c>
      <c r="DA11554" s="29">
        <v>2.5756242673800913</v>
      </c>
      <c r="DB11554" s="29">
        <v>3.2899627445250079</v>
      </c>
    </row>
    <row r="11555" spans="102:106" ht="20.100000000000001" customHeight="1" x14ac:dyDescent="0.2">
      <c r="CX11555" s="29">
        <v>11417</v>
      </c>
      <c r="CY11555" s="29">
        <v>1.644864226406755</v>
      </c>
      <c r="CZ11555" s="29">
        <v>1.9599278638640036</v>
      </c>
      <c r="DA11555" s="29">
        <v>2.5756242853390545</v>
      </c>
      <c r="DB11555" s="29">
        <v>3.2899627939181122</v>
      </c>
    </row>
    <row r="11556" spans="102:106" ht="20.100000000000001" customHeight="1" x14ac:dyDescent="0.2">
      <c r="CX11556" s="29">
        <v>11418</v>
      </c>
      <c r="CY11556" s="29">
        <v>1.6448642254785424</v>
      </c>
      <c r="CZ11556" s="29">
        <v>1.9599278670283382</v>
      </c>
      <c r="DA11556" s="29">
        <v>2.575624303293929</v>
      </c>
      <c r="DB11556" s="29">
        <v>3.2899628433027193</v>
      </c>
    </row>
    <row r="11557" spans="102:106" ht="20.100000000000001" customHeight="1" x14ac:dyDescent="0.2">
      <c r="CX11557" s="29">
        <v>11419</v>
      </c>
      <c r="CY11557" s="29">
        <v>1.6448642245513154</v>
      </c>
      <c r="CZ11557" s="29">
        <v>1.9599278701914364</v>
      </c>
      <c r="DA11557" s="29">
        <v>2.575624321246468</v>
      </c>
      <c r="DB11557" s="29">
        <v>3.2899628926789304</v>
      </c>
    </row>
    <row r="11558" spans="102:106" ht="20.100000000000001" customHeight="1" x14ac:dyDescent="0.2">
      <c r="CX11558" s="29">
        <v>11420</v>
      </c>
      <c r="CY11558" s="29">
        <v>1.6448642236237658</v>
      </c>
      <c r="CZ11558" s="29">
        <v>1.9599278733546641</v>
      </c>
      <c r="DA11558" s="29">
        <v>2.575624339195965</v>
      </c>
      <c r="DB11558" s="29">
        <v>3.289962942046456</v>
      </c>
    </row>
    <row r="11559" spans="102:106" ht="20.100000000000001" customHeight="1" x14ac:dyDescent="0.2">
      <c r="CX11559" s="29">
        <v>11421</v>
      </c>
      <c r="CY11559" s="29">
        <v>1.6448642226968972</v>
      </c>
      <c r="CZ11559" s="29">
        <v>1.9599278765174448</v>
      </c>
      <c r="DA11559" s="29">
        <v>2.5756243571417108</v>
      </c>
      <c r="DB11559" s="29">
        <v>3.2899629914050075</v>
      </c>
    </row>
    <row r="11560" spans="102:106" ht="20.100000000000001" customHeight="1" x14ac:dyDescent="0.2">
      <c r="CX11560" s="29">
        <v>11422</v>
      </c>
      <c r="CY11560" s="29">
        <v>1.6448642217693996</v>
      </c>
      <c r="CZ11560" s="29">
        <v>1.9599278796792012</v>
      </c>
      <c r="DA11560" s="29">
        <v>2.5756243750849621</v>
      </c>
      <c r="DB11560" s="29">
        <v>3.2899630407550617</v>
      </c>
    </row>
    <row r="11561" spans="102:106" ht="20.100000000000001" customHeight="1" x14ac:dyDescent="0.2">
      <c r="CX11561" s="29">
        <v>11423</v>
      </c>
      <c r="CY11561" s="29">
        <v>1.6448642208422741</v>
      </c>
      <c r="CZ11561" s="29">
        <v>1.9599278828406483</v>
      </c>
      <c r="DA11561" s="29">
        <v>2.5756243930245142</v>
      </c>
      <c r="DB11561" s="29">
        <v>3.2899630900963244</v>
      </c>
    </row>
    <row r="11562" spans="102:106" ht="20.100000000000001" customHeight="1" x14ac:dyDescent="0.2">
      <c r="CX11562" s="29">
        <v>11424</v>
      </c>
      <c r="CY11562" s="29">
        <v>1.6448642199157499</v>
      </c>
      <c r="CZ11562" s="29">
        <v>1.9599278860012059</v>
      </c>
      <c r="DA11562" s="29">
        <v>2.5756244109611295</v>
      </c>
      <c r="DB11562" s="29">
        <v>3.2899631394292665</v>
      </c>
    </row>
    <row r="11563" spans="102:106" ht="20.100000000000001" customHeight="1" x14ac:dyDescent="0.2">
      <c r="CX11563" s="29">
        <v>11425</v>
      </c>
      <c r="CY11563" s="29">
        <v>1.6448642189892841</v>
      </c>
      <c r="CZ11563" s="29">
        <v>1.9599278891615866</v>
      </c>
      <c r="DA11563" s="29">
        <v>2.5756244288950731</v>
      </c>
      <c r="DB11563" s="29">
        <v>3.2899631887532075</v>
      </c>
    </row>
    <row r="11564" spans="102:106" ht="20.100000000000001" customHeight="1" x14ac:dyDescent="0.2">
      <c r="CX11564" s="29">
        <v>11426</v>
      </c>
      <c r="CY11564" s="29">
        <v>1.6448642180631039</v>
      </c>
      <c r="CZ11564" s="29">
        <v>1.9599278923212062</v>
      </c>
      <c r="DA11564" s="29">
        <v>2.5756244468251381</v>
      </c>
      <c r="DB11564" s="29">
        <v>3.2899632380686117</v>
      </c>
    </row>
    <row r="11565" spans="102:106" ht="20.100000000000001" customHeight="1" x14ac:dyDescent="0.2">
      <c r="CX11565" s="29">
        <v>11427</v>
      </c>
      <c r="CY11565" s="29">
        <v>1.6448642171366634</v>
      </c>
      <c r="CZ11565" s="29">
        <v>1.9599278954801282</v>
      </c>
      <c r="DA11565" s="29">
        <v>2.5756244647525692</v>
      </c>
      <c r="DB11565" s="29">
        <v>3.2899632873755622</v>
      </c>
    </row>
    <row r="11566" spans="102:106" ht="20.100000000000001" customHeight="1" x14ac:dyDescent="0.2">
      <c r="CX11566" s="29">
        <v>11428</v>
      </c>
      <c r="CY11566" s="29">
        <v>1.6448642162101881</v>
      </c>
      <c r="CZ11566" s="29">
        <v>1.9599278986390605</v>
      </c>
      <c r="DA11566" s="29">
        <v>2.5756244826766466</v>
      </c>
      <c r="DB11566" s="29">
        <v>3.2899633366741377</v>
      </c>
    </row>
    <row r="11567" spans="102:106" ht="20.100000000000001" customHeight="1" x14ac:dyDescent="0.2">
      <c r="CX11567" s="29">
        <v>11429</v>
      </c>
      <c r="CY11567" s="29">
        <v>1.6448642152839008</v>
      </c>
      <c r="CZ11567" s="29">
        <v>1.959927901796769</v>
      </c>
      <c r="DA11567" s="29">
        <v>2.575624500597629</v>
      </c>
      <c r="DB11567" s="29">
        <v>3.2899633859636439</v>
      </c>
    </row>
    <row r="11568" spans="102:106" ht="20.100000000000001" customHeight="1" x14ac:dyDescent="0.2">
      <c r="CX11568" s="29">
        <v>11430</v>
      </c>
      <c r="CY11568" s="29">
        <v>1.6448642143580237</v>
      </c>
      <c r="CZ11568" s="29">
        <v>1.9599279049546057</v>
      </c>
      <c r="DA11568" s="29">
        <v>2.5756245185152844</v>
      </c>
      <c r="DB11568" s="29">
        <v>3.2899634352445402</v>
      </c>
    </row>
    <row r="11569" spans="102:106" ht="20.100000000000001" customHeight="1" x14ac:dyDescent="0.2">
      <c r="CX11569" s="29">
        <v>11431</v>
      </c>
      <c r="CY11569" s="29">
        <v>1.6448642134327782</v>
      </c>
      <c r="CZ11569" s="29">
        <v>1.9599279081113339</v>
      </c>
      <c r="DA11569" s="29">
        <v>2.5756245364298689</v>
      </c>
      <c r="DB11569" s="29">
        <v>3.2899634845172825</v>
      </c>
    </row>
    <row r="11570" spans="102:106" ht="20.100000000000001" customHeight="1" x14ac:dyDescent="0.2">
      <c r="CX11570" s="29">
        <v>11432</v>
      </c>
      <c r="CY11570" s="29">
        <v>1.644864212506842</v>
      </c>
      <c r="CZ11570" s="29">
        <v>1.9599279112676564</v>
      </c>
      <c r="DA11570" s="29">
        <v>2.575624554341637</v>
      </c>
      <c r="DB11570" s="29">
        <v>3.289963533780786</v>
      </c>
    </row>
    <row r="11571" spans="102:106" ht="20.100000000000001" customHeight="1" x14ac:dyDescent="0.2">
      <c r="CX11571" s="29">
        <v>11433</v>
      </c>
      <c r="CY11571" s="29">
        <v>1.6448642115819763</v>
      </c>
      <c r="CZ11571" s="29">
        <v>1.959927914423627</v>
      </c>
      <c r="DA11571" s="29">
        <v>2.5756245722498585</v>
      </c>
      <c r="DB11571" s="29">
        <v>3.2899635830358882</v>
      </c>
    </row>
    <row r="11572" spans="102:106" ht="20.100000000000001" customHeight="1" x14ac:dyDescent="0.2">
      <c r="CX11572" s="29">
        <v>11434</v>
      </c>
      <c r="CY11572" s="29">
        <v>1.6448642106568567</v>
      </c>
      <c r="CZ11572" s="29">
        <v>1.9599279175786517</v>
      </c>
      <c r="DA11572" s="29">
        <v>2.5756245901552757</v>
      </c>
      <c r="DB11572" s="29">
        <v>3.2899636322822676</v>
      </c>
    </row>
    <row r="11573" spans="102:106" ht="20.100000000000001" customHeight="1" x14ac:dyDescent="0.2">
      <c r="CX11573" s="29">
        <v>11435</v>
      </c>
      <c r="CY11573" s="29">
        <v>1.6448642097316994</v>
      </c>
      <c r="CZ11573" s="29">
        <v>1.959927920733429</v>
      </c>
      <c r="DA11573" s="29">
        <v>2.5756246080571552</v>
      </c>
      <c r="DB11573" s="29">
        <v>3.2899636815203719</v>
      </c>
    </row>
    <row r="11574" spans="102:106" ht="20.100000000000001" customHeight="1" x14ac:dyDescent="0.2">
      <c r="CX11574" s="29">
        <v>11436</v>
      </c>
      <c r="CY11574" s="29">
        <v>1.6448642088067198</v>
      </c>
      <c r="CZ11574" s="29">
        <v>1.9599279238873624</v>
      </c>
      <c r="DA11574" s="29">
        <v>2.5756246259567277</v>
      </c>
      <c r="DB11574" s="29">
        <v>3.2899637307494913</v>
      </c>
    </row>
    <row r="11575" spans="102:106" ht="20.100000000000001" customHeight="1" x14ac:dyDescent="0.2">
      <c r="CX11575" s="29">
        <v>11437</v>
      </c>
      <c r="CY11575" s="29">
        <v>1.6448642078821321</v>
      </c>
      <c r="CZ11575" s="29">
        <v>1.9599279270411469</v>
      </c>
      <c r="DA11575" s="29">
        <v>2.5756246438522705</v>
      </c>
      <c r="DB11575" s="29">
        <v>3.2899637799704551</v>
      </c>
    </row>
    <row r="11576" spans="102:106" ht="20.100000000000001" customHeight="1" x14ac:dyDescent="0.2">
      <c r="CX11576" s="29">
        <v>11438</v>
      </c>
      <c r="CY11576" s="29">
        <v>1.6448642069573782</v>
      </c>
      <c r="CZ11576" s="29">
        <v>1.9599279301941837</v>
      </c>
      <c r="DA11576" s="29">
        <v>2.5756246617450129</v>
      </c>
      <c r="DB11576" s="29">
        <v>3.2899638291825464</v>
      </c>
    </row>
    <row r="11577" spans="102:106" ht="20.100000000000001" customHeight="1" x14ac:dyDescent="0.2">
      <c r="CX11577" s="29">
        <v>11439</v>
      </c>
      <c r="CY11577" s="29">
        <v>1.644864206033442</v>
      </c>
      <c r="CZ11577" s="29">
        <v>1.9599279333465178</v>
      </c>
      <c r="DA11577" s="29">
        <v>2.5756246796347044</v>
      </c>
      <c r="DB11577" s="29">
        <v>3.2899638783858198</v>
      </c>
    </row>
    <row r="11578" spans="102:106" ht="20.100000000000001" customHeight="1" x14ac:dyDescent="0.2">
      <c r="CX11578" s="29">
        <v>11440</v>
      </c>
      <c r="CY11578" s="29">
        <v>1.6448642051089906</v>
      </c>
      <c r="CZ11578" s="29">
        <v>1.959927936498842</v>
      </c>
      <c r="DA11578" s="29">
        <v>2.5756246975210932</v>
      </c>
      <c r="DB11578" s="29">
        <v>3.2899639275807107</v>
      </c>
    </row>
    <row r="11579" spans="102:106" ht="20.100000000000001" customHeight="1" x14ac:dyDescent="0.2">
      <c r="CX11579" s="29">
        <v>11441</v>
      </c>
      <c r="CY11579" s="29">
        <v>1.6448642041850057</v>
      </c>
      <c r="CZ11579" s="29">
        <v>1.9599279396505525</v>
      </c>
      <c r="DA11579" s="29">
        <v>2.5756247154044192</v>
      </c>
      <c r="DB11579" s="29">
        <v>3.289963976767269</v>
      </c>
    </row>
    <row r="11580" spans="102:106" ht="20.100000000000001" customHeight="1" x14ac:dyDescent="0.2">
      <c r="CX11580" s="29">
        <v>11442</v>
      </c>
      <c r="CY11580" s="29">
        <v>1.644864203260924</v>
      </c>
      <c r="CZ11580" s="29">
        <v>1.9599279428010421</v>
      </c>
      <c r="DA11580" s="29">
        <v>2.575624733284918</v>
      </c>
      <c r="DB11580" s="29">
        <v>3.2899640259447689</v>
      </c>
    </row>
    <row r="11581" spans="102:106" ht="20.100000000000001" customHeight="1" x14ac:dyDescent="0.2">
      <c r="CX11581" s="29">
        <v>11443</v>
      </c>
      <c r="CY11581" s="29">
        <v>1.6448642023369533</v>
      </c>
      <c r="CZ11581" s="29">
        <v>1.9599279459510004</v>
      </c>
      <c r="DA11581" s="29">
        <v>2.5756247511623331</v>
      </c>
      <c r="DB11581" s="29">
        <v>3.2899640751140256</v>
      </c>
    </row>
    <row r="11582" spans="102:106" ht="20.100000000000001" customHeight="1" x14ac:dyDescent="0.2">
      <c r="CX11582" s="29">
        <v>11444</v>
      </c>
      <c r="CY11582" s="29">
        <v>1.6448642014140717</v>
      </c>
      <c r="CZ11582" s="29">
        <v>1.9599279491011139</v>
      </c>
      <c r="DA11582" s="29">
        <v>2.5756247690359122</v>
      </c>
      <c r="DB11582" s="29">
        <v>3.2899641242743103</v>
      </c>
    </row>
    <row r="11583" spans="102:106" ht="20.100000000000001" customHeight="1" x14ac:dyDescent="0.2">
      <c r="CX11583" s="29">
        <v>11445</v>
      </c>
      <c r="CY11583" s="29">
        <v>1.6448642004901681</v>
      </c>
      <c r="CZ11583" s="29">
        <v>1.9599279522501243</v>
      </c>
      <c r="DA11583" s="29">
        <v>2.5756247869068725</v>
      </c>
      <c r="DB11583" s="29">
        <v>3.2899641734264327</v>
      </c>
    </row>
    <row r="11584" spans="102:106" ht="20.100000000000001" customHeight="1" x14ac:dyDescent="0.2">
      <c r="CX11584" s="29">
        <v>11446</v>
      </c>
      <c r="CY11584" s="29">
        <v>1.6448641995669917</v>
      </c>
      <c r="CZ11584" s="29">
        <v>1.9599279553987166</v>
      </c>
      <c r="DA11584" s="29">
        <v>2.575624804774459</v>
      </c>
      <c r="DB11584" s="29">
        <v>3.289964222569659</v>
      </c>
    </row>
    <row r="11585" spans="102:106" ht="20.100000000000001" customHeight="1" x14ac:dyDescent="0.2">
      <c r="CX11585" s="29">
        <v>11447</v>
      </c>
      <c r="CY11585" s="29">
        <v>1.6448641986439723</v>
      </c>
      <c r="CZ11585" s="29">
        <v>1.9599279585469254</v>
      </c>
      <c r="DA11585" s="29">
        <v>2.5756248226393916</v>
      </c>
      <c r="DB11585" s="29">
        <v>3.2899642717044104</v>
      </c>
    </row>
    <row r="11586" spans="102:106" ht="20.100000000000001" customHeight="1" x14ac:dyDescent="0.2">
      <c r="CX11586" s="29">
        <v>11448</v>
      </c>
      <c r="CY11586" s="29">
        <v>1.6448641977213125</v>
      </c>
      <c r="CZ11586" s="29">
        <v>1.9599279616947847</v>
      </c>
      <c r="DA11586" s="29">
        <v>2.5756248405009119</v>
      </c>
      <c r="DB11586" s="29">
        <v>3.2899643208307188</v>
      </c>
    </row>
    <row r="11587" spans="102:106" ht="20.100000000000001" customHeight="1" x14ac:dyDescent="0.2">
      <c r="CX11587" s="29">
        <v>11449</v>
      </c>
      <c r="CY11587" s="29">
        <v>1.6448641967984403</v>
      </c>
      <c r="CZ11587" s="29">
        <v>1.9599279648416785</v>
      </c>
      <c r="DA11587" s="29">
        <v>2.575624858359244</v>
      </c>
      <c r="DB11587" s="29">
        <v>3.2899643699482288</v>
      </c>
    </row>
    <row r="11588" spans="102:106" ht="20.100000000000001" customHeight="1" x14ac:dyDescent="0.2">
      <c r="CX11588" s="29">
        <v>11450</v>
      </c>
      <c r="CY11588" s="29">
        <v>1.6448641958755552</v>
      </c>
      <c r="CZ11588" s="29">
        <v>1.959927967987638</v>
      </c>
      <c r="DA11588" s="29">
        <v>2.575624876214611</v>
      </c>
      <c r="DB11588" s="29">
        <v>3.2899644190569677</v>
      </c>
    </row>
    <row r="11589" spans="102:106" ht="20.100000000000001" customHeight="1" x14ac:dyDescent="0.2">
      <c r="CX11589" s="29">
        <v>11451</v>
      </c>
      <c r="CY11589" s="29">
        <v>1.6448641949536285</v>
      </c>
      <c r="CZ11589" s="29">
        <v>1.9599279711339892</v>
      </c>
      <c r="DA11589" s="29">
        <v>2.5756248940667406</v>
      </c>
      <c r="DB11589" s="29">
        <v>3.2899644681577338</v>
      </c>
    </row>
    <row r="11590" spans="102:106" ht="20.100000000000001" customHeight="1" x14ac:dyDescent="0.2">
      <c r="CX11590" s="29">
        <v>11452</v>
      </c>
      <c r="CY11590" s="29">
        <v>1.6448641940313125</v>
      </c>
      <c r="CZ11590" s="29">
        <v>1.9599279742794635</v>
      </c>
      <c r="DA11590" s="29">
        <v>2.5756249119158521</v>
      </c>
      <c r="DB11590" s="29">
        <v>3.2899645172493921</v>
      </c>
    </row>
    <row r="11591" spans="102:106" ht="20.100000000000001" customHeight="1" x14ac:dyDescent="0.2">
      <c r="CX11591" s="29">
        <v>11453</v>
      </c>
      <c r="CY11591" s="29">
        <v>1.6448641931088028</v>
      </c>
      <c r="CZ11591" s="29">
        <v>1.9599279774240881</v>
      </c>
      <c r="DA11591" s="29">
        <v>2.5756249297616702</v>
      </c>
      <c r="DB11591" s="29">
        <v>3.2899645663327353</v>
      </c>
    </row>
    <row r="11592" spans="102:106" ht="20.100000000000001" customHeight="1" x14ac:dyDescent="0.2">
      <c r="CX11592" s="29">
        <v>11454</v>
      </c>
      <c r="CY11592" s="29">
        <v>1.6448641921870677</v>
      </c>
      <c r="CZ11592" s="29">
        <v>1.9599279805685368</v>
      </c>
      <c r="DA11592" s="29">
        <v>2.5756249476044104</v>
      </c>
      <c r="DB11592" s="29">
        <v>3.2899646154073965</v>
      </c>
    </row>
    <row r="11593" spans="102:106" ht="20.100000000000001" customHeight="1" x14ac:dyDescent="0.2">
      <c r="CX11593" s="29">
        <v>11455</v>
      </c>
      <c r="CY11593" s="29">
        <v>1.644864191265528</v>
      </c>
      <c r="CZ11593" s="29">
        <v>1.9599279837121855</v>
      </c>
      <c r="DA11593" s="29">
        <v>2.5756249654442867</v>
      </c>
      <c r="DB11593" s="29">
        <v>3.2899646644733926</v>
      </c>
    </row>
    <row r="11594" spans="102:106" ht="20.100000000000001" customHeight="1" x14ac:dyDescent="0.2">
      <c r="CX11594" s="29">
        <v>11456</v>
      </c>
      <c r="CY11594" s="29">
        <v>1.6448641903436041</v>
      </c>
      <c r="CZ11594" s="29">
        <v>1.9599279868550568</v>
      </c>
      <c r="DA11594" s="29">
        <v>2.5756249832805249</v>
      </c>
      <c r="DB11594" s="29">
        <v>3.2899647135311225</v>
      </c>
    </row>
    <row r="11595" spans="102:106" ht="20.100000000000001" customHeight="1" x14ac:dyDescent="0.2">
      <c r="CX11595" s="29">
        <v>11457</v>
      </c>
      <c r="CY11595" s="29">
        <v>1.6448641894222602</v>
      </c>
      <c r="CZ11595" s="29">
        <v>1.9599279899978199</v>
      </c>
      <c r="DA11595" s="29">
        <v>2.5756250011143211</v>
      </c>
      <c r="DB11595" s="29">
        <v>3.2899647625802135</v>
      </c>
    </row>
    <row r="11596" spans="102:106" ht="20.100000000000001" customHeight="1" x14ac:dyDescent="0.2">
      <c r="CX11596" s="29">
        <v>11458</v>
      </c>
      <c r="CY11596" s="29">
        <v>1.6448641885009139</v>
      </c>
      <c r="CZ11596" s="29">
        <v>1.9599279931398477</v>
      </c>
      <c r="DA11596" s="29">
        <v>2.5756250189444052</v>
      </c>
      <c r="DB11596" s="29">
        <v>3.2899648116206737</v>
      </c>
    </row>
    <row r="11597" spans="102:106" ht="20.100000000000001" customHeight="1" x14ac:dyDescent="0.2">
      <c r="CX11597" s="29">
        <v>11459</v>
      </c>
      <c r="CY11597" s="29">
        <v>1.6448641875797552</v>
      </c>
      <c r="CZ11597" s="29">
        <v>1.959927996281158</v>
      </c>
      <c r="DA11597" s="29">
        <v>2.5756250367719695</v>
      </c>
      <c r="DB11597" s="29">
        <v>3.2899648606525114</v>
      </c>
    </row>
    <row r="11598" spans="102:106" ht="20.100000000000001" customHeight="1" x14ac:dyDescent="0.2">
      <c r="CX11598" s="29">
        <v>11460</v>
      </c>
      <c r="CY11598" s="29">
        <v>1.6448641866589717</v>
      </c>
      <c r="CZ11598" s="29">
        <v>1.9599279994224168</v>
      </c>
      <c r="DA11598" s="29">
        <v>2.5756250545962329</v>
      </c>
      <c r="DB11598" s="29">
        <v>3.2899649096757306</v>
      </c>
    </row>
    <row r="11599" spans="102:106" ht="20.100000000000001" customHeight="1" x14ac:dyDescent="0.2">
      <c r="CX11599" s="29">
        <v>11461</v>
      </c>
      <c r="CY11599" s="29">
        <v>1.6448641857379775</v>
      </c>
      <c r="CZ11599" s="29">
        <v>1.9599280025629915</v>
      </c>
      <c r="DA11599" s="29">
        <v>2.5756250724169054</v>
      </c>
      <c r="DB11599" s="29">
        <v>3.2899649586907205</v>
      </c>
    </row>
    <row r="11600" spans="102:106" ht="20.100000000000001" customHeight="1" x14ac:dyDescent="0.2">
      <c r="CX11600" s="29">
        <v>11462</v>
      </c>
      <c r="CY11600" s="29">
        <v>1.644864184816959</v>
      </c>
      <c r="CZ11600" s="29">
        <v>1.9599280057028967</v>
      </c>
      <c r="DA11600" s="29">
        <v>2.5756250902346816</v>
      </c>
      <c r="DB11600" s="29">
        <v>3.2899650076970959</v>
      </c>
    </row>
    <row r="11601" spans="102:106" ht="20.100000000000001" customHeight="1" x14ac:dyDescent="0.2">
      <c r="CX11601" s="29">
        <v>11463</v>
      </c>
      <c r="CY11601" s="29">
        <v>1.6448641838968741</v>
      </c>
      <c r="CZ11601" s="29">
        <v>1.9599280088421456</v>
      </c>
      <c r="DA11601" s="29">
        <v>2.5756251080497607</v>
      </c>
      <c r="DB11601" s="29">
        <v>3.2899650566944683</v>
      </c>
    </row>
    <row r="11602" spans="102:106" ht="20.100000000000001" customHeight="1" x14ac:dyDescent="0.2">
      <c r="CX11602" s="29">
        <v>11464</v>
      </c>
      <c r="CY11602" s="29">
        <v>1.6448641829763597</v>
      </c>
      <c r="CZ11602" s="29">
        <v>1.9599280119807501</v>
      </c>
      <c r="DA11602" s="29">
        <v>2.5756251258613547</v>
      </c>
      <c r="DB11602" s="29">
        <v>3.2899651056839914</v>
      </c>
    </row>
    <row r="11603" spans="102:106" ht="20.100000000000001" customHeight="1" x14ac:dyDescent="0.2">
      <c r="CX11603" s="29">
        <v>11465</v>
      </c>
      <c r="CY11603" s="29">
        <v>1.6448641820563725</v>
      </c>
      <c r="CZ11603" s="29">
        <v>1.9599280151187208</v>
      </c>
      <c r="DA11603" s="29">
        <v>2.5756251436701523</v>
      </c>
      <c r="DB11603" s="29">
        <v>3.2899651546645003</v>
      </c>
    </row>
    <row r="11604" spans="102:106" ht="20.100000000000001" customHeight="1" x14ac:dyDescent="0.2">
      <c r="CX11604" s="29">
        <v>11466</v>
      </c>
      <c r="CY11604" s="29">
        <v>1.6448641811363198</v>
      </c>
      <c r="CZ11604" s="29">
        <v>1.9599280182567151</v>
      </c>
      <c r="DA11604" s="29">
        <v>2.5756251614753611</v>
      </c>
      <c r="DB11604" s="29">
        <v>3.2899652036363731</v>
      </c>
    </row>
    <row r="11605" spans="102:106" ht="20.100000000000001" customHeight="1" x14ac:dyDescent="0.2">
      <c r="CX11605" s="29">
        <v>11467</v>
      </c>
      <c r="CY11605" s="29">
        <v>1.6448641802163828</v>
      </c>
      <c r="CZ11605" s="29">
        <v>1.9599280213934438</v>
      </c>
      <c r="DA11605" s="29">
        <v>2.5756251792776674</v>
      </c>
      <c r="DB11605" s="29">
        <v>3.289965252599985</v>
      </c>
    </row>
    <row r="11606" spans="102:106" ht="20.100000000000001" customHeight="1" x14ac:dyDescent="0.2">
      <c r="CX11606" s="29">
        <v>11468</v>
      </c>
      <c r="CY11606" s="29">
        <v>1.6448641792967396</v>
      </c>
      <c r="CZ11606" s="29">
        <v>1.9599280245302104</v>
      </c>
      <c r="DA11606" s="29">
        <v>2.5756251970772612</v>
      </c>
      <c r="DB11606" s="29">
        <v>3.2899653015549353</v>
      </c>
    </row>
    <row r="11607" spans="102:106" ht="20.100000000000001" customHeight="1" x14ac:dyDescent="0.2">
      <c r="CX11607" s="29">
        <v>11469</v>
      </c>
      <c r="CY11607" s="29">
        <v>1.6448641783767961</v>
      </c>
      <c r="CZ11607" s="29">
        <v>1.959928027666372</v>
      </c>
      <c r="DA11607" s="29">
        <v>2.5756252148733454</v>
      </c>
      <c r="DB11607" s="29">
        <v>3.2899653505012081</v>
      </c>
    </row>
    <row r="11608" spans="102:106" ht="20.100000000000001" customHeight="1" x14ac:dyDescent="0.2">
      <c r="CX11608" s="29">
        <v>11470</v>
      </c>
      <c r="CY11608" s="29">
        <v>1.6448641774575019</v>
      </c>
      <c r="CZ11608" s="29">
        <v>1.9599280308019311</v>
      </c>
      <c r="DA11608" s="29">
        <v>2.5756252326665998</v>
      </c>
      <c r="DB11608" s="29">
        <v>3.2899653994391738</v>
      </c>
    </row>
    <row r="11609" spans="102:106" ht="20.100000000000001" customHeight="1" x14ac:dyDescent="0.2">
      <c r="CX11609" s="29">
        <v>11471</v>
      </c>
      <c r="CY11609" s="29">
        <v>1.6448641765382594</v>
      </c>
      <c r="CZ11609" s="29">
        <v>1.9599280339368914</v>
      </c>
      <c r="DA11609" s="29">
        <v>2.5756252504562238</v>
      </c>
      <c r="DB11609" s="29">
        <v>3.2899654483684238</v>
      </c>
    </row>
    <row r="11610" spans="102:106" ht="20.100000000000001" customHeight="1" x14ac:dyDescent="0.2">
      <c r="CX11610" s="29">
        <v>11472</v>
      </c>
      <c r="CY11610" s="29">
        <v>1.6448641756192437</v>
      </c>
      <c r="CZ11610" s="29">
        <v>1.9599280370712524</v>
      </c>
      <c r="DA11610" s="29">
        <v>2.5756252682428928</v>
      </c>
      <c r="DB11610" s="29">
        <v>3.2899654972893226</v>
      </c>
    </row>
    <row r="11611" spans="102:106" ht="20.100000000000001" customHeight="1" x14ac:dyDescent="0.2">
      <c r="CX11611" s="29">
        <v>11473</v>
      </c>
      <c r="CY11611" s="29">
        <v>1.6448641747006278</v>
      </c>
      <c r="CZ11611" s="29">
        <v>1.9599280402050148</v>
      </c>
      <c r="DA11611" s="29">
        <v>2.5756252860272841</v>
      </c>
      <c r="DB11611" s="29">
        <v>3.289965546201846</v>
      </c>
    </row>
    <row r="11612" spans="102:106" ht="20.100000000000001" customHeight="1" x14ac:dyDescent="0.2">
      <c r="CX11612" s="29">
        <v>11474</v>
      </c>
      <c r="CY11612" s="29">
        <v>1.6448641737818108</v>
      </c>
      <c r="CZ11612" s="29">
        <v>1.9599280433381763</v>
      </c>
      <c r="DA11612" s="29">
        <v>2.5756253038076018</v>
      </c>
      <c r="DB11612" s="29">
        <v>3.2899655951055786</v>
      </c>
    </row>
    <row r="11613" spans="102:106" ht="20.100000000000001" customHeight="1" x14ac:dyDescent="0.2">
      <c r="CX11613" s="29">
        <v>11475</v>
      </c>
      <c r="CY11613" s="29">
        <v>1.644864172862964</v>
      </c>
      <c r="CZ11613" s="29">
        <v>1.9599280464713835</v>
      </c>
      <c r="DA11613" s="29">
        <v>2.5756253215850129</v>
      </c>
      <c r="DB11613" s="29">
        <v>3.2899656440008798</v>
      </c>
    </row>
    <row r="11614" spans="102:106" ht="20.100000000000001" customHeight="1" x14ac:dyDescent="0.2">
      <c r="CX11614" s="29">
        <v>11476</v>
      </c>
      <c r="CY11614" s="29">
        <v>1.6448641719450314</v>
      </c>
      <c r="CZ11614" s="29">
        <v>1.9599280496033329</v>
      </c>
      <c r="DA11614" s="29">
        <v>2.5756253393596928</v>
      </c>
      <c r="DB11614" s="29">
        <v>3.2899656928877161</v>
      </c>
    </row>
    <row r="11615" spans="102:106" ht="20.100000000000001" customHeight="1" x14ac:dyDescent="0.2">
      <c r="CX11615" s="29">
        <v>11477</v>
      </c>
      <c r="CY11615" s="29">
        <v>1.6448641710266343</v>
      </c>
      <c r="CZ11615" s="29">
        <v>1.9599280527353178</v>
      </c>
      <c r="DA11615" s="29">
        <v>2.575625357130829</v>
      </c>
      <c r="DB11615" s="29">
        <v>3.2899657417656685</v>
      </c>
    </row>
    <row r="11616" spans="102:106" ht="20.100000000000001" customHeight="1" x14ac:dyDescent="0.2">
      <c r="CX11616" s="29">
        <v>11478</v>
      </c>
      <c r="CY11616" s="29">
        <v>1.6448641701087143</v>
      </c>
      <c r="CZ11616" s="29">
        <v>1.9599280558660317</v>
      </c>
      <c r="DA11616" s="29">
        <v>2.5756253748995825</v>
      </c>
      <c r="DB11616" s="29">
        <v>3.2899657906354731</v>
      </c>
    </row>
    <row r="11617" spans="102:106" ht="20.100000000000001" customHeight="1" x14ac:dyDescent="0.2">
      <c r="CX11617" s="29">
        <v>11479</v>
      </c>
      <c r="CY11617" s="29">
        <v>1.6448641691906645</v>
      </c>
      <c r="CZ11617" s="29">
        <v>1.9599280589967656</v>
      </c>
      <c r="DA11617" s="29">
        <v>2.5756253926641484</v>
      </c>
      <c r="DB11617" s="29">
        <v>3.2899658394967046</v>
      </c>
    </row>
    <row r="11618" spans="102:106" ht="20.100000000000001" customHeight="1" x14ac:dyDescent="0.2">
      <c r="CX11618" s="29">
        <v>11480</v>
      </c>
      <c r="CY11618" s="29">
        <v>1.6448641682726504</v>
      </c>
      <c r="CZ11618" s="29">
        <v>1.95992806212686</v>
      </c>
      <c r="DA11618" s="29">
        <v>2.5756254104266731</v>
      </c>
      <c r="DB11618" s="29">
        <v>3.2899658883493226</v>
      </c>
    </row>
    <row r="11619" spans="102:106" ht="20.100000000000001" customHeight="1" x14ac:dyDescent="0.2">
      <c r="CX11619" s="29">
        <v>11481</v>
      </c>
      <c r="CY11619" s="29">
        <v>1.6448641673548368</v>
      </c>
      <c r="CZ11619" s="29">
        <v>1.9599280652563031</v>
      </c>
      <c r="DA11619" s="29">
        <v>2.5756254281853468</v>
      </c>
      <c r="DB11619" s="29">
        <v>3.2899659371936703</v>
      </c>
    </row>
    <row r="11620" spans="102:106" ht="20.100000000000001" customHeight="1" x14ac:dyDescent="0.2">
      <c r="CX11620" s="29">
        <v>11482</v>
      </c>
      <c r="CY11620" s="29">
        <v>1.6448641664373871</v>
      </c>
      <c r="CZ11620" s="29">
        <v>1.9599280683850826</v>
      </c>
      <c r="DA11620" s="29">
        <v>2.5756254459413248</v>
      </c>
      <c r="DB11620" s="29">
        <v>3.2899659860293151</v>
      </c>
    </row>
    <row r="11621" spans="102:106" ht="20.100000000000001" customHeight="1" x14ac:dyDescent="0.2">
      <c r="CX11621" s="29">
        <v>11483</v>
      </c>
      <c r="CY11621" s="29">
        <v>1.6448641655204637</v>
      </c>
      <c r="CZ11621" s="29">
        <v>1.9599280715138347</v>
      </c>
      <c r="DA11621" s="29">
        <v>2.5756254636942759</v>
      </c>
      <c r="DB11621" s="29">
        <v>3.2899660348562114</v>
      </c>
    </row>
    <row r="11622" spans="102:106" ht="20.100000000000001" customHeight="1" x14ac:dyDescent="0.2">
      <c r="CX11622" s="29">
        <v>11484</v>
      </c>
      <c r="CY11622" s="29">
        <v>1.6448641646034532</v>
      </c>
      <c r="CZ11622" s="29">
        <v>1.959928074641244</v>
      </c>
      <c r="DA11622" s="29">
        <v>2.5756254814438702</v>
      </c>
      <c r="DB11622" s="29">
        <v>3.2899660836750813</v>
      </c>
    </row>
    <row r="11623" spans="102:106" ht="20.100000000000001" customHeight="1" x14ac:dyDescent="0.2">
      <c r="CX11623" s="29">
        <v>11485</v>
      </c>
      <c r="CY11623" s="29">
        <v>1.6448641636865158</v>
      </c>
      <c r="CZ11623" s="29">
        <v>1.9599280777685939</v>
      </c>
      <c r="DA11623" s="29">
        <v>2.5756254991907612</v>
      </c>
      <c r="DB11623" s="29">
        <v>3.2899661324850982</v>
      </c>
    </row>
    <row r="11624" spans="102:106" ht="20.100000000000001" customHeight="1" x14ac:dyDescent="0.2">
      <c r="CX11624" s="29">
        <v>11486</v>
      </c>
      <c r="CY11624" s="29">
        <v>1.6448641627698106</v>
      </c>
      <c r="CZ11624" s="29">
        <v>1.9599280808958663</v>
      </c>
      <c r="DA11624" s="29">
        <v>2.5756255169341191</v>
      </c>
      <c r="DB11624" s="29">
        <v>3.2899661812869834</v>
      </c>
    </row>
    <row r="11625" spans="102:106" ht="20.100000000000001" customHeight="1" x14ac:dyDescent="0.2">
      <c r="CX11625" s="29">
        <v>11487</v>
      </c>
      <c r="CY11625" s="29">
        <v>1.6448641618527204</v>
      </c>
      <c r="CZ11625" s="29">
        <v>1.9599280840217415</v>
      </c>
      <c r="DA11625" s="29">
        <v>2.5756255346745962</v>
      </c>
      <c r="DB11625" s="29">
        <v>3.2899662300799042</v>
      </c>
    </row>
    <row r="11626" spans="102:106" ht="20.100000000000001" customHeight="1" x14ac:dyDescent="0.2">
      <c r="CX11626" s="29">
        <v>11488</v>
      </c>
      <c r="CY11626" s="29">
        <v>1.6448641609361772</v>
      </c>
      <c r="CZ11626" s="29">
        <v>1.9599280871474993</v>
      </c>
      <c r="DA11626" s="29">
        <v>2.5756255524118536</v>
      </c>
      <c r="DB11626" s="29">
        <v>3.2899662788649642</v>
      </c>
    </row>
    <row r="11627" spans="102:106" ht="20.100000000000001" customHeight="1" x14ac:dyDescent="0.2">
      <c r="CX11627" s="29">
        <v>11489</v>
      </c>
      <c r="CY11627" s="29">
        <v>1.6448641600195613</v>
      </c>
      <c r="CZ11627" s="29">
        <v>1.9599280902724674</v>
      </c>
      <c r="DA11627" s="29">
        <v>2.5756255701460438</v>
      </c>
      <c r="DB11627" s="29">
        <v>3.2899663276409394</v>
      </c>
    </row>
    <row r="11628" spans="102:106" ht="20.100000000000001" customHeight="1" x14ac:dyDescent="0.2">
      <c r="CX11628" s="29">
        <v>11490</v>
      </c>
      <c r="CY11628" s="29">
        <v>1.6448641591038025</v>
      </c>
      <c r="CZ11628" s="29">
        <v>1.9599280933966223</v>
      </c>
      <c r="DA11628" s="29">
        <v>2.5756255878773202</v>
      </c>
      <c r="DB11628" s="29">
        <v>3.2899663764085418</v>
      </c>
    </row>
    <row r="11629" spans="102:106" ht="20.100000000000001" customHeight="1" x14ac:dyDescent="0.2">
      <c r="CX11629" s="29">
        <v>11491</v>
      </c>
      <c r="CY11629" s="29">
        <v>1.6448641581875039</v>
      </c>
      <c r="CZ11629" s="29">
        <v>1.9599280965212402</v>
      </c>
      <c r="DA11629" s="29">
        <v>2.5756256056053366</v>
      </c>
      <c r="DB11629" s="29">
        <v>3.2899664251677052</v>
      </c>
    </row>
    <row r="11630" spans="102:106" ht="20.100000000000001" customHeight="1" x14ac:dyDescent="0.2">
      <c r="CX11630" s="29">
        <v>11492</v>
      </c>
      <c r="CY11630" s="29">
        <v>1.6448641572715934</v>
      </c>
      <c r="CZ11630" s="29">
        <v>1.9599280996443431</v>
      </c>
      <c r="DA11630" s="29">
        <v>2.5756256233302435</v>
      </c>
      <c r="DB11630" s="29">
        <v>3.2899664739183612</v>
      </c>
    </row>
    <row r="11631" spans="102:106" ht="20.100000000000001" customHeight="1" x14ac:dyDescent="0.2">
      <c r="CX11631" s="29">
        <v>11493</v>
      </c>
      <c r="CY11631" s="29">
        <v>1.6448641563562216</v>
      </c>
      <c r="CZ11631" s="29">
        <v>1.9599281027672049</v>
      </c>
      <c r="DA11631" s="29">
        <v>2.5756256410521852</v>
      </c>
      <c r="DB11631" s="29">
        <v>3.2899665226608259</v>
      </c>
    </row>
    <row r="11632" spans="102:106" ht="20.100000000000001" customHeight="1" x14ac:dyDescent="0.2">
      <c r="CX11632" s="29">
        <v>11494</v>
      </c>
      <c r="CY11632" s="29">
        <v>1.6448641554407639</v>
      </c>
      <c r="CZ11632" s="29">
        <v>1.959928105889797</v>
      </c>
      <c r="DA11632" s="29">
        <v>2.5756256587713082</v>
      </c>
      <c r="DB11632" s="29">
        <v>3.2899665713946398</v>
      </c>
    </row>
    <row r="11633" spans="102:106" ht="20.100000000000001" customHeight="1" x14ac:dyDescent="0.2">
      <c r="CX11633" s="29">
        <v>11495</v>
      </c>
      <c r="CY11633" s="29">
        <v>1.6448641545253684</v>
      </c>
      <c r="CZ11633" s="29">
        <v>1.9599281090120888</v>
      </c>
      <c r="DA11633" s="29">
        <v>2.5756256764867658</v>
      </c>
      <c r="DB11633" s="29">
        <v>3.2899666201197282</v>
      </c>
    </row>
    <row r="11634" spans="102:106" ht="20.100000000000001" customHeight="1" x14ac:dyDescent="0.2">
      <c r="CX11634" s="29">
        <v>11496</v>
      </c>
      <c r="CY11634" s="29">
        <v>1.644864153610184</v>
      </c>
      <c r="CZ11634" s="29">
        <v>1.9599281121333985</v>
      </c>
      <c r="DA11634" s="29">
        <v>2.575625694199688</v>
      </c>
      <c r="DB11634" s="29">
        <v>3.2899666688367897</v>
      </c>
    </row>
    <row r="11635" spans="102:106" ht="20.100000000000001" customHeight="1" x14ac:dyDescent="0.2">
      <c r="CX11635" s="29">
        <v>11497</v>
      </c>
      <c r="CY11635" s="29">
        <v>1.6448641526945809</v>
      </c>
      <c r="CZ11635" s="29">
        <v>1.9599281152536925</v>
      </c>
      <c r="DA11635" s="29">
        <v>2.5756257119092258</v>
      </c>
      <c r="DB11635" s="29">
        <v>3.2899667175449672</v>
      </c>
    </row>
    <row r="11636" spans="102:106" ht="20.100000000000001" customHeight="1" x14ac:dyDescent="0.2">
      <c r="CX11636" s="29">
        <v>11498</v>
      </c>
      <c r="CY11636" s="29">
        <v>1.6448641517802562</v>
      </c>
      <c r="CZ11636" s="29">
        <v>1.9599281183742387</v>
      </c>
      <c r="DA11636" s="29">
        <v>2.5756257296155165</v>
      </c>
      <c r="DB11636" s="29">
        <v>3.2899667662445684</v>
      </c>
    </row>
    <row r="11637" spans="102:106" ht="20.100000000000001" customHeight="1" x14ac:dyDescent="0.2">
      <c r="CX11637" s="29">
        <v>11499</v>
      </c>
      <c r="CY11637" s="29">
        <v>1.6448641508650275</v>
      </c>
      <c r="CZ11637" s="29">
        <v>1.9599281214936997</v>
      </c>
      <c r="DA11637" s="29">
        <v>2.5756257473191915</v>
      </c>
      <c r="DB11637" s="29">
        <v>3.2899668149362835</v>
      </c>
    </row>
    <row r="11638" spans="102:106" ht="20.100000000000001" customHeight="1" x14ac:dyDescent="0.2">
      <c r="CX11638" s="29">
        <v>11500</v>
      </c>
      <c r="CY11638" s="29">
        <v>1.6448641499505896</v>
      </c>
      <c r="CZ11638" s="29">
        <v>1.9599281246126894</v>
      </c>
      <c r="DA11638" s="29">
        <v>2.5756257650193937</v>
      </c>
      <c r="DB11638" s="29">
        <v>3.2899668636192505</v>
      </c>
    </row>
    <row r="11639" spans="102:106" ht="20.100000000000001" customHeight="1" x14ac:dyDescent="0.2">
      <c r="CX11639" s="29">
        <v>11501</v>
      </c>
      <c r="CY11639" s="29">
        <v>1.6448641490363092</v>
      </c>
      <c r="CZ11639" s="29">
        <v>1.959928127731821</v>
      </c>
      <c r="DA11639" s="29">
        <v>2.5756257827167528</v>
      </c>
      <c r="DB11639" s="29">
        <v>3.2899669122933823</v>
      </c>
    </row>
    <row r="11640" spans="102:106" ht="20.100000000000001" customHeight="1" x14ac:dyDescent="0.2">
      <c r="CX11640" s="29">
        <v>11502</v>
      </c>
      <c r="CY11640" s="29">
        <v>1.6448641481223272</v>
      </c>
      <c r="CZ11640" s="29">
        <v>1.9599281308497516</v>
      </c>
      <c r="DA11640" s="29">
        <v>2.5756258004109025</v>
      </c>
      <c r="DB11640" s="29">
        <v>3.2899669609597497</v>
      </c>
    </row>
    <row r="11641" spans="102:106" ht="20.100000000000001" customHeight="1" x14ac:dyDescent="0.2">
      <c r="CX11641" s="29">
        <v>11503</v>
      </c>
      <c r="CY11641" s="29">
        <v>1.644864147208007</v>
      </c>
      <c r="CZ11641" s="29">
        <v>1.9599281339670926</v>
      </c>
      <c r="DA11641" s="29">
        <v>2.5756258181019738</v>
      </c>
      <c r="DB11641" s="29">
        <v>3.2899670096170968</v>
      </c>
    </row>
    <row r="11642" spans="102:106" ht="20.100000000000001" customHeight="1" x14ac:dyDescent="0.2">
      <c r="CX11642" s="29">
        <v>11504</v>
      </c>
      <c r="CY11642" s="29">
        <v>1.6448641462934881</v>
      </c>
      <c r="CZ11642" s="29">
        <v>1.9599281370844521</v>
      </c>
      <c r="DA11642" s="29">
        <v>2.5756258357900919</v>
      </c>
      <c r="DB11642" s="29">
        <v>3.2899670582661034</v>
      </c>
    </row>
    <row r="11643" spans="102:106" ht="20.100000000000001" customHeight="1" x14ac:dyDescent="0.2">
      <c r="CX11643" s="29">
        <v>11505</v>
      </c>
      <c r="CY11643" s="29">
        <v>1.6448641453796848</v>
      </c>
      <c r="CZ11643" s="29">
        <v>1.9599281402004842</v>
      </c>
      <c r="DA11643" s="29">
        <v>2.5756258534748886</v>
      </c>
      <c r="DB11643" s="29">
        <v>3.2899671069066723</v>
      </c>
    </row>
    <row r="11644" spans="102:106" ht="20.100000000000001" customHeight="1" x14ac:dyDescent="0.2">
      <c r="CX11644" s="29">
        <v>11506</v>
      </c>
      <c r="CY11644" s="29">
        <v>1.6448641444659569</v>
      </c>
      <c r="CZ11644" s="29">
        <v>1.9599281433164466</v>
      </c>
      <c r="DA11644" s="29">
        <v>2.5756258711569822</v>
      </c>
      <c r="DB11644" s="29">
        <v>3.2899671555390904</v>
      </c>
    </row>
    <row r="11645" spans="102:106" ht="20.100000000000001" customHeight="1" x14ac:dyDescent="0.2">
      <c r="CX11645" s="29">
        <v>11507</v>
      </c>
      <c r="CY11645" s="29">
        <v>1.64486414355244</v>
      </c>
      <c r="CZ11645" s="29">
        <v>1.9599281464316411</v>
      </c>
      <c r="DA11645" s="29">
        <v>2.5756258888360004</v>
      </c>
      <c r="DB11645" s="29">
        <v>3.2899672041628678</v>
      </c>
    </row>
    <row r="11646" spans="102:106" ht="20.100000000000001" customHeight="1" x14ac:dyDescent="0.2">
      <c r="CX11646" s="29">
        <v>11508</v>
      </c>
      <c r="CY11646" s="29">
        <v>1.6448641426392689</v>
      </c>
      <c r="CZ11646" s="29">
        <v>1.9599281495466716</v>
      </c>
      <c r="DA11646" s="29">
        <v>2.5756259065115668</v>
      </c>
      <c r="DB11646" s="29">
        <v>3.2899672527779007</v>
      </c>
    </row>
    <row r="11647" spans="102:106" ht="20.100000000000001" customHeight="1" x14ac:dyDescent="0.2">
      <c r="CX11647" s="29">
        <v>11509</v>
      </c>
      <c r="CY11647" s="29">
        <v>1.644864141726577</v>
      </c>
      <c r="CZ11647" s="29">
        <v>1.9599281526608376</v>
      </c>
      <c r="DA11647" s="29">
        <v>2.5756259241842958</v>
      </c>
      <c r="DB11647" s="29">
        <v>3.2899673013848583</v>
      </c>
    </row>
    <row r="11648" spans="102:106" ht="20.100000000000001" customHeight="1" x14ac:dyDescent="0.2">
      <c r="CX11648" s="29">
        <v>11510</v>
      </c>
      <c r="CY11648" s="29">
        <v>1.6448641408137201</v>
      </c>
      <c r="CZ11648" s="29">
        <v>1.9599281557747403</v>
      </c>
      <c r="DA11648" s="29">
        <v>2.5756259418538088</v>
      </c>
      <c r="DB11648" s="29">
        <v>3.2899673499832423</v>
      </c>
    </row>
    <row r="11649" spans="102:106" ht="20.100000000000001" customHeight="1" x14ac:dyDescent="0.2">
      <c r="CX11649" s="29">
        <v>11511</v>
      </c>
      <c r="CY11649" s="29">
        <v>1.6448641399000523</v>
      </c>
      <c r="CZ11649" s="29">
        <v>1.9599281588876762</v>
      </c>
      <c r="DA11649" s="29">
        <v>2.5756259595202207</v>
      </c>
      <c r="DB11649" s="29">
        <v>3.2899673985733302</v>
      </c>
    </row>
    <row r="11650" spans="102:106" ht="20.100000000000001" customHeight="1" x14ac:dyDescent="0.2">
      <c r="CX11650" s="29">
        <v>11512</v>
      </c>
      <c r="CY11650" s="29">
        <v>1.6448641389872565</v>
      </c>
      <c r="CZ11650" s="29">
        <v>1.9599281620002442</v>
      </c>
      <c r="DA11650" s="29">
        <v>2.5756259771836447</v>
      </c>
      <c r="DB11650" s="29">
        <v>3.2899674471546207</v>
      </c>
    </row>
    <row r="11651" spans="102:106" ht="20.100000000000001" customHeight="1" x14ac:dyDescent="0.2">
      <c r="CX11651" s="29">
        <v>11513</v>
      </c>
      <c r="CY11651" s="29">
        <v>1.6448641380754625</v>
      </c>
      <c r="CZ11651" s="29">
        <v>1.9599281651123892</v>
      </c>
      <c r="DA11651" s="29">
        <v>2.5756259948441933</v>
      </c>
      <c r="DB11651" s="29">
        <v>3.2899674957277734</v>
      </c>
    </row>
    <row r="11652" spans="102:106" ht="20.100000000000001" customHeight="1" x14ac:dyDescent="0.2">
      <c r="CX11652" s="29">
        <v>11514</v>
      </c>
      <c r="CY11652" s="29">
        <v>1.6448641371624673</v>
      </c>
      <c r="CZ11652" s="29">
        <v>1.9599281682240561</v>
      </c>
      <c r="DA11652" s="29">
        <v>2.5756260125014783</v>
      </c>
      <c r="DB11652" s="29">
        <v>3.2899675442922822</v>
      </c>
    </row>
    <row r="11653" spans="102:106" ht="20.100000000000001" customHeight="1" x14ac:dyDescent="0.2">
      <c r="CX11653" s="29">
        <v>11515</v>
      </c>
      <c r="CY11653" s="29">
        <v>1.6448641362507281</v>
      </c>
      <c r="CZ11653" s="29">
        <v>1.9599281713351868</v>
      </c>
      <c r="DA11653" s="29">
        <v>2.5756260301561054</v>
      </c>
      <c r="DB11653" s="29">
        <v>3.2899675928484147</v>
      </c>
    </row>
    <row r="11654" spans="102:106" ht="20.100000000000001" customHeight="1" x14ac:dyDescent="0.2">
      <c r="CX11654" s="29">
        <v>11516</v>
      </c>
      <c r="CY11654" s="29">
        <v>1.6448641353388167</v>
      </c>
      <c r="CZ11654" s="29">
        <v>1.959928174445724</v>
      </c>
      <c r="DA11654" s="29">
        <v>2.575626047806693</v>
      </c>
      <c r="DB11654" s="29">
        <v>3.2899676413960486</v>
      </c>
    </row>
    <row r="11655" spans="102:106" ht="20.100000000000001" customHeight="1" x14ac:dyDescent="0.2">
      <c r="CX11655" s="29">
        <v>11517</v>
      </c>
      <c r="CY11655" s="29">
        <v>1.6448641344268577</v>
      </c>
      <c r="CZ11655" s="29">
        <v>1.9599281775556072</v>
      </c>
      <c r="DA11655" s="29">
        <v>2.5756260654548329</v>
      </c>
      <c r="DB11655" s="29">
        <v>3.2899676899354473</v>
      </c>
    </row>
    <row r="11656" spans="102:106" ht="20.100000000000001" customHeight="1" x14ac:dyDescent="0.2">
      <c r="CX11656" s="29">
        <v>11518</v>
      </c>
      <c r="CY11656" s="29">
        <v>1.6448641335149741</v>
      </c>
      <c r="CZ11656" s="29">
        <v>1.959928180664775</v>
      </c>
      <c r="DA11656" s="29">
        <v>2.5756260831001319</v>
      </c>
      <c r="DB11656" s="29">
        <v>3.2899677384664834</v>
      </c>
    </row>
    <row r="11657" spans="102:106" ht="20.100000000000001" customHeight="1" x14ac:dyDescent="0.2">
      <c r="CX11657" s="29">
        <v>11519</v>
      </c>
      <c r="CY11657" s="29">
        <v>1.644864132603288</v>
      </c>
      <c r="CZ11657" s="29">
        <v>1.9599281837738176</v>
      </c>
      <c r="DA11657" s="29">
        <v>2.5756261007421957</v>
      </c>
      <c r="DB11657" s="29">
        <v>3.2899677869890276</v>
      </c>
    </row>
    <row r="11658" spans="102:106" ht="20.100000000000001" customHeight="1" x14ac:dyDescent="0.2">
      <c r="CX11658" s="29">
        <v>11520</v>
      </c>
      <c r="CY11658" s="29">
        <v>1.644864131691921</v>
      </c>
      <c r="CZ11658" s="29">
        <v>1.9599281868820186</v>
      </c>
      <c r="DA11658" s="29">
        <v>2.5756261183811229</v>
      </c>
      <c r="DB11658" s="29">
        <v>3.289967835502948</v>
      </c>
    </row>
    <row r="11659" spans="102:106" ht="20.100000000000001" customHeight="1" x14ac:dyDescent="0.2">
      <c r="CX11659" s="29">
        <v>11521</v>
      </c>
      <c r="CY11659" s="29">
        <v>1.6448641307809924</v>
      </c>
      <c r="CZ11659" s="29">
        <v>1.9599281899899648</v>
      </c>
      <c r="DA11659" s="29">
        <v>2.5756261360170112</v>
      </c>
      <c r="DB11659" s="29">
        <v>3.2899678840084987</v>
      </c>
    </row>
    <row r="11660" spans="102:106" ht="20.100000000000001" customHeight="1" x14ac:dyDescent="0.2">
      <c r="CX11660" s="29">
        <v>11522</v>
      </c>
      <c r="CY11660" s="29">
        <v>1.6448641298698445</v>
      </c>
      <c r="CZ11660" s="29">
        <v>1.9599281930969379</v>
      </c>
      <c r="DA11660" s="29">
        <v>2.5756261536499565</v>
      </c>
      <c r="DB11660" s="29">
        <v>3.2899679325059323</v>
      </c>
    </row>
    <row r="11661" spans="102:106" ht="20.100000000000001" customHeight="1" x14ac:dyDescent="0.2">
      <c r="CX11661" s="29">
        <v>11523</v>
      </c>
      <c r="CY11661" s="29">
        <v>1.6448641289585946</v>
      </c>
      <c r="CZ11661" s="29">
        <v>1.9599281962041744</v>
      </c>
      <c r="DA11661" s="29">
        <v>2.5756261712795565</v>
      </c>
      <c r="DB11661" s="29">
        <v>3.2899679809947222</v>
      </c>
    </row>
    <row r="11662" spans="102:106" ht="20.100000000000001" customHeight="1" x14ac:dyDescent="0.2">
      <c r="CX11662" s="29">
        <v>11524</v>
      </c>
      <c r="CY11662" s="29">
        <v>1.6448641280481364</v>
      </c>
      <c r="CZ11662" s="29">
        <v>1.9599281993096482</v>
      </c>
      <c r="DA11662" s="29">
        <v>2.5756261889064</v>
      </c>
      <c r="DB11662" s="29">
        <v>3.2899680294751157</v>
      </c>
    </row>
    <row r="11663" spans="102:106" ht="20.100000000000001" customHeight="1" x14ac:dyDescent="0.2">
      <c r="CX11663" s="29">
        <v>11525</v>
      </c>
      <c r="CY11663" s="29">
        <v>1.6448641271370315</v>
      </c>
      <c r="CZ11663" s="29">
        <v>1.9599282024152453</v>
      </c>
      <c r="DA11663" s="29">
        <v>2.5756262065300803</v>
      </c>
      <c r="DB11663" s="29">
        <v>3.2899680779469702</v>
      </c>
    </row>
    <row r="11664" spans="102:106" ht="20.100000000000001" customHeight="1" x14ac:dyDescent="0.2">
      <c r="CX11664" s="29">
        <v>11526</v>
      </c>
      <c r="CY11664" s="29">
        <v>1.6448641262269486</v>
      </c>
      <c r="CZ11664" s="29">
        <v>1.9599282055208942</v>
      </c>
      <c r="DA11664" s="29">
        <v>2.575626224150688</v>
      </c>
      <c r="DB11664" s="29">
        <v>3.2899681264105287</v>
      </c>
    </row>
    <row r="11665" spans="102:106" ht="20.100000000000001" customHeight="1" x14ac:dyDescent="0.2">
      <c r="CX11665" s="29">
        <v>11527</v>
      </c>
      <c r="CY11665" s="29">
        <v>1.6448641253164464</v>
      </c>
      <c r="CZ11665" s="29">
        <v>1.9599282086252168</v>
      </c>
      <c r="DA11665" s="29">
        <v>2.5756262417678122</v>
      </c>
      <c r="DB11665" s="29">
        <v>3.2899681748656429</v>
      </c>
    </row>
    <row r="11666" spans="102:106" ht="20.100000000000001" customHeight="1" x14ac:dyDescent="0.2">
      <c r="CX11666" s="29">
        <v>11528</v>
      </c>
      <c r="CY11666" s="29">
        <v>1.6448641244064139</v>
      </c>
      <c r="CZ11666" s="29">
        <v>1.9599282117294436</v>
      </c>
      <c r="DA11666" s="29">
        <v>2.5756262593825316</v>
      </c>
      <c r="DB11666" s="29">
        <v>3.2899682233121643</v>
      </c>
    </row>
    <row r="11667" spans="102:106" ht="20.100000000000001" customHeight="1" x14ac:dyDescent="0.2">
      <c r="CX11667" s="29">
        <v>11529</v>
      </c>
      <c r="CY11667" s="29">
        <v>1.6448641234961854</v>
      </c>
      <c r="CZ11667" s="29">
        <v>1.9599282148328461</v>
      </c>
      <c r="DA11667" s="29">
        <v>2.5756262769939364</v>
      </c>
      <c r="DB11667" s="29">
        <v>3.2899682717507175</v>
      </c>
    </row>
    <row r="11668" spans="102:106" ht="20.100000000000001" customHeight="1" x14ac:dyDescent="0.2">
      <c r="CX11668" s="29">
        <v>11530</v>
      </c>
      <c r="CY11668" s="29">
        <v>1.644864122586648</v>
      </c>
      <c r="CZ11668" s="29">
        <v>1.9599282179353466</v>
      </c>
      <c r="DA11668" s="29">
        <v>2.5756262946021096</v>
      </c>
      <c r="DB11668" s="29">
        <v>3.2899683201807606</v>
      </c>
    </row>
    <row r="11669" spans="102:106" ht="20.100000000000001" customHeight="1" x14ac:dyDescent="0.2">
      <c r="CX11669" s="29">
        <v>11531</v>
      </c>
      <c r="CY11669" s="29">
        <v>1.6448641216771334</v>
      </c>
      <c r="CZ11669" s="29">
        <v>1.9599282210381721</v>
      </c>
      <c r="DA11669" s="29">
        <v>2.5756263122076262</v>
      </c>
      <c r="DB11669" s="29">
        <v>3.2899683686021346</v>
      </c>
    </row>
    <row r="11670" spans="102:106" ht="20.100000000000001" customHeight="1" x14ac:dyDescent="0.2">
      <c r="CX11670" s="29">
        <v>11532</v>
      </c>
      <c r="CY11670" s="29">
        <v>1.6448641207669705</v>
      </c>
      <c r="CZ11670" s="29">
        <v>1.9599282241399376</v>
      </c>
      <c r="DA11670" s="29">
        <v>2.5756263298100688</v>
      </c>
      <c r="DB11670" s="29">
        <v>3.2899684170154608</v>
      </c>
    </row>
    <row r="11671" spans="102:106" ht="20.100000000000001" customHeight="1" x14ac:dyDescent="0.2">
      <c r="CX11671" s="29">
        <v>11533</v>
      </c>
      <c r="CY11671" s="29">
        <v>1.6448641198578224</v>
      </c>
      <c r="CZ11671" s="29">
        <v>1.959928227241214</v>
      </c>
      <c r="DA11671" s="29">
        <v>2.5756263474090177</v>
      </c>
      <c r="DB11671" s="29">
        <v>3.2899684654201886</v>
      </c>
    </row>
    <row r="11672" spans="102:106" ht="20.100000000000001" customHeight="1" x14ac:dyDescent="0.2">
      <c r="CX11672" s="29">
        <v>11534</v>
      </c>
      <c r="CY11672" s="29">
        <v>1.6448641189482391</v>
      </c>
      <c r="CZ11672" s="29">
        <v>1.959928230341919</v>
      </c>
      <c r="DA11672" s="29">
        <v>2.5756263650050437</v>
      </c>
      <c r="DB11672" s="29">
        <v>3.2899685138161541</v>
      </c>
    </row>
    <row r="11673" spans="102:106" ht="20.100000000000001" customHeight="1" x14ac:dyDescent="0.2">
      <c r="CX11673" s="29">
        <v>11535</v>
      </c>
      <c r="CY11673" s="29">
        <v>1.6448641180398806</v>
      </c>
      <c r="CZ11673" s="29">
        <v>1.9599282334419688</v>
      </c>
      <c r="DA11673" s="29">
        <v>2.57562638259822</v>
      </c>
      <c r="DB11673" s="29">
        <v>3.2899685622043582</v>
      </c>
    </row>
    <row r="11674" spans="102:106" ht="20.100000000000001" customHeight="1" x14ac:dyDescent="0.2">
      <c r="CX11674" s="29">
        <v>11536</v>
      </c>
      <c r="CY11674" s="29">
        <v>1.6448641171305161</v>
      </c>
      <c r="CZ11674" s="29">
        <v>1.9599282365419306</v>
      </c>
      <c r="DA11674" s="29">
        <v>2.5756264001881211</v>
      </c>
      <c r="DB11674" s="29">
        <v>3.2899686105838573</v>
      </c>
    </row>
    <row r="11675" spans="102:106" ht="20.100000000000001" customHeight="1" x14ac:dyDescent="0.2">
      <c r="CX11675" s="29">
        <v>11537</v>
      </c>
      <c r="CY11675" s="29">
        <v>1.6448641162218036</v>
      </c>
      <c r="CZ11675" s="29">
        <v>1.9599282396410653</v>
      </c>
      <c r="DA11675" s="29">
        <v>2.5756264177753141</v>
      </c>
      <c r="DB11675" s="29">
        <v>3.289968658954868</v>
      </c>
    </row>
    <row r="11676" spans="102:106" ht="20.100000000000001" customHeight="1" x14ac:dyDescent="0.2">
      <c r="CX11676" s="29">
        <v>11538</v>
      </c>
      <c r="CY11676" s="29">
        <v>1.6448641153130665</v>
      </c>
      <c r="CZ11676" s="29">
        <v>1.9599282427399376</v>
      </c>
      <c r="DA11676" s="29">
        <v>2.5756264353593692</v>
      </c>
      <c r="DB11676" s="29">
        <v>3.2899687073179966</v>
      </c>
    </row>
    <row r="11677" spans="102:106" ht="20.100000000000001" customHeight="1" x14ac:dyDescent="0.2">
      <c r="CX11677" s="29">
        <v>11539</v>
      </c>
      <c r="CY11677" s="29">
        <v>1.6448641144051837</v>
      </c>
      <c r="CZ11677" s="29">
        <v>1.9599282458378056</v>
      </c>
      <c r="DA11677" s="29">
        <v>2.5756264529398569</v>
      </c>
      <c r="DB11677" s="29">
        <v>3.289968755672291</v>
      </c>
    </row>
    <row r="11678" spans="102:106" ht="20.100000000000001" customHeight="1" x14ac:dyDescent="0.2">
      <c r="CX11678" s="29">
        <v>11540</v>
      </c>
      <c r="CY11678" s="29">
        <v>1.6448641134966961</v>
      </c>
      <c r="CZ11678" s="29">
        <v>1.9599282489352312</v>
      </c>
      <c r="DA11678" s="29">
        <v>2.5756264705178338</v>
      </c>
      <c r="DB11678" s="29">
        <v>3.2899688040183528</v>
      </c>
    </row>
    <row r="11679" spans="102:106" ht="20.100000000000001" customHeight="1" x14ac:dyDescent="0.2">
      <c r="CX11679" s="29">
        <v>11541</v>
      </c>
      <c r="CY11679" s="29">
        <v>1.6448641125884806</v>
      </c>
      <c r="CZ11679" s="29">
        <v>1.9599282520321224</v>
      </c>
      <c r="DA11679" s="29">
        <v>2.5756264880928668</v>
      </c>
      <c r="DB11679" s="29">
        <v>3.2899688523560018</v>
      </c>
    </row>
    <row r="11680" spans="102:106" ht="20.100000000000001" customHeight="1" x14ac:dyDescent="0.2">
      <c r="CX11680" s="29">
        <v>11542</v>
      </c>
      <c r="CY11680" s="29">
        <v>1.6448641116806344</v>
      </c>
      <c r="CZ11680" s="29">
        <v>1.9599282551283865</v>
      </c>
      <c r="DA11680" s="29">
        <v>2.5756265056645185</v>
      </c>
      <c r="DB11680" s="29">
        <v>3.2899689006854462</v>
      </c>
    </row>
    <row r="11681" spans="102:106" ht="20.100000000000001" customHeight="1" x14ac:dyDescent="0.2">
      <c r="CX11681" s="29">
        <v>11543</v>
      </c>
      <c r="CY11681" s="29">
        <v>1.6448641107732522</v>
      </c>
      <c r="CZ11681" s="29">
        <v>1.9599282582245821</v>
      </c>
      <c r="DA11681" s="29">
        <v>2.5756265232333466</v>
      </c>
      <c r="DB11681" s="29">
        <v>3.2899689490061141</v>
      </c>
    </row>
    <row r="11682" spans="102:106" ht="20.100000000000001" customHeight="1" x14ac:dyDescent="0.2">
      <c r="CX11682" s="29">
        <v>11544</v>
      </c>
      <c r="CY11682" s="29">
        <v>1.6448641098648715</v>
      </c>
      <c r="CZ11682" s="29">
        <v>1.9599282613199593</v>
      </c>
      <c r="DA11682" s="29">
        <v>2.5756265407989107</v>
      </c>
      <c r="DB11682" s="29">
        <v>3.2899689973185975</v>
      </c>
    </row>
    <row r="11683" spans="102:106" ht="20.100000000000001" customHeight="1" x14ac:dyDescent="0.2">
      <c r="CX11683" s="29">
        <v>11545</v>
      </c>
      <c r="CY11683" s="29">
        <v>1.6448641089579221</v>
      </c>
      <c r="CZ11683" s="29">
        <v>1.9599282644150751</v>
      </c>
      <c r="DA11683" s="29">
        <v>2.5756265583617641</v>
      </c>
      <c r="DB11683" s="29">
        <v>3.289969045623097</v>
      </c>
    </row>
    <row r="11684" spans="102:106" ht="20.100000000000001" customHeight="1" x14ac:dyDescent="0.2">
      <c r="CX11684" s="29">
        <v>11546</v>
      </c>
      <c r="CY11684" s="29">
        <v>1.6448641080501594</v>
      </c>
      <c r="CZ11684" s="29">
        <v>1.9599282675098302</v>
      </c>
      <c r="DA11684" s="29">
        <v>2.5756265759214632</v>
      </c>
      <c r="DB11684" s="29">
        <v>3.289969093919034</v>
      </c>
    </row>
    <row r="11685" spans="102:106" ht="20.100000000000001" customHeight="1" x14ac:dyDescent="0.2">
      <c r="CX11685" s="29">
        <v>11547</v>
      </c>
      <c r="CY11685" s="29">
        <v>1.6448641071432328</v>
      </c>
      <c r="CZ11685" s="29">
        <v>1.9599282706034715</v>
      </c>
      <c r="DA11685" s="29">
        <v>2.5756265934775624</v>
      </c>
      <c r="DB11685" s="29">
        <v>3.2899691422062154</v>
      </c>
    </row>
    <row r="11686" spans="102:106" ht="20.100000000000001" customHeight="1" x14ac:dyDescent="0.2">
      <c r="CX11686" s="29">
        <v>11548</v>
      </c>
      <c r="CY11686" s="29">
        <v>1.6448641062364533</v>
      </c>
      <c r="CZ11686" s="29">
        <v>1.9599282736965504</v>
      </c>
      <c r="DA11686" s="29">
        <v>2.5756266110311068</v>
      </c>
      <c r="DB11686" s="29">
        <v>3.289969190485226</v>
      </c>
    </row>
    <row r="11687" spans="102:106" ht="20.100000000000001" customHeight="1" x14ac:dyDescent="0.2">
      <c r="CX11687" s="29">
        <v>11549</v>
      </c>
      <c r="CY11687" s="29">
        <v>1.6448641053291306</v>
      </c>
      <c r="CZ11687" s="29">
        <v>1.9599282767889654</v>
      </c>
      <c r="DA11687" s="29">
        <v>2.5756266285816491</v>
      </c>
      <c r="DB11687" s="29">
        <v>3.2899692387562567</v>
      </c>
    </row>
    <row r="11688" spans="102:106" ht="20.100000000000001" customHeight="1" x14ac:dyDescent="0.2">
      <c r="CX11688" s="29">
        <v>11550</v>
      </c>
      <c r="CY11688" s="29">
        <v>1.6448641044229111</v>
      </c>
      <c r="CZ11688" s="29">
        <v>1.9599282798812656</v>
      </c>
      <c r="DA11688" s="29">
        <v>2.5756266461292356</v>
      </c>
      <c r="DB11688" s="29">
        <v>3.2899692870183315</v>
      </c>
    </row>
    <row r="11689" spans="102:106" ht="20.100000000000001" customHeight="1" x14ac:dyDescent="0.2">
      <c r="CX11689" s="29">
        <v>11551</v>
      </c>
      <c r="CY11689" s="29">
        <v>1.6448641035163232</v>
      </c>
      <c r="CZ11689" s="29">
        <v>1.9599282829726923</v>
      </c>
      <c r="DA11689" s="29">
        <v>2.5756266636734142</v>
      </c>
      <c r="DB11689" s="29">
        <v>3.2899693352724153</v>
      </c>
    </row>
    <row r="11690" spans="102:106" ht="20.100000000000001" customHeight="1" x14ac:dyDescent="0.2">
      <c r="CX11690" s="29">
        <v>11552</v>
      </c>
      <c r="CY11690" s="29">
        <v>1.6448641026094519</v>
      </c>
      <c r="CZ11690" s="29">
        <v>1.9599282860637925</v>
      </c>
      <c r="DA11690" s="29">
        <v>2.5756266812147253</v>
      </c>
      <c r="DB11690" s="29">
        <v>3.2899693835179153</v>
      </c>
    </row>
    <row r="11691" spans="102:106" ht="20.100000000000001" customHeight="1" x14ac:dyDescent="0.2">
      <c r="CX11691" s="29">
        <v>11553</v>
      </c>
      <c r="CY11691" s="29">
        <v>1.6448641017039414</v>
      </c>
      <c r="CZ11691" s="29">
        <v>1.959928289154458</v>
      </c>
      <c r="DA11691" s="29">
        <v>2.575626698753211</v>
      </c>
      <c r="DB11691" s="29">
        <v>3.2899694317554049</v>
      </c>
    </row>
    <row r="11692" spans="102:106" ht="20.100000000000001" customHeight="1" x14ac:dyDescent="0.2">
      <c r="CX11692" s="29">
        <v>11554</v>
      </c>
      <c r="CY11692" s="29">
        <v>1.6448641007975366</v>
      </c>
      <c r="CZ11692" s="29">
        <v>1.9599282922445802</v>
      </c>
      <c r="DA11692" s="29">
        <v>2.5756267162884146</v>
      </c>
      <c r="DB11692" s="29">
        <v>3.2899694799842867</v>
      </c>
    </row>
    <row r="11693" spans="102:106" ht="20.100000000000001" customHeight="1" x14ac:dyDescent="0.2">
      <c r="CX11693" s="29">
        <v>11555</v>
      </c>
      <c r="CY11693" s="29">
        <v>1.6448640998918791</v>
      </c>
      <c r="CZ11693" s="29">
        <v>1.959928295334048</v>
      </c>
      <c r="DA11693" s="29">
        <v>2.5756267338208714</v>
      </c>
      <c r="DB11693" s="29">
        <v>3.2899695282047388</v>
      </c>
    </row>
    <row r="11694" spans="102:106" ht="20.100000000000001" customHeight="1" x14ac:dyDescent="0.2">
      <c r="CX11694" s="29">
        <v>11556</v>
      </c>
      <c r="CY11694" s="29">
        <v>1.6448640989854904</v>
      </c>
      <c r="CZ11694" s="29">
        <v>1.9599282984234034</v>
      </c>
      <c r="DA11694" s="29">
        <v>2.5756267513501201</v>
      </c>
      <c r="DB11694" s="29">
        <v>3.2899695764173278</v>
      </c>
    </row>
    <row r="11695" spans="102:106" ht="20.100000000000001" customHeight="1" x14ac:dyDescent="0.2">
      <c r="CX11695" s="29">
        <v>11557</v>
      </c>
      <c r="CY11695" s="29">
        <v>1.64486409808001</v>
      </c>
      <c r="CZ11695" s="29">
        <v>1.9599283015118796</v>
      </c>
      <c r="DA11695" s="29">
        <v>2.5756267688761958</v>
      </c>
      <c r="DB11695" s="29">
        <v>3.2899696246210604</v>
      </c>
    </row>
    <row r="11696" spans="102:106" ht="20.100000000000001" customHeight="1" x14ac:dyDescent="0.2">
      <c r="CX11696" s="29">
        <v>11558</v>
      </c>
      <c r="CY11696" s="29">
        <v>1.6448640971747375</v>
      </c>
      <c r="CZ11696" s="29">
        <v>1.9599283045993614</v>
      </c>
      <c r="DA11696" s="29">
        <v>2.5756267863991322</v>
      </c>
      <c r="DB11696" s="29">
        <v>3.2899696728168881</v>
      </c>
    </row>
    <row r="11697" spans="102:106" ht="20.100000000000001" customHeight="1" x14ac:dyDescent="0.2">
      <c r="CX11697" s="29">
        <v>11559</v>
      </c>
      <c r="CY11697" s="29">
        <v>1.6448640962697512</v>
      </c>
      <c r="CZ11697" s="29">
        <v>1.9599283076870413</v>
      </c>
      <c r="DA11697" s="29">
        <v>2.5756268039194579</v>
      </c>
      <c r="DB11697" s="29">
        <v>3.2899697210042014</v>
      </c>
    </row>
    <row r="11698" spans="102:106" ht="20.100000000000001" customHeight="1" x14ac:dyDescent="0.2">
      <c r="CX11698" s="29">
        <v>11560</v>
      </c>
      <c r="CY11698" s="29">
        <v>1.6448640953643476</v>
      </c>
      <c r="CZ11698" s="29">
        <v>1.9599283107741481</v>
      </c>
      <c r="DA11698" s="29">
        <v>2.5756268214367046</v>
      </c>
      <c r="DB11698" s="29">
        <v>3.2899697691831684</v>
      </c>
    </row>
    <row r="11699" spans="102:106" ht="20.100000000000001" customHeight="1" x14ac:dyDescent="0.2">
      <c r="CX11699" s="29">
        <v>11561</v>
      </c>
      <c r="CY11699" s="29">
        <v>1.6448640944593831</v>
      </c>
      <c r="CZ11699" s="29">
        <v>1.9599283138605632</v>
      </c>
      <c r="DA11699" s="29">
        <v>2.5756268389504027</v>
      </c>
      <c r="DB11699" s="29">
        <v>3.2899698173535663</v>
      </c>
    </row>
    <row r="11700" spans="102:106" ht="20.100000000000001" customHeight="1" x14ac:dyDescent="0.2">
      <c r="CX11700" s="29">
        <v>11562</v>
      </c>
      <c r="CY11700" s="29">
        <v>1.6448640935541512</v>
      </c>
      <c r="CZ11700" s="29">
        <v>1.9599283169461668</v>
      </c>
      <c r="DA11700" s="29">
        <v>2.5756268564615739</v>
      </c>
      <c r="DB11700" s="29">
        <v>3.2899698655159466</v>
      </c>
    </row>
    <row r="11701" spans="102:106" ht="20.100000000000001" customHeight="1" x14ac:dyDescent="0.2">
      <c r="CX11701" s="29">
        <v>11563</v>
      </c>
      <c r="CY11701" s="29">
        <v>1.6448640926495066</v>
      </c>
      <c r="CZ11701" s="29">
        <v>1.9599283200314914</v>
      </c>
      <c r="DA11701" s="29">
        <v>2.5756268739697457</v>
      </c>
      <c r="DB11701" s="29">
        <v>3.2899699136696934</v>
      </c>
    </row>
    <row r="11702" spans="102:106" ht="20.100000000000001" customHeight="1" x14ac:dyDescent="0.2">
      <c r="CX11702" s="29">
        <v>11564</v>
      </c>
      <c r="CY11702" s="29">
        <v>1.6448640917455213</v>
      </c>
      <c r="CZ11702" s="29">
        <v>1.9599283231157605</v>
      </c>
      <c r="DA11702" s="29">
        <v>2.5756268914744416</v>
      </c>
      <c r="DB11702" s="29">
        <v>3.2899699618153537</v>
      </c>
    </row>
    <row r="11703" spans="102:106" ht="20.100000000000001" customHeight="1" x14ac:dyDescent="0.2">
      <c r="CX11703" s="29">
        <v>11565</v>
      </c>
      <c r="CY11703" s="29">
        <v>1.6448640908407066</v>
      </c>
      <c r="CZ11703" s="29">
        <v>1.9599283262001594</v>
      </c>
      <c r="DA11703" s="29">
        <v>2.5756269089761812</v>
      </c>
      <c r="DB11703" s="29">
        <v>3.2899700099526963</v>
      </c>
    </row>
    <row r="11704" spans="102:106" ht="20.100000000000001" customHeight="1" x14ac:dyDescent="0.2">
      <c r="CX11704" s="29">
        <v>11566</v>
      </c>
      <c r="CY11704" s="29">
        <v>1.6448640899366926</v>
      </c>
      <c r="CZ11704" s="29">
        <v>1.959928329283908</v>
      </c>
      <c r="DA11704" s="29">
        <v>2.5756269264754819</v>
      </c>
      <c r="DB11704" s="29">
        <v>3.2899700580814857</v>
      </c>
    </row>
    <row r="11705" spans="102:106" ht="20.100000000000001" customHeight="1" x14ac:dyDescent="0.2">
      <c r="CX11705" s="29">
        <v>11567</v>
      </c>
      <c r="CY11705" s="29">
        <v>1.644864089032769</v>
      </c>
      <c r="CZ11705" s="29">
        <v>1.9599283323668797</v>
      </c>
      <c r="DA11705" s="29">
        <v>2.5756269439713648</v>
      </c>
      <c r="DB11705" s="29">
        <v>3.2899701062022628</v>
      </c>
    </row>
    <row r="11706" spans="102:106" ht="20.100000000000001" customHeight="1" x14ac:dyDescent="0.2">
      <c r="CX11706" s="29">
        <v>11568</v>
      </c>
      <c r="CY11706" s="29">
        <v>1.6448640881290033</v>
      </c>
      <c r="CZ11706" s="29">
        <v>1.9599283354496015</v>
      </c>
      <c r="DA11706" s="29">
        <v>2.575626961463847</v>
      </c>
      <c r="DB11706" s="29">
        <v>3.2899701543144015</v>
      </c>
    </row>
    <row r="11707" spans="102:106" ht="20.100000000000001" customHeight="1" x14ac:dyDescent="0.2">
      <c r="CX11707" s="29">
        <v>11569</v>
      </c>
      <c r="CY11707" s="29">
        <v>1.6448640872254632</v>
      </c>
      <c r="CZ11707" s="29">
        <v>1.9599283385312896</v>
      </c>
      <c r="DA11707" s="29">
        <v>2.5756269789539372</v>
      </c>
      <c r="DB11707" s="29">
        <v>3.289970202418437</v>
      </c>
    </row>
    <row r="11708" spans="102:106" ht="20.100000000000001" customHeight="1" x14ac:dyDescent="0.2">
      <c r="CX11708" s="29">
        <v>11570</v>
      </c>
      <c r="CY11708" s="29">
        <v>1.6448640863214334</v>
      </c>
      <c r="CZ11708" s="29">
        <v>1.9599283416131228</v>
      </c>
      <c r="DA11708" s="29">
        <v>2.575626996440652</v>
      </c>
      <c r="DB11708" s="29">
        <v>3.2899702505141271</v>
      </c>
    </row>
    <row r="11709" spans="102:106" ht="20.100000000000001" customHeight="1" x14ac:dyDescent="0.2">
      <c r="CX11709" s="29">
        <v>11571</v>
      </c>
      <c r="CY11709" s="29">
        <v>1.6448640854185399</v>
      </c>
      <c r="CZ11709" s="29">
        <v>1.9599283446936593</v>
      </c>
      <c r="DA11709" s="29">
        <v>2.5756270139245006</v>
      </c>
      <c r="DB11709" s="29">
        <v>3.2899702986016153</v>
      </c>
    </row>
    <row r="11710" spans="102:106" ht="20.100000000000001" customHeight="1" x14ac:dyDescent="0.2">
      <c r="CX11710" s="29">
        <v>11572</v>
      </c>
      <c r="CY11710" s="29">
        <v>1.6448640845152853</v>
      </c>
      <c r="CZ11710" s="29">
        <v>1.9599283477740761</v>
      </c>
      <c r="DA11710" s="29">
        <v>2.5756270314054919</v>
      </c>
      <c r="DB11710" s="29">
        <v>3.2899703466806525</v>
      </c>
    </row>
    <row r="11711" spans="102:106" ht="20.100000000000001" customHeight="1" x14ac:dyDescent="0.2">
      <c r="CX11711" s="29">
        <v>11573</v>
      </c>
      <c r="CY11711" s="29">
        <v>1.6448640836117323</v>
      </c>
      <c r="CZ11711" s="29">
        <v>1.9599283508542391</v>
      </c>
      <c r="DA11711" s="29">
        <v>2.5756270488831343</v>
      </c>
      <c r="DB11711" s="29">
        <v>3.2899703947513785</v>
      </c>
    </row>
    <row r="11712" spans="102:106" ht="20.100000000000001" customHeight="1" x14ac:dyDescent="0.2">
      <c r="CX11712" s="29">
        <v>11574</v>
      </c>
      <c r="CY11712" s="29">
        <v>1.6448640827087229</v>
      </c>
      <c r="CZ11712" s="29">
        <v>1.959928353934012</v>
      </c>
      <c r="DA11712" s="29">
        <v>2.5756270663579324</v>
      </c>
      <c r="DB11712" s="29">
        <v>3.2899704428139311</v>
      </c>
    </row>
    <row r="11713" spans="102:106" ht="20.100000000000001" customHeight="1" x14ac:dyDescent="0.2">
      <c r="CX11713" s="29">
        <v>11575</v>
      </c>
      <c r="CY11713" s="29">
        <v>1.6448640818063174</v>
      </c>
      <c r="CZ11713" s="29">
        <v>1.9599283570126027</v>
      </c>
      <c r="DA11713" s="29">
        <v>2.5756270838293909</v>
      </c>
      <c r="DB11713" s="29">
        <v>3.2899704908676655</v>
      </c>
    </row>
    <row r="11714" spans="102:106" ht="20.100000000000001" customHeight="1" x14ac:dyDescent="0.2">
      <c r="CX11714" s="29">
        <v>11576</v>
      </c>
      <c r="CY11714" s="29">
        <v>1.6448640809030137</v>
      </c>
      <c r="CZ11714" s="29">
        <v>1.9599283600905275</v>
      </c>
      <c r="DA11714" s="29">
        <v>2.5756271012980108</v>
      </c>
      <c r="DB11714" s="29">
        <v>3.2899705389134928</v>
      </c>
    </row>
    <row r="11715" spans="102:106" ht="20.100000000000001" customHeight="1" x14ac:dyDescent="0.2">
      <c r="CX11715" s="29">
        <v>11577</v>
      </c>
      <c r="CY11715" s="29">
        <v>1.6448640800012129</v>
      </c>
      <c r="CZ11715" s="29">
        <v>1.959928363168302</v>
      </c>
      <c r="DA11715" s="29">
        <v>2.5756271187637916</v>
      </c>
      <c r="DB11715" s="29">
        <v>3.289970586951156</v>
      </c>
    </row>
    <row r="11716" spans="102:106" ht="20.100000000000001" customHeight="1" x14ac:dyDescent="0.2">
      <c r="CX11716" s="29">
        <v>11578</v>
      </c>
      <c r="CY11716" s="29">
        <v>1.6448640790986286</v>
      </c>
      <c r="CZ11716" s="29">
        <v>1.9599283662457856</v>
      </c>
      <c r="DA11716" s="29">
        <v>2.5756271362267329</v>
      </c>
      <c r="DB11716" s="29">
        <v>3.2899706349803912</v>
      </c>
    </row>
    <row r="11717" spans="102:106" ht="20.100000000000001" customHeight="1" x14ac:dyDescent="0.2">
      <c r="CX11717" s="29">
        <v>11579</v>
      </c>
      <c r="CY11717" s="29">
        <v>1.6448640781960984</v>
      </c>
      <c r="CZ11717" s="29">
        <v>1.9599283693221801</v>
      </c>
      <c r="DA11717" s="29">
        <v>2.5756271536863324</v>
      </c>
      <c r="DB11717" s="29">
        <v>3.2899706830013264</v>
      </c>
    </row>
    <row r="11718" spans="102:106" ht="20.100000000000001" customHeight="1" x14ac:dyDescent="0.2">
      <c r="CX11718" s="29">
        <v>11580</v>
      </c>
      <c r="CY11718" s="29">
        <v>1.644864077294458</v>
      </c>
      <c r="CZ11718" s="29">
        <v>1.9599283723986527</v>
      </c>
      <c r="DA11718" s="29">
        <v>2.5756271711425853</v>
      </c>
      <c r="DB11718" s="29">
        <v>3.2899707310140847</v>
      </c>
    </row>
    <row r="11719" spans="102:106" ht="20.100000000000001" customHeight="1" x14ac:dyDescent="0.2">
      <c r="CX11719" s="29">
        <v>11581</v>
      </c>
      <c r="CY11719" s="29">
        <v>1.6448640763929805</v>
      </c>
      <c r="CZ11719" s="29">
        <v>1.9599283754744028</v>
      </c>
      <c r="DA11719" s="29">
        <v>2.5756271885964819</v>
      </c>
      <c r="DB11719" s="29">
        <v>3.2899707790183972</v>
      </c>
    </row>
    <row r="11720" spans="102:106" ht="20.100000000000001" customHeight="1" x14ac:dyDescent="0.2">
      <c r="CX11720" s="29">
        <v>11582</v>
      </c>
      <c r="CY11720" s="29">
        <v>1.6448640754909369</v>
      </c>
      <c r="CZ11720" s="29">
        <v>1.9599283785499393</v>
      </c>
      <c r="DA11720" s="29">
        <v>2.575627206047018</v>
      </c>
      <c r="DB11720" s="29">
        <v>3.2899708270143857</v>
      </c>
    </row>
    <row r="11721" spans="102:106" ht="20.100000000000001" customHeight="1" x14ac:dyDescent="0.2">
      <c r="CX11721" s="29">
        <v>11583</v>
      </c>
      <c r="CY11721" s="29">
        <v>1.6448640745899421</v>
      </c>
      <c r="CZ11721" s="29">
        <v>1.9599283816238036</v>
      </c>
      <c r="DA11721" s="29">
        <v>2.5756272234946804</v>
      </c>
      <c r="DB11721" s="29">
        <v>3.2899708750021652</v>
      </c>
    </row>
    <row r="11722" spans="102:106" ht="20.100000000000001" customHeight="1" x14ac:dyDescent="0.2">
      <c r="CX11722" s="29">
        <v>11584</v>
      </c>
      <c r="CY11722" s="29">
        <v>1.644864073688483</v>
      </c>
      <c r="CZ11722" s="29">
        <v>1.9599283846984694</v>
      </c>
      <c r="DA11722" s="29">
        <v>2.5756272409394589</v>
      </c>
      <c r="DB11722" s="29">
        <v>3.2899709229818535</v>
      </c>
    </row>
    <row r="11723" spans="102:106" ht="20.100000000000001" customHeight="1" x14ac:dyDescent="0.2">
      <c r="CX11723" s="29">
        <v>11585</v>
      </c>
      <c r="CY11723" s="29">
        <v>1.6448640727866095</v>
      </c>
      <c r="CZ11723" s="29">
        <v>1.9599283877718188</v>
      </c>
      <c r="DA11723" s="29">
        <v>2.5756272583803419</v>
      </c>
      <c r="DB11723" s="29">
        <v>3.2899709709527811</v>
      </c>
    </row>
    <row r="11724" spans="102:106" ht="20.100000000000001" customHeight="1" x14ac:dyDescent="0.2">
      <c r="CX11724" s="29">
        <v>11586</v>
      </c>
      <c r="CY11724" s="29">
        <v>1.6448640718859335</v>
      </c>
      <c r="CZ11724" s="29">
        <v>1.9599283908443554</v>
      </c>
      <c r="DA11724" s="29">
        <v>2.5756272758193086</v>
      </c>
      <c r="DB11724" s="29">
        <v>3.2899710189158404</v>
      </c>
    </row>
    <row r="11725" spans="102:106" ht="20.100000000000001" customHeight="1" x14ac:dyDescent="0.2">
      <c r="CX11725" s="29">
        <v>11587</v>
      </c>
      <c r="CY11725" s="29">
        <v>1.6448640709849383</v>
      </c>
      <c r="CZ11725" s="29">
        <v>1.9599283939172389</v>
      </c>
      <c r="DA11725" s="29">
        <v>2.5756272932548474</v>
      </c>
      <c r="DB11725" s="29">
        <v>3.2899710668703595</v>
      </c>
    </row>
    <row r="11726" spans="102:106" ht="20.100000000000001" customHeight="1" x14ac:dyDescent="0.2">
      <c r="CX11726" s="29">
        <v>11588</v>
      </c>
      <c r="CY11726" s="29">
        <v>1.6448640700844526</v>
      </c>
      <c r="CZ11726" s="29">
        <v>1.9599283969890033</v>
      </c>
      <c r="DA11726" s="29">
        <v>2.5756273106869374</v>
      </c>
      <c r="DB11726" s="29">
        <v>3.2899711148168351</v>
      </c>
    </row>
    <row r="11727" spans="102:106" ht="20.100000000000001" customHeight="1" x14ac:dyDescent="0.2">
      <c r="CX11727" s="29">
        <v>11589</v>
      </c>
      <c r="CY11727" s="29">
        <v>1.6448640691837386</v>
      </c>
      <c r="CZ11727" s="29">
        <v>1.9599284000608033</v>
      </c>
      <c r="DA11727" s="29">
        <v>2.5756273281165587</v>
      </c>
      <c r="DB11727" s="29">
        <v>3.2899711627549815</v>
      </c>
    </row>
    <row r="11728" spans="102:106" ht="20.100000000000001" customHeight="1" x14ac:dyDescent="0.2">
      <c r="CX11728" s="29">
        <v>11590</v>
      </c>
      <c r="CY11728" s="29">
        <v>1.6448640682828415</v>
      </c>
      <c r="CZ11728" s="29">
        <v>1.9599284031311717</v>
      </c>
      <c r="DA11728" s="29">
        <v>2.5756273455431886</v>
      </c>
      <c r="DB11728" s="29">
        <v>3.2899712106849002</v>
      </c>
    </row>
    <row r="11729" spans="102:106" ht="20.100000000000001" customHeight="1" x14ac:dyDescent="0.2">
      <c r="CX11729" s="29">
        <v>11591</v>
      </c>
      <c r="CY11729" s="29">
        <v>1.6448640673825849</v>
      </c>
      <c r="CZ11729" s="29">
        <v>1.9599284062019173</v>
      </c>
      <c r="DA11729" s="29">
        <v>2.5756273629668032</v>
      </c>
      <c r="DB11729" s="29">
        <v>3.2899712586063008</v>
      </c>
    </row>
    <row r="11730" spans="102:106" ht="20.100000000000001" customHeight="1" x14ac:dyDescent="0.2">
      <c r="CX11730" s="29">
        <v>11592</v>
      </c>
      <c r="CY11730" s="29">
        <v>1.6448640664830116</v>
      </c>
      <c r="CZ11730" s="29">
        <v>1.9599284092715683</v>
      </c>
      <c r="DA11730" s="29">
        <v>2.5756273803873779</v>
      </c>
      <c r="DB11730" s="29">
        <v>3.2899713065196727</v>
      </c>
    </row>
    <row r="11731" spans="102:106" ht="20.100000000000001" customHeight="1" x14ac:dyDescent="0.2">
      <c r="CX11731" s="29">
        <v>11593</v>
      </c>
      <c r="CY11731" s="29">
        <v>1.6448640655825983</v>
      </c>
      <c r="CZ11731" s="29">
        <v>1.9599284123412772</v>
      </c>
      <c r="DA11731" s="29">
        <v>2.5756273978048849</v>
      </c>
      <c r="DB11731" s="29">
        <v>3.2899713544247198</v>
      </c>
    </row>
    <row r="11732" spans="102:106" ht="20.100000000000001" customHeight="1" x14ac:dyDescent="0.2">
      <c r="CX11732" s="29">
        <v>11594</v>
      </c>
      <c r="CY11732" s="29">
        <v>1.6448640646829484</v>
      </c>
      <c r="CZ11732" s="29">
        <v>1.959928415409568</v>
      </c>
      <c r="DA11732" s="29">
        <v>2.5756274152192957</v>
      </c>
      <c r="DB11732" s="29">
        <v>3.2899714023215361</v>
      </c>
    </row>
    <row r="11733" spans="102:106" ht="20.100000000000001" customHeight="1" x14ac:dyDescent="0.2">
      <c r="CX11733" s="29">
        <v>11595</v>
      </c>
      <c r="CY11733" s="29">
        <v>1.6448640637833185</v>
      </c>
      <c r="CZ11733" s="29">
        <v>1.9599284184775905</v>
      </c>
      <c r="DA11733" s="29">
        <v>2.5756274326305801</v>
      </c>
      <c r="DB11733" s="29">
        <v>3.2899714502098223</v>
      </c>
    </row>
    <row r="11734" spans="102:106" ht="20.100000000000001" customHeight="1" x14ac:dyDescent="0.2">
      <c r="CX11734" s="29">
        <v>11596</v>
      </c>
      <c r="CY11734" s="29">
        <v>1.6448640628837456</v>
      </c>
      <c r="CZ11734" s="29">
        <v>1.9599284215451793</v>
      </c>
      <c r="DA11734" s="29">
        <v>2.5756274500392031</v>
      </c>
      <c r="DB11734" s="29">
        <v>3.289971498090448</v>
      </c>
    </row>
    <row r="11735" spans="102:106" ht="20.100000000000001" customHeight="1" x14ac:dyDescent="0.2">
      <c r="CX11735" s="29">
        <v>11597</v>
      </c>
      <c r="CY11735" s="29">
        <v>1.6448640619842669</v>
      </c>
      <c r="CZ11735" s="29">
        <v>1.9599284246128248</v>
      </c>
      <c r="DA11735" s="29">
        <v>2.5756274674446336</v>
      </c>
      <c r="DB11735" s="29">
        <v>3.2899715459623291</v>
      </c>
    </row>
    <row r="11736" spans="102:106" ht="20.100000000000001" customHeight="1" x14ac:dyDescent="0.2">
      <c r="CX11736" s="29">
        <v>11598</v>
      </c>
      <c r="CY11736" s="29">
        <v>1.644864061084917</v>
      </c>
      <c r="CZ11736" s="29">
        <v>1.959928427679047</v>
      </c>
      <c r="DA11736" s="29">
        <v>2.5756274848473342</v>
      </c>
      <c r="DB11736" s="29">
        <v>3.2899715938259404</v>
      </c>
    </row>
    <row r="11737" spans="102:106" ht="20.100000000000001" customHeight="1" x14ac:dyDescent="0.2">
      <c r="CX11737" s="29">
        <v>11599</v>
      </c>
      <c r="CY11737" s="29">
        <v>1.6448640601857303</v>
      </c>
      <c r="CZ11737" s="29">
        <v>1.9599284307456457</v>
      </c>
      <c r="DA11737" s="29">
        <v>2.5756275022467676</v>
      </c>
      <c r="DB11737" s="29">
        <v>3.2899716416813649</v>
      </c>
    </row>
    <row r="11738" spans="102:106" ht="20.100000000000001" customHeight="1" x14ac:dyDescent="0.2">
      <c r="CX11738" s="29">
        <v>11600</v>
      </c>
      <c r="CY11738" s="29">
        <v>1.6448640592867396</v>
      </c>
      <c r="CZ11738" s="29">
        <v>1.9599284338111389</v>
      </c>
      <c r="DA11738" s="29">
        <v>2.5756275196433949</v>
      </c>
      <c r="DB11738" s="29">
        <v>3.2899716895286821</v>
      </c>
    </row>
    <row r="11739" spans="102:106" ht="20.100000000000001" customHeight="1" x14ac:dyDescent="0.2">
      <c r="CX11739" s="29">
        <v>11601</v>
      </c>
      <c r="CY11739" s="29">
        <v>1.6448640583879777</v>
      </c>
      <c r="CZ11739" s="29">
        <v>1.9599284368760106</v>
      </c>
      <c r="DA11739" s="29">
        <v>2.5756275370366746</v>
      </c>
      <c r="DB11739" s="29">
        <v>3.2899717373679715</v>
      </c>
    </row>
    <row r="11740" spans="102:106" ht="20.100000000000001" customHeight="1" x14ac:dyDescent="0.2">
      <c r="CX11740" s="29">
        <v>11602</v>
      </c>
      <c r="CY11740" s="29">
        <v>1.6448640574894753</v>
      </c>
      <c r="CZ11740" s="29">
        <v>1.9599284399407457</v>
      </c>
      <c r="DA11740" s="29">
        <v>2.5756275544270641</v>
      </c>
      <c r="DB11740" s="29">
        <v>3.2899717851985266</v>
      </c>
    </row>
    <row r="11741" spans="102:106" ht="20.100000000000001" customHeight="1" x14ac:dyDescent="0.2">
      <c r="CX11741" s="29">
        <v>11603</v>
      </c>
      <c r="CY11741" s="29">
        <v>1.644864056591262</v>
      </c>
      <c r="CZ11741" s="29">
        <v>1.9599284430045125</v>
      </c>
      <c r="DA11741" s="29">
        <v>2.5756275718145201</v>
      </c>
      <c r="DB11741" s="29">
        <v>3.2899718330208119</v>
      </c>
    </row>
    <row r="11742" spans="102:106" ht="20.100000000000001" customHeight="1" x14ac:dyDescent="0.2">
      <c r="CX11742" s="29">
        <v>11604</v>
      </c>
      <c r="CY11742" s="29">
        <v>1.6448640556925835</v>
      </c>
      <c r="CZ11742" s="29">
        <v>1.959928446067793</v>
      </c>
      <c r="DA11742" s="29">
        <v>2.5756275891989948</v>
      </c>
      <c r="DB11742" s="29">
        <v>3.2899718808352905</v>
      </c>
    </row>
    <row r="11743" spans="102:106" ht="20.100000000000001" customHeight="1" x14ac:dyDescent="0.2">
      <c r="CX11743" s="29">
        <v>11605</v>
      </c>
      <c r="CY11743" s="29">
        <v>1.6448640547950337</v>
      </c>
      <c r="CZ11743" s="29">
        <v>1.9599284491310671</v>
      </c>
      <c r="DA11743" s="29">
        <v>2.5756276065804422</v>
      </c>
      <c r="DB11743" s="29">
        <v>3.2899719286412497</v>
      </c>
    </row>
    <row r="11744" spans="102:106" ht="20.100000000000001" customHeight="1" x14ac:dyDescent="0.2">
      <c r="CX11744" s="29">
        <v>11606</v>
      </c>
      <c r="CY11744" s="29">
        <v>1.6448640538970734</v>
      </c>
      <c r="CZ11744" s="29">
        <v>1.9599284521935001</v>
      </c>
      <c r="DA11744" s="29">
        <v>2.5756276239593112</v>
      </c>
      <c r="DB11744" s="29">
        <v>3.2899719764391477</v>
      </c>
    </row>
    <row r="11745" spans="102:106" ht="20.100000000000001" customHeight="1" x14ac:dyDescent="0.2">
      <c r="CX11745" s="29">
        <v>11607</v>
      </c>
      <c r="CY11745" s="29">
        <v>1.6448640529987275</v>
      </c>
      <c r="CZ11745" s="29">
        <v>1.9599284552549121</v>
      </c>
      <c r="DA11745" s="29">
        <v>2.5756276413345511</v>
      </c>
      <c r="DB11745" s="29">
        <v>3.2899720242286592</v>
      </c>
    </row>
    <row r="11746" spans="102:106" ht="20.100000000000001" customHeight="1" x14ac:dyDescent="0.2">
      <c r="CX11746" s="29">
        <v>11608</v>
      </c>
      <c r="CY11746" s="29">
        <v>1.6448640521015876</v>
      </c>
      <c r="CZ11746" s="29">
        <v>1.9599284583164371</v>
      </c>
      <c r="DA11746" s="29">
        <v>2.5756276587071096</v>
      </c>
      <c r="DB11746" s="29">
        <v>3.2899720720098462</v>
      </c>
    </row>
    <row r="11747" spans="102:106" ht="20.100000000000001" customHeight="1" x14ac:dyDescent="0.2">
      <c r="CX11747" s="29">
        <v>11609</v>
      </c>
      <c r="CY11747" s="29">
        <v>1.6448640512041093</v>
      </c>
      <c r="CZ11747" s="29">
        <v>1.9599284613778931</v>
      </c>
      <c r="DA11747" s="29">
        <v>2.5756276760764312</v>
      </c>
      <c r="DB11747" s="29">
        <v>3.2899721197827709</v>
      </c>
    </row>
    <row r="11748" spans="102:106" ht="20.100000000000001" customHeight="1" x14ac:dyDescent="0.2">
      <c r="CX11748" s="29">
        <v>11610</v>
      </c>
      <c r="CY11748" s="29">
        <v>1.6448640503063159</v>
      </c>
      <c r="CZ11748" s="29">
        <v>1.9599284644377823</v>
      </c>
      <c r="DA11748" s="29">
        <v>2.5756276934434603</v>
      </c>
      <c r="DB11748" s="29">
        <v>3.2899721675478806</v>
      </c>
    </row>
    <row r="11749" spans="102:106" ht="20.100000000000001" customHeight="1" x14ac:dyDescent="0.2">
      <c r="CX11749" s="29">
        <v>11611</v>
      </c>
      <c r="CY11749" s="29">
        <v>1.6448640494090117</v>
      </c>
      <c r="CZ11749" s="29">
        <v>1.9599284674978918</v>
      </c>
      <c r="DA11749" s="29">
        <v>2.5756277108066388</v>
      </c>
      <c r="DB11749" s="29">
        <v>3.2899722153044526</v>
      </c>
    </row>
    <row r="11750" spans="102:106" ht="20.100000000000001" customHeight="1" x14ac:dyDescent="0.2">
      <c r="CX11750" s="29">
        <v>11612</v>
      </c>
      <c r="CY11750" s="29">
        <v>1.6448640485122163</v>
      </c>
      <c r="CZ11750" s="29">
        <v>1.9599284705567215</v>
      </c>
      <c r="DA11750" s="29">
        <v>2.5756277281674067</v>
      </c>
      <c r="DB11750" s="29">
        <v>3.2899722630529298</v>
      </c>
    </row>
    <row r="11751" spans="102:106" ht="20.100000000000001" customHeight="1" x14ac:dyDescent="0.2">
      <c r="CX11751" s="29">
        <v>11613</v>
      </c>
      <c r="CY11751" s="29">
        <v>1.6448640476151661</v>
      </c>
      <c r="CZ11751" s="29">
        <v>1.9599284736153979</v>
      </c>
      <c r="DA11751" s="29">
        <v>2.5756277455247023</v>
      </c>
      <c r="DB11751" s="29">
        <v>3.289972310792975</v>
      </c>
    </row>
    <row r="11752" spans="102:106" ht="20.100000000000001" customHeight="1" x14ac:dyDescent="0.2">
      <c r="CX11752" s="29">
        <v>11614</v>
      </c>
      <c r="CY11752" s="29">
        <v>1.6448640467186617</v>
      </c>
      <c r="CZ11752" s="29">
        <v>1.9599284766737339</v>
      </c>
      <c r="DA11752" s="29">
        <v>2.575627762879463</v>
      </c>
      <c r="DB11752" s="29">
        <v>3.2899723585250267</v>
      </c>
    </row>
    <row r="11753" spans="102:106" ht="20.100000000000001" customHeight="1" x14ac:dyDescent="0.2">
      <c r="CX11753" s="29">
        <v>11615</v>
      </c>
      <c r="CY11753" s="29">
        <v>1.6448640458219366</v>
      </c>
      <c r="CZ11753" s="29">
        <v>1.9599284797315388</v>
      </c>
      <c r="DA11753" s="29">
        <v>2.5756277802311236</v>
      </c>
      <c r="DB11753" s="29">
        <v>3.2899724062487441</v>
      </c>
    </row>
    <row r="11754" spans="102:106" ht="20.100000000000001" customHeight="1" x14ac:dyDescent="0.2">
      <c r="CX11754" s="29">
        <v>11616</v>
      </c>
      <c r="CY11754" s="29">
        <v>1.6448640449257903</v>
      </c>
      <c r="CZ11754" s="29">
        <v>1.9599284827886212</v>
      </c>
      <c r="DA11754" s="29">
        <v>2.5756277975796178</v>
      </c>
      <c r="DB11754" s="29">
        <v>3.2899724539641721</v>
      </c>
    </row>
    <row r="11755" spans="102:106" ht="20.100000000000001" customHeight="1" x14ac:dyDescent="0.2">
      <c r="CX11755" s="29">
        <v>11617</v>
      </c>
      <c r="CY11755" s="29">
        <v>1.6448640440294537</v>
      </c>
      <c r="CZ11755" s="29">
        <v>1.9599284858454469</v>
      </c>
      <c r="DA11755" s="29">
        <v>2.5756278149248768</v>
      </c>
      <c r="DB11755" s="29">
        <v>3.2899725016717447</v>
      </c>
    </row>
    <row r="11756" spans="102:106" ht="20.100000000000001" customHeight="1" x14ac:dyDescent="0.2">
      <c r="CX11756" s="29">
        <v>11618</v>
      </c>
      <c r="CY11756" s="29">
        <v>1.6448640431329409</v>
      </c>
      <c r="CZ11756" s="29">
        <v>1.9599284889011643</v>
      </c>
      <c r="DA11756" s="29">
        <v>2.5756278322678319</v>
      </c>
      <c r="DB11756" s="29">
        <v>3.2899725493707206</v>
      </c>
    </row>
    <row r="11757" spans="102:106" ht="20.100000000000001" customHeight="1" x14ac:dyDescent="0.2">
      <c r="CX11757" s="29">
        <v>11619</v>
      </c>
      <c r="CY11757" s="29">
        <v>1.6448640422370471</v>
      </c>
      <c r="CZ11757" s="29">
        <v>1.9599284919568936</v>
      </c>
      <c r="DA11757" s="29">
        <v>2.5756278496074101</v>
      </c>
      <c r="DB11757" s="29">
        <v>3.2899725970615301</v>
      </c>
    </row>
    <row r="11758" spans="102:106" ht="20.100000000000001" customHeight="1" x14ac:dyDescent="0.2">
      <c r="CX11758" s="29">
        <v>11620</v>
      </c>
      <c r="CY11758" s="29">
        <v>1.6448640413410003</v>
      </c>
      <c r="CZ11758" s="29">
        <v>1.9599284950117806</v>
      </c>
      <c r="DA11758" s="29">
        <v>2.5756278669440387</v>
      </c>
      <c r="DB11758" s="29">
        <v>3.289972644744211</v>
      </c>
    </row>
    <row r="11759" spans="102:106" ht="20.100000000000001" customHeight="1" x14ac:dyDescent="0.2">
      <c r="CX11759" s="29">
        <v>11621</v>
      </c>
      <c r="CY11759" s="29">
        <v>1.644864040445595</v>
      </c>
      <c r="CZ11759" s="29">
        <v>1.9599284980662852</v>
      </c>
      <c r="DA11759" s="29">
        <v>2.575627884277643</v>
      </c>
      <c r="DB11759" s="29">
        <v>3.289972692418798</v>
      </c>
    </row>
    <row r="11760" spans="102:106" ht="20.100000000000001" customHeight="1" x14ac:dyDescent="0.2">
      <c r="CX11760" s="29">
        <v>11622</v>
      </c>
      <c r="CY11760" s="29">
        <v>1.6448640395508405</v>
      </c>
      <c r="CZ11760" s="29">
        <v>1.959928501120209</v>
      </c>
      <c r="DA11760" s="29">
        <v>2.5756279016081458</v>
      </c>
      <c r="DB11760" s="29">
        <v>3.2899727400849308</v>
      </c>
    </row>
    <row r="11761" spans="102:106" ht="20.100000000000001" customHeight="1" x14ac:dyDescent="0.2">
      <c r="CX11761" s="29">
        <v>11623</v>
      </c>
      <c r="CY11761" s="29">
        <v>1.6448640386551765</v>
      </c>
      <c r="CZ11761" s="29">
        <v>1.9599285041740093</v>
      </c>
      <c r="DA11761" s="29">
        <v>2.5756279189359685</v>
      </c>
      <c r="DB11761" s="29">
        <v>3.2899727877430327</v>
      </c>
    </row>
    <row r="11762" spans="102:106" ht="20.100000000000001" customHeight="1" x14ac:dyDescent="0.2">
      <c r="CX11762" s="29">
        <v>11624</v>
      </c>
      <c r="CY11762" s="29">
        <v>1.6448640377601789</v>
      </c>
      <c r="CZ11762" s="29">
        <v>1.9599285072268269</v>
      </c>
      <c r="DA11762" s="29">
        <v>2.5756279362610326</v>
      </c>
      <c r="DB11762" s="29">
        <v>3.2899728353931312</v>
      </c>
    </row>
    <row r="11763" spans="102:106" ht="20.100000000000001" customHeight="1" x14ac:dyDescent="0.2">
      <c r="CX11763" s="29">
        <v>11625</v>
      </c>
      <c r="CY11763" s="29">
        <v>1.6448640368650682</v>
      </c>
      <c r="CZ11763" s="29">
        <v>1.9599285102791164</v>
      </c>
      <c r="DA11763" s="29">
        <v>2.5756279535822535</v>
      </c>
      <c r="DB11763" s="29">
        <v>3.2899728830344701</v>
      </c>
    </row>
    <row r="11764" spans="102:106" ht="20.100000000000001" customHeight="1" x14ac:dyDescent="0.2">
      <c r="CX11764" s="29">
        <v>11626</v>
      </c>
      <c r="CY11764" s="29">
        <v>1.6448640359698508</v>
      </c>
      <c r="CZ11764" s="29">
        <v>1.9599285133313318</v>
      </c>
      <c r="DA11764" s="29">
        <v>2.5756279709010501</v>
      </c>
      <c r="DB11764" s="29">
        <v>3.289972930668247</v>
      </c>
    </row>
    <row r="11765" spans="102:106" ht="20.100000000000001" customHeight="1" x14ac:dyDescent="0.2">
      <c r="CX11765" s="29">
        <v>11627</v>
      </c>
      <c r="CY11765" s="29">
        <v>1.6448640350753141</v>
      </c>
      <c r="CZ11765" s="29">
        <v>1.9599285163826099</v>
      </c>
      <c r="DA11765" s="29">
        <v>2.5756279882168358</v>
      </c>
      <c r="DB11765" s="29">
        <v>3.2899729782933091</v>
      </c>
    </row>
    <row r="11766" spans="102:106" ht="20.100000000000001" customHeight="1" x14ac:dyDescent="0.2">
      <c r="CX11766" s="29">
        <v>11628</v>
      </c>
      <c r="CY11766" s="29">
        <v>1.6448640341806766</v>
      </c>
      <c r="CZ11766" s="29">
        <v>1.9599285194334011</v>
      </c>
      <c r="DA11766" s="29">
        <v>2.575628005529524</v>
      </c>
      <c r="DB11766" s="29">
        <v>3.2899730259104598</v>
      </c>
    </row>
    <row r="11767" spans="102:106" ht="20.100000000000001" customHeight="1" x14ac:dyDescent="0.2">
      <c r="CX11767" s="29">
        <v>11629</v>
      </c>
      <c r="CY11767" s="29">
        <v>1.6448640332859401</v>
      </c>
      <c r="CZ11767" s="29">
        <v>1.9599285224834979</v>
      </c>
      <c r="DA11767" s="29">
        <v>2.5756280228395272</v>
      </c>
      <c r="DB11767" s="29">
        <v>3.2899730735193242</v>
      </c>
    </row>
    <row r="11768" spans="102:106" ht="20.100000000000001" customHeight="1" x14ac:dyDescent="0.2">
      <c r="CX11768" s="29">
        <v>11630</v>
      </c>
      <c r="CY11768" s="29">
        <v>1.6448640323918893</v>
      </c>
      <c r="CZ11768" s="29">
        <v>1.9599285255333492</v>
      </c>
      <c r="DA11768" s="29">
        <v>2.5756280401462535</v>
      </c>
      <c r="DB11768" s="29">
        <v>3.2899731211203105</v>
      </c>
    </row>
    <row r="11769" spans="102:106" ht="20.100000000000001" customHeight="1" x14ac:dyDescent="0.2">
      <c r="CX11769" s="29">
        <v>11631</v>
      </c>
      <c r="CY11769" s="29">
        <v>1.6448640314977394</v>
      </c>
      <c r="CZ11769" s="29">
        <v>1.9599285285827441</v>
      </c>
      <c r="DA11769" s="29">
        <v>2.5756280574506132</v>
      </c>
      <c r="DB11769" s="29">
        <v>3.2899731687126463</v>
      </c>
    </row>
    <row r="11770" spans="102:106" ht="20.100000000000001" customHeight="1" x14ac:dyDescent="0.2">
      <c r="CX11770" s="29">
        <v>11632</v>
      </c>
      <c r="CY11770" s="29">
        <v>1.6448640306034892</v>
      </c>
      <c r="CZ11770" s="29">
        <v>1.9599285316314705</v>
      </c>
      <c r="DA11770" s="29">
        <v>2.5756280747510094</v>
      </c>
      <c r="DB11770" s="29">
        <v>3.289973216297128</v>
      </c>
    </row>
    <row r="11771" spans="102:106" ht="20.100000000000001" customHeight="1" x14ac:dyDescent="0.2">
      <c r="CX11771" s="29">
        <v>11633</v>
      </c>
      <c r="CY11771" s="29">
        <v>1.64486402970992</v>
      </c>
      <c r="CZ11771" s="29">
        <v>1.959928534679974</v>
      </c>
      <c r="DA11771" s="29">
        <v>2.5756280920493499</v>
      </c>
      <c r="DB11771" s="29">
        <v>3.2899732638733719</v>
      </c>
    </row>
    <row r="11772" spans="102:106" ht="20.100000000000001" customHeight="1" x14ac:dyDescent="0.2">
      <c r="CX11772" s="29">
        <v>11634</v>
      </c>
      <c r="CY11772" s="29">
        <v>1.6448640288162439</v>
      </c>
      <c r="CZ11772" s="29">
        <v>1.9599285377273805</v>
      </c>
      <c r="DA11772" s="29">
        <v>2.5756281093440352</v>
      </c>
      <c r="DB11772" s="29">
        <v>3.2899733114413845</v>
      </c>
    </row>
    <row r="11773" spans="102:106" ht="20.100000000000001" customHeight="1" x14ac:dyDescent="0.2">
      <c r="CX11773" s="29">
        <v>11635</v>
      </c>
      <c r="CY11773" s="29">
        <v>1.6448640279224558</v>
      </c>
      <c r="CZ11773" s="29">
        <v>1.9599285407741336</v>
      </c>
      <c r="DA11773" s="29">
        <v>2.5756281266359684</v>
      </c>
      <c r="DB11773" s="29">
        <v>3.2899733590011699</v>
      </c>
    </row>
    <row r="11774" spans="102:106" ht="20.100000000000001" customHeight="1" x14ac:dyDescent="0.2">
      <c r="CX11774" s="29">
        <v>11636</v>
      </c>
      <c r="CY11774" s="29">
        <v>1.6448640270293351</v>
      </c>
      <c r="CZ11774" s="29">
        <v>1.9599285438213325</v>
      </c>
      <c r="DA11774" s="29">
        <v>2.5756281439250488</v>
      </c>
      <c r="DB11774" s="29">
        <v>3.2899734065527304</v>
      </c>
    </row>
    <row r="11775" spans="102:106" ht="20.100000000000001" customHeight="1" x14ac:dyDescent="0.2">
      <c r="CX11775" s="29">
        <v>11637</v>
      </c>
      <c r="CY11775" s="29">
        <v>1.6448640261360894</v>
      </c>
      <c r="CZ11775" s="29">
        <v>1.9599285468674419</v>
      </c>
      <c r="DA11775" s="29">
        <v>2.5756281612111742</v>
      </c>
      <c r="DB11775" s="29">
        <v>3.2899734540964594</v>
      </c>
    </row>
    <row r="11776" spans="102:106" ht="20.100000000000001" customHeight="1" x14ac:dyDescent="0.2">
      <c r="CX11776" s="29">
        <v>11638</v>
      </c>
      <c r="CY11776" s="29">
        <v>1.6448640252434965</v>
      </c>
      <c r="CZ11776" s="29">
        <v>1.9599285499129004</v>
      </c>
      <c r="DA11776" s="29">
        <v>2.5756281784942407</v>
      </c>
      <c r="DB11776" s="29">
        <v>3.2899735016315699</v>
      </c>
    </row>
    <row r="11777" spans="102:106" ht="20.100000000000001" customHeight="1" x14ac:dyDescent="0.2">
      <c r="CX11777" s="29">
        <v>11639</v>
      </c>
      <c r="CY11777" s="29">
        <v>1.6448640243499755</v>
      </c>
      <c r="CZ11777" s="29">
        <v>1.9599285529581454</v>
      </c>
      <c r="DA11777" s="29">
        <v>2.5756281957741418</v>
      </c>
      <c r="DB11777" s="29">
        <v>3.2899735491584496</v>
      </c>
    </row>
    <row r="11778" spans="102:106" ht="20.100000000000001" customHeight="1" x14ac:dyDescent="0.2">
      <c r="CX11778" s="29">
        <v>11640</v>
      </c>
      <c r="CY11778" s="29">
        <v>1.6448640234570882</v>
      </c>
      <c r="CZ11778" s="29">
        <v>1.9599285560022961</v>
      </c>
      <c r="DA11778" s="29">
        <v>2.5756282130512722</v>
      </c>
      <c r="DB11778" s="29">
        <v>3.2899735966778767</v>
      </c>
    </row>
    <row r="11779" spans="102:106" ht="20.100000000000001" customHeight="1" x14ac:dyDescent="0.2">
      <c r="CX11779" s="29">
        <v>11641</v>
      </c>
      <c r="CY11779" s="29">
        <v>1.6448640225648221</v>
      </c>
      <c r="CZ11779" s="29">
        <v>1.9599285590464464</v>
      </c>
      <c r="DA11779" s="29">
        <v>2.5756282303255227</v>
      </c>
      <c r="DB11779" s="29">
        <v>3.2899736441882741</v>
      </c>
    </row>
    <row r="11780" spans="102:106" ht="20.100000000000001" customHeight="1" x14ac:dyDescent="0.2">
      <c r="CX11780" s="29">
        <v>11642</v>
      </c>
      <c r="CY11780" s="29">
        <v>1.6448640216723809</v>
      </c>
      <c r="CZ11780" s="29">
        <v>1.9599285620897116</v>
      </c>
      <c r="DA11780" s="29">
        <v>2.5756282475967822</v>
      </c>
      <c r="DB11780" s="29">
        <v>3.2899736916911997</v>
      </c>
    </row>
    <row r="11781" spans="102:106" ht="20.100000000000001" customHeight="1" x14ac:dyDescent="0.2">
      <c r="CX11781" s="29">
        <v>11643</v>
      </c>
      <c r="CY11781" s="29">
        <v>1.6448640207797498</v>
      </c>
      <c r="CZ11781" s="29">
        <v>1.9599285651331839</v>
      </c>
      <c r="DA11781" s="29">
        <v>2.5756282648649385</v>
      </c>
      <c r="DB11781" s="29">
        <v>3.2899737391854642</v>
      </c>
    </row>
    <row r="11782" spans="102:106" ht="20.100000000000001" customHeight="1" x14ac:dyDescent="0.2">
      <c r="CX11782" s="29">
        <v>11644</v>
      </c>
      <c r="CY11782" s="29">
        <v>1.6448640198884861</v>
      </c>
      <c r="CZ11782" s="29">
        <v>1.9599285681753182</v>
      </c>
      <c r="DA11782" s="29">
        <v>2.5756282821298777</v>
      </c>
      <c r="DB11782" s="29">
        <v>3.2899737866722303</v>
      </c>
    </row>
    <row r="11783" spans="102:106" ht="20.100000000000001" customHeight="1" x14ac:dyDescent="0.2">
      <c r="CX11783" s="29">
        <v>11645</v>
      </c>
      <c r="CY11783" s="29">
        <v>1.6448640189962176</v>
      </c>
      <c r="CZ11783" s="29">
        <v>1.9599285712172023</v>
      </c>
      <c r="DA11783" s="29">
        <v>2.5756282993924864</v>
      </c>
      <c r="DB11783" s="29">
        <v>3.2899738341503024</v>
      </c>
    </row>
    <row r="11784" spans="102:106" ht="20.100000000000001" customHeight="1" x14ac:dyDescent="0.2">
      <c r="CX11784" s="29">
        <v>11646</v>
      </c>
      <c r="CY11784" s="29">
        <v>1.6448640181044984</v>
      </c>
      <c r="CZ11784" s="29">
        <v>1.959928574258607</v>
      </c>
      <c r="DA11784" s="29">
        <v>2.5756283166516436</v>
      </c>
      <c r="DB11784" s="29">
        <v>3.2899738816204471</v>
      </c>
    </row>
    <row r="11785" spans="102:106" ht="20.100000000000001" customHeight="1" x14ac:dyDescent="0.2">
      <c r="CX11785" s="29">
        <v>11647</v>
      </c>
      <c r="CY11785" s="29">
        <v>1.6448640172125251</v>
      </c>
      <c r="CZ11785" s="29">
        <v>1.9599285772993007</v>
      </c>
      <c r="DA11785" s="29">
        <v>2.575628333908234</v>
      </c>
      <c r="DB11785" s="29">
        <v>3.2899739290822501</v>
      </c>
    </row>
    <row r="11786" spans="102:106" ht="20.100000000000001" customHeight="1" x14ac:dyDescent="0.2">
      <c r="CX11786" s="29">
        <v>11648</v>
      </c>
      <c r="CY11786" s="29">
        <v>1.644864016321065</v>
      </c>
      <c r="CZ11786" s="29">
        <v>1.9599285803397091</v>
      </c>
      <c r="DA11786" s="29">
        <v>2.5756283511616349</v>
      </c>
      <c r="DB11786" s="29">
        <v>3.2899739765356881</v>
      </c>
    </row>
    <row r="11787" spans="102:106" ht="20.100000000000001" customHeight="1" x14ac:dyDescent="0.2">
      <c r="CX11787" s="29">
        <v>11649</v>
      </c>
      <c r="CY11787" s="29">
        <v>1.6448640154293122</v>
      </c>
      <c r="CZ11787" s="29">
        <v>1.9599285833795987</v>
      </c>
      <c r="DA11787" s="29">
        <v>2.5756283684117234</v>
      </c>
      <c r="DB11787" s="29">
        <v>3.2899740239815203</v>
      </c>
    </row>
    <row r="11788" spans="102:106" ht="20.100000000000001" customHeight="1" x14ac:dyDescent="0.2">
      <c r="CX11788" s="29">
        <v>11650</v>
      </c>
      <c r="CY11788" s="29">
        <v>1.6448640145388176</v>
      </c>
      <c r="CZ11788" s="29">
        <v>1.9599285864193934</v>
      </c>
      <c r="DA11788" s="29">
        <v>2.5756283856593791</v>
      </c>
      <c r="DB11788" s="29">
        <v>3.2899740714189338</v>
      </c>
    </row>
    <row r="11789" spans="102:106" ht="20.100000000000001" customHeight="1" x14ac:dyDescent="0.2">
      <c r="CX11789" s="29">
        <v>11651</v>
      </c>
      <c r="CY11789" s="29">
        <v>1.6448640136479875</v>
      </c>
      <c r="CZ11789" s="29">
        <v>1.959928589458197</v>
      </c>
      <c r="DA11789" s="29">
        <v>2.5756284029039738</v>
      </c>
      <c r="DB11789" s="29">
        <v>3.2899741188482912</v>
      </c>
    </row>
    <row r="11790" spans="102:106" ht="20.100000000000001" customHeight="1" x14ac:dyDescent="0.2">
      <c r="CX11790" s="29">
        <v>11652</v>
      </c>
      <c r="CY11790" s="29">
        <v>1.6448640127567984</v>
      </c>
      <c r="CZ11790" s="29">
        <v>1.9599285924964303</v>
      </c>
      <c r="DA11790" s="29">
        <v>2.5756284201453794</v>
      </c>
      <c r="DB11790" s="29">
        <v>3.2899741662691677</v>
      </c>
    </row>
    <row r="11791" spans="102:106" ht="20.100000000000001" customHeight="1" x14ac:dyDescent="0.2">
      <c r="CX11791" s="29">
        <v>11653</v>
      </c>
      <c r="CY11791" s="29">
        <v>1.6448640118660127</v>
      </c>
      <c r="CZ11791" s="29">
        <v>1.9599285955338552</v>
      </c>
      <c r="DA11791" s="29">
        <v>2.57562843738397</v>
      </c>
      <c r="DB11791" s="29">
        <v>3.289974213682314</v>
      </c>
    </row>
    <row r="11792" spans="102:106" ht="20.100000000000001" customHeight="1" x14ac:dyDescent="0.2">
      <c r="CX11792" s="29">
        <v>11654</v>
      </c>
      <c r="CY11792" s="29">
        <v>1.6448640109756048</v>
      </c>
      <c r="CZ11792" s="29">
        <v>1.9599285985708892</v>
      </c>
      <c r="DA11792" s="29">
        <v>2.5756284546196113</v>
      </c>
      <c r="DB11792" s="29">
        <v>3.2899742610873015</v>
      </c>
    </row>
    <row r="11793" spans="102:106" ht="20.100000000000001" customHeight="1" x14ac:dyDescent="0.2">
      <c r="CX11793" s="29">
        <v>11655</v>
      </c>
      <c r="CY11793" s="29">
        <v>1.6448640100847618</v>
      </c>
      <c r="CZ11793" s="29">
        <v>1.9599286016079509</v>
      </c>
      <c r="DA11793" s="29">
        <v>2.5756284718521738</v>
      </c>
      <c r="DB11793" s="29">
        <v>3.2899743084840907</v>
      </c>
    </row>
    <row r="11794" spans="102:106" ht="20.100000000000001" customHeight="1" x14ac:dyDescent="0.2">
      <c r="CX11794" s="29">
        <v>11656</v>
      </c>
      <c r="CY11794" s="29">
        <v>1.6448640091942432</v>
      </c>
      <c r="CZ11794" s="29">
        <v>1.9599286046441378</v>
      </c>
      <c r="DA11794" s="29">
        <v>2.5756284890820234</v>
      </c>
      <c r="DB11794" s="29">
        <v>3.2899743558726415</v>
      </c>
    </row>
    <row r="11795" spans="102:106" ht="20.100000000000001" customHeight="1" x14ac:dyDescent="0.2">
      <c r="CX11795" s="29">
        <v>11657</v>
      </c>
      <c r="CY11795" s="29">
        <v>1.6448640083048067</v>
      </c>
      <c r="CZ11795" s="29">
        <v>1.9599286076798639</v>
      </c>
      <c r="DA11795" s="29">
        <v>2.5756285063085222</v>
      </c>
      <c r="DB11795" s="29">
        <v>3.2899744032529119</v>
      </c>
    </row>
    <row r="11796" spans="102:106" ht="20.100000000000001" customHeight="1" x14ac:dyDescent="0.2">
      <c r="CX11796" s="29">
        <v>11658</v>
      </c>
      <c r="CY11796" s="29">
        <v>1.6448640074148502</v>
      </c>
      <c r="CZ11796" s="29">
        <v>1.9599286107148839</v>
      </c>
      <c r="DA11796" s="29">
        <v>2.5756285235325369</v>
      </c>
      <c r="DB11796" s="29">
        <v>3.2899744506256408</v>
      </c>
    </row>
    <row r="11797" spans="102:106" ht="20.100000000000001" customHeight="1" x14ac:dyDescent="0.2">
      <c r="CX11797" s="29">
        <v>11659</v>
      </c>
      <c r="CY11797" s="29">
        <v>1.6448640065243425</v>
      </c>
      <c r="CZ11797" s="29">
        <v>1.9599286137496112</v>
      </c>
      <c r="DA11797" s="29">
        <v>2.5756285407534252</v>
      </c>
      <c r="DB11797" s="29">
        <v>3.2899744979896033</v>
      </c>
    </row>
    <row r="11798" spans="102:106" ht="20.100000000000001" customHeight="1" x14ac:dyDescent="0.2">
      <c r="CX11798" s="29">
        <v>11660</v>
      </c>
      <c r="CY11798" s="29">
        <v>1.6448640056348256</v>
      </c>
      <c r="CZ11798" s="29">
        <v>1.9599286167837966</v>
      </c>
      <c r="DA11798" s="29">
        <v>2.5756285579710463</v>
      </c>
      <c r="DB11798" s="29">
        <v>3.2899745453459284</v>
      </c>
    </row>
    <row r="11799" spans="102:106" ht="20.100000000000001" customHeight="1" x14ac:dyDescent="0.2">
      <c r="CX11799" s="29">
        <v>11661</v>
      </c>
      <c r="CY11799" s="29">
        <v>1.6448640047454799</v>
      </c>
      <c r="CZ11799" s="29">
        <v>1.9599286198171906</v>
      </c>
      <c r="DA11799" s="29">
        <v>2.5756285751862613</v>
      </c>
      <c r="DB11799" s="29">
        <v>3.2899745926937789</v>
      </c>
    </row>
    <row r="11800" spans="102:106" ht="20.100000000000001" customHeight="1" x14ac:dyDescent="0.2">
      <c r="CX11800" s="29">
        <v>11662</v>
      </c>
      <c r="CY11800" s="29">
        <v>1.6448640038562714</v>
      </c>
      <c r="CZ11800" s="29">
        <v>1.9599286228502024</v>
      </c>
      <c r="DA11800" s="29">
        <v>2.5756285923979214</v>
      </c>
      <c r="DB11800" s="29">
        <v>3.2899746400334946</v>
      </c>
    </row>
    <row r="11801" spans="102:106" ht="20.100000000000001" customHeight="1" x14ac:dyDescent="0.2">
      <c r="CX11801" s="29">
        <v>11663</v>
      </c>
      <c r="CY11801" s="29">
        <v>1.6448640029671655</v>
      </c>
      <c r="CZ11801" s="29">
        <v>1.9599286258832398</v>
      </c>
      <c r="DA11801" s="29">
        <v>2.5756286096073868</v>
      </c>
      <c r="DB11801" s="29">
        <v>3.2899746873654125</v>
      </c>
    </row>
    <row r="11802" spans="102:106" ht="20.100000000000001" customHeight="1" x14ac:dyDescent="0.2">
      <c r="CX11802" s="29">
        <v>11664</v>
      </c>
      <c r="CY11802" s="29">
        <v>1.6448640020773391</v>
      </c>
      <c r="CZ11802" s="29">
        <v>1.9599286289147286</v>
      </c>
      <c r="DA11802" s="29">
        <v>2.575628626813506</v>
      </c>
      <c r="DB11802" s="29">
        <v>3.2899747346890811</v>
      </c>
    </row>
    <row r="11803" spans="102:106" ht="20.100000000000001" customHeight="1" x14ac:dyDescent="0.2">
      <c r="CX11803" s="29">
        <v>11665</v>
      </c>
      <c r="CY11803" s="29">
        <v>1.6448640011891162</v>
      </c>
      <c r="CZ11803" s="29">
        <v>1.9599286319463949</v>
      </c>
      <c r="DA11803" s="29">
        <v>2.5756286440166303</v>
      </c>
      <c r="DB11803" s="29">
        <v>3.2899747820044403</v>
      </c>
    </row>
    <row r="11804" spans="102:106" ht="20.100000000000001" customHeight="1" x14ac:dyDescent="0.2">
      <c r="CX11804" s="29">
        <v>11666</v>
      </c>
      <c r="CY11804" s="29">
        <v>1.6448640003000978</v>
      </c>
      <c r="CZ11804" s="29">
        <v>1.9599286349773224</v>
      </c>
      <c r="DA11804" s="29">
        <v>2.575628661216609</v>
      </c>
      <c r="DB11804" s="29">
        <v>3.2899748293118223</v>
      </c>
    </row>
    <row r="11805" spans="102:106" ht="20.100000000000001" customHeight="1" x14ac:dyDescent="0.2">
      <c r="CX11805" s="29">
        <v>11667</v>
      </c>
      <c r="CY11805" s="29">
        <v>1.6448639994118188</v>
      </c>
      <c r="CZ11805" s="29">
        <v>1.9599286380079133</v>
      </c>
      <c r="DA11805" s="29">
        <v>2.5756286784137918</v>
      </c>
      <c r="DB11805" s="29">
        <v>3.289974876611554</v>
      </c>
    </row>
    <row r="11806" spans="102:106" ht="20.100000000000001" customHeight="1" x14ac:dyDescent="0.2">
      <c r="CX11806" s="29">
        <v>11668</v>
      </c>
      <c r="CY11806" s="29">
        <v>1.6448639985226641</v>
      </c>
      <c r="CZ11806" s="29">
        <v>1.9599286410379091</v>
      </c>
      <c r="DA11806" s="29">
        <v>2.5756286956080237</v>
      </c>
      <c r="DB11806" s="29">
        <v>3.2899749239027845</v>
      </c>
    </row>
    <row r="11807" spans="102:106" ht="20.100000000000001" customHeight="1" x14ac:dyDescent="0.2">
      <c r="CX11807" s="29">
        <v>11669</v>
      </c>
      <c r="CY11807" s="29">
        <v>1.6448639976349551</v>
      </c>
      <c r="CZ11807" s="29">
        <v>1.95992864406705</v>
      </c>
      <c r="DA11807" s="29">
        <v>2.5756287127996504</v>
      </c>
      <c r="DB11807" s="29">
        <v>3.2899749711858362</v>
      </c>
    </row>
    <row r="11808" spans="102:106" ht="20.100000000000001" customHeight="1" x14ac:dyDescent="0.2">
      <c r="CX11808" s="29">
        <v>11670</v>
      </c>
      <c r="CY11808" s="29">
        <v>1.6448639967462864</v>
      </c>
      <c r="CZ11808" s="29">
        <v>1.9599286470963959</v>
      </c>
      <c r="DA11808" s="29">
        <v>2.5756287299880118</v>
      </c>
      <c r="DB11808" s="29">
        <v>3.2899750184606411</v>
      </c>
    </row>
    <row r="11809" spans="102:106" ht="20.100000000000001" customHeight="1" x14ac:dyDescent="0.2">
      <c r="CX11809" s="29">
        <v>11671</v>
      </c>
      <c r="CY11809" s="29">
        <v>1.6448639958589775</v>
      </c>
      <c r="CZ11809" s="29">
        <v>1.959928650125023</v>
      </c>
      <c r="DA11809" s="29">
        <v>2.5756287471734507</v>
      </c>
      <c r="DB11809" s="29">
        <v>3.2899750657275173</v>
      </c>
    </row>
    <row r="11810" spans="102:106" ht="20.100000000000001" customHeight="1" x14ac:dyDescent="0.2">
      <c r="CX11810" s="29">
        <v>11672</v>
      </c>
      <c r="CY11810" s="29">
        <v>1.6448639949706212</v>
      </c>
      <c r="CZ11810" s="29">
        <v>1.9599286531526676</v>
      </c>
      <c r="DA11810" s="29">
        <v>2.5756287643558058</v>
      </c>
      <c r="DB11810" s="29">
        <v>3.289975112986391</v>
      </c>
    </row>
    <row r="11811" spans="102:106" ht="20.100000000000001" customHeight="1" x14ac:dyDescent="0.2">
      <c r="CX11811" s="29">
        <v>11673</v>
      </c>
      <c r="CY11811" s="29">
        <v>1.6448639940827467</v>
      </c>
      <c r="CZ11811" s="29">
        <v>1.9599286561797251</v>
      </c>
      <c r="DA11811" s="29">
        <v>2.5756287815354164</v>
      </c>
      <c r="DB11811" s="29">
        <v>3.2899751602367906</v>
      </c>
    </row>
    <row r="11812" spans="102:106" ht="20.100000000000001" customHeight="1" x14ac:dyDescent="0.2">
      <c r="CX11812" s="29">
        <v>11674</v>
      </c>
      <c r="CY11812" s="29">
        <v>1.6448639931953084</v>
      </c>
      <c r="CZ11812" s="29">
        <v>1.9599286592065897</v>
      </c>
      <c r="DA11812" s="29">
        <v>2.5756287987121174</v>
      </c>
      <c r="DB11812" s="29">
        <v>3.2899752074794244</v>
      </c>
    </row>
    <row r="11813" spans="102:106" ht="20.100000000000001" customHeight="1" x14ac:dyDescent="0.2">
      <c r="CX11813" s="29">
        <v>11675</v>
      </c>
      <c r="CY11813" s="29">
        <v>1.6448639923082573</v>
      </c>
      <c r="CZ11813" s="29">
        <v>1.9599286622329937</v>
      </c>
      <c r="DA11813" s="29">
        <v>2.575628815885743</v>
      </c>
      <c r="DB11813" s="29">
        <v>3.2899752547142103</v>
      </c>
    </row>
    <row r="11814" spans="102:106" ht="20.100000000000001" customHeight="1" x14ac:dyDescent="0.2">
      <c r="CX11814" s="29">
        <v>11676</v>
      </c>
      <c r="CY11814" s="29">
        <v>1.6448639914207575</v>
      </c>
      <c r="CZ11814" s="29">
        <v>1.959928665258668</v>
      </c>
      <c r="DA11814" s="29">
        <v>2.5756288330566282</v>
      </c>
      <c r="DB11814" s="29">
        <v>3.2899753019406717</v>
      </c>
    </row>
    <row r="11815" spans="102:106" ht="20.100000000000001" customHeight="1" x14ac:dyDescent="0.2">
      <c r="CX11815" s="29">
        <v>11677</v>
      </c>
      <c r="CY11815" s="29">
        <v>1.6448639905335467</v>
      </c>
      <c r="CZ11815" s="29">
        <v>1.9599286682840031</v>
      </c>
      <c r="DA11815" s="29">
        <v>2.5756288502246019</v>
      </c>
      <c r="DB11815" s="29">
        <v>3.2899753491587234</v>
      </c>
    </row>
    <row r="11816" spans="102:106" ht="20.100000000000001" customHeight="1" x14ac:dyDescent="0.2">
      <c r="CX11816" s="29">
        <v>11678</v>
      </c>
      <c r="CY11816" s="29">
        <v>1.644863989646574</v>
      </c>
      <c r="CZ11816" s="29">
        <v>1.9599286713087276</v>
      </c>
      <c r="DA11816" s="29">
        <v>2.5756288673889904</v>
      </c>
      <c r="DB11816" s="29">
        <v>3.289975396369063</v>
      </c>
    </row>
    <row r="11817" spans="102:106" ht="20.100000000000001" customHeight="1" x14ac:dyDescent="0.2">
      <c r="CX11817" s="29">
        <v>11679</v>
      </c>
      <c r="CY11817" s="29">
        <v>1.6448639887597882</v>
      </c>
      <c r="CZ11817" s="29">
        <v>1.9599286743332287</v>
      </c>
      <c r="DA11817" s="29">
        <v>2.5756288845511288</v>
      </c>
      <c r="DB11817" s="29">
        <v>3.2899754435712087</v>
      </c>
    </row>
    <row r="11818" spans="102:106" ht="20.100000000000001" customHeight="1" x14ac:dyDescent="0.2">
      <c r="CX11818" s="29">
        <v>11680</v>
      </c>
      <c r="CY11818" s="29">
        <v>1.644863987873135</v>
      </c>
      <c r="CZ11818" s="29">
        <v>1.9599286773572335</v>
      </c>
      <c r="DA11818" s="29">
        <v>2.5756289017098375</v>
      </c>
      <c r="DB11818" s="29">
        <v>3.2899754907654599</v>
      </c>
    </row>
    <row r="11819" spans="102:106" ht="20.100000000000001" customHeight="1" x14ac:dyDescent="0.2">
      <c r="CX11819" s="29">
        <v>11681</v>
      </c>
      <c r="CY11819" s="29">
        <v>1.6448639869873491</v>
      </c>
      <c r="CZ11819" s="29">
        <v>1.9599286803798042</v>
      </c>
      <c r="DA11819" s="29">
        <v>2.5756289188659451</v>
      </c>
      <c r="DB11819" s="29">
        <v>3.2899755379513311</v>
      </c>
    </row>
    <row r="11820" spans="102:106" ht="20.100000000000001" customHeight="1" x14ac:dyDescent="0.2">
      <c r="CX11820" s="29">
        <v>11682</v>
      </c>
      <c r="CY11820" s="29">
        <v>1.6448639861007988</v>
      </c>
      <c r="CZ11820" s="29">
        <v>1.9599286834026477</v>
      </c>
      <c r="DA11820" s="29">
        <v>2.5756289360192732</v>
      </c>
      <c r="DB11820" s="29">
        <v>3.2899755851295116</v>
      </c>
    </row>
    <row r="11821" spans="102:106" ht="20.100000000000001" customHeight="1" x14ac:dyDescent="0.2">
      <c r="CX11821" s="29">
        <v>11683</v>
      </c>
      <c r="CY11821" s="29">
        <v>1.6448639852142164</v>
      </c>
      <c r="CZ11821" s="29">
        <v>1.9599286864248253</v>
      </c>
      <c r="DA11821" s="29">
        <v>2.5756289531691396</v>
      </c>
      <c r="DB11821" s="29">
        <v>3.2899756322991158</v>
      </c>
    </row>
    <row r="11822" spans="102:106" ht="20.100000000000001" customHeight="1" x14ac:dyDescent="0.2">
      <c r="CX11822" s="29">
        <v>11684</v>
      </c>
      <c r="CY11822" s="29">
        <v>1.6448639843283321</v>
      </c>
      <c r="CZ11822" s="29">
        <v>1.9599286894467183</v>
      </c>
      <c r="DA11822" s="29">
        <v>2.5756289703168704</v>
      </c>
      <c r="DB11822" s="29">
        <v>3.2899756794612238</v>
      </c>
    </row>
    <row r="11823" spans="102:106" ht="20.100000000000001" customHeight="1" x14ac:dyDescent="0.2">
      <c r="CX11823" s="29">
        <v>11685</v>
      </c>
      <c r="CY11823" s="29">
        <v>1.6448639834423</v>
      </c>
      <c r="CZ11823" s="29">
        <v>1.9599286924680464</v>
      </c>
      <c r="DA11823" s="29">
        <v>2.575628987460775</v>
      </c>
      <c r="DB11823" s="29">
        <v>3.2899757266145531</v>
      </c>
    </row>
    <row r="11824" spans="102:106" ht="20.100000000000001" customHeight="1" x14ac:dyDescent="0.2">
      <c r="CX11824" s="29">
        <v>11686</v>
      </c>
      <c r="CY11824" s="29">
        <v>1.6448639825568487</v>
      </c>
      <c r="CZ11824" s="29">
        <v>1.9599286954885269</v>
      </c>
      <c r="DA11824" s="29">
        <v>2.5756290046021779</v>
      </c>
      <c r="DB11824" s="29">
        <v>3.2899757737605722</v>
      </c>
    </row>
    <row r="11825" spans="102:106" ht="20.100000000000001" customHeight="1" x14ac:dyDescent="0.2">
      <c r="CX11825" s="29">
        <v>11687</v>
      </c>
      <c r="CY11825" s="29">
        <v>1.6448639816711292</v>
      </c>
      <c r="CZ11825" s="29">
        <v>1.9599286985085389</v>
      </c>
      <c r="DA11825" s="29">
        <v>2.5756290217403874</v>
      </c>
      <c r="DB11825" s="29">
        <v>3.2899758208979937</v>
      </c>
    </row>
    <row r="11826" spans="102:106" ht="20.100000000000001" customHeight="1" x14ac:dyDescent="0.2">
      <c r="CX11826" s="29">
        <v>11688</v>
      </c>
      <c r="CY11826" s="29">
        <v>1.6448639807858683</v>
      </c>
      <c r="CZ11826" s="29">
        <v>1.9599287015277973</v>
      </c>
      <c r="DA11826" s="29">
        <v>2.5756290388762229</v>
      </c>
      <c r="DB11826" s="29">
        <v>3.2899758680274944</v>
      </c>
    </row>
    <row r="11827" spans="102:106" ht="20.100000000000001" customHeight="1" x14ac:dyDescent="0.2">
      <c r="CX11827" s="29">
        <v>11689</v>
      </c>
      <c r="CY11827" s="29">
        <v>1.6448639799002154</v>
      </c>
      <c r="CZ11827" s="29">
        <v>1.9599287045473395</v>
      </c>
      <c r="DA11827" s="29">
        <v>2.5756290560089914</v>
      </c>
      <c r="DB11827" s="29">
        <v>3.2899759151489656</v>
      </c>
    </row>
    <row r="11828" spans="102:106" ht="20.100000000000001" customHeight="1" x14ac:dyDescent="0.2">
      <c r="CX11828" s="29">
        <v>11690</v>
      </c>
      <c r="CY11828" s="29">
        <v>1.6448639790156832</v>
      </c>
      <c r="CZ11828" s="29">
        <v>1.9599287075655554</v>
      </c>
      <c r="DA11828" s="29">
        <v>2.5756290731385012</v>
      </c>
      <c r="DB11828" s="29">
        <v>3.2899759622622917</v>
      </c>
    </row>
    <row r="11829" spans="102:106" ht="20.100000000000001" customHeight="1" x14ac:dyDescent="0.2">
      <c r="CX11829" s="29">
        <v>11691</v>
      </c>
      <c r="CY11829" s="29">
        <v>1.6448639781306302</v>
      </c>
      <c r="CZ11829" s="29">
        <v>1.9599287105834797</v>
      </c>
      <c r="DA11829" s="29">
        <v>2.5756290902650627</v>
      </c>
      <c r="DB11829" s="29">
        <v>3.2899760093677513</v>
      </c>
    </row>
    <row r="11830" spans="102:106" ht="20.100000000000001" customHeight="1" x14ac:dyDescent="0.2">
      <c r="CX11830" s="29">
        <v>11692</v>
      </c>
      <c r="CY11830" s="29">
        <v>1.6448639772457789</v>
      </c>
      <c r="CZ11830" s="29">
        <v>1.959928713600823</v>
      </c>
      <c r="DA11830" s="29">
        <v>2.5756291073889837</v>
      </c>
      <c r="DB11830" s="29">
        <v>3.2899760564648344</v>
      </c>
    </row>
    <row r="11831" spans="102:106" ht="20.100000000000001" customHeight="1" x14ac:dyDescent="0.2">
      <c r="CX11831" s="29">
        <v>11693</v>
      </c>
      <c r="CY11831" s="29">
        <v>1.6448639763610626</v>
      </c>
      <c r="CZ11831" s="29">
        <v>1.9599287166179555</v>
      </c>
      <c r="DA11831" s="29">
        <v>2.5756291245095646</v>
      </c>
      <c r="DB11831" s="29">
        <v>3.2899761035542068</v>
      </c>
    </row>
    <row r="11832" spans="102:106" ht="20.100000000000001" customHeight="1" x14ac:dyDescent="0.2">
      <c r="CX11832" s="29">
        <v>11694</v>
      </c>
      <c r="CY11832" s="29">
        <v>1.6448639754764134</v>
      </c>
      <c r="CZ11832" s="29">
        <v>1.959928719634586</v>
      </c>
      <c r="DA11832" s="29">
        <v>2.5756291416276129</v>
      </c>
      <c r="DB11832" s="29">
        <v>3.2899761506353542</v>
      </c>
    </row>
    <row r="11833" spans="102:106" ht="20.100000000000001" customHeight="1" x14ac:dyDescent="0.2">
      <c r="CX11833" s="29">
        <v>11695</v>
      </c>
      <c r="CY11833" s="29">
        <v>1.6448639745917626</v>
      </c>
      <c r="CZ11833" s="29">
        <v>1.9599287226504201</v>
      </c>
      <c r="DA11833" s="29">
        <v>2.5756291587424265</v>
      </c>
      <c r="DB11833" s="29">
        <v>3.2899761977081523</v>
      </c>
    </row>
    <row r="11834" spans="102:106" ht="20.100000000000001" customHeight="1" x14ac:dyDescent="0.2">
      <c r="CX11834" s="29">
        <v>11696</v>
      </c>
      <c r="CY11834" s="29">
        <v>1.6448639737078286</v>
      </c>
      <c r="CZ11834" s="29">
        <v>1.959928725666487</v>
      </c>
      <c r="DA11834" s="29">
        <v>2.5756291758548104</v>
      </c>
      <c r="DB11834" s="29">
        <v>3.2899762447732619</v>
      </c>
    </row>
    <row r="11835" spans="102:106" ht="20.100000000000001" customHeight="1" x14ac:dyDescent="0.2">
      <c r="CX11835" s="29">
        <v>11697</v>
      </c>
      <c r="CY11835" s="29">
        <v>1.6448639728237509</v>
      </c>
      <c r="CZ11835" s="29">
        <v>1.9599287286811673</v>
      </c>
      <c r="DA11835" s="29">
        <v>2.5756291929640587</v>
      </c>
      <c r="DB11835" s="29">
        <v>3.289976291830556</v>
      </c>
    </row>
    <row r="11836" spans="102:106" ht="20.100000000000001" customHeight="1" x14ac:dyDescent="0.2">
      <c r="CX11836" s="29">
        <v>11698</v>
      </c>
      <c r="CY11836" s="29">
        <v>1.6448639719402474</v>
      </c>
      <c r="CZ11836" s="29">
        <v>1.959928731695487</v>
      </c>
      <c r="DA11836" s="29">
        <v>2.5756292100699643</v>
      </c>
      <c r="DB11836" s="29">
        <v>3.2899763388795091</v>
      </c>
    </row>
    <row r="11837" spans="102:106" ht="20.100000000000001" customHeight="1" x14ac:dyDescent="0.2">
      <c r="CX11837" s="29">
        <v>11699</v>
      </c>
      <c r="CY11837" s="29">
        <v>1.6448639710556656</v>
      </c>
      <c r="CZ11837" s="29">
        <v>1.9599287347091472</v>
      </c>
      <c r="DA11837" s="29">
        <v>2.5756292271733292</v>
      </c>
      <c r="DB11837" s="29">
        <v>3.2899763859203843</v>
      </c>
    </row>
    <row r="11838" spans="102:106" ht="20.100000000000001" customHeight="1" x14ac:dyDescent="0.2">
      <c r="CX11838" s="29">
        <v>11700</v>
      </c>
      <c r="CY11838" s="29">
        <v>1.6448639701722998</v>
      </c>
      <c r="CZ11838" s="29">
        <v>1.9599287377231733</v>
      </c>
      <c r="DA11838" s="29">
        <v>2.5756292442734421</v>
      </c>
      <c r="DB11838" s="29">
        <v>3.2899764329534387</v>
      </c>
    </row>
    <row r="11839" spans="102:106" ht="20.100000000000001" customHeight="1" x14ac:dyDescent="0.2">
      <c r="CX11839" s="29">
        <v>11701</v>
      </c>
      <c r="CY11839" s="29">
        <v>1.6448639692892846</v>
      </c>
      <c r="CZ11839" s="29">
        <v>1.9599287407359394</v>
      </c>
      <c r="DA11839" s="29">
        <v>2.5756292613710992</v>
      </c>
      <c r="DB11839" s="29">
        <v>3.2899764799781432</v>
      </c>
    </row>
    <row r="11840" spans="102:106" ht="20.100000000000001" customHeight="1" x14ac:dyDescent="0.2">
      <c r="CX11840" s="29">
        <v>11702</v>
      </c>
      <c r="CY11840" s="29">
        <v>1.6448639684057542</v>
      </c>
      <c r="CZ11840" s="29">
        <v>1.9599287437478046</v>
      </c>
      <c r="DA11840" s="29">
        <v>2.5756292784655859</v>
      </c>
      <c r="DB11840" s="29">
        <v>3.2899765269947521</v>
      </c>
    </row>
    <row r="11841" spans="102:106" ht="20.100000000000001" customHeight="1" x14ac:dyDescent="0.2">
      <c r="CX11841" s="29">
        <v>11703</v>
      </c>
      <c r="CY11841" s="29">
        <v>1.644863967522421</v>
      </c>
      <c r="CZ11841" s="29">
        <v>1.9599287467597901</v>
      </c>
      <c r="DA11841" s="29">
        <v>2.5756292955571922</v>
      </c>
      <c r="DB11841" s="29">
        <v>3.2899765740035196</v>
      </c>
    </row>
    <row r="11842" spans="102:106" ht="20.100000000000001" customHeight="1" x14ac:dyDescent="0.2">
      <c r="CX11842" s="29">
        <v>11704</v>
      </c>
      <c r="CY11842" s="29">
        <v>1.6448639666392062</v>
      </c>
      <c r="CZ11842" s="29">
        <v>1.9599287497715911</v>
      </c>
      <c r="DA11842" s="29">
        <v>2.5756293126457037</v>
      </c>
      <c r="DB11842" s="29">
        <v>3.2899766210043011</v>
      </c>
    </row>
    <row r="11843" spans="102:106" ht="20.100000000000001" customHeight="1" x14ac:dyDescent="0.2">
      <c r="CX11843" s="29">
        <v>11705</v>
      </c>
      <c r="CY11843" s="29">
        <v>1.6448639657568198</v>
      </c>
      <c r="CZ11843" s="29">
        <v>1.9599287527822387</v>
      </c>
      <c r="DA11843" s="29">
        <v>2.5756293297319108</v>
      </c>
      <c r="DB11843" s="29">
        <v>3.2899766679969522</v>
      </c>
    </row>
    <row r="11844" spans="102:106" ht="20.100000000000001" customHeight="1" x14ac:dyDescent="0.2">
      <c r="CX11844" s="29">
        <v>11706</v>
      </c>
      <c r="CY11844" s="29">
        <v>1.6448639648736019</v>
      </c>
      <c r="CZ11844" s="29">
        <v>1.9599287557920877</v>
      </c>
      <c r="DA11844" s="29">
        <v>2.5756293468145883</v>
      </c>
      <c r="DB11844" s="29">
        <v>3.2899767149817198</v>
      </c>
    </row>
    <row r="11845" spans="102:106" ht="20.100000000000001" customHeight="1" x14ac:dyDescent="0.2">
      <c r="CX11845" s="29">
        <v>11707</v>
      </c>
      <c r="CY11845" s="29">
        <v>1.6448639639910498</v>
      </c>
      <c r="CZ11845" s="29">
        <v>1.9599287588021539</v>
      </c>
      <c r="DA11845" s="29">
        <v>2.5756293638945236</v>
      </c>
      <c r="DB11845" s="29">
        <v>3.2899767619584543</v>
      </c>
    </row>
    <row r="11846" spans="102:106" ht="20.100000000000001" customHeight="1" x14ac:dyDescent="0.2">
      <c r="CX11846" s="29">
        <v>11708</v>
      </c>
      <c r="CY11846" s="29">
        <v>1.6448639631090813</v>
      </c>
      <c r="CZ11846" s="29">
        <v>1.9599287618114656</v>
      </c>
      <c r="DA11846" s="29">
        <v>2.575629380971495</v>
      </c>
      <c r="DB11846" s="29">
        <v>3.2899768089270043</v>
      </c>
    </row>
    <row r="11847" spans="102:106" ht="20.100000000000001" customHeight="1" x14ac:dyDescent="0.2">
      <c r="CX11847" s="29">
        <v>11709</v>
      </c>
      <c r="CY11847" s="29">
        <v>1.644863962226822</v>
      </c>
      <c r="CZ11847" s="29">
        <v>1.9599287648197103</v>
      </c>
      <c r="DA11847" s="29">
        <v>2.5756293980457836</v>
      </c>
      <c r="DB11847" s="29">
        <v>3.2899768558876104</v>
      </c>
    </row>
    <row r="11848" spans="102:106" ht="20.100000000000001" customHeight="1" x14ac:dyDescent="0.2">
      <c r="CX11848" s="29">
        <v>11710</v>
      </c>
      <c r="CY11848" s="29">
        <v>1.6448639613449778</v>
      </c>
      <c r="CZ11848" s="29">
        <v>1.9599287678285642</v>
      </c>
      <c r="DA11848" s="29">
        <v>2.5756294151166594</v>
      </c>
      <c r="DB11848" s="29">
        <v>3.2899769028401158</v>
      </c>
    </row>
    <row r="11849" spans="102:106" ht="20.100000000000001" customHeight="1" x14ac:dyDescent="0.2">
      <c r="CX11849" s="29">
        <v>11711</v>
      </c>
      <c r="CY11849" s="29">
        <v>1.644863960462672</v>
      </c>
      <c r="CZ11849" s="29">
        <v>1.9599287708363871</v>
      </c>
      <c r="DA11849" s="29">
        <v>2.5756294321849063</v>
      </c>
      <c r="DB11849" s="29">
        <v>3.2899769497847577</v>
      </c>
    </row>
    <row r="11850" spans="102:106" ht="20.100000000000001" customHeight="1" x14ac:dyDescent="0.2">
      <c r="CX11850" s="29">
        <v>11712</v>
      </c>
      <c r="CY11850" s="29">
        <v>1.6448639595806083</v>
      </c>
      <c r="CZ11850" s="29">
        <v>1.9599287738435271</v>
      </c>
      <c r="DA11850" s="29">
        <v>2.5756294492502936</v>
      </c>
      <c r="DB11850" s="29">
        <v>3.2899769967213772</v>
      </c>
    </row>
    <row r="11851" spans="102:106" ht="20.100000000000001" customHeight="1" x14ac:dyDescent="0.2">
      <c r="CX11851" s="29">
        <v>11713</v>
      </c>
      <c r="CY11851" s="29">
        <v>1.6448639586986977</v>
      </c>
      <c r="CZ11851" s="29">
        <v>1.9599287768496672</v>
      </c>
      <c r="DA11851" s="29">
        <v>2.5756294663125918</v>
      </c>
      <c r="DB11851" s="29">
        <v>3.2899770436498095</v>
      </c>
    </row>
    <row r="11852" spans="102:106" ht="20.100000000000001" customHeight="1" x14ac:dyDescent="0.2">
      <c r="CX11852" s="29">
        <v>11714</v>
      </c>
      <c r="CY11852" s="29">
        <v>1.6448639578176418</v>
      </c>
      <c r="CZ11852" s="29">
        <v>1.9599287798564788</v>
      </c>
      <c r="DA11852" s="29">
        <v>2.5756294833720745</v>
      </c>
      <c r="DB11852" s="29">
        <v>3.289977090570682</v>
      </c>
    </row>
    <row r="11853" spans="102:106" ht="20.100000000000001" customHeight="1" x14ac:dyDescent="0.2">
      <c r="CX11853" s="29">
        <v>11715</v>
      </c>
      <c r="CY11853" s="29">
        <v>1.6448639569365604</v>
      </c>
      <c r="CZ11853" s="29">
        <v>1.9599287828616532</v>
      </c>
      <c r="DA11853" s="29">
        <v>2.5756295004290126</v>
      </c>
      <c r="DB11853" s="29">
        <v>3.2899771374830373</v>
      </c>
    </row>
    <row r="11854" spans="102:106" ht="20.100000000000001" customHeight="1" x14ac:dyDescent="0.2">
      <c r="CX11854" s="29">
        <v>11716</v>
      </c>
      <c r="CY11854" s="29">
        <v>1.644863956055362</v>
      </c>
      <c r="CZ11854" s="29">
        <v>1.9599287858668599</v>
      </c>
      <c r="DA11854" s="29">
        <v>2.5756295174826667</v>
      </c>
      <c r="DB11854" s="29">
        <v>3.2899771843874963</v>
      </c>
    </row>
    <row r="11855" spans="102:106" ht="20.100000000000001" customHeight="1" x14ac:dyDescent="0.2">
      <c r="CX11855" s="29">
        <v>11717</v>
      </c>
      <c r="CY11855" s="29">
        <v>1.6448639551739541</v>
      </c>
      <c r="CZ11855" s="29">
        <v>1.9599287888717765</v>
      </c>
      <c r="DA11855" s="29">
        <v>2.575629534533304</v>
      </c>
      <c r="DB11855" s="29">
        <v>3.2899772312842845</v>
      </c>
    </row>
    <row r="11856" spans="102:106" ht="20.100000000000001" customHeight="1" x14ac:dyDescent="0.2">
      <c r="CX11856" s="29">
        <v>11718</v>
      </c>
      <c r="CY11856" s="29">
        <v>1.6448639542930339</v>
      </c>
      <c r="CZ11856" s="29">
        <v>1.9599287918754174</v>
      </c>
      <c r="DA11856" s="29">
        <v>2.5756295515811911</v>
      </c>
      <c r="DB11856" s="29">
        <v>3.2899772781724375</v>
      </c>
    </row>
    <row r="11857" spans="102:106" ht="20.100000000000001" customHeight="1" x14ac:dyDescent="0.2">
      <c r="CX11857" s="29">
        <v>11719</v>
      </c>
      <c r="CY11857" s="29">
        <v>1.6448639534125074</v>
      </c>
      <c r="CZ11857" s="29">
        <v>1.9599287948794479</v>
      </c>
      <c r="DA11857" s="29">
        <v>2.5756295686260877</v>
      </c>
      <c r="DB11857" s="29">
        <v>3.2899773250533606</v>
      </c>
    </row>
    <row r="11858" spans="102:106" ht="20.100000000000001" customHeight="1" x14ac:dyDescent="0.2">
      <c r="CX11858" s="29">
        <v>11720</v>
      </c>
      <c r="CY11858" s="29">
        <v>1.6448639525322786</v>
      </c>
      <c r="CZ11858" s="29">
        <v>1.9599287978828797</v>
      </c>
      <c r="DA11858" s="29">
        <v>2.5756295856682576</v>
      </c>
      <c r="DB11858" s="29">
        <v>3.2899773719256928</v>
      </c>
    </row>
    <row r="11859" spans="102:106" ht="20.100000000000001" customHeight="1" x14ac:dyDescent="0.2">
      <c r="CX11859" s="29">
        <v>11721</v>
      </c>
      <c r="CY11859" s="29">
        <v>1.6448639516514609</v>
      </c>
      <c r="CZ11859" s="29">
        <v>1.959928800885385</v>
      </c>
      <c r="DA11859" s="29">
        <v>2.5756296027074574</v>
      </c>
      <c r="DB11859" s="29">
        <v>3.2899774187900439</v>
      </c>
    </row>
    <row r="11860" spans="102:106" ht="20.100000000000001" customHeight="1" x14ac:dyDescent="0.2">
      <c r="CX11860" s="29">
        <v>11722</v>
      </c>
      <c r="CY11860" s="29">
        <v>1.6448639507715372</v>
      </c>
      <c r="CZ11860" s="29">
        <v>1.9599288038873</v>
      </c>
      <c r="DA11860" s="29">
        <v>2.5756296197434412</v>
      </c>
      <c r="DB11860" s="29">
        <v>3.2899774656466279</v>
      </c>
    </row>
    <row r="11861" spans="102:106" ht="20.100000000000001" customHeight="1" x14ac:dyDescent="0.2">
      <c r="CX11861" s="29">
        <v>11723</v>
      </c>
      <c r="CY11861" s="29">
        <v>1.644863949890828</v>
      </c>
      <c r="CZ11861" s="29">
        <v>1.9599288068889582</v>
      </c>
      <c r="DA11861" s="29">
        <v>2.5756296367769731</v>
      </c>
      <c r="DB11861" s="29">
        <v>3.2899775124952608</v>
      </c>
    </row>
    <row r="11862" spans="102:106" ht="20.100000000000001" customHeight="1" x14ac:dyDescent="0.2">
      <c r="CX11862" s="29">
        <v>11724</v>
      </c>
      <c r="CY11862" s="29">
        <v>1.6448639490108152</v>
      </c>
      <c r="CZ11862" s="29">
        <v>1.9599288098900296</v>
      </c>
      <c r="DA11862" s="29">
        <v>2.5756296538072987</v>
      </c>
      <c r="DB11862" s="29">
        <v>3.2899775593357576</v>
      </c>
    </row>
    <row r="11863" spans="102:106" ht="20.100000000000001" customHeight="1" x14ac:dyDescent="0.2">
      <c r="CX11863" s="29">
        <v>11725</v>
      </c>
      <c r="CY11863" s="29">
        <v>1.6448639481313982</v>
      </c>
      <c r="CZ11863" s="29">
        <v>1.9599288128901819</v>
      </c>
      <c r="DA11863" s="29">
        <v>2.5756296708346742</v>
      </c>
      <c r="DB11863" s="29">
        <v>3.2899776061683261</v>
      </c>
    </row>
    <row r="11864" spans="102:106" ht="20.100000000000001" customHeight="1" x14ac:dyDescent="0.2">
      <c r="CX11864" s="29">
        <v>11726</v>
      </c>
      <c r="CY11864" s="29">
        <v>1.6448639472516839</v>
      </c>
      <c r="CZ11864" s="29">
        <v>1.9599288158904096</v>
      </c>
      <c r="DA11864" s="29">
        <v>2.5756296878593523</v>
      </c>
      <c r="DB11864" s="29">
        <v>3.2899776529927753</v>
      </c>
    </row>
    <row r="11865" spans="102:106" ht="20.100000000000001" customHeight="1" x14ac:dyDescent="0.2">
      <c r="CX11865" s="29">
        <v>11727</v>
      </c>
      <c r="CY11865" s="29">
        <v>1.6448639463715695</v>
      </c>
      <c r="CZ11865" s="29">
        <v>1.9599288188897144</v>
      </c>
      <c r="DA11865" s="29">
        <v>2.575629704881079</v>
      </c>
      <c r="DB11865" s="29">
        <v>3.28997769980931</v>
      </c>
    </row>
    <row r="11866" spans="102:106" ht="20.100000000000001" customHeight="1" x14ac:dyDescent="0.2">
      <c r="CX11866" s="29">
        <v>11728</v>
      </c>
      <c r="CY11866" s="29">
        <v>1.6448639454925336</v>
      </c>
      <c r="CZ11866" s="29">
        <v>1.959928821889088</v>
      </c>
      <c r="DA11866" s="29">
        <v>2.5756297219001061</v>
      </c>
      <c r="DB11866" s="29">
        <v>3.2899777466181304</v>
      </c>
    </row>
    <row r="11867" spans="102:106" ht="20.100000000000001" customHeight="1" x14ac:dyDescent="0.2">
      <c r="CX11867" s="29">
        <v>11729</v>
      </c>
      <c r="CY11867" s="29">
        <v>1.6448639446136797</v>
      </c>
      <c r="CZ11867" s="29">
        <v>1.9599288248875293</v>
      </c>
      <c r="DA11867" s="29">
        <v>2.575629738915671</v>
      </c>
      <c r="DB11867" s="29">
        <v>3.2899777934186467</v>
      </c>
    </row>
    <row r="11868" spans="102:106" ht="20.100000000000001" customHeight="1" x14ac:dyDescent="0.2">
      <c r="CX11868" s="29">
        <v>11730</v>
      </c>
      <c r="CY11868" s="29">
        <v>1.644863943734111</v>
      </c>
      <c r="CZ11868" s="29">
        <v>1.9599288278853646</v>
      </c>
      <c r="DA11868" s="29">
        <v>2.5756297559290307</v>
      </c>
      <c r="DB11868" s="29">
        <v>3.2899778402114483</v>
      </c>
    </row>
    <row r="11869" spans="102:106" ht="20.100000000000001" customHeight="1" x14ac:dyDescent="0.2">
      <c r="CX11869" s="29">
        <v>11731</v>
      </c>
      <c r="CY11869" s="29">
        <v>1.6448639428553027</v>
      </c>
      <c r="CZ11869" s="29">
        <v>1.9599288308829181</v>
      </c>
      <c r="DA11869" s="29">
        <v>2.5756297729389148</v>
      </c>
      <c r="DB11869" s="29">
        <v>3.2899778869959428</v>
      </c>
    </row>
    <row r="11870" spans="102:106" ht="20.100000000000001" customHeight="1" x14ac:dyDescent="0.2">
      <c r="CX11870" s="29">
        <v>11732</v>
      </c>
      <c r="CY11870" s="29">
        <v>1.6448639419763553</v>
      </c>
      <c r="CZ11870" s="29">
        <v>1.9599288338798486</v>
      </c>
      <c r="DA11870" s="29">
        <v>2.5756297899460727</v>
      </c>
      <c r="DB11870" s="29">
        <v>3.2899779337727164</v>
      </c>
    </row>
    <row r="11871" spans="102:106" ht="20.100000000000001" customHeight="1" x14ac:dyDescent="0.2">
      <c r="CX11871" s="29">
        <v>11733</v>
      </c>
      <c r="CY11871" s="29">
        <v>1.6448639410979513</v>
      </c>
      <c r="CZ11871" s="29">
        <v>1.9599288368764789</v>
      </c>
      <c r="DA11871" s="29">
        <v>2.5756298069502406</v>
      </c>
      <c r="DB11871" s="29">
        <v>3.2899779805411704</v>
      </c>
    </row>
    <row r="11872" spans="102:106" ht="20.100000000000001" customHeight="1" x14ac:dyDescent="0.2">
      <c r="CX11872" s="29">
        <v>11734</v>
      </c>
      <c r="CY11872" s="29">
        <v>1.6448639402191891</v>
      </c>
      <c r="CZ11872" s="29">
        <v>1.9599288398724652</v>
      </c>
      <c r="DA11872" s="29">
        <v>2.5756298239516595</v>
      </c>
      <c r="DB11872" s="29">
        <v>3.2899780273018879</v>
      </c>
    </row>
    <row r="11873" spans="102:106" ht="20.100000000000001" customHeight="1" x14ac:dyDescent="0.2">
      <c r="CX11873" s="29">
        <v>11735</v>
      </c>
      <c r="CY11873" s="29">
        <v>1.6448639393407485</v>
      </c>
      <c r="CZ11873" s="29">
        <v>1.9599288428681265</v>
      </c>
      <c r="DA11873" s="29">
        <v>2.5756298409500622</v>
      </c>
      <c r="DB11873" s="29">
        <v>3.2899780740550564</v>
      </c>
    </row>
    <row r="11874" spans="102:106" ht="20.100000000000001" customHeight="1" x14ac:dyDescent="0.2">
      <c r="CX11874" s="29">
        <v>11736</v>
      </c>
      <c r="CY11874" s="29">
        <v>1.6448639384625172</v>
      </c>
      <c r="CZ11874" s="29">
        <v>1.9599288458631181</v>
      </c>
      <c r="DA11874" s="29">
        <v>2.5756298579461916</v>
      </c>
      <c r="DB11874" s="29">
        <v>3.2899781207996739</v>
      </c>
    </row>
    <row r="11875" spans="102:106" ht="20.100000000000001" customHeight="1" x14ac:dyDescent="0.2">
      <c r="CX11875" s="29">
        <v>11737</v>
      </c>
      <c r="CY11875" s="29">
        <v>1.6448639375843825</v>
      </c>
      <c r="CZ11875" s="29">
        <v>1.9599288488570921</v>
      </c>
      <c r="DA11875" s="29">
        <v>2.5756298749387674</v>
      </c>
      <c r="DB11875" s="29">
        <v>3.2899781675367139</v>
      </c>
    </row>
    <row r="11876" spans="102:106" ht="20.100000000000001" customHeight="1" x14ac:dyDescent="0.2">
      <c r="CX11876" s="29">
        <v>11738</v>
      </c>
      <c r="CY11876" s="29">
        <v>1.644863936707021</v>
      </c>
      <c r="CZ11876" s="29">
        <v>1.9599288518510283</v>
      </c>
      <c r="DA11876" s="29">
        <v>2.5756298919285285</v>
      </c>
      <c r="DB11876" s="29">
        <v>3.2899782142655667</v>
      </c>
    </row>
    <row r="11877" spans="102:106" ht="20.100000000000001" customHeight="1" x14ac:dyDescent="0.2">
      <c r="CX11877" s="29">
        <v>11739</v>
      </c>
      <c r="CY11877" s="29">
        <v>1.6448639358287342</v>
      </c>
      <c r="CZ11877" s="29">
        <v>1.9599288548445779</v>
      </c>
      <c r="DA11877" s="29">
        <v>2.5756299089157073</v>
      </c>
      <c r="DB11877" s="29">
        <v>3.2899782609864094</v>
      </c>
    </row>
    <row r="11878" spans="102:106" ht="20.100000000000001" customHeight="1" x14ac:dyDescent="0.2">
      <c r="CX11878" s="29">
        <v>11740</v>
      </c>
      <c r="CY11878" s="29">
        <v>1.6448639349517813</v>
      </c>
      <c r="CZ11878" s="29">
        <v>1.9599288578373899</v>
      </c>
      <c r="DA11878" s="29">
        <v>2.5756299258995243</v>
      </c>
      <c r="DB11878" s="29">
        <v>3.2899783076990241</v>
      </c>
    </row>
    <row r="11879" spans="102:106" ht="20.100000000000001" customHeight="1" x14ac:dyDescent="0.2">
      <c r="CX11879" s="29">
        <v>11741</v>
      </c>
      <c r="CY11879" s="29">
        <v>1.6448639340736679</v>
      </c>
      <c r="CZ11879" s="29">
        <v>1.959928860829776</v>
      </c>
      <c r="DA11879" s="29">
        <v>2.5756299428807132</v>
      </c>
      <c r="DB11879" s="29">
        <v>3.2899783544043744</v>
      </c>
    </row>
    <row r="11880" spans="102:106" ht="20.100000000000001" customHeight="1" x14ac:dyDescent="0.2">
      <c r="CX11880" s="29">
        <v>11742</v>
      </c>
      <c r="CY11880" s="29">
        <v>1.6448639331966526</v>
      </c>
      <c r="CZ11880" s="29">
        <v>1.9599288638220478</v>
      </c>
      <c r="DA11880" s="29">
        <v>2.5756299598589956</v>
      </c>
      <c r="DB11880" s="29">
        <v>3.2899784011014477</v>
      </c>
    </row>
    <row r="11881" spans="102:106" ht="20.100000000000001" customHeight="1" x14ac:dyDescent="0.2">
      <c r="CX11881" s="29">
        <v>11743</v>
      </c>
      <c r="CY11881" s="29">
        <v>1.6448639323198229</v>
      </c>
      <c r="CZ11881" s="29">
        <v>1.9599288668131853</v>
      </c>
      <c r="DA11881" s="29">
        <v>2.5756299768340929</v>
      </c>
      <c r="DB11881" s="29">
        <v>3.2899784477904133</v>
      </c>
    </row>
    <row r="11882" spans="102:106" ht="20.100000000000001" customHeight="1" x14ac:dyDescent="0.2">
      <c r="CX11882" s="29">
        <v>11744</v>
      </c>
      <c r="CY11882" s="29">
        <v>1.6448639314430586</v>
      </c>
      <c r="CZ11882" s="29">
        <v>1.9599288698041624</v>
      </c>
      <c r="DA11882" s="29">
        <v>2.5756299938067344</v>
      </c>
      <c r="DB11882" s="29">
        <v>3.289978494471439</v>
      </c>
    </row>
    <row r="11883" spans="102:106" ht="20.100000000000001" customHeight="1" x14ac:dyDescent="0.2">
      <c r="CX11883" s="29">
        <v>11745</v>
      </c>
      <c r="CY11883" s="29">
        <v>1.6448639305654451</v>
      </c>
      <c r="CZ11883" s="29">
        <v>1.959928872794622</v>
      </c>
      <c r="DA11883" s="29">
        <v>2.575630010776131</v>
      </c>
      <c r="DB11883" s="29">
        <v>3.2899785411446905</v>
      </c>
    </row>
    <row r="11884" spans="102:106" ht="20.100000000000001" customHeight="1" x14ac:dyDescent="0.2">
      <c r="CX11884" s="29">
        <v>11746</v>
      </c>
      <c r="CY11884" s="29">
        <v>1.6448639296892371</v>
      </c>
      <c r="CZ11884" s="29">
        <v>1.9599288757842044</v>
      </c>
      <c r="DA11884" s="29">
        <v>2.5756300277430104</v>
      </c>
      <c r="DB11884" s="29">
        <v>3.2899785878099372</v>
      </c>
    </row>
    <row r="11885" spans="102:106" ht="20.100000000000001" customHeight="1" x14ac:dyDescent="0.2">
      <c r="CX11885" s="29">
        <v>11747</v>
      </c>
      <c r="CY11885" s="29">
        <v>1.6448639288119331</v>
      </c>
      <c r="CZ11885" s="29">
        <v>1.9599288787732156</v>
      </c>
      <c r="DA11885" s="29">
        <v>2.5756300447065805</v>
      </c>
      <c r="DB11885" s="29">
        <v>3.2899786344673401</v>
      </c>
    </row>
    <row r="11886" spans="102:106" ht="20.100000000000001" customHeight="1" x14ac:dyDescent="0.2">
      <c r="CX11886" s="29">
        <v>11748</v>
      </c>
      <c r="CY11886" s="29">
        <v>1.6448639279357862</v>
      </c>
      <c r="CZ11886" s="29">
        <v>1.9599288817626239</v>
      </c>
      <c r="DA11886" s="29">
        <v>2.5756300616675638</v>
      </c>
      <c r="DB11886" s="29">
        <v>3.289978681116664</v>
      </c>
    </row>
    <row r="11887" spans="102:106" ht="20.100000000000001" customHeight="1" x14ac:dyDescent="0.2">
      <c r="CX11887" s="29">
        <v>11749</v>
      </c>
      <c r="CY11887" s="29">
        <v>1.6448639270598775</v>
      </c>
      <c r="CZ11887" s="29">
        <v>1.9599288847507377</v>
      </c>
      <c r="DA11887" s="29">
        <v>2.5756300786256721</v>
      </c>
      <c r="DB11887" s="29">
        <v>3.2899787277580654</v>
      </c>
    </row>
    <row r="11888" spans="102:106" ht="20.100000000000001" customHeight="1" x14ac:dyDescent="0.2">
      <c r="CX11888" s="29">
        <v>11750</v>
      </c>
      <c r="CY11888" s="29">
        <v>1.6448639261832871</v>
      </c>
      <c r="CZ11888" s="29">
        <v>1.9599288877385221</v>
      </c>
      <c r="DA11888" s="29">
        <v>2.5756300955806131</v>
      </c>
      <c r="DB11888" s="29">
        <v>3.2899787743917006</v>
      </c>
    </row>
    <row r="11889" spans="102:106" ht="20.100000000000001" customHeight="1" x14ac:dyDescent="0.2">
      <c r="CX11889" s="29">
        <v>11751</v>
      </c>
      <c r="CY11889" s="29">
        <v>1.6448639253074726</v>
      </c>
      <c r="CZ11889" s="29">
        <v>1.9599288907256136</v>
      </c>
      <c r="DA11889" s="29">
        <v>2.5756301125331063</v>
      </c>
      <c r="DB11889" s="29">
        <v>3.2899788210169318</v>
      </c>
    </row>
    <row r="11890" spans="102:106" ht="20.100000000000001" customHeight="1" x14ac:dyDescent="0.2">
      <c r="CX11890" s="29">
        <v>11752</v>
      </c>
      <c r="CY11890" s="29">
        <v>1.6448639244315122</v>
      </c>
      <c r="CZ11890" s="29">
        <v>1.9599288937123103</v>
      </c>
      <c r="DA11890" s="29">
        <v>2.5756301294823509</v>
      </c>
      <c r="DB11890" s="29">
        <v>3.2899788676347019</v>
      </c>
    </row>
    <row r="11891" spans="102:106" ht="20.100000000000001" customHeight="1" x14ac:dyDescent="0.2">
      <c r="CX11891" s="29">
        <v>11753</v>
      </c>
      <c r="CY11891" s="29">
        <v>1.6448639235560689</v>
      </c>
      <c r="CZ11891" s="29">
        <v>1.9599288966989097</v>
      </c>
      <c r="DA11891" s="29">
        <v>2.5756301464285563</v>
      </c>
      <c r="DB11891" s="29">
        <v>3.2899789142443692</v>
      </c>
    </row>
    <row r="11892" spans="102:106" ht="20.100000000000001" customHeight="1" x14ac:dyDescent="0.2">
      <c r="CX11892" s="29">
        <v>11754</v>
      </c>
      <c r="CY11892" s="29">
        <v>1.6448639226810111</v>
      </c>
      <c r="CZ11892" s="29">
        <v>1.9599288996843791</v>
      </c>
      <c r="DA11892" s="29">
        <v>2.5756301633724377</v>
      </c>
      <c r="DB11892" s="29">
        <v>3.289978960846081</v>
      </c>
    </row>
    <row r="11893" spans="102:106" ht="20.100000000000001" customHeight="1" x14ac:dyDescent="0.2">
      <c r="CX11893" s="29">
        <v>11755</v>
      </c>
      <c r="CY11893" s="29">
        <v>1.6448639218054135</v>
      </c>
      <c r="CZ11893" s="29">
        <v>1.9599289026696776</v>
      </c>
      <c r="DA11893" s="29">
        <v>2.5756301803131887</v>
      </c>
      <c r="DB11893" s="29">
        <v>3.2899790074399808</v>
      </c>
    </row>
    <row r="11894" spans="102:106" ht="20.100000000000001" customHeight="1" x14ac:dyDescent="0.2">
      <c r="CX11894" s="29">
        <v>11756</v>
      </c>
      <c r="CY11894" s="29">
        <v>1.6448639209299358</v>
      </c>
      <c r="CZ11894" s="29">
        <v>1.9599289056544351</v>
      </c>
      <c r="DA11894" s="29">
        <v>2.5756301972510149</v>
      </c>
      <c r="DB11894" s="29">
        <v>3.2899790540262144</v>
      </c>
    </row>
    <row r="11895" spans="102:106" ht="20.100000000000001" customHeight="1" x14ac:dyDescent="0.2">
      <c r="CX11895" s="29">
        <v>11757</v>
      </c>
      <c r="CY11895" s="29">
        <v>1.6448639200552375</v>
      </c>
      <c r="CZ11895" s="29">
        <v>1.9599289086389442</v>
      </c>
      <c r="DA11895" s="29">
        <v>2.5756302141861198</v>
      </c>
      <c r="DB11895" s="29">
        <v>3.289979100603734</v>
      </c>
    </row>
    <row r="11896" spans="102:106" ht="20.100000000000001" customHeight="1" x14ac:dyDescent="0.2">
      <c r="CX11896" s="29">
        <v>11758</v>
      </c>
      <c r="CY11896" s="29">
        <v>1.6448639191803891</v>
      </c>
      <c r="CZ11896" s="29">
        <v>1.9599289116221659</v>
      </c>
      <c r="DA11896" s="29">
        <v>2.5756302311181982</v>
      </c>
      <c r="DB11896" s="29">
        <v>3.2899791471738666</v>
      </c>
    </row>
    <row r="11897" spans="102:106" ht="20.100000000000001" customHeight="1" x14ac:dyDescent="0.2">
      <c r="CX11897" s="29">
        <v>11759</v>
      </c>
      <c r="CY11897" s="29">
        <v>1.6448639183052549</v>
      </c>
      <c r="CZ11897" s="29">
        <v>1.9599289146057213</v>
      </c>
      <c r="DA11897" s="29">
        <v>2.5756302480469442</v>
      </c>
      <c r="DB11897" s="29">
        <v>3.2899791937363529</v>
      </c>
    </row>
    <row r="11898" spans="102:106" ht="20.100000000000001" customHeight="1" x14ac:dyDescent="0.2">
      <c r="CX11898" s="29">
        <v>11760</v>
      </c>
      <c r="CY11898" s="29">
        <v>1.6448639174304902</v>
      </c>
      <c r="CZ11898" s="29">
        <v>1.9599289175885686</v>
      </c>
      <c r="DA11898" s="29">
        <v>2.5756302649735701</v>
      </c>
      <c r="DB11898" s="29">
        <v>3.289979240290537</v>
      </c>
    </row>
    <row r="11899" spans="102:106" ht="20.100000000000001" customHeight="1" x14ac:dyDescent="0.2">
      <c r="CX11899" s="29">
        <v>11761</v>
      </c>
      <c r="CY11899" s="29">
        <v>1.6448639165559564</v>
      </c>
      <c r="CZ11899" s="29">
        <v>1.9599289205703305</v>
      </c>
      <c r="DA11899" s="29">
        <v>2.5756302818972587</v>
      </c>
      <c r="DB11899" s="29">
        <v>3.2899792868365507</v>
      </c>
    </row>
    <row r="11900" spans="102:106" ht="20.100000000000001" customHeight="1" x14ac:dyDescent="0.2">
      <c r="CX11900" s="29">
        <v>11762</v>
      </c>
      <c r="CY11900" s="29">
        <v>1.6448639156815148</v>
      </c>
      <c r="CZ11900" s="29">
        <v>1.9599289235526252</v>
      </c>
      <c r="DA11900" s="29">
        <v>2.5756302988176993</v>
      </c>
      <c r="DB11900" s="29">
        <v>3.2899793333749225</v>
      </c>
    </row>
    <row r="11901" spans="102:106" ht="20.100000000000001" customHeight="1" x14ac:dyDescent="0.2">
      <c r="CX11901" s="29">
        <v>11763</v>
      </c>
      <c r="CY11901" s="29">
        <v>1.6448639148078177</v>
      </c>
      <c r="CZ11901" s="29">
        <v>1.9599289265337412</v>
      </c>
      <c r="DA11901" s="29">
        <v>2.5756303157350873</v>
      </c>
      <c r="DB11901" s="29">
        <v>3.2899793799053838</v>
      </c>
    </row>
    <row r="11902" spans="102:106" ht="20.100000000000001" customHeight="1" x14ac:dyDescent="0.2">
      <c r="CX11902" s="29">
        <v>11764</v>
      </c>
      <c r="CY11902" s="29">
        <v>1.6448639139339298</v>
      </c>
      <c r="CZ11902" s="29">
        <v>1.9599289295139628</v>
      </c>
      <c r="DA11902" s="29">
        <v>2.5756303326501189</v>
      </c>
      <c r="DB11902" s="29">
        <v>3.289979426428062</v>
      </c>
    </row>
    <row r="11903" spans="102:106" ht="20.100000000000001" customHeight="1" x14ac:dyDescent="0.2">
      <c r="CX11903" s="29">
        <v>11765</v>
      </c>
      <c r="CY11903" s="29">
        <v>1.6448639130597087</v>
      </c>
      <c r="CZ11903" s="29">
        <v>1.9599289324942395</v>
      </c>
      <c r="DA11903" s="29">
        <v>2.575630349561973</v>
      </c>
      <c r="DB11903" s="29">
        <v>3.2899794729426848</v>
      </c>
    </row>
    <row r="11904" spans="102:106" ht="20.100000000000001" customHeight="1" x14ac:dyDescent="0.2">
      <c r="CX11904" s="29">
        <v>11766</v>
      </c>
      <c r="CY11904" s="29">
        <v>1.6448639121865978</v>
      </c>
      <c r="CZ11904" s="29">
        <v>1.9599289354741869</v>
      </c>
      <c r="DA11904" s="29">
        <v>2.5756303664708389</v>
      </c>
      <c r="DB11904" s="29">
        <v>3.2899795194493757</v>
      </c>
    </row>
    <row r="11905" spans="102:106" ht="20.100000000000001" customHeight="1" x14ac:dyDescent="0.2">
      <c r="CX11905" s="29">
        <v>11767</v>
      </c>
      <c r="CY11905" s="29">
        <v>1.6448639113128651</v>
      </c>
      <c r="CZ11905" s="29">
        <v>1.9599289384534204</v>
      </c>
      <c r="DA11905" s="29">
        <v>2.575630383376903</v>
      </c>
      <c r="DB11905" s="29">
        <v>3.2899795659482551</v>
      </c>
    </row>
    <row r="11906" spans="102:106" ht="20.100000000000001" customHeight="1" x14ac:dyDescent="0.2">
      <c r="CX11906" s="29">
        <v>11768</v>
      </c>
      <c r="CY11906" s="29">
        <v>1.6448639104391585</v>
      </c>
      <c r="CZ11906" s="29">
        <v>1.9599289414322192</v>
      </c>
      <c r="DA11906" s="29">
        <v>2.5756304002803518</v>
      </c>
      <c r="DB11906" s="29">
        <v>3.2899796124390464</v>
      </c>
    </row>
    <row r="11907" spans="102:106" ht="20.100000000000001" customHeight="1" x14ac:dyDescent="0.2">
      <c r="CX11907" s="29">
        <v>11769</v>
      </c>
      <c r="CY11907" s="29">
        <v>1.6448639095661248</v>
      </c>
      <c r="CZ11907" s="29">
        <v>1.9599289444101962</v>
      </c>
      <c r="DA11907" s="29">
        <v>2.5756304171808622</v>
      </c>
      <c r="DB11907" s="29">
        <v>3.2899796589222601</v>
      </c>
    </row>
    <row r="11908" spans="102:106" ht="20.100000000000001" customHeight="1" x14ac:dyDescent="0.2">
      <c r="CX11908" s="29">
        <v>11770</v>
      </c>
      <c r="CY11908" s="29">
        <v>1.6448639086928227</v>
      </c>
      <c r="CZ11908" s="29">
        <v>1.959928947387628</v>
      </c>
      <c r="DA11908" s="29">
        <v>2.5756304340781107</v>
      </c>
      <c r="DB11908" s="29">
        <v>3.2899797053972204</v>
      </c>
    </row>
    <row r="11909" spans="102:106" ht="20.100000000000001" customHeight="1" x14ac:dyDescent="0.2">
      <c r="CX11909" s="29">
        <v>11771</v>
      </c>
      <c r="CY11909" s="29">
        <v>1.6448639078198966</v>
      </c>
      <c r="CZ11909" s="29">
        <v>1.9599289503647916</v>
      </c>
      <c r="DA11909" s="29">
        <v>2.5756304509727848</v>
      </c>
      <c r="DB11909" s="29">
        <v>3.289979751864831</v>
      </c>
    </row>
    <row r="11910" spans="102:106" ht="20.100000000000001" customHeight="1" x14ac:dyDescent="0.2">
      <c r="CX11910" s="29">
        <v>11772</v>
      </c>
      <c r="CY11910" s="29">
        <v>1.6448639069471971</v>
      </c>
      <c r="CZ11910" s="29">
        <v>1.9599289533412945</v>
      </c>
      <c r="DA11910" s="29">
        <v>2.5756304678650634</v>
      </c>
      <c r="DB11910" s="29">
        <v>3.2899797983240138</v>
      </c>
    </row>
    <row r="11911" spans="102:106" ht="20.100000000000001" customHeight="1" x14ac:dyDescent="0.2">
      <c r="CX11911" s="29">
        <v>11773</v>
      </c>
      <c r="CY11911" s="29">
        <v>1.6448639060745729</v>
      </c>
      <c r="CZ11911" s="29">
        <v>1.9599289563174112</v>
      </c>
      <c r="DA11911" s="29">
        <v>2.5756304847536047</v>
      </c>
      <c r="DB11911" s="29">
        <v>3.2899798447756696</v>
      </c>
    </row>
    <row r="11912" spans="102:106" ht="20.100000000000001" customHeight="1" x14ac:dyDescent="0.2">
      <c r="CX11912" s="29">
        <v>11774</v>
      </c>
      <c r="CY11912" s="29">
        <v>1.6448639052018719</v>
      </c>
      <c r="CZ11912" s="29">
        <v>1.9599289592934137</v>
      </c>
      <c r="DA11912" s="29">
        <v>2.5756305016401044</v>
      </c>
      <c r="DB11912" s="29">
        <v>3.2899798912191112</v>
      </c>
    </row>
    <row r="11913" spans="102:106" ht="20.100000000000001" customHeight="1" x14ac:dyDescent="0.2">
      <c r="CX11913" s="29">
        <v>11775</v>
      </c>
      <c r="CY11913" s="29">
        <v>1.6448639043297353</v>
      </c>
      <c r="CZ11913" s="29">
        <v>1.9599289622682405</v>
      </c>
      <c r="DA11913" s="29">
        <v>2.5756305185232184</v>
      </c>
      <c r="DB11913" s="29">
        <v>3.2899799376548402</v>
      </c>
    </row>
    <row r="11914" spans="102:106" ht="20.100000000000001" customHeight="1" x14ac:dyDescent="0.2">
      <c r="CX11914" s="29">
        <v>11776</v>
      </c>
      <c r="CY11914" s="29">
        <v>1.6448639034572146</v>
      </c>
      <c r="CZ11914" s="29">
        <v>1.9599289652428282</v>
      </c>
      <c r="DA11914" s="29">
        <v>2.5756305354036244</v>
      </c>
      <c r="DB11914" s="29">
        <v>3.2899799840825619</v>
      </c>
    </row>
    <row r="11915" spans="102:106" ht="20.100000000000001" customHeight="1" x14ac:dyDescent="0.2">
      <c r="CX11915" s="29">
        <v>11777</v>
      </c>
      <c r="CY11915" s="29">
        <v>1.6448639025849492</v>
      </c>
      <c r="CZ11915" s="29">
        <v>1.9599289682174457</v>
      </c>
      <c r="DA11915" s="29">
        <v>2.5756305522809879</v>
      </c>
      <c r="DB11915" s="29">
        <v>3.289980030502377</v>
      </c>
    </row>
    <row r="11916" spans="102:106" ht="20.100000000000001" customHeight="1" x14ac:dyDescent="0.2">
      <c r="CX11916" s="29">
        <v>11778</v>
      </c>
      <c r="CY11916" s="29">
        <v>1.6448639017127826</v>
      </c>
      <c r="CZ11916" s="29">
        <v>1.9599289711903607</v>
      </c>
      <c r="DA11916" s="29">
        <v>2.5756305691554791</v>
      </c>
      <c r="DB11916" s="29">
        <v>3.2899800769147793</v>
      </c>
    </row>
    <row r="11917" spans="102:106" ht="20.100000000000001" customHeight="1" x14ac:dyDescent="0.2">
      <c r="CX11917" s="29">
        <v>11779</v>
      </c>
      <c r="CY11917" s="29">
        <v>1.6448639008413524</v>
      </c>
      <c r="CZ11917" s="29">
        <v>1.9599289741638397</v>
      </c>
      <c r="DA11917" s="29">
        <v>2.5756305860272648</v>
      </c>
      <c r="DB11917" s="29">
        <v>3.2899801233186756</v>
      </c>
    </row>
    <row r="11918" spans="102:106" ht="20.100000000000001" customHeight="1" x14ac:dyDescent="0.2">
      <c r="CX11918" s="29">
        <v>11780</v>
      </c>
      <c r="CY11918" s="29">
        <v>1.6448638999697058</v>
      </c>
      <c r="CZ11918" s="29">
        <v>1.9599289771361474</v>
      </c>
      <c r="DA11918" s="29">
        <v>2.5756306028960054</v>
      </c>
      <c r="DB11918" s="29">
        <v>3.2899801697149522</v>
      </c>
    </row>
    <row r="11919" spans="102:106" ht="20.100000000000001" customHeight="1" x14ac:dyDescent="0.2">
      <c r="CX11919" s="29">
        <v>11781</v>
      </c>
      <c r="CY11919" s="29">
        <v>1.6448638990984779</v>
      </c>
      <c r="CZ11919" s="29">
        <v>1.9599289801088824</v>
      </c>
      <c r="DA11919" s="29">
        <v>2.5756306197623733</v>
      </c>
      <c r="DB11919" s="29">
        <v>3.2899802161033067</v>
      </c>
    </row>
    <row r="11920" spans="102:106" ht="20.100000000000001" customHeight="1" x14ac:dyDescent="0.2">
      <c r="CX11920" s="29">
        <v>11782</v>
      </c>
      <c r="CY11920" s="29">
        <v>1.6448638982267132</v>
      </c>
      <c r="CZ11920" s="29">
        <v>1.9599289830803059</v>
      </c>
      <c r="DA11920" s="29">
        <v>2.5756306366255171</v>
      </c>
      <c r="DB11920" s="29">
        <v>3.2899802624838261</v>
      </c>
    </row>
    <row r="11921" spans="102:106" ht="20.100000000000001" customHeight="1" x14ac:dyDescent="0.2">
      <c r="CX11921" s="29">
        <v>11783</v>
      </c>
      <c r="CY11921" s="29">
        <v>1.6448638973550456</v>
      </c>
      <c r="CZ11921" s="29">
        <v>1.9599289860513469</v>
      </c>
      <c r="DA11921" s="29">
        <v>2.5756306534855993</v>
      </c>
      <c r="DB11921" s="29">
        <v>3.2899803088565998</v>
      </c>
    </row>
    <row r="11922" spans="102:106" ht="20.100000000000001" customHeight="1" x14ac:dyDescent="0.2">
      <c r="CX11922" s="29">
        <v>11784</v>
      </c>
      <c r="CY11922" s="29">
        <v>1.6448638964841074</v>
      </c>
      <c r="CZ11922" s="29">
        <v>1.9599289890215994</v>
      </c>
      <c r="DA11922" s="29">
        <v>2.5756306703427794</v>
      </c>
      <c r="DB11922" s="29">
        <v>3.2899803552213172</v>
      </c>
    </row>
    <row r="11923" spans="102:106" ht="20.100000000000001" customHeight="1" x14ac:dyDescent="0.2">
      <c r="CX11923" s="29">
        <v>11785</v>
      </c>
      <c r="CY11923" s="29">
        <v>1.6448638956137354</v>
      </c>
      <c r="CZ11923" s="29">
        <v>1.9599289919919889</v>
      </c>
      <c r="DA11923" s="29">
        <v>2.5756306871977235</v>
      </c>
      <c r="DB11923" s="29">
        <v>3.2899804015784579</v>
      </c>
    </row>
    <row r="11924" spans="102:106" ht="20.100000000000001" customHeight="1" x14ac:dyDescent="0.2">
      <c r="CX11924" s="29">
        <v>11786</v>
      </c>
      <c r="CY11924" s="29">
        <v>1.6448638947421743</v>
      </c>
      <c r="CZ11924" s="29">
        <v>1.9599289949614398</v>
      </c>
      <c r="DA11924" s="29">
        <v>2.5756307040495741</v>
      </c>
      <c r="DB11924" s="29">
        <v>3.2899804479273107</v>
      </c>
    </row>
    <row r="11925" spans="102:106" ht="20.100000000000001" customHeight="1" x14ac:dyDescent="0.2">
      <c r="CX11925" s="29">
        <v>11787</v>
      </c>
      <c r="CY11925" s="29">
        <v>1.6448638938724398</v>
      </c>
      <c r="CZ11925" s="29">
        <v>1.9599289979302084</v>
      </c>
      <c r="DA11925" s="29">
        <v>2.5756307208984865</v>
      </c>
      <c r="DB11925" s="29">
        <v>3.2899804942683506</v>
      </c>
    </row>
    <row r="11926" spans="102:106" ht="20.100000000000001" customHeight="1" x14ac:dyDescent="0.2">
      <c r="CX11926" s="29">
        <v>11788</v>
      </c>
      <c r="CY11926" s="29">
        <v>1.6448638930011839</v>
      </c>
      <c r="CZ11926" s="29">
        <v>1.9599290008992181</v>
      </c>
      <c r="DA11926" s="29">
        <v>2.5756307377441079</v>
      </c>
      <c r="DB11926" s="29">
        <v>3.2899805406020546</v>
      </c>
    </row>
    <row r="11927" spans="102:106" ht="20.100000000000001" customHeight="1" x14ac:dyDescent="0.2">
      <c r="CX11927" s="29">
        <v>11789</v>
      </c>
      <c r="CY11927" s="29">
        <v>1.6448638921314198</v>
      </c>
      <c r="CZ11927" s="29">
        <v>1.9599290038667212</v>
      </c>
      <c r="DA11927" s="29">
        <v>2.5756307545876047</v>
      </c>
      <c r="DB11927" s="29">
        <v>3.2899805869273053</v>
      </c>
    </row>
    <row r="11928" spans="102:106" ht="20.100000000000001" customHeight="1" x14ac:dyDescent="0.2">
      <c r="CX11928" s="29">
        <v>11790</v>
      </c>
      <c r="CY11928" s="29">
        <v>1.6448638912613893</v>
      </c>
      <c r="CZ11928" s="29">
        <v>1.9599290068343063</v>
      </c>
      <c r="DA11928" s="29">
        <v>2.5756307714276057</v>
      </c>
      <c r="DB11928" s="29">
        <v>3.2899806332449715</v>
      </c>
    </row>
    <row r="11929" spans="102:106" ht="20.100000000000001" customHeight="1" x14ac:dyDescent="0.2">
      <c r="CX11929" s="29">
        <v>11791</v>
      </c>
      <c r="CY11929" s="29">
        <v>1.6448638903909216</v>
      </c>
      <c r="CZ11929" s="29">
        <v>1.9599290098015572</v>
      </c>
      <c r="DA11929" s="29">
        <v>2.5756307882652743</v>
      </c>
      <c r="DB11929" s="29">
        <v>3.2899806795547275</v>
      </c>
    </row>
    <row r="11930" spans="102:106" ht="20.100000000000001" customHeight="1" x14ac:dyDescent="0.2">
      <c r="CX11930" s="29">
        <v>11792</v>
      </c>
      <c r="CY11930" s="29">
        <v>1.6448638895214376</v>
      </c>
      <c r="CZ11930" s="29">
        <v>1.9599290127680582</v>
      </c>
      <c r="DA11930" s="29">
        <v>2.5756308050997432</v>
      </c>
      <c r="DB11930" s="29">
        <v>3.2899807258566423</v>
      </c>
    </row>
    <row r="11931" spans="102:106" ht="20.100000000000001" customHeight="1" x14ac:dyDescent="0.2">
      <c r="CX11931" s="29">
        <v>11793</v>
      </c>
      <c r="CY11931" s="29">
        <v>1.6448638886511737</v>
      </c>
      <c r="CZ11931" s="29">
        <v>1.9599290157340585</v>
      </c>
      <c r="DA11931" s="29">
        <v>2.575630821931667</v>
      </c>
      <c r="DB11931" s="29">
        <v>3.2899807721507841</v>
      </c>
    </row>
    <row r="11932" spans="102:106" ht="20.100000000000001" customHeight="1" x14ac:dyDescent="0.2">
      <c r="CX11932" s="29">
        <v>11794</v>
      </c>
      <c r="CY11932" s="29">
        <v>1.6448638877815489</v>
      </c>
      <c r="CZ11932" s="29">
        <v>1.9599290186998066</v>
      </c>
      <c r="DA11932" s="29">
        <v>2.5756308387601727</v>
      </c>
      <c r="DB11932" s="29">
        <v>3.28998081843682</v>
      </c>
    </row>
    <row r="11933" spans="102:106" ht="20.100000000000001" customHeight="1" x14ac:dyDescent="0.2">
      <c r="CX11933" s="29">
        <v>11795</v>
      </c>
      <c r="CY11933" s="29">
        <v>1.6448638869123888</v>
      </c>
      <c r="CZ11933" s="29">
        <v>1.9599290216648821</v>
      </c>
      <c r="DA11933" s="29">
        <v>2.5756308555864198</v>
      </c>
      <c r="DB11933" s="29">
        <v>3.2899808647152118</v>
      </c>
    </row>
    <row r="11934" spans="102:106" ht="20.100000000000001" customHeight="1" x14ac:dyDescent="0.2">
      <c r="CX11934" s="29">
        <v>11796</v>
      </c>
      <c r="CY11934" s="29">
        <v>1.644863886043519</v>
      </c>
      <c r="CZ11934" s="29">
        <v>1.9599290246295318</v>
      </c>
      <c r="DA11934" s="29">
        <v>2.5756308724095347</v>
      </c>
      <c r="DB11934" s="29">
        <v>3.2899809109860203</v>
      </c>
    </row>
    <row r="11935" spans="102:106" ht="20.100000000000001" customHeight="1" x14ac:dyDescent="0.2">
      <c r="CX11935" s="29">
        <v>11797</v>
      </c>
      <c r="CY11935" s="29">
        <v>1.6448638851739674</v>
      </c>
      <c r="CZ11935" s="29">
        <v>1.9599290275933319</v>
      </c>
      <c r="DA11935" s="29">
        <v>2.5756308892296551</v>
      </c>
      <c r="DB11935" s="29">
        <v>3.2899809572485097</v>
      </c>
    </row>
    <row r="11936" spans="102:106" ht="20.100000000000001" customHeight="1" x14ac:dyDescent="0.2">
      <c r="CX11936" s="29">
        <v>11798</v>
      </c>
      <c r="CY11936" s="29">
        <v>1.6448638843051491</v>
      </c>
      <c r="CZ11936" s="29">
        <v>1.9599290305571944</v>
      </c>
      <c r="DA11936" s="29">
        <v>2.5756309060469196</v>
      </c>
      <c r="DB11936" s="29">
        <v>3.2899810035035326</v>
      </c>
    </row>
    <row r="11937" spans="102:106" ht="20.100000000000001" customHeight="1" x14ac:dyDescent="0.2">
      <c r="CX11937" s="29">
        <v>11799</v>
      </c>
      <c r="CY11937" s="29">
        <v>1.6448638834360896</v>
      </c>
      <c r="CZ11937" s="29">
        <v>1.9599290335200261</v>
      </c>
      <c r="DA11937" s="29">
        <v>2.5756309228619738</v>
      </c>
      <c r="DB11937" s="29">
        <v>3.2899810497503492</v>
      </c>
    </row>
    <row r="11938" spans="102:106" ht="20.100000000000001" customHeight="1" x14ac:dyDescent="0.2">
      <c r="CX11938" s="29">
        <v>11800</v>
      </c>
      <c r="CY11938" s="29">
        <v>1.6448638825674062</v>
      </c>
      <c r="CZ11938" s="29">
        <v>1.9599290364827364</v>
      </c>
      <c r="DA11938" s="29">
        <v>2.5756309396734274</v>
      </c>
      <c r="DB11938" s="29">
        <v>3.2899810959894107</v>
      </c>
    </row>
    <row r="11939" spans="102:106" ht="20.100000000000001" customHeight="1" x14ac:dyDescent="0.2">
      <c r="CX11939" s="29">
        <v>11801</v>
      </c>
      <c r="CY11939" s="29">
        <v>1.644863881698919</v>
      </c>
      <c r="CZ11939" s="29">
        <v>1.9599290394442292</v>
      </c>
      <c r="DA11939" s="29">
        <v>2.57563095648243</v>
      </c>
      <c r="DB11939" s="29">
        <v>3.2899811422207681</v>
      </c>
    </row>
    <row r="11940" spans="102:106" ht="20.100000000000001" customHeight="1" x14ac:dyDescent="0.2">
      <c r="CX11940" s="29">
        <v>11802</v>
      </c>
      <c r="CY11940" s="29">
        <v>1.644863880830447</v>
      </c>
      <c r="CZ11940" s="29">
        <v>1.9599290424060796</v>
      </c>
      <c r="DA11940" s="29">
        <v>2.5756309732886051</v>
      </c>
      <c r="DB11940" s="29">
        <v>3.289981188444469</v>
      </c>
    </row>
    <row r="11941" spans="102:106" ht="20.100000000000001" customHeight="1" x14ac:dyDescent="0.2">
      <c r="CX11941" s="29">
        <v>11803</v>
      </c>
      <c r="CY11941" s="29">
        <v>1.6448638799618072</v>
      </c>
      <c r="CZ11941" s="29">
        <v>1.9599290453671891</v>
      </c>
      <c r="DA11941" s="29">
        <v>2.5756309900915748</v>
      </c>
      <c r="DB11941" s="29">
        <v>3.2899812346601651</v>
      </c>
    </row>
    <row r="11942" spans="102:106" ht="20.100000000000001" customHeight="1" x14ac:dyDescent="0.2">
      <c r="CX11942" s="29">
        <v>11804</v>
      </c>
      <c r="CY11942" s="29">
        <v>1.6448638790936136</v>
      </c>
      <c r="CZ11942" s="29">
        <v>1.9599290483277947</v>
      </c>
      <c r="DA11942" s="29">
        <v>2.5756310068919759</v>
      </c>
      <c r="DB11942" s="29">
        <v>3.2899812808678996</v>
      </c>
    </row>
    <row r="11943" spans="102:106" ht="20.100000000000001" customHeight="1" x14ac:dyDescent="0.2">
      <c r="CX11943" s="29">
        <v>11805</v>
      </c>
      <c r="CY11943" s="29">
        <v>1.6448638782264784</v>
      </c>
      <c r="CZ11943" s="29">
        <v>1.9599290512874628</v>
      </c>
      <c r="DA11943" s="29">
        <v>2.5756310236894273</v>
      </c>
      <c r="DB11943" s="29">
        <v>3.2899813270677174</v>
      </c>
    </row>
    <row r="11944" spans="102:106" ht="20.100000000000001" customHeight="1" x14ac:dyDescent="0.2">
      <c r="CX11944" s="29">
        <v>11806</v>
      </c>
      <c r="CY11944" s="29">
        <v>1.644863877358623</v>
      </c>
      <c r="CZ11944" s="29">
        <v>1.9599290542470964</v>
      </c>
      <c r="DA11944" s="29">
        <v>2.5756310404840539</v>
      </c>
      <c r="DB11944" s="29">
        <v>3.2899813732600558</v>
      </c>
    </row>
    <row r="11945" spans="102:106" ht="20.100000000000001" customHeight="1" x14ac:dyDescent="0.2">
      <c r="CX11945" s="29">
        <v>11807</v>
      </c>
      <c r="CY11945" s="29">
        <v>1.6448638764906574</v>
      </c>
      <c r="CZ11945" s="29">
        <v>1.95992905720626</v>
      </c>
      <c r="DA11945" s="29">
        <v>2.5756310572759795</v>
      </c>
      <c r="DB11945" s="29">
        <v>3.2899814194441581</v>
      </c>
    </row>
    <row r="11946" spans="102:106" ht="20.100000000000001" customHeight="1" x14ac:dyDescent="0.2">
      <c r="CX11946" s="29">
        <v>11808</v>
      </c>
      <c r="CY11946" s="29">
        <v>1.6448638756231915</v>
      </c>
      <c r="CZ11946" s="29">
        <v>1.9599290601645172</v>
      </c>
      <c r="DA11946" s="29">
        <v>2.5756310740648183</v>
      </c>
      <c r="DB11946" s="29">
        <v>3.2899814656208584</v>
      </c>
    </row>
    <row r="11947" spans="102:106" ht="20.100000000000001" customHeight="1" x14ac:dyDescent="0.2">
      <c r="CX11947" s="29">
        <v>11809</v>
      </c>
      <c r="CY11947" s="29">
        <v>1.6448638747560367</v>
      </c>
      <c r="CZ11947" s="29">
        <v>1.9599290631227668</v>
      </c>
      <c r="DA11947" s="29">
        <v>2.575631090851199</v>
      </c>
      <c r="DB11947" s="29">
        <v>3.2899815117893949</v>
      </c>
    </row>
    <row r="11948" spans="102:106" ht="20.100000000000001" customHeight="1" x14ac:dyDescent="0.2">
      <c r="CX11948" s="29">
        <v>11810</v>
      </c>
      <c r="CY11948" s="29">
        <v>1.6448638738882069</v>
      </c>
      <c r="CZ11948" s="29">
        <v>1.9599290660799014</v>
      </c>
      <c r="DA11948" s="29">
        <v>2.5756311076342233</v>
      </c>
      <c r="DB11948" s="29">
        <v>3.2899815579501976</v>
      </c>
    </row>
    <row r="11949" spans="102:106" ht="20.100000000000001" customHeight="1" x14ac:dyDescent="0.2">
      <c r="CX11949" s="29">
        <v>11811</v>
      </c>
      <c r="CY11949" s="29">
        <v>1.6448638730211051</v>
      </c>
      <c r="CZ11949" s="29">
        <v>1.9599290690368174</v>
      </c>
      <c r="DA11949" s="29">
        <v>2.5756311244150263</v>
      </c>
      <c r="DB11949" s="29">
        <v>3.2899816041032985</v>
      </c>
    </row>
    <row r="11950" spans="102:106" ht="20.100000000000001" customHeight="1" x14ac:dyDescent="0.2">
      <c r="CX11950" s="29">
        <v>11812</v>
      </c>
      <c r="CY11950" s="29">
        <v>1.6448638721545401</v>
      </c>
      <c r="CZ11950" s="29">
        <v>1.9599290719937426</v>
      </c>
      <c r="DA11950" s="29">
        <v>2.5756311411921984</v>
      </c>
      <c r="DB11950" s="29">
        <v>3.2899816502487256</v>
      </c>
    </row>
    <row r="11951" spans="102:106" ht="20.100000000000001" customHeight="1" x14ac:dyDescent="0.2">
      <c r="CX11951" s="29">
        <v>11813</v>
      </c>
      <c r="CY11951" s="29">
        <v>1.6448638712875228</v>
      </c>
      <c r="CZ11951" s="29">
        <v>1.9599290749495644</v>
      </c>
      <c r="DA11951" s="29">
        <v>2.5756311579673796</v>
      </c>
      <c r="DB11951" s="29">
        <v>3.2899816963861088</v>
      </c>
    </row>
    <row r="11952" spans="102:106" ht="20.100000000000001" customHeight="1" x14ac:dyDescent="0.2">
      <c r="CX11952" s="29">
        <v>11814</v>
      </c>
      <c r="CY11952" s="29">
        <v>1.6448638704206557</v>
      </c>
      <c r="CZ11952" s="29">
        <v>1.9599290779051775</v>
      </c>
      <c r="DA11952" s="29">
        <v>2.575631174739156</v>
      </c>
      <c r="DB11952" s="29">
        <v>3.2899817425158697</v>
      </c>
    </row>
    <row r="11953" spans="102:106" ht="20.100000000000001" customHeight="1" x14ac:dyDescent="0.2">
      <c r="CX11953" s="29">
        <v>11815</v>
      </c>
      <c r="CY11953" s="29">
        <v>1.6448638695545421</v>
      </c>
      <c r="CZ11953" s="29">
        <v>1.9599290808601353</v>
      </c>
      <c r="DA11953" s="29">
        <v>2.575631191508148</v>
      </c>
      <c r="DB11953" s="29">
        <v>3.2899817886376339</v>
      </c>
    </row>
    <row r="11954" spans="102:106" ht="20.100000000000001" customHeight="1" x14ac:dyDescent="0.2">
      <c r="CX11954" s="29">
        <v>11816</v>
      </c>
      <c r="CY11954" s="29">
        <v>1.6448638686881893</v>
      </c>
      <c r="CZ11954" s="29">
        <v>1.9599290838146612</v>
      </c>
      <c r="DA11954" s="29">
        <v>2.5756312082744648</v>
      </c>
      <c r="DB11954" s="29">
        <v>3.2899818347514214</v>
      </c>
    </row>
    <row r="11955" spans="102:106" ht="20.100000000000001" customHeight="1" x14ac:dyDescent="0.2">
      <c r="CX11955" s="29">
        <v>11817</v>
      </c>
      <c r="CY11955" s="29">
        <v>1.6448638678221978</v>
      </c>
      <c r="CZ11955" s="29">
        <v>1.9599290867683068</v>
      </c>
      <c r="DA11955" s="29">
        <v>2.5756312250377067</v>
      </c>
      <c r="DB11955" s="29">
        <v>3.2899818808580474</v>
      </c>
    </row>
    <row r="11956" spans="102:106" ht="20.100000000000001" customHeight="1" x14ac:dyDescent="0.2">
      <c r="CX11956" s="29">
        <v>11818</v>
      </c>
      <c r="CY11956" s="29">
        <v>1.6448638669555724</v>
      </c>
      <c r="CZ11956" s="29">
        <v>1.9599290897219606</v>
      </c>
      <c r="DA11956" s="29">
        <v>2.5756312417984875</v>
      </c>
      <c r="DB11956" s="29">
        <v>3.289981926956334</v>
      </c>
    </row>
    <row r="11957" spans="102:106" ht="20.100000000000001" customHeight="1" x14ac:dyDescent="0.2">
      <c r="CX11957" s="29">
        <v>11819</v>
      </c>
      <c r="CY11957" s="29">
        <v>1.6448638660897092</v>
      </c>
      <c r="CZ11957" s="29">
        <v>1.9599290926751729</v>
      </c>
      <c r="DA11957" s="29">
        <v>2.5756312585558945</v>
      </c>
      <c r="DB11957" s="29">
        <v>3.2899819730466939</v>
      </c>
    </row>
    <row r="11958" spans="102:106" ht="20.100000000000001" customHeight="1" x14ac:dyDescent="0.2">
      <c r="CX11958" s="29">
        <v>11820</v>
      </c>
      <c r="CY11958" s="29">
        <v>1.6448638652244092</v>
      </c>
      <c r="CZ11958" s="29">
        <v>1.9599290956274922</v>
      </c>
      <c r="DA11958" s="29">
        <v>2.5756312753110491</v>
      </c>
      <c r="DB11958" s="29">
        <v>3.2899820191295381</v>
      </c>
    </row>
    <row r="11959" spans="102:106" ht="20.100000000000001" customHeight="1" x14ac:dyDescent="0.2">
      <c r="CX11959" s="29">
        <v>11821</v>
      </c>
      <c r="CY11959" s="29">
        <v>1.6448638643586737</v>
      </c>
      <c r="CZ11959" s="29">
        <v>1.9599290985798035</v>
      </c>
      <c r="DA11959" s="29">
        <v>2.5756312920630355</v>
      </c>
      <c r="DB11959" s="29">
        <v>3.2899820652048772</v>
      </c>
    </row>
    <row r="11960" spans="102:106" ht="20.100000000000001" customHeight="1" x14ac:dyDescent="0.2">
      <c r="CX11960" s="29">
        <v>11822</v>
      </c>
      <c r="CY11960" s="29">
        <v>1.6448638634930983</v>
      </c>
      <c r="CZ11960" s="29">
        <v>1.9599291015309841</v>
      </c>
      <c r="DA11960" s="29">
        <v>2.5756313088124623</v>
      </c>
      <c r="DB11960" s="29">
        <v>3.2899821112719225</v>
      </c>
    </row>
    <row r="11961" spans="102:106" ht="20.100000000000001" customHeight="1" x14ac:dyDescent="0.2">
      <c r="CX11961" s="29">
        <v>11823</v>
      </c>
      <c r="CY11961" s="29">
        <v>1.6448638626282781</v>
      </c>
      <c r="CZ11961" s="29">
        <v>1.9599291044819163</v>
      </c>
      <c r="DA11961" s="29">
        <v>2.5756313255589189</v>
      </c>
      <c r="DB11961" s="29">
        <v>3.2899821573314778</v>
      </c>
    </row>
    <row r="11962" spans="102:106" ht="20.100000000000001" customHeight="1" x14ac:dyDescent="0.2">
      <c r="CX11962" s="29">
        <v>11824</v>
      </c>
      <c r="CY11962" s="29">
        <v>1.6448638617624138</v>
      </c>
      <c r="CZ11962" s="29">
        <v>1.959929107432145</v>
      </c>
      <c r="DA11962" s="29">
        <v>2.5756313423025023</v>
      </c>
      <c r="DB11962" s="29">
        <v>3.2899822033831501</v>
      </c>
    </row>
    <row r="11963" spans="102:106" ht="20.100000000000001" customHeight="1" x14ac:dyDescent="0.2">
      <c r="CX11963" s="29">
        <v>11825</v>
      </c>
      <c r="CY11963" s="29">
        <v>1.644863860897694</v>
      </c>
      <c r="CZ11963" s="29">
        <v>1.9599291103825498</v>
      </c>
      <c r="DA11963" s="29">
        <v>2.5756313590427995</v>
      </c>
      <c r="DB11963" s="29">
        <v>3.2899822494269402</v>
      </c>
    </row>
    <row r="11964" spans="102:106" ht="20.100000000000001" customHeight="1" x14ac:dyDescent="0.2">
      <c r="CX11964" s="29">
        <v>11826</v>
      </c>
      <c r="CY11964" s="29">
        <v>1.6448638600331149</v>
      </c>
      <c r="CZ11964" s="29">
        <v>1.9599291133320034</v>
      </c>
      <c r="DA11964" s="29">
        <v>2.5756313757809206</v>
      </c>
      <c r="DB11964" s="29">
        <v>3.2899822954628499</v>
      </c>
    </row>
    <row r="11965" spans="102:106" ht="20.100000000000001" customHeight="1" x14ac:dyDescent="0.2">
      <c r="CX11965" s="29">
        <v>11827</v>
      </c>
      <c r="CY11965" s="29">
        <v>1.6448638591676719</v>
      </c>
      <c r="CZ11965" s="29">
        <v>1.959929116280714</v>
      </c>
      <c r="DA11965" s="29">
        <v>2.575631392515942</v>
      </c>
      <c r="DB11965" s="29">
        <v>3.2899823414912741</v>
      </c>
    </row>
    <row r="11966" spans="102:106" ht="20.100000000000001" customHeight="1" x14ac:dyDescent="0.2">
      <c r="CX11966" s="29">
        <v>11828</v>
      </c>
      <c r="CY11966" s="29">
        <v>1.6448638583035506</v>
      </c>
      <c r="CZ11966" s="29">
        <v>1.9599291192295596</v>
      </c>
      <c r="DA11966" s="29">
        <v>2.5756314092484618</v>
      </c>
      <c r="DB11966" s="29">
        <v>3.289982387511813</v>
      </c>
    </row>
    <row r="11967" spans="102:106" ht="20.100000000000001" customHeight="1" x14ac:dyDescent="0.2">
      <c r="CX11967" s="29">
        <v>11829</v>
      </c>
      <c r="CY11967" s="29">
        <v>1.6448638574389465</v>
      </c>
      <c r="CZ11967" s="29">
        <v>1.959929122177408</v>
      </c>
      <c r="DA11967" s="29">
        <v>2.575631425977551</v>
      </c>
      <c r="DB11967" s="29">
        <v>3.2899824335244592</v>
      </c>
    </row>
    <row r="11968" spans="102:106" ht="20.100000000000001" customHeight="1" x14ac:dyDescent="0.2">
      <c r="CX11968" s="29">
        <v>11830</v>
      </c>
      <c r="CY11968" s="29">
        <v>1.6448638565744473</v>
      </c>
      <c r="CZ11968" s="29">
        <v>1.9599291251251343</v>
      </c>
      <c r="DA11968" s="29">
        <v>2.5756314427043159</v>
      </c>
      <c r="DB11968" s="29">
        <v>3.2899824795296051</v>
      </c>
    </row>
    <row r="11969" spans="102:106" ht="20.100000000000001" customHeight="1" x14ac:dyDescent="0.2">
      <c r="CX11969" s="29">
        <v>11831</v>
      </c>
      <c r="CY11969" s="29">
        <v>1.6448638557106401</v>
      </c>
      <c r="CZ11969" s="29">
        <v>1.9599291280722735</v>
      </c>
      <c r="DA11969" s="29">
        <v>2.5756314594283327</v>
      </c>
      <c r="DB11969" s="29">
        <v>3.2899825255264425</v>
      </c>
    </row>
    <row r="11970" spans="102:106" ht="20.100000000000001" customHeight="1" x14ac:dyDescent="0.2">
      <c r="CX11970" s="29">
        <v>11832</v>
      </c>
      <c r="CY11970" s="29">
        <v>1.6448638548465153</v>
      </c>
      <c r="CZ11970" s="29">
        <v>1.959929131019029</v>
      </c>
      <c r="DA11970" s="29">
        <v>2.575631476149177</v>
      </c>
      <c r="DB11970" s="29">
        <v>3.289982571515758</v>
      </c>
    </row>
    <row r="11971" spans="102:106" ht="20.100000000000001" customHeight="1" x14ac:dyDescent="0.2">
      <c r="CX11971" s="29">
        <v>11833</v>
      </c>
      <c r="CY11971" s="29">
        <v>1.6448638539826577</v>
      </c>
      <c r="CZ11971" s="29">
        <v>1.9599291339649327</v>
      </c>
      <c r="DA11971" s="29">
        <v>2.5756314928669308</v>
      </c>
      <c r="DB11971" s="29">
        <v>3.2899826174975373</v>
      </c>
    </row>
    <row r="11972" spans="102:106" ht="20.100000000000001" customHeight="1" x14ac:dyDescent="0.2">
      <c r="CX11972" s="29">
        <v>11834</v>
      </c>
      <c r="CY11972" s="29">
        <v>1.6448638531188531</v>
      </c>
      <c r="CZ11972" s="29">
        <v>1.9599291369101861</v>
      </c>
      <c r="DA11972" s="29">
        <v>2.5756315095821849</v>
      </c>
      <c r="DB11972" s="29">
        <v>3.289982663471366</v>
      </c>
    </row>
    <row r="11973" spans="102:106" ht="20.100000000000001" customHeight="1" x14ac:dyDescent="0.2">
      <c r="CX11973" s="29">
        <v>11835</v>
      </c>
      <c r="CY11973" s="29">
        <v>1.6448638522548868</v>
      </c>
      <c r="CZ11973" s="29">
        <v>1.9599291398549881</v>
      </c>
      <c r="DA11973" s="29">
        <v>2.5756315262950196</v>
      </c>
      <c r="DB11973" s="29">
        <v>3.2899827094376257</v>
      </c>
    </row>
    <row r="11974" spans="102:106" ht="20.100000000000001" customHeight="1" x14ac:dyDescent="0.2">
      <c r="CX11974" s="29">
        <v>11836</v>
      </c>
      <c r="CY11974" s="29">
        <v>1.6448638513921392</v>
      </c>
      <c r="CZ11974" s="29">
        <v>1.9599291427995373</v>
      </c>
      <c r="DA11974" s="29">
        <v>2.5756315430044934</v>
      </c>
      <c r="DB11974" s="29">
        <v>3.2899827553958967</v>
      </c>
    </row>
    <row r="11975" spans="102:106" ht="20.100000000000001" customHeight="1" x14ac:dyDescent="0.2">
      <c r="CX11975" s="29">
        <v>11837</v>
      </c>
      <c r="CY11975" s="29">
        <v>1.6448638505287965</v>
      </c>
      <c r="CZ11975" s="29">
        <v>1.9599291457433623</v>
      </c>
      <c r="DA11975" s="29">
        <v>2.5756315597111925</v>
      </c>
      <c r="DB11975" s="29">
        <v>3.2899828013461585</v>
      </c>
    </row>
    <row r="11976" spans="102:106" ht="20.100000000000001" customHeight="1" x14ac:dyDescent="0.2">
      <c r="CX11976" s="29">
        <v>11838</v>
      </c>
      <c r="CY11976" s="29">
        <v>1.6448638496654391</v>
      </c>
      <c r="CZ11976" s="29">
        <v>1.959929148687328</v>
      </c>
      <c r="DA11976" s="29">
        <v>2.5756315764151916</v>
      </c>
      <c r="DB11976" s="29">
        <v>3.2899828472891843</v>
      </c>
    </row>
    <row r="11977" spans="102:106" ht="20.100000000000001" customHeight="1" x14ac:dyDescent="0.2">
      <c r="CX11977" s="29">
        <v>11839</v>
      </c>
      <c r="CY11977" s="29">
        <v>1.6448638488026457</v>
      </c>
      <c r="CZ11977" s="29">
        <v>1.9599291516302901</v>
      </c>
      <c r="DA11977" s="29">
        <v>2.5756315931165639</v>
      </c>
      <c r="DB11977" s="29">
        <v>3.2899828932241504</v>
      </c>
    </row>
    <row r="11978" spans="102:106" ht="20.100000000000001" customHeight="1" x14ac:dyDescent="0.2">
      <c r="CX11978" s="29">
        <v>11840</v>
      </c>
      <c r="CY11978" s="29">
        <v>1.6448638479393984</v>
      </c>
      <c r="CZ11978" s="29">
        <v>1.9599291545731121</v>
      </c>
      <c r="DA11978" s="29">
        <v>2.5756316098143621</v>
      </c>
      <c r="DB11978" s="29">
        <v>3.2899829391514279</v>
      </c>
    </row>
    <row r="11979" spans="102:106" ht="20.100000000000001" customHeight="1" x14ac:dyDescent="0.2">
      <c r="CX11979" s="29">
        <v>11841</v>
      </c>
      <c r="CY11979" s="29">
        <v>1.6448638470770736</v>
      </c>
      <c r="CZ11979" s="29">
        <v>1.9599291575153164</v>
      </c>
      <c r="DA11979" s="29">
        <v>2.5756316265101855</v>
      </c>
      <c r="DB11979" s="29">
        <v>3.2899829850709876</v>
      </c>
    </row>
    <row r="11980" spans="102:106" ht="20.100000000000001" customHeight="1" x14ac:dyDescent="0.2">
      <c r="CX11980" s="29">
        <v>11842</v>
      </c>
      <c r="CY11980" s="29">
        <v>1.6448638462146492</v>
      </c>
      <c r="CZ11980" s="29">
        <v>1.9599291604564244</v>
      </c>
      <c r="DA11980" s="29">
        <v>2.5756316432030837</v>
      </c>
      <c r="DB11980" s="29">
        <v>3.2899830309827971</v>
      </c>
    </row>
    <row r="11981" spans="102:106" ht="20.100000000000001" customHeight="1" x14ac:dyDescent="0.2">
      <c r="CX11981" s="29">
        <v>11843</v>
      </c>
      <c r="CY11981" s="29">
        <v>1.6448638453519027</v>
      </c>
      <c r="CZ11981" s="29">
        <v>1.9599291633972964</v>
      </c>
      <c r="DA11981" s="29">
        <v>2.5756316598926126</v>
      </c>
      <c r="DB11981" s="29">
        <v>3.2899830768868221</v>
      </c>
    </row>
    <row r="11982" spans="102:106" ht="20.100000000000001" customHeight="1" x14ac:dyDescent="0.2">
      <c r="CX11982" s="29">
        <v>11844</v>
      </c>
      <c r="CY11982" s="29">
        <v>1.6448638444894081</v>
      </c>
      <c r="CZ11982" s="29">
        <v>1.959929166338122</v>
      </c>
      <c r="DA11982" s="29">
        <v>2.5756316765798593</v>
      </c>
      <c r="DB11982" s="29">
        <v>3.2899831227830276</v>
      </c>
    </row>
    <row r="11983" spans="102:106" ht="20.100000000000001" customHeight="1" x14ac:dyDescent="0.2">
      <c r="CX11983" s="29">
        <v>11845</v>
      </c>
      <c r="CY11983" s="29">
        <v>1.6448638436277403</v>
      </c>
      <c r="CZ11983" s="29">
        <v>1.9599291692784182</v>
      </c>
      <c r="DA11983" s="29">
        <v>2.5756316932643766</v>
      </c>
      <c r="DB11983" s="29">
        <v>3.2899831686713754</v>
      </c>
    </row>
    <row r="11984" spans="102:106" ht="20.100000000000001" customHeight="1" x14ac:dyDescent="0.2">
      <c r="CX11984" s="29">
        <v>11846</v>
      </c>
      <c r="CY11984" s="29">
        <v>1.6448638427650739</v>
      </c>
      <c r="CZ11984" s="29">
        <v>1.959929172217701</v>
      </c>
      <c r="DA11984" s="29">
        <v>2.5756317099457164</v>
      </c>
      <c r="DB11984" s="29">
        <v>3.2899832145522243</v>
      </c>
    </row>
    <row r="11985" spans="102:106" ht="20.100000000000001" customHeight="1" x14ac:dyDescent="0.2">
      <c r="CX11985" s="29">
        <v>11847</v>
      </c>
      <c r="CY11985" s="29">
        <v>1.6448638419035786</v>
      </c>
      <c r="CZ11985" s="29">
        <v>1.9599291751568277</v>
      </c>
      <c r="DA11985" s="29">
        <v>2.5756317266239415</v>
      </c>
      <c r="DB11985" s="29">
        <v>3.2899832604251333</v>
      </c>
    </row>
    <row r="11986" spans="102:106" ht="20.100000000000001" customHeight="1" x14ac:dyDescent="0.2">
      <c r="CX11986" s="29">
        <v>11848</v>
      </c>
      <c r="CY11986" s="29">
        <v>1.6448638410422283</v>
      </c>
      <c r="CZ11986" s="29">
        <v>1.9599291780953105</v>
      </c>
      <c r="DA11986" s="29">
        <v>2.575631743300129</v>
      </c>
      <c r="DB11986" s="29">
        <v>3.2899833062904582</v>
      </c>
    </row>
    <row r="11987" spans="102:106" ht="20.100000000000001" customHeight="1" x14ac:dyDescent="0.2">
      <c r="CX11987" s="29">
        <v>11849</v>
      </c>
      <c r="CY11987" s="29">
        <v>1.6448638401807922</v>
      </c>
      <c r="CZ11987" s="29">
        <v>1.9599291810333337</v>
      </c>
      <c r="DA11987" s="29">
        <v>2.5756317599728078</v>
      </c>
      <c r="DB11987" s="29">
        <v>3.2899833521481527</v>
      </c>
    </row>
    <row r="11988" spans="102:106" ht="20.100000000000001" customHeight="1" x14ac:dyDescent="0.2">
      <c r="CX11988" s="29">
        <v>11850</v>
      </c>
      <c r="CY11988" s="29">
        <v>1.6448638393190405</v>
      </c>
      <c r="CZ11988" s="29">
        <v>1.9599291839710791</v>
      </c>
      <c r="DA11988" s="29">
        <v>2.5756317766430534</v>
      </c>
      <c r="DB11988" s="29">
        <v>3.2899833979977693</v>
      </c>
    </row>
    <row r="11989" spans="102:106" ht="20.100000000000001" customHeight="1" x14ac:dyDescent="0.2">
      <c r="CX11989" s="29">
        <v>11851</v>
      </c>
      <c r="CY11989" s="29">
        <v>1.6448638384575409</v>
      </c>
      <c r="CZ11989" s="29">
        <v>1.9599291869080568</v>
      </c>
      <c r="DA11989" s="29">
        <v>2.5756317933104107</v>
      </c>
      <c r="DB11989" s="29">
        <v>3.2899834438400566</v>
      </c>
    </row>
    <row r="11990" spans="102:106" ht="20.100000000000001" customHeight="1" x14ac:dyDescent="0.2">
      <c r="CX11990" s="29">
        <v>11852</v>
      </c>
      <c r="CY11990" s="29">
        <v>1.6448638375968609</v>
      </c>
      <c r="CZ11990" s="29">
        <v>1.9599291898444462</v>
      </c>
      <c r="DA11990" s="29">
        <v>2.5756318099749329</v>
      </c>
      <c r="DB11990" s="29">
        <v>3.2899834896745639</v>
      </c>
    </row>
    <row r="11991" spans="102:106" ht="20.100000000000001" customHeight="1" x14ac:dyDescent="0.2">
      <c r="CX11991" s="29">
        <v>11853</v>
      </c>
      <c r="CY11991" s="29">
        <v>1.6448638367359669</v>
      </c>
      <c r="CZ11991" s="29">
        <v>1.9599291927804257</v>
      </c>
      <c r="DA11991" s="29">
        <v>2.5756318266366707</v>
      </c>
      <c r="DB11991" s="29">
        <v>3.2899835355008378</v>
      </c>
    </row>
    <row r="11992" spans="102:106" ht="20.100000000000001" customHeight="1" x14ac:dyDescent="0.2">
      <c r="CX11992" s="29">
        <v>11854</v>
      </c>
      <c r="CY11992" s="29">
        <v>1.6448638358746248</v>
      </c>
      <c r="CZ11992" s="29">
        <v>1.9599291957161731</v>
      </c>
      <c r="DA11992" s="29">
        <v>2.5756318432956742</v>
      </c>
      <c r="DB11992" s="29">
        <v>3.2899835813196199</v>
      </c>
    </row>
    <row r="11993" spans="102:106" ht="20.100000000000001" customHeight="1" x14ac:dyDescent="0.2">
      <c r="CX11993" s="29">
        <v>11855</v>
      </c>
      <c r="CY11993" s="29">
        <v>1.6448638350141984</v>
      </c>
      <c r="CZ11993" s="29">
        <v>1.9599291986511929</v>
      </c>
      <c r="DA11993" s="29">
        <v>2.5756318599519918</v>
      </c>
      <c r="DB11993" s="29">
        <v>3.2899836271308538</v>
      </c>
    </row>
    <row r="11994" spans="102:106" ht="20.100000000000001" customHeight="1" x14ac:dyDescent="0.2">
      <c r="CX11994" s="29">
        <v>11856</v>
      </c>
      <c r="CY11994" s="29">
        <v>1.644863834153651</v>
      </c>
      <c r="CZ11994" s="29">
        <v>1.9599292015856604</v>
      </c>
      <c r="DA11994" s="29">
        <v>2.5756318766051605</v>
      </c>
      <c r="DB11994" s="29">
        <v>3.2899836729344787</v>
      </c>
    </row>
    <row r="11995" spans="102:106" ht="20.100000000000001" customHeight="1" x14ac:dyDescent="0.2">
      <c r="CX11995" s="29">
        <v>11857</v>
      </c>
      <c r="CY11995" s="29">
        <v>1.6448638332935455</v>
      </c>
      <c r="CZ11995" s="29">
        <v>1.9599292045204206</v>
      </c>
      <c r="DA11995" s="29">
        <v>2.5756318932557347</v>
      </c>
      <c r="DB11995" s="29">
        <v>3.2899837187300327</v>
      </c>
    </row>
    <row r="11996" spans="102:106" ht="20.100000000000001" customHeight="1" x14ac:dyDescent="0.2">
      <c r="CX11996" s="29">
        <v>11858</v>
      </c>
      <c r="CY11996" s="29">
        <v>1.6448638324328428</v>
      </c>
      <c r="CZ11996" s="29">
        <v>1.9599292074536327</v>
      </c>
      <c r="DA11996" s="29">
        <v>2.5756319099032483</v>
      </c>
      <c r="DB11996" s="29">
        <v>3.289983764517852</v>
      </c>
    </row>
    <row r="11997" spans="102:106" ht="20.100000000000001" customHeight="1" x14ac:dyDescent="0.2">
      <c r="CX11997" s="29">
        <v>11859</v>
      </c>
      <c r="CY11997" s="29">
        <v>1.6448638315729038</v>
      </c>
      <c r="CZ11997" s="29">
        <v>1.9599292103868102</v>
      </c>
      <c r="DA11997" s="29">
        <v>2.5756319265482537</v>
      </c>
      <c r="DB11997" s="29">
        <v>3.2899838102982688</v>
      </c>
    </row>
    <row r="11998" spans="102:106" ht="20.100000000000001" customHeight="1" x14ac:dyDescent="0.2">
      <c r="CX11998" s="29">
        <v>11860</v>
      </c>
      <c r="CY11998" s="29">
        <v>1.6448638307134875</v>
      </c>
      <c r="CZ11998" s="29">
        <v>1.9599292133194519</v>
      </c>
      <c r="DA11998" s="29">
        <v>2.5756319431902805</v>
      </c>
      <c r="DB11998" s="29">
        <v>3.2899838560708181</v>
      </c>
    </row>
    <row r="11999" spans="102:106" ht="20.100000000000001" customHeight="1" x14ac:dyDescent="0.2">
      <c r="CX11999" s="29">
        <v>11861</v>
      </c>
      <c r="CY11999" s="29">
        <v>1.644863829853553</v>
      </c>
      <c r="CZ11999" s="29">
        <v>1.9599292162517279</v>
      </c>
      <c r="DA11999" s="29">
        <v>2.5756319598293675</v>
      </c>
      <c r="DB11999" s="29">
        <v>3.2899839018354271</v>
      </c>
    </row>
    <row r="12000" spans="102:106" ht="20.100000000000001" customHeight="1" x14ac:dyDescent="0.2">
      <c r="CX12000" s="29">
        <v>11862</v>
      </c>
      <c r="CY12000" s="29">
        <v>1.6448638289936561</v>
      </c>
      <c r="CZ12000" s="29">
        <v>1.9599292191831332</v>
      </c>
      <c r="DA12000" s="29">
        <v>2.5756319764660636</v>
      </c>
      <c r="DB12000" s="29">
        <v>3.2899839475928241</v>
      </c>
    </row>
    <row r="12001" spans="102:106" ht="20.100000000000001" customHeight="1" x14ac:dyDescent="0.2">
      <c r="CX12001" s="29">
        <v>11863</v>
      </c>
      <c r="CY12001" s="29">
        <v>1.6448638281343548</v>
      </c>
      <c r="CZ12001" s="29">
        <v>1.9599292221145073</v>
      </c>
      <c r="DA12001" s="29">
        <v>2.5756319930993823</v>
      </c>
      <c r="DB12001" s="29">
        <v>3.2899839933417363</v>
      </c>
    </row>
    <row r="12002" spans="102:106" ht="20.100000000000001" customHeight="1" x14ac:dyDescent="0.2">
      <c r="CX12002" s="29">
        <v>11864</v>
      </c>
      <c r="CY12002" s="29">
        <v>1.6448638272746037</v>
      </c>
      <c r="CZ12002" s="29">
        <v>1.9599292250446718</v>
      </c>
      <c r="DA12002" s="29">
        <v>2.5756320097303802</v>
      </c>
      <c r="DB12002" s="29">
        <v>3.2899840390836856</v>
      </c>
    </row>
    <row r="12003" spans="102:106" ht="20.100000000000001" customHeight="1" x14ac:dyDescent="0.2">
      <c r="CX12003" s="29">
        <v>11865</v>
      </c>
      <c r="CY12003" s="29">
        <v>1.6448638264157578</v>
      </c>
      <c r="CZ12003" s="29">
        <v>1.9599292279751348</v>
      </c>
      <c r="DA12003" s="29">
        <v>2.5756320263585786</v>
      </c>
      <c r="DB12003" s="29">
        <v>3.2899840848173958</v>
      </c>
    </row>
    <row r="12004" spans="102:106" ht="20.100000000000001" customHeight="1" x14ac:dyDescent="0.2">
      <c r="CX12004" s="29">
        <v>11866</v>
      </c>
      <c r="CY12004" s="29">
        <v>1.64486382555677</v>
      </c>
      <c r="CZ12004" s="29">
        <v>1.959929230904716</v>
      </c>
      <c r="DA12004" s="29">
        <v>2.5756320429834978</v>
      </c>
      <c r="DB12004" s="29">
        <v>3.2899841305439854</v>
      </c>
    </row>
    <row r="12005" spans="102:106" ht="20.100000000000001" customHeight="1" x14ac:dyDescent="0.2">
      <c r="CX12005" s="29">
        <v>11867</v>
      </c>
      <c r="CY12005" s="29">
        <v>1.6448638246973923</v>
      </c>
      <c r="CZ12005" s="29">
        <v>1.9599292338342496</v>
      </c>
      <c r="DA12005" s="29">
        <v>2.575632059606189</v>
      </c>
      <c r="DB12005" s="29">
        <v>3.2899841762625726</v>
      </c>
    </row>
    <row r="12006" spans="102:106" ht="20.100000000000001" customHeight="1" x14ac:dyDescent="0.2">
      <c r="CX12006" s="29">
        <v>11868</v>
      </c>
      <c r="CY12006" s="29">
        <v>1.6448638238389777</v>
      </c>
      <c r="CZ12006" s="29">
        <v>1.9599292367625518</v>
      </c>
      <c r="DA12006" s="29">
        <v>2.5756320762256588</v>
      </c>
      <c r="DB12006" s="29">
        <v>3.2899842219730751</v>
      </c>
    </row>
    <row r="12007" spans="102:106" ht="20.100000000000001" customHeight="1" x14ac:dyDescent="0.2">
      <c r="CX12007" s="29">
        <v>11869</v>
      </c>
      <c r="CY12007" s="29">
        <v>1.6448638229796744</v>
      </c>
      <c r="CZ12007" s="29">
        <v>1.9599292396904551</v>
      </c>
      <c r="DA12007" s="29">
        <v>2.5756320928424445</v>
      </c>
      <c r="DB12007" s="29">
        <v>3.2899842676762043</v>
      </c>
    </row>
    <row r="12008" spans="102:106" ht="20.100000000000001" customHeight="1" x14ac:dyDescent="0.2">
      <c r="CX12008" s="29">
        <v>11870</v>
      </c>
      <c r="CY12008" s="29">
        <v>1.6448638221216341</v>
      </c>
      <c r="CZ12008" s="29">
        <v>1.9599292426181176</v>
      </c>
      <c r="DA12008" s="29">
        <v>2.5756321094565706</v>
      </c>
      <c r="DB12008" s="29">
        <v>3.289984313371872</v>
      </c>
    </row>
    <row r="12009" spans="102:106" ht="20.100000000000001" customHeight="1" x14ac:dyDescent="0.2">
      <c r="CX12009" s="29">
        <v>11871</v>
      </c>
      <c r="CY12009" s="29">
        <v>1.6448638212630036</v>
      </c>
      <c r="CZ12009" s="29">
        <v>1.9599292455456967</v>
      </c>
      <c r="DA12009" s="29">
        <v>2.575632126068061</v>
      </c>
      <c r="DB12009" s="29">
        <v>3.2899843590595905</v>
      </c>
    </row>
    <row r="12010" spans="102:106" ht="20.100000000000001" customHeight="1" x14ac:dyDescent="0.2">
      <c r="CX12010" s="29">
        <v>11872</v>
      </c>
      <c r="CY12010" s="29">
        <v>1.6448638204051311</v>
      </c>
      <c r="CZ12010" s="29">
        <v>1.9599292484726771</v>
      </c>
      <c r="DA12010" s="29">
        <v>2.5756321426764268</v>
      </c>
      <c r="DB12010" s="29">
        <v>3.2899844047396654</v>
      </c>
    </row>
    <row r="12011" spans="102:106" ht="20.100000000000001" customHeight="1" x14ac:dyDescent="0.2">
      <c r="CX12011" s="29">
        <v>11873</v>
      </c>
      <c r="CY12011" s="29">
        <v>1.6448638195469629</v>
      </c>
      <c r="CZ12011" s="29">
        <v>1.9599292513985407</v>
      </c>
      <c r="DA12011" s="29">
        <v>2.5756321592816867</v>
      </c>
      <c r="DB12011" s="29">
        <v>3.2899844504116045</v>
      </c>
    </row>
    <row r="12012" spans="102:106" ht="20.100000000000001" customHeight="1" x14ac:dyDescent="0.2">
      <c r="CX12012" s="29">
        <v>11874</v>
      </c>
      <c r="CY12012" s="29">
        <v>1.6448638186890443</v>
      </c>
      <c r="CZ12012" s="29">
        <v>1.9599292543241145</v>
      </c>
      <c r="DA12012" s="29">
        <v>2.5756321758848828</v>
      </c>
      <c r="DB12012" s="29">
        <v>3.2899844960765097</v>
      </c>
    </row>
    <row r="12013" spans="102:106" ht="20.100000000000001" customHeight="1" x14ac:dyDescent="0.2">
      <c r="CX12013" s="29">
        <v>11875</v>
      </c>
      <c r="CY12013" s="29">
        <v>1.6448638178311197</v>
      </c>
      <c r="CZ12013" s="29">
        <v>1.9599292572495506</v>
      </c>
      <c r="DA12013" s="29">
        <v>2.575632192485009</v>
      </c>
      <c r="DB12013" s="29">
        <v>3.2899845417334848</v>
      </c>
    </row>
    <row r="12014" spans="102:106" ht="20.100000000000001" customHeight="1" x14ac:dyDescent="0.2">
      <c r="CX12014" s="29">
        <v>11876</v>
      </c>
      <c r="CY12014" s="29">
        <v>1.6448638169737331</v>
      </c>
      <c r="CZ12014" s="29">
        <v>1.9599292601743281</v>
      </c>
      <c r="DA12014" s="29">
        <v>2.5756322090820825</v>
      </c>
      <c r="DB12014" s="29">
        <v>3.2899845873828291</v>
      </c>
    </row>
    <row r="12015" spans="102:106" ht="20.100000000000001" customHeight="1" x14ac:dyDescent="0.2">
      <c r="CX12015" s="29">
        <v>11877</v>
      </c>
      <c r="CY12015" s="29">
        <v>1.6448638161166267</v>
      </c>
      <c r="CZ12015" s="29">
        <v>1.9599292630985978</v>
      </c>
      <c r="DA12015" s="29">
        <v>2.5756322256766273</v>
      </c>
      <c r="DB12015" s="29">
        <v>3.2899846330244404</v>
      </c>
    </row>
    <row r="12016" spans="102:106" ht="20.100000000000001" customHeight="1" x14ac:dyDescent="0.2">
      <c r="CX12016" s="29">
        <v>11878</v>
      </c>
      <c r="CY12016" s="29">
        <v>1.6448638152587409</v>
      </c>
      <c r="CZ12016" s="29">
        <v>1.9599292660225087</v>
      </c>
      <c r="DA12016" s="29">
        <v>2.5756322422681439</v>
      </c>
      <c r="DB12016" s="29">
        <v>3.2899846786582136</v>
      </c>
    </row>
    <row r="12017" spans="102:106" ht="20.100000000000001" customHeight="1" x14ac:dyDescent="0.2">
      <c r="CX12017" s="29">
        <v>11879</v>
      </c>
      <c r="CY12017" s="29">
        <v>1.6448638144022192</v>
      </c>
      <c r="CZ12017" s="29">
        <v>1.9599292689455361</v>
      </c>
      <c r="DA12017" s="29">
        <v>2.5756322588571567</v>
      </c>
      <c r="DB12017" s="29">
        <v>3.2899847242844449</v>
      </c>
    </row>
    <row r="12018" spans="102:106" ht="20.100000000000001" customHeight="1" x14ac:dyDescent="0.2">
      <c r="CX12018" s="29">
        <v>11880</v>
      </c>
      <c r="CY12018" s="29">
        <v>1.6448638135443963</v>
      </c>
      <c r="CZ12018" s="29">
        <v>1.9599292718678269</v>
      </c>
      <c r="DA12018" s="29">
        <v>2.5756322754431609</v>
      </c>
      <c r="DB12018" s="29">
        <v>3.2899847699030249</v>
      </c>
    </row>
    <row r="12019" spans="102:106" ht="20.100000000000001" customHeight="1" x14ac:dyDescent="0.2">
      <c r="CX12019" s="29">
        <v>11881</v>
      </c>
      <c r="CY12019" s="29">
        <v>1.6448638126882165</v>
      </c>
      <c r="CZ12019" s="29">
        <v>1.9599292747901993</v>
      </c>
      <c r="DA12019" s="29">
        <v>2.5756322920266781</v>
      </c>
      <c r="DB12019" s="29">
        <v>3.2899848155138445</v>
      </c>
    </row>
    <row r="12020" spans="102:106" ht="20.100000000000001" customHeight="1" x14ac:dyDescent="0.2">
      <c r="CX12020" s="29">
        <v>11882</v>
      </c>
      <c r="CY12020" s="29">
        <v>1.6448638118310122</v>
      </c>
      <c r="CZ12020" s="29">
        <v>1.9599292777121253</v>
      </c>
      <c r="DA12020" s="29">
        <v>2.5756323086072022</v>
      </c>
      <c r="DB12020" s="29">
        <v>3.2899848611171905</v>
      </c>
    </row>
    <row r="12021" spans="102:106" ht="20.100000000000001" customHeight="1" x14ac:dyDescent="0.2">
      <c r="CX12021" s="29">
        <v>11883</v>
      </c>
      <c r="CY12021" s="29">
        <v>1.6448638109741223</v>
      </c>
      <c r="CZ12021" s="29">
        <v>1.959929280633748</v>
      </c>
      <c r="DA12021" s="29">
        <v>2.5756323251847379</v>
      </c>
      <c r="DB12021" s="29">
        <v>3.28998490671255</v>
      </c>
    </row>
    <row r="12022" spans="102:106" ht="20.100000000000001" customHeight="1" x14ac:dyDescent="0.2">
      <c r="CX12022" s="29">
        <v>11884</v>
      </c>
      <c r="CY12022" s="29">
        <v>1.6448638101180835</v>
      </c>
      <c r="CZ12022" s="29">
        <v>1.9599292835538646</v>
      </c>
      <c r="DA12022" s="29">
        <v>2.5756323417597997</v>
      </c>
      <c r="DB12022" s="29">
        <v>3.2899849523002063</v>
      </c>
    </row>
    <row r="12023" spans="102:106" ht="20.100000000000001" customHeight="1" x14ac:dyDescent="0.2">
      <c r="CX12023" s="29">
        <v>11885</v>
      </c>
      <c r="CY12023" s="29">
        <v>1.6448638092618288</v>
      </c>
      <c r="CZ12023" s="29">
        <v>1.9599292864746338</v>
      </c>
      <c r="DA12023" s="29">
        <v>2.5756323583318776</v>
      </c>
      <c r="DB12023" s="29">
        <v>3.2899849978804419</v>
      </c>
    </row>
    <row r="12024" spans="102:106" ht="20.100000000000001" customHeight="1" x14ac:dyDescent="0.2">
      <c r="CX12024" s="29">
        <v>11886</v>
      </c>
      <c r="CY12024" s="29">
        <v>1.6448638084058917</v>
      </c>
      <c r="CZ12024" s="29">
        <v>1.9599292893941775</v>
      </c>
      <c r="DA12024" s="29">
        <v>2.5756323749009722</v>
      </c>
      <c r="DB12024" s="29">
        <v>3.2899850434531377</v>
      </c>
    </row>
    <row r="12025" spans="102:106" ht="20.100000000000001" customHeight="1" x14ac:dyDescent="0.2">
      <c r="CX12025" s="29">
        <v>11887</v>
      </c>
      <c r="CY12025" s="29">
        <v>1.6448638075492035</v>
      </c>
      <c r="CZ12025" s="29">
        <v>1.9599292923133065</v>
      </c>
      <c r="DA12025" s="29">
        <v>2.5756323914675923</v>
      </c>
      <c r="DB12025" s="29">
        <v>3.2899850890177702</v>
      </c>
    </row>
    <row r="12026" spans="102:106" ht="20.100000000000001" customHeight="1" x14ac:dyDescent="0.2">
      <c r="CX12026" s="29">
        <v>11888</v>
      </c>
      <c r="CY12026" s="29">
        <v>1.6448638066939001</v>
      </c>
      <c r="CZ12026" s="29">
        <v>1.9599292952321588</v>
      </c>
      <c r="DA12026" s="29">
        <v>2.5756324080312245</v>
      </c>
      <c r="DB12026" s="29">
        <v>3.2899851345750166</v>
      </c>
    </row>
    <row r="12027" spans="102:106" ht="20.100000000000001" customHeight="1" x14ac:dyDescent="0.2">
      <c r="CX12027" s="29">
        <v>11889</v>
      </c>
      <c r="CY12027" s="29">
        <v>1.6448638058381082</v>
      </c>
      <c r="CZ12027" s="29">
        <v>1.9599292981508702</v>
      </c>
      <c r="DA12027" s="29">
        <v>2.5756324245923756</v>
      </c>
      <c r="DB12027" s="29">
        <v>3.2899851801247513</v>
      </c>
    </row>
    <row r="12028" spans="102:106" ht="20.100000000000001" customHeight="1" x14ac:dyDescent="0.2">
      <c r="CX12028" s="29">
        <v>11890</v>
      </c>
      <c r="CY12028" s="29">
        <v>1.6448638049823576</v>
      </c>
      <c r="CZ12028" s="29">
        <v>1.9599293010682302</v>
      </c>
      <c r="DA12028" s="29">
        <v>2.5756324411505274</v>
      </c>
      <c r="DB12028" s="29">
        <v>3.2899852256664457</v>
      </c>
    </row>
    <row r="12029" spans="102:106" ht="20.100000000000001" customHeight="1" x14ac:dyDescent="0.2">
      <c r="CX12029" s="29">
        <v>11891</v>
      </c>
      <c r="CY12029" s="29">
        <v>1.6448638041271797</v>
      </c>
      <c r="CZ12029" s="29">
        <v>1.9599293039857191</v>
      </c>
      <c r="DA12029" s="29">
        <v>2.5756324577061847</v>
      </c>
      <c r="DB12029" s="29">
        <v>3.2899852712003703</v>
      </c>
    </row>
    <row r="12030" spans="102:106" ht="20.100000000000001" customHeight="1" x14ac:dyDescent="0.2">
      <c r="CX12030" s="29">
        <v>11892</v>
      </c>
      <c r="CY12030" s="29">
        <v>1.6448638032714986</v>
      </c>
      <c r="CZ12030" s="29">
        <v>1.9599293069027961</v>
      </c>
      <c r="DA12030" s="29">
        <v>2.5756324742588257</v>
      </c>
      <c r="DB12030" s="29">
        <v>3.289985316727194</v>
      </c>
    </row>
    <row r="12031" spans="102:106" ht="20.100000000000001" customHeight="1" x14ac:dyDescent="0.2">
      <c r="CX12031" s="29">
        <v>11893</v>
      </c>
      <c r="CY12031" s="29">
        <v>1.6448638024158424</v>
      </c>
      <c r="CZ12031" s="29">
        <v>1.9599293098189199</v>
      </c>
      <c r="DA12031" s="29">
        <v>2.5756324908084389</v>
      </c>
      <c r="DB12031" s="29">
        <v>3.2899853622459823</v>
      </c>
    </row>
    <row r="12032" spans="102:106" ht="20.100000000000001" customHeight="1" x14ac:dyDescent="0.2">
      <c r="CX12032" s="29">
        <v>11894</v>
      </c>
      <c r="CY12032" s="29">
        <v>1.6448638015615407</v>
      </c>
      <c r="CZ12032" s="29">
        <v>1.9599293127348942</v>
      </c>
      <c r="DA12032" s="29">
        <v>2.5756325073555257</v>
      </c>
      <c r="DB12032" s="29">
        <v>3.2899854077569981</v>
      </c>
    </row>
    <row r="12033" spans="102:106" ht="20.100000000000001" customHeight="1" x14ac:dyDescent="0.2">
      <c r="CX12033" s="29">
        <v>11895</v>
      </c>
      <c r="CY12033" s="29">
        <v>1.6448638007059104</v>
      </c>
      <c r="CZ12033" s="29">
        <v>1.9599293156501745</v>
      </c>
      <c r="DA12033" s="29">
        <v>2.5756325239000706</v>
      </c>
      <c r="DB12033" s="29">
        <v>3.2899854532609076</v>
      </c>
    </row>
    <row r="12034" spans="102:106" ht="20.100000000000001" customHeight="1" x14ac:dyDescent="0.2">
      <c r="CX12034" s="29">
        <v>11896</v>
      </c>
      <c r="CY12034" s="29">
        <v>1.6448637998510813</v>
      </c>
      <c r="CZ12034" s="29">
        <v>1.9599293185648896</v>
      </c>
      <c r="DA12034" s="29">
        <v>2.5756325404410347</v>
      </c>
      <c r="DB12034" s="29">
        <v>3.289985498756768</v>
      </c>
    </row>
    <row r="12035" spans="102:106" ht="20.100000000000001" customHeight="1" x14ac:dyDescent="0.2">
      <c r="CX12035" s="29">
        <v>11897</v>
      </c>
      <c r="CY12035" s="29">
        <v>1.6448637989967758</v>
      </c>
      <c r="CZ12035" s="29">
        <v>1.9599293214798397</v>
      </c>
      <c r="DA12035" s="29">
        <v>2.5756325569799374</v>
      </c>
      <c r="DB12035" s="29">
        <v>3.2899855442452384</v>
      </c>
    </row>
    <row r="12036" spans="102:106" ht="20.100000000000001" customHeight="1" x14ac:dyDescent="0.2">
      <c r="CX12036" s="29">
        <v>11898</v>
      </c>
      <c r="CY12036" s="29">
        <v>1.6448637981427141</v>
      </c>
      <c r="CZ12036" s="29">
        <v>1.9599293243931299</v>
      </c>
      <c r="DA12036" s="29">
        <v>2.5756325735157359</v>
      </c>
      <c r="DB12036" s="29">
        <v>3.2899855897257759</v>
      </c>
    </row>
    <row r="12037" spans="102:106" ht="20.100000000000001" customHeight="1" x14ac:dyDescent="0.2">
      <c r="CX12037" s="29">
        <v>11899</v>
      </c>
      <c r="CY12037" s="29">
        <v>1.6448637972878142</v>
      </c>
      <c r="CZ12037" s="29">
        <v>1.9599293273069061</v>
      </c>
      <c r="DA12037" s="29">
        <v>2.5756325900489223</v>
      </c>
      <c r="DB12037" s="29">
        <v>3.2899856351986334</v>
      </c>
    </row>
    <row r="12038" spans="102:106" ht="20.100000000000001" customHeight="1" x14ac:dyDescent="0.2">
      <c r="CX12038" s="29">
        <v>11900</v>
      </c>
      <c r="CY12038" s="29">
        <v>1.644863796434203</v>
      </c>
      <c r="CZ12038" s="29">
        <v>1.9599293302199439</v>
      </c>
      <c r="DA12038" s="29">
        <v>2.5756326065794743</v>
      </c>
      <c r="DB12038" s="29">
        <v>3.2899856806640657</v>
      </c>
    </row>
    <row r="12039" spans="102:106" ht="20.100000000000001" customHeight="1" x14ac:dyDescent="0.2">
      <c r="CX12039" s="29">
        <v>11901</v>
      </c>
      <c r="CY12039" s="29">
        <v>1.6448637955799921</v>
      </c>
      <c r="CZ12039" s="29">
        <v>1.9599293331323657</v>
      </c>
      <c r="DA12039" s="29">
        <v>2.5756326231068569</v>
      </c>
      <c r="DB12039" s="29">
        <v>3.2899857261215208</v>
      </c>
    </row>
    <row r="12040" spans="102:106" ht="20.100000000000001" customHeight="1" x14ac:dyDescent="0.2">
      <c r="CX12040" s="29">
        <v>11902</v>
      </c>
      <c r="CY12040" s="29">
        <v>1.6448637947265043</v>
      </c>
      <c r="CZ12040" s="29">
        <v>1.9599293360442931</v>
      </c>
      <c r="DA12040" s="29">
        <v>2.5756326396315581</v>
      </c>
      <c r="DB12040" s="29">
        <v>3.289985771571649</v>
      </c>
    </row>
    <row r="12041" spans="102:106" ht="20.100000000000001" customHeight="1" x14ac:dyDescent="0.2">
      <c r="CX12041" s="29">
        <v>11903</v>
      </c>
      <c r="CY12041" s="29">
        <v>1.6448637938718498</v>
      </c>
      <c r="CZ12041" s="29">
        <v>1.9599293389558454</v>
      </c>
      <c r="DA12041" s="29">
        <v>2.5756326561540637</v>
      </c>
      <c r="DB12041" s="29">
        <v>3.2899858170138958</v>
      </c>
    </row>
    <row r="12042" spans="102:106" ht="20.100000000000001" customHeight="1" x14ac:dyDescent="0.2">
      <c r="CX12042" s="29">
        <v>11904</v>
      </c>
      <c r="CY12042" s="29">
        <v>1.6448637930189554</v>
      </c>
      <c r="CZ12042" s="29">
        <v>1.9599293418664683</v>
      </c>
      <c r="DA12042" s="29">
        <v>2.5756326726728078</v>
      </c>
      <c r="DB12042" s="29">
        <v>3.2899858624489067</v>
      </c>
    </row>
    <row r="12043" spans="102:106" ht="20.100000000000001" customHeight="1" x14ac:dyDescent="0.2">
      <c r="CX12043" s="29">
        <v>11905</v>
      </c>
      <c r="CY12043" s="29">
        <v>1.6448637921651252</v>
      </c>
      <c r="CZ12043" s="29">
        <v>1.9599293447776267</v>
      </c>
      <c r="DA12043" s="29">
        <v>2.5756326891898134</v>
      </c>
      <c r="DB12043" s="29">
        <v>3.2899859078761251</v>
      </c>
    </row>
    <row r="12044" spans="102:106" ht="20.100000000000001" customHeight="1" x14ac:dyDescent="0.2">
      <c r="CX12044" s="29">
        <v>11906</v>
      </c>
      <c r="CY12044" s="29">
        <v>1.6448637913116786</v>
      </c>
      <c r="CZ12044" s="29">
        <v>1.9599293476874156</v>
      </c>
      <c r="DA12044" s="29">
        <v>2.5756327057035096</v>
      </c>
      <c r="DB12044" s="29">
        <v>3.2899859532957891</v>
      </c>
    </row>
    <row r="12045" spans="102:106" ht="20.100000000000001" customHeight="1" x14ac:dyDescent="0.2">
      <c r="CX12045" s="29">
        <v>11907</v>
      </c>
      <c r="CY12045" s="29">
        <v>1.6448637904591308</v>
      </c>
      <c r="CZ12045" s="29">
        <v>1.9599293505966242</v>
      </c>
      <c r="DA12045" s="29">
        <v>2.5756327222143764</v>
      </c>
      <c r="DB12045" s="29">
        <v>3.2899859987073383</v>
      </c>
    </row>
    <row r="12046" spans="102:106" ht="20.100000000000001" customHeight="1" x14ac:dyDescent="0.2">
      <c r="CX12046" s="29">
        <v>11908</v>
      </c>
      <c r="CY12046" s="29">
        <v>1.6448637896055855</v>
      </c>
      <c r="CZ12046" s="29">
        <v>1.9599293535060411</v>
      </c>
      <c r="DA12046" s="29">
        <v>2.5756327387223816</v>
      </c>
      <c r="DB12046" s="29">
        <v>3.2899860441118114</v>
      </c>
    </row>
    <row r="12047" spans="102:106" ht="20.100000000000001" customHeight="1" x14ac:dyDescent="0.2">
      <c r="CX12047" s="29">
        <v>11909</v>
      </c>
      <c r="CY12047" s="29">
        <v>1.6448637887531634</v>
      </c>
      <c r="CZ12047" s="29">
        <v>1.9599293564144304</v>
      </c>
      <c r="DA12047" s="29">
        <v>2.5756327552280012</v>
      </c>
      <c r="DB12047" s="29">
        <v>3.2899860895086421</v>
      </c>
    </row>
    <row r="12048" spans="102:106" ht="20.100000000000001" customHeight="1" x14ac:dyDescent="0.2">
      <c r="CX12048" s="29">
        <v>11910</v>
      </c>
      <c r="CY12048" s="29">
        <v>1.6448637878999655</v>
      </c>
      <c r="CZ12048" s="29">
        <v>1.9599293593225786</v>
      </c>
      <c r="DA12048" s="29">
        <v>2.5756327717306862</v>
      </c>
      <c r="DB12048" s="29">
        <v>3.2899861348972603</v>
      </c>
    </row>
    <row r="12049" spans="102:106" ht="20.100000000000001" customHeight="1" x14ac:dyDescent="0.2">
      <c r="CX12049" s="29">
        <v>11911</v>
      </c>
      <c r="CY12049" s="29">
        <v>1.6448637870473068</v>
      </c>
      <c r="CZ12049" s="29">
        <v>1.9599293622299221</v>
      </c>
      <c r="DA12049" s="29">
        <v>2.5756327882303971</v>
      </c>
      <c r="DB12049" s="29">
        <v>3.2899861802787016</v>
      </c>
    </row>
    <row r="12050" spans="102:106" ht="20.100000000000001" customHeight="1" x14ac:dyDescent="0.2">
      <c r="CX12050" s="29">
        <v>11912</v>
      </c>
      <c r="CY12050" s="29">
        <v>1.6448637861948938</v>
      </c>
      <c r="CZ12050" s="29">
        <v>1.9599293651372449</v>
      </c>
      <c r="DA12050" s="29">
        <v>2.5756328047276069</v>
      </c>
      <c r="DB12050" s="29">
        <v>3.2899862256527923</v>
      </c>
    </row>
    <row r="12051" spans="102:106" ht="20.100000000000001" customHeight="1" x14ac:dyDescent="0.2">
      <c r="CX12051" s="29">
        <v>11913</v>
      </c>
      <c r="CY12051" s="29">
        <v>1.6448637853424333</v>
      </c>
      <c r="CZ12051" s="29">
        <v>1.9599293680433061</v>
      </c>
      <c r="DA12051" s="29">
        <v>2.575632821221761</v>
      </c>
      <c r="DB12051" s="29">
        <v>3.2899862710189605</v>
      </c>
    </row>
    <row r="12052" spans="102:106" ht="20.100000000000001" customHeight="1" x14ac:dyDescent="0.2">
      <c r="CX12052" s="29">
        <v>11914</v>
      </c>
      <c r="CY12052" s="29">
        <v>1.6448637844904324</v>
      </c>
      <c r="CZ12052" s="29">
        <v>1.9599293709495618</v>
      </c>
      <c r="DA12052" s="29">
        <v>2.5756328377133295</v>
      </c>
      <c r="DB12052" s="29">
        <v>3.2899863163774294</v>
      </c>
    </row>
    <row r="12053" spans="102:106" ht="20.100000000000001" customHeight="1" x14ac:dyDescent="0.2">
      <c r="CX12053" s="29">
        <v>11915</v>
      </c>
      <c r="CY12053" s="29">
        <v>1.6448637836385953</v>
      </c>
      <c r="CZ12053" s="29">
        <v>1.9599293738547698</v>
      </c>
      <c r="DA12053" s="29">
        <v>2.5756328542022673</v>
      </c>
      <c r="DB12053" s="29">
        <v>3.2899863617284235</v>
      </c>
    </row>
    <row r="12054" spans="102:106" ht="20.100000000000001" customHeight="1" x14ac:dyDescent="0.2">
      <c r="CX12054" s="29">
        <v>11916</v>
      </c>
      <c r="CY12054" s="29">
        <v>1.644863782786625</v>
      </c>
      <c r="CZ12054" s="29">
        <v>1.9599293767603836</v>
      </c>
      <c r="DA12054" s="29">
        <v>2.5756328706880152</v>
      </c>
      <c r="DB12054" s="29">
        <v>3.2899864070717646</v>
      </c>
    </row>
    <row r="12055" spans="102:106" ht="20.100000000000001" customHeight="1" x14ac:dyDescent="0.2">
      <c r="CX12055" s="29">
        <v>11917</v>
      </c>
      <c r="CY12055" s="29">
        <v>1.6448637819350269</v>
      </c>
      <c r="CZ12055" s="29">
        <v>1.9599293796651582</v>
      </c>
      <c r="DA12055" s="29">
        <v>2.575632887171551</v>
      </c>
      <c r="DB12055" s="29">
        <v>3.2899864524072684</v>
      </c>
    </row>
    <row r="12056" spans="102:106" ht="20.100000000000001" customHeight="1" x14ac:dyDescent="0.2">
      <c r="CX12056" s="29">
        <v>11918</v>
      </c>
      <c r="CY12056" s="29">
        <v>1.6448637810835018</v>
      </c>
      <c r="CZ12056" s="29">
        <v>1.9599293825691955</v>
      </c>
      <c r="DA12056" s="29">
        <v>2.5756329036517993</v>
      </c>
      <c r="DB12056" s="29">
        <v>3.2899864977355566</v>
      </c>
    </row>
    <row r="12057" spans="102:106" ht="20.100000000000001" customHeight="1" x14ac:dyDescent="0.2">
      <c r="CX12057" s="29">
        <v>11919</v>
      </c>
      <c r="CY12057" s="29">
        <v>1.644863780231749</v>
      </c>
      <c r="CZ12057" s="29">
        <v>1.9599293854725972</v>
      </c>
      <c r="DA12057" s="29">
        <v>2.5756329201292227</v>
      </c>
      <c r="DB12057" s="29">
        <v>3.2899865430560413</v>
      </c>
    </row>
    <row r="12058" spans="102:106" ht="20.100000000000001" customHeight="1" x14ac:dyDescent="0.2">
      <c r="CX12058" s="29">
        <v>11920</v>
      </c>
      <c r="CY12058" s="29">
        <v>1.6448637793802718</v>
      </c>
      <c r="CZ12058" s="29">
        <v>1.9599293883761384</v>
      </c>
      <c r="DA12058" s="29">
        <v>2.5756329366042823</v>
      </c>
      <c r="DB12058" s="29">
        <v>3.2899865883689365</v>
      </c>
    </row>
    <row r="12059" spans="102:106" ht="20.100000000000001" customHeight="1" x14ac:dyDescent="0.2">
      <c r="CX12059" s="29">
        <v>11921</v>
      </c>
      <c r="CY12059" s="29">
        <v>1.6448637785295723</v>
      </c>
      <c r="CZ12059" s="29">
        <v>1.9599293912785687</v>
      </c>
      <c r="DA12059" s="29">
        <v>2.5756329530764095</v>
      </c>
      <c r="DB12059" s="29">
        <v>3.2899866336740535</v>
      </c>
    </row>
    <row r="12060" spans="102:106" ht="20.100000000000001" customHeight="1" x14ac:dyDescent="0.2">
      <c r="CX12060" s="29">
        <v>11922</v>
      </c>
      <c r="CY12060" s="29">
        <v>1.6448637776785422</v>
      </c>
      <c r="CZ12060" s="29">
        <v>1.9599293941806604</v>
      </c>
      <c r="DA12060" s="29">
        <v>2.5756329695460636</v>
      </c>
      <c r="DB12060" s="29">
        <v>3.2899866789720038</v>
      </c>
    </row>
    <row r="12061" spans="102:106" ht="20.100000000000001" customHeight="1" x14ac:dyDescent="0.2">
      <c r="CX12061" s="29">
        <v>11923</v>
      </c>
      <c r="CY12061" s="29">
        <v>1.6448637768276817</v>
      </c>
      <c r="CZ12061" s="29">
        <v>1.9599293970825111</v>
      </c>
      <c r="DA12061" s="29">
        <v>2.5756329860126725</v>
      </c>
      <c r="DB12061" s="29">
        <v>3.2899867242621923</v>
      </c>
    </row>
    <row r="12062" spans="102:106" ht="20.100000000000001" customHeight="1" x14ac:dyDescent="0.2">
      <c r="CX12062" s="29">
        <v>11924</v>
      </c>
      <c r="CY12062" s="29">
        <v>1.644863775976686</v>
      </c>
      <c r="CZ12062" s="29">
        <v>1.959929399983541</v>
      </c>
      <c r="DA12062" s="29">
        <v>2.5756330024766925</v>
      </c>
      <c r="DB12062" s="29">
        <v>3.2899867695444236</v>
      </c>
    </row>
    <row r="12063" spans="102:106" ht="20.100000000000001" customHeight="1" x14ac:dyDescent="0.2">
      <c r="CX12063" s="29">
        <v>11925</v>
      </c>
      <c r="CY12063" s="29">
        <v>1.6448637751260526</v>
      </c>
      <c r="CZ12063" s="29">
        <v>1.9599294028845193</v>
      </c>
      <c r="DA12063" s="29">
        <v>2.575633018938063</v>
      </c>
      <c r="DB12063" s="29">
        <v>3.289986814819303</v>
      </c>
    </row>
    <row r="12064" spans="102:106" ht="20.100000000000001" customHeight="1" x14ac:dyDescent="0.2">
      <c r="CX12064" s="29">
        <v>11926</v>
      </c>
      <c r="CY12064" s="29">
        <v>1.6448637742754746</v>
      </c>
      <c r="CZ12064" s="29">
        <v>1.9599294057848651</v>
      </c>
      <c r="DA12064" s="29">
        <v>2.575633035396208</v>
      </c>
      <c r="DB12064" s="29">
        <v>3.2899868600870343</v>
      </c>
    </row>
    <row r="12065" spans="102:106" ht="20.100000000000001" customHeight="1" x14ac:dyDescent="0.2">
      <c r="CX12065" s="29">
        <v>11927</v>
      </c>
      <c r="CY12065" s="29">
        <v>1.6448637734254481</v>
      </c>
      <c r="CZ12065" s="29">
        <v>1.9599294086846695</v>
      </c>
      <c r="DA12065" s="29">
        <v>2.5756330518520931</v>
      </c>
      <c r="DB12065" s="29">
        <v>3.2899869053466122</v>
      </c>
    </row>
    <row r="12066" spans="102:106" ht="20.100000000000001" customHeight="1" x14ac:dyDescent="0.2">
      <c r="CX12066" s="29">
        <v>11928</v>
      </c>
      <c r="CY12066" s="29">
        <v>1.6448637725748587</v>
      </c>
      <c r="CZ12066" s="29">
        <v>1.9599294115833492</v>
      </c>
      <c r="DA12066" s="29">
        <v>2.5756330683046249</v>
      </c>
      <c r="DB12066" s="29">
        <v>3.2899869505986366</v>
      </c>
    </row>
    <row r="12067" spans="102:106" ht="20.100000000000001" customHeight="1" x14ac:dyDescent="0.2">
      <c r="CX12067" s="29">
        <v>11929</v>
      </c>
      <c r="CY12067" s="29">
        <v>1.6448637717250068</v>
      </c>
      <c r="CZ12067" s="29">
        <v>1.9599294144823445</v>
      </c>
      <c r="DA12067" s="29">
        <v>2.5756330847547644</v>
      </c>
      <c r="DB12067" s="29">
        <v>3.2899869958433046</v>
      </c>
    </row>
    <row r="12068" spans="102:106" ht="20.100000000000001" customHeight="1" x14ac:dyDescent="0.2">
      <c r="CX12068" s="29">
        <v>11930</v>
      </c>
      <c r="CY12068" s="29">
        <v>1.6448637708755798</v>
      </c>
      <c r="CZ12068" s="29">
        <v>1.9599294173810682</v>
      </c>
      <c r="DA12068" s="29">
        <v>2.5756331012019307</v>
      </c>
      <c r="DB12068" s="29">
        <v>3.2899870410804093</v>
      </c>
    </row>
    <row r="12069" spans="102:106" ht="20.100000000000001" customHeight="1" x14ac:dyDescent="0.2">
      <c r="CX12069" s="29">
        <v>11931</v>
      </c>
      <c r="CY12069" s="29">
        <v>1.6448637700254609</v>
      </c>
      <c r="CZ12069" s="29">
        <v>1.9599294202782573</v>
      </c>
      <c r="DA12069" s="29">
        <v>2.5756331176465679</v>
      </c>
      <c r="DB12069" s="29">
        <v>3.2899870863097402</v>
      </c>
    </row>
    <row r="12070" spans="102:106" ht="20.100000000000001" customHeight="1" x14ac:dyDescent="0.2">
      <c r="CX12070" s="29">
        <v>11932</v>
      </c>
      <c r="CY12070" s="29">
        <v>1.6448637691759465</v>
      </c>
      <c r="CZ12070" s="29">
        <v>1.9599294231760247</v>
      </c>
      <c r="DA12070" s="29">
        <v>2.5756331340886054</v>
      </c>
      <c r="DB12070" s="29">
        <v>3.2899871315314893</v>
      </c>
    </row>
    <row r="12071" spans="102:106" ht="20.100000000000001" customHeight="1" x14ac:dyDescent="0.2">
      <c r="CX12071" s="29">
        <v>11933</v>
      </c>
      <c r="CY12071" s="29">
        <v>1.6448637683267229</v>
      </c>
      <c r="CZ12071" s="29">
        <v>1.9599294260724291</v>
      </c>
      <c r="DA12071" s="29">
        <v>2.5756331505274566</v>
      </c>
      <c r="DB12071" s="29">
        <v>3.289987176745846</v>
      </c>
    </row>
    <row r="12072" spans="102:106" ht="20.100000000000001" customHeight="1" x14ac:dyDescent="0.2">
      <c r="CX12072" s="29">
        <v>11934</v>
      </c>
      <c r="CY12072" s="29">
        <v>1.644863767477474</v>
      </c>
      <c r="CZ12072" s="29">
        <v>1.9599294289689055</v>
      </c>
      <c r="DA12072" s="29">
        <v>2.575633166963561</v>
      </c>
      <c r="DB12072" s="29">
        <v>3.2899872219521917</v>
      </c>
    </row>
    <row r="12073" spans="102:106" ht="20.100000000000001" customHeight="1" x14ac:dyDescent="0.2">
      <c r="CX12073" s="29">
        <v>11935</v>
      </c>
      <c r="CY12073" s="29">
        <v>1.6448637666278836</v>
      </c>
      <c r="CZ12073" s="29">
        <v>1.9599294318648615</v>
      </c>
      <c r="DA12073" s="29">
        <v>2.575633183397358</v>
      </c>
      <c r="DB12073" s="29">
        <v>3.2899872671515169</v>
      </c>
    </row>
    <row r="12074" spans="102:106" ht="20.100000000000001" customHeight="1" x14ac:dyDescent="0.2">
      <c r="CX12074" s="29">
        <v>11936</v>
      </c>
      <c r="CY12074" s="29">
        <v>1.6448637657792453</v>
      </c>
      <c r="CZ12074" s="29">
        <v>1.9599294347603793</v>
      </c>
      <c r="DA12074" s="29">
        <v>2.575633199828256</v>
      </c>
      <c r="DB12074" s="29">
        <v>3.2899873123427974</v>
      </c>
    </row>
    <row r="12075" spans="102:106" ht="20.100000000000001" customHeight="1" x14ac:dyDescent="0.2">
      <c r="CX12075" s="29">
        <v>11937</v>
      </c>
      <c r="CY12075" s="29">
        <v>1.644863764930435</v>
      </c>
      <c r="CZ12075" s="29">
        <v>1.9599294376555385</v>
      </c>
      <c r="DA12075" s="29">
        <v>2.5756332162561772</v>
      </c>
      <c r="DB12075" s="29">
        <v>3.2899873575270191</v>
      </c>
    </row>
    <row r="12076" spans="102:106" ht="20.100000000000001" customHeight="1" x14ac:dyDescent="0.2">
      <c r="CX12076" s="29">
        <v>11938</v>
      </c>
      <c r="CY12076" s="29">
        <v>1.6448637640811334</v>
      </c>
      <c r="CZ12076" s="29">
        <v>1.9599294405497436</v>
      </c>
      <c r="DA12076" s="29">
        <v>2.5756332326815548</v>
      </c>
      <c r="DB12076" s="29">
        <v>3.2899874027031539</v>
      </c>
    </row>
    <row r="12077" spans="102:106" ht="20.100000000000001" customHeight="1" x14ac:dyDescent="0.2">
      <c r="CX12077" s="29">
        <v>11939</v>
      </c>
      <c r="CY12077" s="29">
        <v>1.6448637632326311</v>
      </c>
      <c r="CZ12077" s="29">
        <v>1.9599294434437482</v>
      </c>
      <c r="DA12077" s="29">
        <v>2.5756332491043072</v>
      </c>
      <c r="DB12077" s="29">
        <v>3.2899874478721851</v>
      </c>
    </row>
    <row r="12078" spans="102:106" ht="20.100000000000001" customHeight="1" x14ac:dyDescent="0.2">
      <c r="CX12078" s="29">
        <v>11940</v>
      </c>
      <c r="CY12078" s="29">
        <v>1.6448637623846067</v>
      </c>
      <c r="CZ12078" s="29">
        <v>1.9599294463369541</v>
      </c>
      <c r="DA12078" s="29">
        <v>2.5756332655238365</v>
      </c>
      <c r="DB12078" s="29">
        <v>3.2899874930334825</v>
      </c>
    </row>
    <row r="12079" spans="102:106" ht="20.100000000000001" customHeight="1" x14ac:dyDescent="0.2">
      <c r="CX12079" s="29">
        <v>11941</v>
      </c>
      <c r="CY12079" s="29">
        <v>1.6448637615359325</v>
      </c>
      <c r="CZ12079" s="29">
        <v>1.9599294492301129</v>
      </c>
      <c r="DA12079" s="29">
        <v>2.5756332819410885</v>
      </c>
      <c r="DB12079" s="29">
        <v>3.2899875381868173</v>
      </c>
    </row>
    <row r="12080" spans="102:106" ht="20.100000000000001" customHeight="1" x14ac:dyDescent="0.2">
      <c r="CX12080" s="29">
        <v>11942</v>
      </c>
      <c r="CY12080" s="29">
        <v>1.6448637606878962</v>
      </c>
      <c r="CZ12080" s="29">
        <v>1.9599294521226234</v>
      </c>
      <c r="DA12080" s="29">
        <v>2.5756332983549459</v>
      </c>
      <c r="DB12080" s="29">
        <v>3.2899875833331662</v>
      </c>
    </row>
    <row r="12081" spans="102:106" ht="20.100000000000001" customHeight="1" x14ac:dyDescent="0.2">
      <c r="CX12081" s="29">
        <v>11943</v>
      </c>
      <c r="CY12081" s="29">
        <v>1.6448637598401734</v>
      </c>
      <c r="CZ12081" s="29">
        <v>1.9599294550145598</v>
      </c>
      <c r="DA12081" s="29">
        <v>2.5756333147668662</v>
      </c>
      <c r="DB12081" s="29">
        <v>3.2899876284714904</v>
      </c>
    </row>
    <row r="12082" spans="102:106" ht="20.100000000000001" customHeight="1" x14ac:dyDescent="0.2">
      <c r="CX12082" s="29">
        <v>11944</v>
      </c>
      <c r="CY12082" s="29">
        <v>1.6448637589916333</v>
      </c>
      <c r="CZ12082" s="29">
        <v>1.959929457905994</v>
      </c>
      <c r="DA12082" s="29">
        <v>2.5756333311757298</v>
      </c>
      <c r="DB12082" s="29">
        <v>3.2899876736027638</v>
      </c>
    </row>
    <row r="12083" spans="102:106" ht="20.100000000000001" customHeight="1" x14ac:dyDescent="0.2">
      <c r="CX12083" s="29">
        <v>11945</v>
      </c>
      <c r="CY12083" s="29">
        <v>1.6448637581443668</v>
      </c>
      <c r="CZ12083" s="29">
        <v>1.9599294607969981</v>
      </c>
      <c r="DA12083" s="29">
        <v>2.5756333475814466</v>
      </c>
      <c r="DB12083" s="29">
        <v>3.2899877187263464</v>
      </c>
    </row>
    <row r="12084" spans="102:106" ht="20.100000000000001" customHeight="1" x14ac:dyDescent="0.2">
      <c r="CX12084" s="29">
        <v>11946</v>
      </c>
      <c r="CY12084" s="29">
        <v>1.6448637572964349</v>
      </c>
      <c r="CZ12084" s="29">
        <v>1.9599294636876419</v>
      </c>
      <c r="DA12084" s="29">
        <v>2.5756333639849531</v>
      </c>
      <c r="DB12084" s="29">
        <v>3.2899877638420003</v>
      </c>
    </row>
    <row r="12085" spans="102:106" ht="20.100000000000001" customHeight="1" x14ac:dyDescent="0.2">
      <c r="CX12085" s="29">
        <v>11947</v>
      </c>
      <c r="CY12085" s="29">
        <v>1.6448637564491211</v>
      </c>
      <c r="CZ12085" s="29">
        <v>1.9599294665773184</v>
      </c>
      <c r="DA12085" s="29">
        <v>2.5756333803856406</v>
      </c>
      <c r="DB12085" s="29">
        <v>3.2899878089502885</v>
      </c>
    </row>
    <row r="12086" spans="102:106" ht="20.100000000000001" customHeight="1" x14ac:dyDescent="0.2">
      <c r="CX12086" s="29">
        <v>11948</v>
      </c>
      <c r="CY12086" s="29">
        <v>1.6448637556020962</v>
      </c>
      <c r="CZ12086" s="29">
        <v>1.9599294694674481</v>
      </c>
      <c r="DA12086" s="29">
        <v>2.5756333967834144</v>
      </c>
      <c r="DB12086" s="29">
        <v>3.2899878540513723</v>
      </c>
    </row>
    <row r="12087" spans="102:106" ht="20.100000000000001" customHeight="1" x14ac:dyDescent="0.2">
      <c r="CX12087" s="29">
        <v>11949</v>
      </c>
      <c r="CY12087" s="29">
        <v>1.6448637547542238</v>
      </c>
      <c r="CZ12087" s="29">
        <v>1.9599294723560687</v>
      </c>
      <c r="DA12087" s="29">
        <v>2.5756334131786911</v>
      </c>
      <c r="DB12087" s="29">
        <v>3.2899878991446041</v>
      </c>
    </row>
    <row r="12088" spans="102:106" ht="20.100000000000001" customHeight="1" x14ac:dyDescent="0.2">
      <c r="CX12088" s="29">
        <v>11950</v>
      </c>
      <c r="CY12088" s="29">
        <v>1.6448637539075905</v>
      </c>
      <c r="CZ12088" s="29">
        <v>1.9599294752445993</v>
      </c>
      <c r="DA12088" s="29">
        <v>2.5756334295708587</v>
      </c>
      <c r="DB12088" s="29">
        <v>3.2899879442301394</v>
      </c>
    </row>
    <row r="12089" spans="102:106" ht="20.100000000000001" customHeight="1" x14ac:dyDescent="0.2">
      <c r="CX12089" s="29">
        <v>11951</v>
      </c>
      <c r="CY12089" s="29">
        <v>1.644863753061059</v>
      </c>
      <c r="CZ12089" s="29">
        <v>1.9599294781331034</v>
      </c>
      <c r="DA12089" s="29">
        <v>2.5756334459603316</v>
      </c>
      <c r="DB12089" s="29">
        <v>3.289987989308536</v>
      </c>
    </row>
    <row r="12090" spans="102:106" ht="20.100000000000001" customHeight="1" x14ac:dyDescent="0.2">
      <c r="CX12090" s="29">
        <v>11952</v>
      </c>
      <c r="CY12090" s="29">
        <v>1.6448637522142948</v>
      </c>
      <c r="CZ12090" s="29">
        <v>1.9599294810202919</v>
      </c>
      <c r="DA12090" s="29">
        <v>2.5756334623470081</v>
      </c>
      <c r="DB12090" s="29">
        <v>3.2899880343787378</v>
      </c>
    </row>
    <row r="12091" spans="102:106" ht="20.100000000000001" customHeight="1" x14ac:dyDescent="0.2">
      <c r="CX12091" s="29">
        <v>11953</v>
      </c>
      <c r="CY12091" s="29">
        <v>1.6448637513669642</v>
      </c>
      <c r="CZ12091" s="29">
        <v>1.9599294839075798</v>
      </c>
      <c r="DA12091" s="29">
        <v>2.5756334787313002</v>
      </c>
      <c r="DB12091" s="29">
        <v>3.2899880794421024</v>
      </c>
    </row>
    <row r="12092" spans="102:106" ht="20.100000000000001" customHeight="1" x14ac:dyDescent="0.2">
      <c r="CX12092" s="29">
        <v>11954</v>
      </c>
      <c r="CY12092" s="29">
        <v>1.6448637505211512</v>
      </c>
      <c r="CZ12092" s="29">
        <v>1.9599294867943524</v>
      </c>
      <c r="DA12092" s="29">
        <v>2.5756334951125877</v>
      </c>
      <c r="DB12092" s="29">
        <v>3.2899881244975702</v>
      </c>
    </row>
    <row r="12093" spans="102:106" ht="20.100000000000001" customHeight="1" x14ac:dyDescent="0.2">
      <c r="CX12093" s="29">
        <v>11955</v>
      </c>
      <c r="CY12093" s="29">
        <v>1.6448637496749059</v>
      </c>
      <c r="CZ12093" s="29">
        <v>1.9599294896806685</v>
      </c>
      <c r="DA12093" s="29">
        <v>2.5756335114912807</v>
      </c>
      <c r="DB12093" s="29">
        <v>3.2899881695456914</v>
      </c>
    </row>
    <row r="12094" spans="102:106" ht="20.100000000000001" customHeight="1" x14ac:dyDescent="0.2">
      <c r="CX12094" s="29">
        <v>11956</v>
      </c>
      <c r="CY12094" s="29">
        <v>1.6448637488278917</v>
      </c>
      <c r="CZ12094" s="29">
        <v>1.959929492565911</v>
      </c>
      <c r="DA12094" s="29">
        <v>2.5756335278672711</v>
      </c>
      <c r="DB12094" s="29">
        <v>3.2899882145858044</v>
      </c>
    </row>
    <row r="12095" spans="102:106" ht="20.100000000000001" customHeight="1" x14ac:dyDescent="0.2">
      <c r="CX12095" s="29">
        <v>11957</v>
      </c>
      <c r="CY12095" s="29">
        <v>1.6448637479821899</v>
      </c>
      <c r="CZ12095" s="29">
        <v>1.9599294954514912</v>
      </c>
      <c r="DA12095" s="29">
        <v>2.575633544240449</v>
      </c>
      <c r="DB12095" s="29">
        <v>3.2899882596188568</v>
      </c>
    </row>
    <row r="12096" spans="102:106" ht="20.100000000000001" customHeight="1" x14ac:dyDescent="0.2">
      <c r="CX12096" s="29">
        <v>11958</v>
      </c>
      <c r="CY12096" s="29">
        <v>1.6448637471366547</v>
      </c>
      <c r="CZ12096" s="29">
        <v>1.9599294983361104</v>
      </c>
      <c r="DA12096" s="29">
        <v>2.5756335606107057</v>
      </c>
      <c r="DB12096" s="29">
        <v>3.2899883046441838</v>
      </c>
    </row>
    <row r="12097" spans="102:106" ht="20.100000000000001" customHeight="1" x14ac:dyDescent="0.2">
      <c r="CX12097" s="29">
        <v>11959</v>
      </c>
      <c r="CY12097" s="29">
        <v>1.6448637462901388</v>
      </c>
      <c r="CZ12097" s="29">
        <v>1.9599295012205027</v>
      </c>
      <c r="DA12097" s="29">
        <v>2.5756335769784409</v>
      </c>
      <c r="DB12097" s="29">
        <v>3.2899883496623281</v>
      </c>
    </row>
    <row r="12098" spans="102:106" ht="20.100000000000001" customHeight="1" x14ac:dyDescent="0.2">
      <c r="CX12098" s="29">
        <v>11960</v>
      </c>
      <c r="CY12098" s="29">
        <v>1.6448637454447217</v>
      </c>
      <c r="CZ12098" s="29">
        <v>1.9599295041047216</v>
      </c>
      <c r="DA12098" s="29">
        <v>2.5756335933430292</v>
      </c>
      <c r="DB12098" s="29">
        <v>3.2899883946726196</v>
      </c>
    </row>
    <row r="12099" spans="102:106" ht="20.100000000000001" customHeight="1" x14ac:dyDescent="0.2">
      <c r="CX12099" s="29">
        <v>11961</v>
      </c>
      <c r="CY12099" s="29">
        <v>1.644863744599254</v>
      </c>
      <c r="CZ12099" s="29">
        <v>1.9599295069874654</v>
      </c>
      <c r="DA12099" s="29">
        <v>2.5756336097053838</v>
      </c>
      <c r="DB12099" s="29">
        <v>3.2899884396751937</v>
      </c>
    </row>
    <row r="12100" spans="102:106" ht="20.100000000000001" customHeight="1" x14ac:dyDescent="0.2">
      <c r="CX12100" s="29">
        <v>11962</v>
      </c>
      <c r="CY12100" s="29">
        <v>1.6448637437541995</v>
      </c>
      <c r="CZ12100" s="29">
        <v>1.959929509870141</v>
      </c>
      <c r="DA12100" s="29">
        <v>2.5756336260648731</v>
      </c>
      <c r="DB12100" s="29">
        <v>3.2899884846705851</v>
      </c>
    </row>
    <row r="12101" spans="102:106" ht="20.100000000000001" customHeight="1" x14ac:dyDescent="0.2">
      <c r="CX12101" s="29">
        <v>11963</v>
      </c>
      <c r="CY12101" s="29">
        <v>1.6448637429092141</v>
      </c>
      <c r="CZ12101" s="29">
        <v>1.9599295127527989</v>
      </c>
      <c r="DA12101" s="29">
        <v>2.5756336424213786</v>
      </c>
      <c r="DB12101" s="29">
        <v>3.2899885296585238</v>
      </c>
    </row>
    <row r="12102" spans="102:106" ht="20.100000000000001" customHeight="1" x14ac:dyDescent="0.2">
      <c r="CX12102" s="29">
        <v>11964</v>
      </c>
      <c r="CY12102" s="29">
        <v>1.6448637420639527</v>
      </c>
      <c r="CZ12102" s="29">
        <v>1.959929515634812</v>
      </c>
      <c r="DA12102" s="29">
        <v>2.5756336587758111</v>
      </c>
      <c r="DB12102" s="29">
        <v>3.2899885746387345</v>
      </c>
    </row>
    <row r="12103" spans="102:106" ht="20.100000000000001" customHeight="1" x14ac:dyDescent="0.2">
      <c r="CX12103" s="29">
        <v>11965</v>
      </c>
      <c r="CY12103" s="29">
        <v>1.6448637412188756</v>
      </c>
      <c r="CZ12103" s="29">
        <v>1.9599295185155503</v>
      </c>
      <c r="DA12103" s="29">
        <v>2.5756336751270195</v>
      </c>
      <c r="DB12103" s="29">
        <v>3.289988619611345</v>
      </c>
    </row>
    <row r="12104" spans="102:106" ht="20.100000000000001" customHeight="1" x14ac:dyDescent="0.2">
      <c r="CX12104" s="29">
        <v>11966</v>
      </c>
      <c r="CY12104" s="29">
        <v>1.6448637403744435</v>
      </c>
      <c r="CZ12104" s="29">
        <v>1.9599295213964163</v>
      </c>
      <c r="DA12104" s="29">
        <v>2.5756336914753959</v>
      </c>
      <c r="DB12104" s="29">
        <v>3.2899886645764806</v>
      </c>
    </row>
    <row r="12105" spans="102:106" ht="20.100000000000001" customHeight="1" x14ac:dyDescent="0.2">
      <c r="CX12105" s="29">
        <v>11967</v>
      </c>
      <c r="CY12105" s="29">
        <v>1.6448637395295003</v>
      </c>
      <c r="CZ12105" s="29">
        <v>1.9599295242774568</v>
      </c>
      <c r="DA12105" s="29">
        <v>2.5756337078213312</v>
      </c>
      <c r="DB12105" s="29">
        <v>3.2899887095342639</v>
      </c>
    </row>
    <row r="12106" spans="102:106" ht="20.100000000000001" customHeight="1" x14ac:dyDescent="0.2">
      <c r="CX12106" s="29">
        <v>11968</v>
      </c>
      <c r="CY12106" s="29">
        <v>1.6448637386845046</v>
      </c>
      <c r="CZ12106" s="29">
        <v>1.9599295271573616</v>
      </c>
      <c r="DA12106" s="29">
        <v>2.5756337241641836</v>
      </c>
      <c r="DB12106" s="29">
        <v>3.2899887544844146</v>
      </c>
    </row>
    <row r="12107" spans="102:106" ht="20.100000000000001" customHeight="1" x14ac:dyDescent="0.2">
      <c r="CX12107" s="29">
        <v>11969</v>
      </c>
      <c r="CY12107" s="29">
        <v>1.6448637378407209</v>
      </c>
      <c r="CZ12107" s="29">
        <v>1.959929530036852</v>
      </c>
      <c r="DA12107" s="29">
        <v>2.5756337405048577</v>
      </c>
      <c r="DB12107" s="29">
        <v>3.2899887994270509</v>
      </c>
    </row>
    <row r="12108" spans="102:106" ht="20.100000000000001" customHeight="1" x14ac:dyDescent="0.2">
      <c r="CX12108" s="29">
        <v>11970</v>
      </c>
      <c r="CY12108" s="29">
        <v>1.6448637369961829</v>
      </c>
      <c r="CZ12108" s="29">
        <v>1.9599295329152926</v>
      </c>
      <c r="DA12108" s="29">
        <v>2.5756337568421928</v>
      </c>
      <c r="DB12108" s="29">
        <v>3.2899888443622909</v>
      </c>
    </row>
    <row r="12109" spans="102:106" ht="20.100000000000001" customHeight="1" x14ac:dyDescent="0.2">
      <c r="CX12109" s="29">
        <v>11971</v>
      </c>
      <c r="CY12109" s="29">
        <v>1.6448637361521536</v>
      </c>
      <c r="CZ12109" s="29">
        <v>1.9599295357940809</v>
      </c>
      <c r="DA12109" s="29">
        <v>2.5756337731770897</v>
      </c>
      <c r="DB12109" s="29">
        <v>3.2899888892898477</v>
      </c>
    </row>
    <row r="12110" spans="102:106" ht="20.100000000000001" customHeight="1" x14ac:dyDescent="0.2">
      <c r="CX12110" s="29">
        <v>11972</v>
      </c>
      <c r="CY12110" s="29">
        <v>1.6448637353082802</v>
      </c>
      <c r="CZ12110" s="29">
        <v>1.9599295386719022</v>
      </c>
      <c r="DA12110" s="29">
        <v>2.5756337895089012</v>
      </c>
      <c r="DB12110" s="29">
        <v>3.2899889342102373</v>
      </c>
    </row>
    <row r="12111" spans="102:106" ht="20.100000000000001" customHeight="1" x14ac:dyDescent="0.2">
      <c r="CX12111" s="29">
        <v>11973</v>
      </c>
      <c r="CY12111" s="29">
        <v>1.6448637344642079</v>
      </c>
      <c r="CZ12111" s="29">
        <v>1.9599295415494731</v>
      </c>
      <c r="DA12111" s="29">
        <v>2.5756338058385246</v>
      </c>
      <c r="DB12111" s="29">
        <v>3.2899889791227648</v>
      </c>
    </row>
    <row r="12112" spans="102:106" ht="20.100000000000001" customHeight="1" x14ac:dyDescent="0.2">
      <c r="CX12112" s="29">
        <v>11974</v>
      </c>
      <c r="CY12112" s="29">
        <v>1.6448637336211978</v>
      </c>
      <c r="CZ12112" s="29">
        <v>1.9599295444261537</v>
      </c>
      <c r="DA12112" s="29">
        <v>2.5756338221653099</v>
      </c>
      <c r="DB12112" s="29">
        <v>3.2899890240279444</v>
      </c>
    </row>
    <row r="12113" spans="102:106" ht="20.100000000000001" customHeight="1" x14ac:dyDescent="0.2">
      <c r="CX12113" s="29">
        <v>11975</v>
      </c>
      <c r="CY12113" s="29">
        <v>1.6448637327772773</v>
      </c>
      <c r="CZ12113" s="29">
        <v>1.9599295473026599</v>
      </c>
      <c r="DA12113" s="29">
        <v>2.5756338384891206</v>
      </c>
      <c r="DB12113" s="29">
        <v>3.2899890689258844</v>
      </c>
    </row>
    <row r="12114" spans="102:106" ht="20.100000000000001" customHeight="1" x14ac:dyDescent="0.2">
      <c r="CX12114" s="29">
        <v>11976</v>
      </c>
      <c r="CY12114" s="29">
        <v>1.6448637319345136</v>
      </c>
      <c r="CZ12114" s="29">
        <v>1.9599295501790264</v>
      </c>
      <c r="DA12114" s="29">
        <v>2.5756338548103344</v>
      </c>
      <c r="DB12114" s="29">
        <v>3.2899891138158828</v>
      </c>
    </row>
    <row r="12115" spans="102:106" ht="20.100000000000001" customHeight="1" x14ac:dyDescent="0.2">
      <c r="CX12115" s="29">
        <v>11977</v>
      </c>
      <c r="CY12115" s="29">
        <v>1.6448637310909324</v>
      </c>
      <c r="CZ12115" s="29">
        <v>1.959929553054611</v>
      </c>
      <c r="DA12115" s="29">
        <v>2.5756338711288103</v>
      </c>
      <c r="DB12115" s="29">
        <v>3.289989158698448</v>
      </c>
    </row>
    <row r="12116" spans="102:106" ht="20.100000000000001" customHeight="1" x14ac:dyDescent="0.2">
      <c r="CX12116" s="29">
        <v>11978</v>
      </c>
      <c r="CY12116" s="29">
        <v>1.6448637302477904</v>
      </c>
      <c r="CZ12116" s="29">
        <v>1.9599295559294465</v>
      </c>
      <c r="DA12116" s="29">
        <v>2.5756338874444102</v>
      </c>
      <c r="DB12116" s="29">
        <v>3.2899892035736822</v>
      </c>
    </row>
    <row r="12117" spans="102:106" ht="20.100000000000001" customHeight="1" x14ac:dyDescent="0.2">
      <c r="CX12117" s="29">
        <v>11979</v>
      </c>
      <c r="CY12117" s="29">
        <v>1.6448637294047277</v>
      </c>
      <c r="CZ12117" s="29">
        <v>1.9599295588042442</v>
      </c>
      <c r="DA12117" s="29">
        <v>2.5756339037575047</v>
      </c>
      <c r="DB12117" s="29">
        <v>3.2899892484412825</v>
      </c>
    </row>
    <row r="12118" spans="102:106" ht="20.100000000000001" customHeight="1" x14ac:dyDescent="0.2">
      <c r="CX12118" s="29">
        <v>11980</v>
      </c>
      <c r="CY12118" s="29">
        <v>1.6448637285621919</v>
      </c>
      <c r="CZ12118" s="29">
        <v>1.9599295616783565</v>
      </c>
      <c r="DA12118" s="29">
        <v>2.5756339200684666</v>
      </c>
      <c r="DB12118" s="29">
        <v>3.2899892933013466</v>
      </c>
    </row>
    <row r="12119" spans="102:106" ht="20.100000000000001" customHeight="1" x14ac:dyDescent="0.2">
      <c r="CX12119" s="29">
        <v>11981</v>
      </c>
      <c r="CY12119" s="29">
        <v>1.6448637277190117</v>
      </c>
      <c r="CZ12119" s="29">
        <v>1.9599295645524921</v>
      </c>
      <c r="DA12119" s="29">
        <v>2.5756339363756031</v>
      </c>
      <c r="DB12119" s="29">
        <v>3.2899893381543759</v>
      </c>
    </row>
    <row r="12120" spans="102:106" ht="20.100000000000001" customHeight="1" x14ac:dyDescent="0.2">
      <c r="CX12120" s="29">
        <v>11982</v>
      </c>
      <c r="CY12120" s="29">
        <v>1.6448637268764414</v>
      </c>
      <c r="CZ12120" s="29">
        <v>1.9599295674253243</v>
      </c>
      <c r="DA12120" s="29">
        <v>2.5756339526808301</v>
      </c>
      <c r="DB12120" s="29">
        <v>3.2899893829996567</v>
      </c>
    </row>
    <row r="12121" spans="102:106" ht="20.100000000000001" customHeight="1" x14ac:dyDescent="0.2">
      <c r="CX12121" s="29">
        <v>11983</v>
      </c>
      <c r="CY12121" s="29">
        <v>1.6448637260341166</v>
      </c>
      <c r="CZ12121" s="29">
        <v>1.9599295702982364</v>
      </c>
      <c r="DA12121" s="29">
        <v>2.5756339689829675</v>
      </c>
      <c r="DB12121" s="29">
        <v>3.2899894278372819</v>
      </c>
    </row>
    <row r="12122" spans="102:106" ht="20.100000000000001" customHeight="1" x14ac:dyDescent="0.2">
      <c r="CX12122" s="29">
        <v>11984</v>
      </c>
      <c r="CY12122" s="29">
        <v>1.6448637251924809</v>
      </c>
      <c r="CZ12122" s="29">
        <v>1.9599295731698989</v>
      </c>
      <c r="DA12122" s="29">
        <v>2.5756339852823817</v>
      </c>
      <c r="DB12122" s="29">
        <v>3.2899894726673424</v>
      </c>
    </row>
    <row r="12123" spans="102:106" ht="20.100000000000001" customHeight="1" x14ac:dyDescent="0.2">
      <c r="CX12123" s="29">
        <v>11985</v>
      </c>
      <c r="CY12123" s="29">
        <v>1.6448637243495512</v>
      </c>
      <c r="CZ12123" s="29">
        <v>1.9599295760423732</v>
      </c>
      <c r="DA12123" s="29">
        <v>2.5756340015789201</v>
      </c>
      <c r="DB12123" s="29">
        <v>3.2899895174899272</v>
      </c>
    </row>
    <row r="12124" spans="102:106" ht="20.100000000000001" customHeight="1" x14ac:dyDescent="0.2">
      <c r="CX12124" s="29">
        <v>11986</v>
      </c>
      <c r="CY12124" s="29">
        <v>1.6448637235081942</v>
      </c>
      <c r="CZ12124" s="29">
        <v>1.9599295789136475</v>
      </c>
      <c r="DA12124" s="29">
        <v>2.5756340178729462</v>
      </c>
      <c r="DB12124" s="29">
        <v>3.2899895623055264</v>
      </c>
    </row>
    <row r="12125" spans="102:106" ht="20.100000000000001" customHeight="1" x14ac:dyDescent="0.2">
      <c r="CX12125" s="29">
        <v>11987</v>
      </c>
      <c r="CY12125" s="29">
        <v>1.6448637226664256</v>
      </c>
      <c r="CZ12125" s="29">
        <v>1.9599295817837459</v>
      </c>
      <c r="DA12125" s="29">
        <v>2.5756340341643056</v>
      </c>
      <c r="DB12125" s="29">
        <v>3.2899896071130152</v>
      </c>
    </row>
    <row r="12126" spans="102:106" ht="20.100000000000001" customHeight="1" x14ac:dyDescent="0.2">
      <c r="CX12126" s="29">
        <v>11988</v>
      </c>
      <c r="CY12126" s="29">
        <v>1.6448637218246844</v>
      </c>
      <c r="CZ12126" s="29">
        <v>1.9599295846547258</v>
      </c>
      <c r="DA12126" s="29">
        <v>2.5756340504528414</v>
      </c>
      <c r="DB12126" s="29">
        <v>3.2899896519136873</v>
      </c>
    </row>
    <row r="12127" spans="102:106" ht="20.100000000000001" customHeight="1" x14ac:dyDescent="0.2">
      <c r="CX12127" s="29">
        <v>11989</v>
      </c>
      <c r="CY12127" s="29">
        <v>1.6448637209826009</v>
      </c>
      <c r="CZ12127" s="29">
        <v>1.959929587523894</v>
      </c>
      <c r="DA12127" s="29">
        <v>2.575634066738913</v>
      </c>
      <c r="DB12127" s="29">
        <v>3.2899896967064119</v>
      </c>
    </row>
    <row r="12128" spans="102:106" ht="20.100000000000001" customHeight="1" x14ac:dyDescent="0.2">
      <c r="CX12128" s="29">
        <v>11990</v>
      </c>
      <c r="CY12128" s="29">
        <v>1.6448637201414213</v>
      </c>
      <c r="CZ12128" s="29">
        <v>1.9599295903939851</v>
      </c>
      <c r="DA12128" s="29">
        <v>2.5756340830218449</v>
      </c>
      <c r="DB12128" s="29">
        <v>3.2899897414920773</v>
      </c>
    </row>
    <row r="12129" spans="102:106" ht="20.100000000000001" customHeight="1" x14ac:dyDescent="0.2">
      <c r="CX12129" s="29">
        <v>11991</v>
      </c>
      <c r="CY12129" s="29">
        <v>1.6448637192999658</v>
      </c>
      <c r="CZ12129" s="29">
        <v>1.9599295932623029</v>
      </c>
      <c r="DA12129" s="29">
        <v>2.5756340993025084</v>
      </c>
      <c r="DB12129" s="29">
        <v>3.2899897862699525</v>
      </c>
    </row>
    <row r="12130" spans="102:106" ht="20.100000000000001" customHeight="1" x14ac:dyDescent="0.2">
      <c r="CX12130" s="29">
        <v>11992</v>
      </c>
      <c r="CY12130" s="29">
        <v>1.6448637184594788</v>
      </c>
      <c r="CZ12130" s="29">
        <v>1.9599295961309022</v>
      </c>
      <c r="DA12130" s="29">
        <v>2.5756341155802254</v>
      </c>
      <c r="DB12130" s="29">
        <v>3.2899898310401126</v>
      </c>
    </row>
    <row r="12131" spans="102:106" ht="20.100000000000001" customHeight="1" x14ac:dyDescent="0.2">
      <c r="CX12131" s="29">
        <v>11993</v>
      </c>
      <c r="CY12131" s="29">
        <v>1.6448637176179677</v>
      </c>
      <c r="CZ12131" s="29">
        <v>1.9599295989991192</v>
      </c>
      <c r="DA12131" s="29">
        <v>2.5756341318548319</v>
      </c>
      <c r="DB12131" s="29">
        <v>3.2899898758030361</v>
      </c>
    </row>
    <row r="12132" spans="102:106" ht="20.100000000000001" customHeight="1" x14ac:dyDescent="0.2">
      <c r="CX12132" s="29">
        <v>11994</v>
      </c>
      <c r="CY12132" s="29">
        <v>1.644863716777486</v>
      </c>
      <c r="CZ12132" s="29">
        <v>1.9599296018662915</v>
      </c>
      <c r="DA12132" s="29">
        <v>2.5756341481271958</v>
      </c>
      <c r="DB12132" s="29">
        <v>3.2899899205587939</v>
      </c>
    </row>
    <row r="12133" spans="102:106" ht="20.100000000000001" customHeight="1" x14ac:dyDescent="0.2">
      <c r="CX12133" s="29">
        <v>11995</v>
      </c>
      <c r="CY12133" s="29">
        <v>1.6448637159368478</v>
      </c>
      <c r="CZ12133" s="29">
        <v>1.9599296047331121</v>
      </c>
      <c r="DA12133" s="29">
        <v>2.5756341643966336</v>
      </c>
      <c r="DB12133" s="29">
        <v>3.2899899653066487</v>
      </c>
    </row>
    <row r="12134" spans="102:106" ht="20.100000000000001" customHeight="1" x14ac:dyDescent="0.2">
      <c r="CX12134" s="29">
        <v>11996</v>
      </c>
      <c r="CY12134" s="29">
        <v>1.6448637150964858</v>
      </c>
      <c r="CZ12134" s="29">
        <v>1.9599296075995938</v>
      </c>
      <c r="DA12134" s="29">
        <v>2.5756341806634948</v>
      </c>
      <c r="DB12134" s="29">
        <v>3.2899900100474762</v>
      </c>
    </row>
    <row r="12135" spans="102:106" ht="20.100000000000001" customHeight="1" x14ac:dyDescent="0.2">
      <c r="CX12135" s="29">
        <v>11997</v>
      </c>
      <c r="CY12135" s="29">
        <v>1.6448637142560223</v>
      </c>
      <c r="CZ12135" s="29">
        <v>1.9599296104657484</v>
      </c>
      <c r="DA12135" s="29">
        <v>2.575634196927608</v>
      </c>
      <c r="DB12135" s="29">
        <v>3.289990054780533</v>
      </c>
    </row>
    <row r="12136" spans="102:106" ht="20.100000000000001" customHeight="1" x14ac:dyDescent="0.2">
      <c r="CX12136" s="29">
        <v>11998</v>
      </c>
      <c r="CY12136" s="29">
        <v>1.6448637134150781</v>
      </c>
      <c r="CZ12136" s="29">
        <v>1.9599296133315878</v>
      </c>
      <c r="DA12136" s="29">
        <v>2.5756342131893191</v>
      </c>
      <c r="DB12136" s="29">
        <v>3.2899900995062894</v>
      </c>
    </row>
    <row r="12137" spans="102:106" ht="20.100000000000001" customHeight="1" x14ac:dyDescent="0.2">
      <c r="CX12137" s="29">
        <v>11999</v>
      </c>
      <c r="CY12137" s="29">
        <v>1.6448637125748919</v>
      </c>
      <c r="CZ12137" s="29">
        <v>1.9599296161964417</v>
      </c>
      <c r="DA12137" s="29">
        <v>2.5756342294479397</v>
      </c>
      <c r="DB12137" s="29">
        <v>3.2899901442248058</v>
      </c>
    </row>
    <row r="12138" spans="102:106" ht="20.100000000000001" customHeight="1" x14ac:dyDescent="0.2">
      <c r="CX12138" s="29">
        <v>12000</v>
      </c>
      <c r="CY12138" s="29">
        <v>1.6448637117350837</v>
      </c>
      <c r="CZ12138" s="29">
        <v>1.9599296190609981</v>
      </c>
      <c r="DA12138" s="29">
        <v>2.5756342457038111</v>
      </c>
      <c r="DB12138" s="29">
        <v>3.2899901889353358</v>
      </c>
    </row>
    <row r="12139" spans="102:106" ht="20.100000000000001" customHeight="1" x14ac:dyDescent="0.2">
      <c r="CX12139" s="29">
        <v>12001</v>
      </c>
      <c r="CY12139" s="29">
        <v>1.6448637108952715</v>
      </c>
      <c r="CZ12139" s="29">
        <v>1.9599296219252642</v>
      </c>
      <c r="DA12139" s="29">
        <v>2.575634261957275</v>
      </c>
      <c r="DB12139" s="29">
        <v>3.2899902336387443</v>
      </c>
    </row>
    <row r="12140" spans="102:106" ht="20.100000000000001" customHeight="1" x14ac:dyDescent="0.2">
      <c r="CX12140" s="29">
        <v>12002</v>
      </c>
      <c r="CY12140" s="29">
        <v>1.6448637100558818</v>
      </c>
      <c r="CZ12140" s="29">
        <v>1.9599296247885674</v>
      </c>
      <c r="DA12140" s="29">
        <v>2.5756342782076365</v>
      </c>
      <c r="DB12140" s="29">
        <v>3.2899902783346855</v>
      </c>
    </row>
    <row r="12141" spans="102:106" ht="20.100000000000001" customHeight="1" x14ac:dyDescent="0.2">
      <c r="CX12141" s="29">
        <v>12003</v>
      </c>
      <c r="CY12141" s="29">
        <v>1.6448637092165312</v>
      </c>
      <c r="CZ12141" s="29">
        <v>1.9599296276515918</v>
      </c>
      <c r="DA12141" s="29">
        <v>2.5756342944557509</v>
      </c>
      <c r="DB12141" s="29">
        <v>3.289990323022808</v>
      </c>
    </row>
    <row r="12142" spans="102:106" ht="20.100000000000001" customHeight="1" x14ac:dyDescent="0.2">
      <c r="CX12142" s="29">
        <v>12004</v>
      </c>
      <c r="CY12142" s="29">
        <v>1.6448637083768345</v>
      </c>
      <c r="CZ12142" s="29">
        <v>1.9599296305143417</v>
      </c>
      <c r="DA12142" s="29">
        <v>2.5756343107009214</v>
      </c>
      <c r="DB12142" s="29">
        <v>3.2899903677039748</v>
      </c>
    </row>
    <row r="12143" spans="102:106" ht="20.100000000000001" customHeight="1" x14ac:dyDescent="0.2">
      <c r="CX12143" s="29">
        <v>12005</v>
      </c>
      <c r="CY12143" s="29">
        <v>1.6448637075372161</v>
      </c>
      <c r="CZ12143" s="29">
        <v>1.9599296333768204</v>
      </c>
      <c r="DA12143" s="29">
        <v>2.5756343269434825</v>
      </c>
      <c r="DB12143" s="29">
        <v>3.2899904123774264</v>
      </c>
    </row>
    <row r="12144" spans="102:106" ht="20.100000000000001" customHeight="1" x14ac:dyDescent="0.2">
      <c r="CX12144" s="29">
        <v>12006</v>
      </c>
      <c r="CY12144" s="29">
        <v>1.6448637066980991</v>
      </c>
      <c r="CZ12144" s="29">
        <v>1.9599296362383491</v>
      </c>
      <c r="DA12144" s="29">
        <v>2.575634343183252</v>
      </c>
      <c r="DB12144" s="29">
        <v>3.2899904570436171</v>
      </c>
    </row>
    <row r="12145" spans="102:106" ht="20.100000000000001" customHeight="1" x14ac:dyDescent="0.2">
      <c r="CX12145" s="29">
        <v>12007</v>
      </c>
      <c r="CY12145" s="29">
        <v>1.644863705859096</v>
      </c>
      <c r="CZ12145" s="29">
        <v>1.9599296390996088</v>
      </c>
      <c r="DA12145" s="29">
        <v>2.5756343594200444</v>
      </c>
      <c r="DB12145" s="29">
        <v>3.2899905017021895</v>
      </c>
    </row>
    <row r="12146" spans="102:106" ht="20.100000000000001" customHeight="1" x14ac:dyDescent="0.2">
      <c r="CX12146" s="29">
        <v>12008</v>
      </c>
      <c r="CY12146" s="29">
        <v>1.6448637050198176</v>
      </c>
      <c r="CZ12146" s="29">
        <v>1.9599296419605994</v>
      </c>
      <c r="DA12146" s="29">
        <v>2.5756343756541895</v>
      </c>
      <c r="DB12146" s="29">
        <v>3.2899905463535921</v>
      </c>
    </row>
    <row r="12147" spans="102:106" ht="20.100000000000001" customHeight="1" x14ac:dyDescent="0.2">
      <c r="CX12147" s="29">
        <v>12009</v>
      </c>
      <c r="CY12147" s="29">
        <v>1.6448637041814953</v>
      </c>
      <c r="CZ12147" s="29">
        <v>1.9599296448206385</v>
      </c>
      <c r="DA12147" s="29">
        <v>2.5756343918860178</v>
      </c>
      <c r="DB12147" s="29">
        <v>3.2899905909974647</v>
      </c>
    </row>
    <row r="12148" spans="102:106" ht="20.100000000000001" customHeight="1" x14ac:dyDescent="0.2">
      <c r="CX12148" s="29">
        <v>12010</v>
      </c>
      <c r="CY12148" s="29">
        <v>1.6448637033429272</v>
      </c>
      <c r="CZ12148" s="29">
        <v>1.9599296476804038</v>
      </c>
      <c r="DA12148" s="29">
        <v>2.5756344081153397</v>
      </c>
      <c r="DB12148" s="29">
        <v>3.2899906356338482</v>
      </c>
    </row>
    <row r="12149" spans="102:106" ht="20.100000000000001" customHeight="1" x14ac:dyDescent="0.2">
      <c r="CX12149" s="29">
        <v>12011</v>
      </c>
      <c r="CY12149" s="29">
        <v>1.644863702504533</v>
      </c>
      <c r="CZ12149" s="29">
        <v>1.9599296505398911</v>
      </c>
      <c r="DA12149" s="29">
        <v>2.5756344243414473</v>
      </c>
      <c r="DB12149" s="29">
        <v>3.2899906802627825</v>
      </c>
    </row>
    <row r="12150" spans="102:106" ht="20.100000000000001" customHeight="1" x14ac:dyDescent="0.2">
      <c r="CX12150" s="29">
        <v>12012</v>
      </c>
      <c r="CY12150" s="29">
        <v>1.6448637016659191</v>
      </c>
      <c r="CZ12150" s="29">
        <v>1.9599296533984156</v>
      </c>
      <c r="DA12150" s="29">
        <v>2.5756344405646652</v>
      </c>
      <c r="DB12150" s="29">
        <v>3.2899907248843041</v>
      </c>
    </row>
    <row r="12151" spans="102:106" ht="20.100000000000001" customHeight="1" x14ac:dyDescent="0.2">
      <c r="CX12151" s="29">
        <v>12013</v>
      </c>
      <c r="CY12151" s="29">
        <v>1.6448637008275031</v>
      </c>
      <c r="CZ12151" s="29">
        <v>1.9599296562566513</v>
      </c>
      <c r="DA12151" s="29">
        <v>2.5756344567858345</v>
      </c>
      <c r="DB12151" s="29">
        <v>3.2899907694984494</v>
      </c>
    </row>
    <row r="12152" spans="102:106" ht="20.100000000000001" customHeight="1" x14ac:dyDescent="0.2">
      <c r="CX12152" s="29">
        <v>12014</v>
      </c>
      <c r="CY12152" s="29">
        <v>1.6448636999896997</v>
      </c>
      <c r="CZ12152" s="29">
        <v>1.9599296591145905</v>
      </c>
      <c r="DA12152" s="29">
        <v>2.5756344730037246</v>
      </c>
      <c r="DB12152" s="29">
        <v>3.2899908141048471</v>
      </c>
    </row>
    <row r="12153" spans="102:106" ht="20.100000000000001" customHeight="1" x14ac:dyDescent="0.2">
      <c r="CX12153" s="29">
        <v>12015</v>
      </c>
      <c r="CY12153" s="29">
        <v>1.6448636991521151</v>
      </c>
      <c r="CZ12153" s="29">
        <v>1.9599296619722251</v>
      </c>
      <c r="DA12153" s="29">
        <v>2.5756344892191745</v>
      </c>
      <c r="DB12153" s="29">
        <v>3.2899908587043383</v>
      </c>
    </row>
    <row r="12154" spans="102:106" ht="20.100000000000001" customHeight="1" x14ac:dyDescent="0.2">
      <c r="CX12154" s="29">
        <v>12016</v>
      </c>
      <c r="CY12154" s="29">
        <v>1.6448636983143514</v>
      </c>
      <c r="CZ12154" s="29">
        <v>1.9599296648288653</v>
      </c>
      <c r="DA12154" s="29">
        <v>2.5756345054319847</v>
      </c>
      <c r="DB12154" s="29">
        <v>3.2899909032961445</v>
      </c>
    </row>
    <row r="12155" spans="102:106" ht="20.100000000000001" customHeight="1" x14ac:dyDescent="0.2">
      <c r="CX12155" s="29">
        <v>12017</v>
      </c>
      <c r="CY12155" s="29">
        <v>1.6448636974760111</v>
      </c>
      <c r="CZ12155" s="29">
        <v>1.9599296676858611</v>
      </c>
      <c r="DA12155" s="29">
        <v>2.5756345216419558</v>
      </c>
      <c r="DB12155" s="29">
        <v>3.289990947880292</v>
      </c>
    </row>
    <row r="12156" spans="102:106" ht="20.100000000000001" customHeight="1" x14ac:dyDescent="0.2">
      <c r="CX12156" s="29">
        <v>12018</v>
      </c>
      <c r="CY12156" s="29">
        <v>1.6448636966391286</v>
      </c>
      <c r="CZ12156" s="29">
        <v>1.9599296705418401</v>
      </c>
      <c r="DA12156" s="29">
        <v>2.5756345378494041</v>
      </c>
      <c r="DB12156" s="29">
        <v>3.2899909924572133</v>
      </c>
    </row>
    <row r="12157" spans="102:106" ht="20.100000000000001" customHeight="1" x14ac:dyDescent="0.2">
      <c r="CX12157" s="29">
        <v>12019</v>
      </c>
      <c r="CY12157" s="29">
        <v>1.6448636958016825</v>
      </c>
      <c r="CZ12157" s="29">
        <v>1.9599296733967888</v>
      </c>
      <c r="DA12157" s="29">
        <v>2.575634554054127</v>
      </c>
      <c r="DB12157" s="29">
        <v>3.2899910370269314</v>
      </c>
    </row>
    <row r="12158" spans="102:106" ht="20.100000000000001" customHeight="1" x14ac:dyDescent="0.2">
      <c r="CX12158" s="29">
        <v>12020</v>
      </c>
      <c r="CY12158" s="29">
        <v>1.644863694964894</v>
      </c>
      <c r="CZ12158" s="29">
        <v>1.9599296762520546</v>
      </c>
      <c r="DA12158" s="29">
        <v>2.5756345702559194</v>
      </c>
      <c r="DB12158" s="29">
        <v>3.2899910815890641</v>
      </c>
    </row>
    <row r="12159" spans="102:106" ht="20.100000000000001" customHeight="1" x14ac:dyDescent="0.2">
      <c r="CX12159" s="29">
        <v>12021</v>
      </c>
      <c r="CY12159" s="29">
        <v>1.6448636941275507</v>
      </c>
      <c r="CZ12159" s="29">
        <v>1.9599296791069416</v>
      </c>
      <c r="DA12159" s="29">
        <v>2.5756345864550938</v>
      </c>
      <c r="DB12159" s="29">
        <v>3.2899911261436325</v>
      </c>
    </row>
    <row r="12160" spans="102:106" ht="20.100000000000001" customHeight="1" x14ac:dyDescent="0.2">
      <c r="CX12160" s="29">
        <v>12022</v>
      </c>
      <c r="CY12160" s="29">
        <v>1.6448636932908722</v>
      </c>
      <c r="CZ12160" s="29">
        <v>1.9599296819607528</v>
      </c>
      <c r="DA12160" s="29">
        <v>2.5756346026519599</v>
      </c>
      <c r="DB12160" s="29">
        <v>3.2899911706910601</v>
      </c>
    </row>
    <row r="12161" spans="102:106" ht="20.100000000000001" customHeight="1" x14ac:dyDescent="0.2">
      <c r="CX12161" s="29">
        <v>12023</v>
      </c>
      <c r="CY12161" s="29">
        <v>1.6448636924536442</v>
      </c>
      <c r="CZ12161" s="29">
        <v>1.9599296848141514</v>
      </c>
      <c r="DA12161" s="29">
        <v>2.5756346188457915</v>
      </c>
      <c r="DB12161" s="29">
        <v>3.2899912152309576</v>
      </c>
    </row>
    <row r="12162" spans="102:106" ht="20.100000000000001" customHeight="1" x14ac:dyDescent="0.2">
      <c r="CX12162" s="29">
        <v>12024</v>
      </c>
      <c r="CY12162" s="29">
        <v>1.644863691617084</v>
      </c>
      <c r="CZ12162" s="29">
        <v>1.9599296876677996</v>
      </c>
      <c r="DA12162" s="29">
        <v>2.5756346350368968</v>
      </c>
      <c r="DB12162" s="29">
        <v>3.2899912597633403</v>
      </c>
    </row>
    <row r="12163" spans="102:106" ht="20.100000000000001" customHeight="1" x14ac:dyDescent="0.2">
      <c r="CX12163" s="29">
        <v>12025</v>
      </c>
      <c r="CY12163" s="29">
        <v>1.6448636907807872</v>
      </c>
      <c r="CZ12163" s="29">
        <v>1.9599296905203167</v>
      </c>
      <c r="DA12163" s="29">
        <v>2.5756346512255806</v>
      </c>
      <c r="DB12163" s="29">
        <v>3.2899913042886273</v>
      </c>
    </row>
    <row r="12164" spans="102:106" ht="20.100000000000001" customHeight="1" x14ac:dyDescent="0.2">
      <c r="CX12164" s="29">
        <v>12026</v>
      </c>
      <c r="CY12164" s="29">
        <v>1.6448636899443463</v>
      </c>
      <c r="CZ12164" s="29">
        <v>1.9599296933723616</v>
      </c>
      <c r="DA12164" s="29">
        <v>2.5756346674111121</v>
      </c>
      <c r="DB12164" s="29">
        <v>3.2899913488060175</v>
      </c>
    </row>
    <row r="12165" spans="102:106" ht="20.100000000000001" customHeight="1" x14ac:dyDescent="0.2">
      <c r="CX12165" s="29">
        <v>12027</v>
      </c>
      <c r="CY12165" s="29">
        <v>1.6448636891081665</v>
      </c>
      <c r="CZ12165" s="29">
        <v>1.9599296962239132</v>
      </c>
      <c r="DA12165" s="29">
        <v>2.5756346835943122</v>
      </c>
      <c r="DB12165" s="29">
        <v>3.2899913933163307</v>
      </c>
    </row>
    <row r="12166" spans="102:106" ht="20.100000000000001" customHeight="1" x14ac:dyDescent="0.2">
      <c r="CX12166" s="29">
        <v>12028</v>
      </c>
      <c r="CY12166" s="29">
        <v>1.6448636882718386</v>
      </c>
      <c r="CZ12166" s="29">
        <v>1.9599296990756292</v>
      </c>
      <c r="DA12166" s="29">
        <v>2.5756346997744468</v>
      </c>
      <c r="DB12166" s="29">
        <v>3.2899914378191704</v>
      </c>
    </row>
    <row r="12167" spans="102:106" ht="20.100000000000001" customHeight="1" x14ac:dyDescent="0.2">
      <c r="CX12167" s="29">
        <v>12029</v>
      </c>
      <c r="CY12167" s="29">
        <v>1.6448636874357652</v>
      </c>
      <c r="CZ12167" s="29">
        <v>1.959929701926123</v>
      </c>
      <c r="DA12167" s="29">
        <v>2.5756347159523334</v>
      </c>
      <c r="DB12167" s="29">
        <v>3.2899914823149454</v>
      </c>
    </row>
    <row r="12168" spans="102:106" ht="20.100000000000001" customHeight="1" x14ac:dyDescent="0.2">
      <c r="CX12168" s="29">
        <v>12030</v>
      </c>
      <c r="CY12168" s="29">
        <v>1.644863686600347</v>
      </c>
      <c r="CZ12168" s="29">
        <v>1.9599297047767317</v>
      </c>
      <c r="DA12168" s="29">
        <v>2.5756347321272361</v>
      </c>
      <c r="DB12168" s="29">
        <v>3.289991526803254</v>
      </c>
    </row>
    <row r="12169" spans="102:106" ht="20.100000000000001" customHeight="1" x14ac:dyDescent="0.2">
      <c r="CX12169" s="29">
        <v>12031</v>
      </c>
      <c r="CY12169" s="29">
        <v>1.6448636857643624</v>
      </c>
      <c r="CZ12169" s="29">
        <v>1.9599297076260667</v>
      </c>
      <c r="DA12169" s="29">
        <v>2.5756347482994513</v>
      </c>
      <c r="DB12169" s="29">
        <v>3.2899915712836942</v>
      </c>
    </row>
    <row r="12170" spans="102:106" ht="20.100000000000001" customHeight="1" x14ac:dyDescent="0.2">
      <c r="CX12170" s="29">
        <v>12032</v>
      </c>
      <c r="CY12170" s="29">
        <v>1.6448636849290215</v>
      </c>
      <c r="CZ12170" s="29">
        <v>1.9599297104761437</v>
      </c>
      <c r="DA12170" s="29">
        <v>2.5756347644692736</v>
      </c>
      <c r="DB12170" s="29">
        <v>3.2899916157570748</v>
      </c>
    </row>
    <row r="12171" spans="102:106" ht="20.100000000000001" customHeight="1" x14ac:dyDescent="0.2">
      <c r="CX12171" s="29">
        <v>12033</v>
      </c>
      <c r="CY12171" s="29">
        <v>1.6448636840930995</v>
      </c>
      <c r="CZ12171" s="29">
        <v>1.9599297133248903</v>
      </c>
      <c r="DA12171" s="29">
        <v>2.5756347806364812</v>
      </c>
      <c r="DB12171" s="29">
        <v>3.2899916602229879</v>
      </c>
    </row>
    <row r="12172" spans="102:106" ht="20.100000000000001" customHeight="1" x14ac:dyDescent="0.2">
      <c r="CX12172" s="29">
        <v>12034</v>
      </c>
      <c r="CY12172" s="29">
        <v>1.6448636832586183</v>
      </c>
      <c r="CZ12172" s="29">
        <v>1.9599297161729581</v>
      </c>
      <c r="DA12172" s="29">
        <v>2.5756347968008484</v>
      </c>
      <c r="DB12172" s="29">
        <v>3.2899917046814307</v>
      </c>
    </row>
    <row r="12173" spans="102:106" ht="20.100000000000001" customHeight="1" x14ac:dyDescent="0.2">
      <c r="CX12173" s="29">
        <v>12035</v>
      </c>
      <c r="CY12173" s="29">
        <v>1.6448636824227263</v>
      </c>
      <c r="CZ12173" s="29">
        <v>1.9599297190209972</v>
      </c>
      <c r="DA12173" s="29">
        <v>2.5756348129621474</v>
      </c>
      <c r="DB12173" s="29">
        <v>3.2899917491323962</v>
      </c>
    </row>
    <row r="12174" spans="102:106" ht="20.100000000000001" customHeight="1" x14ac:dyDescent="0.2">
      <c r="CX12174" s="29">
        <v>12036</v>
      </c>
      <c r="CY12174" s="29">
        <v>1.6448636815882558</v>
      </c>
      <c r="CZ12174" s="29">
        <v>1.9599297218682947</v>
      </c>
      <c r="DA12174" s="29">
        <v>2.5756348291211868</v>
      </c>
      <c r="DB12174" s="29">
        <v>3.2899917935762826</v>
      </c>
    </row>
    <row r="12175" spans="102:106" ht="20.100000000000001" customHeight="1" x14ac:dyDescent="0.2">
      <c r="CX12175" s="29">
        <v>12037</v>
      </c>
      <c r="CY12175" s="29">
        <v>1.6448636807531656</v>
      </c>
      <c r="CZ12175" s="29">
        <v>1.9599297247154981</v>
      </c>
      <c r="DA12175" s="29">
        <v>2.5756348452772193</v>
      </c>
      <c r="DB12175" s="29">
        <v>3.2899918380126745</v>
      </c>
    </row>
    <row r="12176" spans="102:106" ht="20.100000000000001" customHeight="1" x14ac:dyDescent="0.2">
      <c r="CX12176" s="29">
        <v>12038</v>
      </c>
      <c r="CY12176" s="29">
        <v>1.6448636799186611</v>
      </c>
      <c r="CZ12176" s="29">
        <v>1.9599297275618917</v>
      </c>
      <c r="DA12176" s="29">
        <v>2.5756348614310496</v>
      </c>
      <c r="DB12176" s="29">
        <v>3.289991882441559</v>
      </c>
    </row>
    <row r="12177" spans="102:106" ht="20.100000000000001" customHeight="1" x14ac:dyDescent="0.2">
      <c r="CX12177" s="29">
        <v>12039</v>
      </c>
      <c r="CY12177" s="29">
        <v>1.6448636790835118</v>
      </c>
      <c r="CZ12177" s="29">
        <v>1.9599297304081222</v>
      </c>
      <c r="DA12177" s="29">
        <v>2.5756348775819262</v>
      </c>
      <c r="DB12177" s="29">
        <v>3.2899919268633302</v>
      </c>
    </row>
    <row r="12178" spans="102:106" ht="20.100000000000001" customHeight="1" x14ac:dyDescent="0.2">
      <c r="CX12178" s="29">
        <v>12040</v>
      </c>
      <c r="CY12178" s="29">
        <v>1.6448636782497343</v>
      </c>
      <c r="CZ12178" s="29">
        <v>1.9599297332534706</v>
      </c>
      <c r="DA12178" s="29">
        <v>2.5756348937301348</v>
      </c>
      <c r="DB12178" s="29">
        <v>3.289991971277566</v>
      </c>
    </row>
    <row r="12179" spans="102:106" ht="20.100000000000001" customHeight="1" x14ac:dyDescent="0.2">
      <c r="CX12179" s="29">
        <v>12041</v>
      </c>
      <c r="CY12179" s="29">
        <v>1.6448636774152829</v>
      </c>
      <c r="CZ12179" s="29">
        <v>1.9599297360985815</v>
      </c>
      <c r="DA12179" s="29">
        <v>2.5756349098754376</v>
      </c>
      <c r="DB12179" s="29">
        <v>3.2899920156842488</v>
      </c>
    </row>
    <row r="12180" spans="102:106" ht="20.100000000000001" customHeight="1" x14ac:dyDescent="0.2">
      <c r="CX12180" s="29">
        <v>12042</v>
      </c>
      <c r="CY12180" s="29">
        <v>1.644863676580548</v>
      </c>
      <c r="CZ12180" s="29">
        <v>1.9599297389434156</v>
      </c>
      <c r="DA12180" s="29">
        <v>2.5756349260181177</v>
      </c>
      <c r="DB12180" s="29">
        <v>3.2899920600837658</v>
      </c>
    </row>
    <row r="12181" spans="102:106" ht="20.100000000000001" customHeight="1" x14ac:dyDescent="0.2">
      <c r="CX12181" s="29">
        <v>12043</v>
      </c>
      <c r="CY12181" s="29">
        <v>1.6448636757467314</v>
      </c>
      <c r="CZ12181" s="29">
        <v>1.9599297417872514</v>
      </c>
      <c r="DA12181" s="29">
        <v>2.5756349421584539</v>
      </c>
      <c r="DB12181" s="29">
        <v>3.2899921044756901</v>
      </c>
    </row>
    <row r="12182" spans="102:106" ht="20.100000000000001" customHeight="1" x14ac:dyDescent="0.2">
      <c r="CX12182" s="29">
        <v>12044</v>
      </c>
      <c r="CY12182" s="29">
        <v>1.6448636749134093</v>
      </c>
      <c r="CZ12182" s="29">
        <v>1.9599297446314115</v>
      </c>
      <c r="DA12182" s="29">
        <v>2.5756349582956872</v>
      </c>
      <c r="DB12182" s="29">
        <v>3.2899921488604038</v>
      </c>
    </row>
    <row r="12183" spans="102:106" ht="20.100000000000001" customHeight="1" x14ac:dyDescent="0.2">
      <c r="CX12183" s="29">
        <v>12045</v>
      </c>
      <c r="CY12183" s="29">
        <v>1.6448636740793443</v>
      </c>
      <c r="CZ12183" s="29">
        <v>1.9599297474744897</v>
      </c>
      <c r="DA12183" s="29">
        <v>2.5756349744306135</v>
      </c>
      <c r="DB12183" s="29">
        <v>3.2899921932378828</v>
      </c>
    </row>
    <row r="12184" spans="102:106" ht="20.100000000000001" customHeight="1" x14ac:dyDescent="0.2">
      <c r="CX12184" s="29">
        <v>12046</v>
      </c>
      <c r="CY12184" s="29">
        <v>1.6448636732457356</v>
      </c>
      <c r="CZ12184" s="29">
        <v>1.9599297503171251</v>
      </c>
      <c r="DA12184" s="29">
        <v>2.575634990562472</v>
      </c>
      <c r="DB12184" s="29">
        <v>3.2899922376081001</v>
      </c>
    </row>
    <row r="12185" spans="102:106" ht="20.100000000000001" customHeight="1" x14ac:dyDescent="0.2">
      <c r="CX12185" s="29">
        <v>12047</v>
      </c>
      <c r="CY12185" s="29">
        <v>1.6448636724121566</v>
      </c>
      <c r="CZ12185" s="29">
        <v>1.9599297531592725</v>
      </c>
      <c r="DA12185" s="29">
        <v>2.5756350066920533</v>
      </c>
      <c r="DB12185" s="29">
        <v>3.2899922819706204</v>
      </c>
    </row>
    <row r="12186" spans="102:106" ht="20.100000000000001" customHeight="1" x14ac:dyDescent="0.2">
      <c r="CX12186" s="29">
        <v>12048</v>
      </c>
      <c r="CY12186" s="29">
        <v>1.6448636715789919</v>
      </c>
      <c r="CZ12186" s="29">
        <v>1.959929756000887</v>
      </c>
      <c r="DA12186" s="29">
        <v>2.5756350228191134</v>
      </c>
      <c r="DB12186" s="29">
        <v>3.2899923263258208</v>
      </c>
    </row>
    <row r="12187" spans="102:106" ht="20.100000000000001" customHeight="1" x14ac:dyDescent="0.2">
      <c r="CX12187" s="29">
        <v>12049</v>
      </c>
      <c r="CY12187" s="29">
        <v>1.6448636707458133</v>
      </c>
      <c r="CZ12187" s="29">
        <v>1.9599297588426039</v>
      </c>
      <c r="DA12187" s="29">
        <v>2.5756350389428846</v>
      </c>
      <c r="DB12187" s="29">
        <v>3.2899923706736689</v>
      </c>
    </row>
    <row r="12188" spans="102:106" ht="20.100000000000001" customHeight="1" x14ac:dyDescent="0.2">
      <c r="CX12188" s="29">
        <v>12050</v>
      </c>
      <c r="CY12188" s="29">
        <v>1.6448636699130037</v>
      </c>
      <c r="CZ12188" s="29">
        <v>1.9599297616830109</v>
      </c>
      <c r="DA12188" s="29">
        <v>2.5756350550641551</v>
      </c>
      <c r="DB12188" s="29">
        <v>3.2899924150141282</v>
      </c>
    </row>
    <row r="12189" spans="102:106" ht="20.100000000000001" customHeight="1" x14ac:dyDescent="0.2">
      <c r="CX12189" s="29">
        <v>12051</v>
      </c>
      <c r="CY12189" s="29">
        <v>1.6448636690793188</v>
      </c>
      <c r="CZ12189" s="29">
        <v>1.959929764523423</v>
      </c>
      <c r="DA12189" s="29">
        <v>2.575635071182675</v>
      </c>
      <c r="DB12189" s="29">
        <v>3.2899924593475705</v>
      </c>
    </row>
    <row r="12190" spans="102:106" ht="20.100000000000001" customHeight="1" x14ac:dyDescent="0.2">
      <c r="CX12190" s="29">
        <v>12052</v>
      </c>
      <c r="CY12190" s="29">
        <v>1.6448636682467668</v>
      </c>
      <c r="CZ12190" s="29">
        <v>1.9599297673637912</v>
      </c>
      <c r="DA12190" s="29">
        <v>2.5756350872987115</v>
      </c>
      <c r="DB12190" s="29">
        <v>3.2899925036731457</v>
      </c>
    </row>
    <row r="12191" spans="102:106" ht="20.100000000000001" customHeight="1" x14ac:dyDescent="0.2">
      <c r="CX12191" s="29">
        <v>12053</v>
      </c>
      <c r="CY12191" s="29">
        <v>1.6448636674141019</v>
      </c>
      <c r="CZ12191" s="29">
        <v>1.959929770202699</v>
      </c>
      <c r="DA12191" s="29">
        <v>2.5756351034125289</v>
      </c>
      <c r="DB12191" s="29">
        <v>3.2899925479916248</v>
      </c>
    </row>
    <row r="12192" spans="102:106" ht="20.100000000000001" customHeight="1" x14ac:dyDescent="0.2">
      <c r="CX12192" s="29">
        <v>12054</v>
      </c>
      <c r="CY12192" s="29">
        <v>1.6448636665817027</v>
      </c>
      <c r="CZ12192" s="29">
        <v>1.9599297730421419</v>
      </c>
      <c r="DA12192" s="29">
        <v>2.5756351195228349</v>
      </c>
      <c r="DB12192" s="29">
        <v>3.2899925923029669</v>
      </c>
    </row>
    <row r="12193" spans="102:106" ht="20.100000000000001" customHeight="1" x14ac:dyDescent="0.2">
      <c r="CX12193" s="29">
        <v>12055</v>
      </c>
      <c r="CY12193" s="29">
        <v>1.6448636657491353</v>
      </c>
      <c r="CZ12193" s="29">
        <v>1.9599297758800183</v>
      </c>
      <c r="DA12193" s="29">
        <v>2.5756351356309293</v>
      </c>
      <c r="DB12193" s="29">
        <v>3.2899926366067227</v>
      </c>
    </row>
    <row r="12194" spans="102:106" ht="20.100000000000001" customHeight="1" x14ac:dyDescent="0.2">
      <c r="CX12194" s="29">
        <v>12056</v>
      </c>
      <c r="CY12194" s="29">
        <v>1.6448636649167776</v>
      </c>
      <c r="CZ12194" s="29">
        <v>1.9599297787183212</v>
      </c>
      <c r="DA12194" s="29">
        <v>2.5756351517360359</v>
      </c>
      <c r="DB12194" s="29">
        <v>3.2899926809032527</v>
      </c>
    </row>
    <row r="12195" spans="102:106" ht="20.100000000000001" customHeight="1" x14ac:dyDescent="0.2">
      <c r="CX12195" s="29">
        <v>12057</v>
      </c>
      <c r="CY12195" s="29">
        <v>1.6448636640850063</v>
      </c>
      <c r="CZ12195" s="29">
        <v>1.9599297815563135</v>
      </c>
      <c r="DA12195" s="29">
        <v>2.5756351678389318</v>
      </c>
      <c r="DB12195" s="29">
        <v>3.2899927251921022</v>
      </c>
    </row>
    <row r="12196" spans="102:106" ht="20.100000000000001" customHeight="1" x14ac:dyDescent="0.2">
      <c r="CX12196" s="29">
        <v>12058</v>
      </c>
      <c r="CY12196" s="29">
        <v>1.6448636632533835</v>
      </c>
      <c r="CZ12196" s="29">
        <v>1.9599297843932548</v>
      </c>
      <c r="DA12196" s="29">
        <v>2.5756351839388385</v>
      </c>
      <c r="DB12196" s="29">
        <v>3.2899927694736291</v>
      </c>
    </row>
    <row r="12197" spans="102:106" ht="20.100000000000001" customHeight="1" x14ac:dyDescent="0.2">
      <c r="CX12197" s="29">
        <v>12059</v>
      </c>
      <c r="CY12197" s="29">
        <v>1.6448636624214708</v>
      </c>
      <c r="CZ12197" s="29">
        <v>1.9599297872297703</v>
      </c>
      <c r="DA12197" s="29">
        <v>2.5756352000365319</v>
      </c>
      <c r="DB12197" s="29">
        <v>3.2899928137481877</v>
      </c>
    </row>
    <row r="12198" spans="102:106" ht="20.100000000000001" customHeight="1" x14ac:dyDescent="0.2">
      <c r="CX12198" s="29">
        <v>12060</v>
      </c>
      <c r="CY12198" s="29">
        <v>1.6448636615896426</v>
      </c>
      <c r="CZ12198" s="29">
        <v>1.9599297900658008</v>
      </c>
      <c r="DA12198" s="29">
        <v>2.5756352161307081</v>
      </c>
      <c r="DB12198" s="29">
        <v>3.2899928580153199</v>
      </c>
    </row>
    <row r="12199" spans="102:106" ht="20.100000000000001" customHeight="1" x14ac:dyDescent="0.2">
      <c r="CX12199" s="29">
        <v>12061</v>
      </c>
      <c r="CY12199" s="29">
        <v>1.6448636607582718</v>
      </c>
      <c r="CZ12199" s="29">
        <v>1.9599297929012862</v>
      </c>
      <c r="DA12199" s="29">
        <v>2.5756352322226599</v>
      </c>
      <c r="DB12199" s="29">
        <v>3.2899929022749705</v>
      </c>
    </row>
    <row r="12200" spans="102:106" ht="20.100000000000001" customHeight="1" x14ac:dyDescent="0.2">
      <c r="CX12200" s="29">
        <v>12062</v>
      </c>
      <c r="CY12200" s="29">
        <v>1.6448636599269173</v>
      </c>
      <c r="CZ12200" s="29">
        <v>1.9599297957368482</v>
      </c>
      <c r="DA12200" s="29">
        <v>2.5756352483126408</v>
      </c>
      <c r="DB12200" s="29">
        <v>3.2899929465274882</v>
      </c>
    </row>
    <row r="12201" spans="102:106" ht="20.100000000000001" customHeight="1" x14ac:dyDescent="0.2">
      <c r="CX12201" s="29">
        <v>12063</v>
      </c>
      <c r="CY12201" s="29">
        <v>1.64486365909595</v>
      </c>
      <c r="CZ12201" s="29">
        <v>1.9599297985717417</v>
      </c>
      <c r="DA12201" s="29">
        <v>2.575635264398823</v>
      </c>
      <c r="DB12201" s="29">
        <v>3.2899929907724093</v>
      </c>
    </row>
    <row r="12202" spans="102:106" ht="20.100000000000001" customHeight="1" x14ac:dyDescent="0.2">
      <c r="CX12202" s="29">
        <v>12064</v>
      </c>
      <c r="CY12202" s="29">
        <v>1.6448636582649272</v>
      </c>
      <c r="CZ12202" s="29">
        <v>1.9599298014059026</v>
      </c>
      <c r="DA12202" s="29">
        <v>2.5756352804830152</v>
      </c>
      <c r="DB12202" s="29">
        <v>3.2899930350100792</v>
      </c>
    </row>
    <row r="12203" spans="102:106" ht="20.100000000000001" customHeight="1" x14ac:dyDescent="0.2">
      <c r="CX12203" s="29">
        <v>12065</v>
      </c>
      <c r="CY12203" s="29">
        <v>1.6448636574334039</v>
      </c>
      <c r="CZ12203" s="29">
        <v>1.959929804239267</v>
      </c>
      <c r="DA12203" s="29">
        <v>2.5756352965644251</v>
      </c>
      <c r="DB12203" s="29">
        <v>3.2899930792404346</v>
      </c>
    </row>
    <row r="12204" spans="102:106" ht="20.100000000000001" customHeight="1" x14ac:dyDescent="0.2">
      <c r="CX12204" s="29">
        <v>12066</v>
      </c>
      <c r="CY12204" s="29">
        <v>1.6448636566025634</v>
      </c>
      <c r="CZ12204" s="29">
        <v>1.959929807072452</v>
      </c>
      <c r="DA12204" s="29">
        <v>2.5756353126427811</v>
      </c>
      <c r="DB12204" s="29">
        <v>3.2899931234634119</v>
      </c>
    </row>
    <row r="12205" spans="102:106" ht="20.100000000000001" customHeight="1" x14ac:dyDescent="0.2">
      <c r="CX12205" s="29">
        <v>12067</v>
      </c>
      <c r="CY12205" s="29">
        <v>1.6448636557719587</v>
      </c>
      <c r="CZ12205" s="29">
        <v>1.9599298099053906</v>
      </c>
      <c r="DA12205" s="29">
        <v>2.5756353287188474</v>
      </c>
      <c r="DB12205" s="29">
        <v>3.2899931676793517</v>
      </c>
    </row>
    <row r="12206" spans="102:106" ht="20.100000000000001" customHeight="1" x14ac:dyDescent="0.2">
      <c r="CX12206" s="29">
        <v>12068</v>
      </c>
      <c r="CY12206" s="29">
        <v>1.6448636549419577</v>
      </c>
      <c r="CZ12206" s="29">
        <v>1.9599298127380151</v>
      </c>
      <c r="DA12206" s="29">
        <v>2.5756353447923481</v>
      </c>
      <c r="DB12206" s="29">
        <v>3.2899932118877802</v>
      </c>
    </row>
    <row r="12207" spans="102:106" ht="20.100000000000001" customHeight="1" x14ac:dyDescent="0.2">
      <c r="CX12207" s="29">
        <v>12069</v>
      </c>
      <c r="CY12207" s="29">
        <v>1.6448636541112969</v>
      </c>
      <c r="CZ12207" s="29">
        <v>1.9599298155702569</v>
      </c>
      <c r="DA12207" s="29">
        <v>2.5756353608630063</v>
      </c>
      <c r="DB12207" s="29">
        <v>3.2899932560886254</v>
      </c>
    </row>
    <row r="12208" spans="102:106" ht="20.100000000000001" customHeight="1" x14ac:dyDescent="0.2">
      <c r="CX12208" s="29">
        <v>12070</v>
      </c>
      <c r="CY12208" s="29">
        <v>1.644863653280342</v>
      </c>
      <c r="CZ12208" s="29">
        <v>1.9599298184013616</v>
      </c>
      <c r="DA12208" s="29">
        <v>2.575635376930542</v>
      </c>
      <c r="DB12208" s="29">
        <v>3.2899933002822239</v>
      </c>
    </row>
    <row r="12209" spans="102:106" ht="20.100000000000001" customHeight="1" x14ac:dyDescent="0.2">
      <c r="CX12209" s="29">
        <v>12071</v>
      </c>
      <c r="CY12209" s="29">
        <v>1.6448636524502716</v>
      </c>
      <c r="CZ12209" s="29">
        <v>1.9599298212326253</v>
      </c>
      <c r="DA12209" s="29">
        <v>2.5756353929962348</v>
      </c>
      <c r="DB12209" s="29">
        <v>3.2899933444685021</v>
      </c>
    </row>
    <row r="12210" spans="102:106" ht="20.100000000000001" customHeight="1" x14ac:dyDescent="0.2">
      <c r="CX12210" s="29">
        <v>12072</v>
      </c>
      <c r="CY12210" s="29">
        <v>1.6448636516206343</v>
      </c>
      <c r="CZ12210" s="29">
        <v>1.9599298240626084</v>
      </c>
      <c r="DA12210" s="29">
        <v>2.5756354090587639</v>
      </c>
      <c r="DB12210" s="29">
        <v>3.2899933886477908</v>
      </c>
    </row>
    <row r="12211" spans="102:106" ht="20.100000000000001" customHeight="1" x14ac:dyDescent="0.2">
      <c r="CX12211" s="29">
        <v>12073</v>
      </c>
      <c r="CY12211" s="29">
        <v>1.6448636507901637</v>
      </c>
      <c r="CZ12211" s="29">
        <v>1.9599298268926046</v>
      </c>
      <c r="DA12211" s="29">
        <v>2.5756354251188847</v>
      </c>
      <c r="DB12211" s="29">
        <v>3.2899934328196054</v>
      </c>
    </row>
    <row r="12212" spans="102:106" ht="20.100000000000001" customHeight="1" x14ac:dyDescent="0.2">
      <c r="CX12212" s="29">
        <v>12074</v>
      </c>
      <c r="CY12212" s="29">
        <v>1.6448636499608504</v>
      </c>
      <c r="CZ12212" s="29">
        <v>1.959929829721855</v>
      </c>
      <c r="DA12212" s="29">
        <v>2.5756354411763134</v>
      </c>
      <c r="DB12212" s="29">
        <v>3.2899934769838675</v>
      </c>
    </row>
    <row r="12213" spans="102:106" ht="20.100000000000001" customHeight="1" x14ac:dyDescent="0.2">
      <c r="CX12213" s="29">
        <v>12075</v>
      </c>
      <c r="CY12213" s="29">
        <v>1.6448636491314257</v>
      </c>
      <c r="CZ12213" s="29">
        <v>1.9599298325516523</v>
      </c>
      <c r="DA12213" s="29">
        <v>2.5756354572307627</v>
      </c>
      <c r="DB12213" s="29">
        <v>3.2899935211409024</v>
      </c>
    </row>
    <row r="12214" spans="102:106" ht="20.100000000000001" customHeight="1" x14ac:dyDescent="0.2">
      <c r="CX12214" s="29">
        <v>12076</v>
      </c>
      <c r="CY12214" s="29">
        <v>1.6448636483014345</v>
      </c>
      <c r="CZ12214" s="29">
        <v>1.959929835379868</v>
      </c>
      <c r="DA12214" s="29">
        <v>2.5756354732829854</v>
      </c>
      <c r="DB12214" s="29">
        <v>3.2899935652910339</v>
      </c>
    </row>
    <row r="12215" spans="102:106" ht="20.100000000000001" customHeight="1" x14ac:dyDescent="0.2">
      <c r="CX12215" s="29">
        <v>12077</v>
      </c>
      <c r="CY12215" s="29">
        <v>1.6448636474720504</v>
      </c>
      <c r="CZ12215" s="29">
        <v>1.9599298382084753</v>
      </c>
      <c r="DA12215" s="29">
        <v>2.5756354893321718</v>
      </c>
      <c r="DB12215" s="29">
        <v>3.2899936094333637</v>
      </c>
    </row>
    <row r="12216" spans="102:106" ht="20.100000000000001" customHeight="1" x14ac:dyDescent="0.2">
      <c r="CX12216" s="29">
        <v>12078</v>
      </c>
      <c r="CY12216" s="29">
        <v>1.6448636466436317</v>
      </c>
      <c r="CZ12216" s="29">
        <v>1.9599298410360273</v>
      </c>
      <c r="DA12216" s="29">
        <v>2.5756355053790725</v>
      </c>
      <c r="DB12216" s="29">
        <v>3.2899936535686192</v>
      </c>
    </row>
    <row r="12217" spans="102:106" ht="20.100000000000001" customHeight="1" x14ac:dyDescent="0.2">
      <c r="CX12217" s="29">
        <v>12079</v>
      </c>
      <c r="CY12217" s="29">
        <v>1.6448636458140904</v>
      </c>
      <c r="CZ12217" s="29">
        <v>1.9599298438631283</v>
      </c>
      <c r="DA12217" s="29">
        <v>2.5756355214228739</v>
      </c>
      <c r="DB12217" s="29">
        <v>3.2899936976967106</v>
      </c>
    </row>
    <row r="12218" spans="102:106" ht="20.100000000000001" customHeight="1" x14ac:dyDescent="0.2">
      <c r="CX12218" s="29">
        <v>12080</v>
      </c>
      <c r="CY12218" s="29">
        <v>1.6448636449854124</v>
      </c>
      <c r="CZ12218" s="29">
        <v>1.9599298466896962</v>
      </c>
      <c r="DA12218" s="29">
        <v>2.5756355374643229</v>
      </c>
      <c r="DB12218" s="29">
        <v>3.2899937418171423</v>
      </c>
    </row>
    <row r="12219" spans="102:106" ht="20.100000000000001" customHeight="1" x14ac:dyDescent="0.2">
      <c r="CX12219" s="29">
        <v>12081</v>
      </c>
      <c r="CY12219" s="29">
        <v>1.6448636441563231</v>
      </c>
      <c r="CZ12219" s="29">
        <v>1.9599298495163333</v>
      </c>
      <c r="DA12219" s="29">
        <v>2.5756355535031248</v>
      </c>
      <c r="DB12219" s="29">
        <v>3.2899937859306347</v>
      </c>
    </row>
    <row r="12220" spans="102:106" ht="20.100000000000001" customHeight="1" x14ac:dyDescent="0.2">
      <c r="CX12220" s="29">
        <v>12082</v>
      </c>
      <c r="CY12220" s="29">
        <v>1.6448636433279917</v>
      </c>
      <c r="CZ12220" s="29">
        <v>1.9599298523415876</v>
      </c>
      <c r="DA12220" s="29">
        <v>2.5756355695395028</v>
      </c>
      <c r="DB12220" s="29">
        <v>3.2899938300366864</v>
      </c>
    </row>
    <row r="12221" spans="102:106" ht="20.100000000000001" customHeight="1" x14ac:dyDescent="0.2">
      <c r="CX12221" s="29">
        <v>12083</v>
      </c>
      <c r="CY12221" s="29">
        <v>1.6448636424991412</v>
      </c>
      <c r="CZ12221" s="29">
        <v>1.9599298551674267</v>
      </c>
      <c r="DA12221" s="29">
        <v>2.5756355855726398</v>
      </c>
      <c r="DB12221" s="29">
        <v>3.2899938741352033</v>
      </c>
    </row>
    <row r="12222" spans="102:106" ht="20.100000000000001" customHeight="1" x14ac:dyDescent="0.2">
      <c r="CX12222" s="29">
        <v>12084</v>
      </c>
      <c r="CY12222" s="29">
        <v>1.6448636416709399</v>
      </c>
      <c r="CZ12222" s="29">
        <v>1.9599298579923967</v>
      </c>
      <c r="DA12222" s="29">
        <v>2.5756356016037949</v>
      </c>
      <c r="DB12222" s="29">
        <v>3.2899939182264935</v>
      </c>
    </row>
    <row r="12223" spans="102:106" ht="20.100000000000001" customHeight="1" x14ac:dyDescent="0.2">
      <c r="CX12223" s="29">
        <v>12085</v>
      </c>
      <c r="CY12223" s="29">
        <v>1.6448636408429236</v>
      </c>
      <c r="CZ12223" s="29">
        <v>1.9599298608164104</v>
      </c>
      <c r="DA12223" s="29">
        <v>2.5756356176316277</v>
      </c>
      <c r="DB12223" s="29">
        <v>3.2899939623108634</v>
      </c>
    </row>
    <row r="12224" spans="102:106" ht="20.100000000000001" customHeight="1" x14ac:dyDescent="0.2">
      <c r="CX12224" s="29">
        <v>12086</v>
      </c>
      <c r="CY12224" s="29">
        <v>1.6448636400146279</v>
      </c>
      <c r="CZ12224" s="29">
        <v>1.9599298636407489</v>
      </c>
      <c r="DA12224" s="29">
        <v>2.5756356336568773</v>
      </c>
      <c r="DB12224" s="29">
        <v>3.2899940063873983</v>
      </c>
    </row>
    <row r="12225" spans="102:106" ht="20.100000000000001" customHeight="1" x14ac:dyDescent="0.2">
      <c r="CX12225" s="29">
        <v>12087</v>
      </c>
      <c r="CY12225" s="29">
        <v>1.6448636391864027</v>
      </c>
      <c r="CZ12225" s="29">
        <v>1.9599298664639544</v>
      </c>
      <c r="DA12225" s="29">
        <v>2.5756356496797577</v>
      </c>
      <c r="DB12225" s="29">
        <v>3.2899940504572158</v>
      </c>
    </row>
    <row r="12226" spans="102:106" ht="20.100000000000001" customHeight="1" x14ac:dyDescent="0.2">
      <c r="CX12226" s="29">
        <v>12088</v>
      </c>
      <c r="CY12226" s="29">
        <v>1.6448636383585964</v>
      </c>
      <c r="CZ12226" s="29">
        <v>1.9599298692873048</v>
      </c>
      <c r="DA12226" s="29">
        <v>2.5756356656999659</v>
      </c>
      <c r="DB12226" s="29">
        <v>3.2899940945193955</v>
      </c>
    </row>
    <row r="12227" spans="102:106" ht="20.100000000000001" customHeight="1" x14ac:dyDescent="0.2">
      <c r="CX12227" s="29">
        <v>12089</v>
      </c>
      <c r="CY12227" s="29">
        <v>1.6448636375307419</v>
      </c>
      <c r="CZ12227" s="29">
        <v>1.9599298721093403</v>
      </c>
      <c r="DA12227" s="29">
        <v>2.5756356817177148</v>
      </c>
      <c r="DB12227" s="29">
        <v>3.2899941385742397</v>
      </c>
    </row>
    <row r="12228" spans="102:106" ht="20.100000000000001" customHeight="1" x14ac:dyDescent="0.2">
      <c r="CX12228" s="29">
        <v>12090</v>
      </c>
      <c r="CY12228" s="29">
        <v>1.6448636367040019</v>
      </c>
      <c r="CZ12228" s="29">
        <v>1.9599298749313376</v>
      </c>
      <c r="DA12228" s="29">
        <v>2.5756356977326949</v>
      </c>
      <c r="DB12228" s="29">
        <v>3.2899941826216375</v>
      </c>
    </row>
    <row r="12229" spans="102:106" ht="20.100000000000001" customHeight="1" x14ac:dyDescent="0.2">
      <c r="CX12229" s="29">
        <v>12091</v>
      </c>
      <c r="CY12229" s="29">
        <v>1.6448636358762758</v>
      </c>
      <c r="CZ12229" s="29">
        <v>1.959929877753203</v>
      </c>
      <c r="DA12229" s="29">
        <v>2.5756357137445978</v>
      </c>
      <c r="DB12229" s="29">
        <v>3.2899942266622926</v>
      </c>
    </row>
    <row r="12230" spans="102:106" ht="20.100000000000001" customHeight="1" x14ac:dyDescent="0.2">
      <c r="CX12230" s="29">
        <v>12092</v>
      </c>
      <c r="CY12230" s="29">
        <v>1.6448636350487242</v>
      </c>
      <c r="CZ12230" s="29">
        <v>1.959929880574842</v>
      </c>
      <c r="DA12230" s="29">
        <v>2.5756357297541528</v>
      </c>
      <c r="DB12230" s="29">
        <v>3.2899942706952783</v>
      </c>
    </row>
    <row r="12231" spans="102:106" ht="20.100000000000001" customHeight="1" x14ac:dyDescent="0.2">
      <c r="CX12231" s="29">
        <v>12093</v>
      </c>
      <c r="CY12231" s="29">
        <v>1.644863634221692</v>
      </c>
      <c r="CZ12231" s="29">
        <v>1.9599298833954741</v>
      </c>
      <c r="DA12231" s="29">
        <v>2.5756357457615673</v>
      </c>
      <c r="DB12231" s="29">
        <v>3.2899943147208872</v>
      </c>
    </row>
    <row r="12232" spans="102:106" ht="20.100000000000001" customHeight="1" x14ac:dyDescent="0.2">
      <c r="CX12232" s="29">
        <v>12094</v>
      </c>
      <c r="CY12232" s="29">
        <v>1.6448636333947064</v>
      </c>
      <c r="CZ12232" s="29">
        <v>1.9599298862150025</v>
      </c>
      <c r="DA12232" s="29">
        <v>2.5756357617654864</v>
      </c>
      <c r="DB12232" s="29">
        <v>3.2899943587394094</v>
      </c>
    </row>
    <row r="12233" spans="102:106" ht="20.100000000000001" customHeight="1" x14ac:dyDescent="0.2">
      <c r="CX12233" s="29">
        <v>12095</v>
      </c>
      <c r="CY12233" s="29">
        <v>1.6448636325681105</v>
      </c>
      <c r="CZ12233" s="29">
        <v>1.9599298890353836</v>
      </c>
      <c r="DA12233" s="29">
        <v>2.5756357777671561</v>
      </c>
      <c r="DB12233" s="29">
        <v>3.289994402750728</v>
      </c>
    </row>
    <row r="12234" spans="102:106" ht="20.100000000000001" customHeight="1" x14ac:dyDescent="0.2">
      <c r="CX12234" s="29">
        <v>12096</v>
      </c>
      <c r="CY12234" s="29">
        <v>1.64486363174143</v>
      </c>
      <c r="CZ12234" s="29">
        <v>1.9599298918544636</v>
      </c>
      <c r="DA12234" s="29">
        <v>2.5756357937662595</v>
      </c>
      <c r="DB12234" s="29">
        <v>3.2899944467547222</v>
      </c>
    </row>
    <row r="12235" spans="102:106" ht="20.100000000000001" customHeight="1" x14ac:dyDescent="0.2">
      <c r="CX12235" s="29">
        <v>12097</v>
      </c>
      <c r="CY12235" s="29">
        <v>1.6448636309150053</v>
      </c>
      <c r="CZ12235" s="29">
        <v>1.9599298946735122</v>
      </c>
      <c r="DA12235" s="29">
        <v>2.5756358097624776</v>
      </c>
      <c r="DB12235" s="29">
        <v>3.2899944907512695</v>
      </c>
    </row>
    <row r="12236" spans="102:106" ht="20.100000000000001" customHeight="1" x14ac:dyDescent="0.2">
      <c r="CX12236" s="29">
        <v>12098</v>
      </c>
      <c r="CY12236" s="29">
        <v>1.6448636300883606</v>
      </c>
      <c r="CZ12236" s="29">
        <v>1.9599298974910584</v>
      </c>
      <c r="DA12236" s="29">
        <v>2.5756358257560104</v>
      </c>
      <c r="DB12236" s="29">
        <v>3.2899945347410613</v>
      </c>
    </row>
    <row r="12237" spans="102:106" ht="20.100000000000001" customHeight="1" x14ac:dyDescent="0.2">
      <c r="CX12237" s="29">
        <v>12099</v>
      </c>
      <c r="CY12237" s="29">
        <v>1.644863629261835</v>
      </c>
      <c r="CZ12237" s="29">
        <v>1.9599299003090545</v>
      </c>
      <c r="DA12237" s="29">
        <v>2.5756358417470588</v>
      </c>
      <c r="DB12237" s="29">
        <v>3.2899945787227489</v>
      </c>
    </row>
    <row r="12238" spans="102:106" ht="20.100000000000001" customHeight="1" x14ac:dyDescent="0.2">
      <c r="CX12238" s="29">
        <v>12100</v>
      </c>
      <c r="CY12238" s="29">
        <v>1.6448636284357665</v>
      </c>
      <c r="CZ12238" s="29">
        <v>1.9599299031267119</v>
      </c>
      <c r="DA12238" s="29">
        <v>2.5756358577358194</v>
      </c>
      <c r="DB12238" s="29">
        <v>3.2899946226978365</v>
      </c>
    </row>
    <row r="12239" spans="102:106" ht="20.100000000000001" customHeight="1" x14ac:dyDescent="0.2">
      <c r="CX12239" s="29">
        <v>12101</v>
      </c>
      <c r="CY12239" s="29">
        <v>1.6448636276096762</v>
      </c>
      <c r="CZ12239" s="29">
        <v>1.9599299059439264</v>
      </c>
      <c r="DA12239" s="29">
        <v>2.5756358737214473</v>
      </c>
      <c r="DB12239" s="29">
        <v>3.2899946666653772</v>
      </c>
    </row>
    <row r="12240" spans="102:106" ht="20.100000000000001" customHeight="1" x14ac:dyDescent="0.2">
      <c r="CX12240" s="29">
        <v>12102</v>
      </c>
      <c r="CY12240" s="29">
        <v>1.6448636267839001</v>
      </c>
      <c r="CZ12240" s="29">
        <v>1.9599299087599065</v>
      </c>
      <c r="DA12240" s="29">
        <v>2.5756358897046581</v>
      </c>
      <c r="DB12240" s="29">
        <v>3.2899947106256477</v>
      </c>
    </row>
    <row r="12241" spans="102:106" ht="20.100000000000001" customHeight="1" x14ac:dyDescent="0.2">
      <c r="CX12241" s="29">
        <v>12103</v>
      </c>
      <c r="CY12241" s="29">
        <v>1.6448636259579574</v>
      </c>
      <c r="CZ12241" s="29">
        <v>1.9599299115766018</v>
      </c>
      <c r="DA12241" s="29">
        <v>2.5756359056851248</v>
      </c>
      <c r="DB12241" s="29">
        <v>3.2899947545789252</v>
      </c>
    </row>
    <row r="12242" spans="102:106" ht="20.100000000000001" customHeight="1" x14ac:dyDescent="0.2">
      <c r="CX12242" s="29">
        <v>12104</v>
      </c>
      <c r="CY12242" s="29">
        <v>1.6448636251321831</v>
      </c>
      <c r="CZ12242" s="29">
        <v>1.9599299143918478</v>
      </c>
      <c r="DA12242" s="29">
        <v>2.5756359216630389</v>
      </c>
      <c r="DB12242" s="29">
        <v>3.2899947985246638</v>
      </c>
    </row>
    <row r="12243" spans="102:106" ht="20.100000000000001" customHeight="1" x14ac:dyDescent="0.2">
      <c r="CX12243" s="29">
        <v>12105</v>
      </c>
      <c r="CY12243" s="29">
        <v>1.6448636243069106</v>
      </c>
      <c r="CZ12243" s="29">
        <v>1.9599299172069069</v>
      </c>
      <c r="DA12243" s="29">
        <v>2.57563593763807</v>
      </c>
      <c r="DB12243" s="29">
        <v>3.2899948424631358</v>
      </c>
    </row>
    <row r="12244" spans="102:106" ht="20.100000000000001" customHeight="1" x14ac:dyDescent="0.2">
      <c r="CX12244" s="29">
        <v>12106</v>
      </c>
      <c r="CY12244" s="29">
        <v>1.6448636234816558</v>
      </c>
      <c r="CZ12244" s="29">
        <v>1.9599299200216682</v>
      </c>
      <c r="DA12244" s="29">
        <v>2.575635953610929</v>
      </c>
      <c r="DB12244" s="29">
        <v>3.2899948863942017</v>
      </c>
    </row>
    <row r="12245" spans="102:106" ht="20.100000000000001" customHeight="1" x14ac:dyDescent="0.2">
      <c r="CX12245" s="29">
        <v>12107</v>
      </c>
      <c r="CY12245" s="29">
        <v>1.6448636226559346</v>
      </c>
      <c r="CZ12245" s="29">
        <v>1.9599299228353357</v>
      </c>
      <c r="DA12245" s="29">
        <v>2.5756359695807616</v>
      </c>
      <c r="DB12245" s="29">
        <v>3.2899949303185374</v>
      </c>
    </row>
    <row r="12246" spans="102:106" ht="20.100000000000001" customHeight="1" x14ac:dyDescent="0.2">
      <c r="CX12246" s="29">
        <v>12108</v>
      </c>
      <c r="CY12246" s="29">
        <v>1.6448636218308941</v>
      </c>
      <c r="CZ12246" s="29">
        <v>1.9599299256491671</v>
      </c>
      <c r="DA12246" s="29">
        <v>2.5756359855477529</v>
      </c>
      <c r="DB12246" s="29">
        <v>3.2899949742351837</v>
      </c>
    </row>
    <row r="12247" spans="102:106" ht="20.100000000000001" customHeight="1" x14ac:dyDescent="0.2">
      <c r="CX12247" s="29">
        <v>12109</v>
      </c>
      <c r="CY12247" s="29">
        <v>1.6448636210060474</v>
      </c>
      <c r="CZ12247" s="29">
        <v>1.9599299284623644</v>
      </c>
      <c r="DA12247" s="29">
        <v>2.5756360015126103</v>
      </c>
      <c r="DB12247" s="29">
        <v>3.2899950181448134</v>
      </c>
    </row>
    <row r="12248" spans="102:106" ht="20.100000000000001" customHeight="1" x14ac:dyDescent="0.2">
      <c r="CX12248" s="29">
        <v>12110</v>
      </c>
      <c r="CY12248" s="29">
        <v>1.6448636201809075</v>
      </c>
      <c r="CZ12248" s="29">
        <v>1.9599299312754979</v>
      </c>
      <c r="DA12248" s="29">
        <v>2.5756360174744746</v>
      </c>
      <c r="DB12248" s="29">
        <v>3.2899950620472795</v>
      </c>
    </row>
    <row r="12249" spans="102:106" ht="20.100000000000001" customHeight="1" x14ac:dyDescent="0.2">
      <c r="CX12249" s="29">
        <v>12111</v>
      </c>
      <c r="CY12249" s="29">
        <v>1.6448636193566197</v>
      </c>
      <c r="CZ12249" s="29">
        <v>1.9599299340870813</v>
      </c>
      <c r="DA12249" s="29">
        <v>2.5756360334340496</v>
      </c>
      <c r="DB12249" s="29">
        <v>3.289995105942026</v>
      </c>
    </row>
    <row r="12250" spans="102:106" ht="20.100000000000001" customHeight="1" x14ac:dyDescent="0.2">
      <c r="CX12250" s="29">
        <v>12112</v>
      </c>
      <c r="CY12250" s="29">
        <v>1.6448636185318768</v>
      </c>
      <c r="CZ12250" s="29">
        <v>1.9599299368990539</v>
      </c>
      <c r="DA12250" s="29">
        <v>2.5756360493904715</v>
      </c>
      <c r="DB12250" s="29">
        <v>3.2899951498297195</v>
      </c>
    </row>
    <row r="12251" spans="102:106" ht="20.100000000000001" customHeight="1" x14ac:dyDescent="0.2">
      <c r="CX12251" s="29">
        <v>12113</v>
      </c>
      <c r="CY12251" s="29">
        <v>1.6448636177078231</v>
      </c>
      <c r="CZ12251" s="29">
        <v>1.9599299397106134</v>
      </c>
      <c r="DA12251" s="29">
        <v>2.5756360653449648</v>
      </c>
      <c r="DB12251" s="29">
        <v>3.2899951937106162</v>
      </c>
    </row>
    <row r="12252" spans="102:106" ht="20.100000000000001" customHeight="1" x14ac:dyDescent="0.2">
      <c r="CX12252" s="29">
        <v>12114</v>
      </c>
      <c r="CY12252" s="29">
        <v>1.6448636168831492</v>
      </c>
      <c r="CZ12252" s="29">
        <v>1.9599299425216399</v>
      </c>
      <c r="DA12252" s="29">
        <v>2.5756360812961416</v>
      </c>
      <c r="DB12252" s="29">
        <v>3.2899952375837471</v>
      </c>
    </row>
    <row r="12253" spans="102:106" ht="20.100000000000001" customHeight="1" x14ac:dyDescent="0.2">
      <c r="CX12253" s="29">
        <v>12115</v>
      </c>
      <c r="CY12253" s="29">
        <v>1.6448636160589976</v>
      </c>
      <c r="CZ12253" s="29">
        <v>1.9599299453320138</v>
      </c>
      <c r="DA12253" s="29">
        <v>2.5756360972452215</v>
      </c>
      <c r="DB12253" s="29">
        <v>3.2899952814497704</v>
      </c>
    </row>
    <row r="12254" spans="102:106" ht="20.100000000000001" customHeight="1" x14ac:dyDescent="0.2">
      <c r="CX12254" s="29">
        <v>12116</v>
      </c>
      <c r="CY12254" s="29">
        <v>1.644863615234875</v>
      </c>
      <c r="CZ12254" s="29">
        <v>1.9599299481422996</v>
      </c>
      <c r="DA12254" s="29">
        <v>2.5756361131913361</v>
      </c>
      <c r="DB12254" s="29">
        <v>3.2899953253085319</v>
      </c>
    </row>
    <row r="12255" spans="102:106" ht="20.100000000000001" customHeight="1" x14ac:dyDescent="0.2">
      <c r="CX12255" s="29">
        <v>12117</v>
      </c>
      <c r="CY12255" s="29">
        <v>1.6448636144119215</v>
      </c>
      <c r="CZ12255" s="29">
        <v>1.959929950951689</v>
      </c>
      <c r="DA12255" s="29">
        <v>2.5756361291346601</v>
      </c>
      <c r="DB12255" s="29">
        <v>3.289995369160279</v>
      </c>
    </row>
    <row r="12256" spans="102:106" ht="20.100000000000001" customHeight="1" x14ac:dyDescent="0.2">
      <c r="CX12256" s="29">
        <v>12118</v>
      </c>
      <c r="CY12256" s="29">
        <v>1.644863613588007</v>
      </c>
      <c r="CZ12256" s="29">
        <v>1.9599299537607449</v>
      </c>
      <c r="DA12256" s="29">
        <v>2.5756361450758867</v>
      </c>
      <c r="DB12256" s="29">
        <v>3.2899954130044433</v>
      </c>
    </row>
    <row r="12257" spans="102:106" ht="20.100000000000001" customHeight="1" x14ac:dyDescent="0.2">
      <c r="CX12257" s="29">
        <v>12119</v>
      </c>
      <c r="CY12257" s="29">
        <v>1.6448636127642704</v>
      </c>
      <c r="CZ12257" s="29">
        <v>1.9599299565693427</v>
      </c>
      <c r="DA12257" s="29">
        <v>2.5756361610141432</v>
      </c>
      <c r="DB12257" s="29">
        <v>3.2899954568416767</v>
      </c>
    </row>
    <row r="12258" spans="102:106" ht="20.100000000000001" customHeight="1" x14ac:dyDescent="0.2">
      <c r="CX12258" s="29">
        <v>12120</v>
      </c>
      <c r="CY12258" s="29">
        <v>1.6448636119410318</v>
      </c>
      <c r="CZ12258" s="29">
        <v>1.9599299593773567</v>
      </c>
      <c r="DA12258" s="29">
        <v>2.5756361769501206</v>
      </c>
      <c r="DB12258" s="29">
        <v>3.289995500671409</v>
      </c>
    </row>
    <row r="12259" spans="102:106" ht="20.100000000000001" customHeight="1" x14ac:dyDescent="0.2">
      <c r="CX12259" s="29">
        <v>12121</v>
      </c>
      <c r="CY12259" s="29">
        <v>1.6448636111169748</v>
      </c>
      <c r="CZ12259" s="29">
        <v>1.9599299621853465</v>
      </c>
      <c r="DA12259" s="29">
        <v>2.5756361928829432</v>
      </c>
      <c r="DB12259" s="29">
        <v>3.2899955444942894</v>
      </c>
    </row>
    <row r="12260" spans="102:106" ht="20.100000000000001" customHeight="1" x14ac:dyDescent="0.2">
      <c r="CX12260" s="29">
        <v>12122</v>
      </c>
      <c r="CY12260" s="29">
        <v>1.6448636102940544</v>
      </c>
      <c r="CZ12260" s="29">
        <v>1.9599299649918118</v>
      </c>
      <c r="DA12260" s="29">
        <v>2.5756362088132998</v>
      </c>
      <c r="DB12260" s="29">
        <v>3.2899955883097398</v>
      </c>
    </row>
    <row r="12261" spans="102:106" ht="20.100000000000001" customHeight="1" x14ac:dyDescent="0.2">
      <c r="CX12261" s="29">
        <v>12123</v>
      </c>
      <c r="CY12261" s="29">
        <v>1.6448636094709521</v>
      </c>
      <c r="CZ12261" s="29">
        <v>1.9599299677986823</v>
      </c>
      <c r="DA12261" s="29">
        <v>2.5756362247413556</v>
      </c>
      <c r="DB12261" s="29">
        <v>3.2899956321175914</v>
      </c>
    </row>
    <row r="12262" spans="102:106" ht="20.100000000000001" customHeight="1" x14ac:dyDescent="0.2">
      <c r="CX12262" s="29">
        <v>12124</v>
      </c>
      <c r="CY12262" s="29">
        <v>1.6448636086479846</v>
      </c>
      <c r="CZ12262" s="29">
        <v>1.9599299706051423</v>
      </c>
      <c r="DA12262" s="29">
        <v>2.5756362406662294</v>
      </c>
      <c r="DB12262" s="29">
        <v>3.2899956759184885</v>
      </c>
    </row>
    <row r="12263" spans="102:106" ht="20.100000000000001" customHeight="1" x14ac:dyDescent="0.2">
      <c r="CX12263" s="29">
        <v>12125</v>
      </c>
      <c r="CY12263" s="29">
        <v>1.6448636078254684</v>
      </c>
      <c r="CZ12263" s="29">
        <v>1.9599299734110602</v>
      </c>
      <c r="DA12263" s="29">
        <v>2.575636256589128</v>
      </c>
      <c r="DB12263" s="29">
        <v>3.289995719712258</v>
      </c>
    </row>
    <row r="12264" spans="102:106" ht="20.100000000000001" customHeight="1" x14ac:dyDescent="0.2">
      <c r="CX12264" s="29">
        <v>12126</v>
      </c>
      <c r="CY12264" s="29">
        <v>1.6448636070028997</v>
      </c>
      <c r="CZ12264" s="29">
        <v>1.959929976216304</v>
      </c>
      <c r="DA12264" s="29">
        <v>2.5756362725086466</v>
      </c>
      <c r="DB12264" s="29">
        <v>3.2899957634991308</v>
      </c>
    </row>
    <row r="12265" spans="102:106" ht="20.100000000000001" customHeight="1" x14ac:dyDescent="0.2">
      <c r="CX12265" s="29">
        <v>12127</v>
      </c>
      <c r="CY12265" s="29">
        <v>1.6448636061805932</v>
      </c>
      <c r="CZ12265" s="29">
        <v>1.9599299790214273</v>
      </c>
      <c r="DA12265" s="29">
        <v>2.5756362884259882</v>
      </c>
      <c r="DB12265" s="29">
        <v>3.2899958072781144</v>
      </c>
    </row>
    <row r="12266" spans="102:106" ht="20.100000000000001" customHeight="1" x14ac:dyDescent="0.2">
      <c r="CX12266" s="29">
        <v>12128</v>
      </c>
      <c r="CY12266" s="29">
        <v>1.6448636053580441</v>
      </c>
      <c r="CZ12266" s="29">
        <v>1.9599299818256086</v>
      </c>
      <c r="DA12266" s="29">
        <v>2.5756363043407888</v>
      </c>
      <c r="DB12266" s="29">
        <v>3.2899958510502545</v>
      </c>
    </row>
    <row r="12267" spans="102:106" ht="20.100000000000001" customHeight="1" x14ac:dyDescent="0.2">
      <c r="CX12267" s="29">
        <v>12129</v>
      </c>
      <c r="CY12267" s="29">
        <v>1.6448636045355642</v>
      </c>
      <c r="CZ12267" s="29">
        <v>1.9599299846293992</v>
      </c>
      <c r="DA12267" s="29">
        <v>2.5756363202526829</v>
      </c>
      <c r="DB12267" s="29">
        <v>3.2899958948149597</v>
      </c>
    </row>
    <row r="12268" spans="102:106" ht="20.100000000000001" customHeight="1" x14ac:dyDescent="0.2">
      <c r="CX12268" s="29">
        <v>12130</v>
      </c>
      <c r="CY12268" s="29">
        <v>1.6448636037134647</v>
      </c>
      <c r="CZ12268" s="29">
        <v>1.9599299874333491</v>
      </c>
      <c r="DA12268" s="29">
        <v>2.5756363361623476</v>
      </c>
      <c r="DB12268" s="29">
        <v>3.2899959385728659</v>
      </c>
    </row>
    <row r="12269" spans="102:106" ht="20.100000000000001" customHeight="1" x14ac:dyDescent="0.2">
      <c r="CX12269" s="29">
        <v>12131</v>
      </c>
      <c r="CY12269" s="29">
        <v>1.6448636028912393</v>
      </c>
      <c r="CZ12269" s="29">
        <v>1.9599299902359473</v>
      </c>
      <c r="DA12269" s="29">
        <v>2.575636352068893</v>
      </c>
      <c r="DB12269" s="29">
        <v>3.2899959823233798</v>
      </c>
    </row>
    <row r="12270" spans="102:106" ht="20.100000000000001" customHeight="1" x14ac:dyDescent="0.2">
      <c r="CX12270" s="29">
        <v>12132</v>
      </c>
      <c r="CY12270" s="29">
        <v>1.6448636020700149</v>
      </c>
      <c r="CZ12270" s="29">
        <v>1.9599299930384286</v>
      </c>
      <c r="DA12270" s="29">
        <v>2.575636367973515</v>
      </c>
      <c r="DB12270" s="29">
        <v>3.2899960260663126</v>
      </c>
    </row>
    <row r="12271" spans="102:106" ht="20.100000000000001" customHeight="1" x14ac:dyDescent="0.2">
      <c r="CX12271" s="29">
        <v>12133</v>
      </c>
      <c r="CY12271" s="29">
        <v>1.6448636012476445</v>
      </c>
      <c r="CZ12271" s="29">
        <v>1.9599299958406533</v>
      </c>
      <c r="DA12271" s="29">
        <v>2.575636383874798</v>
      </c>
      <c r="DB12271" s="29">
        <v>3.2899960698022945</v>
      </c>
    </row>
    <row r="12272" spans="102:106" ht="20.100000000000001" customHeight="1" x14ac:dyDescent="0.2">
      <c r="CX12272" s="29">
        <v>12134</v>
      </c>
      <c r="CY12272" s="29">
        <v>1.6448636004260739</v>
      </c>
      <c r="CZ12272" s="29">
        <v>1.9599299986424796</v>
      </c>
      <c r="DA12272" s="29">
        <v>2.5756363997739369</v>
      </c>
      <c r="DB12272" s="29">
        <v>3.2899961135311346</v>
      </c>
    </row>
    <row r="12273" spans="102:106" ht="20.100000000000001" customHeight="1" x14ac:dyDescent="0.2">
      <c r="CX12273" s="29">
        <v>12135</v>
      </c>
      <c r="CY12273" s="29">
        <v>1.6448635996047916</v>
      </c>
      <c r="CZ12273" s="29">
        <v>1.9599300014437668</v>
      </c>
      <c r="DA12273" s="29">
        <v>2.5756364156700329</v>
      </c>
      <c r="DB12273" s="29">
        <v>3.2899961572526411</v>
      </c>
    </row>
    <row r="12274" spans="102:106" ht="20.100000000000001" customHeight="1" x14ac:dyDescent="0.2">
      <c r="CX12274" s="29">
        <v>12136</v>
      </c>
      <c r="CY12274" s="29">
        <v>1.6448635987832845</v>
      </c>
      <c r="CZ12274" s="29">
        <v>1.9599300042443706</v>
      </c>
      <c r="DA12274" s="29">
        <v>2.5756364315637574</v>
      </c>
      <c r="DB12274" s="29">
        <v>3.2899962009670287</v>
      </c>
    </row>
    <row r="12275" spans="102:106" ht="20.100000000000001" customHeight="1" x14ac:dyDescent="0.2">
      <c r="CX12275" s="29">
        <v>12137</v>
      </c>
      <c r="CY12275" s="29">
        <v>1.6448635979626769</v>
      </c>
      <c r="CZ12275" s="29">
        <v>1.9599300070441468</v>
      </c>
      <c r="DA12275" s="29">
        <v>2.5756364474547317</v>
      </c>
      <c r="DB12275" s="29">
        <v>3.2899962446745099</v>
      </c>
    </row>
    <row r="12276" spans="102:106" ht="20.100000000000001" customHeight="1" x14ac:dyDescent="0.2">
      <c r="CX12276" s="29">
        <v>12138</v>
      </c>
      <c r="CY12276" s="29">
        <v>1.6448635971416359</v>
      </c>
      <c r="CZ12276" s="29">
        <v>1.9599300098443253</v>
      </c>
      <c r="DA12276" s="29">
        <v>2.5756364633431006</v>
      </c>
      <c r="DB12276" s="29">
        <v>3.2899962883744776</v>
      </c>
    </row>
    <row r="12277" spans="102:106" ht="20.100000000000001" customHeight="1" x14ac:dyDescent="0.2">
      <c r="CX12277" s="29">
        <v>12139</v>
      </c>
      <c r="CY12277" s="29">
        <v>1.6448635963212832</v>
      </c>
      <c r="CZ12277" s="29">
        <v>1.9599300126433841</v>
      </c>
      <c r="DA12277" s="29">
        <v>2.575636479229007</v>
      </c>
      <c r="DB12277" s="29">
        <v>3.2899963320671421</v>
      </c>
    </row>
    <row r="12278" spans="102:106" ht="20.100000000000001" customHeight="1" x14ac:dyDescent="0.2">
      <c r="CX12278" s="29">
        <v>12140</v>
      </c>
      <c r="CY12278" s="29">
        <v>1.644863595499465</v>
      </c>
      <c r="CZ12278" s="29">
        <v>1.959930015442551</v>
      </c>
      <c r="DA12278" s="29">
        <v>2.5756364951125899</v>
      </c>
      <c r="DB12278" s="29">
        <v>3.2899963757527098</v>
      </c>
    </row>
    <row r="12279" spans="102:106" ht="20.100000000000001" customHeight="1" x14ac:dyDescent="0.2">
      <c r="CX12279" s="29">
        <v>12141</v>
      </c>
      <c r="CY12279" s="29">
        <v>1.6448635946797587</v>
      </c>
      <c r="CZ12279" s="29">
        <v>1.9599300182409893</v>
      </c>
      <c r="DA12279" s="29">
        <v>2.5756365109929447</v>
      </c>
      <c r="DB12279" s="29">
        <v>3.2899964194309783</v>
      </c>
    </row>
    <row r="12280" spans="102:106" ht="20.100000000000001" customHeight="1" x14ac:dyDescent="0.2">
      <c r="CX12280" s="29">
        <v>12142</v>
      </c>
      <c r="CY12280" s="29">
        <v>1.6448635938591893</v>
      </c>
      <c r="CZ12280" s="29">
        <v>1.9599300210385497</v>
      </c>
      <c r="DA12280" s="29">
        <v>2.5756365268707326</v>
      </c>
      <c r="DB12280" s="29">
        <v>3.2899964631021499</v>
      </c>
    </row>
    <row r="12281" spans="102:106" ht="20.100000000000001" customHeight="1" x14ac:dyDescent="0.2">
      <c r="CX12281" s="29">
        <v>12143</v>
      </c>
      <c r="CY12281" s="29">
        <v>1.6448635930380564</v>
      </c>
      <c r="CZ12281" s="29">
        <v>1.9599300238364563</v>
      </c>
      <c r="DA12281" s="29">
        <v>2.5756365427460897</v>
      </c>
      <c r="DB12281" s="29">
        <v>3.2899965067664287</v>
      </c>
    </row>
    <row r="12282" spans="102:106" ht="20.100000000000001" customHeight="1" x14ac:dyDescent="0.2">
      <c r="CX12282" s="29">
        <v>12144</v>
      </c>
      <c r="CY12282" s="29">
        <v>1.6448635922182979</v>
      </c>
      <c r="CZ12282" s="29">
        <v>1.9599300266331818</v>
      </c>
      <c r="DA12282" s="29">
        <v>2.5756365586191525</v>
      </c>
      <c r="DB12282" s="29">
        <v>3.2899965504231954</v>
      </c>
    </row>
    <row r="12283" spans="102:106" ht="20.100000000000001" customHeight="1" x14ac:dyDescent="0.2">
      <c r="CX12283" s="29">
        <v>12145</v>
      </c>
      <c r="CY12283" s="29">
        <v>1.6448635913985725</v>
      </c>
      <c r="CZ12283" s="29">
        <v>1.9599300294299484</v>
      </c>
      <c r="DA12283" s="29">
        <v>2.5756365744895313</v>
      </c>
      <c r="DB12283" s="29">
        <v>3.2899965940726492</v>
      </c>
    </row>
    <row r="12284" spans="102:106" ht="20.100000000000001" customHeight="1" x14ac:dyDescent="0.2">
      <c r="CX12284" s="29">
        <v>12146</v>
      </c>
      <c r="CY12284" s="29">
        <v>1.6448635905783591</v>
      </c>
      <c r="CZ12284" s="29">
        <v>1.9599300322259146</v>
      </c>
      <c r="DA12284" s="29">
        <v>2.5756365903568357</v>
      </c>
      <c r="DB12284" s="29">
        <v>3.2899966377153951</v>
      </c>
    </row>
    <row r="12285" spans="102:106" ht="20.100000000000001" customHeight="1" x14ac:dyDescent="0.2">
      <c r="CX12285" s="29">
        <v>12147</v>
      </c>
      <c r="CY12285" s="29">
        <v>1.6448635897579535</v>
      </c>
      <c r="CZ12285" s="29">
        <v>1.9599300350216124</v>
      </c>
      <c r="DA12285" s="29">
        <v>2.5756366062217202</v>
      </c>
      <c r="DB12285" s="29">
        <v>3.2899966813504005</v>
      </c>
    </row>
    <row r="12286" spans="102:106" ht="20.100000000000001" customHeight="1" x14ac:dyDescent="0.2">
      <c r="CX12286" s="29">
        <v>12148</v>
      </c>
      <c r="CY12286" s="29">
        <v>1.6448635889392906</v>
      </c>
      <c r="CZ12286" s="29">
        <v>1.9599300378168862</v>
      </c>
      <c r="DA12286" s="29">
        <v>2.5756366220837901</v>
      </c>
      <c r="DB12286" s="29">
        <v>3.2899967249782689</v>
      </c>
    </row>
    <row r="12287" spans="102:106" ht="20.100000000000001" customHeight="1" x14ac:dyDescent="0.2">
      <c r="CX12287" s="29">
        <v>12149</v>
      </c>
      <c r="CY12287" s="29">
        <v>1.6448635881193865</v>
      </c>
      <c r="CZ12287" s="29">
        <v>1.9599300406115781</v>
      </c>
      <c r="DA12287" s="29">
        <v>2.575636637943699</v>
      </c>
      <c r="DB12287" s="29">
        <v>3.2899967685995986</v>
      </c>
    </row>
    <row r="12288" spans="102:106" ht="20.100000000000001" customHeight="1" x14ac:dyDescent="0.2">
      <c r="CX12288" s="29">
        <v>12150</v>
      </c>
      <c r="CY12288" s="29">
        <v>1.6448635873001747</v>
      </c>
      <c r="CZ12288" s="29">
        <v>1.9599300434062168</v>
      </c>
      <c r="DA12288" s="29">
        <v>2.5756366538010496</v>
      </c>
      <c r="DB12288" s="29">
        <v>3.2899968122129439</v>
      </c>
    </row>
    <row r="12289" spans="102:106" ht="20.100000000000001" customHeight="1" x14ac:dyDescent="0.2">
      <c r="CX12289" s="29">
        <v>12151</v>
      </c>
      <c r="CY12289" s="29">
        <v>1.6448635864803083</v>
      </c>
      <c r="CZ12289" s="29">
        <v>1.959930046199956</v>
      </c>
      <c r="DA12289" s="29">
        <v>2.5756366696554442</v>
      </c>
      <c r="DB12289" s="29">
        <v>3.2899968558197199</v>
      </c>
    </row>
    <row r="12290" spans="102:106" ht="20.100000000000001" customHeight="1" x14ac:dyDescent="0.2">
      <c r="CX12290" s="29">
        <v>12152</v>
      </c>
      <c r="CY12290" s="29">
        <v>1.6448635856617186</v>
      </c>
      <c r="CZ12290" s="29">
        <v>1.9599300489926343</v>
      </c>
      <c r="DA12290" s="29">
        <v>2.575636685507007</v>
      </c>
      <c r="DB12290" s="29">
        <v>3.2899968994188837</v>
      </c>
    </row>
    <row r="12291" spans="102:106" ht="20.100000000000001" customHeight="1" x14ac:dyDescent="0.2">
      <c r="CX12291" s="29">
        <v>12153</v>
      </c>
      <c r="CY12291" s="29">
        <v>1.6448635848422379</v>
      </c>
      <c r="CZ12291" s="29">
        <v>1.9599300517854661</v>
      </c>
      <c r="DA12291" s="29">
        <v>2.5756367013563835</v>
      </c>
      <c r="DB12291" s="29">
        <v>3.2899969430110287</v>
      </c>
    </row>
    <row r="12292" spans="102:106" ht="20.100000000000001" customHeight="1" x14ac:dyDescent="0.2">
      <c r="CX12292" s="29">
        <v>12154</v>
      </c>
      <c r="CY12292" s="29">
        <v>1.6448635840237957</v>
      </c>
      <c r="CZ12292" s="29">
        <v>1.9599300545782885</v>
      </c>
      <c r="DA12292" s="29">
        <v>2.5756367172031727</v>
      </c>
      <c r="DB12292" s="29">
        <v>3.2899969865959284</v>
      </c>
    </row>
    <row r="12293" spans="102:106" ht="20.100000000000001" customHeight="1" x14ac:dyDescent="0.2">
      <c r="CX12293" s="29">
        <v>12155</v>
      </c>
      <c r="CY12293" s="29">
        <v>1.6448635832050418</v>
      </c>
      <c r="CZ12293" s="29">
        <v>1.9599300573702492</v>
      </c>
      <c r="DA12293" s="29">
        <v>2.5756367330469701</v>
      </c>
      <c r="DB12293" s="29">
        <v>3.2899970301741721</v>
      </c>
    </row>
    <row r="12294" spans="102:106" ht="20.100000000000001" customHeight="1" x14ac:dyDescent="0.2">
      <c r="CX12294" s="29">
        <v>12156</v>
      </c>
      <c r="CY12294" s="29">
        <v>1.6448635823862643</v>
      </c>
      <c r="CZ12294" s="29">
        <v>1.9599300601618719</v>
      </c>
      <c r="DA12294" s="29">
        <v>2.5756367488884182</v>
      </c>
      <c r="DB12294" s="29">
        <v>3.2899970737447104</v>
      </c>
    </row>
    <row r="12295" spans="102:106" ht="20.100000000000001" customHeight="1" x14ac:dyDescent="0.2">
      <c r="CX12295" s="29">
        <v>12157</v>
      </c>
      <c r="CY12295" s="29">
        <v>1.644863581567751</v>
      </c>
      <c r="CZ12295" s="29">
        <v>1.9599300629529897</v>
      </c>
      <c r="DA12295" s="29">
        <v>2.5756367647276344</v>
      </c>
      <c r="DB12295" s="29">
        <v>3.2899971173081304</v>
      </c>
    </row>
    <row r="12296" spans="102:106" ht="20.100000000000001" customHeight="1" x14ac:dyDescent="0.2">
      <c r="CX12296" s="29">
        <v>12158</v>
      </c>
      <c r="CY12296" s="29">
        <v>1.6448635807497887</v>
      </c>
      <c r="CZ12296" s="29">
        <v>1.9599300657434362</v>
      </c>
      <c r="DA12296" s="29">
        <v>2.5756367805636859</v>
      </c>
      <c r="DB12296" s="29">
        <v>3.2899971608646053</v>
      </c>
    </row>
    <row r="12297" spans="102:106" ht="20.100000000000001" customHeight="1" x14ac:dyDescent="0.2">
      <c r="CX12297" s="29">
        <v>12159</v>
      </c>
      <c r="CY12297" s="29">
        <v>1.644863579931843</v>
      </c>
      <c r="CZ12297" s="29">
        <v>1.9599300685337304</v>
      </c>
      <c r="DA12297" s="29">
        <v>2.5756367963972124</v>
      </c>
      <c r="DB12297" s="29">
        <v>3.2899972044134902</v>
      </c>
    </row>
    <row r="12298" spans="102:106" ht="20.100000000000001" customHeight="1" x14ac:dyDescent="0.2">
      <c r="CX12298" s="29">
        <v>12160</v>
      </c>
      <c r="CY12298" s="29">
        <v>1.6448635791133788</v>
      </c>
      <c r="CZ12298" s="29">
        <v>1.9599300713230152</v>
      </c>
      <c r="DA12298" s="29">
        <v>2.5756368122283253</v>
      </c>
      <c r="DB12298" s="29">
        <v>3.289997247955776</v>
      </c>
    </row>
    <row r="12299" spans="102:106" ht="20.100000000000001" customHeight="1" x14ac:dyDescent="0.2">
      <c r="CX12299" s="29">
        <v>12161</v>
      </c>
      <c r="CY12299" s="29">
        <v>1.6448635782954999</v>
      </c>
      <c r="CZ12299" s="29">
        <v>1.9599300741124968</v>
      </c>
      <c r="DA12299" s="29">
        <v>2.5756368280566133</v>
      </c>
      <c r="DB12299" s="29">
        <v>3.2899972914904034</v>
      </c>
    </row>
    <row r="12300" spans="102:106" ht="20.100000000000001" customHeight="1" x14ac:dyDescent="0.2">
      <c r="CX12300" s="29">
        <v>12162</v>
      </c>
      <c r="CY12300" s="29">
        <v>1.6448635774776692</v>
      </c>
      <c r="CZ12300" s="29">
        <v>1.959930076901315</v>
      </c>
      <c r="DA12300" s="29">
        <v>2.5756368438827089</v>
      </c>
      <c r="DB12300" s="29">
        <v>3.2899973350183593</v>
      </c>
    </row>
    <row r="12301" spans="102:106" ht="20.100000000000001" customHeight="1" x14ac:dyDescent="0.2">
      <c r="CX12301" s="29">
        <v>12163</v>
      </c>
      <c r="CY12301" s="29">
        <v>1.6448635766601689</v>
      </c>
      <c r="CZ12301" s="29">
        <v>1.9599300796892973</v>
      </c>
      <c r="DA12301" s="29">
        <v>2.5756368597056749</v>
      </c>
      <c r="DB12301" s="29">
        <v>3.2899973785385805</v>
      </c>
    </row>
    <row r="12302" spans="102:106" ht="20.100000000000001" customHeight="1" x14ac:dyDescent="0.2">
      <c r="CX12302" s="29">
        <v>12164</v>
      </c>
      <c r="CY12302" s="29">
        <v>1.6448635758424608</v>
      </c>
      <c r="CZ12302" s="29">
        <v>1.9599300824769581</v>
      </c>
      <c r="DA12302" s="29">
        <v>2.5756368755261412</v>
      </c>
      <c r="DB12302" s="29">
        <v>3.2899974220520511</v>
      </c>
    </row>
    <row r="12303" spans="102:106" ht="20.100000000000001" customHeight="1" x14ac:dyDescent="0.2">
      <c r="CX12303" s="29">
        <v>12165</v>
      </c>
      <c r="CY12303" s="29">
        <v>1.6448635750248244</v>
      </c>
      <c r="CZ12303" s="29">
        <v>1.9599300852648116</v>
      </c>
      <c r="DA12303" s="29">
        <v>2.5756368913442138</v>
      </c>
      <c r="DB12303" s="29">
        <v>3.2899974655581143</v>
      </c>
    </row>
    <row r="12304" spans="102:106" ht="20.100000000000001" customHeight="1" x14ac:dyDescent="0.2">
      <c r="CX12304" s="29">
        <v>12166</v>
      </c>
      <c r="CY12304" s="29">
        <v>1.6448635742075399</v>
      </c>
      <c r="CZ12304" s="29">
        <v>1.9599300880513042</v>
      </c>
      <c r="DA12304" s="29">
        <v>2.5756369071599976</v>
      </c>
      <c r="DB12304" s="29">
        <v>3.2899975090573399</v>
      </c>
    </row>
    <row r="12305" spans="102:106" ht="20.100000000000001" customHeight="1" x14ac:dyDescent="0.2">
      <c r="CX12305" s="29">
        <v>12167</v>
      </c>
      <c r="CY12305" s="29">
        <v>1.6448635733900654</v>
      </c>
      <c r="CZ12305" s="29">
        <v>1.9599300908383257</v>
      </c>
      <c r="DA12305" s="29">
        <v>2.5756369229725475</v>
      </c>
      <c r="DB12305" s="29">
        <v>3.2899975525494769</v>
      </c>
    </row>
    <row r="12306" spans="102:106" ht="20.100000000000001" customHeight="1" x14ac:dyDescent="0.2">
      <c r="CX12306" s="29">
        <v>12168</v>
      </c>
      <c r="CY12306" s="29">
        <v>1.644863572573499</v>
      </c>
      <c r="CZ12306" s="29">
        <v>1.9599300936236308</v>
      </c>
      <c r="DA12306" s="29">
        <v>2.5756369387830129</v>
      </c>
      <c r="DB12306" s="29">
        <v>3.2899975960342736</v>
      </c>
    </row>
    <row r="12307" spans="102:106" ht="20.100000000000001" customHeight="1" x14ac:dyDescent="0.2">
      <c r="CX12307" s="29">
        <v>12169</v>
      </c>
      <c r="CY12307" s="29">
        <v>1.644863571756477</v>
      </c>
      <c r="CZ12307" s="29">
        <v>1.9599300964097957</v>
      </c>
      <c r="DA12307" s="29">
        <v>2.5756369545904461</v>
      </c>
      <c r="DB12307" s="29">
        <v>3.2899976395118844</v>
      </c>
    </row>
    <row r="12308" spans="102:106" ht="20.100000000000001" customHeight="1" x14ac:dyDescent="0.2">
      <c r="CX12308" s="29">
        <v>12170</v>
      </c>
      <c r="CY12308" s="29">
        <v>1.6448635709400952</v>
      </c>
      <c r="CZ12308" s="29">
        <v>1.9599300991945736</v>
      </c>
      <c r="DA12308" s="29">
        <v>2.5756369703954696</v>
      </c>
      <c r="DB12308" s="29">
        <v>3.2899976829820532</v>
      </c>
    </row>
    <row r="12309" spans="102:106" ht="20.100000000000001" customHeight="1" x14ac:dyDescent="0.2">
      <c r="CX12309" s="29">
        <v>12171</v>
      </c>
      <c r="CY12309" s="29">
        <v>1.6448635701229883</v>
      </c>
      <c r="CZ12309" s="29">
        <v>1.9599301019791615</v>
      </c>
      <c r="DA12309" s="29">
        <v>2.575636986197658</v>
      </c>
      <c r="DB12309" s="29">
        <v>3.2899977264457512</v>
      </c>
    </row>
    <row r="12310" spans="102:106" ht="20.100000000000001" customHeight="1" x14ac:dyDescent="0.2">
      <c r="CX12310" s="29">
        <v>12172</v>
      </c>
      <c r="CY12310" s="29">
        <v>1.6448635693070719</v>
      </c>
      <c r="CZ12310" s="29">
        <v>1.9599301047633761</v>
      </c>
      <c r="DA12310" s="29">
        <v>2.5756370019976291</v>
      </c>
      <c r="DB12310" s="29">
        <v>3.2899977699018992</v>
      </c>
    </row>
    <row r="12311" spans="102:106" ht="20.100000000000001" customHeight="1" x14ac:dyDescent="0.2">
      <c r="CX12311" s="29">
        <v>12173</v>
      </c>
      <c r="CY12311" s="29">
        <v>1.6448635684909776</v>
      </c>
      <c r="CZ12311" s="29">
        <v>1.9599301075470341</v>
      </c>
      <c r="DA12311" s="29">
        <v>2.5756370177949557</v>
      </c>
      <c r="DB12311" s="29">
        <v>3.2899978133506442</v>
      </c>
    </row>
    <row r="12312" spans="102:106" ht="20.100000000000001" customHeight="1" x14ac:dyDescent="0.2">
      <c r="CX12312" s="29">
        <v>12174</v>
      </c>
      <c r="CY12312" s="29">
        <v>1.6448635676749781</v>
      </c>
      <c r="CZ12312" s="29">
        <v>1.9599301103306404</v>
      </c>
      <c r="DA12312" s="29">
        <v>2.5756370335897296</v>
      </c>
      <c r="DB12312" s="29">
        <v>3.2899978567925428</v>
      </c>
    </row>
    <row r="12313" spans="102:106" ht="20.100000000000001" customHeight="1" x14ac:dyDescent="0.2">
      <c r="CX12313" s="29">
        <v>12175</v>
      </c>
      <c r="CY12313" s="29">
        <v>1.6448635668585234</v>
      </c>
      <c r="CZ12313" s="29">
        <v>1.9599301131133198</v>
      </c>
      <c r="DA12313" s="29">
        <v>2.5756370493815193</v>
      </c>
      <c r="DB12313" s="29">
        <v>3.2899979002273314</v>
      </c>
    </row>
    <row r="12314" spans="102:106" ht="20.100000000000001" customHeight="1" x14ac:dyDescent="0.2">
      <c r="CX12314" s="29">
        <v>12176</v>
      </c>
      <c r="CY12314" s="29">
        <v>1.6448635660427058</v>
      </c>
      <c r="CZ12314" s="29">
        <v>1.9599301158955746</v>
      </c>
      <c r="DA12314" s="29">
        <v>2.5756370651709384</v>
      </c>
      <c r="DB12314" s="29">
        <v>3.2899979436551505</v>
      </c>
    </row>
    <row r="12315" spans="102:106" ht="20.100000000000001" customHeight="1" x14ac:dyDescent="0.2">
      <c r="CX12315" s="29">
        <v>12177</v>
      </c>
      <c r="CY12315" s="29">
        <v>1.644863565226975</v>
      </c>
      <c r="CZ12315" s="29">
        <v>1.9599301186772167</v>
      </c>
      <c r="DA12315" s="29">
        <v>2.5756370809575517</v>
      </c>
      <c r="DB12315" s="29">
        <v>3.2899979870757314</v>
      </c>
    </row>
    <row r="12316" spans="102:106" ht="20.100000000000001" customHeight="1" x14ac:dyDescent="0.2">
      <c r="CX12316" s="29">
        <v>12178</v>
      </c>
      <c r="CY12316" s="29">
        <v>1.6448635644115985</v>
      </c>
      <c r="CZ12316" s="29">
        <v>1.9599301214587468</v>
      </c>
      <c r="DA12316" s="29">
        <v>2.5756370967419722</v>
      </c>
      <c r="DB12316" s="29">
        <v>3.2899980304892149</v>
      </c>
    </row>
    <row r="12317" spans="102:106" ht="20.100000000000001" customHeight="1" x14ac:dyDescent="0.2">
      <c r="CX12317" s="29">
        <v>12179</v>
      </c>
      <c r="CY12317" s="29">
        <v>1.6448635635952029</v>
      </c>
      <c r="CZ12317" s="29">
        <v>1.9599301242399745</v>
      </c>
      <c r="DA12317" s="29">
        <v>2.5756371125237609</v>
      </c>
      <c r="DB12317" s="29">
        <v>3.2899980738953261</v>
      </c>
    </row>
    <row r="12318" spans="102:106" ht="20.100000000000001" customHeight="1" x14ac:dyDescent="0.2">
      <c r="CX12318" s="29">
        <v>12180</v>
      </c>
      <c r="CY12318" s="29">
        <v>1.6448635627805193</v>
      </c>
      <c r="CZ12318" s="29">
        <v>1.9599301270207092</v>
      </c>
      <c r="DA12318" s="29">
        <v>2.5756371283030028</v>
      </c>
      <c r="DB12318" s="29">
        <v>3.289998117294612</v>
      </c>
    </row>
    <row r="12319" spans="102:106" ht="20.100000000000001" customHeight="1" x14ac:dyDescent="0.2">
      <c r="CX12319" s="29">
        <v>12181</v>
      </c>
      <c r="CY12319" s="29">
        <v>1.64486356196535</v>
      </c>
      <c r="CZ12319" s="29">
        <v>1.9599301298000686</v>
      </c>
      <c r="DA12319" s="29">
        <v>2.5756371440792569</v>
      </c>
      <c r="DB12319" s="29">
        <v>3.2899981606867952</v>
      </c>
    </row>
    <row r="12320" spans="102:106" ht="20.100000000000001" customHeight="1" x14ac:dyDescent="0.2">
      <c r="CX12320" s="29">
        <v>12182</v>
      </c>
      <c r="CY12320" s="29">
        <v>1.6448635611499602</v>
      </c>
      <c r="CZ12320" s="29">
        <v>1.9599301325799283</v>
      </c>
      <c r="DA12320" s="29">
        <v>2.5756371598531294</v>
      </c>
      <c r="DB12320" s="29">
        <v>3.2899982040715985</v>
      </c>
    </row>
    <row r="12321" spans="102:106" ht="20.100000000000001" customHeight="1" x14ac:dyDescent="0.2">
      <c r="CX12321" s="29">
        <v>12183</v>
      </c>
      <c r="CY12321" s="29">
        <v>1.6448635603354365</v>
      </c>
      <c r="CZ12321" s="29">
        <v>1.9599301353594041</v>
      </c>
      <c r="DA12321" s="29">
        <v>2.5756371756247005</v>
      </c>
      <c r="DB12321" s="29">
        <v>3.289998247449152</v>
      </c>
    </row>
    <row r="12322" spans="102:106" ht="20.100000000000001" customHeight="1" x14ac:dyDescent="0.2">
      <c r="CX12322" s="29">
        <v>12184</v>
      </c>
      <c r="CY12322" s="29">
        <v>1.6448635595203991</v>
      </c>
      <c r="CZ12322" s="29">
        <v>1.9599301381376109</v>
      </c>
      <c r="DA12322" s="29">
        <v>2.5756371913935259</v>
      </c>
      <c r="DB12322" s="29">
        <v>3.2899982908199945</v>
      </c>
    </row>
    <row r="12323" spans="102:106" ht="20.100000000000001" customHeight="1" x14ac:dyDescent="0.2">
      <c r="CX12323" s="29">
        <v>12185</v>
      </c>
      <c r="CY12323" s="29">
        <v>1.6448635587051113</v>
      </c>
      <c r="CZ12323" s="29">
        <v>1.9599301409164211</v>
      </c>
      <c r="DA12323" s="29">
        <v>2.5756372071591582</v>
      </c>
      <c r="DB12323" s="29">
        <v>3.2899983341834318</v>
      </c>
    </row>
    <row r="12324" spans="102:106" ht="20.100000000000001" customHeight="1" x14ac:dyDescent="0.2">
      <c r="CX12324" s="29">
        <v>12186</v>
      </c>
      <c r="CY12324" s="29">
        <v>1.6448635578906567</v>
      </c>
      <c r="CZ12324" s="29">
        <v>1.9599301436935683</v>
      </c>
      <c r="DA12324" s="29">
        <v>2.5756372229227225</v>
      </c>
      <c r="DB12324" s="29">
        <v>3.289998377539999</v>
      </c>
    </row>
    <row r="12325" spans="102:106" ht="20.100000000000001" customHeight="1" x14ac:dyDescent="0.2">
      <c r="CX12325" s="29">
        <v>12187</v>
      </c>
      <c r="CY12325" s="29">
        <v>1.6448635570764747</v>
      </c>
      <c r="CZ12325" s="29">
        <v>1.959930146470922</v>
      </c>
      <c r="DA12325" s="29">
        <v>2.5756372386837705</v>
      </c>
      <c r="DB12325" s="29">
        <v>3.2899984208889985</v>
      </c>
    </row>
    <row r="12326" spans="102:106" ht="20.100000000000001" customHeight="1" x14ac:dyDescent="0.2">
      <c r="CX12326" s="29">
        <v>12188</v>
      </c>
      <c r="CY12326" s="29">
        <v>1.6448635562620035</v>
      </c>
      <c r="CZ12326" s="29">
        <v>1.9599301492482839</v>
      </c>
      <c r="DA12326" s="29">
        <v>2.5756372544423747</v>
      </c>
      <c r="DB12326" s="29">
        <v>3.2899984642313727</v>
      </c>
    </row>
    <row r="12327" spans="102:106" ht="20.100000000000001" customHeight="1" x14ac:dyDescent="0.2">
      <c r="CX12327" s="29">
        <v>12189</v>
      </c>
      <c r="CY12327" s="29">
        <v>1.6448635554475033</v>
      </c>
      <c r="CZ12327" s="29">
        <v>1.9599301520247621</v>
      </c>
      <c r="DA12327" s="29">
        <v>2.575637270198083</v>
      </c>
      <c r="DB12327" s="29">
        <v>3.2899985075664202</v>
      </c>
    </row>
    <row r="12328" spans="102:106" ht="20.100000000000001" customHeight="1" x14ac:dyDescent="0.2">
      <c r="CX12328" s="29">
        <v>12190</v>
      </c>
      <c r="CY12328" s="29">
        <v>1.6448635546340538</v>
      </c>
      <c r="CZ12328" s="29">
        <v>1.9599301548001549</v>
      </c>
      <c r="DA12328" s="29">
        <v>2.575637285950966</v>
      </c>
      <c r="DB12328" s="29">
        <v>3.2899985508942584</v>
      </c>
    </row>
    <row r="12329" spans="102:106" ht="20.100000000000001" customHeight="1" x14ac:dyDescent="0.2">
      <c r="CX12329" s="29">
        <v>12191</v>
      </c>
      <c r="CY12329" s="29">
        <v>1.6448635538202687</v>
      </c>
      <c r="CZ12329" s="29">
        <v>1.9599301575756396</v>
      </c>
      <c r="DA12329" s="29">
        <v>2.5756373017016174</v>
      </c>
      <c r="DB12329" s="29">
        <v>3.2899985942150027</v>
      </c>
    </row>
    <row r="12330" spans="102:106" ht="20.100000000000001" customHeight="1" x14ac:dyDescent="0.2">
      <c r="CX12330" s="29">
        <v>12192</v>
      </c>
      <c r="CY12330" s="29">
        <v>1.6448635530064053</v>
      </c>
      <c r="CZ12330" s="29">
        <v>1.9599301603510115</v>
      </c>
      <c r="DA12330" s="29">
        <v>2.5756373174495812</v>
      </c>
      <c r="DB12330" s="29">
        <v>3.2899986375287686</v>
      </c>
    </row>
    <row r="12331" spans="102:106" ht="20.100000000000001" customHeight="1" x14ac:dyDescent="0.2">
      <c r="CX12331" s="29">
        <v>12193</v>
      </c>
      <c r="CY12331" s="29">
        <v>1.6448635521927188</v>
      </c>
      <c r="CZ12331" s="29">
        <v>1.9599301631253752</v>
      </c>
      <c r="DA12331" s="29">
        <v>2.5756373331949245</v>
      </c>
      <c r="DB12331" s="29">
        <v>3.2899986808356689</v>
      </c>
    </row>
    <row r="12332" spans="102:106" ht="20.100000000000001" customHeight="1" x14ac:dyDescent="0.2">
      <c r="CX12332" s="29">
        <v>12194</v>
      </c>
      <c r="CY12332" s="29">
        <v>1.6448635513786425</v>
      </c>
      <c r="CZ12332" s="29">
        <v>1.959930165899215</v>
      </c>
      <c r="DA12332" s="29">
        <v>2.5756373489377107</v>
      </c>
      <c r="DB12332" s="29">
        <v>3.2899987241354025</v>
      </c>
    </row>
    <row r="12333" spans="102:106" ht="20.100000000000001" customHeight="1" x14ac:dyDescent="0.2">
      <c r="CX12333" s="29">
        <v>12195</v>
      </c>
      <c r="CY12333" s="29">
        <v>1.6448635505660758</v>
      </c>
      <c r="CZ12333" s="29">
        <v>1.9599301686730137</v>
      </c>
      <c r="DA12333" s="29">
        <v>2.57563736467853</v>
      </c>
      <c r="DB12333" s="29">
        <v>3.2899987674276674</v>
      </c>
    </row>
    <row r="12334" spans="102:106" ht="20.100000000000001" customHeight="1" x14ac:dyDescent="0.2">
      <c r="CX12334" s="29">
        <v>12196</v>
      </c>
      <c r="CY12334" s="29">
        <v>1.6448635497528037</v>
      </c>
      <c r="CZ12334" s="29">
        <v>1.9599301714465625</v>
      </c>
      <c r="DA12334" s="29">
        <v>2.5756373804158699</v>
      </c>
      <c r="DB12334" s="29">
        <v>3.2899988107129814</v>
      </c>
    </row>
    <row r="12335" spans="102:106" ht="20.100000000000001" customHeight="1" x14ac:dyDescent="0.2">
      <c r="CX12335" s="29">
        <v>12197</v>
      </c>
      <c r="CY12335" s="29">
        <v>1.6448635489399015</v>
      </c>
      <c r="CZ12335" s="29">
        <v>1.9599301742196522</v>
      </c>
      <c r="DA12335" s="29">
        <v>2.5756373961508405</v>
      </c>
      <c r="DB12335" s="29">
        <v>3.2899988539910403</v>
      </c>
    </row>
    <row r="12336" spans="102:106" ht="20.100000000000001" customHeight="1" x14ac:dyDescent="0.2">
      <c r="CX12336" s="29">
        <v>12198</v>
      </c>
      <c r="CY12336" s="29">
        <v>1.6448635481267984</v>
      </c>
      <c r="CZ12336" s="29">
        <v>1.9599301769913815</v>
      </c>
      <c r="DA12336" s="29">
        <v>2.5756374118840277</v>
      </c>
      <c r="DB12336" s="29">
        <v>3.2899988972623571</v>
      </c>
    </row>
    <row r="12337" spans="102:106" ht="20.100000000000001" customHeight="1" x14ac:dyDescent="0.2">
      <c r="CX12337" s="29">
        <v>12199</v>
      </c>
      <c r="CY12337" s="29">
        <v>1.644863547313745</v>
      </c>
      <c r="CZ12337" s="29">
        <v>1.9599301797636102</v>
      </c>
      <c r="DA12337" s="29">
        <v>2.5756374276133882</v>
      </c>
      <c r="DB12337" s="29">
        <v>3.2899989405266234</v>
      </c>
    </row>
    <row r="12338" spans="102:106" ht="20.100000000000001" customHeight="1" x14ac:dyDescent="0.2">
      <c r="CX12338" s="29">
        <v>12200</v>
      </c>
      <c r="CY12338" s="29">
        <v>1.6448635465009913</v>
      </c>
      <c r="CZ12338" s="29">
        <v>1.9599301825347442</v>
      </c>
      <c r="DA12338" s="29">
        <v>2.5756374433410802</v>
      </c>
      <c r="DB12338" s="29">
        <v>3.2899989837835282</v>
      </c>
    </row>
    <row r="12339" spans="102:106" ht="20.100000000000001" customHeight="1" x14ac:dyDescent="0.2">
      <c r="CX12339" s="29">
        <v>12201</v>
      </c>
      <c r="CY12339" s="29">
        <v>1.6448635456879628</v>
      </c>
      <c r="CZ12339" s="29">
        <v>1.9599301853059508</v>
      </c>
      <c r="DA12339" s="29">
        <v>2.5756374590661086</v>
      </c>
      <c r="DB12339" s="29">
        <v>3.2899990270331698</v>
      </c>
    </row>
    <row r="12340" spans="102:106" ht="20.100000000000001" customHeight="1" x14ac:dyDescent="0.2">
      <c r="CX12340" s="29">
        <v>12202</v>
      </c>
      <c r="CY12340" s="29">
        <v>1.6448635448757314</v>
      </c>
      <c r="CZ12340" s="29">
        <v>1.9599301880763249</v>
      </c>
      <c r="DA12340" s="29">
        <v>2.5756374747880022</v>
      </c>
      <c r="DB12340" s="29">
        <v>3.2899990702760555</v>
      </c>
    </row>
    <row r="12341" spans="102:106" ht="20.100000000000001" customHeight="1" x14ac:dyDescent="0.2">
      <c r="CX12341" s="29">
        <v>12203</v>
      </c>
      <c r="CY12341" s="29">
        <v>1.6448635440637212</v>
      </c>
      <c r="CZ12341" s="29">
        <v>1.9599301908463405</v>
      </c>
      <c r="DA12341" s="29">
        <v>2.5756374905078636</v>
      </c>
      <c r="DB12341" s="29">
        <v>3.2899991135118682</v>
      </c>
    </row>
    <row r="12342" spans="102:106" ht="20.100000000000001" customHeight="1" x14ac:dyDescent="0.2">
      <c r="CX12342" s="29">
        <v>12204</v>
      </c>
      <c r="CY12342" s="29">
        <v>1.644863543251355</v>
      </c>
      <c r="CZ12342" s="29">
        <v>1.9599301936157811</v>
      </c>
      <c r="DA12342" s="29">
        <v>2.5756375062246946</v>
      </c>
      <c r="DB12342" s="29">
        <v>3.2899991567402909</v>
      </c>
    </row>
    <row r="12343" spans="102:106" ht="20.100000000000001" customHeight="1" x14ac:dyDescent="0.2">
      <c r="CX12343" s="29">
        <v>12205</v>
      </c>
      <c r="CY12343" s="29">
        <v>1.644863542439702</v>
      </c>
      <c r="CZ12343" s="29">
        <v>1.9599301963851186</v>
      </c>
      <c r="DA12343" s="29">
        <v>2.5756375219390697</v>
      </c>
      <c r="DB12343" s="29">
        <v>3.2899991999618252</v>
      </c>
    </row>
    <row r="12344" spans="102:106" ht="20.100000000000001" customHeight="1" x14ac:dyDescent="0.2">
      <c r="CX12344" s="29">
        <v>12206</v>
      </c>
      <c r="CY12344" s="29">
        <v>1.6448635416273603</v>
      </c>
      <c r="CZ12344" s="29">
        <v>1.9599301991541345</v>
      </c>
      <c r="DA12344" s="29">
        <v>2.5756375376510374</v>
      </c>
      <c r="DB12344" s="29">
        <v>3.2899992431765614</v>
      </c>
    </row>
    <row r="12345" spans="102:106" ht="20.100000000000001" customHeight="1" x14ac:dyDescent="0.2">
      <c r="CX12345" s="29">
        <v>12207</v>
      </c>
      <c r="CY12345" s="29">
        <v>1.64486354081622</v>
      </c>
      <c r="CZ12345" s="29">
        <v>1.9599302019219171</v>
      </c>
      <c r="DA12345" s="29">
        <v>2.5756375533606457</v>
      </c>
      <c r="DB12345" s="29">
        <v>3.2899992863837633</v>
      </c>
    </row>
    <row r="12346" spans="102:106" ht="20.100000000000001" customHeight="1" x14ac:dyDescent="0.2">
      <c r="CX12346" s="29">
        <v>12208</v>
      </c>
      <c r="CY12346" s="29">
        <v>1.6448635400040543</v>
      </c>
      <c r="CZ12346" s="29">
        <v>1.9599302046896265</v>
      </c>
      <c r="DA12346" s="29">
        <v>2.575637569067414</v>
      </c>
      <c r="DB12346" s="29">
        <v>3.2899993295843393</v>
      </c>
    </row>
    <row r="12347" spans="102:106" ht="20.100000000000001" customHeight="1" x14ac:dyDescent="0.2">
      <c r="CX12347" s="29">
        <v>12209</v>
      </c>
      <c r="CY12347" s="29">
        <v>1.6448635391927517</v>
      </c>
      <c r="CZ12347" s="29">
        <v>1.9599302074570408</v>
      </c>
      <c r="DA12347" s="29">
        <v>2.5756375847713859</v>
      </c>
      <c r="DB12347" s="29">
        <v>3.2899993727771406</v>
      </c>
    </row>
    <row r="12348" spans="102:106" ht="20.100000000000001" customHeight="1" x14ac:dyDescent="0.2">
      <c r="CX12348" s="29">
        <v>12210</v>
      </c>
      <c r="CY12348" s="29">
        <v>1.6448635383809067</v>
      </c>
      <c r="CZ12348" s="29">
        <v>1.9599302102239362</v>
      </c>
      <c r="DA12348" s="29">
        <v>2.5756376004731321</v>
      </c>
      <c r="DB12348" s="29">
        <v>3.2899994159634822</v>
      </c>
    </row>
    <row r="12349" spans="102:106" ht="20.100000000000001" customHeight="1" x14ac:dyDescent="0.2">
      <c r="CX12349" s="29">
        <v>12211</v>
      </c>
      <c r="CY12349" s="29">
        <v>1.6448635375704073</v>
      </c>
      <c r="CZ12349" s="29">
        <v>1.9599302129900877</v>
      </c>
      <c r="DA12349" s="29">
        <v>2.5756376161721661</v>
      </c>
      <c r="DB12349" s="29">
        <v>3.2899994591426234</v>
      </c>
    </row>
    <row r="12350" spans="102:106" ht="20.100000000000001" customHeight="1" x14ac:dyDescent="0.2">
      <c r="CX12350" s="29">
        <v>12212</v>
      </c>
      <c r="CY12350" s="29">
        <v>1.6448635367590208</v>
      </c>
      <c r="CZ12350" s="29">
        <v>1.9599302157559617</v>
      </c>
      <c r="DA12350" s="29">
        <v>2.5756376318685303</v>
      </c>
      <c r="DB12350" s="29">
        <v>3.2899995023142301</v>
      </c>
    </row>
    <row r="12351" spans="102:106" ht="20.100000000000001" customHeight="1" x14ac:dyDescent="0.2">
      <c r="CX12351" s="29">
        <v>12213</v>
      </c>
      <c r="CY12351" s="29">
        <v>1.6448635359478101</v>
      </c>
      <c r="CZ12351" s="29">
        <v>1.9599302185220218</v>
      </c>
      <c r="DA12351" s="29">
        <v>2.5756376475627873</v>
      </c>
      <c r="DB12351" s="29">
        <v>3.2899995454796134</v>
      </c>
    </row>
    <row r="12352" spans="102:106" ht="20.100000000000001" customHeight="1" x14ac:dyDescent="0.2">
      <c r="CX12352" s="29">
        <v>12214</v>
      </c>
      <c r="CY12352" s="29">
        <v>1.6448635351370127</v>
      </c>
      <c r="CZ12352" s="29">
        <v>1.9599302212866576</v>
      </c>
      <c r="DA12352" s="29">
        <v>2.5756376632539242</v>
      </c>
      <c r="DB12352" s="29">
        <v>3.2899995886372047</v>
      </c>
    </row>
    <row r="12353" spans="102:106" ht="20.100000000000001" customHeight="1" x14ac:dyDescent="0.2">
      <c r="CX12353" s="29">
        <v>12215</v>
      </c>
      <c r="CY12353" s="29">
        <v>1.6448635343268661</v>
      </c>
      <c r="CZ12353" s="29">
        <v>1.9599302240517147</v>
      </c>
      <c r="DA12353" s="29">
        <v>2.5756376789425026</v>
      </c>
      <c r="DB12353" s="29">
        <v>3.2899996317878979</v>
      </c>
    </row>
    <row r="12354" spans="102:106" ht="20.100000000000001" customHeight="1" x14ac:dyDescent="0.2">
      <c r="CX12354" s="29">
        <v>12216</v>
      </c>
      <c r="CY12354" s="29">
        <v>1.6448635335159576</v>
      </c>
      <c r="CZ12354" s="29">
        <v>1.9599302268155792</v>
      </c>
      <c r="DA12354" s="29">
        <v>2.5756376946285569</v>
      </c>
      <c r="DB12354" s="29">
        <v>3.2899996749317664</v>
      </c>
    </row>
    <row r="12355" spans="102:106" ht="20.100000000000001" customHeight="1" x14ac:dyDescent="0.2">
      <c r="CX12355" s="29">
        <v>12217</v>
      </c>
      <c r="CY12355" s="29">
        <v>1.6448635327053467</v>
      </c>
      <c r="CZ12355" s="29">
        <v>1.9599302295794041</v>
      </c>
      <c r="DA12355" s="29">
        <v>2.5756377103126464</v>
      </c>
      <c r="DB12355" s="29">
        <v>3.2899997180684668</v>
      </c>
    </row>
    <row r="12356" spans="102:106" ht="20.100000000000001" customHeight="1" x14ac:dyDescent="0.2">
      <c r="CX12356" s="29">
        <v>12218</v>
      </c>
      <c r="CY12356" s="29">
        <v>1.644863531895268</v>
      </c>
      <c r="CZ12356" s="29">
        <v>1.9599302323429564</v>
      </c>
      <c r="DA12356" s="29">
        <v>2.5756377259937504</v>
      </c>
      <c r="DB12356" s="29">
        <v>3.2899997611980689</v>
      </c>
    </row>
    <row r="12357" spans="102:106" ht="20.100000000000001" customHeight="1" x14ac:dyDescent="0.2">
      <c r="CX12357" s="29">
        <v>12219</v>
      </c>
      <c r="CY12357" s="29">
        <v>1.6448635310851301</v>
      </c>
      <c r="CZ12357" s="29">
        <v>1.9599302351053118</v>
      </c>
      <c r="DA12357" s="29">
        <v>2.5756377416719007</v>
      </c>
      <c r="DB12357" s="29">
        <v>3.2899998043206375</v>
      </c>
    </row>
    <row r="12358" spans="102:106" ht="20.100000000000001" customHeight="1" x14ac:dyDescent="0.2">
      <c r="CX12358" s="29">
        <v>12220</v>
      </c>
      <c r="CY12358" s="29">
        <v>1.6448635302751655</v>
      </c>
      <c r="CZ12358" s="29">
        <v>1.9599302378676187</v>
      </c>
      <c r="DA12358" s="29">
        <v>2.575637757348177</v>
      </c>
      <c r="DB12358" s="29">
        <v>3.2899998474362384</v>
      </c>
    </row>
    <row r="12359" spans="102:106" ht="20.100000000000001" customHeight="1" x14ac:dyDescent="0.2">
      <c r="CX12359" s="29">
        <v>12221</v>
      </c>
      <c r="CY12359" s="29">
        <v>1.6448635294647818</v>
      </c>
      <c r="CZ12359" s="29">
        <v>1.9599302406296419</v>
      </c>
      <c r="DA12359" s="29">
        <v>2.5756377730215556</v>
      </c>
      <c r="DB12359" s="29">
        <v>3.2899998905445225</v>
      </c>
    </row>
    <row r="12360" spans="102:106" ht="20.100000000000001" customHeight="1" x14ac:dyDescent="0.2">
      <c r="CX12360" s="29">
        <v>12222</v>
      </c>
      <c r="CY12360" s="29">
        <v>1.6448635286550344</v>
      </c>
      <c r="CZ12360" s="29">
        <v>1.9599302433911447</v>
      </c>
      <c r="DA12360" s="29">
        <v>2.5756377886920632</v>
      </c>
      <c r="DB12360" s="29">
        <v>3.2899999336459618</v>
      </c>
    </row>
    <row r="12361" spans="102:106" ht="20.100000000000001" customHeight="1" x14ac:dyDescent="0.2">
      <c r="CX12361" s="29">
        <v>12223</v>
      </c>
      <c r="CY12361" s="29">
        <v>1.644863527846153</v>
      </c>
      <c r="CZ12361" s="29">
        <v>1.9599302461518899</v>
      </c>
      <c r="DA12361" s="29">
        <v>2.5756378043602499</v>
      </c>
      <c r="DB12361" s="29">
        <v>3.2899999767402051</v>
      </c>
    </row>
    <row r="12362" spans="102:106" ht="20.100000000000001" customHeight="1" x14ac:dyDescent="0.2">
      <c r="CX12362" s="29">
        <v>12224</v>
      </c>
      <c r="CY12362" s="29">
        <v>1.6448635270358931</v>
      </c>
      <c r="CZ12362" s="29">
        <v>1.9599302489123307</v>
      </c>
      <c r="DA12362" s="29">
        <v>2.5756378200261403</v>
      </c>
      <c r="DB12362" s="29">
        <v>3.2900000198277195</v>
      </c>
    </row>
    <row r="12363" spans="102:106" ht="20.100000000000001" customHeight="1" x14ac:dyDescent="0.2">
      <c r="CX12363" s="29">
        <v>12225</v>
      </c>
      <c r="CY12363" s="29">
        <v>1.6448635262269566</v>
      </c>
      <c r="CZ12363" s="29">
        <v>1.9599302516722272</v>
      </c>
      <c r="DA12363" s="29">
        <v>2.5756378356892293</v>
      </c>
      <c r="DB12363" s="29">
        <v>3.2900000629081503</v>
      </c>
    </row>
    <row r="12364" spans="102:106" ht="20.100000000000001" customHeight="1" x14ac:dyDescent="0.2">
      <c r="CX12364" s="29">
        <v>12226</v>
      </c>
      <c r="CY12364" s="29">
        <v>1.6448635254179216</v>
      </c>
      <c r="CZ12364" s="29">
        <v>1.9599302544320305</v>
      </c>
      <c r="DA12364" s="29">
        <v>2.5756378513495384</v>
      </c>
      <c r="DB12364" s="29">
        <v>3.2900001059811399</v>
      </c>
    </row>
    <row r="12365" spans="102:106" ht="20.100000000000001" customHeight="1" x14ac:dyDescent="0.2">
      <c r="CX12365" s="29">
        <v>12227</v>
      </c>
      <c r="CY12365" s="29">
        <v>1.6448635246081897</v>
      </c>
      <c r="CZ12365" s="29">
        <v>1.9599302571914989</v>
      </c>
      <c r="DA12365" s="29">
        <v>2.5756378670076132</v>
      </c>
      <c r="DB12365" s="29">
        <v>3.2900001490475641</v>
      </c>
    </row>
    <row r="12366" spans="102:106" ht="20.100000000000001" customHeight="1" x14ac:dyDescent="0.2">
      <c r="CX12366" s="29">
        <v>12228</v>
      </c>
      <c r="CY12366" s="29">
        <v>1.6448635237988116</v>
      </c>
      <c r="CZ12366" s="29">
        <v>1.9599302599503894</v>
      </c>
      <c r="DA12366" s="29">
        <v>2.5756378826634712</v>
      </c>
      <c r="DB12366" s="29">
        <v>3.2900001921062367</v>
      </c>
    </row>
    <row r="12367" spans="102:106" ht="20.100000000000001" customHeight="1" x14ac:dyDescent="0.2">
      <c r="CX12367" s="29">
        <v>12229</v>
      </c>
      <c r="CY12367" s="29">
        <v>1.6448635229900115</v>
      </c>
      <c r="CZ12367" s="29">
        <v>1.959930262708458</v>
      </c>
      <c r="DA12367" s="29">
        <v>2.5756378983160766</v>
      </c>
      <c r="DB12367" s="29">
        <v>3.2900002351584434</v>
      </c>
    </row>
    <row r="12368" spans="102:106" ht="20.100000000000001" customHeight="1" x14ac:dyDescent="0.2">
      <c r="CX12368" s="29">
        <v>12230</v>
      </c>
      <c r="CY12368" s="29">
        <v>1.6448635221820136</v>
      </c>
      <c r="CZ12368" s="29">
        <v>1.9599302654661519</v>
      </c>
      <c r="DA12368" s="29">
        <v>2.5756379139664984</v>
      </c>
      <c r="DB12368" s="29">
        <v>3.2900002782038178</v>
      </c>
    </row>
    <row r="12369" spans="102:106" ht="20.100000000000001" customHeight="1" x14ac:dyDescent="0.2">
      <c r="CX12369" s="29">
        <v>12231</v>
      </c>
      <c r="CY12369" s="29">
        <v>1.6448635213733913</v>
      </c>
      <c r="CZ12369" s="29">
        <v>1.9599302682232247</v>
      </c>
      <c r="DA12369" s="29">
        <v>2.5756379296142224</v>
      </c>
      <c r="DB12369" s="29">
        <v>3.2900003212415814</v>
      </c>
    </row>
    <row r="12370" spans="102:106" ht="20.100000000000001" customHeight="1" x14ac:dyDescent="0.2">
      <c r="CX12370" s="29">
        <v>12232</v>
      </c>
      <c r="CY12370" s="29">
        <v>1.6448635205643656</v>
      </c>
      <c r="CZ12370" s="29">
        <v>1.9599302709801218</v>
      </c>
      <c r="DA12370" s="29">
        <v>2.5756379452592619</v>
      </c>
      <c r="DB12370" s="29">
        <v>3.2900003642726015</v>
      </c>
    </row>
    <row r="12371" spans="102:106" ht="20.100000000000001" customHeight="1" x14ac:dyDescent="0.2">
      <c r="CX12371" s="29">
        <v>12233</v>
      </c>
      <c r="CY12371" s="29">
        <v>1.6448635197568096</v>
      </c>
      <c r="CZ12371" s="29">
        <v>1.9599302737365947</v>
      </c>
      <c r="DA12371" s="29">
        <v>2.5756379609021542</v>
      </c>
      <c r="DB12371" s="29">
        <v>3.290000407296509</v>
      </c>
    </row>
    <row r="12372" spans="102:106" ht="20.100000000000001" customHeight="1" x14ac:dyDescent="0.2">
      <c r="CX12372" s="29">
        <v>12234</v>
      </c>
      <c r="CY12372" s="29">
        <v>1.6448635189484671</v>
      </c>
      <c r="CZ12372" s="29">
        <v>1.9599302764930864</v>
      </c>
      <c r="DA12372" s="29">
        <v>2.5756379765418562</v>
      </c>
      <c r="DB12372" s="29">
        <v>3.2900004503133418</v>
      </c>
    </row>
    <row r="12373" spans="102:106" ht="20.100000000000001" customHeight="1" x14ac:dyDescent="0.2">
      <c r="CX12373" s="29">
        <v>12235</v>
      </c>
      <c r="CY12373" s="29">
        <v>1.6448635181403826</v>
      </c>
      <c r="CZ12373" s="29">
        <v>1.9599302792486544</v>
      </c>
      <c r="DA12373" s="29">
        <v>2.5756379921794301</v>
      </c>
      <c r="DB12373" s="29">
        <v>3.2900004933231397</v>
      </c>
    </row>
    <row r="12374" spans="102:106" ht="20.100000000000001" customHeight="1" x14ac:dyDescent="0.2">
      <c r="CX12374" s="29">
        <v>12236</v>
      </c>
      <c r="CY12374" s="29">
        <v>1.6448635173319506</v>
      </c>
      <c r="CZ12374" s="29">
        <v>1.9599302820037392</v>
      </c>
      <c r="DA12374" s="29">
        <v>2.575638007814355</v>
      </c>
      <c r="DB12374" s="29">
        <v>3.2900005363259375</v>
      </c>
    </row>
    <row r="12375" spans="102:106" ht="20.100000000000001" customHeight="1" x14ac:dyDescent="0.2">
      <c r="CX12375" s="29">
        <v>12237</v>
      </c>
      <c r="CY12375" s="29">
        <v>1.6448635165242134</v>
      </c>
      <c r="CZ12375" s="29">
        <v>1.9599302847580882</v>
      </c>
      <c r="DA12375" s="29">
        <v>2.5756380234471634</v>
      </c>
      <c r="DB12375" s="29">
        <v>3.2900005793217706</v>
      </c>
    </row>
    <row r="12376" spans="102:106" ht="20.100000000000001" customHeight="1" x14ac:dyDescent="0.2">
      <c r="CX12376" s="29">
        <v>12238</v>
      </c>
      <c r="CY12376" s="29">
        <v>1.6448635157165625</v>
      </c>
      <c r="CZ12376" s="29">
        <v>1.9599302875121409</v>
      </c>
      <c r="DA12376" s="29">
        <v>2.5756380390768063</v>
      </c>
      <c r="DB12376" s="29">
        <v>3.2900006223106715</v>
      </c>
    </row>
    <row r="12377" spans="102:106" ht="20.100000000000001" customHeight="1" x14ac:dyDescent="0.2">
      <c r="CX12377" s="29">
        <v>12239</v>
      </c>
      <c r="CY12377" s="29">
        <v>1.6448635149092146</v>
      </c>
      <c r="CZ12377" s="29">
        <v>1.9599302902663351</v>
      </c>
      <c r="DA12377" s="29">
        <v>2.5756380547038136</v>
      </c>
      <c r="DB12377" s="29">
        <v>3.2900006652922587</v>
      </c>
    </row>
    <row r="12378" spans="102:106" ht="20.100000000000001" customHeight="1" x14ac:dyDescent="0.2">
      <c r="CX12378" s="29">
        <v>12240</v>
      </c>
      <c r="CY12378" s="29">
        <v>1.6448635141015586</v>
      </c>
      <c r="CZ12378" s="29">
        <v>1.9599302930197222</v>
      </c>
      <c r="DA12378" s="29">
        <v>2.5756380703287132</v>
      </c>
      <c r="DB12378" s="29">
        <v>3.2900007082669744</v>
      </c>
    </row>
    <row r="12379" spans="102:106" ht="20.100000000000001" customHeight="1" x14ac:dyDescent="0.2">
      <c r="CX12379" s="29">
        <v>12241</v>
      </c>
      <c r="CY12379" s="29">
        <v>1.6448635132946356</v>
      </c>
      <c r="CZ12379" s="29">
        <v>1.959930295772738</v>
      </c>
      <c r="DA12379" s="29">
        <v>2.5756380859509789</v>
      </c>
      <c r="DB12379" s="29">
        <v>3.290000751234845</v>
      </c>
    </row>
    <row r="12380" spans="102:106" ht="20.100000000000001" customHeight="1" x14ac:dyDescent="0.2">
      <c r="CX12380" s="29">
        <v>12242</v>
      </c>
      <c r="CY12380" s="29">
        <v>1.6448635124870064</v>
      </c>
      <c r="CZ12380" s="29">
        <v>1.9599302985251246</v>
      </c>
      <c r="DA12380" s="29">
        <v>2.575638101570608</v>
      </c>
      <c r="DB12380" s="29">
        <v>3.2900007941954859</v>
      </c>
    </row>
    <row r="12381" spans="102:106" ht="20.100000000000001" customHeight="1" x14ac:dyDescent="0.2">
      <c r="CX12381" s="29">
        <v>12243</v>
      </c>
      <c r="CY12381" s="29">
        <v>1.6448635116805361</v>
      </c>
      <c r="CZ12381" s="29">
        <v>1.9599303012766234</v>
      </c>
      <c r="DA12381" s="29">
        <v>2.5756381171875988</v>
      </c>
      <c r="DB12381" s="29">
        <v>3.2900008371493312</v>
      </c>
    </row>
    <row r="12382" spans="102:106" ht="20.100000000000001" customHeight="1" x14ac:dyDescent="0.2">
      <c r="CX12382" s="29">
        <v>12244</v>
      </c>
      <c r="CY12382" s="29">
        <v>1.6448635108737846</v>
      </c>
      <c r="CZ12382" s="29">
        <v>1.9599303040283598</v>
      </c>
      <c r="DA12382" s="29">
        <v>2.575638132802474</v>
      </c>
      <c r="DB12382" s="29">
        <v>3.2900008800955796</v>
      </c>
    </row>
    <row r="12383" spans="102:106" ht="20.100000000000001" customHeight="1" x14ac:dyDescent="0.2">
      <c r="CX12383" s="29">
        <v>12245</v>
      </c>
      <c r="CY12383" s="29">
        <v>1.6448635100669626</v>
      </c>
      <c r="CZ12383" s="29">
        <v>1.9599303067793798</v>
      </c>
      <c r="DA12383" s="29">
        <v>2.5756381484141744</v>
      </c>
      <c r="DB12383" s="29">
        <v>3.2900009230354881</v>
      </c>
    </row>
    <row r="12384" spans="102:106" ht="20.100000000000001" customHeight="1" x14ac:dyDescent="0.2">
      <c r="CX12384" s="29">
        <v>12246</v>
      </c>
      <c r="CY12384" s="29">
        <v>1.6448635092602801</v>
      </c>
      <c r="CZ12384" s="29">
        <v>1.9599303095301144</v>
      </c>
      <c r="DA12384" s="29">
        <v>2.5756381640237476</v>
      </c>
      <c r="DB12384" s="29">
        <v>3.2900009659682521</v>
      </c>
    </row>
    <row r="12385" spans="102:106" ht="20.100000000000001" customHeight="1" x14ac:dyDescent="0.2">
      <c r="CX12385" s="29">
        <v>12247</v>
      </c>
      <c r="CY12385" s="29">
        <v>1.6448635084539465</v>
      </c>
      <c r="CZ12385" s="29">
        <v>1.9599303122803005</v>
      </c>
      <c r="DA12385" s="29">
        <v>2.5756381796306571</v>
      </c>
      <c r="DB12385" s="29">
        <v>3.2900010088934732</v>
      </c>
    </row>
    <row r="12386" spans="102:106" ht="20.100000000000001" customHeight="1" x14ac:dyDescent="0.2">
      <c r="CX12386" s="29">
        <v>12248</v>
      </c>
      <c r="CY12386" s="29">
        <v>1.6448635076473441</v>
      </c>
      <c r="CZ12386" s="29">
        <v>1.959930315029673</v>
      </c>
      <c r="DA12386" s="29">
        <v>2.5756381952348941</v>
      </c>
      <c r="DB12386" s="29">
        <v>3.290001051812407</v>
      </c>
    </row>
    <row r="12387" spans="102:106" ht="20.100000000000001" customHeight="1" x14ac:dyDescent="0.2">
      <c r="CX12387" s="29">
        <v>12249</v>
      </c>
      <c r="CY12387" s="29">
        <v>1.6448635068406796</v>
      </c>
      <c r="CZ12387" s="29">
        <v>1.9599303177793539</v>
      </c>
      <c r="DA12387" s="29">
        <v>2.5756382108369755</v>
      </c>
      <c r="DB12387" s="29">
        <v>3.2900010947238272</v>
      </c>
    </row>
    <row r="12388" spans="102:106" ht="20.100000000000001" customHeight="1" x14ac:dyDescent="0.2">
      <c r="CX12388" s="29">
        <v>12250</v>
      </c>
      <c r="CY12388" s="29">
        <v>1.6448635060349874</v>
      </c>
      <c r="CZ12388" s="29">
        <v>1.9599303205276895</v>
      </c>
      <c r="DA12388" s="29">
        <v>2.5756382264358324</v>
      </c>
      <c r="DB12388" s="29">
        <v>3.2900011376285723</v>
      </c>
    </row>
    <row r="12389" spans="102:106" ht="20.100000000000001" customHeight="1" x14ac:dyDescent="0.2">
      <c r="CX12389" s="29">
        <v>12251</v>
      </c>
      <c r="CY12389" s="29">
        <v>1.6448635052288194</v>
      </c>
      <c r="CZ12389" s="29">
        <v>1.9599303232764929</v>
      </c>
      <c r="DA12389" s="29">
        <v>2.5756382420325084</v>
      </c>
      <c r="DB12389" s="29">
        <v>3.2900011805262386</v>
      </c>
    </row>
    <row r="12390" spans="102:106" ht="20.100000000000001" customHeight="1" x14ac:dyDescent="0.2">
      <c r="CX12390" s="29">
        <v>12252</v>
      </c>
      <c r="CY12390" s="29">
        <v>1.6448635044232065</v>
      </c>
      <c r="CZ12390" s="29">
        <v>1.9599303260241081</v>
      </c>
      <c r="DA12390" s="29">
        <v>2.5756382576269865</v>
      </c>
      <c r="DB12390" s="29">
        <v>3.2900012234168337</v>
      </c>
    </row>
    <row r="12391" spans="102:106" ht="20.100000000000001" customHeight="1" x14ac:dyDescent="0.2">
      <c r="CX12391" s="29">
        <v>12253</v>
      </c>
      <c r="CY12391" s="29">
        <v>1.6448635036175279</v>
      </c>
      <c r="CZ12391" s="29">
        <v>1.959930328771653</v>
      </c>
      <c r="DA12391" s="29">
        <v>2.5756382732181957</v>
      </c>
      <c r="DB12391" s="29">
        <v>3.2900012663003659</v>
      </c>
    </row>
    <row r="12392" spans="102:106" ht="20.100000000000001" customHeight="1" x14ac:dyDescent="0.2">
      <c r="CX12392" s="29">
        <v>12254</v>
      </c>
      <c r="CY12392" s="29">
        <v>1.6448635028119853</v>
      </c>
      <c r="CZ12392" s="29">
        <v>1.9599303315188561</v>
      </c>
      <c r="DA12392" s="29">
        <v>2.5756382888077014</v>
      </c>
      <c r="DB12392" s="29">
        <v>3.2900013091768381</v>
      </c>
    </row>
    <row r="12393" spans="102:106" ht="20.100000000000001" customHeight="1" x14ac:dyDescent="0.2">
      <c r="CX12393" s="29">
        <v>12255</v>
      </c>
      <c r="CY12393" s="29">
        <v>1.6448635020067821</v>
      </c>
      <c r="CZ12393" s="29">
        <v>1.9599303342654462</v>
      </c>
      <c r="DA12393" s="29">
        <v>2.5756383043939008</v>
      </c>
      <c r="DB12393" s="29">
        <v>3.2900013520466671</v>
      </c>
    </row>
    <row r="12394" spans="102:106" ht="20.100000000000001" customHeight="1" x14ac:dyDescent="0.2">
      <c r="CX12394" s="29">
        <v>12256</v>
      </c>
      <c r="CY12394" s="29">
        <v>1.6448635012012924</v>
      </c>
      <c r="CZ12394" s="29">
        <v>1.9599303370118442</v>
      </c>
      <c r="DA12394" s="29">
        <v>2.5756383199778297</v>
      </c>
      <c r="DB12394" s="29">
        <v>3.2900013949090274</v>
      </c>
    </row>
    <row r="12395" spans="102:106" ht="20.100000000000001" customHeight="1" x14ac:dyDescent="0.2">
      <c r="CX12395" s="29">
        <v>12257</v>
      </c>
      <c r="CY12395" s="29">
        <v>1.6448635003957164</v>
      </c>
      <c r="CZ12395" s="29">
        <v>1.959930339757082</v>
      </c>
      <c r="DA12395" s="29">
        <v>2.5756383355594648</v>
      </c>
      <c r="DB12395" s="29">
        <v>3.2900014377643316</v>
      </c>
    </row>
    <row r="12396" spans="102:106" ht="20.100000000000001" customHeight="1" x14ac:dyDescent="0.2">
      <c r="CX12396" s="29">
        <v>12258</v>
      </c>
      <c r="CY12396" s="29">
        <v>1.644863499591082</v>
      </c>
      <c r="CZ12396" s="29">
        <v>1.9599303425022723</v>
      </c>
      <c r="DA12396" s="29">
        <v>2.5756383511382559</v>
      </c>
      <c r="DB12396" s="29">
        <v>3.2900014806129909</v>
      </c>
    </row>
    <row r="12397" spans="102:106" ht="20.100000000000001" customHeight="1" x14ac:dyDescent="0.2">
      <c r="CX12397" s="29">
        <v>12259</v>
      </c>
      <c r="CY12397" s="29">
        <v>1.6448634987859332</v>
      </c>
      <c r="CZ12397" s="29">
        <v>1.9599303452471386</v>
      </c>
      <c r="DA12397" s="29">
        <v>2.5756383667147063</v>
      </c>
      <c r="DB12397" s="29">
        <v>3.2900015234550004</v>
      </c>
    </row>
    <row r="12398" spans="102:106" ht="20.100000000000001" customHeight="1" x14ac:dyDescent="0.2">
      <c r="CX12398" s="29">
        <v>12260</v>
      </c>
      <c r="CY12398" s="29">
        <v>1.6448634979812948</v>
      </c>
      <c r="CZ12398" s="29">
        <v>1.9599303479914048</v>
      </c>
      <c r="DA12398" s="29">
        <v>2.5756383822882616</v>
      </c>
      <c r="DB12398" s="29">
        <v>3.2900015662895297</v>
      </c>
    </row>
    <row r="12399" spans="102:106" ht="20.100000000000001" customHeight="1" x14ac:dyDescent="0.2">
      <c r="CX12399" s="29">
        <v>12261</v>
      </c>
      <c r="CY12399" s="29">
        <v>1.6448634971765379</v>
      </c>
      <c r="CZ12399" s="29">
        <v>1.9599303507354862</v>
      </c>
      <c r="DA12399" s="29">
        <v>2.5756383978599504</v>
      </c>
      <c r="DB12399" s="29">
        <v>3.2900016091169819</v>
      </c>
    </row>
    <row r="12400" spans="102:106" ht="20.100000000000001" customHeight="1" x14ac:dyDescent="0.2">
      <c r="CX12400" s="29">
        <v>12262</v>
      </c>
      <c r="CY12400" s="29">
        <v>1.6448634963718582</v>
      </c>
      <c r="CZ12400" s="29">
        <v>1.9599303534784089</v>
      </c>
      <c r="DA12400" s="29">
        <v>2.5756384134281602</v>
      </c>
      <c r="DB12400" s="29">
        <v>3.2900016519377617</v>
      </c>
    </row>
    <row r="12401" spans="102:106" ht="20.100000000000001" customHeight="1" x14ac:dyDescent="0.2">
      <c r="CX12401" s="29">
        <v>12263</v>
      </c>
      <c r="CY12401" s="29">
        <v>1.6448634955674517</v>
      </c>
      <c r="CZ12401" s="29">
        <v>1.9599303562219754</v>
      </c>
      <c r="DA12401" s="29">
        <v>2.5756384289944441</v>
      </c>
      <c r="DB12401" s="29">
        <v>3.2900016947514459</v>
      </c>
    </row>
    <row r="12402" spans="102:106" ht="20.100000000000001" customHeight="1" x14ac:dyDescent="0.2">
      <c r="CX12402" s="29">
        <v>12264</v>
      </c>
      <c r="CY12402" s="29">
        <v>1.6448634947635123</v>
      </c>
      <c r="CZ12402" s="29">
        <v>1.9599303589645163</v>
      </c>
      <c r="DA12402" s="29">
        <v>2.5756384445582428</v>
      </c>
      <c r="DB12402" s="29">
        <v>3.2900017375580202</v>
      </c>
    </row>
    <row r="12403" spans="102:106" ht="20.100000000000001" customHeight="1" x14ac:dyDescent="0.2">
      <c r="CX12403" s="29">
        <v>12265</v>
      </c>
      <c r="CY12403" s="29">
        <v>1.6448634939594069</v>
      </c>
      <c r="CZ12403" s="29">
        <v>1.9599303617064425</v>
      </c>
      <c r="DA12403" s="29">
        <v>2.5756384601195235</v>
      </c>
      <c r="DB12403" s="29">
        <v>3.2900017803578843</v>
      </c>
    </row>
    <row r="12404" spans="102:106" ht="20.100000000000001" customHeight="1" x14ac:dyDescent="0.2">
      <c r="CX12404" s="29">
        <v>12266</v>
      </c>
      <c r="CY12404" s="29">
        <v>1.6448634931553281</v>
      </c>
      <c r="CZ12404" s="29">
        <v>1.9599303644481656</v>
      </c>
      <c r="DA12404" s="29">
        <v>2.5756384756782524</v>
      </c>
      <c r="DB12404" s="29">
        <v>3.2900018231506074</v>
      </c>
    </row>
    <row r="12405" spans="102:106" ht="20.100000000000001" customHeight="1" x14ac:dyDescent="0.2">
      <c r="CX12405" s="29">
        <v>12267</v>
      </c>
      <c r="CY12405" s="29">
        <v>1.6448634923514682</v>
      </c>
      <c r="CZ12405" s="29">
        <v>1.9599303671894004</v>
      </c>
      <c r="DA12405" s="29">
        <v>2.5756384912338657</v>
      </c>
      <c r="DB12405" s="29">
        <v>3.2900018659365862</v>
      </c>
    </row>
    <row r="12406" spans="102:106" ht="20.100000000000001" customHeight="1" x14ac:dyDescent="0.2">
      <c r="CX12406" s="29">
        <v>12268</v>
      </c>
      <c r="CY12406" s="29">
        <v>1.6448634915480187</v>
      </c>
      <c r="CZ12406" s="29">
        <v>1.9599303699298618</v>
      </c>
      <c r="DA12406" s="29">
        <v>2.575638506787381</v>
      </c>
      <c r="DB12406" s="29">
        <v>3.2900019087149728</v>
      </c>
    </row>
    <row r="12407" spans="102:106" ht="20.100000000000001" customHeight="1" x14ac:dyDescent="0.2">
      <c r="CX12407" s="29">
        <v>12269</v>
      </c>
      <c r="CY12407" s="29">
        <v>1.6448634907443413</v>
      </c>
      <c r="CZ12407" s="29">
        <v>1.959930372670651</v>
      </c>
      <c r="DA12407" s="29">
        <v>2.5756385223387626</v>
      </c>
      <c r="DB12407" s="29">
        <v>3.2900019514869867</v>
      </c>
    </row>
    <row r="12408" spans="102:106" ht="20.100000000000001" customHeight="1" x14ac:dyDescent="0.2">
      <c r="CX12408" s="29">
        <v>12270</v>
      </c>
      <c r="CY12408" s="29">
        <v>1.6448634899406263</v>
      </c>
      <c r="CZ12408" s="29">
        <v>1.9599303754100925</v>
      </c>
      <c r="DA12408" s="29">
        <v>2.5756385378869115</v>
      </c>
      <c r="DB12408" s="29">
        <v>3.2900019942517766</v>
      </c>
    </row>
    <row r="12409" spans="102:106" ht="20.100000000000001" customHeight="1" x14ac:dyDescent="0.2">
      <c r="CX12409" s="29">
        <v>12271</v>
      </c>
      <c r="CY12409" s="29">
        <v>1.6448634891378899</v>
      </c>
      <c r="CZ12409" s="29">
        <v>1.9599303781499802</v>
      </c>
      <c r="DA12409" s="29">
        <v>2.5756385534328454</v>
      </c>
      <c r="DB12409" s="29">
        <v>3.290002037009732</v>
      </c>
    </row>
    <row r="12410" spans="102:106" ht="20.100000000000001" customHeight="1" x14ac:dyDescent="0.2">
      <c r="CX12410" s="29">
        <v>12272</v>
      </c>
      <c r="CY12410" s="29">
        <v>1.6448634883346638</v>
      </c>
      <c r="CZ12410" s="29">
        <v>1.9599303808886348</v>
      </c>
      <c r="DA12410" s="29">
        <v>2.5756385689759922</v>
      </c>
      <c r="DB12410" s="29">
        <v>3.2900020797608254</v>
      </c>
    </row>
    <row r="12411" spans="102:106" ht="20.100000000000001" customHeight="1" x14ac:dyDescent="0.2">
      <c r="CX12411" s="29">
        <v>12273</v>
      </c>
      <c r="CY12411" s="29">
        <v>1.6448634875311356</v>
      </c>
      <c r="CZ12411" s="29">
        <v>1.9599303836271558</v>
      </c>
      <c r="DA12411" s="29">
        <v>2.5756385845173653</v>
      </c>
      <c r="DB12411" s="29">
        <v>3.2900021225046152</v>
      </c>
    </row>
    <row r="12412" spans="102:106" ht="20.100000000000001" customHeight="1" x14ac:dyDescent="0.2">
      <c r="CX12412" s="29">
        <v>12274</v>
      </c>
      <c r="CY12412" s="29">
        <v>1.6448634867283187</v>
      </c>
      <c r="CZ12412" s="29">
        <v>1.9599303863652504</v>
      </c>
      <c r="DA12412" s="29">
        <v>2.575638600055334</v>
      </c>
      <c r="DB12412" s="29">
        <v>3.2900021652418969</v>
      </c>
    </row>
    <row r="12413" spans="102:106" ht="20.100000000000001" customHeight="1" x14ac:dyDescent="0.2">
      <c r="CX12413" s="29">
        <v>12275</v>
      </c>
      <c r="CY12413" s="29">
        <v>1.6448634859255706</v>
      </c>
      <c r="CZ12413" s="29">
        <v>1.9599303891026252</v>
      </c>
      <c r="DA12413" s="29">
        <v>2.575638615591437</v>
      </c>
      <c r="DB12413" s="29">
        <v>3.2900022079718134</v>
      </c>
    </row>
    <row r="12414" spans="102:106" ht="20.100000000000001" customHeight="1" x14ac:dyDescent="0.2">
      <c r="CX12414" s="29">
        <v>12276</v>
      </c>
      <c r="CY12414" s="29">
        <v>1.6448634851230759</v>
      </c>
      <c r="CZ12414" s="29">
        <v>1.9599303918403765</v>
      </c>
      <c r="DA12414" s="29">
        <v>2.5756386311240407</v>
      </c>
      <c r="DB12414" s="29">
        <v>3.2900022506947426</v>
      </c>
    </row>
    <row r="12415" spans="102:106" ht="20.100000000000001" customHeight="1" x14ac:dyDescent="0.2">
      <c r="CX12415" s="29">
        <v>12277</v>
      </c>
      <c r="CY12415" s="29">
        <v>1.6448634843201893</v>
      </c>
      <c r="CZ12415" s="29">
        <v>1.9599303945768192</v>
      </c>
      <c r="DA12415" s="29">
        <v>2.5756386466552108</v>
      </c>
      <c r="DB12415" s="29">
        <v>3.2900022934110633</v>
      </c>
    </row>
    <row r="12416" spans="102:106" ht="20.100000000000001" customHeight="1" x14ac:dyDescent="0.2">
      <c r="CX12416" s="29">
        <v>12278</v>
      </c>
      <c r="CY12416" s="29">
        <v>1.6448634835179217</v>
      </c>
      <c r="CZ12416" s="29">
        <v>1.959930397313046</v>
      </c>
      <c r="DA12416" s="29">
        <v>2.5756386621833092</v>
      </c>
      <c r="DB12416" s="29">
        <v>3.2900023361199109</v>
      </c>
    </row>
    <row r="12417" spans="102:106" ht="20.100000000000001" customHeight="1" x14ac:dyDescent="0.2">
      <c r="CX12417" s="29">
        <v>12279</v>
      </c>
      <c r="CY12417" s="29">
        <v>1.6448634827156272</v>
      </c>
      <c r="CZ12417" s="29">
        <v>1.9599304000487607</v>
      </c>
      <c r="DA12417" s="29">
        <v>2.5756386777088141</v>
      </c>
      <c r="DB12417" s="29">
        <v>3.2900023788220736</v>
      </c>
    </row>
    <row r="12418" spans="102:106" ht="20.100000000000001" customHeight="1" x14ac:dyDescent="0.2">
      <c r="CX12418" s="29">
        <v>12280</v>
      </c>
      <c r="CY12418" s="29">
        <v>1.6448634819134864</v>
      </c>
      <c r="CZ12418" s="29">
        <v>1.9599304027843594</v>
      </c>
      <c r="DA12418" s="29">
        <v>2.5756386932322006</v>
      </c>
      <c r="DB12418" s="29">
        <v>3.2900024215175101</v>
      </c>
    </row>
    <row r="12419" spans="102:106" ht="20.100000000000001" customHeight="1" x14ac:dyDescent="0.2">
      <c r="CX12419" s="29">
        <v>12281</v>
      </c>
      <c r="CY12419" s="29">
        <v>1.6448634811116789</v>
      </c>
      <c r="CZ12419" s="29">
        <v>1.9599304055195428</v>
      </c>
      <c r="DA12419" s="29">
        <v>2.5756387087523547</v>
      </c>
      <c r="DB12419" s="29">
        <v>3.2900024642057644</v>
      </c>
    </row>
    <row r="12420" spans="102:106" ht="20.100000000000001" customHeight="1" x14ac:dyDescent="0.2">
      <c r="CX12420" s="29">
        <v>12282</v>
      </c>
      <c r="CY12420" s="29">
        <v>1.6448634803095563</v>
      </c>
      <c r="CZ12420" s="29">
        <v>1.9599304082540103</v>
      </c>
      <c r="DA12420" s="29">
        <v>2.5756387242708088</v>
      </c>
      <c r="DB12420" s="29">
        <v>3.2900025068872067</v>
      </c>
    </row>
    <row r="12421" spans="102:106" ht="20.100000000000001" customHeight="1" x14ac:dyDescent="0.2">
      <c r="CX12421" s="29">
        <v>12283</v>
      </c>
      <c r="CY12421" s="29">
        <v>1.6448634795081245</v>
      </c>
      <c r="CZ12421" s="29">
        <v>1.9599304109874607</v>
      </c>
      <c r="DA12421" s="29">
        <v>2.5756387397864464</v>
      </c>
      <c r="DB12421" s="29">
        <v>3.2900025495613758</v>
      </c>
    </row>
    <row r="12422" spans="102:106" ht="20.100000000000001" customHeight="1" x14ac:dyDescent="0.2">
      <c r="CX12422" s="29">
        <v>12284</v>
      </c>
      <c r="CY12422" s="29">
        <v>1.6448634787059047</v>
      </c>
      <c r="CZ12422" s="29">
        <v>1.9599304137216769</v>
      </c>
      <c r="DA12422" s="29">
        <v>2.575638755299209</v>
      </c>
      <c r="DB12422" s="29">
        <v>3.2900025922290528</v>
      </c>
    </row>
    <row r="12423" spans="102:106" ht="20.100000000000001" customHeight="1" x14ac:dyDescent="0.2">
      <c r="CX12423" s="29">
        <v>12285</v>
      </c>
      <c r="CY12423" s="29">
        <v>1.6448634779047304</v>
      </c>
      <c r="CZ12423" s="29">
        <v>1.959930416454269</v>
      </c>
      <c r="DA12423" s="29">
        <v>2.575638770809566</v>
      </c>
      <c r="DB12423" s="29">
        <v>3.2900026348893605</v>
      </c>
    </row>
    <row r="12424" spans="102:106" ht="20.100000000000001" customHeight="1" x14ac:dyDescent="0.2">
      <c r="CX12424" s="29">
        <v>12286</v>
      </c>
      <c r="CY12424" s="29">
        <v>1.6448634771031201</v>
      </c>
      <c r="CZ12424" s="29">
        <v>1.9599304191870186</v>
      </c>
      <c r="DA12424" s="29">
        <v>2.5756387863174539</v>
      </c>
      <c r="DB12424" s="29">
        <v>3.2900026775426601</v>
      </c>
    </row>
    <row r="12425" spans="102:106" ht="20.100000000000001" customHeight="1" x14ac:dyDescent="0.2">
      <c r="CX12425" s="29">
        <v>12287</v>
      </c>
      <c r="CY12425" s="29">
        <v>1.6448634763020773</v>
      </c>
      <c r="CZ12425" s="29">
        <v>1.9599304219196201</v>
      </c>
      <c r="DA12425" s="29">
        <v>2.5756388018233398</v>
      </c>
      <c r="DB12425" s="29">
        <v>3.2900027201897282</v>
      </c>
    </row>
    <row r="12426" spans="102:106" ht="20.100000000000001" customHeight="1" x14ac:dyDescent="0.2">
      <c r="CX12426" s="29">
        <v>12288</v>
      </c>
      <c r="CY12426" s="29">
        <v>1.6448634755009477</v>
      </c>
      <c r="CZ12426" s="29">
        <v>1.9599304246510714</v>
      </c>
      <c r="DA12426" s="29">
        <v>2.575638817326102</v>
      </c>
      <c r="DB12426" s="29">
        <v>3.2900027628292672</v>
      </c>
    </row>
    <row r="12427" spans="102:106" ht="20.100000000000001" customHeight="1" x14ac:dyDescent="0.2">
      <c r="CX12427" s="29">
        <v>12289</v>
      </c>
      <c r="CY12427" s="29">
        <v>1.6448634746999038</v>
      </c>
      <c r="CZ12427" s="29">
        <v>1.9599304273831506</v>
      </c>
      <c r="DA12427" s="29">
        <v>2.5756388328267321</v>
      </c>
      <c r="DB12427" s="29">
        <v>3.290002805461635</v>
      </c>
    </row>
    <row r="12428" spans="102:106" ht="20.100000000000001" customHeight="1" x14ac:dyDescent="0.2">
      <c r="CX12428" s="29">
        <v>12290</v>
      </c>
      <c r="CY12428" s="29">
        <v>1.644863473899119</v>
      </c>
      <c r="CZ12428" s="29">
        <v>1.959930430114158</v>
      </c>
      <c r="DA12428" s="29">
        <v>2.5756388483241044</v>
      </c>
      <c r="DB12428" s="29">
        <v>3.2900028480876014</v>
      </c>
    </row>
    <row r="12429" spans="102:106" ht="20.100000000000001" customHeight="1" x14ac:dyDescent="0.2">
      <c r="CX12429" s="29">
        <v>12291</v>
      </c>
      <c r="CY12429" s="29">
        <v>1.6448634730987637</v>
      </c>
      <c r="CZ12429" s="29">
        <v>1.9599304328444793</v>
      </c>
      <c r="DA12429" s="29">
        <v>2.5756388638197394</v>
      </c>
      <c r="DB12429" s="29">
        <v>3.2900028907066914</v>
      </c>
    </row>
    <row r="12430" spans="102:106" ht="20.100000000000001" customHeight="1" x14ac:dyDescent="0.2">
      <c r="CX12430" s="29">
        <v>12292</v>
      </c>
      <c r="CY12430" s="29">
        <v>1.6448634722981805</v>
      </c>
      <c r="CZ12430" s="29">
        <v>1.9599304355744989</v>
      </c>
      <c r="DA12430" s="29">
        <v>2.5756388793125069</v>
      </c>
      <c r="DB12430" s="29">
        <v>3.2900029333184304</v>
      </c>
    </row>
    <row r="12431" spans="102:106" ht="20.100000000000001" customHeight="1" x14ac:dyDescent="0.2">
      <c r="CX12431" s="29">
        <v>12293</v>
      </c>
      <c r="CY12431" s="29">
        <v>1.6448634714975388</v>
      </c>
      <c r="CZ12431" s="29">
        <v>1.9599304383039042</v>
      </c>
      <c r="DA12431" s="29">
        <v>2.5756388948028661</v>
      </c>
      <c r="DB12431" s="29">
        <v>3.2900029759231693</v>
      </c>
    </row>
    <row r="12432" spans="102:106" ht="20.100000000000001" customHeight="1" x14ac:dyDescent="0.2">
      <c r="CX12432" s="29">
        <v>12294</v>
      </c>
      <c r="CY12432" s="29">
        <v>1.6448634706970073</v>
      </c>
      <c r="CZ12432" s="29">
        <v>1.9599304410330789</v>
      </c>
      <c r="DA12432" s="29">
        <v>2.5756389102907451</v>
      </c>
      <c r="DB12432" s="29">
        <v>3.29000301852167</v>
      </c>
    </row>
    <row r="12433" spans="102:106" ht="20.100000000000001" customHeight="1" x14ac:dyDescent="0.2">
      <c r="CX12433" s="29">
        <v>12295</v>
      </c>
      <c r="CY12433" s="29">
        <v>1.6448634698967541</v>
      </c>
      <c r="CZ12433" s="29">
        <v>1.9599304437617076</v>
      </c>
      <c r="DA12433" s="29">
        <v>2.5756389257755399</v>
      </c>
      <c r="DB12433" s="29">
        <v>3.2900030611126239</v>
      </c>
    </row>
    <row r="12434" spans="102:106" ht="20.100000000000001" customHeight="1" x14ac:dyDescent="0.2">
      <c r="CX12434" s="29">
        <v>12296</v>
      </c>
      <c r="CY12434" s="29">
        <v>1.6448634690969468</v>
      </c>
      <c r="CZ12434" s="29">
        <v>1.9599304464901726</v>
      </c>
      <c r="DA12434" s="29">
        <v>2.5756389412587635</v>
      </c>
      <c r="DB12434" s="29">
        <v>3.2900031036967907</v>
      </c>
    </row>
    <row r="12435" spans="102:106" ht="20.100000000000001" customHeight="1" x14ac:dyDescent="0.2">
      <c r="CX12435" s="29">
        <v>12297</v>
      </c>
      <c r="CY12435" s="29">
        <v>1.6448634682969228</v>
      </c>
      <c r="CZ12435" s="29">
        <v>1.9599304492181557</v>
      </c>
      <c r="DA12435" s="29">
        <v>2.5756389567387505</v>
      </c>
      <c r="DB12435" s="29">
        <v>3.2900031462741</v>
      </c>
    </row>
    <row r="12436" spans="102:106" ht="20.100000000000001" customHeight="1" x14ac:dyDescent="0.2">
      <c r="CX12436" s="29">
        <v>12298</v>
      </c>
      <c r="CY12436" s="29">
        <v>1.6448634674968465</v>
      </c>
      <c r="CZ12436" s="29">
        <v>1.9599304519453404</v>
      </c>
      <c r="DA12436" s="29">
        <v>2.5756389722164834</v>
      </c>
      <c r="DB12436" s="29">
        <v>3.2900031888444796</v>
      </c>
    </row>
    <row r="12437" spans="102:106" ht="20.100000000000001" customHeight="1" x14ac:dyDescent="0.2">
      <c r="CX12437" s="29">
        <v>12299</v>
      </c>
      <c r="CY12437" s="29">
        <v>1.6448634666977133</v>
      </c>
      <c r="CZ12437" s="29">
        <v>1.9599304546728007</v>
      </c>
      <c r="DA12437" s="29">
        <v>2.5756389876918813</v>
      </c>
      <c r="DB12437" s="29">
        <v>3.2900032314078556</v>
      </c>
    </row>
    <row r="12438" spans="102:106" ht="20.100000000000001" customHeight="1" x14ac:dyDescent="0.2">
      <c r="CX12438" s="29">
        <v>12300</v>
      </c>
      <c r="CY12438" s="29">
        <v>1.6448634658980272</v>
      </c>
      <c r="CZ12438" s="29">
        <v>1.9599304573988245</v>
      </c>
      <c r="DA12438" s="29">
        <v>2.5756390031643348</v>
      </c>
      <c r="DB12438" s="29">
        <v>3.290003273964567</v>
      </c>
    </row>
    <row r="12439" spans="102:106" ht="20.100000000000001" customHeight="1" x14ac:dyDescent="0.2">
      <c r="CX12439" s="29">
        <v>12301</v>
      </c>
      <c r="CY12439" s="29">
        <v>1.6448634650979514</v>
      </c>
      <c r="CZ12439" s="29">
        <v>1.9599304601251792</v>
      </c>
      <c r="DA12439" s="29">
        <v>2.575639018634821</v>
      </c>
      <c r="DB12439" s="29">
        <v>3.2900033165141225</v>
      </c>
    </row>
    <row r="12440" spans="102:106" ht="20.100000000000001" customHeight="1" x14ac:dyDescent="0.2">
      <c r="CX12440" s="29">
        <v>12302</v>
      </c>
      <c r="CY12440" s="29">
        <v>1.6448634642993076</v>
      </c>
      <c r="CZ12440" s="29">
        <v>1.9599304628508485</v>
      </c>
      <c r="DA12440" s="29">
        <v>2.5756390341021969</v>
      </c>
      <c r="DB12440" s="29">
        <v>3.2900033590564415</v>
      </c>
    </row>
    <row r="12441" spans="102:106" ht="20.100000000000001" customHeight="1" x14ac:dyDescent="0.2">
      <c r="CX12441" s="29">
        <v>12303</v>
      </c>
      <c r="CY12441" s="29">
        <v>1.6448634634997676</v>
      </c>
      <c r="CZ12441" s="29">
        <v>1.9599304655762047</v>
      </c>
      <c r="DA12441" s="29">
        <v>2.5756390495674371</v>
      </c>
      <c r="DB12441" s="29">
        <v>3.2900034015922741</v>
      </c>
    </row>
    <row r="12442" spans="102:106" ht="20.100000000000001" customHeight="1" x14ac:dyDescent="0.2">
      <c r="CX12442" s="29">
        <v>12304</v>
      </c>
      <c r="CY12442" s="29">
        <v>1.644863462701152</v>
      </c>
      <c r="CZ12442" s="29">
        <v>1.9599304683009244</v>
      </c>
      <c r="DA12442" s="29">
        <v>2.5756390650299261</v>
      </c>
      <c r="DB12442" s="29">
        <v>3.2900034441211217</v>
      </c>
    </row>
    <row r="12443" spans="102:106" ht="20.100000000000001" customHeight="1" x14ac:dyDescent="0.2">
      <c r="CX12443" s="29">
        <v>12305</v>
      </c>
      <c r="CY12443" s="29">
        <v>1.6448634619019595</v>
      </c>
      <c r="CZ12443" s="29">
        <v>1.9599304710246828</v>
      </c>
      <c r="DA12443" s="29">
        <v>2.5756390804901059</v>
      </c>
      <c r="DB12443" s="29">
        <v>3.2900034866433159</v>
      </c>
    </row>
    <row r="12444" spans="102:106" ht="20.100000000000001" customHeight="1" x14ac:dyDescent="0.2">
      <c r="CX12444" s="29">
        <v>12306</v>
      </c>
      <c r="CY12444" s="29">
        <v>1.6448634611031803</v>
      </c>
      <c r="CZ12444" s="29">
        <v>1.959930473748547</v>
      </c>
      <c r="DA12444" s="29">
        <v>2.5756390959478885</v>
      </c>
      <c r="DB12444" s="29">
        <v>3.2900035291583549</v>
      </c>
    </row>
    <row r="12445" spans="102:106" ht="20.100000000000001" customHeight="1" x14ac:dyDescent="0.2">
      <c r="CX12445" s="29">
        <v>12307</v>
      </c>
      <c r="CY12445" s="29">
        <v>1.6448634603049712</v>
      </c>
      <c r="CZ12445" s="29">
        <v>1.959930476472191</v>
      </c>
      <c r="DA12445" s="29">
        <v>2.5756391114026531</v>
      </c>
      <c r="DB12445" s="29">
        <v>3.290003571666567</v>
      </c>
    </row>
    <row r="12446" spans="102:106" ht="20.100000000000001" customHeight="1" x14ac:dyDescent="0.2">
      <c r="CX12446" s="29">
        <v>12308</v>
      </c>
      <c r="CY12446" s="29">
        <v>1.6448634595066598</v>
      </c>
      <c r="CZ12446" s="29">
        <v>1.9599304791952856</v>
      </c>
      <c r="DA12446" s="29">
        <v>2.5756391268553678</v>
      </c>
      <c r="DB12446" s="29">
        <v>3.290003614167861</v>
      </c>
    </row>
    <row r="12447" spans="102:106" ht="20.100000000000001" customHeight="1" x14ac:dyDescent="0.2">
      <c r="CX12447" s="29">
        <v>12309</v>
      </c>
      <c r="CY12447" s="29">
        <v>1.6448634587075714</v>
      </c>
      <c r="CZ12447" s="29">
        <v>1.9599304819175023</v>
      </c>
      <c r="DA12447" s="29">
        <v>2.5756391423054099</v>
      </c>
      <c r="DB12447" s="29">
        <v>3.2900036566621469</v>
      </c>
    </row>
    <row r="12448" spans="102:106" ht="20.100000000000001" customHeight="1" x14ac:dyDescent="0.2">
      <c r="CX12448" s="29">
        <v>12310</v>
      </c>
      <c r="CY12448" s="29">
        <v>1.6448634579095227</v>
      </c>
      <c r="CZ12448" s="29">
        <v>1.9599304846392083</v>
      </c>
      <c r="DA12448" s="29">
        <v>2.5756391577532156</v>
      </c>
      <c r="DB12448" s="29">
        <v>3.2900036991493322</v>
      </c>
    </row>
    <row r="12449" spans="102:106" ht="20.100000000000001" customHeight="1" x14ac:dyDescent="0.2">
      <c r="CX12449" s="29">
        <v>12311</v>
      </c>
      <c r="CY12449" s="29">
        <v>1.6448634571118377</v>
      </c>
      <c r="CZ12449" s="29">
        <v>1.9599304873614649</v>
      </c>
      <c r="DA12449" s="29">
        <v>2.5756391731976289</v>
      </c>
      <c r="DB12449" s="29">
        <v>3.2900037416297359</v>
      </c>
    </row>
    <row r="12450" spans="102:106" ht="20.100000000000001" customHeight="1" x14ac:dyDescent="0.2">
      <c r="CX12450" s="29">
        <v>12312</v>
      </c>
      <c r="CY12450" s="29">
        <v>1.6448634563130085</v>
      </c>
      <c r="CZ12450" s="29">
        <v>1.9599304900825478</v>
      </c>
      <c r="DA12450" s="29">
        <v>2.5756391886406726</v>
      </c>
      <c r="DB12450" s="29">
        <v>3.2900037841032614</v>
      </c>
    </row>
    <row r="12451" spans="102:106" ht="20.100000000000001" customHeight="1" x14ac:dyDescent="0.2">
      <c r="CX12451" s="29">
        <v>12313</v>
      </c>
      <c r="CY12451" s="29">
        <v>1.6448634555156809</v>
      </c>
      <c r="CZ12451" s="29">
        <v>1.9599304928035164</v>
      </c>
      <c r="DA12451" s="29">
        <v>2.5756392040806602</v>
      </c>
      <c r="DB12451" s="29">
        <v>3.2900038265702265</v>
      </c>
    </row>
    <row r="12452" spans="102:106" ht="20.100000000000001" customHeight="1" x14ac:dyDescent="0.2">
      <c r="CX12452" s="29">
        <v>12314</v>
      </c>
      <c r="CY12452" s="29">
        <v>1.6448634547183443</v>
      </c>
      <c r="CZ12452" s="29">
        <v>1.9599304955233399</v>
      </c>
      <c r="DA12452" s="29">
        <v>2.5756392195180191</v>
      </c>
      <c r="DB12452" s="29">
        <v>3.2900038690301168</v>
      </c>
    </row>
    <row r="12453" spans="102:106" ht="20.100000000000001" customHeight="1" x14ac:dyDescent="0.2">
      <c r="CX12453" s="29">
        <v>12315</v>
      </c>
      <c r="CY12453" s="29">
        <v>1.6448634539203202</v>
      </c>
      <c r="CZ12453" s="29">
        <v>1.9599304982437744</v>
      </c>
      <c r="DA12453" s="29">
        <v>2.5756392349526505</v>
      </c>
      <c r="DB12453" s="29">
        <v>3.2900039114828297</v>
      </c>
    </row>
    <row r="12454" spans="102:106" ht="20.100000000000001" customHeight="1" x14ac:dyDescent="0.2">
      <c r="CX12454" s="29">
        <v>12316</v>
      </c>
      <c r="CY12454" s="29">
        <v>1.644863453122589</v>
      </c>
      <c r="CZ12454" s="29">
        <v>1.9599305009630887</v>
      </c>
      <c r="DA12454" s="29">
        <v>2.5756392503855112</v>
      </c>
      <c r="DB12454" s="29">
        <v>3.2900039539286774</v>
      </c>
    </row>
    <row r="12455" spans="102:106" ht="20.100000000000001" customHeight="1" x14ac:dyDescent="0.2">
      <c r="CX12455" s="29">
        <v>12317</v>
      </c>
      <c r="CY12455" s="29">
        <v>1.6448634523253003</v>
      </c>
      <c r="CZ12455" s="29">
        <v>1.9599305036816428</v>
      </c>
      <c r="DA12455" s="29">
        <v>2.5756392658154379</v>
      </c>
      <c r="DB12455" s="29">
        <v>3.290003996367969</v>
      </c>
    </row>
    <row r="12456" spans="102:106" ht="20.100000000000001" customHeight="1" x14ac:dyDescent="0.2">
      <c r="CX12456" s="29">
        <v>12318</v>
      </c>
      <c r="CY12456" s="29">
        <v>1.6448634515277718</v>
      </c>
      <c r="CZ12456" s="29">
        <v>1.959930506400493</v>
      </c>
      <c r="DA12456" s="29">
        <v>2.5756392812428555</v>
      </c>
      <c r="DB12456" s="29">
        <v>3.2900040388001841</v>
      </c>
    </row>
    <row r="12457" spans="102:106" ht="20.100000000000001" customHeight="1" x14ac:dyDescent="0.2">
      <c r="CX12457" s="29">
        <v>12319</v>
      </c>
      <c r="CY12457" s="29">
        <v>1.6448634507309825</v>
      </c>
      <c r="CZ12457" s="29">
        <v>1.9599305091186019</v>
      </c>
      <c r="DA12457" s="29">
        <v>2.575639296668188</v>
      </c>
      <c r="DB12457" s="29">
        <v>3.2900040812256286</v>
      </c>
    </row>
    <row r="12458" spans="102:106" ht="20.100000000000001" customHeight="1" x14ac:dyDescent="0.2">
      <c r="CX12458" s="29">
        <v>12320</v>
      </c>
      <c r="CY12458" s="29">
        <v>1.6448634499342483</v>
      </c>
      <c r="CZ12458" s="29">
        <v>1.9599305118363268</v>
      </c>
      <c r="DA12458" s="29">
        <v>2.575639312090797</v>
      </c>
      <c r="DB12458" s="29">
        <v>3.2900041236441919</v>
      </c>
    </row>
    <row r="12459" spans="102:106" ht="20.100000000000001" customHeight="1" x14ac:dyDescent="0.2">
      <c r="CX12459" s="29">
        <v>12321</v>
      </c>
      <c r="CY12459" s="29">
        <v>1.644863449137715</v>
      </c>
      <c r="CZ12459" s="29">
        <v>1.9599305145533261</v>
      </c>
      <c r="DA12459" s="29">
        <v>2.5756393275105736</v>
      </c>
      <c r="DB12459" s="29">
        <v>3.2900041660557626</v>
      </c>
    </row>
    <row r="12460" spans="102:106" ht="20.100000000000001" customHeight="1" x14ac:dyDescent="0.2">
      <c r="CX12460" s="29">
        <v>12322</v>
      </c>
      <c r="CY12460" s="29">
        <v>1.6448634483406972</v>
      </c>
      <c r="CZ12460" s="29">
        <v>1.9599305172699542</v>
      </c>
      <c r="DA12460" s="29">
        <v>2.5756393429279374</v>
      </c>
      <c r="DB12460" s="29">
        <v>3.2900042084602266</v>
      </c>
    </row>
    <row r="12461" spans="102:106" ht="20.100000000000001" customHeight="1" x14ac:dyDescent="0.2">
      <c r="CX12461" s="29">
        <v>12323</v>
      </c>
      <c r="CY12461" s="29">
        <v>1.6448634475441697</v>
      </c>
      <c r="CZ12461" s="29">
        <v>1.9599305199865646</v>
      </c>
      <c r="DA12461" s="29">
        <v>2.575639358342777</v>
      </c>
      <c r="DB12461" s="29">
        <v>3.2900042508578844</v>
      </c>
    </row>
    <row r="12462" spans="102:106" ht="20.100000000000001" customHeight="1" x14ac:dyDescent="0.2">
      <c r="CX12462" s="29">
        <v>12324</v>
      </c>
      <c r="CY12462" s="29">
        <v>1.6448634467474452</v>
      </c>
      <c r="CZ12462" s="29">
        <v>1.959930522702116</v>
      </c>
      <c r="DA12462" s="29">
        <v>2.5756393737555099</v>
      </c>
      <c r="DB12462" s="29">
        <v>3.2900042932490341</v>
      </c>
    </row>
    <row r="12463" spans="102:106" ht="20.100000000000001" customHeight="1" x14ac:dyDescent="0.2">
      <c r="CX12463" s="29">
        <v>12325</v>
      </c>
      <c r="CY12463" s="29">
        <v>1.6448634459514979</v>
      </c>
      <c r="CZ12463" s="29">
        <v>1.959930525418355</v>
      </c>
      <c r="DA12463" s="29">
        <v>2.5756393891654903</v>
      </c>
      <c r="DB12463" s="29">
        <v>3.2900043356331401</v>
      </c>
    </row>
    <row r="12464" spans="102:106" ht="20.100000000000001" customHeight="1" x14ac:dyDescent="0.2">
      <c r="CX12464" s="29">
        <v>12326</v>
      </c>
      <c r="CY12464" s="29">
        <v>1.6448634451556379</v>
      </c>
      <c r="CZ12464" s="29">
        <v>1.9599305281328414</v>
      </c>
      <c r="DA12464" s="29">
        <v>2.5756394045731339</v>
      </c>
      <c r="DB12464" s="29">
        <v>3.2900043780100843</v>
      </c>
    </row>
    <row r="12465" spans="102:106" ht="20.100000000000001" customHeight="1" x14ac:dyDescent="0.2">
      <c r="CX12465" s="29">
        <v>12327</v>
      </c>
      <c r="CY12465" s="29">
        <v>1.6448634443591752</v>
      </c>
      <c r="CZ12465" s="29">
        <v>1.9599305308473203</v>
      </c>
      <c r="DA12465" s="29">
        <v>2.5756394199777919</v>
      </c>
      <c r="DB12465" s="29">
        <v>3.2900044203805727</v>
      </c>
    </row>
    <row r="12466" spans="102:106" ht="20.100000000000001" customHeight="1" x14ac:dyDescent="0.2">
      <c r="CX12466" s="29">
        <v>12328</v>
      </c>
      <c r="CY12466" s="29">
        <v>1.6448634435630811</v>
      </c>
      <c r="CZ12466" s="29">
        <v>1.9599305335621415</v>
      </c>
      <c r="DA12466" s="29">
        <v>2.5756394353804075</v>
      </c>
      <c r="DB12466" s="29">
        <v>3.2900044627440681</v>
      </c>
    </row>
    <row r="12467" spans="102:106" ht="20.100000000000001" customHeight="1" x14ac:dyDescent="0.2">
      <c r="CX12467" s="29">
        <v>12329</v>
      </c>
      <c r="CY12467" s="29">
        <v>1.6448634427674951</v>
      </c>
      <c r="CZ12467" s="29">
        <v>1.9599305362755586</v>
      </c>
      <c r="DA12467" s="29">
        <v>2.5756394507803306</v>
      </c>
      <c r="DB12467" s="29">
        <v>3.2900045051004425</v>
      </c>
    </row>
    <row r="12468" spans="102:106" ht="20.100000000000001" customHeight="1" x14ac:dyDescent="0.2">
      <c r="CX12468" s="29">
        <v>12330</v>
      </c>
      <c r="CY12468" s="29">
        <v>1.6448634419717238</v>
      </c>
      <c r="CZ12468" s="29">
        <v>1.9599305389886164</v>
      </c>
      <c r="DA12468" s="29">
        <v>2.5756394661779694</v>
      </c>
      <c r="DB12468" s="29">
        <v>3.2900045474504016</v>
      </c>
    </row>
    <row r="12469" spans="102:106" ht="20.100000000000001" customHeight="1" x14ac:dyDescent="0.2">
      <c r="CX12469" s="29">
        <v>12331</v>
      </c>
      <c r="CY12469" s="29">
        <v>1.6448634411759053</v>
      </c>
      <c r="CZ12469" s="29">
        <v>1.9599305417016608</v>
      </c>
      <c r="DA12469" s="29">
        <v>2.5756394815726713</v>
      </c>
      <c r="DB12469" s="29">
        <v>3.2900045897929835</v>
      </c>
    </row>
    <row r="12470" spans="102:106" ht="20.100000000000001" customHeight="1" x14ac:dyDescent="0.2">
      <c r="CX12470" s="29">
        <v>12332</v>
      </c>
      <c r="CY12470" s="29">
        <v>1.6448634403810078</v>
      </c>
      <c r="CZ12470" s="29">
        <v>1.9599305444136406</v>
      </c>
      <c r="DA12470" s="29">
        <v>2.575639496965374</v>
      </c>
      <c r="DB12470" s="29">
        <v>3.2900046321288889</v>
      </c>
    </row>
    <row r="12471" spans="102:106" ht="20.100000000000001" customHeight="1" x14ac:dyDescent="0.2">
      <c r="CX12471" s="29">
        <v>12333</v>
      </c>
      <c r="CY12471" s="29">
        <v>1.6448634395855031</v>
      </c>
      <c r="CZ12471" s="29">
        <v>1.9599305471255977</v>
      </c>
      <c r="DA12471" s="29">
        <v>2.5756395123554214</v>
      </c>
      <c r="DB12471" s="29">
        <v>3.2900046744579856</v>
      </c>
    </row>
    <row r="12472" spans="102:106" ht="20.100000000000001" customHeight="1" x14ac:dyDescent="0.2">
      <c r="CX12472" s="29">
        <v>12334</v>
      </c>
      <c r="CY12472" s="29">
        <v>1.6448634387903591</v>
      </c>
      <c r="CZ12472" s="29">
        <v>1.9599305498371775</v>
      </c>
      <c r="DA12472" s="29">
        <v>2.5756395277426871</v>
      </c>
      <c r="DB12472" s="29">
        <v>3.2900047167805542</v>
      </c>
    </row>
    <row r="12473" spans="102:106" ht="20.100000000000001" customHeight="1" x14ac:dyDescent="0.2">
      <c r="CX12473" s="29">
        <v>12335</v>
      </c>
      <c r="CY12473" s="29">
        <v>1.6448634379948779</v>
      </c>
      <c r="CZ12473" s="29">
        <v>1.9599305525480228</v>
      </c>
      <c r="DA12473" s="29">
        <v>2.5756395431275725</v>
      </c>
      <c r="DB12473" s="29">
        <v>3.2900047590956287</v>
      </c>
    </row>
    <row r="12474" spans="102:106" ht="20.100000000000001" customHeight="1" x14ac:dyDescent="0.2">
      <c r="CX12474" s="29">
        <v>12336</v>
      </c>
      <c r="CY12474" s="29">
        <v>1.6448634372008568</v>
      </c>
      <c r="CZ12474" s="29">
        <v>1.9599305552584751</v>
      </c>
      <c r="DA12474" s="29">
        <v>2.5756395585099505</v>
      </c>
      <c r="DB12474" s="29">
        <v>3.2900048014043168</v>
      </c>
    </row>
    <row r="12475" spans="102:106" ht="20.100000000000001" customHeight="1" x14ac:dyDescent="0.2">
      <c r="CX12475" s="29">
        <v>12337</v>
      </c>
      <c r="CY12475" s="29">
        <v>1.6448634364059322</v>
      </c>
      <c r="CZ12475" s="29">
        <v>1.9599305579688742</v>
      </c>
      <c r="DA12475" s="29">
        <v>2.57563957389022</v>
      </c>
      <c r="DB12475" s="29">
        <v>3.2900048437060634</v>
      </c>
    </row>
    <row r="12476" spans="102:106" ht="20.100000000000001" customHeight="1" x14ac:dyDescent="0.2">
      <c r="CX12476" s="29">
        <v>12338</v>
      </c>
      <c r="CY12476" s="29">
        <v>1.6448634356110672</v>
      </c>
      <c r="CZ12476" s="29">
        <v>1.9599305606788604</v>
      </c>
      <c r="DA12476" s="29">
        <v>2.575639589267718</v>
      </c>
      <c r="DB12476" s="29">
        <v>3.2900048860007285</v>
      </c>
    </row>
    <row r="12477" spans="102:106" ht="20.100000000000001" customHeight="1" x14ac:dyDescent="0.2">
      <c r="CX12477" s="29">
        <v>12339</v>
      </c>
      <c r="CY12477" s="29">
        <v>1.644863434816394</v>
      </c>
      <c r="CZ12477" s="29">
        <v>1.9599305633880737</v>
      </c>
      <c r="DA12477" s="29">
        <v>2.5756396046428431</v>
      </c>
      <c r="DB12477" s="29">
        <v>3.2900049282885844</v>
      </c>
    </row>
    <row r="12478" spans="102:106" ht="20.100000000000001" customHeight="1" x14ac:dyDescent="0.2">
      <c r="CX12478" s="29">
        <v>12340</v>
      </c>
      <c r="CY12478" s="29">
        <v>1.644863434022042</v>
      </c>
      <c r="CZ12478" s="29">
        <v>1.9599305660968505</v>
      </c>
      <c r="DA12478" s="29">
        <v>2.5756396200149281</v>
      </c>
      <c r="DB12478" s="29">
        <v>3.2900049705694854</v>
      </c>
    </row>
    <row r="12479" spans="102:106" ht="20.100000000000001" customHeight="1" x14ac:dyDescent="0.2">
      <c r="CX12479" s="29">
        <v>12341</v>
      </c>
      <c r="CY12479" s="29">
        <v>1.64486343322814</v>
      </c>
      <c r="CZ12479" s="29">
        <v>1.9599305688055277</v>
      </c>
      <c r="DA12479" s="29">
        <v>2.5756396353854312</v>
      </c>
      <c r="DB12479" s="29">
        <v>3.2900050128437019</v>
      </c>
    </row>
    <row r="12480" spans="102:106" ht="20.100000000000001" customHeight="1" x14ac:dyDescent="0.2">
      <c r="CX12480" s="29">
        <v>12342</v>
      </c>
      <c r="CY12480" s="29">
        <v>1.6448634324339853</v>
      </c>
      <c r="CZ12480" s="29">
        <v>1.9599305715130422</v>
      </c>
      <c r="DA12480" s="29">
        <v>2.5756396507526222</v>
      </c>
      <c r="DB12480" s="29">
        <v>3.2900050551115014</v>
      </c>
    </row>
    <row r="12481" spans="102:106" ht="20.100000000000001" customHeight="1" x14ac:dyDescent="0.2">
      <c r="CX12481" s="29">
        <v>12343</v>
      </c>
      <c r="CY12481" s="29">
        <v>1.6448634316397033</v>
      </c>
      <c r="CZ12481" s="29">
        <v>1.9599305742211257</v>
      </c>
      <c r="DA12481" s="29">
        <v>2.5756396661179544</v>
      </c>
      <c r="DB12481" s="29">
        <v>3.2900050973719028</v>
      </c>
    </row>
    <row r="12482" spans="102:106" ht="20.100000000000001" customHeight="1" x14ac:dyDescent="0.2">
      <c r="CX12482" s="29">
        <v>12344</v>
      </c>
      <c r="CY12482" s="29">
        <v>1.6448634308462553</v>
      </c>
      <c r="CZ12482" s="29">
        <v>1.9599305769280149</v>
      </c>
      <c r="DA12482" s="29">
        <v>2.5756396814802258</v>
      </c>
      <c r="DB12482" s="29">
        <v>3.2900051396255861</v>
      </c>
    </row>
    <row r="12483" spans="102:106" ht="20.100000000000001" customHeight="1" x14ac:dyDescent="0.2">
      <c r="CX12483" s="29">
        <v>12345</v>
      </c>
      <c r="CY12483" s="29">
        <v>1.6448634300521006</v>
      </c>
      <c r="CZ12483" s="29">
        <v>1.9599305796347408</v>
      </c>
      <c r="DA12483" s="29">
        <v>2.5756396968403585</v>
      </c>
      <c r="DB12483" s="29">
        <v>3.2900051818723979</v>
      </c>
    </row>
    <row r="12484" spans="102:106" ht="20.100000000000001" customHeight="1" x14ac:dyDescent="0.2">
      <c r="CX12484" s="29">
        <v>12346</v>
      </c>
      <c r="CY12484" s="29">
        <v>1.6448634292581974</v>
      </c>
      <c r="CZ12484" s="29">
        <v>1.9599305823409359</v>
      </c>
      <c r="DA12484" s="29">
        <v>2.5756397121976771</v>
      </c>
      <c r="DB12484" s="29">
        <v>3.2900052241121829</v>
      </c>
    </row>
    <row r="12485" spans="102:106" ht="20.100000000000001" customHeight="1" x14ac:dyDescent="0.2">
      <c r="CX12485" s="29">
        <v>12347</v>
      </c>
      <c r="CY12485" s="29">
        <v>1.6448634284655026</v>
      </c>
      <c r="CZ12485" s="29">
        <v>1.9599305850469295</v>
      </c>
      <c r="DA12485" s="29">
        <v>2.5756397275531011</v>
      </c>
      <c r="DB12485" s="29">
        <v>3.2900052663456174</v>
      </c>
    </row>
    <row r="12486" spans="102:106" ht="20.100000000000001" customHeight="1" x14ac:dyDescent="0.2">
      <c r="CX12486" s="29">
        <v>12348</v>
      </c>
      <c r="CY12486" s="29">
        <v>1.6448634276716407</v>
      </c>
      <c r="CZ12486" s="29">
        <v>1.9599305877516531</v>
      </c>
      <c r="DA12486" s="29">
        <v>2.5756397429059525</v>
      </c>
      <c r="DB12486" s="29">
        <v>3.2900053085717111</v>
      </c>
    </row>
    <row r="12487" spans="102:106" ht="20.100000000000001" customHeight="1" x14ac:dyDescent="0.2">
      <c r="CX12487" s="29">
        <v>12349</v>
      </c>
      <c r="CY12487" s="29">
        <v>1.6448634268784006</v>
      </c>
      <c r="CZ12487" s="29">
        <v>1.9599305904568329</v>
      </c>
      <c r="DA12487" s="29">
        <v>2.5756397582560862</v>
      </c>
      <c r="DB12487" s="29">
        <v>3.2900053507911342</v>
      </c>
    </row>
    <row r="12488" spans="102:106" ht="20.100000000000001" customHeight="1" x14ac:dyDescent="0.2">
      <c r="CX12488" s="29">
        <v>12350</v>
      </c>
      <c r="CY12488" s="29">
        <v>1.6448634260859036</v>
      </c>
      <c r="CZ12488" s="29">
        <v>1.9599305931613979</v>
      </c>
      <c r="DA12488" s="29">
        <v>2.5756397736033532</v>
      </c>
      <c r="DB12488" s="29">
        <v>3.2900053930041429</v>
      </c>
    </row>
    <row r="12489" spans="102:106" ht="20.100000000000001" customHeight="1" x14ac:dyDescent="0.2">
      <c r="CX12489" s="29">
        <v>12351</v>
      </c>
      <c r="CY12489" s="29">
        <v>1.6448634252926047</v>
      </c>
      <c r="CZ12489" s="29">
        <v>1.9599305958656745</v>
      </c>
      <c r="DA12489" s="29">
        <v>2.5756397889486666</v>
      </c>
      <c r="DB12489" s="29">
        <v>3.2900054352097405</v>
      </c>
    </row>
    <row r="12490" spans="102:106" ht="20.100000000000001" customHeight="1" x14ac:dyDescent="0.2">
      <c r="CX12490" s="29">
        <v>12352</v>
      </c>
      <c r="CY12490" s="29">
        <v>1.6448634244994562</v>
      </c>
      <c r="CZ12490" s="29">
        <v>1.9599305985692885</v>
      </c>
      <c r="DA12490" s="29">
        <v>2.5756398042913449</v>
      </c>
      <c r="DB12490" s="29">
        <v>3.2900054774085943</v>
      </c>
    </row>
    <row r="12491" spans="102:106" ht="20.100000000000001" customHeight="1" x14ac:dyDescent="0.2">
      <c r="CX12491" s="29">
        <v>12353</v>
      </c>
      <c r="CY12491" s="29">
        <v>1.6448634237074111</v>
      </c>
      <c r="CZ12491" s="29">
        <v>1.9599306012725632</v>
      </c>
      <c r="DA12491" s="29">
        <v>2.5756398196317667</v>
      </c>
      <c r="DB12491" s="29">
        <v>3.2900055196009541</v>
      </c>
    </row>
    <row r="12492" spans="102:106" ht="20.100000000000001" customHeight="1" x14ac:dyDescent="0.2">
      <c r="CX12492" s="29">
        <v>12354</v>
      </c>
      <c r="CY12492" s="29">
        <v>1.6448634229149215</v>
      </c>
      <c r="CZ12492" s="29">
        <v>1.9599306039751241</v>
      </c>
      <c r="DA12492" s="29">
        <v>2.5756398349692464</v>
      </c>
      <c r="DB12492" s="29">
        <v>3.2900055617862343</v>
      </c>
    </row>
    <row r="12493" spans="102:106" ht="20.100000000000001" customHeight="1" x14ac:dyDescent="0.2">
      <c r="CX12493" s="29">
        <v>12355</v>
      </c>
      <c r="CY12493" s="29">
        <v>1.6448634221221039</v>
      </c>
      <c r="CZ12493" s="29">
        <v>1.9599306066772917</v>
      </c>
      <c r="DA12493" s="29">
        <v>2.5756398503046949</v>
      </c>
      <c r="DB12493" s="29">
        <v>3.2900056039646812</v>
      </c>
    </row>
    <row r="12494" spans="102:106" ht="20.100000000000001" customHeight="1" x14ac:dyDescent="0.2">
      <c r="CX12494" s="29">
        <v>12356</v>
      </c>
      <c r="CY12494" s="29">
        <v>1.6448634213299091</v>
      </c>
      <c r="CZ12494" s="29">
        <v>1.9599306093793887</v>
      </c>
      <c r="DA12494" s="29">
        <v>2.5756398656374224</v>
      </c>
      <c r="DB12494" s="29">
        <v>3.2900056461365375</v>
      </c>
    </row>
    <row r="12495" spans="102:106" ht="20.100000000000001" customHeight="1" x14ac:dyDescent="0.2">
      <c r="CX12495" s="29">
        <v>12357</v>
      </c>
      <c r="CY12495" s="29">
        <v>1.6448634205376185</v>
      </c>
      <c r="CZ12495" s="29">
        <v>1.9599306120803348</v>
      </c>
      <c r="DA12495" s="29">
        <v>2.5756398809678034</v>
      </c>
      <c r="DB12495" s="29">
        <v>3.2900056883012159</v>
      </c>
    </row>
    <row r="12496" spans="102:106" ht="20.100000000000001" customHeight="1" x14ac:dyDescent="0.2">
      <c r="CX12496" s="29">
        <v>12358</v>
      </c>
      <c r="CY12496" s="29">
        <v>1.6448634197453484</v>
      </c>
      <c r="CZ12496" s="29">
        <v>1.9599306147818496</v>
      </c>
      <c r="DA12496" s="29">
        <v>2.5756398962951472</v>
      </c>
      <c r="DB12496" s="29">
        <v>3.2900057304589549</v>
      </c>
    </row>
    <row r="12497" spans="102:106" ht="20.100000000000001" customHeight="1" x14ac:dyDescent="0.2">
      <c r="CX12497" s="29">
        <v>12359</v>
      </c>
      <c r="CY12497" s="29">
        <v>1.6448634189532116</v>
      </c>
      <c r="CZ12497" s="29">
        <v>1.9599306174821522</v>
      </c>
      <c r="DA12497" s="29">
        <v>2.5756399116203581</v>
      </c>
      <c r="DB12497" s="29">
        <v>3.2900057726104115</v>
      </c>
    </row>
    <row r="12498" spans="102:106" ht="20.100000000000001" customHeight="1" x14ac:dyDescent="0.2">
      <c r="CX12498" s="29">
        <v>12360</v>
      </c>
      <c r="CY12498" s="29">
        <v>1.644863418161322</v>
      </c>
      <c r="CZ12498" s="29">
        <v>1.9599306201822595</v>
      </c>
      <c r="DA12498" s="29">
        <v>2.5756399269432735</v>
      </c>
      <c r="DB12498" s="29">
        <v>3.2900058147549895</v>
      </c>
    </row>
    <row r="12499" spans="102:106" ht="20.100000000000001" customHeight="1" x14ac:dyDescent="0.2">
      <c r="CX12499" s="29">
        <v>12361</v>
      </c>
      <c r="CY12499" s="29">
        <v>1.644863417369792</v>
      </c>
      <c r="CZ12499" s="29">
        <v>1.9599306228817879</v>
      </c>
      <c r="DA12499" s="29">
        <v>2.5756399422637308</v>
      </c>
      <c r="DB12499" s="29">
        <v>3.2900058568920914</v>
      </c>
    </row>
    <row r="12500" spans="102:106" ht="20.100000000000001" customHeight="1" x14ac:dyDescent="0.2">
      <c r="CX12500" s="29">
        <v>12362</v>
      </c>
      <c r="CY12500" s="29">
        <v>1.6448634165787337</v>
      </c>
      <c r="CZ12500" s="29">
        <v>1.9599306255810529</v>
      </c>
      <c r="DA12500" s="29">
        <v>2.5756399575815667</v>
      </c>
      <c r="DB12500" s="29">
        <v>3.2900058990232028</v>
      </c>
    </row>
    <row r="12501" spans="102:106" ht="20.100000000000001" customHeight="1" x14ac:dyDescent="0.2">
      <c r="CX12501" s="29">
        <v>12363</v>
      </c>
      <c r="CY12501" s="29">
        <v>1.6448634157874227</v>
      </c>
      <c r="CZ12501" s="29">
        <v>1.9599306282796689</v>
      </c>
      <c r="DA12501" s="29">
        <v>2.5756399728971466</v>
      </c>
      <c r="DB12501" s="29">
        <v>3.2900059411468883</v>
      </c>
    </row>
    <row r="12502" spans="102:106" ht="20.100000000000001" customHeight="1" x14ac:dyDescent="0.2">
      <c r="CX12502" s="29">
        <v>12364</v>
      </c>
      <c r="CY12502" s="29">
        <v>1.6448634149959704</v>
      </c>
      <c r="CZ12502" s="29">
        <v>1.9599306309779494</v>
      </c>
      <c r="DA12502" s="29">
        <v>2.5756399882097716</v>
      </c>
      <c r="DB12502" s="29">
        <v>3.290005983264213</v>
      </c>
    </row>
    <row r="12503" spans="102:106" ht="20.100000000000001" customHeight="1" x14ac:dyDescent="0.2">
      <c r="CX12503" s="29">
        <v>12365</v>
      </c>
      <c r="CY12503" s="29">
        <v>1.6448634142044845</v>
      </c>
      <c r="CZ12503" s="29">
        <v>1.959930633676207</v>
      </c>
      <c r="DA12503" s="29">
        <v>2.5756400035203386</v>
      </c>
      <c r="DB12503" s="29">
        <v>3.2900060253741548</v>
      </c>
    </row>
    <row r="12504" spans="102:106" ht="20.100000000000001" customHeight="1" x14ac:dyDescent="0.2">
      <c r="CX12504" s="29">
        <v>12366</v>
      </c>
      <c r="CY12504" s="29">
        <v>1.6448634134130737</v>
      </c>
      <c r="CZ12504" s="29">
        <v>1.9599306363733522</v>
      </c>
      <c r="DA12504" s="29">
        <v>2.5756400188281443</v>
      </c>
      <c r="DB12504" s="29">
        <v>3.2900060674777749</v>
      </c>
    </row>
    <row r="12505" spans="102:106" ht="20.100000000000001" customHeight="1" x14ac:dyDescent="0.2">
      <c r="CX12505" s="29">
        <v>12367</v>
      </c>
      <c r="CY12505" s="29">
        <v>1.6448634126226802</v>
      </c>
      <c r="CZ12505" s="29">
        <v>1.9599306390710962</v>
      </c>
      <c r="DA12505" s="29">
        <v>2.5756400341340844</v>
      </c>
      <c r="DB12505" s="29">
        <v>3.2900061095744668</v>
      </c>
    </row>
    <row r="12506" spans="102:106" ht="20.100000000000001" customHeight="1" x14ac:dyDescent="0.2">
      <c r="CX12506" s="29">
        <v>12368</v>
      </c>
      <c r="CY12506" s="29">
        <v>1.6448634118317418</v>
      </c>
      <c r="CZ12506" s="29">
        <v>1.959930641766948</v>
      </c>
      <c r="DA12506" s="29">
        <v>2.5756400494363878</v>
      </c>
      <c r="DB12506" s="29">
        <v>3.2900061516644534</v>
      </c>
    </row>
    <row r="12507" spans="102:106" ht="20.100000000000001" customHeight="1" x14ac:dyDescent="0.2">
      <c r="CX12507" s="29">
        <v>12369</v>
      </c>
      <c r="CY12507" s="29">
        <v>1.6448634110411986</v>
      </c>
      <c r="CZ12507" s="29">
        <v>1.9599306444633167</v>
      </c>
      <c r="DA12507" s="29">
        <v>2.575640064737545</v>
      </c>
      <c r="DB12507" s="29">
        <v>3.2900061937475416</v>
      </c>
    </row>
    <row r="12508" spans="102:106" ht="20.100000000000001" customHeight="1" x14ac:dyDescent="0.2">
      <c r="CX12508" s="29">
        <v>12370</v>
      </c>
      <c r="CY12508" s="29">
        <v>1.6448634102503208</v>
      </c>
      <c r="CZ12508" s="29">
        <v>1.9599306471591085</v>
      </c>
      <c r="DA12508" s="29">
        <v>2.5756400800352486</v>
      </c>
      <c r="DB12508" s="29">
        <v>3.290006235823534</v>
      </c>
    </row>
    <row r="12509" spans="102:106" ht="20.100000000000001" customHeight="1" x14ac:dyDescent="0.2">
      <c r="CX12509" s="29">
        <v>12371</v>
      </c>
      <c r="CY12509" s="29">
        <v>1.6448634094600467</v>
      </c>
      <c r="CZ12509" s="29">
        <v>1.9599306498546307</v>
      </c>
      <c r="DA12509" s="29">
        <v>2.5756400953309213</v>
      </c>
      <c r="DB12509" s="29">
        <v>3.2900062778930672</v>
      </c>
    </row>
    <row r="12510" spans="102:106" ht="20.100000000000001" customHeight="1" x14ac:dyDescent="0.2">
      <c r="CX12510" s="29">
        <v>12372</v>
      </c>
      <c r="CY12510" s="29">
        <v>1.6448634086696454</v>
      </c>
      <c r="CZ12510" s="29">
        <v>1.9599306525487878</v>
      </c>
      <c r="DA12510" s="29">
        <v>2.5756401106238531</v>
      </c>
      <c r="DB12510" s="29">
        <v>3.2900063199559426</v>
      </c>
    </row>
    <row r="12511" spans="102:106" ht="20.100000000000001" customHeight="1" x14ac:dyDescent="0.2">
      <c r="CX12511" s="29">
        <v>12373</v>
      </c>
      <c r="CY12511" s="29">
        <v>1.6448634078800544</v>
      </c>
      <c r="CZ12511" s="29">
        <v>1.9599306552439855</v>
      </c>
      <c r="DA12511" s="29">
        <v>2.5756401259143966</v>
      </c>
      <c r="DB12511" s="29">
        <v>3.2900063620115412</v>
      </c>
    </row>
    <row r="12512" spans="102:106" ht="20.100000000000001" customHeight="1" x14ac:dyDescent="0.2">
      <c r="CX12512" s="29">
        <v>12374</v>
      </c>
      <c r="CY12512" s="29">
        <v>1.6448634070897055</v>
      </c>
      <c r="CZ12512" s="29">
        <v>1.9599306579377258</v>
      </c>
      <c r="DA12512" s="29">
        <v>2.5756401412029053</v>
      </c>
      <c r="DB12512" s="29">
        <v>3.2900064040604939</v>
      </c>
    </row>
    <row r="12513" spans="102:106" ht="20.100000000000001" customHeight="1" x14ac:dyDescent="0.2">
      <c r="CX12513" s="29">
        <v>12375</v>
      </c>
      <c r="CY12513" s="29">
        <v>1.6448634063003691</v>
      </c>
      <c r="CZ12513" s="29">
        <v>1.9599306606310112</v>
      </c>
      <c r="DA12513" s="29">
        <v>2.5756401564886642</v>
      </c>
      <c r="DB12513" s="29">
        <v>3.2900064461030136</v>
      </c>
    </row>
    <row r="12514" spans="102:106" ht="20.100000000000001" customHeight="1" x14ac:dyDescent="0.2">
      <c r="CX12514" s="29">
        <v>12376</v>
      </c>
      <c r="CY12514" s="29">
        <v>1.6448634055104752</v>
      </c>
      <c r="CZ12514" s="29">
        <v>1.9599306633241436</v>
      </c>
      <c r="DA12514" s="29">
        <v>2.5756401717714907</v>
      </c>
      <c r="DB12514" s="29">
        <v>3.2900064881384763</v>
      </c>
    </row>
    <row r="12515" spans="102:106" ht="20.100000000000001" customHeight="1" x14ac:dyDescent="0.2">
      <c r="CX12515" s="29">
        <v>12377</v>
      </c>
      <c r="CY12515" s="29">
        <v>1.6448634047209576</v>
      </c>
      <c r="CZ12515" s="29">
        <v>1.9599306660167228</v>
      </c>
      <c r="DA12515" s="29">
        <v>2.5756401870522661</v>
      </c>
      <c r="DB12515" s="29">
        <v>3.2900065301675099</v>
      </c>
    </row>
    <row r="12516" spans="102:106" ht="20.100000000000001" customHeight="1" x14ac:dyDescent="0.2">
      <c r="CX12516" s="29">
        <v>12378</v>
      </c>
      <c r="CY12516" s="29">
        <v>1.6448634039310797</v>
      </c>
      <c r="CZ12516" s="29">
        <v>1.95993066870975</v>
      </c>
      <c r="DA12516" s="29">
        <v>2.5756402023308045</v>
      </c>
      <c r="DB12516" s="29">
        <v>3.2900065721890686</v>
      </c>
    </row>
    <row r="12517" spans="102:106" ht="20.100000000000001" customHeight="1" x14ac:dyDescent="0.2">
      <c r="CX12517" s="29">
        <v>12379</v>
      </c>
      <c r="CY12517" s="29">
        <v>1.6448634031417744</v>
      </c>
      <c r="CZ12517" s="29">
        <v>1.9599306714014204</v>
      </c>
      <c r="DA12517" s="29">
        <v>2.5756402176069191</v>
      </c>
      <c r="DB12517" s="29">
        <v>3.2900066142041937</v>
      </c>
    </row>
    <row r="12518" spans="102:106" ht="20.100000000000001" customHeight="1" x14ac:dyDescent="0.2">
      <c r="CX12518" s="29">
        <v>12380</v>
      </c>
      <c r="CY12518" s="29">
        <v>1.6448634023523026</v>
      </c>
      <c r="CZ12518" s="29">
        <v>1.9599306740927334</v>
      </c>
      <c r="DA12518" s="29">
        <v>2.5756402328798886</v>
      </c>
      <c r="DB12518" s="29">
        <v>3.2900066562126717</v>
      </c>
    </row>
    <row r="12519" spans="102:106" ht="20.100000000000001" customHeight="1" x14ac:dyDescent="0.2">
      <c r="CX12519" s="29">
        <v>12381</v>
      </c>
      <c r="CY12519" s="29">
        <v>1.6448634015635955</v>
      </c>
      <c r="CZ12519" s="29">
        <v>1.959930676783284</v>
      </c>
      <c r="DA12519" s="29">
        <v>2.5756402481505893</v>
      </c>
      <c r="DB12519" s="29">
        <v>3.2900066982138703</v>
      </c>
    </row>
    <row r="12520" spans="102:106" ht="20.100000000000001" customHeight="1" x14ac:dyDescent="0.2">
      <c r="CX12520" s="29">
        <v>12382</v>
      </c>
      <c r="CY12520" s="29">
        <v>1.6448634007740777</v>
      </c>
      <c r="CZ12520" s="29">
        <v>1.9599306794740694</v>
      </c>
      <c r="DA12520" s="29">
        <v>2.5756402634193631</v>
      </c>
      <c r="DB12520" s="29">
        <v>3.2900067402088258</v>
      </c>
    </row>
    <row r="12521" spans="102:106" ht="20.100000000000001" customHeight="1" x14ac:dyDescent="0.2">
      <c r="CX12521" s="29">
        <v>12383</v>
      </c>
      <c r="CY12521" s="29">
        <v>1.6448633999855136</v>
      </c>
      <c r="CZ12521" s="29">
        <v>1.9599306821639826</v>
      </c>
      <c r="DA12521" s="29">
        <v>2.5756402786849524</v>
      </c>
      <c r="DB12521" s="29">
        <v>3.290006782196901</v>
      </c>
    </row>
    <row r="12522" spans="102:106" ht="20.100000000000001" customHeight="1" x14ac:dyDescent="0.2">
      <c r="CX12522" s="29">
        <v>12384</v>
      </c>
      <c r="CY12522" s="29">
        <v>1.6448633991971608</v>
      </c>
      <c r="CZ12522" s="29">
        <v>1.9599306848540179</v>
      </c>
      <c r="DA12522" s="29">
        <v>2.5756402939487617</v>
      </c>
      <c r="DB12522" s="29">
        <v>3.2900068241778775</v>
      </c>
    </row>
    <row r="12523" spans="102:106" ht="20.100000000000001" customHeight="1" x14ac:dyDescent="0.2">
      <c r="CX12523" s="29">
        <v>12385</v>
      </c>
      <c r="CY12523" s="29">
        <v>1.644863398408277</v>
      </c>
      <c r="CZ12523" s="29">
        <v>1.959930687543066</v>
      </c>
      <c r="DA12523" s="29">
        <v>2.5756403092095304</v>
      </c>
      <c r="DB12523" s="29">
        <v>3.290006866152368</v>
      </c>
    </row>
    <row r="12524" spans="102:106" ht="20.100000000000001" customHeight="1" x14ac:dyDescent="0.2">
      <c r="CX12524" s="29">
        <v>12386</v>
      </c>
      <c r="CY12524" s="29">
        <v>1.6448633976197891</v>
      </c>
      <c r="CZ12524" s="29">
        <v>1.9599306902321199</v>
      </c>
      <c r="DA12524" s="29">
        <v>2.5756403244681283</v>
      </c>
      <c r="DB12524" s="29">
        <v>3.2900069081201493</v>
      </c>
    </row>
    <row r="12525" spans="102:106" ht="20.100000000000001" customHeight="1" x14ac:dyDescent="0.2">
      <c r="CX12525" s="29">
        <v>12387</v>
      </c>
      <c r="CY12525" s="29">
        <v>1.6448633968309516</v>
      </c>
      <c r="CZ12525" s="29">
        <v>1.9599306929200679</v>
      </c>
      <c r="DA12525" s="29">
        <v>2.5756403397243584</v>
      </c>
      <c r="DB12525" s="29">
        <v>3.290006950080997</v>
      </c>
    </row>
    <row r="12526" spans="102:106" ht="20.100000000000001" customHeight="1" x14ac:dyDescent="0.2">
      <c r="CX12526" s="29">
        <v>12388</v>
      </c>
      <c r="CY12526" s="29">
        <v>1.6448633960426908</v>
      </c>
      <c r="CZ12526" s="29">
        <v>1.9599306956079017</v>
      </c>
      <c r="DA12526" s="29">
        <v>2.5756403549780211</v>
      </c>
      <c r="DB12526" s="29">
        <v>3.2900069920350998</v>
      </c>
    </row>
    <row r="12527" spans="102:106" ht="20.100000000000001" customHeight="1" x14ac:dyDescent="0.2">
      <c r="CX12527" s="29">
        <v>12389</v>
      </c>
      <c r="CY12527" s="29">
        <v>1.6448633952550957</v>
      </c>
      <c r="CZ12527" s="29">
        <v>1.9599306982952078</v>
      </c>
      <c r="DA12527" s="29">
        <v>2.5756403702289163</v>
      </c>
      <c r="DB12527" s="29">
        <v>3.2900070339822318</v>
      </c>
    </row>
    <row r="12528" spans="102:106" ht="20.100000000000001" customHeight="1" x14ac:dyDescent="0.2">
      <c r="CX12528" s="29">
        <v>12390</v>
      </c>
      <c r="CY12528" s="29">
        <v>1.6448633944665827</v>
      </c>
      <c r="CZ12528" s="29">
        <v>1.9599307009822751</v>
      </c>
      <c r="DA12528" s="29">
        <v>2.5756403854779095</v>
      </c>
      <c r="DB12528" s="29">
        <v>3.290007075922579</v>
      </c>
    </row>
    <row r="12529" spans="102:106" ht="20.100000000000001" customHeight="1" x14ac:dyDescent="0.2">
      <c r="CX12529" s="29">
        <v>12391</v>
      </c>
      <c r="CY12529" s="29">
        <v>1.644863393678911</v>
      </c>
      <c r="CZ12529" s="29">
        <v>1.9599307036686884</v>
      </c>
      <c r="DA12529" s="29">
        <v>2.575640400723731</v>
      </c>
      <c r="DB12529" s="29">
        <v>3.2900071178567445</v>
      </c>
    </row>
    <row r="12530" spans="102:106" ht="20.100000000000001" customHeight="1" x14ac:dyDescent="0.2">
      <c r="CX12530" s="29">
        <v>12392</v>
      </c>
      <c r="CY12530" s="29">
        <v>1.644863392891331</v>
      </c>
      <c r="CZ12530" s="29">
        <v>1.9599307063554361</v>
      </c>
      <c r="DA12530" s="29">
        <v>2.5756404159677753</v>
      </c>
      <c r="DB12530" s="29">
        <v>3.2900071597836615</v>
      </c>
    </row>
    <row r="12531" spans="102:106" ht="20.100000000000001" customHeight="1" x14ac:dyDescent="0.2">
      <c r="CX12531" s="29">
        <v>12393</v>
      </c>
      <c r="CY12531" s="29">
        <v>1.6448633921039297</v>
      </c>
      <c r="CZ12531" s="29">
        <v>1.9599307090406977</v>
      </c>
      <c r="DA12531" s="29">
        <v>2.5756404312093051</v>
      </c>
      <c r="DB12531" s="29">
        <v>3.2900072017039292</v>
      </c>
    </row>
    <row r="12532" spans="102:106" ht="20.100000000000001" customHeight="1" x14ac:dyDescent="0.2">
      <c r="CX12532" s="29">
        <v>12394</v>
      </c>
      <c r="CY12532" s="29">
        <v>1.6448633913159547</v>
      </c>
      <c r="CZ12532" s="29">
        <v>1.9599307117261604</v>
      </c>
      <c r="DA12532" s="29">
        <v>2.5756404464481131</v>
      </c>
      <c r="DB12532" s="29">
        <v>3.2900072436173087</v>
      </c>
    </row>
    <row r="12533" spans="102:106" ht="20.100000000000001" customHeight="1" x14ac:dyDescent="0.2">
      <c r="CX12533" s="29">
        <v>12395</v>
      </c>
      <c r="CY12533" s="29">
        <v>1.6448633905291627</v>
      </c>
      <c r="CZ12533" s="29">
        <v>1.9599307144114058</v>
      </c>
      <c r="DA12533" s="29">
        <v>2.5756404616845243</v>
      </c>
      <c r="DB12533" s="29">
        <v>3.2900072855239815</v>
      </c>
    </row>
    <row r="12534" spans="102:106" ht="20.100000000000001" customHeight="1" x14ac:dyDescent="0.2">
      <c r="CX12534" s="29">
        <v>12396</v>
      </c>
      <c r="CY12534" s="29">
        <v>1.6448633897419642</v>
      </c>
      <c r="CZ12534" s="29">
        <v>1.9599307170953124</v>
      </c>
      <c r="DA12534" s="29">
        <v>2.5756404769183292</v>
      </c>
      <c r="DB12534" s="29">
        <v>3.2900073274241248</v>
      </c>
    </row>
    <row r="12535" spans="102:106" ht="20.100000000000001" customHeight="1" x14ac:dyDescent="0.2">
      <c r="CX12535" s="29">
        <v>12397</v>
      </c>
      <c r="CY12535" s="29">
        <v>1.6448633889544428</v>
      </c>
      <c r="CZ12535" s="29">
        <v>1.959930719779565</v>
      </c>
      <c r="DA12535" s="29">
        <v>2.5756404921498506</v>
      </c>
      <c r="DB12535" s="29">
        <v>3.2900073693170788</v>
      </c>
    </row>
    <row r="12536" spans="102:106" ht="20.100000000000001" customHeight="1" x14ac:dyDescent="0.2">
      <c r="CX12536" s="29">
        <v>12398</v>
      </c>
      <c r="CY12536" s="29">
        <v>1.6448633881675154</v>
      </c>
      <c r="CZ12536" s="29">
        <v>1.9599307224630402</v>
      </c>
      <c r="DA12536" s="29">
        <v>2.5756405073788766</v>
      </c>
      <c r="DB12536" s="29">
        <v>3.290007411203435</v>
      </c>
    </row>
    <row r="12537" spans="102:106" ht="20.100000000000001" customHeight="1" x14ac:dyDescent="0.2">
      <c r="CX12537" s="29">
        <v>12399</v>
      </c>
      <c r="CY12537" s="29">
        <v>1.6448633873804268</v>
      </c>
      <c r="CZ12537" s="29">
        <v>1.9599307251460167</v>
      </c>
      <c r="DA12537" s="29">
        <v>2.5756405226057266</v>
      </c>
      <c r="DB12537" s="29">
        <v>3.2900074530833661</v>
      </c>
    </row>
    <row r="12538" spans="102:106" ht="20.100000000000001" customHeight="1" x14ac:dyDescent="0.2">
      <c r="CX12538" s="29">
        <v>12400</v>
      </c>
      <c r="CY12538" s="29">
        <v>1.6448633865940934</v>
      </c>
      <c r="CZ12538" s="29">
        <v>1.959930727828773</v>
      </c>
      <c r="DA12538" s="29">
        <v>2.5756405378296527</v>
      </c>
      <c r="DB12538" s="29">
        <v>3.2900074949562064</v>
      </c>
    </row>
    <row r="12539" spans="102:106" ht="20.100000000000001" customHeight="1" x14ac:dyDescent="0.2">
      <c r="CX12539" s="29">
        <v>12401</v>
      </c>
      <c r="CY12539" s="29">
        <v>1.6448633858077577</v>
      </c>
      <c r="CZ12539" s="29">
        <v>1.9599307305108844</v>
      </c>
      <c r="DA12539" s="29">
        <v>2.5756405530509725</v>
      </c>
      <c r="DB12539" s="29">
        <v>3.2900075368221269</v>
      </c>
    </row>
    <row r="12540" spans="102:106" ht="20.100000000000001" customHeight="1" x14ac:dyDescent="0.2">
      <c r="CX12540" s="29">
        <v>12402</v>
      </c>
      <c r="CY12540" s="29">
        <v>1.6448633850214982</v>
      </c>
      <c r="CZ12540" s="29">
        <v>1.9599307331933287</v>
      </c>
      <c r="DA12540" s="29">
        <v>2.5756405682705354</v>
      </c>
      <c r="DB12540" s="29">
        <v>3.2900075786817107</v>
      </c>
    </row>
    <row r="12541" spans="102:106" ht="20.100000000000001" customHeight="1" x14ac:dyDescent="0.2">
      <c r="CX12541" s="29">
        <v>12403</v>
      </c>
      <c r="CY12541" s="29">
        <v>1.6448633842345552</v>
      </c>
      <c r="CZ12541" s="29">
        <v>1.9599307358742748</v>
      </c>
      <c r="DA12541" s="29">
        <v>2.5756405834870555</v>
      </c>
      <c r="DB12541" s="29">
        <v>3.2900076205342903</v>
      </c>
    </row>
    <row r="12542" spans="102:106" ht="20.100000000000001" customHeight="1" x14ac:dyDescent="0.2">
      <c r="CX12542" s="29">
        <v>12404</v>
      </c>
      <c r="CY12542" s="29">
        <v>1.6448633834486794</v>
      </c>
      <c r="CZ12542" s="29">
        <v>1.9599307385554021</v>
      </c>
      <c r="DA12542" s="29">
        <v>2.5756405987013795</v>
      </c>
      <c r="DB12542" s="29">
        <v>3.2900076623804457</v>
      </c>
    </row>
    <row r="12543" spans="102:106" ht="20.100000000000001" customHeight="1" x14ac:dyDescent="0.2">
      <c r="CX12543" s="29">
        <v>12405</v>
      </c>
      <c r="CY12543" s="29">
        <v>1.6448633826622725</v>
      </c>
      <c r="CZ12543" s="29">
        <v>1.9599307412355784</v>
      </c>
      <c r="DA12543" s="29">
        <v>2.5756406139132872</v>
      </c>
      <c r="DB12543" s="29">
        <v>3.2900077042195046</v>
      </c>
    </row>
    <row r="12544" spans="102:106" ht="20.100000000000001" customHeight="1" x14ac:dyDescent="0.2">
      <c r="CX12544" s="29">
        <v>12406</v>
      </c>
      <c r="CY12544" s="29">
        <v>1.6448633818762466</v>
      </c>
      <c r="CZ12544" s="29">
        <v>1.9599307439164815</v>
      </c>
      <c r="DA12544" s="29">
        <v>2.5756406291225558</v>
      </c>
      <c r="DB12544" s="29">
        <v>3.290007746052046</v>
      </c>
    </row>
    <row r="12545" spans="102:106" ht="20.100000000000001" customHeight="1" x14ac:dyDescent="0.2">
      <c r="CX12545" s="29">
        <v>12407</v>
      </c>
      <c r="CY12545" s="29">
        <v>1.6448633810906763</v>
      </c>
      <c r="CZ12545" s="29">
        <v>1.9599307465955726</v>
      </c>
      <c r="DA12545" s="29">
        <v>2.5756406443294937</v>
      </c>
      <c r="DB12545" s="29">
        <v>3.2900077878778098</v>
      </c>
    </row>
    <row r="12546" spans="102:106" ht="20.100000000000001" customHeight="1" x14ac:dyDescent="0.2">
      <c r="CX12546" s="29">
        <v>12408</v>
      </c>
      <c r="CY12546" s="29">
        <v>1.644863380304797</v>
      </c>
      <c r="CZ12546" s="29">
        <v>1.9599307492745275</v>
      </c>
      <c r="DA12546" s="29">
        <v>2.5756406595338768</v>
      </c>
      <c r="DB12546" s="29">
        <v>3.2900078296965378</v>
      </c>
    </row>
    <row r="12547" spans="102:106" ht="20.100000000000001" customHeight="1" x14ac:dyDescent="0.2">
      <c r="CX12547" s="29">
        <v>12409</v>
      </c>
      <c r="CY12547" s="29">
        <v>1.6448633795195193</v>
      </c>
      <c r="CZ12547" s="29">
        <v>1.9599307519536153</v>
      </c>
      <c r="DA12547" s="29">
        <v>2.5756406747360119</v>
      </c>
      <c r="DB12547" s="29">
        <v>3.2900078715088013</v>
      </c>
    </row>
    <row r="12548" spans="102:106" ht="20.100000000000001" customHeight="1" x14ac:dyDescent="0.2">
      <c r="CX12548" s="29">
        <v>12410</v>
      </c>
      <c r="CY12548" s="29">
        <v>1.6448633787340772</v>
      </c>
      <c r="CZ12548" s="29">
        <v>1.9599307546324019</v>
      </c>
      <c r="DA12548" s="29">
        <v>2.5756406899356712</v>
      </c>
      <c r="DB12548" s="29">
        <v>3.2900079133143381</v>
      </c>
    </row>
    <row r="12549" spans="102:106" ht="20.100000000000001" customHeight="1" x14ac:dyDescent="0.2">
      <c r="CX12549" s="29">
        <v>12411</v>
      </c>
      <c r="CY12549" s="29">
        <v>1.6448633779485413</v>
      </c>
      <c r="CZ12549" s="29">
        <v>1.9599307573104525</v>
      </c>
      <c r="DA12549" s="29">
        <v>2.5756407051331589</v>
      </c>
      <c r="DB12549" s="29">
        <v>3.2900079551133001</v>
      </c>
    </row>
    <row r="12550" spans="102:106" ht="20.100000000000001" customHeight="1" x14ac:dyDescent="0.2">
      <c r="CX12550" s="29">
        <v>12412</v>
      </c>
      <c r="CY12550" s="29">
        <v>1.6448633771638193</v>
      </c>
      <c r="CZ12550" s="29">
        <v>1.9599307599873308</v>
      </c>
      <c r="DA12550" s="29">
        <v>2.5756407203277112</v>
      </c>
      <c r="DB12550" s="29">
        <v>3.2900079969050022</v>
      </c>
    </row>
    <row r="12551" spans="102:106" ht="20.100000000000001" customHeight="1" x14ac:dyDescent="0.2">
      <c r="CX12551" s="29">
        <v>12413</v>
      </c>
      <c r="CY12551" s="29">
        <v>1.6448633763783056</v>
      </c>
      <c r="CZ12551" s="29">
        <v>1.9599307626647073</v>
      </c>
      <c r="DA12551" s="29">
        <v>2.5756407355201634</v>
      </c>
      <c r="DB12551" s="29">
        <v>3.2900080386904298</v>
      </c>
    </row>
    <row r="12552" spans="102:106" ht="20.100000000000001" customHeight="1" x14ac:dyDescent="0.2">
      <c r="CX12552" s="29">
        <v>12414</v>
      </c>
      <c r="CY12552" s="29">
        <v>1.644863375593743</v>
      </c>
      <c r="CZ12552" s="29">
        <v>1.9599307653414419</v>
      </c>
      <c r="DA12552" s="29">
        <v>2.5756407507097485</v>
      </c>
      <c r="DB12552" s="29">
        <v>3.290008080468894</v>
      </c>
    </row>
    <row r="12553" spans="102:106" ht="20.100000000000001" customHeight="1" x14ac:dyDescent="0.2">
      <c r="CX12553" s="29">
        <v>12415</v>
      </c>
      <c r="CY12553" s="29">
        <v>1.6448633748085246</v>
      </c>
      <c r="CZ12553" s="29">
        <v>1.9599307680177973</v>
      </c>
      <c r="DA12553" s="29">
        <v>2.5756407658972997</v>
      </c>
      <c r="DB12553" s="29">
        <v>3.2900081222405411</v>
      </c>
    </row>
    <row r="12554" spans="102:106" ht="20.100000000000001" customHeight="1" x14ac:dyDescent="0.2">
      <c r="CX12554" s="29">
        <v>12416</v>
      </c>
      <c r="CY12554" s="29">
        <v>1.6448633740235548</v>
      </c>
      <c r="CZ12554" s="29">
        <v>1.959930770693334</v>
      </c>
      <c r="DA12554" s="29">
        <v>2.575640781082047</v>
      </c>
      <c r="DB12554" s="29">
        <v>3.2900081640059335</v>
      </c>
    </row>
    <row r="12555" spans="102:106" ht="20.100000000000001" customHeight="1" x14ac:dyDescent="0.2">
      <c r="CX12555" s="29">
        <v>12417</v>
      </c>
      <c r="CY12555" s="29">
        <v>1.6448633732397366</v>
      </c>
      <c r="CZ12555" s="29">
        <v>1.9599307733690163</v>
      </c>
      <c r="DA12555" s="29">
        <v>2.5756407962642878</v>
      </c>
      <c r="DB12555" s="29">
        <v>3.2900082057643769</v>
      </c>
    </row>
    <row r="12556" spans="102:106" ht="20.100000000000001" customHeight="1" x14ac:dyDescent="0.2">
      <c r="CX12556" s="29">
        <v>12418</v>
      </c>
      <c r="CY12556" s="29">
        <v>1.644863372454622</v>
      </c>
      <c r="CZ12556" s="29">
        <v>1.9599307760436986</v>
      </c>
      <c r="DA12556" s="29">
        <v>2.5756408114443174</v>
      </c>
      <c r="DB12556" s="29">
        <v>3.2900082475160133</v>
      </c>
    </row>
    <row r="12557" spans="102:106" ht="20.100000000000001" customHeight="1" x14ac:dyDescent="0.2">
      <c r="CX12557" s="29">
        <v>12419</v>
      </c>
      <c r="CY12557" s="29">
        <v>1.644863371670789</v>
      </c>
      <c r="CZ12557" s="29">
        <v>1.9599307787183442</v>
      </c>
      <c r="DA12557" s="29">
        <v>2.5756408266218966</v>
      </c>
      <c r="DB12557" s="29">
        <v>3.2900082892605624</v>
      </c>
    </row>
    <row r="12558" spans="102:106" ht="20.100000000000001" customHeight="1" x14ac:dyDescent="0.2">
      <c r="CX12558" s="29">
        <v>12420</v>
      </c>
      <c r="CY12558" s="29">
        <v>1.6448633708866258</v>
      </c>
      <c r="CZ12558" s="29">
        <v>1.9599307813925084</v>
      </c>
      <c r="DA12558" s="29">
        <v>2.5756408417973184</v>
      </c>
      <c r="DB12558" s="29">
        <v>3.2900083309989987</v>
      </c>
    </row>
    <row r="12559" spans="102:106" ht="20.100000000000001" customHeight="1" x14ac:dyDescent="0.2">
      <c r="CX12559" s="29">
        <v>12421</v>
      </c>
      <c r="CY12559" s="29">
        <v>1.6448633701021933</v>
      </c>
      <c r="CZ12559" s="29">
        <v>1.9599307840657461</v>
      </c>
      <c r="DA12559" s="29">
        <v>2.5756408569698039</v>
      </c>
      <c r="DB12559" s="29">
        <v>3.2900083727302034</v>
      </c>
    </row>
    <row r="12560" spans="102:106" ht="20.100000000000001" customHeight="1" x14ac:dyDescent="0.2">
      <c r="CX12560" s="29">
        <v>12422</v>
      </c>
      <c r="CY12560" s="29">
        <v>1.6448633693183929</v>
      </c>
      <c r="CZ12560" s="29">
        <v>1.9599307867390166</v>
      </c>
      <c r="DA12560" s="29">
        <v>2.5756408721401809</v>
      </c>
      <c r="DB12560" s="29">
        <v>3.2900084144551487</v>
      </c>
    </row>
    <row r="12561" spans="102:106" ht="20.100000000000001" customHeight="1" x14ac:dyDescent="0.2">
      <c r="CX12561" s="29">
        <v>12423</v>
      </c>
      <c r="CY12561" s="29">
        <v>1.6448633685344463</v>
      </c>
      <c r="CZ12561" s="29">
        <v>1.9599307894118738</v>
      </c>
      <c r="DA12561" s="29">
        <v>2.5756408873076682</v>
      </c>
      <c r="DB12561" s="29">
        <v>3.2900084561731284</v>
      </c>
    </row>
    <row r="12562" spans="102:106" ht="20.100000000000001" customHeight="1" x14ac:dyDescent="0.2">
      <c r="CX12562" s="29">
        <v>12424</v>
      </c>
      <c r="CY12562" s="29">
        <v>1.6448633677512527</v>
      </c>
      <c r="CZ12562" s="29">
        <v>1.9599307920838678</v>
      </c>
      <c r="DA12562" s="29">
        <v>2.5756409024730891</v>
      </c>
      <c r="DB12562" s="29">
        <v>3.2900084978842754</v>
      </c>
    </row>
    <row r="12563" spans="102:106" ht="20.100000000000001" customHeight="1" x14ac:dyDescent="0.2">
      <c r="CX12563" s="29">
        <v>12425</v>
      </c>
      <c r="CY12563" s="29">
        <v>1.644863366968033</v>
      </c>
      <c r="CZ12563" s="29">
        <v>1.9599307947559568</v>
      </c>
      <c r="DA12563" s="29">
        <v>2.5756409176361954</v>
      </c>
      <c r="DB12563" s="29">
        <v>3.2900085395891359</v>
      </c>
    </row>
    <row r="12564" spans="102:106" ht="20.100000000000001" customHeight="1" x14ac:dyDescent="0.2">
      <c r="CX12564" s="29">
        <v>12426</v>
      </c>
      <c r="CY12564" s="29">
        <v>1.6448633661840069</v>
      </c>
      <c r="CZ12564" s="29">
        <v>1.9599307974276901</v>
      </c>
      <c r="DA12564" s="29">
        <v>2.5756409327962033</v>
      </c>
      <c r="DB12564" s="29">
        <v>3.2900085812870019</v>
      </c>
    </row>
    <row r="12565" spans="102:106" ht="20.100000000000001" customHeight="1" x14ac:dyDescent="0.2">
      <c r="CX12565" s="29">
        <v>12427</v>
      </c>
      <c r="CY12565" s="29">
        <v>1.644863365400909</v>
      </c>
      <c r="CZ12565" s="29">
        <v>1.9599308000986164</v>
      </c>
      <c r="DA12565" s="29">
        <v>2.5756409479544664</v>
      </c>
      <c r="DB12565" s="29">
        <v>3.2900086229779992</v>
      </c>
    </row>
    <row r="12566" spans="102:106" ht="20.100000000000001" customHeight="1" x14ac:dyDescent="0.2">
      <c r="CX12566" s="29">
        <v>12428</v>
      </c>
      <c r="CY12566" s="29">
        <v>1.644863364617958</v>
      </c>
      <c r="CZ12566" s="29">
        <v>1.9599308027696898</v>
      </c>
      <c r="DA12566" s="29">
        <v>2.5756409631101991</v>
      </c>
      <c r="DB12566" s="29">
        <v>3.2900086646626705</v>
      </c>
    </row>
    <row r="12567" spans="102:106" ht="20.100000000000001" customHeight="1" x14ac:dyDescent="0.2">
      <c r="CX12567" s="29">
        <v>12429</v>
      </c>
      <c r="CY12567" s="29">
        <v>1.644863363834371</v>
      </c>
      <c r="CZ12567" s="29">
        <v>1.9599308054397535</v>
      </c>
      <c r="DA12567" s="29">
        <v>2.5756409782631464</v>
      </c>
      <c r="DB12567" s="29">
        <v>3.2900087063403016</v>
      </c>
    </row>
    <row r="12568" spans="102:106" ht="20.100000000000001" customHeight="1" x14ac:dyDescent="0.2">
      <c r="CX12568" s="29">
        <v>12430</v>
      </c>
      <c r="CY12568" s="29">
        <v>1.6448633630518803</v>
      </c>
      <c r="CZ12568" s="29">
        <v>1.9599308081090561</v>
      </c>
      <c r="DA12568" s="29">
        <v>2.5756409934141256</v>
      </c>
      <c r="DB12568" s="29">
        <v>3.2900087480114322</v>
      </c>
    </row>
    <row r="12569" spans="102:106" ht="20.100000000000001" customHeight="1" x14ac:dyDescent="0.2">
      <c r="CX12569" s="29">
        <v>12431</v>
      </c>
      <c r="CY12569" s="29">
        <v>1.6448633622688633</v>
      </c>
      <c r="CZ12569" s="29">
        <v>1.95993081077855</v>
      </c>
      <c r="DA12569" s="29">
        <v>2.5756410085623447</v>
      </c>
      <c r="DB12569" s="29">
        <v>3.2900087896757633</v>
      </c>
    </row>
    <row r="12570" spans="102:106" ht="20.100000000000001" customHeight="1" x14ac:dyDescent="0.2">
      <c r="CX12570" s="29">
        <v>12432</v>
      </c>
      <c r="CY12570" s="29">
        <v>1.6448633614862123</v>
      </c>
      <c r="CZ12570" s="29">
        <v>1.9599308134477782</v>
      </c>
      <c r="DA12570" s="29">
        <v>2.5756410237080818</v>
      </c>
      <c r="DB12570" s="29">
        <v>3.290008831333413</v>
      </c>
    </row>
    <row r="12571" spans="102:106" ht="20.100000000000001" customHeight="1" x14ac:dyDescent="0.2">
      <c r="CX12571" s="29">
        <v>12433</v>
      </c>
      <c r="CY12571" s="29">
        <v>1.6448633607039798</v>
      </c>
      <c r="CZ12571" s="29">
        <v>1.9599308161162829</v>
      </c>
      <c r="DA12571" s="29">
        <v>2.5756410388516144</v>
      </c>
      <c r="DB12571" s="29">
        <v>3.2900088729844965</v>
      </c>
    </row>
    <row r="12572" spans="102:106" ht="20.100000000000001" customHeight="1" x14ac:dyDescent="0.2">
      <c r="CX12572" s="29">
        <v>12434</v>
      </c>
      <c r="CY12572" s="29">
        <v>1.6448633599213789</v>
      </c>
      <c r="CZ12572" s="29">
        <v>1.9599308187843101</v>
      </c>
      <c r="DA12572" s="29">
        <v>2.575641053992682</v>
      </c>
      <c r="DB12572" s="29">
        <v>3.2900089146287099</v>
      </c>
    </row>
    <row r="12573" spans="102:106" ht="20.100000000000001" customHeight="1" x14ac:dyDescent="0.2">
      <c r="CX12573" s="29">
        <v>12435</v>
      </c>
      <c r="CY12573" s="29">
        <v>1.6448633591392994</v>
      </c>
      <c r="CZ12573" s="29">
        <v>1.9599308214521036</v>
      </c>
      <c r="DA12573" s="29">
        <v>2.5756410691310236</v>
      </c>
      <c r="DB12573" s="29">
        <v>3.2900089562661678</v>
      </c>
    </row>
    <row r="12574" spans="102:106" ht="20.100000000000001" customHeight="1" x14ac:dyDescent="0.2">
      <c r="CX12574" s="29">
        <v>12436</v>
      </c>
      <c r="CY12574" s="29">
        <v>1.6448633583569527</v>
      </c>
      <c r="CZ12574" s="29">
        <v>1.9599308241184981</v>
      </c>
      <c r="DA12574" s="29">
        <v>2.5756410842674473</v>
      </c>
      <c r="DB12574" s="29">
        <v>3.2900089978969786</v>
      </c>
    </row>
    <row r="12575" spans="102:106" ht="20.100000000000001" customHeight="1" x14ac:dyDescent="0.2">
      <c r="CX12575" s="29">
        <v>12437</v>
      </c>
      <c r="CY12575" s="29">
        <v>1.6448633575752272</v>
      </c>
      <c r="CZ12575" s="29">
        <v>1.9599308267858488</v>
      </c>
      <c r="DA12575" s="29">
        <v>2.5756410994011545</v>
      </c>
      <c r="DB12575" s="29">
        <v>3.2900090395212547</v>
      </c>
    </row>
    <row r="12576" spans="102:106" ht="20.100000000000001" customHeight="1" x14ac:dyDescent="0.2">
      <c r="CX12576" s="29">
        <v>12438</v>
      </c>
      <c r="CY12576" s="29">
        <v>1.6448633567933326</v>
      </c>
      <c r="CZ12576" s="29">
        <v>1.9599308294515805</v>
      </c>
      <c r="DA12576" s="29">
        <v>2.57564111453188</v>
      </c>
      <c r="DB12576" s="29">
        <v>3.2900090811386842</v>
      </c>
    </row>
    <row r="12577" spans="102:106" ht="20.100000000000001" customHeight="1" x14ac:dyDescent="0.2">
      <c r="CX12577" s="29">
        <v>12439</v>
      </c>
      <c r="CY12577" s="29">
        <v>1.6448633560113166</v>
      </c>
      <c r="CZ12577" s="29">
        <v>1.9599308321180458</v>
      </c>
      <c r="DA12577" s="29">
        <v>2.5756411296609634</v>
      </c>
      <c r="DB12577" s="29">
        <v>3.2900091227497912</v>
      </c>
    </row>
    <row r="12578" spans="102:106" ht="20.100000000000001" customHeight="1" x14ac:dyDescent="0.2">
      <c r="CX12578" s="29">
        <v>12440</v>
      </c>
      <c r="CY12578" s="29">
        <v>1.6448633552292262</v>
      </c>
      <c r="CZ12578" s="29">
        <v>1.9599308347833717</v>
      </c>
      <c r="DA12578" s="29">
        <v>2.5756411447870664</v>
      </c>
      <c r="DB12578" s="29">
        <v>3.2900091643534242</v>
      </c>
    </row>
    <row r="12579" spans="102:106" ht="20.100000000000001" customHeight="1" x14ac:dyDescent="0.2">
      <c r="CX12579" s="29">
        <v>12441</v>
      </c>
      <c r="CY12579" s="29">
        <v>1.6448633544479463</v>
      </c>
      <c r="CZ12579" s="29">
        <v>1.9599308374485007</v>
      </c>
      <c r="DA12579" s="29">
        <v>2.5756411599109907</v>
      </c>
      <c r="DB12579" s="29">
        <v>3.290009205951363</v>
      </c>
    </row>
    <row r="12580" spans="102:106" ht="20.100000000000001" customHeight="1" x14ac:dyDescent="0.2">
      <c r="CX12580" s="29">
        <v>12442</v>
      </c>
      <c r="CY12580" s="29">
        <v>1.6448633536666839</v>
      </c>
      <c r="CZ12580" s="29">
        <v>1.9599308401129663</v>
      </c>
      <c r="DA12580" s="29">
        <v>2.5756411750324664</v>
      </c>
      <c r="DB12580" s="29">
        <v>3.2900092475416134</v>
      </c>
    </row>
    <row r="12581" spans="102:106" ht="20.100000000000001" customHeight="1" x14ac:dyDescent="0.2">
      <c r="CX12581" s="29">
        <v>12443</v>
      </c>
      <c r="CY12581" s="29">
        <v>1.6448633528854826</v>
      </c>
      <c r="CZ12581" s="29">
        <v>1.959930842777005</v>
      </c>
      <c r="DA12581" s="29">
        <v>2.575641190151758</v>
      </c>
      <c r="DB12581" s="29">
        <v>3.2900092891259516</v>
      </c>
    </row>
    <row r="12582" spans="102:106" ht="20.100000000000001" customHeight="1" x14ac:dyDescent="0.2">
      <c r="CX12582" s="29">
        <v>12444</v>
      </c>
      <c r="CY12582" s="29">
        <v>1.6448633521043863</v>
      </c>
      <c r="CZ12582" s="29">
        <v>1.9599308454408519</v>
      </c>
      <c r="DA12582" s="29">
        <v>2.5756412052685915</v>
      </c>
      <c r="DB12582" s="29">
        <v>3.2900093307032168</v>
      </c>
    </row>
    <row r="12583" spans="102:106" ht="20.100000000000001" customHeight="1" x14ac:dyDescent="0.2">
      <c r="CX12583" s="29">
        <v>12445</v>
      </c>
      <c r="CY12583" s="29">
        <v>1.6448633513225985</v>
      </c>
      <c r="CZ12583" s="29">
        <v>1.9599308481040376</v>
      </c>
      <c r="DA12583" s="29">
        <v>2.5756412203826935</v>
      </c>
      <c r="DB12583" s="29">
        <v>3.2900093722739276</v>
      </c>
    </row>
    <row r="12584" spans="102:106" ht="20.100000000000001" customHeight="1" x14ac:dyDescent="0.2">
      <c r="CX12584" s="29">
        <v>12446</v>
      </c>
      <c r="CY12584" s="29">
        <v>1.6448633505418402</v>
      </c>
      <c r="CZ12584" s="29">
        <v>1.9599308507667956</v>
      </c>
      <c r="DA12584" s="29">
        <v>2.5756412354943237</v>
      </c>
      <c r="DB12584" s="29">
        <v>3.2900094138377569</v>
      </c>
    </row>
    <row r="12585" spans="102:106" ht="20.100000000000001" customHeight="1" x14ac:dyDescent="0.2">
      <c r="CX12585" s="29">
        <v>12447</v>
      </c>
      <c r="CY12585" s="29">
        <v>1.644863349761313</v>
      </c>
      <c r="CZ12585" s="29">
        <v>1.9599308534293587</v>
      </c>
      <c r="DA12585" s="29">
        <v>2.5756412506037409</v>
      </c>
      <c r="DB12585" s="29">
        <v>3.2900094553952188</v>
      </c>
    </row>
    <row r="12586" spans="102:106" ht="20.100000000000001" customHeight="1" x14ac:dyDescent="0.2">
      <c r="CX12586" s="29">
        <v>12448</v>
      </c>
      <c r="CY12586" s="29">
        <v>1.644863348980218</v>
      </c>
      <c r="CZ12586" s="29">
        <v>1.9599308560919579</v>
      </c>
      <c r="DA12586" s="29">
        <v>2.5756412657106678</v>
      </c>
      <c r="DB12586" s="29">
        <v>3.2900094969455655</v>
      </c>
    </row>
    <row r="12587" spans="102:106" ht="20.100000000000001" customHeight="1" x14ac:dyDescent="0.2">
      <c r="CX12587" s="29">
        <v>12449</v>
      </c>
      <c r="CY12587" s="29">
        <v>1.6448633482002741</v>
      </c>
      <c r="CZ12587" s="29">
        <v>1.9599308587534159</v>
      </c>
      <c r="DA12587" s="29">
        <v>2.5756412808153604</v>
      </c>
      <c r="DB12587" s="29">
        <v>3.2900095384897261</v>
      </c>
    </row>
    <row r="12588" spans="102:106" ht="20.100000000000001" customHeight="1" x14ac:dyDescent="0.2">
      <c r="CX12588" s="29">
        <v>12450</v>
      </c>
      <c r="CY12588" s="29">
        <v>1.64486334741984</v>
      </c>
      <c r="CZ12588" s="29">
        <v>1.9599308614146658</v>
      </c>
      <c r="DA12588" s="29">
        <v>2.5756412959175372</v>
      </c>
      <c r="DB12588" s="29">
        <v>3.2900095800269509</v>
      </c>
    </row>
    <row r="12589" spans="102:106" ht="20.100000000000001" customHeight="1" x14ac:dyDescent="0.2">
      <c r="CX12589" s="29">
        <v>12451</v>
      </c>
      <c r="CY12589" s="29">
        <v>1.6448633466389539</v>
      </c>
      <c r="CZ12589" s="29">
        <v>1.9599308640752326</v>
      </c>
      <c r="DA12589" s="29">
        <v>2.5756413110169172</v>
      </c>
      <c r="DB12589" s="29">
        <v>3.290009621557743</v>
      </c>
    </row>
    <row r="12590" spans="102:106" ht="20.100000000000001" customHeight="1" x14ac:dyDescent="0.2">
      <c r="CX12590" s="29">
        <v>12452</v>
      </c>
      <c r="CY12590" s="29">
        <v>1.6448633458593329</v>
      </c>
      <c r="CZ12590" s="29">
        <v>1.9599308667360489</v>
      </c>
      <c r="DA12590" s="29">
        <v>2.5756413261142881</v>
      </c>
      <c r="DB12590" s="29">
        <v>3.2900096630817717</v>
      </c>
    </row>
    <row r="12591" spans="102:106" ht="20.100000000000001" customHeight="1" x14ac:dyDescent="0.2">
      <c r="CX12591" s="29">
        <v>12453</v>
      </c>
      <c r="CY12591" s="29">
        <v>1.6448633450793335</v>
      </c>
      <c r="CZ12591" s="29">
        <v>1.9599308693952264</v>
      </c>
      <c r="DA12591" s="29">
        <v>2.5756413412088297</v>
      </c>
      <c r="DB12591" s="29">
        <v>3.2900097045991177</v>
      </c>
    </row>
    <row r="12592" spans="102:106" ht="20.100000000000001" customHeight="1" x14ac:dyDescent="0.2">
      <c r="CX12592" s="29">
        <v>12454</v>
      </c>
      <c r="CY12592" s="29">
        <v>1.6448633442989904</v>
      </c>
      <c r="CZ12592" s="29">
        <v>1.9599308720551059</v>
      </c>
      <c r="DA12592" s="29">
        <v>2.5756413563013281</v>
      </c>
      <c r="DB12592" s="29">
        <v>3.2900097461094449</v>
      </c>
    </row>
    <row r="12593" spans="102:106" ht="20.100000000000001" customHeight="1" x14ac:dyDescent="0.2">
      <c r="CX12593" s="29">
        <v>12455</v>
      </c>
      <c r="CY12593" s="29">
        <v>1.6448633435191791</v>
      </c>
      <c r="CZ12593" s="29">
        <v>1.9599308747137978</v>
      </c>
      <c r="DA12593" s="29">
        <v>2.5756413713914954</v>
      </c>
      <c r="DB12593" s="29">
        <v>3.2900097876136716</v>
      </c>
    </row>
    <row r="12594" spans="102:106" ht="20.100000000000001" customHeight="1" x14ac:dyDescent="0.2">
      <c r="CX12594" s="29">
        <v>12456</v>
      </c>
      <c r="CY12594" s="29">
        <v>1.6448633427399335</v>
      </c>
      <c r="CZ12594" s="29">
        <v>1.9599308773729363</v>
      </c>
      <c r="DA12594" s="29">
        <v>2.5756413864790439</v>
      </c>
      <c r="DB12594" s="29">
        <v>3.2900098291106175</v>
      </c>
    </row>
    <row r="12595" spans="102:106" ht="20.100000000000001" customHeight="1" x14ac:dyDescent="0.2">
      <c r="CX12595" s="29">
        <v>12457</v>
      </c>
      <c r="CY12595" s="29">
        <v>1.6448633419604461</v>
      </c>
      <c r="CZ12595" s="29">
        <v>1.9599308800306285</v>
      </c>
      <c r="DA12595" s="29">
        <v>2.5756414015642188</v>
      </c>
      <c r="DB12595" s="29">
        <v>3.2900098706016188</v>
      </c>
    </row>
    <row r="12596" spans="102:106" ht="20.100000000000001" customHeight="1" x14ac:dyDescent="0.2">
      <c r="CX12596" s="29">
        <v>12458</v>
      </c>
      <c r="CY12596" s="29">
        <v>1.6448633411807487</v>
      </c>
      <c r="CZ12596" s="29">
        <v>1.9599308826885073</v>
      </c>
      <c r="DA12596" s="29">
        <v>2.5756414166467301</v>
      </c>
      <c r="DB12596" s="29">
        <v>3.2900099120854915</v>
      </c>
    </row>
    <row r="12597" spans="102:106" ht="20.100000000000001" customHeight="1" x14ac:dyDescent="0.2">
      <c r="CX12597" s="29">
        <v>12459</v>
      </c>
      <c r="CY12597" s="29">
        <v>1.6448633404017139</v>
      </c>
      <c r="CZ12597" s="29">
        <v>1.9599308853460888</v>
      </c>
      <c r="DA12597" s="29">
        <v>2.5756414317268206</v>
      </c>
      <c r="DB12597" s="29">
        <v>3.2900099535627287</v>
      </c>
    </row>
    <row r="12598" spans="102:106" ht="20.100000000000001" customHeight="1" x14ac:dyDescent="0.2">
      <c r="CX12598" s="29">
        <v>12460</v>
      </c>
      <c r="CY12598" s="29">
        <v>1.6448633396225312</v>
      </c>
      <c r="CZ12598" s="29">
        <v>1.9599308880028872</v>
      </c>
      <c r="DA12598" s="29">
        <v>2.5756414468047328</v>
      </c>
      <c r="DB12598" s="29">
        <v>3.2900099950334027</v>
      </c>
    </row>
    <row r="12599" spans="102:106" ht="20.100000000000001" customHeight="1" x14ac:dyDescent="0.2">
      <c r="CX12599" s="29">
        <v>12461</v>
      </c>
      <c r="CY12599" s="29">
        <v>1.6448633388432305</v>
      </c>
      <c r="CZ12599" s="29">
        <v>1.9599308906591224</v>
      </c>
      <c r="DA12599" s="29">
        <v>2.575641461880172</v>
      </c>
      <c r="DB12599" s="29">
        <v>3.2900100364975837</v>
      </c>
    </row>
    <row r="12600" spans="102:106" ht="20.100000000000001" customHeight="1" x14ac:dyDescent="0.2">
      <c r="CX12600" s="29">
        <v>12462</v>
      </c>
      <c r="CY12600" s="29">
        <v>1.6448633380646815</v>
      </c>
      <c r="CZ12600" s="29">
        <v>1.9599308933157176</v>
      </c>
      <c r="DA12600" s="29">
        <v>2.5756414769528408</v>
      </c>
      <c r="DB12600" s="29">
        <v>3.2900100779545007</v>
      </c>
    </row>
    <row r="12601" spans="102:106" ht="20.100000000000001" customHeight="1" x14ac:dyDescent="0.2">
      <c r="CX12601" s="29">
        <v>12463</v>
      </c>
      <c r="CY12601" s="29">
        <v>1.6448633372852308</v>
      </c>
      <c r="CZ12601" s="29">
        <v>1.9599308959714792</v>
      </c>
      <c r="DA12601" s="29">
        <v>2.5756414920235153</v>
      </c>
      <c r="DB12601" s="29">
        <v>3.2900101194054803</v>
      </c>
    </row>
    <row r="12602" spans="102:106" ht="20.100000000000001" customHeight="1" x14ac:dyDescent="0.2">
      <c r="CX12602" s="29">
        <v>12464</v>
      </c>
      <c r="CY12602" s="29">
        <v>1.6448633365074283</v>
      </c>
      <c r="CZ12602" s="29">
        <v>1.959930898626624</v>
      </c>
      <c r="DA12602" s="29">
        <v>2.5756415070918965</v>
      </c>
      <c r="DB12602" s="29">
        <v>3.2900101608493277</v>
      </c>
    </row>
    <row r="12603" spans="102:106" ht="20.100000000000001" customHeight="1" x14ac:dyDescent="0.2">
      <c r="CX12603" s="29">
        <v>12465</v>
      </c>
      <c r="CY12603" s="29">
        <v>1.6448633357287776</v>
      </c>
      <c r="CZ12603" s="29">
        <v>1.9599309012813668</v>
      </c>
      <c r="DA12603" s="29">
        <v>2.5756415221576838</v>
      </c>
      <c r="DB12603" s="29">
        <v>3.290010202286946</v>
      </c>
    </row>
    <row r="12604" spans="102:106" ht="20.100000000000001" customHeight="1" x14ac:dyDescent="0.2">
      <c r="CX12604" s="29">
        <v>12466</v>
      </c>
      <c r="CY12604" s="29">
        <v>1.6448633349501454</v>
      </c>
      <c r="CZ12604" s="29">
        <v>1.9599309039359223</v>
      </c>
      <c r="DA12604" s="29">
        <v>2.5756415372211117</v>
      </c>
      <c r="DB12604" s="29">
        <v>3.29001024371756</v>
      </c>
    </row>
    <row r="12605" spans="102:106" ht="20.100000000000001" customHeight="1" x14ac:dyDescent="0.2">
      <c r="CX12605" s="29">
        <v>12467</v>
      </c>
      <c r="CY12605" s="29">
        <v>1.6448633341715566</v>
      </c>
      <c r="CZ12605" s="29">
        <v>1.9599309065890926</v>
      </c>
      <c r="DA12605" s="29">
        <v>2.5756415522818772</v>
      </c>
      <c r="DB12605" s="29">
        <v>3.2900102851416482</v>
      </c>
    </row>
    <row r="12606" spans="102:106" ht="20.100000000000001" customHeight="1" x14ac:dyDescent="0.2">
      <c r="CX12606" s="29">
        <v>12468</v>
      </c>
      <c r="CY12606" s="29">
        <v>1.6448633333938765</v>
      </c>
      <c r="CZ12606" s="29">
        <v>1.9599309092432073</v>
      </c>
      <c r="DA12606" s="29">
        <v>2.5756415673402131</v>
      </c>
      <c r="DB12606" s="29">
        <v>3.2900103265592691</v>
      </c>
    </row>
    <row r="12607" spans="102:106" ht="20.100000000000001" customHeight="1" x14ac:dyDescent="0.2">
      <c r="CX12607" s="29">
        <v>12469</v>
      </c>
      <c r="CY12607" s="29">
        <v>1.6448633326154454</v>
      </c>
      <c r="CZ12607" s="29">
        <v>1.9599309118963608</v>
      </c>
      <c r="DA12607" s="29">
        <v>2.5756415823963499</v>
      </c>
      <c r="DB12607" s="29">
        <v>3.2900103679700612</v>
      </c>
    </row>
    <row r="12608" spans="102:106" ht="20.100000000000001" customHeight="1" x14ac:dyDescent="0.2">
      <c r="CX12608" s="29">
        <v>12470</v>
      </c>
      <c r="CY12608" s="29">
        <v>1.6448633318379691</v>
      </c>
      <c r="CZ12608" s="29">
        <v>1.9599309145487636</v>
      </c>
      <c r="DA12608" s="29">
        <v>2.5756415974499811</v>
      </c>
      <c r="DB12608" s="29">
        <v>3.2900104093740792</v>
      </c>
    </row>
    <row r="12609" spans="102:106" ht="20.100000000000001" customHeight="1" x14ac:dyDescent="0.2">
      <c r="CX12609" s="29">
        <v>12471</v>
      </c>
      <c r="CY12609" s="29">
        <v>1.6448633310597855</v>
      </c>
      <c r="CZ12609" s="29">
        <v>1.9599309172013311</v>
      </c>
      <c r="DA12609" s="29">
        <v>2.5756416125013355</v>
      </c>
      <c r="DB12609" s="29">
        <v>3.2900104507717982</v>
      </c>
    </row>
    <row r="12610" spans="102:106" ht="20.100000000000001" customHeight="1" x14ac:dyDescent="0.2">
      <c r="CX12610" s="29">
        <v>12472</v>
      </c>
      <c r="CY12610" s="29">
        <v>1.6448633302825995</v>
      </c>
      <c r="CZ12610" s="29">
        <v>1.9599309198528601</v>
      </c>
      <c r="DA12610" s="29">
        <v>2.5756416275501031</v>
      </c>
      <c r="DB12610" s="29">
        <v>3.2900104921624287</v>
      </c>
    </row>
    <row r="12611" spans="102:106" ht="20.100000000000001" customHeight="1" x14ac:dyDescent="0.2">
      <c r="CX12611" s="29">
        <v>12473</v>
      </c>
      <c r="CY12611" s="29">
        <v>1.6448633295047468</v>
      </c>
      <c r="CZ12611" s="29">
        <v>1.9599309225042645</v>
      </c>
      <c r="DA12611" s="29">
        <v>2.5756416425965099</v>
      </c>
      <c r="DB12611" s="29">
        <v>3.2900105335468623</v>
      </c>
    </row>
    <row r="12612" spans="102:106" ht="20.100000000000001" customHeight="1" x14ac:dyDescent="0.2">
      <c r="CX12612" s="29">
        <v>12474</v>
      </c>
      <c r="CY12612" s="29">
        <v>1.6448633287279306</v>
      </c>
      <c r="CZ12612" s="29">
        <v>1.959930925155045</v>
      </c>
      <c r="DA12612" s="29">
        <v>2.5756416576407815</v>
      </c>
      <c r="DB12612" s="29">
        <v>3.2900105749243083</v>
      </c>
    </row>
    <row r="12613" spans="102:106" ht="20.100000000000001" customHeight="1" x14ac:dyDescent="0.2">
      <c r="CX12613" s="29">
        <v>12475</v>
      </c>
      <c r="CY12613" s="29">
        <v>1.6448633279504858</v>
      </c>
      <c r="CZ12613" s="29">
        <v>1.9599309278054071</v>
      </c>
      <c r="DA12613" s="29">
        <v>2.5756416726826035</v>
      </c>
      <c r="DB12613" s="29">
        <v>3.2900106162956546</v>
      </c>
    </row>
    <row r="12614" spans="102:106" ht="20.100000000000001" customHeight="1" x14ac:dyDescent="0.2">
      <c r="CX12614" s="29">
        <v>12476</v>
      </c>
      <c r="CY12614" s="29">
        <v>1.6448633271732713</v>
      </c>
      <c r="CZ12614" s="29">
        <v>1.9599309304555559</v>
      </c>
      <c r="DA12614" s="29">
        <v>2.5756416877216619</v>
      </c>
      <c r="DB12614" s="29">
        <v>3.2900106576596859</v>
      </c>
    </row>
    <row r="12615" spans="102:106" ht="20.100000000000001" customHeight="1" x14ac:dyDescent="0.2">
      <c r="CX12615" s="29">
        <v>12477</v>
      </c>
      <c r="CY12615" s="29">
        <v>1.6448633263954622</v>
      </c>
      <c r="CZ12615" s="29">
        <v>1.9599309331056951</v>
      </c>
      <c r="DA12615" s="29">
        <v>2.5756417027581771</v>
      </c>
      <c r="DB12615" s="29">
        <v>3.2900106990172873</v>
      </c>
    </row>
    <row r="12616" spans="102:106" ht="20.100000000000001" customHeight="1" x14ac:dyDescent="0.2">
      <c r="CX12616" s="29">
        <v>12478</v>
      </c>
      <c r="CY12616" s="29">
        <v>1.6448633256195999</v>
      </c>
      <c r="CZ12616" s="29">
        <v>1.9599309357546157</v>
      </c>
      <c r="DA12616" s="29">
        <v>2.5756417177929065</v>
      </c>
      <c r="DB12616" s="29">
        <v>3.2900107403684995</v>
      </c>
    </row>
    <row r="12617" spans="102:106" ht="20.100000000000001" customHeight="1" x14ac:dyDescent="0.2">
      <c r="CX12617" s="29">
        <v>12479</v>
      </c>
      <c r="CY12617" s="29">
        <v>1.6448633248423321</v>
      </c>
      <c r="CZ12617" s="29">
        <v>1.9599309384032251</v>
      </c>
      <c r="DA12617" s="29">
        <v>2.5756417328244567</v>
      </c>
      <c r="DB12617" s="29">
        <v>3.2900107817133657</v>
      </c>
    </row>
    <row r="12618" spans="102:106" ht="20.100000000000001" customHeight="1" x14ac:dyDescent="0.2">
      <c r="CX12618" s="29">
        <v>12480</v>
      </c>
      <c r="CY12618" s="29">
        <v>1.6448633240653565</v>
      </c>
      <c r="CZ12618" s="29">
        <v>1.9599309410517247</v>
      </c>
      <c r="DA12618" s="29">
        <v>2.5756417478541196</v>
      </c>
      <c r="DB12618" s="29">
        <v>3.2900108230510847</v>
      </c>
    </row>
    <row r="12619" spans="102:106" ht="20.100000000000001" customHeight="1" x14ac:dyDescent="0.2">
      <c r="CX12619" s="29">
        <v>12481</v>
      </c>
      <c r="CY12619" s="29">
        <v>1.6448633232886871</v>
      </c>
      <c r="CZ12619" s="29">
        <v>1.9599309437003152</v>
      </c>
      <c r="DA12619" s="29">
        <v>2.575641762881574</v>
      </c>
      <c r="DB12619" s="29">
        <v>3.2900108643821122</v>
      </c>
    </row>
    <row r="12620" spans="102:106" ht="20.100000000000001" customHeight="1" x14ac:dyDescent="0.2">
      <c r="CX12620" s="29">
        <v>12482</v>
      </c>
      <c r="CY12620" s="29">
        <v>1.6448633225123359</v>
      </c>
      <c r="CZ12620" s="29">
        <v>1.9599309463470753</v>
      </c>
      <c r="DA12620" s="29">
        <v>2.5756417779059597</v>
      </c>
      <c r="DB12620" s="29">
        <v>3.2900109057069065</v>
      </c>
    </row>
    <row r="12621" spans="102:106" ht="20.100000000000001" customHeight="1" x14ac:dyDescent="0.2">
      <c r="CX12621" s="29">
        <v>12483</v>
      </c>
      <c r="CY12621" s="29">
        <v>1.6448633217363158</v>
      </c>
      <c r="CZ12621" s="29">
        <v>1.9599309489943233</v>
      </c>
      <c r="DA12621" s="29">
        <v>2.5756417929285655</v>
      </c>
      <c r="DB12621" s="29">
        <v>3.2900109470246606</v>
      </c>
    </row>
    <row r="12622" spans="102:106" ht="20.100000000000001" customHeight="1" x14ac:dyDescent="0.2">
      <c r="CX12622" s="29">
        <v>12484</v>
      </c>
      <c r="CY12622" s="29">
        <v>1.6448633209597945</v>
      </c>
      <c r="CZ12622" s="29">
        <v>1.95993095164155</v>
      </c>
      <c r="DA12622" s="29">
        <v>2.5756418079485282</v>
      </c>
      <c r="DB12622" s="29">
        <v>3.2900109883358275</v>
      </c>
    </row>
    <row r="12623" spans="102:106" ht="20.100000000000001" customHeight="1" x14ac:dyDescent="0.2">
      <c r="CX12623" s="29">
        <v>12485</v>
      </c>
      <c r="CY12623" s="29">
        <v>1.6448633201836251</v>
      </c>
      <c r="CZ12623" s="29">
        <v>1.9599309542875376</v>
      </c>
      <c r="DA12623" s="29">
        <v>2.5756418229660594</v>
      </c>
      <c r="DB12623" s="29">
        <v>3.2900110296408593</v>
      </c>
    </row>
    <row r="12624" spans="102:106" ht="20.100000000000001" customHeight="1" x14ac:dyDescent="0.2">
      <c r="CX12624" s="29">
        <v>12486</v>
      </c>
      <c r="CY12624" s="29">
        <v>1.6448633194086595</v>
      </c>
      <c r="CZ12624" s="29">
        <v>1.9599309569338956</v>
      </c>
      <c r="DA12624" s="29">
        <v>2.5756418379808301</v>
      </c>
      <c r="DB12624" s="29">
        <v>3.2900110709389452</v>
      </c>
    </row>
    <row r="12625" spans="102:106" ht="20.100000000000001" customHeight="1" x14ac:dyDescent="0.2">
      <c r="CX12625" s="29">
        <v>12487</v>
      </c>
      <c r="CY12625" s="29">
        <v>1.6448633186323784</v>
      </c>
      <c r="CZ12625" s="29">
        <v>1.9599309595786976</v>
      </c>
      <c r="DA12625" s="29">
        <v>2.5756418529935878</v>
      </c>
      <c r="DB12625" s="29">
        <v>3.2900111122305322</v>
      </c>
    </row>
    <row r="12626" spans="102:106" ht="20.100000000000001" customHeight="1" x14ac:dyDescent="0.2">
      <c r="CX12626" s="29">
        <v>12488</v>
      </c>
      <c r="CY12626" s="29">
        <v>1.6448633178564751</v>
      </c>
      <c r="CZ12626" s="29">
        <v>1.959930962224258</v>
      </c>
      <c r="DA12626" s="29">
        <v>2.5756418680040016</v>
      </c>
      <c r="DB12626" s="29">
        <v>3.2900111535156475</v>
      </c>
    </row>
    <row r="12627" spans="102:106" ht="20.100000000000001" customHeight="1" x14ac:dyDescent="0.2">
      <c r="CX12627" s="29">
        <v>12489</v>
      </c>
      <c r="CY12627" s="29">
        <v>1.6448633170817988</v>
      </c>
      <c r="CZ12627" s="29">
        <v>1.959930964868648</v>
      </c>
      <c r="DA12627" s="29">
        <v>2.5756418830117394</v>
      </c>
      <c r="DB12627" s="29">
        <v>3.2900111947938941</v>
      </c>
    </row>
    <row r="12628" spans="102:106" ht="20.100000000000001" customHeight="1" x14ac:dyDescent="0.2">
      <c r="CX12628" s="29">
        <v>12490</v>
      </c>
      <c r="CY12628" s="29">
        <v>1.6448633163058279</v>
      </c>
      <c r="CZ12628" s="29">
        <v>1.9599309675127663</v>
      </c>
      <c r="DA12628" s="29">
        <v>2.5756418980175435</v>
      </c>
      <c r="DB12628" s="29">
        <v>3.2900112360652969</v>
      </c>
    </row>
    <row r="12629" spans="102:106" ht="20.100000000000001" customHeight="1" x14ac:dyDescent="0.2">
      <c r="CX12629" s="29">
        <v>12491</v>
      </c>
      <c r="CY12629" s="29">
        <v>1.6448633155302534</v>
      </c>
      <c r="CZ12629" s="29">
        <v>1.9599309701560961</v>
      </c>
      <c r="DA12629" s="29">
        <v>2.5756419130205432</v>
      </c>
      <c r="DB12629" s="29">
        <v>3.2900112773302967</v>
      </c>
    </row>
    <row r="12630" spans="102:106" ht="20.100000000000001" customHeight="1" x14ac:dyDescent="0.2">
      <c r="CX12630" s="29">
        <v>12492</v>
      </c>
      <c r="CY12630" s="29">
        <v>1.6448633147550795</v>
      </c>
      <c r="CZ12630" s="29">
        <v>1.9599309727995344</v>
      </c>
      <c r="DA12630" s="29">
        <v>2.5756419280209384</v>
      </c>
      <c r="DB12630" s="29">
        <v>3.2900113185889128</v>
      </c>
    </row>
    <row r="12631" spans="102:106" ht="20.100000000000001" customHeight="1" x14ac:dyDescent="0.2">
      <c r="CX12631" s="29">
        <v>12493</v>
      </c>
      <c r="CY12631" s="29">
        <v>1.6448633139803097</v>
      </c>
      <c r="CZ12631" s="29">
        <v>1.9599309754425629</v>
      </c>
      <c r="DA12631" s="29">
        <v>2.5756419430194706</v>
      </c>
      <c r="DB12631" s="29">
        <v>3.2900113598407437</v>
      </c>
    </row>
    <row r="12632" spans="102:106" ht="20.100000000000001" customHeight="1" x14ac:dyDescent="0.2">
      <c r="CX12632" s="29">
        <v>12494</v>
      </c>
      <c r="CY12632" s="29">
        <v>1.6448633132051045</v>
      </c>
      <c r="CZ12632" s="29">
        <v>1.9599309780853693</v>
      </c>
      <c r="DA12632" s="29">
        <v>2.5756419580152619</v>
      </c>
      <c r="DB12632" s="29">
        <v>3.2900114010862271</v>
      </c>
    </row>
    <row r="12633" spans="102:106" ht="20.100000000000001" customHeight="1" x14ac:dyDescent="0.2">
      <c r="CX12633" s="29">
        <v>12495</v>
      </c>
      <c r="CY12633" s="29">
        <v>1.6448633124303083</v>
      </c>
      <c r="CZ12633" s="29">
        <v>1.9599309807274328</v>
      </c>
      <c r="DA12633" s="29">
        <v>2.575641973009049</v>
      </c>
      <c r="DB12633" s="29">
        <v>3.2900114423249556</v>
      </c>
    </row>
    <row r="12634" spans="102:106" ht="20.100000000000001" customHeight="1" x14ac:dyDescent="0.2">
      <c r="CX12634" s="29">
        <v>12496</v>
      </c>
      <c r="CY12634" s="29">
        <v>1.6448633116559233</v>
      </c>
      <c r="CZ12634" s="29">
        <v>1.9599309833689391</v>
      </c>
      <c r="DA12634" s="29">
        <v>2.5756419879999535</v>
      </c>
      <c r="DB12634" s="29">
        <v>3.2900114835569436</v>
      </c>
    </row>
    <row r="12635" spans="102:106" ht="20.100000000000001" customHeight="1" x14ac:dyDescent="0.2">
      <c r="CX12635" s="29">
        <v>12497</v>
      </c>
      <c r="CY12635" s="29">
        <v>1.6448633108811066</v>
      </c>
      <c r="CZ12635" s="29">
        <v>1.9599309860100733</v>
      </c>
      <c r="DA12635" s="29">
        <v>2.5756420029887086</v>
      </c>
      <c r="DB12635" s="29">
        <v>3.2900115247822024</v>
      </c>
    </row>
    <row r="12636" spans="102:106" ht="20.100000000000001" customHeight="1" x14ac:dyDescent="0.2">
      <c r="CX12636" s="29">
        <v>12498</v>
      </c>
      <c r="CY12636" s="29">
        <v>1.6448633101075438</v>
      </c>
      <c r="CZ12636" s="29">
        <v>1.9599309886510192</v>
      </c>
      <c r="DA12636" s="29">
        <v>2.5756420179749724</v>
      </c>
      <c r="DB12636" s="29">
        <v>3.2900115660011635</v>
      </c>
    </row>
    <row r="12637" spans="102:106" ht="20.100000000000001" customHeight="1" x14ac:dyDescent="0.2">
      <c r="CX12637" s="29">
        <v>12499</v>
      </c>
      <c r="CY12637" s="29">
        <v>1.6448633093327043</v>
      </c>
      <c r="CZ12637" s="29">
        <v>1.9599309912912521</v>
      </c>
      <c r="DA12637" s="29">
        <v>2.5756420329589362</v>
      </c>
      <c r="DB12637" s="29">
        <v>3.2900116072134136</v>
      </c>
    </row>
    <row r="12638" spans="102:106" ht="20.100000000000001" customHeight="1" x14ac:dyDescent="0.2">
      <c r="CX12638" s="29">
        <v>12500</v>
      </c>
      <c r="CY12638" s="29">
        <v>1.6448633085582727</v>
      </c>
      <c r="CZ12638" s="29">
        <v>1.9599309939309546</v>
      </c>
      <c r="DA12638" s="29">
        <v>2.575642047940256</v>
      </c>
      <c r="DB12638" s="29">
        <v>3.2900116484189597</v>
      </c>
    </row>
    <row r="12639" spans="102:106" ht="20.100000000000001" customHeight="1" x14ac:dyDescent="0.2">
      <c r="CX12639" s="29">
        <v>12501</v>
      </c>
      <c r="CY12639" s="29">
        <v>1.6448633077842463</v>
      </c>
      <c r="CZ12639" s="29">
        <v>1.9599309965710145</v>
      </c>
      <c r="DA12639" s="29">
        <v>2.5756420629196604</v>
      </c>
      <c r="DB12639" s="29">
        <v>3.2900116896182281</v>
      </c>
    </row>
    <row r="12640" spans="102:106" ht="20.100000000000001" customHeight="1" x14ac:dyDescent="0.2">
      <c r="CX12640" s="29">
        <v>12502</v>
      </c>
      <c r="CY12640" s="29">
        <v>1.6448633070106216</v>
      </c>
      <c r="CZ12640" s="29">
        <v>1.9599309992094898</v>
      </c>
      <c r="DA12640" s="29">
        <v>2.5756420778962617</v>
      </c>
      <c r="DB12640" s="29">
        <v>3.2900117308108019</v>
      </c>
    </row>
    <row r="12641" spans="102:106" ht="20.100000000000001" customHeight="1" x14ac:dyDescent="0.2">
      <c r="CX12641" s="29">
        <v>12503</v>
      </c>
      <c r="CY12641" s="29">
        <v>1.6448633062365507</v>
      </c>
      <c r="CZ12641" s="29">
        <v>1.9599310018486824</v>
      </c>
      <c r="DA12641" s="29">
        <v>2.575642092870249</v>
      </c>
      <c r="DB12641" s="29">
        <v>3.2900117719966828</v>
      </c>
    </row>
    <row r="12642" spans="102:106" ht="20.100000000000001" customHeight="1" x14ac:dyDescent="0.2">
      <c r="CX12642" s="29">
        <v>12504</v>
      </c>
      <c r="CY12642" s="29">
        <v>1.6448633054628716</v>
      </c>
      <c r="CZ12642" s="29">
        <v>1.9599310044866467</v>
      </c>
      <c r="DA12642" s="29">
        <v>2.5756421078423481</v>
      </c>
      <c r="DB12642" s="29">
        <v>3.2900118131758709</v>
      </c>
    </row>
    <row r="12643" spans="102:106" ht="20.100000000000001" customHeight="1" x14ac:dyDescent="0.2">
      <c r="CX12643" s="29">
        <v>12505</v>
      </c>
      <c r="CY12643" s="29">
        <v>1.6448633046895789</v>
      </c>
      <c r="CZ12643" s="29">
        <v>1.9599310071242686</v>
      </c>
      <c r="DA12643" s="29">
        <v>2.5756421228116677</v>
      </c>
      <c r="DB12643" s="29">
        <v>3.2900118543487853</v>
      </c>
    </row>
    <row r="12644" spans="102:106" ht="20.100000000000001" customHeight="1" x14ac:dyDescent="0.2">
      <c r="CX12644" s="29">
        <v>12506</v>
      </c>
      <c r="CY12644" s="29">
        <v>1.6448633039158218</v>
      </c>
      <c r="CZ12644" s="29">
        <v>1.9599310097617237</v>
      </c>
      <c r="DA12644" s="29">
        <v>2.5756421377789311</v>
      </c>
      <c r="DB12644" s="29">
        <v>3.2900118955150046</v>
      </c>
    </row>
    <row r="12645" spans="102:106" ht="20.100000000000001" customHeight="1" x14ac:dyDescent="0.2">
      <c r="CX12645" s="29">
        <v>12507</v>
      </c>
      <c r="CY12645" s="29">
        <v>1.6448633031424362</v>
      </c>
      <c r="CZ12645" s="29">
        <v>1.9599310123991878</v>
      </c>
      <c r="DA12645" s="29">
        <v>2.5756421527437832</v>
      </c>
      <c r="DB12645" s="29">
        <v>3.2900119366745213</v>
      </c>
    </row>
    <row r="12646" spans="102:106" ht="20.100000000000001" customHeight="1" x14ac:dyDescent="0.2">
      <c r="CX12646" s="29">
        <v>12508</v>
      </c>
      <c r="CY12646" s="29">
        <v>1.6448633023694139</v>
      </c>
      <c r="CZ12646" s="29">
        <v>1.9599310150354192</v>
      </c>
      <c r="DA12646" s="29">
        <v>2.5756421677058676</v>
      </c>
      <c r="DB12646" s="29">
        <v>3.2900119778273313</v>
      </c>
    </row>
    <row r="12647" spans="102:106" ht="20.100000000000001" customHeight="1" x14ac:dyDescent="0.2">
      <c r="CX12647" s="29">
        <v>12509</v>
      </c>
      <c r="CY12647" s="29">
        <v>1.6448633015967464</v>
      </c>
      <c r="CZ12647" s="29">
        <v>1.9599310176720075</v>
      </c>
      <c r="DA12647" s="29">
        <v>2.5756421826659039</v>
      </c>
      <c r="DB12647" s="29">
        <v>3.2900120189738464</v>
      </c>
    </row>
    <row r="12648" spans="102:106" ht="20.100000000000001" customHeight="1" x14ac:dyDescent="0.2">
      <c r="CX12648" s="29">
        <v>12510</v>
      </c>
      <c r="CY12648" s="29">
        <v>1.6448633008235785</v>
      </c>
      <c r="CZ12648" s="29">
        <v>1.9599310203077094</v>
      </c>
      <c r="DA12648" s="29">
        <v>2.5756421976235333</v>
      </c>
      <c r="DB12648" s="29">
        <v>3.2900120601136376</v>
      </c>
    </row>
    <row r="12649" spans="102:106" ht="20.100000000000001" customHeight="1" x14ac:dyDescent="0.2">
      <c r="CX12649" s="29">
        <v>12511</v>
      </c>
      <c r="CY12649" s="29">
        <v>1.6448633000507442</v>
      </c>
      <c r="CZ12649" s="29">
        <v>1.9599310229426954</v>
      </c>
      <c r="DA12649" s="29">
        <v>2.5756422125789338</v>
      </c>
      <c r="DB12649" s="29">
        <v>3.2900121012471146</v>
      </c>
    </row>
    <row r="12650" spans="102:106" ht="20.100000000000001" customHeight="1" x14ac:dyDescent="0.2">
      <c r="CX12650" s="29">
        <v>12512</v>
      </c>
      <c r="CY12650" s="29">
        <v>1.6448632992782313</v>
      </c>
      <c r="CZ12650" s="29">
        <v>1.9599310255771369</v>
      </c>
      <c r="DA12650" s="29">
        <v>2.5756422275317448</v>
      </c>
      <c r="DB12650" s="29">
        <v>3.2900121423734219</v>
      </c>
    </row>
    <row r="12651" spans="102:106" ht="20.100000000000001" customHeight="1" x14ac:dyDescent="0.2">
      <c r="CX12651" s="29">
        <v>12513</v>
      </c>
      <c r="CY12651" s="29">
        <v>1.6448632985051836</v>
      </c>
      <c r="CZ12651" s="29">
        <v>1.9599310282119118</v>
      </c>
      <c r="DA12651" s="29">
        <v>2.5756422424821404</v>
      </c>
      <c r="DB12651" s="29">
        <v>3.2900121834938094</v>
      </c>
    </row>
    <row r="12652" spans="102:106" ht="20.100000000000001" customHeight="1" x14ac:dyDescent="0.2">
      <c r="CX12652" s="29">
        <v>12514</v>
      </c>
      <c r="CY12652" s="29">
        <v>1.6448632977332762</v>
      </c>
      <c r="CZ12652" s="29">
        <v>1.959931030845772</v>
      </c>
      <c r="DA12652" s="29">
        <v>2.5756422574297586</v>
      </c>
      <c r="DB12652" s="29">
        <v>3.2900122246074202</v>
      </c>
    </row>
    <row r="12653" spans="102:106" ht="20.100000000000001" customHeight="1" x14ac:dyDescent="0.2">
      <c r="CX12653" s="29">
        <v>12515</v>
      </c>
      <c r="CY12653" s="29">
        <v>1.6448632969608064</v>
      </c>
      <c r="CZ12653" s="29">
        <v>1.9599310334795936</v>
      </c>
      <c r="DA12653" s="29">
        <v>2.5756422723758488</v>
      </c>
      <c r="DB12653" s="29">
        <v>3.2900122657142341</v>
      </c>
    </row>
    <row r="12654" spans="102:106" ht="20.100000000000001" customHeight="1" x14ac:dyDescent="0.2">
      <c r="CX12654" s="29">
        <v>12516</v>
      </c>
      <c r="CY12654" s="29">
        <v>1.6448632961886036</v>
      </c>
      <c r="CZ12654" s="29">
        <v>1.9599310361128355</v>
      </c>
      <c r="DA12654" s="29">
        <v>2.5756422873189684</v>
      </c>
      <c r="DB12654" s="29">
        <v>3.2900123068146558</v>
      </c>
    </row>
    <row r="12655" spans="102:106" ht="20.100000000000001" customHeight="1" x14ac:dyDescent="0.2">
      <c r="CX12655" s="29">
        <v>12517</v>
      </c>
      <c r="CY12655" s="29">
        <v>1.644863295416652</v>
      </c>
      <c r="CZ12655" s="29">
        <v>1.9599310387456632</v>
      </c>
      <c r="DA12655" s="29">
        <v>2.5756423022592867</v>
      </c>
      <c r="DB12655" s="29">
        <v>3.2900123479086631</v>
      </c>
    </row>
    <row r="12656" spans="102:106" ht="20.100000000000001" customHeight="1" x14ac:dyDescent="0.2">
      <c r="CX12656" s="29">
        <v>12518</v>
      </c>
      <c r="CY12656" s="29">
        <v>1.6448632946440911</v>
      </c>
      <c r="CZ12656" s="29">
        <v>1.9599310413782414</v>
      </c>
      <c r="DA12656" s="29">
        <v>2.575642317198052</v>
      </c>
      <c r="DB12656" s="29">
        <v>3.2900123889958128</v>
      </c>
    </row>
    <row r="12657" spans="102:106" ht="20.100000000000001" customHeight="1" x14ac:dyDescent="0.2">
      <c r="CX12657" s="29">
        <v>12519</v>
      </c>
      <c r="CY12657" s="29">
        <v>1.6448632938725924</v>
      </c>
      <c r="CZ12657" s="29">
        <v>1.9599310440100259</v>
      </c>
      <c r="DA12657" s="29">
        <v>2.5756423321338153</v>
      </c>
      <c r="DB12657" s="29">
        <v>3.2900124300765032</v>
      </c>
    </row>
    <row r="12658" spans="102:106" ht="20.100000000000001" customHeight="1" x14ac:dyDescent="0.2">
      <c r="CX12658" s="29">
        <v>12520</v>
      </c>
      <c r="CY12658" s="29">
        <v>1.6448632931004485</v>
      </c>
      <c r="CZ12658" s="29">
        <v>1.959931046641888</v>
      </c>
      <c r="DA12658" s="29">
        <v>2.5756423470678231</v>
      </c>
      <c r="DB12658" s="29">
        <v>3.2900124711507077</v>
      </c>
    </row>
    <row r="12659" spans="102:106" ht="20.100000000000001" customHeight="1" x14ac:dyDescent="0.2">
      <c r="CX12659" s="29">
        <v>12521</v>
      </c>
      <c r="CY12659" s="29">
        <v>1.64486329232933</v>
      </c>
      <c r="CZ12659" s="29">
        <v>1.9599310492725728</v>
      </c>
      <c r="DA12659" s="29">
        <v>2.5756423619991624</v>
      </c>
      <c r="DB12659" s="29">
        <v>3.2900125122179786</v>
      </c>
    </row>
    <row r="12660" spans="102:106" ht="20.100000000000001" customHeight="1" x14ac:dyDescent="0.2">
      <c r="CX12660" s="29">
        <v>12522</v>
      </c>
      <c r="CY12660" s="29">
        <v>1.6448632915575279</v>
      </c>
      <c r="CZ12660" s="29">
        <v>1.959931051903659</v>
      </c>
      <c r="DA12660" s="29">
        <v>2.575642376927997</v>
      </c>
      <c r="DB12660" s="29">
        <v>3.29001255327913</v>
      </c>
    </row>
    <row r="12661" spans="102:106" ht="20.100000000000001" customHeight="1" x14ac:dyDescent="0.2">
      <c r="CX12661" s="29">
        <v>12523</v>
      </c>
      <c r="CY12661" s="29">
        <v>1.6448632907867109</v>
      </c>
      <c r="CZ12661" s="29">
        <v>1.9599310545331796</v>
      </c>
      <c r="DA12661" s="29">
        <v>2.5756423918544917</v>
      </c>
      <c r="DB12661" s="29">
        <v>3.2900125943337097</v>
      </c>
    </row>
    <row r="12662" spans="102:106" ht="20.100000000000001" customHeight="1" x14ac:dyDescent="0.2">
      <c r="CX12662" s="29">
        <v>12524</v>
      </c>
      <c r="CY12662" s="29">
        <v>1.6448632900151681</v>
      </c>
      <c r="CZ12662" s="29">
        <v>1.9599310571634216</v>
      </c>
      <c r="DA12662" s="29">
        <v>2.5756424067788086</v>
      </c>
      <c r="DB12662" s="29">
        <v>3.2900126353816868</v>
      </c>
    </row>
    <row r="12663" spans="102:106" ht="20.100000000000001" customHeight="1" x14ac:dyDescent="0.2">
      <c r="CX12663" s="29">
        <v>12525</v>
      </c>
      <c r="CY12663" s="29">
        <v>1.6448632892445672</v>
      </c>
      <c r="CZ12663" s="29">
        <v>1.959931059793125</v>
      </c>
      <c r="DA12663" s="29">
        <v>2.5756424217005685</v>
      </c>
      <c r="DB12663" s="29">
        <v>3.2900126764230273</v>
      </c>
    </row>
    <row r="12664" spans="102:106" ht="20.100000000000001" customHeight="1" x14ac:dyDescent="0.2">
      <c r="CX12664" s="29">
        <v>12526</v>
      </c>
      <c r="CY12664" s="29">
        <v>1.6448632884731953</v>
      </c>
      <c r="CZ12664" s="29">
        <v>1.9599310624217376</v>
      </c>
      <c r="DA12664" s="29">
        <v>2.5756424366193928</v>
      </c>
      <c r="DB12664" s="29">
        <v>3.290012717457695</v>
      </c>
    </row>
    <row r="12665" spans="102:106" ht="20.100000000000001" customHeight="1" x14ac:dyDescent="0.2">
      <c r="CX12665" s="29">
        <v>12527</v>
      </c>
      <c r="CY12665" s="29">
        <v>1.6448632877027194</v>
      </c>
      <c r="CZ12665" s="29">
        <v>1.9599310650501256</v>
      </c>
      <c r="DA12665" s="29">
        <v>2.5756424515365182</v>
      </c>
      <c r="DB12665" s="29">
        <v>3.2900127584860761</v>
      </c>
    </row>
    <row r="12666" spans="102:106" ht="20.100000000000001" customHeight="1" x14ac:dyDescent="0.2">
      <c r="CX12666" s="29">
        <v>12528</v>
      </c>
      <c r="CY12666" s="29">
        <v>1.6448632869314235</v>
      </c>
      <c r="CZ12666" s="29">
        <v>1.9599310676784445</v>
      </c>
      <c r="DA12666" s="29">
        <v>2.5756424664510238</v>
      </c>
      <c r="DB12666" s="29">
        <v>3.2900127995077102</v>
      </c>
    </row>
    <row r="12667" spans="102:106" ht="20.100000000000001" customHeight="1" x14ac:dyDescent="0.2">
      <c r="CX12667" s="29">
        <v>12529</v>
      </c>
      <c r="CY12667" s="29">
        <v>1.6448632861609735</v>
      </c>
      <c r="CZ12667" s="29">
        <v>1.9599310703061392</v>
      </c>
      <c r="DA12667" s="29">
        <v>2.5756424813636034</v>
      </c>
      <c r="DB12667" s="29">
        <v>3.2900128405229792</v>
      </c>
    </row>
    <row r="12668" spans="102:106" ht="20.100000000000001" customHeight="1" x14ac:dyDescent="0.2">
      <c r="CX12668" s="29">
        <v>12530</v>
      </c>
      <c r="CY12668" s="29">
        <v>1.6448632853904983</v>
      </c>
      <c r="CZ12668" s="29">
        <v>1.9599310729333634</v>
      </c>
      <c r="DA12668" s="29">
        <v>2.5756424962733346</v>
      </c>
      <c r="DB12668" s="29">
        <v>3.2900128815314189</v>
      </c>
    </row>
    <row r="12669" spans="102:106" ht="20.100000000000001" customHeight="1" x14ac:dyDescent="0.2">
      <c r="CX12669" s="29">
        <v>12531</v>
      </c>
      <c r="CY12669" s="29">
        <v>1.6448632846199698</v>
      </c>
      <c r="CZ12669" s="29">
        <v>1.9599310755602704</v>
      </c>
      <c r="DA12669" s="29">
        <v>2.5756425111809098</v>
      </c>
      <c r="DB12669" s="29">
        <v>3.2900129225334092</v>
      </c>
    </row>
    <row r="12670" spans="102:106" ht="20.100000000000001" customHeight="1" x14ac:dyDescent="0.2">
      <c r="CX12670" s="29">
        <v>12532</v>
      </c>
      <c r="CY12670" s="29">
        <v>1.6448632838502064</v>
      </c>
      <c r="CZ12670" s="29">
        <v>1.959931078187011</v>
      </c>
      <c r="DA12670" s="29">
        <v>2.5756425260859412</v>
      </c>
      <c r="DB12670" s="29">
        <v>3.2900129635289055</v>
      </c>
    </row>
    <row r="12671" spans="102:106" ht="20.100000000000001" customHeight="1" x14ac:dyDescent="0.2">
      <c r="CX12671" s="29">
        <v>12533</v>
      </c>
      <c r="CY12671" s="29">
        <v>1.6448632830794885</v>
      </c>
      <c r="CZ12671" s="29">
        <v>1.9599310808130272</v>
      </c>
      <c r="DA12671" s="29">
        <v>2.5756425409885813</v>
      </c>
      <c r="DB12671" s="29">
        <v>3.2900130045182823</v>
      </c>
    </row>
    <row r="12672" spans="102:106" ht="20.100000000000001" customHeight="1" x14ac:dyDescent="0.2">
      <c r="CX12672" s="29">
        <v>12534</v>
      </c>
      <c r="CY12672" s="29">
        <v>1.644863282309478</v>
      </c>
      <c r="CZ12672" s="29">
        <v>1.9599310834384691</v>
      </c>
      <c r="DA12672" s="29">
        <v>2.5756425558889777</v>
      </c>
      <c r="DB12672" s="29">
        <v>3.2900130455006478</v>
      </c>
    </row>
    <row r="12673" spans="102:106" ht="20.100000000000001" customHeight="1" x14ac:dyDescent="0.2">
      <c r="CX12673" s="29">
        <v>12535</v>
      </c>
      <c r="CY12673" s="29">
        <v>1.6448632815401445</v>
      </c>
      <c r="CZ12673" s="29">
        <v>1.9599310860634849</v>
      </c>
      <c r="DA12673" s="29">
        <v>2.5756425707867412</v>
      </c>
      <c r="DB12673" s="29">
        <v>3.2900130864763746</v>
      </c>
    </row>
    <row r="12674" spans="102:106" ht="20.100000000000001" customHeight="1" x14ac:dyDescent="0.2">
      <c r="CX12674" s="29">
        <v>12536</v>
      </c>
      <c r="CY12674" s="29">
        <v>1.6448632807706114</v>
      </c>
      <c r="CZ12674" s="29">
        <v>1.9599310886889325</v>
      </c>
      <c r="DA12674" s="29">
        <v>2.5756425856825582</v>
      </c>
      <c r="DB12674" s="29">
        <v>3.2900131274458344</v>
      </c>
    </row>
    <row r="12675" spans="102:106" ht="20.100000000000001" customHeight="1" x14ac:dyDescent="0.2">
      <c r="CX12675" s="29">
        <v>12537</v>
      </c>
      <c r="CY12675" s="29">
        <v>1.6448632800008474</v>
      </c>
      <c r="CZ12675" s="29">
        <v>1.9599310913128296</v>
      </c>
      <c r="DA12675" s="29">
        <v>2.5756426005754949</v>
      </c>
      <c r="DB12675" s="29">
        <v>3.2900131684085507</v>
      </c>
    </row>
    <row r="12676" spans="102:106" ht="20.100000000000001" customHeight="1" x14ac:dyDescent="0.2">
      <c r="CX12676" s="29">
        <v>12538</v>
      </c>
      <c r="CY12676" s="29">
        <v>1.6448632792308193</v>
      </c>
      <c r="CZ12676" s="29">
        <v>1.9599310939367427</v>
      </c>
      <c r="DA12676" s="29">
        <v>2.575642615466236</v>
      </c>
      <c r="DB12676" s="29">
        <v>3.2900132093648926</v>
      </c>
    </row>
    <row r="12677" spans="102:106" ht="20.100000000000001" customHeight="1" x14ac:dyDescent="0.2">
      <c r="CX12677" s="29">
        <v>12539</v>
      </c>
      <c r="CY12677" s="29">
        <v>1.6448632784613397</v>
      </c>
      <c r="CZ12677" s="29">
        <v>1.9599310965608157</v>
      </c>
      <c r="DA12677" s="29">
        <v>2.5756426303549249</v>
      </c>
      <c r="DB12677" s="29">
        <v>3.2900132503148036</v>
      </c>
    </row>
    <row r="12678" spans="102:106" ht="20.100000000000001" customHeight="1" x14ac:dyDescent="0.2">
      <c r="CX12678" s="29">
        <v>12540</v>
      </c>
      <c r="CY12678" s="29">
        <v>1.6448632776923744</v>
      </c>
      <c r="CZ12678" s="29">
        <v>1.959931099183774</v>
      </c>
      <c r="DA12678" s="29">
        <v>2.5756426452411652</v>
      </c>
      <c r="DB12678" s="29">
        <v>3.2900132912578033</v>
      </c>
    </row>
    <row r="12679" spans="102:106" ht="20.100000000000001" customHeight="1" x14ac:dyDescent="0.2">
      <c r="CX12679" s="29">
        <v>12541</v>
      </c>
      <c r="CY12679" s="29">
        <v>1.6448632769238893</v>
      </c>
      <c r="CZ12679" s="29">
        <v>1.9599311018064702</v>
      </c>
      <c r="DA12679" s="29">
        <v>2.575642660124557</v>
      </c>
      <c r="DB12679" s="29">
        <v>3.2900133321946781</v>
      </c>
    </row>
    <row r="12680" spans="102:106" ht="20.100000000000001" customHeight="1" x14ac:dyDescent="0.2">
      <c r="CX12680" s="29">
        <v>12542</v>
      </c>
      <c r="CY12680" s="29">
        <v>1.6448632761541553</v>
      </c>
      <c r="CZ12680" s="29">
        <v>1.9599311044283372</v>
      </c>
      <c r="DA12680" s="29">
        <v>2.5756426750057799</v>
      </c>
      <c r="DB12680" s="29">
        <v>3.2900133731249439</v>
      </c>
    </row>
    <row r="12681" spans="102:106" ht="20.100000000000001" customHeight="1" x14ac:dyDescent="0.2">
      <c r="CX12681" s="29">
        <v>12543</v>
      </c>
      <c r="CY12681" s="29">
        <v>1.6448632753856747</v>
      </c>
      <c r="CZ12681" s="29">
        <v>1.9599311070502259</v>
      </c>
      <c r="DA12681" s="29">
        <v>2.5756426898849734</v>
      </c>
      <c r="DB12681" s="29">
        <v>3.2900134140485391</v>
      </c>
    </row>
    <row r="12682" spans="102:106" ht="20.100000000000001" customHeight="1" x14ac:dyDescent="0.2">
      <c r="CX12682" s="29">
        <v>12544</v>
      </c>
      <c r="CY12682" s="29">
        <v>1.644863274616718</v>
      </c>
      <c r="CZ12682" s="29">
        <v>1.9599311096722771</v>
      </c>
      <c r="DA12682" s="29">
        <v>2.5756427047617341</v>
      </c>
      <c r="DB12682" s="29">
        <v>3.290013454965822</v>
      </c>
    </row>
    <row r="12683" spans="102:106" ht="20.100000000000001" customHeight="1" x14ac:dyDescent="0.2">
      <c r="CX12683" s="29">
        <v>12545</v>
      </c>
      <c r="CY12683" s="29">
        <v>1.6448632738480931</v>
      </c>
      <c r="CZ12683" s="29">
        <v>1.9599311122932099</v>
      </c>
      <c r="DA12683" s="29">
        <v>2.5756427196356588</v>
      </c>
      <c r="DB12683" s="29">
        <v>3.2900134958763028</v>
      </c>
    </row>
    <row r="12684" spans="102:106" ht="20.100000000000001" customHeight="1" x14ac:dyDescent="0.2">
      <c r="CX12684" s="29">
        <v>12546</v>
      </c>
      <c r="CY12684" s="29">
        <v>1.6448632730797608</v>
      </c>
      <c r="CZ12684" s="29">
        <v>1.9599311149138732</v>
      </c>
      <c r="DA12684" s="29">
        <v>2.5756427345074218</v>
      </c>
      <c r="DB12684" s="29">
        <v>3.2900135367803398</v>
      </c>
    </row>
    <row r="12685" spans="102:106" ht="20.100000000000001" customHeight="1" x14ac:dyDescent="0.2">
      <c r="CX12685" s="29">
        <v>12547</v>
      </c>
      <c r="CY12685" s="29">
        <v>1.6448632723108354</v>
      </c>
      <c r="CZ12685" s="29">
        <v>1.9599311175336942</v>
      </c>
      <c r="DA12685" s="29">
        <v>2.575642749377157</v>
      </c>
      <c r="DB12685" s="29">
        <v>3.2900135776778616</v>
      </c>
    </row>
    <row r="12686" spans="102:106" ht="20.100000000000001" customHeight="1" x14ac:dyDescent="0.2">
      <c r="CX12686" s="29">
        <v>12548</v>
      </c>
      <c r="CY12686" s="29">
        <v>1.6448632715429685</v>
      </c>
      <c r="CZ12686" s="29">
        <v>1.9599311201535194</v>
      </c>
      <c r="DA12686" s="29">
        <v>2.5756427642439168</v>
      </c>
      <c r="DB12686" s="29">
        <v>3.2900136185692213</v>
      </c>
    </row>
    <row r="12687" spans="102:106" ht="20.100000000000001" customHeight="1" x14ac:dyDescent="0.2">
      <c r="CX12687" s="29">
        <v>12549</v>
      </c>
      <c r="CY12687" s="29">
        <v>1.6448632707744264</v>
      </c>
      <c r="CZ12687" s="29">
        <v>1.9599311227727756</v>
      </c>
      <c r="DA12687" s="29">
        <v>2.5756427791089127</v>
      </c>
      <c r="DB12687" s="29">
        <v>3.2900136594535012</v>
      </c>
    </row>
    <row r="12688" spans="102:106" ht="20.100000000000001" customHeight="1" x14ac:dyDescent="0.2">
      <c r="CX12688" s="29">
        <v>12550</v>
      </c>
      <c r="CY12688" s="29">
        <v>1.6448632700068597</v>
      </c>
      <c r="CZ12688" s="29">
        <v>1.9599311253915965</v>
      </c>
      <c r="DA12688" s="29">
        <v>2.5756427939711934</v>
      </c>
      <c r="DB12688" s="29">
        <v>3.2900137003318966</v>
      </c>
    </row>
    <row r="12689" spans="102:106" ht="20.100000000000001" customHeight="1" x14ac:dyDescent="0.2">
      <c r="CX12689" s="29">
        <v>12551</v>
      </c>
      <c r="CY12689" s="29">
        <v>1.6448632692385325</v>
      </c>
      <c r="CZ12689" s="29">
        <v>1.9599311280101159</v>
      </c>
      <c r="DA12689" s="29">
        <v>2.5756428088314292</v>
      </c>
      <c r="DB12689" s="29">
        <v>3.290013741203063</v>
      </c>
    </row>
    <row r="12690" spans="102:106" ht="20.100000000000001" customHeight="1" x14ac:dyDescent="0.2">
      <c r="CX12690" s="29">
        <v>12552</v>
      </c>
      <c r="CY12690" s="29">
        <v>1.6448632684710944</v>
      </c>
      <c r="CZ12690" s="29">
        <v>1.959931130628467</v>
      </c>
      <c r="DA12690" s="29">
        <v>2.575642823688665</v>
      </c>
      <c r="DB12690" s="29">
        <v>3.2900137820681929</v>
      </c>
    </row>
    <row r="12691" spans="102:106" ht="20.100000000000001" customHeight="1" x14ac:dyDescent="0.2">
      <c r="CX12691" s="29">
        <v>12553</v>
      </c>
      <c r="CY12691" s="29">
        <v>1.6448632677036541</v>
      </c>
      <c r="CZ12691" s="29">
        <v>1.9599311332460714</v>
      </c>
      <c r="DA12691" s="29">
        <v>2.5756428385441099</v>
      </c>
      <c r="DB12691" s="29">
        <v>3.2900138229267837</v>
      </c>
    </row>
    <row r="12692" spans="102:106" ht="20.100000000000001" customHeight="1" x14ac:dyDescent="0.2">
      <c r="CX12692" s="29">
        <v>12554</v>
      </c>
      <c r="CY12692" s="29">
        <v>1.6448632669361656</v>
      </c>
      <c r="CZ12692" s="29">
        <v>1.95993113586306</v>
      </c>
      <c r="DA12692" s="29">
        <v>2.5756428533968059</v>
      </c>
      <c r="DB12692" s="29">
        <v>3.2900138637787566</v>
      </c>
    </row>
    <row r="12693" spans="102:106" ht="20.100000000000001" customHeight="1" x14ac:dyDescent="0.2">
      <c r="CX12693" s="29">
        <v>12555</v>
      </c>
      <c r="CY12693" s="29">
        <v>1.6448632661685834</v>
      </c>
      <c r="CZ12693" s="29">
        <v>1.9599311384802736</v>
      </c>
      <c r="DA12693" s="29">
        <v>2.5756428682474195</v>
      </c>
      <c r="DB12693" s="29">
        <v>3.2900139046240295</v>
      </c>
    </row>
    <row r="12694" spans="102:106" ht="20.100000000000001" customHeight="1" x14ac:dyDescent="0.2">
      <c r="CX12694" s="29">
        <v>12556</v>
      </c>
      <c r="CY12694" s="29">
        <v>1.6448632654008601</v>
      </c>
      <c r="CZ12694" s="29">
        <v>1.959931141097131</v>
      </c>
      <c r="DA12694" s="29">
        <v>2.5756428830955307</v>
      </c>
      <c r="DB12694" s="29">
        <v>3.2900139454629413</v>
      </c>
    </row>
    <row r="12695" spans="102:106" ht="20.100000000000001" customHeight="1" x14ac:dyDescent="0.2">
      <c r="CX12695" s="29">
        <v>12557</v>
      </c>
      <c r="CY12695" s="29">
        <v>1.6448632646337948</v>
      </c>
      <c r="CZ12695" s="29">
        <v>1.9599311437123386</v>
      </c>
      <c r="DA12695" s="29">
        <v>2.5756428979418033</v>
      </c>
      <c r="DB12695" s="29">
        <v>3.2900139862954085</v>
      </c>
    </row>
    <row r="12696" spans="102:106" ht="20.100000000000001" customHeight="1" x14ac:dyDescent="0.2">
      <c r="CX12696" s="29">
        <v>12558</v>
      </c>
      <c r="CY12696" s="29">
        <v>1.6448632638673402</v>
      </c>
      <c r="CZ12696" s="29">
        <v>1.9599311463281557</v>
      </c>
      <c r="DA12696" s="29">
        <v>2.5756429127847333</v>
      </c>
      <c r="DB12696" s="29">
        <v>3.2900140271213432</v>
      </c>
    </row>
    <row r="12697" spans="102:106" ht="20.100000000000001" customHeight="1" x14ac:dyDescent="0.2">
      <c r="CX12697" s="29">
        <v>12559</v>
      </c>
      <c r="CY12697" s="29">
        <v>1.6448632631005986</v>
      </c>
      <c r="CZ12697" s="29">
        <v>1.9599311489439986</v>
      </c>
      <c r="DA12697" s="29">
        <v>2.5756429276260633</v>
      </c>
      <c r="DB12697" s="29">
        <v>3.2900140679410814</v>
      </c>
    </row>
    <row r="12698" spans="102:106" ht="20.100000000000001" customHeight="1" x14ac:dyDescent="0.2">
      <c r="CX12698" s="29">
        <v>12560</v>
      </c>
      <c r="CY12698" s="29">
        <v>1.6448632623335202</v>
      </c>
      <c r="CZ12698" s="29">
        <v>1.9599311515585705</v>
      </c>
      <c r="DA12698" s="29">
        <v>2.5756429424648291</v>
      </c>
      <c r="DB12698" s="29">
        <v>3.2900141087541113</v>
      </c>
    </row>
    <row r="12699" spans="102:106" ht="20.100000000000001" customHeight="1" x14ac:dyDescent="0.2">
      <c r="CX12699" s="29">
        <v>12561</v>
      </c>
      <c r="CY12699" s="29">
        <v>1.644863261566901</v>
      </c>
      <c r="CZ12699" s="29">
        <v>1.9599311541727069</v>
      </c>
      <c r="DA12699" s="29">
        <v>2.5756429573011466</v>
      </c>
      <c r="DB12699" s="29">
        <v>3.2900141495603394</v>
      </c>
    </row>
    <row r="12700" spans="102:106" ht="20.100000000000001" customHeight="1" x14ac:dyDescent="0.2">
      <c r="CX12700" s="29">
        <v>12562</v>
      </c>
      <c r="CY12700" s="29">
        <v>1.6448632607998421</v>
      </c>
      <c r="CZ12700" s="29">
        <v>1.9599311567865314</v>
      </c>
      <c r="DA12700" s="29">
        <v>2.5756429721351308</v>
      </c>
      <c r="DB12700" s="29">
        <v>3.2900141903605205</v>
      </c>
    </row>
    <row r="12701" spans="102:106" ht="20.100000000000001" customHeight="1" x14ac:dyDescent="0.2">
      <c r="CX12701" s="29">
        <v>12563</v>
      </c>
      <c r="CY12701" s="29">
        <v>1.6448632600331388</v>
      </c>
      <c r="CZ12701" s="29">
        <v>1.9599311594001663</v>
      </c>
      <c r="DA12701" s="29">
        <v>2.5756429869668964</v>
      </c>
      <c r="DB12701" s="29">
        <v>3.2900142311537137</v>
      </c>
    </row>
    <row r="12702" spans="102:106" ht="20.100000000000001" customHeight="1" x14ac:dyDescent="0.2">
      <c r="CX12702" s="29">
        <v>12564</v>
      </c>
      <c r="CY12702" s="29">
        <v>1.6448632592675851</v>
      </c>
      <c r="CZ12702" s="29">
        <v>1.9599311620137339</v>
      </c>
      <c r="DA12702" s="29">
        <v>2.5756430017960144</v>
      </c>
      <c r="DB12702" s="29">
        <v>3.2900142719410921</v>
      </c>
    </row>
    <row r="12703" spans="102:106" ht="20.100000000000001" customHeight="1" x14ac:dyDescent="0.2">
      <c r="CX12703" s="29">
        <v>12565</v>
      </c>
      <c r="CY12703" s="29">
        <v>1.6448632585014311</v>
      </c>
      <c r="CZ12703" s="29">
        <v>1.9599311646259319</v>
      </c>
      <c r="DA12703" s="29">
        <v>2.5756430166225961</v>
      </c>
      <c r="DB12703" s="29">
        <v>3.2900143127212891</v>
      </c>
    </row>
    <row r="12704" spans="102:106" ht="20.100000000000001" customHeight="1" x14ac:dyDescent="0.2">
      <c r="CX12704" s="29">
        <v>12566</v>
      </c>
      <c r="CY12704" s="29">
        <v>1.6448632577346223</v>
      </c>
      <c r="CZ12704" s="29">
        <v>1.9599311672383033</v>
      </c>
      <c r="DA12704" s="29">
        <v>2.5756430314472931</v>
      </c>
      <c r="DB12704" s="29">
        <v>3.2900143534950512</v>
      </c>
    </row>
    <row r="12705" spans="102:106" ht="20.100000000000001" customHeight="1" x14ac:dyDescent="0.2">
      <c r="CX12705" s="29">
        <v>12567</v>
      </c>
      <c r="CY12705" s="29">
        <v>1.6448632569687984</v>
      </c>
      <c r="CZ12705" s="29">
        <v>1.9599311698502551</v>
      </c>
      <c r="DA12705" s="29">
        <v>2.5756430462696738</v>
      </c>
      <c r="DB12705" s="29">
        <v>3.2900143942627014</v>
      </c>
    </row>
    <row r="12706" spans="102:106" ht="20.100000000000001" customHeight="1" x14ac:dyDescent="0.2">
      <c r="CX12706" s="29">
        <v>12568</v>
      </c>
      <c r="CY12706" s="29">
        <v>1.6448632562030552</v>
      </c>
      <c r="CZ12706" s="29">
        <v>1.9599311724611939</v>
      </c>
      <c r="DA12706" s="29">
        <v>2.5756430610893042</v>
      </c>
      <c r="DB12706" s="29">
        <v>3.2900144350237146</v>
      </c>
    </row>
    <row r="12707" spans="102:106" ht="20.100000000000001" customHeight="1" x14ac:dyDescent="0.2">
      <c r="CX12707" s="29">
        <v>12569</v>
      </c>
      <c r="CY12707" s="29">
        <v>1.6448632554373355</v>
      </c>
      <c r="CZ12707" s="29">
        <v>1.95993117507266</v>
      </c>
      <c r="DA12707" s="29">
        <v>2.5756430759068318</v>
      </c>
      <c r="DB12707" s="29">
        <v>3.2900144757784084</v>
      </c>
    </row>
    <row r="12708" spans="102:106" ht="20.100000000000001" customHeight="1" x14ac:dyDescent="0.2">
      <c r="CX12708" s="29">
        <v>12570</v>
      </c>
      <c r="CY12708" s="29">
        <v>1.6448632546715807</v>
      </c>
      <c r="CZ12708" s="29">
        <v>1.9599311776833463</v>
      </c>
      <c r="DA12708" s="29">
        <v>2.5756430907218215</v>
      </c>
      <c r="DB12708" s="29">
        <v>3.290014516526679</v>
      </c>
    </row>
    <row r="12709" spans="102:106" ht="20.100000000000001" customHeight="1" x14ac:dyDescent="0.2">
      <c r="CX12709" s="29">
        <v>12571</v>
      </c>
      <c r="CY12709" s="29">
        <v>1.6448632539065799</v>
      </c>
      <c r="CZ12709" s="29">
        <v>1.9599311802933681</v>
      </c>
      <c r="DA12709" s="29">
        <v>2.5756431055349176</v>
      </c>
      <c r="DB12709" s="29">
        <v>3.2900145572679955</v>
      </c>
    </row>
    <row r="12710" spans="102:106" ht="20.100000000000001" customHeight="1" x14ac:dyDescent="0.2">
      <c r="CX12710" s="29">
        <v>12572</v>
      </c>
      <c r="CY12710" s="29">
        <v>1.6448632531414258</v>
      </c>
      <c r="CZ12710" s="29">
        <v>1.959931182902839</v>
      </c>
      <c r="DA12710" s="29">
        <v>2.5756431203451404</v>
      </c>
      <c r="DB12710" s="29">
        <v>3.2900145980030944</v>
      </c>
    </row>
    <row r="12711" spans="102:106" ht="20.100000000000001" customHeight="1" x14ac:dyDescent="0.2">
      <c r="CX12711" s="29">
        <v>12573</v>
      </c>
      <c r="CY12711" s="29">
        <v>1.6448632523760576</v>
      </c>
      <c r="CZ12711" s="29">
        <v>1.9599311855125847</v>
      </c>
      <c r="DA12711" s="29">
        <v>2.5756431351531339</v>
      </c>
      <c r="DB12711" s="29">
        <v>3.2900146387318667</v>
      </c>
    </row>
    <row r="12712" spans="102:106" ht="20.100000000000001" customHeight="1" x14ac:dyDescent="0.2">
      <c r="CX12712" s="29">
        <v>12574</v>
      </c>
      <c r="CY12712" s="29">
        <v>1.6448632516112622</v>
      </c>
      <c r="CZ12712" s="29">
        <v>1.9599311881212942</v>
      </c>
      <c r="DA12712" s="29">
        <v>2.5756431499584562</v>
      </c>
      <c r="DB12712" s="29">
        <v>3.2900146794537775</v>
      </c>
    </row>
    <row r="12713" spans="102:106" ht="20.100000000000001" customHeight="1" x14ac:dyDescent="0.2">
      <c r="CX12713" s="29">
        <v>12575</v>
      </c>
      <c r="CY12713" s="29">
        <v>1.6448632508461292</v>
      </c>
      <c r="CZ12713" s="29">
        <v>1.9599311907305013</v>
      </c>
      <c r="DA12713" s="29">
        <v>2.5756431647622891</v>
      </c>
      <c r="DB12713" s="29">
        <v>3.2900147201695593</v>
      </c>
    </row>
    <row r="12714" spans="102:106" ht="20.100000000000001" customHeight="1" x14ac:dyDescent="0.2">
      <c r="CX12714" s="29">
        <v>12576</v>
      </c>
      <c r="CY12714" s="29">
        <v>1.6448632500805958</v>
      </c>
      <c r="CZ12714" s="29">
        <v>1.9599311933381822</v>
      </c>
      <c r="DA12714" s="29">
        <v>2.5756431795631065</v>
      </c>
      <c r="DB12714" s="29">
        <v>3.2900147608786736</v>
      </c>
    </row>
    <row r="12715" spans="102:106" ht="20.100000000000001" customHeight="1" x14ac:dyDescent="0.2">
      <c r="CX12715" s="29">
        <v>12577</v>
      </c>
      <c r="CY12715" s="29">
        <v>1.6448632493162949</v>
      </c>
      <c r="CZ12715" s="29">
        <v>1.9599311959458696</v>
      </c>
      <c r="DA12715" s="29">
        <v>2.5756431943615468</v>
      </c>
      <c r="DB12715" s="29">
        <v>3.2900148015814277</v>
      </c>
    </row>
    <row r="12716" spans="102:106" ht="20.100000000000001" customHeight="1" x14ac:dyDescent="0.2">
      <c r="CX12716" s="29">
        <v>12578</v>
      </c>
      <c r="CY12716" s="29">
        <v>1.6448632485514649</v>
      </c>
      <c r="CZ12716" s="29">
        <v>1.9599311985529606</v>
      </c>
      <c r="DA12716" s="29">
        <v>2.5756432091577048</v>
      </c>
      <c r="DB12716" s="29">
        <v>3.2900148422777025</v>
      </c>
    </row>
    <row r="12717" spans="102:106" ht="20.100000000000001" customHeight="1" x14ac:dyDescent="0.2">
      <c r="CX12717" s="29">
        <v>12579</v>
      </c>
      <c r="CY12717" s="29">
        <v>1.6448632477868899</v>
      </c>
      <c r="CZ12717" s="29">
        <v>1.9599312011602745</v>
      </c>
      <c r="DA12717" s="29">
        <v>2.5756432239516753</v>
      </c>
      <c r="DB12717" s="29">
        <v>3.290014882967379</v>
      </c>
    </row>
    <row r="12718" spans="102:106" ht="20.100000000000001" customHeight="1" x14ac:dyDescent="0.2">
      <c r="CX12718" s="29">
        <v>12580</v>
      </c>
      <c r="CY12718" s="29">
        <v>1.6448632470233517</v>
      </c>
      <c r="CZ12718" s="29">
        <v>1.9599312037664942</v>
      </c>
      <c r="DA12718" s="29">
        <v>2.5756432387435506</v>
      </c>
      <c r="DB12718" s="29">
        <v>3.2900149236507588</v>
      </c>
    </row>
    <row r="12719" spans="102:106" ht="20.100000000000001" customHeight="1" x14ac:dyDescent="0.2">
      <c r="CX12719" s="29">
        <v>12581</v>
      </c>
      <c r="CY12719" s="29">
        <v>1.644863246258238</v>
      </c>
      <c r="CZ12719" s="29">
        <v>1.9599312063724377</v>
      </c>
      <c r="DA12719" s="29">
        <v>2.5756432535323399</v>
      </c>
      <c r="DB12719" s="29">
        <v>3.2900149643272947</v>
      </c>
    </row>
    <row r="12720" spans="102:106" ht="20.100000000000001" customHeight="1" x14ac:dyDescent="0.2">
      <c r="CX12720" s="29">
        <v>12582</v>
      </c>
      <c r="CY12720" s="29">
        <v>1.6448632454948753</v>
      </c>
      <c r="CZ12720" s="29">
        <v>1.9599312089782093</v>
      </c>
      <c r="DA12720" s="29">
        <v>2.575643268319217</v>
      </c>
      <c r="DB12720" s="29">
        <v>3.2900150049977115</v>
      </c>
    </row>
    <row r="12721" spans="102:106" ht="20.100000000000001" customHeight="1" x14ac:dyDescent="0.2">
      <c r="CX12721" s="29">
        <v>12583</v>
      </c>
      <c r="CY12721" s="29">
        <v>1.6448632447306493</v>
      </c>
      <c r="CZ12721" s="29">
        <v>1.9599312115832013</v>
      </c>
      <c r="DA12721" s="29">
        <v>2.5756432831037284</v>
      </c>
      <c r="DB12721" s="29">
        <v>3.2900150456618804</v>
      </c>
    </row>
    <row r="12722" spans="102:106" ht="20.100000000000001" customHeight="1" x14ac:dyDescent="0.2">
      <c r="CX12722" s="29">
        <v>12584</v>
      </c>
      <c r="CY12722" s="29">
        <v>1.6448632439663395</v>
      </c>
      <c r="CZ12722" s="29">
        <v>1.9599312141882292</v>
      </c>
      <c r="DA12722" s="29">
        <v>2.5756432978859634</v>
      </c>
      <c r="DB12722" s="29">
        <v>3.2900150863192517</v>
      </c>
    </row>
    <row r="12723" spans="102:106" ht="20.100000000000001" customHeight="1" x14ac:dyDescent="0.2">
      <c r="CX12723" s="29">
        <v>12585</v>
      </c>
      <c r="CY12723" s="29">
        <v>1.6448632432027248</v>
      </c>
      <c r="CZ12723" s="29">
        <v>1.9599312167926821</v>
      </c>
      <c r="DA12723" s="29">
        <v>2.5756433126660081</v>
      </c>
      <c r="DB12723" s="29">
        <v>3.2900151269701183</v>
      </c>
    </row>
    <row r="12724" spans="102:106" ht="20.100000000000001" customHeight="1" x14ac:dyDescent="0.2">
      <c r="CX12724" s="29">
        <v>12586</v>
      </c>
      <c r="CY12724" s="29">
        <v>1.6448632424388854</v>
      </c>
      <c r="CZ12724" s="29">
        <v>1.9599312193966618</v>
      </c>
      <c r="DA12724" s="29">
        <v>2.575643327443407</v>
      </c>
      <c r="DB12724" s="29">
        <v>3.290015167614774</v>
      </c>
    </row>
    <row r="12725" spans="102:106" ht="20.100000000000001" customHeight="1" x14ac:dyDescent="0.2">
      <c r="CX12725" s="29">
        <v>12587</v>
      </c>
      <c r="CY12725" s="29">
        <v>1.6448632416755984</v>
      </c>
      <c r="CZ12725" s="29">
        <v>1.9599312220002683</v>
      </c>
      <c r="DA12725" s="29">
        <v>2.5756433422182439</v>
      </c>
      <c r="DB12725" s="29">
        <v>3.290015208252663</v>
      </c>
    </row>
    <row r="12726" spans="102:106" ht="20.100000000000001" customHeight="1" x14ac:dyDescent="0.2">
      <c r="CX12726" s="29">
        <v>12588</v>
      </c>
      <c r="CY12726" s="29">
        <v>1.6448632409119428</v>
      </c>
      <c r="CZ12726" s="29">
        <v>1.9599312246036007</v>
      </c>
      <c r="DA12726" s="29">
        <v>2.5756433569911441</v>
      </c>
      <c r="DB12726" s="29">
        <v>3.2900152488844974</v>
      </c>
    </row>
    <row r="12727" spans="102:106" ht="20.100000000000001" customHeight="1" x14ac:dyDescent="0.2">
      <c r="CX12727" s="29">
        <v>12589</v>
      </c>
      <c r="CY12727" s="29">
        <v>1.6448632401486942</v>
      </c>
      <c r="CZ12727" s="29">
        <v>1.9599312272060452</v>
      </c>
      <c r="DA12727" s="29">
        <v>2.5756433717616476</v>
      </c>
      <c r="DB12727" s="29">
        <v>3.2900152895097188</v>
      </c>
    </row>
    <row r="12728" spans="102:106" ht="20.100000000000001" customHeight="1" x14ac:dyDescent="0.2">
      <c r="CX12728" s="29">
        <v>12590</v>
      </c>
      <c r="CY12728" s="29">
        <v>1.6448632393857789</v>
      </c>
      <c r="CZ12728" s="29">
        <v>1.9599312298084115</v>
      </c>
      <c r="DA12728" s="29">
        <v>2.5756433865298347</v>
      </c>
      <c r="DB12728" s="29">
        <v>3.2900153301281883</v>
      </c>
    </row>
    <row r="12729" spans="102:106" ht="20.100000000000001" customHeight="1" x14ac:dyDescent="0.2">
      <c r="CX12729" s="29">
        <v>12591</v>
      </c>
      <c r="CY12729" s="29">
        <v>1.6448632386231221</v>
      </c>
      <c r="CZ12729" s="29">
        <v>1.9599312324100839</v>
      </c>
      <c r="DA12729" s="29">
        <v>2.5756434012952427</v>
      </c>
      <c r="DB12729" s="29">
        <v>3.2900153707406172</v>
      </c>
    </row>
    <row r="12730" spans="102:106" ht="20.100000000000001" customHeight="1" x14ac:dyDescent="0.2">
      <c r="CX12730" s="29">
        <v>12592</v>
      </c>
      <c r="CY12730" s="29">
        <v>1.6448632378597983</v>
      </c>
      <c r="CZ12730" s="29">
        <v>1.9599312350118703</v>
      </c>
      <c r="DA12730" s="29">
        <v>2.5756434160590351</v>
      </c>
      <c r="DB12730" s="29">
        <v>3.290015411346439</v>
      </c>
    </row>
    <row r="12731" spans="102:106" ht="20.100000000000001" customHeight="1" x14ac:dyDescent="0.2">
      <c r="CX12731" s="29">
        <v>12593</v>
      </c>
      <c r="CY12731" s="29">
        <v>1.644863237096581</v>
      </c>
      <c r="CZ12731" s="29">
        <v>1.9599312376131524</v>
      </c>
      <c r="DA12731" s="29">
        <v>2.5756434308196616</v>
      </c>
      <c r="DB12731" s="29">
        <v>3.290015451945512</v>
      </c>
    </row>
    <row r="12732" spans="102:106" ht="20.100000000000001" customHeight="1" x14ac:dyDescent="0.2">
      <c r="CX12732" s="29">
        <v>12594</v>
      </c>
      <c r="CY12732" s="29">
        <v>1.6448632363342426</v>
      </c>
      <c r="CZ12732" s="29">
        <v>1.959931240214025</v>
      </c>
      <c r="DA12732" s="29">
        <v>2.5756434455782826</v>
      </c>
      <c r="DB12732" s="29">
        <v>3.2900154925385419</v>
      </c>
    </row>
    <row r="12733" spans="102:106" ht="20.100000000000001" customHeight="1" x14ac:dyDescent="0.2">
      <c r="CX12733" s="29">
        <v>12595</v>
      </c>
      <c r="CY12733" s="29">
        <v>1.6448632355718553</v>
      </c>
      <c r="CZ12733" s="29">
        <v>1.9599312428138669</v>
      </c>
      <c r="DA12733" s="29">
        <v>2.5756434603349727</v>
      </c>
      <c r="DB12733" s="29">
        <v>3.2900155331249574</v>
      </c>
    </row>
    <row r="12734" spans="102:106" ht="20.100000000000001" customHeight="1" x14ac:dyDescent="0.2">
      <c r="CX12734" s="29">
        <v>12596</v>
      </c>
      <c r="CY12734" s="29">
        <v>1.6448632348093406</v>
      </c>
      <c r="CZ12734" s="29">
        <v>1.9599312454134832</v>
      </c>
      <c r="DA12734" s="29">
        <v>2.5756434750887203</v>
      </c>
      <c r="DB12734" s="29">
        <v>3.2900155737050385</v>
      </c>
    </row>
    <row r="12735" spans="102:106" ht="20.100000000000001" customHeight="1" x14ac:dyDescent="0.2">
      <c r="CX12735" s="29">
        <v>12597</v>
      </c>
      <c r="CY12735" s="29">
        <v>1.6448632340474689</v>
      </c>
      <c r="CZ12735" s="29">
        <v>1.9599312480129649</v>
      </c>
      <c r="DA12735" s="29">
        <v>2.5756434898406835</v>
      </c>
      <c r="DB12735" s="29">
        <v>3.2900156142786341</v>
      </c>
    </row>
    <row r="12736" spans="102:106" ht="20.100000000000001" customHeight="1" x14ac:dyDescent="0.2">
      <c r="CX12736" s="29">
        <v>12598</v>
      </c>
      <c r="CY12736" s="29">
        <v>1.6448632332853093</v>
      </c>
      <c r="CZ12736" s="29">
        <v>1.9599312506124023</v>
      </c>
      <c r="DA12736" s="29">
        <v>2.5756435045898467</v>
      </c>
      <c r="DB12736" s="29">
        <v>3.2900156548460195</v>
      </c>
    </row>
    <row r="12737" spans="102:106" ht="20.100000000000001" customHeight="1" x14ac:dyDescent="0.2">
      <c r="CX12737" s="29">
        <v>12599</v>
      </c>
      <c r="CY12737" s="29">
        <v>1.6448632325227814</v>
      </c>
      <c r="CZ12737" s="29">
        <v>1.9599312532104582</v>
      </c>
      <c r="DA12737" s="29">
        <v>2.5756435193368228</v>
      </c>
      <c r="DB12737" s="29">
        <v>3.2900156954066193</v>
      </c>
    </row>
    <row r="12738" spans="102:106" ht="20.100000000000001" customHeight="1" x14ac:dyDescent="0.2">
      <c r="CX12738" s="29">
        <v>12600</v>
      </c>
      <c r="CY12738" s="29">
        <v>1.6448632317606526</v>
      </c>
      <c r="CZ12738" s="29">
        <v>1.9599312558093602</v>
      </c>
      <c r="DA12738" s="29">
        <v>2.5756435340811388</v>
      </c>
      <c r="DB12738" s="29">
        <v>3.2900157359607043</v>
      </c>
    </row>
    <row r="12739" spans="102:106" ht="20.100000000000001" customHeight="1" x14ac:dyDescent="0.2">
      <c r="CX12739" s="29">
        <v>12601</v>
      </c>
      <c r="CY12739" s="29">
        <v>1.6448632309988409</v>
      </c>
      <c r="CZ12739" s="29">
        <v>1.9599312584063424</v>
      </c>
      <c r="DA12739" s="29">
        <v>2.5756435488239449</v>
      </c>
      <c r="DB12739" s="29">
        <v>3.2900157765085436</v>
      </c>
    </row>
    <row r="12740" spans="102:106" ht="20.100000000000001" customHeight="1" x14ac:dyDescent="0.2">
      <c r="CX12740" s="29">
        <v>12602</v>
      </c>
      <c r="CY12740" s="29">
        <v>1.6448632302372623</v>
      </c>
      <c r="CZ12740" s="29">
        <v>1.9599312610036312</v>
      </c>
      <c r="DA12740" s="29">
        <v>2.575643563563681</v>
      </c>
      <c r="DB12740" s="29">
        <v>3.2900158170499822</v>
      </c>
    </row>
    <row r="12741" spans="102:106" ht="20.100000000000001" customHeight="1" x14ac:dyDescent="0.2">
      <c r="CX12741" s="29">
        <v>12603</v>
      </c>
      <c r="CY12741" s="29">
        <v>1.644863229475833</v>
      </c>
      <c r="CZ12741" s="29">
        <v>1.9599312636013122</v>
      </c>
      <c r="DA12741" s="29">
        <v>2.5756435783014968</v>
      </c>
      <c r="DB12741" s="29">
        <v>3.2900158575848604</v>
      </c>
    </row>
    <row r="12742" spans="102:106" ht="20.100000000000001" customHeight="1" x14ac:dyDescent="0.2">
      <c r="CX12742" s="29">
        <v>12604</v>
      </c>
      <c r="CY12742" s="29">
        <v>1.6448632287144671</v>
      </c>
      <c r="CZ12742" s="29">
        <v>1.9599312661973289</v>
      </c>
      <c r="DA12742" s="29">
        <v>2.5756435930363706</v>
      </c>
      <c r="DB12742" s="29">
        <v>3.2900158981134444</v>
      </c>
    </row>
    <row r="12743" spans="102:106" ht="20.100000000000001" customHeight="1" x14ac:dyDescent="0.2">
      <c r="CX12743" s="29">
        <v>12605</v>
      </c>
      <c r="CY12743" s="29">
        <v>1.6448632279530797</v>
      </c>
      <c r="CZ12743" s="29">
        <v>1.9599312687939063</v>
      </c>
      <c r="DA12743" s="29">
        <v>2.5756436077694498</v>
      </c>
      <c r="DB12743" s="29">
        <v>3.2900159386355732</v>
      </c>
    </row>
    <row r="12744" spans="102:106" ht="20.100000000000001" customHeight="1" x14ac:dyDescent="0.2">
      <c r="CX12744" s="29">
        <v>12606</v>
      </c>
      <c r="CY12744" s="29">
        <v>1.6448632271915833</v>
      </c>
      <c r="CZ12744" s="29">
        <v>1.959931271389699</v>
      </c>
      <c r="DA12744" s="29">
        <v>2.5756436224997104</v>
      </c>
      <c r="DB12744" s="29">
        <v>3.2900159791510828</v>
      </c>
    </row>
    <row r="12745" spans="102:106" ht="20.100000000000001" customHeight="1" x14ac:dyDescent="0.2">
      <c r="CX12745" s="29">
        <v>12607</v>
      </c>
      <c r="CY12745" s="29">
        <v>1.6448632264307415</v>
      </c>
      <c r="CZ12745" s="29">
        <v>1.9599312739847896</v>
      </c>
      <c r="DA12745" s="29">
        <v>2.5756436372282971</v>
      </c>
      <c r="DB12745" s="29">
        <v>3.2900160196606594</v>
      </c>
    </row>
    <row r="12746" spans="102:106" ht="20.100000000000001" customHeight="1" x14ac:dyDescent="0.2">
      <c r="CX12746" s="29">
        <v>12608</v>
      </c>
      <c r="CY12746" s="29">
        <v>1.6448632256696156</v>
      </c>
      <c r="CZ12746" s="29">
        <v>1.9599312765799715</v>
      </c>
      <c r="DA12746" s="29">
        <v>2.5756436519541848</v>
      </c>
      <c r="DB12746" s="29">
        <v>3.2900160601632886</v>
      </c>
    </row>
    <row r="12747" spans="102:106" ht="20.100000000000001" customHeight="1" x14ac:dyDescent="0.2">
      <c r="CX12747" s="29">
        <v>12609</v>
      </c>
      <c r="CY12747" s="29">
        <v>1.6448632249089667</v>
      </c>
      <c r="CZ12747" s="29">
        <v>1.9599312791738981</v>
      </c>
      <c r="DA12747" s="29">
        <v>2.5756436666779714</v>
      </c>
      <c r="DB12747" s="29">
        <v>3.29001610065965</v>
      </c>
    </row>
    <row r="12748" spans="102:106" ht="20.100000000000001" customHeight="1" x14ac:dyDescent="0.2">
      <c r="CX12748" s="29">
        <v>12610</v>
      </c>
      <c r="CY12748" s="29">
        <v>1.6448632241478542</v>
      </c>
      <c r="CZ12748" s="29">
        <v>1.9599312817680754</v>
      </c>
      <c r="DA12748" s="29">
        <v>2.5756436813991725</v>
      </c>
      <c r="DB12748" s="29">
        <v>3.290016141149577</v>
      </c>
    </row>
    <row r="12749" spans="102:106" ht="20.100000000000001" customHeight="1" x14ac:dyDescent="0.2">
      <c r="CX12749" s="29">
        <v>12611</v>
      </c>
      <c r="CY12749" s="29">
        <v>1.6448632233878895</v>
      </c>
      <c r="CZ12749" s="29">
        <v>1.9599312843618675</v>
      </c>
      <c r="DA12749" s="29">
        <v>2.5756436961178415</v>
      </c>
      <c r="DB12749" s="29">
        <v>3.2900161816333227</v>
      </c>
    </row>
    <row r="12750" spans="102:106" ht="20.100000000000001" customHeight="1" x14ac:dyDescent="0.2">
      <c r="CX12750" s="29">
        <v>12612</v>
      </c>
      <c r="CY12750" s="29">
        <v>1.6448632226272799</v>
      </c>
      <c r="CZ12750" s="29">
        <v>1.9599312869553516</v>
      </c>
      <c r="DA12750" s="29">
        <v>2.5756437108345764</v>
      </c>
      <c r="DB12750" s="29">
        <v>3.2900162221102889</v>
      </c>
    </row>
    <row r="12751" spans="102:106" ht="20.100000000000001" customHeight="1" x14ac:dyDescent="0.2">
      <c r="CX12751" s="29">
        <v>12613</v>
      </c>
      <c r="CY12751" s="29">
        <v>1.6448632218667831</v>
      </c>
      <c r="CZ12751" s="29">
        <v>1.9599312895478895</v>
      </c>
      <c r="DA12751" s="29">
        <v>2.5756437255488853</v>
      </c>
      <c r="DB12751" s="29">
        <v>3.2900162625811538</v>
      </c>
    </row>
    <row r="12752" spans="102:106" ht="20.100000000000001" customHeight="1" x14ac:dyDescent="0.2">
      <c r="CX12752" s="29">
        <v>12614</v>
      </c>
      <c r="CY12752" s="29">
        <v>1.6448632211063068</v>
      </c>
      <c r="CZ12752" s="29">
        <v>1.959931292140271</v>
      </c>
      <c r="DA12752" s="29">
        <v>2.5756437402608214</v>
      </c>
      <c r="DB12752" s="29">
        <v>3.290016303045316</v>
      </c>
    </row>
    <row r="12753" spans="102:106" ht="20.100000000000001" customHeight="1" x14ac:dyDescent="0.2">
      <c r="CX12753" s="29">
        <v>12615</v>
      </c>
      <c r="CY12753" s="29">
        <v>1.6448632203457574</v>
      </c>
      <c r="CZ12753" s="29">
        <v>1.95993129473257</v>
      </c>
      <c r="DA12753" s="29">
        <v>2.5756437549704336</v>
      </c>
      <c r="DB12753" s="29">
        <v>3.2900163435030247</v>
      </c>
    </row>
    <row r="12754" spans="102:106" ht="20.100000000000001" customHeight="1" x14ac:dyDescent="0.2">
      <c r="CX12754" s="29">
        <v>12616</v>
      </c>
      <c r="CY12754" s="29">
        <v>1.6448632195858908</v>
      </c>
      <c r="CZ12754" s="29">
        <v>1.9599312973241463</v>
      </c>
      <c r="DA12754" s="29">
        <v>2.5756437696777712</v>
      </c>
      <c r="DB12754" s="29">
        <v>3.2900163839549501</v>
      </c>
    </row>
    <row r="12755" spans="102:106" ht="20.100000000000001" customHeight="1" x14ac:dyDescent="0.2">
      <c r="CX12755" s="29">
        <v>12617</v>
      </c>
      <c r="CY12755" s="29">
        <v>1.6448632188266121</v>
      </c>
      <c r="CZ12755" s="29">
        <v>1.9599312999150718</v>
      </c>
      <c r="DA12755" s="29">
        <v>2.5756437843823385</v>
      </c>
      <c r="DB12755" s="29">
        <v>3.2900164243996364</v>
      </c>
    </row>
    <row r="12756" spans="102:106" ht="20.100000000000001" customHeight="1" x14ac:dyDescent="0.2">
      <c r="CX12756" s="29">
        <v>12618</v>
      </c>
      <c r="CY12756" s="29">
        <v>1.6448632180669736</v>
      </c>
      <c r="CZ12756" s="29">
        <v>1.9599313025061325</v>
      </c>
      <c r="DA12756" s="29">
        <v>2.5756437990852694</v>
      </c>
      <c r="DB12756" s="29">
        <v>3.2900164648386045</v>
      </c>
    </row>
    <row r="12757" spans="102:106" ht="20.100000000000001" customHeight="1" x14ac:dyDescent="0.2">
      <c r="CX12757" s="29">
        <v>12619</v>
      </c>
      <c r="CY12757" s="29">
        <v>1.6448632173068789</v>
      </c>
      <c r="CZ12757" s="29">
        <v>1.9599313050966845</v>
      </c>
      <c r="DA12757" s="29">
        <v>2.5756438137855215</v>
      </c>
      <c r="DB12757" s="29">
        <v>3.2900165052708203</v>
      </c>
    </row>
    <row r="12758" spans="102:106" ht="20.100000000000001" customHeight="1" x14ac:dyDescent="0.2">
      <c r="CX12758" s="29">
        <v>12620</v>
      </c>
      <c r="CY12758" s="29">
        <v>1.6448632165470813</v>
      </c>
      <c r="CZ12758" s="29">
        <v>1.9599313076860834</v>
      </c>
      <c r="DA12758" s="29">
        <v>2.5756438284831389</v>
      </c>
      <c r="DB12758" s="29">
        <v>3.2900165456965227</v>
      </c>
    </row>
    <row r="12759" spans="102:106" ht="20.100000000000001" customHeight="1" x14ac:dyDescent="0.2">
      <c r="CX12759" s="29">
        <v>12621</v>
      </c>
      <c r="CY12759" s="29">
        <v>1.6448632157883343</v>
      </c>
      <c r="CZ12759" s="29">
        <v>1.9599313102758267</v>
      </c>
      <c r="DA12759" s="29">
        <v>2.5756438431787085</v>
      </c>
      <c r="DB12759" s="29">
        <v>3.2900165861159514</v>
      </c>
    </row>
    <row r="12760" spans="102:106" ht="20.100000000000001" customHeight="1" x14ac:dyDescent="0.2">
      <c r="CX12760" s="29">
        <v>12622</v>
      </c>
      <c r="CY12760" s="29">
        <v>1.6448632150288351</v>
      </c>
      <c r="CZ12760" s="29">
        <v>1.9599313128652678</v>
      </c>
      <c r="DA12760" s="29">
        <v>2.5756438578722722</v>
      </c>
      <c r="DB12760" s="29">
        <v>3.290016626528919</v>
      </c>
    </row>
    <row r="12761" spans="102:106" ht="20.100000000000001" customHeight="1" x14ac:dyDescent="0.2">
      <c r="CX12761" s="29">
        <v>12623</v>
      </c>
      <c r="CY12761" s="29">
        <v>1.6448632142693356</v>
      </c>
      <c r="CZ12761" s="29">
        <v>1.9599313154537588</v>
      </c>
      <c r="DA12761" s="29">
        <v>2.5756438725633264</v>
      </c>
      <c r="DB12761" s="29">
        <v>3.290016666935661</v>
      </c>
    </row>
    <row r="12762" spans="102:106" ht="20.100000000000001" customHeight="1" x14ac:dyDescent="0.2">
      <c r="CX12762" s="29">
        <v>12624</v>
      </c>
      <c r="CY12762" s="29">
        <v>1.6448632135105863</v>
      </c>
      <c r="CZ12762" s="29">
        <v>1.9599313180420808</v>
      </c>
      <c r="DA12762" s="29">
        <v>2.5756438872519105</v>
      </c>
      <c r="DB12762" s="29">
        <v>3.2900167073359858</v>
      </c>
    </row>
    <row r="12763" spans="102:106" ht="20.100000000000001" customHeight="1" x14ac:dyDescent="0.2">
      <c r="CX12763" s="29">
        <v>12625</v>
      </c>
      <c r="CY12763" s="29">
        <v>1.6448632127516336</v>
      </c>
      <c r="CZ12763" s="29">
        <v>1.9599313206302984</v>
      </c>
      <c r="DA12763" s="29">
        <v>2.5756439019380619</v>
      </c>
      <c r="DB12763" s="29">
        <v>3.2900167477297013</v>
      </c>
    </row>
    <row r="12764" spans="102:106" ht="20.100000000000001" customHeight="1" x14ac:dyDescent="0.2">
      <c r="CX12764" s="29">
        <v>12626</v>
      </c>
      <c r="CY12764" s="29">
        <v>1.6448632119923756</v>
      </c>
      <c r="CZ12764" s="29">
        <v>1.9599313232177611</v>
      </c>
      <c r="DA12764" s="29">
        <v>2.5756439166218179</v>
      </c>
      <c r="DB12764" s="29">
        <v>3.2900167881170379</v>
      </c>
    </row>
    <row r="12765" spans="102:106" ht="20.100000000000001" customHeight="1" x14ac:dyDescent="0.2">
      <c r="CX12765" s="29">
        <v>12627</v>
      </c>
      <c r="CY12765" s="29">
        <v>1.6448632112335611</v>
      </c>
      <c r="CZ12765" s="29">
        <v>1.9599313258045323</v>
      </c>
      <c r="DA12765" s="29">
        <v>2.575643931303758</v>
      </c>
      <c r="DB12765" s="29">
        <v>3.290016828498227</v>
      </c>
    </row>
    <row r="12766" spans="102:106" ht="20.100000000000001" customHeight="1" x14ac:dyDescent="0.2">
      <c r="CX12766" s="29">
        <v>12628</v>
      </c>
      <c r="CY12766" s="29">
        <v>1.6448632104750851</v>
      </c>
      <c r="CZ12766" s="29">
        <v>1.9599313283913895</v>
      </c>
      <c r="DA12766" s="29">
        <v>2.5756439459828284</v>
      </c>
      <c r="DB12766" s="29">
        <v>3.2900168688726432</v>
      </c>
    </row>
    <row r="12767" spans="102:106" ht="20.100000000000001" customHeight="1" x14ac:dyDescent="0.2">
      <c r="CX12767" s="29">
        <v>12629</v>
      </c>
      <c r="CY12767" s="29">
        <v>1.6448632097168439</v>
      </c>
      <c r="CZ12767" s="29">
        <v>1.9599313309776785</v>
      </c>
      <c r="DA12767" s="29">
        <v>2.5756439606601513</v>
      </c>
      <c r="DB12767" s="29">
        <v>3.2900169092409408</v>
      </c>
    </row>
    <row r="12768" spans="102:106" ht="20.100000000000001" customHeight="1" x14ac:dyDescent="0.2">
      <c r="CX12768" s="29">
        <v>12630</v>
      </c>
      <c r="CY12768" s="29">
        <v>1.6448632089587318</v>
      </c>
      <c r="CZ12768" s="29">
        <v>1.9599313335634601</v>
      </c>
      <c r="DA12768" s="29">
        <v>2.5756439753346689</v>
      </c>
      <c r="DB12768" s="29">
        <v>3.2900169496029181</v>
      </c>
    </row>
    <row r="12769" spans="102:106" ht="20.100000000000001" customHeight="1" x14ac:dyDescent="0.2">
      <c r="CX12769" s="29">
        <v>12631</v>
      </c>
      <c r="CY12769" s="29">
        <v>1.6448632082006425</v>
      </c>
      <c r="CZ12769" s="29">
        <v>1.9599313361487936</v>
      </c>
      <c r="DA12769" s="29">
        <v>2.5756439900069572</v>
      </c>
      <c r="DB12769" s="29">
        <v>3.2900169899583727</v>
      </c>
    </row>
    <row r="12770" spans="102:106" ht="20.100000000000001" customHeight="1" x14ac:dyDescent="0.2">
      <c r="CX12770" s="29">
        <v>12632</v>
      </c>
      <c r="CY12770" s="29">
        <v>1.6448632074424683</v>
      </c>
      <c r="CZ12770" s="29">
        <v>1.9599313387337385</v>
      </c>
      <c r="DA12770" s="29">
        <v>2.575644004677045</v>
      </c>
      <c r="DB12770" s="29">
        <v>3.2900170303071024</v>
      </c>
    </row>
    <row r="12771" spans="102:106" ht="20.100000000000001" customHeight="1" x14ac:dyDescent="0.2">
      <c r="CX12771" s="29">
        <v>12633</v>
      </c>
      <c r="CY12771" s="29">
        <v>1.6448632066841018</v>
      </c>
      <c r="CZ12771" s="29">
        <v>1.959931341318351</v>
      </c>
      <c r="DA12771" s="29">
        <v>2.5756440193444172</v>
      </c>
      <c r="DB12771" s="29">
        <v>3.290017070650177</v>
      </c>
    </row>
    <row r="12772" spans="102:106" ht="20.100000000000001" customHeight="1" x14ac:dyDescent="0.2">
      <c r="CX12772" s="29">
        <v>12634</v>
      </c>
      <c r="CY12772" s="29">
        <v>1.6448632059262867</v>
      </c>
      <c r="CZ12772" s="29">
        <v>1.9599313439026891</v>
      </c>
      <c r="DA12772" s="29">
        <v>2.5756440340101885</v>
      </c>
      <c r="DB12772" s="29">
        <v>3.2900171109861134</v>
      </c>
    </row>
    <row r="12773" spans="102:106" ht="20.100000000000001" customHeight="1" x14ac:dyDescent="0.2">
      <c r="CX12773" s="29">
        <v>12635</v>
      </c>
      <c r="CY12773" s="29">
        <v>1.6448632051689132</v>
      </c>
      <c r="CZ12773" s="29">
        <v>1.9599313464868087</v>
      </c>
      <c r="DA12773" s="29">
        <v>2.575644048673297</v>
      </c>
      <c r="DB12773" s="29">
        <v>3.2900171513159808</v>
      </c>
    </row>
    <row r="12774" spans="102:106" ht="20.100000000000001" customHeight="1" x14ac:dyDescent="0.2">
      <c r="CX12774" s="29">
        <v>12636</v>
      </c>
      <c r="CY12774" s="29">
        <v>1.6448632044110187</v>
      </c>
      <c r="CZ12774" s="29">
        <v>1.959931349070049</v>
      </c>
      <c r="DA12774" s="29">
        <v>2.5756440633337672</v>
      </c>
      <c r="DB12774" s="29">
        <v>3.2900171916395693</v>
      </c>
    </row>
    <row r="12775" spans="102:106" ht="20.100000000000001" customHeight="1" x14ac:dyDescent="0.2">
      <c r="CX12775" s="29">
        <v>12637</v>
      </c>
      <c r="CY12775" s="29">
        <v>1.6448632036541977</v>
      </c>
      <c r="CZ12775" s="29">
        <v>1.9599313516531793</v>
      </c>
      <c r="DA12775" s="29">
        <v>2.5756440779921665</v>
      </c>
      <c r="DB12775" s="29">
        <v>3.290017231956667</v>
      </c>
    </row>
    <row r="12776" spans="102:106" ht="20.100000000000001" customHeight="1" x14ac:dyDescent="0.2">
      <c r="CX12776" s="29">
        <v>12638</v>
      </c>
      <c r="CY12776" s="29">
        <v>1.6448632028966323</v>
      </c>
      <c r="CZ12776" s="29">
        <v>1.9599313542355379</v>
      </c>
      <c r="DA12776" s="29">
        <v>2.5756440926485169</v>
      </c>
      <c r="DB12776" s="29">
        <v>3.2900172722674865</v>
      </c>
    </row>
    <row r="12777" spans="102:106" ht="20.100000000000001" customHeight="1" x14ac:dyDescent="0.2">
      <c r="CX12777" s="29">
        <v>12639</v>
      </c>
      <c r="CY12777" s="29">
        <v>1.6448632021390632</v>
      </c>
      <c r="CZ12777" s="29">
        <v>1.9599313568178911</v>
      </c>
      <c r="DA12777" s="29">
        <v>2.575644107302296</v>
      </c>
      <c r="DB12777" s="29">
        <v>3.2900173125718135</v>
      </c>
    </row>
    <row r="12778" spans="102:106" ht="20.100000000000001" customHeight="1" x14ac:dyDescent="0.2">
      <c r="CX12778" s="29">
        <v>12640</v>
      </c>
      <c r="CY12778" s="29">
        <v>1.6448632013822295</v>
      </c>
      <c r="CZ12778" s="29">
        <v>1.9599313593995764</v>
      </c>
      <c r="DA12778" s="29">
        <v>2.5756441219535229</v>
      </c>
      <c r="DB12778" s="29">
        <v>3.2900173528698575</v>
      </c>
    </row>
    <row r="12779" spans="102:106" ht="20.100000000000001" customHeight="1" x14ac:dyDescent="0.2">
      <c r="CX12779" s="29">
        <v>12641</v>
      </c>
      <c r="CY12779" s="29">
        <v>1.6448632006251647</v>
      </c>
      <c r="CZ12779" s="29">
        <v>1.9599313619813588</v>
      </c>
      <c r="DA12779" s="29">
        <v>2.5756441366027611</v>
      </c>
      <c r="DB12779" s="29">
        <v>3.2900173931614005</v>
      </c>
    </row>
    <row r="12780" spans="102:106" ht="20.100000000000001" customHeight="1" x14ac:dyDescent="0.2">
      <c r="CX12780" s="29">
        <v>12642</v>
      </c>
      <c r="CY12780" s="29">
        <v>1.6448631998677528</v>
      </c>
      <c r="CZ12780" s="29">
        <v>1.9599313645618568</v>
      </c>
      <c r="DA12780" s="29">
        <v>2.5756441512494832</v>
      </c>
      <c r="DB12780" s="29">
        <v>3.2900174334470758</v>
      </c>
    </row>
    <row r="12781" spans="102:106" ht="20.100000000000001" customHeight="1" x14ac:dyDescent="0.2">
      <c r="CX12781" s="29">
        <v>12643</v>
      </c>
      <c r="CY12781" s="29">
        <v>1.644863199111585</v>
      </c>
      <c r="CZ12781" s="29">
        <v>1.9599313671425502</v>
      </c>
      <c r="DA12781" s="29">
        <v>2.5756441658942495</v>
      </c>
      <c r="DB12781" s="29">
        <v>3.2900174737258099</v>
      </c>
    </row>
    <row r="12782" spans="102:106" ht="20.100000000000001" customHeight="1" x14ac:dyDescent="0.2">
      <c r="CX12782" s="29">
        <v>12644</v>
      </c>
      <c r="CY12782" s="29">
        <v>1.6448631983539852</v>
      </c>
      <c r="CZ12782" s="29">
        <v>1.9599313697227705</v>
      </c>
      <c r="DA12782" s="29">
        <v>2.5756441805365311</v>
      </c>
      <c r="DB12782" s="29">
        <v>3.2900175139982317</v>
      </c>
    </row>
    <row r="12783" spans="102:106" ht="20.100000000000001" customHeight="1" x14ac:dyDescent="0.2">
      <c r="CX12783" s="29">
        <v>12645</v>
      </c>
      <c r="CY12783" s="29">
        <v>1.6448631975982488</v>
      </c>
      <c r="CZ12783" s="29">
        <v>1.9599313723025649</v>
      </c>
      <c r="DA12783" s="29">
        <v>2.5756441951763414</v>
      </c>
      <c r="DB12783" s="29">
        <v>3.2900175542645451</v>
      </c>
    </row>
    <row r="12784" spans="102:106" ht="20.100000000000001" customHeight="1" x14ac:dyDescent="0.2">
      <c r="CX12784" s="29">
        <v>12646</v>
      </c>
      <c r="CY12784" s="29">
        <v>1.6448631968416978</v>
      </c>
      <c r="CZ12784" s="29">
        <v>1.9599313748819787</v>
      </c>
      <c r="DA12784" s="29">
        <v>2.575644209813694</v>
      </c>
      <c r="DB12784" s="29">
        <v>3.2900175945240959</v>
      </c>
    </row>
    <row r="12785" spans="102:106" ht="20.100000000000001" customHeight="1" x14ac:dyDescent="0.2">
      <c r="CX12785" s="29">
        <v>12647</v>
      </c>
      <c r="CY12785" s="29">
        <v>1.6448631960850668</v>
      </c>
      <c r="CZ12785" s="29">
        <v>1.9599313774603411</v>
      </c>
      <c r="DA12785" s="29">
        <v>2.5756442244491429</v>
      </c>
      <c r="DB12785" s="29">
        <v>3.2900176347775116</v>
      </c>
    </row>
    <row r="12786" spans="102:106" ht="20.100000000000001" customHeight="1" x14ac:dyDescent="0.2">
      <c r="CX12786" s="29">
        <v>12648</v>
      </c>
      <c r="CY12786" s="29">
        <v>1.6448631953290895</v>
      </c>
      <c r="CZ12786" s="29">
        <v>1.9599313800391283</v>
      </c>
      <c r="DA12786" s="29">
        <v>2.5756442390816106</v>
      </c>
      <c r="DB12786" s="29">
        <v>3.2900176750249877</v>
      </c>
    </row>
    <row r="12787" spans="102:106" ht="20.100000000000001" customHeight="1" x14ac:dyDescent="0.2">
      <c r="CX12787" s="29">
        <v>12649</v>
      </c>
      <c r="CY12787" s="29">
        <v>1.6448631945727923</v>
      </c>
      <c r="CZ12787" s="29">
        <v>1.9599313826169504</v>
      </c>
      <c r="DA12787" s="29">
        <v>2.5756442537127384</v>
      </c>
      <c r="DB12787" s="29">
        <v>3.2900177152654422</v>
      </c>
    </row>
    <row r="12788" spans="102:106" ht="20.100000000000001" customHeight="1" x14ac:dyDescent="0.2">
      <c r="CX12788" s="29">
        <v>12650</v>
      </c>
      <c r="CY12788" s="29">
        <v>1.6448631938169069</v>
      </c>
      <c r="CZ12788" s="29">
        <v>1.9599313851945668</v>
      </c>
      <c r="DA12788" s="29">
        <v>2.5756442683409024</v>
      </c>
      <c r="DB12788" s="29">
        <v>3.2900177554999224</v>
      </c>
    </row>
    <row r="12789" spans="102:106" ht="20.100000000000001" customHeight="1" x14ac:dyDescent="0.2">
      <c r="CX12789" s="29">
        <v>12651</v>
      </c>
      <c r="CY12789" s="29">
        <v>1.644863193061312</v>
      </c>
      <c r="CZ12789" s="29">
        <v>1.9599313877720177</v>
      </c>
      <c r="DA12789" s="29">
        <v>2.575644282966651</v>
      </c>
      <c r="DB12789" s="29">
        <v>3.2900177957277688</v>
      </c>
    </row>
    <row r="12790" spans="102:106" ht="20.100000000000001" customHeight="1" x14ac:dyDescent="0.2">
      <c r="CX12790" s="29">
        <v>12652</v>
      </c>
      <c r="CY12790" s="29">
        <v>1.6448631923058841</v>
      </c>
      <c r="CZ12790" s="29">
        <v>1.9599313903493436</v>
      </c>
      <c r="DA12790" s="29">
        <v>2.5756442975905367</v>
      </c>
      <c r="DB12790" s="29">
        <v>3.2900178359491714</v>
      </c>
    </row>
    <row r="12791" spans="102:106" ht="20.100000000000001" customHeight="1" x14ac:dyDescent="0.2">
      <c r="CX12791" s="29">
        <v>12653</v>
      </c>
      <c r="CY12791" s="29">
        <v>1.6448631915496468</v>
      </c>
      <c r="CZ12791" s="29">
        <v>1.9599313929251518</v>
      </c>
      <c r="DA12791" s="29">
        <v>2.5756443122120172</v>
      </c>
      <c r="DB12791" s="29">
        <v>3.2900178761643204</v>
      </c>
    </row>
    <row r="12792" spans="102:106" ht="20.100000000000001" customHeight="1" x14ac:dyDescent="0.2">
      <c r="CX12792" s="29">
        <v>12654</v>
      </c>
      <c r="CY12792" s="29">
        <v>1.6448631907941822</v>
      </c>
      <c r="CZ12792" s="29">
        <v>1.9599313955016289</v>
      </c>
      <c r="DA12792" s="29">
        <v>2.5756443268310969</v>
      </c>
      <c r="DB12792" s="29">
        <v>3.2900179163734045</v>
      </c>
    </row>
    <row r="12793" spans="102:106" ht="20.100000000000001" customHeight="1" x14ac:dyDescent="0.2">
      <c r="CX12793" s="29">
        <v>12655</v>
      </c>
      <c r="CY12793" s="29">
        <v>1.6448631900393658</v>
      </c>
      <c r="CZ12793" s="29">
        <v>1.9599313980773805</v>
      </c>
      <c r="DA12793" s="29">
        <v>2.5756443414477745</v>
      </c>
      <c r="DB12793" s="29">
        <v>3.2900179565757579</v>
      </c>
    </row>
    <row r="12794" spans="102:106" ht="20.100000000000001" customHeight="1" x14ac:dyDescent="0.2">
      <c r="CX12794" s="29">
        <v>12656</v>
      </c>
      <c r="CY12794" s="29">
        <v>1.6448631892842183</v>
      </c>
      <c r="CZ12794" s="29">
        <v>1.9599314006524429</v>
      </c>
      <c r="DA12794" s="29">
        <v>2.5756443560620541</v>
      </c>
      <c r="DB12794" s="29">
        <v>3.2900179967719914</v>
      </c>
    </row>
    <row r="12795" spans="102:106" ht="20.100000000000001" customHeight="1" x14ac:dyDescent="0.2">
      <c r="CX12795" s="29">
        <v>12657</v>
      </c>
      <c r="CY12795" s="29">
        <v>1.644863188529466</v>
      </c>
      <c r="CZ12795" s="29">
        <v>1.9599314032275683</v>
      </c>
      <c r="DA12795" s="29">
        <v>2.5756443706739329</v>
      </c>
      <c r="DB12795" s="29">
        <v>3.2900180369618619</v>
      </c>
    </row>
    <row r="12796" spans="102:106" ht="20.100000000000001" customHeight="1" x14ac:dyDescent="0.2">
      <c r="CX12796" s="29">
        <v>12658</v>
      </c>
      <c r="CY12796" s="29">
        <v>1.6448631877741284</v>
      </c>
      <c r="CZ12796" s="29">
        <v>1.9599314058013582</v>
      </c>
      <c r="DA12796" s="29">
        <v>2.5756443852839546</v>
      </c>
      <c r="DB12796" s="29">
        <v>3.2900180771455529</v>
      </c>
    </row>
    <row r="12797" spans="102:106" ht="20.100000000000001" customHeight="1" x14ac:dyDescent="0.2">
      <c r="CX12797" s="29">
        <v>12659</v>
      </c>
      <c r="CY12797" s="29">
        <v>1.6448631870189303</v>
      </c>
      <c r="CZ12797" s="29">
        <v>1.9599314083752795</v>
      </c>
      <c r="DA12797" s="29">
        <v>2.5756443998915701</v>
      </c>
      <c r="DB12797" s="29">
        <v>3.2900181173223904</v>
      </c>
    </row>
    <row r="12798" spans="102:106" ht="20.100000000000001" customHeight="1" x14ac:dyDescent="0.2">
      <c r="CX12798" s="29">
        <v>12660</v>
      </c>
      <c r="CY12798" s="29">
        <v>1.6448631862645977</v>
      </c>
      <c r="CZ12798" s="29">
        <v>1.9599314109493657</v>
      </c>
      <c r="DA12798" s="29">
        <v>2.5756444144967756</v>
      </c>
      <c r="DB12798" s="29">
        <v>3.2900181574934075</v>
      </c>
    </row>
    <row r="12799" spans="102:106" ht="20.100000000000001" customHeight="1" x14ac:dyDescent="0.2">
      <c r="CX12799" s="29">
        <v>12661</v>
      </c>
      <c r="CY12799" s="29">
        <v>1.6448631855092917</v>
      </c>
      <c r="CZ12799" s="29">
        <v>1.9599314135222154</v>
      </c>
      <c r="DA12799" s="29">
        <v>2.5756444290995666</v>
      </c>
      <c r="DB12799" s="29">
        <v>3.2900181976579286</v>
      </c>
    </row>
    <row r="12800" spans="102:106" ht="20.100000000000001" customHeight="1" x14ac:dyDescent="0.2">
      <c r="CX12800" s="29">
        <v>12662</v>
      </c>
      <c r="CY12800" s="29">
        <v>1.6448631847554451</v>
      </c>
      <c r="CZ12800" s="29">
        <v>1.9599314160952932</v>
      </c>
      <c r="DA12800" s="29">
        <v>2.57564444370048</v>
      </c>
      <c r="DB12800" s="29">
        <v>3.2900182378161298</v>
      </c>
    </row>
    <row r="12801" spans="102:106" ht="20.100000000000001" customHeight="1" x14ac:dyDescent="0.2">
      <c r="CX12801" s="29">
        <v>12663</v>
      </c>
      <c r="CY12801" s="29">
        <v>1.6448631840003636</v>
      </c>
      <c r="CZ12801" s="29">
        <v>1.9599314186679118</v>
      </c>
      <c r="DA12801" s="29">
        <v>2.5756444582984188</v>
      </c>
      <c r="DB12801" s="29">
        <v>3.2900182779677585</v>
      </c>
    </row>
    <row r="12802" spans="102:106" ht="20.100000000000001" customHeight="1" x14ac:dyDescent="0.2">
      <c r="CX12802" s="29">
        <v>12664</v>
      </c>
      <c r="CY12802" s="29">
        <v>1.6448631832464775</v>
      </c>
      <c r="CZ12802" s="29">
        <v>1.9599314212401016</v>
      </c>
      <c r="DA12802" s="29">
        <v>2.5756444728944627</v>
      </c>
      <c r="DB12802" s="29">
        <v>3.2900183181129878</v>
      </c>
    </row>
    <row r="12803" spans="102:106" ht="20.100000000000001" customHeight="1" x14ac:dyDescent="0.2">
      <c r="CX12803" s="29">
        <v>12665</v>
      </c>
      <c r="CY12803" s="29">
        <v>1.6448631824928006</v>
      </c>
      <c r="CZ12803" s="29">
        <v>1.9599314238111731</v>
      </c>
      <c r="DA12803" s="29">
        <v>2.5756444874880566</v>
      </c>
      <c r="DB12803" s="29">
        <v>3.2900183582519893</v>
      </c>
    </row>
    <row r="12804" spans="102:106" ht="20.100000000000001" customHeight="1" x14ac:dyDescent="0.2">
      <c r="CX12804" s="29">
        <v>12666</v>
      </c>
      <c r="CY12804" s="29">
        <v>1.6448631817383437</v>
      </c>
      <c r="CZ12804" s="29">
        <v>1.9599314263825887</v>
      </c>
      <c r="DA12804" s="29">
        <v>2.5756445020797352</v>
      </c>
      <c r="DB12804" s="29">
        <v>3.2900183983849325</v>
      </c>
    </row>
    <row r="12805" spans="102:106" ht="20.100000000000001" customHeight="1" x14ac:dyDescent="0.2">
      <c r="CX12805" s="29">
        <v>12667</v>
      </c>
      <c r="CY12805" s="29">
        <v>1.6448631809846814</v>
      </c>
      <c r="CZ12805" s="29">
        <v>1.9599314289536571</v>
      </c>
      <c r="DA12805" s="29">
        <v>2.5756445166683943</v>
      </c>
      <c r="DB12805" s="29">
        <v>3.2900184385115598</v>
      </c>
    </row>
    <row r="12806" spans="102:106" ht="20.100000000000001" customHeight="1" x14ac:dyDescent="0.2">
      <c r="CX12806" s="29">
        <v>12668</v>
      </c>
      <c r="CY12806" s="29">
        <v>1.6448631802308251</v>
      </c>
      <c r="CZ12806" s="29">
        <v>1.9599314315236873</v>
      </c>
      <c r="DA12806" s="29">
        <v>2.5756445312551106</v>
      </c>
      <c r="DB12806" s="29">
        <v>3.2900184786311826</v>
      </c>
    </row>
    <row r="12807" spans="102:106" ht="20.100000000000001" customHeight="1" x14ac:dyDescent="0.2">
      <c r="CX12807" s="29">
        <v>12669</v>
      </c>
      <c r="CY12807" s="29">
        <v>1.6448631794774919</v>
      </c>
      <c r="CZ12807" s="29">
        <v>1.9599314340934211</v>
      </c>
      <c r="DA12807" s="29">
        <v>2.5756445458398689</v>
      </c>
      <c r="DB12807" s="29">
        <v>3.2900185187452493</v>
      </c>
    </row>
    <row r="12808" spans="102:106" ht="20.100000000000001" customHeight="1" x14ac:dyDescent="0.2">
      <c r="CX12808" s="29">
        <v>12670</v>
      </c>
      <c r="CY12808" s="29">
        <v>1.6448631787236916</v>
      </c>
      <c r="CZ12808" s="29">
        <v>1.9599314366628819</v>
      </c>
      <c r="DA12808" s="29">
        <v>2.5756445604221074</v>
      </c>
      <c r="DB12808" s="29">
        <v>3.2900185588526414</v>
      </c>
    </row>
    <row r="12809" spans="102:106" ht="20.100000000000001" customHeight="1" x14ac:dyDescent="0.2">
      <c r="CX12809" s="29">
        <v>12671</v>
      </c>
      <c r="CY12809" s="29">
        <v>1.6448631779701406</v>
      </c>
      <c r="CZ12809" s="29">
        <v>1.9599314392320935</v>
      </c>
      <c r="DA12809" s="29">
        <v>2.5756445750018089</v>
      </c>
      <c r="DB12809" s="29">
        <v>3.2900185989535222</v>
      </c>
    </row>
    <row r="12810" spans="102:106" ht="20.100000000000001" customHeight="1" x14ac:dyDescent="0.2">
      <c r="CX12810" s="29">
        <v>12672</v>
      </c>
      <c r="CY12810" s="29">
        <v>1.6448631772167013</v>
      </c>
      <c r="CZ12810" s="29">
        <v>1.9599314418010769</v>
      </c>
      <c r="DA12810" s="29">
        <v>2.5756445895794999</v>
      </c>
      <c r="DB12810" s="29">
        <v>3.2900186390484785</v>
      </c>
    </row>
    <row r="12811" spans="102:106" ht="20.100000000000001" customHeight="1" x14ac:dyDescent="0.2">
      <c r="CX12811" s="29">
        <v>12673</v>
      </c>
      <c r="CY12811" s="29">
        <v>1.6448631764632335</v>
      </c>
      <c r="CZ12811" s="29">
        <v>1.9599314443698543</v>
      </c>
      <c r="DA12811" s="29">
        <v>2.5756446041546144</v>
      </c>
      <c r="DB12811" s="29">
        <v>3.290018679136816</v>
      </c>
    </row>
    <row r="12812" spans="102:106" ht="20.100000000000001" customHeight="1" x14ac:dyDescent="0.2">
      <c r="CX12812" s="29">
        <v>12674</v>
      </c>
      <c r="CY12812" s="29">
        <v>1.6448631757104533</v>
      </c>
      <c r="CZ12812" s="29">
        <v>1.9599314469377276</v>
      </c>
      <c r="DA12812" s="29">
        <v>2.5756446187276776</v>
      </c>
      <c r="DB12812" s="29">
        <v>3.2900187192191201</v>
      </c>
    </row>
    <row r="12813" spans="102:106" ht="20.100000000000001" customHeight="1" x14ac:dyDescent="0.2">
      <c r="CX12813" s="29">
        <v>12675</v>
      </c>
      <c r="CY12813" s="29">
        <v>1.6448631749573643</v>
      </c>
      <c r="CZ12813" s="29">
        <v>1.9599314495047162</v>
      </c>
      <c r="DA12813" s="29">
        <v>2.5756446332981207</v>
      </c>
      <c r="DB12813" s="29">
        <v>3.2900187592946915</v>
      </c>
    </row>
    <row r="12814" spans="102:106" ht="20.100000000000001" customHeight="1" x14ac:dyDescent="0.2">
      <c r="CX12814" s="29">
        <v>12676</v>
      </c>
      <c r="CY12814" s="29">
        <v>1.6448631742046806</v>
      </c>
      <c r="CZ12814" s="29">
        <v>1.9599314520722741</v>
      </c>
      <c r="DA12814" s="29">
        <v>2.5756446478664663</v>
      </c>
      <c r="DB12814" s="29">
        <v>3.290018799364113</v>
      </c>
    </row>
    <row r="12815" spans="102:106" ht="20.100000000000001" customHeight="1" x14ac:dyDescent="0.2">
      <c r="CX12815" s="29">
        <v>12677</v>
      </c>
      <c r="CY12815" s="29">
        <v>1.6448631734514043</v>
      </c>
      <c r="CZ12815" s="29">
        <v>1.959931454638983</v>
      </c>
      <c r="DA12815" s="29">
        <v>2.5756446624326901</v>
      </c>
      <c r="DB12815" s="29">
        <v>3.2900188394271108</v>
      </c>
    </row>
    <row r="12816" spans="102:106" ht="20.100000000000001" customHeight="1" x14ac:dyDescent="0.2">
      <c r="CX12816" s="29">
        <v>12678</v>
      </c>
      <c r="CY12816" s="29">
        <v>1.6448631726991041</v>
      </c>
      <c r="CZ12816" s="29">
        <v>1.9599314572048596</v>
      </c>
      <c r="DA12816" s="29">
        <v>2.5756446769962182</v>
      </c>
      <c r="DB12816" s="29">
        <v>3.2900188794842622</v>
      </c>
    </row>
    <row r="12817" spans="102:106" ht="20.100000000000001" customHeight="1" x14ac:dyDescent="0.2">
      <c r="CX12817" s="29">
        <v>12679</v>
      </c>
      <c r="CY12817" s="29">
        <v>1.6448631719467797</v>
      </c>
      <c r="CZ12817" s="29">
        <v>1.959931459770637</v>
      </c>
      <c r="DA12817" s="29">
        <v>2.5756446915575717</v>
      </c>
      <c r="DB12817" s="29">
        <v>3.2900189195344387</v>
      </c>
    </row>
    <row r="12818" spans="102:106" ht="20.100000000000001" customHeight="1" x14ac:dyDescent="0.2">
      <c r="CX12818" s="29">
        <v>12680</v>
      </c>
      <c r="CY12818" s="29">
        <v>1.6448631711942869</v>
      </c>
      <c r="CZ12818" s="29">
        <v>1.9599314623363304</v>
      </c>
      <c r="DA12818" s="29">
        <v>2.5756447061172674</v>
      </c>
      <c r="DB12818" s="29">
        <v>3.2900189595790672</v>
      </c>
    </row>
    <row r="12819" spans="102:106" ht="20.100000000000001" customHeight="1" x14ac:dyDescent="0.2">
      <c r="CX12819" s="29">
        <v>12681</v>
      </c>
      <c r="CY12819" s="29">
        <v>1.644863170442336</v>
      </c>
      <c r="CZ12819" s="29">
        <v>1.9599314649012356</v>
      </c>
      <c r="DA12819" s="29">
        <v>2.575644720674183</v>
      </c>
      <c r="DB12819" s="29">
        <v>3.2900189996165885</v>
      </c>
    </row>
    <row r="12820" spans="102:106" ht="20.100000000000001" customHeight="1" x14ac:dyDescent="0.2">
      <c r="CX12820" s="29">
        <v>12682</v>
      </c>
      <c r="CY12820" s="29">
        <v>1.6448631696899256</v>
      </c>
      <c r="CZ12820" s="29">
        <v>1.9599314674660833</v>
      </c>
      <c r="DA12820" s="29">
        <v>2.5756447352282885</v>
      </c>
      <c r="DB12820" s="29">
        <v>3.2900190396484281</v>
      </c>
    </row>
    <row r="12821" spans="102:106" ht="20.100000000000001" customHeight="1" x14ac:dyDescent="0.2">
      <c r="CX12821" s="29">
        <v>12683</v>
      </c>
      <c r="CY12821" s="29">
        <v>1.6448631689377635</v>
      </c>
      <c r="CZ12821" s="29">
        <v>1.9599314700308854</v>
      </c>
      <c r="DA12821" s="29">
        <v>2.5756447497806434</v>
      </c>
      <c r="DB12821" s="29">
        <v>3.2900190796734492</v>
      </c>
    </row>
    <row r="12822" spans="102:106" ht="20.100000000000001" customHeight="1" x14ac:dyDescent="0.2">
      <c r="CX12822" s="29">
        <v>12684</v>
      </c>
      <c r="CY12822" s="29">
        <v>1.6448631681865591</v>
      </c>
      <c r="CZ12822" s="29">
        <v>1.9599314725942176</v>
      </c>
      <c r="DA12822" s="29">
        <v>2.575644764330669</v>
      </c>
      <c r="DB12822" s="29">
        <v>3.2900191196926487</v>
      </c>
    </row>
    <row r="12823" spans="102:106" ht="20.100000000000001" customHeight="1" x14ac:dyDescent="0.2">
      <c r="CX12823" s="29">
        <v>12685</v>
      </c>
      <c r="CY12823" s="29">
        <v>1.6448631674344512</v>
      </c>
      <c r="CZ12823" s="29">
        <v>1.9599314751575254</v>
      </c>
      <c r="DA12823" s="29">
        <v>2.5756447788783308</v>
      </c>
      <c r="DB12823" s="29">
        <v>3.2900191597048858</v>
      </c>
    </row>
    <row r="12824" spans="102:106" ht="20.100000000000001" customHeight="1" x14ac:dyDescent="0.2">
      <c r="CX12824" s="29">
        <v>12686</v>
      </c>
      <c r="CY12824" s="29">
        <v>1.6448631666830027</v>
      </c>
      <c r="CZ12824" s="29">
        <v>1.9599314777208185</v>
      </c>
      <c r="DA12824" s="29">
        <v>2.5756447934235931</v>
      </c>
      <c r="DB12824" s="29">
        <v>3.290019199711582</v>
      </c>
    </row>
    <row r="12825" spans="102:106" ht="20.100000000000001" customHeight="1" x14ac:dyDescent="0.2">
      <c r="CX12825" s="29">
        <v>12687</v>
      </c>
      <c r="CY12825" s="29">
        <v>1.6448631659312078</v>
      </c>
      <c r="CZ12825" s="29">
        <v>1.9599314802833869</v>
      </c>
      <c r="DA12825" s="29">
        <v>2.5756448079669654</v>
      </c>
      <c r="DB12825" s="29">
        <v>3.2900192397115919</v>
      </c>
    </row>
    <row r="12826" spans="102:106" ht="20.100000000000001" customHeight="1" x14ac:dyDescent="0.2">
      <c r="CX12826" s="29">
        <v>12688</v>
      </c>
      <c r="CY12826" s="29">
        <v>1.6448631651797718</v>
      </c>
      <c r="CZ12826" s="29">
        <v>1.9599314828459566</v>
      </c>
      <c r="DA12826" s="29">
        <v>2.575644822507317</v>
      </c>
      <c r="DB12826" s="29">
        <v>3.2900192797050547</v>
      </c>
    </row>
    <row r="12827" spans="102:106" ht="20.100000000000001" customHeight="1" x14ac:dyDescent="0.2">
      <c r="CX12827" s="29">
        <v>12689</v>
      </c>
      <c r="CY12827" s="29">
        <v>1.6448631644285432</v>
      </c>
      <c r="CZ12827" s="29">
        <v>1.9599314854078156</v>
      </c>
      <c r="DA12827" s="29">
        <v>2.5756448370462475</v>
      </c>
      <c r="DB12827" s="29">
        <v>3.2900193196925303</v>
      </c>
    </row>
    <row r="12828" spans="102:106" ht="20.100000000000001" customHeight="1" x14ac:dyDescent="0.2">
      <c r="CX12828" s="29">
        <v>12690</v>
      </c>
      <c r="CY12828" s="29">
        <v>1.6448631636773696</v>
      </c>
      <c r="CZ12828" s="29">
        <v>1.9599314879696883</v>
      </c>
      <c r="DA12828" s="29">
        <v>2.5756448515820778</v>
      </c>
      <c r="DB12828" s="29">
        <v>3.2900193596737255</v>
      </c>
    </row>
    <row r="12829" spans="102:106" ht="20.100000000000001" customHeight="1" x14ac:dyDescent="0.2">
      <c r="CX12829" s="29">
        <v>12691</v>
      </c>
      <c r="CY12829" s="29">
        <v>1.6448631629260979</v>
      </c>
      <c r="CZ12829" s="29">
        <v>1.9599314905301419</v>
      </c>
      <c r="DA12829" s="29">
        <v>2.5756448661164053</v>
      </c>
      <c r="DB12829" s="29">
        <v>3.2900193996483451</v>
      </c>
    </row>
    <row r="12830" spans="102:106" ht="20.100000000000001" customHeight="1" x14ac:dyDescent="0.2">
      <c r="CX12830" s="29">
        <v>12692</v>
      </c>
      <c r="CY12830" s="29">
        <v>1.6448631621754304</v>
      </c>
      <c r="CZ12830" s="29">
        <v>1.9599314930906173</v>
      </c>
      <c r="DA12830" s="29">
        <v>2.5756448806480954</v>
      </c>
      <c r="DB12830" s="29">
        <v>3.2900194396169464</v>
      </c>
    </row>
    <row r="12831" spans="102:106" ht="20.100000000000001" customHeight="1" x14ac:dyDescent="0.2">
      <c r="CX12831" s="29">
        <v>12693</v>
      </c>
      <c r="CY12831" s="29">
        <v>1.6448631614243565</v>
      </c>
      <c r="CZ12831" s="29">
        <v>1.9599314956511178</v>
      </c>
      <c r="DA12831" s="29">
        <v>2.5756448951776485</v>
      </c>
      <c r="DB12831" s="29">
        <v>3.290019479579231</v>
      </c>
    </row>
    <row r="12832" spans="102:106" ht="20.100000000000001" customHeight="1" x14ac:dyDescent="0.2">
      <c r="CX12832" s="29">
        <v>12694</v>
      </c>
      <c r="CY12832" s="29">
        <v>1.6448631606735766</v>
      </c>
      <c r="CZ12832" s="29">
        <v>1.959931498210927</v>
      </c>
      <c r="DA12832" s="29">
        <v>2.5756449097044749</v>
      </c>
      <c r="DB12832" s="29">
        <v>3.2900195195348982</v>
      </c>
    </row>
    <row r="12833" spans="102:106" ht="20.100000000000001" customHeight="1" x14ac:dyDescent="0.2">
      <c r="CX12833" s="29">
        <v>12695</v>
      </c>
      <c r="CY12833" s="29">
        <v>1.6448631599229351</v>
      </c>
      <c r="CZ12833" s="29">
        <v>1.9599315007707641</v>
      </c>
      <c r="DA12833" s="29">
        <v>2.5756449242290738</v>
      </c>
      <c r="DB12833" s="29">
        <v>3.2900195594845028</v>
      </c>
    </row>
    <row r="12834" spans="102:106" ht="20.100000000000001" customHeight="1" x14ac:dyDescent="0.2">
      <c r="CX12834" s="29">
        <v>12696</v>
      </c>
      <c r="CY12834" s="29">
        <v>1.6448631591731315</v>
      </c>
      <c r="CZ12834" s="29">
        <v>1.959931503329911</v>
      </c>
      <c r="DA12834" s="29">
        <v>2.5756449387513984</v>
      </c>
      <c r="DB12834" s="29">
        <v>3.2900195994277395</v>
      </c>
    </row>
    <row r="12835" spans="102:106" ht="20.100000000000001" customHeight="1" x14ac:dyDescent="0.2">
      <c r="CX12835" s="29">
        <v>12697</v>
      </c>
      <c r="CY12835" s="29">
        <v>1.644863158422295</v>
      </c>
      <c r="CZ12835" s="29">
        <v>1.9599315058883668</v>
      </c>
      <c r="DA12835" s="29">
        <v>2.5756449532719454</v>
      </c>
      <c r="DB12835" s="29">
        <v>3.2900196393651608</v>
      </c>
    </row>
    <row r="12836" spans="102:106" ht="20.100000000000001" customHeight="1" x14ac:dyDescent="0.2">
      <c r="CX12836" s="29">
        <v>12698</v>
      </c>
      <c r="CY12836" s="29">
        <v>1.6448631576719797</v>
      </c>
      <c r="CZ12836" s="29">
        <v>1.9599315084468487</v>
      </c>
      <c r="DA12836" s="29">
        <v>2.575644967789573</v>
      </c>
      <c r="DB12836" s="29">
        <v>3.2900196792956038</v>
      </c>
    </row>
    <row r="12837" spans="102:106" ht="20.100000000000001" customHeight="1" x14ac:dyDescent="0.2">
      <c r="CX12837" s="29">
        <v>12699</v>
      </c>
      <c r="CY12837" s="29">
        <v>1.6448631569220271</v>
      </c>
      <c r="CZ12837" s="29">
        <v>1.9599315110046351</v>
      </c>
      <c r="DA12837" s="29">
        <v>2.575644982305322</v>
      </c>
      <c r="DB12837" s="29">
        <v>3.2900197192200431</v>
      </c>
    </row>
    <row r="12838" spans="102:106" ht="20.100000000000001" customHeight="1" x14ac:dyDescent="0.2">
      <c r="CX12838" s="29">
        <v>12700</v>
      </c>
      <c r="CY12838" s="29">
        <v>1.6448631561722771</v>
      </c>
      <c r="CZ12838" s="29">
        <v>1.9599315135617232</v>
      </c>
      <c r="DA12838" s="29">
        <v>2.5756449968191411</v>
      </c>
      <c r="DB12838" s="29">
        <v>3.2900197591381706</v>
      </c>
    </row>
    <row r="12839" spans="102:106" ht="20.100000000000001" customHeight="1" x14ac:dyDescent="0.2">
      <c r="CX12839" s="29">
        <v>12701</v>
      </c>
      <c r="CY12839" s="29">
        <v>1.6448631554225686</v>
      </c>
      <c r="CZ12839" s="29">
        <v>1.9599315161188273</v>
      </c>
      <c r="DA12839" s="29">
        <v>2.5756450113298825</v>
      </c>
      <c r="DB12839" s="29">
        <v>3.2900197990501026</v>
      </c>
    </row>
    <row r="12840" spans="102:106" ht="20.100000000000001" customHeight="1" x14ac:dyDescent="0.2">
      <c r="CX12840" s="29">
        <v>12702</v>
      </c>
      <c r="CY12840" s="29">
        <v>1.6448631546727406</v>
      </c>
      <c r="CZ12840" s="29">
        <v>1.9599315186752226</v>
      </c>
      <c r="DA12840" s="29">
        <v>2.5756450258385861</v>
      </c>
      <c r="DB12840" s="29">
        <v>3.2900198389559541</v>
      </c>
    </row>
    <row r="12841" spans="102:106" ht="20.100000000000001" customHeight="1" x14ac:dyDescent="0.2">
      <c r="CX12841" s="29">
        <v>12703</v>
      </c>
      <c r="CY12841" s="29">
        <v>1.6448631539226297</v>
      </c>
      <c r="CZ12841" s="29">
        <v>1.9599315212316228</v>
      </c>
      <c r="DA12841" s="29">
        <v>2.5756450403451954</v>
      </c>
      <c r="DB12841" s="29">
        <v>3.2900198788549839</v>
      </c>
    </row>
    <row r="12842" spans="102:106" ht="20.100000000000001" customHeight="1" x14ac:dyDescent="0.2">
      <c r="CX12842" s="29">
        <v>12704</v>
      </c>
      <c r="CY12842" s="29">
        <v>1.6448631531737881</v>
      </c>
      <c r="CZ12842" s="29">
        <v>1.9599315237873018</v>
      </c>
      <c r="DA12842" s="29">
        <v>2.5756450548491059</v>
      </c>
      <c r="DB12842" s="29">
        <v>3.2900199187481589</v>
      </c>
    </row>
    <row r="12843" spans="102:106" ht="20.100000000000001" customHeight="1" x14ac:dyDescent="0.2">
      <c r="CX12843" s="29">
        <v>12705</v>
      </c>
      <c r="CY12843" s="29">
        <v>1.6448631524234794</v>
      </c>
      <c r="CZ12843" s="29">
        <v>1.9599315263429706</v>
      </c>
      <c r="DA12843" s="29">
        <v>2.5756450693513546</v>
      </c>
      <c r="DB12843" s="29">
        <v>3.2900199586347343</v>
      </c>
    </row>
    <row r="12844" spans="102:106" ht="20.100000000000001" customHeight="1" x14ac:dyDescent="0.2">
      <c r="CX12844" s="29">
        <v>12706</v>
      </c>
      <c r="CY12844" s="29">
        <v>1.6448631516741112</v>
      </c>
      <c r="CZ12844" s="29">
        <v>1.9599315288979007</v>
      </c>
      <c r="DA12844" s="29">
        <v>2.5756450838507861</v>
      </c>
      <c r="DB12844" s="29">
        <v>3.2900199985152483</v>
      </c>
    </row>
    <row r="12845" spans="102:106" ht="20.100000000000001" customHeight="1" x14ac:dyDescent="0.2">
      <c r="CX12845" s="29">
        <v>12707</v>
      </c>
      <c r="CY12845" s="29">
        <v>1.644863150925518</v>
      </c>
      <c r="CZ12845" s="29">
        <v>1.9599315314528019</v>
      </c>
      <c r="DA12845" s="29">
        <v>2.5756450983478887</v>
      </c>
      <c r="DB12845" s="29">
        <v>3.2900200383898071</v>
      </c>
    </row>
    <row r="12846" spans="102:106" ht="20.100000000000001" customHeight="1" x14ac:dyDescent="0.2">
      <c r="CX12846" s="29">
        <v>12708</v>
      </c>
      <c r="CY12846" s="29">
        <v>1.6448631501766764</v>
      </c>
      <c r="CZ12846" s="29">
        <v>1.9599315340069445</v>
      </c>
      <c r="DA12846" s="29">
        <v>2.5756451128431461</v>
      </c>
      <c r="DB12846" s="29">
        <v>3.2900200782576619</v>
      </c>
    </row>
    <row r="12847" spans="102:106" ht="20.100000000000001" customHeight="1" x14ac:dyDescent="0.2">
      <c r="CX12847" s="29">
        <v>12709</v>
      </c>
      <c r="CY12847" s="29">
        <v>1.6448631494274195</v>
      </c>
      <c r="CZ12847" s="29">
        <v>1.9599315365603169</v>
      </c>
      <c r="DA12847" s="29">
        <v>2.5756451273359495</v>
      </c>
      <c r="DB12847" s="29">
        <v>3.290020118118917</v>
      </c>
    </row>
    <row r="12848" spans="102:106" ht="20.100000000000001" customHeight="1" x14ac:dyDescent="0.2">
      <c r="CX12848" s="29">
        <v>12710</v>
      </c>
      <c r="CY12848" s="29">
        <v>1.6448631486784366</v>
      </c>
      <c r="CZ12848" s="29">
        <v>1.9599315391143455</v>
      </c>
      <c r="DA12848" s="29">
        <v>2.5756451418267812</v>
      </c>
      <c r="DB12848" s="29">
        <v>3.2900201579745318</v>
      </c>
    </row>
    <row r="12849" spans="102:106" ht="20.100000000000001" customHeight="1" x14ac:dyDescent="0.2">
      <c r="CX12849" s="29">
        <v>12711</v>
      </c>
      <c r="CY12849" s="29">
        <v>1.6448631479295592</v>
      </c>
      <c r="CZ12849" s="29">
        <v>1.9599315416668577</v>
      </c>
      <c r="DA12849" s="29">
        <v>2.5756451563150282</v>
      </c>
      <c r="DB12849" s="29">
        <v>3.2900201978237522</v>
      </c>
    </row>
    <row r="12850" spans="102:106" ht="20.100000000000001" customHeight="1" x14ac:dyDescent="0.2">
      <c r="CX12850" s="29">
        <v>12712</v>
      </c>
      <c r="CY12850" s="29">
        <v>1.6448631471814756</v>
      </c>
      <c r="CZ12850" s="29">
        <v>1.9599315442192793</v>
      </c>
      <c r="DA12850" s="29">
        <v>2.5756451708006241</v>
      </c>
      <c r="DB12850" s="29">
        <v>3.2900202376666776</v>
      </c>
    </row>
    <row r="12851" spans="102:106" ht="20.100000000000001" customHeight="1" x14ac:dyDescent="0.2">
      <c r="CX12851" s="29">
        <v>12713</v>
      </c>
      <c r="CY12851" s="29">
        <v>1.6448631464323014</v>
      </c>
      <c r="CZ12851" s="29">
        <v>1.9599315467715945</v>
      </c>
      <c r="DA12851" s="29">
        <v>2.5756451852845959</v>
      </c>
      <c r="DB12851" s="29">
        <v>3.2900202775029781</v>
      </c>
    </row>
    <row r="12852" spans="102:106" ht="20.100000000000001" customHeight="1" x14ac:dyDescent="0.2">
      <c r="CX12852" s="29">
        <v>12714</v>
      </c>
      <c r="CY12852" s="29">
        <v>1.6448631456844376</v>
      </c>
      <c r="CZ12852" s="29">
        <v>1.9599315493237879</v>
      </c>
      <c r="DA12852" s="29">
        <v>2.5756451997657792</v>
      </c>
      <c r="DB12852" s="29">
        <v>3.2900203173331808</v>
      </c>
    </row>
    <row r="12853" spans="102:106" ht="20.100000000000001" customHeight="1" x14ac:dyDescent="0.2">
      <c r="CX12853" s="29">
        <v>12715</v>
      </c>
      <c r="CY12853" s="29">
        <v>1.6448631449359978</v>
      </c>
      <c r="CZ12853" s="29">
        <v>1.9599315518751221</v>
      </c>
      <c r="DA12853" s="29">
        <v>2.5756452142451995</v>
      </c>
      <c r="DB12853" s="29">
        <v>3.2900203571573794</v>
      </c>
    </row>
    <row r="12854" spans="102:106" ht="20.100000000000001" customHeight="1" x14ac:dyDescent="0.2">
      <c r="CX12854" s="29">
        <v>12716</v>
      </c>
      <c r="CY12854" s="29">
        <v>1.6448631441876671</v>
      </c>
      <c r="CZ12854" s="29">
        <v>1.9599315544255798</v>
      </c>
      <c r="DA12854" s="29">
        <v>2.5756452287216907</v>
      </c>
      <c r="DB12854" s="29">
        <v>3.2900203969752417</v>
      </c>
    </row>
    <row r="12855" spans="102:106" ht="20.100000000000001" customHeight="1" x14ac:dyDescent="0.2">
      <c r="CX12855" s="29">
        <v>12717</v>
      </c>
      <c r="CY12855" s="29">
        <v>1.6448631434401308</v>
      </c>
      <c r="CZ12855" s="29">
        <v>1.9599315569765812</v>
      </c>
      <c r="DA12855" s="29">
        <v>2.575645243196274</v>
      </c>
      <c r="DB12855" s="29">
        <v>3.2900204367868593</v>
      </c>
    </row>
    <row r="12856" spans="102:106" ht="20.100000000000001" customHeight="1" x14ac:dyDescent="0.2">
      <c r="CX12856" s="29">
        <v>12718</v>
      </c>
      <c r="CY12856" s="29">
        <v>1.6448631426923566</v>
      </c>
      <c r="CZ12856" s="29">
        <v>1.9599315595266675</v>
      </c>
      <c r="DA12856" s="29">
        <v>2.5756452576683291</v>
      </c>
      <c r="DB12856" s="29">
        <v>3.2900204765918946</v>
      </c>
    </row>
    <row r="12857" spans="102:106" ht="20.100000000000001" customHeight="1" x14ac:dyDescent="0.2">
      <c r="CX12857" s="29">
        <v>12719</v>
      </c>
      <c r="CY12857" s="29">
        <v>1.6448631419450281</v>
      </c>
      <c r="CZ12857" s="29">
        <v>1.9599315620765381</v>
      </c>
      <c r="DA12857" s="29">
        <v>2.5756452721388756</v>
      </c>
      <c r="DB12857" s="29">
        <v>3.2900205163908662</v>
      </c>
    </row>
    <row r="12858" spans="102:106" ht="20.100000000000001" customHeight="1" x14ac:dyDescent="0.2">
      <c r="CX12858" s="29">
        <v>12720</v>
      </c>
      <c r="CY12858" s="29">
        <v>1.6448631411971122</v>
      </c>
      <c r="CZ12858" s="29">
        <v>1.959931564626171</v>
      </c>
      <c r="DA12858" s="29">
        <v>2.5756452866067425</v>
      </c>
      <c r="DB12858" s="29">
        <v>3.2900205561838622</v>
      </c>
    </row>
    <row r="12859" spans="102:106" ht="20.100000000000001" customHeight="1" x14ac:dyDescent="0.2">
      <c r="CX12859" s="29">
        <v>12721</v>
      </c>
      <c r="CY12859" s="29">
        <v>1.6448631404492902</v>
      </c>
      <c r="CZ12859" s="29">
        <v>1.9599315671748239</v>
      </c>
      <c r="DA12859" s="29">
        <v>2.575645301071853</v>
      </c>
      <c r="DB12859" s="29">
        <v>3.2900205959701121</v>
      </c>
    </row>
    <row r="12860" spans="102:106" ht="20.100000000000001" customHeight="1" x14ac:dyDescent="0.2">
      <c r="CX12860" s="29">
        <v>12722</v>
      </c>
      <c r="CY12860" s="29">
        <v>1.6448631397022433</v>
      </c>
      <c r="CZ12860" s="29">
        <v>1.9599315697231938</v>
      </c>
      <c r="DA12860" s="29">
        <v>2.5756453155352226</v>
      </c>
      <c r="DB12860" s="29">
        <v>3.2900206357505586</v>
      </c>
    </row>
    <row r="12861" spans="102:106" ht="20.100000000000001" customHeight="1" x14ac:dyDescent="0.2">
      <c r="CX12861" s="29">
        <v>12723</v>
      </c>
      <c r="CY12861" s="29">
        <v>1.6448631389540773</v>
      </c>
      <c r="CZ12861" s="29">
        <v>1.9599315722719768</v>
      </c>
      <c r="DA12861" s="29">
        <v>2.5756453299956767</v>
      </c>
      <c r="DB12861" s="29">
        <v>3.2900206755244272</v>
      </c>
    </row>
    <row r="12862" spans="102:106" ht="20.100000000000001" customHeight="1" x14ac:dyDescent="0.2">
      <c r="CX12862" s="29">
        <v>12724</v>
      </c>
      <c r="CY12862" s="29">
        <v>1.6448631382071894</v>
      </c>
      <c r="CZ12862" s="29">
        <v>1.959931574819707</v>
      </c>
      <c r="DA12862" s="29">
        <v>2.5756453444547782</v>
      </c>
      <c r="DB12862" s="29">
        <v>3.2900207152922296</v>
      </c>
    </row>
    <row r="12863" spans="102:106" ht="20.100000000000001" customHeight="1" x14ac:dyDescent="0.2">
      <c r="CX12863" s="29">
        <v>12725</v>
      </c>
      <c r="CY12863" s="29">
        <v>1.6448631374605411</v>
      </c>
      <c r="CZ12863" s="29">
        <v>1.9599315773670791</v>
      </c>
      <c r="DA12863" s="29">
        <v>2.5756453589108017</v>
      </c>
      <c r="DB12863" s="29">
        <v>3.2900207550536171</v>
      </c>
    </row>
    <row r="12864" spans="102:106" ht="20.100000000000001" customHeight="1" x14ac:dyDescent="0.2">
      <c r="CX12864" s="29">
        <v>12726</v>
      </c>
      <c r="CY12864" s="29">
        <v>1.6448631367130944</v>
      </c>
      <c r="CZ12864" s="29">
        <v>1.9599315799140657</v>
      </c>
      <c r="DA12864" s="29">
        <v>2.5756453733653069</v>
      </c>
      <c r="DB12864" s="29">
        <v>3.2900207948086693</v>
      </c>
    </row>
    <row r="12865" spans="102:106" ht="20.100000000000001" customHeight="1" x14ac:dyDescent="0.2">
      <c r="CX12865" s="29">
        <v>12727</v>
      </c>
      <c r="CY12865" s="29">
        <v>1.6448631359663857</v>
      </c>
      <c r="CZ12865" s="29">
        <v>1.9599315824606398</v>
      </c>
      <c r="DA12865" s="29">
        <v>2.5756453878165662</v>
      </c>
      <c r="DB12865" s="29">
        <v>3.2900208345578918</v>
      </c>
    </row>
    <row r="12866" spans="102:106" ht="20.100000000000001" customHeight="1" x14ac:dyDescent="0.2">
      <c r="CX12866" s="29">
        <v>12728</v>
      </c>
      <c r="CY12866" s="29">
        <v>1.6448631352202325</v>
      </c>
      <c r="CZ12866" s="29">
        <v>1.959931585006772</v>
      </c>
      <c r="DA12866" s="29">
        <v>2.5756454022666846</v>
      </c>
      <c r="DB12866" s="29">
        <v>3.2900208743005042</v>
      </c>
    </row>
    <row r="12867" spans="102:106" ht="20.100000000000001" customHeight="1" x14ac:dyDescent="0.2">
      <c r="CX12867" s="29">
        <v>12729</v>
      </c>
      <c r="CY12867" s="29">
        <v>1.6448631344735949</v>
      </c>
      <c r="CZ12867" s="29">
        <v>1.9599315875524328</v>
      </c>
      <c r="DA12867" s="29">
        <v>2.5756454167139324</v>
      </c>
      <c r="DB12867" s="29">
        <v>3.2900209140370094</v>
      </c>
    </row>
    <row r="12868" spans="102:106" ht="20.100000000000001" customHeight="1" x14ac:dyDescent="0.2">
      <c r="CX12868" s="29">
        <v>12730</v>
      </c>
      <c r="CY12868" s="29">
        <v>1.6448631337271482</v>
      </c>
      <c r="CZ12868" s="29">
        <v>1.959931590097592</v>
      </c>
      <c r="DA12868" s="29">
        <v>2.5756454311587698</v>
      </c>
      <c r="DB12868" s="29">
        <v>3.2900209537674807</v>
      </c>
    </row>
    <row r="12869" spans="102:106" ht="20.100000000000001" customHeight="1" x14ac:dyDescent="0.2">
      <c r="CX12869" s="29">
        <v>12731</v>
      </c>
      <c r="CY12869" s="29">
        <v>1.6448631329807084</v>
      </c>
      <c r="CZ12869" s="29">
        <v>1.9599315926429384</v>
      </c>
      <c r="DA12869" s="29">
        <v>2.5756454456016553</v>
      </c>
      <c r="DB12869" s="29">
        <v>3.2900209934911322</v>
      </c>
    </row>
    <row r="12870" spans="102:106" ht="20.100000000000001" customHeight="1" x14ac:dyDescent="0.2">
      <c r="CX12870" s="29">
        <v>12732</v>
      </c>
      <c r="CY12870" s="29">
        <v>1.6448631322340908</v>
      </c>
      <c r="CZ12870" s="29">
        <v>1.9599315951869991</v>
      </c>
      <c r="DA12870" s="29">
        <v>2.5756454600419501</v>
      </c>
      <c r="DB12870" s="29">
        <v>3.2900210332088906</v>
      </c>
    </row>
    <row r="12871" spans="102:106" ht="20.100000000000001" customHeight="1" x14ac:dyDescent="0.2">
      <c r="CX12871" s="29">
        <v>12733</v>
      </c>
      <c r="CY12871" s="29">
        <v>1.6448631314888285</v>
      </c>
      <c r="CZ12871" s="29">
        <v>1.959931597731903</v>
      </c>
      <c r="DA12871" s="29">
        <v>2.5756454744801109</v>
      </c>
      <c r="DB12871" s="29">
        <v>3.2900210729208266</v>
      </c>
    </row>
    <row r="12872" spans="102:106" ht="20.100000000000001" customHeight="1" x14ac:dyDescent="0.2">
      <c r="CX12872" s="29">
        <v>12734</v>
      </c>
      <c r="CY12872" s="29">
        <v>1.6448631307421577</v>
      </c>
      <c r="CZ12872" s="29">
        <v>1.9599316002754528</v>
      </c>
      <c r="DA12872" s="29">
        <v>2.5756454889160447</v>
      </c>
      <c r="DB12872" s="29">
        <v>3.2900211126261474</v>
      </c>
    </row>
    <row r="12873" spans="102:106" ht="20.100000000000001" customHeight="1" x14ac:dyDescent="0.2">
      <c r="CX12873" s="29">
        <v>12735</v>
      </c>
      <c r="CY12873" s="29">
        <v>1.6448631299964689</v>
      </c>
      <c r="CZ12873" s="29">
        <v>1.9599316028190561</v>
      </c>
      <c r="DA12873" s="29">
        <v>2.575645503349659</v>
      </c>
      <c r="DB12873" s="29">
        <v>3.2900211523249201</v>
      </c>
    </row>
    <row r="12874" spans="102:106" ht="20.100000000000001" customHeight="1" x14ac:dyDescent="0.2">
      <c r="CX12874" s="29">
        <v>12736</v>
      </c>
      <c r="CY12874" s="29">
        <v>1.644863129250715</v>
      </c>
      <c r="CZ12874" s="29">
        <v>1.9599316053619562</v>
      </c>
      <c r="DA12874" s="29">
        <v>2.5756455177814055</v>
      </c>
      <c r="DB12874" s="29">
        <v>3.2900211920176372</v>
      </c>
    </row>
    <row r="12875" spans="102:106" ht="20.100000000000001" customHeight="1" x14ac:dyDescent="0.2">
      <c r="CX12875" s="29">
        <v>12737</v>
      </c>
      <c r="CY12875" s="29">
        <v>1.6448631285047075</v>
      </c>
      <c r="CZ12875" s="29">
        <v>1.9599316079041156</v>
      </c>
      <c r="DA12875" s="29">
        <v>2.5756455322106397</v>
      </c>
      <c r="DB12875" s="29">
        <v>3.2900212317043609</v>
      </c>
    </row>
    <row r="12876" spans="102:106" ht="20.100000000000001" customHeight="1" x14ac:dyDescent="0.2">
      <c r="CX12876" s="29">
        <v>12738</v>
      </c>
      <c r="CY12876" s="29">
        <v>1.6448631277591172</v>
      </c>
      <c r="CZ12876" s="29">
        <v>1.9599316104462181</v>
      </c>
      <c r="DA12876" s="29">
        <v>2.575645546637265</v>
      </c>
      <c r="DB12876" s="29">
        <v>3.2900212713847243</v>
      </c>
    </row>
    <row r="12877" spans="102:106" ht="20.100000000000001" customHeight="1" x14ac:dyDescent="0.2">
      <c r="CX12877" s="29">
        <v>12739</v>
      </c>
      <c r="CY12877" s="29">
        <v>1.6448631270137537</v>
      </c>
      <c r="CZ12877" s="29">
        <v>1.9599316129882247</v>
      </c>
      <c r="DA12877" s="29">
        <v>2.5756455610617306</v>
      </c>
      <c r="DB12877" s="29">
        <v>3.2900213110587857</v>
      </c>
    </row>
    <row r="12878" spans="102:106" ht="20.100000000000001" customHeight="1" x14ac:dyDescent="0.2">
      <c r="CX12878" s="29">
        <v>12740</v>
      </c>
      <c r="CY12878" s="29">
        <v>1.6448631262692859</v>
      </c>
      <c r="CZ12878" s="29">
        <v>1.9599316155293756</v>
      </c>
      <c r="DA12878" s="29">
        <v>2.5756455754844847</v>
      </c>
      <c r="DB12878" s="29">
        <v>3.2900213507270335</v>
      </c>
    </row>
    <row r="12879" spans="102:106" ht="20.100000000000001" customHeight="1" x14ac:dyDescent="0.2">
      <c r="CX12879" s="29">
        <v>12741</v>
      </c>
      <c r="CY12879" s="29">
        <v>1.6448631255238024</v>
      </c>
      <c r="CZ12879" s="29">
        <v>1.9599316180710722</v>
      </c>
      <c r="DA12879" s="29">
        <v>2.57564558990433</v>
      </c>
      <c r="DB12879" s="29">
        <v>3.2900213903886653</v>
      </c>
    </row>
    <row r="12880" spans="102:106" ht="20.100000000000001" customHeight="1" x14ac:dyDescent="0.2">
      <c r="CX12880" s="29">
        <v>12742</v>
      </c>
      <c r="CY12880" s="29">
        <v>1.6448631247779717</v>
      </c>
      <c r="CZ12880" s="29">
        <v>1.9599316206111097</v>
      </c>
      <c r="DA12880" s="29">
        <v>2.5756456043217124</v>
      </c>
      <c r="DB12880" s="29">
        <v>3.2900214300441664</v>
      </c>
    </row>
    <row r="12881" spans="102:106" ht="20.100000000000001" customHeight="1" x14ac:dyDescent="0.2">
      <c r="CX12881" s="29">
        <v>12743</v>
      </c>
      <c r="CY12881" s="29">
        <v>1.6448631240333191</v>
      </c>
      <c r="CZ12881" s="29">
        <v>1.9599316231516102</v>
      </c>
      <c r="DA12881" s="29">
        <v>2.5756456187376262</v>
      </c>
      <c r="DB12881" s="29">
        <v>3.2900214696931602</v>
      </c>
    </row>
    <row r="12882" spans="102:106" ht="20.100000000000001" customHeight="1" x14ac:dyDescent="0.2">
      <c r="CX12882" s="29">
        <v>12744</v>
      </c>
      <c r="CY12882" s="29">
        <v>1.6448631232887916</v>
      </c>
      <c r="CZ12882" s="29">
        <v>1.9599316256910873</v>
      </c>
      <c r="DA12882" s="29">
        <v>2.5756456331508688</v>
      </c>
      <c r="DB12882" s="29">
        <v>3.2900215093361278</v>
      </c>
    </row>
    <row r="12883" spans="102:106" ht="20.100000000000001" customHeight="1" x14ac:dyDescent="0.2">
      <c r="CX12883" s="29">
        <v>12745</v>
      </c>
      <c r="CY12883" s="29">
        <v>1.6448631225441948</v>
      </c>
      <c r="CZ12883" s="29">
        <v>1.9599316282309407</v>
      </c>
      <c r="DA12883" s="29">
        <v>2.5756456475618843</v>
      </c>
      <c r="DB12883" s="29">
        <v>3.2900215489731215</v>
      </c>
    </row>
    <row r="12884" spans="102:106" ht="20.100000000000001" customHeight="1" x14ac:dyDescent="0.2">
      <c r="CX12884" s="29">
        <v>12746</v>
      </c>
      <c r="CY12884" s="29">
        <v>1.6448631217993324</v>
      </c>
      <c r="CZ12884" s="29">
        <v>1.9599316307696815</v>
      </c>
      <c r="DA12884" s="29">
        <v>2.5756456619705643</v>
      </c>
      <c r="DB12884" s="29">
        <v>3.2900215886037598</v>
      </c>
    </row>
    <row r="12885" spans="102:106" ht="20.100000000000001" customHeight="1" x14ac:dyDescent="0.2">
      <c r="CX12885" s="29">
        <v>12747</v>
      </c>
      <c r="CY12885" s="29">
        <v>1.6448631210548688</v>
      </c>
      <c r="CZ12885" s="29">
        <v>1.9599316333087085</v>
      </c>
      <c r="DA12885" s="29">
        <v>2.5756456763773499</v>
      </c>
      <c r="DB12885" s="29">
        <v>3.2900216282280912</v>
      </c>
    </row>
    <row r="12886" spans="102:106" ht="20.100000000000001" customHeight="1" x14ac:dyDescent="0.2">
      <c r="CX12886" s="29">
        <v>12748</v>
      </c>
      <c r="CY12886" s="29">
        <v>1.6448631203106077</v>
      </c>
      <c r="CZ12886" s="29">
        <v>1.9599316358465302</v>
      </c>
      <c r="DA12886" s="29">
        <v>2.5756456907815841</v>
      </c>
      <c r="DB12886" s="29">
        <v>3.2900216678461605</v>
      </c>
    </row>
    <row r="12887" spans="102:106" ht="20.100000000000001" customHeight="1" x14ac:dyDescent="0.2">
      <c r="CX12887" s="29">
        <v>12749</v>
      </c>
      <c r="CY12887" s="29">
        <v>1.644863119566351</v>
      </c>
      <c r="CZ12887" s="29">
        <v>1.9599316383845438</v>
      </c>
      <c r="DA12887" s="29">
        <v>2.5756457051837041</v>
      </c>
      <c r="DB12887" s="29">
        <v>3.2900217074580138</v>
      </c>
    </row>
    <row r="12888" spans="102:106" ht="20.100000000000001" customHeight="1" x14ac:dyDescent="0.2">
      <c r="CX12888" s="29">
        <v>12750</v>
      </c>
      <c r="CY12888" s="29">
        <v>1.6448631188218996</v>
      </c>
      <c r="CZ12888" s="29">
        <v>1.9599316409219782</v>
      </c>
      <c r="DA12888" s="29">
        <v>2.5756457195830498</v>
      </c>
      <c r="DB12888" s="29">
        <v>3.2900217470636939</v>
      </c>
    </row>
    <row r="12889" spans="102:106" ht="20.100000000000001" customHeight="1" x14ac:dyDescent="0.2">
      <c r="CX12889" s="29">
        <v>12751</v>
      </c>
      <c r="CY12889" s="29">
        <v>1.6448631180779159</v>
      </c>
      <c r="CZ12889" s="29">
        <v>1.959931643458785</v>
      </c>
      <c r="DA12889" s="29">
        <v>2.5756457339806063</v>
      </c>
      <c r="DB12889" s="29">
        <v>3.2900217866632415</v>
      </c>
    </row>
    <row r="12890" spans="102:106" ht="20.100000000000001" customHeight="1" x14ac:dyDescent="0.2">
      <c r="CX12890" s="29">
        <v>12752</v>
      </c>
      <c r="CY12890" s="29">
        <v>1.6448631173341985</v>
      </c>
      <c r="CZ12890" s="29">
        <v>1.9599316459956351</v>
      </c>
      <c r="DA12890" s="29">
        <v>2.5756457483762585</v>
      </c>
      <c r="DB12890" s="29">
        <v>3.2900218262566985</v>
      </c>
    </row>
    <row r="12891" spans="102:106" ht="20.100000000000001" customHeight="1" x14ac:dyDescent="0.2">
      <c r="CX12891" s="29">
        <v>12753</v>
      </c>
      <c r="CY12891" s="29">
        <v>1.6448631165905481</v>
      </c>
      <c r="CZ12891" s="29">
        <v>1.9599316485317559</v>
      </c>
      <c r="DA12891" s="29">
        <v>2.575645762768795</v>
      </c>
      <c r="DB12891" s="29">
        <v>3.2900218658436731</v>
      </c>
    </row>
    <row r="12892" spans="102:106" ht="20.100000000000001" customHeight="1" x14ac:dyDescent="0.2">
      <c r="CX12892" s="29">
        <v>12754</v>
      </c>
      <c r="CY12892" s="29">
        <v>1.6448631158467626</v>
      </c>
      <c r="CZ12892" s="29">
        <v>1.9599316510678173</v>
      </c>
      <c r="DA12892" s="29">
        <v>2.5756457771597456</v>
      </c>
      <c r="DB12892" s="29">
        <v>3.2900219054246316</v>
      </c>
    </row>
    <row r="12893" spans="102:106" ht="20.100000000000001" customHeight="1" x14ac:dyDescent="0.2">
      <c r="CX12893" s="29">
        <v>12755</v>
      </c>
      <c r="CY12893" s="29">
        <v>1.6448631151035</v>
      </c>
      <c r="CZ12893" s="29">
        <v>1.959931653603044</v>
      </c>
      <c r="DA12893" s="29">
        <v>2.5756457915478945</v>
      </c>
      <c r="DB12893" s="29">
        <v>3.2900219449991814</v>
      </c>
    </row>
    <row r="12894" spans="102:106" ht="20.100000000000001" customHeight="1" x14ac:dyDescent="0.2">
      <c r="CX12894" s="29">
        <v>12756</v>
      </c>
      <c r="CY12894" s="29">
        <v>1.644863114359697</v>
      </c>
      <c r="CZ12894" s="29">
        <v>1.9599316561381053</v>
      </c>
      <c r="DA12894" s="29">
        <v>2.5756458059342218</v>
      </c>
      <c r="DB12894" s="29">
        <v>3.2900219845673555</v>
      </c>
    </row>
    <row r="12895" spans="102:106" ht="20.100000000000001" customHeight="1" x14ac:dyDescent="0.2">
      <c r="CX12895" s="29">
        <v>12757</v>
      </c>
      <c r="CY12895" s="29">
        <v>1.644863113616011</v>
      </c>
      <c r="CZ12895" s="29">
        <v>1.9599316586729452</v>
      </c>
      <c r="DA12895" s="29">
        <v>2.5756458203180577</v>
      </c>
      <c r="DB12895" s="29">
        <v>3.2900220241300464</v>
      </c>
    </row>
    <row r="12896" spans="102:106" ht="20.100000000000001" customHeight="1" x14ac:dyDescent="0.2">
      <c r="CX12896" s="29">
        <v>12758</v>
      </c>
      <c r="CY12896" s="29">
        <v>1.6448631128730975</v>
      </c>
      <c r="CZ12896" s="29">
        <v>1.9599316612067867</v>
      </c>
      <c r="DA12896" s="29">
        <v>2.5756458346998303</v>
      </c>
      <c r="DB12896" s="29">
        <v>3.2900220636859965</v>
      </c>
    </row>
    <row r="12897" spans="102:106" ht="20.100000000000001" customHeight="1" x14ac:dyDescent="0.2">
      <c r="CX12897" s="29">
        <v>12759</v>
      </c>
      <c r="CY12897" s="29">
        <v>1.6448631121298907</v>
      </c>
      <c r="CZ12897" s="29">
        <v>1.9599316637402957</v>
      </c>
      <c r="DA12897" s="29">
        <v>2.5756458490794185</v>
      </c>
      <c r="DB12897" s="29">
        <v>3.2900221032356645</v>
      </c>
    </row>
    <row r="12898" spans="102:106" ht="20.100000000000001" customHeight="1" x14ac:dyDescent="0.2">
      <c r="CX12898" s="29">
        <v>12760</v>
      </c>
      <c r="CY12898" s="29">
        <v>1.6448631113870453</v>
      </c>
      <c r="CZ12898" s="29">
        <v>1.9599316662741368</v>
      </c>
      <c r="DA12898" s="29">
        <v>2.5756458634561485</v>
      </c>
      <c r="DB12898" s="29">
        <v>3.2900221427795104</v>
      </c>
    </row>
    <row r="12899" spans="102:106" ht="20.100000000000001" customHeight="1" x14ac:dyDescent="0.2">
      <c r="CX12899" s="29">
        <v>12761</v>
      </c>
      <c r="CY12899" s="29">
        <v>1.6448631106443548</v>
      </c>
      <c r="CZ12899" s="29">
        <v>1.9599316688068074</v>
      </c>
      <c r="DA12899" s="29">
        <v>2.5756458778315441</v>
      </c>
      <c r="DB12899" s="29">
        <v>3.290022182317129</v>
      </c>
    </row>
    <row r="12900" spans="102:106" ht="20.100000000000001" customHeight="1" x14ac:dyDescent="0.2">
      <c r="CX12900" s="29">
        <v>12762</v>
      </c>
      <c r="CY12900" s="29">
        <v>1.6448631099016116</v>
      </c>
      <c r="CZ12900" s="29">
        <v>1.9599316713396924</v>
      </c>
      <c r="DA12900" s="29">
        <v>2.5756458922043808</v>
      </c>
      <c r="DB12900" s="29">
        <v>3.2900222218481168</v>
      </c>
    </row>
    <row r="12901" spans="102:106" ht="20.100000000000001" customHeight="1" x14ac:dyDescent="0.2">
      <c r="CX12901" s="29">
        <v>12763</v>
      </c>
      <c r="CY12901" s="29">
        <v>1.644863109158607</v>
      </c>
      <c r="CZ12901" s="29">
        <v>1.9599316738720103</v>
      </c>
      <c r="DA12901" s="29">
        <v>2.5756459065745312</v>
      </c>
      <c r="DB12901" s="29">
        <v>3.2900222613733567</v>
      </c>
    </row>
    <row r="12902" spans="102:106" ht="20.100000000000001" customHeight="1" x14ac:dyDescent="0.2">
      <c r="CX12902" s="29">
        <v>12764</v>
      </c>
      <c r="CY12902" s="29">
        <v>1.6448631084159935</v>
      </c>
      <c r="CZ12902" s="29">
        <v>1.9599316764036998</v>
      </c>
      <c r="DA12902" s="29">
        <v>2.5756459209424167</v>
      </c>
      <c r="DB12902" s="29">
        <v>3.2900223008920122</v>
      </c>
    </row>
    <row r="12903" spans="102:106" ht="20.100000000000001" customHeight="1" x14ac:dyDescent="0.2">
      <c r="CX12903" s="29">
        <v>12765</v>
      </c>
      <c r="CY12903" s="29">
        <v>1.6448631076744225</v>
      </c>
      <c r="CZ12903" s="29">
        <v>1.9599316789354215</v>
      </c>
      <c r="DA12903" s="29">
        <v>2.5756459353084584</v>
      </c>
      <c r="DB12903" s="29">
        <v>3.2900223404049629</v>
      </c>
    </row>
    <row r="12904" spans="102:106" ht="20.100000000000001" customHeight="1" x14ac:dyDescent="0.2">
      <c r="CX12904" s="29">
        <v>12766</v>
      </c>
      <c r="CY12904" s="29">
        <v>1.6448631069319604</v>
      </c>
      <c r="CZ12904" s="29">
        <v>1.9599316814663903</v>
      </c>
      <c r="DA12904" s="29">
        <v>2.5756459496719755</v>
      </c>
      <c r="DB12904" s="29">
        <v>3.290022379911369</v>
      </c>
    </row>
    <row r="12905" spans="102:106" ht="20.100000000000001" customHeight="1" x14ac:dyDescent="0.2">
      <c r="CX12905" s="29">
        <v>12767</v>
      </c>
      <c r="CY12905" s="29">
        <v>1.6448631061901191</v>
      </c>
      <c r="CZ12905" s="29">
        <v>1.9599316839965426</v>
      </c>
      <c r="DA12905" s="29">
        <v>2.5756459640333857</v>
      </c>
      <c r="DB12905" s="29">
        <v>3.2900224194116778</v>
      </c>
    </row>
    <row r="12906" spans="102:106" ht="20.100000000000001" customHeight="1" x14ac:dyDescent="0.2">
      <c r="CX12906" s="29">
        <v>12768</v>
      </c>
      <c r="CY12906" s="29">
        <v>1.6448631054478247</v>
      </c>
      <c r="CZ12906" s="29">
        <v>1.9599316865272591</v>
      </c>
      <c r="DA12906" s="29">
        <v>2.5756459783925565</v>
      </c>
      <c r="DB12906" s="29">
        <v>3.2900224589059066</v>
      </c>
    </row>
    <row r="12907" spans="102:106" ht="20.100000000000001" customHeight="1" x14ac:dyDescent="0.2">
      <c r="CX12907" s="29">
        <v>12769</v>
      </c>
      <c r="CY12907" s="29">
        <v>1.6448631047057256</v>
      </c>
      <c r="CZ12907" s="29">
        <v>1.9599316890570291</v>
      </c>
      <c r="DA12907" s="29">
        <v>2.5756459927493545</v>
      </c>
      <c r="DB12907" s="29">
        <v>3.2900224983936392</v>
      </c>
    </row>
    <row r="12908" spans="102:106" ht="20.100000000000001" customHeight="1" x14ac:dyDescent="0.2">
      <c r="CX12908" s="29">
        <v>12770</v>
      </c>
      <c r="CY12908" s="29">
        <v>1.6448631039644701</v>
      </c>
      <c r="CZ12908" s="29">
        <v>1.9599316915865093</v>
      </c>
      <c r="DA12908" s="29">
        <v>2.5756460071041936</v>
      </c>
      <c r="DB12908" s="29">
        <v>3.2900225378753185</v>
      </c>
    </row>
    <row r="12909" spans="102:106" ht="20.100000000000001" customHeight="1" x14ac:dyDescent="0.2">
      <c r="CX12909" s="29">
        <v>12771</v>
      </c>
      <c r="CY12909" s="29">
        <v>1.6448631032221204</v>
      </c>
      <c r="CZ12909" s="29">
        <v>1.9599316941156322</v>
      </c>
      <c r="DA12909" s="29">
        <v>2.5756460214563868</v>
      </c>
      <c r="DB12909" s="29">
        <v>3.2900225773509586</v>
      </c>
    </row>
    <row r="12910" spans="102:106" ht="20.100000000000001" customHeight="1" x14ac:dyDescent="0.2">
      <c r="CX12910" s="29">
        <v>12772</v>
      </c>
      <c r="CY12910" s="29">
        <v>1.6448631024810467</v>
      </c>
      <c r="CZ12910" s="29">
        <v>1.9599316966443301</v>
      </c>
      <c r="DA12910" s="29">
        <v>2.5756460358068978</v>
      </c>
      <c r="DB12910" s="29">
        <v>3.2900226168205684</v>
      </c>
    </row>
    <row r="12911" spans="102:106" ht="20.100000000000001" customHeight="1" x14ac:dyDescent="0.2">
      <c r="CX12911" s="29">
        <v>12773</v>
      </c>
      <c r="CY12911" s="29">
        <v>1.6448631017393094</v>
      </c>
      <c r="CZ12911" s="29">
        <v>1.9599316991725337</v>
      </c>
      <c r="DA12911" s="29">
        <v>2.5756460501544876</v>
      </c>
      <c r="DB12911" s="29">
        <v>3.2900226562837269</v>
      </c>
    </row>
    <row r="12912" spans="102:106" ht="20.100000000000001" customHeight="1" x14ac:dyDescent="0.2">
      <c r="CX12912" s="29">
        <v>12774</v>
      </c>
      <c r="CY12912" s="29">
        <v>1.6448631009975532</v>
      </c>
      <c r="CZ12912" s="29">
        <v>1.9599317017001734</v>
      </c>
      <c r="DA12912" s="29">
        <v>2.5756460645001154</v>
      </c>
      <c r="DB12912" s="29">
        <v>3.2900226957408716</v>
      </c>
    </row>
    <row r="12913" spans="102:106" ht="20.100000000000001" customHeight="1" x14ac:dyDescent="0.2">
      <c r="CX12913" s="29">
        <v>12775</v>
      </c>
      <c r="CY12913" s="29">
        <v>1.6448631002564227</v>
      </c>
      <c r="CZ12913" s="29">
        <v>1.9599317042279016</v>
      </c>
      <c r="DA12913" s="29">
        <v>2.5756460788441915</v>
      </c>
      <c r="DB12913" s="29">
        <v>3.2900227351915778</v>
      </c>
    </row>
    <row r="12914" spans="102:106" ht="20.100000000000001" customHeight="1" x14ac:dyDescent="0.2">
      <c r="CX12914" s="29">
        <v>12776</v>
      </c>
      <c r="CY12914" s="29">
        <v>1.6448630995157001</v>
      </c>
      <c r="CZ12914" s="29">
        <v>1.9599317067549238</v>
      </c>
      <c r="DA12914" s="29">
        <v>2.5756460931849228</v>
      </c>
      <c r="DB12914" s="29">
        <v>3.2900227746362805</v>
      </c>
    </row>
    <row r="12915" spans="102:106" ht="20.100000000000001" customHeight="1" x14ac:dyDescent="0.2">
      <c r="CX12915" s="29">
        <v>12777</v>
      </c>
      <c r="CY12915" s="29">
        <v>1.6448630987743047</v>
      </c>
      <c r="CZ12915" s="29">
        <v>1.95993170928189</v>
      </c>
      <c r="DA12915" s="29">
        <v>2.5756461075243662</v>
      </c>
      <c r="DB12915" s="29">
        <v>3.2900228140749839</v>
      </c>
    </row>
    <row r="12916" spans="102:106" ht="20.100000000000001" customHeight="1" x14ac:dyDescent="0.2">
      <c r="CX12916" s="29">
        <v>12778</v>
      </c>
      <c r="CY12916" s="29">
        <v>1.64486309803374</v>
      </c>
      <c r="CZ12916" s="29">
        <v>1.9599317118080044</v>
      </c>
      <c r="DA12916" s="29">
        <v>2.5756461218607263</v>
      </c>
      <c r="DB12916" s="29">
        <v>3.2900228535072582</v>
      </c>
    </row>
    <row r="12917" spans="102:106" ht="20.100000000000001" customHeight="1" x14ac:dyDescent="0.2">
      <c r="CX12917" s="29">
        <v>12779</v>
      </c>
      <c r="CY12917" s="29">
        <v>1.6448630972929241</v>
      </c>
      <c r="CZ12917" s="29">
        <v>1.9599317143339154</v>
      </c>
      <c r="DA12917" s="29">
        <v>2.5756461361949583</v>
      </c>
      <c r="DB12917" s="29">
        <v>3.2900228929335342</v>
      </c>
    </row>
    <row r="12918" spans="102:106" ht="20.100000000000001" customHeight="1" x14ac:dyDescent="0.2">
      <c r="CX12918" s="29">
        <v>12780</v>
      </c>
      <c r="CY12918" s="29">
        <v>1.6448630965524977</v>
      </c>
      <c r="CZ12918" s="29">
        <v>1.9599317168595483</v>
      </c>
      <c r="DA12918" s="29">
        <v>2.5756461505274659</v>
      </c>
      <c r="DB12918" s="29">
        <v>3.2900229323533789</v>
      </c>
    </row>
    <row r="12919" spans="102:106" ht="20.100000000000001" customHeight="1" x14ac:dyDescent="0.2">
      <c r="CX12919" s="29">
        <v>12781</v>
      </c>
      <c r="CY12919" s="29">
        <v>1.644863095811377</v>
      </c>
      <c r="CZ12919" s="29">
        <v>1.9599317193841033</v>
      </c>
      <c r="DA12919" s="29">
        <v>2.5756461648569995</v>
      </c>
      <c r="DB12919" s="29">
        <v>3.2900229717672214</v>
      </c>
    </row>
    <row r="12920" spans="102:106" ht="20.100000000000001" customHeight="1" x14ac:dyDescent="0.2">
      <c r="CX12920" s="29">
        <v>12782</v>
      </c>
      <c r="CY12920" s="29">
        <v>1.6448630950719254</v>
      </c>
      <c r="CZ12920" s="29">
        <v>1.9599317219089507</v>
      </c>
      <c r="DA12920" s="29">
        <v>2.5756461791850613</v>
      </c>
      <c r="DB12920" s="29">
        <v>3.2900230111750561</v>
      </c>
    </row>
    <row r="12921" spans="102:106" ht="20.100000000000001" customHeight="1" x14ac:dyDescent="0.2">
      <c r="CX12921" s="29">
        <v>12783</v>
      </c>
      <c r="CY12921" s="29">
        <v>1.6448630943313332</v>
      </c>
      <c r="CZ12921" s="29">
        <v>1.959931724433289</v>
      </c>
      <c r="DA12921" s="29">
        <v>2.5756461935104</v>
      </c>
      <c r="DB12921" s="29">
        <v>3.2900230505764467</v>
      </c>
    </row>
    <row r="12922" spans="102:106" ht="20.100000000000001" customHeight="1" x14ac:dyDescent="0.2">
      <c r="CX12922" s="29">
        <v>12784</v>
      </c>
      <c r="CY12922" s="29">
        <v>1.6448630935911004</v>
      </c>
      <c r="CZ12922" s="29">
        <v>1.9599317269570393</v>
      </c>
      <c r="DA12922" s="29">
        <v>2.5756462078334144</v>
      </c>
      <c r="DB12922" s="29">
        <v>3.2900230899718172</v>
      </c>
    </row>
    <row r="12923" spans="102:106" ht="20.100000000000001" customHeight="1" x14ac:dyDescent="0.2">
      <c r="CX12923" s="29">
        <v>12785</v>
      </c>
      <c r="CY12923" s="29">
        <v>1.6448630928510017</v>
      </c>
      <c r="CZ12923" s="29">
        <v>1.9599317294808458</v>
      </c>
      <c r="DA12923" s="29">
        <v>2.5756462221545027</v>
      </c>
      <c r="DB12923" s="29">
        <v>3.2900231293607272</v>
      </c>
    </row>
    <row r="12924" spans="102:106" ht="20.100000000000001" customHeight="1" x14ac:dyDescent="0.2">
      <c r="CX12924" s="29">
        <v>12786</v>
      </c>
      <c r="CY12924" s="29">
        <v>1.6448630921108125</v>
      </c>
      <c r="CZ12924" s="29">
        <v>1.9599317320039049</v>
      </c>
      <c r="DA12924" s="29">
        <v>2.57564623647351</v>
      </c>
      <c r="DB12924" s="29">
        <v>3.290023168743597</v>
      </c>
    </row>
    <row r="12925" spans="102:106" ht="20.100000000000001" customHeight="1" x14ac:dyDescent="0.2">
      <c r="CX12925" s="29">
        <v>12787</v>
      </c>
      <c r="CY12925" s="29">
        <v>1.6448630913711679</v>
      </c>
      <c r="CZ12925" s="29">
        <v>1.9599317345268583</v>
      </c>
      <c r="DA12925" s="29">
        <v>2.5756462507897311</v>
      </c>
      <c r="DB12925" s="29">
        <v>3.2900232081204157</v>
      </c>
    </row>
    <row r="12926" spans="102:106" ht="20.100000000000001" customHeight="1" x14ac:dyDescent="0.2">
      <c r="CX12926" s="29">
        <v>12788</v>
      </c>
      <c r="CY12926" s="29">
        <v>1.6448630906318413</v>
      </c>
      <c r="CZ12926" s="29">
        <v>1.9599317370489</v>
      </c>
      <c r="DA12926" s="29">
        <v>2.5756462651041105</v>
      </c>
      <c r="DB12926" s="29">
        <v>3.290023247491169</v>
      </c>
    </row>
    <row r="12927" spans="102:106" ht="20.100000000000001" customHeight="1" x14ac:dyDescent="0.2">
      <c r="CX12927" s="29">
        <v>12789</v>
      </c>
      <c r="CY12927" s="29">
        <v>1.6448630898917413</v>
      </c>
      <c r="CZ12927" s="29">
        <v>1.9599317395713951</v>
      </c>
      <c r="DA12927" s="29">
        <v>2.5756462794159405</v>
      </c>
      <c r="DB12927" s="29">
        <v>3.2900232868558428</v>
      </c>
    </row>
    <row r="12928" spans="102:106" ht="20.100000000000001" customHeight="1" x14ac:dyDescent="0.2">
      <c r="CX12928" s="29">
        <v>12790</v>
      </c>
      <c r="CY12928" s="29">
        <v>1.6448630891523655</v>
      </c>
      <c r="CZ12928" s="29">
        <v>1.9599317420928111</v>
      </c>
      <c r="DA12928" s="29">
        <v>2.5756462937261646</v>
      </c>
      <c r="DB12928" s="29">
        <v>3.2900233262144205</v>
      </c>
    </row>
    <row r="12929" spans="102:106" ht="20.100000000000001" customHeight="1" x14ac:dyDescent="0.2">
      <c r="CX12929" s="29">
        <v>12791</v>
      </c>
      <c r="CY12929" s="29">
        <v>1.6448630884126207</v>
      </c>
      <c r="CZ12929" s="29">
        <v>1.9599317446137872</v>
      </c>
      <c r="DA12929" s="29">
        <v>2.5756463080340706</v>
      </c>
      <c r="DB12929" s="29">
        <v>3.2900233655664537</v>
      </c>
    </row>
    <row r="12930" spans="102:106" ht="20.100000000000001" customHeight="1" x14ac:dyDescent="0.2">
      <c r="CX12930" s="29">
        <v>12792</v>
      </c>
      <c r="CY12930" s="29">
        <v>1.6448630876740027</v>
      </c>
      <c r="CZ12930" s="29">
        <v>1.9599317471342377</v>
      </c>
      <c r="DA12930" s="29">
        <v>2.5756463223389483</v>
      </c>
      <c r="DB12930" s="29">
        <v>3.2900234049127852</v>
      </c>
    </row>
    <row r="12931" spans="102:106" ht="20.100000000000001" customHeight="1" x14ac:dyDescent="0.2">
      <c r="CX12931" s="29">
        <v>12793</v>
      </c>
      <c r="CY12931" s="29">
        <v>1.6448630869345546</v>
      </c>
      <c r="CZ12931" s="29">
        <v>1.9599317496548003</v>
      </c>
      <c r="DA12931" s="29">
        <v>2.5756463366422868</v>
      </c>
      <c r="DB12931" s="29">
        <v>3.2900234442525318</v>
      </c>
    </row>
    <row r="12932" spans="102:106" ht="20.100000000000001" customHeight="1" x14ac:dyDescent="0.2">
      <c r="CX12932" s="29">
        <v>12794</v>
      </c>
      <c r="CY12932" s="29">
        <v>1.6448630861957712</v>
      </c>
      <c r="CZ12932" s="29">
        <v>1.9599317521746629</v>
      </c>
      <c r="DA12932" s="29">
        <v>2.5756463509428213</v>
      </c>
      <c r="DB12932" s="29">
        <v>3.2900234835861029</v>
      </c>
    </row>
    <row r="12933" spans="102:106" ht="20.100000000000001" customHeight="1" x14ac:dyDescent="0.2">
      <c r="CX12933" s="29">
        <v>12795</v>
      </c>
      <c r="CY12933" s="29">
        <v>1.6448630854565565</v>
      </c>
      <c r="CZ12933" s="29">
        <v>1.9599317546944615</v>
      </c>
      <c r="DA12933" s="29">
        <v>2.5756463652414894</v>
      </c>
      <c r="DB12933" s="29">
        <v>3.2900235229139048</v>
      </c>
    </row>
    <row r="12934" spans="102:106" ht="20.100000000000001" customHeight="1" x14ac:dyDescent="0.2">
      <c r="CX12934" s="29">
        <v>12796</v>
      </c>
      <c r="CY12934" s="29">
        <v>1.6448630847175396</v>
      </c>
      <c r="CZ12934" s="29">
        <v>1.9599317572141066</v>
      </c>
      <c r="DA12934" s="29">
        <v>2.5756463795381266</v>
      </c>
      <c r="DB12934" s="29">
        <v>3.2900235622354828</v>
      </c>
    </row>
    <row r="12935" spans="102:106" ht="20.100000000000001" customHeight="1" x14ac:dyDescent="0.2">
      <c r="CX12935" s="29">
        <v>12797</v>
      </c>
      <c r="CY12935" s="29">
        <v>1.644863083979351</v>
      </c>
      <c r="CZ12935" s="29">
        <v>1.9599317597327837</v>
      </c>
      <c r="DA12935" s="29">
        <v>2.5756463938320127</v>
      </c>
      <c r="DB12935" s="29">
        <v>3.2900236015508093</v>
      </c>
    </row>
    <row r="12936" spans="102:106" ht="20.100000000000001" customHeight="1" x14ac:dyDescent="0.2">
      <c r="CX12936" s="29">
        <v>12798</v>
      </c>
      <c r="CY12936" s="29">
        <v>1.6448630832408915</v>
      </c>
      <c r="CZ12936" s="29">
        <v>1.9599317622511268</v>
      </c>
      <c r="DA12936" s="29">
        <v>2.5756464081240833</v>
      </c>
      <c r="DB12936" s="29">
        <v>3.2900236408602876</v>
      </c>
    </row>
    <row r="12937" spans="102:106" ht="20.100000000000001" customHeight="1" x14ac:dyDescent="0.2">
      <c r="CX12937" s="29">
        <v>12799</v>
      </c>
      <c r="CY12937" s="29">
        <v>1.6448630825019261</v>
      </c>
      <c r="CZ12937" s="29">
        <v>1.9599317647690422</v>
      </c>
      <c r="DA12937" s="29">
        <v>2.5756464224136182</v>
      </c>
      <c r="DB12937" s="29">
        <v>3.2900236801630256</v>
      </c>
    </row>
    <row r="12938" spans="102:106" ht="20.100000000000001" customHeight="1" x14ac:dyDescent="0.2">
      <c r="CX12938" s="29">
        <v>12800</v>
      </c>
      <c r="CY12938" s="29">
        <v>1.6448630817639456</v>
      </c>
      <c r="CZ12938" s="29">
        <v>1.9599317672864387</v>
      </c>
      <c r="DA12938" s="29">
        <v>2.5756464367009975</v>
      </c>
      <c r="DB12938" s="29">
        <v>3.2900237194602862</v>
      </c>
    </row>
    <row r="12939" spans="102:106" ht="20.100000000000001" customHeight="1" x14ac:dyDescent="0.2">
      <c r="CX12939" s="29">
        <v>12801</v>
      </c>
      <c r="CY12939" s="29">
        <v>1.6448630810249849</v>
      </c>
      <c r="CZ12939" s="29">
        <v>1.959931769803946</v>
      </c>
      <c r="DA12939" s="29">
        <v>2.5756464509866013</v>
      </c>
      <c r="DB12939" s="29">
        <v>3.2900237587507428</v>
      </c>
    </row>
    <row r="12940" spans="102:106" ht="20.100000000000001" customHeight="1" x14ac:dyDescent="0.2">
      <c r="CX12940" s="29">
        <v>12802</v>
      </c>
      <c r="CY12940" s="29">
        <v>1.6448630802873985</v>
      </c>
      <c r="CZ12940" s="29">
        <v>1.9599317723207454</v>
      </c>
      <c r="DA12940" s="29">
        <v>2.5756464652697058</v>
      </c>
      <c r="DB12940" s="29">
        <v>3.2900237980352243</v>
      </c>
    </row>
    <row r="12941" spans="102:106" ht="20.100000000000001" customHeight="1" x14ac:dyDescent="0.2">
      <c r="CX12941" s="29">
        <v>12803</v>
      </c>
      <c r="CY12941" s="29">
        <v>1.644863079549219</v>
      </c>
      <c r="CZ12941" s="29">
        <v>1.9599317748374656</v>
      </c>
      <c r="DA12941" s="29">
        <v>2.5756464795501373</v>
      </c>
      <c r="DB12941" s="29">
        <v>3.2900238373141262</v>
      </c>
    </row>
    <row r="12942" spans="102:106" ht="20.100000000000001" customHeight="1" x14ac:dyDescent="0.2">
      <c r="CX12942" s="29">
        <v>12804</v>
      </c>
      <c r="CY12942" s="29">
        <v>1.6448630788119354</v>
      </c>
      <c r="CZ12942" s="29">
        <v>1.9599317773532863</v>
      </c>
      <c r="DA12942" s="29">
        <v>2.575646493828823</v>
      </c>
      <c r="DB12942" s="29">
        <v>3.2900238765861181</v>
      </c>
    </row>
    <row r="12943" spans="102:106" ht="20.100000000000001" customHeight="1" x14ac:dyDescent="0.2">
      <c r="CX12943" s="29">
        <v>12805</v>
      </c>
      <c r="CY12943" s="29">
        <v>1.6448630780735796</v>
      </c>
      <c r="CZ12943" s="29">
        <v>1.9599317798688343</v>
      </c>
      <c r="DA12943" s="29">
        <v>2.5756465081050357</v>
      </c>
      <c r="DB12943" s="29">
        <v>3.2900239158524558</v>
      </c>
    </row>
    <row r="12944" spans="102:106" ht="20.100000000000001" customHeight="1" x14ac:dyDescent="0.2">
      <c r="CX12944" s="29">
        <v>12806</v>
      </c>
      <c r="CY12944" s="29">
        <v>1.6448630773365027</v>
      </c>
      <c r="CZ12944" s="29">
        <v>1.9599317823840114</v>
      </c>
      <c r="DA12944" s="29">
        <v>2.5756465223791492</v>
      </c>
      <c r="DB12944" s="29">
        <v>3.290023955112666</v>
      </c>
    </row>
    <row r="12945" spans="102:106" ht="20.100000000000001" customHeight="1" x14ac:dyDescent="0.2">
      <c r="CX12945" s="29">
        <v>12807</v>
      </c>
      <c r="CY12945" s="29">
        <v>1.6448630765987349</v>
      </c>
      <c r="CZ12945" s="29">
        <v>1.959931784898719</v>
      </c>
      <c r="DA12945" s="29">
        <v>2.5756465366509849</v>
      </c>
      <c r="DB12945" s="29">
        <v>3.29002399436671</v>
      </c>
    </row>
    <row r="12946" spans="102:106" ht="20.100000000000001" customHeight="1" x14ac:dyDescent="0.2">
      <c r="CX12946" s="29">
        <v>12808</v>
      </c>
      <c r="CY12946" s="29">
        <v>1.6448630758608977</v>
      </c>
      <c r="CZ12946" s="29">
        <v>1.9599317874135815</v>
      </c>
      <c r="DA12946" s="29">
        <v>2.5756465509203648</v>
      </c>
      <c r="DB12946" s="29">
        <v>3.290024033614543</v>
      </c>
    </row>
    <row r="12947" spans="102:106" ht="20.100000000000001" customHeight="1" x14ac:dyDescent="0.2">
      <c r="CX12947" s="29">
        <v>12809</v>
      </c>
      <c r="CY12947" s="29">
        <v>1.6448630751236128</v>
      </c>
      <c r="CZ12947" s="29">
        <v>1.9599317899270485</v>
      </c>
      <c r="DA12947" s="29">
        <v>2.5756465651876566</v>
      </c>
      <c r="DB12947" s="29">
        <v>3.2900240728561219</v>
      </c>
    </row>
    <row r="12948" spans="102:106" ht="20.100000000000001" customHeight="1" x14ac:dyDescent="0.2">
      <c r="CX12948" s="29">
        <v>12810</v>
      </c>
      <c r="CY12948" s="29">
        <v>1.6448630743866357</v>
      </c>
      <c r="CZ12948" s="29">
        <v>1.9599317924411936</v>
      </c>
      <c r="DA12948" s="29">
        <v>2.5756465794526813</v>
      </c>
      <c r="DB12948" s="29">
        <v>3.2900241120918321</v>
      </c>
    </row>
    <row r="12949" spans="102:106" ht="20.100000000000001" customHeight="1" x14ac:dyDescent="0.2">
      <c r="CX12949" s="29">
        <v>12811</v>
      </c>
      <c r="CY12949" s="29">
        <v>1.6448630736497223</v>
      </c>
      <c r="CZ12949" s="29">
        <v>1.9599317949544635</v>
      </c>
      <c r="DA12949" s="29">
        <v>2.5756465937158053</v>
      </c>
      <c r="DB12949" s="29">
        <v>3.2900241513211954</v>
      </c>
    </row>
    <row r="12950" spans="102:106" ht="20.100000000000001" customHeight="1" x14ac:dyDescent="0.2">
      <c r="CX12950" s="29">
        <v>12812</v>
      </c>
      <c r="CY12950" s="29">
        <v>1.6448630729126268</v>
      </c>
      <c r="CZ12950" s="29">
        <v>1.9599317974674804</v>
      </c>
      <c r="DA12950" s="29">
        <v>2.5756466079768456</v>
      </c>
      <c r="DB12950" s="29">
        <v>3.2900241905445933</v>
      </c>
    </row>
    <row r="12951" spans="102:106" ht="20.100000000000001" customHeight="1" x14ac:dyDescent="0.2">
      <c r="CX12951" s="29">
        <v>12813</v>
      </c>
      <c r="CY12951" s="29">
        <v>1.6448630721759676</v>
      </c>
      <c r="CZ12951" s="29">
        <v>1.9599317999801396</v>
      </c>
      <c r="DA12951" s="29">
        <v>2.5756466222350642</v>
      </c>
      <c r="DB12951" s="29">
        <v>3.2900242297619764</v>
      </c>
    </row>
    <row r="12952" spans="102:106" ht="20.100000000000001" customHeight="1" x14ac:dyDescent="0.2">
      <c r="CX12952" s="29">
        <v>12814</v>
      </c>
      <c r="CY12952" s="29">
        <v>1.6448630714394981</v>
      </c>
      <c r="CZ12952" s="29">
        <v>1.9599318024916104</v>
      </c>
      <c r="DA12952" s="29">
        <v>2.5756466364913781</v>
      </c>
      <c r="DB12952" s="29">
        <v>3.2900242689728607</v>
      </c>
    </row>
    <row r="12953" spans="102:106" ht="20.100000000000001" customHeight="1" x14ac:dyDescent="0.2">
      <c r="CX12953" s="29">
        <v>12815</v>
      </c>
      <c r="CY12953" s="29">
        <v>1.6448630707029703</v>
      </c>
      <c r="CZ12953" s="29">
        <v>1.9599318050032379</v>
      </c>
      <c r="DA12953" s="29">
        <v>2.5756466507456008</v>
      </c>
      <c r="DB12953" s="29">
        <v>3.290024308178058</v>
      </c>
    </row>
    <row r="12954" spans="102:106" ht="20.100000000000001" customHeight="1" x14ac:dyDescent="0.2">
      <c r="CX12954" s="29">
        <v>12816</v>
      </c>
      <c r="CY12954" s="29">
        <v>1.644863069966136</v>
      </c>
      <c r="CZ12954" s="29">
        <v>1.9599318075149148</v>
      </c>
      <c r="DA12954" s="29">
        <v>2.5756466649969898</v>
      </c>
      <c r="DB12954" s="29">
        <v>3.2900243473766486</v>
      </c>
    </row>
    <row r="12955" spans="102:106" ht="20.100000000000001" customHeight="1" x14ac:dyDescent="0.2">
      <c r="CX12955" s="29">
        <v>12817</v>
      </c>
      <c r="CY12955" s="29">
        <v>1.6448630692296102</v>
      </c>
      <c r="CZ12955" s="29">
        <v>1.9599318100258079</v>
      </c>
      <c r="DA12955" s="29">
        <v>2.575646679247011</v>
      </c>
      <c r="DB12955" s="29">
        <v>3.2900243865694403</v>
      </c>
    </row>
    <row r="12956" spans="102:106" ht="20.100000000000001" customHeight="1" x14ac:dyDescent="0.2">
      <c r="CX12956" s="29">
        <v>12818</v>
      </c>
      <c r="CY12956" s="29">
        <v>1.6448630684940087</v>
      </c>
      <c r="CZ12956" s="29">
        <v>1.9599318125365339</v>
      </c>
      <c r="DA12956" s="29">
        <v>2.5756466934943703</v>
      </c>
      <c r="DB12956" s="29">
        <v>3.2900244257563762</v>
      </c>
    </row>
    <row r="12957" spans="102:106" ht="20.100000000000001" customHeight="1" x14ac:dyDescent="0.2">
      <c r="CX12957" s="29">
        <v>12819</v>
      </c>
      <c r="CY12957" s="29">
        <v>1.6448630677573506</v>
      </c>
      <c r="CZ12957" s="29">
        <v>1.9599318150462577</v>
      </c>
      <c r="DA12957" s="29">
        <v>2.5756467077394256</v>
      </c>
      <c r="DB12957" s="29">
        <v>3.290024464936534</v>
      </c>
    </row>
    <row r="12958" spans="102:106" ht="20.100000000000001" customHeight="1" x14ac:dyDescent="0.2">
      <c r="CX12958" s="29">
        <v>12820</v>
      </c>
      <c r="CY12958" s="29">
        <v>1.6448630670211144</v>
      </c>
      <c r="CZ12958" s="29">
        <v>1.9599318175563196</v>
      </c>
      <c r="DA12958" s="29">
        <v>2.5756467219819852</v>
      </c>
      <c r="DB12958" s="29">
        <v>3.2900245041111469</v>
      </c>
    </row>
    <row r="12959" spans="102:106" ht="20.100000000000001" customHeight="1" x14ac:dyDescent="0.2">
      <c r="CX12959" s="29">
        <v>12821</v>
      </c>
      <c r="CY12959" s="29">
        <v>1.6448630662850481</v>
      </c>
      <c r="CZ12959" s="29">
        <v>1.9599318200658831</v>
      </c>
      <c r="DA12959" s="29">
        <v>2.5756467362229563</v>
      </c>
      <c r="DB12959" s="29">
        <v>3.2900245432792898</v>
      </c>
    </row>
    <row r="12960" spans="102:106" ht="20.100000000000001" customHeight="1" x14ac:dyDescent="0.2">
      <c r="CX12960" s="29">
        <v>12822</v>
      </c>
      <c r="CY12960" s="29">
        <v>1.6448630655497636</v>
      </c>
      <c r="CZ12960" s="29">
        <v>1.9599318225748359</v>
      </c>
      <c r="DA12960" s="29">
        <v>2.5756467504610407</v>
      </c>
      <c r="DB12960" s="29">
        <v>3.2900245824413328</v>
      </c>
    </row>
    <row r="12961" spans="102:106" ht="20.100000000000001" customHeight="1" x14ac:dyDescent="0.2">
      <c r="CX12961" s="29">
        <v>12823</v>
      </c>
      <c r="CY12961" s="29">
        <v>1.6448630648141422</v>
      </c>
      <c r="CZ12961" s="29">
        <v>1.9599318250837898</v>
      </c>
      <c r="DA12961" s="29">
        <v>2.5756467646971442</v>
      </c>
      <c r="DB12961" s="29">
        <v>3.2900246215976416</v>
      </c>
    </row>
    <row r="12962" spans="102:106" ht="20.100000000000001" customHeight="1" x14ac:dyDescent="0.2">
      <c r="CX12962" s="29">
        <v>12824</v>
      </c>
      <c r="CY12962" s="29">
        <v>1.6448630640779296</v>
      </c>
      <c r="CZ12962" s="29">
        <v>1.9599318275911801</v>
      </c>
      <c r="DA12962" s="29">
        <v>2.5756467789316217</v>
      </c>
      <c r="DB12962" s="29">
        <v>3.2900246607477182</v>
      </c>
    </row>
    <row r="12963" spans="102:106" ht="20.100000000000001" customHeight="1" x14ac:dyDescent="0.2">
      <c r="CX12963" s="29">
        <v>12825</v>
      </c>
      <c r="CY12963" s="29">
        <v>1.6448630633434664</v>
      </c>
      <c r="CZ12963" s="29">
        <v>1.9599318300997952</v>
      </c>
      <c r="DA12963" s="29">
        <v>2.5756467931631692</v>
      </c>
      <c r="DB12963" s="29">
        <v>3.2900246998914939</v>
      </c>
    </row>
    <row r="12964" spans="102:106" ht="20.100000000000001" customHeight="1" x14ac:dyDescent="0.2">
      <c r="CX12964" s="29">
        <v>12826</v>
      </c>
      <c r="CY12964" s="29">
        <v>1.644863062607901</v>
      </c>
      <c r="CZ12964" s="29">
        <v>1.9599318326066149</v>
      </c>
      <c r="DA12964" s="29">
        <v>2.5756468073926904</v>
      </c>
      <c r="DB12964" s="29">
        <v>3.2900247390293331</v>
      </c>
    </row>
    <row r="12965" spans="102:106" ht="20.100000000000001" customHeight="1" x14ac:dyDescent="0.2">
      <c r="CX12965" s="29">
        <v>12827</v>
      </c>
      <c r="CY12965" s="29">
        <v>1.6448630618718414</v>
      </c>
      <c r="CZ12965" s="29">
        <v>1.9599318351137014</v>
      </c>
      <c r="DA12965" s="29">
        <v>2.5756468216199835</v>
      </c>
      <c r="DB12965" s="29">
        <v>3.2900247781607317</v>
      </c>
    </row>
    <row r="12966" spans="102:106" ht="20.100000000000001" customHeight="1" x14ac:dyDescent="0.2">
      <c r="CX12966" s="29">
        <v>12828</v>
      </c>
      <c r="CY12966" s="29">
        <v>1.6448630611367616</v>
      </c>
      <c r="CZ12966" s="29">
        <v>1.9599318376209371</v>
      </c>
      <c r="DA12966" s="29">
        <v>2.5756468358453977</v>
      </c>
      <c r="DB12966" s="29">
        <v>3.2900248172864814</v>
      </c>
    </row>
    <row r="12967" spans="102:106" ht="20.100000000000001" customHeight="1" x14ac:dyDescent="0.2">
      <c r="CX12967" s="29">
        <v>12829</v>
      </c>
      <c r="CY12967" s="29">
        <v>1.6448630604024037</v>
      </c>
      <c r="CZ12967" s="29">
        <v>1.9599318401267503</v>
      </c>
      <c r="DA12967" s="29">
        <v>2.5756468500681784</v>
      </c>
      <c r="DB12967" s="29">
        <v>3.2900248564060783</v>
      </c>
    </row>
    <row r="12968" spans="102:106" ht="20.100000000000001" customHeight="1" x14ac:dyDescent="0.2">
      <c r="CX12968" s="29">
        <v>12830</v>
      </c>
      <c r="CY12968" s="29">
        <v>1.6448630596676426</v>
      </c>
      <c r="CZ12968" s="29">
        <v>1.9599318426324748</v>
      </c>
      <c r="DA12968" s="29">
        <v>2.5756468642892232</v>
      </c>
      <c r="DB12968" s="29">
        <v>3.2900248955194451</v>
      </c>
    </row>
    <row r="12969" spans="102:106" ht="20.100000000000001" customHeight="1" x14ac:dyDescent="0.2">
      <c r="CX12969" s="29">
        <v>12831</v>
      </c>
      <c r="CY12969" s="29">
        <v>1.6448630589330848</v>
      </c>
      <c r="CZ12969" s="29">
        <v>1.9599318451379908</v>
      </c>
      <c r="DA12969" s="29">
        <v>2.5756468785077735</v>
      </c>
      <c r="DB12969" s="29">
        <v>3.2900249346265062</v>
      </c>
    </row>
    <row r="12970" spans="102:106" ht="20.100000000000001" customHeight="1" x14ac:dyDescent="0.2">
      <c r="CX12970" s="29">
        <v>12832</v>
      </c>
      <c r="CY12970" s="29">
        <v>1.6448630581976043</v>
      </c>
      <c r="CZ12970" s="29">
        <v>1.9599318476431764</v>
      </c>
      <c r="DA12970" s="29">
        <v>2.5756468927236233</v>
      </c>
      <c r="DB12970" s="29">
        <v>3.2900249737280483</v>
      </c>
    </row>
    <row r="12971" spans="102:106" ht="20.100000000000001" customHeight="1" x14ac:dyDescent="0.2">
      <c r="CX12971" s="29">
        <v>12833</v>
      </c>
      <c r="CY12971" s="29">
        <v>1.6448630574635366</v>
      </c>
      <c r="CZ12971" s="29">
        <v>1.9599318501479108</v>
      </c>
      <c r="DA12971" s="29">
        <v>2.5756469069376671</v>
      </c>
      <c r="DB12971" s="29">
        <v>3.2900250128231261</v>
      </c>
    </row>
    <row r="12972" spans="102:106" ht="20.100000000000001" customHeight="1" x14ac:dyDescent="0.2">
      <c r="CX12972" s="29">
        <v>12834</v>
      </c>
      <c r="CY12972" s="29">
        <v>1.6448630567288887</v>
      </c>
      <c r="CZ12972" s="29">
        <v>1.9599318526520697</v>
      </c>
      <c r="DA12972" s="29">
        <v>2.5756469211496964</v>
      </c>
      <c r="DB12972" s="29">
        <v>3.2900250519116594</v>
      </c>
    </row>
    <row r="12973" spans="102:106" ht="20.100000000000001" customHeight="1" x14ac:dyDescent="0.2">
      <c r="CX12973" s="29">
        <v>12835</v>
      </c>
      <c r="CY12973" s="29">
        <v>1.6448630559951292</v>
      </c>
      <c r="CZ12973" s="29">
        <v>1.9599318551555303</v>
      </c>
      <c r="DA12973" s="29">
        <v>2.5756469353589471</v>
      </c>
      <c r="DB12973" s="29">
        <v>3.2900250909948623</v>
      </c>
    </row>
    <row r="12974" spans="102:106" ht="20.100000000000001" customHeight="1" x14ac:dyDescent="0.2">
      <c r="CX12974" s="29">
        <v>12836</v>
      </c>
      <c r="CY12974" s="29">
        <v>1.6448630552602637</v>
      </c>
      <c r="CZ12974" s="29">
        <v>1.9599318576596212</v>
      </c>
      <c r="DA12974" s="29">
        <v>2.5756469495668655</v>
      </c>
      <c r="DB12974" s="29">
        <v>3.2900251300717875</v>
      </c>
    </row>
    <row r="12975" spans="102:106" ht="20.100000000000001" customHeight="1" x14ac:dyDescent="0.2">
      <c r="CX12975" s="29">
        <v>12837</v>
      </c>
      <c r="CY12975" s="29">
        <v>1.6448630545266254</v>
      </c>
      <c r="CZ12975" s="29">
        <v>1.9599318601627633</v>
      </c>
      <c r="DA12975" s="29">
        <v>2.5756469637721331</v>
      </c>
      <c r="DB12975" s="29">
        <v>3.2900251691423477</v>
      </c>
    </row>
    <row r="12976" spans="102:106" ht="20.100000000000001" customHeight="1" x14ac:dyDescent="0.2">
      <c r="CX12976" s="29">
        <v>12838</v>
      </c>
      <c r="CY12976" s="29">
        <v>1.6448630537922175</v>
      </c>
      <c r="CZ12976" s="29">
        <v>1.9599318626655575</v>
      </c>
      <c r="DA12976" s="29">
        <v>2.575646977975087</v>
      </c>
      <c r="DB12976" s="29">
        <v>3.290025208206889</v>
      </c>
    </row>
    <row r="12977" spans="102:106" ht="20.100000000000001" customHeight="1" x14ac:dyDescent="0.2">
      <c r="CX12977" s="29">
        <v>12839</v>
      </c>
      <c r="CY12977" s="29">
        <v>1.6448630530585067</v>
      </c>
      <c r="CZ12977" s="29">
        <v>1.9599318651678761</v>
      </c>
      <c r="DA12977" s="29">
        <v>2.5756469921755123</v>
      </c>
      <c r="DB12977" s="29">
        <v>3.2900252472653251</v>
      </c>
    </row>
    <row r="12978" spans="102:106" ht="20.100000000000001" customHeight="1" x14ac:dyDescent="0.2">
      <c r="CX12978" s="29">
        <v>12840</v>
      </c>
      <c r="CY12978" s="29">
        <v>1.6448630523243601</v>
      </c>
      <c r="CZ12978" s="29">
        <v>1.9599318676695909</v>
      </c>
      <c r="DA12978" s="29">
        <v>2.5756470063742984</v>
      </c>
      <c r="DB12978" s="29">
        <v>3.2900252863179951</v>
      </c>
    </row>
    <row r="12979" spans="102:106" ht="20.100000000000001" customHeight="1" x14ac:dyDescent="0.2">
      <c r="CX12979" s="29">
        <v>12841</v>
      </c>
      <c r="CY12979" s="29">
        <v>1.6448630515912437</v>
      </c>
      <c r="CZ12979" s="29">
        <v>1.9599318701713002</v>
      </c>
      <c r="DA12979" s="29">
        <v>2.5756470205706741</v>
      </c>
      <c r="DB12979" s="29">
        <v>3.2900253253643776</v>
      </c>
    </row>
    <row r="12980" spans="102:106" ht="20.100000000000001" customHeight="1" x14ac:dyDescent="0.2">
      <c r="CX12980" s="29">
        <v>12842</v>
      </c>
      <c r="CY12980" s="29">
        <v>1.6448630508571562</v>
      </c>
      <c r="CZ12980" s="29">
        <v>1.9599318726721473</v>
      </c>
      <c r="DA12980" s="29">
        <v>2.5756470347649731</v>
      </c>
      <c r="DB12980" s="29">
        <v>3.2900253644048121</v>
      </c>
    </row>
    <row r="12981" spans="102:106" ht="20.100000000000001" customHeight="1" x14ac:dyDescent="0.2">
      <c r="CX12981" s="29">
        <v>12843</v>
      </c>
      <c r="CY12981" s="29">
        <v>1.6448630501244292</v>
      </c>
      <c r="CZ12981" s="29">
        <v>1.9599318751734549</v>
      </c>
      <c r="DA12981" s="29">
        <v>2.5756470489569754</v>
      </c>
      <c r="DB12981" s="29">
        <v>3.2900254034387713</v>
      </c>
    </row>
    <row r="12982" spans="102:106" ht="20.100000000000001" customHeight="1" x14ac:dyDescent="0.2">
      <c r="CX12982" s="29">
        <v>12844</v>
      </c>
      <c r="CY12982" s="29">
        <v>1.6448630493910592</v>
      </c>
      <c r="CZ12982" s="29">
        <v>1.9599318776736383</v>
      </c>
      <c r="DA12982" s="29">
        <v>2.5756470631464592</v>
      </c>
      <c r="DB12982" s="29">
        <v>3.2900254424670257</v>
      </c>
    </row>
    <row r="12983" spans="102:106" ht="20.100000000000001" customHeight="1" x14ac:dyDescent="0.2">
      <c r="CX12983" s="29">
        <v>12845</v>
      </c>
      <c r="CY12983" s="29">
        <v>1.6448630486576441</v>
      </c>
      <c r="CZ12983" s="29">
        <v>1.959931880173291</v>
      </c>
      <c r="DA12983" s="29">
        <v>2.5756470773343088</v>
      </c>
      <c r="DB12983" s="29">
        <v>3.2900254814890437</v>
      </c>
    </row>
    <row r="12984" spans="102:106" ht="20.100000000000001" customHeight="1" x14ac:dyDescent="0.2">
      <c r="CX12984" s="29">
        <v>12846</v>
      </c>
      <c r="CY12984" s="29">
        <v>1.6448630479247786</v>
      </c>
      <c r="CZ12984" s="29">
        <v>1.9599318826730074</v>
      </c>
      <c r="DA12984" s="29">
        <v>2.575647091519194</v>
      </c>
      <c r="DB12984" s="29">
        <v>3.2900255205051621</v>
      </c>
    </row>
    <row r="12985" spans="102:106" ht="20.100000000000001" customHeight="1" x14ac:dyDescent="0.2">
      <c r="CX12985" s="29">
        <v>12847</v>
      </c>
      <c r="CY12985" s="29">
        <v>1.6448630471913246</v>
      </c>
      <c r="CZ12985" s="29">
        <v>1.9599318851726537</v>
      </c>
      <c r="DA12985" s="29">
        <v>2.5756471057025494</v>
      </c>
      <c r="DB12985" s="29">
        <v>3.290025559515279</v>
      </c>
    </row>
    <row r="12986" spans="102:106" ht="20.100000000000001" customHeight="1" x14ac:dyDescent="0.2">
      <c r="CX12986" s="29">
        <v>12848</v>
      </c>
      <c r="CY12986" s="29">
        <v>1.6448630464587435</v>
      </c>
      <c r="CZ12986" s="29">
        <v>1.9599318876713665</v>
      </c>
      <c r="DA12986" s="29">
        <v>2.5756471198830422</v>
      </c>
      <c r="DB12986" s="29">
        <v>3.2900255985188607</v>
      </c>
    </row>
    <row r="12987" spans="102:106" ht="20.100000000000001" customHeight="1" x14ac:dyDescent="0.2">
      <c r="CX12987" s="29">
        <v>12849</v>
      </c>
      <c r="CY12987" s="29">
        <v>1.6448630457267621</v>
      </c>
      <c r="CZ12987" s="29">
        <v>1.9599318901697378</v>
      </c>
      <c r="DA12987" s="29">
        <v>2.5756471340621063</v>
      </c>
      <c r="DB12987" s="29">
        <v>3.2900256375166701</v>
      </c>
    </row>
    <row r="12988" spans="102:106" ht="20.100000000000001" customHeight="1" x14ac:dyDescent="0.2">
      <c r="CX12988" s="29">
        <v>12850</v>
      </c>
      <c r="CY12988" s="29">
        <v>1.6448630449933728</v>
      </c>
      <c r="CZ12988" s="29">
        <v>1.959931892667631</v>
      </c>
      <c r="DA12988" s="29">
        <v>2.5756471482384056</v>
      </c>
      <c r="DB12988" s="29">
        <v>3.290025676508602</v>
      </c>
    </row>
    <row r="12989" spans="102:106" ht="20.100000000000001" customHeight="1" x14ac:dyDescent="0.2">
      <c r="CX12989" s="29">
        <v>12851</v>
      </c>
      <c r="CY12989" s="29">
        <v>1.6448630442609016</v>
      </c>
      <c r="CZ12989" s="29">
        <v>1.9599318951656353</v>
      </c>
      <c r="DA12989" s="29">
        <v>2.5756471624128179</v>
      </c>
      <c r="DB12989" s="29">
        <v>3.2900257154941186</v>
      </c>
    </row>
    <row r="12990" spans="102:106" ht="20.100000000000001" customHeight="1" x14ac:dyDescent="0.2">
      <c r="CX12990" s="29">
        <v>12852</v>
      </c>
      <c r="CY12990" s="29">
        <v>1.6448630435290734</v>
      </c>
      <c r="CZ12990" s="29">
        <v>1.959931897662885</v>
      </c>
      <c r="DA12990" s="29">
        <v>2.5756471765845581</v>
      </c>
      <c r="DB12990" s="29">
        <v>3.2900257544735445</v>
      </c>
    </row>
    <row r="12991" spans="102:106" ht="20.100000000000001" customHeight="1" x14ac:dyDescent="0.2">
      <c r="CX12991" s="29">
        <v>12853</v>
      </c>
      <c r="CY12991" s="29">
        <v>1.644863042796745</v>
      </c>
      <c r="CZ12991" s="29">
        <v>1.9599319001599682</v>
      </c>
      <c r="DA12991" s="29">
        <v>2.5756471907545029</v>
      </c>
      <c r="DB12991" s="29">
        <v>3.2900257934472052</v>
      </c>
    </row>
    <row r="12992" spans="102:106" ht="20.100000000000001" customHeight="1" x14ac:dyDescent="0.2">
      <c r="CX12992" s="29">
        <v>12854</v>
      </c>
      <c r="CY12992" s="29">
        <v>1.6448630420645072</v>
      </c>
      <c r="CZ12992" s="29">
        <v>1.9599319026560167</v>
      </c>
      <c r="DA12992" s="29">
        <v>2.5756472049224182</v>
      </c>
      <c r="DB12992" s="29">
        <v>3.2900258324145564</v>
      </c>
    </row>
    <row r="12993" spans="102:106" ht="20.100000000000001" customHeight="1" x14ac:dyDescent="0.2">
      <c r="CX12993" s="29">
        <v>12855</v>
      </c>
      <c r="CY12993" s="29">
        <v>1.6448630413320815</v>
      </c>
      <c r="CZ12993" s="29">
        <v>1.9599319051523445</v>
      </c>
      <c r="DA12993" s="29">
        <v>2.5756472190880708</v>
      </c>
      <c r="DB12993" s="29">
        <v>3.2900258713763524</v>
      </c>
    </row>
    <row r="12994" spans="102:106" ht="20.100000000000001" customHeight="1" x14ac:dyDescent="0.2">
      <c r="CX12994" s="29">
        <v>12856</v>
      </c>
      <c r="CY12994" s="29">
        <v>1.6448630406000577</v>
      </c>
      <c r="CZ12994" s="29">
        <v>1.9599319076480821</v>
      </c>
      <c r="DA12994" s="29">
        <v>2.575647233251225</v>
      </c>
      <c r="DB12994" s="29">
        <v>3.290025910331182</v>
      </c>
    </row>
    <row r="12995" spans="102:106" ht="20.100000000000001" customHeight="1" x14ac:dyDescent="0.2">
      <c r="CX12995" s="29">
        <v>12857</v>
      </c>
      <c r="CY12995" s="29">
        <v>1.6448630398690238</v>
      </c>
      <c r="CZ12995" s="29">
        <v>1.9599319101430865</v>
      </c>
      <c r="DA12995" s="29">
        <v>2.5756472474121979</v>
      </c>
      <c r="DB12995" s="29">
        <v>3.2900259492806612</v>
      </c>
    </row>
    <row r="12996" spans="102:106" ht="20.100000000000001" customHeight="1" x14ac:dyDescent="0.2">
      <c r="CX12996" s="29">
        <v>12858</v>
      </c>
      <c r="CY12996" s="29">
        <v>1.6448630391369652</v>
      </c>
      <c r="CZ12996" s="29">
        <v>1.9599319126386698</v>
      </c>
      <c r="DA12996" s="29">
        <v>2.5756472615707526</v>
      </c>
      <c r="DB12996" s="29">
        <v>3.2900259882238094</v>
      </c>
    </row>
    <row r="12997" spans="102:106" ht="20.100000000000001" customHeight="1" x14ac:dyDescent="0.2">
      <c r="CX12997" s="29">
        <v>12859</v>
      </c>
      <c r="CY12997" s="29">
        <v>1.6448630384053367</v>
      </c>
      <c r="CZ12997" s="29">
        <v>1.9599319151332311</v>
      </c>
      <c r="DA12997" s="29">
        <v>2.5756472757277575</v>
      </c>
      <c r="DB12997" s="29">
        <v>3.2900260271609407</v>
      </c>
    </row>
    <row r="12998" spans="102:106" ht="20.100000000000001" customHeight="1" x14ac:dyDescent="0.2">
      <c r="CX12998" s="29">
        <v>12860</v>
      </c>
      <c r="CY12998" s="29">
        <v>1.6448630376738562</v>
      </c>
      <c r="CZ12998" s="29">
        <v>1.9599319176266248</v>
      </c>
      <c r="DA12998" s="29">
        <v>2.5756472898818648</v>
      </c>
      <c r="DB12998" s="29">
        <v>3.2900260660923712</v>
      </c>
    </row>
    <row r="12999" spans="102:106" ht="20.100000000000001" customHeight="1" x14ac:dyDescent="0.2">
      <c r="CX12999" s="29">
        <v>12861</v>
      </c>
      <c r="CY12999" s="29">
        <v>1.6448630369431096</v>
      </c>
      <c r="CZ12999" s="29">
        <v>1.9599319201208887</v>
      </c>
      <c r="DA12999" s="29">
        <v>2.5756473040339412</v>
      </c>
      <c r="DB12999" s="29">
        <v>3.290026105017112</v>
      </c>
    </row>
    <row r="13000" spans="102:106" ht="20.100000000000001" customHeight="1" x14ac:dyDescent="0.2">
      <c r="CX13000" s="29">
        <v>12862</v>
      </c>
      <c r="CY13000" s="29">
        <v>1.6448630362110792</v>
      </c>
      <c r="CZ13000" s="29">
        <v>1.9599319226144194</v>
      </c>
      <c r="DA13000" s="29">
        <v>2.5756473181842998</v>
      </c>
      <c r="DB13000" s="29">
        <v>3.2900261439363434</v>
      </c>
    </row>
    <row r="13001" spans="102:106" ht="20.100000000000001" customHeight="1" x14ac:dyDescent="0.2">
      <c r="CX13001" s="29">
        <v>12863</v>
      </c>
      <c r="CY13001" s="29">
        <v>1.6448630354800842</v>
      </c>
      <c r="CZ13001" s="29">
        <v>1.9599319251070688</v>
      </c>
      <c r="DA13001" s="29">
        <v>2.5756473323321418</v>
      </c>
      <c r="DB13001" s="29">
        <v>3.2900261828490729</v>
      </c>
    </row>
    <row r="13002" spans="102:106" ht="20.100000000000001" customHeight="1" x14ac:dyDescent="0.2">
      <c r="CX13002" s="29">
        <v>12864</v>
      </c>
      <c r="CY13002" s="29">
        <v>1.6448630347489728</v>
      </c>
      <c r="CZ13002" s="29">
        <v>1.9599319276001439</v>
      </c>
      <c r="DA13002" s="29">
        <v>2.5756473464777776</v>
      </c>
      <c r="DB13002" s="29">
        <v>3.2900262217560443</v>
      </c>
    </row>
    <row r="13003" spans="102:106" ht="20.100000000000001" customHeight="1" x14ac:dyDescent="0.2">
      <c r="CX13003" s="29">
        <v>12865</v>
      </c>
      <c r="CY13003" s="29">
        <v>1.6448630340183277</v>
      </c>
      <c r="CZ13003" s="29">
        <v>1.9599319300920384</v>
      </c>
      <c r="DA13003" s="29">
        <v>2.5756473606209607</v>
      </c>
      <c r="DB13003" s="29">
        <v>3.2900262606566959</v>
      </c>
    </row>
    <row r="13004" spans="102:106" ht="20.100000000000001" customHeight="1" x14ac:dyDescent="0.2">
      <c r="CX13004" s="29">
        <v>12866</v>
      </c>
      <c r="CY13004" s="29">
        <v>1.6448630332869958</v>
      </c>
      <c r="CZ13004" s="29">
        <v>1.9599319325840581</v>
      </c>
      <c r="DA13004" s="29">
        <v>2.5756473747625535</v>
      </c>
      <c r="DB13004" s="29">
        <v>3.2900262995517688</v>
      </c>
    </row>
    <row r="13005" spans="102:106" ht="20.100000000000001" customHeight="1" x14ac:dyDescent="0.2">
      <c r="CX13005" s="29">
        <v>12867</v>
      </c>
      <c r="CY13005" s="29">
        <v>1.6448630325564255</v>
      </c>
      <c r="CZ13005" s="29">
        <v>1.9599319350753233</v>
      </c>
      <c r="DA13005" s="29">
        <v>2.5756473889011997</v>
      </c>
      <c r="DB13005" s="29">
        <v>3.2900263384407005</v>
      </c>
    </row>
    <row r="13006" spans="102:106" ht="20.100000000000001" customHeight="1" x14ac:dyDescent="0.2">
      <c r="CX13006" s="29">
        <v>12868</v>
      </c>
      <c r="CY13006" s="29">
        <v>1.6448630318263309</v>
      </c>
      <c r="CZ13006" s="29">
        <v>1.9599319375664093</v>
      </c>
      <c r="DA13006" s="29">
        <v>2.5756474030383121</v>
      </c>
      <c r="DB13006" s="29">
        <v>3.2900263773233589</v>
      </c>
    </row>
    <row r="13007" spans="102:106" ht="20.100000000000001" customHeight="1" x14ac:dyDescent="0.2">
      <c r="CX13007" s="29">
        <v>12869</v>
      </c>
      <c r="CY13007" s="29">
        <v>1.6448630310964234</v>
      </c>
      <c r="CZ13007" s="29">
        <v>1.9599319400571633</v>
      </c>
      <c r="DA13007" s="29">
        <v>2.5756474171730868</v>
      </c>
      <c r="DB13007" s="29">
        <v>3.2900264162000457</v>
      </c>
    </row>
    <row r="13008" spans="102:106" ht="20.100000000000001" customHeight="1" x14ac:dyDescent="0.2">
      <c r="CX13008" s="29">
        <v>12870</v>
      </c>
      <c r="CY13008" s="29">
        <v>1.6448630303655458</v>
      </c>
      <c r="CZ13008" s="29">
        <v>1.9599319425474304</v>
      </c>
      <c r="DA13008" s="29">
        <v>2.5756474313052724</v>
      </c>
      <c r="DB13008" s="29">
        <v>3.2900264550706284</v>
      </c>
    </row>
    <row r="13009" spans="102:106" ht="20.100000000000001" customHeight="1" x14ac:dyDescent="0.2">
      <c r="CX13009" s="29">
        <v>12871</v>
      </c>
      <c r="CY13009" s="29">
        <v>1.6448630296351456</v>
      </c>
      <c r="CZ13009" s="29">
        <v>1.9599319450370558</v>
      </c>
      <c r="DA13009" s="29">
        <v>2.5756474454357248</v>
      </c>
      <c r="DB13009" s="29">
        <v>3.2900264939349708</v>
      </c>
    </row>
    <row r="13010" spans="102:106" ht="20.100000000000001" customHeight="1" x14ac:dyDescent="0.2">
      <c r="CX13010" s="29">
        <v>12872</v>
      </c>
      <c r="CY13010" s="29">
        <v>1.6448630289049324</v>
      </c>
      <c r="CZ13010" s="29">
        <v>1.9599319475266119</v>
      </c>
      <c r="DA13010" s="29">
        <v>2.5756474595636361</v>
      </c>
      <c r="DB13010" s="29">
        <v>3.2900265327938047</v>
      </c>
    </row>
    <row r="13011" spans="102:106" ht="20.100000000000001" customHeight="1" x14ac:dyDescent="0.2">
      <c r="CX13011" s="29">
        <v>12873</v>
      </c>
      <c r="CY13011" s="29">
        <v>1.6448630281754841</v>
      </c>
      <c r="CZ13011" s="29">
        <v>1.9599319500159424</v>
      </c>
      <c r="DA13011" s="29">
        <v>2.5756474736893065</v>
      </c>
      <c r="DB13011" s="29">
        <v>3.2900265716461239</v>
      </c>
    </row>
    <row r="13012" spans="102:106" ht="20.100000000000001" customHeight="1" x14ac:dyDescent="0.2">
      <c r="CX13012" s="29">
        <v>12874</v>
      </c>
      <c r="CY13012" s="29">
        <v>1.6448630274456402</v>
      </c>
      <c r="CZ13012" s="29">
        <v>1.9599319525048888</v>
      </c>
      <c r="DA13012" s="29">
        <v>2.5756474878130335</v>
      </c>
      <c r="DB13012" s="29">
        <v>3.2900266104926588</v>
      </c>
    </row>
    <row r="13013" spans="102:106" ht="20.100000000000001" customHeight="1" x14ac:dyDescent="0.2">
      <c r="CX13013" s="29">
        <v>12875</v>
      </c>
      <c r="CY13013" s="29">
        <v>1.6448630267159765</v>
      </c>
      <c r="CZ13013" s="29">
        <v>1.9599319549932934</v>
      </c>
      <c r="DA13013" s="29">
        <v>2.5756475019345602</v>
      </c>
      <c r="DB13013" s="29">
        <v>3.2900266493332655</v>
      </c>
    </row>
    <row r="13014" spans="102:106" ht="20.100000000000001" customHeight="1" x14ac:dyDescent="0.2">
      <c r="CX13014" s="29">
        <v>12876</v>
      </c>
      <c r="CY13014" s="29">
        <v>1.6448630259862005</v>
      </c>
      <c r="CZ13014" s="29">
        <v>1.9599319574809957</v>
      </c>
      <c r="DA13014" s="29">
        <v>2.5756475160541834</v>
      </c>
      <c r="DB13014" s="29">
        <v>3.2900266881678033</v>
      </c>
    </row>
    <row r="13015" spans="102:106" ht="20.100000000000001" customHeight="1" x14ac:dyDescent="0.2">
      <c r="CX13015" s="29">
        <v>12877</v>
      </c>
      <c r="CY13015" s="29">
        <v>1.6448630252560177</v>
      </c>
      <c r="CZ13015" s="29">
        <v>1.9599319599685643</v>
      </c>
      <c r="DA13015" s="29">
        <v>2.5756475301710888</v>
      </c>
      <c r="DB13015" s="29">
        <v>3.2900267269956953</v>
      </c>
    </row>
    <row r="13016" spans="102:106" ht="20.100000000000001" customHeight="1" x14ac:dyDescent="0.2">
      <c r="CX13016" s="29">
        <v>12878</v>
      </c>
      <c r="CY13016" s="29">
        <v>1.6448630245268709</v>
      </c>
      <c r="CZ13016" s="29">
        <v>1.9599319624558387</v>
      </c>
      <c r="DA13016" s="29">
        <v>2.5756475442861255</v>
      </c>
      <c r="DB13016" s="29">
        <v>3.2900267658185309</v>
      </c>
    </row>
    <row r="13017" spans="102:106" ht="20.100000000000001" customHeight="1" x14ac:dyDescent="0.2">
      <c r="CX13017" s="29">
        <v>12879</v>
      </c>
      <c r="CY13017" s="29">
        <v>1.6448630237975967</v>
      </c>
      <c r="CZ13017" s="29">
        <v>1.9599319649426565</v>
      </c>
      <c r="DA13017" s="29">
        <v>2.5756475583984768</v>
      </c>
      <c r="DB13017" s="29">
        <v>3.2900268046348611</v>
      </c>
    </row>
    <row r="13018" spans="102:106" ht="20.100000000000001" customHeight="1" x14ac:dyDescent="0.2">
      <c r="CX13018" s="29">
        <v>12880</v>
      </c>
      <c r="CY13018" s="29">
        <v>1.6448630230687677</v>
      </c>
      <c r="CZ13018" s="29">
        <v>1.9599319674295839</v>
      </c>
      <c r="DA13018" s="29">
        <v>2.5756475725089891</v>
      </c>
      <c r="DB13018" s="29">
        <v>3.290026843444974</v>
      </c>
    </row>
    <row r="13019" spans="102:106" ht="20.100000000000001" customHeight="1" x14ac:dyDescent="0.2">
      <c r="CX13019" s="29">
        <v>12881</v>
      </c>
      <c r="CY13019" s="29">
        <v>1.6448630223392173</v>
      </c>
      <c r="CZ13019" s="29">
        <v>1.9599319699149984</v>
      </c>
      <c r="DA13019" s="29">
        <v>2.5756475866173991</v>
      </c>
      <c r="DB13019" s="29">
        <v>3.2900268822491525</v>
      </c>
    </row>
    <row r="13020" spans="102:106" ht="20.100000000000001" customHeight="1" x14ac:dyDescent="0.2">
      <c r="CX13020" s="29">
        <v>12882</v>
      </c>
      <c r="CY13020" s="29">
        <v>1.6448630216103868</v>
      </c>
      <c r="CZ13020" s="29">
        <v>1.959931972400923</v>
      </c>
      <c r="DA13020" s="29">
        <v>2.5756476007234408</v>
      </c>
      <c r="DB13020" s="29">
        <v>3.2900269210472457</v>
      </c>
    </row>
    <row r="13021" spans="102:106" ht="20.100000000000001" customHeight="1" x14ac:dyDescent="0.2">
      <c r="CX13021" s="29">
        <v>12883</v>
      </c>
      <c r="CY13021" s="29">
        <v>1.6448630208819774</v>
      </c>
      <c r="CZ13021" s="29">
        <v>1.9599319748864632</v>
      </c>
      <c r="DA13021" s="29">
        <v>2.5756476148274041</v>
      </c>
      <c r="DB13021" s="29">
        <v>3.2900269598395355</v>
      </c>
    </row>
    <row r="13022" spans="102:106" ht="20.100000000000001" customHeight="1" x14ac:dyDescent="0.2">
      <c r="CX13022" s="29">
        <v>12884</v>
      </c>
      <c r="CY13022" s="29">
        <v>1.6448630201528207</v>
      </c>
      <c r="CZ13022" s="29">
        <v>1.9599319773707231</v>
      </c>
      <c r="DA13022" s="29">
        <v>2.5756476289295751</v>
      </c>
      <c r="DB13022" s="29">
        <v>3.2900269986258688</v>
      </c>
    </row>
    <row r="13023" spans="102:106" ht="20.100000000000001" customHeight="1" x14ac:dyDescent="0.2">
      <c r="CX13023" s="29">
        <v>12885</v>
      </c>
      <c r="CY13023" s="29">
        <v>1.6448630194243554</v>
      </c>
      <c r="CZ13023" s="29">
        <v>1.9599319798557233</v>
      </c>
      <c r="DA13023" s="29">
        <v>2.5756476430291313</v>
      </c>
      <c r="DB13023" s="29">
        <v>3.2900270374060883</v>
      </c>
    </row>
    <row r="13024" spans="102:106" ht="20.100000000000001" customHeight="1" x14ac:dyDescent="0.2">
      <c r="CX13024" s="29">
        <v>12886</v>
      </c>
      <c r="CY13024" s="29">
        <v>1.6448630186954123</v>
      </c>
      <c r="CZ13024" s="29">
        <v>1.9599319823398371</v>
      </c>
      <c r="DA13024" s="29">
        <v>2.5756476571263569</v>
      </c>
      <c r="DB13024" s="29">
        <v>3.2900270761804742</v>
      </c>
    </row>
    <row r="13025" spans="102:106" ht="20.100000000000001" customHeight="1" x14ac:dyDescent="0.2">
      <c r="CX13025" s="29">
        <v>12887</v>
      </c>
      <c r="CY13025" s="29">
        <v>1.6448630179674277</v>
      </c>
      <c r="CZ13025" s="29">
        <v>1.9599319848236247</v>
      </c>
      <c r="DA13025" s="29">
        <v>2.5756476712215366</v>
      </c>
      <c r="DB13025" s="29">
        <v>3.2900271149484315</v>
      </c>
    </row>
    <row r="13026" spans="102:106" ht="20.100000000000001" customHeight="1" x14ac:dyDescent="0.2">
      <c r="CX13026" s="29">
        <v>12888</v>
      </c>
      <c r="CY13026" s="29">
        <v>1.6448630172392313</v>
      </c>
      <c r="CZ13026" s="29">
        <v>1.9599319873069163</v>
      </c>
      <c r="DA13026" s="29">
        <v>2.5756476853143995</v>
      </c>
      <c r="DB13026" s="29">
        <v>3.2900271537106707</v>
      </c>
    </row>
    <row r="13027" spans="102:106" ht="20.100000000000001" customHeight="1" x14ac:dyDescent="0.2">
      <c r="CX13027" s="29">
        <v>12889</v>
      </c>
      <c r="CY13027" s="29">
        <v>1.6448630165105191</v>
      </c>
      <c r="CZ13027" s="29">
        <v>1.9599319897895411</v>
      </c>
      <c r="DA13027" s="29">
        <v>2.5756476994052258</v>
      </c>
      <c r="DB13027" s="29">
        <v>3.2900271924665954</v>
      </c>
    </row>
    <row r="13028" spans="102:106" ht="20.100000000000001" customHeight="1" x14ac:dyDescent="0.2">
      <c r="CX13028" s="29">
        <v>12890</v>
      </c>
      <c r="CY13028" s="29">
        <v>1.6448630157827282</v>
      </c>
      <c r="CZ13028" s="29">
        <v>1.9599319922720571</v>
      </c>
      <c r="DA13028" s="29">
        <v>2.5756477134937428</v>
      </c>
      <c r="DB13028" s="29">
        <v>3.2900272312164787</v>
      </c>
    </row>
    <row r="13029" spans="102:106" ht="20.100000000000001" customHeight="1" x14ac:dyDescent="0.2">
      <c r="CX13029" s="29">
        <v>12891</v>
      </c>
      <c r="CY13029" s="29">
        <v>1.6448630150546835</v>
      </c>
      <c r="CZ13029" s="29">
        <v>1.9599319947542917</v>
      </c>
      <c r="DA13029" s="29">
        <v>2.575647727580229</v>
      </c>
      <c r="DB13029" s="29">
        <v>3.290027269961024</v>
      </c>
    </row>
    <row r="13030" spans="102:106" ht="20.100000000000001" customHeight="1" x14ac:dyDescent="0.2">
      <c r="CX13030" s="29">
        <v>12892</v>
      </c>
      <c r="CY13030" s="29">
        <v>1.6448630143269498</v>
      </c>
      <c r="CZ13030" s="29">
        <v>1.9599319972360718</v>
      </c>
      <c r="DA13030" s="29">
        <v>2.5756477416644081</v>
      </c>
      <c r="DB13030" s="29">
        <v>3.2900273086991985</v>
      </c>
    </row>
    <row r="13031" spans="102:106" ht="20.100000000000001" customHeight="1" x14ac:dyDescent="0.2">
      <c r="CX13031" s="29">
        <v>12893</v>
      </c>
      <c r="CY13031" s="29">
        <v>1.6448630135992215</v>
      </c>
      <c r="CZ13031" s="29">
        <v>1.9599319997179527</v>
      </c>
      <c r="DA13031" s="29">
        <v>2.5756477557465587</v>
      </c>
      <c r="DB13031" s="29">
        <v>3.290027347431268</v>
      </c>
    </row>
    <row r="13032" spans="102:106" ht="20.100000000000001" customHeight="1" x14ac:dyDescent="0.2">
      <c r="CX13032" s="29">
        <v>12894</v>
      </c>
      <c r="CY13032" s="29">
        <v>1.6448630128720627</v>
      </c>
      <c r="CZ13032" s="29">
        <v>1.9599320021990296</v>
      </c>
      <c r="DA13032" s="29">
        <v>2.5756477698264009</v>
      </c>
      <c r="DB13032" s="29">
        <v>3.2900273861570657</v>
      </c>
    </row>
    <row r="13033" spans="102:106" ht="20.100000000000001" customHeight="1" x14ac:dyDescent="0.2">
      <c r="CX13033" s="29">
        <v>12895</v>
      </c>
      <c r="CY13033" s="29">
        <v>1.6448630121442949</v>
      </c>
      <c r="CZ13033" s="29">
        <v>1.9599320046791266</v>
      </c>
      <c r="DA13033" s="29">
        <v>2.57564778390421</v>
      </c>
      <c r="DB13033" s="29">
        <v>3.2900274248772901</v>
      </c>
    </row>
    <row r="13034" spans="102:106" ht="20.100000000000001" customHeight="1" x14ac:dyDescent="0.2">
      <c r="CX13034" s="29">
        <v>12896</v>
      </c>
      <c r="CY13034" s="29">
        <v>1.6448630114173515</v>
      </c>
      <c r="CZ13034" s="29">
        <v>1.9599320071595263</v>
      </c>
      <c r="DA13034" s="29">
        <v>2.5756477979797068</v>
      </c>
      <c r="DB13034" s="29">
        <v>3.2900274635913349</v>
      </c>
    </row>
    <row r="13035" spans="102:106" ht="20.100000000000001" customHeight="1" x14ac:dyDescent="0.2">
      <c r="CX13035" s="29">
        <v>12897</v>
      </c>
      <c r="CY13035" s="29">
        <v>1.6448630106891826</v>
      </c>
      <c r="CZ13035" s="29">
        <v>1.9599320096393218</v>
      </c>
      <c r="DA13035" s="29">
        <v>2.5756478120531616</v>
      </c>
      <c r="DB13035" s="29">
        <v>3.2900275022994636</v>
      </c>
    </row>
    <row r="13036" spans="102:106" ht="20.100000000000001" customHeight="1" x14ac:dyDescent="0.2">
      <c r="CX13036" s="29">
        <v>12898</v>
      </c>
      <c r="CY13036" s="29">
        <v>1.6448630099620896</v>
      </c>
      <c r="CZ13036" s="29">
        <v>1.959932012119064</v>
      </c>
      <c r="DA13036" s="29">
        <v>2.575647826124293</v>
      </c>
      <c r="DB13036" s="29">
        <v>3.2900275410015007</v>
      </c>
    </row>
    <row r="13037" spans="102:106" ht="20.100000000000001" customHeight="1" x14ac:dyDescent="0.2">
      <c r="CX13037" s="29">
        <v>12899</v>
      </c>
      <c r="CY13037" s="29">
        <v>1.6448630092357623</v>
      </c>
      <c r="CZ13037" s="29">
        <v>1.9599320145978434</v>
      </c>
      <c r="DA13037" s="29">
        <v>2.5756478401933713</v>
      </c>
      <c r="DB13037" s="29">
        <v>3.2900275796977065</v>
      </c>
    </row>
    <row r="13038" spans="102:106" ht="20.100000000000001" customHeight="1" x14ac:dyDescent="0.2">
      <c r="CX13038" s="29">
        <v>12900</v>
      </c>
      <c r="CY13038" s="29">
        <v>1.6448630085081493</v>
      </c>
      <c r="CZ13038" s="29">
        <v>1.9599320170769408</v>
      </c>
      <c r="DA13038" s="29">
        <v>2.5756478542601111</v>
      </c>
      <c r="DB13038" s="29">
        <v>3.2900276183874686</v>
      </c>
    </row>
    <row r="13039" spans="102:106" ht="20.100000000000001" customHeight="1" x14ac:dyDescent="0.2">
      <c r="CX13039" s="29">
        <v>12901</v>
      </c>
      <c r="CY13039" s="29">
        <v>1.64486300778155</v>
      </c>
      <c r="CZ13039" s="29">
        <v>1.9599320195554442</v>
      </c>
      <c r="DA13039" s="29">
        <v>2.575647868324781</v>
      </c>
      <c r="DB13039" s="29">
        <v>3.2900276570714784</v>
      </c>
    </row>
    <row r="13040" spans="102:106" ht="20.100000000000001" customHeight="1" x14ac:dyDescent="0.2">
      <c r="CX13040" s="29">
        <v>12902</v>
      </c>
      <c r="CY13040" s="29">
        <v>1.6448630070547812</v>
      </c>
      <c r="CZ13040" s="29">
        <v>1.9599320220331713</v>
      </c>
      <c r="DA13040" s="29">
        <v>2.5756478823870927</v>
      </c>
      <c r="DB13040" s="29">
        <v>3.2900276957495547</v>
      </c>
    </row>
    <row r="13041" spans="102:106" ht="20.100000000000001" customHeight="1" x14ac:dyDescent="0.2">
      <c r="CX13041" s="29">
        <v>12903</v>
      </c>
      <c r="CY13041" s="29">
        <v>1.6448630063284009</v>
      </c>
      <c r="CZ13041" s="29">
        <v>1.9599320245106702</v>
      </c>
      <c r="DA13041" s="29">
        <v>2.5756478964473137</v>
      </c>
      <c r="DB13041" s="29">
        <v>3.2900277344219524</v>
      </c>
    </row>
    <row r="13042" spans="102:106" ht="20.100000000000001" customHeight="1" x14ac:dyDescent="0.2">
      <c r="CX13042" s="29">
        <v>12904</v>
      </c>
      <c r="CY13042" s="29">
        <v>1.6448630056020943</v>
      </c>
      <c r="CZ13042" s="29">
        <v>1.9599320269877567</v>
      </c>
      <c r="DA13042" s="29">
        <v>2.5756479105057091</v>
      </c>
      <c r="DB13042" s="29">
        <v>3.2900277730876191</v>
      </c>
    </row>
    <row r="13043" spans="102:106" ht="20.100000000000001" customHeight="1" x14ac:dyDescent="0.2">
      <c r="CX13043" s="29">
        <v>12905</v>
      </c>
      <c r="CY13043" s="29">
        <v>1.6448630048755477</v>
      </c>
      <c r="CZ13043" s="29">
        <v>1.9599320294649771</v>
      </c>
      <c r="DA13043" s="29">
        <v>2.5756479245614314</v>
      </c>
      <c r="DB13043" s="29">
        <v>3.2900278117476742</v>
      </c>
    </row>
    <row r="13044" spans="102:106" ht="20.100000000000001" customHeight="1" x14ac:dyDescent="0.2">
      <c r="CX13044" s="29">
        <v>12906</v>
      </c>
      <c r="CY13044" s="29">
        <v>1.644863004149316</v>
      </c>
      <c r="CZ13044" s="29">
        <v>1.9599320319414155</v>
      </c>
      <c r="DA13044" s="29">
        <v>2.5756479386153002</v>
      </c>
      <c r="DB13044" s="29">
        <v>3.2900278504019336</v>
      </c>
    </row>
    <row r="13045" spans="102:106" ht="20.100000000000001" customHeight="1" x14ac:dyDescent="0.2">
      <c r="CX13045" s="29">
        <v>12907</v>
      </c>
      <c r="CY13045" s="29">
        <v>1.6448630034230836</v>
      </c>
      <c r="CZ13045" s="29">
        <v>1.9599320344176157</v>
      </c>
      <c r="DA13045" s="29">
        <v>2.5756479526664657</v>
      </c>
      <c r="DB13045" s="29">
        <v>3.2900278890502088</v>
      </c>
    </row>
    <row r="13046" spans="102:106" ht="20.100000000000001" customHeight="1" x14ac:dyDescent="0.2">
      <c r="CX13046" s="29">
        <v>12908</v>
      </c>
      <c r="CY13046" s="29">
        <v>1.6448630026974038</v>
      </c>
      <c r="CZ13046" s="29">
        <v>1.9599320368926596</v>
      </c>
      <c r="DA13046" s="29">
        <v>2.5756479667157448</v>
      </c>
      <c r="DB13046" s="29">
        <v>3.2900279276923117</v>
      </c>
    </row>
    <row r="13047" spans="102:106" ht="20.100000000000001" customHeight="1" x14ac:dyDescent="0.2">
      <c r="CX13047" s="29">
        <v>12909</v>
      </c>
      <c r="CY13047" s="29">
        <v>1.6448630019710884</v>
      </c>
      <c r="CZ13047" s="29">
        <v>1.9599320393685522</v>
      </c>
      <c r="DA13047" s="29">
        <v>2.5756479807628421</v>
      </c>
      <c r="DB13047" s="29">
        <v>3.2900279663284877</v>
      </c>
    </row>
    <row r="13048" spans="102:106" ht="20.100000000000001" customHeight="1" x14ac:dyDescent="0.2">
      <c r="CX13048" s="29">
        <v>12910</v>
      </c>
      <c r="CY13048" s="29">
        <v>1.6448630012455614</v>
      </c>
      <c r="CZ13048" s="29">
        <v>1.9599320418429116</v>
      </c>
      <c r="DA13048" s="29">
        <v>2.575647994808016</v>
      </c>
      <c r="DB13048" s="29">
        <v>3.2900280049585451</v>
      </c>
    </row>
    <row r="13049" spans="102:106" ht="20.100000000000001" customHeight="1" x14ac:dyDescent="0.2">
      <c r="CX13049" s="29">
        <v>12911</v>
      </c>
      <c r="CY13049" s="29">
        <v>1.6448630005196321</v>
      </c>
      <c r="CZ13049" s="29">
        <v>1.9599320443177406</v>
      </c>
      <c r="DA13049" s="29">
        <v>2.5756480088509681</v>
      </c>
      <c r="DB13049" s="29">
        <v>3.2900280435827263</v>
      </c>
    </row>
    <row r="13050" spans="102:106" ht="20.100000000000001" customHeight="1" x14ac:dyDescent="0.2">
      <c r="CX13050" s="29">
        <v>12912</v>
      </c>
      <c r="CY13050" s="29">
        <v>1.6448629997938524</v>
      </c>
      <c r="CZ13050" s="29">
        <v>1.9599320467921182</v>
      </c>
      <c r="DA13050" s="29">
        <v>2.5756480228914009</v>
      </c>
      <c r="DB13050" s="29">
        <v>3.2900280822008372</v>
      </c>
    </row>
    <row r="13051" spans="102:106" ht="20.100000000000001" customHeight="1" x14ac:dyDescent="0.2">
      <c r="CX13051" s="29">
        <v>12913</v>
      </c>
      <c r="CY13051" s="29">
        <v>1.6448629990687726</v>
      </c>
      <c r="CZ13051" s="29">
        <v>1.9599320492658518</v>
      </c>
      <c r="DA13051" s="29">
        <v>2.575648036930124</v>
      </c>
      <c r="DB13051" s="29">
        <v>3.2900281208131159</v>
      </c>
    </row>
    <row r="13052" spans="102:106" ht="20.100000000000001" customHeight="1" x14ac:dyDescent="0.2">
      <c r="CX13052" s="29">
        <v>12914</v>
      </c>
      <c r="CY13052" s="29">
        <v>1.6448629983432006</v>
      </c>
      <c r="CZ13052" s="29">
        <v>1.9599320517387502</v>
      </c>
      <c r="DA13052" s="29">
        <v>2.5756480509662798</v>
      </c>
      <c r="DB13052" s="29">
        <v>3.290028159419367</v>
      </c>
    </row>
    <row r="13053" spans="102:106" ht="20.100000000000001" customHeight="1" x14ac:dyDescent="0.2">
      <c r="CX13053" s="29">
        <v>12915</v>
      </c>
      <c r="CY13053" s="29">
        <v>1.6448629976176852</v>
      </c>
      <c r="CZ13053" s="29">
        <v>1.9599320542120819</v>
      </c>
      <c r="DA13053" s="29">
        <v>2.5756480650006797</v>
      </c>
      <c r="DB13053" s="29">
        <v>3.2900281980193915</v>
      </c>
    </row>
    <row r="13054" spans="102:106" ht="20.100000000000001" customHeight="1" x14ac:dyDescent="0.2">
      <c r="CX13054" s="29">
        <v>12916</v>
      </c>
      <c r="CY13054" s="29">
        <v>1.6448629968927753</v>
      </c>
      <c r="CZ13054" s="29">
        <v>1.9599320566841898</v>
      </c>
      <c r="DA13054" s="29">
        <v>2.5756480790324616</v>
      </c>
      <c r="DB13054" s="29">
        <v>3.2900282366138591</v>
      </c>
    </row>
    <row r="13055" spans="102:106" ht="20.100000000000001" customHeight="1" x14ac:dyDescent="0.2">
      <c r="CX13055" s="29">
        <v>12917</v>
      </c>
      <c r="CY13055" s="29">
        <v>1.6448629961672765</v>
      </c>
      <c r="CZ13055" s="29">
        <v>1.9599320591570737</v>
      </c>
      <c r="DA13055" s="29">
        <v>2.5756480930624348</v>
      </c>
      <c r="DB13055" s="29">
        <v>3.2900282752021348</v>
      </c>
    </row>
    <row r="13056" spans="102:106" ht="20.100000000000001" customHeight="1" x14ac:dyDescent="0.2">
      <c r="CX13056" s="29">
        <v>12918</v>
      </c>
      <c r="CY13056" s="29">
        <v>1.6448629954426068</v>
      </c>
      <c r="CZ13056" s="29">
        <v>1.9599320616283438</v>
      </c>
      <c r="DA13056" s="29">
        <v>2.5756481070897355</v>
      </c>
      <c r="DB13056" s="29">
        <v>3.2900283137844477</v>
      </c>
    </row>
    <row r="13057" spans="102:106" ht="20.100000000000001" customHeight="1" x14ac:dyDescent="0.2">
      <c r="CX13057" s="29">
        <v>12919</v>
      </c>
      <c r="CY13057" s="29">
        <v>1.6448629947184423</v>
      </c>
      <c r="CZ13057" s="29">
        <v>1.9599320640999964</v>
      </c>
      <c r="DA13057" s="29">
        <v>2.5756481211151696</v>
      </c>
      <c r="DB13057" s="29">
        <v>3.2900283523605967</v>
      </c>
    </row>
    <row r="13058" spans="102:106" ht="20.100000000000001" customHeight="1" x14ac:dyDescent="0.2">
      <c r="CX13058" s="29">
        <v>12920</v>
      </c>
      <c r="CY13058" s="29">
        <v>1.6448629939935848</v>
      </c>
      <c r="CZ13058" s="29">
        <v>1.9599320665711035</v>
      </c>
      <c r="DA13058" s="29">
        <v>2.5756481351384286</v>
      </c>
      <c r="DB13058" s="29">
        <v>3.290028390931246</v>
      </c>
    </row>
    <row r="13059" spans="102:106" ht="20.100000000000001" customHeight="1" x14ac:dyDescent="0.2">
      <c r="CX13059" s="29">
        <v>12921</v>
      </c>
      <c r="CY13059" s="29">
        <v>1.6448629932685799</v>
      </c>
      <c r="CZ13059" s="29">
        <v>1.9599320690414663</v>
      </c>
      <c r="DA13059" s="29">
        <v>2.5756481491597603</v>
      </c>
      <c r="DB13059" s="29">
        <v>3.2900284294957518</v>
      </c>
    </row>
    <row r="13060" spans="102:106" ht="20.100000000000001" customHeight="1" x14ac:dyDescent="0.2">
      <c r="CX13060" s="29">
        <v>12922</v>
      </c>
      <c r="CY13060" s="29">
        <v>1.6448629925439724</v>
      </c>
      <c r="CZ13060" s="29">
        <v>1.9599320715116177</v>
      </c>
      <c r="DA13060" s="29">
        <v>2.5756481631788528</v>
      </c>
      <c r="DB13060" s="29">
        <v>3.2900284680539067</v>
      </c>
    </row>
    <row r="13061" spans="102:106" ht="20.100000000000001" customHeight="1" x14ac:dyDescent="0.2">
      <c r="CX13061" s="29">
        <v>12923</v>
      </c>
      <c r="CY13061" s="29">
        <v>1.6448629918203064</v>
      </c>
      <c r="CZ13061" s="29">
        <v>1.959932073982088</v>
      </c>
      <c r="DA13061" s="29">
        <v>2.5756481771953945</v>
      </c>
      <c r="DB13061" s="29">
        <v>3.290028506606371</v>
      </c>
    </row>
    <row r="13062" spans="102:106" ht="20.100000000000001" customHeight="1" x14ac:dyDescent="0.2">
      <c r="CX13062" s="29">
        <v>12924</v>
      </c>
      <c r="CY13062" s="29">
        <v>1.6448629910955093</v>
      </c>
      <c r="CZ13062" s="29">
        <v>1.959932076451214</v>
      </c>
      <c r="DA13062" s="29">
        <v>2.5756481912101861</v>
      </c>
      <c r="DB13062" s="29">
        <v>3.2900285451529325</v>
      </c>
    </row>
    <row r="13063" spans="102:106" ht="20.100000000000001" customHeight="1" x14ac:dyDescent="0.2">
      <c r="CX13063" s="29">
        <v>12925</v>
      </c>
      <c r="CY13063" s="29">
        <v>1.6448629903718679</v>
      </c>
      <c r="CZ13063" s="29">
        <v>1.9599320789202568</v>
      </c>
      <c r="DA13063" s="29">
        <v>2.5756482052223566</v>
      </c>
      <c r="DB13063" s="29">
        <v>3.2900285836933807</v>
      </c>
    </row>
    <row r="13064" spans="102:106" ht="20.100000000000001" customHeight="1" x14ac:dyDescent="0.2">
      <c r="CX13064" s="29">
        <v>12926</v>
      </c>
      <c r="CY13064" s="29">
        <v>1.6448629896473075</v>
      </c>
      <c r="CZ13064" s="29">
        <v>1.9599320813890142</v>
      </c>
      <c r="DA13064" s="29">
        <v>2.5756482192327046</v>
      </c>
      <c r="DB13064" s="29">
        <v>3.2900286222279336</v>
      </c>
    </row>
    <row r="13065" spans="102:106" ht="20.100000000000001" customHeight="1" x14ac:dyDescent="0.2">
      <c r="CX13065" s="29">
        <v>12927</v>
      </c>
      <c r="CY13065" s="29">
        <v>1.6448629889241142</v>
      </c>
      <c r="CZ13065" s="29">
        <v>1.9599320838580132</v>
      </c>
      <c r="DA13065" s="29">
        <v>2.575648233240913</v>
      </c>
      <c r="DB13065" s="29">
        <v>3.2900286607568141</v>
      </c>
    </row>
    <row r="13066" spans="102:106" ht="20.100000000000001" customHeight="1" x14ac:dyDescent="0.2">
      <c r="CX13066" s="29">
        <v>12928</v>
      </c>
      <c r="CY13066" s="29">
        <v>1.6448629882002124</v>
      </c>
      <c r="CZ13066" s="29">
        <v>1.9599320863255869</v>
      </c>
      <c r="DA13066" s="29">
        <v>2.5756482472466651</v>
      </c>
      <c r="DB13066" s="29">
        <v>3.2900286992793664</v>
      </c>
    </row>
    <row r="13067" spans="102:106" ht="20.100000000000001" customHeight="1" x14ac:dyDescent="0.2">
      <c r="CX13067" s="29">
        <v>12929</v>
      </c>
      <c r="CY13067" s="29">
        <v>1.6448629874761418</v>
      </c>
      <c r="CZ13067" s="29">
        <v>1.9599320887929934</v>
      </c>
      <c r="DA13067" s="29">
        <v>2.5756482612501985</v>
      </c>
      <c r="DB13067" s="29">
        <v>3.2900287377962445</v>
      </c>
    </row>
    <row r="13068" spans="102:106" ht="20.100000000000001" customHeight="1" x14ac:dyDescent="0.2">
      <c r="CX13068" s="29">
        <v>12930</v>
      </c>
      <c r="CY13068" s="29">
        <v>1.6448629867524411</v>
      </c>
      <c r="CZ13068" s="29">
        <v>1.9599320912607583</v>
      </c>
      <c r="DA13068" s="29">
        <v>2.5756482752523064</v>
      </c>
      <c r="DB13068" s="29">
        <v>3.2900287763067935</v>
      </c>
    </row>
    <row r="13069" spans="102:106" ht="20.100000000000001" customHeight="1" x14ac:dyDescent="0.2">
      <c r="CX13069" s="29">
        <v>12931</v>
      </c>
      <c r="CY13069" s="29">
        <v>1.6448629860296502</v>
      </c>
      <c r="CZ13069" s="29">
        <v>1.9599320937272109</v>
      </c>
      <c r="DA13069" s="29">
        <v>2.5756482892515558</v>
      </c>
      <c r="DB13069" s="29">
        <v>3.2900288148116625</v>
      </c>
    </row>
    <row r="13070" spans="102:106" ht="20.100000000000001" customHeight="1" x14ac:dyDescent="0.2">
      <c r="CX13070" s="29">
        <v>12932</v>
      </c>
      <c r="CY13070" s="29">
        <v>1.6448629853056886</v>
      </c>
      <c r="CZ13070" s="29">
        <v>1.9599320961936075</v>
      </c>
      <c r="DA13070" s="29">
        <v>2.5756483032487378</v>
      </c>
      <c r="DB13070" s="29">
        <v>3.2900288533106283</v>
      </c>
    </row>
    <row r="13071" spans="102:106" ht="20.100000000000001" customHeight="1" x14ac:dyDescent="0.2">
      <c r="CX13071" s="29">
        <v>12933</v>
      </c>
      <c r="CY13071" s="29">
        <v>1.6448629845828393</v>
      </c>
      <c r="CZ13071" s="29">
        <v>1.9599320986597395</v>
      </c>
      <c r="DA13071" s="29">
        <v>2.5756483172435294</v>
      </c>
      <c r="DB13071" s="29">
        <v>3.290028891803467</v>
      </c>
    </row>
    <row r="13072" spans="102:106" ht="20.100000000000001" customHeight="1" x14ac:dyDescent="0.2">
      <c r="CX13072" s="29">
        <v>12934</v>
      </c>
      <c r="CY13072" s="29">
        <v>1.644862983859021</v>
      </c>
      <c r="CZ13072" s="29">
        <v>1.9599321011253967</v>
      </c>
      <c r="DA13072" s="29">
        <v>2.5756483312367195</v>
      </c>
      <c r="DB13072" s="29">
        <v>3.2900289302903878</v>
      </c>
    </row>
    <row r="13073" spans="102:106" ht="20.100000000000001" customHeight="1" x14ac:dyDescent="0.2">
      <c r="CX13073" s="29">
        <v>12935</v>
      </c>
      <c r="CY13073" s="29">
        <v>1.6448629831365156</v>
      </c>
      <c r="CZ13073" s="29">
        <v>1.9599321035911015</v>
      </c>
      <c r="DA13073" s="29">
        <v>2.5756483452274272</v>
      </c>
      <c r="DB13073" s="29">
        <v>3.2900289687711646</v>
      </c>
    </row>
    <row r="13074" spans="102:106" ht="20.100000000000001" customHeight="1" x14ac:dyDescent="0.2">
      <c r="CX13074" s="29">
        <v>12936</v>
      </c>
      <c r="CY13074" s="29">
        <v>1.644862982413239</v>
      </c>
      <c r="CZ13074" s="29">
        <v>1.9599321060559105</v>
      </c>
      <c r="DA13074" s="29">
        <v>2.5756483592164394</v>
      </c>
      <c r="DB13074" s="29">
        <v>3.2900290072464387</v>
      </c>
    </row>
    <row r="13075" spans="102:106" ht="20.100000000000001" customHeight="1" x14ac:dyDescent="0.2">
      <c r="CX13075" s="29">
        <v>12937</v>
      </c>
      <c r="CY13075" s="29">
        <v>1.6448629816906</v>
      </c>
      <c r="CZ13075" s="29">
        <v>1.9599321085203432</v>
      </c>
      <c r="DA13075" s="29">
        <v>2.5756483732023137</v>
      </c>
      <c r="DB13075" s="29">
        <v>3.2900290457151105</v>
      </c>
    </row>
    <row r="13076" spans="102:106" ht="20.100000000000001" customHeight="1" x14ac:dyDescent="0.2">
      <c r="CX13076" s="29">
        <v>12938</v>
      </c>
      <c r="CY13076" s="29">
        <v>1.6448629809682593</v>
      </c>
      <c r="CZ13076" s="29">
        <v>1.959932110984187</v>
      </c>
      <c r="DA13076" s="29">
        <v>2.5756483871869502</v>
      </c>
      <c r="DB13076" s="29">
        <v>3.2900290841786899</v>
      </c>
    </row>
    <row r="13077" spans="102:106" ht="20.100000000000001" customHeight="1" x14ac:dyDescent="0.2">
      <c r="CX13077" s="29">
        <v>12939</v>
      </c>
      <c r="CY13077" s="29">
        <v>1.6448629802458774</v>
      </c>
      <c r="CZ13077" s="29">
        <v>1.9599321134479606</v>
      </c>
      <c r="DA13077" s="29">
        <v>2.5756484011689049</v>
      </c>
      <c r="DB13077" s="29">
        <v>3.2900291226356386</v>
      </c>
    </row>
    <row r="13078" spans="102:106" ht="20.100000000000001" customHeight="1" x14ac:dyDescent="0.2">
      <c r="CX13078" s="29">
        <v>12940</v>
      </c>
      <c r="CY13078" s="29">
        <v>1.644862979523114</v>
      </c>
      <c r="CZ13078" s="29">
        <v>1.9599321159121816</v>
      </c>
      <c r="DA13078" s="29">
        <v>2.5756484151489611</v>
      </c>
      <c r="DB13078" s="29">
        <v>3.2900291610870274</v>
      </c>
    </row>
    <row r="13079" spans="102:106" ht="20.100000000000001" customHeight="1" x14ac:dyDescent="0.2">
      <c r="CX13079" s="29">
        <v>12941</v>
      </c>
      <c r="CY13079" s="29">
        <v>1.6448629788005007</v>
      </c>
      <c r="CZ13079" s="29">
        <v>1.9599321183751699</v>
      </c>
      <c r="DA13079" s="29">
        <v>2.5756484291267872</v>
      </c>
      <c r="DB13079" s="29">
        <v>3.290029199532186</v>
      </c>
    </row>
    <row r="13080" spans="102:106" ht="20.100000000000001" customHeight="1" x14ac:dyDescent="0.2">
      <c r="CX13080" s="29">
        <v>12942</v>
      </c>
      <c r="CY13080" s="29">
        <v>1.6448629780785695</v>
      </c>
      <c r="CZ13080" s="29">
        <v>1.9599321208374409</v>
      </c>
      <c r="DA13080" s="29">
        <v>2.575648443102049</v>
      </c>
      <c r="DB13080" s="29">
        <v>3.2900292379717495</v>
      </c>
    </row>
    <row r="13081" spans="102:106" ht="20.100000000000001" customHeight="1" x14ac:dyDescent="0.2">
      <c r="CX13081" s="29">
        <v>12943</v>
      </c>
      <c r="CY13081" s="29">
        <v>1.6448629773561043</v>
      </c>
      <c r="CZ13081" s="29">
        <v>1.9599321232995106</v>
      </c>
      <c r="DA13081" s="29">
        <v>2.5756484570755269</v>
      </c>
      <c r="DB13081" s="29">
        <v>3.2900292764050429</v>
      </c>
    </row>
    <row r="13082" spans="102:106" ht="20.100000000000001" customHeight="1" x14ac:dyDescent="0.2">
      <c r="CX13082" s="29">
        <v>12944</v>
      </c>
      <c r="CY13082" s="29">
        <v>1.6448629766345086</v>
      </c>
      <c r="CZ13082" s="29">
        <v>1.9599321257618931</v>
      </c>
      <c r="DA13082" s="29">
        <v>2.5756484710468861</v>
      </c>
      <c r="DB13082" s="29">
        <v>3.2900293148326973</v>
      </c>
    </row>
    <row r="13083" spans="102:106" ht="20.100000000000001" customHeight="1" x14ac:dyDescent="0.2">
      <c r="CX13083" s="29">
        <v>12945</v>
      </c>
      <c r="CY13083" s="29">
        <v>1.6448629759125648</v>
      </c>
      <c r="CZ13083" s="29">
        <v>1.9599321282229041</v>
      </c>
      <c r="DA13083" s="29">
        <v>2.5756484850163468</v>
      </c>
      <c r="DB13083" s="29">
        <v>3.2900293532540372</v>
      </c>
    </row>
    <row r="13084" spans="102:106" ht="20.100000000000001" customHeight="1" x14ac:dyDescent="0.2">
      <c r="CX13084" s="29">
        <v>12946</v>
      </c>
      <c r="CY13084" s="29">
        <v>1.6448629751908022</v>
      </c>
      <c r="CZ13084" s="29">
        <v>1.9599321306845225</v>
      </c>
      <c r="DA13084" s="29">
        <v>2.5756484989830133</v>
      </c>
      <c r="DB13084" s="29">
        <v>3.2900293916696892</v>
      </c>
    </row>
    <row r="13085" spans="102:106" ht="20.100000000000001" customHeight="1" x14ac:dyDescent="0.2">
      <c r="CX13085" s="29">
        <v>12947</v>
      </c>
      <c r="CY13085" s="29">
        <v>1.6448629744688752</v>
      </c>
      <c r="CZ13085" s="29">
        <v>1.9599321331450614</v>
      </c>
      <c r="DA13085" s="29">
        <v>2.5756485129482205</v>
      </c>
      <c r="DB13085" s="29">
        <v>3.2900294300794108</v>
      </c>
    </row>
    <row r="13086" spans="102:106" ht="20.100000000000001" customHeight="1" x14ac:dyDescent="0.2">
      <c r="CX13086" s="29">
        <v>12948</v>
      </c>
      <c r="CY13086" s="29">
        <v>1.6448629737473111</v>
      </c>
      <c r="CZ13086" s="29">
        <v>1.959932135605766</v>
      </c>
      <c r="DA13086" s="29">
        <v>2.5756485269105123</v>
      </c>
      <c r="DB13086" s="29">
        <v>3.2900294684829561</v>
      </c>
    </row>
    <row r="13087" spans="102:106" ht="20.100000000000001" customHeight="1" x14ac:dyDescent="0.2">
      <c r="CX13087" s="29">
        <v>12949</v>
      </c>
      <c r="CY13087" s="29">
        <v>1.6448629730266364</v>
      </c>
      <c r="CZ13087" s="29">
        <v>1.9599321380656796</v>
      </c>
      <c r="DA13087" s="29">
        <v>2.5756485408712209</v>
      </c>
      <c r="DB13087" s="29">
        <v>3.2900295068809502</v>
      </c>
    </row>
    <row r="13088" spans="102:106" ht="20.100000000000001" customHeight="1" x14ac:dyDescent="0.2">
      <c r="CX13088" s="29">
        <v>12950</v>
      </c>
      <c r="CY13088" s="29">
        <v>1.6448629723047565</v>
      </c>
      <c r="CZ13088" s="29">
        <v>1.9599321405253132</v>
      </c>
      <c r="DA13088" s="29">
        <v>2.575648554830003</v>
      </c>
      <c r="DB13088" s="29">
        <v>3.2900295452727084</v>
      </c>
    </row>
    <row r="13089" spans="102:106" ht="20.100000000000001" customHeight="1" x14ac:dyDescent="0.2">
      <c r="CX13089" s="29">
        <v>12951</v>
      </c>
      <c r="CY13089" s="29">
        <v>1.6448629715839442</v>
      </c>
      <c r="CZ13089" s="29">
        <v>1.9599321429844423</v>
      </c>
      <c r="DA13089" s="29">
        <v>2.5756485687859585</v>
      </c>
      <c r="DB13089" s="29">
        <v>3.290029583658852</v>
      </c>
    </row>
    <row r="13090" spans="102:106" ht="20.100000000000001" customHeight="1" x14ac:dyDescent="0.2">
      <c r="CX13090" s="29">
        <v>12952</v>
      </c>
      <c r="CY13090" s="29">
        <v>1.644862970862103</v>
      </c>
      <c r="CZ13090" s="29">
        <v>1.9599321454435745</v>
      </c>
      <c r="DA13090" s="29">
        <v>2.5756485827398579</v>
      </c>
      <c r="DB13090" s="29">
        <v>3.2900296220386949</v>
      </c>
    </row>
    <row r="13091" spans="102:106" ht="20.100000000000001" customHeight="1" x14ac:dyDescent="0.2">
      <c r="CX13091" s="29">
        <v>12953</v>
      </c>
      <c r="CY13091" s="29">
        <v>1.6448629701415041</v>
      </c>
      <c r="CZ13091" s="29">
        <v>1.9599321479017517</v>
      </c>
      <c r="DA13091" s="29">
        <v>2.5756485966919134</v>
      </c>
      <c r="DB13091" s="29">
        <v>3.2900296604128565</v>
      </c>
    </row>
    <row r="13092" spans="102:106" ht="20.100000000000001" customHeight="1" x14ac:dyDescent="0.2">
      <c r="CX13092" s="29">
        <v>12954</v>
      </c>
      <c r="CY13092" s="29">
        <v>1.644862969420924</v>
      </c>
      <c r="CZ13092" s="29">
        <v>1.95993215035948</v>
      </c>
      <c r="DA13092" s="29">
        <v>2.5756486106417782</v>
      </c>
      <c r="DB13092" s="29">
        <v>3.2900296987810806</v>
      </c>
    </row>
    <row r="13093" spans="102:106" ht="20.100000000000001" customHeight="1" x14ac:dyDescent="0.2">
      <c r="CX13093" s="29">
        <v>12955</v>
      </c>
      <c r="CY13093" s="29">
        <v>1.6448629687000109</v>
      </c>
      <c r="CZ13093" s="29">
        <v>1.9599321528179985</v>
      </c>
      <c r="DA13093" s="29">
        <v>2.5756486245891037</v>
      </c>
      <c r="DB13093" s="29">
        <v>3.2900297371435512</v>
      </c>
    </row>
    <row r="13094" spans="102:106" ht="20.100000000000001" customHeight="1" x14ac:dyDescent="0.2">
      <c r="CX13094" s="29">
        <v>12956</v>
      </c>
      <c r="CY13094" s="29">
        <v>1.6448629679792868</v>
      </c>
      <c r="CZ13094" s="29">
        <v>1.959932155274879</v>
      </c>
      <c r="DA13094" s="29">
        <v>2.5756486385346578</v>
      </c>
      <c r="DB13094" s="29">
        <v>3.2900297754995722</v>
      </c>
    </row>
    <row r="13095" spans="102:106" ht="20.100000000000001" customHeight="1" x14ac:dyDescent="0.2">
      <c r="CX13095" s="29">
        <v>12957</v>
      </c>
      <c r="CY13095" s="29">
        <v>1.6448629672583994</v>
      </c>
      <c r="CZ13095" s="29">
        <v>1.9599321577320921</v>
      </c>
      <c r="DA13095" s="29">
        <v>2.5756486524780895</v>
      </c>
      <c r="DB13095" s="29">
        <v>3.2900298138501953</v>
      </c>
    </row>
    <row r="13096" spans="102:106" ht="20.100000000000001" customHeight="1" x14ac:dyDescent="0.2">
      <c r="CX13096" s="29">
        <v>12958</v>
      </c>
      <c r="CY13096" s="29">
        <v>1.6448629665378687</v>
      </c>
      <c r="CZ13096" s="29">
        <v>1.9599321601886752</v>
      </c>
      <c r="DA13096" s="29">
        <v>2.5756486664190477</v>
      </c>
      <c r="DB13096" s="29">
        <v>3.2900298521947238</v>
      </c>
    </row>
    <row r="13097" spans="102:106" ht="20.100000000000001" customHeight="1" x14ac:dyDescent="0.2">
      <c r="CX13097" s="29">
        <v>12959</v>
      </c>
      <c r="CY13097" s="29">
        <v>1.6448629658182161</v>
      </c>
      <c r="CZ13097" s="29">
        <v>1.959932162644396</v>
      </c>
      <c r="DA13097" s="29">
        <v>2.5756486803582965</v>
      </c>
      <c r="DB13097" s="29">
        <v>3.2900298905333325</v>
      </c>
    </row>
    <row r="13098" spans="102:106" ht="20.100000000000001" customHeight="1" x14ac:dyDescent="0.2">
      <c r="CX13098" s="29">
        <v>12960</v>
      </c>
      <c r="CY13098" s="29">
        <v>1.6448629650973368</v>
      </c>
      <c r="CZ13098" s="29">
        <v>1.9599321651004913</v>
      </c>
      <c r="DA13098" s="29">
        <v>2.5756486942949235</v>
      </c>
      <c r="DB13098" s="29">
        <v>3.2900299288661956</v>
      </c>
    </row>
    <row r="13099" spans="102:106" ht="20.100000000000001" customHeight="1" x14ac:dyDescent="0.2">
      <c r="CX13099" s="29">
        <v>12961</v>
      </c>
      <c r="CY13099" s="29">
        <v>1.6448629643774992</v>
      </c>
      <c r="CZ13099" s="29">
        <v>1.9599321675559942</v>
      </c>
      <c r="DA13099" s="29">
        <v>2.5756487082296906</v>
      </c>
      <c r="DB13099" s="29">
        <v>3.2900299671926119</v>
      </c>
    </row>
    <row r="13100" spans="102:106" ht="20.100000000000001" customHeight="1" x14ac:dyDescent="0.2">
      <c r="CX13100" s="29">
        <v>12962</v>
      </c>
      <c r="CY13100" s="29">
        <v>1.6448629636574721</v>
      </c>
      <c r="CZ13100" s="29">
        <v>1.9599321700106707</v>
      </c>
      <c r="DA13100" s="29">
        <v>2.5756487221622426</v>
      </c>
      <c r="DB13100" s="29">
        <v>3.2900300055136267</v>
      </c>
    </row>
    <row r="13101" spans="102:106" ht="20.100000000000001" customHeight="1" x14ac:dyDescent="0.2">
      <c r="CX13101" s="29">
        <v>12963</v>
      </c>
      <c r="CY13101" s="29">
        <v>1.6448629629377731</v>
      </c>
      <c r="CZ13101" s="29">
        <v>1.959932172465755</v>
      </c>
      <c r="DA13101" s="29">
        <v>2.5756487360927802</v>
      </c>
      <c r="DB13101" s="29">
        <v>3.2900300438285344</v>
      </c>
    </row>
    <row r="13102" spans="102:106" ht="20.100000000000001" customHeight="1" x14ac:dyDescent="0.2">
      <c r="CX13102" s="29">
        <v>12964</v>
      </c>
      <c r="CY13102" s="29">
        <v>1.6448629622180453</v>
      </c>
      <c r="CZ13102" s="29">
        <v>1.9599321749202776</v>
      </c>
      <c r="DA13102" s="29">
        <v>2.5756487500209451</v>
      </c>
      <c r="DB13102" s="29">
        <v>3.2900300821375046</v>
      </c>
    </row>
    <row r="13103" spans="102:106" ht="20.100000000000001" customHeight="1" x14ac:dyDescent="0.2">
      <c r="CX13103" s="29">
        <v>12965</v>
      </c>
      <c r="CY13103" s="29">
        <v>1.6448629614979284</v>
      </c>
      <c r="CZ13103" s="29">
        <v>1.9599321773740026</v>
      </c>
      <c r="DA13103" s="29">
        <v>2.5756487639469361</v>
      </c>
      <c r="DB13103" s="29">
        <v>3.2900301204407034</v>
      </c>
    </row>
    <row r="13104" spans="102:106" ht="20.100000000000001" customHeight="1" x14ac:dyDescent="0.2">
      <c r="CX13104" s="29">
        <v>12966</v>
      </c>
      <c r="CY13104" s="29">
        <v>1.6448629607788134</v>
      </c>
      <c r="CZ13104" s="29">
        <v>1.9599321798274265</v>
      </c>
      <c r="DA13104" s="29">
        <v>2.5756487778709518</v>
      </c>
      <c r="DB13104" s="29">
        <v>3.2900301587378595</v>
      </c>
    </row>
    <row r="13105" spans="102:106" ht="20.100000000000001" customHeight="1" x14ac:dyDescent="0.2">
      <c r="CX13105" s="29">
        <v>12967</v>
      </c>
      <c r="CY13105" s="29">
        <v>1.6448629600585913</v>
      </c>
      <c r="CZ13105" s="29">
        <v>1.959932182281046</v>
      </c>
      <c r="DA13105" s="29">
        <v>2.5756487917926312</v>
      </c>
      <c r="DB13105" s="29">
        <v>3.2900301970291372</v>
      </c>
    </row>
    <row r="13106" spans="102:106" ht="20.100000000000001" customHeight="1" x14ac:dyDescent="0.2">
      <c r="CX13106" s="29">
        <v>12968</v>
      </c>
      <c r="CY13106" s="29">
        <v>1.6448629593395256</v>
      </c>
      <c r="CZ13106" s="29">
        <v>1.9599321847331548</v>
      </c>
      <c r="DA13106" s="29">
        <v>2.57564880571217</v>
      </c>
      <c r="DB13106" s="29">
        <v>3.2900302353146986</v>
      </c>
    </row>
    <row r="13107" spans="102:106" ht="20.100000000000001" customHeight="1" x14ac:dyDescent="0.2">
      <c r="CX13107" s="29">
        <v>12969</v>
      </c>
      <c r="CY13107" s="29">
        <v>1.64486295862038</v>
      </c>
      <c r="CZ13107" s="29">
        <v>1.9599321871857156</v>
      </c>
      <c r="DA13107" s="29">
        <v>2.575648819629762</v>
      </c>
      <c r="DB13107" s="29">
        <v>3.2900302735938318</v>
      </c>
    </row>
    <row r="13108" spans="102:106" ht="20.100000000000001" customHeight="1" x14ac:dyDescent="0.2">
      <c r="CX13108" s="29">
        <v>12970</v>
      </c>
      <c r="CY13108" s="29">
        <v>1.6448629579016676</v>
      </c>
      <c r="CZ13108" s="29">
        <v>1.9599321896377535</v>
      </c>
      <c r="DA13108" s="29">
        <v>2.5756488335450443</v>
      </c>
      <c r="DB13108" s="29">
        <v>3.2900303118675702</v>
      </c>
    </row>
    <row r="13109" spans="102:106" ht="20.100000000000001" customHeight="1" x14ac:dyDescent="0.2">
      <c r="CX13109" s="29">
        <v>12971</v>
      </c>
      <c r="CY13109" s="29">
        <v>1.6448629571821494</v>
      </c>
      <c r="CZ13109" s="29">
        <v>1.9599321920897617</v>
      </c>
      <c r="DA13109" s="29">
        <v>2.5756488474587655</v>
      </c>
      <c r="DB13109" s="29">
        <v>3.2900303501351988</v>
      </c>
    </row>
    <row r="13110" spans="102:106" ht="20.100000000000001" customHeight="1" x14ac:dyDescent="0.2">
      <c r="CX13110" s="29">
        <v>12972</v>
      </c>
      <c r="CY13110" s="29">
        <v>1.6448629564632133</v>
      </c>
      <c r="CZ13110" s="29">
        <v>1.9599321945407644</v>
      </c>
      <c r="DA13110" s="29">
        <v>2.5756488613694439</v>
      </c>
      <c r="DB13110" s="29">
        <v>3.290030388397311</v>
      </c>
    </row>
    <row r="13111" spans="102:106" ht="20.100000000000001" customHeight="1" x14ac:dyDescent="0.2">
      <c r="CX13111" s="29">
        <v>12973</v>
      </c>
      <c r="CY13111" s="29">
        <v>1.6448629557444947</v>
      </c>
      <c r="CZ13111" s="29">
        <v>1.959932196991987</v>
      </c>
      <c r="DA13111" s="29">
        <v>2.5756488752783859</v>
      </c>
      <c r="DB13111" s="29">
        <v>3.2900304266531886</v>
      </c>
    </row>
    <row r="13112" spans="102:106" ht="20.100000000000001" customHeight="1" x14ac:dyDescent="0.2">
      <c r="CX13112" s="29">
        <v>12974</v>
      </c>
      <c r="CY13112" s="29">
        <v>1.6448629550256282</v>
      </c>
      <c r="CZ13112" s="29">
        <v>1.9599321994424515</v>
      </c>
      <c r="DA13112" s="29">
        <v>2.5756488891852225</v>
      </c>
      <c r="DB13112" s="29">
        <v>3.2900304649029866</v>
      </c>
    </row>
    <row r="13113" spans="102:106" ht="20.100000000000001" customHeight="1" x14ac:dyDescent="0.2">
      <c r="CX13113" s="29">
        <v>12975</v>
      </c>
      <c r="CY13113" s="29">
        <v>1.6448629543071238</v>
      </c>
      <c r="CZ13113" s="29">
        <v>1.9599322018926482</v>
      </c>
      <c r="DA13113" s="29">
        <v>2.5756489030895833</v>
      </c>
      <c r="DB13113" s="29">
        <v>3.2900305031472943</v>
      </c>
    </row>
    <row r="13114" spans="102:106" ht="20.100000000000001" customHeight="1" x14ac:dyDescent="0.2">
      <c r="CX13114" s="29">
        <v>12976</v>
      </c>
      <c r="CY13114" s="29">
        <v>1.6448629535886146</v>
      </c>
      <c r="CZ13114" s="29">
        <v>1.9599322043423308</v>
      </c>
      <c r="DA13114" s="29">
        <v>2.5756489169922143</v>
      </c>
      <c r="DB13114" s="29">
        <v>3.2900305413853883</v>
      </c>
    </row>
    <row r="13115" spans="102:106" ht="20.100000000000001" customHeight="1" x14ac:dyDescent="0.2">
      <c r="CX13115" s="29">
        <v>12977</v>
      </c>
      <c r="CY13115" s="29">
        <v>1.6448629528706091</v>
      </c>
      <c r="CZ13115" s="29">
        <v>1.9599322067912539</v>
      </c>
      <c r="DA13115" s="29">
        <v>2.5756489308927426</v>
      </c>
      <c r="DB13115" s="29">
        <v>3.2900305796174205</v>
      </c>
    </row>
    <row r="13116" spans="102:106" ht="20.100000000000001" customHeight="1" x14ac:dyDescent="0.2">
      <c r="CX13116" s="29">
        <v>12978</v>
      </c>
      <c r="CY13116" s="29">
        <v>1.6448629521527394</v>
      </c>
      <c r="CZ13116" s="29">
        <v>1.9599322092406395</v>
      </c>
      <c r="DA13116" s="29">
        <v>2.5756489447907951</v>
      </c>
      <c r="DB13116" s="29">
        <v>3.2900306178439753</v>
      </c>
    </row>
    <row r="13117" spans="102:106" ht="20.100000000000001" customHeight="1" x14ac:dyDescent="0.2">
      <c r="CX13117" s="29">
        <v>12979</v>
      </c>
      <c r="CY13117" s="29">
        <v>1.6448629514346369</v>
      </c>
      <c r="CZ13117" s="29">
        <v>1.9599322116895048</v>
      </c>
      <c r="DA13117" s="29">
        <v>2.5756489586871143</v>
      </c>
      <c r="DB13117" s="29">
        <v>3.2900306560647641</v>
      </c>
    </row>
    <row r="13118" spans="102:106" ht="20.100000000000001" customHeight="1" x14ac:dyDescent="0.2">
      <c r="CX13118" s="29">
        <v>12980</v>
      </c>
      <c r="CY13118" s="29">
        <v>1.6448629507168075</v>
      </c>
      <c r="CZ13118" s="29">
        <v>1.9599322141376012</v>
      </c>
      <c r="DA13118" s="29">
        <v>2.5756489725807654</v>
      </c>
      <c r="DB13118" s="29">
        <v>3.290030694279058</v>
      </c>
    </row>
    <row r="13119" spans="102:106" ht="20.100000000000001" customHeight="1" x14ac:dyDescent="0.2">
      <c r="CX13119" s="29">
        <v>12981</v>
      </c>
      <c r="CY13119" s="29">
        <v>1.6448629499988814</v>
      </c>
      <c r="CZ13119" s="29">
        <v>1.9599322165854138</v>
      </c>
      <c r="DA13119" s="29">
        <v>2.5756489864724896</v>
      </c>
      <c r="DB13119" s="29">
        <v>3.2900307324878764</v>
      </c>
    </row>
    <row r="13120" spans="102:106" ht="20.100000000000001" customHeight="1" x14ac:dyDescent="0.2">
      <c r="CX13120" s="29">
        <v>12982</v>
      </c>
      <c r="CY13120" s="29">
        <v>1.6448629492804878</v>
      </c>
      <c r="CZ13120" s="29">
        <v>1.959932219033427</v>
      </c>
      <c r="DA13120" s="29">
        <v>2.5756490003619081</v>
      </c>
      <c r="DB13120" s="29">
        <v>3.2900307706904872</v>
      </c>
    </row>
    <row r="13121" spans="102:106" ht="20.100000000000001" customHeight="1" x14ac:dyDescent="0.2">
      <c r="CX13121" s="29">
        <v>12983</v>
      </c>
      <c r="CY13121" s="29">
        <v>1.6448629485630066</v>
      </c>
      <c r="CZ13121" s="29">
        <v>1.9599322214799195</v>
      </c>
      <c r="DA13121" s="29">
        <v>2.5756490142497594</v>
      </c>
      <c r="DB13121" s="29">
        <v>3.2900308088879071</v>
      </c>
    </row>
    <row r="13122" spans="102:106" ht="20.100000000000001" customHeight="1" x14ac:dyDescent="0.2">
      <c r="CX13122" s="29">
        <v>12984</v>
      </c>
      <c r="CY13122" s="29">
        <v>1.6448629478460659</v>
      </c>
      <c r="CZ13122" s="29">
        <v>1.9599322239268442</v>
      </c>
      <c r="DA13122" s="29">
        <v>2.5756490281351043</v>
      </c>
      <c r="DB13122" s="29">
        <v>3.2900308470789645</v>
      </c>
    </row>
    <row r="13123" spans="102:106" ht="20.100000000000001" customHeight="1" x14ac:dyDescent="0.2">
      <c r="CX13123" s="29">
        <v>12985</v>
      </c>
      <c r="CY13123" s="29">
        <v>1.6448629471284166</v>
      </c>
      <c r="CZ13123" s="29">
        <v>1.9599322263732128</v>
      </c>
      <c r="DA13123" s="29">
        <v>2.5756490420186799</v>
      </c>
      <c r="DB13123" s="29">
        <v>3.2900308852642373</v>
      </c>
    </row>
    <row r="13124" spans="102:106" ht="20.100000000000001" customHeight="1" x14ac:dyDescent="0.2">
      <c r="CX13124" s="29">
        <v>12986</v>
      </c>
      <c r="CY13124" s="29">
        <v>1.6448629464105604</v>
      </c>
      <c r="CZ13124" s="29">
        <v>1.9599322288195069</v>
      </c>
      <c r="DA13124" s="29">
        <v>2.5756490558995435</v>
      </c>
      <c r="DB13124" s="29">
        <v>3.2900309234434237</v>
      </c>
    </row>
    <row r="13125" spans="102:106" ht="20.100000000000001" customHeight="1" x14ac:dyDescent="0.2">
      <c r="CX13125" s="29">
        <v>12987</v>
      </c>
      <c r="CY13125" s="29">
        <v>1.6448629456938759</v>
      </c>
      <c r="CZ13125" s="29">
        <v>1.9599322312647365</v>
      </c>
      <c r="DA13125" s="29">
        <v>2.5756490697784309</v>
      </c>
      <c r="DB13125" s="29">
        <v>3.2900309616166612</v>
      </c>
    </row>
    <row r="13126" spans="102:106" ht="20.100000000000001" customHeight="1" x14ac:dyDescent="0.2">
      <c r="CX13126" s="29">
        <v>12988</v>
      </c>
      <c r="CY13126" s="29">
        <v>1.6448629449762351</v>
      </c>
      <c r="CZ13126" s="29">
        <v>1.9599322337101162</v>
      </c>
      <c r="DA13126" s="29">
        <v>2.5756490836549562</v>
      </c>
      <c r="DB13126" s="29">
        <v>3.2900309997845225</v>
      </c>
    </row>
    <row r="13127" spans="102:106" ht="20.100000000000001" customHeight="1" x14ac:dyDescent="0.2">
      <c r="CX13127" s="29">
        <v>12989</v>
      </c>
      <c r="CY13127" s="29">
        <v>1.6448629442590146</v>
      </c>
      <c r="CZ13127" s="29">
        <v>1.9599322361546543</v>
      </c>
      <c r="DA13127" s="29">
        <v>2.575649097529852</v>
      </c>
      <c r="DB13127" s="29">
        <v>3.2900310379462652</v>
      </c>
    </row>
    <row r="13128" spans="102:106" ht="20.100000000000001" customHeight="1" x14ac:dyDescent="0.2">
      <c r="CX13128" s="29">
        <v>12990</v>
      </c>
      <c r="CY13128" s="29">
        <v>1.6448629435427145</v>
      </c>
      <c r="CZ13128" s="29">
        <v>1.9599322385995646</v>
      </c>
      <c r="DA13128" s="29">
        <v>2.5756491114027322</v>
      </c>
      <c r="DB13128" s="29">
        <v>3.2900310761020224</v>
      </c>
    </row>
    <row r="13129" spans="102:106" ht="20.100000000000001" customHeight="1" x14ac:dyDescent="0.2">
      <c r="CX13129" s="29">
        <v>12991</v>
      </c>
      <c r="CY13129" s="29">
        <v>1.644862942826081</v>
      </c>
      <c r="CZ13129" s="29">
        <v>1.9599322410438536</v>
      </c>
      <c r="DA13129" s="29">
        <v>2.5756491252726472</v>
      </c>
      <c r="DB13129" s="29">
        <v>3.2900311142519247</v>
      </c>
    </row>
    <row r="13130" spans="102:106" ht="20.100000000000001" customHeight="1" x14ac:dyDescent="0.2">
      <c r="CX13130" s="29">
        <v>12992</v>
      </c>
      <c r="CY13130" s="29">
        <v>1.6448629421087357</v>
      </c>
      <c r="CZ13130" s="29">
        <v>1.9599322434872621</v>
      </c>
      <c r="DA13130" s="29">
        <v>2.575649139140888</v>
      </c>
      <c r="DB13130" s="29">
        <v>3.2900311523961014</v>
      </c>
    </row>
    <row r="13131" spans="102:106" ht="20.100000000000001" customHeight="1" x14ac:dyDescent="0.2">
      <c r="CX13131" s="29">
        <v>12993</v>
      </c>
      <c r="CY13131" s="29">
        <v>1.6448629413920535</v>
      </c>
      <c r="CZ13131" s="29">
        <v>1.9599322459302655</v>
      </c>
      <c r="DA13131" s="29">
        <v>2.5756491530070624</v>
      </c>
      <c r="DB13131" s="29">
        <v>3.2900311905342425</v>
      </c>
    </row>
    <row r="13132" spans="102:106" ht="20.100000000000001" customHeight="1" x14ac:dyDescent="0.2">
      <c r="CX13132" s="29">
        <v>12994</v>
      </c>
      <c r="CY13132" s="29">
        <v>1.6448629406756539</v>
      </c>
      <c r="CZ13132" s="29">
        <v>1.9599322483740749</v>
      </c>
      <c r="DA13132" s="29">
        <v>2.5756491668713397</v>
      </c>
      <c r="DB13132" s="29">
        <v>3.290031228666475</v>
      </c>
    </row>
    <row r="13133" spans="102:106" ht="20.100000000000001" customHeight="1" x14ac:dyDescent="0.2">
      <c r="CX13133" s="29">
        <v>12995</v>
      </c>
      <c r="CY13133" s="29">
        <v>1.6448629399591574</v>
      </c>
      <c r="CZ13133" s="29">
        <v>1.9599322508162214</v>
      </c>
      <c r="DA13133" s="29">
        <v>2.5756491807333259</v>
      </c>
      <c r="DB13133" s="29">
        <v>3.290031266793362</v>
      </c>
    </row>
    <row r="13134" spans="102:106" ht="20.100000000000001" customHeight="1" x14ac:dyDescent="0.2">
      <c r="CX13134" s="29">
        <v>12996</v>
      </c>
      <c r="CY13134" s="29">
        <v>1.6448629392430596</v>
      </c>
      <c r="CZ13134" s="29">
        <v>1.9599322532586498</v>
      </c>
      <c r="DA13134" s="29">
        <v>2.5756491945926285</v>
      </c>
      <c r="DB13134" s="29">
        <v>3.2900313049137142</v>
      </c>
    </row>
    <row r="13135" spans="102:106" ht="20.100000000000001" customHeight="1" x14ac:dyDescent="0.2">
      <c r="CX13135" s="29">
        <v>12997</v>
      </c>
      <c r="CY13135" s="29">
        <v>1.6448629385269786</v>
      </c>
      <c r="CZ13135" s="29">
        <v>1.9599322557003616</v>
      </c>
      <c r="DA13135" s="29">
        <v>2.5756492084505305</v>
      </c>
      <c r="DB13135" s="29">
        <v>3.2900313430285304</v>
      </c>
    </row>
    <row r="13136" spans="102:106" ht="20.100000000000001" customHeight="1" x14ac:dyDescent="0.2">
      <c r="CX13136" s="29">
        <v>12998</v>
      </c>
      <c r="CY13136" s="29">
        <v>1.6448629378114097</v>
      </c>
      <c r="CZ13136" s="29">
        <v>1.9599322581418284</v>
      </c>
      <c r="DA13136" s="29">
        <v>2.5756492223060761</v>
      </c>
      <c r="DB13136" s="29">
        <v>3.2900313811374926</v>
      </c>
    </row>
    <row r="13137" spans="102:106" ht="20.100000000000001" customHeight="1" x14ac:dyDescent="0.2">
      <c r="CX13137" s="29">
        <v>12999</v>
      </c>
      <c r="CY13137" s="29">
        <v>1.644862937095092</v>
      </c>
      <c r="CZ13137" s="29">
        <v>1.9599322605827849</v>
      </c>
      <c r="DA13137" s="29">
        <v>2.5756492361594279</v>
      </c>
      <c r="DB13137" s="29">
        <v>3.2900314192402842</v>
      </c>
    </row>
    <row r="13138" spans="102:106" ht="20.100000000000001" customHeight="1" x14ac:dyDescent="0.2">
      <c r="CX13138" s="29">
        <v>13000</v>
      </c>
      <c r="CY13138" s="29">
        <v>1.6448629363793958</v>
      </c>
      <c r="CZ13138" s="29">
        <v>1.9599322630237017</v>
      </c>
      <c r="DA13138" s="29">
        <v>2.5756492500107475</v>
      </c>
      <c r="DB13138" s="29">
        <v>3.2900314573374598</v>
      </c>
    </row>
    <row r="13139" spans="102:106" ht="20.100000000000001" customHeight="1" x14ac:dyDescent="0.2">
      <c r="CX13139" s="29">
        <v>13001</v>
      </c>
      <c r="CY13139" s="29">
        <v>1.6448629356639368</v>
      </c>
      <c r="CZ13139" s="29">
        <v>1.9599322654643119</v>
      </c>
      <c r="DA13139" s="29">
        <v>2.5756492638596358</v>
      </c>
      <c r="DB13139" s="29">
        <v>3.2900314954286989</v>
      </c>
    </row>
    <row r="13140" spans="102:106" ht="20.100000000000001" customHeight="1" x14ac:dyDescent="0.2">
      <c r="CX13140" s="29">
        <v>13002</v>
      </c>
      <c r="CY13140" s="29">
        <v>1.6448629349483299</v>
      </c>
      <c r="CZ13140" s="29">
        <v>1.9599322679043485</v>
      </c>
      <c r="DA13140" s="29">
        <v>2.5756492777062516</v>
      </c>
      <c r="DB13140" s="29">
        <v>3.290031533514119</v>
      </c>
    </row>
    <row r="13141" spans="102:106" ht="20.100000000000001" customHeight="1" x14ac:dyDescent="0.2">
      <c r="CX13141" s="29">
        <v>13003</v>
      </c>
      <c r="CY13141" s="29">
        <v>1.6448629342330658</v>
      </c>
      <c r="CZ13141" s="29">
        <v>1.9599322703435429</v>
      </c>
      <c r="DA13141" s="29">
        <v>2.5756492915513141</v>
      </c>
      <c r="DB13141" s="29">
        <v>3.2900315715938326</v>
      </c>
    </row>
    <row r="13142" spans="102:106" ht="20.100000000000001" customHeight="1" x14ac:dyDescent="0.2">
      <c r="CX13142" s="29">
        <v>13004</v>
      </c>
      <c r="CY13142" s="29">
        <v>1.644862933517758</v>
      </c>
      <c r="CZ13142" s="29">
        <v>1.9599322727830986</v>
      </c>
      <c r="DA13142" s="29">
        <v>2.5756493053938589</v>
      </c>
      <c r="DB13142" s="29">
        <v>3.290031609667516</v>
      </c>
    </row>
    <row r="13143" spans="102:106" ht="20.100000000000001" customHeight="1" x14ac:dyDescent="0.2">
      <c r="CX13143" s="29">
        <v>13005</v>
      </c>
      <c r="CY13143" s="29">
        <v>1.6448629328020188</v>
      </c>
      <c r="CZ13143" s="29">
        <v>1.9599322752220092</v>
      </c>
      <c r="DA13143" s="29">
        <v>2.5756493192346035</v>
      </c>
      <c r="DB13143" s="29">
        <v>3.29003164773528</v>
      </c>
    </row>
    <row r="13144" spans="102:106" ht="20.100000000000001" customHeight="1" x14ac:dyDescent="0.2">
      <c r="CX13144" s="29">
        <v>13006</v>
      </c>
      <c r="CY13144" s="29">
        <v>1.6448629320872152</v>
      </c>
      <c r="CZ13144" s="29">
        <v>1.9599322776600034</v>
      </c>
      <c r="DA13144" s="29">
        <v>2.5756493330731418</v>
      </c>
      <c r="DB13144" s="29">
        <v>3.2900316857972336</v>
      </c>
    </row>
    <row r="13145" spans="102:106" ht="20.100000000000001" customHeight="1" x14ac:dyDescent="0.2">
      <c r="CX13145" s="29">
        <v>13007</v>
      </c>
      <c r="CY13145" s="29">
        <v>1.6448629313720811</v>
      </c>
      <c r="CZ13145" s="29">
        <v>1.9599322800982832</v>
      </c>
      <c r="DA13145" s="29">
        <v>2.5756493469090684</v>
      </c>
      <c r="DB13145" s="29">
        <v>3.2900317238534873</v>
      </c>
    </row>
    <row r="13146" spans="102:106" ht="20.100000000000001" customHeight="1" x14ac:dyDescent="0.2">
      <c r="CX13146" s="29">
        <v>13008</v>
      </c>
      <c r="CY13146" s="29">
        <v>1.6448629306571039</v>
      </c>
      <c r="CZ13146" s="29">
        <v>1.9599322825358394</v>
      </c>
      <c r="DA13146" s="29">
        <v>2.5756493607430966</v>
      </c>
      <c r="DB13146" s="29">
        <v>3.2900317619041481</v>
      </c>
    </row>
    <row r="13147" spans="102:106" ht="20.100000000000001" customHeight="1" x14ac:dyDescent="0.2">
      <c r="CX13147" s="29">
        <v>13009</v>
      </c>
      <c r="CY13147" s="29">
        <v>1.6448629299418933</v>
      </c>
      <c r="CZ13147" s="29">
        <v>1.9599322849731347</v>
      </c>
      <c r="DA13147" s="29">
        <v>2.5756493745753772</v>
      </c>
      <c r="DB13147" s="29">
        <v>3.2900317999484456</v>
      </c>
    </row>
    <row r="13148" spans="102:106" ht="20.100000000000001" customHeight="1" x14ac:dyDescent="0.2">
      <c r="CX13148" s="29">
        <v>13010</v>
      </c>
      <c r="CY13148" s="29">
        <v>1.6448629292269359</v>
      </c>
      <c r="CZ13148" s="29">
        <v>1.959932287410632</v>
      </c>
      <c r="DA13148" s="29">
        <v>2.5756493884055018</v>
      </c>
      <c r="DB13148" s="29">
        <v>3.290031837986922</v>
      </c>
    </row>
    <row r="13149" spans="102:106" ht="20.100000000000001" customHeight="1" x14ac:dyDescent="0.2">
      <c r="CX13149" s="29">
        <v>13011</v>
      </c>
      <c r="CY13149" s="29">
        <v>1.6448629285127183</v>
      </c>
      <c r="CZ13149" s="29">
        <v>1.9599322898465825</v>
      </c>
      <c r="DA13149" s="29">
        <v>2.5756494022330596</v>
      </c>
      <c r="DB13149" s="29">
        <v>3.2900318760196821</v>
      </c>
    </row>
    <row r="13150" spans="102:106" ht="20.100000000000001" customHeight="1" x14ac:dyDescent="0.2">
      <c r="CX13150" s="29">
        <v>13012</v>
      </c>
      <c r="CY13150" s="29">
        <v>1.6448629277988474</v>
      </c>
      <c r="CZ13150" s="29">
        <v>1.9599322922829208</v>
      </c>
      <c r="DA13150" s="29">
        <v>2.5756494160587589</v>
      </c>
      <c r="DB13150" s="29">
        <v>3.2900319140468266</v>
      </c>
    </row>
    <row r="13151" spans="102:106" ht="20.100000000000001" customHeight="1" x14ac:dyDescent="0.2">
      <c r="CX13151" s="29">
        <v>13013</v>
      </c>
      <c r="CY13151" s="29">
        <v>1.6448629270840527</v>
      </c>
      <c r="CZ13151" s="29">
        <v>1.9599322947186331</v>
      </c>
      <c r="DA13151" s="29">
        <v>2.5756494298821875</v>
      </c>
      <c r="DB13151" s="29">
        <v>3.2900319520675798</v>
      </c>
    </row>
    <row r="13152" spans="102:106" ht="20.100000000000001" customHeight="1" x14ac:dyDescent="0.2">
      <c r="CX13152" s="29">
        <v>13014</v>
      </c>
      <c r="CY13152" s="29">
        <v>1.6448629263696952</v>
      </c>
      <c r="CZ13152" s="29">
        <v>1.9599322971549158</v>
      </c>
      <c r="DA13152" s="29">
        <v>2.5756494437040525</v>
      </c>
      <c r="DB13152" s="29">
        <v>3.2900319900829174</v>
      </c>
    </row>
    <row r="13153" spans="102:106" ht="20.100000000000001" customHeight="1" x14ac:dyDescent="0.2">
      <c r="CX13153" s="29">
        <v>13015</v>
      </c>
      <c r="CY13153" s="29">
        <v>1.6448629256553808</v>
      </c>
      <c r="CZ13153" s="29">
        <v>1.9599322995900168</v>
      </c>
      <c r="DA13153" s="29">
        <v>2.5756494575233777</v>
      </c>
      <c r="DB13153" s="29">
        <v>3.2900320280924999</v>
      </c>
    </row>
    <row r="13154" spans="102:106" ht="20.100000000000001" customHeight="1" x14ac:dyDescent="0.2">
      <c r="CX13154" s="29">
        <v>13016</v>
      </c>
      <c r="CY13154" s="29">
        <v>1.6448629249415931</v>
      </c>
      <c r="CZ13154" s="29">
        <v>1.9599323020243931</v>
      </c>
      <c r="DA13154" s="29">
        <v>2.5756494713403084</v>
      </c>
      <c r="DB13154" s="29">
        <v>3.2900320660959834</v>
      </c>
    </row>
    <row r="13155" spans="102:106" ht="20.100000000000001" customHeight="1" x14ac:dyDescent="0.2">
      <c r="CX13155" s="29">
        <v>13017</v>
      </c>
      <c r="CY13155" s="29">
        <v>1.6448629242279349</v>
      </c>
      <c r="CZ13155" s="29">
        <v>1.9599323044585024</v>
      </c>
      <c r="DA13155" s="29">
        <v>2.5756494851555471</v>
      </c>
      <c r="DB13155" s="29">
        <v>3.2900321040939047</v>
      </c>
    </row>
    <row r="13156" spans="102:106" ht="20.100000000000001" customHeight="1" x14ac:dyDescent="0.2">
      <c r="CX13156" s="29">
        <v>13018</v>
      </c>
      <c r="CY13156" s="29">
        <v>1.6448629235140095</v>
      </c>
      <c r="CZ13156" s="29">
        <v>1.9599323068928001</v>
      </c>
      <c r="DA13156" s="29">
        <v>2.5756494989681165</v>
      </c>
      <c r="DB13156" s="29">
        <v>3.2900321420854768</v>
      </c>
    </row>
    <row r="13157" spans="102:106" ht="20.100000000000001" customHeight="1" x14ac:dyDescent="0.2">
      <c r="CX13157" s="29">
        <v>13019</v>
      </c>
      <c r="CY13157" s="29">
        <v>1.6448629228002984</v>
      </c>
      <c r="CZ13157" s="29">
        <v>1.9599323093262679</v>
      </c>
      <c r="DA13157" s="29">
        <v>2.5756495127792776</v>
      </c>
      <c r="DB13157" s="29">
        <v>3.290032180071671</v>
      </c>
    </row>
    <row r="13158" spans="102:106" ht="20.100000000000001" customHeight="1" x14ac:dyDescent="0.2">
      <c r="CX13158" s="29">
        <v>13020</v>
      </c>
      <c r="CY13158" s="29">
        <v>1.6448629220864026</v>
      </c>
      <c r="CZ13158" s="29">
        <v>1.9599323117593599</v>
      </c>
      <c r="DA13158" s="29">
        <v>2.5756495265874895</v>
      </c>
      <c r="DB13158" s="29">
        <v>3.2900322180517003</v>
      </c>
    </row>
    <row r="13159" spans="102:106" ht="20.100000000000001" customHeight="1" x14ac:dyDescent="0.2">
      <c r="CX13159" s="29">
        <v>13021</v>
      </c>
      <c r="CY13159" s="29">
        <v>1.6448629213728017</v>
      </c>
      <c r="CZ13159" s="29">
        <v>1.9599323141925302</v>
      </c>
      <c r="DA13159" s="29">
        <v>2.5756495403945725</v>
      </c>
      <c r="DB13159" s="29">
        <v>3.2900322560260942</v>
      </c>
    </row>
    <row r="13160" spans="102:106" ht="20.100000000000001" customHeight="1" x14ac:dyDescent="0.2">
      <c r="CX13160" s="29">
        <v>13022</v>
      </c>
      <c r="CY13160" s="29">
        <v>1.644862920659975</v>
      </c>
      <c r="CZ13160" s="29">
        <v>1.9599323166247566</v>
      </c>
      <c r="DA13160" s="29">
        <v>2.5756495541984221</v>
      </c>
      <c r="DB13160" s="29">
        <v>3.2900322939945017</v>
      </c>
    </row>
    <row r="13161" spans="102:106" ht="20.100000000000001" customHeight="1" x14ac:dyDescent="0.2">
      <c r="CX13161" s="29">
        <v>13023</v>
      </c>
      <c r="CY13161" s="29">
        <v>1.6448629199466429</v>
      </c>
      <c r="CZ13161" s="29">
        <v>1.9599323190572298</v>
      </c>
      <c r="DA13161" s="29">
        <v>2.5756495680014182</v>
      </c>
      <c r="DB13161" s="29">
        <v>3.2900323319574483</v>
      </c>
    </row>
    <row r="13162" spans="102:106" ht="20.100000000000001" customHeight="1" x14ac:dyDescent="0.2">
      <c r="CX13162" s="29">
        <v>13024</v>
      </c>
      <c r="CY13162" s="29">
        <v>1.6448629192332838</v>
      </c>
      <c r="CZ13162" s="29">
        <v>1.959932321488925</v>
      </c>
      <c r="DA13162" s="29">
        <v>2.5756495818014535</v>
      </c>
      <c r="DB13162" s="29">
        <v>3.2900323699141416</v>
      </c>
    </row>
    <row r="13163" spans="102:106" ht="20.100000000000001" customHeight="1" x14ac:dyDescent="0.2">
      <c r="CX13163" s="29">
        <v>13025</v>
      </c>
      <c r="CY13163" s="29">
        <v>1.6448629185203734</v>
      </c>
      <c r="CZ13163" s="29">
        <v>1.9599323239202937</v>
      </c>
      <c r="DA13163" s="29">
        <v>2.5756495955992236</v>
      </c>
      <c r="DB13163" s="29">
        <v>3.2900324078655445</v>
      </c>
    </row>
    <row r="13164" spans="102:106" ht="20.100000000000001" customHeight="1" x14ac:dyDescent="0.2">
      <c r="CX13164" s="29">
        <v>13026</v>
      </c>
      <c r="CY13164" s="29">
        <v>1.64486291780751</v>
      </c>
      <c r="CZ13164" s="29">
        <v>1.959932326351048</v>
      </c>
      <c r="DA13164" s="29">
        <v>2.5756496093954233</v>
      </c>
      <c r="DB13164" s="29">
        <v>3.2900324458108612</v>
      </c>
    </row>
    <row r="13165" spans="102:106" ht="20.100000000000001" customHeight="1" x14ac:dyDescent="0.2">
      <c r="CX13165" s="29">
        <v>13027</v>
      </c>
      <c r="CY13165" s="29">
        <v>1.6448629170942906</v>
      </c>
      <c r="CZ13165" s="29">
        <v>1.9599323287816368</v>
      </c>
      <c r="DA13165" s="29">
        <v>2.575649623189062</v>
      </c>
      <c r="DB13165" s="29">
        <v>3.2900324837501729</v>
      </c>
    </row>
    <row r="13166" spans="102:106" ht="20.100000000000001" customHeight="1" x14ac:dyDescent="0.2">
      <c r="CX13166" s="29">
        <v>13028</v>
      </c>
      <c r="CY13166" s="29">
        <v>1.6448629163820681</v>
      </c>
      <c r="CZ13166" s="29">
        <v>1.9599323312117714</v>
      </c>
      <c r="DA13166" s="29">
        <v>2.5756496369808342</v>
      </c>
      <c r="DB13166" s="29">
        <v>3.29003252168356</v>
      </c>
    </row>
    <row r="13167" spans="102:106" ht="20.100000000000001" customHeight="1" x14ac:dyDescent="0.2">
      <c r="CX13167" s="29">
        <v>13029</v>
      </c>
      <c r="CY13167" s="29">
        <v>1.6448629156695596</v>
      </c>
      <c r="CZ13167" s="29">
        <v>1.9599323336418981</v>
      </c>
      <c r="DA13167" s="29">
        <v>2.5756496507703082</v>
      </c>
      <c r="DB13167" s="29">
        <v>3.2900325596115407</v>
      </c>
    </row>
    <row r="13168" spans="102:106" ht="20.100000000000001" customHeight="1" x14ac:dyDescent="0.2">
      <c r="CX13168" s="29">
        <v>13030</v>
      </c>
      <c r="CY13168" s="29">
        <v>1.6448629149563594</v>
      </c>
      <c r="CZ13168" s="29">
        <v>1.9599323360717271</v>
      </c>
      <c r="DA13168" s="29">
        <v>2.575649664558175</v>
      </c>
      <c r="DB13168" s="29">
        <v>3.290032597533314</v>
      </c>
    </row>
    <row r="13169" spans="102:106" ht="20.100000000000001" customHeight="1" x14ac:dyDescent="0.2">
      <c r="CX13169" s="29">
        <v>13031</v>
      </c>
      <c r="CY13169" s="29">
        <v>1.6448629142438198</v>
      </c>
      <c r="CZ13169" s="29">
        <v>1.9599323385002279</v>
      </c>
      <c r="DA13169" s="29">
        <v>2.5756496783434404</v>
      </c>
      <c r="DB13169" s="29">
        <v>3.2900326354493936</v>
      </c>
    </row>
    <row r="13170" spans="102:106" ht="20.100000000000001" customHeight="1" x14ac:dyDescent="0.2">
      <c r="CX13170" s="29">
        <v>13032</v>
      </c>
      <c r="CY13170" s="29">
        <v>1.6448629135315331</v>
      </c>
      <c r="CZ13170" s="29">
        <v>1.9599323409293219</v>
      </c>
      <c r="DA13170" s="29">
        <v>2.5756496921267931</v>
      </c>
      <c r="DB13170" s="29">
        <v>3.2900326733598564</v>
      </c>
    </row>
    <row r="13171" spans="102:106" ht="20.100000000000001" customHeight="1" x14ac:dyDescent="0.2">
      <c r="CX13171" s="29">
        <v>13033</v>
      </c>
      <c r="CY13171" s="29">
        <v>1.6448629128199723</v>
      </c>
      <c r="CZ13171" s="29">
        <v>1.9599323433579769</v>
      </c>
      <c r="DA13171" s="29">
        <v>2.5756497059077978</v>
      </c>
      <c r="DB13171" s="29">
        <v>3.2900327112643351</v>
      </c>
    </row>
    <row r="13172" spans="102:106" ht="20.100000000000001" customHeight="1" x14ac:dyDescent="0.2">
      <c r="CX13172" s="29">
        <v>13034</v>
      </c>
      <c r="CY13172" s="29">
        <v>1.6448629121078489</v>
      </c>
      <c r="CZ13172" s="29">
        <v>1.9599323457858995</v>
      </c>
      <c r="DA13172" s="29">
        <v>2.57564971968658</v>
      </c>
      <c r="DB13172" s="29">
        <v>3.2900327491629016</v>
      </c>
    </row>
    <row r="13173" spans="102:106" ht="20.100000000000001" customHeight="1" x14ac:dyDescent="0.2">
      <c r="CX13173" s="29">
        <v>13035</v>
      </c>
      <c r="CY13173" s="29">
        <v>1.6448629113956339</v>
      </c>
      <c r="CZ13173" s="29">
        <v>1.959932348213532</v>
      </c>
      <c r="DA13173" s="29">
        <v>2.5756497334638255</v>
      </c>
      <c r="DB13173" s="29">
        <v>3.2900327870556265</v>
      </c>
    </row>
    <row r="13174" spans="102:106" ht="20.100000000000001" customHeight="1" x14ac:dyDescent="0.2">
      <c r="CX13174" s="29">
        <v>13036</v>
      </c>
      <c r="CY13174" s="29">
        <v>1.6448629106837964</v>
      </c>
      <c r="CZ13174" s="29">
        <v>1.9599323506405781</v>
      </c>
      <c r="DA13174" s="29">
        <v>2.5756497472385336</v>
      </c>
      <c r="DB13174" s="29">
        <v>3.2900328249425792</v>
      </c>
    </row>
    <row r="13175" spans="102:106" ht="20.100000000000001" customHeight="1" x14ac:dyDescent="0.2">
      <c r="CX13175" s="29">
        <v>13037</v>
      </c>
      <c r="CY13175" s="29">
        <v>1.6448629099719261</v>
      </c>
      <c r="CZ13175" s="29">
        <v>1.9599323530674795</v>
      </c>
      <c r="DA13175" s="29">
        <v>2.5756497610113884</v>
      </c>
      <c r="DB13175" s="29">
        <v>3.2900328628242659</v>
      </c>
    </row>
    <row r="13176" spans="102:106" ht="20.100000000000001" customHeight="1" x14ac:dyDescent="0.2">
      <c r="CX13176" s="29">
        <v>13038</v>
      </c>
      <c r="CY13176" s="29">
        <v>1.6448629092604923</v>
      </c>
      <c r="CZ13176" s="29">
        <v>1.9599323554939378</v>
      </c>
      <c r="DA13176" s="29">
        <v>2.5756497747819505</v>
      </c>
      <c r="DB13176" s="29">
        <v>3.2900329006994373</v>
      </c>
    </row>
    <row r="13177" spans="102:106" ht="20.100000000000001" customHeight="1" x14ac:dyDescent="0.2">
      <c r="CX13177" s="29">
        <v>13039</v>
      </c>
      <c r="CY13177" s="29">
        <v>1.6448629085490822</v>
      </c>
      <c r="CZ13177" s="29">
        <v>1.9599323579203933</v>
      </c>
      <c r="DA13177" s="29">
        <v>2.5756497885503373</v>
      </c>
      <c r="DB13177" s="29">
        <v>3.2900329385690346</v>
      </c>
    </row>
    <row r="13178" spans="102:106" ht="20.100000000000001" customHeight="1" x14ac:dyDescent="0.2">
      <c r="CX13178" s="29">
        <v>13040</v>
      </c>
      <c r="CY13178" s="29">
        <v>1.6448629078372836</v>
      </c>
      <c r="CZ13178" s="29">
        <v>1.9599323603458083</v>
      </c>
      <c r="DA13178" s="29">
        <v>2.5756498023166694</v>
      </c>
      <c r="DB13178" s="29">
        <v>3.2900329764326841</v>
      </c>
    </row>
    <row r="13179" spans="102:106" ht="20.100000000000001" customHeight="1" x14ac:dyDescent="0.2">
      <c r="CX13179" s="29">
        <v>13041</v>
      </c>
      <c r="CY13179" s="29">
        <v>1.6448629071264427</v>
      </c>
      <c r="CZ13179" s="29">
        <v>1.9599323627713587</v>
      </c>
      <c r="DA13179" s="29">
        <v>2.5756498160810648</v>
      </c>
      <c r="DB13179" s="29">
        <v>3.2900330142908847</v>
      </c>
    </row>
    <row r="13180" spans="102:106" ht="20.100000000000001" customHeight="1" x14ac:dyDescent="0.2">
      <c r="CX13180" s="29">
        <v>13042</v>
      </c>
      <c r="CY13180" s="29">
        <v>1.6448629064152656</v>
      </c>
      <c r="CZ13180" s="29">
        <v>1.9599323651960054</v>
      </c>
      <c r="DA13180" s="29">
        <v>2.5756498298430772</v>
      </c>
      <c r="DB13180" s="29">
        <v>3.2900330521432606</v>
      </c>
    </row>
    <row r="13181" spans="102:106" ht="20.100000000000001" customHeight="1" x14ac:dyDescent="0.2">
      <c r="CX13181" s="29">
        <v>13043</v>
      </c>
      <c r="CY13181" s="29">
        <v>1.6448629057042179</v>
      </c>
      <c r="CZ13181" s="29">
        <v>1.9599323676209235</v>
      </c>
      <c r="DA13181" s="29">
        <v>2.5756498436033843</v>
      </c>
      <c r="DB13181" s="29">
        <v>3.2900330899894321</v>
      </c>
    </row>
    <row r="13182" spans="102:106" ht="20.100000000000001" customHeight="1" x14ac:dyDescent="0.2">
      <c r="CX13182" s="29">
        <v>13044</v>
      </c>
      <c r="CY13182" s="29">
        <v>1.6448629049928836</v>
      </c>
      <c r="CZ13182" s="29">
        <v>1.9599323700450713</v>
      </c>
      <c r="DA13182" s="29">
        <v>2.5756498573609781</v>
      </c>
      <c r="DB13182" s="29">
        <v>3.2900331278298949</v>
      </c>
    </row>
    <row r="13183" spans="102:106" ht="20.100000000000001" customHeight="1" x14ac:dyDescent="0.2">
      <c r="CX13183" s="29">
        <v>13045</v>
      </c>
      <c r="CY13183" s="29">
        <v>1.6448629042826073</v>
      </c>
      <c r="CZ13183" s="29">
        <v>1.9599323724696227</v>
      </c>
      <c r="DA13183" s="29">
        <v>2.5756498711165334</v>
      </c>
      <c r="DB13183" s="29">
        <v>3.2900331656647062</v>
      </c>
    </row>
    <row r="13184" spans="102:106" ht="20.100000000000001" customHeight="1" x14ac:dyDescent="0.2">
      <c r="CX13184" s="29">
        <v>13046</v>
      </c>
      <c r="CY13184" s="29">
        <v>1.6448629035712112</v>
      </c>
      <c r="CZ13184" s="29">
        <v>1.9599323748927964</v>
      </c>
      <c r="DA13184" s="29">
        <v>2.5756498848707237</v>
      </c>
      <c r="DB13184" s="29">
        <v>3.290033203493484</v>
      </c>
    </row>
    <row r="13185" spans="102:106" ht="20.100000000000001" customHeight="1" x14ac:dyDescent="0.2">
      <c r="CX13185" s="29">
        <v>13047</v>
      </c>
      <c r="CY13185" s="29">
        <v>1.6448629028600386</v>
      </c>
      <c r="CZ13185" s="29">
        <v>1.9599323773165021</v>
      </c>
      <c r="DA13185" s="29">
        <v>2.5756498986219767</v>
      </c>
      <c r="DB13185" s="29">
        <v>3.2900332413171594</v>
      </c>
    </row>
    <row r="13186" spans="102:106" ht="20.100000000000001" customHeight="1" x14ac:dyDescent="0.2">
      <c r="CX13186" s="29">
        <v>13048</v>
      </c>
      <c r="CY13186" s="29">
        <v>1.6448629021495513</v>
      </c>
      <c r="CZ13186" s="29">
        <v>1.9599323797389574</v>
      </c>
      <c r="DA13186" s="29">
        <v>2.5756499123715244</v>
      </c>
      <c r="DB13186" s="29">
        <v>3.2900332791340277</v>
      </c>
    </row>
    <row r="13187" spans="102:106" ht="20.100000000000001" customHeight="1" x14ac:dyDescent="0.2">
      <c r="CX13187" s="29">
        <v>13049</v>
      </c>
      <c r="CY13187" s="29">
        <v>1.6448629014393303</v>
      </c>
      <c r="CZ13187" s="29">
        <v>1.9599323821613319</v>
      </c>
      <c r="DA13187" s="29">
        <v>2.5756499261189156</v>
      </c>
      <c r="DB13187" s="29">
        <v>3.2900333169458986</v>
      </c>
    </row>
    <row r="13188" spans="102:106" ht="20.100000000000001" customHeight="1" x14ac:dyDescent="0.2">
      <c r="CX13188" s="29">
        <v>13050</v>
      </c>
      <c r="CY13188" s="29">
        <v>1.6448629007289561</v>
      </c>
      <c r="CZ13188" s="29">
        <v>1.9599323845833188</v>
      </c>
      <c r="DA13188" s="29">
        <v>2.5756499398642578</v>
      </c>
      <c r="DB13188" s="29">
        <v>3.2900333547519427</v>
      </c>
    </row>
    <row r="13189" spans="102:106" ht="20.100000000000001" customHeight="1" x14ac:dyDescent="0.2">
      <c r="CX13189" s="29">
        <v>13051</v>
      </c>
      <c r="CY13189" s="29">
        <v>1.6448629000188888</v>
      </c>
      <c r="CZ13189" s="29">
        <v>1.9599323870046088</v>
      </c>
      <c r="DA13189" s="29">
        <v>2.5756499536076589</v>
      </c>
      <c r="DB13189" s="29">
        <v>3.2900333925517704</v>
      </c>
    </row>
    <row r="13190" spans="102:106" ht="20.100000000000001" customHeight="1" x14ac:dyDescent="0.2">
      <c r="CX13190" s="29">
        <v>13052</v>
      </c>
      <c r="CY13190" s="29">
        <v>1.6448628993095875</v>
      </c>
      <c r="CZ13190" s="29">
        <v>1.9599323894263703</v>
      </c>
      <c r="DA13190" s="29">
        <v>2.5756499673486624</v>
      </c>
      <c r="DB13190" s="29">
        <v>3.2900334303458671</v>
      </c>
    </row>
    <row r="13191" spans="102:106" ht="20.100000000000001" customHeight="1" x14ac:dyDescent="0.2">
      <c r="CX13191" s="29">
        <v>13053</v>
      </c>
      <c r="CY13191" s="29">
        <v>1.6448628985988694</v>
      </c>
      <c r="CZ13191" s="29">
        <v>1.9599323918468159</v>
      </c>
      <c r="DA13191" s="29">
        <v>2.575649981087373</v>
      </c>
      <c r="DB13191" s="29">
        <v>3.2900334681342795</v>
      </c>
    </row>
    <row r="13192" spans="102:106" ht="20.100000000000001" customHeight="1" x14ac:dyDescent="0.2">
      <c r="CX13192" s="29">
        <v>13054</v>
      </c>
      <c r="CY13192" s="29">
        <v>1.6448628978889537</v>
      </c>
      <c r="CZ13192" s="29">
        <v>1.9599323942678504</v>
      </c>
      <c r="DA13192" s="29">
        <v>2.5756499948238956</v>
      </c>
      <c r="DB13192" s="29">
        <v>3.2900335059170516</v>
      </c>
    </row>
    <row r="13193" spans="102:106" ht="20.100000000000001" customHeight="1" x14ac:dyDescent="0.2">
      <c r="CX13193" s="29">
        <v>13055</v>
      </c>
      <c r="CY13193" s="29">
        <v>1.6448628971794172</v>
      </c>
      <c r="CZ13193" s="29">
        <v>1.9599323966884239</v>
      </c>
      <c r="DA13193" s="29">
        <v>2.5756500085588945</v>
      </c>
      <c r="DB13193" s="29">
        <v>3.2900335436937875</v>
      </c>
    </row>
    <row r="13194" spans="102:106" ht="20.100000000000001" customHeight="1" x14ac:dyDescent="0.2">
      <c r="CX13194" s="29">
        <v>13056</v>
      </c>
      <c r="CY13194" s="29">
        <v>1.644862896469836</v>
      </c>
      <c r="CZ13194" s="29">
        <v>1.9599323991074842</v>
      </c>
      <c r="DA13194" s="29">
        <v>2.5756500222913479</v>
      </c>
      <c r="DB13194" s="29">
        <v>3.2900335814649688</v>
      </c>
    </row>
    <row r="13195" spans="102:106" ht="20.100000000000001" customHeight="1" x14ac:dyDescent="0.2">
      <c r="CX13195" s="29">
        <v>13057</v>
      </c>
      <c r="CY13195" s="29">
        <v>1.6448628957606664</v>
      </c>
      <c r="CZ13195" s="29">
        <v>1.9599324015276742</v>
      </c>
      <c r="DA13195" s="29">
        <v>2.5756500360224801</v>
      </c>
      <c r="DB13195" s="29">
        <v>3.2900336192301962</v>
      </c>
    </row>
    <row r="13196" spans="102:106" ht="20.100000000000001" customHeight="1" x14ac:dyDescent="0.2">
      <c r="CX13196" s="29">
        <v>13058</v>
      </c>
      <c r="CY13196" s="29">
        <v>1.6448628950506021</v>
      </c>
      <c r="CZ13196" s="29">
        <v>1.9599324039464618</v>
      </c>
      <c r="DA13196" s="29">
        <v>2.5756500497507049</v>
      </c>
      <c r="DB13196" s="29">
        <v>3.2900336569895088</v>
      </c>
    </row>
    <row r="13197" spans="102:106" ht="20.100000000000001" customHeight="1" x14ac:dyDescent="0.2">
      <c r="CX13197" s="29">
        <v>13059</v>
      </c>
      <c r="CY13197" s="29">
        <v>1.6448628943418593</v>
      </c>
      <c r="CZ13197" s="29">
        <v>1.9599324063650103</v>
      </c>
      <c r="DA13197" s="29">
        <v>2.5756500634772452</v>
      </c>
      <c r="DB13197" s="29">
        <v>3.2900336947433839</v>
      </c>
    </row>
    <row r="13198" spans="102:106" ht="20.100000000000001" customHeight="1" x14ac:dyDescent="0.2">
      <c r="CX13198" s="29">
        <v>13060</v>
      </c>
      <c r="CY13198" s="29">
        <v>1.6448628936322498</v>
      </c>
      <c r="CZ13198" s="29">
        <v>1.9599324087837433</v>
      </c>
      <c r="DA13198" s="29">
        <v>2.575650077201074</v>
      </c>
      <c r="DB13198" s="29">
        <v>3.2900337324914184</v>
      </c>
    </row>
    <row r="13199" spans="102:106" ht="20.100000000000001" customHeight="1" x14ac:dyDescent="0.2">
      <c r="CX13199" s="29">
        <v>13061</v>
      </c>
      <c r="CY13199" s="29">
        <v>1.6448628929231079</v>
      </c>
      <c r="CZ13199" s="29">
        <v>1.9599324112016046</v>
      </c>
      <c r="DA13199" s="29">
        <v>2.5756500909234132</v>
      </c>
      <c r="DB13199" s="29">
        <v>3.2900337702336482</v>
      </c>
    </row>
    <row r="13200" spans="102:106" ht="20.100000000000001" customHeight="1" x14ac:dyDescent="0.2">
      <c r="CX13200" s="29">
        <v>13062</v>
      </c>
      <c r="CY13200" s="29">
        <v>1.6448628922140056</v>
      </c>
      <c r="CZ13200" s="29">
        <v>1.9599324136190148</v>
      </c>
      <c r="DA13200" s="29">
        <v>2.5756501046432327</v>
      </c>
      <c r="DB13200" s="29">
        <v>3.2900338079701066</v>
      </c>
    </row>
    <row r="13201" spans="102:106" ht="20.100000000000001" customHeight="1" x14ac:dyDescent="0.2">
      <c r="CX13201" s="29">
        <v>13063</v>
      </c>
      <c r="CY13201" s="29">
        <v>1.6448628915053956</v>
      </c>
      <c r="CZ13201" s="29">
        <v>1.959932416036396</v>
      </c>
      <c r="DA13201" s="29">
        <v>2.5756501183611893</v>
      </c>
      <c r="DB13201" s="29">
        <v>3.2900338457003842</v>
      </c>
    </row>
    <row r="13202" spans="102:106" ht="20.100000000000001" customHeight="1" x14ac:dyDescent="0.2">
      <c r="CX13202" s="29">
        <v>13064</v>
      </c>
      <c r="CY13202" s="29">
        <v>1.6448628907959657</v>
      </c>
      <c r="CZ13202" s="29">
        <v>1.9599324184534286</v>
      </c>
      <c r="DA13202" s="29">
        <v>2.5756501320768144</v>
      </c>
      <c r="DB13202" s="29">
        <v>3.2900338834253953</v>
      </c>
    </row>
    <row r="13203" spans="102:106" ht="20.100000000000001" customHeight="1" x14ac:dyDescent="0.2">
      <c r="CX13203" s="29">
        <v>13065</v>
      </c>
      <c r="CY13203" s="29">
        <v>1.6448628900870492</v>
      </c>
      <c r="CZ13203" s="29">
        <v>1.9599324208697917</v>
      </c>
      <c r="DA13203" s="29">
        <v>2.575650145790763</v>
      </c>
      <c r="DB13203" s="29">
        <v>3.2900339211442868</v>
      </c>
    </row>
    <row r="13204" spans="102:106" ht="20.100000000000001" customHeight="1" x14ac:dyDescent="0.2">
      <c r="CX13204" s="29">
        <v>13066</v>
      </c>
      <c r="CY13204" s="29">
        <v>1.644862889379096</v>
      </c>
      <c r="CZ13204" s="29">
        <v>1.9599324232859048</v>
      </c>
      <c r="DA13204" s="29">
        <v>2.575650159502564</v>
      </c>
      <c r="DB13204" s="29">
        <v>3.2900339588575287</v>
      </c>
    </row>
    <row r="13205" spans="102:106" ht="20.100000000000001" customHeight="1" x14ac:dyDescent="0.2">
      <c r="CX13205" s="29">
        <v>13067</v>
      </c>
      <c r="CY13205" s="29">
        <v>1.6448628886707937</v>
      </c>
      <c r="CZ13205" s="29">
        <v>1.9599324257014452</v>
      </c>
      <c r="DA13205" s="29">
        <v>2.5756501732117441</v>
      </c>
      <c r="DB13205" s="29">
        <v>3.2900339965651462</v>
      </c>
    </row>
    <row r="13206" spans="102:106" ht="20.100000000000001" customHeight="1" x14ac:dyDescent="0.2">
      <c r="CX13206" s="29">
        <v>13068</v>
      </c>
      <c r="CY13206" s="29">
        <v>1.6448628879617091</v>
      </c>
      <c r="CZ13206" s="29">
        <v>1.9599324281168302</v>
      </c>
      <c r="DA13206" s="29">
        <v>2.5756501869195185</v>
      </c>
      <c r="DB13206" s="29">
        <v>3.2900340342667271</v>
      </c>
    </row>
    <row r="13207" spans="102:106" ht="20.100000000000001" customHeight="1" x14ac:dyDescent="0.2">
      <c r="CX13207" s="29">
        <v>13069</v>
      </c>
      <c r="CY13207" s="29">
        <v>1.6448628872540536</v>
      </c>
      <c r="CZ13207" s="29">
        <v>1.9599324305317365</v>
      </c>
      <c r="DA13207" s="29">
        <v>2.5756502006248501</v>
      </c>
      <c r="DB13207" s="29">
        <v>3.2900340719627348</v>
      </c>
    </row>
    <row r="13208" spans="102:106" ht="20.100000000000001" customHeight="1" x14ac:dyDescent="0.2">
      <c r="CX13208" s="29">
        <v>13070</v>
      </c>
      <c r="CY13208" s="29">
        <v>1.6448628865456305</v>
      </c>
      <c r="CZ13208" s="29">
        <v>1.9599324329465795</v>
      </c>
      <c r="DA13208" s="29">
        <v>2.5756502143278253</v>
      </c>
      <c r="DB13208" s="29">
        <v>3.2900341096531918</v>
      </c>
    </row>
    <row r="13209" spans="102:106" ht="20.100000000000001" customHeight="1" x14ac:dyDescent="0.2">
      <c r="CX13209" s="29">
        <v>13071</v>
      </c>
      <c r="CY13209" s="29">
        <v>1.6448628858377685</v>
      </c>
      <c r="CZ13209" s="29">
        <v>1.9599324353610337</v>
      </c>
      <c r="DA13209" s="29">
        <v>2.5756502280290938</v>
      </c>
      <c r="DB13209" s="29">
        <v>3.2900341473372401</v>
      </c>
    </row>
    <row r="13210" spans="102:106" ht="20.100000000000001" customHeight="1" x14ac:dyDescent="0.2">
      <c r="CX13210" s="29">
        <v>13072</v>
      </c>
      <c r="CY13210" s="29">
        <v>1.6448628851291502</v>
      </c>
      <c r="CZ13210" s="29">
        <v>1.9599324377747736</v>
      </c>
      <c r="DA13210" s="29">
        <v>2.5756502417276139</v>
      </c>
      <c r="DB13210" s="29">
        <v>3.290034185015779</v>
      </c>
    </row>
    <row r="13211" spans="102:106" ht="20.100000000000001" customHeight="1" x14ac:dyDescent="0.2">
      <c r="CX13211" s="29">
        <v>13073</v>
      </c>
      <c r="CY13211" s="29">
        <v>1.6448628844219857</v>
      </c>
      <c r="CZ13211" s="29">
        <v>1.9599324401889515</v>
      </c>
      <c r="DA13211" s="29">
        <v>2.5756502554251588</v>
      </c>
      <c r="DB13211" s="29">
        <v>3.2900342226888286</v>
      </c>
    </row>
    <row r="13212" spans="102:106" ht="20.100000000000001" customHeight="1" x14ac:dyDescent="0.2">
      <c r="CX13212" s="29">
        <v>13074</v>
      </c>
      <c r="CY13212" s="29">
        <v>1.6448628837140737</v>
      </c>
      <c r="CZ13212" s="29">
        <v>1.9599324426017601</v>
      </c>
      <c r="DA13212" s="29">
        <v>2.57565026911956</v>
      </c>
      <c r="DB13212" s="29">
        <v>3.2900342603559665</v>
      </c>
    </row>
    <row r="13213" spans="102:106" ht="20.100000000000001" customHeight="1" x14ac:dyDescent="0.2">
      <c r="CX13213" s="29">
        <v>13075</v>
      </c>
      <c r="CY13213" s="29">
        <v>1.6448628830067415</v>
      </c>
      <c r="CZ13213" s="29">
        <v>1.9599324450143512</v>
      </c>
      <c r="DA13213" s="29">
        <v>2.5756502828125876</v>
      </c>
      <c r="DB13213" s="29">
        <v>3.2900342980172068</v>
      </c>
    </row>
    <row r="13214" spans="102:106" ht="20.100000000000001" customHeight="1" x14ac:dyDescent="0.2">
      <c r="CX13214" s="29">
        <v>13076</v>
      </c>
      <c r="CY13214" s="29">
        <v>1.6448628822986682</v>
      </c>
      <c r="CZ13214" s="29">
        <v>1.9599324474271358</v>
      </c>
      <c r="DA13214" s="29">
        <v>2.5756502965031953</v>
      </c>
      <c r="DB13214" s="29">
        <v>3.2900343356730066</v>
      </c>
    </row>
    <row r="13215" spans="102:106" ht="20.100000000000001" customHeight="1" x14ac:dyDescent="0.2">
      <c r="CX13215" s="29">
        <v>13077</v>
      </c>
      <c r="CY13215" s="29">
        <v>1.6448628815911799</v>
      </c>
      <c r="CZ13215" s="29">
        <v>1.9599324498390429</v>
      </c>
      <c r="DA13215" s="29">
        <v>2.5756503101914654</v>
      </c>
      <c r="DB13215" s="29">
        <v>3.2900343733229378</v>
      </c>
    </row>
    <row r="13216" spans="102:106" ht="20.100000000000001" customHeight="1" x14ac:dyDescent="0.2">
      <c r="CX13216" s="29">
        <v>13078</v>
      </c>
      <c r="CY13216" s="29">
        <v>1.644862880884719</v>
      </c>
      <c r="CZ13216" s="29">
        <v>1.9599324522504817</v>
      </c>
      <c r="DA13216" s="29">
        <v>2.5756503238780377</v>
      </c>
      <c r="DB13216" s="29">
        <v>3.2900344109670128</v>
      </c>
    </row>
    <row r="13217" spans="102:106" ht="20.100000000000001" customHeight="1" x14ac:dyDescent="0.2">
      <c r="CX13217" s="29">
        <v>13079</v>
      </c>
      <c r="CY13217" s="29">
        <v>1.6448628801770802</v>
      </c>
      <c r="CZ13217" s="29">
        <v>1.9599324546618613</v>
      </c>
      <c r="DA13217" s="29">
        <v>2.5756503375624273</v>
      </c>
      <c r="DB13217" s="29">
        <v>3.2900344486052435</v>
      </c>
    </row>
    <row r="13218" spans="102:106" ht="20.100000000000001" customHeight="1" x14ac:dyDescent="0.2">
      <c r="CX13218" s="29">
        <v>13080</v>
      </c>
      <c r="CY13218" s="29">
        <v>1.6448628794704701</v>
      </c>
      <c r="CZ13218" s="29">
        <v>1.9599324570728489</v>
      </c>
      <c r="DA13218" s="29">
        <v>2.5756503512447106</v>
      </c>
      <c r="DB13218" s="29">
        <v>3.2900344862380786</v>
      </c>
    </row>
    <row r="13219" spans="102:106" ht="20.100000000000001" customHeight="1" x14ac:dyDescent="0.2">
      <c r="CX13219" s="29">
        <v>13081</v>
      </c>
      <c r="CY13219" s="29">
        <v>1.6448628787626816</v>
      </c>
      <c r="CZ13219" s="29">
        <v>1.9599324594831105</v>
      </c>
      <c r="DA13219" s="29">
        <v>2.5756503649249636</v>
      </c>
      <c r="DB13219" s="29">
        <v>3.2900345238650854</v>
      </c>
    </row>
    <row r="13220" spans="102:106" ht="20.100000000000001" customHeight="1" x14ac:dyDescent="0.2">
      <c r="CX13220" s="29">
        <v>13082</v>
      </c>
      <c r="CY13220" s="29">
        <v>1.6448628780568029</v>
      </c>
      <c r="CZ13220" s="29">
        <v>1.9599324618937932</v>
      </c>
      <c r="DA13220" s="29">
        <v>2.5756503786032607</v>
      </c>
      <c r="DB13220" s="29">
        <v>3.2900345614858311</v>
      </c>
    </row>
    <row r="13221" spans="102:106" ht="20.100000000000001" customHeight="1" x14ac:dyDescent="0.2">
      <c r="CX13221" s="29">
        <v>13083</v>
      </c>
      <c r="CY13221" s="29">
        <v>1.6448628773497429</v>
      </c>
      <c r="CZ13221" s="29">
        <v>1.9599324643038214</v>
      </c>
      <c r="DA13221" s="29">
        <v>2.575650392279111</v>
      </c>
      <c r="DB13221" s="29">
        <v>3.2900345991012006</v>
      </c>
    </row>
    <row r="13222" spans="102:106" ht="20.100000000000001" customHeight="1" x14ac:dyDescent="0.2">
      <c r="CX13222" s="29">
        <v>13084</v>
      </c>
      <c r="CY13222" s="29">
        <v>1.6448628766428226</v>
      </c>
      <c r="CZ13222" s="29">
        <v>1.9599324667128586</v>
      </c>
      <c r="DA13222" s="29">
        <v>2.5756504059531511</v>
      </c>
      <c r="DB13222" s="29">
        <v>3.2900346367107587</v>
      </c>
    </row>
    <row r="13223" spans="102:106" ht="20.100000000000001" customHeight="1" x14ac:dyDescent="0.2">
      <c r="CX13223" s="29">
        <v>13085</v>
      </c>
      <c r="CY13223" s="29">
        <v>1.644862875936481</v>
      </c>
      <c r="CZ13223" s="29">
        <v>1.9599324691220497</v>
      </c>
      <c r="DA13223" s="29">
        <v>2.5756504196248886</v>
      </c>
      <c r="DB13223" s="29">
        <v>3.2900346743145077</v>
      </c>
    </row>
    <row r="13224" spans="102:106" ht="20.100000000000001" customHeight="1" x14ac:dyDescent="0.2">
      <c r="CX13224" s="29">
        <v>13086</v>
      </c>
      <c r="CY13224" s="29">
        <v>1.6448628752302723</v>
      </c>
      <c r="CZ13224" s="29">
        <v>1.9599324715310569</v>
      </c>
      <c r="DA13224" s="29">
        <v>2.5756504332949572</v>
      </c>
      <c r="DB13224" s="29">
        <v>3.2900347119124489</v>
      </c>
    </row>
    <row r="13225" spans="102:106" ht="20.100000000000001" customHeight="1" x14ac:dyDescent="0.2">
      <c r="CX13225" s="29">
        <v>13087</v>
      </c>
      <c r="CY13225" s="29">
        <v>1.6448628745237506</v>
      </c>
      <c r="CZ13225" s="29">
        <v>1.9599324739395421</v>
      </c>
      <c r="DA13225" s="29">
        <v>2.5756504469622987</v>
      </c>
      <c r="DB13225" s="29">
        <v>3.2900347495050233</v>
      </c>
    </row>
    <row r="13226" spans="102:106" ht="20.100000000000001" customHeight="1" x14ac:dyDescent="0.2">
      <c r="CX13226" s="29">
        <v>13088</v>
      </c>
      <c r="CY13226" s="29">
        <v>1.6448628738173521</v>
      </c>
      <c r="CZ13226" s="29">
        <v>1.9599324763471655</v>
      </c>
      <c r="DA13226" s="29">
        <v>2.5756504606281094</v>
      </c>
      <c r="DB13226" s="29">
        <v>3.2900347870917876</v>
      </c>
    </row>
    <row r="13227" spans="102:106" ht="20.100000000000001" customHeight="1" x14ac:dyDescent="0.2">
      <c r="CX13227" s="29">
        <v>13089</v>
      </c>
      <c r="CY13227" s="29">
        <v>1.6448628731115125</v>
      </c>
      <c r="CZ13227" s="29">
        <v>1.9599324787550687</v>
      </c>
      <c r="DA13227" s="29">
        <v>2.5756504742913284</v>
      </c>
      <c r="DB13227" s="29">
        <v>3.2900348246727407</v>
      </c>
    </row>
    <row r="13228" spans="102:106" ht="20.100000000000001" customHeight="1" x14ac:dyDescent="0.2">
      <c r="CX13228" s="29">
        <v>13090</v>
      </c>
      <c r="CY13228" s="29">
        <v>1.6448628724049004</v>
      </c>
      <c r="CZ13228" s="29">
        <v>1.9599324811621706</v>
      </c>
      <c r="DA13228" s="29">
        <v>2.5756504879531494</v>
      </c>
      <c r="DB13228" s="29">
        <v>3.290034862247436</v>
      </c>
    </row>
    <row r="13229" spans="102:106" ht="20.100000000000001" customHeight="1" x14ac:dyDescent="0.2">
      <c r="CX13229" s="29">
        <v>13091</v>
      </c>
      <c r="CY13229" s="29">
        <v>1.6448628716988336</v>
      </c>
      <c r="CZ13229" s="29">
        <v>1.9599324835696101</v>
      </c>
      <c r="DA13229" s="29">
        <v>2.5756505016119466</v>
      </c>
      <c r="DB13229" s="29">
        <v>3.2900348998171922</v>
      </c>
    </row>
    <row r="13230" spans="102:106" ht="20.100000000000001" customHeight="1" x14ac:dyDescent="0.2">
      <c r="CX13230" s="29">
        <v>13092</v>
      </c>
      <c r="CY13230" s="29">
        <v>1.6448628709937458</v>
      </c>
      <c r="CZ13230" s="29">
        <v>1.959932485975564</v>
      </c>
      <c r="DA13230" s="29">
        <v>2.5756505152694746</v>
      </c>
      <c r="DB13230" s="29">
        <v>3.2900349373806783</v>
      </c>
    </row>
    <row r="13231" spans="102:106" ht="20.100000000000001" customHeight="1" x14ac:dyDescent="0.2">
      <c r="CX13231" s="29">
        <v>13093</v>
      </c>
      <c r="CY13231" s="29">
        <v>1.6448628702883037</v>
      </c>
      <c r="CZ13231" s="29">
        <v>1.9599324883819109</v>
      </c>
      <c r="DA13231" s="29">
        <v>2.5756505289246685</v>
      </c>
      <c r="DB13231" s="29">
        <v>3.2900349749387701</v>
      </c>
    </row>
    <row r="13232" spans="102:106" ht="20.100000000000001" customHeight="1" x14ac:dyDescent="0.2">
      <c r="CX13232" s="29">
        <v>13094</v>
      </c>
      <c r="CY13232" s="29">
        <v>1.644862869582939</v>
      </c>
      <c r="CZ13232" s="29">
        <v>1.9599324907875662</v>
      </c>
      <c r="DA13232" s="29">
        <v>2.5756505425775917</v>
      </c>
      <c r="DB13232" s="29">
        <v>3.2900350124905731</v>
      </c>
    </row>
    <row r="13233" spans="102:106" ht="20.100000000000001" customHeight="1" x14ac:dyDescent="0.2">
      <c r="CX13233" s="29">
        <v>13095</v>
      </c>
      <c r="CY13233" s="29">
        <v>1.6448628688772007</v>
      </c>
      <c r="CZ13233" s="29">
        <v>1.959932493193667</v>
      </c>
      <c r="DA13233" s="29">
        <v>2.575650556228303</v>
      </c>
      <c r="DB13233" s="29">
        <v>3.2900350500369608</v>
      </c>
    </row>
    <row r="13234" spans="102:106" ht="20.100000000000001" customHeight="1" x14ac:dyDescent="0.2">
      <c r="CX13234" s="29">
        <v>13096</v>
      </c>
      <c r="CY13234" s="29">
        <v>1.6448628681715196</v>
      </c>
      <c r="CZ13234" s="29">
        <v>1.9599324955983846</v>
      </c>
      <c r="DA13234" s="29">
        <v>2.575650569877427</v>
      </c>
      <c r="DB13234" s="29">
        <v>3.2900350875779214</v>
      </c>
    </row>
    <row r="13235" spans="102:106" ht="20.100000000000001" customHeight="1" x14ac:dyDescent="0.2">
      <c r="CX13235" s="29">
        <v>13097</v>
      </c>
      <c r="CY13235" s="29">
        <v>1.6448628674663262</v>
      </c>
      <c r="CZ13235" s="29">
        <v>1.9599324980028547</v>
      </c>
      <c r="DA13235" s="29">
        <v>2.5756505835238945</v>
      </c>
      <c r="DB13235" s="29">
        <v>3.2900351251129987</v>
      </c>
    </row>
    <row r="13236" spans="102:106" ht="20.100000000000001" customHeight="1" x14ac:dyDescent="0.2">
      <c r="CX13236" s="29">
        <v>13098</v>
      </c>
      <c r="CY13236" s="29">
        <v>1.6448628667611671</v>
      </c>
      <c r="CZ13236" s="29">
        <v>1.9599325004074721</v>
      </c>
      <c r="DA13236" s="29">
        <v>2.5756505971688912</v>
      </c>
      <c r="DB13236" s="29">
        <v>3.2900351626421793</v>
      </c>
    </row>
    <row r="13237" spans="102:106" ht="20.100000000000001" customHeight="1" x14ac:dyDescent="0.2">
      <c r="CX13237" s="29">
        <v>13099</v>
      </c>
      <c r="CY13237" s="29">
        <v>1.644862866056471</v>
      </c>
      <c r="CZ13237" s="29">
        <v>1.9599325028111463</v>
      </c>
      <c r="DA13237" s="29">
        <v>2.5756506108113459</v>
      </c>
      <c r="DB13237" s="29">
        <v>3.2900352001654456</v>
      </c>
    </row>
    <row r="13238" spans="102:106" ht="20.100000000000001" customHeight="1" x14ac:dyDescent="0.2">
      <c r="CX13238" s="29">
        <v>13100</v>
      </c>
      <c r="CY13238" s="29">
        <v>1.6448628653508994</v>
      </c>
      <c r="CZ13238" s="29">
        <v>1.9599325052150107</v>
      </c>
      <c r="DA13238" s="29">
        <v>2.5756506244518778</v>
      </c>
      <c r="DB13238" s="29">
        <v>3.290035237683222</v>
      </c>
    </row>
    <row r="13239" spans="102:106" ht="20.100000000000001" customHeight="1" x14ac:dyDescent="0.2">
      <c r="CX13239" s="29">
        <v>13101</v>
      </c>
      <c r="CY13239" s="29">
        <v>1.6448628646466477</v>
      </c>
      <c r="CZ13239" s="29">
        <v>1.9599325076179746</v>
      </c>
      <c r="DA13239" s="29">
        <v>2.5756506380905417</v>
      </c>
      <c r="DB13239" s="29">
        <v>3.29003527519549</v>
      </c>
    </row>
    <row r="13240" spans="102:106" ht="20.100000000000001" customHeight="1" x14ac:dyDescent="0.2">
      <c r="CX13240" s="29">
        <v>13102</v>
      </c>
      <c r="CY13240" s="29">
        <v>1.6448628639414919</v>
      </c>
      <c r="CZ13240" s="29">
        <v>1.9599325100211697</v>
      </c>
      <c r="DA13240" s="29">
        <v>2.5756506517268272</v>
      </c>
      <c r="DB13240" s="29">
        <v>3.2900353127017872</v>
      </c>
    </row>
    <row r="13241" spans="102:106" ht="20.100000000000001" customHeight="1" x14ac:dyDescent="0.2">
      <c r="CX13241" s="29">
        <v>13103</v>
      </c>
      <c r="CY13241" s="29">
        <v>1.6448628632376265</v>
      </c>
      <c r="CZ13241" s="29">
        <v>1.959932512423503</v>
      </c>
      <c r="DA13241" s="29">
        <v>2.575650665360786</v>
      </c>
      <c r="DB13241" s="29">
        <v>3.2900353502020931</v>
      </c>
    </row>
    <row r="13242" spans="102:106" ht="20.100000000000001" customHeight="1" x14ac:dyDescent="0.2">
      <c r="CX13242" s="29">
        <v>13104</v>
      </c>
      <c r="CY13242" s="29">
        <v>1.6448628625328248</v>
      </c>
      <c r="CZ13242" s="29">
        <v>1.9599325148261051</v>
      </c>
      <c r="DA13242" s="29">
        <v>2.5756506789930338</v>
      </c>
      <c r="DB13242" s="29">
        <v>3.2900353876972663</v>
      </c>
    </row>
    <row r="13243" spans="102:106" ht="20.100000000000001" customHeight="1" x14ac:dyDescent="0.2">
      <c r="CX13243" s="29">
        <v>13105</v>
      </c>
      <c r="CY13243" s="29">
        <v>1.6448628618283969</v>
      </c>
      <c r="CZ13243" s="29">
        <v>1.9599325172278812</v>
      </c>
      <c r="DA13243" s="29">
        <v>2.575650692623622</v>
      </c>
      <c r="DB13243" s="29">
        <v>3.2900354251864004</v>
      </c>
    </row>
    <row r="13244" spans="102:106" ht="20.100000000000001" customHeight="1" x14ac:dyDescent="0.2">
      <c r="CX13244" s="29">
        <v>13106</v>
      </c>
      <c r="CY13244" s="29">
        <v>1.6448628611238829</v>
      </c>
      <c r="CZ13244" s="29">
        <v>1.9599325196292188</v>
      </c>
      <c r="DA13244" s="29">
        <v>2.5756507062514702</v>
      </c>
      <c r="DB13244" s="29">
        <v>3.2900354626699104</v>
      </c>
    </row>
    <row r="13245" spans="102:106" ht="20.100000000000001" customHeight="1" x14ac:dyDescent="0.2">
      <c r="CX13245" s="29">
        <v>13107</v>
      </c>
      <c r="CY13245" s="29">
        <v>1.6448628604197078</v>
      </c>
      <c r="CZ13245" s="29">
        <v>1.9599325220297625</v>
      </c>
      <c r="DA13245" s="29">
        <v>2.5756507198777565</v>
      </c>
      <c r="DB13245" s="29">
        <v>3.2900355001473298</v>
      </c>
    </row>
    <row r="13246" spans="102:106" ht="20.100000000000001" customHeight="1" x14ac:dyDescent="0.2">
      <c r="CX13246" s="29">
        <v>13108</v>
      </c>
      <c r="CY13246" s="29">
        <v>1.6448628597162944</v>
      </c>
      <c r="CZ13246" s="29">
        <v>1.9599325244306414</v>
      </c>
      <c r="DA13246" s="29">
        <v>2.5756507335013974</v>
      </c>
      <c r="DB13246" s="29">
        <v>3.2900355376195107</v>
      </c>
    </row>
    <row r="13247" spans="102:106" ht="20.100000000000001" customHeight="1" x14ac:dyDescent="0.2">
      <c r="CX13247" s="29">
        <v>13109</v>
      </c>
      <c r="CY13247" s="29">
        <v>1.6448628590122969</v>
      </c>
      <c r="CZ13247" s="29">
        <v>1.9599325268307557</v>
      </c>
      <c r="DA13247" s="29">
        <v>2.5756507471230052</v>
      </c>
      <c r="DB13247" s="29">
        <v>3.2900355750855432</v>
      </c>
    </row>
    <row r="13248" spans="102:106" ht="20.100000000000001" customHeight="1" x14ac:dyDescent="0.2">
      <c r="CX13248" s="29">
        <v>13110</v>
      </c>
      <c r="CY13248" s="29">
        <v>1.6448628583081379</v>
      </c>
      <c r="CZ13248" s="29">
        <v>1.9599325292304908</v>
      </c>
      <c r="DA13248" s="29">
        <v>2.5756507607431889</v>
      </c>
      <c r="DB13248" s="29">
        <v>3.2900356125462773</v>
      </c>
    </row>
    <row r="13249" spans="102:106" ht="20.100000000000001" customHeight="1" x14ac:dyDescent="0.2">
      <c r="CX13249" s="29">
        <v>13111</v>
      </c>
      <c r="CY13249" s="29">
        <v>1.6448628576042386</v>
      </c>
      <c r="CZ13249" s="29">
        <v>1.9599325316302303</v>
      </c>
      <c r="DA13249" s="29">
        <v>2.5756507743602985</v>
      </c>
      <c r="DB13249" s="29">
        <v>3.2900356500012404</v>
      </c>
    </row>
    <row r="13250" spans="102:106" ht="20.100000000000001" customHeight="1" x14ac:dyDescent="0.2">
      <c r="CX13250" s="29">
        <v>13112</v>
      </c>
      <c r="CY13250" s="29">
        <v>1.6448628569010202</v>
      </c>
      <c r="CZ13250" s="29">
        <v>1.959932534029615</v>
      </c>
      <c r="DA13250" s="29">
        <v>2.5756507879760724</v>
      </c>
      <c r="DB13250" s="29">
        <v>3.290035687450398</v>
      </c>
    </row>
    <row r="13251" spans="102:106" ht="20.100000000000001" customHeight="1" x14ac:dyDescent="0.2">
      <c r="CX13251" s="29">
        <v>13113</v>
      </c>
      <c r="CY13251" s="29">
        <v>1.6448628561971335</v>
      </c>
      <c r="CZ13251" s="29">
        <v>1.9599325364282849</v>
      </c>
      <c r="DA13251" s="29">
        <v>2.5756508015899864</v>
      </c>
      <c r="DB13251" s="29">
        <v>3.2900357248937158</v>
      </c>
    </row>
    <row r="13252" spans="102:106" ht="20.100000000000001" customHeight="1" x14ac:dyDescent="0.2">
      <c r="CX13252" s="29">
        <v>13114</v>
      </c>
      <c r="CY13252" s="29">
        <v>1.6448628554938829</v>
      </c>
      <c r="CZ13252" s="29">
        <v>1.9599325388266216</v>
      </c>
      <c r="DA13252" s="29">
        <v>2.5756508152009521</v>
      </c>
      <c r="DB13252" s="29">
        <v>3.2900357623315983</v>
      </c>
    </row>
    <row r="13253" spans="102:106" ht="20.100000000000001" customHeight="1" x14ac:dyDescent="0.2">
      <c r="CX13253" s="29">
        <v>13115</v>
      </c>
      <c r="CY13253" s="29">
        <v>1.6448628547908029</v>
      </c>
      <c r="CZ13253" s="29">
        <v>1.9599325412250057</v>
      </c>
      <c r="DA13253" s="29">
        <v>2.5756508288107045</v>
      </c>
      <c r="DB13253" s="29">
        <v>3.2900357997631255</v>
      </c>
    </row>
    <row r="13254" spans="102:106" ht="20.100000000000001" customHeight="1" x14ac:dyDescent="0.2">
      <c r="CX13254" s="29">
        <v>13116</v>
      </c>
      <c r="CY13254" s="29">
        <v>1.6448628540874264</v>
      </c>
      <c r="CZ13254" s="29">
        <v>1.9599325436223329</v>
      </c>
      <c r="DA13254" s="29">
        <v>2.5756508424175881</v>
      </c>
      <c r="DB13254" s="29">
        <v>3.2900358371895821</v>
      </c>
    </row>
    <row r="13255" spans="102:106" ht="20.100000000000001" customHeight="1" x14ac:dyDescent="0.2">
      <c r="CX13255" s="29">
        <v>13117</v>
      </c>
      <c r="CY13255" s="29">
        <v>1.6448628533841725</v>
      </c>
      <c r="CZ13255" s="29">
        <v>1.9599325460197246</v>
      </c>
      <c r="DA13255" s="29">
        <v>2.57565085602277</v>
      </c>
      <c r="DB13255" s="29">
        <v>3.2900358746104881</v>
      </c>
    </row>
    <row r="13256" spans="102:106" ht="20.100000000000001" customHeight="1" x14ac:dyDescent="0.2">
      <c r="CX13256" s="29">
        <v>13118</v>
      </c>
      <c r="CY13256" s="29">
        <v>1.6448628526814568</v>
      </c>
      <c r="CZ13256" s="29">
        <v>1.9599325484168162</v>
      </c>
      <c r="DA13256" s="29">
        <v>2.5756508696257212</v>
      </c>
      <c r="DB13256" s="29">
        <v>3.2900359120253579</v>
      </c>
    </row>
    <row r="13257" spans="102:106" ht="20.100000000000001" customHeight="1" x14ac:dyDescent="0.2">
      <c r="CX13257" s="29">
        <v>13119</v>
      </c>
      <c r="CY13257" s="29">
        <v>1.6448628519779265</v>
      </c>
      <c r="CZ13257" s="29">
        <v>1.9599325508139862</v>
      </c>
      <c r="DA13257" s="29">
        <v>2.5756508832270439</v>
      </c>
      <c r="DB13257" s="29">
        <v>3.290035949434591</v>
      </c>
    </row>
    <row r="13258" spans="102:106" ht="20.100000000000001" customHeight="1" x14ac:dyDescent="0.2">
      <c r="CX13258" s="29">
        <v>13120</v>
      </c>
      <c r="CY13258" s="29">
        <v>1.6448628512757679</v>
      </c>
      <c r="CZ13258" s="29">
        <v>1.9599325532101264</v>
      </c>
      <c r="DA13258" s="29">
        <v>2.5756508968262071</v>
      </c>
      <c r="DB13258" s="29">
        <v>3.2900359868377023</v>
      </c>
    </row>
    <row r="13259" spans="102:106" ht="20.100000000000001" customHeight="1" x14ac:dyDescent="0.2">
      <c r="CX13259" s="29">
        <v>13121</v>
      </c>
      <c r="CY13259" s="29">
        <v>1.6448628505727401</v>
      </c>
      <c r="CZ13259" s="29">
        <v>1.9599325556063547</v>
      </c>
      <c r="DA13259" s="29">
        <v>2.5756509104232443</v>
      </c>
      <c r="DB13259" s="29">
        <v>3.290036024235528</v>
      </c>
    </row>
    <row r="13260" spans="102:106" ht="20.100000000000001" customHeight="1" x14ac:dyDescent="0.2">
      <c r="CX13260" s="29">
        <v>13122</v>
      </c>
      <c r="CY13260" s="29">
        <v>1.644862849870143</v>
      </c>
      <c r="CZ13260" s="29">
        <v>1.9599325580015616</v>
      </c>
      <c r="DA13260" s="29">
        <v>2.5756509240176242</v>
      </c>
      <c r="DB13260" s="29">
        <v>3.2900360616275806</v>
      </c>
    </row>
    <row r="13261" spans="102:106" ht="20.100000000000001" customHeight="1" x14ac:dyDescent="0.2">
      <c r="CX13261" s="29">
        <v>13123</v>
      </c>
      <c r="CY13261" s="29">
        <v>1.6448628491675061</v>
      </c>
      <c r="CZ13261" s="29">
        <v>1.9599325603968645</v>
      </c>
      <c r="DA13261" s="29">
        <v>2.5756509376105066</v>
      </c>
      <c r="DB13261" s="29">
        <v>3.290036099014253</v>
      </c>
    </row>
    <row r="13262" spans="102:106" ht="20.100000000000001" customHeight="1" x14ac:dyDescent="0.2">
      <c r="CX13262" s="29">
        <v>13124</v>
      </c>
      <c r="CY13262" s="29">
        <v>1.6448628484652417</v>
      </c>
      <c r="CZ13262" s="29">
        <v>1.9599325627911515</v>
      </c>
      <c r="DA13262" s="29">
        <v>2.5756509512013586</v>
      </c>
      <c r="DB13262" s="29">
        <v>3.2900361363950537</v>
      </c>
    </row>
    <row r="13263" spans="102:106" ht="20.100000000000001" customHeight="1" x14ac:dyDescent="0.2">
      <c r="CX13263" s="29">
        <v>13125</v>
      </c>
      <c r="CY13263" s="29">
        <v>1.6448628477628777</v>
      </c>
      <c r="CZ13263" s="29">
        <v>1.9599325651862816</v>
      </c>
      <c r="DA13263" s="29">
        <v>2.5756509647896437</v>
      </c>
      <c r="DB13263" s="29">
        <v>3.290036173769932</v>
      </c>
    </row>
    <row r="13264" spans="102:106" ht="20.100000000000001" customHeight="1" x14ac:dyDescent="0.2">
      <c r="CX13264" s="29">
        <v>13126</v>
      </c>
      <c r="CY13264" s="29">
        <v>1.6448628470608258</v>
      </c>
      <c r="CZ13264" s="29">
        <v>1.9599325675803982</v>
      </c>
      <c r="DA13264" s="29">
        <v>2.5756509783765207</v>
      </c>
      <c r="DB13264" s="29">
        <v>3.2900362111392769</v>
      </c>
    </row>
    <row r="13265" spans="102:106" ht="20.100000000000001" customHeight="1" x14ac:dyDescent="0.2">
      <c r="CX13265" s="29">
        <v>13127</v>
      </c>
      <c r="CY13265" s="29">
        <v>1.6448628463594974</v>
      </c>
      <c r="CZ13265" s="29">
        <v>1.9599325699738726</v>
      </c>
      <c r="DA13265" s="29">
        <v>2.5756509919608872</v>
      </c>
      <c r="DB13265" s="29">
        <v>3.2900362485025925</v>
      </c>
    </row>
    <row r="13266" spans="102:106" ht="20.100000000000001" customHeight="1" x14ac:dyDescent="0.2">
      <c r="CX13266" s="29">
        <v>13128</v>
      </c>
      <c r="CY13266" s="29">
        <v>1.6448628456566463</v>
      </c>
      <c r="CZ13266" s="29">
        <v>1.959932572367076</v>
      </c>
      <c r="DA13266" s="29">
        <v>2.5756510055433339</v>
      </c>
      <c r="DB13266" s="29">
        <v>3.2900362858607091</v>
      </c>
    </row>
    <row r="13267" spans="102:106" ht="20.100000000000001" customHeight="1" x14ac:dyDescent="0.2">
      <c r="CX13267" s="29">
        <v>13129</v>
      </c>
      <c r="CY13267" s="29">
        <v>1.6448628449553406</v>
      </c>
      <c r="CZ13267" s="29">
        <v>1.9599325747603786</v>
      </c>
      <c r="DA13267" s="29">
        <v>2.5756510191233217</v>
      </c>
      <c r="DB13267" s="29">
        <v>3.2900363232126848</v>
      </c>
    </row>
    <row r="13268" spans="102:106" ht="20.100000000000001" customHeight="1" x14ac:dyDescent="0.2">
      <c r="CX13268" s="29">
        <v>13130</v>
      </c>
      <c r="CY13268" s="29">
        <v>1.6448628442533311</v>
      </c>
      <c r="CZ13268" s="29">
        <v>1.9599325771526626</v>
      </c>
      <c r="DA13268" s="29">
        <v>2.5756510327020048</v>
      </c>
      <c r="DB13268" s="29">
        <v>3.2900363605593466</v>
      </c>
    </row>
    <row r="13269" spans="102:106" ht="20.100000000000001" customHeight="1" x14ac:dyDescent="0.2">
      <c r="CX13269" s="29">
        <v>13131</v>
      </c>
      <c r="CY13269" s="29">
        <v>1.6448628435519137</v>
      </c>
      <c r="CZ13269" s="29">
        <v>1.9599325795450402</v>
      </c>
      <c r="DA13269" s="29">
        <v>2.5756510462782769</v>
      </c>
      <c r="DB13269" s="29">
        <v>3.2900363979001934</v>
      </c>
    </row>
    <row r="13270" spans="102:106" ht="20.100000000000001" customHeight="1" x14ac:dyDescent="0.2">
      <c r="CX13270" s="29">
        <v>13132</v>
      </c>
      <c r="CY13270" s="29">
        <v>1.64486284285061</v>
      </c>
      <c r="CZ13270" s="29">
        <v>1.9599325819371358</v>
      </c>
      <c r="DA13270" s="29">
        <v>2.5756510598521589</v>
      </c>
      <c r="DB13270" s="29">
        <v>3.2900364352351659</v>
      </c>
    </row>
    <row r="13271" spans="102:106" ht="20.100000000000001" customHeight="1" x14ac:dyDescent="0.2">
      <c r="CX13271" s="29">
        <v>13133</v>
      </c>
      <c r="CY13271" s="29">
        <v>1.6448628421489424</v>
      </c>
      <c r="CZ13271" s="29">
        <v>1.9599325843285731</v>
      </c>
      <c r="DA13271" s="29">
        <v>2.5756510734242384</v>
      </c>
      <c r="DB13271" s="29">
        <v>3.2900364725646423</v>
      </c>
    </row>
    <row r="13272" spans="102:106" ht="20.100000000000001" customHeight="1" x14ac:dyDescent="0.2">
      <c r="CX13272" s="29">
        <v>13134</v>
      </c>
      <c r="CY13272" s="29">
        <v>1.6448628414482034</v>
      </c>
      <c r="CZ13272" s="29">
        <v>1.9599325867197179</v>
      </c>
      <c r="DA13272" s="29">
        <v>2.5756510869939686</v>
      </c>
      <c r="DB13272" s="29">
        <v>3.2900365098885609</v>
      </c>
    </row>
    <row r="13273" spans="102:106" ht="20.100000000000001" customHeight="1" x14ac:dyDescent="0.2">
      <c r="CX13273" s="29">
        <v>13135</v>
      </c>
      <c r="CY13273" s="29">
        <v>1.6448628407470272</v>
      </c>
      <c r="CZ13273" s="29">
        <v>1.9599325891101924</v>
      </c>
      <c r="DA13273" s="29">
        <v>2.575651100562502</v>
      </c>
      <c r="DB13273" s="29">
        <v>3.2900365472068573</v>
      </c>
    </row>
    <row r="13274" spans="102:106" ht="20.100000000000001" customHeight="1" x14ac:dyDescent="0.2">
      <c r="CX13274" s="29">
        <v>13136</v>
      </c>
      <c r="CY13274" s="29">
        <v>1.6448628400458192</v>
      </c>
      <c r="CZ13274" s="29">
        <v>1.9599325915011059</v>
      </c>
      <c r="DA13274" s="29">
        <v>2.5756511141281573</v>
      </c>
      <c r="DB13274" s="29">
        <v>3.2900365845190231</v>
      </c>
    </row>
    <row r="13275" spans="102:106" ht="20.100000000000001" customHeight="1" x14ac:dyDescent="0.2">
      <c r="CX13275" s="29">
        <v>13137</v>
      </c>
      <c r="CY13275" s="29">
        <v>1.6448628393449851</v>
      </c>
      <c r="CZ13275" s="29">
        <v>1.9599325938913337</v>
      </c>
      <c r="DA13275" s="29">
        <v>2.575651127692085</v>
      </c>
      <c r="DB13275" s="29">
        <v>3.2900366218258772</v>
      </c>
    </row>
    <row r="13276" spans="102:106" ht="20.100000000000001" customHeight="1" x14ac:dyDescent="0.2">
      <c r="CX13276" s="29">
        <v>13138</v>
      </c>
      <c r="CY13276" s="29">
        <v>1.6448628386440427</v>
      </c>
      <c r="CZ13276" s="29">
        <v>1.9599325962804959</v>
      </c>
      <c r="DA13276" s="29">
        <v>2.5756511412537342</v>
      </c>
      <c r="DB13276" s="29">
        <v>3.2900366591269061</v>
      </c>
    </row>
    <row r="13277" spans="102:106" ht="20.100000000000001" customHeight="1" x14ac:dyDescent="0.2">
      <c r="CX13277" s="29">
        <v>13139</v>
      </c>
      <c r="CY13277" s="29">
        <v>1.6448628379433958</v>
      </c>
      <c r="CZ13277" s="29">
        <v>1.9599325986704419</v>
      </c>
      <c r="DA13277" s="29">
        <v>2.5756511548136856</v>
      </c>
      <c r="DB13277" s="29">
        <v>3.2900366964224861</v>
      </c>
    </row>
    <row r="13278" spans="102:106" ht="20.100000000000001" customHeight="1" x14ac:dyDescent="0.2">
      <c r="CX13278" s="29">
        <v>13140</v>
      </c>
      <c r="CY13278" s="29">
        <v>1.6448628372425611</v>
      </c>
      <c r="CZ13278" s="29">
        <v>1.9599326010585592</v>
      </c>
      <c r="DA13278" s="29">
        <v>2.5756511683708223</v>
      </c>
      <c r="DB13278" s="29">
        <v>3.290036733712101</v>
      </c>
    </row>
    <row r="13279" spans="102:106" ht="20.100000000000001" customHeight="1" x14ac:dyDescent="0.2">
      <c r="CX13279" s="29">
        <v>13141</v>
      </c>
      <c r="CY13279" s="29">
        <v>1.6448628365419415</v>
      </c>
      <c r="CZ13279" s="29">
        <v>1.9599326034474391</v>
      </c>
      <c r="DA13279" s="29">
        <v>2.5756511819268528</v>
      </c>
      <c r="DB13279" s="29">
        <v>3.2900367709961214</v>
      </c>
    </row>
    <row r="13280" spans="102:106" ht="20.100000000000001" customHeight="1" x14ac:dyDescent="0.2">
      <c r="CX13280" s="29">
        <v>13142</v>
      </c>
      <c r="CY13280" s="29">
        <v>1.6448628358410518</v>
      </c>
      <c r="CZ13280" s="29">
        <v>1.959932605835955</v>
      </c>
      <c r="DA13280" s="29">
        <v>2.575651195480094</v>
      </c>
      <c r="DB13280" s="29">
        <v>3.2900368082744746</v>
      </c>
    </row>
    <row r="13281" spans="102:106" ht="20.100000000000001" customHeight="1" x14ac:dyDescent="0.2">
      <c r="CX13281" s="29">
        <v>13143</v>
      </c>
      <c r="CY13281" s="29">
        <v>1.64486283514118</v>
      </c>
      <c r="CZ13281" s="29">
        <v>1.9599326082237216</v>
      </c>
      <c r="DA13281" s="29">
        <v>2.5756512090316863</v>
      </c>
      <c r="DB13281" s="29">
        <v>3.2900368455475268</v>
      </c>
    </row>
    <row r="13282" spans="102:106" ht="20.100000000000001" customHeight="1" x14ac:dyDescent="0.2">
      <c r="CX13282" s="29">
        <v>13144</v>
      </c>
      <c r="CY13282" s="29">
        <v>1.6448628344409544</v>
      </c>
      <c r="CZ13282" s="29">
        <v>1.9599326106110975</v>
      </c>
      <c r="DA13282" s="29">
        <v>2.5756512225810755</v>
      </c>
      <c r="DB13282" s="29">
        <v>3.2900368828143174</v>
      </c>
    </row>
    <row r="13283" spans="102:106" ht="20.100000000000001" customHeight="1" x14ac:dyDescent="0.2">
      <c r="CX13283" s="29">
        <v>13145</v>
      </c>
      <c r="CY13283" s="29">
        <v>1.6448628337407738</v>
      </c>
      <c r="CZ13283" s="29">
        <v>1.9599326129984411</v>
      </c>
      <c r="DA13283" s="29">
        <v>2.5756512361282682</v>
      </c>
      <c r="DB13283" s="29">
        <v>3.2900369200756536</v>
      </c>
    </row>
    <row r="13284" spans="102:106" ht="20.100000000000001" customHeight="1" x14ac:dyDescent="0.2">
      <c r="CX13284" s="29">
        <v>13146</v>
      </c>
      <c r="CY13284" s="29">
        <v>1.6448628330410378</v>
      </c>
      <c r="CZ13284" s="29">
        <v>1.9599326153853649</v>
      </c>
      <c r="DA13284" s="29">
        <v>2.5756512496732733</v>
      </c>
      <c r="DB13284" s="29">
        <v>3.290036957331457</v>
      </c>
    </row>
    <row r="13285" spans="102:106" ht="20.100000000000001" customHeight="1" x14ac:dyDescent="0.2">
      <c r="CX13285" s="29">
        <v>13147</v>
      </c>
      <c r="CY13285" s="29">
        <v>1.6448628323412586</v>
      </c>
      <c r="CZ13285" s="29">
        <v>1.9599326177722256</v>
      </c>
      <c r="DA13285" s="29">
        <v>2.5756512632166628</v>
      </c>
      <c r="DB13285" s="29">
        <v>3.2900369945812029</v>
      </c>
    </row>
    <row r="13286" spans="102:106" ht="20.100000000000001" customHeight="1" x14ac:dyDescent="0.2">
      <c r="CX13286" s="29">
        <v>13148</v>
      </c>
      <c r="CY13286" s="29">
        <v>1.6448628316418346</v>
      </c>
      <c r="CZ13286" s="29">
        <v>1.9599326201578902</v>
      </c>
      <c r="DA13286" s="29">
        <v>2.5756512767578776</v>
      </c>
      <c r="DB13286" s="29">
        <v>3.2900370318256966</v>
      </c>
    </row>
    <row r="13287" spans="102:106" ht="20.100000000000001" customHeight="1" x14ac:dyDescent="0.2">
      <c r="CX13287" s="29">
        <v>13149</v>
      </c>
      <c r="CY13287" s="29">
        <v>1.6448628309413884</v>
      </c>
      <c r="CZ13287" s="29">
        <v>1.9599326225434575</v>
      </c>
      <c r="DA13287" s="29">
        <v>2.5756512902969209</v>
      </c>
      <c r="DB13287" s="29">
        <v>3.2900370690644114</v>
      </c>
    </row>
    <row r="13288" spans="102:106" ht="20.100000000000001" customHeight="1" x14ac:dyDescent="0.2">
      <c r="CX13288" s="29">
        <v>13150</v>
      </c>
      <c r="CY13288" s="29">
        <v>1.6448628302420916</v>
      </c>
      <c r="CZ13288" s="29">
        <v>1.9599326249285371</v>
      </c>
      <c r="DA13288" s="29">
        <v>2.5756513038337974</v>
      </c>
      <c r="DB13288" s="29">
        <v>3.2900371062972638</v>
      </c>
    </row>
    <row r="13289" spans="102:106" ht="20.100000000000001" customHeight="1" x14ac:dyDescent="0.2">
      <c r="CX13289" s="29">
        <v>13151</v>
      </c>
      <c r="CY13289" s="29">
        <v>1.644862829542566</v>
      </c>
      <c r="CZ13289" s="29">
        <v>1.9599326273142275</v>
      </c>
      <c r="DA13289" s="29">
        <v>2.5756513173685085</v>
      </c>
      <c r="DB13289" s="29">
        <v>3.2900371435250535</v>
      </c>
    </row>
    <row r="13290" spans="102:106" ht="20.100000000000001" customHeight="1" x14ac:dyDescent="0.2">
      <c r="CX13290" s="29">
        <v>13152</v>
      </c>
      <c r="CY13290" s="29">
        <v>1.6448628288432068</v>
      </c>
      <c r="CZ13290" s="29">
        <v>1.9599326296986472</v>
      </c>
      <c r="DA13290" s="29">
        <v>2.5756513309016218</v>
      </c>
      <c r="DB13290" s="29">
        <v>3.2900371807463644</v>
      </c>
    </row>
    <row r="13291" spans="102:106" ht="20.100000000000001" customHeight="1" x14ac:dyDescent="0.2">
      <c r="CX13291" s="29">
        <v>13153</v>
      </c>
      <c r="CY13291" s="29">
        <v>1.6448628281444098</v>
      </c>
      <c r="CZ13291" s="29">
        <v>1.9599326320828925</v>
      </c>
      <c r="DA13291" s="29">
        <v>2.5756513444325728</v>
      </c>
      <c r="DB13291" s="29">
        <v>3.2900372179624382</v>
      </c>
    </row>
    <row r="13292" spans="102:106" ht="20.100000000000001" customHeight="1" x14ac:dyDescent="0.2">
      <c r="CX13292" s="29">
        <v>13154</v>
      </c>
      <c r="CY13292" s="29">
        <v>1.6448628274447943</v>
      </c>
      <c r="CZ13292" s="29">
        <v>1.9599326344665697</v>
      </c>
      <c r="DA13292" s="29">
        <v>2.5756513579613598</v>
      </c>
      <c r="DB13292" s="29">
        <v>3.2900372551731829</v>
      </c>
    </row>
    <row r="13293" spans="102:106" ht="20.100000000000001" customHeight="1" x14ac:dyDescent="0.2">
      <c r="CX13293" s="29">
        <v>13155</v>
      </c>
      <c r="CY13293" s="29">
        <v>1.6448628267456411</v>
      </c>
      <c r="CZ13293" s="29">
        <v>1.9599326368500294</v>
      </c>
      <c r="DA13293" s="29">
        <v>2.5756513714879823</v>
      </c>
      <c r="DB13293" s="29">
        <v>3.2900372923776238</v>
      </c>
    </row>
    <row r="13294" spans="102:106" ht="20.100000000000001" customHeight="1" x14ac:dyDescent="0.2">
      <c r="CX13294" s="29">
        <v>13156</v>
      </c>
      <c r="CY13294" s="29">
        <v>1.6448628260464557</v>
      </c>
      <c r="CZ13294" s="29">
        <v>1.9599326392336214</v>
      </c>
      <c r="DA13294" s="29">
        <v>2.5756513850124363</v>
      </c>
      <c r="DB13294" s="29">
        <v>3.2900373295765539</v>
      </c>
    </row>
    <row r="13295" spans="102:106" ht="20.100000000000001" customHeight="1" x14ac:dyDescent="0.2">
      <c r="CX13295" s="29">
        <v>13157</v>
      </c>
      <c r="CY13295" s="29">
        <v>1.6448628253476314</v>
      </c>
      <c r="CZ13295" s="29">
        <v>1.9599326416162046</v>
      </c>
      <c r="DA13295" s="29">
        <v>2.5756513985352849</v>
      </c>
      <c r="DB13295" s="29">
        <v>3.2900373667703224</v>
      </c>
    </row>
    <row r="13296" spans="102:106" ht="20.100000000000001" customHeight="1" x14ac:dyDescent="0.2">
      <c r="CX13296" s="29">
        <v>13158</v>
      </c>
      <c r="CY13296" s="29">
        <v>1.6448628246495591</v>
      </c>
      <c r="CZ13296" s="29">
        <v>1.9599326439988711</v>
      </c>
      <c r="DA13296" s="29">
        <v>2.575651412055957</v>
      </c>
      <c r="DB13296" s="29">
        <v>3.2900374039579483</v>
      </c>
    </row>
    <row r="13297" spans="102:106" ht="20.100000000000001" customHeight="1" x14ac:dyDescent="0.2">
      <c r="CX13297" s="29">
        <v>13159</v>
      </c>
      <c r="CY13297" s="29">
        <v>1.6448628239508554</v>
      </c>
      <c r="CZ13297" s="29">
        <v>1.9599326463804796</v>
      </c>
      <c r="DA13297" s="29">
        <v>2.5756514255738816</v>
      </c>
      <c r="DB13297" s="29">
        <v>3.2900374411397779</v>
      </c>
    </row>
    <row r="13298" spans="102:106" ht="20.100000000000001" customHeight="1" x14ac:dyDescent="0.2">
      <c r="CX13298" s="29">
        <v>13160</v>
      </c>
      <c r="CY13298" s="29">
        <v>1.64486282325191</v>
      </c>
      <c r="CZ13298" s="29">
        <v>1.9599326487621203</v>
      </c>
      <c r="DA13298" s="29">
        <v>2.5756514390907492</v>
      </c>
      <c r="DB13298" s="29">
        <v>3.2900374783166004</v>
      </c>
    </row>
    <row r="13299" spans="102:106" ht="20.100000000000001" customHeight="1" x14ac:dyDescent="0.2">
      <c r="CX13299" s="29">
        <v>13161</v>
      </c>
      <c r="CY13299" s="29">
        <v>1.6448628225531134</v>
      </c>
      <c r="CZ13299" s="29">
        <v>1.9599326511441397</v>
      </c>
      <c r="DA13299" s="29">
        <v>2.5756514526048542</v>
      </c>
      <c r="DB13299" s="29">
        <v>3.2900375154874304</v>
      </c>
    </row>
    <row r="13300" spans="102:106" ht="20.100000000000001" customHeight="1" x14ac:dyDescent="0.2">
      <c r="CX13300" s="29">
        <v>13162</v>
      </c>
      <c r="CY13300" s="29">
        <v>1.6448628218557428</v>
      </c>
      <c r="CZ13300" s="29">
        <v>1.9599326535253929</v>
      </c>
      <c r="DA13300" s="29">
        <v>2.5756514661173204</v>
      </c>
      <c r="DB13300" s="29">
        <v>3.2900375526526116</v>
      </c>
    </row>
    <row r="13301" spans="102:106" ht="20.100000000000001" customHeight="1" x14ac:dyDescent="0.2">
      <c r="CX13301" s="29">
        <v>13163</v>
      </c>
      <c r="CY13301" s="29">
        <v>1.6448628211575231</v>
      </c>
      <c r="CZ13301" s="29">
        <v>1.9599326559054782</v>
      </c>
      <c r="DA13301" s="29">
        <v>2.5756514796275707</v>
      </c>
      <c r="DB13301" s="29">
        <v>3.2900375898120413</v>
      </c>
    </row>
    <row r="13302" spans="102:106" ht="20.100000000000001" customHeight="1" x14ac:dyDescent="0.2">
      <c r="CX13302" s="29">
        <v>13164</v>
      </c>
      <c r="CY13302" s="29">
        <v>1.6448628204588418</v>
      </c>
      <c r="CZ13302" s="29">
        <v>1.9599326582854844</v>
      </c>
      <c r="DA13302" s="29">
        <v>2.5756514931355947</v>
      </c>
      <c r="DB13302" s="29">
        <v>3.2900376269660603</v>
      </c>
    </row>
    <row r="13303" spans="102:106" ht="20.100000000000001" customHeight="1" x14ac:dyDescent="0.2">
      <c r="CX13303" s="29">
        <v>13165</v>
      </c>
      <c r="CY13303" s="29">
        <v>1.6448628197618633</v>
      </c>
      <c r="CZ13303" s="29">
        <v>1.9599326606657546</v>
      </c>
      <c r="DA13303" s="29">
        <v>2.5756515066419468</v>
      </c>
      <c r="DB13303" s="29">
        <v>3.2900376641141205</v>
      </c>
    </row>
    <row r="13304" spans="102:106" ht="20.100000000000001" customHeight="1" x14ac:dyDescent="0.2">
      <c r="CX13304" s="29">
        <v>13166</v>
      </c>
      <c r="CY13304" s="29">
        <v>1.6448628190634209</v>
      </c>
      <c r="CZ13304" s="29">
        <v>1.9599326630451397</v>
      </c>
      <c r="DA13304" s="29">
        <v>2.5756515201460481</v>
      </c>
      <c r="DB13304" s="29">
        <v>3.2900377012565607</v>
      </c>
    </row>
    <row r="13305" spans="102:106" ht="20.100000000000001" customHeight="1" x14ac:dyDescent="0.2">
      <c r="CX13305" s="29">
        <v>13167</v>
      </c>
      <c r="CY13305" s="29">
        <v>1.6448628183656779</v>
      </c>
      <c r="CZ13305" s="29">
        <v>1.9599326654247264</v>
      </c>
      <c r="DA13305" s="29">
        <v>2.5756515336484505</v>
      </c>
      <c r="DB13305" s="29">
        <v>3.2900377383937163</v>
      </c>
    </row>
    <row r="13306" spans="102:106" ht="20.100000000000001" customHeight="1" x14ac:dyDescent="0.2">
      <c r="CX13306" s="29">
        <v>13168</v>
      </c>
      <c r="CY13306" s="29">
        <v>1.644862817668131</v>
      </c>
      <c r="CZ13306" s="29">
        <v>1.9599326678033642</v>
      </c>
      <c r="DA13306" s="29">
        <v>2.5756515471480057</v>
      </c>
      <c r="DB13306" s="29">
        <v>3.2900377755250365</v>
      </c>
    </row>
    <row r="13307" spans="102:106" ht="20.100000000000001" customHeight="1" x14ac:dyDescent="0.2">
      <c r="CX13307" s="29">
        <v>13169</v>
      </c>
      <c r="CY13307" s="29">
        <v>1.6448628169702773</v>
      </c>
      <c r="CZ13307" s="29">
        <v>1.9599326701821387</v>
      </c>
      <c r="DA13307" s="29">
        <v>2.5756515606458312</v>
      </c>
      <c r="DB13307" s="29">
        <v>3.2900378126508554</v>
      </c>
    </row>
    <row r="13308" spans="102:106" ht="20.100000000000001" customHeight="1" x14ac:dyDescent="0.2">
      <c r="CX13308" s="29">
        <v>13170</v>
      </c>
      <c r="CY13308" s="29">
        <v>1.6448628162725003</v>
      </c>
      <c r="CZ13308" s="29">
        <v>1.9599326725598969</v>
      </c>
      <c r="DA13308" s="29">
        <v>2.5756515741419106</v>
      </c>
      <c r="DB13308" s="29">
        <v>3.2900378497706178</v>
      </c>
    </row>
    <row r="13309" spans="102:106" ht="20.100000000000001" customHeight="1" x14ac:dyDescent="0.2">
      <c r="CX13309" s="29">
        <v>13171</v>
      </c>
      <c r="CY13309" s="29">
        <v>1.6448628155751845</v>
      </c>
      <c r="CZ13309" s="29">
        <v>1.9599326749377231</v>
      </c>
      <c r="DA13309" s="29">
        <v>2.5756515876362251</v>
      </c>
      <c r="DB13309" s="29">
        <v>3.2900378868850986</v>
      </c>
    </row>
    <row r="13310" spans="102:106" ht="20.100000000000001" customHeight="1" x14ac:dyDescent="0.2">
      <c r="CX13310" s="29">
        <v>13172</v>
      </c>
      <c r="CY13310" s="29">
        <v>1.6448628148778235</v>
      </c>
      <c r="CZ13310" s="29">
        <v>1.959932677315209</v>
      </c>
      <c r="DA13310" s="29">
        <v>2.5756516011276211</v>
      </c>
      <c r="DB13310" s="29">
        <v>3.2900379239937418</v>
      </c>
    </row>
    <row r="13311" spans="102:106" ht="20.100000000000001" customHeight="1" x14ac:dyDescent="0.2">
      <c r="CX13311" s="29">
        <v>13173</v>
      </c>
      <c r="CY13311" s="29">
        <v>1.6448628141816894</v>
      </c>
      <c r="CZ13311" s="29">
        <v>1.9599326796919456</v>
      </c>
      <c r="DA13311" s="29">
        <v>2.5756516146177808</v>
      </c>
      <c r="DB13311" s="29">
        <v>3.2900379610968753</v>
      </c>
    </row>
    <row r="13312" spans="102:106" ht="20.100000000000001" customHeight="1" x14ac:dyDescent="0.2">
      <c r="CX13312" s="29">
        <v>13174</v>
      </c>
      <c r="CY13312" s="29">
        <v>1.6448628134844974</v>
      </c>
      <c r="CZ13312" s="29">
        <v>1.9599326820690142</v>
      </c>
      <c r="DA13312" s="29">
        <v>2.5756516281049811</v>
      </c>
      <c r="DB13312" s="29">
        <v>3.2900379981943821</v>
      </c>
    </row>
    <row r="13313" spans="102:106" ht="20.100000000000001" customHeight="1" x14ac:dyDescent="0.2">
      <c r="CX13313" s="29">
        <v>13175</v>
      </c>
      <c r="CY13313" s="29">
        <v>1.6448628127875171</v>
      </c>
      <c r="CZ13313" s="29">
        <v>1.9599326844452587</v>
      </c>
      <c r="DA13313" s="29">
        <v>2.5756516415909001</v>
      </c>
      <c r="DB13313" s="29">
        <v>3.2900380352865906</v>
      </c>
    </row>
    <row r="13314" spans="102:106" ht="20.100000000000001" customHeight="1" x14ac:dyDescent="0.2">
      <c r="CX13314" s="29">
        <v>13176</v>
      </c>
      <c r="CY13314" s="29">
        <v>1.6448628120902402</v>
      </c>
      <c r="CZ13314" s="29">
        <v>1.959932686821013</v>
      </c>
      <c r="DA13314" s="29">
        <v>2.5756516550743824</v>
      </c>
      <c r="DB13314" s="29">
        <v>3.2900380723724933</v>
      </c>
    </row>
    <row r="13315" spans="102:106" ht="20.100000000000001" customHeight="1" x14ac:dyDescent="0.2">
      <c r="CX13315" s="29">
        <v>13177</v>
      </c>
      <c r="CY13315" s="29">
        <v>1.6448628113939361</v>
      </c>
      <c r="CZ13315" s="29">
        <v>1.9599326891966111</v>
      </c>
      <c r="DA13315" s="29">
        <v>2.5756516685559689</v>
      </c>
      <c r="DB13315" s="29">
        <v>3.290038109453302</v>
      </c>
    </row>
    <row r="13316" spans="102:106" ht="20.100000000000001" customHeight="1" x14ac:dyDescent="0.2">
      <c r="CX13316" s="29">
        <v>13178</v>
      </c>
      <c r="CY13316" s="29">
        <v>1.6448628106972054</v>
      </c>
      <c r="CZ13316" s="29">
        <v>1.9599326915716397</v>
      </c>
      <c r="DA13316" s="29">
        <v>2.5756516820356352</v>
      </c>
      <c r="DB13316" s="29">
        <v>3.2900381465284494</v>
      </c>
    </row>
    <row r="13317" spans="102:106" ht="20.100000000000001" customHeight="1" x14ac:dyDescent="0.2">
      <c r="CX13317" s="29">
        <v>13179</v>
      </c>
      <c r="CY13317" s="29">
        <v>1.644862810000427</v>
      </c>
      <c r="CZ13317" s="29">
        <v>1.9599326939464308</v>
      </c>
      <c r="DA13317" s="29">
        <v>2.5756516955133559</v>
      </c>
      <c r="DB13317" s="29">
        <v>3.2900381835978152</v>
      </c>
    </row>
    <row r="13318" spans="102:106" ht="20.100000000000001" customHeight="1" x14ac:dyDescent="0.2">
      <c r="CX13318" s="29">
        <v>13180</v>
      </c>
      <c r="CY13318" s="29">
        <v>1.6448628093039792</v>
      </c>
      <c r="CZ13318" s="29">
        <v>1.9599326963213162</v>
      </c>
      <c r="DA13318" s="29">
        <v>2.5756517089885338</v>
      </c>
      <c r="DB13318" s="29">
        <v>3.2900382206612737</v>
      </c>
    </row>
    <row r="13319" spans="102:106" ht="20.100000000000001" customHeight="1" x14ac:dyDescent="0.2">
      <c r="CX13319" s="29">
        <v>13181</v>
      </c>
      <c r="CY13319" s="29">
        <v>1.6448628086082391</v>
      </c>
      <c r="CZ13319" s="29">
        <v>1.9599326986958798</v>
      </c>
      <c r="DA13319" s="29">
        <v>2.5756517224622777</v>
      </c>
      <c r="DB13319" s="29">
        <v>3.2900382577195888</v>
      </c>
    </row>
    <row r="13320" spans="102:106" ht="20.100000000000001" customHeight="1" x14ac:dyDescent="0.2">
      <c r="CX13320" s="29">
        <v>13182</v>
      </c>
      <c r="CY13320" s="29">
        <v>1.6448628079118051</v>
      </c>
      <c r="CZ13320" s="29">
        <v>1.9599327010689591</v>
      </c>
      <c r="DA13320" s="29">
        <v>2.5756517359334219</v>
      </c>
      <c r="DB13320" s="29">
        <v>3.2900382947717435</v>
      </c>
    </row>
    <row r="13321" spans="102:106" ht="20.100000000000001" customHeight="1" x14ac:dyDescent="0.2">
      <c r="CX13321" s="29">
        <v>13183</v>
      </c>
      <c r="CY13321" s="29">
        <v>1.6448628072159428</v>
      </c>
      <c r="CZ13321" s="29">
        <v>1.9599327034423764</v>
      </c>
      <c r="DA13321" s="29">
        <v>2.5756517494025037</v>
      </c>
      <c r="DB13321" s="29">
        <v>3.2900383318189448</v>
      </c>
    </row>
    <row r="13322" spans="102:106" ht="20.100000000000001" customHeight="1" x14ac:dyDescent="0.2">
      <c r="CX13322" s="29">
        <v>13184</v>
      </c>
      <c r="CY13322" s="29">
        <v>1.6448628065201381</v>
      </c>
      <c r="CZ13322" s="29">
        <v>1.9599327058157126</v>
      </c>
      <c r="DA13322" s="29">
        <v>2.5756517628700597</v>
      </c>
      <c r="DB13322" s="29">
        <v>3.2900383688601726</v>
      </c>
    </row>
    <row r="13323" spans="102:106" ht="20.100000000000001" customHeight="1" x14ac:dyDescent="0.2">
      <c r="CX13323" s="29">
        <v>13185</v>
      </c>
      <c r="CY13323" s="29">
        <v>1.6448628058238761</v>
      </c>
      <c r="CZ13323" s="29">
        <v>1.9599327081885496</v>
      </c>
      <c r="DA13323" s="29">
        <v>2.5756517763349214</v>
      </c>
      <c r="DB13323" s="29">
        <v>3.2900384058957424</v>
      </c>
    </row>
    <row r="13324" spans="102:106" ht="20.100000000000001" customHeight="1" x14ac:dyDescent="0.2">
      <c r="CX13324" s="29">
        <v>13186</v>
      </c>
      <c r="CY13324" s="29">
        <v>1.6448628051284213</v>
      </c>
      <c r="CZ13324" s="29">
        <v>1.9599327105604676</v>
      </c>
      <c r="DA13324" s="29">
        <v>2.575651789798191</v>
      </c>
      <c r="DB13324" s="29">
        <v>3.2900384429255207</v>
      </c>
    </row>
    <row r="13325" spans="102:106" ht="20.100000000000001" customHeight="1" x14ac:dyDescent="0.2">
      <c r="CX13325" s="29">
        <v>13187</v>
      </c>
      <c r="CY13325" s="29">
        <v>1.6448628044323677</v>
      </c>
      <c r="CZ13325" s="29">
        <v>1.9599327129325392</v>
      </c>
      <c r="DA13325" s="29">
        <v>2.5756518032592663</v>
      </c>
      <c r="DB13325" s="29">
        <v>3.2900384799502631</v>
      </c>
    </row>
    <row r="13326" spans="102:106" ht="20.100000000000001" customHeight="1" x14ac:dyDescent="0.2">
      <c r="CX13326" s="29">
        <v>13188</v>
      </c>
      <c r="CY13326" s="29">
        <v>1.6448628037369781</v>
      </c>
      <c r="CZ13326" s="29">
        <v>1.9599327153043431</v>
      </c>
      <c r="DA13326" s="29">
        <v>2.575651816718679</v>
      </c>
      <c r="DB13326" s="29">
        <v>3.2900385169689459</v>
      </c>
    </row>
    <row r="13327" spans="102:106" ht="20.100000000000001" customHeight="1" x14ac:dyDescent="0.2">
      <c r="CX13327" s="29">
        <v>13189</v>
      </c>
      <c r="CY13327" s="29">
        <v>1.644862803040845</v>
      </c>
      <c r="CZ13327" s="29">
        <v>1.9599327176754575</v>
      </c>
      <c r="DA13327" s="29">
        <v>2.5756518301758256</v>
      </c>
      <c r="DB13327" s="29">
        <v>3.2900385539818786</v>
      </c>
    </row>
    <row r="13328" spans="102:106" ht="20.100000000000001" customHeight="1" x14ac:dyDescent="0.2">
      <c r="CX13328" s="29">
        <v>13190</v>
      </c>
      <c r="CY13328" s="29">
        <v>1.6448628023461205</v>
      </c>
      <c r="CZ13328" s="29">
        <v>1.9599327200469527</v>
      </c>
      <c r="DA13328" s="29">
        <v>2.5756518436306677</v>
      </c>
      <c r="DB13328" s="29">
        <v>3.2900385909898113</v>
      </c>
    </row>
    <row r="13329" spans="102:106" ht="20.100000000000001" customHeight="1" x14ac:dyDescent="0.2">
      <c r="CX13329" s="29">
        <v>13191</v>
      </c>
      <c r="CY13329" s="29">
        <v>1.6448628016513962</v>
      </c>
      <c r="CZ13329" s="29">
        <v>1.9599327224169112</v>
      </c>
      <c r="DA13329" s="29">
        <v>2.5756518570837348</v>
      </c>
      <c r="DB13329" s="29">
        <v>3.2900386279917178</v>
      </c>
    </row>
    <row r="13330" spans="102:106" ht="20.100000000000001" customHeight="1" x14ac:dyDescent="0.2">
      <c r="CX13330" s="29">
        <v>13192</v>
      </c>
      <c r="CY13330" s="29">
        <v>1.6448628009561521</v>
      </c>
      <c r="CZ13330" s="29">
        <v>1.9599327247871494</v>
      </c>
      <c r="DA13330" s="29">
        <v>2.5756518705344185</v>
      </c>
      <c r="DB13330" s="29">
        <v>3.2900386649879017</v>
      </c>
    </row>
    <row r="13331" spans="102:106" ht="20.100000000000001" customHeight="1" x14ac:dyDescent="0.2">
      <c r="CX13331" s="29">
        <v>13193</v>
      </c>
      <c r="CY13331" s="29">
        <v>1.6448628002607575</v>
      </c>
      <c r="CZ13331" s="29">
        <v>1.959932727157242</v>
      </c>
      <c r="DA13331" s="29">
        <v>2.5756518839832472</v>
      </c>
      <c r="DB13331" s="29">
        <v>3.2900387019786663</v>
      </c>
    </row>
    <row r="13332" spans="102:106" ht="20.100000000000001" customHeight="1" x14ac:dyDescent="0.2">
      <c r="CX13332" s="29">
        <v>13194</v>
      </c>
      <c r="CY13332" s="29">
        <v>1.6448627995655833</v>
      </c>
      <c r="CZ13332" s="29">
        <v>1.9599327295267623</v>
      </c>
      <c r="DA13332" s="29">
        <v>2.5756518974307467</v>
      </c>
      <c r="DB13332" s="29">
        <v>3.2900387389638688</v>
      </c>
    </row>
    <row r="13333" spans="102:106" ht="20.100000000000001" customHeight="1" x14ac:dyDescent="0.2">
      <c r="CX13333" s="29">
        <v>13195</v>
      </c>
      <c r="CY13333" s="29">
        <v>1.6448627988709965</v>
      </c>
      <c r="CZ13333" s="29">
        <v>1.9599327318960311</v>
      </c>
      <c r="DA13333" s="29">
        <v>2.5756519108751701</v>
      </c>
      <c r="DB13333" s="29">
        <v>3.2900387759429215</v>
      </c>
    </row>
    <row r="13334" spans="102:106" ht="20.100000000000001" customHeight="1" x14ac:dyDescent="0.2">
      <c r="CX13334" s="29">
        <v>13196</v>
      </c>
      <c r="CY13334" s="29">
        <v>1.6448627981764761</v>
      </c>
      <c r="CZ13334" s="29">
        <v>1.9599327342646204</v>
      </c>
      <c r="DA13334" s="29">
        <v>2.5756519243176093</v>
      </c>
      <c r="DB13334" s="29">
        <v>3.2900388129170124</v>
      </c>
    </row>
    <row r="13335" spans="102:106" ht="20.100000000000001" customHeight="1" x14ac:dyDescent="0.2">
      <c r="CX13335" s="29">
        <v>13197</v>
      </c>
      <c r="CY13335" s="29">
        <v>1.6448627974814987</v>
      </c>
      <c r="CZ13335" s="29">
        <v>1.9599327366328485</v>
      </c>
      <c r="DA13335" s="29">
        <v>2.5756519377591571</v>
      </c>
      <c r="DB13335" s="29">
        <v>3.2900388498855508</v>
      </c>
    </row>
    <row r="13336" spans="102:106" ht="20.100000000000001" customHeight="1" x14ac:dyDescent="0.2">
      <c r="CX13336" s="29">
        <v>13198</v>
      </c>
      <c r="CY13336" s="29">
        <v>1.6448627967873213</v>
      </c>
      <c r="CZ13336" s="29">
        <v>1.9599327390010333</v>
      </c>
      <c r="DA13336" s="29">
        <v>2.5756519511974934</v>
      </c>
      <c r="DB13336" s="29">
        <v>3.2900388868479435</v>
      </c>
    </row>
    <row r="13337" spans="102:106" ht="20.100000000000001" customHeight="1" x14ac:dyDescent="0.2">
      <c r="CX13337" s="29">
        <v>13199</v>
      </c>
      <c r="CY13337" s="29">
        <v>1.6448627960925297</v>
      </c>
      <c r="CZ13337" s="29">
        <v>1.9599327413687451</v>
      </c>
      <c r="DA13337" s="29">
        <v>2.575651964634277</v>
      </c>
      <c r="DB13337" s="29">
        <v>3.2900389238053758</v>
      </c>
    </row>
    <row r="13338" spans="102:106" ht="20.100000000000001" customHeight="1" x14ac:dyDescent="0.2">
      <c r="CX13338" s="29">
        <v>13200</v>
      </c>
      <c r="CY13338" s="29">
        <v>1.6448627953983797</v>
      </c>
      <c r="CZ13338" s="29">
        <v>1.959932743735552</v>
      </c>
      <c r="DA13338" s="29">
        <v>2.5756519780688913</v>
      </c>
      <c r="DB13338" s="29">
        <v>3.2900389607568084</v>
      </c>
    </row>
    <row r="13339" spans="102:106" ht="20.100000000000001" customHeight="1" x14ac:dyDescent="0.2">
      <c r="CX13339" s="29">
        <v>13201</v>
      </c>
      <c r="CY13339" s="29">
        <v>1.6448627947043453</v>
      </c>
      <c r="CZ13339" s="29">
        <v>1.9599327461025178</v>
      </c>
      <c r="DA13339" s="29">
        <v>2.5756519915012874</v>
      </c>
      <c r="DB13339" s="29">
        <v>3.2900389977025331</v>
      </c>
    </row>
    <row r="13340" spans="102:106" ht="20.100000000000001" customHeight="1" x14ac:dyDescent="0.2">
      <c r="CX13340" s="29">
        <v>13202</v>
      </c>
      <c r="CY13340" s="29">
        <v>1.6448627940107916</v>
      </c>
      <c r="CZ13340" s="29">
        <v>1.9599327484692091</v>
      </c>
      <c r="DA13340" s="29">
        <v>2.575652004931984</v>
      </c>
      <c r="DB13340" s="29">
        <v>3.2900390346428416</v>
      </c>
    </row>
    <row r="13341" spans="102:106" ht="20.100000000000001" customHeight="1" x14ac:dyDescent="0.2">
      <c r="CX13341" s="29">
        <v>13203</v>
      </c>
      <c r="CY13341" s="29">
        <v>1.6448627933163003</v>
      </c>
      <c r="CZ13341" s="29">
        <v>1.9599327508359408</v>
      </c>
      <c r="DA13341" s="29">
        <v>2.575652018360362</v>
      </c>
      <c r="DB13341" s="29">
        <v>3.2900390715775809</v>
      </c>
    </row>
    <row r="13342" spans="102:106" ht="20.100000000000001" customHeight="1" x14ac:dyDescent="0.2">
      <c r="CX13342" s="29">
        <v>13204</v>
      </c>
      <c r="CY13342" s="29">
        <v>1.6448627926221253</v>
      </c>
      <c r="CZ13342" s="29">
        <v>1.9599327532015307</v>
      </c>
      <c r="DA13342" s="29">
        <v>2.5756520317869369</v>
      </c>
      <c r="DB13342" s="29">
        <v>3.2900391085065936</v>
      </c>
    </row>
    <row r="13343" spans="102:106" ht="20.100000000000001" customHeight="1" x14ac:dyDescent="0.2">
      <c r="CX13343" s="29">
        <v>13205</v>
      </c>
      <c r="CY13343" s="29">
        <v>1.6448627919286289</v>
      </c>
      <c r="CZ13343" s="29">
        <v>1.9599327555670387</v>
      </c>
      <c r="DA13343" s="29">
        <v>2.5756520452110876</v>
      </c>
      <c r="DB13343" s="29">
        <v>3.2900391454301685</v>
      </c>
    </row>
    <row r="13344" spans="102:106" ht="20.100000000000001" customHeight="1" x14ac:dyDescent="0.2">
      <c r="CX13344" s="29">
        <v>13206</v>
      </c>
      <c r="CY13344" s="29">
        <v>1.6448627912352822</v>
      </c>
      <c r="CZ13344" s="29">
        <v>1.9599327579320298</v>
      </c>
      <c r="DA13344" s="29">
        <v>2.5756520586338976</v>
      </c>
      <c r="DB13344" s="29">
        <v>3.2900391823485924</v>
      </c>
    </row>
    <row r="13345" spans="102:106" ht="20.100000000000001" customHeight="1" x14ac:dyDescent="0.2">
      <c r="CX13345" s="29">
        <v>13207</v>
      </c>
      <c r="CY13345" s="29">
        <v>1.6448627905415556</v>
      </c>
      <c r="CZ13345" s="29">
        <v>1.9599327602968142</v>
      </c>
      <c r="DA13345" s="29">
        <v>2.5756520720541749</v>
      </c>
      <c r="DB13345" s="29">
        <v>3.2900392192608146</v>
      </c>
    </row>
    <row r="13346" spans="102:106" ht="20.100000000000001" customHeight="1" x14ac:dyDescent="0.2">
      <c r="CX13346" s="29">
        <v>13208</v>
      </c>
      <c r="CY13346" s="29">
        <v>1.6448627898478094</v>
      </c>
      <c r="CZ13346" s="29">
        <v>1.9599327626617022</v>
      </c>
      <c r="DA13346" s="29">
        <v>2.5756520854724316</v>
      </c>
      <c r="DB13346" s="29">
        <v>3.2900392561675651</v>
      </c>
    </row>
    <row r="13347" spans="102:106" ht="20.100000000000001" customHeight="1" x14ac:dyDescent="0.2">
      <c r="CX13347" s="29">
        <v>13209</v>
      </c>
      <c r="CY13347" s="29">
        <v>1.6448627891544032</v>
      </c>
      <c r="CZ13347" s="29">
        <v>1.9599327650255085</v>
      </c>
      <c r="DA13347" s="29">
        <v>2.5756520988891793</v>
      </c>
      <c r="DB13347" s="29">
        <v>3.290039293068681</v>
      </c>
    </row>
    <row r="13348" spans="102:106" ht="20.100000000000001" customHeight="1" x14ac:dyDescent="0.2">
      <c r="CX13348" s="29">
        <v>13210</v>
      </c>
      <c r="CY13348" s="29">
        <v>1.6448627884616973</v>
      </c>
      <c r="CZ13348" s="29">
        <v>1.959932767389289</v>
      </c>
      <c r="DA13348" s="29">
        <v>2.5756521123032217</v>
      </c>
      <c r="DB13348" s="29">
        <v>3.2900393299639998</v>
      </c>
    </row>
    <row r="13349" spans="102:106" ht="20.100000000000001" customHeight="1" x14ac:dyDescent="0.2">
      <c r="CX13349" s="29">
        <v>13211</v>
      </c>
      <c r="CY13349" s="29">
        <v>1.6448627877682671</v>
      </c>
      <c r="CZ13349" s="29">
        <v>1.9599327697526041</v>
      </c>
      <c r="DA13349" s="29">
        <v>2.5756521257156391</v>
      </c>
      <c r="DB13349" s="29">
        <v>3.2900393668542454</v>
      </c>
    </row>
    <row r="13350" spans="102:106" ht="20.100000000000001" customHeight="1" x14ac:dyDescent="0.2">
      <c r="CX13350" s="29">
        <v>13212</v>
      </c>
      <c r="CY13350" s="29">
        <v>1.6448627870753629</v>
      </c>
      <c r="CZ13350" s="29">
        <v>1.9599327721157618</v>
      </c>
      <c r="DA13350" s="29">
        <v>2.5756521391258</v>
      </c>
      <c r="DB13350" s="29">
        <v>3.2900394037388065</v>
      </c>
    </row>
    <row r="13351" spans="102:106" ht="20.100000000000001" customHeight="1" x14ac:dyDescent="0.2">
      <c r="CX13351" s="29">
        <v>13213</v>
      </c>
      <c r="CY13351" s="29">
        <v>1.644862786382449</v>
      </c>
      <c r="CZ13351" s="29">
        <v>1.9599327744783195</v>
      </c>
      <c r="DA13351" s="29">
        <v>2.5756521525342149</v>
      </c>
      <c r="DB13351" s="29">
        <v>3.290039440617516</v>
      </c>
    </row>
    <row r="13352" spans="102:106" ht="20.100000000000001" customHeight="1" x14ac:dyDescent="0.2">
      <c r="CX13352" s="29">
        <v>13214</v>
      </c>
      <c r="CY13352" s="29">
        <v>1.6448627856898843</v>
      </c>
      <c r="CZ13352" s="29">
        <v>1.9599327768405834</v>
      </c>
      <c r="DA13352" s="29">
        <v>2.5756521659402507</v>
      </c>
      <c r="DB13352" s="29">
        <v>3.2900394774906512</v>
      </c>
    </row>
    <row r="13353" spans="102:106" ht="20.100000000000001" customHeight="1" x14ac:dyDescent="0.2">
      <c r="CX13353" s="29">
        <v>13215</v>
      </c>
      <c r="CY13353" s="29">
        <v>1.6448627849971318</v>
      </c>
      <c r="CZ13353" s="29">
        <v>1.9599327792028587</v>
      </c>
      <c r="DA13353" s="29">
        <v>2.5756521793444138</v>
      </c>
      <c r="DB13353" s="29">
        <v>3.2900395143584862</v>
      </c>
    </row>
    <row r="13354" spans="102:106" ht="20.100000000000001" customHeight="1" x14ac:dyDescent="0.2">
      <c r="CX13354" s="29">
        <v>13216</v>
      </c>
      <c r="CY13354" s="29">
        <v>1.6448627843045487</v>
      </c>
      <c r="CZ13354" s="29">
        <v>1.9599327815639533</v>
      </c>
      <c r="DA13354" s="29">
        <v>2.5756521927466403</v>
      </c>
      <c r="DB13354" s="29">
        <v>3.2900395512204028</v>
      </c>
    </row>
    <row r="13355" spans="102:106" ht="20.100000000000001" customHeight="1" x14ac:dyDescent="0.2">
      <c r="CX13355" s="29">
        <v>13217</v>
      </c>
      <c r="CY13355" s="29">
        <v>1.644862783611597</v>
      </c>
      <c r="CZ13355" s="29">
        <v>1.9599327839256673</v>
      </c>
      <c r="DA13355" s="29">
        <v>2.5756522061468647</v>
      </c>
      <c r="DB13355" s="29">
        <v>3.2900395880771218</v>
      </c>
    </row>
    <row r="13356" spans="102:106" ht="20.100000000000001" customHeight="1" x14ac:dyDescent="0.2">
      <c r="CX13356" s="29">
        <v>13218</v>
      </c>
      <c r="CY13356" s="29">
        <v>1.6448627829195233</v>
      </c>
      <c r="CZ13356" s="29">
        <v>1.9599327862868068</v>
      </c>
      <c r="DA13356" s="29">
        <v>2.5756522195444509</v>
      </c>
      <c r="DB13356" s="29">
        <v>3.2900396249280219</v>
      </c>
    </row>
    <row r="13357" spans="102:106" ht="20.100000000000001" customHeight="1" x14ac:dyDescent="0.2">
      <c r="CX13357" s="29">
        <v>13219</v>
      </c>
      <c r="CY13357" s="29">
        <v>1.644862782226898</v>
      </c>
      <c r="CZ13357" s="29">
        <v>1.9599327886469255</v>
      </c>
      <c r="DA13357" s="29">
        <v>2.5756522329404712</v>
      </c>
      <c r="DB13357" s="29">
        <v>3.2900396617733736</v>
      </c>
    </row>
    <row r="13358" spans="102:106" ht="20.100000000000001" customHeight="1" x14ac:dyDescent="0.2">
      <c r="CX13358" s="29">
        <v>13220</v>
      </c>
      <c r="CY13358" s="29">
        <v>1.6448627815349652</v>
      </c>
      <c r="CZ13358" s="29">
        <v>1.959932791007073</v>
      </c>
      <c r="DA13358" s="29">
        <v>2.5756522463348563</v>
      </c>
      <c r="DB13358" s="29">
        <v>3.2900396986129992</v>
      </c>
    </row>
    <row r="13359" spans="102:106" ht="20.100000000000001" customHeight="1" x14ac:dyDescent="0.2">
      <c r="CX13359" s="29">
        <v>13221</v>
      </c>
      <c r="CY13359" s="29">
        <v>1.6448627808431868</v>
      </c>
      <c r="CZ13359" s="29">
        <v>1.9599327933668016</v>
      </c>
      <c r="DA13359" s="29">
        <v>2.5756522597269682</v>
      </c>
      <c r="DB13359" s="29">
        <v>3.2900397354476141</v>
      </c>
    </row>
    <row r="13360" spans="102:106" ht="20.100000000000001" customHeight="1" x14ac:dyDescent="0.2">
      <c r="CX13360" s="29">
        <v>13222</v>
      </c>
      <c r="CY13360" s="29">
        <v>1.6448627801510216</v>
      </c>
      <c r="CZ13360" s="29">
        <v>1.9599327957264112</v>
      </c>
      <c r="DA13360" s="29">
        <v>2.5756522731167371</v>
      </c>
      <c r="DB13360" s="29">
        <v>3.290039772276145</v>
      </c>
    </row>
    <row r="13361" spans="102:106" ht="20.100000000000001" customHeight="1" x14ac:dyDescent="0.2">
      <c r="CX13361" s="29">
        <v>13223</v>
      </c>
      <c r="CY13361" s="29">
        <v>1.6448627794588213</v>
      </c>
      <c r="CZ13361" s="29">
        <v>1.9599327980854517</v>
      </c>
      <c r="DA13361" s="29">
        <v>2.5756522865046589</v>
      </c>
      <c r="DB13361" s="29">
        <v>3.2900398090988583</v>
      </c>
    </row>
    <row r="13362" spans="102:106" ht="20.100000000000001" customHeight="1" x14ac:dyDescent="0.2">
      <c r="CX13362" s="29">
        <v>13224</v>
      </c>
      <c r="CY13362" s="29">
        <v>1.6448627787678287</v>
      </c>
      <c r="CZ13362" s="29">
        <v>1.9599328004442225</v>
      </c>
      <c r="DA13362" s="29">
        <v>2.5756522998906637</v>
      </c>
      <c r="DB13362" s="29">
        <v>3.2900398459164628</v>
      </c>
    </row>
    <row r="13363" spans="102:106" ht="20.100000000000001" customHeight="1" x14ac:dyDescent="0.2">
      <c r="CX13363" s="29">
        <v>13225</v>
      </c>
      <c r="CY13363" s="29">
        <v>1.6448627780757172</v>
      </c>
      <c r="CZ13363" s="29">
        <v>1.9599328028022713</v>
      </c>
      <c r="DA13363" s="29">
        <v>2.5756523132741069</v>
      </c>
      <c r="DB13363" s="29">
        <v>3.2900398827283297</v>
      </c>
    </row>
    <row r="13364" spans="102:106" ht="20.100000000000001" customHeight="1" x14ac:dyDescent="0.2">
      <c r="CX13364" s="29">
        <v>13226</v>
      </c>
      <c r="CY13364" s="29">
        <v>1.6448627773837281</v>
      </c>
      <c r="CZ13364" s="29">
        <v>1.9599328051606439</v>
      </c>
      <c r="DA13364" s="29">
        <v>2.5756523266566234</v>
      </c>
      <c r="DB13364" s="29">
        <v>3.2900399195351668</v>
      </c>
    </row>
    <row r="13365" spans="102:106" ht="20.100000000000001" customHeight="1" x14ac:dyDescent="0.2">
      <c r="CX13365" s="29">
        <v>13227</v>
      </c>
      <c r="CY13365" s="29">
        <v>1.6448627766922106</v>
      </c>
      <c r="CZ13365" s="29">
        <v>1.9599328075181395</v>
      </c>
      <c r="DA13365" s="29">
        <v>2.5756523400364291</v>
      </c>
      <c r="DB13365" s="29">
        <v>3.2900399563358951</v>
      </c>
    </row>
    <row r="13366" spans="102:106" ht="20.100000000000001" customHeight="1" x14ac:dyDescent="0.2">
      <c r="CX13366" s="29">
        <v>13228</v>
      </c>
      <c r="CY13366" s="29">
        <v>1.6448627760015129</v>
      </c>
      <c r="CZ13366" s="29">
        <v>1.9599328098750528</v>
      </c>
      <c r="DA13366" s="29">
        <v>2.575652353414017</v>
      </c>
      <c r="DB13366" s="29">
        <v>3.2900399931307747</v>
      </c>
    </row>
    <row r="13367" spans="102:106" ht="20.100000000000001" customHeight="1" x14ac:dyDescent="0.2">
      <c r="CX13367" s="29">
        <v>13229</v>
      </c>
      <c r="CY13367" s="29">
        <v>1.6448627753101974</v>
      </c>
      <c r="CZ13367" s="29">
        <v>1.9599328122324275</v>
      </c>
      <c r="DA13367" s="29">
        <v>2.5756523667898792</v>
      </c>
      <c r="DB13367" s="29">
        <v>3.2900400299209522</v>
      </c>
    </row>
    <row r="13368" spans="102:106" ht="20.100000000000001" customHeight="1" x14ac:dyDescent="0.2">
      <c r="CX13368" s="29">
        <v>13230</v>
      </c>
      <c r="CY13368" s="29">
        <v>1.6448627746186111</v>
      </c>
      <c r="CZ13368" s="29">
        <v>1.9599328145890595</v>
      </c>
      <c r="DA13368" s="29">
        <v>2.5756523801633677</v>
      </c>
      <c r="DB13368" s="29">
        <v>3.2900400667049032</v>
      </c>
    </row>
    <row r="13369" spans="102:106" ht="20.100000000000001" customHeight="1" x14ac:dyDescent="0.2">
      <c r="CX13369" s="29">
        <v>13231</v>
      </c>
      <c r="CY13369" s="29">
        <v>1.6448627739279928</v>
      </c>
      <c r="CZ13369" s="29">
        <v>1.9599328169452417</v>
      </c>
      <c r="DA13369" s="29">
        <v>2.5756523935355422</v>
      </c>
      <c r="DB13369" s="29">
        <v>3.2900401034833267</v>
      </c>
    </row>
    <row r="13370" spans="102:106" ht="20.100000000000001" customHeight="1" x14ac:dyDescent="0.2">
      <c r="CX13370" s="29">
        <v>13232</v>
      </c>
      <c r="CY13370" s="29">
        <v>1.6448627732369032</v>
      </c>
      <c r="CZ13370" s="29">
        <v>1.9599328193012671</v>
      </c>
      <c r="DA13370" s="29">
        <v>2.5756524069051832</v>
      </c>
      <c r="DB13370" s="29">
        <v>3.2900401402564761</v>
      </c>
    </row>
    <row r="13371" spans="102:106" ht="20.100000000000001" customHeight="1" x14ac:dyDescent="0.2">
      <c r="CX13371" s="29">
        <v>13233</v>
      </c>
      <c r="CY13371" s="29">
        <v>1.6448627725456868</v>
      </c>
      <c r="CZ13371" s="29">
        <v>1.9599328216566769</v>
      </c>
      <c r="DA13371" s="29">
        <v>2.5756524202727786</v>
      </c>
      <c r="DB13371" s="29">
        <v>3.2900401770237115</v>
      </c>
    </row>
    <row r="13372" spans="102:106" ht="20.100000000000001" customHeight="1" x14ac:dyDescent="0.2">
      <c r="CX13372" s="29">
        <v>13234</v>
      </c>
      <c r="CY13372" s="29">
        <v>1.6448627718555817</v>
      </c>
      <c r="CZ13372" s="29">
        <v>1.9599328240117631</v>
      </c>
      <c r="DA13372" s="29">
        <v>2.5756524336388154</v>
      </c>
      <c r="DB13372" s="29">
        <v>3.2900402137857316</v>
      </c>
    </row>
    <row r="13373" spans="102:106" ht="20.100000000000001" customHeight="1" x14ac:dyDescent="0.2">
      <c r="CX13373" s="29">
        <v>13235</v>
      </c>
      <c r="CY13373" s="29">
        <v>1.6448627711642521</v>
      </c>
      <c r="CZ13373" s="29">
        <v>1.9599328263660662</v>
      </c>
      <c r="DA13373" s="29">
        <v>2.5756524470020712</v>
      </c>
      <c r="DB13373" s="29">
        <v>3.2900402505423374</v>
      </c>
    </row>
    <row r="13374" spans="102:106" ht="20.100000000000001" customHeight="1" x14ac:dyDescent="0.2">
      <c r="CX13374" s="29">
        <v>13236</v>
      </c>
      <c r="CY13374" s="29">
        <v>1.6448627704747207</v>
      </c>
      <c r="CZ13374" s="29">
        <v>1.9599328287213738</v>
      </c>
      <c r="DA13374" s="29">
        <v>2.5756524603636004</v>
      </c>
      <c r="DB13374" s="29">
        <v>3.2900402872928876</v>
      </c>
    </row>
    <row r="13375" spans="102:106" ht="20.100000000000001" customHeight="1" x14ac:dyDescent="0.2">
      <c r="CX13375" s="29">
        <v>13237</v>
      </c>
      <c r="CY13375" s="29">
        <v>1.6448627697837581</v>
      </c>
      <c r="CZ13375" s="29">
        <v>1.959932831074978</v>
      </c>
      <c r="DA13375" s="29">
        <v>2.5756524737233173</v>
      </c>
      <c r="DB13375" s="29">
        <v>3.2900403240380736</v>
      </c>
    </row>
    <row r="13376" spans="102:106" ht="20.100000000000001" customHeight="1" x14ac:dyDescent="0.2">
      <c r="CX13376" s="29">
        <v>13238</v>
      </c>
      <c r="CY13376" s="29">
        <v>1.6448627690934925</v>
      </c>
      <c r="CZ13376" s="29">
        <v>1.9599328334286645</v>
      </c>
      <c r="DA13376" s="29">
        <v>2.5756524870811361</v>
      </c>
      <c r="DB13376" s="29">
        <v>3.2900403607776956</v>
      </c>
    </row>
    <row r="13377" spans="102:106" ht="20.100000000000001" customHeight="1" x14ac:dyDescent="0.2">
      <c r="CX13377" s="29">
        <v>13239</v>
      </c>
      <c r="CY13377" s="29">
        <v>1.6448627684033714</v>
      </c>
      <c r="CZ13377" s="29">
        <v>1.9599328357819712</v>
      </c>
      <c r="DA13377" s="29">
        <v>2.5756525004363988</v>
      </c>
      <c r="DB13377" s="29">
        <v>3.2900403975119996</v>
      </c>
    </row>
    <row r="13378" spans="102:106" ht="20.100000000000001" customHeight="1" x14ac:dyDescent="0.2">
      <c r="CX13378" s="29">
        <v>13240</v>
      </c>
      <c r="CY13378" s="29">
        <v>1.6448627677128429</v>
      </c>
      <c r="CZ13378" s="29">
        <v>1.9599328381351848</v>
      </c>
      <c r="DA13378" s="29">
        <v>2.5756525137901569</v>
      </c>
      <c r="DB13378" s="29">
        <v>3.2900404342403347</v>
      </c>
    </row>
    <row r="13379" spans="102:106" ht="20.100000000000001" customHeight="1" x14ac:dyDescent="0.2">
      <c r="CX13379" s="29">
        <v>13241</v>
      </c>
      <c r="CY13379" s="29">
        <v>1.6448627670231402</v>
      </c>
      <c r="CZ13379" s="29">
        <v>1.9599328404878411</v>
      </c>
      <c r="DA13379" s="29">
        <v>2.5756525271417505</v>
      </c>
      <c r="DB13379" s="29">
        <v>3.2900404709633895</v>
      </c>
    </row>
    <row r="13380" spans="102:106" ht="20.100000000000001" customHeight="1" x14ac:dyDescent="0.2">
      <c r="CX13380" s="29">
        <v>13242</v>
      </c>
      <c r="CY13380" s="29">
        <v>1.6448627663328168</v>
      </c>
      <c r="CZ13380" s="29">
        <v>1.959932842840225</v>
      </c>
      <c r="DA13380" s="29">
        <v>2.575652540491089</v>
      </c>
      <c r="DB13380" s="29">
        <v>3.2900405076809598</v>
      </c>
    </row>
    <row r="13381" spans="102:106" ht="20.100000000000001" customHeight="1" x14ac:dyDescent="0.2">
      <c r="CX13381" s="29">
        <v>13243</v>
      </c>
      <c r="CY13381" s="29">
        <v>1.6448627656439978</v>
      </c>
      <c r="CZ13381" s="29">
        <v>1.9599328451926212</v>
      </c>
      <c r="DA13381" s="29">
        <v>2.5756525538392219</v>
      </c>
      <c r="DB13381" s="29">
        <v>3.2900405443932832</v>
      </c>
    </row>
    <row r="13382" spans="102:106" ht="20.100000000000001" customHeight="1" x14ac:dyDescent="0.2">
      <c r="CX13382" s="29">
        <v>13244</v>
      </c>
      <c r="CY13382" s="29">
        <v>1.6448627649534473</v>
      </c>
      <c r="CZ13382" s="29">
        <v>1.9599328475438125</v>
      </c>
      <c r="DA13382" s="29">
        <v>2.5756525671843442</v>
      </c>
      <c r="DB13382" s="29">
        <v>3.2900405810997078</v>
      </c>
    </row>
    <row r="13383" spans="102:106" ht="20.100000000000001" customHeight="1" x14ac:dyDescent="0.2">
      <c r="CX13383" s="29">
        <v>13245</v>
      </c>
      <c r="CY13383" s="29">
        <v>1.644862764264184</v>
      </c>
      <c r="CZ13383" s="29">
        <v>1.9599328498948323</v>
      </c>
      <c r="DA13383" s="29">
        <v>2.5756525805280743</v>
      </c>
      <c r="DB13383" s="29">
        <v>3.2900406178004684</v>
      </c>
    </row>
    <row r="13384" spans="102:106" ht="20.100000000000001" customHeight="1" x14ac:dyDescent="0.2">
      <c r="CX13384" s="29">
        <v>13246</v>
      </c>
      <c r="CY13384" s="29">
        <v>1.6448627635747579</v>
      </c>
      <c r="CZ13384" s="29">
        <v>1.9599328522459623</v>
      </c>
      <c r="DA13384" s="29">
        <v>2.5756525938691768</v>
      </c>
      <c r="DB13384" s="29">
        <v>3.2900406544958005</v>
      </c>
    </row>
    <row r="13385" spans="102:106" ht="20.100000000000001" customHeight="1" x14ac:dyDescent="0.2">
      <c r="CX13385" s="29">
        <v>13247</v>
      </c>
      <c r="CY13385" s="29">
        <v>1.6448627628855053</v>
      </c>
      <c r="CZ13385" s="29">
        <v>1.9599328545967334</v>
      </c>
      <c r="DA13385" s="29">
        <v>2.5756526072092667</v>
      </c>
      <c r="DB13385" s="29">
        <v>3.290040691185494</v>
      </c>
    </row>
    <row r="13386" spans="102:106" ht="20.100000000000001" customHeight="1" x14ac:dyDescent="0.2">
      <c r="CX13386" s="29">
        <v>13248</v>
      </c>
      <c r="CY13386" s="29">
        <v>1.6448627621958678</v>
      </c>
      <c r="CZ13386" s="29">
        <v>1.9599328569466758</v>
      </c>
      <c r="DA13386" s="29">
        <v>2.5756526205459664</v>
      </c>
      <c r="DB13386" s="29">
        <v>3.2900407278697812</v>
      </c>
    </row>
    <row r="13387" spans="102:106" ht="20.100000000000001" customHeight="1" x14ac:dyDescent="0.2">
      <c r="CX13387" s="29">
        <v>13249</v>
      </c>
      <c r="CY13387" s="29">
        <v>1.644862761507075</v>
      </c>
      <c r="CZ13387" s="29">
        <v>1.9599328592968202</v>
      </c>
      <c r="DA13387" s="29">
        <v>2.5756526338814587</v>
      </c>
      <c r="DB13387" s="29">
        <v>3.290040764548448</v>
      </c>
    </row>
    <row r="13388" spans="102:106" ht="20.100000000000001" customHeight="1" x14ac:dyDescent="0.2">
      <c r="CX13388" s="29">
        <v>13250</v>
      </c>
      <c r="CY13388" s="29">
        <v>1.6448627608176738</v>
      </c>
      <c r="CZ13388" s="29">
        <v>1.959932861645945</v>
      </c>
      <c r="DA13388" s="29">
        <v>2.5756526472150743</v>
      </c>
      <c r="DB13388" s="29">
        <v>3.290040801221723</v>
      </c>
    </row>
    <row r="13389" spans="102:106" ht="20.100000000000001" customHeight="1" x14ac:dyDescent="0.2">
      <c r="CX13389" s="29">
        <v>13251</v>
      </c>
      <c r="CY13389" s="29">
        <v>1.6448627601288914</v>
      </c>
      <c r="CZ13389" s="29">
        <v>1.9599328639950782</v>
      </c>
      <c r="DA13389" s="29">
        <v>2.5756526605467149</v>
      </c>
      <c r="DB13389" s="29">
        <v>3.2900408378893915</v>
      </c>
    </row>
    <row r="13390" spans="102:106" ht="20.100000000000001" customHeight="1" x14ac:dyDescent="0.2">
      <c r="CX13390" s="29">
        <v>13252</v>
      </c>
      <c r="CY13390" s="29">
        <v>1.6448627594401679</v>
      </c>
      <c r="CZ13390" s="29">
        <v>1.959932866343747</v>
      </c>
      <c r="DA13390" s="29">
        <v>2.5756526738762795</v>
      </c>
      <c r="DB13390" s="29">
        <v>3.290040874551234</v>
      </c>
    </row>
    <row r="13391" spans="102:106" ht="20.100000000000001" customHeight="1" x14ac:dyDescent="0.2">
      <c r="CX13391" s="29">
        <v>13253</v>
      </c>
      <c r="CY13391" s="29">
        <v>1.6448627587518356</v>
      </c>
      <c r="CZ13391" s="29">
        <v>1.9599328686922286</v>
      </c>
      <c r="DA13391" s="29">
        <v>2.5756526872030943</v>
      </c>
      <c r="DB13391" s="29">
        <v>3.2900409112079232</v>
      </c>
    </row>
    <row r="13392" spans="102:106" ht="20.100000000000001" customHeight="1" x14ac:dyDescent="0.2">
      <c r="CX13392" s="29">
        <v>13254</v>
      </c>
      <c r="CY13392" s="29">
        <v>1.644862758063333</v>
      </c>
      <c r="CZ13392" s="29">
        <v>1.9599328710407988</v>
      </c>
      <c r="DA13392" s="29">
        <v>2.5756527005287699</v>
      </c>
      <c r="DB13392" s="29">
        <v>3.2900409478587926</v>
      </c>
    </row>
    <row r="13393" spans="102:106" ht="20.100000000000001" customHeight="1" x14ac:dyDescent="0.2">
      <c r="CX13393" s="29">
        <v>13255</v>
      </c>
      <c r="CY13393" s="29">
        <v>1.6448627573740966</v>
      </c>
      <c r="CZ13393" s="29">
        <v>1.9599328733882322</v>
      </c>
      <c r="DA13393" s="29">
        <v>2.5756527138520608</v>
      </c>
      <c r="DB13393" s="29">
        <v>3.2900409845045124</v>
      </c>
    </row>
    <row r="13394" spans="102:106" ht="20.100000000000001" customHeight="1" x14ac:dyDescent="0.2">
      <c r="CX13394" s="29">
        <v>13256</v>
      </c>
      <c r="CY13394" s="29">
        <v>1.6448627566862464</v>
      </c>
      <c r="CZ13394" s="29">
        <v>1.9599328757355534</v>
      </c>
      <c r="DA13394" s="29">
        <v>2.5756527271734324</v>
      </c>
      <c r="DB13394" s="29">
        <v>3.2900410211444129</v>
      </c>
    </row>
    <row r="13395" spans="102:106" ht="20.100000000000001" customHeight="1" x14ac:dyDescent="0.2">
      <c r="CX13395" s="29">
        <v>13257</v>
      </c>
      <c r="CY13395" s="29">
        <v>1.6448627559974294</v>
      </c>
      <c r="CZ13395" s="29">
        <v>1.9599328780822853</v>
      </c>
      <c r="DA13395" s="29">
        <v>2.57565274049335</v>
      </c>
      <c r="DB13395" s="29">
        <v>3.2900410577787156</v>
      </c>
    </row>
    <row r="13396" spans="102:106" ht="20.100000000000001" customHeight="1" x14ac:dyDescent="0.2">
      <c r="CX13396" s="29">
        <v>13258</v>
      </c>
      <c r="CY13396" s="29">
        <v>1.6448627553097643</v>
      </c>
      <c r="CZ13396" s="29">
        <v>1.9599328804287017</v>
      </c>
      <c r="DA13396" s="29">
        <v>2.5756527538105649</v>
      </c>
      <c r="DB13396" s="29">
        <v>3.2900410944076413</v>
      </c>
    </row>
    <row r="13397" spans="102:106" ht="20.100000000000001" customHeight="1" x14ac:dyDescent="0.2">
      <c r="CX13397" s="29">
        <v>13259</v>
      </c>
      <c r="CY13397" s="29">
        <v>1.6448627546217909</v>
      </c>
      <c r="CZ13397" s="29">
        <v>1.9599328827758253</v>
      </c>
      <c r="DA13397" s="29">
        <v>2.5756527671255407</v>
      </c>
      <c r="DB13397" s="29">
        <v>3.2900411310314079</v>
      </c>
    </row>
    <row r="13398" spans="102:106" ht="20.100000000000001" customHeight="1" x14ac:dyDescent="0.2">
      <c r="CX13398" s="29">
        <v>13260</v>
      </c>
      <c r="CY13398" s="29">
        <v>1.6448627539329435</v>
      </c>
      <c r="CZ13398" s="29">
        <v>1.9599328851216757</v>
      </c>
      <c r="DA13398" s="29">
        <v>2.5756527804387388</v>
      </c>
      <c r="DB13398" s="29">
        <v>3.2900411676488952</v>
      </c>
    </row>
    <row r="13399" spans="102:106" ht="20.100000000000001" customHeight="1" x14ac:dyDescent="0.2">
      <c r="CX13399" s="29">
        <v>13261</v>
      </c>
      <c r="CY13399" s="29">
        <v>1.6448627532453388</v>
      </c>
      <c r="CZ13399" s="29">
        <v>1.9599328874665234</v>
      </c>
      <c r="DA13399" s="29">
        <v>2.57565279375005</v>
      </c>
      <c r="DB13399" s="29">
        <v>3.2900412042616582</v>
      </c>
    </row>
    <row r="13400" spans="102:106" ht="20.100000000000001" customHeight="1" x14ac:dyDescent="0.2">
      <c r="CX13400" s="29">
        <v>13262</v>
      </c>
      <c r="CY13400" s="29">
        <v>1.6448627525575146</v>
      </c>
      <c r="CZ13400" s="29">
        <v>1.95993288981214</v>
      </c>
      <c r="DA13400" s="29">
        <v>2.5756528070593623</v>
      </c>
      <c r="DB13400" s="29">
        <v>3.2900412408685731</v>
      </c>
    </row>
    <row r="13401" spans="102:106" ht="20.100000000000001" customHeight="1" x14ac:dyDescent="0.2">
      <c r="CX13401" s="29">
        <v>13263</v>
      </c>
      <c r="CY13401" s="29">
        <v>1.6448627518697976</v>
      </c>
      <c r="CZ13401" s="29">
        <v>1.9599328921572932</v>
      </c>
      <c r="DA13401" s="29">
        <v>2.5756528203665656</v>
      </c>
      <c r="DB13401" s="29">
        <v>3.2900412774698533</v>
      </c>
    </row>
    <row r="13402" spans="102:106" ht="20.100000000000001" customHeight="1" x14ac:dyDescent="0.2">
      <c r="CX13402" s="29">
        <v>13264</v>
      </c>
      <c r="CY13402" s="29">
        <v>1.6448627511825142</v>
      </c>
      <c r="CZ13402" s="29">
        <v>1.9599328945015</v>
      </c>
      <c r="DA13402" s="29">
        <v>2.5756528336721165</v>
      </c>
      <c r="DB13402" s="29">
        <v>3.2900413140652658</v>
      </c>
    </row>
    <row r="13403" spans="102:106" ht="20.100000000000001" customHeight="1" x14ac:dyDescent="0.2">
      <c r="CX13403" s="29">
        <v>13265</v>
      </c>
      <c r="CY13403" s="29">
        <v>1.6448627504950943</v>
      </c>
      <c r="CZ13403" s="29">
        <v>1.9599328968457808</v>
      </c>
      <c r="DA13403" s="29">
        <v>2.5756528469753306</v>
      </c>
      <c r="DB13403" s="29">
        <v>3.2900413506559145</v>
      </c>
    </row>
    <row r="13404" spans="102:106" ht="20.100000000000001" customHeight="1" x14ac:dyDescent="0.2">
      <c r="CX13404" s="29">
        <v>13266</v>
      </c>
      <c r="CY13404" s="29">
        <v>1.6448627498069677</v>
      </c>
      <c r="CZ13404" s="29">
        <v>1.9599328991896507</v>
      </c>
      <c r="DA13404" s="29">
        <v>2.5756528602766644</v>
      </c>
      <c r="DB13404" s="29">
        <v>3.2900413872406706</v>
      </c>
    </row>
    <row r="13405" spans="102:106" ht="20.100000000000001" customHeight="1" x14ac:dyDescent="0.2">
      <c r="CX13405" s="29">
        <v>13267</v>
      </c>
      <c r="CY13405" s="29">
        <v>1.6448627491202488</v>
      </c>
      <c r="CZ13405" s="29">
        <v>1.9599329015326243</v>
      </c>
      <c r="DA13405" s="29">
        <v>2.5756528735760016</v>
      </c>
      <c r="DB13405" s="29">
        <v>3.2900414238197424</v>
      </c>
    </row>
    <row r="13406" spans="102:106" ht="20.100000000000001" customHeight="1" x14ac:dyDescent="0.2">
      <c r="CX13406" s="29">
        <v>13268</v>
      </c>
      <c r="CY13406" s="29">
        <v>1.6448627484325757</v>
      </c>
      <c r="CZ13406" s="29">
        <v>1.9599329038757194</v>
      </c>
      <c r="DA13406" s="29">
        <v>2.5756528868732262</v>
      </c>
      <c r="DB13406" s="29">
        <v>3.2900414603937849</v>
      </c>
    </row>
    <row r="13407" spans="102:106" ht="20.100000000000001" customHeight="1" x14ac:dyDescent="0.2">
      <c r="CX13407" s="29">
        <v>13269</v>
      </c>
      <c r="CY13407" s="29">
        <v>1.6448627477460622</v>
      </c>
      <c r="CZ13407" s="29">
        <v>1.9599329062184496</v>
      </c>
      <c r="DA13407" s="29">
        <v>2.5756529001687896</v>
      </c>
      <c r="DB13407" s="29">
        <v>3.2900414969616625</v>
      </c>
    </row>
    <row r="13408" spans="102:106" ht="20.100000000000001" customHeight="1" x14ac:dyDescent="0.2">
      <c r="CX13408" s="29">
        <v>13270</v>
      </c>
      <c r="CY13408" s="29">
        <v>1.6448627470583439</v>
      </c>
      <c r="CZ13408" s="29">
        <v>1.9599329085610782</v>
      </c>
      <c r="DA13408" s="29">
        <v>2.5756529134620032</v>
      </c>
      <c r="DB13408" s="29">
        <v>3.2900415335244761</v>
      </c>
    </row>
    <row r="13409" spans="102:106" ht="20.100000000000001" customHeight="1" x14ac:dyDescent="0.2">
      <c r="CX13409" s="29">
        <v>13271</v>
      </c>
      <c r="CY13409" s="29">
        <v>1.6448627463715342</v>
      </c>
      <c r="CZ13409" s="29">
        <v>1.9599329109031181</v>
      </c>
      <c r="DA13409" s="29">
        <v>2.5756529267533179</v>
      </c>
      <c r="DB13409" s="29">
        <v>3.2900415700815353</v>
      </c>
    </row>
    <row r="13410" spans="102:106" ht="20.100000000000001" customHeight="1" x14ac:dyDescent="0.2">
      <c r="CX13410" s="29">
        <v>13272</v>
      </c>
      <c r="CY13410" s="29">
        <v>1.644862745685058</v>
      </c>
      <c r="CZ13410" s="29">
        <v>1.9599329132448318</v>
      </c>
      <c r="DA13410" s="29">
        <v>2.5756529400426134</v>
      </c>
      <c r="DB13410" s="29">
        <v>3.2900416066334901</v>
      </c>
    </row>
    <row r="13411" spans="102:106" ht="20.100000000000001" customHeight="1" x14ac:dyDescent="0.2">
      <c r="CX13411" s="29">
        <v>13273</v>
      </c>
      <c r="CY13411" s="29">
        <v>1.6448627449983411</v>
      </c>
      <c r="CZ13411" s="29">
        <v>1.9599329155864813</v>
      </c>
      <c r="DA13411" s="29">
        <v>2.5756529533297674</v>
      </c>
      <c r="DB13411" s="29">
        <v>3.2900416431796473</v>
      </c>
    </row>
    <row r="13412" spans="102:106" ht="20.100000000000001" customHeight="1" x14ac:dyDescent="0.2">
      <c r="CX13412" s="29">
        <v>13274</v>
      </c>
      <c r="CY13412" s="29">
        <v>1.6448627443117021</v>
      </c>
      <c r="CZ13412" s="29">
        <v>1.9599329179275757</v>
      </c>
      <c r="DA13412" s="29">
        <v>2.5756529666146561</v>
      </c>
      <c r="DB13412" s="29">
        <v>3.2900416797202063</v>
      </c>
    </row>
    <row r="13413" spans="102:106" ht="20.100000000000001" customHeight="1" x14ac:dyDescent="0.2">
      <c r="CX13413" s="29">
        <v>13275</v>
      </c>
      <c r="CY13413" s="29">
        <v>1.6448627436254615</v>
      </c>
      <c r="CZ13413" s="29">
        <v>1.9599329202676248</v>
      </c>
      <c r="DA13413" s="29">
        <v>2.5756529798982997</v>
      </c>
      <c r="DB13413" s="29">
        <v>3.2900417162553679</v>
      </c>
    </row>
    <row r="13414" spans="102:106" ht="20.100000000000001" customHeight="1" x14ac:dyDescent="0.2">
      <c r="CX13414" s="29">
        <v>13276</v>
      </c>
      <c r="CY13414" s="29">
        <v>1.6448627429390412</v>
      </c>
      <c r="CZ13414" s="29">
        <v>1.9599329226083904</v>
      </c>
      <c r="DA13414" s="29">
        <v>2.5756529931794296</v>
      </c>
      <c r="DB13414" s="29">
        <v>3.2900417527853292</v>
      </c>
    </row>
    <row r="13415" spans="102:106" ht="20.100000000000001" customHeight="1" x14ac:dyDescent="0.2">
      <c r="CX13415" s="29">
        <v>13277</v>
      </c>
      <c r="CY13415" s="29">
        <v>1.6448627422527604</v>
      </c>
      <c r="CZ13415" s="29">
        <v>1.959932924948629</v>
      </c>
      <c r="DA13415" s="29">
        <v>2.575653006459063</v>
      </c>
      <c r="DB13415" s="29">
        <v>3.2900417893093921</v>
      </c>
    </row>
    <row r="13416" spans="102:106" ht="20.100000000000001" customHeight="1" x14ac:dyDescent="0.2">
      <c r="CX13416" s="29">
        <v>13278</v>
      </c>
      <c r="CY13416" s="29">
        <v>1.6448627415669359</v>
      </c>
      <c r="CZ13416" s="29">
        <v>1.9599329272878472</v>
      </c>
      <c r="DA13416" s="29">
        <v>2.5756530197359297</v>
      </c>
      <c r="DB13416" s="29">
        <v>3.2900418258277511</v>
      </c>
    </row>
    <row r="13417" spans="102:106" ht="20.100000000000001" customHeight="1" x14ac:dyDescent="0.2">
      <c r="CX13417" s="29">
        <v>13279</v>
      </c>
      <c r="CY13417" s="29">
        <v>1.6448627408809886</v>
      </c>
      <c r="CZ13417" s="29">
        <v>1.9599329296270533</v>
      </c>
      <c r="DA13417" s="29">
        <v>2.5756530330116174</v>
      </c>
      <c r="DB13417" s="29">
        <v>3.2900418623410483</v>
      </c>
    </row>
    <row r="13418" spans="102:106" ht="20.100000000000001" customHeight="1" x14ac:dyDescent="0.2">
      <c r="CX13418" s="29">
        <v>13280</v>
      </c>
      <c r="CY13418" s="29">
        <v>1.6448627401943388</v>
      </c>
      <c r="CZ13418" s="29">
        <v>1.9599329319657535</v>
      </c>
      <c r="DA13418" s="29">
        <v>2.5756530462848528</v>
      </c>
      <c r="DB13418" s="29">
        <v>3.2900418988485813</v>
      </c>
    </row>
    <row r="13419" spans="102:106" ht="20.100000000000001" customHeight="1" x14ac:dyDescent="0.2">
      <c r="CX13419" s="29">
        <v>13281</v>
      </c>
      <c r="CY13419" s="29">
        <v>1.644862739509094</v>
      </c>
      <c r="CZ13419" s="29">
        <v>1.9599329343042027</v>
      </c>
      <c r="DA13419" s="29">
        <v>2.5756530595555067</v>
      </c>
      <c r="DB13419" s="29">
        <v>3.2900419353509895</v>
      </c>
    </row>
    <row r="13420" spans="102:106" ht="20.100000000000001" customHeight="1" x14ac:dyDescent="0.2">
      <c r="CX13420" s="29">
        <v>13282</v>
      </c>
      <c r="CY13420" s="29">
        <v>1.6448627388228809</v>
      </c>
      <c r="CZ13420" s="29">
        <v>1.9599329366426563</v>
      </c>
      <c r="DA13420" s="29">
        <v>2.5756530728251628</v>
      </c>
      <c r="DB13420" s="29">
        <v>3.2900419718475682</v>
      </c>
    </row>
    <row r="13421" spans="102:106" ht="20.100000000000001" customHeight="1" x14ac:dyDescent="0.2">
      <c r="CX13421" s="29">
        <v>13283</v>
      </c>
      <c r="CY13421" s="29">
        <v>1.6448627381378065</v>
      </c>
      <c r="CZ13421" s="29">
        <v>1.9599329389806179</v>
      </c>
      <c r="DA13421" s="29">
        <v>2.5756530860925455</v>
      </c>
      <c r="DB13421" s="29">
        <v>3.2900420083389532</v>
      </c>
    </row>
    <row r="13422" spans="102:106" ht="20.100000000000001" customHeight="1" x14ac:dyDescent="0.2">
      <c r="CX13422" s="29">
        <v>13284</v>
      </c>
      <c r="CY13422" s="29">
        <v>1.6448627374523923</v>
      </c>
      <c r="CZ13422" s="29">
        <v>1.9599329413175883</v>
      </c>
      <c r="DA13422" s="29">
        <v>2.5756530993575222</v>
      </c>
      <c r="DB13422" s="29">
        <v>3.2900420448244372</v>
      </c>
    </row>
    <row r="13423" spans="102:106" ht="20.100000000000001" customHeight="1" x14ac:dyDescent="0.2">
      <c r="CX13423" s="29">
        <v>13285</v>
      </c>
      <c r="CY13423" s="29">
        <v>1.6448627367660542</v>
      </c>
      <c r="CZ13423" s="29">
        <v>1.9599329436545729</v>
      </c>
      <c r="DA13423" s="29">
        <v>2.5756531126205302</v>
      </c>
      <c r="DB13423" s="29">
        <v>3.2900420813046547</v>
      </c>
    </row>
    <row r="13424" spans="102:106" ht="20.100000000000001" customHeight="1" x14ac:dyDescent="0.2">
      <c r="CX13424" s="29">
        <v>13286</v>
      </c>
      <c r="CY13424" s="29">
        <v>1.6448627360808985</v>
      </c>
      <c r="CZ13424" s="29">
        <v>1.9599329459918235</v>
      </c>
      <c r="DA13424" s="29">
        <v>2.5756531258820079</v>
      </c>
      <c r="DB13424" s="29">
        <v>3.2900421177793433</v>
      </c>
    </row>
    <row r="13425" spans="102:106" ht="20.100000000000001" customHeight="1" x14ac:dyDescent="0.2">
      <c r="CX13425" s="29">
        <v>13287</v>
      </c>
      <c r="CY13425" s="29">
        <v>1.6448627353954435</v>
      </c>
      <c r="CZ13425" s="29">
        <v>1.9599329483280885</v>
      </c>
      <c r="DA13425" s="29">
        <v>2.5756531391412456</v>
      </c>
      <c r="DB13425" s="29">
        <v>3.290042154248686</v>
      </c>
    </row>
    <row r="13426" spans="102:106" ht="20.100000000000001" customHeight="1" x14ac:dyDescent="0.2">
      <c r="CX13426" s="29">
        <v>13288</v>
      </c>
      <c r="CY13426" s="29">
        <v>1.6448627347108973</v>
      </c>
      <c r="CZ13426" s="29">
        <v>1.9599329506643699</v>
      </c>
      <c r="DA13426" s="29">
        <v>2.5756531523986799</v>
      </c>
      <c r="DB13426" s="29">
        <v>3.2900421907124189</v>
      </c>
    </row>
    <row r="13427" spans="102:106" ht="20.100000000000001" customHeight="1" x14ac:dyDescent="0.2">
      <c r="CX13427" s="29">
        <v>13289</v>
      </c>
      <c r="CY13427" s="29">
        <v>1.6448627340257778</v>
      </c>
      <c r="CZ13427" s="29">
        <v>1.9599329530001661</v>
      </c>
      <c r="DA13427" s="29">
        <v>2.5756531656541721</v>
      </c>
      <c r="DB13427" s="29">
        <v>3.2900422271707228</v>
      </c>
    </row>
    <row r="13428" spans="102:106" ht="20.100000000000001" customHeight="1" x14ac:dyDescent="0.2">
      <c r="CX13428" s="29">
        <v>13290</v>
      </c>
      <c r="CY13428" s="29">
        <v>1.6448627333412911</v>
      </c>
      <c r="CZ13428" s="29">
        <v>1.9599329553357261</v>
      </c>
      <c r="DA13428" s="29">
        <v>2.5756531789075825</v>
      </c>
      <c r="DB13428" s="29">
        <v>3.2900422636233304</v>
      </c>
    </row>
    <row r="13429" spans="102:106" ht="20.100000000000001" customHeight="1" x14ac:dyDescent="0.2">
      <c r="CX13429" s="29">
        <v>13291</v>
      </c>
      <c r="CY13429" s="29">
        <v>1.6448627326559537</v>
      </c>
      <c r="CZ13429" s="29">
        <v>1.9599329576705464</v>
      </c>
      <c r="DA13429" s="29">
        <v>2.575653192158772</v>
      </c>
      <c r="DB13429" s="29">
        <v>3.2900423000708692</v>
      </c>
    </row>
    <row r="13430" spans="102:106" ht="20.100000000000001" customHeight="1" x14ac:dyDescent="0.2">
      <c r="CX13430" s="29">
        <v>13292</v>
      </c>
      <c r="CY13430" s="29">
        <v>1.6448627319718681</v>
      </c>
      <c r="CZ13430" s="29">
        <v>1.9599329600048745</v>
      </c>
      <c r="DA13430" s="29">
        <v>2.5756532054081709</v>
      </c>
      <c r="DB13430" s="29">
        <v>3.2900423365126192</v>
      </c>
    </row>
    <row r="13431" spans="102:106" ht="20.100000000000001" customHeight="1" x14ac:dyDescent="0.2">
      <c r="CX13431" s="29">
        <v>13293</v>
      </c>
      <c r="CY13431" s="29">
        <v>1.6448627312866517</v>
      </c>
      <c r="CZ13431" s="29">
        <v>1.9599329623389581</v>
      </c>
      <c r="DA13431" s="29">
        <v>2.5756532186550665</v>
      </c>
      <c r="DB13431" s="29">
        <v>3.2900423729487587</v>
      </c>
    </row>
    <row r="13432" spans="102:106" ht="20.100000000000001" customHeight="1" x14ac:dyDescent="0.2">
      <c r="CX13432" s="29">
        <v>13294</v>
      </c>
      <c r="CY13432" s="29">
        <v>1.6448627306024062</v>
      </c>
      <c r="CZ13432" s="29">
        <v>1.959932964673043</v>
      </c>
      <c r="DA13432" s="29">
        <v>2.5756532319004588</v>
      </c>
      <c r="DB13432" s="29">
        <v>3.290042409379462</v>
      </c>
    </row>
    <row r="13433" spans="102:106" ht="20.100000000000001" customHeight="1" x14ac:dyDescent="0.2">
      <c r="CX13433" s="29">
        <v>13295</v>
      </c>
      <c r="CY13433" s="29">
        <v>1.6448627299176446</v>
      </c>
      <c r="CZ13433" s="29">
        <v>1.959932967006623</v>
      </c>
      <c r="DA13433" s="29">
        <v>2.5756532451442049</v>
      </c>
      <c r="DB13433" s="29">
        <v>3.2900424458049033</v>
      </c>
    </row>
    <row r="13434" spans="102:106" ht="20.100000000000001" customHeight="1" x14ac:dyDescent="0.2">
      <c r="CX13434" s="29">
        <v>13296</v>
      </c>
      <c r="CY13434" s="29">
        <v>1.6448627292335702</v>
      </c>
      <c r="CZ13434" s="29">
        <v>1.9599329693399428</v>
      </c>
      <c r="DA13434" s="29">
        <v>2.5756532583850147</v>
      </c>
      <c r="DB13434" s="29">
        <v>3.2900424822248069</v>
      </c>
    </row>
    <row r="13435" spans="102:106" ht="20.100000000000001" customHeight="1" x14ac:dyDescent="0.2">
      <c r="CX13435" s="29">
        <v>13297</v>
      </c>
      <c r="CY13435" s="29">
        <v>1.6448627285495923</v>
      </c>
      <c r="CZ13435" s="29">
        <v>1.9599329716732461</v>
      </c>
      <c r="DA13435" s="29">
        <v>2.5756532716244585</v>
      </c>
      <c r="DB13435" s="29">
        <v>3.2900425186393449</v>
      </c>
    </row>
    <row r="13436" spans="102:106" ht="20.100000000000001" customHeight="1" x14ac:dyDescent="0.2">
      <c r="CX13436" s="29">
        <v>13298</v>
      </c>
      <c r="CY13436" s="29">
        <v>1.6448627278651187</v>
      </c>
      <c r="CZ13436" s="29">
        <v>1.9599329740052713</v>
      </c>
      <c r="DA13436" s="29">
        <v>2.5756532848618177</v>
      </c>
      <c r="DB13436" s="29">
        <v>3.2900425550482386</v>
      </c>
    </row>
    <row r="13437" spans="102:106" ht="20.100000000000001" customHeight="1" x14ac:dyDescent="0.2">
      <c r="CX13437" s="29">
        <v>13299</v>
      </c>
      <c r="CY13437" s="29">
        <v>1.6448627271813507</v>
      </c>
      <c r="CZ13437" s="29">
        <v>1.9599329763377666</v>
      </c>
      <c r="DA13437" s="29">
        <v>2.5756532980969449</v>
      </c>
      <c r="DB13437" s="29">
        <v>3.2900425914516576</v>
      </c>
    </row>
    <row r="13438" spans="102:106" ht="20.100000000000001" customHeight="1" x14ac:dyDescent="0.2">
      <c r="CX13438" s="29">
        <v>13300</v>
      </c>
      <c r="CY13438" s="29">
        <v>1.644862726497696</v>
      </c>
      <c r="CZ13438" s="29">
        <v>1.9599329786694686</v>
      </c>
      <c r="DA13438" s="29">
        <v>2.5756533113308357</v>
      </c>
      <c r="DB13438" s="29">
        <v>3.2900426278497692</v>
      </c>
    </row>
    <row r="13439" spans="102:106" ht="20.100000000000001" customHeight="1" x14ac:dyDescent="0.2">
      <c r="CX13439" s="29">
        <v>13301</v>
      </c>
      <c r="CY13439" s="29">
        <v>1.6448627258135595</v>
      </c>
      <c r="CZ13439" s="29">
        <v>1.9599329810006183</v>
      </c>
      <c r="DA13439" s="29">
        <v>2.575653324562194</v>
      </c>
      <c r="DB13439" s="29">
        <v>3.2900426642418439</v>
      </c>
    </row>
    <row r="13440" spans="102:106" ht="20.100000000000001" customHeight="1" x14ac:dyDescent="0.2">
      <c r="CX13440" s="29">
        <v>13302</v>
      </c>
      <c r="CY13440" s="29">
        <v>1.644862725130142</v>
      </c>
      <c r="CZ13440" s="29">
        <v>1.9599329833322092</v>
      </c>
      <c r="DA13440" s="29">
        <v>2.5756533377914428</v>
      </c>
      <c r="DB13440" s="29">
        <v>3.2900427006289426</v>
      </c>
    </row>
    <row r="13441" spans="102:106" ht="20.100000000000001" customHeight="1" x14ac:dyDescent="0.2">
      <c r="CX13441" s="29">
        <v>13303</v>
      </c>
      <c r="CY13441" s="29">
        <v>1.6448627244468488</v>
      </c>
      <c r="CZ13441" s="29">
        <v>1.9599329856629752</v>
      </c>
      <c r="DA13441" s="29">
        <v>2.5756533510190018</v>
      </c>
      <c r="DB13441" s="29">
        <v>3.290042737010781</v>
      </c>
    </row>
    <row r="13442" spans="102:106" ht="20.100000000000001" customHeight="1" x14ac:dyDescent="0.2">
      <c r="CX13442" s="29">
        <v>13304</v>
      </c>
      <c r="CY13442" s="29">
        <v>1.6448627237630826</v>
      </c>
      <c r="CZ13442" s="29">
        <v>1.9599329879931551</v>
      </c>
      <c r="DA13442" s="29">
        <v>2.5756533642441459</v>
      </c>
      <c r="DB13442" s="29">
        <v>3.2900427733870741</v>
      </c>
    </row>
    <row r="13443" spans="102:106" ht="20.100000000000001" customHeight="1" x14ac:dyDescent="0.2">
      <c r="CX13443" s="29">
        <v>13305</v>
      </c>
      <c r="CY13443" s="29">
        <v>1.644862723080043</v>
      </c>
      <c r="CZ13443" s="29">
        <v>1.9599329903237404</v>
      </c>
      <c r="DA13443" s="29">
        <v>2.5756533774678663</v>
      </c>
      <c r="DB13443" s="29">
        <v>3.290042809757534</v>
      </c>
    </row>
    <row r="13444" spans="102:106" ht="20.100000000000001" customHeight="1" x14ac:dyDescent="0.2">
      <c r="CX13444" s="29">
        <v>13306</v>
      </c>
      <c r="CY13444" s="29">
        <v>1.6448627223962347</v>
      </c>
      <c r="CZ13444" s="29">
        <v>1.9599329926534625</v>
      </c>
      <c r="DA13444" s="29">
        <v>2.5756533906888621</v>
      </c>
      <c r="DB13444" s="29">
        <v>3.2900428461227711</v>
      </c>
    </row>
    <row r="13445" spans="102:106" ht="20.100000000000001" customHeight="1" x14ac:dyDescent="0.2">
      <c r="CX13445" s="29">
        <v>13307</v>
      </c>
      <c r="CY13445" s="29">
        <v>1.6448627217128546</v>
      </c>
      <c r="CZ13445" s="29">
        <v>1.9599329949825584</v>
      </c>
      <c r="DA13445" s="29">
        <v>2.5756534039086962</v>
      </c>
      <c r="DB13445" s="29">
        <v>3.2900428824820458</v>
      </c>
    </row>
    <row r="13446" spans="102:106" ht="20.100000000000001" customHeight="1" x14ac:dyDescent="0.2">
      <c r="CX13446" s="29">
        <v>13308</v>
      </c>
      <c r="CY13446" s="29">
        <v>1.6448627210302029</v>
      </c>
      <c r="CZ13446" s="29">
        <v>1.9599329973120172</v>
      </c>
      <c r="DA13446" s="29">
        <v>2.5756534171260657</v>
      </c>
      <c r="DB13446" s="29">
        <v>3.2900429188364129</v>
      </c>
    </row>
    <row r="13447" spans="102:106" ht="20.100000000000001" customHeight="1" x14ac:dyDescent="0.2">
      <c r="CX13447" s="29">
        <v>13309</v>
      </c>
      <c r="CY13447" s="29">
        <v>1.6448627203467814</v>
      </c>
      <c r="CZ13447" s="29">
        <v>1.9599329996405677</v>
      </c>
      <c r="DA13447" s="29">
        <v>2.5756534303413861</v>
      </c>
      <c r="DB13447" s="29">
        <v>3.2900429551851325</v>
      </c>
    </row>
    <row r="13448" spans="102:106" ht="20.100000000000001" customHeight="1" x14ac:dyDescent="0.2">
      <c r="CX13448" s="29">
        <v>13310</v>
      </c>
      <c r="CY13448" s="29">
        <v>1.6448627196646843</v>
      </c>
      <c r="CZ13448" s="29">
        <v>1.9599330019684444</v>
      </c>
      <c r="DA13448" s="29">
        <v>2.5756534435550704</v>
      </c>
      <c r="DB13448" s="29">
        <v>3.2900429915283591</v>
      </c>
    </row>
    <row r="13449" spans="102:106" ht="20.100000000000001" customHeight="1" x14ac:dyDescent="0.2">
      <c r="CX13449" s="29">
        <v>13311</v>
      </c>
      <c r="CY13449" s="29">
        <v>1.6448627189815153</v>
      </c>
      <c r="CZ13449" s="29">
        <v>1.9599330042966352</v>
      </c>
      <c r="DA13449" s="29">
        <v>2.5756534567663865</v>
      </c>
      <c r="DB13449" s="29">
        <v>3.2900430278662465</v>
      </c>
    </row>
    <row r="13450" spans="102:106" ht="20.100000000000001" customHeight="1" x14ac:dyDescent="0.2">
      <c r="CX13450" s="29">
        <v>13312</v>
      </c>
      <c r="CY13450" s="29">
        <v>1.6448627182984683</v>
      </c>
      <c r="CZ13450" s="29">
        <v>1.9599330066238654</v>
      </c>
      <c r="DA13450" s="29">
        <v>2.5756534699763187</v>
      </c>
      <c r="DB13450" s="29">
        <v>3.2900430641989491</v>
      </c>
    </row>
    <row r="13451" spans="102:106" ht="20.100000000000001" customHeight="1" x14ac:dyDescent="0.2">
      <c r="CX13451" s="29">
        <v>13313</v>
      </c>
      <c r="CY13451" s="29">
        <v>1.6448627176158399</v>
      </c>
      <c r="CZ13451" s="29">
        <v>1.9599330089518754</v>
      </c>
      <c r="DA13451" s="29">
        <v>2.5756534831835598</v>
      </c>
      <c r="DB13451" s="29">
        <v>3.2900431005257187</v>
      </c>
    </row>
    <row r="13452" spans="102:106" ht="20.100000000000001" customHeight="1" x14ac:dyDescent="0.2">
      <c r="CX13452" s="29">
        <v>13314</v>
      </c>
      <c r="CY13452" s="29">
        <v>1.6448627169339256</v>
      </c>
      <c r="CZ13452" s="29">
        <v>1.959933011278636</v>
      </c>
      <c r="DA13452" s="29">
        <v>2.575653496389092</v>
      </c>
      <c r="DB13452" s="29">
        <v>3.2900431368471561</v>
      </c>
    </row>
    <row r="13453" spans="102:106" ht="20.100000000000001" customHeight="1" x14ac:dyDescent="0.2">
      <c r="CX13453" s="29">
        <v>13315</v>
      </c>
      <c r="CY13453" s="29">
        <v>1.6448627162512235</v>
      </c>
      <c r="CZ13453" s="29">
        <v>1.9599330136051314</v>
      </c>
      <c r="DA13453" s="29">
        <v>2.5756535095927524</v>
      </c>
      <c r="DB13453" s="29">
        <v>3.2900431731634088</v>
      </c>
    </row>
    <row r="13454" spans="102:106" ht="20.100000000000001" customHeight="1" x14ac:dyDescent="0.2">
      <c r="CX13454" s="29">
        <v>13316</v>
      </c>
      <c r="CY13454" s="29">
        <v>1.6448627155689266</v>
      </c>
      <c r="CZ13454" s="29">
        <v>1.9599330159315922</v>
      </c>
      <c r="DA13454" s="29">
        <v>2.5756535227943744</v>
      </c>
      <c r="DB13454" s="29">
        <v>3.290043209473728</v>
      </c>
    </row>
    <row r="13455" spans="102:106" ht="20.100000000000001" customHeight="1" x14ac:dyDescent="0.2">
      <c r="CX13455" s="29">
        <v>13317</v>
      </c>
      <c r="CY13455" s="29">
        <v>1.6448627148864297</v>
      </c>
      <c r="CZ13455" s="29">
        <v>1.9599330182574941</v>
      </c>
      <c r="DA13455" s="29">
        <v>2.5756535359937938</v>
      </c>
      <c r="DB13455" s="29">
        <v>3.2900432457791564</v>
      </c>
    </row>
    <row r="13456" spans="102:106" ht="20.100000000000001" customHeight="1" x14ac:dyDescent="0.2">
      <c r="CX13456" s="29">
        <v>13318</v>
      </c>
      <c r="CY13456" s="29">
        <v>1.6448627142049244</v>
      </c>
      <c r="CZ13456" s="29">
        <v>1.9599330205830661</v>
      </c>
      <c r="DA13456" s="29">
        <v>2.5756535491914163</v>
      </c>
      <c r="DB13456" s="29">
        <v>3.2900432820784955</v>
      </c>
    </row>
    <row r="13457" spans="102:106" ht="20.100000000000001" customHeight="1" x14ac:dyDescent="0.2">
      <c r="CX13457" s="29">
        <v>13319</v>
      </c>
      <c r="CY13457" s="29">
        <v>1.6448627135229068</v>
      </c>
      <c r="CZ13457" s="29">
        <v>1.9599330229077818</v>
      </c>
      <c r="DA13457" s="29">
        <v>2.5756535623870738</v>
      </c>
      <c r="DB13457" s="29">
        <v>3.290043318372784</v>
      </c>
    </row>
    <row r="13458" spans="102:106" ht="20.100000000000001" customHeight="1" x14ac:dyDescent="0.2">
      <c r="CX13458" s="29">
        <v>13320</v>
      </c>
      <c r="CY13458" s="29">
        <v>1.6448627128415665</v>
      </c>
      <c r="CZ13458" s="29">
        <v>1.9599330252326226</v>
      </c>
      <c r="DA13458" s="29">
        <v>2.5756535755805969</v>
      </c>
      <c r="DB13458" s="29">
        <v>3.2900433546612677</v>
      </c>
    </row>
    <row r="13459" spans="102:106" ht="20.100000000000001" customHeight="1" x14ac:dyDescent="0.2">
      <c r="CX13459" s="29">
        <v>13321</v>
      </c>
      <c r="CY13459" s="29">
        <v>1.6448627121593975</v>
      </c>
      <c r="CZ13459" s="29">
        <v>1.9599330275570621</v>
      </c>
      <c r="DA13459" s="29">
        <v>2.5756535887723904</v>
      </c>
      <c r="DB13459" s="29">
        <v>3.2900433909445379</v>
      </c>
    </row>
    <row r="13460" spans="102:106" ht="20.100000000000001" customHeight="1" x14ac:dyDescent="0.2">
      <c r="CX13460" s="29">
        <v>13322</v>
      </c>
      <c r="CY13460" s="29">
        <v>1.6448627114775896</v>
      </c>
      <c r="CZ13460" s="29">
        <v>1.9599330298813249</v>
      </c>
      <c r="DA13460" s="29">
        <v>2.5756536019622818</v>
      </c>
      <c r="DB13460" s="29">
        <v>3.2900434272227339</v>
      </c>
    </row>
    <row r="13461" spans="102:106" ht="20.100000000000001" customHeight="1" x14ac:dyDescent="0.2">
      <c r="CX13461" s="29">
        <v>13323</v>
      </c>
      <c r="CY13461" s="29">
        <v>1.6448627107964324</v>
      </c>
      <c r="CZ13461" s="29">
        <v>1.9599330322056365</v>
      </c>
      <c r="DA13461" s="29">
        <v>2.5756536151501006</v>
      </c>
      <c r="DB13461" s="29">
        <v>3.2900434634950968</v>
      </c>
    </row>
    <row r="13462" spans="102:106" ht="20.100000000000001" customHeight="1" x14ac:dyDescent="0.2">
      <c r="CX13462" s="29">
        <v>13324</v>
      </c>
      <c r="CY13462" s="29">
        <v>1.6448627101153166</v>
      </c>
      <c r="CZ13462" s="29">
        <v>1.9599330345287134</v>
      </c>
      <c r="DA13462" s="29">
        <v>2.5756536283356728</v>
      </c>
      <c r="DB13462" s="29">
        <v>3.2900434997622141</v>
      </c>
    </row>
    <row r="13463" spans="102:106" ht="20.100000000000001" customHeight="1" x14ac:dyDescent="0.2">
      <c r="CX13463" s="29">
        <v>13325</v>
      </c>
      <c r="CY13463" s="29">
        <v>1.6448627094336323</v>
      </c>
      <c r="CZ13463" s="29">
        <v>1.9599330368515333</v>
      </c>
      <c r="DA13463" s="29">
        <v>2.575653641519398</v>
      </c>
      <c r="DB13463" s="29">
        <v>3.2900435360237723</v>
      </c>
    </row>
    <row r="13464" spans="102:106" ht="20.100000000000001" customHeight="1" x14ac:dyDescent="0.2">
      <c r="CX13464" s="29">
        <v>13326</v>
      </c>
      <c r="CY13464" s="29">
        <v>1.6448627087525665</v>
      </c>
      <c r="CZ13464" s="29">
        <v>1.9599330391750733</v>
      </c>
      <c r="DA13464" s="29">
        <v>2.5756536547011022</v>
      </c>
      <c r="DB13464" s="29">
        <v>3.2900435722799073</v>
      </c>
    </row>
    <row r="13465" spans="102:106" ht="20.100000000000001" customHeight="1" x14ac:dyDescent="0.2">
      <c r="CX13465" s="29">
        <v>13327</v>
      </c>
      <c r="CY13465" s="29">
        <v>1.6448627080715077</v>
      </c>
      <c r="CZ13465" s="29">
        <v>1.9599330414965386</v>
      </c>
      <c r="DA13465" s="29">
        <v>2.5756536678811828</v>
      </c>
      <c r="DB13465" s="29">
        <v>3.2900436085303038</v>
      </c>
    </row>
    <row r="13466" spans="102:106" ht="20.100000000000001" customHeight="1" x14ac:dyDescent="0.2">
      <c r="CX13466" s="29">
        <v>13328</v>
      </c>
      <c r="CY13466" s="29">
        <v>1.6448627073898439</v>
      </c>
      <c r="CZ13466" s="29">
        <v>1.9599330438191676</v>
      </c>
      <c r="DA13466" s="29">
        <v>2.5756536810588888</v>
      </c>
      <c r="DB13466" s="29">
        <v>3.290043644775543</v>
      </c>
    </row>
    <row r="13467" spans="102:106" ht="20.100000000000001" customHeight="1" x14ac:dyDescent="0.2">
      <c r="CX13467" s="29">
        <v>13329</v>
      </c>
      <c r="CY13467" s="29">
        <v>1.6448627067096595</v>
      </c>
      <c r="CZ13467" s="29">
        <v>1.9599330461409186</v>
      </c>
      <c r="DA13467" s="29">
        <v>2.575653694234616</v>
      </c>
      <c r="DB13467" s="29">
        <v>3.2900436810153089</v>
      </c>
    </row>
    <row r="13468" spans="102:106" ht="20.100000000000001" customHeight="1" x14ac:dyDescent="0.2">
      <c r="CX13468" s="29">
        <v>13330</v>
      </c>
      <c r="CY13468" s="29">
        <v>1.6448627060285432</v>
      </c>
      <c r="CZ13468" s="29">
        <v>1.959933048462011</v>
      </c>
      <c r="DA13468" s="29">
        <v>2.5756537074081858</v>
      </c>
      <c r="DB13468" s="29">
        <v>3.2900437172497297</v>
      </c>
    </row>
    <row r="13469" spans="102:106" ht="20.100000000000001" customHeight="1" x14ac:dyDescent="0.2">
      <c r="CX13469" s="29">
        <v>13331</v>
      </c>
      <c r="CY13469" s="29">
        <v>1.644862705347679</v>
      </c>
      <c r="CZ13469" s="29">
        <v>1.959933050782664</v>
      </c>
      <c r="DA13469" s="29">
        <v>2.5756537205805667</v>
      </c>
      <c r="DB13469" s="29">
        <v>3.290043753478487</v>
      </c>
    </row>
    <row r="13470" spans="102:106" ht="20.100000000000001" customHeight="1" x14ac:dyDescent="0.2">
      <c r="CX13470" s="29">
        <v>13332</v>
      </c>
      <c r="CY13470" s="29">
        <v>1.6448627046673516</v>
      </c>
      <c r="CZ13470" s="29">
        <v>1.9599330531038515</v>
      </c>
      <c r="DA13470" s="29">
        <v>2.5756537337504288</v>
      </c>
      <c r="DB13470" s="29">
        <v>3.2900437897021564</v>
      </c>
    </row>
    <row r="13471" spans="102:106" ht="20.100000000000001" customHeight="1" x14ac:dyDescent="0.2">
      <c r="CX13471" s="29">
        <v>13333</v>
      </c>
      <c r="CY13471" s="29">
        <v>1.6448627039869455</v>
      </c>
      <c r="CZ13471" s="29">
        <v>1.9599330554242818</v>
      </c>
      <c r="DA13471" s="29">
        <v>2.5756537469181646</v>
      </c>
      <c r="DB13471" s="29">
        <v>3.2900438259199665</v>
      </c>
    </row>
    <row r="13472" spans="102:106" ht="20.100000000000001" customHeight="1" x14ac:dyDescent="0.2">
      <c r="CX13472" s="29">
        <v>13334</v>
      </c>
      <c r="CY13472" s="29">
        <v>1.6448627033067444</v>
      </c>
      <c r="CZ13472" s="29">
        <v>1.9599330577441714</v>
      </c>
      <c r="DA13472" s="29">
        <v>2.5756537600841658</v>
      </c>
      <c r="DB13472" s="29">
        <v>3.2900438621324919</v>
      </c>
    </row>
    <row r="13473" spans="102:106" ht="20.100000000000001" customHeight="1" x14ac:dyDescent="0.2">
      <c r="CX13473" s="29">
        <v>13335</v>
      </c>
      <c r="CY13473" s="29">
        <v>1.6448627026261311</v>
      </c>
      <c r="CZ13473" s="29">
        <v>1.9599330600637375</v>
      </c>
      <c r="DA13473" s="29">
        <v>2.5756537732482476</v>
      </c>
      <c r="DB13473" s="29">
        <v>3.290043898339857</v>
      </c>
    </row>
    <row r="13474" spans="102:106" ht="20.100000000000001" customHeight="1" x14ac:dyDescent="0.2">
      <c r="CX13474" s="29">
        <v>13336</v>
      </c>
      <c r="CY13474" s="29">
        <v>1.6448627019453874</v>
      </c>
      <c r="CZ13474" s="29">
        <v>1.959933062383195</v>
      </c>
      <c r="DA13474" s="29">
        <v>2.5756537864102254</v>
      </c>
      <c r="DB13474" s="29">
        <v>3.2900439345412851</v>
      </c>
    </row>
    <row r="13475" spans="102:106" ht="20.100000000000001" customHeight="1" x14ac:dyDescent="0.2">
      <c r="CX13475" s="29">
        <v>13337</v>
      </c>
      <c r="CY13475" s="29">
        <v>1.6448627012656956</v>
      </c>
      <c r="CZ13475" s="29">
        <v>1.9599330647020046</v>
      </c>
      <c r="DA13475" s="29">
        <v>2.5756537995704885</v>
      </c>
      <c r="DB13475" s="29">
        <v>3.2900439707377966</v>
      </c>
    </row>
    <row r="13476" spans="102:106" ht="20.100000000000001" customHeight="1" x14ac:dyDescent="0.2">
      <c r="CX13476" s="29">
        <v>13338</v>
      </c>
      <c r="CY13476" s="29">
        <v>1.6448627005855361</v>
      </c>
      <c r="CZ13476" s="29">
        <v>1.9599330670203803</v>
      </c>
      <c r="DA13476" s="29">
        <v>2.575653812728274</v>
      </c>
      <c r="DB13476" s="29">
        <v>3.2900440069286137</v>
      </c>
    </row>
    <row r="13477" spans="102:106" ht="20.100000000000001" customHeight="1" x14ac:dyDescent="0.2">
      <c r="CX13477" s="29">
        <v>13339</v>
      </c>
      <c r="CY13477" s="29">
        <v>1.6448626999060896</v>
      </c>
      <c r="CZ13477" s="29">
        <v>1.9599330693385353</v>
      </c>
      <c r="DA13477" s="29">
        <v>2.5756538258845443</v>
      </c>
      <c r="DB13477" s="29">
        <v>3.2900440431143045</v>
      </c>
    </row>
    <row r="13478" spans="102:106" ht="20.100000000000001" customHeight="1" x14ac:dyDescent="0.2">
      <c r="CX13478" s="29">
        <v>13340</v>
      </c>
      <c r="CY13478" s="29">
        <v>1.6448626992258362</v>
      </c>
      <c r="CZ13478" s="29">
        <v>1.9599330716566827</v>
      </c>
      <c r="DA13478" s="29">
        <v>2.5756538390385351</v>
      </c>
      <c r="DB13478" s="29">
        <v>3.2900440792940873</v>
      </c>
    </row>
    <row r="13479" spans="102:106" ht="20.100000000000001" customHeight="1" x14ac:dyDescent="0.2">
      <c r="CX13479" s="29">
        <v>13341</v>
      </c>
      <c r="CY13479" s="29">
        <v>1.6448626985459542</v>
      </c>
      <c r="CZ13479" s="29">
        <v>1.9599330739742793</v>
      </c>
      <c r="DA13479" s="29">
        <v>2.5756538521906314</v>
      </c>
      <c r="DB13479" s="29">
        <v>3.2900441154689792</v>
      </c>
    </row>
    <row r="13480" spans="102:106" ht="20.100000000000001" customHeight="1" x14ac:dyDescent="0.2">
      <c r="CX13480" s="29">
        <v>13342</v>
      </c>
      <c r="CY13480" s="29">
        <v>1.6448626978667231</v>
      </c>
      <c r="CZ13480" s="29">
        <v>1.9599330762907812</v>
      </c>
      <c r="DA13480" s="29">
        <v>2.5756538653406422</v>
      </c>
      <c r="DB13480" s="29">
        <v>3.2900441516377454</v>
      </c>
    </row>
    <row r="13481" spans="102:106" ht="20.100000000000001" customHeight="1" x14ac:dyDescent="0.2">
      <c r="CX13481" s="29">
        <v>13343</v>
      </c>
      <c r="CY13481" s="29">
        <v>1.6448626971875207</v>
      </c>
      <c r="CZ13481" s="29">
        <v>1.959933078607909</v>
      </c>
      <c r="DA13481" s="29">
        <v>2.5756538784889509</v>
      </c>
      <c r="DB13481" s="29">
        <v>3.2900441878018496</v>
      </c>
    </row>
    <row r="13482" spans="102:106" ht="20.100000000000001" customHeight="1" x14ac:dyDescent="0.2">
      <c r="CX13482" s="29">
        <v>13344</v>
      </c>
      <c r="CY13482" s="29">
        <v>1.6448626965077233</v>
      </c>
      <c r="CZ13482" s="29">
        <v>1.9599330809243629</v>
      </c>
      <c r="DA13482" s="29">
        <v>2.5756538916353628</v>
      </c>
      <c r="DB13482" s="29">
        <v>3.2900442239600558</v>
      </c>
    </row>
    <row r="13483" spans="102:106" ht="20.100000000000001" customHeight="1" x14ac:dyDescent="0.2">
      <c r="CX13483" s="29">
        <v>13345</v>
      </c>
      <c r="CY13483" s="29">
        <v>1.6448626958285086</v>
      </c>
      <c r="CZ13483" s="29">
        <v>1.959933083241107</v>
      </c>
      <c r="DA13483" s="29">
        <v>2.5756539047796863</v>
      </c>
      <c r="DB13483" s="29">
        <v>3.2900442601129245</v>
      </c>
    </row>
    <row r="13484" spans="102:106" ht="20.100000000000001" customHeight="1" x14ac:dyDescent="0.2">
      <c r="CX13484" s="29">
        <v>13346</v>
      </c>
      <c r="CY13484" s="29">
        <v>1.6448626951492524</v>
      </c>
      <c r="CZ13484" s="29">
        <v>1.9599330855568384</v>
      </c>
      <c r="DA13484" s="29">
        <v>2.5756539179217253</v>
      </c>
      <c r="DB13484" s="29">
        <v>3.2900442962605663</v>
      </c>
    </row>
    <row r="13485" spans="102:106" ht="20.100000000000001" customHeight="1" x14ac:dyDescent="0.2">
      <c r="CX13485" s="29">
        <v>13347</v>
      </c>
      <c r="CY13485" s="29">
        <v>1.6448626944702296</v>
      </c>
      <c r="CZ13485" s="29">
        <v>1.9599330878717656</v>
      </c>
      <c r="DA13485" s="29">
        <v>2.5756539310618591</v>
      </c>
      <c r="DB13485" s="29">
        <v>3.2900443324026409</v>
      </c>
    </row>
    <row r="13486" spans="102:106" ht="20.100000000000001" customHeight="1" x14ac:dyDescent="0.2">
      <c r="CX13486" s="29">
        <v>13348</v>
      </c>
      <c r="CY13486" s="29">
        <v>1.6448626937908151</v>
      </c>
      <c r="CZ13486" s="29">
        <v>1.9599330901868501</v>
      </c>
      <c r="DA13486" s="29">
        <v>2.5756539442004653</v>
      </c>
      <c r="DB13486" s="29">
        <v>3.2900443685392573</v>
      </c>
    </row>
    <row r="13487" spans="102:106" ht="20.100000000000001" customHeight="1" x14ac:dyDescent="0.2">
      <c r="CX13487" s="29">
        <v>13349</v>
      </c>
      <c r="CY13487" s="29">
        <v>1.6448626931121839</v>
      </c>
      <c r="CZ13487" s="29">
        <v>1.9599330925022991</v>
      </c>
      <c r="DA13487" s="29">
        <v>2.5756539573367716</v>
      </c>
      <c r="DB13487" s="29">
        <v>3.2900444046705202</v>
      </c>
    </row>
    <row r="13488" spans="102:106" ht="20.100000000000001" customHeight="1" x14ac:dyDescent="0.2">
      <c r="CX13488" s="29">
        <v>13350</v>
      </c>
      <c r="CY13488" s="29">
        <v>1.6448626924337091</v>
      </c>
      <c r="CZ13488" s="29">
        <v>1.9599330948160503</v>
      </c>
      <c r="DA13488" s="29">
        <v>2.5756539704711541</v>
      </c>
      <c r="DB13488" s="29">
        <v>3.2900444407965366</v>
      </c>
    </row>
    <row r="13489" spans="102:106" ht="20.100000000000001" customHeight="1" x14ac:dyDescent="0.2">
      <c r="CX13489" s="29">
        <v>13351</v>
      </c>
      <c r="CY13489" s="29">
        <v>1.6448626917547631</v>
      </c>
      <c r="CZ13489" s="29">
        <v>1.9599330971305764</v>
      </c>
      <c r="DA13489" s="29">
        <v>2.575653983603988</v>
      </c>
      <c r="DB13489" s="29">
        <v>3.2900444769169601</v>
      </c>
    </row>
    <row r="13490" spans="102:106" ht="20.100000000000001" customHeight="1" x14ac:dyDescent="0.2">
      <c r="CX13490" s="29">
        <v>13352</v>
      </c>
      <c r="CY13490" s="29">
        <v>1.6448626910765192</v>
      </c>
      <c r="CZ13490" s="29">
        <v>1.9599330994438136</v>
      </c>
      <c r="DA13490" s="29">
        <v>2.5756539967344971</v>
      </c>
      <c r="DB13490" s="29">
        <v>3.2900445130318938</v>
      </c>
    </row>
    <row r="13491" spans="102:106" ht="20.100000000000001" customHeight="1" x14ac:dyDescent="0.2">
      <c r="CX13491" s="29">
        <v>13353</v>
      </c>
      <c r="CY13491" s="29">
        <v>1.6448626903983483</v>
      </c>
      <c r="CZ13491" s="29">
        <v>1.9599331017574766</v>
      </c>
      <c r="DA13491" s="29">
        <v>2.5756540098630554</v>
      </c>
      <c r="DB13491" s="29">
        <v>3.290044549141439</v>
      </c>
    </row>
    <row r="13492" spans="102:106" ht="20.100000000000001" customHeight="1" x14ac:dyDescent="0.2">
      <c r="CX13492" s="29">
        <v>13354</v>
      </c>
      <c r="CY13492" s="29">
        <v>1.6448626897196212</v>
      </c>
      <c r="CZ13492" s="29">
        <v>1.9599331040702568</v>
      </c>
      <c r="DA13492" s="29">
        <v>2.5756540229894593</v>
      </c>
      <c r="DB13492" s="29">
        <v>3.2900445852456968</v>
      </c>
    </row>
    <row r="13493" spans="102:106" ht="20.100000000000001" customHeight="1" x14ac:dyDescent="0.2">
      <c r="CX13493" s="29">
        <v>13355</v>
      </c>
      <c r="CY13493" s="29">
        <v>1.644862689041509</v>
      </c>
      <c r="CZ13493" s="29">
        <v>1.959933106383112</v>
      </c>
      <c r="DA13493" s="29">
        <v>2.5756540361140807</v>
      </c>
      <c r="DB13493" s="29">
        <v>3.2900446213447663</v>
      </c>
    </row>
    <row r="13494" spans="102:106" ht="20.100000000000001" customHeight="1" x14ac:dyDescent="0.2">
      <c r="CX13494" s="29">
        <v>13356</v>
      </c>
      <c r="CY13494" s="29">
        <v>1.6448626883633819</v>
      </c>
      <c r="CZ13494" s="29">
        <v>1.9599331086954872</v>
      </c>
      <c r="DA13494" s="29">
        <v>2.5756540492367148</v>
      </c>
      <c r="DB13494" s="29">
        <v>3.2900446574378455</v>
      </c>
    </row>
    <row r="13495" spans="102:106" ht="20.100000000000001" customHeight="1" x14ac:dyDescent="0.2">
      <c r="CX13495" s="29">
        <v>13357</v>
      </c>
      <c r="CY13495" s="29">
        <v>1.6448626876846071</v>
      </c>
      <c r="CZ13495" s="29">
        <v>1.9599331110075826</v>
      </c>
      <c r="DA13495" s="29">
        <v>2.575654062357156</v>
      </c>
      <c r="DB13495" s="29">
        <v>3.2900446935259313</v>
      </c>
    </row>
    <row r="13496" spans="102:106" ht="20.100000000000001" customHeight="1" x14ac:dyDescent="0.2">
      <c r="CX13496" s="29">
        <v>13358</v>
      </c>
      <c r="CY13496" s="29">
        <v>1.6448626870072565</v>
      </c>
      <c r="CZ13496" s="29">
        <v>1.9599331133188418</v>
      </c>
      <c r="DA13496" s="29">
        <v>2.5756540754757729</v>
      </c>
      <c r="DB13496" s="29">
        <v>3.290044729608669</v>
      </c>
    </row>
    <row r="13497" spans="102:106" ht="20.100000000000001" customHeight="1" x14ac:dyDescent="0.2">
      <c r="CX13497" s="29">
        <v>13359</v>
      </c>
      <c r="CY13497" s="29">
        <v>1.6448626863288947</v>
      </c>
      <c r="CZ13497" s="29">
        <v>1.9599331156302207</v>
      </c>
      <c r="DA13497" s="29">
        <v>2.5756540885929318</v>
      </c>
      <c r="DB13497" s="29">
        <v>3.2900447656857024</v>
      </c>
    </row>
    <row r="13498" spans="102:106" ht="20.100000000000001" customHeight="1" x14ac:dyDescent="0.2">
      <c r="CX13498" s="29">
        <v>13360</v>
      </c>
      <c r="CY13498" s="29">
        <v>1.644862685651592</v>
      </c>
      <c r="CZ13498" s="29">
        <v>1.9599331179411605</v>
      </c>
      <c r="DA13498" s="29">
        <v>2.5756541017072756</v>
      </c>
      <c r="DB13498" s="29">
        <v>3.2900448017575759</v>
      </c>
    </row>
    <row r="13499" spans="102:106" ht="20.100000000000001" customHeight="1" x14ac:dyDescent="0.2">
      <c r="CX13499" s="29">
        <v>13361</v>
      </c>
      <c r="CY13499" s="29">
        <v>1.6448626849738126</v>
      </c>
      <c r="CZ13499" s="29">
        <v>1.9599331202518586</v>
      </c>
      <c r="DA13499" s="29">
        <v>2.5756541148203187</v>
      </c>
      <c r="DB13499" s="29">
        <v>3.2900448378239302</v>
      </c>
    </row>
    <row r="13500" spans="102:106" ht="20.100000000000001" customHeight="1" x14ac:dyDescent="0.2">
      <c r="CX13500" s="29">
        <v>13362</v>
      </c>
      <c r="CY13500" s="29">
        <v>1.6448626842967249</v>
      </c>
      <c r="CZ13500" s="29">
        <v>1.9599331225625127</v>
      </c>
      <c r="DA13500" s="29">
        <v>2.5756541279312763</v>
      </c>
      <c r="DB13500" s="29">
        <v>3.290044873884856</v>
      </c>
    </row>
    <row r="13501" spans="102:106" ht="20.100000000000001" customHeight="1" x14ac:dyDescent="0.2">
      <c r="CX13501" s="29">
        <v>13363</v>
      </c>
      <c r="CY13501" s="29">
        <v>1.6448626836187916</v>
      </c>
      <c r="CZ13501" s="29">
        <v>1.9599331248718055</v>
      </c>
      <c r="DA13501" s="29">
        <v>2.5756541410399363</v>
      </c>
      <c r="DB13501" s="29">
        <v>3.2900449099404439</v>
      </c>
    </row>
    <row r="13502" spans="102:106" ht="20.100000000000001" customHeight="1" x14ac:dyDescent="0.2">
      <c r="CX13502" s="29">
        <v>13364</v>
      </c>
      <c r="CY13502" s="29">
        <v>1.6448626829411794</v>
      </c>
      <c r="CZ13502" s="29">
        <v>1.9599331271814451</v>
      </c>
      <c r="DA13502" s="29">
        <v>2.5756541541466613</v>
      </c>
      <c r="DB13502" s="29">
        <v>3.2900449459907795</v>
      </c>
    </row>
    <row r="13503" spans="102:106" ht="20.100000000000001" customHeight="1" x14ac:dyDescent="0.2">
      <c r="CX13503" s="29">
        <v>13365</v>
      </c>
      <c r="CY13503" s="29">
        <v>1.644862682264153</v>
      </c>
      <c r="CZ13503" s="29">
        <v>1.9599331294908704</v>
      </c>
      <c r="DA13503" s="29">
        <v>2.5756541672518143</v>
      </c>
      <c r="DB13503" s="29">
        <v>3.2900449820355018</v>
      </c>
    </row>
    <row r="13504" spans="102:106" ht="20.100000000000001" customHeight="1" x14ac:dyDescent="0.2">
      <c r="CX13504" s="29">
        <v>13366</v>
      </c>
      <c r="CY13504" s="29">
        <v>1.6448626815870753</v>
      </c>
      <c r="CZ13504" s="29">
        <v>1.9599331317995177</v>
      </c>
      <c r="DA13504" s="29">
        <v>2.5756541803551789</v>
      </c>
      <c r="DB13504" s="29">
        <v>3.2900450180751459</v>
      </c>
    </row>
    <row r="13505" spans="102:106" ht="20.100000000000001" customHeight="1" x14ac:dyDescent="0.2">
      <c r="CX13505" s="29">
        <v>13367</v>
      </c>
      <c r="CY13505" s="29">
        <v>1.6448626809102096</v>
      </c>
      <c r="CZ13505" s="29">
        <v>1.9599331341083372</v>
      </c>
      <c r="DA13505" s="29">
        <v>2.575654193455966</v>
      </c>
      <c r="DB13505" s="29">
        <v>3.2900450541088948</v>
      </c>
    </row>
    <row r="13506" spans="102:106" ht="20.100000000000001" customHeight="1" x14ac:dyDescent="0.2">
      <c r="CX13506" s="29">
        <v>13368</v>
      </c>
      <c r="CY13506" s="29">
        <v>1.6448626802329169</v>
      </c>
      <c r="CZ13506" s="29">
        <v>1.9599331364160082</v>
      </c>
      <c r="DA13506" s="29">
        <v>2.5756542065551096</v>
      </c>
      <c r="DB13506" s="29">
        <v>3.2900450901377334</v>
      </c>
    </row>
    <row r="13507" spans="102:106" ht="20.100000000000001" customHeight="1" x14ac:dyDescent="0.2">
      <c r="CX13507" s="29">
        <v>13369</v>
      </c>
      <c r="CY13507" s="29">
        <v>1.6448626795563619</v>
      </c>
      <c r="CZ13507" s="29">
        <v>1.9599331387242365</v>
      </c>
      <c r="DA13507" s="29">
        <v>2.5756542196518146</v>
      </c>
      <c r="DB13507" s="29">
        <v>3.2900451261608432</v>
      </c>
    </row>
    <row r="13508" spans="102:106" ht="20.100000000000001" customHeight="1" x14ac:dyDescent="0.2">
      <c r="CX13508" s="29">
        <v>13370</v>
      </c>
      <c r="CY13508" s="29">
        <v>1.6448626788799035</v>
      </c>
      <c r="CZ13508" s="29">
        <v>1.959933141031698</v>
      </c>
      <c r="DA13508" s="29">
        <v>2.5756542327470164</v>
      </c>
      <c r="DB13508" s="29">
        <v>3.2900451621787545</v>
      </c>
    </row>
    <row r="13509" spans="102:106" ht="20.100000000000001" customHeight="1" x14ac:dyDescent="0.2">
      <c r="CX13509" s="29">
        <v>13371</v>
      </c>
      <c r="CY13509" s="29">
        <v>1.6448626782029017</v>
      </c>
      <c r="CZ13509" s="29">
        <v>1.9599331433385843</v>
      </c>
      <c r="DA13509" s="29">
        <v>2.5756542458404947</v>
      </c>
      <c r="DB13509" s="29">
        <v>3.290045198191097</v>
      </c>
    </row>
    <row r="13510" spans="102:106" ht="20.100000000000001" customHeight="1" x14ac:dyDescent="0.2">
      <c r="CX13510" s="29">
        <v>13372</v>
      </c>
      <c r="CY13510" s="29">
        <v>1.6448626775265185</v>
      </c>
      <c r="CZ13510" s="29">
        <v>1.9599331456458415</v>
      </c>
      <c r="DA13510" s="29">
        <v>2.5756542589314528</v>
      </c>
      <c r="DB13510" s="29">
        <v>3.2900452341983977</v>
      </c>
    </row>
    <row r="13511" spans="102:106" ht="20.100000000000001" customHeight="1" x14ac:dyDescent="0.2">
      <c r="CX13511" s="29">
        <v>13373</v>
      </c>
      <c r="CY13511" s="29">
        <v>1.644862676850112</v>
      </c>
      <c r="CZ13511" s="29">
        <v>1.9599331479521445</v>
      </c>
      <c r="DA13511" s="29">
        <v>2.5756542720213975</v>
      </c>
      <c r="DB13511" s="29">
        <v>3.2900452701998351</v>
      </c>
    </row>
    <row r="13512" spans="102:106" ht="20.100000000000001" customHeight="1" x14ac:dyDescent="0.2">
      <c r="CX13512" s="29">
        <v>13374</v>
      </c>
      <c r="CY13512" s="29">
        <v>1.6448626761739413</v>
      </c>
      <c r="CZ13512" s="29">
        <v>1.9599331502576809</v>
      </c>
      <c r="DA13512" s="29">
        <v>2.5756542851083779</v>
      </c>
      <c r="DB13512" s="29">
        <v>3.2900453061963852</v>
      </c>
    </row>
    <row r="13513" spans="102:106" ht="20.100000000000001" customHeight="1" x14ac:dyDescent="0.2">
      <c r="CX13513" s="29">
        <v>13375</v>
      </c>
      <c r="CY13513" s="29">
        <v>1.644862675497363</v>
      </c>
      <c r="CZ13513" s="29">
        <v>1.9599331525641528</v>
      </c>
      <c r="DA13513" s="29">
        <v>2.5756542981938986</v>
      </c>
      <c r="DB13513" s="29">
        <v>3.2900453421872213</v>
      </c>
    </row>
    <row r="13514" spans="102:106" ht="20.100000000000001" customHeight="1" x14ac:dyDescent="0.2">
      <c r="CX13514" s="29">
        <v>13376</v>
      </c>
      <c r="CY13514" s="29">
        <v>1.6448626748206354</v>
      </c>
      <c r="CZ13514" s="29">
        <v>1.9599331548694756</v>
      </c>
      <c r="DA13514" s="29">
        <v>2.5756543112771597</v>
      </c>
      <c r="DB13514" s="29">
        <v>3.2900453781728665</v>
      </c>
    </row>
    <row r="13515" spans="102:106" ht="20.100000000000001" customHeight="1" x14ac:dyDescent="0.2">
      <c r="CX13515" s="29">
        <v>13377</v>
      </c>
      <c r="CY13515" s="29">
        <v>1.6448626741449182</v>
      </c>
      <c r="CZ13515" s="29">
        <v>1.9599331571745926</v>
      </c>
      <c r="DA13515" s="29">
        <v>2.5756543243585108</v>
      </c>
      <c r="DB13515" s="29">
        <v>3.2900454141529432</v>
      </c>
    </row>
    <row r="13516" spans="102:106" ht="20.100000000000001" customHeight="1" x14ac:dyDescent="0.2">
      <c r="CX13516" s="29">
        <v>13378</v>
      </c>
      <c r="CY13516" s="29">
        <v>1.6448626734686635</v>
      </c>
      <c r="CZ13516" s="29">
        <v>1.9599331594789318</v>
      </c>
      <c r="DA13516" s="29">
        <v>2.5756543374383023</v>
      </c>
      <c r="DB13516" s="29">
        <v>3.2900454501279723</v>
      </c>
    </row>
    <row r="13517" spans="102:106" ht="20.100000000000001" customHeight="1" x14ac:dyDescent="0.2">
      <c r="CX13517" s="29">
        <v>13379</v>
      </c>
      <c r="CY13517" s="29">
        <v>1.6448626727930302</v>
      </c>
      <c r="CZ13517" s="29">
        <v>1.9599331617834339</v>
      </c>
      <c r="DA13517" s="29">
        <v>2.5756543505157308</v>
      </c>
      <c r="DB13517" s="29">
        <v>3.290045486097124</v>
      </c>
    </row>
    <row r="13518" spans="102:106" ht="20.100000000000001" customHeight="1" x14ac:dyDescent="0.2">
      <c r="CX13518" s="29">
        <v>13380</v>
      </c>
      <c r="CY13518" s="29">
        <v>1.6448626721173714</v>
      </c>
      <c r="CZ13518" s="29">
        <v>1.9599331640875266</v>
      </c>
      <c r="DA13518" s="29">
        <v>2.5756543635911435</v>
      </c>
      <c r="DB13518" s="29">
        <v>3.2900455220613658</v>
      </c>
    </row>
    <row r="13519" spans="102:106" ht="20.100000000000001" customHeight="1" x14ac:dyDescent="0.2">
      <c r="CX13519" s="29">
        <v>13381</v>
      </c>
      <c r="CY13519" s="29">
        <v>1.6448626714419423</v>
      </c>
      <c r="CZ13519" s="29">
        <v>1.9599331663913924</v>
      </c>
      <c r="DA13519" s="29">
        <v>2.5756543766648878</v>
      </c>
      <c r="DB13519" s="29">
        <v>3.2900455580198642</v>
      </c>
    </row>
    <row r="13520" spans="102:106" ht="20.100000000000001" customHeight="1" x14ac:dyDescent="0.2">
      <c r="CX13520" s="29">
        <v>13382</v>
      </c>
      <c r="CY13520" s="29">
        <v>1.6448626707660952</v>
      </c>
      <c r="CZ13520" s="29">
        <v>1.9599331686944563</v>
      </c>
      <c r="DA13520" s="29">
        <v>2.5756543897367332</v>
      </c>
      <c r="DB13520" s="29">
        <v>3.2900455939731357</v>
      </c>
    </row>
    <row r="13521" spans="102:106" ht="20.100000000000001" customHeight="1" x14ac:dyDescent="0.2">
      <c r="CX13521" s="29">
        <v>13383</v>
      </c>
      <c r="CY13521" s="29">
        <v>1.6448626700909859</v>
      </c>
      <c r="CZ13521" s="29">
        <v>1.9599331709976577</v>
      </c>
      <c r="DA13521" s="29">
        <v>2.5756544028064479</v>
      </c>
      <c r="DB13521" s="29">
        <v>3.2900456299212468</v>
      </c>
    </row>
    <row r="13522" spans="102:106" ht="20.100000000000001" customHeight="1" x14ac:dyDescent="0.2">
      <c r="CX13522" s="29">
        <v>13384</v>
      </c>
      <c r="CY13522" s="29">
        <v>1.6448626694159654</v>
      </c>
      <c r="CZ13522" s="29">
        <v>1.9599331733004199</v>
      </c>
      <c r="DA13522" s="29">
        <v>2.5756544158738008</v>
      </c>
      <c r="DB13522" s="29">
        <v>3.2900456658638078</v>
      </c>
    </row>
    <row r="13523" spans="102:106" ht="20.100000000000001" customHeight="1" x14ac:dyDescent="0.2">
      <c r="CX13523" s="29">
        <v>13385</v>
      </c>
      <c r="CY13523" s="29">
        <v>1.6448626687403836</v>
      </c>
      <c r="CZ13523" s="29">
        <v>1.959933175602923</v>
      </c>
      <c r="DA13523" s="29">
        <v>2.5756544289397101</v>
      </c>
      <c r="DB13523" s="29">
        <v>3.290045701800882</v>
      </c>
    </row>
    <row r="13524" spans="102:106" ht="20.100000000000001" customHeight="1" x14ac:dyDescent="0.2">
      <c r="CX13524" s="29">
        <v>13386</v>
      </c>
      <c r="CY13524" s="29">
        <v>1.6448626680653953</v>
      </c>
      <c r="CZ13524" s="29">
        <v>1.9599331779045885</v>
      </c>
      <c r="DA13524" s="29">
        <v>2.5756544420039416</v>
      </c>
      <c r="DB13524" s="29">
        <v>3.2900457377325303</v>
      </c>
    </row>
    <row r="13525" spans="102:106" ht="20.100000000000001" customHeight="1" x14ac:dyDescent="0.2">
      <c r="CX13525" s="29">
        <v>13387</v>
      </c>
      <c r="CY13525" s="29">
        <v>1.6448626673903493</v>
      </c>
      <c r="CZ13525" s="29">
        <v>1.9599331802063531</v>
      </c>
      <c r="DA13525" s="29">
        <v>2.5756544550656848</v>
      </c>
      <c r="DB13525" s="29">
        <v>3.2900457736592643</v>
      </c>
    </row>
    <row r="13526" spans="102:106" ht="20.100000000000001" customHeight="1" x14ac:dyDescent="0.2">
      <c r="CX13526" s="29">
        <v>13388</v>
      </c>
      <c r="CY13526" s="29">
        <v>1.6448626667154969</v>
      </c>
      <c r="CZ13526" s="29">
        <v>1.9599331825076374</v>
      </c>
      <c r="DA13526" s="29">
        <v>2.5756544681252787</v>
      </c>
      <c r="DB13526" s="29">
        <v>3.290045809580239</v>
      </c>
    </row>
    <row r="13527" spans="102:106" ht="20.100000000000001" customHeight="1" x14ac:dyDescent="0.2">
      <c r="CX13527" s="29">
        <v>13389</v>
      </c>
      <c r="CY13527" s="29">
        <v>1.6448626660410879</v>
      </c>
      <c r="CZ13527" s="29">
        <v>1.9599331848086183</v>
      </c>
      <c r="DA13527" s="29">
        <v>2.5756544811836402</v>
      </c>
      <c r="DB13527" s="29">
        <v>3.2900458454959645</v>
      </c>
    </row>
    <row r="13528" spans="102:106" ht="20.100000000000001" customHeight="1" x14ac:dyDescent="0.2">
      <c r="CX13528" s="29">
        <v>13390</v>
      </c>
      <c r="CY13528" s="29">
        <v>1.6448626653655658</v>
      </c>
      <c r="CZ13528" s="29">
        <v>1.9599331871087144</v>
      </c>
      <c r="DA13528" s="29">
        <v>2.575654494239954</v>
      </c>
      <c r="DB13528" s="29">
        <v>3.2900458814060443</v>
      </c>
    </row>
    <row r="13529" spans="102:106" ht="20.100000000000001" customHeight="1" x14ac:dyDescent="0.2">
      <c r="CX13529" s="29">
        <v>13391</v>
      </c>
      <c r="CY13529" s="29">
        <v>1.6448626646909863</v>
      </c>
      <c r="CZ13529" s="29">
        <v>1.9599331894096181</v>
      </c>
      <c r="DA13529" s="29">
        <v>2.5756545072939812</v>
      </c>
      <c r="DB13529" s="29">
        <v>3.2900459173114367</v>
      </c>
    </row>
    <row r="13530" spans="102:106" ht="20.100000000000001" customHeight="1" x14ac:dyDescent="0.2">
      <c r="CX13530" s="29">
        <v>13392</v>
      </c>
      <c r="CY13530" s="29">
        <v>1.6448626640166948</v>
      </c>
      <c r="CZ13530" s="29">
        <v>1.9599331917092297</v>
      </c>
      <c r="DA13530" s="29">
        <v>2.5756545203460575</v>
      </c>
      <c r="DB13530" s="29">
        <v>3.2900459532108419</v>
      </c>
    </row>
    <row r="13531" spans="102:106" ht="20.100000000000001" customHeight="1" x14ac:dyDescent="0.2">
      <c r="CX13531" s="29">
        <v>13393</v>
      </c>
      <c r="CY13531" s="29">
        <v>1.6448626633420356</v>
      </c>
      <c r="CZ13531" s="29">
        <v>1.9599331940084821</v>
      </c>
      <c r="DA13531" s="29">
        <v>2.5756545333965195</v>
      </c>
      <c r="DB13531" s="29">
        <v>3.2900459891052138</v>
      </c>
    </row>
    <row r="13532" spans="102:106" ht="20.100000000000001" customHeight="1" x14ac:dyDescent="0.2">
      <c r="CX13532" s="29">
        <v>13394</v>
      </c>
      <c r="CY13532" s="29">
        <v>1.644862662667256</v>
      </c>
      <c r="CZ13532" s="29">
        <v>1.9599331963083075</v>
      </c>
      <c r="DA13532" s="29">
        <v>2.5756545464445475</v>
      </c>
      <c r="DB13532" s="29">
        <v>3.2900460249941541</v>
      </c>
    </row>
    <row r="13533" spans="102:106" ht="20.100000000000001" customHeight="1" x14ac:dyDescent="0.2">
      <c r="CX13533" s="29">
        <v>13395</v>
      </c>
      <c r="CY13533" s="29">
        <v>1.6448626619935069</v>
      </c>
      <c r="CZ13533" s="29">
        <v>1.959933198606604</v>
      </c>
      <c r="DA13533" s="29">
        <v>2.5756545594910527</v>
      </c>
      <c r="DB13533" s="29">
        <v>3.2900460608777107</v>
      </c>
    </row>
    <row r="13534" spans="102:106" ht="20.100000000000001" customHeight="1" x14ac:dyDescent="0.2">
      <c r="CX13534" s="29">
        <v>13396</v>
      </c>
      <c r="CY13534" s="29">
        <v>1.6448626613192268</v>
      </c>
      <c r="CZ13534" s="29">
        <v>1.9599332009050605</v>
      </c>
      <c r="DA13534" s="29">
        <v>2.5756545725352145</v>
      </c>
      <c r="DB13534" s="29">
        <v>3.2900460967559342</v>
      </c>
    </row>
    <row r="13535" spans="102:106" ht="20.100000000000001" customHeight="1" x14ac:dyDescent="0.2">
      <c r="CX13535" s="29">
        <v>13397</v>
      </c>
      <c r="CY13535" s="29">
        <v>1.644862660645565</v>
      </c>
      <c r="CZ13535" s="29">
        <v>1.9599332032038486</v>
      </c>
      <c r="DA13535" s="29">
        <v>2.5756545855779405</v>
      </c>
      <c r="DB13535" s="29">
        <v>3.2900461326284196</v>
      </c>
    </row>
    <row r="13536" spans="102:106" ht="20.100000000000001" customHeight="1" x14ac:dyDescent="0.2">
      <c r="CX13536" s="29">
        <v>13398</v>
      </c>
      <c r="CY13536" s="29">
        <v>1.6448626599718634</v>
      </c>
      <c r="CZ13536" s="29">
        <v>1.9599332055016223</v>
      </c>
      <c r="DA13536" s="29">
        <v>2.5756545986184083</v>
      </c>
      <c r="DB13536" s="29">
        <v>3.2900461684961169</v>
      </c>
    </row>
    <row r="13537" spans="102:106" ht="20.100000000000001" customHeight="1" x14ac:dyDescent="0.2">
      <c r="CX13537" s="29">
        <v>13399</v>
      </c>
      <c r="CY13537" s="29">
        <v>1.6448626592983657</v>
      </c>
      <c r="CZ13537" s="29">
        <v>1.9599332077993101</v>
      </c>
      <c r="DA13537" s="29">
        <v>2.5756546116563714</v>
      </c>
      <c r="DB13537" s="29">
        <v>3.290046204358168</v>
      </c>
    </row>
    <row r="13538" spans="102:106" ht="20.100000000000001" customHeight="1" x14ac:dyDescent="0.2">
      <c r="CX13538" s="29">
        <v>13400</v>
      </c>
      <c r="CY13538" s="29">
        <v>1.6448626586244117</v>
      </c>
      <c r="CZ13538" s="29">
        <v>1.9599332100955644</v>
      </c>
      <c r="DA13538" s="29">
        <v>2.5756546246933123</v>
      </c>
      <c r="DB13538" s="29">
        <v>3.2900462402150676</v>
      </c>
    </row>
    <row r="13539" spans="102:106" ht="20.100000000000001" customHeight="1" x14ac:dyDescent="0.2">
      <c r="CX13539" s="29">
        <v>13401</v>
      </c>
      <c r="CY13539" s="29">
        <v>1.6448626579502452</v>
      </c>
      <c r="CZ13539" s="29">
        <v>1.9599332123928297</v>
      </c>
      <c r="DA13539" s="29">
        <v>2.575654637727828</v>
      </c>
      <c r="DB13539" s="29">
        <v>3.2900462760664086</v>
      </c>
    </row>
    <row r="13540" spans="102:106" ht="20.100000000000001" customHeight="1" x14ac:dyDescent="0.2">
      <c r="CX13540" s="29">
        <v>13402</v>
      </c>
      <c r="CY13540" s="29">
        <v>1.6448626572770126</v>
      </c>
      <c r="CZ13540" s="29">
        <v>1.959933214689757</v>
      </c>
      <c r="DA13540" s="29">
        <v>2.5756546507608227</v>
      </c>
      <c r="DB13540" s="29">
        <v>3.2900463119126822</v>
      </c>
    </row>
    <row r="13541" spans="102:106" ht="20.100000000000001" customHeight="1" x14ac:dyDescent="0.2">
      <c r="CX13541" s="29">
        <v>13403</v>
      </c>
      <c r="CY13541" s="29">
        <v>1.6448626566031477</v>
      </c>
      <c r="CZ13541" s="29">
        <v>1.9599332169857546</v>
      </c>
      <c r="DA13541" s="29">
        <v>2.575654663791469</v>
      </c>
      <c r="DB13541" s="29">
        <v>3.2900463477530275</v>
      </c>
    </row>
    <row r="13542" spans="102:106" ht="20.100000000000001" customHeight="1" x14ac:dyDescent="0.2">
      <c r="CX13542" s="29">
        <v>13404</v>
      </c>
      <c r="CY13542" s="29">
        <v>1.6448626559307</v>
      </c>
      <c r="CZ13542" s="29">
        <v>1.9599332192809888</v>
      </c>
      <c r="DA13542" s="29">
        <v>2.5756546768200907</v>
      </c>
      <c r="DB13542" s="29">
        <v>3.2900463835888356</v>
      </c>
    </row>
    <row r="13543" spans="102:106" ht="20.100000000000001" customHeight="1" x14ac:dyDescent="0.2">
      <c r="CX13543" s="29">
        <v>13405</v>
      </c>
      <c r="CY13543" s="29">
        <v>1.6448626552571979</v>
      </c>
      <c r="CZ13543" s="29">
        <v>1.9599332215771439</v>
      </c>
      <c r="DA13543" s="29">
        <v>2.5756546898470138</v>
      </c>
      <c r="DB13543" s="29">
        <v>3.2900464194187919</v>
      </c>
    </row>
    <row r="13544" spans="102:106" ht="20.100000000000001" customHeight="1" x14ac:dyDescent="0.2">
      <c r="CX13544" s="29">
        <v>13406</v>
      </c>
      <c r="CY13544" s="29">
        <v>1.6448626545837861</v>
      </c>
      <c r="CZ13544" s="29">
        <v>1.9599332238721077</v>
      </c>
      <c r="DA13544" s="29">
        <v>2.5756547028719834</v>
      </c>
      <c r="DB13544" s="29">
        <v>3.2900464552433832</v>
      </c>
    </row>
    <row r="13545" spans="102:106" ht="20.100000000000001" customHeight="1" x14ac:dyDescent="0.2">
      <c r="CX13545" s="29">
        <v>13407</v>
      </c>
      <c r="CY13545" s="29">
        <v>1.6448626539107045</v>
      </c>
      <c r="CZ13545" s="29">
        <v>1.9599332261668034</v>
      </c>
      <c r="DA13545" s="29">
        <v>2.5756547158947454</v>
      </c>
      <c r="DB13545" s="29">
        <v>3.2900464910626459</v>
      </c>
    </row>
    <row r="13546" spans="102:106" ht="20.100000000000001" customHeight="1" x14ac:dyDescent="0.2">
      <c r="CX13546" s="29">
        <v>13408</v>
      </c>
      <c r="CY13546" s="29">
        <v>1.6448626532381916</v>
      </c>
      <c r="CZ13546" s="29">
        <v>1.9599332284613955</v>
      </c>
      <c r="DA13546" s="29">
        <v>2.5756547289161986</v>
      </c>
      <c r="DB13546" s="29">
        <v>3.2900465268766128</v>
      </c>
    </row>
    <row r="13547" spans="102:106" ht="20.100000000000001" customHeight="1" x14ac:dyDescent="0.2">
      <c r="CX13547" s="29">
        <v>13409</v>
      </c>
      <c r="CY13547" s="29">
        <v>1.6448626525646768</v>
      </c>
      <c r="CZ13547" s="29">
        <v>1.9599332307552872</v>
      </c>
      <c r="DA13547" s="29">
        <v>2.5756547419349309</v>
      </c>
      <c r="DB13547" s="29">
        <v>3.2900465626853177</v>
      </c>
    </row>
    <row r="13548" spans="102:106" ht="20.100000000000001" customHeight="1" x14ac:dyDescent="0.2">
      <c r="CX13548" s="29">
        <v>13410</v>
      </c>
      <c r="CY13548" s="29">
        <v>1.6448626518922078</v>
      </c>
      <c r="CZ13548" s="29">
        <v>1.9599332330486412</v>
      </c>
      <c r="DA13548" s="29">
        <v>2.5756547549518403</v>
      </c>
      <c r="DB13548" s="29">
        <v>3.2900465984887921</v>
      </c>
    </row>
    <row r="13549" spans="102:106" ht="20.100000000000001" customHeight="1" x14ac:dyDescent="0.2">
      <c r="CX13549" s="29">
        <v>13411</v>
      </c>
      <c r="CY13549" s="29">
        <v>1.6448626512192119</v>
      </c>
      <c r="CZ13549" s="29">
        <v>1.959933235342378</v>
      </c>
      <c r="DA13549" s="29">
        <v>2.5756547679672441</v>
      </c>
      <c r="DB13549" s="29">
        <v>3.2900466342866146</v>
      </c>
    </row>
    <row r="13550" spans="102:106" ht="20.100000000000001" customHeight="1" x14ac:dyDescent="0.2">
      <c r="CX13550" s="29">
        <v>13412</v>
      </c>
      <c r="CY13550" s="29">
        <v>1.6448626505477362</v>
      </c>
      <c r="CZ13550" s="29">
        <v>1.9599332376351402</v>
      </c>
      <c r="DA13550" s="29">
        <v>2.5756547809808841</v>
      </c>
      <c r="DB13550" s="29">
        <v>3.290046670079267</v>
      </c>
    </row>
    <row r="13551" spans="102:106" ht="20.100000000000001" customHeight="1" x14ac:dyDescent="0.2">
      <c r="CX13551" s="29">
        <v>13413</v>
      </c>
      <c r="CY13551" s="29">
        <v>1.6448626498743963</v>
      </c>
      <c r="CZ13551" s="29">
        <v>1.9599332399278468</v>
      </c>
      <c r="DA13551" s="29">
        <v>2.5756547939919212</v>
      </c>
      <c r="DB13551" s="29">
        <v>3.2900467058667764</v>
      </c>
    </row>
    <row r="13552" spans="102:106" ht="20.100000000000001" customHeight="1" x14ac:dyDescent="0.2">
      <c r="CX13552" s="29">
        <v>13414</v>
      </c>
      <c r="CY13552" s="29">
        <v>1.6448626492021432</v>
      </c>
      <c r="CZ13552" s="29">
        <v>1.9599332422206577</v>
      </c>
      <c r="DA13552" s="29">
        <v>2.5756548070012499</v>
      </c>
      <c r="DB13552" s="29">
        <v>3.2900467416487174</v>
      </c>
    </row>
    <row r="13553" spans="102:106" ht="20.100000000000001" customHeight="1" x14ac:dyDescent="0.2">
      <c r="CX13553" s="29">
        <v>13415</v>
      </c>
      <c r="CY13553" s="29">
        <v>1.6448626485303068</v>
      </c>
      <c r="CZ13553" s="29">
        <v>1.959933244512212</v>
      </c>
      <c r="DA13553" s="29">
        <v>2.5756548200086065</v>
      </c>
      <c r="DB13553" s="29">
        <v>3.290046777425117</v>
      </c>
    </row>
    <row r="13554" spans="102:106" ht="20.100000000000001" customHeight="1" x14ac:dyDescent="0.2">
      <c r="CX13554" s="29">
        <v>13416</v>
      </c>
      <c r="CY13554" s="29">
        <v>1.6448626478582162</v>
      </c>
      <c r="CZ13554" s="29">
        <v>1.9599332468041877</v>
      </c>
      <c r="DA13554" s="29">
        <v>2.5756548330143052</v>
      </c>
      <c r="DB13554" s="29">
        <v>3.29004681319645</v>
      </c>
    </row>
    <row r="13555" spans="102:106" ht="20.100000000000001" customHeight="1" x14ac:dyDescent="0.2">
      <c r="CX13555" s="29">
        <v>13417</v>
      </c>
      <c r="CY13555" s="29">
        <v>1.6448626471861054</v>
      </c>
      <c r="CZ13555" s="29">
        <v>1.9599332490952224</v>
      </c>
      <c r="DA13555" s="29">
        <v>2.5756548460180824</v>
      </c>
      <c r="DB13555" s="29">
        <v>3.2900468489627404</v>
      </c>
    </row>
    <row r="13556" spans="102:106" ht="20.100000000000001" customHeight="1" x14ac:dyDescent="0.2">
      <c r="CX13556" s="29">
        <v>13418</v>
      </c>
      <c r="CY13556" s="29">
        <v>1.6448626465142073</v>
      </c>
      <c r="CZ13556" s="29">
        <v>1.9599332513862324</v>
      </c>
      <c r="DA13556" s="29">
        <v>2.5756548590196715</v>
      </c>
      <c r="DB13556" s="29">
        <v>3.2900468847231066</v>
      </c>
    </row>
    <row r="13557" spans="102:106" ht="20.100000000000001" customHeight="1" x14ac:dyDescent="0.2">
      <c r="CX13557" s="29">
        <v>13419</v>
      </c>
      <c r="CY13557" s="29">
        <v>1.6448626458427549</v>
      </c>
      <c r="CZ13557" s="29">
        <v>1.9599332536766134</v>
      </c>
      <c r="DA13557" s="29">
        <v>2.5756548720193848</v>
      </c>
      <c r="DB13557" s="29">
        <v>3.2900469204784724</v>
      </c>
    </row>
    <row r="13558" spans="102:106" ht="20.100000000000001" customHeight="1" x14ac:dyDescent="0.2">
      <c r="CX13558" s="29">
        <v>13420</v>
      </c>
      <c r="CY13558" s="29">
        <v>1.6448626451701687</v>
      </c>
      <c r="CZ13558" s="29">
        <v>1.9599332559672809</v>
      </c>
      <c r="DA13558" s="29">
        <v>2.5756548850169536</v>
      </c>
      <c r="DB13558" s="29">
        <v>3.2900469562284056</v>
      </c>
    </row>
    <row r="13559" spans="102:106" ht="20.100000000000001" customHeight="1" x14ac:dyDescent="0.2">
      <c r="CX13559" s="29">
        <v>13421</v>
      </c>
      <c r="CY13559" s="29">
        <v>1.644862644499397</v>
      </c>
      <c r="CZ13559" s="29">
        <v>1.9599332582576292</v>
      </c>
      <c r="DA13559" s="29">
        <v>2.5756548980126879</v>
      </c>
      <c r="DB13559" s="29">
        <v>3.2900469919733757</v>
      </c>
    </row>
    <row r="13560" spans="102:106" ht="20.100000000000001" customHeight="1" x14ac:dyDescent="0.2">
      <c r="CX13560" s="29">
        <v>13422</v>
      </c>
      <c r="CY13560" s="29">
        <v>1.6448626438270484</v>
      </c>
      <c r="CZ13560" s="29">
        <v>1.9599332605470525</v>
      </c>
      <c r="DA13560" s="29">
        <v>2.5756549110068967</v>
      </c>
      <c r="DB13560" s="29">
        <v>3.2900470277124971</v>
      </c>
    </row>
    <row r="13561" spans="102:106" ht="20.100000000000001" customHeight="1" x14ac:dyDescent="0.2">
      <c r="CX13561" s="29">
        <v>13423</v>
      </c>
      <c r="CY13561" s="29">
        <v>1.64486264315607</v>
      </c>
      <c r="CZ13561" s="29">
        <v>1.9599332628364634</v>
      </c>
      <c r="DA13561" s="29">
        <v>2.5756549239987314</v>
      </c>
      <c r="DB13561" s="29">
        <v>3.2900470634466896</v>
      </c>
    </row>
    <row r="13562" spans="102:106" ht="20.100000000000001" customHeight="1" x14ac:dyDescent="0.2">
      <c r="CX13562" s="29">
        <v>13424</v>
      </c>
      <c r="CY13562" s="29">
        <v>1.6448626424848798</v>
      </c>
      <c r="CZ13562" s="29">
        <v>1.9599332651252541</v>
      </c>
      <c r="DA13562" s="29">
        <v>2.575654936988498</v>
      </c>
      <c r="DB13562" s="29">
        <v>3.2900470991750623</v>
      </c>
    </row>
    <row r="13563" spans="102:106" ht="20.100000000000001" customHeight="1" x14ac:dyDescent="0.2">
      <c r="CX13563" s="29">
        <v>13425</v>
      </c>
      <c r="CY13563" s="29">
        <v>1.6448626418137071</v>
      </c>
      <c r="CZ13563" s="29">
        <v>1.9599332674135763</v>
      </c>
      <c r="DA13563" s="29">
        <v>2.5756549499765025</v>
      </c>
      <c r="DB13563" s="29">
        <v>3.2900471348985336</v>
      </c>
    </row>
    <row r="13564" spans="102:106" ht="20.100000000000001" customHeight="1" x14ac:dyDescent="0.2">
      <c r="CX13564" s="29">
        <v>13426</v>
      </c>
      <c r="CY13564" s="29">
        <v>1.6448626411427809</v>
      </c>
      <c r="CZ13564" s="29">
        <v>1.9599332697023408</v>
      </c>
      <c r="DA13564" s="29">
        <v>2.5756549629630499</v>
      </c>
      <c r="DB13564" s="29">
        <v>3.2900471706166643</v>
      </c>
    </row>
    <row r="13565" spans="102:106" ht="20.100000000000001" customHeight="1" x14ac:dyDescent="0.2">
      <c r="CX13565" s="29">
        <v>13427</v>
      </c>
      <c r="CY13565" s="29">
        <v>1.6448626404714224</v>
      </c>
      <c r="CZ13565" s="29">
        <v>1.9599332719901781</v>
      </c>
      <c r="DA13565" s="29">
        <v>2.5756549759472875</v>
      </c>
      <c r="DB13565" s="29">
        <v>3.2900472063290116</v>
      </c>
    </row>
    <row r="13566" spans="102:106" ht="20.100000000000001" customHeight="1" x14ac:dyDescent="0.2">
      <c r="CX13566" s="29">
        <v>13428</v>
      </c>
      <c r="CY13566" s="29">
        <v>1.6448626398007644</v>
      </c>
      <c r="CZ13566" s="29">
        <v>1.9599332742772366</v>
      </c>
      <c r="DA13566" s="29">
        <v>2.5756549889295188</v>
      </c>
      <c r="DB13566" s="29">
        <v>3.2900472420364917</v>
      </c>
    </row>
    <row r="13567" spans="102:106" ht="20.100000000000001" customHeight="1" x14ac:dyDescent="0.2">
      <c r="CX13567" s="29">
        <v>13429</v>
      </c>
      <c r="CY13567" s="29">
        <v>1.6448626391301286</v>
      </c>
      <c r="CZ13567" s="29">
        <v>1.9599332765651865</v>
      </c>
      <c r="DA13567" s="29">
        <v>2.5756550019094671</v>
      </c>
      <c r="DB13567" s="29">
        <v>3.2900472777386587</v>
      </c>
    </row>
    <row r="13568" spans="102:106" ht="20.100000000000001" customHeight="1" x14ac:dyDescent="0.2">
      <c r="CX13568" s="29">
        <v>13430</v>
      </c>
      <c r="CY13568" s="29">
        <v>1.6448626384588345</v>
      </c>
      <c r="CZ13568" s="29">
        <v>1.9599332788518939</v>
      </c>
      <c r="DA13568" s="29">
        <v>2.5756550148880115</v>
      </c>
      <c r="DB13568" s="29">
        <v>3.2900473134355224</v>
      </c>
    </row>
    <row r="13569" spans="102:106" ht="20.100000000000001" customHeight="1" x14ac:dyDescent="0.2">
      <c r="CX13569" s="29">
        <v>13431</v>
      </c>
      <c r="CY13569" s="29">
        <v>1.6448626377889202</v>
      </c>
      <c r="CZ13569" s="29">
        <v>1.9599332811382675</v>
      </c>
      <c r="DA13569" s="29">
        <v>2.5756550278642965</v>
      </c>
      <c r="DB13569" s="29">
        <v>3.2900473491270863</v>
      </c>
    </row>
    <row r="13570" spans="102:106" ht="20.100000000000001" customHeight="1" x14ac:dyDescent="0.2">
      <c r="CX13570" s="29">
        <v>13432</v>
      </c>
      <c r="CY13570" s="29">
        <v>1.6448626371178914</v>
      </c>
      <c r="CZ13570" s="29">
        <v>1.9599332834244529</v>
      </c>
      <c r="DA13570" s="29">
        <v>2.5756550408391981</v>
      </c>
      <c r="DB13570" s="29">
        <v>3.2900473848133567</v>
      </c>
    </row>
    <row r="13571" spans="102:106" ht="20.100000000000001" customHeight="1" x14ac:dyDescent="0.2">
      <c r="CX13571" s="29">
        <v>13433</v>
      </c>
      <c r="CY13571" s="29">
        <v>1.6448626364477854</v>
      </c>
      <c r="CZ13571" s="29">
        <v>1.9599332857105967</v>
      </c>
      <c r="DA13571" s="29">
        <v>2.5756550538118588</v>
      </c>
      <c r="DB13571" s="29">
        <v>3.2900474204938854</v>
      </c>
    </row>
    <row r="13572" spans="102:106" ht="20.100000000000001" customHeight="1" x14ac:dyDescent="0.2">
      <c r="CX13572" s="29">
        <v>13434</v>
      </c>
      <c r="CY13572" s="29">
        <v>1.6448626357770135</v>
      </c>
      <c r="CZ13572" s="29">
        <v>1.9599332879960827</v>
      </c>
      <c r="DA13572" s="29">
        <v>2.5756550667825757</v>
      </c>
      <c r="DB13572" s="29">
        <v>3.2900474561695781</v>
      </c>
    </row>
    <row r="13573" spans="102:106" ht="20.100000000000001" customHeight="1" x14ac:dyDescent="0.2">
      <c r="CX13573" s="29">
        <v>13435</v>
      </c>
      <c r="CY13573" s="29">
        <v>1.6448626351067039</v>
      </c>
      <c r="CZ13573" s="29">
        <v>1.9599332902810562</v>
      </c>
      <c r="DA13573" s="29">
        <v>2.5756550797510669</v>
      </c>
      <c r="DB13573" s="29">
        <v>3.290047491839533</v>
      </c>
    </row>
    <row r="13574" spans="102:106" ht="20.100000000000001" customHeight="1" x14ac:dyDescent="0.2">
      <c r="CX13574" s="29">
        <v>13436</v>
      </c>
      <c r="CY13574" s="29">
        <v>1.6448626344370809</v>
      </c>
      <c r="CZ13574" s="29">
        <v>1.9599332925664212</v>
      </c>
      <c r="DA13574" s="29">
        <v>2.5756550927182063</v>
      </c>
      <c r="DB13574" s="29">
        <v>3.2900475275046532</v>
      </c>
    </row>
    <row r="13575" spans="102:106" ht="20.100000000000001" customHeight="1" x14ac:dyDescent="0.2">
      <c r="CX13575" s="29">
        <v>13437</v>
      </c>
      <c r="CY13575" s="29">
        <v>1.6448626337665526</v>
      </c>
      <c r="CZ13575" s="29">
        <v>1.9599332948507997</v>
      </c>
      <c r="DA13575" s="29">
        <v>2.5756551056831318</v>
      </c>
      <c r="DB13575" s="29">
        <v>3.290047563164034</v>
      </c>
    </row>
    <row r="13576" spans="102:106" ht="20.100000000000001" customHeight="1" x14ac:dyDescent="0.2">
      <c r="CX13576" s="29">
        <v>13438</v>
      </c>
      <c r="CY13576" s="29">
        <v>1.6448626330971534</v>
      </c>
      <c r="CZ13576" s="29">
        <v>1.9599332971343331</v>
      </c>
      <c r="DA13576" s="29">
        <v>2.5756551186455572</v>
      </c>
      <c r="DB13576" s="29">
        <v>3.2900475988185773</v>
      </c>
    </row>
    <row r="13577" spans="102:106" ht="20.100000000000001" customHeight="1" x14ac:dyDescent="0.2">
      <c r="CX13577" s="29">
        <v>13439</v>
      </c>
      <c r="CY13577" s="29">
        <v>1.644862632427291</v>
      </c>
      <c r="CZ13577" s="29">
        <v>1.9599332994186853</v>
      </c>
      <c r="DA13577" s="29">
        <v>2.5756551316069336</v>
      </c>
      <c r="DB13577" s="29">
        <v>3.290047634467375</v>
      </c>
    </row>
    <row r="13578" spans="102:106" ht="20.100000000000001" customHeight="1" x14ac:dyDescent="0.2">
      <c r="CX13578" s="29">
        <v>13440</v>
      </c>
      <c r="CY13578" s="29">
        <v>1.6448626317571857</v>
      </c>
      <c r="CZ13578" s="29">
        <v>1.9599333017024754</v>
      </c>
      <c r="DA13578" s="29">
        <v>2.575655144565816</v>
      </c>
      <c r="DB13578" s="29">
        <v>3.2900476701113268</v>
      </c>
    </row>
    <row r="13579" spans="102:106" ht="20.100000000000001" customHeight="1" x14ac:dyDescent="0.2">
      <c r="CX13579" s="29">
        <v>13441</v>
      </c>
      <c r="CY13579" s="29">
        <v>1.6448626310879637</v>
      </c>
      <c r="CZ13579" s="29">
        <v>1.9599333039850824</v>
      </c>
      <c r="DA13579" s="29">
        <v>2.5756551575230748</v>
      </c>
      <c r="DB13579" s="29">
        <v>3.2900477057495223</v>
      </c>
    </row>
    <row r="13580" spans="102:106" ht="20.100000000000001" customHeight="1" x14ac:dyDescent="0.2">
      <c r="CX13580" s="29">
        <v>13442</v>
      </c>
      <c r="CY13580" s="29">
        <v>1.64486263041803</v>
      </c>
      <c r="CZ13580" s="29">
        <v>1.9599333062681676</v>
      </c>
      <c r="DA13580" s="29">
        <v>2.5756551704784205</v>
      </c>
      <c r="DB13580" s="29">
        <v>3.2900477413824061</v>
      </c>
    </row>
    <row r="13581" spans="102:106" ht="20.100000000000001" customHeight="1" x14ac:dyDescent="0.2">
      <c r="CX13581" s="29">
        <v>13443</v>
      </c>
      <c r="CY13581" s="29">
        <v>1.6448626297485103</v>
      </c>
      <c r="CZ13581" s="29">
        <v>1.9599333085503485</v>
      </c>
      <c r="DA13581" s="29">
        <v>2.5756551834315635</v>
      </c>
      <c r="DB13581" s="29">
        <v>3.2900477770104231</v>
      </c>
    </row>
    <row r="13582" spans="102:106" ht="20.100000000000001" customHeight="1" x14ac:dyDescent="0.2">
      <c r="CX13582" s="29">
        <v>13444</v>
      </c>
      <c r="CY13582" s="29">
        <v>1.6448626290796224</v>
      </c>
      <c r="CZ13582" s="29">
        <v>1.9599333108325232</v>
      </c>
      <c r="DA13582" s="29">
        <v>2.5756551963833703</v>
      </c>
      <c r="DB13582" s="29">
        <v>3.2900478126326567</v>
      </c>
    </row>
    <row r="13583" spans="102:106" ht="20.100000000000001" customHeight="1" x14ac:dyDescent="0.2">
      <c r="CX13583" s="29">
        <v>13445</v>
      </c>
      <c r="CY13583" s="29">
        <v>1.6448626284097692</v>
      </c>
      <c r="CZ13583" s="29">
        <v>1.9599333131148295</v>
      </c>
      <c r="DA13583" s="29">
        <v>2.5756552093323926</v>
      </c>
      <c r="DB13583" s="29">
        <v>3.2900478482500035</v>
      </c>
    </row>
    <row r="13584" spans="102:106" ht="20.100000000000001" customHeight="1" x14ac:dyDescent="0.2">
      <c r="CX13584" s="29">
        <v>13446</v>
      </c>
      <c r="CY13584" s="29">
        <v>1.6448626277409819</v>
      </c>
      <c r="CZ13584" s="29">
        <v>1.9599333153958816</v>
      </c>
      <c r="DA13584" s="29">
        <v>2.5756552222800728</v>
      </c>
      <c r="DB13584" s="29">
        <v>3.2900478838619978</v>
      </c>
    </row>
    <row r="13585" spans="102:106" ht="20.100000000000001" customHeight="1" x14ac:dyDescent="0.2">
      <c r="CX13585" s="29">
        <v>13447</v>
      </c>
      <c r="CY13585" s="29">
        <v>1.6448626270725695</v>
      </c>
      <c r="CZ13585" s="29">
        <v>1.9599333176773381</v>
      </c>
      <c r="DA13585" s="29">
        <v>2.5756552352255393</v>
      </c>
      <c r="DB13585" s="29">
        <v>3.2900479194686261</v>
      </c>
    </row>
    <row r="13586" spans="102:106" ht="20.100000000000001" customHeight="1" x14ac:dyDescent="0.2">
      <c r="CX13586" s="29">
        <v>13448</v>
      </c>
      <c r="CY13586" s="29">
        <v>1.6448626264029322</v>
      </c>
      <c r="CZ13586" s="29">
        <v>1.9599333199578111</v>
      </c>
      <c r="DA13586" s="29">
        <v>2.5756552481690762</v>
      </c>
      <c r="DB13586" s="29">
        <v>3.2900479550698747</v>
      </c>
    </row>
    <row r="13587" spans="102:106" ht="20.100000000000001" customHeight="1" x14ac:dyDescent="0.2">
      <c r="CX13587" s="29">
        <v>13449</v>
      </c>
      <c r="CY13587" s="29">
        <v>1.6448626257350081</v>
      </c>
      <c r="CZ13587" s="29">
        <v>1.9599333222389583</v>
      </c>
      <c r="DA13587" s="29">
        <v>2.5756552611109669</v>
      </c>
      <c r="DB13587" s="29">
        <v>3.2900479906657267</v>
      </c>
    </row>
    <row r="13588" spans="102:106" ht="20.100000000000001" customHeight="1" x14ac:dyDescent="0.2">
      <c r="CX13588" s="29">
        <v>13450</v>
      </c>
      <c r="CY13588" s="29">
        <v>1.6448626250653804</v>
      </c>
      <c r="CZ13588" s="29">
        <v>1.959933324518629</v>
      </c>
      <c r="DA13588" s="29">
        <v>2.5756552740509151</v>
      </c>
      <c r="DB13588" s="29">
        <v>3.2900480262561658</v>
      </c>
    </row>
    <row r="13589" spans="102:106" ht="20.100000000000001" customHeight="1" x14ac:dyDescent="0.2">
      <c r="CX13589" s="29">
        <v>13451</v>
      </c>
      <c r="CY13589" s="29">
        <v>1.6448626243969866</v>
      </c>
      <c r="CZ13589" s="29">
        <v>1.9599333267984791</v>
      </c>
      <c r="DA13589" s="29">
        <v>2.5756552869886229</v>
      </c>
      <c r="DB13589" s="29">
        <v>3.290048061841627</v>
      </c>
    </row>
    <row r="13590" spans="102:106" ht="20.100000000000001" customHeight="1" x14ac:dyDescent="0.2">
      <c r="CX13590" s="29">
        <v>13452</v>
      </c>
      <c r="CY13590" s="29">
        <v>1.644862623728224</v>
      </c>
      <c r="CZ13590" s="29">
        <v>1.9599333290778798</v>
      </c>
      <c r="DA13590" s="29">
        <v>2.5756552999249505</v>
      </c>
      <c r="DB13590" s="29">
        <v>3.2900480974216375</v>
      </c>
    </row>
    <row r="13591" spans="102:106" ht="20.100000000000001" customHeight="1" x14ac:dyDescent="0.2">
      <c r="CX13591" s="29">
        <v>13453</v>
      </c>
      <c r="CY13591" s="29">
        <v>1.6448626230602128</v>
      </c>
      <c r="CZ13591" s="29">
        <v>1.959933331356962</v>
      </c>
      <c r="DA13591" s="29">
        <v>2.5756553128590185</v>
      </c>
      <c r="DB13591" s="29">
        <v>3.2900481329966302</v>
      </c>
    </row>
    <row r="13592" spans="102:106" ht="20.100000000000001" customHeight="1" x14ac:dyDescent="0.2">
      <c r="CX13592" s="29">
        <v>13454</v>
      </c>
      <c r="CY13592" s="29">
        <v>1.6448626223913494</v>
      </c>
      <c r="CZ13592" s="29">
        <v>1.9599333336358575</v>
      </c>
      <c r="DA13592" s="29">
        <v>2.5756553257911059</v>
      </c>
      <c r="DB13592" s="29">
        <v>3.2900481685661305</v>
      </c>
    </row>
    <row r="13593" spans="102:106" ht="20.100000000000001" customHeight="1" x14ac:dyDescent="0.2">
      <c r="CX13593" s="29">
        <v>13455</v>
      </c>
      <c r="CY13593" s="29">
        <v>1.6448626217236615</v>
      </c>
      <c r="CZ13593" s="29">
        <v>1.9599333359139341</v>
      </c>
      <c r="DA13593" s="29">
        <v>2.5756553387214915</v>
      </c>
      <c r="DB13593" s="29">
        <v>3.2900482041305685</v>
      </c>
    </row>
    <row r="13594" spans="102:106" ht="20.100000000000001" customHeight="1" x14ac:dyDescent="0.2">
      <c r="CX13594" s="29">
        <v>13456</v>
      </c>
      <c r="CY13594" s="29">
        <v>1.6448626210555433</v>
      </c>
      <c r="CZ13594" s="29">
        <v>1.9599333381920838</v>
      </c>
      <c r="DA13594" s="29">
        <v>2.5756553516498721</v>
      </c>
      <c r="DB13594" s="29">
        <v>3.2900482396894661</v>
      </c>
    </row>
    <row r="13595" spans="102:106" ht="20.100000000000001" customHeight="1" x14ac:dyDescent="0.2">
      <c r="CX13595" s="29">
        <v>13457</v>
      </c>
      <c r="CY13595" s="29">
        <v>1.6448626203872057</v>
      </c>
      <c r="CZ13595" s="29">
        <v>1.959933340469673</v>
      </c>
      <c r="DA13595" s="29">
        <v>2.5756553645759439</v>
      </c>
      <c r="DB13595" s="29">
        <v>3.2900482752432514</v>
      </c>
    </row>
    <row r="13596" spans="102:106" ht="20.100000000000001" customHeight="1" x14ac:dyDescent="0.2">
      <c r="CX13596" s="29">
        <v>13458</v>
      </c>
      <c r="CY13596" s="29">
        <v>1.6448626197197658</v>
      </c>
      <c r="CZ13596" s="29">
        <v>1.9599333427475922</v>
      </c>
      <c r="DA13596" s="29">
        <v>2.5756553775005622</v>
      </c>
      <c r="DB13596" s="29">
        <v>3.290048310791446</v>
      </c>
    </row>
    <row r="13597" spans="102:106" ht="20.100000000000001" customHeight="1" x14ac:dyDescent="0.2">
      <c r="CX13597" s="29">
        <v>13459</v>
      </c>
      <c r="CY13597" s="29">
        <v>1.6448626190516169</v>
      </c>
      <c r="CZ13597" s="29">
        <v>1.9599333450244443</v>
      </c>
      <c r="DA13597" s="29">
        <v>2.5756553904234218</v>
      </c>
      <c r="DB13597" s="29">
        <v>3.2900483463344732</v>
      </c>
    </row>
    <row r="13598" spans="102:106" ht="20.100000000000001" customHeight="1" x14ac:dyDescent="0.2">
      <c r="CX13598" s="29">
        <v>13460</v>
      </c>
      <c r="CY13598" s="29">
        <v>1.644862618383875</v>
      </c>
      <c r="CZ13598" s="29">
        <v>1.9599333473011182</v>
      </c>
      <c r="DA13598" s="29">
        <v>2.575655403343637</v>
      </c>
      <c r="DB13598" s="29">
        <v>3.2900483818727584</v>
      </c>
    </row>
    <row r="13599" spans="102:106" ht="20.100000000000001" customHeight="1" x14ac:dyDescent="0.2">
      <c r="CX13599" s="29">
        <v>13461</v>
      </c>
      <c r="CY13599" s="29">
        <v>1.6448626177167487</v>
      </c>
      <c r="CZ13599" s="29">
        <v>1.9599333495777405</v>
      </c>
      <c r="DA13599" s="29">
        <v>2.5756554162626384</v>
      </c>
      <c r="DB13599" s="29">
        <v>3.2900484174049112</v>
      </c>
    </row>
    <row r="13600" spans="102:106" ht="20.100000000000001" customHeight="1" x14ac:dyDescent="0.2">
      <c r="CX13600" s="29">
        <v>13462</v>
      </c>
      <c r="CY13600" s="29">
        <v>1.6448626170486282</v>
      </c>
      <c r="CZ13600" s="29">
        <v>1.9599333518536732</v>
      </c>
      <c r="DA13600" s="29">
        <v>2.5756554291789588</v>
      </c>
      <c r="DB13600" s="29">
        <v>3.2900484529322607</v>
      </c>
    </row>
    <row r="13601" spans="102:106" ht="20.100000000000001" customHeight="1" x14ac:dyDescent="0.2">
      <c r="CX13601" s="29">
        <v>13463</v>
      </c>
      <c r="CY13601" s="29">
        <v>1.6448626163815374</v>
      </c>
      <c r="CZ13601" s="29">
        <v>1.959933354129042</v>
      </c>
      <c r="DA13601" s="29">
        <v>2.5756554420940296</v>
      </c>
      <c r="DB13601" s="29">
        <v>3.2900484884543206</v>
      </c>
    </row>
    <row r="13602" spans="102:106" ht="20.100000000000001" customHeight="1" x14ac:dyDescent="0.2">
      <c r="CX13602" s="29">
        <v>13464</v>
      </c>
      <c r="CY13602" s="29">
        <v>1.6448626157138644</v>
      </c>
      <c r="CZ13602" s="29">
        <v>1.9599333564047323</v>
      </c>
      <c r="DA13602" s="29">
        <v>2.575655455006959</v>
      </c>
      <c r="DB13602" s="29">
        <v>3.2900485239710573</v>
      </c>
    </row>
    <row r="13603" spans="102:106" ht="20.100000000000001" customHeight="1" x14ac:dyDescent="0.2">
      <c r="CX13603" s="29">
        <v>13465</v>
      </c>
      <c r="CY13603" s="29">
        <v>1.6448626150467247</v>
      </c>
      <c r="CZ13603" s="29">
        <v>1.9599333586793428</v>
      </c>
      <c r="DA13603" s="29">
        <v>2.5756554679180161</v>
      </c>
      <c r="DB13603" s="29">
        <v>3.2900485594824347</v>
      </c>
    </row>
    <row r="13604" spans="102:106" ht="20.100000000000001" customHeight="1" x14ac:dyDescent="0.2">
      <c r="CX13604" s="29">
        <v>13466</v>
      </c>
      <c r="CY13604" s="29">
        <v>1.6448626143794136</v>
      </c>
      <c r="CZ13604" s="29">
        <v>1.9599333609545211</v>
      </c>
      <c r="DA13604" s="29">
        <v>2.5756554808268897</v>
      </c>
      <c r="DB13604" s="29">
        <v>3.2900485949884177</v>
      </c>
    </row>
    <row r="13605" spans="102:106" ht="20.100000000000001" customHeight="1" x14ac:dyDescent="0.2">
      <c r="CX13605" s="29">
        <v>13467</v>
      </c>
      <c r="CY13605" s="29">
        <v>1.6448626137130447</v>
      </c>
      <c r="CZ13605" s="29">
        <v>1.9599333632288636</v>
      </c>
      <c r="DA13605" s="29">
        <v>2.5756554937344256</v>
      </c>
      <c r="DB13605" s="29">
        <v>3.2900486304894225</v>
      </c>
    </row>
    <row r="13606" spans="102:106" ht="20.100000000000001" customHeight="1" x14ac:dyDescent="0.2">
      <c r="CX13606" s="29">
        <v>13468</v>
      </c>
      <c r="CY13606" s="29">
        <v>1.6448626130450952</v>
      </c>
      <c r="CZ13606" s="29">
        <v>1.9599333655024915</v>
      </c>
      <c r="DA13606" s="29">
        <v>2.5756555066397304</v>
      </c>
      <c r="DB13606" s="29">
        <v>3.2900486659854096</v>
      </c>
    </row>
    <row r="13607" spans="102:106" ht="20.100000000000001" customHeight="1" x14ac:dyDescent="0.2">
      <c r="CX13607" s="29">
        <v>13469</v>
      </c>
      <c r="CY13607" s="29">
        <v>1.6448626123784951</v>
      </c>
      <c r="CZ13607" s="29">
        <v>1.9599333677762876</v>
      </c>
      <c r="DA13607" s="29">
        <v>2.5756555195424888</v>
      </c>
      <c r="DB13607" s="29">
        <v>3.2900487014754325</v>
      </c>
    </row>
    <row r="13608" spans="102:106" ht="20.100000000000001" customHeight="1" x14ac:dyDescent="0.2">
      <c r="CX13608" s="29">
        <v>13470</v>
      </c>
      <c r="CY13608" s="29">
        <v>1.6448626117125378</v>
      </c>
      <c r="CZ13608" s="29">
        <v>1.9599333700496087</v>
      </c>
      <c r="DA13608" s="29">
        <v>2.5756555324441255</v>
      </c>
      <c r="DB13608" s="29">
        <v>3.2900487369608107</v>
      </c>
    </row>
    <row r="13609" spans="102:106" ht="20.100000000000001" customHeight="1" x14ac:dyDescent="0.2">
      <c r="CX13609" s="29">
        <v>13471</v>
      </c>
      <c r="CY13609" s="29">
        <v>1.644862611045607</v>
      </c>
      <c r="CZ13609" s="29">
        <v>1.9599333723225745</v>
      </c>
      <c r="DA13609" s="29">
        <v>2.5756555453437429</v>
      </c>
      <c r="DB13609" s="29">
        <v>3.2900487724405956</v>
      </c>
    </row>
    <row r="13610" spans="102:106" ht="20.100000000000001" customHeight="1" x14ac:dyDescent="0.2">
      <c r="CX13610" s="29">
        <v>13472</v>
      </c>
      <c r="CY13610" s="29">
        <v>1.6448626103788144</v>
      </c>
      <c r="CZ13610" s="29">
        <v>1.9599333745953025</v>
      </c>
      <c r="DA13610" s="29">
        <v>2.575655558241603</v>
      </c>
      <c r="DB13610" s="29">
        <v>3.2900488079151962</v>
      </c>
    </row>
    <row r="13611" spans="102:106" ht="20.100000000000001" customHeight="1" x14ac:dyDescent="0.2">
      <c r="CX13611" s="29">
        <v>13473</v>
      </c>
      <c r="CY13611" s="29">
        <v>1.6448626097123595</v>
      </c>
      <c r="CZ13611" s="29">
        <v>1.9599333768679101</v>
      </c>
      <c r="DA13611" s="29">
        <v>2.5756555711373883</v>
      </c>
      <c r="DB13611" s="29">
        <v>3.2900488433841151</v>
      </c>
    </row>
    <row r="13612" spans="102:106" ht="20.100000000000001" customHeight="1" x14ac:dyDescent="0.2">
      <c r="CX13612" s="29">
        <v>13474</v>
      </c>
      <c r="CY13612" s="29">
        <v>1.644862609046444</v>
      </c>
      <c r="CZ13612" s="29">
        <v>1.9599333791397522</v>
      </c>
      <c r="DA13612" s="29">
        <v>2.5756555840307778</v>
      </c>
      <c r="DB13612" s="29">
        <v>3.2900488788482125</v>
      </c>
    </row>
    <row r="13613" spans="102:106" ht="20.100000000000001" customHeight="1" x14ac:dyDescent="0.2">
      <c r="CX13613" s="29">
        <v>13475</v>
      </c>
      <c r="CY13613" s="29">
        <v>1.6448626083794475</v>
      </c>
      <c r="CZ13613" s="29">
        <v>1.9599333814109441</v>
      </c>
      <c r="DA13613" s="29">
        <v>2.5756555969226116</v>
      </c>
      <c r="DB13613" s="29">
        <v>3.2900489143069889</v>
      </c>
    </row>
    <row r="13614" spans="102:106" ht="20.100000000000001" customHeight="1" x14ac:dyDescent="0.2">
      <c r="CX13614" s="29">
        <v>13476</v>
      </c>
      <c r="CY13614" s="29">
        <v>1.644862607713389</v>
      </c>
      <c r="CZ13614" s="29">
        <v>1.959933383682364</v>
      </c>
      <c r="DA13614" s="29">
        <v>2.5756556098125678</v>
      </c>
      <c r="DB13614" s="29">
        <v>3.29004894976085</v>
      </c>
    </row>
    <row r="13615" spans="102:106" ht="20.100000000000001" customHeight="1" x14ac:dyDescent="0.2">
      <c r="CX13615" s="29">
        <v>13477</v>
      </c>
      <c r="CY13615" s="29">
        <v>1.6448626070475567</v>
      </c>
      <c r="CZ13615" s="29">
        <v>1.9599333859541272</v>
      </c>
      <c r="DA13615" s="29">
        <v>2.5756556227009044</v>
      </c>
      <c r="DB13615" s="29">
        <v>3.2900489852088382</v>
      </c>
    </row>
    <row r="13616" spans="102:106" ht="20.100000000000001" customHeight="1" x14ac:dyDescent="0.2">
      <c r="CX13616" s="29">
        <v>13478</v>
      </c>
      <c r="CY13616" s="29">
        <v>1.6448626063812399</v>
      </c>
      <c r="CZ13616" s="29">
        <v>1.9599333882240584</v>
      </c>
      <c r="DA13616" s="29">
        <v>2.5756556355872973</v>
      </c>
      <c r="DB13616" s="29">
        <v>3.2900490206518098</v>
      </c>
    </row>
    <row r="13617" spans="102:106" ht="20.100000000000001" customHeight="1" x14ac:dyDescent="0.2">
      <c r="CX13617" s="29">
        <v>13479</v>
      </c>
      <c r="CY13617" s="29">
        <v>1.6448626057155447</v>
      </c>
      <c r="CZ13617" s="29">
        <v>1.9599333904945597</v>
      </c>
      <c r="DA13617" s="29">
        <v>2.5756556484708426</v>
      </c>
      <c r="DB13617" s="29">
        <v>3.2900490560897131</v>
      </c>
    </row>
    <row r="13618" spans="102:106" ht="20.100000000000001" customHeight="1" x14ac:dyDescent="0.2">
      <c r="CX13618" s="29">
        <v>13480</v>
      </c>
      <c r="CY13618" s="29">
        <v>1.644862605049759</v>
      </c>
      <c r="CZ13618" s="29">
        <v>1.9599333927642177</v>
      </c>
      <c r="DA13618" s="29">
        <v>2.5756556613535353</v>
      </c>
      <c r="DB13618" s="29">
        <v>3.2900490915220435</v>
      </c>
    </row>
    <row r="13619" spans="102:106" ht="20.100000000000001" customHeight="1" x14ac:dyDescent="0.2">
      <c r="CX13619" s="29">
        <v>13481</v>
      </c>
      <c r="CY13619" s="29">
        <v>1.6448626043849879</v>
      </c>
      <c r="CZ13619" s="29">
        <v>1.9599333950339077</v>
      </c>
      <c r="DA13619" s="29">
        <v>2.5756556742338881</v>
      </c>
      <c r="DB13619" s="29">
        <v>3.2900491269491972</v>
      </c>
    </row>
    <row r="13620" spans="102:106" ht="20.100000000000001" customHeight="1" x14ac:dyDescent="0.2">
      <c r="CX13620" s="29">
        <v>13482</v>
      </c>
      <c r="CY13620" s="29">
        <v>1.6448626037186989</v>
      </c>
      <c r="CZ13620" s="29">
        <v>1.9599333973037405</v>
      </c>
      <c r="DA13620" s="29">
        <v>2.5756556871121545</v>
      </c>
      <c r="DB13620" s="29">
        <v>3.2900491623711212</v>
      </c>
    </row>
    <row r="13621" spans="102:106" ht="20.100000000000001" customHeight="1" x14ac:dyDescent="0.2">
      <c r="CX13621" s="29">
        <v>13483</v>
      </c>
      <c r="CY13621" s="29">
        <v>1.6448626030538156</v>
      </c>
      <c r="CZ13621" s="29">
        <v>1.9599333995723001</v>
      </c>
      <c r="DA13621" s="29">
        <v>2.5756556999885865</v>
      </c>
      <c r="DB13621" s="29">
        <v>3.2900491977877575</v>
      </c>
    </row>
    <row r="13622" spans="102:106" ht="20.100000000000001" customHeight="1" x14ac:dyDescent="0.2">
      <c r="CX13622" s="29">
        <v>13484</v>
      </c>
      <c r="CY13622" s="29">
        <v>1.6448626023878028</v>
      </c>
      <c r="CZ13622" s="29">
        <v>1.9599334018412227</v>
      </c>
      <c r="DA13622" s="29">
        <v>2.5756557128634352</v>
      </c>
      <c r="DB13622" s="29">
        <v>3.2900492331990483</v>
      </c>
    </row>
    <row r="13623" spans="102:106" ht="20.100000000000001" customHeight="1" x14ac:dyDescent="0.2">
      <c r="CX13623" s="29">
        <v>13485</v>
      </c>
      <c r="CY13623" s="29">
        <v>1.6448626017226742</v>
      </c>
      <c r="CZ13623" s="29">
        <v>1.9599334041098546</v>
      </c>
      <c r="DA13623" s="29">
        <v>2.5756557257363704</v>
      </c>
      <c r="DB13623" s="29">
        <v>3.2900492686053897</v>
      </c>
    </row>
    <row r="13624" spans="102:106" ht="20.100000000000001" customHeight="1" x14ac:dyDescent="0.2">
      <c r="CX13624" s="29">
        <v>13486</v>
      </c>
      <c r="CY13624" s="29">
        <v>1.6448626010577134</v>
      </c>
      <c r="CZ13624" s="29">
        <v>1.9599334063775402</v>
      </c>
      <c r="DA13624" s="29">
        <v>2.5756557386070602</v>
      </c>
      <c r="DB13624" s="29">
        <v>3.2900493040062666</v>
      </c>
    </row>
    <row r="13625" spans="102:106" ht="20.100000000000001" customHeight="1" x14ac:dyDescent="0.2">
      <c r="CX13625" s="29">
        <v>13487</v>
      </c>
      <c r="CY13625" s="29">
        <v>1.6448626003922027</v>
      </c>
      <c r="CZ13625" s="29">
        <v>1.9599334086451505</v>
      </c>
      <c r="DA13625" s="29">
        <v>2.5756557514763352</v>
      </c>
      <c r="DB13625" s="29">
        <v>3.2900493394020716</v>
      </c>
    </row>
    <row r="13626" spans="102:106" ht="20.100000000000001" customHeight="1" x14ac:dyDescent="0.2">
      <c r="CX13626" s="29">
        <v>13488</v>
      </c>
      <c r="CY13626" s="29">
        <v>1.6448625997281552</v>
      </c>
      <c r="CZ13626" s="29">
        <v>1.9599334109127924</v>
      </c>
      <c r="DA13626" s="29">
        <v>2.57565576434328</v>
      </c>
      <c r="DB13626" s="29">
        <v>3.290049374792742</v>
      </c>
    </row>
    <row r="13627" spans="102:106" ht="20.100000000000001" customHeight="1" x14ac:dyDescent="0.2">
      <c r="CX13627" s="29">
        <v>13489</v>
      </c>
      <c r="CY13627" s="29">
        <v>1.6448625990630312</v>
      </c>
      <c r="CZ13627" s="29">
        <v>1.9599334131790456</v>
      </c>
      <c r="DA13627" s="29">
        <v>2.5756557772081412</v>
      </c>
      <c r="DB13627" s="29">
        <v>3.2900494101777595</v>
      </c>
    </row>
    <row r="13628" spans="102:106" ht="20.100000000000001" customHeight="1" x14ac:dyDescent="0.2">
      <c r="CX13628" s="29">
        <v>13490</v>
      </c>
      <c r="CY13628" s="29">
        <v>1.6448625983979315</v>
      </c>
      <c r="CZ13628" s="29">
        <v>1.9599334154455419</v>
      </c>
      <c r="DA13628" s="29">
        <v>2.5756557900717461</v>
      </c>
      <c r="DB13628" s="29">
        <v>3.2900494455579685</v>
      </c>
    </row>
    <row r="13629" spans="102:106" ht="20.100000000000001" customHeight="1" x14ac:dyDescent="0.2">
      <c r="CX13629" s="29">
        <v>13491</v>
      </c>
      <c r="CY13629" s="29">
        <v>1.6448625977330471</v>
      </c>
      <c r="CZ13629" s="29">
        <v>1.9599334177116232</v>
      </c>
      <c r="DA13629" s="29">
        <v>2.575655802933178</v>
      </c>
      <c r="DB13629" s="29">
        <v>3.2900494809323932</v>
      </c>
    </row>
    <row r="13630" spans="102:106" ht="20.100000000000001" customHeight="1" x14ac:dyDescent="0.2">
      <c r="CX13630" s="29">
        <v>13492</v>
      </c>
      <c r="CY13630" s="29">
        <v>1.6448625970685677</v>
      </c>
      <c r="CZ13630" s="29">
        <v>1.9599334199781573</v>
      </c>
      <c r="DA13630" s="29">
        <v>2.575655815792099</v>
      </c>
      <c r="DB13630" s="29">
        <v>3.2900495163018753</v>
      </c>
    </row>
    <row r="13631" spans="102:106" ht="20.100000000000001" customHeight="1" x14ac:dyDescent="0.2">
      <c r="CX13631" s="29">
        <v>13493</v>
      </c>
      <c r="CY13631" s="29">
        <v>1.6448625964037717</v>
      </c>
      <c r="CZ13631" s="29">
        <v>1.9599334222437199</v>
      </c>
      <c r="DA13631" s="29">
        <v>2.5756558286499143</v>
      </c>
      <c r="DB13631" s="29">
        <v>3.2900495516663462</v>
      </c>
    </row>
    <row r="13632" spans="102:106" ht="20.100000000000001" customHeight="1" x14ac:dyDescent="0.2">
      <c r="CX13632" s="29">
        <v>13494</v>
      </c>
      <c r="CY13632" s="29">
        <v>1.6448625957397587</v>
      </c>
      <c r="CZ13632" s="29">
        <v>1.9599334245091773</v>
      </c>
      <c r="DA13632" s="29">
        <v>2.575655841505704</v>
      </c>
      <c r="DB13632" s="29">
        <v>3.2900495870252806</v>
      </c>
    </row>
    <row r="13633" spans="102:106" ht="20.100000000000001" customHeight="1" x14ac:dyDescent="0.2">
      <c r="CX13633" s="29">
        <v>13495</v>
      </c>
      <c r="CY13633" s="29">
        <v>1.6448625950758058</v>
      </c>
      <c r="CZ13633" s="29">
        <v>1.9599334267738682</v>
      </c>
      <c r="DA13633" s="29">
        <v>2.5756558543591286</v>
      </c>
      <c r="DB13633" s="29">
        <v>3.290049622378608</v>
      </c>
    </row>
    <row r="13634" spans="102:106" ht="20.100000000000001" customHeight="1" x14ac:dyDescent="0.2">
      <c r="CX13634" s="29">
        <v>13496</v>
      </c>
      <c r="CY13634" s="29">
        <v>1.6448625944121005</v>
      </c>
      <c r="CZ13634" s="29">
        <v>1.9599334290378927</v>
      </c>
      <c r="DA13634" s="29">
        <v>2.5756558672110081</v>
      </c>
      <c r="DB13634" s="29">
        <v>3.2900496577276206</v>
      </c>
    </row>
    <row r="13635" spans="102:106" ht="20.100000000000001" customHeight="1" x14ac:dyDescent="0.2">
      <c r="CX13635" s="29">
        <v>13497</v>
      </c>
      <c r="CY13635" s="29">
        <v>1.6448625937470083</v>
      </c>
      <c r="CZ13635" s="29">
        <v>1.9599334313028811</v>
      </c>
      <c r="DA13635" s="29">
        <v>2.5756558800604203</v>
      </c>
      <c r="DB13635" s="29">
        <v>3.2900496930704257</v>
      </c>
    </row>
    <row r="13636" spans="102:106" ht="20.100000000000001" customHeight="1" x14ac:dyDescent="0.2">
      <c r="CX13636" s="29">
        <v>13498</v>
      </c>
      <c r="CY13636" s="29">
        <v>1.6448625930834477</v>
      </c>
      <c r="CZ13636" s="29">
        <v>1.9599334335666396</v>
      </c>
      <c r="DA13636" s="29">
        <v>2.5756558929087658</v>
      </c>
      <c r="DB13636" s="29">
        <v>3.2900497284087677</v>
      </c>
    </row>
    <row r="13637" spans="102:106" ht="20.100000000000001" customHeight="1" x14ac:dyDescent="0.2">
      <c r="CX13637" s="29">
        <v>13499</v>
      </c>
      <c r="CY13637" s="29">
        <v>1.6448625924197831</v>
      </c>
      <c r="CZ13637" s="29">
        <v>1.9599334358300324</v>
      </c>
      <c r="DA13637" s="29">
        <v>2.5756559057545396</v>
      </c>
      <c r="DB13637" s="29">
        <v>3.2900497637416612</v>
      </c>
    </row>
    <row r="13638" spans="102:106" ht="20.100000000000001" customHeight="1" x14ac:dyDescent="0.2">
      <c r="CX13638" s="29">
        <v>13500</v>
      </c>
      <c r="CY13638" s="29">
        <v>1.6448625917561988</v>
      </c>
      <c r="CZ13638" s="29">
        <v>1.9599334380931577</v>
      </c>
      <c r="DA13638" s="29">
        <v>2.5756559185985575</v>
      </c>
      <c r="DB13638" s="29">
        <v>3.2900497990690289</v>
      </c>
    </row>
    <row r="13639" spans="102:106" ht="20.100000000000001" customHeight="1" x14ac:dyDescent="0.2">
      <c r="CX13639" s="29">
        <v>13501</v>
      </c>
      <c r="CY13639" s="29">
        <v>1.6448625910919692</v>
      </c>
      <c r="CZ13639" s="29">
        <v>1.9599334403568778</v>
      </c>
      <c r="DA13639" s="29">
        <v>2.575655931441057</v>
      </c>
      <c r="DB13639" s="29">
        <v>3.2900498343912465</v>
      </c>
    </row>
    <row r="13640" spans="102:106" ht="20.100000000000001" customHeight="1" x14ac:dyDescent="0.2">
      <c r="CX13640" s="29">
        <v>13502</v>
      </c>
      <c r="CY13640" s="29">
        <v>1.6448625904281888</v>
      </c>
      <c r="CZ13640" s="29">
        <v>1.9599334426189965</v>
      </c>
      <c r="DA13640" s="29">
        <v>2.57565594428169</v>
      </c>
      <c r="DB13640" s="29">
        <v>3.2900498697082363</v>
      </c>
    </row>
    <row r="13641" spans="102:106" ht="20.100000000000001" customHeight="1" x14ac:dyDescent="0.2">
      <c r="CX13641" s="29">
        <v>13503</v>
      </c>
      <c r="CY13641" s="29">
        <v>1.6448625897650406</v>
      </c>
      <c r="CZ13641" s="29">
        <v>1.9599334448811392</v>
      </c>
      <c r="DA13641" s="29">
        <v>2.5756559571195279</v>
      </c>
      <c r="DB13641" s="29">
        <v>3.2900499050203713</v>
      </c>
    </row>
    <row r="13642" spans="102:106" ht="20.100000000000001" customHeight="1" x14ac:dyDescent="0.2">
      <c r="CX13642" s="29">
        <v>13504</v>
      </c>
      <c r="CY13642" s="29">
        <v>1.6448625891017976</v>
      </c>
      <c r="CZ13642" s="29">
        <v>1.9599334471434013</v>
      </c>
      <c r="DA13642" s="29">
        <v>2.5756559699565482</v>
      </c>
      <c r="DB13642" s="29">
        <v>3.2900499403271155</v>
      </c>
    </row>
    <row r="13643" spans="102:106" ht="20.100000000000001" customHeight="1" x14ac:dyDescent="0.2">
      <c r="CX13643" s="29">
        <v>13505</v>
      </c>
      <c r="CY13643" s="29">
        <v>1.6448625884386403</v>
      </c>
      <c r="CZ13643" s="29">
        <v>1.9599334494043492</v>
      </c>
      <c r="DA13643" s="29">
        <v>2.5756559827912389</v>
      </c>
      <c r="DB13643" s="29">
        <v>3.290049975628385</v>
      </c>
    </row>
    <row r="13644" spans="102:106" ht="20.100000000000001" customHeight="1" x14ac:dyDescent="0.2">
      <c r="CX13644" s="29">
        <v>13506</v>
      </c>
      <c r="CY13644" s="29">
        <v>1.6448625877748406</v>
      </c>
      <c r="CZ13644" s="29">
        <v>1.9599334516656057</v>
      </c>
      <c r="DA13644" s="29">
        <v>2.5756559956238303</v>
      </c>
      <c r="DB13644" s="29">
        <v>3.2900500109245514</v>
      </c>
    </row>
    <row r="13645" spans="102:106" ht="20.100000000000001" customHeight="1" x14ac:dyDescent="0.2">
      <c r="CX13645" s="29">
        <v>13507</v>
      </c>
      <c r="CY13645" s="29">
        <v>1.644862587112401</v>
      </c>
      <c r="CZ13645" s="29">
        <v>1.9599334539265001</v>
      </c>
      <c r="DA13645" s="29">
        <v>2.5756560084545521</v>
      </c>
      <c r="DB13645" s="29">
        <v>3.2900500462155282</v>
      </c>
    </row>
    <row r="13646" spans="102:106" ht="20.100000000000001" customHeight="1" x14ac:dyDescent="0.2">
      <c r="CX13646" s="29">
        <v>13508</v>
      </c>
      <c r="CY13646" s="29">
        <v>1.6448625864487683</v>
      </c>
      <c r="CZ13646" s="29">
        <v>1.9599334561878907</v>
      </c>
      <c r="DA13646" s="29">
        <v>2.5756560212836348</v>
      </c>
      <c r="DB13646" s="29">
        <v>3.2900500815012301</v>
      </c>
    </row>
    <row r="13647" spans="102:106" ht="20.100000000000001" customHeight="1" x14ac:dyDescent="0.2">
      <c r="CX13647" s="29">
        <v>13509</v>
      </c>
      <c r="CY13647" s="29">
        <v>1.6448625857859451</v>
      </c>
      <c r="CZ13647" s="29">
        <v>1.9599334584475747</v>
      </c>
      <c r="DA13647" s="29">
        <v>2.5756560341107244</v>
      </c>
      <c r="DB13647" s="29">
        <v>3.2900501167815679</v>
      </c>
    </row>
    <row r="13648" spans="102:106" ht="20.100000000000001" customHeight="1" x14ac:dyDescent="0.2">
      <c r="CX13648" s="29">
        <v>13510</v>
      </c>
      <c r="CY13648" s="29">
        <v>1.6448625851231995</v>
      </c>
      <c r="CZ13648" s="29">
        <v>1.9599334607071732</v>
      </c>
      <c r="DA13648" s="29">
        <v>2.5756560469360483</v>
      </c>
      <c r="DB13648" s="29">
        <v>3.2900501520569088</v>
      </c>
    </row>
    <row r="13649" spans="102:106" ht="20.100000000000001" customHeight="1" x14ac:dyDescent="0.2">
      <c r="CX13649" s="29">
        <v>13511</v>
      </c>
      <c r="CY13649" s="29">
        <v>1.6448625844607099</v>
      </c>
      <c r="CZ13649" s="29">
        <v>1.9599334629667768</v>
      </c>
      <c r="DA13649" s="29">
        <v>2.5756560597592517</v>
      </c>
      <c r="DB13649" s="29">
        <v>3.2900501873271621</v>
      </c>
    </row>
    <row r="13650" spans="102:106" ht="20.100000000000001" customHeight="1" x14ac:dyDescent="0.2">
      <c r="CX13650" s="29">
        <v>13512</v>
      </c>
      <c r="CY13650" s="29">
        <v>1.6448625837977433</v>
      </c>
      <c r="CZ13650" s="29">
        <v>1.9599334652264762</v>
      </c>
      <c r="DA13650" s="29">
        <v>2.5756560725805597</v>
      </c>
      <c r="DB13650" s="29">
        <v>3.2900502225922366</v>
      </c>
    </row>
    <row r="13651" spans="102:106" ht="20.100000000000001" customHeight="1" x14ac:dyDescent="0.2">
      <c r="CX13651" s="29">
        <v>13513</v>
      </c>
      <c r="CY13651" s="29">
        <v>1.6448625831353882</v>
      </c>
      <c r="CZ13651" s="29">
        <v>1.9599334674855955</v>
      </c>
      <c r="DA13651" s="29">
        <v>2.5756560854001966</v>
      </c>
      <c r="DB13651" s="29">
        <v>3.290050257851584</v>
      </c>
    </row>
    <row r="13652" spans="102:106" ht="20.100000000000001" customHeight="1" x14ac:dyDescent="0.2">
      <c r="CX13652" s="29">
        <v>13514</v>
      </c>
      <c r="CY13652" s="29">
        <v>1.6448625824729102</v>
      </c>
      <c r="CZ13652" s="29">
        <v>1.9599334697442234</v>
      </c>
      <c r="DA13652" s="29">
        <v>2.5756560982178054</v>
      </c>
      <c r="DB13652" s="29">
        <v>3.2900502931060216</v>
      </c>
    </row>
    <row r="13653" spans="102:106" ht="20.100000000000001" customHeight="1" x14ac:dyDescent="0.2">
      <c r="CX13653" s="29">
        <v>13515</v>
      </c>
      <c r="CY13653" s="29">
        <v>1.6448625818113976</v>
      </c>
      <c r="CZ13653" s="29">
        <v>1.9599334720024482</v>
      </c>
      <c r="DA13653" s="29">
        <v>2.5756561110330267</v>
      </c>
      <c r="DB13653" s="29">
        <v>3.2900503283549987</v>
      </c>
    </row>
    <row r="13654" spans="102:106" ht="20.100000000000001" customHeight="1" x14ac:dyDescent="0.2">
      <c r="CX13654" s="29">
        <v>13516</v>
      </c>
      <c r="CY13654" s="29">
        <v>1.6448625811482904</v>
      </c>
      <c r="CZ13654" s="29">
        <v>1.9599334742595915</v>
      </c>
      <c r="DA13654" s="29">
        <v>2.5756561238472457</v>
      </c>
      <c r="DB13654" s="29">
        <v>3.2900503635993301</v>
      </c>
    </row>
    <row r="13655" spans="102:106" ht="20.100000000000001" customHeight="1" x14ac:dyDescent="0.2">
      <c r="CX13655" s="29">
        <v>13517</v>
      </c>
      <c r="CY13655" s="29">
        <v>1.6448625804864996</v>
      </c>
      <c r="CZ13655" s="29">
        <v>1.9599334765172707</v>
      </c>
      <c r="DA13655" s="29">
        <v>2.5756561366589383</v>
      </c>
      <c r="DB13655" s="29">
        <v>3.290050398838007</v>
      </c>
    </row>
    <row r="13656" spans="102:106" ht="20.100000000000001" customHeight="1" x14ac:dyDescent="0.2">
      <c r="CX13656" s="29">
        <v>13518</v>
      </c>
      <c r="CY13656" s="29">
        <v>1.6448625798243761</v>
      </c>
      <c r="CZ13656" s="29">
        <v>1.9599334787748062</v>
      </c>
      <c r="DA13656" s="29">
        <v>2.5756561494689065</v>
      </c>
      <c r="DB13656" s="29">
        <v>3.2900504340713872</v>
      </c>
    </row>
    <row r="13657" spans="102:106" ht="20.100000000000001" customHeight="1" x14ac:dyDescent="0.2">
      <c r="CX13657" s="29">
        <v>13519</v>
      </c>
      <c r="CY13657" s="29">
        <v>1.6448625791620937</v>
      </c>
      <c r="CZ13657" s="29">
        <v>1.9599334810315181</v>
      </c>
      <c r="DA13657" s="29">
        <v>2.5756561622767866</v>
      </c>
      <c r="DB13657" s="29">
        <v>3.290050469299826</v>
      </c>
    </row>
    <row r="13658" spans="102:106" ht="20.100000000000001" customHeight="1" x14ac:dyDescent="0.2">
      <c r="CX13658" s="29">
        <v>13520</v>
      </c>
      <c r="CY13658" s="29">
        <v>1.6448625785007382</v>
      </c>
      <c r="CZ13658" s="29">
        <v>1.959933483288256</v>
      </c>
      <c r="DA13658" s="29">
        <v>2.575656175082798</v>
      </c>
      <c r="DB13658" s="29">
        <v>3.2900505045227666</v>
      </c>
    </row>
    <row r="13659" spans="102:106" ht="20.100000000000001" customHeight="1" x14ac:dyDescent="0.2">
      <c r="CX13659" s="29">
        <v>13521</v>
      </c>
      <c r="CY13659" s="29">
        <v>1.6448625778395705</v>
      </c>
      <c r="CZ13659" s="29">
        <v>1.9599334855443387</v>
      </c>
      <c r="DA13659" s="29">
        <v>2.5756561878871573</v>
      </c>
      <c r="DB13659" s="29">
        <v>3.2900505397405628</v>
      </c>
    </row>
    <row r="13660" spans="102:106" ht="20.100000000000001" customHeight="1" x14ac:dyDescent="0.2">
      <c r="CX13660" s="29">
        <v>13522</v>
      </c>
      <c r="CY13660" s="29">
        <v>1.6448625771769381</v>
      </c>
      <c r="CZ13660" s="29">
        <v>1.9599334877998491</v>
      </c>
      <c r="DA13660" s="29">
        <v>2.5756562006900814</v>
      </c>
      <c r="DB13660" s="29">
        <v>3.2900505749535665</v>
      </c>
    </row>
    <row r="13661" spans="102:106" ht="20.100000000000001" customHeight="1" x14ac:dyDescent="0.2">
      <c r="CX13661" s="29">
        <v>13523</v>
      </c>
      <c r="CY13661" s="29">
        <v>1.6448625765157496</v>
      </c>
      <c r="CZ13661" s="29">
        <v>1.9599334900556349</v>
      </c>
      <c r="DA13661" s="29">
        <v>2.5756562134906216</v>
      </c>
      <c r="DB13661" s="29">
        <v>3.2900506101612179</v>
      </c>
    </row>
    <row r="13662" spans="102:106" ht="20.100000000000001" customHeight="1" x14ac:dyDescent="0.2">
      <c r="CX13662" s="29">
        <v>13524</v>
      </c>
      <c r="CY13662" s="29">
        <v>1.6448625758543516</v>
      </c>
      <c r="CZ13662" s="29">
        <v>1.9599334923110125</v>
      </c>
      <c r="DA13662" s="29">
        <v>2.5756562262889919</v>
      </c>
      <c r="DB13662" s="29">
        <v>3.2900506453634111</v>
      </c>
    </row>
    <row r="13663" spans="102:106" ht="20.100000000000001" customHeight="1" x14ac:dyDescent="0.2">
      <c r="CX13663" s="29">
        <v>13525</v>
      </c>
      <c r="CY13663" s="29">
        <v>1.6448625751929149</v>
      </c>
      <c r="CZ13663" s="29">
        <v>1.9599334945660634</v>
      </c>
      <c r="DA13663" s="29">
        <v>2.5756562390854065</v>
      </c>
      <c r="DB13663" s="29">
        <v>3.290050680560495</v>
      </c>
    </row>
    <row r="13664" spans="102:106" ht="20.100000000000001" customHeight="1" x14ac:dyDescent="0.2">
      <c r="CX13664" s="29">
        <v>13526</v>
      </c>
      <c r="CY13664" s="29">
        <v>1.6448625745316094</v>
      </c>
      <c r="CZ13664" s="29">
        <v>1.959933496820101</v>
      </c>
      <c r="DA13664" s="29">
        <v>2.5756562518800785</v>
      </c>
      <c r="DB13664" s="29">
        <v>3.2900507157523617</v>
      </c>
    </row>
    <row r="13665" spans="102:106" ht="20.100000000000001" customHeight="1" x14ac:dyDescent="0.2">
      <c r="CX13665" s="29">
        <v>13527</v>
      </c>
      <c r="CY13665" s="29">
        <v>1.6448625738706044</v>
      </c>
      <c r="CZ13665" s="29">
        <v>1.9599334990747375</v>
      </c>
      <c r="DA13665" s="29">
        <v>2.5756562646732184</v>
      </c>
      <c r="DB13665" s="29">
        <v>3.2900507509389012</v>
      </c>
    </row>
    <row r="13666" spans="102:106" ht="20.100000000000001" customHeight="1" x14ac:dyDescent="0.2">
      <c r="CX13666" s="29">
        <v>13528</v>
      </c>
      <c r="CY13666" s="29">
        <v>1.644862573209156</v>
      </c>
      <c r="CZ13666" s="29">
        <v>1.9599335013285197</v>
      </c>
      <c r="DA13666" s="29">
        <v>2.5756562774644571</v>
      </c>
      <c r="DB13666" s="29">
        <v>3.2900507861204589</v>
      </c>
    </row>
    <row r="13667" spans="102:106" ht="20.100000000000001" customHeight="1" x14ac:dyDescent="0.2">
      <c r="CX13667" s="29">
        <v>13529</v>
      </c>
      <c r="CY13667" s="29">
        <v>1.6448625725483454</v>
      </c>
      <c r="CZ13667" s="29">
        <v>1.9599335035822918</v>
      </c>
      <c r="DA13667" s="29">
        <v>2.5756562902534204</v>
      </c>
      <c r="DB13667" s="29">
        <v>3.2900508212969242</v>
      </c>
    </row>
    <row r="13668" spans="102:106" ht="20.100000000000001" customHeight="1" x14ac:dyDescent="0.2">
      <c r="CX13668" s="29">
        <v>13530</v>
      </c>
      <c r="CY13668" s="29">
        <v>1.6448625718883407</v>
      </c>
      <c r="CZ13668" s="29">
        <v>1.9599335058353653</v>
      </c>
      <c r="DA13668" s="29">
        <v>2.5756563030409003</v>
      </c>
      <c r="DB13668" s="29">
        <v>3.2900508564677278</v>
      </c>
    </row>
    <row r="13669" spans="102:106" ht="20.100000000000001" customHeight="1" x14ac:dyDescent="0.2">
      <c r="CX13669" s="29">
        <v>13531</v>
      </c>
      <c r="CY13669" s="29">
        <v>1.6448625712274829</v>
      </c>
      <c r="CZ13669" s="29">
        <v>1.9599335080885836</v>
      </c>
      <c r="DA13669" s="29">
        <v>2.5756563158259413</v>
      </c>
      <c r="DB13669" s="29">
        <v>3.2900508916336668</v>
      </c>
    </row>
    <row r="13670" spans="102:106" ht="20.100000000000001" customHeight="1" x14ac:dyDescent="0.2">
      <c r="CX13670" s="29">
        <v>13532</v>
      </c>
      <c r="CY13670" s="29">
        <v>1.6448625705668514</v>
      </c>
      <c r="CZ13670" s="29">
        <v>1.95993351034049</v>
      </c>
      <c r="DA13670" s="29">
        <v>2.5756563286099143</v>
      </c>
      <c r="DB13670" s="29">
        <v>3.2900509267946263</v>
      </c>
    </row>
    <row r="13671" spans="102:106" ht="20.100000000000001" customHeight="1" x14ac:dyDescent="0.2">
      <c r="CX13671" s="29">
        <v>13533</v>
      </c>
      <c r="CY13671" s="29">
        <v>1.6448625699056991</v>
      </c>
      <c r="CZ13671" s="29">
        <v>1.9599335125926922</v>
      </c>
      <c r="DA13671" s="29">
        <v>2.5756563413912792</v>
      </c>
      <c r="DB13671" s="29">
        <v>3.2900509619500338</v>
      </c>
    </row>
    <row r="13672" spans="102:106" ht="20.100000000000001" customHeight="1" x14ac:dyDescent="0.2">
      <c r="CX13672" s="29">
        <v>13534</v>
      </c>
      <c r="CY13672" s="29">
        <v>1.6448625692451049</v>
      </c>
      <c r="CZ13672" s="29">
        <v>1.9599335148444992</v>
      </c>
      <c r="DA13672" s="29">
        <v>2.5756563541708233</v>
      </c>
      <c r="DB13672" s="29">
        <v>3.290050997100229</v>
      </c>
    </row>
    <row r="13673" spans="102:106" ht="20.100000000000001" customHeight="1" x14ac:dyDescent="0.2">
      <c r="CX13673" s="29">
        <v>13535</v>
      </c>
      <c r="CY13673" s="29">
        <v>1.6448625685852334</v>
      </c>
      <c r="CZ13673" s="29">
        <v>1.9599335170967511</v>
      </c>
      <c r="DA13673" s="29">
        <v>2.5756563669487518</v>
      </c>
      <c r="DB13673" s="29">
        <v>3.2900510322450911</v>
      </c>
    </row>
    <row r="13674" spans="102:106" ht="20.100000000000001" customHeight="1" x14ac:dyDescent="0.2">
      <c r="CX13674" s="29">
        <v>13536</v>
      </c>
      <c r="CY13674" s="29">
        <v>1.6448625679253355</v>
      </c>
      <c r="CZ13674" s="29">
        <v>1.9599335193479888</v>
      </c>
      <c r="DA13674" s="29">
        <v>2.5756563797246854</v>
      </c>
      <c r="DB13674" s="29">
        <v>3.2900510673854133</v>
      </c>
    </row>
    <row r="13675" spans="102:106" ht="20.100000000000001" customHeight="1" x14ac:dyDescent="0.2">
      <c r="CX13675" s="29">
        <v>13537</v>
      </c>
      <c r="CY13675" s="29">
        <v>1.6448625672646622</v>
      </c>
      <c r="CZ13675" s="29">
        <v>1.9599335215982845</v>
      </c>
      <c r="DA13675" s="29">
        <v>2.5756563924988263</v>
      </c>
      <c r="DB13675" s="29">
        <v>3.2900511025197061</v>
      </c>
    </row>
    <row r="13676" spans="102:106" ht="20.100000000000001" customHeight="1" x14ac:dyDescent="0.2">
      <c r="CX13676" s="29">
        <v>13538</v>
      </c>
      <c r="CY13676" s="29">
        <v>1.6448625666052028</v>
      </c>
      <c r="CZ13676" s="29">
        <v>1.9599335238492437</v>
      </c>
      <c r="DA13676" s="29">
        <v>2.5756564052707951</v>
      </c>
      <c r="DB13676" s="29">
        <v>3.2900511376492148</v>
      </c>
    </row>
    <row r="13677" spans="102:106" ht="20.100000000000001" customHeight="1" x14ac:dyDescent="0.2">
      <c r="CX13677" s="29">
        <v>13539</v>
      </c>
      <c r="CY13677" s="29">
        <v>1.6448625659443792</v>
      </c>
      <c r="CZ13677" s="29">
        <v>1.959933526099404</v>
      </c>
      <c r="DA13677" s="29">
        <v>2.5756564180413748</v>
      </c>
      <c r="DB13677" s="29">
        <v>3.2900511727738166</v>
      </c>
    </row>
    <row r="13678" spans="102:106" ht="20.100000000000001" customHeight="1" x14ac:dyDescent="0.2">
      <c r="CX13678" s="29">
        <v>13540</v>
      </c>
      <c r="CY13678" s="29">
        <v>1.6448625652850943</v>
      </c>
      <c r="CZ13678" s="29">
        <v>1.9599335283496031</v>
      </c>
      <c r="DA13678" s="29">
        <v>2.5756564308095999</v>
      </c>
      <c r="DB13678" s="29">
        <v>3.2900512078929309</v>
      </c>
    </row>
    <row r="13679" spans="102:106" ht="20.100000000000001" customHeight="1" x14ac:dyDescent="0.2">
      <c r="CX13679" s="29">
        <v>13541</v>
      </c>
      <c r="CY13679" s="29">
        <v>1.644862564624769</v>
      </c>
      <c r="CZ13679" s="29">
        <v>1.9599335305983772</v>
      </c>
      <c r="DA13679" s="29">
        <v>2.575656443576253</v>
      </c>
      <c r="DB13679" s="29">
        <v>3.2900512430068876</v>
      </c>
    </row>
    <row r="13680" spans="102:106" ht="20.100000000000001" customHeight="1" x14ac:dyDescent="0.2">
      <c r="CX13680" s="29">
        <v>13542</v>
      </c>
      <c r="CY13680" s="29">
        <v>1.6448625639653909</v>
      </c>
      <c r="CZ13680" s="29">
        <v>1.9599335328480956</v>
      </c>
      <c r="DA13680" s="29">
        <v>2.5756564563403646</v>
      </c>
      <c r="DB13680" s="29">
        <v>3.2900512781160165</v>
      </c>
    </row>
    <row r="13681" spans="102:106" ht="20.100000000000001" customHeight="1" x14ac:dyDescent="0.2">
      <c r="CX13681" s="29">
        <v>13543</v>
      </c>
      <c r="CY13681" s="29">
        <v>1.6448625633062068</v>
      </c>
      <c r="CZ13681" s="29">
        <v>1.959933535097294</v>
      </c>
      <c r="DA13681" s="29">
        <v>2.5756564691038832</v>
      </c>
      <c r="DB13681" s="29">
        <v>3.2900513132192741</v>
      </c>
    </row>
    <row r="13682" spans="102:106" ht="20.100000000000001" customHeight="1" x14ac:dyDescent="0.2">
      <c r="CX13682" s="29">
        <v>13544</v>
      </c>
      <c r="CY13682" s="29">
        <v>1.6448625626464628</v>
      </c>
      <c r="CZ13682" s="29">
        <v>1.9599335373452724</v>
      </c>
      <c r="DA13682" s="29">
        <v>2.5756564818640899</v>
      </c>
      <c r="DB13682" s="29">
        <v>3.290051348317903</v>
      </c>
    </row>
    <row r="13683" spans="102:106" ht="20.100000000000001" customHeight="1" x14ac:dyDescent="0.2">
      <c r="CX13683" s="29">
        <v>13545</v>
      </c>
      <c r="CY13683" s="29">
        <v>1.6448625619872312</v>
      </c>
      <c r="CZ13683" s="29">
        <v>1.9599335395936321</v>
      </c>
      <c r="DA13683" s="29">
        <v>2.5756564946235114</v>
      </c>
      <c r="DB13683" s="29">
        <v>3.2900513834108587</v>
      </c>
    </row>
    <row r="13684" spans="102:106" ht="20.100000000000001" customHeight="1" x14ac:dyDescent="0.2">
      <c r="CX13684" s="29">
        <v>13546</v>
      </c>
      <c r="CY13684" s="29">
        <v>1.6448625613277572</v>
      </c>
      <c r="CZ13684" s="29">
        <v>1.9599335418416726</v>
      </c>
      <c r="DA13684" s="29">
        <v>2.5756565073805944</v>
      </c>
      <c r="DB13684" s="29">
        <v>3.2900514184989222</v>
      </c>
    </row>
    <row r="13685" spans="102:106" ht="20.100000000000001" customHeight="1" x14ac:dyDescent="0.2">
      <c r="CX13685" s="29">
        <v>13547</v>
      </c>
      <c r="CY13685" s="29">
        <v>1.6448625606681984</v>
      </c>
      <c r="CZ13685" s="29">
        <v>1.9599335440894594</v>
      </c>
      <c r="DA13685" s="29">
        <v>2.575656520135531</v>
      </c>
      <c r="DB13685" s="29">
        <v>3.2900514535819596</v>
      </c>
    </row>
    <row r="13686" spans="102:106" ht="20.100000000000001" customHeight="1" x14ac:dyDescent="0.2">
      <c r="CX13686" s="29">
        <v>13548</v>
      </c>
      <c r="CY13686" s="29">
        <v>1.6448625600096261</v>
      </c>
      <c r="CZ13686" s="29">
        <v>1.9599335463362908</v>
      </c>
      <c r="DA13686" s="29">
        <v>2.5756565328885155</v>
      </c>
      <c r="DB13686" s="29">
        <v>3.2900514886598384</v>
      </c>
    </row>
    <row r="13687" spans="102:106" ht="20.100000000000001" customHeight="1" x14ac:dyDescent="0.2">
      <c r="CX13687" s="29">
        <v>13549</v>
      </c>
      <c r="CY13687" s="29">
        <v>1.644862559350369</v>
      </c>
      <c r="CZ13687" s="29">
        <v>1.9599335485837652</v>
      </c>
      <c r="DA13687" s="29">
        <v>2.5756565456403222</v>
      </c>
      <c r="DB13687" s="29">
        <v>3.290051523731965</v>
      </c>
    </row>
    <row r="13688" spans="102:106" ht="20.100000000000001" customHeight="1" x14ac:dyDescent="0.2">
      <c r="CX13688" s="29">
        <v>13550</v>
      </c>
      <c r="CY13688" s="29">
        <v>1.6448625586914978</v>
      </c>
      <c r="CZ13688" s="29">
        <v>1.9599335508296447</v>
      </c>
      <c r="DA13688" s="29">
        <v>2.5756565583899769</v>
      </c>
      <c r="DB13688" s="29">
        <v>3.2900515587995733</v>
      </c>
    </row>
    <row r="13689" spans="102:106" ht="20.100000000000001" customHeight="1" x14ac:dyDescent="0.2">
      <c r="CX13689" s="29">
        <v>13551</v>
      </c>
      <c r="CY13689" s="29">
        <v>1.6448625580331677</v>
      </c>
      <c r="CZ13689" s="29">
        <v>1.9599335530762938</v>
      </c>
      <c r="DA13689" s="29">
        <v>2.5756565711370842</v>
      </c>
      <c r="DB13689" s="29">
        <v>3.2900515938616119</v>
      </c>
    </row>
    <row r="13690" spans="102:106" ht="20.100000000000001" customHeight="1" x14ac:dyDescent="0.2">
      <c r="CX13690" s="29">
        <v>13552</v>
      </c>
      <c r="CY13690" s="29">
        <v>1.6448625573737048</v>
      </c>
      <c r="CZ13690" s="29">
        <v>1.9599335553222403</v>
      </c>
      <c r="DA13690" s="29">
        <v>2.5756565838830023</v>
      </c>
      <c r="DB13690" s="29">
        <v>3.2900516289183996</v>
      </c>
    </row>
    <row r="13691" spans="102:106" ht="20.100000000000001" customHeight="1" x14ac:dyDescent="0.2">
      <c r="CX13691" s="29">
        <v>13553</v>
      </c>
      <c r="CY13691" s="29">
        <v>1.6448625567150934</v>
      </c>
      <c r="CZ13691" s="29">
        <v>1.9599335575675458</v>
      </c>
      <c r="DA13691" s="29">
        <v>2.5756565966273359</v>
      </c>
      <c r="DB13691" s="29">
        <v>3.2900516639702517</v>
      </c>
    </row>
    <row r="13692" spans="102:106" ht="20.100000000000001" customHeight="1" x14ac:dyDescent="0.2">
      <c r="CX13692" s="29">
        <v>13554</v>
      </c>
      <c r="CY13692" s="29">
        <v>1.6448625560565719</v>
      </c>
      <c r="CZ13692" s="29">
        <v>1.9599335598130387</v>
      </c>
      <c r="DA13692" s="29">
        <v>2.5756566093691036</v>
      </c>
      <c r="DB13692" s="29">
        <v>3.2900516990170274</v>
      </c>
    </row>
    <row r="13693" spans="102:106" ht="20.100000000000001" customHeight="1" x14ac:dyDescent="0.2">
      <c r="CX13693" s="29">
        <v>13555</v>
      </c>
      <c r="CY13693" s="29">
        <v>1.6448625553982947</v>
      </c>
      <c r="CZ13693" s="29">
        <v>1.9599335620580116</v>
      </c>
      <c r="DA13693" s="29">
        <v>2.5756566221090775</v>
      </c>
      <c r="DB13693" s="29">
        <v>3.2900517340585838</v>
      </c>
    </row>
    <row r="13694" spans="102:106" ht="20.100000000000001" customHeight="1" x14ac:dyDescent="0.2">
      <c r="CX13694" s="29">
        <v>13556</v>
      </c>
      <c r="CY13694" s="29">
        <v>1.6448625547404139</v>
      </c>
      <c r="CZ13694" s="29">
        <v>1.9599335643025237</v>
      </c>
      <c r="DA13694" s="29">
        <v>2.5756566348474421</v>
      </c>
      <c r="DB13694" s="29">
        <v>3.2900517690947781</v>
      </c>
    </row>
    <row r="13695" spans="102:106" ht="20.100000000000001" customHeight="1" x14ac:dyDescent="0.2">
      <c r="CX13695" s="29">
        <v>13557</v>
      </c>
      <c r="CY13695" s="29">
        <v>1.6448625540821666</v>
      </c>
      <c r="CZ13695" s="29">
        <v>1.959933566546634</v>
      </c>
      <c r="DA13695" s="29">
        <v>2.5756566475837994</v>
      </c>
      <c r="DB13695" s="29">
        <v>3.290051804125921</v>
      </c>
    </row>
    <row r="13696" spans="102:106" ht="20.100000000000001" customHeight="1" x14ac:dyDescent="0.2">
      <c r="CX13696" s="29">
        <v>13558</v>
      </c>
      <c r="CY13696" s="29">
        <v>1.6448625534237051</v>
      </c>
      <c r="CZ13696" s="29">
        <v>1.9599335687904005</v>
      </c>
      <c r="DA13696" s="29">
        <v>2.5756566603183328</v>
      </c>
      <c r="DB13696" s="29">
        <v>3.2900518391518676</v>
      </c>
    </row>
    <row r="13697" spans="102:106" ht="20.100000000000001" customHeight="1" x14ac:dyDescent="0.2">
      <c r="CX13697" s="29">
        <v>13559</v>
      </c>
      <c r="CY13697" s="29">
        <v>1.6448625527651801</v>
      </c>
      <c r="CZ13697" s="29">
        <v>1.9599335710338808</v>
      </c>
      <c r="DA13697" s="29">
        <v>2.5756566730512249</v>
      </c>
      <c r="DB13697" s="29">
        <v>3.290051874172927</v>
      </c>
    </row>
    <row r="13698" spans="102:106" ht="20.100000000000001" customHeight="1" x14ac:dyDescent="0.2">
      <c r="CX13698" s="29">
        <v>13560</v>
      </c>
      <c r="CY13698" s="29">
        <v>1.6448625521076572</v>
      </c>
      <c r="CZ13698" s="29">
        <v>1.9599335732771317</v>
      </c>
      <c r="DA13698" s="29">
        <v>2.5756566857820746</v>
      </c>
      <c r="DB13698" s="29">
        <v>3.2900519091884934</v>
      </c>
    </row>
    <row r="13699" spans="102:106" ht="20.100000000000001" customHeight="1" x14ac:dyDescent="0.2">
      <c r="CX13699" s="29">
        <v>13561</v>
      </c>
      <c r="CY13699" s="29">
        <v>1.6448625514503714</v>
      </c>
      <c r="CZ13699" s="29">
        <v>1.9599335755202087</v>
      </c>
      <c r="DA13699" s="29">
        <v>2.5756566985104787</v>
      </c>
      <c r="DB13699" s="29">
        <v>3.2900519441988747</v>
      </c>
    </row>
    <row r="13700" spans="102:106" ht="20.100000000000001" customHeight="1" x14ac:dyDescent="0.2">
      <c r="CX13700" s="29">
        <v>13562</v>
      </c>
      <c r="CY13700" s="29">
        <v>1.6448625507925565</v>
      </c>
      <c r="CZ13700" s="29">
        <v>1.9599335777631675</v>
      </c>
      <c r="DA13700" s="29">
        <v>2.5756567112377851</v>
      </c>
      <c r="DB13700" s="29">
        <v>3.2900519792043776</v>
      </c>
    </row>
    <row r="13701" spans="102:106" ht="20.100000000000001" customHeight="1" x14ac:dyDescent="0.2">
      <c r="CX13701" s="29">
        <v>13563</v>
      </c>
      <c r="CY13701" s="29">
        <v>1.6448625501343619</v>
      </c>
      <c r="CZ13701" s="29">
        <v>1.9599335800052951</v>
      </c>
      <c r="DA13701" s="29">
        <v>2.5756567239630064</v>
      </c>
      <c r="DB13701" s="29">
        <v>3.2900520142043921</v>
      </c>
    </row>
    <row r="13702" spans="102:106" ht="20.100000000000001" customHeight="1" x14ac:dyDescent="0.2">
      <c r="CX13702" s="29">
        <v>13564</v>
      </c>
      <c r="CY13702" s="29">
        <v>1.6448625494768507</v>
      </c>
      <c r="CZ13702" s="29">
        <v>1.9599335822474127</v>
      </c>
      <c r="DA13702" s="29">
        <v>2.5756567366857355</v>
      </c>
      <c r="DB13702" s="29">
        <v>3.2900520491992231</v>
      </c>
    </row>
    <row r="13703" spans="102:106" ht="20.100000000000001" customHeight="1" x14ac:dyDescent="0.2">
      <c r="CX13703" s="29">
        <v>13565</v>
      </c>
      <c r="CY13703" s="29">
        <v>1.644862548819255</v>
      </c>
      <c r="CZ13703" s="29">
        <v>1.9599335844888057</v>
      </c>
      <c r="DA13703" s="29">
        <v>2.5756567494073193</v>
      </c>
      <c r="DB13703" s="29">
        <v>3.2900520841891727</v>
      </c>
    </row>
    <row r="13704" spans="102:106" ht="20.100000000000001" customHeight="1" x14ac:dyDescent="0.2">
      <c r="CX13704" s="29">
        <v>13566</v>
      </c>
      <c r="CY13704" s="29">
        <v>1.6448625481617221</v>
      </c>
      <c r="CZ13704" s="29">
        <v>1.9599335867302954</v>
      </c>
      <c r="DA13704" s="29">
        <v>2.5756567621267656</v>
      </c>
      <c r="DB13704" s="29">
        <v>3.2900521191736276</v>
      </c>
    </row>
    <row r="13705" spans="102:106" ht="20.100000000000001" customHeight="1" x14ac:dyDescent="0.2">
      <c r="CX13705" s="29">
        <v>13567</v>
      </c>
      <c r="CY13705" s="29">
        <v>1.644862547505314</v>
      </c>
      <c r="CZ13705" s="29">
        <v>1.9599335889711649</v>
      </c>
      <c r="DA13705" s="29">
        <v>2.5756567748442505</v>
      </c>
      <c r="DB13705" s="29">
        <v>3.2900521541533467</v>
      </c>
    </row>
    <row r="13706" spans="102:106" ht="20.100000000000001" customHeight="1" x14ac:dyDescent="0.2">
      <c r="CX13706" s="29">
        <v>13568</v>
      </c>
      <c r="CY13706" s="29">
        <v>1.6448625468474298</v>
      </c>
      <c r="CZ13706" s="29">
        <v>1.9599335912114653</v>
      </c>
      <c r="DA13706" s="29">
        <v>2.5756567875605332</v>
      </c>
      <c r="DB13706" s="29">
        <v>3.2900521891277155</v>
      </c>
    </row>
    <row r="13707" spans="102:106" ht="20.100000000000001" customHeight="1" x14ac:dyDescent="0.2">
      <c r="CX13707" s="29">
        <v>13569</v>
      </c>
      <c r="CY13707" s="29">
        <v>1.6448625461909614</v>
      </c>
      <c r="CZ13707" s="29">
        <v>1.9599335934520157</v>
      </c>
      <c r="DA13707" s="29">
        <v>2.5756568002740341</v>
      </c>
      <c r="DB13707" s="29">
        <v>3.2900522240970305</v>
      </c>
    </row>
    <row r="13708" spans="102:106" ht="20.100000000000001" customHeight="1" x14ac:dyDescent="0.2">
      <c r="CX13708" s="29">
        <v>13570</v>
      </c>
      <c r="CY13708" s="29">
        <v>1.644862545534223</v>
      </c>
      <c r="CZ13708" s="29">
        <v>1.9599335956920974</v>
      </c>
      <c r="DA13708" s="29">
        <v>2.5756568129860962</v>
      </c>
      <c r="DB13708" s="29">
        <v>3.2900522590611319</v>
      </c>
    </row>
    <row r="13709" spans="102:106" ht="20.100000000000001" customHeight="1" x14ac:dyDescent="0.2">
      <c r="CX13709" s="29">
        <v>13571</v>
      </c>
      <c r="CY13709" s="29">
        <v>1.6448625448773582</v>
      </c>
      <c r="CZ13709" s="29">
        <v>1.9599335979317596</v>
      </c>
      <c r="DA13709" s="29">
        <v>2.5756568256963059</v>
      </c>
      <c r="DB13709" s="29">
        <v>3.290052294019858</v>
      </c>
    </row>
    <row r="13710" spans="102:106" ht="20.100000000000001" customHeight="1" x14ac:dyDescent="0.2">
      <c r="CX13710" s="29">
        <v>13572</v>
      </c>
      <c r="CY13710" s="29">
        <v>1.6448625442205111</v>
      </c>
      <c r="CZ13710" s="29">
        <v>1.9599336001710508</v>
      </c>
      <c r="DA13710" s="29">
        <v>2.5756568384042513</v>
      </c>
      <c r="DB13710" s="29">
        <v>3.2900523289735051</v>
      </c>
    </row>
    <row r="13711" spans="102:106" ht="20.100000000000001" customHeight="1" x14ac:dyDescent="0.2">
      <c r="CX13711" s="29">
        <v>13573</v>
      </c>
      <c r="CY13711" s="29">
        <v>1.6448625435638242</v>
      </c>
      <c r="CZ13711" s="29">
        <v>1.9599336024100182</v>
      </c>
      <c r="DA13711" s="29">
        <v>2.5756568511106859</v>
      </c>
      <c r="DB13711" s="29">
        <v>3.2900523639223662</v>
      </c>
    </row>
    <row r="13712" spans="102:106" ht="20.100000000000001" customHeight="1" x14ac:dyDescent="0.2">
      <c r="CX13712" s="29">
        <v>13574</v>
      </c>
      <c r="CY13712" s="29">
        <v>1.6448625429074399</v>
      </c>
      <c r="CZ13712" s="29">
        <v>1.9599336046487097</v>
      </c>
      <c r="DA13712" s="29">
        <v>2.5756568638151958</v>
      </c>
      <c r="DB13712" s="29">
        <v>3.2900523988658179</v>
      </c>
    </row>
    <row r="13713" spans="102:106" ht="20.100000000000001" customHeight="1" x14ac:dyDescent="0.2">
      <c r="CX13713" s="29">
        <v>13575</v>
      </c>
      <c r="CY13713" s="29">
        <v>1.6448625422505851</v>
      </c>
      <c r="CZ13713" s="29">
        <v>1.9599336068864024</v>
      </c>
      <c r="DA13713" s="29">
        <v>2.5756568765179493</v>
      </c>
      <c r="DB13713" s="29">
        <v>3.2900524338041519</v>
      </c>
    </row>
    <row r="13714" spans="102:106" ht="20.100000000000001" customHeight="1" x14ac:dyDescent="0.2">
      <c r="CX13714" s="29">
        <v>13576</v>
      </c>
      <c r="CY13714" s="29">
        <v>1.6448625415943161</v>
      </c>
      <c r="CZ13714" s="29">
        <v>1.9599336091246788</v>
      </c>
      <c r="DA13714" s="29">
        <v>2.5756568892191143</v>
      </c>
      <c r="DB13714" s="29">
        <v>3.2900524687372026</v>
      </c>
    </row>
    <row r="13715" spans="102:106" ht="20.100000000000001" customHeight="1" x14ac:dyDescent="0.2">
      <c r="CX13715" s="29">
        <v>13577</v>
      </c>
      <c r="CY13715" s="29">
        <v>1.6448625409378579</v>
      </c>
      <c r="CZ13715" s="29">
        <v>1.9599336113620476</v>
      </c>
      <c r="DA13715" s="29">
        <v>2.575656901917688</v>
      </c>
      <c r="DB13715" s="29">
        <v>3.2900525036652568</v>
      </c>
    </row>
    <row r="13716" spans="102:106" ht="20.100000000000001" customHeight="1" x14ac:dyDescent="0.2">
      <c r="CX13716" s="29">
        <v>13578</v>
      </c>
      <c r="CY13716" s="29">
        <v>1.644862540282267</v>
      </c>
      <c r="CZ13716" s="29">
        <v>1.9599336136000898</v>
      </c>
      <c r="DA13716" s="29">
        <v>2.5756569146144206</v>
      </c>
      <c r="DB13716" s="29">
        <v>3.2900525385881458</v>
      </c>
    </row>
    <row r="13717" spans="102:106" ht="20.100000000000001" customHeight="1" x14ac:dyDescent="0.2">
      <c r="CX13717" s="29">
        <v>13579</v>
      </c>
      <c r="CY13717" s="29">
        <v>1.6448625396258503</v>
      </c>
      <c r="CZ13717" s="29">
        <v>1.9599336158365432</v>
      </c>
      <c r="DA13717" s="29">
        <v>2.5756569273094776</v>
      </c>
      <c r="DB13717" s="29">
        <v>3.2900525735056987</v>
      </c>
    </row>
    <row r="13718" spans="102:106" ht="20.100000000000001" customHeight="1" x14ac:dyDescent="0.2">
      <c r="CX13718" s="29">
        <v>13580</v>
      </c>
      <c r="CY13718" s="29">
        <v>1.6448625389696636</v>
      </c>
      <c r="CZ13718" s="29">
        <v>1.9599336180729876</v>
      </c>
      <c r="DA13718" s="29">
        <v>2.5756569400030234</v>
      </c>
      <c r="DB13718" s="29">
        <v>3.2900526084182009</v>
      </c>
    </row>
    <row r="13719" spans="102:106" ht="20.100000000000001" customHeight="1" x14ac:dyDescent="0.2">
      <c r="CX13719" s="29">
        <v>13581</v>
      </c>
      <c r="CY13719" s="29">
        <v>1.6448625383138447</v>
      </c>
      <c r="CZ13719" s="29">
        <v>1.9599336203094659</v>
      </c>
      <c r="DA13719" s="29">
        <v>2.5756569526946356</v>
      </c>
      <c r="DB13719" s="29">
        <v>3.2900526433259376</v>
      </c>
    </row>
    <row r="13720" spans="102:106" ht="20.100000000000001" customHeight="1" x14ac:dyDescent="0.2">
      <c r="CX13720" s="29">
        <v>13582</v>
      </c>
      <c r="CY13720" s="29">
        <v>1.644862537658532</v>
      </c>
      <c r="CZ13720" s="29">
        <v>1.9599336225460189</v>
      </c>
      <c r="DA13720" s="29">
        <v>2.5756569653838919</v>
      </c>
      <c r="DB13720" s="29">
        <v>3.290052678228276</v>
      </c>
    </row>
    <row r="13721" spans="102:106" ht="20.100000000000001" customHeight="1" x14ac:dyDescent="0.2">
      <c r="CX13721" s="29">
        <v>13583</v>
      </c>
      <c r="CY13721" s="29">
        <v>1.64486253700203</v>
      </c>
      <c r="CZ13721" s="29">
        <v>1.9599336247811505</v>
      </c>
      <c r="DA13721" s="29">
        <v>2.5756569780715388</v>
      </c>
      <c r="DB13721" s="29">
        <v>3.290052713125041</v>
      </c>
    </row>
    <row r="13722" spans="102:106" ht="20.100000000000001" customHeight="1" x14ac:dyDescent="0.2">
      <c r="CX13722" s="29">
        <v>13584</v>
      </c>
      <c r="CY13722" s="29">
        <v>1.6448625363463076</v>
      </c>
      <c r="CZ13722" s="29">
        <v>1.9599336270172067</v>
      </c>
      <c r="DA13722" s="29">
        <v>2.5756569907571523</v>
      </c>
      <c r="DB13722" s="29">
        <v>3.2900527480174291</v>
      </c>
    </row>
    <row r="13723" spans="102:106" ht="20.100000000000001" customHeight="1" x14ac:dyDescent="0.2">
      <c r="CX13723" s="29">
        <v>13585</v>
      </c>
      <c r="CY13723" s="29">
        <v>1.6448625356915019</v>
      </c>
      <c r="CZ13723" s="29">
        <v>1.9599336292519207</v>
      </c>
      <c r="DA13723" s="29">
        <v>2.5756570034414756</v>
      </c>
      <c r="DB13723" s="29">
        <v>3.290052782903889</v>
      </c>
    </row>
    <row r="13724" spans="102:106" ht="20.100000000000001" customHeight="1" x14ac:dyDescent="0.2">
      <c r="CX13724" s="29">
        <v>13586</v>
      </c>
      <c r="CY13724" s="29">
        <v>1.6448625350359156</v>
      </c>
      <c r="CZ13724" s="29">
        <v>1.9599336314860998</v>
      </c>
      <c r="DA13724" s="29">
        <v>2.5756570161234991</v>
      </c>
      <c r="DB13724" s="29">
        <v>3.2900528177860728</v>
      </c>
    </row>
    <row r="13725" spans="102:106" ht="20.100000000000001" customHeight="1" x14ac:dyDescent="0.2">
      <c r="CX13725" s="29">
        <v>13587</v>
      </c>
      <c r="CY13725" s="29">
        <v>1.6448625343805992</v>
      </c>
      <c r="CZ13725" s="29">
        <v>1.9599336337205515</v>
      </c>
      <c r="DA13725" s="29">
        <v>2.5756570288033793</v>
      </c>
      <c r="DB13725" s="29">
        <v>3.2900528526624271</v>
      </c>
    </row>
    <row r="13726" spans="102:106" ht="20.100000000000001" customHeight="1" x14ac:dyDescent="0.2">
      <c r="CX13726" s="29">
        <v>13588</v>
      </c>
      <c r="CY13726" s="29">
        <v>1.6448625337256877</v>
      </c>
      <c r="CZ13726" s="29">
        <v>1.9599336359545441</v>
      </c>
      <c r="DA13726" s="29">
        <v>2.5756570414818589</v>
      </c>
      <c r="DB13726" s="29">
        <v>3.2900528875341437</v>
      </c>
    </row>
    <row r="13727" spans="102:106" ht="20.100000000000001" customHeight="1" x14ac:dyDescent="0.2">
      <c r="CX13727" s="29">
        <v>13589</v>
      </c>
      <c r="CY13727" s="29">
        <v>1.6448625330703985</v>
      </c>
      <c r="CZ13727" s="29">
        <v>1.9599336381881138</v>
      </c>
      <c r="DA13727" s="29">
        <v>2.5756570541585084</v>
      </c>
      <c r="DB13727" s="29">
        <v>3.2900529224001249</v>
      </c>
    </row>
    <row r="13728" spans="102:106" ht="20.100000000000001" customHeight="1" x14ac:dyDescent="0.2">
      <c r="CX13728" s="29">
        <v>13590</v>
      </c>
      <c r="CY13728" s="29">
        <v>1.6448625324148647</v>
      </c>
      <c r="CZ13728" s="29">
        <v>1.9599336404220662</v>
      </c>
      <c r="DA13728" s="29">
        <v>2.575657066832898</v>
      </c>
      <c r="DB13728" s="29">
        <v>3.2900529572615596</v>
      </c>
    </row>
    <row r="13729" spans="102:106" ht="20.100000000000001" customHeight="1" x14ac:dyDescent="0.2">
      <c r="CX13729" s="29">
        <v>13591</v>
      </c>
      <c r="CY13729" s="29">
        <v>1.6448625317601357</v>
      </c>
      <c r="CZ13729" s="29">
        <v>1.9599336426548979</v>
      </c>
      <c r="DA13729" s="29">
        <v>2.5756570795057669</v>
      </c>
      <c r="DB13729" s="29">
        <v>3.2900529921178063</v>
      </c>
    </row>
    <row r="13730" spans="102:106" ht="20.100000000000001" customHeight="1" x14ac:dyDescent="0.2">
      <c r="CX13730" s="29">
        <v>13592</v>
      </c>
      <c r="CY13730" s="29">
        <v>1.6448625311054272</v>
      </c>
      <c r="CZ13730" s="29">
        <v>1.9599336448874132</v>
      </c>
      <c r="DA13730" s="29">
        <v>2.5756570921766833</v>
      </c>
      <c r="DB13730" s="29">
        <v>3.2900530269686783</v>
      </c>
    </row>
    <row r="13731" spans="102:106" ht="20.100000000000001" customHeight="1" x14ac:dyDescent="0.2">
      <c r="CX13731" s="29">
        <v>13593</v>
      </c>
      <c r="CY13731" s="29">
        <v>1.6448625304508706</v>
      </c>
      <c r="CZ13731" s="29">
        <v>1.9599336471204152</v>
      </c>
      <c r="DA13731" s="29">
        <v>2.5756571048457997</v>
      </c>
      <c r="DB13731" s="29">
        <v>3.2900530618144459</v>
      </c>
    </row>
    <row r="13732" spans="102:106" ht="20.100000000000001" customHeight="1" x14ac:dyDescent="0.2">
      <c r="CX13732" s="29">
        <v>13594</v>
      </c>
      <c r="CY13732" s="29">
        <v>1.6448625297956798</v>
      </c>
      <c r="CZ13732" s="29">
        <v>1.9599336493523978</v>
      </c>
      <c r="DA13732" s="29">
        <v>2.5756571175126823</v>
      </c>
      <c r="DB13732" s="29">
        <v>3.2900530966553792</v>
      </c>
    </row>
    <row r="13733" spans="102:106" ht="20.100000000000001" customHeight="1" x14ac:dyDescent="0.2">
      <c r="CX13733" s="29">
        <v>13595</v>
      </c>
      <c r="CY13733" s="29">
        <v>1.6448625291418195</v>
      </c>
      <c r="CZ13733" s="29">
        <v>1.9599336515833943</v>
      </c>
      <c r="DA13733" s="29">
        <v>2.5756571301780671</v>
      </c>
      <c r="DB13733" s="29">
        <v>3.2900531314908306</v>
      </c>
    </row>
    <row r="13734" spans="102:106" ht="20.100000000000001" customHeight="1" x14ac:dyDescent="0.2">
      <c r="CX13734" s="29">
        <v>13596</v>
      </c>
      <c r="CY13734" s="29">
        <v>1.6448625284866683</v>
      </c>
      <c r="CZ13734" s="29">
        <v>1.9599336538149754</v>
      </c>
      <c r="DA13734" s="29">
        <v>2.5756571428415183</v>
      </c>
      <c r="DB13734" s="29">
        <v>3.2900531663215253</v>
      </c>
    </row>
    <row r="13735" spans="102:106" ht="20.100000000000001" customHeight="1" x14ac:dyDescent="0.2">
      <c r="CX13735" s="29">
        <v>13597</v>
      </c>
      <c r="CY13735" s="29">
        <v>1.644862527833107</v>
      </c>
      <c r="CZ13735" s="29">
        <v>1.9599336560464025</v>
      </c>
      <c r="DA13735" s="29">
        <v>2.5756571555031846</v>
      </c>
      <c r="DB13735" s="29">
        <v>3.2900532011463559</v>
      </c>
    </row>
    <row r="13736" spans="102:106" ht="20.100000000000001" customHeight="1" x14ac:dyDescent="0.2">
      <c r="CX13736" s="29">
        <v>13598</v>
      </c>
      <c r="CY13736" s="29">
        <v>1.6448625271785127</v>
      </c>
      <c r="CZ13736" s="29">
        <v>1.9599336582769367</v>
      </c>
      <c r="DA13736" s="29">
        <v>2.5756571681626288</v>
      </c>
      <c r="DB13736" s="29">
        <v>3.2900532359669605</v>
      </c>
    </row>
    <row r="13737" spans="102:106" ht="20.100000000000001" customHeight="1" x14ac:dyDescent="0.2">
      <c r="CX13737" s="29">
        <v>13599</v>
      </c>
      <c r="CY13737" s="29">
        <v>1.6448625265239303</v>
      </c>
      <c r="CZ13737" s="29">
        <v>1.9599336605073776</v>
      </c>
      <c r="DA13737" s="29">
        <v>2.5756571808205835</v>
      </c>
      <c r="DB13737" s="29">
        <v>3.2900532707822299</v>
      </c>
    </row>
    <row r="13738" spans="102:106" ht="20.100000000000001" customHeight="1" x14ac:dyDescent="0.2">
      <c r="CX13738" s="29">
        <v>13600</v>
      </c>
      <c r="CY13738" s="29">
        <v>1.6448625258704059</v>
      </c>
      <c r="CZ13738" s="29">
        <v>1.9599336627377539</v>
      </c>
      <c r="DA13738" s="29">
        <v>2.5756571934766095</v>
      </c>
      <c r="DB13738" s="29">
        <v>3.2900533055919681</v>
      </c>
    </row>
    <row r="13739" spans="102:106" ht="20.100000000000001" customHeight="1" x14ac:dyDescent="0.2">
      <c r="CX13739" s="29">
        <v>13601</v>
      </c>
      <c r="CY13739" s="29">
        <v>1.6448625252162308</v>
      </c>
      <c r="CZ13739" s="29">
        <v>1.9599336649673247</v>
      </c>
      <c r="DA13739" s="29">
        <v>2.5756572061308516</v>
      </c>
      <c r="DB13739" s="29">
        <v>3.2900533403968946</v>
      </c>
    </row>
    <row r="13740" spans="102:106" ht="20.100000000000001" customHeight="1" x14ac:dyDescent="0.2">
      <c r="CX13740" s="29">
        <v>13602</v>
      </c>
      <c r="CY13740" s="29">
        <v>1.6448625245624495</v>
      </c>
      <c r="CZ13740" s="29">
        <v>1.9599336671968874</v>
      </c>
      <c r="DA13740" s="29">
        <v>2.5756572187828679</v>
      </c>
      <c r="DB13740" s="29">
        <v>3.2900533751963539</v>
      </c>
    </row>
    <row r="13741" spans="102:106" ht="20.100000000000001" customHeight="1" x14ac:dyDescent="0.2">
      <c r="CX13741" s="29">
        <v>13603</v>
      </c>
      <c r="CY13741" s="29">
        <v>1.6448625239082697</v>
      </c>
      <c r="CZ13741" s="29">
        <v>1.9599336694256992</v>
      </c>
      <c r="DA13741" s="29">
        <v>2.575657231433389</v>
      </c>
      <c r="DB13741" s="29">
        <v>3.2900534099910632</v>
      </c>
    </row>
    <row r="13742" spans="102:106" ht="20.100000000000001" customHeight="1" x14ac:dyDescent="0.2">
      <c r="CX13742" s="29">
        <v>13604</v>
      </c>
      <c r="CY13742" s="29">
        <v>1.6448625232547351</v>
      </c>
      <c r="CZ13742" s="29">
        <v>1.9599336716545563</v>
      </c>
      <c r="DA13742" s="29">
        <v>2.5756572440819712</v>
      </c>
      <c r="DB13742" s="29">
        <v>3.2900534447808232</v>
      </c>
    </row>
    <row r="13743" spans="102:106" ht="20.100000000000001" customHeight="1" x14ac:dyDescent="0.2">
      <c r="CX13743" s="29">
        <v>13605</v>
      </c>
      <c r="CY13743" s="29">
        <v>1.6448625226010523</v>
      </c>
      <c r="CZ13743" s="29">
        <v>1.9599336738827147</v>
      </c>
      <c r="DA13743" s="29">
        <v>2.5756572567287557</v>
      </c>
      <c r="DB13743" s="29">
        <v>3.290053479564973</v>
      </c>
    </row>
    <row r="13744" spans="102:106" ht="20.100000000000001" customHeight="1" x14ac:dyDescent="0.2">
      <c r="CX13744" s="29">
        <v>13606</v>
      </c>
      <c r="CY13744" s="29">
        <v>1.6448625219473456</v>
      </c>
      <c r="CZ13744" s="29">
        <v>1.9599336761109691</v>
      </c>
      <c r="DA13744" s="29">
        <v>2.575657269373298</v>
      </c>
      <c r="DB13744" s="29">
        <v>3.2900535143442289</v>
      </c>
    </row>
    <row r="13745" spans="102:106" ht="20.100000000000001" customHeight="1" x14ac:dyDescent="0.2">
      <c r="CX13745" s="29">
        <v>13607</v>
      </c>
      <c r="CY13745" s="29">
        <v>1.6448625212946568</v>
      </c>
      <c r="CZ13745" s="29">
        <v>1.9599336783385743</v>
      </c>
      <c r="DA13745" s="29">
        <v>2.5756572820163237</v>
      </c>
      <c r="DB13745" s="29">
        <v>3.2900535491183849</v>
      </c>
    </row>
    <row r="13746" spans="102:106" ht="20.100000000000001" customHeight="1" x14ac:dyDescent="0.2">
      <c r="CX13746" s="29">
        <v>13608</v>
      </c>
      <c r="CY13746" s="29">
        <v>1.6448625206412728</v>
      </c>
      <c r="CZ13746" s="29">
        <v>1.9599336805663237</v>
      </c>
      <c r="DA13746" s="29">
        <v>2.5756572946573861</v>
      </c>
      <c r="DB13746" s="29">
        <v>3.2900535838876968</v>
      </c>
    </row>
    <row r="13747" spans="102:106" ht="20.100000000000001" customHeight="1" x14ac:dyDescent="0.2">
      <c r="CX13747" s="29">
        <v>13609</v>
      </c>
      <c r="CY13747" s="29">
        <v>1.6448625199882345</v>
      </c>
      <c r="CZ13747" s="29">
        <v>1.9599336827934697</v>
      </c>
      <c r="DA13747" s="29">
        <v>2.5756573072966229</v>
      </c>
      <c r="DB13747" s="29">
        <v>3.2900536186514988</v>
      </c>
    </row>
    <row r="13748" spans="102:106" ht="20.100000000000001" customHeight="1" x14ac:dyDescent="0.2">
      <c r="CX13748" s="29">
        <v>13610</v>
      </c>
      <c r="CY13748" s="29">
        <v>1.6448625193347453</v>
      </c>
      <c r="CZ13748" s="29">
        <v>1.9599336850200353</v>
      </c>
      <c r="DA13748" s="29">
        <v>2.5756573199335855</v>
      </c>
      <c r="DB13748" s="29">
        <v>3.2900536534105007</v>
      </c>
    </row>
    <row r="13749" spans="102:106" ht="20.100000000000001" customHeight="1" x14ac:dyDescent="0.2">
      <c r="CX13749" s="29">
        <v>13611</v>
      </c>
      <c r="CY13749" s="29">
        <v>1.6448625186818449</v>
      </c>
      <c r="CZ13749" s="29">
        <v>1.9599336872468118</v>
      </c>
      <c r="DA13749" s="29">
        <v>2.5756573325695831</v>
      </c>
      <c r="DB13749" s="29">
        <v>3.2900536881640372</v>
      </c>
    </row>
    <row r="13750" spans="102:106" ht="20.100000000000001" customHeight="1" x14ac:dyDescent="0.2">
      <c r="CX13750" s="29">
        <v>13612</v>
      </c>
      <c r="CY13750" s="29">
        <v>1.6448625180296541</v>
      </c>
      <c r="CZ13750" s="29">
        <v>1.9599336894730506</v>
      </c>
      <c r="DA13750" s="29">
        <v>2.5756573452029912</v>
      </c>
      <c r="DB13750" s="29">
        <v>3.2900537229128148</v>
      </c>
    </row>
    <row r="13751" spans="102:106" ht="20.100000000000001" customHeight="1" x14ac:dyDescent="0.2">
      <c r="CX13751" s="29">
        <v>13613</v>
      </c>
      <c r="CY13751" s="29">
        <v>1.6448625173764571</v>
      </c>
      <c r="CZ13751" s="29">
        <v>1.9599336916987711</v>
      </c>
      <c r="DA13751" s="29">
        <v>2.5756573578351185</v>
      </c>
      <c r="DB13751" s="29">
        <v>3.2900537576566231</v>
      </c>
    </row>
    <row r="13752" spans="102:106" ht="20.100000000000001" customHeight="1" x14ac:dyDescent="0.2">
      <c r="CX13752" s="29">
        <v>13614</v>
      </c>
      <c r="CY13752" s="29">
        <v>1.6448625167232906</v>
      </c>
      <c r="CZ13752" s="29">
        <v>1.9599336939239929</v>
      </c>
      <c r="DA13752" s="29">
        <v>2.5756573704649255</v>
      </c>
      <c r="DB13752" s="29">
        <v>3.2900537923947919</v>
      </c>
    </row>
    <row r="13753" spans="102:106" ht="20.100000000000001" customHeight="1" x14ac:dyDescent="0.2">
      <c r="CX13753" s="29">
        <v>13615</v>
      </c>
      <c r="CY13753" s="29">
        <v>1.6448625160711932</v>
      </c>
      <c r="CZ13753" s="29">
        <v>1.959933696149506</v>
      </c>
      <c r="DA13753" s="29">
        <v>2.5756573830931311</v>
      </c>
      <c r="DB13753" s="29">
        <v>3.2900538271280251</v>
      </c>
    </row>
    <row r="13754" spans="102:106" ht="20.100000000000001" customHeight="1" x14ac:dyDescent="0.2">
      <c r="CX13754" s="29">
        <v>13616</v>
      </c>
      <c r="CY13754" s="29">
        <v>1.6448625154184466</v>
      </c>
      <c r="CZ13754" s="29">
        <v>1.9599336983745574</v>
      </c>
      <c r="DA13754" s="29">
        <v>2.5756573957192805</v>
      </c>
      <c r="DB13754" s="29">
        <v>3.290053861856109</v>
      </c>
    </row>
    <row r="13755" spans="102:106" ht="20.100000000000001" customHeight="1" x14ac:dyDescent="0.2">
      <c r="CX13755" s="29">
        <v>13617</v>
      </c>
      <c r="CY13755" s="29">
        <v>1.6448625147660869</v>
      </c>
      <c r="CZ13755" s="29">
        <v>1.9599337005983941</v>
      </c>
      <c r="DA13755" s="29">
        <v>2.5756574083435053</v>
      </c>
      <c r="DB13755" s="29">
        <v>3.2900538965792876</v>
      </c>
    </row>
    <row r="13756" spans="102:106" ht="20.100000000000001" customHeight="1" x14ac:dyDescent="0.2">
      <c r="CX13756" s="29">
        <v>13618</v>
      </c>
      <c r="CY13756" s="29">
        <v>1.6448625141133129</v>
      </c>
      <c r="CZ13756" s="29">
        <v>1.9599337028225743</v>
      </c>
      <c r="DA13756" s="29">
        <v>2.575657420965936</v>
      </c>
      <c r="DB13756" s="29">
        <v>3.2900539312973436</v>
      </c>
    </row>
    <row r="13757" spans="102:106" ht="20.100000000000001" customHeight="1" x14ac:dyDescent="0.2">
      <c r="CX13757" s="29">
        <v>13619</v>
      </c>
      <c r="CY13757" s="29">
        <v>1.6448625134611603</v>
      </c>
      <c r="CZ13757" s="29">
        <v>1.9599337050471144</v>
      </c>
      <c r="DA13757" s="29">
        <v>2.5756574335867009</v>
      </c>
      <c r="DB13757" s="29">
        <v>3.2900539660105186</v>
      </c>
    </row>
    <row r="13758" spans="102:106" ht="20.100000000000001" customHeight="1" x14ac:dyDescent="0.2">
      <c r="CX13758" s="29">
        <v>13620</v>
      </c>
      <c r="CY13758" s="29">
        <v>1.6448625128097454</v>
      </c>
      <c r="CZ13758" s="29">
        <v>1.9599337072704881</v>
      </c>
      <c r="DA13758" s="29">
        <v>2.5756574462053425</v>
      </c>
      <c r="DB13758" s="29">
        <v>3.2900540007181345</v>
      </c>
    </row>
    <row r="13759" spans="102:106" ht="20.100000000000001" customHeight="1" x14ac:dyDescent="0.2">
      <c r="CX13759" s="29">
        <v>13621</v>
      </c>
      <c r="CY13759" s="29">
        <v>1.6448625121573464</v>
      </c>
      <c r="CZ13759" s="29">
        <v>1.9599337094934808</v>
      </c>
      <c r="DA13759" s="29">
        <v>2.5756574588225742</v>
      </c>
      <c r="DB13759" s="29">
        <v>3.2900540354208903</v>
      </c>
    </row>
    <row r="13760" spans="102:106" ht="20.100000000000001" customHeight="1" x14ac:dyDescent="0.2">
      <c r="CX13760" s="29">
        <v>13622</v>
      </c>
      <c r="CY13760" s="29">
        <v>1.6448625115049966</v>
      </c>
      <c r="CZ13760" s="29">
        <v>1.9599337117161064</v>
      </c>
      <c r="DA13760" s="29">
        <v>2.5756574714379368</v>
      </c>
      <c r="DB13760" s="29">
        <v>3.2900540701185634</v>
      </c>
    </row>
    <row r="13761" spans="102:106" ht="20.100000000000001" customHeight="1" x14ac:dyDescent="0.2">
      <c r="CX13761" s="29">
        <v>13623</v>
      </c>
      <c r="CY13761" s="29">
        <v>1.6448625108528114</v>
      </c>
      <c r="CZ13761" s="29">
        <v>1.9599337139391502</v>
      </c>
      <c r="DA13761" s="29">
        <v>2.5756574840509687</v>
      </c>
      <c r="DB13761" s="29">
        <v>3.290054104811392</v>
      </c>
    </row>
    <row r="13762" spans="102:106" ht="20.100000000000001" customHeight="1" x14ac:dyDescent="0.2">
      <c r="CX13762" s="29">
        <v>13624</v>
      </c>
      <c r="CY13762" s="29">
        <v>1.6448625102018237</v>
      </c>
      <c r="CZ13762" s="29">
        <v>1.9599337161610817</v>
      </c>
      <c r="DA13762" s="29">
        <v>2.575657496662382</v>
      </c>
      <c r="DB13762" s="29">
        <v>3.2900541394986917</v>
      </c>
    </row>
    <row r="13763" spans="102:106" ht="20.100000000000001" customHeight="1" x14ac:dyDescent="0.2">
      <c r="CX13763" s="29">
        <v>13625</v>
      </c>
      <c r="CY13763" s="29">
        <v>1.6448625095493892</v>
      </c>
      <c r="CZ13763" s="29">
        <v>1.9599337183834562</v>
      </c>
      <c r="DA13763" s="29">
        <v>2.5756575092717124</v>
      </c>
      <c r="DB13763" s="29">
        <v>3.2900541741811589</v>
      </c>
    </row>
    <row r="13764" spans="102:106" ht="20.100000000000001" customHeight="1" x14ac:dyDescent="0.2">
      <c r="CX13764" s="29">
        <v>13626</v>
      </c>
      <c r="CY13764" s="29">
        <v>1.644862508898379</v>
      </c>
      <c r="CZ13764" s="29">
        <v>1.959933720604742</v>
      </c>
      <c r="DA13764" s="29">
        <v>2.5756575218796716</v>
      </c>
      <c r="DB13764" s="29">
        <v>3.290054208858106</v>
      </c>
    </row>
    <row r="13765" spans="102:106" ht="20.100000000000001" customHeight="1" x14ac:dyDescent="0.2">
      <c r="CX13765" s="29">
        <v>13627</v>
      </c>
      <c r="CY13765" s="29">
        <v>1.6448625082470669</v>
      </c>
      <c r="CZ13765" s="29">
        <v>1.9599337228257208</v>
      </c>
      <c r="DA13765" s="29">
        <v>2.5756575344852068</v>
      </c>
      <c r="DB13765" s="29">
        <v>3.2900542435302249</v>
      </c>
    </row>
    <row r="13766" spans="102:106" ht="20.100000000000001" customHeight="1" x14ac:dyDescent="0.2">
      <c r="CX13766" s="29">
        <v>13628</v>
      </c>
      <c r="CY13766" s="29">
        <v>1.6448625075955643</v>
      </c>
      <c r="CZ13766" s="29">
        <v>1.9599337250464028</v>
      </c>
      <c r="DA13766" s="29">
        <v>2.5756575470896133</v>
      </c>
      <c r="DB13766" s="29">
        <v>3.2900542781972884</v>
      </c>
    </row>
    <row r="13767" spans="102:106" ht="20.100000000000001" customHeight="1" x14ac:dyDescent="0.2">
      <c r="CX13767" s="29">
        <v>13629</v>
      </c>
      <c r="CY13767" s="29">
        <v>1.6448625069439824</v>
      </c>
      <c r="CZ13767" s="29">
        <v>1.9599337272675696</v>
      </c>
      <c r="DA13767" s="29">
        <v>2.5756575596918379</v>
      </c>
      <c r="DB13767" s="29">
        <v>3.2900543128595259</v>
      </c>
    </row>
    <row r="13768" spans="102:106" ht="20.100000000000001" customHeight="1" x14ac:dyDescent="0.2">
      <c r="CX13768" s="29">
        <v>13630</v>
      </c>
      <c r="CY13768" s="29">
        <v>1.6448625062933513</v>
      </c>
      <c r="CZ13768" s="29">
        <v>1.9599337294876857</v>
      </c>
      <c r="DA13768" s="29">
        <v>2.5756575722920001</v>
      </c>
      <c r="DB13768" s="29">
        <v>3.2900543475162478</v>
      </c>
    </row>
    <row r="13769" spans="102:106" ht="20.100000000000001" customHeight="1" x14ac:dyDescent="0.2">
      <c r="CX13769" s="29">
        <v>13631</v>
      </c>
      <c r="CY13769" s="29">
        <v>1.6448625056419421</v>
      </c>
      <c r="CZ13769" s="29">
        <v>1.9599337317075314</v>
      </c>
      <c r="DA13769" s="29">
        <v>2.5756575848908052</v>
      </c>
      <c r="DB13769" s="29">
        <v>3.2900543821681407</v>
      </c>
    </row>
    <row r="13770" spans="102:106" ht="20.100000000000001" customHeight="1" x14ac:dyDescent="0.2">
      <c r="CX13770" s="29">
        <v>13632</v>
      </c>
      <c r="CY13770" s="29">
        <v>1.6448625049907843</v>
      </c>
      <c r="CZ13770" s="29">
        <v>1.9599337339271135</v>
      </c>
      <c r="DA13770" s="29">
        <v>2.5756575974871958</v>
      </c>
      <c r="DB13770" s="29">
        <v>3.2900544168149723</v>
      </c>
    </row>
    <row r="13771" spans="102:106" ht="20.100000000000001" customHeight="1" x14ac:dyDescent="0.2">
      <c r="CX13771" s="29">
        <v>13633</v>
      </c>
      <c r="CY13771" s="29">
        <v>1.6448625043399865</v>
      </c>
      <c r="CZ13771" s="29">
        <v>1.9599337361464388</v>
      </c>
      <c r="DA13771" s="29">
        <v>2.575657610081878</v>
      </c>
      <c r="DB13771" s="29">
        <v>3.2900544514565087</v>
      </c>
    </row>
    <row r="13772" spans="102:106" ht="20.100000000000001" customHeight="1" x14ac:dyDescent="0.2">
      <c r="CX13772" s="29">
        <v>13634</v>
      </c>
      <c r="CY13772" s="29">
        <v>1.6448625036896571</v>
      </c>
      <c r="CZ13772" s="29">
        <v>1.9599337383655129</v>
      </c>
      <c r="DA13772" s="29">
        <v>2.5756576226749659</v>
      </c>
      <c r="DB13772" s="29">
        <v>3.2900544860934335</v>
      </c>
    </row>
    <row r="13773" spans="102:106" ht="20.100000000000001" customHeight="1" x14ac:dyDescent="0.2">
      <c r="CX13773" s="29">
        <v>13635</v>
      </c>
      <c r="CY13773" s="29">
        <v>1.6448625030389841</v>
      </c>
      <c r="CZ13773" s="29">
        <v>1.9599337405843413</v>
      </c>
      <c r="DA13773" s="29">
        <v>2.5756576352659883</v>
      </c>
      <c r="DB13773" s="29">
        <v>3.290054520724591</v>
      </c>
    </row>
    <row r="13774" spans="102:106" ht="20.100000000000001" customHeight="1" x14ac:dyDescent="0.2">
      <c r="CX13774" s="29">
        <v>13636</v>
      </c>
      <c r="CY13774" s="29">
        <v>1.6448625023880747</v>
      </c>
      <c r="CZ13774" s="29">
        <v>1.9599337428029284</v>
      </c>
      <c r="DA13774" s="29">
        <v>2.575657647855059</v>
      </c>
      <c r="DB13774" s="29">
        <v>3.2900545553511233</v>
      </c>
    </row>
    <row r="13775" spans="102:106" ht="20.100000000000001" customHeight="1" x14ac:dyDescent="0.2">
      <c r="CX13775" s="29">
        <v>13637</v>
      </c>
      <c r="CY13775" s="29">
        <v>1.6448625017379557</v>
      </c>
      <c r="CZ13775" s="29">
        <v>1.9599337450205063</v>
      </c>
      <c r="DA13775" s="29">
        <v>2.5756576604422907</v>
      </c>
      <c r="DB13775" s="29">
        <v>3.2900545899727907</v>
      </c>
    </row>
    <row r="13776" spans="102:106" ht="20.100000000000001" customHeight="1" x14ac:dyDescent="0.2">
      <c r="CX13776" s="29">
        <v>13638</v>
      </c>
      <c r="CY13776" s="29">
        <v>1.6448625010868929</v>
      </c>
      <c r="CZ13776" s="29">
        <v>1.9599337472378502</v>
      </c>
      <c r="DA13776" s="29">
        <v>2.5756576730277962</v>
      </c>
      <c r="DB13776" s="29">
        <v>3.2900546245888944</v>
      </c>
    </row>
    <row r="13777" spans="102:106" ht="20.100000000000001" customHeight="1" x14ac:dyDescent="0.2">
      <c r="CX13777" s="29">
        <v>13639</v>
      </c>
      <c r="CY13777" s="29">
        <v>1.6448625004368327</v>
      </c>
      <c r="CZ13777" s="29">
        <v>1.9599337494557343</v>
      </c>
      <c r="DA13777" s="29">
        <v>2.575657685611688</v>
      </c>
      <c r="DB13777" s="29">
        <v>3.2900546592001132</v>
      </c>
    </row>
    <row r="13778" spans="102:106" ht="20.100000000000001" customHeight="1" x14ac:dyDescent="0.2">
      <c r="CX13778" s="29">
        <v>13640</v>
      </c>
      <c r="CY13778" s="29">
        <v>1.6448624997860388</v>
      </c>
      <c r="CZ13778" s="29">
        <v>1.9599337516726167</v>
      </c>
      <c r="DA13778" s="29">
        <v>2.5756576981934876</v>
      </c>
      <c r="DB13778" s="29">
        <v>3.2900546938062041</v>
      </c>
    </row>
    <row r="13779" spans="102:106" ht="20.100000000000001" customHeight="1" x14ac:dyDescent="0.2">
      <c r="CX13779" s="29">
        <v>13641</v>
      </c>
      <c r="CY13779" s="29">
        <v>1.6448624991364571</v>
      </c>
      <c r="CZ13779" s="29">
        <v>1.9599337538892703</v>
      </c>
      <c r="DA13779" s="29">
        <v>2.5756577107733056</v>
      </c>
      <c r="DB13779" s="29">
        <v>3.2900547284069241</v>
      </c>
    </row>
    <row r="13780" spans="102:106" ht="20.100000000000001" customHeight="1" x14ac:dyDescent="0.2">
      <c r="CX13780" s="29">
        <v>13642</v>
      </c>
      <c r="CY13780" s="29">
        <v>1.6448624984863505</v>
      </c>
      <c r="CZ13780" s="29">
        <v>1.9599337561056958</v>
      </c>
      <c r="DA13780" s="29">
        <v>2.5756577233518385</v>
      </c>
      <c r="DB13780" s="29">
        <v>3.290054763003408</v>
      </c>
    </row>
    <row r="13781" spans="102:106" ht="20.100000000000001" customHeight="1" x14ac:dyDescent="0.2">
      <c r="CX13781" s="29">
        <v>13643</v>
      </c>
      <c r="CY13781" s="29">
        <v>1.6448624978358222</v>
      </c>
      <c r="CZ13781" s="29">
        <v>1.959933758321893</v>
      </c>
      <c r="DA13781" s="29">
        <v>2.5756577359280186</v>
      </c>
      <c r="DB13781" s="29">
        <v>3.2900547975940313</v>
      </c>
    </row>
    <row r="13782" spans="102:106" ht="20.100000000000001" customHeight="1" x14ac:dyDescent="0.2">
      <c r="CX13782" s="29">
        <v>13644</v>
      </c>
      <c r="CY13782" s="29">
        <v>1.6448624971868158</v>
      </c>
      <c r="CZ13782" s="29">
        <v>1.9599337605370881</v>
      </c>
      <c r="DA13782" s="29">
        <v>2.5756577485025414</v>
      </c>
      <c r="DB13782" s="29">
        <v>3.2900548321799259</v>
      </c>
    </row>
    <row r="13783" spans="102:106" ht="20.100000000000001" customHeight="1" x14ac:dyDescent="0.2">
      <c r="CX13783" s="29">
        <v>13645</v>
      </c>
      <c r="CY13783" s="29">
        <v>1.6448624965366723</v>
      </c>
      <c r="CZ13783" s="29">
        <v>1.9599337627528248</v>
      </c>
      <c r="DA13783" s="29">
        <v>2.5756577610755116</v>
      </c>
      <c r="DB13783" s="29">
        <v>3.2900548667608445</v>
      </c>
    </row>
    <row r="13784" spans="102:106" ht="20.100000000000001" customHeight="1" x14ac:dyDescent="0.2">
      <c r="CX13784" s="29">
        <v>13646</v>
      </c>
      <c r="CY13784" s="29">
        <v>1.6448624958873346</v>
      </c>
      <c r="CZ13784" s="29">
        <v>1.9599337649675559</v>
      </c>
      <c r="DA13784" s="29">
        <v>2.5756577736458603</v>
      </c>
      <c r="DB13784" s="29">
        <v>3.2900549013365379</v>
      </c>
    </row>
    <row r="13785" spans="102:106" ht="20.100000000000001" customHeight="1" x14ac:dyDescent="0.2">
      <c r="CX13785" s="29">
        <v>13647</v>
      </c>
      <c r="CY13785" s="29">
        <v>1.6448624952370616</v>
      </c>
      <c r="CZ13785" s="29">
        <v>1.9599337671828239</v>
      </c>
      <c r="DA13785" s="29">
        <v>2.5756577862148671</v>
      </c>
      <c r="DB13785" s="29">
        <v>3.2900549359072158</v>
      </c>
    </row>
    <row r="13786" spans="102:106" ht="20.100000000000001" customHeight="1" x14ac:dyDescent="0.2">
      <c r="CX13786" s="29">
        <v>13648</v>
      </c>
      <c r="CY13786" s="29">
        <v>1.6448624945877961</v>
      </c>
      <c r="CZ13786" s="29">
        <v>1.9599337693970793</v>
      </c>
      <c r="DA13786" s="29">
        <v>2.5756577987820477</v>
      </c>
      <c r="DB13786" s="29">
        <v>3.2900549704726272</v>
      </c>
    </row>
    <row r="13787" spans="102:106" ht="20.100000000000001" customHeight="1" x14ac:dyDescent="0.2">
      <c r="CX13787" s="29">
        <v>13649</v>
      </c>
      <c r="CY13787" s="29">
        <v>1.6448624939387173</v>
      </c>
      <c r="CZ13787" s="29">
        <v>1.9599337716110907</v>
      </c>
      <c r="DA13787" s="29">
        <v>2.5756578113469168</v>
      </c>
      <c r="DB13787" s="29">
        <v>3.2900550050329791</v>
      </c>
    </row>
    <row r="13788" spans="102:106" ht="20.100000000000001" customHeight="1" x14ac:dyDescent="0.2">
      <c r="CX13788" s="29">
        <v>13650</v>
      </c>
      <c r="CY13788" s="29">
        <v>1.6448624932890028</v>
      </c>
      <c r="CZ13788" s="29">
        <v>1.9599337738248537</v>
      </c>
      <c r="DA13788" s="29">
        <v>2.5756578239107517</v>
      </c>
      <c r="DB13788" s="29">
        <v>3.2900550395884771</v>
      </c>
    </row>
    <row r="13789" spans="102:106" ht="20.100000000000001" customHeight="1" x14ac:dyDescent="0.2">
      <c r="CX13789" s="29">
        <v>13651</v>
      </c>
      <c r="CY13789" s="29">
        <v>1.6448624926396735</v>
      </c>
      <c r="CZ13789" s="29">
        <v>1.9599337760383619</v>
      </c>
      <c r="DA13789" s="29">
        <v>2.575657836472478</v>
      </c>
      <c r="DB13789" s="29">
        <v>3.2900550741388668</v>
      </c>
    </row>
    <row r="13790" spans="102:106" ht="20.100000000000001" customHeight="1" x14ac:dyDescent="0.2">
      <c r="CX13790" s="29">
        <v>13652</v>
      </c>
      <c r="CY13790" s="29">
        <v>1.6448624919908268</v>
      </c>
      <c r="CZ13790" s="29">
        <v>1.9599337782516091</v>
      </c>
      <c r="DA13790" s="29">
        <v>2.5756578490321953</v>
      </c>
      <c r="DB13790" s="29">
        <v>3.2900551086843537</v>
      </c>
    </row>
    <row r="13791" spans="102:106" ht="20.100000000000001" customHeight="1" x14ac:dyDescent="0.2">
      <c r="CX13791" s="29">
        <v>13653</v>
      </c>
      <c r="CY13791" s="29">
        <v>1.6448624913425616</v>
      </c>
      <c r="CZ13791" s="29">
        <v>1.9599337804645884</v>
      </c>
      <c r="DA13791" s="29">
        <v>2.575657861590003</v>
      </c>
      <c r="DB13791" s="29">
        <v>3.2900551432242189</v>
      </c>
    </row>
    <row r="13792" spans="102:106" ht="20.100000000000001" customHeight="1" x14ac:dyDescent="0.2">
      <c r="CX13792" s="29">
        <v>13654</v>
      </c>
      <c r="CY13792" s="29">
        <v>1.6448624906931308</v>
      </c>
      <c r="CZ13792" s="29">
        <v>1.9599337826765193</v>
      </c>
      <c r="DA13792" s="29">
        <v>2.5756578741459988</v>
      </c>
      <c r="DB13792" s="29">
        <v>3.290055177759585</v>
      </c>
    </row>
    <row r="13793" spans="102:106" ht="20.100000000000001" customHeight="1" x14ac:dyDescent="0.2">
      <c r="CX13793" s="29">
        <v>13655</v>
      </c>
      <c r="CY13793" s="29">
        <v>1.6448624900444753</v>
      </c>
      <c r="CZ13793" s="29">
        <v>1.9599337848889393</v>
      </c>
      <c r="DA13793" s="29">
        <v>2.5756578867002804</v>
      </c>
      <c r="DB13793" s="29">
        <v>3.2900552122897322</v>
      </c>
    </row>
    <row r="13794" spans="102:106" ht="20.100000000000001" customHeight="1" x14ac:dyDescent="0.2">
      <c r="CX13794" s="29">
        <v>13656</v>
      </c>
      <c r="CY13794" s="29">
        <v>1.6448624893957688</v>
      </c>
      <c r="CZ13794" s="29">
        <v>1.9599337871002931</v>
      </c>
      <c r="DA13794" s="29">
        <v>2.5756578992523567</v>
      </c>
      <c r="DB13794" s="29">
        <v>3.2900552468148598</v>
      </c>
    </row>
    <row r="13795" spans="102:106" ht="20.100000000000001" customHeight="1" x14ac:dyDescent="0.2">
      <c r="CX13795" s="29">
        <v>13657</v>
      </c>
      <c r="CY13795" s="29">
        <v>1.6448624887471075</v>
      </c>
      <c r="CZ13795" s="29">
        <v>1.9599337893121176</v>
      </c>
      <c r="DA13795" s="29">
        <v>2.5756579118029097</v>
      </c>
      <c r="DB13795" s="29">
        <v>3.2900552813351673</v>
      </c>
    </row>
    <row r="13796" spans="102:106" ht="20.100000000000001" customHeight="1" x14ac:dyDescent="0.2">
      <c r="CX13796" s="29">
        <v>13658</v>
      </c>
      <c r="CY13796" s="29">
        <v>1.6448624880985856</v>
      </c>
      <c r="CZ13796" s="29">
        <v>1.959933791523629</v>
      </c>
      <c r="DA13796" s="29">
        <v>2.5756579243520354</v>
      </c>
      <c r="DB13796" s="29">
        <v>3.2900553158499304</v>
      </c>
    </row>
    <row r="13797" spans="102:106" ht="20.100000000000001" customHeight="1" x14ac:dyDescent="0.2">
      <c r="CX13797" s="29">
        <v>13659</v>
      </c>
      <c r="CY13797" s="29">
        <v>1.6448624874502977</v>
      </c>
      <c r="CZ13797" s="29">
        <v>1.9599337937340431</v>
      </c>
      <c r="DA13797" s="29">
        <v>2.5756579368986512</v>
      </c>
      <c r="DB13797" s="29">
        <v>3.2900553503598053</v>
      </c>
    </row>
    <row r="13798" spans="102:106" ht="20.100000000000001" customHeight="1" x14ac:dyDescent="0.2">
      <c r="CX13798" s="29">
        <v>13660</v>
      </c>
      <c r="CY13798" s="29">
        <v>1.6448624868014159</v>
      </c>
      <c r="CZ13798" s="29">
        <v>1.9599337959448944</v>
      </c>
      <c r="DA13798" s="29">
        <v>2.5756579494434382</v>
      </c>
      <c r="DB13798" s="29">
        <v>3.2900553848649885</v>
      </c>
    </row>
    <row r="13799" spans="102:106" ht="20.100000000000001" customHeight="1" x14ac:dyDescent="0.2">
      <c r="CX13799" s="29">
        <v>13661</v>
      </c>
      <c r="CY13799" s="29">
        <v>1.6448624861538768</v>
      </c>
      <c r="CZ13799" s="29">
        <v>1.9599337981546243</v>
      </c>
      <c r="DA13799" s="29">
        <v>2.5756579619870763</v>
      </c>
      <c r="DB13799" s="29">
        <v>3.2900554193642928</v>
      </c>
    </row>
    <row r="13800" spans="102:106" ht="20.100000000000001" customHeight="1" x14ac:dyDescent="0.2">
      <c r="CX13800" s="29">
        <v>13662</v>
      </c>
      <c r="CY13800" s="29">
        <v>1.6448624855050082</v>
      </c>
      <c r="CZ13800" s="29">
        <v>1.9599338003647659</v>
      </c>
      <c r="DA13800" s="29">
        <v>2.5756579745284793</v>
      </c>
      <c r="DB13800" s="29">
        <v>3.2900554538592903</v>
      </c>
    </row>
    <row r="13801" spans="102:106" ht="20.100000000000001" customHeight="1" x14ac:dyDescent="0.2">
      <c r="CX13801" s="29">
        <v>13663</v>
      </c>
      <c r="CY13801" s="29">
        <v>1.6448624848576674</v>
      </c>
      <c r="CZ13801" s="29">
        <v>1.9599338025745328</v>
      </c>
      <c r="DA13801" s="29">
        <v>2.5756579870677392</v>
      </c>
      <c r="DB13801" s="29">
        <v>3.2900554883487931</v>
      </c>
    </row>
    <row r="13802" spans="102:106" ht="20.100000000000001" customHeight="1" x14ac:dyDescent="0.2">
      <c r="CX13802" s="29">
        <v>13664</v>
      </c>
      <c r="CY13802" s="29">
        <v>1.6448624842091801</v>
      </c>
      <c r="CZ13802" s="29">
        <v>1.9599338047839099</v>
      </c>
      <c r="DA13802" s="29">
        <v>2.5756579996055327</v>
      </c>
      <c r="DB13802" s="29">
        <v>3.2900555228339128</v>
      </c>
    </row>
    <row r="13803" spans="102:106" ht="20.100000000000001" customHeight="1" x14ac:dyDescent="0.2">
      <c r="CX13803" s="29">
        <v>13665</v>
      </c>
      <c r="CY13803" s="29">
        <v>1.6448624835614816</v>
      </c>
      <c r="CZ13803" s="29">
        <v>1.9599338069928822</v>
      </c>
      <c r="DA13803" s="29">
        <v>2.5756580121413597</v>
      </c>
      <c r="DB13803" s="29">
        <v>3.290055557313456</v>
      </c>
    </row>
    <row r="13804" spans="102:106" ht="20.100000000000001" customHeight="1" x14ac:dyDescent="0.2">
      <c r="CX13804" s="29">
        <v>13666</v>
      </c>
      <c r="CY13804" s="29">
        <v>1.6448624829137399</v>
      </c>
      <c r="CZ13804" s="29">
        <v>1.9599338092014338</v>
      </c>
      <c r="DA13804" s="29">
        <v>2.5756580246753087</v>
      </c>
      <c r="DB13804" s="29">
        <v>3.2900555917880725</v>
      </c>
    </row>
    <row r="13805" spans="102:106" ht="20.100000000000001" customHeight="1" x14ac:dyDescent="0.2">
      <c r="CX13805" s="29">
        <v>13667</v>
      </c>
      <c r="CY13805" s="29">
        <v>1.6448624822660447</v>
      </c>
      <c r="CZ13805" s="29">
        <v>1.9599338114095486</v>
      </c>
      <c r="DA13805" s="29">
        <v>2.5756580372074662</v>
      </c>
      <c r="DB13805" s="29">
        <v>3.2900556262574892</v>
      </c>
    </row>
    <row r="13806" spans="102:106" ht="20.100000000000001" customHeight="1" x14ac:dyDescent="0.2">
      <c r="CX13806" s="29">
        <v>13668</v>
      </c>
      <c r="CY13806" s="29">
        <v>1.6448624816184862</v>
      </c>
      <c r="CZ13806" s="29">
        <v>1.9599338136172089</v>
      </c>
      <c r="DA13806" s="29">
        <v>2.5756580497379171</v>
      </c>
      <c r="DB13806" s="29">
        <v>3.2900556607218912</v>
      </c>
    </row>
    <row r="13807" spans="102:106" ht="20.100000000000001" customHeight="1" x14ac:dyDescent="0.2">
      <c r="CX13807" s="29">
        <v>13669</v>
      </c>
      <c r="CY13807" s="29">
        <v>1.6448624809711523</v>
      </c>
      <c r="CZ13807" s="29">
        <v>1.9599338158251709</v>
      </c>
      <c r="DA13807" s="29">
        <v>2.5756580622661587</v>
      </c>
      <c r="DB13807" s="29">
        <v>3.2900556951814659</v>
      </c>
    </row>
    <row r="13808" spans="102:106" ht="20.100000000000001" customHeight="1" x14ac:dyDescent="0.2">
      <c r="CX13808" s="29">
        <v>13670</v>
      </c>
      <c r="CY13808" s="29">
        <v>1.6448624803241316</v>
      </c>
      <c r="CZ13808" s="29">
        <v>1.9599338180326424</v>
      </c>
      <c r="DA13808" s="29">
        <v>2.5756580747928628</v>
      </c>
      <c r="DB13808" s="29">
        <v>3.2900557296359327</v>
      </c>
    </row>
    <row r="13809" spans="102:106" ht="20.100000000000001" customHeight="1" x14ac:dyDescent="0.2">
      <c r="CX13809" s="29">
        <v>13671</v>
      </c>
      <c r="CY13809" s="29">
        <v>1.6448624796765894</v>
      </c>
      <c r="CZ13809" s="29">
        <v>1.9599338202388301</v>
      </c>
      <c r="DA13809" s="29">
        <v>2.5756580873181143</v>
      </c>
      <c r="DB13809" s="29">
        <v>3.2900557640854768</v>
      </c>
    </row>
    <row r="13810" spans="102:106" ht="20.100000000000001" customHeight="1" x14ac:dyDescent="0.2">
      <c r="CX13810" s="29">
        <v>13672</v>
      </c>
      <c r="CY13810" s="29">
        <v>1.6448624790295352</v>
      </c>
      <c r="CZ13810" s="29">
        <v>1.9599338224460363</v>
      </c>
      <c r="DA13810" s="29">
        <v>2.5756580998408167</v>
      </c>
      <c r="DB13810" s="29">
        <v>3.2900557985293593</v>
      </c>
    </row>
    <row r="13811" spans="102:106" ht="20.100000000000001" customHeight="1" x14ac:dyDescent="0.2">
      <c r="CX13811" s="29">
        <v>13673</v>
      </c>
      <c r="CY13811" s="29">
        <v>1.6448624783821324</v>
      </c>
      <c r="CZ13811" s="29">
        <v>1.9599338246526921</v>
      </c>
      <c r="DA13811" s="29">
        <v>2.5756581123622295</v>
      </c>
      <c r="DB13811" s="29">
        <v>3.2900558329686795</v>
      </c>
    </row>
    <row r="13812" spans="102:106" ht="20.100000000000001" customHeight="1" x14ac:dyDescent="0.2">
      <c r="CX13812" s="29">
        <v>13674</v>
      </c>
      <c r="CY13812" s="29">
        <v>1.6448624777353902</v>
      </c>
      <c r="CZ13812" s="29">
        <v>1.9599338268580024</v>
      </c>
      <c r="DA13812" s="29">
        <v>2.5756581248812558</v>
      </c>
      <c r="DB13812" s="29">
        <v>3.2900558674031579</v>
      </c>
    </row>
    <row r="13813" spans="102:106" ht="20.100000000000001" customHeight="1" x14ac:dyDescent="0.2">
      <c r="CX13813" s="29">
        <v>13675</v>
      </c>
      <c r="CY13813" s="29">
        <v>1.6448624770884712</v>
      </c>
      <c r="CZ13813" s="29">
        <v>1.9599338290642678</v>
      </c>
      <c r="DA13813" s="29">
        <v>2.5756581373991518</v>
      </c>
      <c r="DB13813" s="29">
        <v>3.2900559018325115</v>
      </c>
    </row>
    <row r="13814" spans="102:106" ht="20.100000000000001" customHeight="1" x14ac:dyDescent="0.2">
      <c r="CX13814" s="29">
        <v>13676</v>
      </c>
      <c r="CY13814" s="29">
        <v>1.6448624764414603</v>
      </c>
      <c r="CZ13814" s="29">
        <v>1.9599338312691428</v>
      </c>
      <c r="DA13814" s="29">
        <v>2.5756581499148199</v>
      </c>
      <c r="DB13814" s="29">
        <v>3.2900559362564565</v>
      </c>
    </row>
    <row r="13815" spans="102:106" ht="20.100000000000001" customHeight="1" x14ac:dyDescent="0.2">
      <c r="CX13815" s="29">
        <v>13677</v>
      </c>
      <c r="CY13815" s="29">
        <v>1.6448624757944417</v>
      </c>
      <c r="CZ13815" s="29">
        <v>1.9599338334741527</v>
      </c>
      <c r="DA13815" s="29">
        <v>2.5756581624283372</v>
      </c>
      <c r="DB13815" s="29">
        <v>3.2900559706756298</v>
      </c>
    </row>
    <row r="13816" spans="102:106" ht="20.100000000000001" customHeight="1" x14ac:dyDescent="0.2">
      <c r="CX13816" s="29">
        <v>13678</v>
      </c>
      <c r="CY13816" s="29">
        <v>1.6448624751484218</v>
      </c>
      <c r="CZ13816" s="29">
        <v>1.9599338356792742</v>
      </c>
      <c r="DA13816" s="29">
        <v>2.5756581749403713</v>
      </c>
      <c r="DB13816" s="29">
        <v>3.2900560050897458</v>
      </c>
    </row>
    <row r="13817" spans="102:106" ht="20.100000000000001" customHeight="1" x14ac:dyDescent="0.2">
      <c r="CX13817" s="29">
        <v>13679</v>
      </c>
      <c r="CY13817" s="29">
        <v>1.644862474501638</v>
      </c>
      <c r="CZ13817" s="29">
        <v>1.9599338378837079</v>
      </c>
      <c r="DA13817" s="29">
        <v>2.5756581874504065</v>
      </c>
      <c r="DB13817" s="29">
        <v>3.2900560394989768</v>
      </c>
    </row>
    <row r="13818" spans="102:106" ht="20.100000000000001" customHeight="1" x14ac:dyDescent="0.2">
      <c r="CX13818" s="29">
        <v>13680</v>
      </c>
      <c r="CY13818" s="29">
        <v>1.6448624738550961</v>
      </c>
      <c r="CZ13818" s="29">
        <v>1.9599338400874284</v>
      </c>
      <c r="DA13818" s="29">
        <v>2.5756581999591104</v>
      </c>
      <c r="DB13818" s="29">
        <v>3.2900560739030364</v>
      </c>
    </row>
    <row r="13819" spans="102:106" ht="20.100000000000001" customHeight="1" x14ac:dyDescent="0.2">
      <c r="CX13819" s="29">
        <v>13681</v>
      </c>
      <c r="CY13819" s="29">
        <v>1.6448624732088781</v>
      </c>
      <c r="CZ13819" s="29">
        <v>1.9599338422911845</v>
      </c>
      <c r="DA13819" s="29">
        <v>2.5756582124653766</v>
      </c>
      <c r="DB13819" s="29">
        <v>3.2900561083020956</v>
      </c>
    </row>
    <row r="13820" spans="102:106" ht="20.100000000000001" customHeight="1" x14ac:dyDescent="0.2">
      <c r="CX13820" s="29">
        <v>13682</v>
      </c>
      <c r="CY13820" s="29">
        <v>1.6448624725621419</v>
      </c>
      <c r="CZ13820" s="29">
        <v>1.9599338444949497</v>
      </c>
      <c r="DA13820" s="29">
        <v>2.5756582249704589</v>
      </c>
      <c r="DB13820" s="29">
        <v>3.2900561426958626</v>
      </c>
    </row>
    <row r="13821" spans="102:106" ht="20.100000000000001" customHeight="1" x14ac:dyDescent="0.2">
      <c r="CX13821" s="29">
        <v>13683</v>
      </c>
      <c r="CY13821" s="29">
        <v>1.6448624719158926</v>
      </c>
      <c r="CZ13821" s="29">
        <v>1.9599338466979217</v>
      </c>
      <c r="DA13821" s="29">
        <v>2.5756582374732497</v>
      </c>
      <c r="DB13821" s="29">
        <v>3.2900561770849697</v>
      </c>
    </row>
    <row r="13822" spans="102:106" ht="20.100000000000001" customHeight="1" x14ac:dyDescent="0.2">
      <c r="CX13822" s="29">
        <v>13684</v>
      </c>
      <c r="CY13822" s="29">
        <v>1.6448624712702096</v>
      </c>
      <c r="CZ13822" s="29">
        <v>1.959933848900848</v>
      </c>
      <c r="DA13822" s="29">
        <v>2.5756582499744112</v>
      </c>
      <c r="DB13822" s="29">
        <v>3.2900562114691234</v>
      </c>
    </row>
    <row r="13823" spans="102:106" ht="20.100000000000001" customHeight="1" x14ac:dyDescent="0.2">
      <c r="CX13823" s="29">
        <v>13685</v>
      </c>
      <c r="CY13823" s="29">
        <v>1.6448624706242498</v>
      </c>
      <c r="CZ13823" s="29">
        <v>1.9599338511029243</v>
      </c>
      <c r="DA13823" s="29">
        <v>2.575658262473425</v>
      </c>
      <c r="DB13823" s="29">
        <v>3.2900562458475671</v>
      </c>
    </row>
    <row r="13824" spans="102:106" ht="20.100000000000001" customHeight="1" x14ac:dyDescent="0.2">
      <c r="CX13824" s="29">
        <v>13686</v>
      </c>
      <c r="CY13824" s="29">
        <v>1.6448624699780925</v>
      </c>
      <c r="CZ13824" s="29">
        <v>1.9599338533048962</v>
      </c>
      <c r="DA13824" s="29">
        <v>2.5756582749709507</v>
      </c>
      <c r="DB13824" s="29">
        <v>3.2900562802213904</v>
      </c>
    </row>
    <row r="13825" spans="102:106" ht="20.100000000000001" customHeight="1" x14ac:dyDescent="0.2">
      <c r="CX13825" s="29">
        <v>13687</v>
      </c>
      <c r="CY13825" s="29">
        <v>1.6448624693327396</v>
      </c>
      <c r="CZ13825" s="29">
        <v>1.9599338555067343</v>
      </c>
      <c r="DA13825" s="29">
        <v>2.5756582874664669</v>
      </c>
      <c r="DB13825" s="29">
        <v>3.2900563145902968</v>
      </c>
    </row>
    <row r="13826" spans="102:106" ht="20.100000000000001" customHeight="1" x14ac:dyDescent="0.2">
      <c r="CX13826" s="29">
        <v>13688</v>
      </c>
      <c r="CY13826" s="29">
        <v>1.6448624686873463</v>
      </c>
      <c r="CZ13826" s="29">
        <v>1.9599338577084078</v>
      </c>
      <c r="DA13826" s="29">
        <v>2.5756582999600433</v>
      </c>
      <c r="DB13826" s="29">
        <v>3.2900563489544501</v>
      </c>
    </row>
    <row r="13827" spans="102:106" ht="20.100000000000001" customHeight="1" x14ac:dyDescent="0.2">
      <c r="CX13827" s="29">
        <v>13689</v>
      </c>
      <c r="CY13827" s="29">
        <v>1.6448624680419897</v>
      </c>
      <c r="CZ13827" s="29">
        <v>1.9599338599098852</v>
      </c>
      <c r="DA13827" s="29">
        <v>2.5756583124523358</v>
      </c>
      <c r="DB13827" s="29">
        <v>3.2900563833135519</v>
      </c>
    </row>
    <row r="13828" spans="102:106" ht="20.100000000000001" customHeight="1" x14ac:dyDescent="0.2">
      <c r="CX13828" s="29">
        <v>13690</v>
      </c>
      <c r="CY13828" s="29">
        <v>1.6448624673958236</v>
      </c>
      <c r="CZ13828" s="29">
        <v>1.9599338621103595</v>
      </c>
      <c r="DA13828" s="29">
        <v>2.5756583249422325</v>
      </c>
      <c r="DB13828" s="29">
        <v>3.2900564176673019</v>
      </c>
    </row>
    <row r="13829" spans="102:106" ht="20.100000000000001" customHeight="1" x14ac:dyDescent="0.2">
      <c r="CX13829" s="29">
        <v>13691</v>
      </c>
      <c r="CY13829" s="29">
        <v>1.6448624667507714</v>
      </c>
      <c r="CZ13829" s="29">
        <v>1.959933864310573</v>
      </c>
      <c r="DA13829" s="29">
        <v>2.5756583374303879</v>
      </c>
      <c r="DB13829" s="29">
        <v>3.2900564520158597</v>
      </c>
    </row>
    <row r="13830" spans="102:106" ht="20.100000000000001" customHeight="1" x14ac:dyDescent="0.2">
      <c r="CX13830" s="29">
        <v>13692</v>
      </c>
      <c r="CY13830" s="29">
        <v>1.6448624661050617</v>
      </c>
      <c r="CZ13830" s="29">
        <v>1.959933866511268</v>
      </c>
      <c r="DA13830" s="29">
        <v>2.5756583499168677</v>
      </c>
      <c r="DB13830" s="29">
        <v>3.2900564863598478</v>
      </c>
    </row>
    <row r="13831" spans="102:106" ht="20.100000000000001" customHeight="1" x14ac:dyDescent="0.2">
      <c r="CX13831" s="29">
        <v>13693</v>
      </c>
      <c r="CY13831" s="29">
        <v>1.6448624654596933</v>
      </c>
      <c r="CZ13831" s="29">
        <v>1.9599338687108596</v>
      </c>
      <c r="DA13831" s="29">
        <v>2.5756583624017351</v>
      </c>
      <c r="DB13831" s="29">
        <v>3.2900565206985011</v>
      </c>
    </row>
    <row r="13832" spans="102:106" ht="20.100000000000001" customHeight="1" x14ac:dyDescent="0.2">
      <c r="CX13832" s="29">
        <v>13694</v>
      </c>
      <c r="CY13832" s="29">
        <v>1.6448624648147416</v>
      </c>
      <c r="CZ13832" s="29">
        <v>1.959933870910864</v>
      </c>
      <c r="DA13832" s="29">
        <v>2.5756583748844637</v>
      </c>
      <c r="DB13832" s="29">
        <v>3.2900565550319754</v>
      </c>
    </row>
    <row r="13833" spans="102:106" ht="20.100000000000001" customHeight="1" x14ac:dyDescent="0.2">
      <c r="CX13833" s="29">
        <v>13695</v>
      </c>
      <c r="CY13833" s="29">
        <v>1.6448624641702809</v>
      </c>
      <c r="CZ13833" s="29">
        <v>1.9599338731096947</v>
      </c>
      <c r="DA13833" s="29">
        <v>2.5756583873657055</v>
      </c>
      <c r="DB13833" s="29">
        <v>3.2900565893608893</v>
      </c>
    </row>
    <row r="13834" spans="102:106" ht="20.100000000000001" customHeight="1" x14ac:dyDescent="0.2">
      <c r="CX13834" s="29">
        <v>13696</v>
      </c>
      <c r="CY13834" s="29">
        <v>1.6448624635245361</v>
      </c>
      <c r="CZ13834" s="29">
        <v>1.9599338753088671</v>
      </c>
      <c r="DA13834" s="29">
        <v>2.5756583998449321</v>
      </c>
      <c r="DB13834" s="29">
        <v>3.2900566236844737</v>
      </c>
    </row>
    <row r="13835" spans="102:106" ht="20.100000000000001" customHeight="1" x14ac:dyDescent="0.2">
      <c r="CX13835" s="29">
        <v>13697</v>
      </c>
      <c r="CY13835" s="29">
        <v>1.6448624628803534</v>
      </c>
      <c r="CZ13835" s="29">
        <v>1.9599338775075683</v>
      </c>
      <c r="DA13835" s="29">
        <v>2.5756584123222033</v>
      </c>
      <c r="DB13835" s="29">
        <v>3.2900566580033455</v>
      </c>
    </row>
    <row r="13836" spans="102:106" ht="20.100000000000001" customHeight="1" x14ac:dyDescent="0.2">
      <c r="CX13836" s="29">
        <v>13698</v>
      </c>
      <c r="CY13836" s="29">
        <v>1.6448624622350325</v>
      </c>
      <c r="CZ13836" s="29">
        <v>1.9599338797057617</v>
      </c>
      <c r="DA13836" s="29">
        <v>2.5756584247975787</v>
      </c>
      <c r="DB13836" s="29">
        <v>3.2900566923171937</v>
      </c>
    </row>
    <row r="13837" spans="102:106" ht="20.100000000000001" customHeight="1" x14ac:dyDescent="0.2">
      <c r="CX13837" s="29">
        <v>13699</v>
      </c>
      <c r="CY13837" s="29">
        <v>1.6448624615904939</v>
      </c>
      <c r="CZ13837" s="29">
        <v>1.9599338819034087</v>
      </c>
      <c r="DA13837" s="29">
        <v>2.5756584372711187</v>
      </c>
      <c r="DB13837" s="29">
        <v>3.2900567266257097</v>
      </c>
    </row>
    <row r="13838" spans="102:106" ht="20.100000000000001" customHeight="1" x14ac:dyDescent="0.2">
      <c r="CX13838" s="29">
        <v>13700</v>
      </c>
      <c r="CY13838" s="29">
        <v>1.6448624609458848</v>
      </c>
      <c r="CZ13838" s="29">
        <v>1.9599338841012466</v>
      </c>
      <c r="DA13838" s="29">
        <v>2.5756584497428783</v>
      </c>
      <c r="DB13838" s="29">
        <v>3.2900567609295046</v>
      </c>
    </row>
    <row r="13839" spans="102:106" ht="20.100000000000001" customHeight="1" x14ac:dyDescent="0.2">
      <c r="CX13839" s="29">
        <v>13701</v>
      </c>
      <c r="CY13839" s="29">
        <v>1.6448624603022006</v>
      </c>
      <c r="CZ13839" s="29">
        <v>1.9599338862984601</v>
      </c>
      <c r="DA13839" s="29">
        <v>2.5756584622129157</v>
      </c>
      <c r="DB13839" s="29">
        <v>3.2900567952282662</v>
      </c>
    </row>
    <row r="13840" spans="102:106" ht="20.100000000000001" customHeight="1" x14ac:dyDescent="0.2">
      <c r="CX13840" s="29">
        <v>13702</v>
      </c>
      <c r="CY13840" s="29">
        <v>1.6448624596576629</v>
      </c>
      <c r="CZ13840" s="29">
        <v>1.9599338884957849</v>
      </c>
      <c r="DA13840" s="29">
        <v>2.5756584746812874</v>
      </c>
      <c r="DB13840" s="29">
        <v>3.2900568295216819</v>
      </c>
    </row>
    <row r="13841" spans="102:106" ht="20.100000000000001" customHeight="1" x14ac:dyDescent="0.2">
      <c r="CX13841" s="29">
        <v>13703</v>
      </c>
      <c r="CY13841" s="29">
        <v>1.6448624590132654</v>
      </c>
      <c r="CZ13841" s="29">
        <v>1.9599338906924044</v>
      </c>
      <c r="DA13841" s="29">
        <v>2.5756584871480479</v>
      </c>
      <c r="DB13841" s="29">
        <v>3.2900568638108205</v>
      </c>
    </row>
    <row r="13842" spans="102:106" ht="20.100000000000001" customHeight="1" x14ac:dyDescent="0.2">
      <c r="CX13842" s="29">
        <v>13704</v>
      </c>
      <c r="CY13842" s="29">
        <v>1.6448624583690783</v>
      </c>
      <c r="CZ13842" s="29">
        <v>1.9599338928890537</v>
      </c>
      <c r="DA13842" s="29">
        <v>2.5756584996126621</v>
      </c>
      <c r="DB13842" s="29">
        <v>3.290056898094444</v>
      </c>
    </row>
    <row r="13843" spans="102:106" ht="20.100000000000001" customHeight="1" x14ac:dyDescent="0.2">
      <c r="CX13843" s="29">
        <v>13705</v>
      </c>
      <c r="CY13843" s="29">
        <v>1.6448624577251696</v>
      </c>
      <c r="CZ13843" s="29">
        <v>1.9599338950849139</v>
      </c>
      <c r="DA13843" s="29">
        <v>2.575658512075182</v>
      </c>
      <c r="DB13843" s="29">
        <v>3.2900569323726967</v>
      </c>
    </row>
    <row r="13844" spans="102:106" ht="20.100000000000001" customHeight="1" x14ac:dyDescent="0.2">
      <c r="CX13844" s="29">
        <v>13706</v>
      </c>
      <c r="CY13844" s="29">
        <v>1.6448624570806825</v>
      </c>
      <c r="CZ13844" s="29">
        <v>1.9599338972807188</v>
      </c>
      <c r="DA13844" s="29">
        <v>2.575658524536252</v>
      </c>
      <c r="DB13844" s="29">
        <v>3.2900569666466466</v>
      </c>
    </row>
    <row r="13845" spans="102:106" ht="20.100000000000001" customHeight="1" x14ac:dyDescent="0.2">
      <c r="CX13845" s="29">
        <v>13707</v>
      </c>
      <c r="CY13845" s="29">
        <v>1.6448624564366097</v>
      </c>
      <c r="CZ13845" s="29">
        <v>1.9599338994756486</v>
      </c>
      <c r="DA13845" s="29">
        <v>2.5756585369953329</v>
      </c>
      <c r="DB13845" s="29">
        <v>3.2900570009150494</v>
      </c>
    </row>
    <row r="13846" spans="102:106" ht="20.100000000000001" customHeight="1" x14ac:dyDescent="0.2">
      <c r="CX13846" s="29">
        <v>13708</v>
      </c>
      <c r="CY13846" s="29">
        <v>1.6448624557930185</v>
      </c>
      <c r="CZ13846" s="29">
        <v>1.9599339016712118</v>
      </c>
      <c r="DA13846" s="29">
        <v>2.5756585494524749</v>
      </c>
      <c r="DB13846" s="29">
        <v>3.2900570351789722</v>
      </c>
    </row>
    <row r="13847" spans="102:106" ht="20.100000000000001" customHeight="1" x14ac:dyDescent="0.2">
      <c r="CX13847" s="29">
        <v>13709</v>
      </c>
      <c r="CY13847" s="29">
        <v>1.6448624551499751</v>
      </c>
      <c r="CZ13847" s="29">
        <v>1.9599339038658112</v>
      </c>
      <c r="DA13847" s="29">
        <v>2.5756585619083192</v>
      </c>
      <c r="DB13847" s="29">
        <v>3.290057069437629</v>
      </c>
    </row>
    <row r="13848" spans="102:106" ht="20.100000000000001" customHeight="1" x14ac:dyDescent="0.2">
      <c r="CX13848" s="29">
        <v>13710</v>
      </c>
      <c r="CY13848" s="29">
        <v>1.6448624545056956</v>
      </c>
      <c r="CZ13848" s="29">
        <v>1.9599339060601775</v>
      </c>
      <c r="DA13848" s="29">
        <v>2.5756585743617331</v>
      </c>
      <c r="DB13848" s="29">
        <v>3.2900571036911614</v>
      </c>
    </row>
    <row r="13849" spans="102:106" ht="20.100000000000001" customHeight="1" x14ac:dyDescent="0.2">
      <c r="CX13849" s="29">
        <v>13711</v>
      </c>
      <c r="CY13849" s="29">
        <v>1.6448624538620951</v>
      </c>
      <c r="CZ13849" s="29">
        <v>1.9599339082542648</v>
      </c>
      <c r="DA13849" s="29">
        <v>2.5756585868133559</v>
      </c>
      <c r="DB13849" s="29">
        <v>3.2900571379397072</v>
      </c>
    </row>
    <row r="13850" spans="102:106" ht="20.100000000000001" customHeight="1" x14ac:dyDescent="0.2">
      <c r="CX13850" s="29">
        <v>13712</v>
      </c>
      <c r="CY13850" s="29">
        <v>1.6448624532183136</v>
      </c>
      <c r="CZ13850" s="29">
        <v>1.959933910448026</v>
      </c>
      <c r="DA13850" s="29">
        <v>2.575658599263825</v>
      </c>
      <c r="DB13850" s="29">
        <v>3.2900571721834022</v>
      </c>
    </row>
    <row r="13851" spans="102:106" ht="20.100000000000001" customHeight="1" x14ac:dyDescent="0.2">
      <c r="CX13851" s="29">
        <v>13713</v>
      </c>
      <c r="CY13851" s="29">
        <v>1.6448624525753404</v>
      </c>
      <c r="CZ13851" s="29">
        <v>1.9599339126414141</v>
      </c>
      <c r="DA13851" s="29">
        <v>2.5756586117120066</v>
      </c>
      <c r="DB13851" s="29">
        <v>3.2900572064223832</v>
      </c>
    </row>
    <row r="13852" spans="102:106" ht="20.100000000000001" customHeight="1" x14ac:dyDescent="0.2">
      <c r="CX13852" s="29">
        <v>13714</v>
      </c>
      <c r="CY13852" s="29">
        <v>1.6448624519323143</v>
      </c>
      <c r="CZ13852" s="29">
        <v>1.9599339148343806</v>
      </c>
      <c r="DA13852" s="29">
        <v>2.5756586241585357</v>
      </c>
      <c r="DB13852" s="29">
        <v>3.2900572406558606</v>
      </c>
    </row>
    <row r="13853" spans="102:106" ht="20.100000000000001" customHeight="1" x14ac:dyDescent="0.2">
      <c r="CX13853" s="29">
        <v>13715</v>
      </c>
      <c r="CY13853" s="29">
        <v>1.644862451289298</v>
      </c>
      <c r="CZ13853" s="29">
        <v>1.9599339170276537</v>
      </c>
      <c r="DA13853" s="29">
        <v>2.5756586366028666</v>
      </c>
      <c r="DB13853" s="29">
        <v>3.2900572748844303</v>
      </c>
    </row>
    <row r="13854" spans="102:106" ht="20.100000000000001" customHeight="1" x14ac:dyDescent="0.2">
      <c r="CX13854" s="29">
        <v>13716</v>
      </c>
      <c r="CY13854" s="29">
        <v>1.6448624506463545</v>
      </c>
      <c r="CZ13854" s="29">
        <v>1.9599339192204068</v>
      </c>
      <c r="DA13854" s="29">
        <v>2.5756586490456348</v>
      </c>
      <c r="DB13854" s="29">
        <v>3.2900573091082252</v>
      </c>
    </row>
    <row r="13855" spans="102:106" ht="20.100000000000001" customHeight="1" x14ac:dyDescent="0.2">
      <c r="CX13855" s="29">
        <v>13717</v>
      </c>
      <c r="CY13855" s="29">
        <v>1.6448624500026197</v>
      </c>
      <c r="CZ13855" s="29">
        <v>1.9599339214125906</v>
      </c>
      <c r="DA13855" s="29">
        <v>2.5756586614868824</v>
      </c>
      <c r="DB13855" s="29">
        <v>3.2900573433269149</v>
      </c>
    </row>
    <row r="13856" spans="102:106" ht="20.100000000000001" customHeight="1" x14ac:dyDescent="0.2">
      <c r="CX13856" s="29">
        <v>13718</v>
      </c>
      <c r="CY13856" s="29">
        <v>1.6448624493609327</v>
      </c>
      <c r="CZ13856" s="29">
        <v>1.9599339236041537</v>
      </c>
      <c r="DA13856" s="29">
        <v>2.5756586739260601</v>
      </c>
      <c r="DB13856" s="29">
        <v>3.2900573775406285</v>
      </c>
    </row>
    <row r="13857" spans="102:106" ht="20.100000000000001" customHeight="1" x14ac:dyDescent="0.2">
      <c r="CX13857" s="29">
        <v>13719</v>
      </c>
      <c r="CY13857" s="29">
        <v>1.6448624487176517</v>
      </c>
      <c r="CZ13857" s="29">
        <v>1.9599339257958217</v>
      </c>
      <c r="DA13857" s="29">
        <v>2.57565868636321</v>
      </c>
      <c r="DB13857" s="29">
        <v>3.2900574117494972</v>
      </c>
    </row>
    <row r="13858" spans="102:106" ht="20.100000000000001" customHeight="1" x14ac:dyDescent="0.2">
      <c r="CX13858" s="29">
        <v>13720</v>
      </c>
      <c r="CY13858" s="29">
        <v>1.6448624480746876</v>
      </c>
      <c r="CZ13858" s="29">
        <v>1.9599339279867654</v>
      </c>
      <c r="DA13858" s="29">
        <v>2.5756586987989638</v>
      </c>
      <c r="DB13858" s="29">
        <v>3.2900574459531851</v>
      </c>
    </row>
    <row r="13859" spans="102:106" ht="20.100000000000001" customHeight="1" x14ac:dyDescent="0.2">
      <c r="CX13859" s="29">
        <v>13721</v>
      </c>
      <c r="CY13859" s="29">
        <v>1.644862447432101</v>
      </c>
      <c r="CZ13859" s="29">
        <v>1.9599339301777092</v>
      </c>
      <c r="DA13859" s="29">
        <v>2.5756587112321783</v>
      </c>
      <c r="DB13859" s="29">
        <v>3.2900574801518201</v>
      </c>
    </row>
    <row r="13860" spans="102:106" ht="20.100000000000001" customHeight="1" x14ac:dyDescent="0.2">
      <c r="CX13860" s="29">
        <v>13722</v>
      </c>
      <c r="CY13860" s="29">
        <v>1.6448624467899511</v>
      </c>
      <c r="CZ13860" s="29">
        <v>1.9599339323685991</v>
      </c>
      <c r="DA13860" s="29">
        <v>2.5756587236646644</v>
      </c>
      <c r="DB13860" s="29">
        <v>3.2900575143459907</v>
      </c>
    </row>
    <row r="13861" spans="102:106" ht="20.100000000000001" customHeight="1" x14ac:dyDescent="0.2">
      <c r="CX13861" s="29">
        <v>13723</v>
      </c>
      <c r="CY13861" s="29">
        <v>1.6448624461473709</v>
      </c>
      <c r="CZ13861" s="29">
        <v>1.9599339345586049</v>
      </c>
      <c r="DA13861" s="29">
        <v>2.5756587360946881</v>
      </c>
      <c r="DB13861" s="29">
        <v>3.2900575485344339</v>
      </c>
    </row>
    <row r="13862" spans="102:106" ht="20.100000000000001" customHeight="1" x14ac:dyDescent="0.2">
      <c r="CX13862" s="29">
        <v>13724</v>
      </c>
      <c r="CY13862" s="29">
        <v>1.644862445505344</v>
      </c>
      <c r="CZ13862" s="29">
        <v>1.9599339367484485</v>
      </c>
      <c r="DA13862" s="29">
        <v>2.5756587485228768</v>
      </c>
      <c r="DB13862" s="29">
        <v>3.2900575827186609</v>
      </c>
    </row>
    <row r="13863" spans="102:106" ht="20.100000000000001" customHeight="1" x14ac:dyDescent="0.2">
      <c r="CX13863" s="29">
        <v>13725</v>
      </c>
      <c r="CY13863" s="29">
        <v>1.6448624448630027</v>
      </c>
      <c r="CZ13863" s="29">
        <v>1.9599339389380741</v>
      </c>
      <c r="DA13863" s="29">
        <v>2.5756587609492669</v>
      </c>
      <c r="DB13863" s="29">
        <v>3.2900576168974083</v>
      </c>
    </row>
    <row r="13864" spans="102:106" ht="20.100000000000001" customHeight="1" x14ac:dyDescent="0.2">
      <c r="CX13864" s="29">
        <v>13726</v>
      </c>
      <c r="CY13864" s="29">
        <v>1.644862444220403</v>
      </c>
      <c r="CZ13864" s="29">
        <v>1.9599339411274257</v>
      </c>
      <c r="DA13864" s="29">
        <v>2.5756587733738923</v>
      </c>
      <c r="DB13864" s="29">
        <v>3.2900576510712582</v>
      </c>
    </row>
    <row r="13865" spans="102:106" ht="20.100000000000001" customHeight="1" x14ac:dyDescent="0.2">
      <c r="CX13865" s="29">
        <v>13727</v>
      </c>
      <c r="CY13865" s="29">
        <v>1.6448624435785284</v>
      </c>
      <c r="CZ13865" s="29">
        <v>1.9599339433164469</v>
      </c>
      <c r="DA13865" s="29">
        <v>2.5756587857967879</v>
      </c>
      <c r="DB13865" s="29">
        <v>3.290057685240332</v>
      </c>
    </row>
    <row r="13866" spans="102:106" ht="20.100000000000001" customHeight="1" x14ac:dyDescent="0.2">
      <c r="CX13866" s="29">
        <v>13728</v>
      </c>
      <c r="CY13866" s="29">
        <v>1.6448624429365086</v>
      </c>
      <c r="CZ13866" s="29">
        <v>1.9599339455050797</v>
      </c>
      <c r="DA13866" s="29">
        <v>2.5756587982179879</v>
      </c>
      <c r="DB13866" s="29">
        <v>3.2900577194038245</v>
      </c>
    </row>
    <row r="13867" spans="102:106" ht="20.100000000000001" customHeight="1" x14ac:dyDescent="0.2">
      <c r="CX13867" s="29">
        <v>13729</v>
      </c>
      <c r="CY13867" s="29">
        <v>1.6448624422953251</v>
      </c>
      <c r="CZ13867" s="29">
        <v>1.9599339476932669</v>
      </c>
      <c r="DA13867" s="29">
        <v>2.5756588106369325</v>
      </c>
      <c r="DB13867" s="29">
        <v>3.290057753562778</v>
      </c>
    </row>
    <row r="13868" spans="102:106" ht="20.100000000000001" customHeight="1" x14ac:dyDescent="0.2">
      <c r="CX13868" s="29">
        <v>13730</v>
      </c>
      <c r="CY13868" s="29">
        <v>1.6448624416531801</v>
      </c>
      <c r="CZ13868" s="29">
        <v>1.9599339498817261</v>
      </c>
      <c r="DA13868" s="29">
        <v>2.5756588230548365</v>
      </c>
      <c r="DB13868" s="29">
        <v>3.2900577877168478</v>
      </c>
    </row>
    <row r="13869" spans="102:106" ht="20.100000000000001" customHeight="1" x14ac:dyDescent="0.2">
      <c r="CX13869" s="29">
        <v>13731</v>
      </c>
      <c r="CY13869" s="29">
        <v>1.6448624410119812</v>
      </c>
      <c r="CZ13869" s="29">
        <v>1.9599339520696208</v>
      </c>
      <c r="DA13869" s="29">
        <v>2.5756588354705476</v>
      </c>
      <c r="DB13869" s="29">
        <v>3.2900578218656866</v>
      </c>
    </row>
    <row r="13870" spans="102:106" ht="20.100000000000001" customHeight="1" x14ac:dyDescent="0.2">
      <c r="CX13870" s="29">
        <v>13732</v>
      </c>
      <c r="CY13870" s="29">
        <v>1.6448624403699283</v>
      </c>
      <c r="CZ13870" s="29">
        <v>1.959933954256891</v>
      </c>
      <c r="DA13870" s="29">
        <v>2.575658847884096</v>
      </c>
      <c r="DB13870" s="29">
        <v>3.2900578560098723</v>
      </c>
    </row>
    <row r="13871" spans="102:106" ht="20.100000000000001" customHeight="1" x14ac:dyDescent="0.2">
      <c r="CX13871" s="29">
        <v>13733</v>
      </c>
      <c r="CY13871" s="29">
        <v>1.6448624397289284</v>
      </c>
      <c r="CZ13871" s="29">
        <v>1.9599339564434757</v>
      </c>
      <c r="DA13871" s="29">
        <v>2.5756588602961021</v>
      </c>
      <c r="DB13871" s="29">
        <v>3.2900578901490558</v>
      </c>
    </row>
    <row r="13872" spans="102:106" ht="20.100000000000001" customHeight="1" x14ac:dyDescent="0.2">
      <c r="CX13872" s="29">
        <v>13734</v>
      </c>
      <c r="CY13872" s="29">
        <v>1.6448624390871807</v>
      </c>
      <c r="CZ13872" s="29">
        <v>1.959933958630091</v>
      </c>
      <c r="DA13872" s="29">
        <v>2.5756588727060024</v>
      </c>
      <c r="DB13872" s="29">
        <v>3.290057924282888</v>
      </c>
    </row>
    <row r="13873" spans="102:106" ht="20.100000000000001" customHeight="1" x14ac:dyDescent="0.2">
      <c r="CX13873" s="29">
        <v>13735</v>
      </c>
      <c r="CY13873" s="29">
        <v>1.6448624384456638</v>
      </c>
      <c r="CZ13873" s="29">
        <v>1.959933960816675</v>
      </c>
      <c r="DA13873" s="29">
        <v>2.5756588851144158</v>
      </c>
      <c r="DB13873" s="29">
        <v>3.2900579584119418</v>
      </c>
    </row>
    <row r="13874" spans="102:106" ht="20.100000000000001" customHeight="1" x14ac:dyDescent="0.2">
      <c r="CX13874" s="29">
        <v>13736</v>
      </c>
      <c r="CY13874" s="29">
        <v>1.6448624378044294</v>
      </c>
      <c r="CZ13874" s="29">
        <v>1.9599339630031654</v>
      </c>
      <c r="DA13874" s="29">
        <v>2.5756588975213686</v>
      </c>
      <c r="DB13874" s="29">
        <v>3.2900579925358664</v>
      </c>
    </row>
    <row r="13875" spans="102:106" ht="20.100000000000001" customHeight="1" x14ac:dyDescent="0.2">
      <c r="CX13875" s="29">
        <v>13737</v>
      </c>
      <c r="CY13875" s="29">
        <v>1.6448624371635288</v>
      </c>
      <c r="CZ13875" s="29">
        <v>1.9599339651887195</v>
      </c>
      <c r="DA13875" s="29">
        <v>2.5756589099262959</v>
      </c>
      <c r="DB13875" s="29">
        <v>3.2900580266552324</v>
      </c>
    </row>
    <row r="13876" spans="102:106" ht="20.100000000000001" customHeight="1" x14ac:dyDescent="0.2">
      <c r="CX13876" s="29">
        <v>13738</v>
      </c>
      <c r="CY13876" s="29">
        <v>1.6448624365230118</v>
      </c>
      <c r="CZ13876" s="29">
        <v>1.959933967374053</v>
      </c>
      <c r="DA13876" s="29">
        <v>2.5756589223292203</v>
      </c>
      <c r="DB13876" s="29">
        <v>3.2900580607696868</v>
      </c>
    </row>
    <row r="13877" spans="102:106" ht="20.100000000000001" customHeight="1" x14ac:dyDescent="0.2">
      <c r="CX13877" s="29">
        <v>13739</v>
      </c>
      <c r="CY13877" s="29">
        <v>1.6448624358820021</v>
      </c>
      <c r="CZ13877" s="29">
        <v>1.9599339695598774</v>
      </c>
      <c r="DA13877" s="29">
        <v>2.5756589347301673</v>
      </c>
      <c r="DB13877" s="29">
        <v>3.2900580948788734</v>
      </c>
    </row>
    <row r="13878" spans="102:106" ht="20.100000000000001" customHeight="1" x14ac:dyDescent="0.2">
      <c r="CX13878" s="29">
        <v>13740</v>
      </c>
      <c r="CY13878" s="29">
        <v>1.6448624352405483</v>
      </c>
      <c r="CZ13878" s="29">
        <v>1.9599339717445721</v>
      </c>
      <c r="DA13878" s="29">
        <v>2.5756589471297517</v>
      </c>
      <c r="DB13878" s="29">
        <v>3.2900581289828978</v>
      </c>
    </row>
    <row r="13879" spans="102:106" ht="20.100000000000001" customHeight="1" x14ac:dyDescent="0.2">
      <c r="CX13879" s="29">
        <v>13741</v>
      </c>
      <c r="CY13879" s="29">
        <v>1.6448624346005538</v>
      </c>
      <c r="CZ13879" s="29">
        <v>1.9599339739288486</v>
      </c>
      <c r="DA13879" s="29">
        <v>2.5756589595274026</v>
      </c>
      <c r="DB13879" s="29">
        <v>3.2900581630823278</v>
      </c>
    </row>
    <row r="13880" spans="102:106" ht="20.100000000000001" customHeight="1" x14ac:dyDescent="0.2">
      <c r="CX13880" s="29">
        <v>13742</v>
      </c>
      <c r="CY13880" s="29">
        <v>1.6448624339592854</v>
      </c>
      <c r="CZ13880" s="29">
        <v>1.9599339761134189</v>
      </c>
      <c r="DA13880" s="29">
        <v>2.5756589719225502</v>
      </c>
      <c r="DB13880" s="29">
        <v>3.2900581971768061</v>
      </c>
    </row>
    <row r="13881" spans="102:106" ht="20.100000000000001" customHeight="1" x14ac:dyDescent="0.2">
      <c r="CX13881" s="29">
        <v>13743</v>
      </c>
      <c r="CY13881" s="29">
        <v>1.6448624333195723</v>
      </c>
      <c r="CZ13881" s="29">
        <v>1.9599339782974365</v>
      </c>
      <c r="DA13881" s="29">
        <v>2.5756589843169899</v>
      </c>
      <c r="DB13881" s="29">
        <v>3.2900582312659701</v>
      </c>
    </row>
    <row r="13882" spans="102:106" ht="20.100000000000001" customHeight="1" x14ac:dyDescent="0.2">
      <c r="CX13882" s="29">
        <v>13744</v>
      </c>
      <c r="CY13882" s="29">
        <v>1.6448624326786803</v>
      </c>
      <c r="CZ13882" s="29">
        <v>1.9599339804808342</v>
      </c>
      <c r="DA13882" s="29">
        <v>2.5756589967089663</v>
      </c>
      <c r="DB13882" s="29">
        <v>3.2900582653503854</v>
      </c>
    </row>
    <row r="13883" spans="102:106" ht="20.100000000000001" customHeight="1" x14ac:dyDescent="0.2">
      <c r="CX13883" s="29">
        <v>13745</v>
      </c>
      <c r="CY13883" s="29">
        <v>1.6448624320385097</v>
      </c>
      <c r="CZ13883" s="29">
        <v>1.959933982664321</v>
      </c>
      <c r="DA13883" s="29">
        <v>2.575659009099089</v>
      </c>
      <c r="DB13883" s="29">
        <v>3.2900582994296901</v>
      </c>
    </row>
    <row r="13884" spans="102:106" ht="20.100000000000001" customHeight="1" x14ac:dyDescent="0.2">
      <c r="CX13884" s="29">
        <v>13746</v>
      </c>
      <c r="CY13884" s="29">
        <v>1.6448624313981799</v>
      </c>
      <c r="CZ13884" s="29">
        <v>1.9599339848470489</v>
      </c>
      <c r="DA13884" s="29">
        <v>2.5756590214879687</v>
      </c>
      <c r="DB13884" s="29">
        <v>3.290058333504446</v>
      </c>
    </row>
    <row r="13885" spans="102:106" ht="20.100000000000001" customHeight="1" x14ac:dyDescent="0.2">
      <c r="CX13885" s="29">
        <v>13747</v>
      </c>
      <c r="CY13885" s="29">
        <v>1.6448624307577362</v>
      </c>
      <c r="CZ13885" s="29">
        <v>1.959933987029727</v>
      </c>
      <c r="DA13885" s="29">
        <v>2.5756590338744378</v>
      </c>
      <c r="DB13885" s="29">
        <v>3.2900583675738262</v>
      </c>
    </row>
    <row r="13886" spans="102:106" ht="20.100000000000001" customHeight="1" x14ac:dyDescent="0.2">
      <c r="CX13886" s="29">
        <v>13748</v>
      </c>
      <c r="CY13886" s="29">
        <v>1.6448624301181509</v>
      </c>
      <c r="CZ13886" s="29">
        <v>1.9599339892122838</v>
      </c>
      <c r="DA13886" s="29">
        <v>2.5756590462596969</v>
      </c>
      <c r="DB13886" s="29">
        <v>3.2900584016383903</v>
      </c>
    </row>
    <row r="13887" spans="102:106" ht="20.100000000000001" customHeight="1" x14ac:dyDescent="0.2">
      <c r="CX13887" s="29">
        <v>13749</v>
      </c>
      <c r="CY13887" s="29">
        <v>1.6448624294785412</v>
      </c>
      <c r="CZ13887" s="29">
        <v>1.9599339913938696</v>
      </c>
      <c r="DA13887" s="29">
        <v>2.575659058642576</v>
      </c>
      <c r="DB13887" s="29">
        <v>3.2900584356982336</v>
      </c>
    </row>
    <row r="13888" spans="102:106" ht="20.100000000000001" customHeight="1" x14ac:dyDescent="0.2">
      <c r="CX13888" s="29">
        <v>13750</v>
      </c>
      <c r="CY13888" s="29">
        <v>1.6448624288380229</v>
      </c>
      <c r="CZ13888" s="29">
        <v>1.959933993575969</v>
      </c>
      <c r="DA13888" s="29">
        <v>2.5756590710242748</v>
      </c>
      <c r="DB13888" s="29">
        <v>3.2900584697525268</v>
      </c>
    </row>
    <row r="13889" spans="102:106" ht="20.100000000000001" customHeight="1" x14ac:dyDescent="0.2">
      <c r="CX13889" s="29">
        <v>13751</v>
      </c>
      <c r="CY13889" s="29">
        <v>1.6448624281984949</v>
      </c>
      <c r="CZ13889" s="29">
        <v>1.9599339957569528</v>
      </c>
      <c r="DA13889" s="29">
        <v>2.5756590834036217</v>
      </c>
      <c r="DB13889" s="29">
        <v>3.2900585038027521</v>
      </c>
    </row>
    <row r="13890" spans="102:106" ht="20.100000000000001" customHeight="1" x14ac:dyDescent="0.2">
      <c r="CX13890" s="29">
        <v>13752</v>
      </c>
      <c r="CY13890" s="29">
        <v>1.6448624275581443</v>
      </c>
      <c r="CZ13890" s="29">
        <v>1.9599339979383046</v>
      </c>
      <c r="DA13890" s="29">
        <v>2.5756590957812215</v>
      </c>
      <c r="DB13890" s="29">
        <v>3.2900585378471501</v>
      </c>
    </row>
    <row r="13891" spans="102:106" ht="20.100000000000001" customHeight="1" x14ac:dyDescent="0.2">
      <c r="CX13891" s="29">
        <v>13753</v>
      </c>
      <c r="CY13891" s="29">
        <v>1.644862426918869</v>
      </c>
      <c r="CZ13891" s="29">
        <v>1.9599340001183925</v>
      </c>
      <c r="DA13891" s="29">
        <v>2.5756591081570859</v>
      </c>
      <c r="DB13891" s="29">
        <v>3.2900585718872017</v>
      </c>
    </row>
    <row r="13892" spans="102:106" ht="20.100000000000001" customHeight="1" x14ac:dyDescent="0.2">
      <c r="CX13892" s="29">
        <v>13754</v>
      </c>
      <c r="CY13892" s="29">
        <v>1.6448624262797826</v>
      </c>
      <c r="CZ13892" s="29">
        <v>1.9599340022987</v>
      </c>
      <c r="DA13892" s="29">
        <v>2.5756591205312258</v>
      </c>
      <c r="DB13892" s="29">
        <v>3.2900586059220722</v>
      </c>
    </row>
    <row r="13893" spans="102:106" ht="20.100000000000001" customHeight="1" x14ac:dyDescent="0.2">
      <c r="CX13893" s="29">
        <v>13755</v>
      </c>
      <c r="CY13893" s="29">
        <v>1.6448624256399986</v>
      </c>
      <c r="CZ13893" s="29">
        <v>1.9599340044791509</v>
      </c>
      <c r="DA13893" s="29">
        <v>2.575659132903652</v>
      </c>
      <c r="DB13893" s="29">
        <v>3.290058639951849</v>
      </c>
    </row>
    <row r="13894" spans="102:106" ht="20.100000000000001" customHeight="1" x14ac:dyDescent="0.2">
      <c r="CX13894" s="29">
        <v>13756</v>
      </c>
      <c r="CY13894" s="29">
        <v>1.6448624250014137</v>
      </c>
      <c r="CZ13894" s="29">
        <v>1.9599340066588908</v>
      </c>
      <c r="DA13894" s="29">
        <v>2.5756591452743729</v>
      </c>
      <c r="DB13894" s="29">
        <v>3.2900586739766231</v>
      </c>
    </row>
    <row r="13895" spans="102:106" ht="20.100000000000001" customHeight="1" x14ac:dyDescent="0.2">
      <c r="CX13895" s="29">
        <v>13757</v>
      </c>
      <c r="CY13895" s="29">
        <v>1.644862424361283</v>
      </c>
      <c r="CZ13895" s="29">
        <v>1.9599340088386217</v>
      </c>
      <c r="DA13895" s="29">
        <v>2.5756591576428036</v>
      </c>
      <c r="DB13895" s="29">
        <v>3.2900587079969434</v>
      </c>
    </row>
    <row r="13896" spans="102:106" ht="20.100000000000001" customHeight="1" x14ac:dyDescent="0.2">
      <c r="CX13896" s="29">
        <v>13758</v>
      </c>
      <c r="CY13896" s="29">
        <v>1.6448624237224312</v>
      </c>
      <c r="CZ13896" s="29">
        <v>1.9599340110174874</v>
      </c>
      <c r="DA13896" s="29">
        <v>2.5756591700101379</v>
      </c>
      <c r="DB13896" s="29">
        <v>3.2900587420119698</v>
      </c>
    </row>
    <row r="13897" spans="102:106" ht="20.100000000000001" customHeight="1" x14ac:dyDescent="0.2">
      <c r="CX13897" s="29">
        <v>13759</v>
      </c>
      <c r="CY13897" s="29">
        <v>1.6448624230830398</v>
      </c>
      <c r="CZ13897" s="29">
        <v>1.9599340131961889</v>
      </c>
      <c r="DA13897" s="29">
        <v>2.5756591823751962</v>
      </c>
      <c r="DB13897" s="29">
        <v>3.2900587760222515</v>
      </c>
    </row>
    <row r="13898" spans="102:106" ht="20.100000000000001" customHeight="1" x14ac:dyDescent="0.2">
      <c r="CX13898" s="29">
        <v>13760</v>
      </c>
      <c r="CY13898" s="29">
        <v>1.6448624224440762</v>
      </c>
      <c r="CZ13898" s="29">
        <v>1.959934015374647</v>
      </c>
      <c r="DA13898" s="29">
        <v>2.5756591947385772</v>
      </c>
      <c r="DB13898" s="29">
        <v>3.2900588100274097</v>
      </c>
    </row>
    <row r="13899" spans="102:106" ht="20.100000000000001" customHeight="1" x14ac:dyDescent="0.2">
      <c r="CX13899" s="29">
        <v>13761</v>
      </c>
      <c r="CY13899" s="29">
        <v>1.6448624218055776</v>
      </c>
      <c r="CZ13899" s="29">
        <v>1.9599340175527831</v>
      </c>
      <c r="DA13899" s="29">
        <v>2.5756592071002857</v>
      </c>
      <c r="DB13899" s="29">
        <v>3.2900588440275245</v>
      </c>
    </row>
    <row r="13900" spans="102:106" ht="20.100000000000001" customHeight="1" x14ac:dyDescent="0.2">
      <c r="CX13900" s="29">
        <v>13762</v>
      </c>
      <c r="CY13900" s="29">
        <v>1.6448624211666536</v>
      </c>
      <c r="CZ13900" s="29">
        <v>1.9599340197312953</v>
      </c>
      <c r="DA13900" s="29">
        <v>2.5756592194597334</v>
      </c>
      <c r="DB13900" s="29">
        <v>3.2900588780226809</v>
      </c>
    </row>
    <row r="13901" spans="102:106" ht="20.100000000000001" customHeight="1" x14ac:dyDescent="0.2">
      <c r="CX13901" s="29">
        <v>13763</v>
      </c>
      <c r="CY13901" s="29">
        <v>1.6448624205282691</v>
      </c>
      <c r="CZ13901" s="29">
        <v>1.959934021908545</v>
      </c>
      <c r="DA13901" s="29">
        <v>2.5756592318175149</v>
      </c>
      <c r="DB13901" s="29">
        <v>3.2900589120134218</v>
      </c>
    </row>
    <row r="13902" spans="102:106" ht="20.100000000000001" customHeight="1" x14ac:dyDescent="0.2">
      <c r="CX13902" s="29">
        <v>13764</v>
      </c>
      <c r="CY13902" s="29">
        <v>1.6448624198895312</v>
      </c>
      <c r="CZ13902" s="29">
        <v>1.9599340240860101</v>
      </c>
      <c r="DA13902" s="29">
        <v>2.5756592441742261</v>
      </c>
      <c r="DB13902" s="29">
        <v>3.2900589459988998</v>
      </c>
    </row>
    <row r="13903" spans="102:106" ht="20.100000000000001" customHeight="1" x14ac:dyDescent="0.2">
      <c r="CX13903" s="29">
        <v>13765</v>
      </c>
      <c r="CY13903" s="29">
        <v>1.6448624192514048</v>
      </c>
      <c r="CZ13903" s="29">
        <v>1.9599340262628282</v>
      </c>
      <c r="DA13903" s="29">
        <v>2.5756592565280898</v>
      </c>
      <c r="DB13903" s="29">
        <v>3.2900589799791931</v>
      </c>
    </row>
    <row r="13904" spans="102:106" ht="20.100000000000001" customHeight="1" x14ac:dyDescent="0.2">
      <c r="CX13904" s="29">
        <v>13766</v>
      </c>
      <c r="CY13904" s="29">
        <v>1.6448624186129961</v>
      </c>
      <c r="CZ13904" s="29">
        <v>1.9599340284396964</v>
      </c>
      <c r="DA13904" s="29">
        <v>2.575659268880885</v>
      </c>
      <c r="DB13904" s="29">
        <v>3.2900590139548438</v>
      </c>
    </row>
    <row r="13905" spans="102:106" ht="20.100000000000001" customHeight="1" x14ac:dyDescent="0.2">
      <c r="CX13905" s="29">
        <v>13767</v>
      </c>
      <c r="CY13905" s="29">
        <v>1.6448624179743394</v>
      </c>
      <c r="CZ13905" s="29">
        <v>1.9599340306157518</v>
      </c>
      <c r="DA13905" s="29">
        <v>2.5756592812314252</v>
      </c>
      <c r="DB13905" s="29">
        <v>3.2900590479254643</v>
      </c>
    </row>
    <row r="13906" spans="102:106" ht="20.100000000000001" customHeight="1" x14ac:dyDescent="0.2">
      <c r="CX13906" s="29">
        <v>13768</v>
      </c>
      <c r="CY13906" s="29">
        <v>1.6448624173363977</v>
      </c>
      <c r="CZ13906" s="29">
        <v>1.9599340327916899</v>
      </c>
      <c r="DA13906" s="29">
        <v>2.575659293580896</v>
      </c>
      <c r="DB13906" s="29">
        <v>3.2900590818911293</v>
      </c>
    </row>
    <row r="13907" spans="102:106" ht="20.100000000000001" customHeight="1" x14ac:dyDescent="0.2">
      <c r="CX13907" s="29">
        <v>13769</v>
      </c>
      <c r="CY13907" s="29">
        <v>1.6448624166982755</v>
      </c>
      <c r="CZ13907" s="29">
        <v>1.9599340349674261</v>
      </c>
      <c r="DA13907" s="29">
        <v>2.5756593059275152</v>
      </c>
      <c r="DB13907" s="29">
        <v>3.2900591158519137</v>
      </c>
    </row>
    <row r="13908" spans="102:106" ht="20.100000000000001" customHeight="1" x14ac:dyDescent="0.2">
      <c r="CX13908" s="29">
        <v>13770</v>
      </c>
      <c r="CY13908" s="29">
        <v>1.6448624160600054</v>
      </c>
      <c r="CZ13908" s="29">
        <v>1.9599340371428751</v>
      </c>
      <c r="DA13908" s="29">
        <v>2.5756593182730594</v>
      </c>
      <c r="DB13908" s="29">
        <v>3.2900591498078913</v>
      </c>
    </row>
    <row r="13909" spans="102:106" ht="20.100000000000001" customHeight="1" x14ac:dyDescent="0.2">
      <c r="CX13909" s="29">
        <v>13771</v>
      </c>
      <c r="CY13909" s="29">
        <v>1.6448624154225493</v>
      </c>
      <c r="CZ13909" s="29">
        <v>1.9599340393179505</v>
      </c>
      <c r="DA13909" s="29">
        <v>2.5756593306169315</v>
      </c>
      <c r="DB13909" s="29">
        <v>3.2900591837586672</v>
      </c>
    </row>
    <row r="13910" spans="102:106" ht="20.100000000000001" customHeight="1" x14ac:dyDescent="0.2">
      <c r="CX13910" s="29">
        <v>13772</v>
      </c>
      <c r="CY13910" s="29">
        <v>1.6448624147840805</v>
      </c>
      <c r="CZ13910" s="29">
        <v>1.9599340414925663</v>
      </c>
      <c r="DA13910" s="29">
        <v>2.5756593429585348</v>
      </c>
      <c r="DB13910" s="29">
        <v>3.2900592177047807</v>
      </c>
    </row>
    <row r="13911" spans="102:106" ht="20.100000000000001" customHeight="1" x14ac:dyDescent="0.2">
      <c r="CX13911" s="29">
        <v>13773</v>
      </c>
      <c r="CY13911" s="29">
        <v>1.6448624141464885</v>
      </c>
      <c r="CZ13911" s="29">
        <v>1.959934043666635</v>
      </c>
      <c r="DA13911" s="29">
        <v>2.5756593552984559</v>
      </c>
      <c r="DB13911" s="29">
        <v>3.2900592516453697</v>
      </c>
    </row>
    <row r="13912" spans="102:106" ht="20.100000000000001" customHeight="1" x14ac:dyDescent="0.2">
      <c r="CX13912" s="29">
        <v>13774</v>
      </c>
      <c r="CY13912" s="29">
        <v>1.6448624135088747</v>
      </c>
      <c r="CZ13912" s="29">
        <v>1.9599340458408481</v>
      </c>
      <c r="DA13912" s="29">
        <v>2.5756593676366886</v>
      </c>
      <c r="DB13912" s="29">
        <v>3.2900592855818975</v>
      </c>
    </row>
    <row r="13913" spans="102:106" ht="20.100000000000001" customHeight="1" x14ac:dyDescent="0.2">
      <c r="CX13913" s="29">
        <v>13775</v>
      </c>
      <c r="CY13913" s="29">
        <v>1.6448624128712694</v>
      </c>
      <c r="CZ13913" s="29">
        <v>1.9599340480151175</v>
      </c>
      <c r="DA13913" s="29">
        <v>2.5756593799732252</v>
      </c>
      <c r="DB13913" s="29">
        <v>3.290059319513039</v>
      </c>
    </row>
    <row r="13914" spans="102:106" ht="20.100000000000001" customHeight="1" x14ac:dyDescent="0.2">
      <c r="CX13914" s="29">
        <v>13776</v>
      </c>
      <c r="CY13914" s="29">
        <v>1.6448624122337026</v>
      </c>
      <c r="CZ13914" s="29">
        <v>1.9599340501885734</v>
      </c>
      <c r="DA13914" s="29">
        <v>2.5756593923080584</v>
      </c>
      <c r="DB13914" s="29">
        <v>3.2900593534388598</v>
      </c>
    </row>
    <row r="13915" spans="102:106" ht="20.100000000000001" customHeight="1" x14ac:dyDescent="0.2">
      <c r="CX13915" s="29">
        <v>13777</v>
      </c>
      <c r="CY13915" s="29">
        <v>1.6448624115971315</v>
      </c>
      <c r="CZ13915" s="29">
        <v>1.9599340523611259</v>
      </c>
      <c r="DA13915" s="29">
        <v>2.5756594046405858</v>
      </c>
      <c r="DB13915" s="29">
        <v>3.2900593873603543</v>
      </c>
    </row>
    <row r="13916" spans="102:106" ht="20.100000000000001" customHeight="1" x14ac:dyDescent="0.2">
      <c r="CX13916" s="29">
        <v>13778</v>
      </c>
      <c r="CY13916" s="29">
        <v>1.6448624109587977</v>
      </c>
      <c r="CZ13916" s="29">
        <v>1.959934054534245</v>
      </c>
      <c r="DA13916" s="29">
        <v>2.5756594169713902</v>
      </c>
      <c r="DB13916" s="29">
        <v>3.2900594212766596</v>
      </c>
    </row>
    <row r="13917" spans="102:106" ht="20.100000000000001" customHeight="1" x14ac:dyDescent="0.2">
      <c r="CX13917" s="29">
        <v>13779</v>
      </c>
      <c r="CY13917" s="29">
        <v>1.6448624103224463</v>
      </c>
      <c r="CZ13917" s="29">
        <v>1.9599340567062788</v>
      </c>
      <c r="DA13917" s="29">
        <v>2.5756594293010551</v>
      </c>
      <c r="DB13917" s="29">
        <v>3.290059455188302</v>
      </c>
    </row>
    <row r="13918" spans="102:106" ht="20.100000000000001" customHeight="1" x14ac:dyDescent="0.2">
      <c r="CX13918" s="29">
        <v>13780</v>
      </c>
      <c r="CY13918" s="29">
        <v>1.6448624096853164</v>
      </c>
      <c r="CZ13918" s="29">
        <v>1.9599340588786955</v>
      </c>
      <c r="DA13918" s="29">
        <v>2.5756594416283813</v>
      </c>
      <c r="DB13918" s="29">
        <v>3.2900594890948796</v>
      </c>
    </row>
    <row r="13919" spans="102:106" ht="20.100000000000001" customHeight="1" x14ac:dyDescent="0.2">
      <c r="CX13919" s="29">
        <v>13781</v>
      </c>
      <c r="CY13919" s="29">
        <v>1.6448624090483646</v>
      </c>
      <c r="CZ13919" s="29">
        <v>1.9599340610506231</v>
      </c>
      <c r="DA13919" s="29">
        <v>2.5756594539545445</v>
      </c>
      <c r="DB13919" s="29">
        <v>3.2900595229964522</v>
      </c>
    </row>
    <row r="13920" spans="102:106" ht="20.100000000000001" customHeight="1" x14ac:dyDescent="0.2">
      <c r="CX13920" s="29">
        <v>13782</v>
      </c>
      <c r="CY13920" s="29">
        <v>1.6448624084106869</v>
      </c>
      <c r="CZ13920" s="29">
        <v>1.9599340632227475</v>
      </c>
      <c r="DA13920" s="29">
        <v>2.5756594662777497</v>
      </c>
      <c r="DB13920" s="29">
        <v>3.2900595568935471</v>
      </c>
    </row>
    <row r="13921" spans="102:106" ht="20.100000000000001" customHeight="1" x14ac:dyDescent="0.2">
      <c r="CX13921" s="29">
        <v>13783</v>
      </c>
      <c r="CY13921" s="29">
        <v>1.6448624077741689</v>
      </c>
      <c r="CZ13921" s="29">
        <v>1.959934065393415</v>
      </c>
      <c r="DA13921" s="29">
        <v>2.5756594786003575</v>
      </c>
      <c r="DB13921" s="29">
        <v>3.290059590785293</v>
      </c>
    </row>
    <row r="13922" spans="102:106" ht="20.100000000000001" customHeight="1" x14ac:dyDescent="0.2">
      <c r="CX13922" s="29">
        <v>13784</v>
      </c>
      <c r="CY13922" s="29">
        <v>1.6448624071379065</v>
      </c>
      <c r="CZ13922" s="29">
        <v>1.959934067564872</v>
      </c>
      <c r="DA13922" s="29">
        <v>2.5756594909205721</v>
      </c>
      <c r="DB13922" s="29">
        <v>3.2900596246722116</v>
      </c>
    </row>
    <row r="13923" spans="102:106" ht="20.100000000000001" customHeight="1" x14ac:dyDescent="0.2">
      <c r="CX13923" s="29">
        <v>13785</v>
      </c>
      <c r="CY13923" s="29">
        <v>1.644862406500994</v>
      </c>
      <c r="CZ13923" s="29">
        <v>1.9599340697346816</v>
      </c>
      <c r="DA13923" s="29">
        <v>2.5756595032389717</v>
      </c>
      <c r="DB13923" s="29">
        <v>3.2900596585538957</v>
      </c>
    </row>
    <row r="13924" spans="102:106" ht="20.100000000000001" customHeight="1" x14ac:dyDescent="0.2">
      <c r="CX13924" s="29">
        <v>13786</v>
      </c>
      <c r="CY13924" s="29">
        <v>1.6448624058643855</v>
      </c>
      <c r="CZ13924" s="29">
        <v>1.9599340719050902</v>
      </c>
      <c r="DA13924" s="29">
        <v>2.5756595155555391</v>
      </c>
      <c r="DB13924" s="29">
        <v>3.2900596924308649</v>
      </c>
    </row>
    <row r="13925" spans="102:106" ht="20.100000000000001" customHeight="1" x14ac:dyDescent="0.2">
      <c r="CX13925" s="29">
        <v>13787</v>
      </c>
      <c r="CY13925" s="29">
        <v>1.6448624052281047</v>
      </c>
      <c r="CZ13925" s="29">
        <v>1.9599340740752196</v>
      </c>
      <c r="DA13925" s="29">
        <v>2.5756595278708505</v>
      </c>
      <c r="DB13925" s="29">
        <v>3.2900597263031752</v>
      </c>
    </row>
    <row r="13926" spans="102:106" ht="20.100000000000001" customHeight="1" x14ac:dyDescent="0.2">
      <c r="CX13926" s="29">
        <v>13788</v>
      </c>
      <c r="CY13926" s="29">
        <v>1.6448624045921745</v>
      </c>
      <c r="CZ13926" s="29">
        <v>1.9599340762449731</v>
      </c>
      <c r="DA13926" s="29">
        <v>2.5756595401842937</v>
      </c>
      <c r="DB13926" s="29">
        <v>3.290059760170414</v>
      </c>
    </row>
    <row r="13927" spans="102:106" ht="20.100000000000001" customHeight="1" x14ac:dyDescent="0.2">
      <c r="CX13927" s="29">
        <v>13789</v>
      </c>
      <c r="CY13927" s="29">
        <v>1.6448624039556876</v>
      </c>
      <c r="CZ13927" s="29">
        <v>1.9599340784142532</v>
      </c>
      <c r="DA13927" s="29">
        <v>2.5756595524952552</v>
      </c>
      <c r="DB13927" s="29">
        <v>3.2900597940326342</v>
      </c>
    </row>
    <row r="13928" spans="102:106" ht="20.100000000000001" customHeight="1" x14ac:dyDescent="0.2">
      <c r="CX13928" s="29">
        <v>13790</v>
      </c>
      <c r="CY13928" s="29">
        <v>1.644862403319596</v>
      </c>
      <c r="CZ13928" s="29">
        <v>1.9599340805837413</v>
      </c>
      <c r="DA13928" s="29">
        <v>2.5756595648049037</v>
      </c>
      <c r="DB13928" s="29">
        <v>3.2900598278903517</v>
      </c>
    </row>
    <row r="13929" spans="102:106" ht="20.100000000000001" customHeight="1" x14ac:dyDescent="0.2">
      <c r="CX13929" s="29">
        <v>13791</v>
      </c>
      <c r="CY13929" s="29">
        <v>1.6448624026829903</v>
      </c>
      <c r="CZ13929" s="29">
        <v>1.9599340827517777</v>
      </c>
      <c r="DA13929" s="29">
        <v>2.5756595771126234</v>
      </c>
      <c r="DB13929" s="29">
        <v>3.2900598617426877</v>
      </c>
    </row>
    <row r="13930" spans="102:106" ht="20.100000000000001" customHeight="1" x14ac:dyDescent="0.2">
      <c r="CX13930" s="29">
        <v>13792</v>
      </c>
      <c r="CY13930" s="29">
        <v>1.6448624020468228</v>
      </c>
      <c r="CZ13930" s="29">
        <v>1.9599340849206044</v>
      </c>
      <c r="DA13930" s="29">
        <v>2.5756595894189869</v>
      </c>
      <c r="DB13930" s="29">
        <v>3.2900598955901557</v>
      </c>
    </row>
    <row r="13931" spans="102:106" ht="20.100000000000001" customHeight="1" x14ac:dyDescent="0.2">
      <c r="CX13931" s="29">
        <v>13793</v>
      </c>
      <c r="CY13931" s="29">
        <v>1.6448624014111126</v>
      </c>
      <c r="CZ13931" s="29">
        <v>1.9599340870885591</v>
      </c>
      <c r="DA13931" s="29">
        <v>2.5756596017233773</v>
      </c>
      <c r="DB13931" s="29">
        <v>3.2900599294328039</v>
      </c>
    </row>
    <row r="13932" spans="102:106" ht="20.100000000000001" customHeight="1" x14ac:dyDescent="0.2">
      <c r="CX13932" s="29">
        <v>13794</v>
      </c>
      <c r="CY13932" s="29">
        <v>1.6448624007749499</v>
      </c>
      <c r="CZ13932" s="29">
        <v>1.9599340892563215</v>
      </c>
      <c r="DA13932" s="29">
        <v>2.5756596140257706</v>
      </c>
      <c r="DB13932" s="29">
        <v>3.2900599632706791</v>
      </c>
    </row>
    <row r="13933" spans="102:106" ht="20.100000000000001" customHeight="1" x14ac:dyDescent="0.2">
      <c r="CX13933" s="29">
        <v>13795</v>
      </c>
      <c r="CY13933" s="29">
        <v>1.6448624001392842</v>
      </c>
      <c r="CZ13933" s="29">
        <v>1.9599340914237904</v>
      </c>
      <c r="DA13933" s="29">
        <v>2.5756596263261433</v>
      </c>
      <c r="DB13933" s="29">
        <v>3.2900599971038269</v>
      </c>
    </row>
    <row r="13934" spans="102:106" ht="20.100000000000001" customHeight="1" x14ac:dyDescent="0.2">
      <c r="CX13934" s="29">
        <v>13796</v>
      </c>
      <c r="CY13934" s="29">
        <v>1.6448623995041345</v>
      </c>
      <c r="CZ13934" s="29">
        <v>1.9599340935908625</v>
      </c>
      <c r="DA13934" s="29">
        <v>2.5756596386250634</v>
      </c>
      <c r="DB13934" s="29">
        <v>3.2900600309318282</v>
      </c>
    </row>
    <row r="13935" spans="102:106" ht="20.100000000000001" customHeight="1" x14ac:dyDescent="0.2">
      <c r="CX13935" s="29">
        <v>13797</v>
      </c>
      <c r="CY13935" s="29">
        <v>1.6448623988685875</v>
      </c>
      <c r="CZ13935" s="29">
        <v>1.9599340957574354</v>
      </c>
      <c r="DA13935" s="29">
        <v>2.5756596509225052</v>
      </c>
      <c r="DB13935" s="29">
        <v>3.2900600647547247</v>
      </c>
    </row>
    <row r="13936" spans="102:106" ht="20.100000000000001" customHeight="1" x14ac:dyDescent="0.2">
      <c r="CX13936" s="29">
        <v>13798</v>
      </c>
      <c r="CY13936" s="29">
        <v>1.6448623982335926</v>
      </c>
      <c r="CZ13936" s="29">
        <v>1.9599340979241859</v>
      </c>
      <c r="DA13936" s="29">
        <v>2.5756596632178477</v>
      </c>
      <c r="DB13936" s="29">
        <v>3.2900600985725617</v>
      </c>
    </row>
    <row r="13937" spans="102:106" ht="20.100000000000001" customHeight="1" x14ac:dyDescent="0.2">
      <c r="CX13937" s="29">
        <v>13799</v>
      </c>
      <c r="CY13937" s="29">
        <v>1.6448623975982355</v>
      </c>
      <c r="CZ13937" s="29">
        <v>1.9599341000902291</v>
      </c>
      <c r="DA13937" s="29">
        <v>2.5756596755110626</v>
      </c>
      <c r="DB13937" s="29">
        <v>3.2900601323863086</v>
      </c>
    </row>
    <row r="13938" spans="102:106" ht="20.100000000000001" customHeight="1" x14ac:dyDescent="0.2">
      <c r="CX13938" s="29">
        <v>13800</v>
      </c>
      <c r="CY13938" s="29">
        <v>1.6448623969625322</v>
      </c>
      <c r="CZ13938" s="29">
        <v>1.9599341022562402</v>
      </c>
      <c r="DA13938" s="29">
        <v>2.5756596878027156</v>
      </c>
      <c r="DB13938" s="29">
        <v>3.2900601661941455</v>
      </c>
    </row>
    <row r="13939" spans="102:106" ht="20.100000000000001" customHeight="1" x14ac:dyDescent="0.2">
      <c r="CX13939" s="29">
        <v>13801</v>
      </c>
      <c r="CY13939" s="29">
        <v>1.64486239632743</v>
      </c>
      <c r="CZ13939" s="29">
        <v>1.9599341044221144</v>
      </c>
      <c r="DA13939" s="29">
        <v>2.575659700092777</v>
      </c>
      <c r="DB13939" s="29">
        <v>3.2900601999979733</v>
      </c>
    </row>
    <row r="13940" spans="102:106" ht="20.100000000000001" customHeight="1" x14ac:dyDescent="0.2">
      <c r="CX13940" s="29">
        <v>13802</v>
      </c>
      <c r="CY13940" s="29">
        <v>1.6448623956920141</v>
      </c>
      <c r="CZ13940" s="29">
        <v>1.9599341065877447</v>
      </c>
      <c r="DA13940" s="29">
        <v>2.575659712381217</v>
      </c>
      <c r="DB13940" s="29">
        <v>3.2900602337964346</v>
      </c>
    </row>
    <row r="13941" spans="102:106" ht="20.100000000000001" customHeight="1" x14ac:dyDescent="0.2">
      <c r="CX13941" s="29">
        <v>13803</v>
      </c>
      <c r="CY13941" s="29">
        <v>1.6448623950572296</v>
      </c>
      <c r="CZ13941" s="29">
        <v>1.9599341087522431</v>
      </c>
      <c r="DA13941" s="29">
        <v>2.5756597246680042</v>
      </c>
      <c r="DB13941" s="29">
        <v>3.2900602675900315</v>
      </c>
    </row>
    <row r="13942" spans="102:106" ht="20.100000000000001" customHeight="1" x14ac:dyDescent="0.2">
      <c r="CX13942" s="29">
        <v>13804</v>
      </c>
      <c r="CY13942" s="29">
        <v>1.6448623944230909</v>
      </c>
      <c r="CZ13942" s="29">
        <v>1.9599341109170638</v>
      </c>
      <c r="DA13942" s="29">
        <v>2.5756597369525109</v>
      </c>
      <c r="DB13942" s="29">
        <v>3.2900603013788001</v>
      </c>
    </row>
    <row r="13943" spans="102:106" ht="20.100000000000001" customHeight="1" x14ac:dyDescent="0.2">
      <c r="CX13943" s="29">
        <v>13805</v>
      </c>
      <c r="CY13943" s="29">
        <v>1.6448623937877496</v>
      </c>
      <c r="CZ13943" s="29">
        <v>1.9599341130813182</v>
      </c>
      <c r="DA13943" s="29">
        <v>2.5756597492353004</v>
      </c>
      <c r="DB13943" s="29">
        <v>3.2900603351627749</v>
      </c>
    </row>
    <row r="13944" spans="102:106" ht="20.100000000000001" customHeight="1" x14ac:dyDescent="0.2">
      <c r="CX13944" s="29">
        <v>13806</v>
      </c>
      <c r="CY13944" s="29">
        <v>1.6448623931530817</v>
      </c>
      <c r="CZ13944" s="29">
        <v>1.9599341152448964</v>
      </c>
      <c r="DA13944" s="29">
        <v>2.5756597615163379</v>
      </c>
      <c r="DB13944" s="29">
        <v>3.2900603689415258</v>
      </c>
    </row>
    <row r="13945" spans="102:106" ht="20.100000000000001" customHeight="1" x14ac:dyDescent="0.2">
      <c r="CX13945" s="29">
        <v>13807</v>
      </c>
      <c r="CY13945" s="29">
        <v>1.644862392518168</v>
      </c>
      <c r="CZ13945" s="29">
        <v>1.9599341174092522</v>
      </c>
      <c r="DA13945" s="29">
        <v>2.5756597737955884</v>
      </c>
      <c r="DB13945" s="29">
        <v>3.2900604027160147</v>
      </c>
    </row>
    <row r="13946" spans="102:106" ht="20.100000000000001" customHeight="1" x14ac:dyDescent="0.2">
      <c r="CX13946" s="29">
        <v>13808</v>
      </c>
      <c r="CY13946" s="29">
        <v>1.6448623918839527</v>
      </c>
      <c r="CZ13946" s="29">
        <v>1.959934119572712</v>
      </c>
      <c r="DA13946" s="29">
        <v>2.5756597860730168</v>
      </c>
      <c r="DB13946" s="29">
        <v>3.2900604364848776</v>
      </c>
    </row>
    <row r="13947" spans="102:106" ht="20.100000000000001" customHeight="1" x14ac:dyDescent="0.2">
      <c r="CX13947" s="29">
        <v>13809</v>
      </c>
      <c r="CY13947" s="29">
        <v>1.6448623912495157</v>
      </c>
      <c r="CZ13947" s="29">
        <v>1.9599341217351649</v>
      </c>
      <c r="DA13947" s="29">
        <v>2.5756597983491818</v>
      </c>
      <c r="DB13947" s="29">
        <v>3.290060470249077</v>
      </c>
    </row>
    <row r="13948" spans="102:106" ht="20.100000000000001" customHeight="1" x14ac:dyDescent="0.2">
      <c r="CX13948" s="29">
        <v>13810</v>
      </c>
      <c r="CY13948" s="29">
        <v>1.6448623906148678</v>
      </c>
      <c r="CZ13948" s="29">
        <v>1.9599341238980628</v>
      </c>
      <c r="DA13948" s="29">
        <v>2.5756598106228559</v>
      </c>
      <c r="DB13948" s="29">
        <v>3.2900605040091064</v>
      </c>
    </row>
    <row r="13949" spans="102:106" ht="20.100000000000001" customHeight="1" x14ac:dyDescent="0.2">
      <c r="CX13949" s="29">
        <v>13811</v>
      </c>
      <c r="CY13949" s="29">
        <v>1.6448623899809516</v>
      </c>
      <c r="CZ13949" s="29">
        <v>1.9599341260605108</v>
      </c>
      <c r="DA13949" s="29">
        <v>2.5756598228951906</v>
      </c>
      <c r="DB13949" s="29">
        <v>3.290060537763134</v>
      </c>
    </row>
    <row r="13950" spans="102:106" ht="20.100000000000001" customHeight="1" x14ac:dyDescent="0.2">
      <c r="CX13950" s="29">
        <v>13812</v>
      </c>
      <c r="CY13950" s="29">
        <v>1.6448623893468453</v>
      </c>
      <c r="CZ13950" s="29">
        <v>1.959934128223179</v>
      </c>
      <c r="DA13950" s="29">
        <v>2.5756598351655531</v>
      </c>
      <c r="DB13950" s="29">
        <v>3.290060571513048</v>
      </c>
    </row>
    <row r="13951" spans="102:106" ht="20.100000000000001" customHeight="1" x14ac:dyDescent="0.2">
      <c r="CX13951" s="29">
        <v>13813</v>
      </c>
      <c r="CY13951" s="29">
        <v>1.6448623887125582</v>
      </c>
      <c r="CZ13951" s="29">
        <v>1.9599341303843894</v>
      </c>
      <c r="DA13951" s="29">
        <v>2.5756598474344976</v>
      </c>
      <c r="DB13951" s="29">
        <v>3.2900606052574779</v>
      </c>
    </row>
    <row r="13952" spans="102:106" ht="20.100000000000001" customHeight="1" x14ac:dyDescent="0.2">
      <c r="CX13952" s="29">
        <v>13814</v>
      </c>
      <c r="CY13952" s="29">
        <v>1.6448623880790316</v>
      </c>
      <c r="CZ13952" s="29">
        <v>1.9599341325463735</v>
      </c>
      <c r="DA13952" s="29">
        <v>2.5756598597007936</v>
      </c>
      <c r="DB13952" s="29">
        <v>3.2900606389973812</v>
      </c>
    </row>
    <row r="13953" spans="102:106" ht="20.100000000000001" customHeight="1" x14ac:dyDescent="0.2">
      <c r="CX13953" s="29">
        <v>13815</v>
      </c>
      <c r="CY13953" s="29">
        <v>1.6448623874453416</v>
      </c>
      <c r="CZ13953" s="29">
        <v>1.9599341347074526</v>
      </c>
      <c r="DA13953" s="29">
        <v>2.575659871966185</v>
      </c>
      <c r="DB13953" s="29">
        <v>3.290060672732781</v>
      </c>
    </row>
    <row r="13954" spans="102:106" ht="20.100000000000001" customHeight="1" x14ac:dyDescent="0.2">
      <c r="CX13954" s="29">
        <v>13816</v>
      </c>
      <c r="CY13954" s="29">
        <v>1.6448623868114955</v>
      </c>
      <c r="CZ13954" s="29">
        <v>1.9599341368682932</v>
      </c>
      <c r="DA13954" s="29">
        <v>2.5756598842294394</v>
      </c>
      <c r="DB13954" s="29">
        <v>3.2900607064627696</v>
      </c>
    </row>
    <row r="13955" spans="102:106" ht="20.100000000000001" customHeight="1" x14ac:dyDescent="0.2">
      <c r="CX13955" s="29">
        <v>13817</v>
      </c>
      <c r="CY13955" s="29">
        <v>1.6448623861775011</v>
      </c>
      <c r="CZ13955" s="29">
        <v>1.959934139028779</v>
      </c>
      <c r="DA13955" s="29">
        <v>2.5756598964911079</v>
      </c>
      <c r="DB13955" s="29">
        <v>3.2900607401878346</v>
      </c>
    </row>
    <row r="13956" spans="102:106" ht="20.100000000000001" customHeight="1" x14ac:dyDescent="0.2">
      <c r="CX13956" s="29">
        <v>13818</v>
      </c>
      <c r="CY13956" s="29">
        <v>1.6448623855442979</v>
      </c>
      <c r="CZ13956" s="29">
        <v>1.9599341411887925</v>
      </c>
      <c r="DA13956" s="29">
        <v>2.5756599087505516</v>
      </c>
      <c r="DB13956" s="29">
        <v>3.2900607739084617</v>
      </c>
    </row>
    <row r="13957" spans="102:106" ht="20.100000000000001" customHeight="1" x14ac:dyDescent="0.2">
      <c r="CX13957" s="29">
        <v>13819</v>
      </c>
      <c r="CY13957" s="29">
        <v>1.6448623849100266</v>
      </c>
      <c r="CZ13957" s="29">
        <v>1.9599341433489996</v>
      </c>
      <c r="DA13957" s="29">
        <v>2.5756599210089162</v>
      </c>
      <c r="DB13957" s="29">
        <v>3.2900608076237399</v>
      </c>
    </row>
    <row r="13958" spans="102:106" ht="20.100000000000001" customHeight="1" x14ac:dyDescent="0.2">
      <c r="CX13958" s="29">
        <v>13820</v>
      </c>
      <c r="CY13958" s="29">
        <v>1.6448623842765582</v>
      </c>
      <c r="CZ13958" s="29">
        <v>1.9599341455084991</v>
      </c>
      <c r="DA13958" s="29">
        <v>2.5756599332649657</v>
      </c>
      <c r="DB13958" s="29">
        <v>3.2900608413346206</v>
      </c>
    </row>
    <row r="13959" spans="102:106" ht="20.100000000000001" customHeight="1" x14ac:dyDescent="0.2">
      <c r="CX13959" s="29">
        <v>13821</v>
      </c>
      <c r="CY13959" s="29">
        <v>1.6448623836438976</v>
      </c>
      <c r="CZ13959" s="29">
        <v>1.9599341476679544</v>
      </c>
      <c r="DA13959" s="29">
        <v>2.5756599455192482</v>
      </c>
      <c r="DB13959" s="29">
        <v>3.2900608750401883</v>
      </c>
    </row>
    <row r="13960" spans="102:106" ht="20.100000000000001" customHeight="1" x14ac:dyDescent="0.2">
      <c r="CX13960" s="29">
        <v>13822</v>
      </c>
      <c r="CY13960" s="29">
        <v>1.6448623830101841</v>
      </c>
      <c r="CZ13960" s="29">
        <v>1.9599341498272469</v>
      </c>
      <c r="DA13960" s="29">
        <v>2.5756599577723125</v>
      </c>
      <c r="DB13960" s="29">
        <v>3.2900609087409252</v>
      </c>
    </row>
    <row r="13961" spans="102:106" ht="20.100000000000001" customHeight="1" x14ac:dyDescent="0.2">
      <c r="CX13961" s="29">
        <v>13823</v>
      </c>
      <c r="CY13961" s="29">
        <v>1.6448623823772877</v>
      </c>
      <c r="CZ13961" s="29">
        <v>1.9599341519854729</v>
      </c>
      <c r="DA13961" s="29">
        <v>2.5756599700229179</v>
      </c>
      <c r="DB13961" s="29">
        <v>3.2900609424368481</v>
      </c>
    </row>
    <row r="13962" spans="102:106" ht="20.100000000000001" customHeight="1" x14ac:dyDescent="0.2">
      <c r="CX13962" s="29">
        <v>13824</v>
      </c>
      <c r="CY13962" s="29">
        <v>1.6448623817442785</v>
      </c>
      <c r="CZ13962" s="29">
        <v>1.9599341541440771</v>
      </c>
      <c r="DA13962" s="29">
        <v>2.5756599822722075</v>
      </c>
      <c r="DB13962" s="29">
        <v>3.29006097612797</v>
      </c>
    </row>
    <row r="13963" spans="102:106" ht="20.100000000000001" customHeight="1" x14ac:dyDescent="0.2">
      <c r="CX13963" s="29">
        <v>13825</v>
      </c>
      <c r="CY13963" s="29">
        <v>1.6448623811111598</v>
      </c>
      <c r="CZ13963" s="29">
        <v>1.9599341563021557</v>
      </c>
      <c r="DA13963" s="29">
        <v>2.5756599945195351</v>
      </c>
      <c r="DB13963" s="29">
        <v>3.2900610098143046</v>
      </c>
    </row>
    <row r="13964" spans="102:106" ht="20.100000000000001" customHeight="1" x14ac:dyDescent="0.2">
      <c r="CX13964" s="29">
        <v>13826</v>
      </c>
      <c r="CY13964" s="29">
        <v>1.6448623804779339</v>
      </c>
      <c r="CZ13964" s="29">
        <v>1.9599341584603687</v>
      </c>
      <c r="DA13964" s="29">
        <v>2.5756600067648501</v>
      </c>
      <c r="DB13964" s="29">
        <v>3.2900610434953994</v>
      </c>
    </row>
    <row r="13965" spans="102:106" ht="20.100000000000001" customHeight="1" x14ac:dyDescent="0.2">
      <c r="CX13965" s="29">
        <v>13827</v>
      </c>
      <c r="CY13965" s="29">
        <v>1.6448623798455355</v>
      </c>
      <c r="CZ13965" s="29">
        <v>1.9599341606170284</v>
      </c>
      <c r="DA13965" s="29">
        <v>2.575660019008696</v>
      </c>
      <c r="DB13965" s="29">
        <v>3.2900610771717296</v>
      </c>
    </row>
    <row r="13966" spans="102:106" ht="20.100000000000001" customHeight="1" x14ac:dyDescent="0.2">
      <c r="CX13966" s="29">
        <v>13828</v>
      </c>
      <c r="CY13966" s="29">
        <v>1.6448623792130335</v>
      </c>
      <c r="CZ13966" s="29">
        <v>1.9599341627743596</v>
      </c>
      <c r="DA13966" s="29">
        <v>2.5756600312510201</v>
      </c>
      <c r="DB13966" s="29">
        <v>3.2900611108433067</v>
      </c>
    </row>
    <row r="13967" spans="102:106" ht="20.100000000000001" customHeight="1" x14ac:dyDescent="0.2">
      <c r="CX13967" s="29">
        <v>13829</v>
      </c>
      <c r="CY13967" s="29">
        <v>1.6448623785804284</v>
      </c>
      <c r="CZ13967" s="29">
        <v>1.9599341649314552</v>
      </c>
      <c r="DA13967" s="29">
        <v>2.5756600434911743</v>
      </c>
      <c r="DB13967" s="29">
        <v>3.2900611445101382</v>
      </c>
    </row>
    <row r="13968" spans="102:106" ht="20.100000000000001" customHeight="1" x14ac:dyDescent="0.2">
      <c r="CX13968" s="29">
        <v>13830</v>
      </c>
      <c r="CY13968" s="29">
        <v>1.6448623779477207</v>
      </c>
      <c r="CZ13968" s="29">
        <v>1.9599341670881905</v>
      </c>
      <c r="DA13968" s="29">
        <v>2.5756600557296991</v>
      </c>
      <c r="DB13968" s="29">
        <v>3.2900611781722335</v>
      </c>
    </row>
    <row r="13969" spans="102:106" ht="20.100000000000001" customHeight="1" x14ac:dyDescent="0.2">
      <c r="CX13969" s="29">
        <v>13831</v>
      </c>
      <c r="CY13969" s="29">
        <v>1.6448623773158426</v>
      </c>
      <c r="CZ13969" s="29">
        <v>1.9599341692436574</v>
      </c>
      <c r="DA13969" s="29">
        <v>2.5756600679665396</v>
      </c>
      <c r="DB13969" s="29">
        <v>3.2900612118291317</v>
      </c>
    </row>
    <row r="13970" spans="102:106" ht="20.100000000000001" customHeight="1" x14ac:dyDescent="0.2">
      <c r="CX13970" s="29">
        <v>13832</v>
      </c>
      <c r="CY13970" s="29">
        <v>1.6448623766829276</v>
      </c>
      <c r="CZ13970" s="29">
        <v>1.9599341714000786</v>
      </c>
      <c r="DA13970" s="29">
        <v>2.5756600802016396</v>
      </c>
      <c r="DB13970" s="29">
        <v>3.2900612454813065</v>
      </c>
    </row>
    <row r="13971" spans="102:106" ht="20.100000000000001" customHeight="1" x14ac:dyDescent="0.2">
      <c r="CX13971" s="29">
        <v>13833</v>
      </c>
      <c r="CY13971" s="29">
        <v>1.6448623760508407</v>
      </c>
      <c r="CZ13971" s="29">
        <v>1.9599341735557616</v>
      </c>
      <c r="DA13971" s="29">
        <v>2.5756600924343469</v>
      </c>
      <c r="DB13971" s="29">
        <v>3.2900612791282957</v>
      </c>
    </row>
    <row r="13972" spans="102:106" ht="20.100000000000001" customHeight="1" x14ac:dyDescent="0.2">
      <c r="CX13972" s="29">
        <v>13834</v>
      </c>
      <c r="CY13972" s="29">
        <v>1.6448623754186462</v>
      </c>
      <c r="CZ13972" s="29">
        <v>1.9599341757105793</v>
      </c>
      <c r="DA13972" s="29">
        <v>2.5756601046657956</v>
      </c>
      <c r="DB13972" s="29">
        <v>3.2900613127710341</v>
      </c>
    </row>
    <row r="13973" spans="102:106" ht="20.100000000000001" customHeight="1" x14ac:dyDescent="0.2">
      <c r="CX13973" s="29">
        <v>13835</v>
      </c>
      <c r="CY13973" s="29">
        <v>1.6448623747863422</v>
      </c>
      <c r="CZ13973" s="29">
        <v>1.9599341778659691</v>
      </c>
      <c r="DA13973" s="29">
        <v>2.5756601168959259</v>
      </c>
      <c r="DB13973" s="29">
        <v>3.2900613464081276</v>
      </c>
    </row>
    <row r="13974" spans="102:106" ht="20.100000000000001" customHeight="1" x14ac:dyDescent="0.2">
      <c r="CX13974" s="29">
        <v>13836</v>
      </c>
      <c r="CY13974" s="29">
        <v>1.6448623741548589</v>
      </c>
      <c r="CZ13974" s="29">
        <v>1.959934180020237</v>
      </c>
      <c r="DA13974" s="29">
        <v>2.5756601291234889</v>
      </c>
      <c r="DB13974" s="29">
        <v>3.2900613800409744</v>
      </c>
    </row>
    <row r="13975" spans="102:106" ht="20.100000000000001" customHeight="1" x14ac:dyDescent="0.2">
      <c r="CX13975" s="29">
        <v>13837</v>
      </c>
      <c r="CY13975" s="29">
        <v>1.6448623735223264</v>
      </c>
      <c r="CZ13975" s="29">
        <v>1.9599341821748195</v>
      </c>
      <c r="DA13975" s="29">
        <v>2.5756601413496139</v>
      </c>
      <c r="DB13975" s="29">
        <v>3.290061413668643</v>
      </c>
    </row>
    <row r="13976" spans="102:106" ht="20.100000000000001" customHeight="1" x14ac:dyDescent="0.2">
      <c r="CX13976" s="29">
        <v>13838</v>
      </c>
      <c r="CY13976" s="29">
        <v>1.6448623728906069</v>
      </c>
      <c r="CZ13976" s="29">
        <v>1.9599341843288038</v>
      </c>
      <c r="DA13976" s="29">
        <v>2.5756601535742409</v>
      </c>
      <c r="DB13976" s="29">
        <v>3.2900614472920657</v>
      </c>
    </row>
    <row r="13977" spans="102:106" ht="20.100000000000001" customHeight="1" x14ac:dyDescent="0.2">
      <c r="CX13977" s="29">
        <v>13839</v>
      </c>
      <c r="CY13977" s="29">
        <v>1.6448623722596964</v>
      </c>
      <c r="CZ13977" s="29">
        <v>1.9599341864820587</v>
      </c>
      <c r="DA13977" s="29">
        <v>2.575660165796712</v>
      </c>
      <c r="DB13977" s="29">
        <v>3.290061480909841</v>
      </c>
    </row>
    <row r="13978" spans="102:106" ht="20.100000000000001" customHeight="1" x14ac:dyDescent="0.2">
      <c r="CX13978" s="29">
        <v>13840</v>
      </c>
      <c r="CY13978" s="29">
        <v>1.6448623716277222</v>
      </c>
      <c r="CZ13978" s="29">
        <v>1.9599341886360209</v>
      </c>
      <c r="DA13978" s="29">
        <v>2.5756601780175608</v>
      </c>
      <c r="DB13978" s="29">
        <v>3.2900615145233654</v>
      </c>
    </row>
    <row r="13979" spans="102:106" ht="20.100000000000001" customHeight="1" x14ac:dyDescent="0.2">
      <c r="CX13979" s="29">
        <v>13841</v>
      </c>
      <c r="CY13979" s="29">
        <v>1.6448623709965462</v>
      </c>
      <c r="CZ13979" s="29">
        <v>1.9599341907889904</v>
      </c>
      <c r="DA13979" s="29">
        <v>2.5756601902367233</v>
      </c>
      <c r="DB13979" s="29">
        <v>3.2900615481312356</v>
      </c>
    </row>
    <row r="13980" spans="102:106" ht="20.100000000000001" customHeight="1" x14ac:dyDescent="0.2">
      <c r="CX13980" s="29">
        <v>13842</v>
      </c>
      <c r="CY13980" s="29">
        <v>1.6448623703652288</v>
      </c>
      <c r="CZ13980" s="29">
        <v>1.9599341929416192</v>
      </c>
      <c r="DA13980" s="29">
        <v>2.5756602024541344</v>
      </c>
      <c r="DB13980" s="29">
        <v>3.2900615817353125</v>
      </c>
    </row>
    <row r="13981" spans="102:106" ht="20.100000000000001" customHeight="1" x14ac:dyDescent="0.2">
      <c r="CX13981" s="29">
        <v>13843</v>
      </c>
      <c r="CY13981" s="29">
        <v>1.6448623697337623</v>
      </c>
      <c r="CZ13981" s="29">
        <v>1.9599341950937734</v>
      </c>
      <c r="DA13981" s="29">
        <v>2.5756602146691341</v>
      </c>
      <c r="DB13981" s="29">
        <v>3.2900616153337245</v>
      </c>
    </row>
    <row r="13982" spans="102:106" ht="20.100000000000001" customHeight="1" x14ac:dyDescent="0.2">
      <c r="CX13982" s="29">
        <v>13844</v>
      </c>
      <c r="CY13982" s="29">
        <v>1.6448623691030742</v>
      </c>
      <c r="CZ13982" s="29">
        <v>1.9599341972461028</v>
      </c>
      <c r="DA13982" s="29">
        <v>2.5756602268834432</v>
      </c>
      <c r="DB13982" s="29">
        <v>3.2900616489273955</v>
      </c>
    </row>
    <row r="13983" spans="102:106" ht="20.100000000000001" customHeight="1" x14ac:dyDescent="0.2">
      <c r="CX13983" s="29">
        <v>13845</v>
      </c>
      <c r="CY13983" s="29">
        <v>1.644862368471288</v>
      </c>
      <c r="CZ13983" s="29">
        <v>1.9599341993976898</v>
      </c>
      <c r="DA13983" s="29">
        <v>2.5756602390952072</v>
      </c>
      <c r="DB13983" s="29">
        <v>3.2900616825163191</v>
      </c>
    </row>
    <row r="13984" spans="102:106" ht="20.100000000000001" customHeight="1" x14ac:dyDescent="0.2">
      <c r="CX13984" s="29">
        <v>13846</v>
      </c>
      <c r="CY13984" s="29">
        <v>1.6448623678402643</v>
      </c>
      <c r="CZ13984" s="29">
        <v>1.9599342015491827</v>
      </c>
      <c r="DA13984" s="29">
        <v>2.5756602513055502</v>
      </c>
      <c r="DB13984" s="29">
        <v>3.2900617161004857</v>
      </c>
    </row>
    <row r="13985" spans="102:106" ht="20.100000000000001" customHeight="1" x14ac:dyDescent="0.2">
      <c r="CX13985" s="29">
        <v>13847</v>
      </c>
      <c r="CY13985" s="29">
        <v>1.6448623672090594</v>
      </c>
      <c r="CZ13985" s="29">
        <v>1.9599342037004455</v>
      </c>
      <c r="DA13985" s="29">
        <v>2.5756602635138073</v>
      </c>
      <c r="DB13985" s="29">
        <v>3.2900617496798845</v>
      </c>
    </row>
    <row r="13986" spans="102:106" ht="20.100000000000001" customHeight="1" x14ac:dyDescent="0.2">
      <c r="CX13986" s="29">
        <v>13848</v>
      </c>
      <c r="CY13986" s="29">
        <v>1.6448623665785984</v>
      </c>
      <c r="CZ13986" s="29">
        <v>1.959934205851342</v>
      </c>
      <c r="DA13986" s="29">
        <v>2.5756602757205052</v>
      </c>
      <c r="DB13986" s="29">
        <v>3.290061783254036</v>
      </c>
    </row>
    <row r="13987" spans="102:106" ht="20.100000000000001" customHeight="1" x14ac:dyDescent="0.2">
      <c r="CX13987" s="29">
        <v>13849</v>
      </c>
      <c r="CY13987" s="29">
        <v>1.6448623659479369</v>
      </c>
      <c r="CZ13987" s="29">
        <v>1.9599342080025191</v>
      </c>
      <c r="DA13987" s="29">
        <v>2.5756602879255741</v>
      </c>
      <c r="DB13987" s="29">
        <v>3.2900618168238638</v>
      </c>
    </row>
    <row r="13988" spans="102:106" ht="20.100000000000001" customHeight="1" x14ac:dyDescent="0.2">
      <c r="CX13988" s="29">
        <v>13850</v>
      </c>
      <c r="CY13988" s="29">
        <v>1.6448623653170646</v>
      </c>
      <c r="CZ13988" s="29">
        <v>1.959934210152271</v>
      </c>
      <c r="DA13988" s="29">
        <v>2.5756603001289418</v>
      </c>
      <c r="DB13988" s="29">
        <v>3.2900618503884185</v>
      </c>
    </row>
    <row r="13989" spans="102:106" ht="20.100000000000001" customHeight="1" x14ac:dyDescent="0.2">
      <c r="CX13989" s="29">
        <v>13851</v>
      </c>
      <c r="CY13989" s="29">
        <v>1.6448623646869049</v>
      </c>
      <c r="CZ13989" s="29">
        <v>1.9599342123028116</v>
      </c>
      <c r="DA13989" s="29">
        <v>2.5756603123299406</v>
      </c>
      <c r="DB13989" s="29">
        <v>3.2900618839486198</v>
      </c>
    </row>
    <row r="13990" spans="102:106" ht="20.100000000000001" customHeight="1" x14ac:dyDescent="0.2">
      <c r="CX13990" s="29">
        <v>13852</v>
      </c>
      <c r="CY13990" s="29">
        <v>1.6448623640555771</v>
      </c>
      <c r="CZ13990" s="29">
        <v>1.9599342144524337</v>
      </c>
      <c r="DA13990" s="29">
        <v>2.5756603245296907</v>
      </c>
      <c r="DB13990" s="29">
        <v>3.2900619175035177</v>
      </c>
    </row>
    <row r="13991" spans="102:106" ht="20.100000000000001" customHeight="1" x14ac:dyDescent="0.2">
      <c r="CX13991" s="29">
        <v>13853</v>
      </c>
      <c r="CY13991" s="29">
        <v>1.6448623634258723</v>
      </c>
      <c r="CZ13991" s="29">
        <v>1.959934216601781</v>
      </c>
      <c r="DA13991" s="29">
        <v>2.5756603367275206</v>
      </c>
      <c r="DB13991" s="29">
        <v>3.2900619510535631</v>
      </c>
    </row>
    <row r="13992" spans="102:106" ht="20.100000000000001" customHeight="1" x14ac:dyDescent="0.2">
      <c r="CX13992" s="29">
        <v>13854</v>
      </c>
      <c r="CY13992" s="29">
        <v>1.6448623627949748</v>
      </c>
      <c r="CZ13992" s="29">
        <v>1.9599342187507143</v>
      </c>
      <c r="DA13992" s="29">
        <v>2.5756603489239538</v>
      </c>
      <c r="DB13992" s="29">
        <v>3.2900619845987364</v>
      </c>
    </row>
    <row r="13993" spans="102:106" ht="20.100000000000001" customHeight="1" x14ac:dyDescent="0.2">
      <c r="CX13993" s="29">
        <v>13855</v>
      </c>
      <c r="CY13993" s="29">
        <v>1.64486236216474</v>
      </c>
      <c r="CZ13993" s="29">
        <v>1.9599342208990918</v>
      </c>
      <c r="DA13993" s="29">
        <v>2.5756603611183166</v>
      </c>
      <c r="DB13993" s="29">
        <v>3.2900620181394871</v>
      </c>
    </row>
    <row r="13994" spans="102:106" ht="20.100000000000001" customHeight="1" x14ac:dyDescent="0.2">
      <c r="CX13994" s="29">
        <v>13856</v>
      </c>
      <c r="CY13994" s="29">
        <v>1.6448623615351552</v>
      </c>
      <c r="CZ13994" s="29">
        <v>1.9599342230475567</v>
      </c>
      <c r="DA13994" s="29">
        <v>2.5756603733105337</v>
      </c>
      <c r="DB13994" s="29">
        <v>3.2900620516753274</v>
      </c>
    </row>
    <row r="13995" spans="102:106" ht="20.100000000000001" customHeight="1" x14ac:dyDescent="0.2">
      <c r="CX13995" s="29">
        <v>13857</v>
      </c>
      <c r="CY13995" s="29">
        <v>1.6448623609052704</v>
      </c>
      <c r="CZ13995" s="29">
        <v>1.9599342251959664</v>
      </c>
      <c r="DA13995" s="29">
        <v>2.5756603855017213</v>
      </c>
      <c r="DB13995" s="29">
        <v>3.2900620852057694</v>
      </c>
    </row>
    <row r="13996" spans="102:106" ht="20.100000000000001" customHeight="1" x14ac:dyDescent="0.2">
      <c r="CX13996" s="29">
        <v>13858</v>
      </c>
      <c r="CY13996" s="29">
        <v>1.6448623602750714</v>
      </c>
      <c r="CZ13996" s="29">
        <v>1.959934227344178</v>
      </c>
      <c r="DA13996" s="29">
        <v>2.5756603976912049</v>
      </c>
      <c r="DB13996" s="29">
        <v>3.2900621187317243</v>
      </c>
    </row>
    <row r="13997" spans="102:106" ht="20.100000000000001" customHeight="1" x14ac:dyDescent="0.2">
      <c r="CX13997" s="29">
        <v>13859</v>
      </c>
      <c r="CY13997" s="29">
        <v>1.6448623596454774</v>
      </c>
      <c r="CZ13997" s="29">
        <v>1.9599342294912634</v>
      </c>
      <c r="DA13997" s="29">
        <v>2.5756604098783087</v>
      </c>
      <c r="DB13997" s="29">
        <v>3.290062152253169</v>
      </c>
    </row>
    <row r="13998" spans="102:106" ht="20.100000000000001" customHeight="1" x14ac:dyDescent="0.2">
      <c r="CX13998" s="29">
        <v>13860</v>
      </c>
      <c r="CY13998" s="29">
        <v>1.6448623590155378</v>
      </c>
      <c r="CZ13998" s="29">
        <v>1.959934231637863</v>
      </c>
      <c r="DA13998" s="29">
        <v>2.5756604220635486</v>
      </c>
      <c r="DB13998" s="29">
        <v>3.2900621857691452</v>
      </c>
    </row>
    <row r="13999" spans="102:106" ht="20.100000000000001" customHeight="1" x14ac:dyDescent="0.2">
      <c r="CX13999" s="29">
        <v>13861</v>
      </c>
      <c r="CY13999" s="29">
        <v>1.6448623583852355</v>
      </c>
      <c r="CZ13999" s="29">
        <v>1.9599342337854013</v>
      </c>
      <c r="DA13999" s="29">
        <v>2.5756604342474434</v>
      </c>
      <c r="DB13999" s="29">
        <v>3.2900622192805611</v>
      </c>
    </row>
    <row r="14000" spans="102:106" ht="20.100000000000001" customHeight="1" x14ac:dyDescent="0.2">
      <c r="CX14000" s="29">
        <v>13862</v>
      </c>
      <c r="CY14000" s="29">
        <v>1.644862357756425</v>
      </c>
      <c r="CZ14000" s="29">
        <v>1.9599342359321636</v>
      </c>
      <c r="DA14000" s="29">
        <v>2.5756604464293122</v>
      </c>
      <c r="DB14000" s="29">
        <v>3.29006225278739</v>
      </c>
    </row>
    <row r="14001" spans="102:106" ht="20.100000000000001" customHeight="1" x14ac:dyDescent="0.2">
      <c r="CX14001" s="29">
        <v>13863</v>
      </c>
      <c r="CY14001" s="29">
        <v>1.6448623571262821</v>
      </c>
      <c r="CZ14001" s="29">
        <v>1.9599342380780034</v>
      </c>
      <c r="DA14001" s="29">
        <v>2.5756604586102689</v>
      </c>
      <c r="DB14001" s="29">
        <v>3.2900622862891375</v>
      </c>
    </row>
    <row r="14002" spans="102:106" ht="20.100000000000001" customHeight="1" x14ac:dyDescent="0.2">
      <c r="CX14002" s="29">
        <v>13864</v>
      </c>
      <c r="CY14002" s="29">
        <v>1.64486235649666</v>
      </c>
      <c r="CZ14002" s="29">
        <v>1.9599342402243431</v>
      </c>
      <c r="DA14002" s="29">
        <v>2.5756604707884376</v>
      </c>
      <c r="DB14002" s="29">
        <v>3.2900623197862426</v>
      </c>
    </row>
    <row r="14003" spans="102:106" ht="20.100000000000001" customHeight="1" x14ac:dyDescent="0.2">
      <c r="CX14003" s="29">
        <v>13865</v>
      </c>
      <c r="CY14003" s="29">
        <v>1.6448623558684756</v>
      </c>
      <c r="CZ14003" s="29">
        <v>1.9599342423694663</v>
      </c>
      <c r="DA14003" s="29">
        <v>2.5756604829655272</v>
      </c>
      <c r="DB14003" s="29">
        <v>3.290062353278207</v>
      </c>
    </row>
    <row r="14004" spans="102:106" ht="20.100000000000001" customHeight="1" x14ac:dyDescent="0.2">
      <c r="CX14004" s="29">
        <v>13866</v>
      </c>
      <c r="CY14004" s="29">
        <v>1.644862355238903</v>
      </c>
      <c r="CZ14004" s="29">
        <v>1.9599342445147945</v>
      </c>
      <c r="DA14004" s="29">
        <v>2.5756604951402577</v>
      </c>
      <c r="DB14004" s="29">
        <v>3.2900623867654688</v>
      </c>
    </row>
    <row r="14005" spans="102:106" ht="20.100000000000001" customHeight="1" x14ac:dyDescent="0.2">
      <c r="CX14005" s="29">
        <v>13867</v>
      </c>
      <c r="CY14005" s="29">
        <v>1.6448623546097938</v>
      </c>
      <c r="CZ14005" s="29">
        <v>1.9599342466601781</v>
      </c>
      <c r="DA14005" s="29">
        <v>2.5756605073137382</v>
      </c>
      <c r="DB14005" s="29">
        <v>3.2900624202479936</v>
      </c>
    </row>
    <row r="14006" spans="102:106" ht="20.100000000000001" customHeight="1" x14ac:dyDescent="0.2">
      <c r="CX14006" s="29">
        <v>13868</v>
      </c>
      <c r="CY14006" s="29">
        <v>1.6448623539801923</v>
      </c>
      <c r="CZ14006" s="29">
        <v>1.9599342488046838</v>
      </c>
      <c r="DA14006" s="29">
        <v>2.5756605194852846</v>
      </c>
      <c r="DB14006" s="29">
        <v>3.290062453725751</v>
      </c>
    </row>
    <row r="14007" spans="102:106" ht="20.100000000000001" customHeight="1" x14ac:dyDescent="0.2">
      <c r="CX14007" s="29">
        <v>13869</v>
      </c>
      <c r="CY14007" s="29">
        <v>1.6448623533510136</v>
      </c>
      <c r="CZ14007" s="29">
        <v>1.9599342509489464</v>
      </c>
      <c r="DA14007" s="29">
        <v>2.57566053165481</v>
      </c>
      <c r="DB14007" s="29">
        <v>3.2900624871987052</v>
      </c>
    </row>
    <row r="14008" spans="102:106" ht="20.100000000000001" customHeight="1" x14ac:dyDescent="0.2">
      <c r="CX14008" s="29">
        <v>13870</v>
      </c>
      <c r="CY14008" s="29">
        <v>1.6448623527231718</v>
      </c>
      <c r="CZ14008" s="29">
        <v>1.9599342530928148</v>
      </c>
      <c r="DA14008" s="29">
        <v>2.5756605438228237</v>
      </c>
      <c r="DB14008" s="29">
        <v>3.2900625206668219</v>
      </c>
    </row>
    <row r="14009" spans="102:106" ht="20.100000000000001" customHeight="1" x14ac:dyDescent="0.2">
      <c r="CX14009" s="29">
        <v>13871</v>
      </c>
      <c r="CY14009" s="29">
        <v>1.6448623520938386</v>
      </c>
      <c r="CZ14009" s="29">
        <v>1.9599342552369228</v>
      </c>
      <c r="DA14009" s="29">
        <v>2.5756605559892365</v>
      </c>
      <c r="DB14009" s="29">
        <v>3.2900625541295967</v>
      </c>
    </row>
    <row r="14010" spans="102:106" ht="20.100000000000001" customHeight="1" x14ac:dyDescent="0.2">
      <c r="CX14010" s="29">
        <v>13872</v>
      </c>
      <c r="CY14010" s="29">
        <v>1.6448623514648624</v>
      </c>
      <c r="CZ14010" s="29">
        <v>1.9599342573803336</v>
      </c>
      <c r="DA14010" s="29">
        <v>2.5756605681539586</v>
      </c>
      <c r="DB14010" s="29">
        <v>3.2900625875879279</v>
      </c>
    </row>
    <row r="14011" spans="102:106" ht="20.100000000000001" customHeight="1" x14ac:dyDescent="0.2">
      <c r="CX14011" s="29">
        <v>13873</v>
      </c>
      <c r="CY14011" s="29">
        <v>1.6448623508362206</v>
      </c>
      <c r="CZ14011" s="29">
        <v>1.9599342595236795</v>
      </c>
      <c r="DA14011" s="29">
        <v>2.5756605803163022</v>
      </c>
      <c r="DB14011" s="29">
        <v>3.2900626210417765</v>
      </c>
    </row>
    <row r="14012" spans="102:106" ht="20.100000000000001" customHeight="1" x14ac:dyDescent="0.2">
      <c r="CX14012" s="29">
        <v>13874</v>
      </c>
      <c r="CY14012" s="29">
        <v>1.6448623502088262</v>
      </c>
      <c r="CZ14012" s="29">
        <v>1.9599342616668076</v>
      </c>
      <c r="DA14012" s="29">
        <v>2.5756605924773703</v>
      </c>
      <c r="DB14012" s="29">
        <v>3.2900626544901694</v>
      </c>
    </row>
    <row r="14013" spans="102:106" ht="20.100000000000001" customHeight="1" x14ac:dyDescent="0.2">
      <c r="CX14013" s="29">
        <v>13875</v>
      </c>
      <c r="CY14013" s="29">
        <v>1.6448623495798469</v>
      </c>
      <c r="CZ14013" s="29">
        <v>1.959934263808778</v>
      </c>
      <c r="DA14013" s="29">
        <v>2.5756606046364725</v>
      </c>
      <c r="DB14013" s="29">
        <v>3.2900626879339985</v>
      </c>
    </row>
    <row r="14014" spans="102:106" ht="20.100000000000001" customHeight="1" x14ac:dyDescent="0.2">
      <c r="CX14014" s="29">
        <v>13876</v>
      </c>
      <c r="CY14014" s="29">
        <v>1.6448623489520668</v>
      </c>
      <c r="CZ14014" s="29">
        <v>1.9599342659510075</v>
      </c>
      <c r="DA14014" s="29">
        <v>2.5756606167941154</v>
      </c>
      <c r="DB14014" s="29">
        <v>3.290062721373225</v>
      </c>
    </row>
    <row r="14015" spans="102:106" ht="20.100000000000001" customHeight="1" x14ac:dyDescent="0.2">
      <c r="CX14015" s="29">
        <v>13877</v>
      </c>
      <c r="CY14015" s="29">
        <v>1.6448623483235882</v>
      </c>
      <c r="CZ14015" s="29">
        <v>1.9599342680933407</v>
      </c>
      <c r="DA14015" s="29">
        <v>2.5756606289502031</v>
      </c>
      <c r="DB14015" s="29">
        <v>3.2900627548073378</v>
      </c>
    </row>
    <row r="14016" spans="102:106" ht="20.100000000000001" customHeight="1" x14ac:dyDescent="0.2">
      <c r="CX14016" s="29">
        <v>13878</v>
      </c>
      <c r="CY14016" s="29">
        <v>1.6448623476953226</v>
      </c>
      <c r="CZ14016" s="29">
        <v>1.9599342702348364</v>
      </c>
      <c r="DA14016" s="29">
        <v>2.5756606411040432</v>
      </c>
      <c r="DB14016" s="29">
        <v>3.2900627882367601</v>
      </c>
    </row>
    <row r="14017" spans="102:106" ht="20.100000000000001" customHeight="1" x14ac:dyDescent="0.2">
      <c r="CX14017" s="29">
        <v>13879</v>
      </c>
      <c r="CY14017" s="29">
        <v>1.6448623470672428</v>
      </c>
      <c r="CZ14017" s="29">
        <v>1.9599342723761228</v>
      </c>
      <c r="DA14017" s="29">
        <v>2.5756606532561377</v>
      </c>
      <c r="DB14017" s="29">
        <v>3.2900628216614467</v>
      </c>
    </row>
    <row r="14018" spans="102:106" ht="20.100000000000001" customHeight="1" x14ac:dyDescent="0.2">
      <c r="CX14018" s="29">
        <v>13880</v>
      </c>
      <c r="CY14018" s="29">
        <v>1.6448623464393231</v>
      </c>
      <c r="CZ14018" s="29">
        <v>1.9599342745170443</v>
      </c>
      <c r="DA14018" s="29">
        <v>2.5756606654063914</v>
      </c>
      <c r="DB14018" s="29">
        <v>3.290062855081354</v>
      </c>
    </row>
    <row r="14019" spans="102:106" ht="20.100000000000001" customHeight="1" x14ac:dyDescent="0.2">
      <c r="CX14019" s="29">
        <v>13881</v>
      </c>
      <c r="CY14019" s="29">
        <v>1.6448623458115363</v>
      </c>
      <c r="CZ14019" s="29">
        <v>1.9599342766582273</v>
      </c>
      <c r="DA14019" s="29">
        <v>2.575660677555303</v>
      </c>
      <c r="DB14019" s="29">
        <v>3.2900628884964331</v>
      </c>
    </row>
    <row r="14020" spans="102:106" ht="20.100000000000001" customHeight="1" x14ac:dyDescent="0.2">
      <c r="CX14020" s="29">
        <v>13882</v>
      </c>
      <c r="CY14020" s="29">
        <v>1.6448623451838542</v>
      </c>
      <c r="CZ14020" s="29">
        <v>1.9599342787979432</v>
      </c>
      <c r="DA14020" s="29">
        <v>2.5756606897021772</v>
      </c>
      <c r="DB14020" s="29">
        <v>3.2900629219061686</v>
      </c>
    </row>
    <row r="14021" spans="102:106" ht="20.100000000000001" customHeight="1" x14ac:dyDescent="0.2">
      <c r="CX14021" s="29">
        <v>13883</v>
      </c>
      <c r="CY14021" s="29">
        <v>1.6448623445562491</v>
      </c>
      <c r="CZ14021" s="29">
        <v>1.9599342809383891</v>
      </c>
      <c r="DA14021" s="29">
        <v>2.5756607018475131</v>
      </c>
      <c r="DB14021" s="29">
        <v>3.2900629553119161</v>
      </c>
    </row>
    <row r="14022" spans="102:106" ht="20.100000000000001" customHeight="1" x14ac:dyDescent="0.2">
      <c r="CX14022" s="29">
        <v>13884</v>
      </c>
      <c r="CY14022" s="29">
        <v>1.6448623439286927</v>
      </c>
      <c r="CZ14022" s="29">
        <v>1.9599342830778341</v>
      </c>
      <c r="DA14022" s="29">
        <v>2.5756607139912102</v>
      </c>
      <c r="DB14022" s="29">
        <v>3.2900629887122199</v>
      </c>
    </row>
    <row r="14023" spans="102:106" ht="20.100000000000001" customHeight="1" x14ac:dyDescent="0.2">
      <c r="CX14023" s="29">
        <v>13885</v>
      </c>
      <c r="CY14023" s="29">
        <v>1.6448623433002181</v>
      </c>
      <c r="CZ14023" s="29">
        <v>1.9599342852176898</v>
      </c>
      <c r="DA14023" s="29">
        <v>2.5756607261331679</v>
      </c>
      <c r="DB14023" s="29">
        <v>3.2900630221079652</v>
      </c>
    </row>
    <row r="14024" spans="102:106" ht="20.100000000000001" customHeight="1" x14ac:dyDescent="0.2">
      <c r="CX14024" s="29">
        <v>13886</v>
      </c>
      <c r="CY14024" s="29">
        <v>1.644862342673606</v>
      </c>
      <c r="CZ14024" s="29">
        <v>1.9599342873562227</v>
      </c>
      <c r="DA14024" s="29">
        <v>2.5756607382726866</v>
      </c>
      <c r="DB14024" s="29">
        <v>3.2900630554991004</v>
      </c>
    </row>
    <row r="14025" spans="102:106" ht="20.100000000000001" customHeight="1" x14ac:dyDescent="0.2">
      <c r="CX14025" s="29">
        <v>13887</v>
      </c>
      <c r="CY14025" s="29">
        <v>1.644862342046016</v>
      </c>
      <c r="CZ14025" s="29">
        <v>1.95993428949563</v>
      </c>
      <c r="DA14025" s="29">
        <v>2.5756607504114588</v>
      </c>
      <c r="DB14025" s="29">
        <v>3.2900630888851046</v>
      </c>
    </row>
    <row r="14026" spans="102:106" ht="20.100000000000001" customHeight="1" x14ac:dyDescent="0.2">
      <c r="CX14026" s="29">
        <v>13888</v>
      </c>
      <c r="CY14026" s="29">
        <v>1.6448623414192913</v>
      </c>
      <c r="CZ14026" s="29">
        <v>1.9599342916341769</v>
      </c>
      <c r="DA14026" s="29">
        <v>2.5756607625475856</v>
      </c>
      <c r="DB14026" s="29">
        <v>3.2900631222663894</v>
      </c>
    </row>
    <row r="14027" spans="102:106" ht="20.100000000000001" customHeight="1" x14ac:dyDescent="0.2">
      <c r="CX14027" s="29">
        <v>13889</v>
      </c>
      <c r="CY14027" s="29">
        <v>1.6448623407915259</v>
      </c>
      <c r="CZ14027" s="29">
        <v>1.9599342937716997</v>
      </c>
      <c r="DA14027" s="29">
        <v>2.5756607746821598</v>
      </c>
      <c r="DB14027" s="29">
        <v>3.2900631556429016</v>
      </c>
    </row>
    <row r="14028" spans="102:106" ht="20.100000000000001" customHeight="1" x14ac:dyDescent="0.2">
      <c r="CX14028" s="29">
        <v>13890</v>
      </c>
      <c r="CY14028" s="29">
        <v>1.6448623401645623</v>
      </c>
      <c r="CZ14028" s="29">
        <v>1.9599342959096084</v>
      </c>
      <c r="DA14028" s="29">
        <v>2.5756607868156749</v>
      </c>
      <c r="DB14028" s="29">
        <v>3.2900631890145835</v>
      </c>
    </row>
    <row r="14029" spans="102:106" ht="20.100000000000001" customHeight="1" x14ac:dyDescent="0.2">
      <c r="CX14029" s="29">
        <v>13891</v>
      </c>
      <c r="CY14029" s="29">
        <v>1.6448623395374309</v>
      </c>
      <c r="CZ14029" s="29">
        <v>1.9599342980477379</v>
      </c>
      <c r="DA14029" s="29">
        <v>2.5756607989468288</v>
      </c>
      <c r="DB14029" s="29">
        <v>3.2900632223813777</v>
      </c>
    </row>
    <row r="14030" spans="102:106" ht="20.100000000000001" customHeight="1" x14ac:dyDescent="0.2">
      <c r="CX14030" s="29">
        <v>13892</v>
      </c>
      <c r="CY14030" s="29">
        <v>1.6448623389110359</v>
      </c>
      <c r="CZ14030" s="29">
        <v>1.9599343001851377</v>
      </c>
      <c r="DA14030" s="29">
        <v>2.5756608110761126</v>
      </c>
      <c r="DB14030" s="29">
        <v>3.2900632557436933</v>
      </c>
    </row>
    <row r="14031" spans="102:106" ht="20.100000000000001" customHeight="1" x14ac:dyDescent="0.2">
      <c r="CX14031" s="29">
        <v>13893</v>
      </c>
      <c r="CY14031" s="29">
        <v>1.6448623382844068</v>
      </c>
      <c r="CZ14031" s="29">
        <v>1.9599343023216418</v>
      </c>
      <c r="DA14031" s="29">
        <v>2.575660823204017</v>
      </c>
      <c r="DB14031" s="29">
        <v>3.2900632891005346</v>
      </c>
    </row>
    <row r="14032" spans="102:106" ht="20.100000000000001" customHeight="1" x14ac:dyDescent="0.2">
      <c r="CX14032" s="29">
        <v>13894</v>
      </c>
      <c r="CY14032" s="29">
        <v>1.6448623376575091</v>
      </c>
      <c r="CZ14032" s="29">
        <v>1.9599343044586566</v>
      </c>
      <c r="DA14032" s="29">
        <v>2.5756608353298365</v>
      </c>
      <c r="DB14032" s="29">
        <v>3.2900633224532454</v>
      </c>
    </row>
    <row r="14033" spans="102:106" ht="20.100000000000001" customHeight="1" x14ac:dyDescent="0.2">
      <c r="CX14033" s="29">
        <v>13895</v>
      </c>
      <c r="CY14033" s="29">
        <v>1.6448623370312456</v>
      </c>
      <c r="CZ14033" s="29">
        <v>1.9599343065952293</v>
      </c>
      <c r="DA14033" s="29">
        <v>2.575660847454059</v>
      </c>
      <c r="DB14033" s="29">
        <v>3.290063355800827</v>
      </c>
    </row>
    <row r="14034" spans="102:106" ht="20.100000000000001" customHeight="1" x14ac:dyDescent="0.2">
      <c r="CX14034" s="29">
        <v>13896</v>
      </c>
      <c r="CY14034" s="29">
        <v>1.6448623364037067</v>
      </c>
      <c r="CZ14034" s="29">
        <v>1.9599343087311925</v>
      </c>
      <c r="DA14034" s="29">
        <v>2.5756608595765749</v>
      </c>
      <c r="DB14034" s="29">
        <v>3.2900633891436857</v>
      </c>
    </row>
    <row r="14035" spans="102:106" ht="20.100000000000001" customHeight="1" x14ac:dyDescent="0.2">
      <c r="CX14035" s="29">
        <v>13897</v>
      </c>
      <c r="CY14035" s="29">
        <v>1.644862335777669</v>
      </c>
      <c r="CZ14035" s="29">
        <v>1.9599343108671645</v>
      </c>
      <c r="DA14035" s="29">
        <v>2.575660871697274</v>
      </c>
      <c r="DB14035" s="29">
        <v>3.2900634224817562</v>
      </c>
    </row>
    <row r="14036" spans="102:106" ht="20.100000000000001" customHeight="1" x14ac:dyDescent="0.2">
      <c r="CX14036" s="29">
        <v>13898</v>
      </c>
      <c r="CY14036" s="29">
        <v>1.6448623351512215</v>
      </c>
      <c r="CZ14036" s="29">
        <v>1.9599343130021898</v>
      </c>
      <c r="DA14036" s="29">
        <v>2.5756608838166426</v>
      </c>
      <c r="DB14036" s="29">
        <v>3.2900634558149742</v>
      </c>
    </row>
    <row r="14037" spans="102:106" ht="20.100000000000001" customHeight="1" x14ac:dyDescent="0.2">
      <c r="CX14037" s="29">
        <v>13899</v>
      </c>
      <c r="CY14037" s="29">
        <v>1.6448623345252653</v>
      </c>
      <c r="CZ14037" s="29">
        <v>1.9599343151376725</v>
      </c>
      <c r="DA14037" s="29">
        <v>2.5756608959333716</v>
      </c>
      <c r="DB14037" s="29">
        <v>3.2900634891437424</v>
      </c>
    </row>
    <row r="14038" spans="102:106" ht="20.100000000000001" customHeight="1" x14ac:dyDescent="0.2">
      <c r="CX14038" s="29">
        <v>13900</v>
      </c>
      <c r="CY14038" s="29">
        <v>1.6448623338988244</v>
      </c>
      <c r="CZ14038" s="29">
        <v>1.9599343172726558</v>
      </c>
      <c r="DA14038" s="29">
        <v>2.5756609080491426</v>
      </c>
      <c r="DB14038" s="29">
        <v>3.2900635224670558</v>
      </c>
    </row>
    <row r="14039" spans="102:106" ht="20.100000000000001" customHeight="1" x14ac:dyDescent="0.2">
      <c r="CX14039" s="29">
        <v>13901</v>
      </c>
      <c r="CY14039" s="29">
        <v>1.6448623332727998</v>
      </c>
      <c r="CZ14039" s="29">
        <v>1.9599343194069689</v>
      </c>
      <c r="DA14039" s="29">
        <v>2.5756609201632434</v>
      </c>
      <c r="DB14039" s="29">
        <v>3.2900635557862516</v>
      </c>
    </row>
    <row r="14040" spans="102:106" ht="20.100000000000001" customHeight="1" x14ac:dyDescent="0.2">
      <c r="CX14040" s="29">
        <v>13902</v>
      </c>
      <c r="CY14040" s="29">
        <v>1.6448623326471528</v>
      </c>
      <c r="CZ14040" s="29">
        <v>1.9599343215412277</v>
      </c>
      <c r="DA14040" s="29">
        <v>2.5756609322749604</v>
      </c>
      <c r="DB14040" s="29">
        <v>3.2900635891003236</v>
      </c>
    </row>
    <row r="14041" spans="102:106" ht="20.100000000000001" customHeight="1" x14ac:dyDescent="0.2">
      <c r="CX14041" s="29">
        <v>13903</v>
      </c>
      <c r="CY14041" s="29">
        <v>1.6448623320209068</v>
      </c>
      <c r="CZ14041" s="29">
        <v>1.9599343236752602</v>
      </c>
      <c r="DA14041" s="29">
        <v>2.5756609443853753</v>
      </c>
      <c r="DB14041" s="29">
        <v>3.2900636224096704</v>
      </c>
    </row>
    <row r="14042" spans="102:106" ht="20.100000000000001" customHeight="1" x14ac:dyDescent="0.2">
      <c r="CX14042" s="29">
        <v>13904</v>
      </c>
      <c r="CY14042" s="29">
        <v>1.6448623313949604</v>
      </c>
      <c r="CZ14042" s="29">
        <v>1.9599343258088933</v>
      </c>
      <c r="DA14042" s="29">
        <v>2.5756609564937722</v>
      </c>
      <c r="DB14042" s="29">
        <v>3.2900636557142207</v>
      </c>
    </row>
    <row r="14043" spans="102:106" ht="20.100000000000001" customHeight="1" x14ac:dyDescent="0.2">
      <c r="CX14043" s="29">
        <v>13905</v>
      </c>
      <c r="CY14043" s="29">
        <v>1.6448623307692736</v>
      </c>
      <c r="CZ14043" s="29">
        <v>1.9599343279419545</v>
      </c>
      <c r="DA14043" s="29">
        <v>2.5756609686006326</v>
      </c>
      <c r="DB14043" s="29">
        <v>3.2900636890139006</v>
      </c>
    </row>
    <row r="14044" spans="102:106" ht="20.100000000000001" customHeight="1" x14ac:dyDescent="0.2">
      <c r="CX14044" s="29">
        <v>13906</v>
      </c>
      <c r="CY14044" s="29">
        <v>1.6448623301438059</v>
      </c>
      <c r="CZ14044" s="29">
        <v>1.9599343300750562</v>
      </c>
      <c r="DA14044" s="29">
        <v>2.5756609807058379</v>
      </c>
      <c r="DB14044" s="29">
        <v>3.2900637223091067</v>
      </c>
    </row>
    <row r="14045" spans="102:106" ht="20.100000000000001" customHeight="1" x14ac:dyDescent="0.2">
      <c r="CX14045" s="29">
        <v>13907</v>
      </c>
      <c r="CY14045" s="29">
        <v>1.644862329518517</v>
      </c>
      <c r="CZ14045" s="29">
        <v>1.9599343322072371</v>
      </c>
      <c r="DA14045" s="29">
        <v>2.5756609928092704</v>
      </c>
      <c r="DB14045" s="29">
        <v>3.2900637555988266</v>
      </c>
    </row>
    <row r="14046" spans="102:106" ht="20.100000000000001" customHeight="1" x14ac:dyDescent="0.2">
      <c r="CX14046" s="29">
        <v>13908</v>
      </c>
      <c r="CY14046" s="29">
        <v>1.6448623288933646</v>
      </c>
      <c r="CZ14046" s="29">
        <v>1.9599343343398967</v>
      </c>
      <c r="DA14046" s="29">
        <v>2.575661004910808</v>
      </c>
      <c r="DB14046" s="29">
        <v>3.2900637888843898</v>
      </c>
    </row>
    <row r="14047" spans="102:106" ht="20.100000000000001" customHeight="1" x14ac:dyDescent="0.2">
      <c r="CX14047" s="29">
        <v>13909</v>
      </c>
      <c r="CY14047" s="29">
        <v>1.6448623282673687</v>
      </c>
      <c r="CZ14047" s="29">
        <v>1.9599343364720718</v>
      </c>
      <c r="DA14047" s="29">
        <v>2.5756610170109302</v>
      </c>
      <c r="DB14047" s="29">
        <v>3.2900638221647833</v>
      </c>
    </row>
    <row r="14048" spans="102:106" ht="20.100000000000001" customHeight="1" x14ac:dyDescent="0.2">
      <c r="CX14048" s="29">
        <v>13910</v>
      </c>
      <c r="CY14048" s="29">
        <v>1.6448623276423635</v>
      </c>
      <c r="CZ14048" s="29">
        <v>1.9599343386035857</v>
      </c>
      <c r="DA14048" s="29">
        <v>2.5756610291089155</v>
      </c>
      <c r="DB14048" s="29">
        <v>3.2900638554408661</v>
      </c>
    </row>
    <row r="14049" spans="102:106" ht="20.100000000000001" customHeight="1" x14ac:dyDescent="0.2">
      <c r="CX14049" s="29">
        <v>13911</v>
      </c>
      <c r="CY14049" s="29">
        <v>1.6448623270173677</v>
      </c>
      <c r="CZ14049" s="29">
        <v>1.9599343407350487</v>
      </c>
      <c r="DA14049" s="29">
        <v>2.5756610412052412</v>
      </c>
      <c r="DB14049" s="29">
        <v>3.2900638887116216</v>
      </c>
    </row>
    <row r="14050" spans="102:106" ht="20.100000000000001" customHeight="1" x14ac:dyDescent="0.2">
      <c r="CX14050" s="29">
        <v>13912</v>
      </c>
      <c r="CY14050" s="29">
        <v>1.6448623263923374</v>
      </c>
      <c r="CZ14050" s="29">
        <v>1.9599343428662837</v>
      </c>
      <c r="DA14050" s="29">
        <v>2.575661053299783</v>
      </c>
      <c r="DB14050" s="29">
        <v>3.2900639219779078</v>
      </c>
    </row>
    <row r="14051" spans="102:106" ht="20.100000000000001" customHeight="1" x14ac:dyDescent="0.2">
      <c r="CX14051" s="29">
        <v>13913</v>
      </c>
      <c r="CY14051" s="29">
        <v>1.6448623257672286</v>
      </c>
      <c r="CZ14051" s="29">
        <v>1.9599343449971112</v>
      </c>
      <c r="DA14051" s="29">
        <v>2.5756610653930165</v>
      </c>
      <c r="DB14051" s="29">
        <v>3.2900639552396438</v>
      </c>
    </row>
    <row r="14052" spans="102:106" ht="20.100000000000001" customHeight="1" x14ac:dyDescent="0.2">
      <c r="CX14052" s="29">
        <v>13914</v>
      </c>
      <c r="CY14052" s="29">
        <v>1.6448623251429351</v>
      </c>
      <c r="CZ14052" s="29">
        <v>1.959934347128141</v>
      </c>
      <c r="DA14052" s="29">
        <v>2.5756610774842179</v>
      </c>
      <c r="DB14052" s="29">
        <v>3.2900639884962781</v>
      </c>
    </row>
    <row r="14053" spans="102:106" ht="20.100000000000001" customHeight="1" x14ac:dyDescent="0.2">
      <c r="CX14053" s="29">
        <v>13915</v>
      </c>
      <c r="CY14053" s="29">
        <v>1.6448623245175344</v>
      </c>
      <c r="CZ14053" s="29">
        <v>1.9599343492584049</v>
      </c>
      <c r="DA14053" s="29">
        <v>2.5756610895732606</v>
      </c>
      <c r="DB14053" s="29">
        <v>3.2900640217481971</v>
      </c>
    </row>
    <row r="14054" spans="102:106" ht="20.100000000000001" customHeight="1" x14ac:dyDescent="0.2">
      <c r="CX14054" s="29">
        <v>13916</v>
      </c>
      <c r="CY14054" s="29">
        <v>1.6448623238928584</v>
      </c>
      <c r="CZ14054" s="29">
        <v>1.959934351387723</v>
      </c>
      <c r="DA14054" s="29">
        <v>2.5756611016612165</v>
      </c>
      <c r="DB14054" s="29">
        <v>3.2900640549953168</v>
      </c>
    </row>
    <row r="14055" spans="102:106" ht="20.100000000000001" customHeight="1" x14ac:dyDescent="0.2">
      <c r="CX14055" s="29">
        <v>13917</v>
      </c>
      <c r="CY14055" s="29">
        <v>1.6448623232679218</v>
      </c>
      <c r="CZ14055" s="29">
        <v>1.9599343535174898</v>
      </c>
      <c r="DA14055" s="29">
        <v>2.5756611137473588</v>
      </c>
      <c r="DB14055" s="29">
        <v>3.2900640882375511</v>
      </c>
    </row>
    <row r="14056" spans="102:106" ht="20.100000000000001" customHeight="1" x14ac:dyDescent="0.2">
      <c r="CX14056" s="29">
        <v>13918</v>
      </c>
      <c r="CY14056" s="29">
        <v>1.6448623226436168</v>
      </c>
      <c r="CZ14056" s="29">
        <v>1.9599343556467357</v>
      </c>
      <c r="DA14056" s="29">
        <v>2.57566112583156</v>
      </c>
      <c r="DB14056" s="29">
        <v>3.2900641214748143</v>
      </c>
    </row>
    <row r="14057" spans="102:106" ht="20.100000000000001" customHeight="1" x14ac:dyDescent="0.2">
      <c r="CX14057" s="29">
        <v>13919</v>
      </c>
      <c r="CY14057" s="29">
        <v>1.6448623220198966</v>
      </c>
      <c r="CZ14057" s="29">
        <v>1.9599343577760664</v>
      </c>
      <c r="DA14057" s="29">
        <v>2.57566113791369</v>
      </c>
      <c r="DB14057" s="29">
        <v>3.2900641547074869</v>
      </c>
    </row>
    <row r="14058" spans="102:106" ht="20.100000000000001" customHeight="1" x14ac:dyDescent="0.2">
      <c r="CX14058" s="29">
        <v>13920</v>
      </c>
      <c r="CY14058" s="29">
        <v>1.6448623213948343</v>
      </c>
      <c r="CZ14058" s="29">
        <v>1.9599343599045114</v>
      </c>
      <c r="DA14058" s="29">
        <v>2.5756611499948172</v>
      </c>
      <c r="DB14058" s="29">
        <v>3.2900641879359513</v>
      </c>
    </row>
    <row r="14059" spans="102:106" ht="20.100000000000001" customHeight="1" x14ac:dyDescent="0.2">
      <c r="CX14059" s="29">
        <v>13921</v>
      </c>
      <c r="CY14059" s="29">
        <v>1.6448623207711996</v>
      </c>
      <c r="CZ14059" s="29">
        <v>1.9599343620334631</v>
      </c>
      <c r="DA14059" s="29">
        <v>2.575661162073613</v>
      </c>
      <c r="DB14059" s="29">
        <v>3.2900642211587101</v>
      </c>
    </row>
    <row r="14060" spans="102:106" ht="20.100000000000001" customHeight="1" x14ac:dyDescent="0.2">
      <c r="CX14060" s="29">
        <v>13922</v>
      </c>
      <c r="CY14060" s="29">
        <v>1.6448623201470651</v>
      </c>
      <c r="CZ14060" s="29">
        <v>1.9599343641611608</v>
      </c>
      <c r="DA14060" s="29">
        <v>2.5756611741511444</v>
      </c>
      <c r="DB14060" s="29">
        <v>3.2900642543775485</v>
      </c>
    </row>
    <row r="14061" spans="102:106" ht="20.100000000000001" customHeight="1" x14ac:dyDescent="0.2">
      <c r="CX14061" s="29">
        <v>13923</v>
      </c>
      <c r="CY14061" s="29">
        <v>1.644862319522381</v>
      </c>
      <c r="CZ14061" s="29">
        <v>1.9599343662889965</v>
      </c>
      <c r="DA14061" s="29">
        <v>2.5756611862266787</v>
      </c>
      <c r="DB14061" s="29">
        <v>3.2900642875909676</v>
      </c>
    </row>
    <row r="14062" spans="102:106" ht="20.100000000000001" customHeight="1" x14ac:dyDescent="0.2">
      <c r="CX14062" s="29">
        <v>13924</v>
      </c>
      <c r="CY14062" s="29">
        <v>1.6448623188980369</v>
      </c>
      <c r="CZ14062" s="29">
        <v>1.9599343684159964</v>
      </c>
      <c r="DA14062" s="29">
        <v>2.5756611983006827</v>
      </c>
      <c r="DB14062" s="29">
        <v>3.2900643207998139</v>
      </c>
    </row>
    <row r="14063" spans="102:106" ht="20.100000000000001" customHeight="1" x14ac:dyDescent="0.2">
      <c r="CX14063" s="29">
        <v>13925</v>
      </c>
      <c r="CY14063" s="29">
        <v>1.6448623182749218</v>
      </c>
      <c r="CZ14063" s="29">
        <v>1.9599343705435508</v>
      </c>
      <c r="DA14063" s="29">
        <v>2.5756612103724228</v>
      </c>
      <c r="DB14063" s="29">
        <v>3.2900643540039924</v>
      </c>
    </row>
    <row r="14064" spans="102:106" ht="20.100000000000001" customHeight="1" x14ac:dyDescent="0.2">
      <c r="CX14064" s="29">
        <v>13926</v>
      </c>
      <c r="CY14064" s="29">
        <v>1.6448623176511059</v>
      </c>
      <c r="CZ14064" s="29">
        <v>1.9599343726706846</v>
      </c>
      <c r="DA14064" s="29">
        <v>2.5756612224429625</v>
      </c>
      <c r="DB14064" s="29">
        <v>3.2900643872034103</v>
      </c>
    </row>
    <row r="14065" spans="102:106" ht="20.100000000000001" customHeight="1" x14ac:dyDescent="0.2">
      <c r="CX14065" s="29">
        <v>13927</v>
      </c>
      <c r="CY14065" s="29">
        <v>1.6448623170274768</v>
      </c>
      <c r="CZ14065" s="29">
        <v>1.9599343747972109</v>
      </c>
      <c r="DA14065" s="29">
        <v>2.5756612345115673</v>
      </c>
      <c r="DB14065" s="29">
        <v>3.2900644203984393</v>
      </c>
    </row>
    <row r="14066" spans="102:106" ht="20.100000000000001" customHeight="1" x14ac:dyDescent="0.2">
      <c r="CX14066" s="29">
        <v>13928</v>
      </c>
      <c r="CY14066" s="29">
        <v>1.6448623164039826</v>
      </c>
      <c r="CZ14066" s="29">
        <v>1.9599343769237296</v>
      </c>
      <c r="DA14066" s="29">
        <v>2.575661246578099</v>
      </c>
      <c r="DB14066" s="29">
        <v>3.2900644535880446</v>
      </c>
    </row>
    <row r="14067" spans="102:106" ht="20.100000000000001" customHeight="1" x14ac:dyDescent="0.2">
      <c r="CX14067" s="29">
        <v>13929</v>
      </c>
      <c r="CY14067" s="29">
        <v>1.6448623157796307</v>
      </c>
      <c r="CZ14067" s="29">
        <v>1.9599343790492638</v>
      </c>
      <c r="DA14067" s="29">
        <v>2.5756612586436209</v>
      </c>
      <c r="DB14067" s="29">
        <v>3.2900644867730664</v>
      </c>
    </row>
    <row r="14068" spans="102:106" ht="20.100000000000001" customHeight="1" x14ac:dyDescent="0.2">
      <c r="CX14068" s="29">
        <v>13930</v>
      </c>
      <c r="CY14068" s="29">
        <v>1.644862315156248</v>
      </c>
      <c r="CZ14068" s="29">
        <v>1.9599343811752015</v>
      </c>
      <c r="DA14068" s="29">
        <v>2.575661270706795</v>
      </c>
      <c r="DB14068" s="29">
        <v>3.2900645199534062</v>
      </c>
    </row>
    <row r="14069" spans="102:106" ht="20.100000000000001" customHeight="1" x14ac:dyDescent="0.2">
      <c r="CX14069" s="29">
        <v>13931</v>
      </c>
      <c r="CY14069" s="29">
        <v>1.6448623145328405</v>
      </c>
      <c r="CZ14069" s="29">
        <v>1.959934383300564</v>
      </c>
      <c r="DA14069" s="29">
        <v>2.575661282768682</v>
      </c>
      <c r="DB14069" s="29">
        <v>3.2900645531289636</v>
      </c>
    </row>
    <row r="14070" spans="102:106" ht="20.100000000000001" customHeight="1" x14ac:dyDescent="0.2">
      <c r="CX14070" s="29">
        <v>13932</v>
      </c>
      <c r="CY14070" s="29">
        <v>1.6448623139102945</v>
      </c>
      <c r="CZ14070" s="29">
        <v>1.9599343854251607</v>
      </c>
      <c r="DA14070" s="29">
        <v>2.5756612948285409</v>
      </c>
      <c r="DB14070" s="29">
        <v>3.2900645862996383</v>
      </c>
    </row>
    <row r="14071" spans="102:106" ht="20.100000000000001" customHeight="1" x14ac:dyDescent="0.2">
      <c r="CX14071" s="29">
        <v>13933</v>
      </c>
      <c r="CY14071" s="29">
        <v>1.6448623132866746</v>
      </c>
      <c r="CZ14071" s="29">
        <v>1.9599343875495892</v>
      </c>
      <c r="DA14071" s="29">
        <v>2.5756613068868313</v>
      </c>
      <c r="DB14071" s="29">
        <v>3.2900646194657956</v>
      </c>
    </row>
    <row r="14072" spans="102:106" ht="20.100000000000001" customHeight="1" x14ac:dyDescent="0.2">
      <c r="CX14072" s="29">
        <v>13934</v>
      </c>
      <c r="CY14072" s="29">
        <v>1.6448623126638064</v>
      </c>
      <c r="CZ14072" s="29">
        <v>1.9599343896744461</v>
      </c>
      <c r="DA14072" s="29">
        <v>2.5756613189434119</v>
      </c>
      <c r="DB14072" s="29">
        <v>3.2900646526268651</v>
      </c>
    </row>
    <row r="14073" spans="102:106" ht="20.100000000000001" customHeight="1" x14ac:dyDescent="0.2">
      <c r="CX14073" s="29">
        <v>13935</v>
      </c>
      <c r="CY14073" s="29">
        <v>1.6448623120406936</v>
      </c>
      <c r="CZ14073" s="29">
        <v>1.9599343917987511</v>
      </c>
      <c r="DA14073" s="29">
        <v>2.5756613309981402</v>
      </c>
      <c r="DB14073" s="29">
        <v>3.2900646857836802</v>
      </c>
    </row>
    <row r="14074" spans="102:106" ht="20.100000000000001" customHeight="1" x14ac:dyDescent="0.2">
      <c r="CX14074" s="29">
        <v>13936</v>
      </c>
      <c r="CY14074" s="29">
        <v>1.6448623114182199</v>
      </c>
      <c r="CZ14074" s="29">
        <v>1.9599343939223099</v>
      </c>
      <c r="DA14074" s="29">
        <v>2.5756613430508728</v>
      </c>
      <c r="DB14074" s="29">
        <v>3.2900647189351968</v>
      </c>
    </row>
    <row r="14075" spans="102:106" ht="20.100000000000001" customHeight="1" x14ac:dyDescent="0.2">
      <c r="CX14075" s="29">
        <v>13937</v>
      </c>
      <c r="CY14075" s="29">
        <v>1.6448623107953888</v>
      </c>
      <c r="CZ14075" s="29">
        <v>1.9599343960465077</v>
      </c>
      <c r="DA14075" s="29">
        <v>2.5756613551026657</v>
      </c>
      <c r="DB14075" s="29">
        <v>3.2900647520822472</v>
      </c>
    </row>
    <row r="14076" spans="102:106" ht="20.100000000000001" customHeight="1" x14ac:dyDescent="0.2">
      <c r="CX14076" s="29">
        <v>13938</v>
      </c>
      <c r="CY14076" s="29">
        <v>1.6448623101721422</v>
      </c>
      <c r="CZ14076" s="29">
        <v>1.9599343981687822</v>
      </c>
      <c r="DA14076" s="29">
        <v>2.5756613671521733</v>
      </c>
      <c r="DB14076" s="29">
        <v>3.2900647852247245</v>
      </c>
    </row>
    <row r="14077" spans="102:106" ht="20.100000000000001" customHeight="1" x14ac:dyDescent="0.2">
      <c r="CX14077" s="29">
        <v>13939</v>
      </c>
      <c r="CY14077" s="29">
        <v>1.6448623095493629</v>
      </c>
      <c r="CZ14077" s="29">
        <v>1.9599344002920953</v>
      </c>
      <c r="DA14077" s="29">
        <v>2.5756613791998499</v>
      </c>
      <c r="DB14077" s="29">
        <v>3.2900648183620502</v>
      </c>
    </row>
    <row r="14078" spans="102:106" ht="20.100000000000001" customHeight="1" x14ac:dyDescent="0.2">
      <c r="CX14078" s="29">
        <v>13940</v>
      </c>
      <c r="CY14078" s="29">
        <v>1.6448623089269929</v>
      </c>
      <c r="CZ14078" s="29">
        <v>1.9599344024146725</v>
      </c>
      <c r="DA14078" s="29">
        <v>2.5756613912461499</v>
      </c>
      <c r="DB14078" s="29">
        <v>3.2900648514945852</v>
      </c>
    </row>
    <row r="14079" spans="102:106" ht="20.100000000000001" customHeight="1" x14ac:dyDescent="0.2">
      <c r="CX14079" s="29">
        <v>13941</v>
      </c>
      <c r="CY14079" s="29">
        <v>1.6448623083049725</v>
      </c>
      <c r="CZ14079" s="29">
        <v>1.9599344045371072</v>
      </c>
      <c r="DA14079" s="29">
        <v>2.5756614032903253</v>
      </c>
      <c r="DB14079" s="29">
        <v>3.2900648846226876</v>
      </c>
    </row>
    <row r="14080" spans="102:106" ht="20.100000000000001" customHeight="1" x14ac:dyDescent="0.2">
      <c r="CX14080" s="29">
        <v>13942</v>
      </c>
      <c r="CY14080" s="29">
        <v>1.6448623076823023</v>
      </c>
      <c r="CZ14080" s="29">
        <v>1.9599344066592026</v>
      </c>
      <c r="DA14080" s="29">
        <v>2.5756614153328274</v>
      </c>
      <c r="DB14080" s="29">
        <v>3.2900649177462458</v>
      </c>
    </row>
    <row r="14081" spans="102:106" ht="20.100000000000001" customHeight="1" x14ac:dyDescent="0.2">
      <c r="CX14081" s="29">
        <v>13943</v>
      </c>
      <c r="CY14081" s="29">
        <v>1.6448623070598629</v>
      </c>
      <c r="CZ14081" s="29">
        <v>1.9599344087807604</v>
      </c>
      <c r="DA14081" s="29">
        <v>2.5756614273741083</v>
      </c>
      <c r="DB14081" s="29">
        <v>3.2900649508646778</v>
      </c>
    </row>
    <row r="14082" spans="102:106" ht="20.100000000000001" customHeight="1" x14ac:dyDescent="0.2">
      <c r="CX14082" s="29">
        <v>13944</v>
      </c>
      <c r="CY14082" s="29">
        <v>1.6448623064375931</v>
      </c>
      <c r="CZ14082" s="29">
        <v>1.9599344109023722</v>
      </c>
      <c r="DA14082" s="29">
        <v>2.5756614394128166</v>
      </c>
      <c r="DB14082" s="29">
        <v>3.2900649839783394</v>
      </c>
    </row>
    <row r="14083" spans="102:106" ht="20.100000000000001" customHeight="1" x14ac:dyDescent="0.2">
      <c r="CX14083" s="29">
        <v>13945</v>
      </c>
      <c r="CY14083" s="29">
        <v>1.6448623058154324</v>
      </c>
      <c r="CZ14083" s="29">
        <v>1.9599344130230503</v>
      </c>
      <c r="DA14083" s="29">
        <v>2.5756614514506029</v>
      </c>
      <c r="DB14083" s="29">
        <v>3.2900650170871155</v>
      </c>
    </row>
    <row r="14084" spans="102:106" ht="20.100000000000001" customHeight="1" x14ac:dyDescent="0.2">
      <c r="CX14084" s="29">
        <v>13946</v>
      </c>
      <c r="CY14084" s="29">
        <v>1.6448623051933193</v>
      </c>
      <c r="CZ14084" s="29">
        <v>1.9599344151441731</v>
      </c>
      <c r="DA14084" s="29">
        <v>2.5756614634861155</v>
      </c>
      <c r="DB14084" s="29">
        <v>3.2900650501913606</v>
      </c>
    </row>
    <row r="14085" spans="102:106" ht="20.100000000000001" customHeight="1" x14ac:dyDescent="0.2">
      <c r="CX14085" s="29">
        <v>13947</v>
      </c>
      <c r="CY14085" s="29">
        <v>1.6448623045711914</v>
      </c>
      <c r="CZ14085" s="29">
        <v>1.9599344172639619</v>
      </c>
      <c r="DA14085" s="29">
        <v>2.5756614755204019</v>
      </c>
      <c r="DB14085" s="29">
        <v>3.2900650832909566</v>
      </c>
    </row>
    <row r="14086" spans="102:106" ht="20.100000000000001" customHeight="1" x14ac:dyDescent="0.2">
      <c r="CX14086" s="29">
        <v>13948</v>
      </c>
      <c r="CY14086" s="29">
        <v>1.6448623039499273</v>
      </c>
      <c r="CZ14086" s="29">
        <v>1.9599344193845847</v>
      </c>
      <c r="DA14086" s="29">
        <v>2.5756614875527086</v>
      </c>
      <c r="DB14086" s="29">
        <v>3.2900651163853172</v>
      </c>
    </row>
    <row r="14087" spans="102:106" ht="20.100000000000001" customHeight="1" x14ac:dyDescent="0.2">
      <c r="CX14087" s="29">
        <v>13949</v>
      </c>
      <c r="CY14087" s="29">
        <v>1.6448623033285223</v>
      </c>
      <c r="CZ14087" s="29">
        <v>1.9599344215042607</v>
      </c>
      <c r="DA14087" s="29">
        <v>2.5756614995834819</v>
      </c>
      <c r="DB14087" s="29">
        <v>3.290065149475732</v>
      </c>
    </row>
    <row r="14088" spans="102:106" ht="20.100000000000001" customHeight="1" x14ac:dyDescent="0.2">
      <c r="CX14088" s="29">
        <v>13950</v>
      </c>
      <c r="CY14088" s="29">
        <v>1.6448623027059728</v>
      </c>
      <c r="CZ14088" s="29">
        <v>1.9599344236243681</v>
      </c>
      <c r="DA14088" s="29">
        <v>2.5756615116119668</v>
      </c>
      <c r="DB14088" s="29">
        <v>3.2900651825611416</v>
      </c>
    </row>
    <row r="14089" spans="102:106" ht="20.100000000000001" customHeight="1" x14ac:dyDescent="0.2">
      <c r="CX14089" s="29">
        <v>13951</v>
      </c>
      <c r="CY14089" s="29">
        <v>1.6448623020850364</v>
      </c>
      <c r="CZ14089" s="29">
        <v>1.9599344257431235</v>
      </c>
      <c r="DA14089" s="29">
        <v>2.5756615236392091</v>
      </c>
      <c r="DB14089" s="29">
        <v>3.2900652156414245</v>
      </c>
    </row>
    <row r="14090" spans="102:106" ht="20.100000000000001" customHeight="1" x14ac:dyDescent="0.2">
      <c r="CX14090" s="29">
        <v>13952</v>
      </c>
      <c r="CY14090" s="29">
        <v>1.6448623014637676</v>
      </c>
      <c r="CZ14090" s="29">
        <v>1.9599344278626936</v>
      </c>
      <c r="DA14090" s="29">
        <v>2.5756615356644503</v>
      </c>
      <c r="DB14090" s="29">
        <v>3.2900652487169277</v>
      </c>
    </row>
    <row r="14091" spans="102:106" ht="20.100000000000001" customHeight="1" x14ac:dyDescent="0.2">
      <c r="CX14091" s="29">
        <v>13953</v>
      </c>
      <c r="CY14091" s="29">
        <v>1.6448623008420993</v>
      </c>
      <c r="CZ14091" s="29">
        <v>1.9599344299812951</v>
      </c>
      <c r="DA14091" s="29">
        <v>2.575661547688135</v>
      </c>
      <c r="DB14091" s="29">
        <v>3.2900652817884701</v>
      </c>
    </row>
    <row r="14092" spans="102:106" ht="20.100000000000001" customHeight="1" x14ac:dyDescent="0.2">
      <c r="CX14092" s="29">
        <v>13954</v>
      </c>
      <c r="CY14092" s="29">
        <v>1.6448623002199676</v>
      </c>
      <c r="CZ14092" s="29">
        <v>1.9599344320995129</v>
      </c>
      <c r="DA14092" s="29">
        <v>2.5756615597101034</v>
      </c>
      <c r="DB14092" s="29">
        <v>3.2900653148545156</v>
      </c>
    </row>
    <row r="14093" spans="102:106" ht="20.100000000000001" customHeight="1" x14ac:dyDescent="0.2">
      <c r="CX14093" s="29">
        <v>13955</v>
      </c>
      <c r="CY14093" s="29">
        <v>1.6448622995991879</v>
      </c>
      <c r="CZ14093" s="29">
        <v>1.9599344342171414</v>
      </c>
      <c r="DA14093" s="29">
        <v>2.5756615717301985</v>
      </c>
      <c r="DB14093" s="29">
        <v>3.2900653479163497</v>
      </c>
    </row>
    <row r="14094" spans="102:106" ht="20.100000000000001" customHeight="1" x14ac:dyDescent="0.2">
      <c r="CX14094" s="29">
        <v>13956</v>
      </c>
      <c r="CY14094" s="29">
        <v>1.6448622989787522</v>
      </c>
      <c r="CZ14094" s="29">
        <v>1.9599344363347655</v>
      </c>
      <c r="DA14094" s="29">
        <v>2.5756615837488601</v>
      </c>
      <c r="DB14094" s="29">
        <v>3.290065380972905</v>
      </c>
    </row>
    <row r="14095" spans="102:106" ht="20.100000000000001" customHeight="1" x14ac:dyDescent="0.2">
      <c r="CX14095" s="29">
        <v>13957</v>
      </c>
      <c r="CY14095" s="29">
        <v>1.6448622983567101</v>
      </c>
      <c r="CZ14095" s="29">
        <v>1.9599344384521786</v>
      </c>
      <c r="DA14095" s="29">
        <v>2.5756615957659275</v>
      </c>
      <c r="DB14095" s="29">
        <v>3.2900654140249954</v>
      </c>
    </row>
    <row r="14096" spans="102:106" ht="20.100000000000001" customHeight="1" x14ac:dyDescent="0.2">
      <c r="CX14096" s="29">
        <v>13958</v>
      </c>
      <c r="CY14096" s="29">
        <v>1.644862297735818</v>
      </c>
      <c r="CZ14096" s="29">
        <v>1.9599344405691732</v>
      </c>
      <c r="DA14096" s="29">
        <v>2.5756616077806385</v>
      </c>
      <c r="DB14096" s="29">
        <v>3.2900654470724926</v>
      </c>
    </row>
    <row r="14097" spans="102:106" ht="20.100000000000001" customHeight="1" x14ac:dyDescent="0.2">
      <c r="CX14097" s="29">
        <v>13959</v>
      </c>
      <c r="CY14097" s="29">
        <v>1.6448622971150666</v>
      </c>
      <c r="CZ14097" s="29">
        <v>1.9599344426863323</v>
      </c>
      <c r="DA14097" s="29">
        <v>2.5756616197940319</v>
      </c>
      <c r="DB14097" s="29">
        <v>3.2900654801147948</v>
      </c>
    </row>
    <row r="14098" spans="102:106" ht="20.100000000000001" customHeight="1" x14ac:dyDescent="0.2">
      <c r="CX14098" s="29">
        <v>13960</v>
      </c>
      <c r="CY14098" s="29">
        <v>1.6448622964943864</v>
      </c>
      <c r="CZ14098" s="29">
        <v>1.9599344448034473</v>
      </c>
      <c r="DA14098" s="29">
        <v>2.575661631805946</v>
      </c>
      <c r="DB14098" s="29">
        <v>3.2900655131527143</v>
      </c>
    </row>
    <row r="14099" spans="102:106" ht="20.100000000000001" customHeight="1" x14ac:dyDescent="0.2">
      <c r="CX14099" s="29">
        <v>13961</v>
      </c>
      <c r="CY14099" s="29">
        <v>1.6448622958737085</v>
      </c>
      <c r="CZ14099" s="29">
        <v>1.9599344469195186</v>
      </c>
      <c r="DA14099" s="29">
        <v>2.5756616438156144</v>
      </c>
      <c r="DB14099" s="29">
        <v>3.2900655461856472</v>
      </c>
    </row>
    <row r="14100" spans="102:106" ht="20.100000000000001" customHeight="1" x14ac:dyDescent="0.2">
      <c r="CX14100" s="29">
        <v>13962</v>
      </c>
      <c r="CY14100" s="29">
        <v>1.6448622952529621</v>
      </c>
      <c r="CZ14100" s="29">
        <v>1.9599344490351274</v>
      </c>
      <c r="DA14100" s="29">
        <v>2.5756616558240752</v>
      </c>
      <c r="DB14100" s="29">
        <v>3.2900655792144029</v>
      </c>
    </row>
    <row r="14101" spans="102:106" ht="20.100000000000001" customHeight="1" x14ac:dyDescent="0.2">
      <c r="CX14101" s="29">
        <v>13963</v>
      </c>
      <c r="CY14101" s="29">
        <v>1.6448622946330198</v>
      </c>
      <c r="CZ14101" s="29">
        <v>1.9599344511508539</v>
      </c>
      <c r="DA14101" s="29">
        <v>2.5756616678305613</v>
      </c>
      <c r="DB14101" s="29">
        <v>3.2900656122379064</v>
      </c>
    </row>
    <row r="14102" spans="102:106" ht="20.100000000000001" customHeight="1" x14ac:dyDescent="0.2">
      <c r="CX14102" s="29">
        <v>13964</v>
      </c>
      <c r="CY14102" s="29">
        <v>1.6448622940128677</v>
      </c>
      <c r="CZ14102" s="29">
        <v>1.9599344532656959</v>
      </c>
      <c r="DA14102" s="29">
        <v>2.5756616798349059</v>
      </c>
      <c r="DB14102" s="29">
        <v>3.2900656452569637</v>
      </c>
    </row>
    <row r="14103" spans="102:106" ht="20.100000000000001" customHeight="1" x14ac:dyDescent="0.2">
      <c r="CX14103" s="29">
        <v>13965</v>
      </c>
      <c r="CY14103" s="29">
        <v>1.644862293391492</v>
      </c>
      <c r="CZ14103" s="29">
        <v>1.9599344553810238</v>
      </c>
      <c r="DA14103" s="29">
        <v>2.5756616918381452</v>
      </c>
      <c r="DB14103" s="29">
        <v>3.2900656782709676</v>
      </c>
    </row>
    <row r="14104" spans="102:106" ht="20.100000000000001" customHeight="1" x14ac:dyDescent="0.2">
      <c r="CX14104" s="29">
        <v>13966</v>
      </c>
      <c r="CY14104" s="29">
        <v>1.6448622927716474</v>
      </c>
      <c r="CZ14104" s="29">
        <v>1.9599344574958342</v>
      </c>
      <c r="DA14104" s="29">
        <v>2.5756617038395087</v>
      </c>
      <c r="DB14104" s="29">
        <v>3.2900657112807239</v>
      </c>
    </row>
    <row r="14105" spans="102:106" ht="20.100000000000001" customHeight="1" x14ac:dyDescent="0.2">
      <c r="CX14105" s="29">
        <v>13967</v>
      </c>
      <c r="CY14105" s="29">
        <v>1.6448622921513771</v>
      </c>
      <c r="CZ14105" s="29">
        <v>1.9599344596099146</v>
      </c>
      <c r="DA14105" s="29">
        <v>2.5756617158388275</v>
      </c>
      <c r="DB14105" s="29">
        <v>3.2900657442851524</v>
      </c>
    </row>
    <row r="14106" spans="102:106" ht="20.100000000000001" customHeight="1" x14ac:dyDescent="0.2">
      <c r="CX14106" s="29">
        <v>13968</v>
      </c>
      <c r="CY14106" s="29">
        <v>1.6448622915315498</v>
      </c>
      <c r="CZ14106" s="29">
        <v>1.9599344617246333</v>
      </c>
      <c r="DA14106" s="29">
        <v>2.5756617278371357</v>
      </c>
      <c r="DB14106" s="29">
        <v>3.2900657772855255</v>
      </c>
    </row>
    <row r="14107" spans="102:106" ht="20.100000000000001" customHeight="1" x14ac:dyDescent="0.2">
      <c r="CX14107" s="29">
        <v>13969</v>
      </c>
      <c r="CY14107" s="29">
        <v>1.6448622909111497</v>
      </c>
      <c r="CZ14107" s="29">
        <v>1.9599344638381941</v>
      </c>
      <c r="DA14107" s="29">
        <v>2.5756617398330581</v>
      </c>
      <c r="DB14107" s="29">
        <v>3.2900658102807636</v>
      </c>
    </row>
    <row r="14108" spans="102:106" ht="20.100000000000001" customHeight="1" x14ac:dyDescent="0.2">
      <c r="CX14108" s="29">
        <v>13970</v>
      </c>
      <c r="CY14108" s="29">
        <v>1.6448622902919874</v>
      </c>
      <c r="CZ14108" s="29">
        <v>1.9599344659519637</v>
      </c>
      <c r="DA14108" s="29">
        <v>2.5756617518276279</v>
      </c>
      <c r="DB14108" s="29">
        <v>3.2900658432711949</v>
      </c>
    </row>
    <row r="14109" spans="102:106" ht="20.100000000000001" customHeight="1" x14ac:dyDescent="0.2">
      <c r="CX14109" s="29">
        <v>13971</v>
      </c>
      <c r="CY14109" s="29">
        <v>1.6448622896721035</v>
      </c>
      <c r="CZ14109" s="29">
        <v>1.9599344680649369</v>
      </c>
      <c r="DA14109" s="29">
        <v>2.5756617638200696</v>
      </c>
      <c r="DB14109" s="29">
        <v>3.2900658762571471</v>
      </c>
    </row>
    <row r="14110" spans="102:106" ht="20.100000000000001" customHeight="1" x14ac:dyDescent="0.2">
      <c r="CX14110" s="29">
        <v>13972</v>
      </c>
      <c r="CY14110" s="29">
        <v>1.644862289052365</v>
      </c>
      <c r="CZ14110" s="29">
        <v>1.959934470177688</v>
      </c>
      <c r="DA14110" s="29">
        <v>2.5756617758108131</v>
      </c>
      <c r="DB14110" s="29">
        <v>3.290065909238479</v>
      </c>
    </row>
    <row r="14111" spans="102:106" ht="20.100000000000001" customHeight="1" x14ac:dyDescent="0.2">
      <c r="CX14111" s="29">
        <v>13973</v>
      </c>
      <c r="CY14111" s="29">
        <v>1.6448622884326962</v>
      </c>
      <c r="CZ14111" s="29">
        <v>1.9599344722900001</v>
      </c>
      <c r="DA14111" s="29">
        <v>2.5756617878002861</v>
      </c>
      <c r="DB14111" s="29">
        <v>3.2900659422145742</v>
      </c>
    </row>
    <row r="14112" spans="102:106" ht="20.100000000000001" customHeight="1" x14ac:dyDescent="0.2">
      <c r="CX14112" s="29">
        <v>13974</v>
      </c>
      <c r="CY14112" s="29">
        <v>1.644862287813021</v>
      </c>
      <c r="CZ14112" s="29">
        <v>1.9599344744024474</v>
      </c>
      <c r="DA14112" s="29">
        <v>2.5756617997877105</v>
      </c>
      <c r="DB14112" s="29">
        <v>3.2900659751867001</v>
      </c>
    </row>
    <row r="14113" spans="102:106" ht="20.100000000000001" customHeight="1" x14ac:dyDescent="0.2">
      <c r="CX14113" s="29">
        <v>13975</v>
      </c>
      <c r="CY14113" s="29">
        <v>1.6448622871932621</v>
      </c>
      <c r="CZ14113" s="29">
        <v>1.9599344765140208</v>
      </c>
      <c r="DA14113" s="29">
        <v>2.5756618117735139</v>
      </c>
      <c r="DB14113" s="29">
        <v>3.2900660081537692</v>
      </c>
    </row>
    <row r="14114" spans="102:106" ht="20.100000000000001" customHeight="1" x14ac:dyDescent="0.2">
      <c r="CX14114" s="29">
        <v>13976</v>
      </c>
      <c r="CY14114" s="29">
        <v>1.6448622865742857</v>
      </c>
      <c r="CZ14114" s="29">
        <v>1.9599344786260844</v>
      </c>
      <c r="DA14114" s="29">
        <v>2.5756618237581219</v>
      </c>
      <c r="DB14114" s="29">
        <v>3.2900660411156335</v>
      </c>
    </row>
    <row r="14115" spans="102:106" ht="20.100000000000001" customHeight="1" x14ac:dyDescent="0.2">
      <c r="CX14115" s="29">
        <v>13977</v>
      </c>
      <c r="CY14115" s="29">
        <v>1.6448622859550706</v>
      </c>
      <c r="CZ14115" s="29">
        <v>1.9599344807376275</v>
      </c>
      <c r="DA14115" s="29">
        <v>2.575661835740755</v>
      </c>
      <c r="DB14115" s="29">
        <v>3.2900660740730863</v>
      </c>
    </row>
    <row r="14116" spans="102:106" ht="20.100000000000001" customHeight="1" x14ac:dyDescent="0.2">
      <c r="CX14116" s="29">
        <v>13978</v>
      </c>
      <c r="CY14116" s="29">
        <v>1.6448622853355386</v>
      </c>
      <c r="CZ14116" s="29">
        <v>1.9599344828484304</v>
      </c>
      <c r="DA14116" s="29">
        <v>2.5756618477212347</v>
      </c>
      <c r="DB14116" s="29">
        <v>3.2900661070259782</v>
      </c>
    </row>
    <row r="14117" spans="102:106" ht="20.100000000000001" customHeight="1" x14ac:dyDescent="0.2">
      <c r="CX14117" s="29">
        <v>13979</v>
      </c>
      <c r="CY14117" s="29">
        <v>1.6448622847165539</v>
      </c>
      <c r="CZ14117" s="29">
        <v>1.9599344849590641</v>
      </c>
      <c r="DA14117" s="29">
        <v>2.5756618596999838</v>
      </c>
      <c r="DB14117" s="29">
        <v>3.290066139974158</v>
      </c>
    </row>
    <row r="14118" spans="102:106" ht="20.100000000000001" customHeight="1" x14ac:dyDescent="0.2">
      <c r="CX14118" s="29">
        <v>13980</v>
      </c>
      <c r="CY14118" s="29">
        <v>1.6448622840970937</v>
      </c>
      <c r="CZ14118" s="29">
        <v>1.959934487070099</v>
      </c>
      <c r="DA14118" s="29">
        <v>2.575661871677426</v>
      </c>
      <c r="DB14118" s="29">
        <v>3.290066172917947</v>
      </c>
    </row>
    <row r="14119" spans="102:106" ht="20.100000000000001" customHeight="1" x14ac:dyDescent="0.2">
      <c r="CX14119" s="29">
        <v>13981</v>
      </c>
      <c r="CY14119" s="29">
        <v>1.6448622834789648</v>
      </c>
      <c r="CZ14119" s="29">
        <v>1.9599344891797301</v>
      </c>
      <c r="DA14119" s="29">
        <v>2.5756618836527774</v>
      </c>
      <c r="DB14119" s="29">
        <v>3.2900662058562484</v>
      </c>
    </row>
    <row r="14120" spans="102:106" ht="20.100000000000001" customHeight="1" x14ac:dyDescent="0.2">
      <c r="CX14120" s="29">
        <v>13982</v>
      </c>
      <c r="CY14120" s="29">
        <v>1.6448622828601998</v>
      </c>
      <c r="CZ14120" s="29">
        <v>1.95993449129011</v>
      </c>
      <c r="DA14120" s="29">
        <v>2.575661895627062</v>
      </c>
      <c r="DB14120" s="29">
        <v>3.290066238790323</v>
      </c>
    </row>
    <row r="14121" spans="102:106" ht="20.100000000000001" customHeight="1" x14ac:dyDescent="0.2">
      <c r="CX14121" s="29">
        <v>13983</v>
      </c>
      <c r="CY14121" s="29">
        <v>1.6448622822416616</v>
      </c>
      <c r="CZ14121" s="29">
        <v>1.9599344933994327</v>
      </c>
      <c r="DA14121" s="29">
        <v>2.5756619075988922</v>
      </c>
      <c r="DB14121" s="29">
        <v>3.2900662717195446</v>
      </c>
    </row>
    <row r="14122" spans="102:106" ht="20.100000000000001" customHeight="1" x14ac:dyDescent="0.2">
      <c r="CX14122" s="29">
        <v>13984</v>
      </c>
      <c r="CY14122" s="29">
        <v>1.6448622816223246</v>
      </c>
      <c r="CZ14122" s="29">
        <v>1.959934495508266</v>
      </c>
      <c r="DA14122" s="29">
        <v>2.5756619195692898</v>
      </c>
      <c r="DB14122" s="29">
        <v>3.2900663046442284</v>
      </c>
    </row>
    <row r="14123" spans="102:106" ht="20.100000000000001" customHeight="1" x14ac:dyDescent="0.2">
      <c r="CX14123" s="29">
        <v>13985</v>
      </c>
      <c r="CY14123" s="29">
        <v>1.6448622810039946</v>
      </c>
      <c r="CZ14123" s="29">
        <v>1.9599344976179696</v>
      </c>
      <c r="DA14123" s="29">
        <v>2.5756619315380709</v>
      </c>
      <c r="DB14123" s="29">
        <v>3.2900663375642183</v>
      </c>
    </row>
    <row r="14124" spans="102:106" ht="20.100000000000001" customHeight="1" x14ac:dyDescent="0.2">
      <c r="CX14124" s="29">
        <v>13986</v>
      </c>
      <c r="CY14124" s="29">
        <v>1.6448622803856445</v>
      </c>
      <c r="CZ14124" s="29">
        <v>1.9599344997267341</v>
      </c>
      <c r="DA14124" s="29">
        <v>2.5756619435050507</v>
      </c>
      <c r="DB14124" s="29">
        <v>3.2900663704793551</v>
      </c>
    </row>
    <row r="14125" spans="102:106" ht="20.100000000000001" customHeight="1" x14ac:dyDescent="0.2">
      <c r="CX14125" s="29">
        <v>13987</v>
      </c>
      <c r="CY14125" s="29">
        <v>1.6448622797671921</v>
      </c>
      <c r="CZ14125" s="29">
        <v>1.959934501834335</v>
      </c>
      <c r="DA14125" s="29">
        <v>2.5756619554706464</v>
      </c>
      <c r="DB14125" s="29">
        <v>3.290066403389952</v>
      </c>
    </row>
    <row r="14126" spans="102:106" ht="20.100000000000001" customHeight="1" x14ac:dyDescent="0.2">
      <c r="CX14126" s="29">
        <v>13988</v>
      </c>
      <c r="CY14126" s="29">
        <v>1.6448622791485532</v>
      </c>
      <c r="CZ14126" s="29">
        <v>1.9599345039429215</v>
      </c>
      <c r="DA14126" s="29">
        <v>2.5756619674340695</v>
      </c>
      <c r="DB14126" s="29">
        <v>3.290066436295378</v>
      </c>
    </row>
    <row r="14127" spans="102:106" ht="20.100000000000001" customHeight="1" x14ac:dyDescent="0.2">
      <c r="CX14127" s="29">
        <v>13989</v>
      </c>
      <c r="CY14127" s="29">
        <v>1.6448622785305878</v>
      </c>
      <c r="CZ14127" s="29">
        <v>1.9599345060506828</v>
      </c>
      <c r="DA14127" s="29">
        <v>2.5756619793957354</v>
      </c>
      <c r="DB14127" s="29">
        <v>3.2900664691964132</v>
      </c>
    </row>
    <row r="14128" spans="102:106" ht="20.100000000000001" customHeight="1" x14ac:dyDescent="0.2">
      <c r="CX14128" s="29">
        <v>13990</v>
      </c>
      <c r="CY14128" s="29">
        <v>1.6448622779122672</v>
      </c>
      <c r="CZ14128" s="29">
        <v>1.9599345081581838</v>
      </c>
      <c r="DA14128" s="29">
        <v>2.575661991356057</v>
      </c>
      <c r="DB14128" s="29">
        <v>3.2900665020928979</v>
      </c>
    </row>
    <row r="14129" spans="102:106" ht="20.100000000000001" customHeight="1" x14ac:dyDescent="0.2">
      <c r="CX14129" s="29">
        <v>13991</v>
      </c>
      <c r="CY14129" s="29">
        <v>1.6448622772944503</v>
      </c>
      <c r="CZ14129" s="29">
        <v>1.9599345102651964</v>
      </c>
      <c r="DA14129" s="29">
        <v>2.5756620033142452</v>
      </c>
      <c r="DB14129" s="29">
        <v>3.2900665349846676</v>
      </c>
    </row>
    <row r="14130" spans="102:106" ht="20.100000000000001" customHeight="1" x14ac:dyDescent="0.2">
      <c r="CX14130" s="29">
        <v>13992</v>
      </c>
      <c r="CY14130" s="29">
        <v>1.6448622766770513</v>
      </c>
      <c r="CZ14130" s="29">
        <v>1.9599345123714922</v>
      </c>
      <c r="DA14130" s="29">
        <v>2.5756620152713139</v>
      </c>
      <c r="DB14130" s="29">
        <v>3.2900665678715582</v>
      </c>
    </row>
    <row r="14131" spans="102:106" ht="20.100000000000001" customHeight="1" x14ac:dyDescent="0.2">
      <c r="CX14131" s="29">
        <v>13993</v>
      </c>
      <c r="CY14131" s="29">
        <v>1.644862276058096</v>
      </c>
      <c r="CZ14131" s="29">
        <v>1.9599345144784255</v>
      </c>
      <c r="DA14131" s="29">
        <v>2.5756620272264712</v>
      </c>
      <c r="DB14131" s="29">
        <v>3.2900666007538759</v>
      </c>
    </row>
    <row r="14132" spans="102:106" ht="20.100000000000001" customHeight="1" x14ac:dyDescent="0.2">
      <c r="CX14132" s="29">
        <v>13994</v>
      </c>
      <c r="CY14132" s="29">
        <v>1.6448622754412741</v>
      </c>
      <c r="CZ14132" s="29">
        <v>1.9599345165849751</v>
      </c>
      <c r="DA14132" s="29">
        <v>2.5756620391795249</v>
      </c>
      <c r="DB14132" s="29">
        <v>3.2900666336314552</v>
      </c>
    </row>
    <row r="14133" spans="102:106" ht="20.100000000000001" customHeight="1" x14ac:dyDescent="0.2">
      <c r="CX14133" s="29">
        <v>13995</v>
      </c>
      <c r="CY14133" s="29">
        <v>1.6448622748236659</v>
      </c>
      <c r="CZ14133" s="29">
        <v>1.9599345186909101</v>
      </c>
      <c r="DA14133" s="29">
        <v>2.5756620511314892</v>
      </c>
      <c r="DB14133" s="29">
        <v>3.2900666665041278</v>
      </c>
    </row>
    <row r="14134" spans="102:106" ht="20.100000000000001" customHeight="1" x14ac:dyDescent="0.2">
      <c r="CX14134" s="29">
        <v>13996</v>
      </c>
      <c r="CY14134" s="29">
        <v>1.6448622742061274</v>
      </c>
      <c r="CZ14134" s="29">
        <v>1.9599345207959991</v>
      </c>
      <c r="DA14134" s="29">
        <v>2.5756620630809657</v>
      </c>
      <c r="DB14134" s="29">
        <v>3.2900666993721979</v>
      </c>
    </row>
    <row r="14135" spans="102:106" ht="20.100000000000001" customHeight="1" x14ac:dyDescent="0.2">
      <c r="CX14135" s="29">
        <v>13997</v>
      </c>
      <c r="CY14135" s="29">
        <v>1.644862273588571</v>
      </c>
      <c r="CZ14135" s="29">
        <v>1.9599345229015956</v>
      </c>
      <c r="DA14135" s="29">
        <v>2.5756620750295687</v>
      </c>
      <c r="DB14135" s="29">
        <v>3.2900667322354957</v>
      </c>
    </row>
    <row r="14136" spans="102:106" ht="20.100000000000001" customHeight="1" x14ac:dyDescent="0.2">
      <c r="CX14136" s="29">
        <v>13998</v>
      </c>
      <c r="CY14136" s="29">
        <v>1.6448622729709075</v>
      </c>
      <c r="CZ14136" s="29">
        <v>1.9599345250066742</v>
      </c>
      <c r="DA14136" s="29">
        <v>2.575662086975897</v>
      </c>
      <c r="DB14136" s="29">
        <v>3.2900667650943221</v>
      </c>
    </row>
    <row r="14137" spans="102:106" ht="20.100000000000001" customHeight="1" x14ac:dyDescent="0.2">
      <c r="CX14137" s="29">
        <v>13999</v>
      </c>
      <c r="CY14137" s="29">
        <v>1.6448622723530477</v>
      </c>
      <c r="CZ14137" s="29">
        <v>1.9599345271117949</v>
      </c>
      <c r="DA14137" s="29">
        <v>2.5756620989203602</v>
      </c>
      <c r="DB14137" s="29">
        <v>3.2900667979485054</v>
      </c>
    </row>
    <row r="14138" spans="102:106" ht="20.100000000000001" customHeight="1" x14ac:dyDescent="0.2">
      <c r="CX14138" s="29">
        <v>14000</v>
      </c>
      <c r="CY14138" s="29">
        <v>1.6448622717358461</v>
      </c>
      <c r="CZ14138" s="29">
        <v>1.9599345292159311</v>
      </c>
      <c r="DA14138" s="29">
        <v>2.5756621108639663</v>
      </c>
      <c r="DB14138" s="29">
        <v>3.2900668307978753</v>
      </c>
    </row>
    <row r="14139" spans="102:106" ht="20.100000000000001" customHeight="1" x14ac:dyDescent="0.2">
      <c r="CX14139" s="29">
        <v>14001</v>
      </c>
      <c r="CY14139" s="29">
        <v>1.6448622711192118</v>
      </c>
      <c r="CZ14139" s="29">
        <v>1.9599345313204342</v>
      </c>
      <c r="DA14139" s="29">
        <v>2.5756621228053134</v>
      </c>
      <c r="DB14139" s="29">
        <v>3.2900668636422559</v>
      </c>
    </row>
    <row r="14140" spans="102:106" ht="20.100000000000001" customHeight="1" x14ac:dyDescent="0.2">
      <c r="CX14140" s="29">
        <v>14002</v>
      </c>
      <c r="CY14140" s="29">
        <v>1.6448622705021108</v>
      </c>
      <c r="CZ14140" s="29">
        <v>1.9599345334242761</v>
      </c>
      <c r="DA14140" s="29">
        <v>2.5756621347448068</v>
      </c>
      <c r="DB14140" s="29">
        <v>3.2900668964824162</v>
      </c>
    </row>
    <row r="14141" spans="102:106" ht="20.100000000000001" customHeight="1" x14ac:dyDescent="0.2">
      <c r="CX14141" s="29">
        <v>14003</v>
      </c>
      <c r="CY14141" s="29">
        <v>1.644862269885395</v>
      </c>
      <c r="CZ14141" s="29">
        <v>1.9599345355280138</v>
      </c>
      <c r="DA14141" s="29">
        <v>2.5756621466828502</v>
      </c>
      <c r="DB14141" s="29">
        <v>3.2900669293177103</v>
      </c>
    </row>
    <row r="14142" spans="102:106" ht="20.100000000000001" customHeight="1" x14ac:dyDescent="0.2">
      <c r="CX14142" s="29">
        <v>14004</v>
      </c>
      <c r="CY14142" s="29">
        <v>1.6448622692680284</v>
      </c>
      <c r="CZ14142" s="29">
        <v>1.959934537630619</v>
      </c>
      <c r="DA14142" s="29">
        <v>2.5756621586192443</v>
      </c>
      <c r="DB14142" s="29">
        <v>3.2900669621484324</v>
      </c>
    </row>
    <row r="14143" spans="102:106" ht="20.100000000000001" customHeight="1" x14ac:dyDescent="0.2">
      <c r="CX14143" s="29">
        <v>14005</v>
      </c>
      <c r="CY14143" s="29">
        <v>1.6448622686518075</v>
      </c>
      <c r="CZ14143" s="29">
        <v>1.9599345397342329</v>
      </c>
      <c r="DA14143" s="29">
        <v>2.5756621705531861</v>
      </c>
      <c r="DB14143" s="29">
        <v>3.2900669949744059</v>
      </c>
    </row>
    <row r="14144" spans="102:106" ht="20.100000000000001" customHeight="1" x14ac:dyDescent="0.2">
      <c r="CX14144" s="29">
        <v>14006</v>
      </c>
      <c r="CY14144" s="29">
        <v>1.6448622680347504</v>
      </c>
      <c r="CZ14144" s="29">
        <v>1.9599345418362397</v>
      </c>
      <c r="DA14144" s="29">
        <v>2.5756621824862838</v>
      </c>
      <c r="DB14144" s="29">
        <v>3.29006702779545</v>
      </c>
    </row>
    <row r="14145" spans="102:106" ht="20.100000000000001" customHeight="1" x14ac:dyDescent="0.2">
      <c r="CX14145" s="29">
        <v>14007</v>
      </c>
      <c r="CY14145" s="29">
        <v>1.6448622674177085</v>
      </c>
      <c r="CZ14145" s="29">
        <v>1.9599345439387799</v>
      </c>
      <c r="DA14145" s="29">
        <v>2.5756621944177316</v>
      </c>
      <c r="DB14145" s="29">
        <v>3.2900670606123303</v>
      </c>
    </row>
    <row r="14146" spans="102:106" ht="20.100000000000001" customHeight="1" x14ac:dyDescent="0.2">
      <c r="CX14146" s="29">
        <v>14008</v>
      </c>
      <c r="CY14146" s="29">
        <v>1.644862266801532</v>
      </c>
      <c r="CZ14146" s="29">
        <v>1.9599345460408217</v>
      </c>
      <c r="DA14146" s="29">
        <v>2.5756622063467254</v>
      </c>
      <c r="DB14146" s="29">
        <v>3.290067093423922</v>
      </c>
    </row>
    <row r="14147" spans="102:106" ht="20.100000000000001" customHeight="1" x14ac:dyDescent="0.2">
      <c r="CX14147" s="29">
        <v>14009</v>
      </c>
      <c r="CY14147" s="29">
        <v>1.6448622661851817</v>
      </c>
      <c r="CZ14147" s="29">
        <v>1.9599345481421264</v>
      </c>
      <c r="DA14147" s="29">
        <v>2.5756622182748701</v>
      </c>
      <c r="DB14147" s="29">
        <v>3.2900671262309866</v>
      </c>
    </row>
    <row r="14148" spans="102:106" ht="20.100000000000001" customHeight="1" x14ac:dyDescent="0.2">
      <c r="CX14148" s="29">
        <v>14010</v>
      </c>
      <c r="CY14148" s="29">
        <v>1.6448622655685627</v>
      </c>
      <c r="CZ14148" s="29">
        <v>1.9599345502440395</v>
      </c>
      <c r="DA14148" s="29">
        <v>2.5756622302007544</v>
      </c>
      <c r="DB14148" s="29">
        <v>3.2900671590338142</v>
      </c>
    </row>
    <row r="14149" spans="102:106" ht="20.100000000000001" customHeight="1" x14ac:dyDescent="0.2">
      <c r="CX14149" s="29">
        <v>14011</v>
      </c>
      <c r="CY14149" s="29">
        <v>1.6448622649525249</v>
      </c>
      <c r="CZ14149" s="29">
        <v>1.9599345523447345</v>
      </c>
      <c r="DA14149" s="29">
        <v>2.575662242125381</v>
      </c>
      <c r="DB14149" s="29">
        <v>3.2900671918312758</v>
      </c>
    </row>
    <row r="14150" spans="102:106" ht="20.100000000000001" customHeight="1" x14ac:dyDescent="0.2">
      <c r="CX14150" s="29">
        <v>14012</v>
      </c>
      <c r="CY14150" s="29">
        <v>1.6448622643360264</v>
      </c>
      <c r="CZ14150" s="29">
        <v>1.9599345544455566</v>
      </c>
      <c r="DA14150" s="29">
        <v>2.5756622540479399</v>
      </c>
      <c r="DB14150" s="29">
        <v>3.290067224624603</v>
      </c>
    </row>
    <row r="14151" spans="102:106" ht="20.100000000000001" customHeight="1" x14ac:dyDescent="0.2">
      <c r="CX14151" s="29">
        <v>14013</v>
      </c>
      <c r="CY14151" s="29">
        <v>1.644862263719916</v>
      </c>
      <c r="CZ14151" s="29">
        <v>1.959934556546264</v>
      </c>
      <c r="DA14151" s="29">
        <v>2.5756622659682247</v>
      </c>
      <c r="DB14151" s="29">
        <v>3.2900672574131375</v>
      </c>
    </row>
    <row r="14152" spans="102:106" ht="20.100000000000001" customHeight="1" x14ac:dyDescent="0.2">
      <c r="CX14152" s="29">
        <v>14014</v>
      </c>
      <c r="CY14152" s="29">
        <v>1.6448622631040968</v>
      </c>
      <c r="CZ14152" s="29">
        <v>1.9599345586466139</v>
      </c>
      <c r="DA14152" s="29">
        <v>2.5756622778878375</v>
      </c>
      <c r="DB14152" s="29">
        <v>3.2900672901966939</v>
      </c>
    </row>
    <row r="14153" spans="102:106" ht="20.100000000000001" customHeight="1" x14ac:dyDescent="0.2">
      <c r="CX14153" s="29">
        <v>14015</v>
      </c>
      <c r="CY14153" s="29">
        <v>1.6448622624884712</v>
      </c>
      <c r="CZ14153" s="29">
        <v>1.9599345607463636</v>
      </c>
      <c r="DA14153" s="29">
        <v>2.5756622898053636</v>
      </c>
      <c r="DB14153" s="29">
        <v>3.2900673229755535</v>
      </c>
    </row>
    <row r="14154" spans="102:106" ht="20.100000000000001" customHeight="1" x14ac:dyDescent="0.2">
      <c r="CX14154" s="29">
        <v>14016</v>
      </c>
      <c r="CY14154" s="29">
        <v>1.6448622618719952</v>
      </c>
      <c r="CZ14154" s="29">
        <v>1.9599345628460629</v>
      </c>
      <c r="DA14154" s="29">
        <v>2.5756623017211977</v>
      </c>
      <c r="DB14154" s="29">
        <v>3.2900673557504732</v>
      </c>
    </row>
    <row r="14155" spans="102:106" ht="20.100000000000001" customHeight="1" x14ac:dyDescent="0.2">
      <c r="CX14155" s="29">
        <v>14017</v>
      </c>
      <c r="CY14155" s="29">
        <v>1.6448622612564612</v>
      </c>
      <c r="CZ14155" s="29">
        <v>1.9599345649454674</v>
      </c>
      <c r="DA14155" s="29">
        <v>2.5756623136351284</v>
      </c>
      <c r="DB14155" s="29">
        <v>3.2900673885198461</v>
      </c>
    </row>
    <row r="14156" spans="102:106" ht="20.100000000000001" customHeight="1" x14ac:dyDescent="0.2">
      <c r="CX14156" s="29">
        <v>14018</v>
      </c>
      <c r="CY14156" s="29">
        <v>1.644862260640825</v>
      </c>
      <c r="CZ14156" s="29">
        <v>1.9599345670451254</v>
      </c>
      <c r="DA14156" s="29">
        <v>2.5756623255481523</v>
      </c>
      <c r="DB14156" s="29">
        <v>3.2900674212848982</v>
      </c>
    </row>
    <row r="14157" spans="102:106" ht="20.100000000000001" customHeight="1" x14ac:dyDescent="0.2">
      <c r="CX14157" s="29">
        <v>14019</v>
      </c>
      <c r="CY14157" s="29">
        <v>1.6448622600249865</v>
      </c>
      <c r="CZ14157" s="29">
        <v>1.959934569143204</v>
      </c>
      <c r="DA14157" s="29">
        <v>2.5756623374582479</v>
      </c>
      <c r="DB14157" s="29">
        <v>3.290067454045436</v>
      </c>
    </row>
    <row r="14158" spans="102:106" ht="20.100000000000001" customHeight="1" x14ac:dyDescent="0.2">
      <c r="CX14158" s="29">
        <v>14020</v>
      </c>
      <c r="CY14158" s="29">
        <v>1.6448622594097912</v>
      </c>
      <c r="CZ14158" s="29">
        <v>1.9599345712418386</v>
      </c>
      <c r="DA14158" s="29">
        <v>2.575662349367617</v>
      </c>
      <c r="DB14158" s="29">
        <v>3.2900674868012674</v>
      </c>
    </row>
    <row r="14159" spans="102:106" ht="20.100000000000001" customHeight="1" x14ac:dyDescent="0.2">
      <c r="CX14159" s="29">
        <v>14021</v>
      </c>
      <c r="CY14159" s="29">
        <v>1.6448622587941921</v>
      </c>
      <c r="CZ14159" s="29">
        <v>1.959934573339988</v>
      </c>
      <c r="DA14159" s="29">
        <v>2.5756623612748379</v>
      </c>
      <c r="DB14159" s="29">
        <v>3.2900675195521973</v>
      </c>
    </row>
    <row r="14160" spans="102:106" ht="20.100000000000001" customHeight="1" x14ac:dyDescent="0.2">
      <c r="CX14160" s="29">
        <v>14022</v>
      </c>
      <c r="CY14160" s="29">
        <v>1.6448622581790351</v>
      </c>
      <c r="CZ14160" s="29">
        <v>1.9599345754381987</v>
      </c>
      <c r="DA14160" s="29">
        <v>2.5756623731803017</v>
      </c>
      <c r="DB14160" s="29">
        <v>3.2900675522985035</v>
      </c>
    </row>
    <row r="14161" spans="102:106" ht="20.100000000000001" customHeight="1" x14ac:dyDescent="0.2">
      <c r="CX14161" s="29">
        <v>14023</v>
      </c>
      <c r="CY14161" s="29">
        <v>1.6448622575642176</v>
      </c>
      <c r="CZ14161" s="29">
        <v>1.9599345775354291</v>
      </c>
      <c r="DA14161" s="29">
        <v>2.5756623850843963</v>
      </c>
      <c r="DB14161" s="29">
        <v>3.2900675850404619</v>
      </c>
    </row>
    <row r="14162" spans="102:106" ht="20.100000000000001" customHeight="1" x14ac:dyDescent="0.2">
      <c r="CX14162" s="29">
        <v>14024</v>
      </c>
      <c r="CY14162" s="29">
        <v>1.6448622569486906</v>
      </c>
      <c r="CZ14162" s="29">
        <v>1.9599345796330176</v>
      </c>
      <c r="DA14162" s="29">
        <v>2.5756623969869068</v>
      </c>
      <c r="DB14162" s="29">
        <v>3.2900676177769292</v>
      </c>
    </row>
    <row r="14163" spans="102:106" ht="20.100000000000001" customHeight="1" x14ac:dyDescent="0.2">
      <c r="CX14163" s="29">
        <v>14025</v>
      </c>
      <c r="CY14163" s="29">
        <v>1.6448622563342445</v>
      </c>
      <c r="CZ14163" s="29">
        <v>1.9599345817299216</v>
      </c>
      <c r="DA14163" s="29">
        <v>2.5756624088870113</v>
      </c>
      <c r="DB14163" s="29">
        <v>3.2900676505095983</v>
      </c>
    </row>
    <row r="14164" spans="102:106" ht="20.100000000000001" customHeight="1" x14ac:dyDescent="0.2">
      <c r="CX14164" s="29">
        <v>14026</v>
      </c>
      <c r="CY14164" s="29">
        <v>1.6448622557188834</v>
      </c>
      <c r="CZ14164" s="29">
        <v>1.9599345838258906</v>
      </c>
      <c r="DA14164" s="29">
        <v>2.5756624207863061</v>
      </c>
      <c r="DB14164" s="29">
        <v>3.2900676832373246</v>
      </c>
    </row>
    <row r="14165" spans="102:106" ht="20.100000000000001" customHeight="1" x14ac:dyDescent="0.2">
      <c r="CX14165" s="29">
        <v>14027</v>
      </c>
      <c r="CY14165" s="29">
        <v>1.6448622551043957</v>
      </c>
      <c r="CZ14165" s="29">
        <v>1.9599345859222621</v>
      </c>
      <c r="DA14165" s="29">
        <v>2.5756624326833633</v>
      </c>
      <c r="DB14165" s="29">
        <v>3.2900677159603786</v>
      </c>
    </row>
    <row r="14166" spans="102:106" ht="20.100000000000001" customHeight="1" x14ac:dyDescent="0.2">
      <c r="CX14166" s="29">
        <v>14028</v>
      </c>
      <c r="CY14166" s="29">
        <v>1.6448622544897309</v>
      </c>
      <c r="CZ14166" s="29">
        <v>1.9599345880187848</v>
      </c>
      <c r="DA14166" s="29">
        <v>2.5756624445785694</v>
      </c>
      <c r="DB14166" s="29">
        <v>3.2900677486790331</v>
      </c>
    </row>
    <row r="14167" spans="102:106" ht="20.100000000000001" customHeight="1" x14ac:dyDescent="0.2">
      <c r="CX14167" s="29">
        <v>14029</v>
      </c>
      <c r="CY14167" s="29">
        <v>1.6448622538747839</v>
      </c>
      <c r="CZ14167" s="29">
        <v>1.9599345901144134</v>
      </c>
      <c r="DA14167" s="29">
        <v>2.575662456472307</v>
      </c>
      <c r="DB14167" s="29">
        <v>3.2900677813926116</v>
      </c>
    </row>
    <row r="14168" spans="102:106" ht="20.100000000000001" customHeight="1" x14ac:dyDescent="0.2">
      <c r="CX14168" s="29">
        <v>14030</v>
      </c>
      <c r="CY14168" s="29">
        <v>1.6448622532603958</v>
      </c>
      <c r="CZ14168" s="29">
        <v>1.9599345922096891</v>
      </c>
      <c r="DA14168" s="29">
        <v>2.5756624683643574</v>
      </c>
      <c r="DB14168" s="29">
        <v>3.2900678141013842</v>
      </c>
    </row>
    <row r="14169" spans="102:106" ht="20.100000000000001" customHeight="1" x14ac:dyDescent="0.2">
      <c r="CX14169" s="29">
        <v>14031</v>
      </c>
      <c r="CY14169" s="29">
        <v>1.6448622526455143</v>
      </c>
      <c r="CZ14169" s="29">
        <v>1.9599345943051529</v>
      </c>
      <c r="DA14169" s="29">
        <v>2.5756624802551018</v>
      </c>
      <c r="DB14169" s="29">
        <v>3.2900678468056181</v>
      </c>
    </row>
    <row r="14170" spans="102:106" ht="20.100000000000001" customHeight="1" x14ac:dyDescent="0.2">
      <c r="CX14170" s="29">
        <v>14032</v>
      </c>
      <c r="CY14170" s="29">
        <v>1.6448622520309792</v>
      </c>
      <c r="CZ14170" s="29">
        <v>1.9599345963997568</v>
      </c>
      <c r="DA14170" s="29">
        <v>2.5756624921437146</v>
      </c>
      <c r="DB14170" s="29">
        <v>3.2900678795055809</v>
      </c>
    </row>
    <row r="14171" spans="102:106" ht="20.100000000000001" customHeight="1" x14ac:dyDescent="0.2">
      <c r="CX14171" s="29">
        <v>14033</v>
      </c>
      <c r="CY14171" s="29">
        <v>1.6448622514166842</v>
      </c>
      <c r="CZ14171" s="29">
        <v>1.9599345984940415</v>
      </c>
      <c r="DA14171" s="29">
        <v>2.5756625040305767</v>
      </c>
      <c r="DB14171" s="29">
        <v>3.2900679122005929</v>
      </c>
    </row>
    <row r="14172" spans="102:106" ht="20.100000000000001" customHeight="1" x14ac:dyDescent="0.2">
      <c r="CX14172" s="29">
        <v>14034</v>
      </c>
      <c r="CY14172" s="29">
        <v>1.644862250802521</v>
      </c>
      <c r="CZ14172" s="29">
        <v>1.9599346005885454</v>
      </c>
      <c r="DA14172" s="29">
        <v>2.575662515916068</v>
      </c>
      <c r="DB14172" s="29">
        <v>3.290067944890918</v>
      </c>
    </row>
    <row r="14173" spans="102:106" ht="20.100000000000001" customHeight="1" x14ac:dyDescent="0.2">
      <c r="CX14173" s="29">
        <v>14035</v>
      </c>
      <c r="CY14173" s="29">
        <v>1.6448622501883821</v>
      </c>
      <c r="CZ14173" s="29">
        <v>1.9599346026822193</v>
      </c>
      <c r="DA14173" s="29">
        <v>2.5756625277993606</v>
      </c>
      <c r="DB14173" s="29">
        <v>3.2900679775768227</v>
      </c>
    </row>
    <row r="14174" spans="102:106" ht="20.100000000000001" customHeight="1" x14ac:dyDescent="0.2">
      <c r="CX14174" s="29">
        <v>14036</v>
      </c>
      <c r="CY14174" s="29">
        <v>1.6448622495741587</v>
      </c>
      <c r="CZ14174" s="29">
        <v>1.9599346047763957</v>
      </c>
      <c r="DA14174" s="29">
        <v>2.5756625396814363</v>
      </c>
      <c r="DB14174" s="29">
        <v>3.290068010257623</v>
      </c>
    </row>
    <row r="14175" spans="102:106" ht="20.100000000000001" customHeight="1" x14ac:dyDescent="0.2">
      <c r="CX14175" s="29">
        <v>14037</v>
      </c>
      <c r="CY14175" s="29">
        <v>1.6448622489606892</v>
      </c>
      <c r="CZ14175" s="29">
        <v>1.9599346068700234</v>
      </c>
      <c r="DA14175" s="29">
        <v>2.5756625515614653</v>
      </c>
      <c r="DB14175" s="29">
        <v>3.2900680429340534</v>
      </c>
    </row>
    <row r="14176" spans="102:106" ht="20.100000000000001" customHeight="1" x14ac:dyDescent="0.2">
      <c r="CX14176" s="29">
        <v>14038</v>
      </c>
      <c r="CY14176" s="29">
        <v>1.6448622483469169</v>
      </c>
      <c r="CZ14176" s="29">
        <v>1.9599346089628442</v>
      </c>
      <c r="DA14176" s="29">
        <v>2.5756625634398254</v>
      </c>
      <c r="DB14176" s="29">
        <v>3.2900680756059022</v>
      </c>
    </row>
    <row r="14177" spans="102:106" ht="20.100000000000001" customHeight="1" x14ac:dyDescent="0.2">
      <c r="CX14177" s="29">
        <v>14039</v>
      </c>
      <c r="CY14177" s="29">
        <v>1.6448622477327315</v>
      </c>
      <c r="CZ14177" s="29">
        <v>1.9599346110553955</v>
      </c>
      <c r="DA14177" s="29">
        <v>2.5756625753168914</v>
      </c>
      <c r="DB14177" s="29">
        <v>3.290068108272957</v>
      </c>
    </row>
    <row r="14178" spans="102:106" ht="20.100000000000001" customHeight="1" x14ac:dyDescent="0.2">
      <c r="CX14178" s="29">
        <v>14040</v>
      </c>
      <c r="CY14178" s="29">
        <v>1.6448622471189691</v>
      </c>
      <c r="CZ14178" s="29">
        <v>1.9599346131482129</v>
      </c>
      <c r="DA14178" s="29">
        <v>2.5756625871918319</v>
      </c>
      <c r="DB14178" s="29">
        <v>3.2900681409354764</v>
      </c>
    </row>
    <row r="14179" spans="102:106" ht="20.100000000000001" customHeight="1" x14ac:dyDescent="0.2">
      <c r="CX14179" s="29">
        <v>14041</v>
      </c>
      <c r="CY14179" s="29">
        <v>1.6448622465055196</v>
      </c>
      <c r="CZ14179" s="29">
        <v>1.9599346152402424</v>
      </c>
      <c r="DA14179" s="29">
        <v>2.5756625990650202</v>
      </c>
      <c r="DB14179" s="29">
        <v>3.2900681735932453</v>
      </c>
    </row>
    <row r="14180" spans="102:106" ht="20.100000000000001" customHeight="1" x14ac:dyDescent="0.2">
      <c r="CX14180" s="29">
        <v>14042</v>
      </c>
      <c r="CY14180" s="29">
        <v>1.6448622458913236</v>
      </c>
      <c r="CZ14180" s="29">
        <v>1.9599346173320189</v>
      </c>
      <c r="DA14180" s="29">
        <v>2.5756626109368317</v>
      </c>
      <c r="DB14180" s="29">
        <v>3.2900682062465214</v>
      </c>
    </row>
    <row r="14181" spans="102:106" ht="20.100000000000001" customHeight="1" x14ac:dyDescent="0.2">
      <c r="CX14181" s="29">
        <v>14043</v>
      </c>
      <c r="CY14181" s="29">
        <v>1.6448622452781636</v>
      </c>
      <c r="CZ14181" s="29">
        <v>1.9599346194232816</v>
      </c>
      <c r="DA14181" s="29">
        <v>2.5756626228070352</v>
      </c>
      <c r="DB14181" s="29">
        <v>3.290068238895087</v>
      </c>
    </row>
    <row r="14182" spans="102:106" ht="20.100000000000001" customHeight="1" x14ac:dyDescent="0.2">
      <c r="CX14182" s="29">
        <v>14044</v>
      </c>
      <c r="CY14182" s="29">
        <v>1.6448622446649797</v>
      </c>
      <c r="CZ14182" s="29">
        <v>1.9599346215145648</v>
      </c>
      <c r="DA14182" s="29">
        <v>2.5756626346753984</v>
      </c>
      <c r="DB14182" s="29">
        <v>3.2900682715387242</v>
      </c>
    </row>
    <row r="14183" spans="102:106" ht="20.100000000000001" customHeight="1" x14ac:dyDescent="0.2">
      <c r="CX14183" s="29">
        <v>14045</v>
      </c>
      <c r="CY14183" s="29">
        <v>1.6448622440516585</v>
      </c>
      <c r="CZ14183" s="29">
        <v>1.9599346236056061</v>
      </c>
      <c r="DA14183" s="29">
        <v>2.5756626465422929</v>
      </c>
      <c r="DB14183" s="29">
        <v>3.2900683041781602</v>
      </c>
    </row>
    <row r="14184" spans="102:106" ht="20.100000000000001" customHeight="1" x14ac:dyDescent="0.2">
      <c r="CX14184" s="29">
        <v>14046</v>
      </c>
      <c r="CY14184" s="29">
        <v>1.6448622434380864</v>
      </c>
      <c r="CZ14184" s="29">
        <v>1.959934625696143</v>
      </c>
      <c r="DA14184" s="29">
        <v>2.5756626584068805</v>
      </c>
      <c r="DB14184" s="29">
        <v>3.2900683368127024</v>
      </c>
    </row>
    <row r="14185" spans="102:106" ht="20.100000000000001" customHeight="1" x14ac:dyDescent="0.2">
      <c r="CX14185" s="29">
        <v>14047</v>
      </c>
      <c r="CY14185" s="29">
        <v>1.6448622428250974</v>
      </c>
      <c r="CZ14185" s="29">
        <v>1.959934627786708</v>
      </c>
      <c r="DA14185" s="29">
        <v>2.5756626702701362</v>
      </c>
      <c r="DB14185" s="29">
        <v>3.2900683694426007</v>
      </c>
    </row>
    <row r="14186" spans="102:106" ht="20.100000000000001" customHeight="1" x14ac:dyDescent="0.2">
      <c r="CX14186" s="29">
        <v>14048</v>
      </c>
      <c r="CY14186" s="29">
        <v>1.644862242212576</v>
      </c>
      <c r="CZ14186" s="29">
        <v>1.9599346298770373</v>
      </c>
      <c r="DA14186" s="29">
        <v>2.5756626821318256</v>
      </c>
      <c r="DB14186" s="29">
        <v>3.2900684020676354</v>
      </c>
    </row>
    <row r="14187" spans="102:106" ht="20.100000000000001" customHeight="1" x14ac:dyDescent="0.2">
      <c r="CX14187" s="29">
        <v>14049</v>
      </c>
      <c r="CY14187" s="29">
        <v>1.6448622415994596</v>
      </c>
      <c r="CZ14187" s="29">
        <v>1.9599346319668662</v>
      </c>
      <c r="DA14187" s="29">
        <v>2.575662693991712</v>
      </c>
      <c r="DB14187" s="29">
        <v>3.2900684346885281</v>
      </c>
    </row>
    <row r="14188" spans="102:106" ht="20.100000000000001" customHeight="1" x14ac:dyDescent="0.2">
      <c r="CX14188" s="29">
        <v>14050</v>
      </c>
      <c r="CY14188" s="29">
        <v>1.6448622409865803</v>
      </c>
      <c r="CZ14188" s="29">
        <v>1.9599346340567256</v>
      </c>
      <c r="DA14188" s="29">
        <v>2.5756627058501631</v>
      </c>
      <c r="DB14188" s="29">
        <v>3.2900684673045824</v>
      </c>
    </row>
    <row r="14189" spans="102:106" ht="20.100000000000001" customHeight="1" x14ac:dyDescent="0.2">
      <c r="CX14189" s="29">
        <v>14051</v>
      </c>
      <c r="CY14189" s="29">
        <v>1.6448622403738218</v>
      </c>
      <c r="CZ14189" s="29">
        <v>1.9599346361455543</v>
      </c>
      <c r="DA14189" s="29">
        <v>2.5756627177069427</v>
      </c>
      <c r="DB14189" s="29">
        <v>3.2900684999160457</v>
      </c>
    </row>
    <row r="14190" spans="102:106" ht="20.100000000000001" customHeight="1" x14ac:dyDescent="0.2">
      <c r="CX14190" s="29">
        <v>14052</v>
      </c>
      <c r="CY14190" s="29">
        <v>1.6448622397610673</v>
      </c>
      <c r="CZ14190" s="29">
        <v>1.959934638234677</v>
      </c>
      <c r="DA14190" s="29">
        <v>2.57566272956181</v>
      </c>
      <c r="DB14190" s="29">
        <v>3.2900685325226919</v>
      </c>
    </row>
    <row r="14191" spans="102:106" ht="20.100000000000001" customHeight="1" x14ac:dyDescent="0.2">
      <c r="CX14191" s="29">
        <v>14053</v>
      </c>
      <c r="CY14191" s="29">
        <v>1.6448622391481995</v>
      </c>
      <c r="CZ14191" s="29">
        <v>1.9599346403230311</v>
      </c>
      <c r="DA14191" s="29">
        <v>2.5756627414145274</v>
      </c>
      <c r="DB14191" s="29">
        <v>3.2900685651247663</v>
      </c>
    </row>
    <row r="14192" spans="102:106" ht="20.100000000000001" customHeight="1" x14ac:dyDescent="0.2">
      <c r="CX14192" s="29">
        <v>14054</v>
      </c>
      <c r="CY14192" s="29">
        <v>1.6448622385360487</v>
      </c>
      <c r="CZ14192" s="29">
        <v>1.959934642411145</v>
      </c>
      <c r="DA14192" s="29">
        <v>2.5756627532660645</v>
      </c>
      <c r="DB14192" s="29">
        <v>3.2900685977220414</v>
      </c>
    </row>
    <row r="14193" spans="102:106" ht="20.100000000000001" customHeight="1" x14ac:dyDescent="0.2">
      <c r="CX14193" s="29">
        <v>14055</v>
      </c>
      <c r="CY14193" s="29">
        <v>1.6448622379235482</v>
      </c>
      <c r="CZ14193" s="29">
        <v>1.9599346444995462</v>
      </c>
      <c r="DA14193" s="29">
        <v>2.5756627651161805</v>
      </c>
      <c r="DB14193" s="29">
        <v>3.2900686303147615</v>
      </c>
    </row>
    <row r="14194" spans="102:106" ht="20.100000000000001" customHeight="1" x14ac:dyDescent="0.2">
      <c r="CX14194" s="29">
        <v>14056</v>
      </c>
      <c r="CY14194" s="29">
        <v>1.6448622373105799</v>
      </c>
      <c r="CZ14194" s="29">
        <v>1.9599346465871705</v>
      </c>
      <c r="DA14194" s="29">
        <v>2.5756627769640281</v>
      </c>
      <c r="DB14194" s="29">
        <v>3.2900686629031686</v>
      </c>
    </row>
    <row r="14195" spans="102:106" ht="20.100000000000001" customHeight="1" x14ac:dyDescent="0.2">
      <c r="CX14195" s="29">
        <v>14057</v>
      </c>
      <c r="CY14195" s="29">
        <v>1.6448622366989203</v>
      </c>
      <c r="CZ14195" s="29">
        <v>1.9599346486745437</v>
      </c>
      <c r="DA14195" s="29">
        <v>2.5756627888105763</v>
      </c>
      <c r="DB14195" s="29">
        <v>3.2900686954865588</v>
      </c>
    </row>
    <row r="14196" spans="102:106" ht="20.100000000000001" customHeight="1" x14ac:dyDescent="0.2">
      <c r="CX14196" s="29">
        <v>14058</v>
      </c>
      <c r="CY14196" s="29">
        <v>1.6448622360865532</v>
      </c>
      <c r="CZ14196" s="29">
        <v>1.9599346507613964</v>
      </c>
      <c r="DA14196" s="29">
        <v>2.5756628006549747</v>
      </c>
      <c r="DB14196" s="29">
        <v>3.2900687280656453</v>
      </c>
    </row>
    <row r="14197" spans="102:106" ht="20.100000000000001" customHeight="1" x14ac:dyDescent="0.2">
      <c r="CX14197" s="29">
        <v>14059</v>
      </c>
      <c r="CY14197" s="29">
        <v>1.6448622354743061</v>
      </c>
      <c r="CZ14197" s="29">
        <v>1.9599346528482537</v>
      </c>
      <c r="DA14197" s="29">
        <v>2.5756628124981917</v>
      </c>
      <c r="DB14197" s="29">
        <v>3.2900687606397225</v>
      </c>
    </row>
    <row r="14198" spans="102:106" ht="20.100000000000001" customHeight="1" x14ac:dyDescent="0.2">
      <c r="CX14198" s="29">
        <v>14060</v>
      </c>
      <c r="CY14198" s="29">
        <v>1.644862234863008</v>
      </c>
      <c r="CZ14198" s="29">
        <v>1.9599346549348446</v>
      </c>
      <c r="DA14198" s="29">
        <v>2.5756628243399811</v>
      </c>
      <c r="DB14198" s="29">
        <v>3.2900687932090285</v>
      </c>
    </row>
    <row r="14199" spans="102:106" ht="20.100000000000001" customHeight="1" x14ac:dyDescent="0.2">
      <c r="CX14199" s="29">
        <v>14061</v>
      </c>
      <c r="CY14199" s="29">
        <v>1.6448622342506387</v>
      </c>
      <c r="CZ14199" s="29">
        <v>1.9599346570208973</v>
      </c>
      <c r="DA14199" s="29">
        <v>2.5756628361794913</v>
      </c>
      <c r="DB14199" s="29">
        <v>3.2900688257742763</v>
      </c>
    </row>
    <row r="14200" spans="102:106" ht="20.100000000000001" customHeight="1" x14ac:dyDescent="0.2">
      <c r="CX14200" s="29">
        <v>14062</v>
      </c>
      <c r="CY14200" s="29">
        <v>1.6448622336389744</v>
      </c>
      <c r="CZ14200" s="29">
        <v>1.9599346591069351</v>
      </c>
      <c r="DA14200" s="29">
        <v>2.575662848017688</v>
      </c>
      <c r="DB14200" s="29">
        <v>3.2900688583347537</v>
      </c>
    </row>
    <row r="14201" spans="102:106" ht="20.100000000000001" customHeight="1" x14ac:dyDescent="0.2">
      <c r="CX14201" s="29">
        <v>14063</v>
      </c>
      <c r="CY14201" s="29">
        <v>1.6448622330269438</v>
      </c>
      <c r="CZ14201" s="29">
        <v>1.9599346611926851</v>
      </c>
      <c r="DA14201" s="29">
        <v>2.5756628598537179</v>
      </c>
      <c r="DB14201" s="29">
        <v>3.290068890890224</v>
      </c>
    </row>
    <row r="14202" spans="102:106" ht="20.100000000000001" customHeight="1" x14ac:dyDescent="0.2">
      <c r="CX14202" s="29">
        <v>14064</v>
      </c>
      <c r="CY14202" s="29">
        <v>1.644862232415373</v>
      </c>
      <c r="CZ14202" s="29">
        <v>1.9599346632778738</v>
      </c>
      <c r="DA14202" s="29">
        <v>2.5756628716885435</v>
      </c>
      <c r="DB14202" s="29">
        <v>3.2900689234413965</v>
      </c>
    </row>
    <row r="14203" spans="102:106" ht="20.100000000000001" customHeight="1" x14ac:dyDescent="0.2">
      <c r="CX14203" s="29">
        <v>14065</v>
      </c>
      <c r="CY14203" s="29">
        <v>1.6448622318041382</v>
      </c>
      <c r="CZ14203" s="29">
        <v>1.9599346653630227</v>
      </c>
      <c r="DA14203" s="29">
        <v>2.5756628835213098</v>
      </c>
      <c r="DB14203" s="29">
        <v>3.2900689559880312</v>
      </c>
    </row>
    <row r="14204" spans="102:106" ht="20.100000000000001" customHeight="1" x14ac:dyDescent="0.2">
      <c r="CX14204" s="29">
        <v>14066</v>
      </c>
      <c r="CY14204" s="29">
        <v>1.6448622311931158</v>
      </c>
      <c r="CZ14204" s="29">
        <v>1.9599346674470612</v>
      </c>
      <c r="DA14204" s="29">
        <v>2.575662895352373</v>
      </c>
      <c r="DB14204" s="29">
        <v>3.2900689885298866</v>
      </c>
    </row>
    <row r="14205" spans="102:106" ht="20.100000000000001" customHeight="1" x14ac:dyDescent="0.2">
      <c r="CX14205" s="29">
        <v>14067</v>
      </c>
      <c r="CY14205" s="29">
        <v>1.6448622305812319</v>
      </c>
      <c r="CZ14205" s="29">
        <v>1.959934669532102</v>
      </c>
      <c r="DA14205" s="29">
        <v>2.5756629071820893</v>
      </c>
      <c r="DB14205" s="29">
        <v>3.2900690210667221</v>
      </c>
    </row>
    <row r="14206" spans="102:106" ht="20.100000000000001" customHeight="1" x14ac:dyDescent="0.2">
      <c r="CX14206" s="29">
        <v>14068</v>
      </c>
      <c r="CY14206" s="29">
        <v>1.64486222997026</v>
      </c>
      <c r="CZ14206" s="29">
        <v>1.9599346716162769</v>
      </c>
      <c r="DA14206" s="29">
        <v>2.5756629190095994</v>
      </c>
      <c r="DB14206" s="29">
        <v>3.2900690535997157</v>
      </c>
    </row>
    <row r="14207" spans="102:106" ht="20.100000000000001" customHeight="1" x14ac:dyDescent="0.2">
      <c r="CX14207" s="29">
        <v>14069</v>
      </c>
      <c r="CY14207" s="29">
        <v>1.6448622293591255</v>
      </c>
      <c r="CZ14207" s="29">
        <v>1.9599346737001047</v>
      </c>
      <c r="DA14207" s="29">
        <v>2.57566293083647</v>
      </c>
      <c r="DB14207" s="29">
        <v>3.2900690861276765</v>
      </c>
    </row>
    <row r="14208" spans="102:106" ht="20.100000000000001" customHeight="1" x14ac:dyDescent="0.2">
      <c r="CX14208" s="29">
        <v>14070</v>
      </c>
      <c r="CY14208" s="29">
        <v>1.6448622287477017</v>
      </c>
      <c r="CZ14208" s="29">
        <v>1.9599346757833089</v>
      </c>
      <c r="DA14208" s="29">
        <v>2.5756629426606299</v>
      </c>
      <c r="DB14208" s="29">
        <v>3.290069118650834</v>
      </c>
    </row>
    <row r="14209" spans="102:106" ht="20.100000000000001" customHeight="1" x14ac:dyDescent="0.2">
      <c r="CX14209" s="29">
        <v>14071</v>
      </c>
      <c r="CY14209" s="29">
        <v>1.6448622281368122</v>
      </c>
      <c r="CZ14209" s="29">
        <v>1.9599346778672044</v>
      </c>
      <c r="DA14209" s="29">
        <v>2.5756629544836427</v>
      </c>
      <c r="DB14209" s="29">
        <v>3.2900691511694147</v>
      </c>
    </row>
    <row r="14210" spans="102:106" ht="20.100000000000001" customHeight="1" x14ac:dyDescent="0.2">
      <c r="CX14210" s="29">
        <v>14072</v>
      </c>
      <c r="CY14210" s="29">
        <v>1.6448622275253797</v>
      </c>
      <c r="CZ14210" s="29">
        <v>1.9599346799499191</v>
      </c>
      <c r="DA14210" s="29">
        <v>2.5756629663046486</v>
      </c>
      <c r="DB14210" s="29">
        <v>3.2900691836836469</v>
      </c>
    </row>
    <row r="14211" spans="102:106" ht="20.100000000000001" customHeight="1" x14ac:dyDescent="0.2">
      <c r="CX14211" s="29">
        <v>14073</v>
      </c>
      <c r="CY14211" s="29">
        <v>1.6448622269151765</v>
      </c>
      <c r="CZ14211" s="29">
        <v>1.959934682032767</v>
      </c>
      <c r="DA14211" s="29">
        <v>2.5756629781239968</v>
      </c>
      <c r="DB14211" s="29">
        <v>3.2900692161928085</v>
      </c>
    </row>
    <row r="14212" spans="102:106" ht="20.100000000000001" customHeight="1" x14ac:dyDescent="0.2">
      <c r="CX14212" s="29">
        <v>14074</v>
      </c>
      <c r="CY14212" s="29">
        <v>1.6448622263041748</v>
      </c>
      <c r="CZ14212" s="29">
        <v>1.9599346841146716</v>
      </c>
      <c r="DA14212" s="29">
        <v>2.575662989942038</v>
      </c>
      <c r="DB14212" s="29">
        <v>3.2900692486980727</v>
      </c>
    </row>
    <row r="14213" spans="102:106" ht="20.100000000000001" customHeight="1" x14ac:dyDescent="0.2">
      <c r="CX14213" s="29">
        <v>14075</v>
      </c>
      <c r="CY14213" s="29">
        <v>1.6448622256931957</v>
      </c>
      <c r="CZ14213" s="29">
        <v>1.9599346861969462</v>
      </c>
      <c r="DA14213" s="29">
        <v>2.5756630017585151</v>
      </c>
      <c r="DB14213" s="29">
        <v>3.2900692811982415</v>
      </c>
    </row>
    <row r="14214" spans="102:106" ht="20.100000000000001" customHeight="1" x14ac:dyDescent="0.2">
      <c r="CX14214" s="29">
        <v>14076</v>
      </c>
      <c r="CY14214" s="29">
        <v>1.6448622250830602</v>
      </c>
      <c r="CZ14214" s="29">
        <v>1.9599346882785122</v>
      </c>
      <c r="DA14214" s="29">
        <v>2.5756630135725636</v>
      </c>
      <c r="DB14214" s="29">
        <v>3.2900693136940129</v>
      </c>
    </row>
    <row r="14215" spans="102:106" ht="20.100000000000001" customHeight="1" x14ac:dyDescent="0.2">
      <c r="CX14215" s="29">
        <v>14077</v>
      </c>
      <c r="CY14215" s="29">
        <v>1.6448622244726883</v>
      </c>
      <c r="CZ14215" s="29">
        <v>1.9599346903598853</v>
      </c>
      <c r="DA14215" s="29">
        <v>2.5756630253851371</v>
      </c>
      <c r="DB14215" s="29">
        <v>3.2900693461846586</v>
      </c>
    </row>
    <row r="14216" spans="102:106" ht="20.100000000000001" customHeight="1" x14ac:dyDescent="0.2">
      <c r="CX14216" s="29">
        <v>14078</v>
      </c>
      <c r="CY14216" s="29">
        <v>1.6448622238619504</v>
      </c>
      <c r="CZ14216" s="29">
        <v>1.9599346924415801</v>
      </c>
      <c r="DA14216" s="29">
        <v>2.5756630371965832</v>
      </c>
      <c r="DB14216" s="29">
        <v>3.2900693786713502</v>
      </c>
    </row>
    <row r="14217" spans="102:106" ht="20.100000000000001" customHeight="1" x14ac:dyDescent="0.2">
      <c r="CX14217" s="29">
        <v>14079</v>
      </c>
      <c r="CY14217" s="29">
        <v>1.6448622232516656</v>
      </c>
      <c r="CZ14217" s="29">
        <v>1.9599346945225162</v>
      </c>
      <c r="DA14217" s="29">
        <v>2.5756630490060339</v>
      </c>
      <c r="DB14217" s="29">
        <v>3.2900694111528845</v>
      </c>
    </row>
    <row r="14218" spans="102:106" ht="20.100000000000001" customHeight="1" x14ac:dyDescent="0.2">
      <c r="CX14218" s="29">
        <v>14080</v>
      </c>
      <c r="CY14218" s="29">
        <v>1.6448622226417022</v>
      </c>
      <c r="CZ14218" s="29">
        <v>1.9599346966032078</v>
      </c>
      <c r="DA14218" s="29">
        <v>2.5756630608138353</v>
      </c>
      <c r="DB14218" s="29">
        <v>3.2900694436304287</v>
      </c>
    </row>
    <row r="14219" spans="102:106" ht="20.100000000000001" customHeight="1" x14ac:dyDescent="0.2">
      <c r="CX14219" s="29">
        <v>14081</v>
      </c>
      <c r="CY14219" s="29">
        <v>1.6448622220309794</v>
      </c>
      <c r="CZ14219" s="29">
        <v>1.9599346986833701</v>
      </c>
      <c r="DA14219" s="29">
        <v>2.5756630726197254</v>
      </c>
      <c r="DB14219" s="29">
        <v>3.2900694761027798</v>
      </c>
    </row>
    <row r="14220" spans="102:106" ht="20.100000000000001" customHeight="1" x14ac:dyDescent="0.2">
      <c r="CX14220" s="29">
        <v>14082</v>
      </c>
      <c r="CY14220" s="29">
        <v>1.6448622214212645</v>
      </c>
      <c r="CZ14220" s="29">
        <v>1.9599347007635153</v>
      </c>
      <c r="DA14220" s="29">
        <v>2.5756630844240469</v>
      </c>
      <c r="DB14220" s="29">
        <v>3.2900695085706273</v>
      </c>
    </row>
    <row r="14221" spans="102:106" ht="20.100000000000001" customHeight="1" x14ac:dyDescent="0.2">
      <c r="CX14221" s="29">
        <v>14083</v>
      </c>
      <c r="CY14221" s="29">
        <v>1.6448622208114747</v>
      </c>
      <c r="CZ14221" s="29">
        <v>1.9599347028425609</v>
      </c>
      <c r="DA14221" s="29">
        <v>2.575663096226537</v>
      </c>
      <c r="DB14221" s="29">
        <v>3.2900695410337146</v>
      </c>
    </row>
    <row r="14222" spans="102:106" ht="20.100000000000001" customHeight="1" x14ac:dyDescent="0.2">
      <c r="CX14222" s="29">
        <v>14084</v>
      </c>
      <c r="CY14222" s="29">
        <v>1.6448622202014773</v>
      </c>
      <c r="CZ14222" s="29">
        <v>1.9599347049226128</v>
      </c>
      <c r="DA14222" s="29">
        <v>2.5756631080281442</v>
      </c>
      <c r="DB14222" s="29">
        <v>3.2900695734927297</v>
      </c>
    </row>
    <row r="14223" spans="102:106" ht="20.100000000000001" customHeight="1" x14ac:dyDescent="0.2">
      <c r="CX14223" s="29">
        <v>14085</v>
      </c>
      <c r="CY14223" s="29">
        <v>1.6448622195911384</v>
      </c>
      <c r="CZ14223" s="29">
        <v>1.959934707000992</v>
      </c>
      <c r="DA14223" s="29">
        <v>2.5756631198273903</v>
      </c>
      <c r="DB14223" s="29">
        <v>3.2900696059464658</v>
      </c>
    </row>
    <row r="14224" spans="102:106" ht="20.100000000000001" customHeight="1" x14ac:dyDescent="0.2">
      <c r="CX14224" s="29">
        <v>14086</v>
      </c>
      <c r="CY14224" s="29">
        <v>1.6448622189822244</v>
      </c>
      <c r="CZ14224" s="29">
        <v>1.9599347090806014</v>
      </c>
      <c r="DA14224" s="29">
        <v>2.5756631316252228</v>
      </c>
      <c r="DB14224" s="29">
        <v>3.2900696383960835</v>
      </c>
    </row>
    <row r="14225" spans="102:106" ht="20.100000000000001" customHeight="1" x14ac:dyDescent="0.2">
      <c r="CX14225" s="29">
        <v>14087</v>
      </c>
      <c r="CY14225" s="29">
        <v>1.644862218371749</v>
      </c>
      <c r="CZ14225" s="29">
        <v>1.9599347111587602</v>
      </c>
      <c r="DA14225" s="29">
        <v>2.5756631434207673</v>
      </c>
      <c r="DB14225" s="29">
        <v>3.2900696708413211</v>
      </c>
    </row>
    <row r="14226" spans="102:106" ht="20.100000000000001" customHeight="1" x14ac:dyDescent="0.2">
      <c r="CX14226" s="29">
        <v>14088</v>
      </c>
      <c r="CY14226" s="29">
        <v>1.6448622177624288</v>
      </c>
      <c r="CZ14226" s="29">
        <v>1.9599347132367753</v>
      </c>
      <c r="DA14226" s="29">
        <v>2.5756631552149707</v>
      </c>
      <c r="DB14226" s="29">
        <v>3.2900697032814397</v>
      </c>
    </row>
    <row r="14227" spans="102:106" ht="20.100000000000001" customHeight="1" x14ac:dyDescent="0.2">
      <c r="CX14227" s="29">
        <v>14089</v>
      </c>
      <c r="CY14227" s="29">
        <v>1.6448622171531773</v>
      </c>
      <c r="CZ14227" s="29">
        <v>1.9599347153151543</v>
      </c>
      <c r="DA14227" s="29">
        <v>2.5756631670081704</v>
      </c>
      <c r="DB14227" s="29">
        <v>3.2900697357171262</v>
      </c>
    </row>
    <row r="14228" spans="102:106" ht="20.100000000000001" customHeight="1" x14ac:dyDescent="0.2">
      <c r="CX14228" s="29">
        <v>14090</v>
      </c>
      <c r="CY14228" s="29">
        <v>1.6448622165438587</v>
      </c>
      <c r="CZ14228" s="29">
        <v>1.9599347173928108</v>
      </c>
      <c r="DA14228" s="29">
        <v>2.5756631787988837</v>
      </c>
      <c r="DB14228" s="29">
        <v>3.2900697681481148</v>
      </c>
    </row>
    <row r="14229" spans="102:106" ht="20.100000000000001" customHeight="1" x14ac:dyDescent="0.2">
      <c r="CX14229" s="29">
        <v>14091</v>
      </c>
      <c r="CY14229" s="29">
        <v>1.6448622159343353</v>
      </c>
      <c r="CZ14229" s="29">
        <v>1.9599347194694532</v>
      </c>
      <c r="DA14229" s="29">
        <v>2.5756631905880547</v>
      </c>
      <c r="DB14229" s="29">
        <v>3.2900698005746118</v>
      </c>
    </row>
    <row r="14230" spans="102:106" ht="20.100000000000001" customHeight="1" x14ac:dyDescent="0.2">
      <c r="CX14230" s="29">
        <v>14092</v>
      </c>
      <c r="CY14230" s="29">
        <v>1.6448622153254213</v>
      </c>
      <c r="CZ14230" s="29">
        <v>1.9599347215471852</v>
      </c>
      <c r="DA14230" s="29">
        <v>2.5756632023760191</v>
      </c>
      <c r="DB14230" s="29">
        <v>3.2900698329963518</v>
      </c>
    </row>
    <row r="14231" spans="102:106" ht="20.100000000000001" customHeight="1" x14ac:dyDescent="0.2">
      <c r="CX14231" s="29">
        <v>14093</v>
      </c>
      <c r="CY14231" s="29">
        <v>1.6448622147160281</v>
      </c>
      <c r="CZ14231" s="29">
        <v>1.959934723624118</v>
      </c>
      <c r="DA14231" s="29">
        <v>2.5756632141618985</v>
      </c>
      <c r="DB14231" s="29">
        <v>3.2900698654140164</v>
      </c>
    </row>
    <row r="14232" spans="102:106" ht="20.100000000000001" customHeight="1" x14ac:dyDescent="0.2">
      <c r="CX14232" s="29">
        <v>14094</v>
      </c>
      <c r="CY14232" s="29">
        <v>1.6448622141069678</v>
      </c>
      <c r="CZ14232" s="29">
        <v>1.9599347257007587</v>
      </c>
      <c r="DA14232" s="29">
        <v>2.5756632259460277</v>
      </c>
      <c r="DB14232" s="29">
        <v>3.2900698978263847</v>
      </c>
    </row>
    <row r="14233" spans="102:106" ht="20.100000000000001" customHeight="1" x14ac:dyDescent="0.2">
      <c r="CX14233" s="29">
        <v>14095</v>
      </c>
      <c r="CY14233" s="29">
        <v>1.6448622134981021</v>
      </c>
      <c r="CZ14233" s="29">
        <v>1.9599347277760155</v>
      </c>
      <c r="DA14233" s="29">
        <v>2.5756632377287398</v>
      </c>
      <c r="DB14233" s="29">
        <v>3.2900699302346119</v>
      </c>
    </row>
    <row r="14234" spans="102:106" ht="20.100000000000001" customHeight="1" x14ac:dyDescent="0.2">
      <c r="CX14234" s="29">
        <v>14096</v>
      </c>
      <c r="CY14234" s="29">
        <v>1.6448622128892907</v>
      </c>
      <c r="CZ14234" s="29">
        <v>1.9599347298519889</v>
      </c>
      <c r="DA14234" s="29">
        <v>2.5756632495097609</v>
      </c>
      <c r="DB14234" s="29">
        <v>3.2900699626379515</v>
      </c>
    </row>
    <row r="14235" spans="102:106" ht="20.100000000000001" customHeight="1" x14ac:dyDescent="0.2">
      <c r="CX14235" s="29">
        <v>14097</v>
      </c>
      <c r="CY14235" s="29">
        <v>1.6448622122803951</v>
      </c>
      <c r="CZ14235" s="29">
        <v>1.9599347319275868</v>
      </c>
      <c r="DA14235" s="29">
        <v>2.5756632612888168</v>
      </c>
      <c r="DB14235" s="29">
        <v>3.2900699950370811</v>
      </c>
    </row>
    <row r="14236" spans="102:106" ht="20.100000000000001" customHeight="1" x14ac:dyDescent="0.2">
      <c r="CX14236" s="29">
        <v>14098</v>
      </c>
      <c r="CY14236" s="29">
        <v>1.6448622116712741</v>
      </c>
      <c r="CZ14236" s="29">
        <v>1.9599347340033129</v>
      </c>
      <c r="DA14236" s="29">
        <v>2.5756632730668452</v>
      </c>
      <c r="DB14236" s="29">
        <v>3.2900700274312515</v>
      </c>
    </row>
    <row r="14237" spans="102:106" ht="20.100000000000001" customHeight="1" x14ac:dyDescent="0.2">
      <c r="CX14237" s="29">
        <v>14099</v>
      </c>
      <c r="CY14237" s="29">
        <v>1.6448622110636895</v>
      </c>
      <c r="CZ14237" s="29">
        <v>1.9599347360780739</v>
      </c>
      <c r="DA14237" s="29">
        <v>2.575663284842963</v>
      </c>
      <c r="DB14237" s="29">
        <v>3.2900700598206645</v>
      </c>
    </row>
    <row r="14238" spans="102:106" ht="20.100000000000001" customHeight="1" x14ac:dyDescent="0.2">
      <c r="CX14238" s="29">
        <v>14100</v>
      </c>
      <c r="CY14238" s="29">
        <v>1.6448622104546455</v>
      </c>
      <c r="CZ14238" s="29">
        <v>1.9599347381531693</v>
      </c>
      <c r="DA14238" s="29">
        <v>2.5756632966168929</v>
      </c>
      <c r="DB14238" s="29">
        <v>3.2900700922059931</v>
      </c>
    </row>
    <row r="14239" spans="102:106" ht="20.100000000000001" customHeight="1" x14ac:dyDescent="0.2">
      <c r="CX14239" s="29">
        <v>14101</v>
      </c>
      <c r="CY14239" s="29">
        <v>1.6448622098459043</v>
      </c>
      <c r="CZ14239" s="29">
        <v>1.9599347402275054</v>
      </c>
      <c r="DA14239" s="29">
        <v>2.5756633083895712</v>
      </c>
      <c r="DB14239" s="29">
        <v>3.2900701245864861</v>
      </c>
    </row>
    <row r="14240" spans="102:106" ht="20.100000000000001" customHeight="1" x14ac:dyDescent="0.2">
      <c r="CX14240" s="29">
        <v>14102</v>
      </c>
      <c r="CY14240" s="29">
        <v>1.6448622092373222</v>
      </c>
      <c r="CZ14240" s="29">
        <v>1.9599347423015827</v>
      </c>
      <c r="DA14240" s="29">
        <v>2.5756633201607193</v>
      </c>
      <c r="DB14240" s="29">
        <v>3.2900701569623418</v>
      </c>
    </row>
    <row r="14241" spans="102:106" ht="20.100000000000001" customHeight="1" x14ac:dyDescent="0.2">
      <c r="CX14241" s="29">
        <v>14103</v>
      </c>
      <c r="CY14241" s="29">
        <v>1.6448622086297082</v>
      </c>
      <c r="CZ14241" s="29">
        <v>1.9599347443751032</v>
      </c>
      <c r="DA14241" s="29">
        <v>2.5756633319300573</v>
      </c>
      <c r="DB14241" s="29">
        <v>3.2900701893337558</v>
      </c>
    </row>
    <row r="14242" spans="102:106" ht="20.100000000000001" customHeight="1" x14ac:dyDescent="0.2">
      <c r="CX14242" s="29">
        <v>14104</v>
      </c>
      <c r="CY14242" s="29">
        <v>1.6448622080210162</v>
      </c>
      <c r="CZ14242" s="29">
        <v>1.9599347464485675</v>
      </c>
      <c r="DA14242" s="29">
        <v>2.5756633436973049</v>
      </c>
      <c r="DB14242" s="29">
        <v>3.2900702217004487</v>
      </c>
    </row>
    <row r="14243" spans="102:106" ht="20.100000000000001" customHeight="1" x14ac:dyDescent="0.2">
      <c r="CX14243" s="29">
        <v>14105</v>
      </c>
      <c r="CY14243" s="29">
        <v>1.6448622074130048</v>
      </c>
      <c r="CZ14243" s="29">
        <v>1.959934748521676</v>
      </c>
      <c r="DA14243" s="29">
        <v>2.5756633554633952</v>
      </c>
      <c r="DB14243" s="29">
        <v>3.2900702540626154</v>
      </c>
    </row>
    <row r="14244" spans="102:106" ht="20.100000000000001" customHeight="1" x14ac:dyDescent="0.2">
      <c r="CX14244" s="29">
        <v>14106</v>
      </c>
      <c r="CY14244" s="29">
        <v>1.6448622068055303</v>
      </c>
      <c r="CZ14244" s="29">
        <v>1.9599347505949278</v>
      </c>
      <c r="DA14244" s="29">
        <v>2.5756633672274396</v>
      </c>
      <c r="DB14244" s="29">
        <v>3.2900702864199736</v>
      </c>
    </row>
    <row r="14245" spans="102:106" ht="20.100000000000001" customHeight="1" x14ac:dyDescent="0.2">
      <c r="CX14245" s="29">
        <v>14107</v>
      </c>
      <c r="CY14245" s="29">
        <v>1.6448622061974953</v>
      </c>
      <c r="CZ14245" s="29">
        <v>1.9599347526672239</v>
      </c>
      <c r="DA14245" s="29">
        <v>2.5756633789897618</v>
      </c>
      <c r="DB14245" s="29">
        <v>3.2900703187731919</v>
      </c>
    </row>
    <row r="14246" spans="102:106" ht="20.100000000000001" customHeight="1" x14ac:dyDescent="0.2">
      <c r="CX14246" s="29">
        <v>14108</v>
      </c>
      <c r="CY14246" s="29">
        <v>1.6448622055897069</v>
      </c>
      <c r="CZ14246" s="29">
        <v>1.9599347547398613</v>
      </c>
      <c r="DA14246" s="29">
        <v>2.5756633907512931</v>
      </c>
      <c r="DB14246" s="29">
        <v>3.2900703511215101</v>
      </c>
    </row>
    <row r="14247" spans="102:106" ht="20.100000000000001" customHeight="1" x14ac:dyDescent="0.2">
      <c r="CX14247" s="29">
        <v>14109</v>
      </c>
      <c r="CY14247" s="29">
        <v>1.6448622049820183</v>
      </c>
      <c r="CZ14247" s="29">
        <v>1.9599347568117393</v>
      </c>
      <c r="DA14247" s="29">
        <v>2.5756634025105352</v>
      </c>
      <c r="DB14247" s="29">
        <v>3.2900703834651206</v>
      </c>
    </row>
    <row r="14248" spans="102:106" ht="20.100000000000001" customHeight="1" x14ac:dyDescent="0.2">
      <c r="CX14248" s="29">
        <v>14110</v>
      </c>
      <c r="CY14248" s="29">
        <v>1.644862204374284</v>
      </c>
      <c r="CZ14248" s="29">
        <v>1.959934758883354</v>
      </c>
      <c r="DA14248" s="29">
        <v>2.575663414267809</v>
      </c>
      <c r="DB14248" s="29">
        <v>3.2900704158042111</v>
      </c>
    </row>
    <row r="14249" spans="102:106" ht="20.100000000000001" customHeight="1" x14ac:dyDescent="0.2">
      <c r="CX14249" s="29">
        <v>14111</v>
      </c>
      <c r="CY14249" s="29">
        <v>1.6448622037663563</v>
      </c>
      <c r="CZ14249" s="29">
        <v>1.9599347609552029</v>
      </c>
      <c r="DA14249" s="29">
        <v>2.5756634260240445</v>
      </c>
      <c r="DB14249" s="29">
        <v>3.2900704481389718</v>
      </c>
    </row>
    <row r="14250" spans="102:106" ht="20.100000000000001" customHeight="1" x14ac:dyDescent="0.2">
      <c r="CX14250" s="29">
        <v>14112</v>
      </c>
      <c r="CY14250" s="29">
        <v>1.6448622031590399</v>
      </c>
      <c r="CZ14250" s="29">
        <v>1.9599347630261827</v>
      </c>
      <c r="DA14250" s="29">
        <v>2.5756634377783469</v>
      </c>
      <c r="DB14250" s="29">
        <v>3.2900704804691143</v>
      </c>
    </row>
    <row r="14251" spans="102:106" ht="20.100000000000001" customHeight="1" x14ac:dyDescent="0.2">
      <c r="CX14251" s="29">
        <v>14113</v>
      </c>
      <c r="CY14251" s="29">
        <v>1.6448622025521873</v>
      </c>
      <c r="CZ14251" s="29">
        <v>1.9599347650967887</v>
      </c>
      <c r="DA14251" s="29">
        <v>2.5756634495304289</v>
      </c>
      <c r="DB14251" s="29">
        <v>3.2900705127948249</v>
      </c>
    </row>
    <row r="14252" spans="102:106" ht="20.100000000000001" customHeight="1" x14ac:dyDescent="0.2">
      <c r="CX14252" s="29">
        <v>14114</v>
      </c>
      <c r="CY14252" s="29">
        <v>1.6448622019446972</v>
      </c>
      <c r="CZ14252" s="29">
        <v>1.9599347671675154</v>
      </c>
      <c r="DA14252" s="29">
        <v>2.5756634612812173</v>
      </c>
      <c r="DB14252" s="29">
        <v>3.2900705451153391</v>
      </c>
    </row>
    <row r="14253" spans="102:106" ht="20.100000000000001" customHeight="1" x14ac:dyDescent="0.2">
      <c r="CX14253" s="29">
        <v>14115</v>
      </c>
      <c r="CY14253" s="29">
        <v>1.644862201337373</v>
      </c>
      <c r="CZ14253" s="29">
        <v>1.9599347692380569</v>
      </c>
      <c r="DA14253" s="29">
        <v>2.5756634730310304</v>
      </c>
      <c r="DB14253" s="29">
        <v>3.2900705774317918</v>
      </c>
    </row>
    <row r="14254" spans="102:106" ht="20.100000000000001" customHeight="1" x14ac:dyDescent="0.2">
      <c r="CX14254" s="29">
        <v>14116</v>
      </c>
      <c r="CY14254" s="29">
        <v>1.6448622007300657</v>
      </c>
      <c r="CZ14254" s="29">
        <v>1.9599347713081086</v>
      </c>
      <c r="DA14254" s="29">
        <v>2.5756634847783628</v>
      </c>
      <c r="DB14254" s="29">
        <v>3.2900706097434158</v>
      </c>
    </row>
    <row r="14255" spans="102:106" ht="20.100000000000001" customHeight="1" x14ac:dyDescent="0.2">
      <c r="CX14255" s="29">
        <v>14117</v>
      </c>
      <c r="CY14255" s="29">
        <v>1.6448622001235773</v>
      </c>
      <c r="CZ14255" s="29">
        <v>1.9599347733773631</v>
      </c>
      <c r="DA14255" s="29">
        <v>2.5756634965247471</v>
      </c>
      <c r="DB14255" s="29">
        <v>3.2900706420508703</v>
      </c>
    </row>
    <row r="14256" spans="102:106" ht="20.100000000000001" customHeight="1" x14ac:dyDescent="0.2">
      <c r="CX14256" s="29">
        <v>14118</v>
      </c>
      <c r="CY14256" s="29">
        <v>1.6448621995158519</v>
      </c>
      <c r="CZ14256" s="29">
        <v>1.9599347754471126</v>
      </c>
      <c r="DA14256" s="29">
        <v>2.5756635082686765</v>
      </c>
      <c r="DB14256" s="29">
        <v>3.2900706743533847</v>
      </c>
    </row>
    <row r="14257" spans="102:106" ht="20.100000000000001" customHeight="1" x14ac:dyDescent="0.2">
      <c r="CX14257" s="29">
        <v>14119</v>
      </c>
      <c r="CY14257" s="29">
        <v>1.6448621989095966</v>
      </c>
      <c r="CZ14257" s="29">
        <v>1.9599347775162492</v>
      </c>
      <c r="DA14257" s="29">
        <v>2.5756635200110729</v>
      </c>
      <c r="DB14257" s="29">
        <v>3.2900707066511403</v>
      </c>
    </row>
    <row r="14258" spans="102:106" ht="20.100000000000001" customHeight="1" x14ac:dyDescent="0.2">
      <c r="CX14258" s="29">
        <v>14120</v>
      </c>
      <c r="CY14258" s="29">
        <v>1.6448621983027549</v>
      </c>
      <c r="CZ14258" s="29">
        <v>1.9599347795852651</v>
      </c>
      <c r="DA14258" s="29">
        <v>2.5756635317522529</v>
      </c>
      <c r="DB14258" s="29">
        <v>3.2900707389447925</v>
      </c>
    </row>
    <row r="14259" spans="102:106" ht="20.100000000000001" customHeight="1" x14ac:dyDescent="0.2">
      <c r="CX14259" s="29">
        <v>14121</v>
      </c>
      <c r="CY14259" s="29">
        <v>1.6448621976951743</v>
      </c>
      <c r="CZ14259" s="29">
        <v>1.9599347816530508</v>
      </c>
      <c r="DA14259" s="29">
        <v>2.5756635434913133</v>
      </c>
      <c r="DB14259" s="29">
        <v>3.2900707712335682</v>
      </c>
    </row>
    <row r="14260" spans="102:106" ht="20.100000000000001" customHeight="1" x14ac:dyDescent="0.2">
      <c r="CX14260" s="29">
        <v>14122</v>
      </c>
      <c r="CY14260" s="29">
        <v>1.6448621970895601</v>
      </c>
      <c r="CZ14260" s="29">
        <v>1.9599347837216965</v>
      </c>
      <c r="DA14260" s="29">
        <v>2.5756635552291756</v>
      </c>
      <c r="DB14260" s="29">
        <v>3.2900708035176462</v>
      </c>
    </row>
    <row r="14261" spans="102:106" ht="20.100000000000001" customHeight="1" x14ac:dyDescent="0.2">
      <c r="CX14261" s="29">
        <v>14123</v>
      </c>
      <c r="CY14261" s="29">
        <v>1.6448621964829018</v>
      </c>
      <c r="CZ14261" s="29">
        <v>1.9599347857892917</v>
      </c>
      <c r="DA14261" s="29">
        <v>2.5756635669649359</v>
      </c>
      <c r="DB14261" s="29">
        <v>3.2900708357972022</v>
      </c>
    </row>
    <row r="14262" spans="102:106" ht="20.100000000000001" customHeight="1" x14ac:dyDescent="0.2">
      <c r="CX14262" s="29">
        <v>14124</v>
      </c>
      <c r="CY14262" s="29">
        <v>1.6448621958759981</v>
      </c>
      <c r="CZ14262" s="29">
        <v>1.9599347878571258</v>
      </c>
      <c r="DA14262" s="29">
        <v>2.5756635786995146</v>
      </c>
      <c r="DB14262" s="29">
        <v>3.2900708680724136</v>
      </c>
    </row>
    <row r="14263" spans="102:106" ht="20.100000000000001" customHeight="1" x14ac:dyDescent="0.2">
      <c r="CX14263" s="29">
        <v>14125</v>
      </c>
      <c r="CY14263" s="29">
        <v>1.6448621952696481</v>
      </c>
      <c r="CZ14263" s="29">
        <v>1.9599347899248871</v>
      </c>
      <c r="DA14263" s="29">
        <v>2.575663590432006</v>
      </c>
      <c r="DB14263" s="29">
        <v>3.2900709003429776</v>
      </c>
    </row>
    <row r="14264" spans="102:106" ht="20.100000000000001" customHeight="1" x14ac:dyDescent="0.2">
      <c r="CX14264" s="29">
        <v>14126</v>
      </c>
      <c r="CY14264" s="29">
        <v>1.6448621946636968</v>
      </c>
      <c r="CZ14264" s="29">
        <v>1.9599347919914643</v>
      </c>
      <c r="DA14264" s="29">
        <v>2.5756636021627202</v>
      </c>
      <c r="DB14264" s="29">
        <v>3.2900709326090691</v>
      </c>
    </row>
    <row r="14265" spans="102:106" ht="20.100000000000001" customHeight="1" x14ac:dyDescent="0.2">
      <c r="CX14265" s="29">
        <v>14127</v>
      </c>
      <c r="CY14265" s="29">
        <v>1.6448621940570363</v>
      </c>
      <c r="CZ14265" s="29">
        <v>1.9599347940589433</v>
      </c>
      <c r="DA14265" s="29">
        <v>2.5756636138919671</v>
      </c>
      <c r="DB14265" s="29">
        <v>3.2900709648703854</v>
      </c>
    </row>
    <row r="14266" spans="102:106" ht="20.100000000000001" customHeight="1" x14ac:dyDescent="0.2">
      <c r="CX14266" s="29">
        <v>14128</v>
      </c>
      <c r="CY14266" s="29">
        <v>1.6448621934514174</v>
      </c>
      <c r="CZ14266" s="29">
        <v>1.9599347961254121</v>
      </c>
      <c r="DA14266" s="29">
        <v>2.575663625620054</v>
      </c>
      <c r="DB14266" s="29">
        <v>3.2900709971275739</v>
      </c>
    </row>
    <row r="14267" spans="102:106" ht="20.100000000000001" customHeight="1" x14ac:dyDescent="0.2">
      <c r="CX14267" s="29">
        <v>14129</v>
      </c>
      <c r="CY14267" s="29">
        <v>1.6448621928457303</v>
      </c>
      <c r="CZ14267" s="29">
        <v>1.9599347981913569</v>
      </c>
      <c r="DA14267" s="29">
        <v>2.5756636373454662</v>
      </c>
      <c r="DB14267" s="29">
        <v>3.2900710293798525</v>
      </c>
    </row>
    <row r="14268" spans="102:106" ht="20.100000000000001" customHeight="1" x14ac:dyDescent="0.2">
      <c r="CX14268" s="29">
        <v>14130</v>
      </c>
      <c r="CY14268" s="29">
        <v>1.6448621922388662</v>
      </c>
      <c r="CZ14268" s="29">
        <v>1.9599348002572623</v>
      </c>
      <c r="DA14268" s="29">
        <v>2.575663649070334</v>
      </c>
      <c r="DB14268" s="29">
        <v>3.2900710616273936</v>
      </c>
    </row>
    <row r="14269" spans="102:106" ht="20.100000000000001" customHeight="1" x14ac:dyDescent="0.2">
      <c r="CX14269" s="29">
        <v>14131</v>
      </c>
      <c r="CY14269" s="29">
        <v>1.6448621916335269</v>
      </c>
      <c r="CZ14269" s="29">
        <v>1.9599348023228138</v>
      </c>
      <c r="DA14269" s="29">
        <v>2.5756636607931389</v>
      </c>
      <c r="DB14269" s="29">
        <v>3.2900710938703641</v>
      </c>
    </row>
    <row r="14270" spans="102:106" ht="20.100000000000001" customHeight="1" x14ac:dyDescent="0.2">
      <c r="CX14270" s="29">
        <v>14132</v>
      </c>
      <c r="CY14270" s="29">
        <v>1.6448621910276482</v>
      </c>
      <c r="CZ14270" s="29">
        <v>1.9599348043884957</v>
      </c>
      <c r="DA14270" s="29">
        <v>2.5756636725141879</v>
      </c>
      <c r="DB14270" s="29">
        <v>3.2900711261089333</v>
      </c>
    </row>
    <row r="14271" spans="102:106" ht="20.100000000000001" customHeight="1" x14ac:dyDescent="0.2">
      <c r="CX14271" s="29">
        <v>14133</v>
      </c>
      <c r="CY14271" s="29">
        <v>1.6448621904220257</v>
      </c>
      <c r="CZ14271" s="29">
        <v>1.9599348064531918</v>
      </c>
      <c r="DA14271" s="29">
        <v>2.5756636842331755</v>
      </c>
      <c r="DB14271" s="29">
        <v>3.2900711583432676</v>
      </c>
    </row>
    <row r="14272" spans="102:106" ht="20.100000000000001" customHeight="1" x14ac:dyDescent="0.2">
      <c r="CX14272" s="29">
        <v>14134</v>
      </c>
      <c r="CY14272" s="29">
        <v>1.644862189816501</v>
      </c>
      <c r="CZ14272" s="29">
        <v>1.9599348085173856</v>
      </c>
      <c r="DA14272" s="29">
        <v>2.575663695951016</v>
      </c>
      <c r="DB14272" s="29">
        <v>3.290071190572581</v>
      </c>
    </row>
    <row r="14273" spans="102:106" ht="20.100000000000001" customHeight="1" x14ac:dyDescent="0.2">
      <c r="CX14273" s="29">
        <v>14135</v>
      </c>
      <c r="CY14273" s="29">
        <v>1.6448621892109141</v>
      </c>
      <c r="CZ14273" s="29">
        <v>1.9599348105823595</v>
      </c>
      <c r="DA14273" s="29">
        <v>2.5756637076667941</v>
      </c>
      <c r="DB14273" s="29">
        <v>3.2900712227975144</v>
      </c>
    </row>
    <row r="14274" spans="102:106" ht="20.100000000000001" customHeight="1" x14ac:dyDescent="0.2">
      <c r="CX14274" s="29">
        <v>14136</v>
      </c>
      <c r="CY14274" s="29">
        <v>1.6448621886051058</v>
      </c>
      <c r="CZ14274" s="29">
        <v>1.9599348126461955</v>
      </c>
      <c r="DA14274" s="29">
        <v>2.5756637193814225</v>
      </c>
      <c r="DB14274" s="29">
        <v>3.2900712550182321</v>
      </c>
    </row>
    <row r="14275" spans="102:106" ht="20.100000000000001" customHeight="1" x14ac:dyDescent="0.2">
      <c r="CX14275" s="29">
        <v>14137</v>
      </c>
      <c r="CY14275" s="29">
        <v>1.6448621879998702</v>
      </c>
      <c r="CZ14275" s="29">
        <v>1.9599348147101749</v>
      </c>
      <c r="DA14275" s="29">
        <v>2.5756637310939854</v>
      </c>
      <c r="DB14275" s="29">
        <v>3.2900712872339448</v>
      </c>
    </row>
    <row r="14276" spans="102:106" ht="20.100000000000001" customHeight="1" x14ac:dyDescent="0.2">
      <c r="CX14276" s="29">
        <v>14138</v>
      </c>
      <c r="CY14276" s="29">
        <v>1.644862187395046</v>
      </c>
      <c r="CZ14276" s="29">
        <v>1.959934816773979</v>
      </c>
      <c r="DA14276" s="29">
        <v>2.5756637428047831</v>
      </c>
      <c r="DB14276" s="29">
        <v>3.2900713194452909</v>
      </c>
    </row>
    <row r="14277" spans="102:106" ht="20.100000000000001" customHeight="1" x14ac:dyDescent="0.2">
      <c r="CX14277" s="29">
        <v>14139</v>
      </c>
      <c r="CY14277" s="29">
        <v>1.6448621867895186</v>
      </c>
      <c r="CZ14277" s="29">
        <v>1.9599348188372876</v>
      </c>
      <c r="DA14277" s="29">
        <v>2.5756637545147258</v>
      </c>
      <c r="DB14277" s="29">
        <v>3.2900713516519553</v>
      </c>
    </row>
    <row r="14278" spans="102:106" ht="20.100000000000001" customHeight="1" x14ac:dyDescent="0.2">
      <c r="CX14278" s="29">
        <v>14140</v>
      </c>
      <c r="CY14278" s="29">
        <v>1.6448621861850339</v>
      </c>
      <c r="CZ14278" s="29">
        <v>1.9599348208997796</v>
      </c>
      <c r="DA14278" s="29">
        <v>2.5756637662222861</v>
      </c>
      <c r="DB14278" s="29">
        <v>3.2900713838540985</v>
      </c>
    </row>
    <row r="14279" spans="102:106" ht="20.100000000000001" customHeight="1" x14ac:dyDescent="0.2">
      <c r="CX14279" s="29">
        <v>14141</v>
      </c>
      <c r="CY14279" s="29">
        <v>1.6448621855795216</v>
      </c>
      <c r="CZ14279" s="29">
        <v>1.9599348229627365</v>
      </c>
      <c r="DA14279" s="29">
        <v>2.5756637779283715</v>
      </c>
      <c r="DB14279" s="29">
        <v>3.290071416051402</v>
      </c>
    </row>
    <row r="14280" spans="102:106" ht="20.100000000000001" customHeight="1" x14ac:dyDescent="0.2">
      <c r="CX14280" s="29">
        <v>14142</v>
      </c>
      <c r="CY14280" s="29">
        <v>1.6448621849747276</v>
      </c>
      <c r="CZ14280" s="29">
        <v>1.9599348250250339</v>
      </c>
      <c r="DA14280" s="29">
        <v>2.5756637896326726</v>
      </c>
      <c r="DB14280" s="29">
        <v>3.2900714482445022</v>
      </c>
    </row>
    <row r="14281" spans="102:106" ht="20.100000000000001" customHeight="1" x14ac:dyDescent="0.2">
      <c r="CX14281" s="29">
        <v>14143</v>
      </c>
      <c r="CY14281" s="29">
        <v>1.6448621843695337</v>
      </c>
      <c r="CZ14281" s="29">
        <v>1.9599348270871517</v>
      </c>
      <c r="DA14281" s="29">
        <v>2.5756638013354851</v>
      </c>
      <c r="DB14281" s="29">
        <v>3.2900714804330784</v>
      </c>
    </row>
    <row r="14282" spans="102:106" ht="20.100000000000001" customHeight="1" x14ac:dyDescent="0.2">
      <c r="CX14282" s="29">
        <v>14144</v>
      </c>
      <c r="CY14282" s="29">
        <v>1.6448621837656856</v>
      </c>
      <c r="CZ14282" s="29">
        <v>1.9599348291487668</v>
      </c>
      <c r="DA14282" s="29">
        <v>2.5756638130364977</v>
      </c>
      <c r="DB14282" s="29">
        <v>3.2900715126168114</v>
      </c>
    </row>
    <row r="14283" spans="102:106" ht="20.100000000000001" customHeight="1" x14ac:dyDescent="0.2">
      <c r="CX14283" s="29">
        <v>14145</v>
      </c>
      <c r="CY14283" s="29">
        <v>1.6448621831601564</v>
      </c>
      <c r="CZ14283" s="29">
        <v>1.9599348312103553</v>
      </c>
      <c r="DA14283" s="29">
        <v>2.5756638247360062</v>
      </c>
      <c r="DB14283" s="29">
        <v>3.2900715447963331</v>
      </c>
    </row>
    <row r="14284" spans="102:106" ht="20.100000000000001" customHeight="1" x14ac:dyDescent="0.2">
      <c r="CX14284" s="29">
        <v>14146</v>
      </c>
      <c r="CY14284" s="29">
        <v>1.6448621825556435</v>
      </c>
      <c r="CZ14284" s="29">
        <v>1.9599348332715942</v>
      </c>
      <c r="DA14284" s="29">
        <v>2.575663836434305</v>
      </c>
      <c r="DB14284" s="29">
        <v>3.2900715769713194</v>
      </c>
    </row>
    <row r="14285" spans="102:106" ht="20.100000000000001" customHeight="1" x14ac:dyDescent="0.2">
      <c r="CX14285" s="29">
        <v>14147</v>
      </c>
      <c r="CY14285" s="29">
        <v>1.6448621819510276</v>
      </c>
      <c r="CZ14285" s="29">
        <v>1.9599348353329589</v>
      </c>
      <c r="DA14285" s="29">
        <v>2.5756638481304708</v>
      </c>
      <c r="DB14285" s="29">
        <v>3.2900716091414495</v>
      </c>
    </row>
    <row r="14286" spans="102:106" ht="20.100000000000001" customHeight="1" x14ac:dyDescent="0.2">
      <c r="CX14286" s="29">
        <v>14148</v>
      </c>
      <c r="CY14286" s="29">
        <v>1.6448621813470976</v>
      </c>
      <c r="CZ14286" s="29">
        <v>1.9599348373933232</v>
      </c>
      <c r="DA14286" s="29">
        <v>2.5756638598247976</v>
      </c>
      <c r="DB14286" s="29">
        <v>3.2900716413073514</v>
      </c>
    </row>
    <row r="14287" spans="102:106" ht="20.100000000000001" customHeight="1" x14ac:dyDescent="0.2">
      <c r="CX14287" s="29">
        <v>14149</v>
      </c>
      <c r="CY14287" s="29">
        <v>1.6448621807427333</v>
      </c>
      <c r="CZ14287" s="29">
        <v>1.9599348394539631</v>
      </c>
      <c r="DA14287" s="29">
        <v>2.5756638715175777</v>
      </c>
      <c r="DB14287" s="29">
        <v>3.2900716734682236</v>
      </c>
    </row>
    <row r="14288" spans="102:106" ht="20.100000000000001" customHeight="1" x14ac:dyDescent="0.2">
      <c r="CX14288" s="29">
        <v>14150</v>
      </c>
      <c r="CY14288" s="29">
        <v>1.6448621801387215</v>
      </c>
      <c r="CZ14288" s="29">
        <v>1.959934841513751</v>
      </c>
      <c r="DA14288" s="29">
        <v>2.5756638832084939</v>
      </c>
      <c r="DB14288" s="29">
        <v>3.2900717056251683</v>
      </c>
    </row>
    <row r="14289" spans="102:106" ht="20.100000000000001" customHeight="1" x14ac:dyDescent="0.2">
      <c r="CX14289" s="29">
        <v>14151</v>
      </c>
      <c r="CY14289" s="29">
        <v>1.6448621795348952</v>
      </c>
      <c r="CZ14289" s="29">
        <v>1.9599348435731605</v>
      </c>
      <c r="DA14289" s="29">
        <v>2.5756638948984474</v>
      </c>
      <c r="DB14289" s="29">
        <v>3.2900717377773834</v>
      </c>
    </row>
    <row r="14290" spans="102:106" ht="20.100000000000001" customHeight="1" x14ac:dyDescent="0.2">
      <c r="CX14290" s="29">
        <v>14152</v>
      </c>
      <c r="CY14290" s="29">
        <v>1.6448621789301332</v>
      </c>
      <c r="CZ14290" s="29">
        <v>1.9599348456326653</v>
      </c>
      <c r="DA14290" s="29">
        <v>2.5756639065865099</v>
      </c>
      <c r="DB14290" s="29">
        <v>3.2900717699245399</v>
      </c>
    </row>
    <row r="14291" spans="102:106" ht="20.100000000000001" customHeight="1" x14ac:dyDescent="0.2">
      <c r="CX14291" s="29">
        <v>14153</v>
      </c>
      <c r="CY14291" s="29">
        <v>1.6448621783261754</v>
      </c>
      <c r="CZ14291" s="29">
        <v>1.9599348476919365</v>
      </c>
      <c r="DA14291" s="29">
        <v>2.5756639182723613</v>
      </c>
      <c r="DB14291" s="29">
        <v>3.2900718020677382</v>
      </c>
    </row>
    <row r="14292" spans="102:106" ht="20.100000000000001" customHeight="1" x14ac:dyDescent="0.2">
      <c r="CX14292" s="29">
        <v>14154</v>
      </c>
      <c r="CY14292" s="29">
        <v>1.6448621777228538</v>
      </c>
      <c r="CZ14292" s="29">
        <v>1.9599348497506452</v>
      </c>
      <c r="DA14292" s="29">
        <v>2.5756639299569009</v>
      </c>
      <c r="DB14292" s="29">
        <v>3.2900718342061719</v>
      </c>
    </row>
    <row r="14293" spans="102:106" ht="20.100000000000001" customHeight="1" x14ac:dyDescent="0.2">
      <c r="CX14293" s="29">
        <v>14155</v>
      </c>
      <c r="CY14293" s="29">
        <v>1.6448621771190437</v>
      </c>
      <c r="CZ14293" s="29">
        <v>1.9599348518092634</v>
      </c>
      <c r="DA14293" s="29">
        <v>2.5756639416398075</v>
      </c>
      <c r="DB14293" s="29">
        <v>3.2900718663399871</v>
      </c>
    </row>
    <row r="14294" spans="102:106" ht="20.100000000000001" customHeight="1" x14ac:dyDescent="0.2">
      <c r="CX14294" s="29">
        <v>14156</v>
      </c>
      <c r="CY14294" s="29">
        <v>1.6448621765145759</v>
      </c>
      <c r="CZ14294" s="29">
        <v>1.9599348538674604</v>
      </c>
      <c r="DA14294" s="29">
        <v>2.5756639533213685</v>
      </c>
      <c r="DB14294" s="29">
        <v>3.2900718984693267</v>
      </c>
    </row>
    <row r="14295" spans="102:106" ht="20.100000000000001" customHeight="1" x14ac:dyDescent="0.2">
      <c r="CX14295" s="29">
        <v>14157</v>
      </c>
      <c r="CY14295" s="29">
        <v>1.6448621759111899</v>
      </c>
      <c r="CZ14295" s="29">
        <v>1.9599348559257068</v>
      </c>
      <c r="DA14295" s="29">
        <v>2.575663965001262</v>
      </c>
      <c r="DB14295" s="29">
        <v>3.2900719305943356</v>
      </c>
    </row>
    <row r="14296" spans="102:106" ht="20.100000000000001" customHeight="1" x14ac:dyDescent="0.2">
      <c r="CX14296" s="29">
        <v>14158</v>
      </c>
      <c r="CY14296" s="29">
        <v>1.6448621753077599</v>
      </c>
      <c r="CZ14296" s="29">
        <v>1.9599348579836711</v>
      </c>
      <c r="DA14296" s="29">
        <v>2.5756639766791629</v>
      </c>
      <c r="DB14296" s="29">
        <v>3.2900719627146797</v>
      </c>
    </row>
    <row r="14297" spans="102:106" ht="20.100000000000001" customHeight="1" x14ac:dyDescent="0.2">
      <c r="CX14297" s="29">
        <v>14159</v>
      </c>
      <c r="CY14297" s="29">
        <v>1.6448621747041148</v>
      </c>
      <c r="CZ14297" s="29">
        <v>1.9599348600410211</v>
      </c>
      <c r="DA14297" s="29">
        <v>2.5756639883553585</v>
      </c>
      <c r="DB14297" s="29">
        <v>3.2900719948304995</v>
      </c>
    </row>
    <row r="14298" spans="102:106" ht="20.100000000000001" customHeight="1" x14ac:dyDescent="0.2">
      <c r="CX14298" s="29">
        <v>14160</v>
      </c>
      <c r="CY14298" s="29">
        <v>1.6448621741010381</v>
      </c>
      <c r="CZ14298" s="29">
        <v>1.9599348620982262</v>
      </c>
      <c r="DA14298" s="29">
        <v>2.5756640000301321</v>
      </c>
      <c r="DB14298" s="29">
        <v>3.2900720269414596</v>
      </c>
    </row>
    <row r="14299" spans="102:106" ht="20.100000000000001" customHeight="1" x14ac:dyDescent="0.2">
      <c r="CX14299" s="29">
        <v>14161</v>
      </c>
      <c r="CY14299" s="29">
        <v>1.6448621734974018</v>
      </c>
      <c r="CZ14299" s="29">
        <v>1.9599348641549521</v>
      </c>
      <c r="DA14299" s="29">
        <v>2.5756640117031577</v>
      </c>
      <c r="DB14299" s="29">
        <v>3.290072059048176</v>
      </c>
    </row>
    <row r="14300" spans="102:106" ht="20.100000000000001" customHeight="1" x14ac:dyDescent="0.2">
      <c r="CX14300" s="29">
        <v>14162</v>
      </c>
      <c r="CY14300" s="29">
        <v>1.6448621728939892</v>
      </c>
      <c r="CZ14300" s="29">
        <v>1.9599348662116678</v>
      </c>
      <c r="DA14300" s="29">
        <v>2.5756640233747197</v>
      </c>
      <c r="DB14300" s="29">
        <v>3.2900720911503107</v>
      </c>
    </row>
    <row r="14301" spans="102:106" ht="20.100000000000001" customHeight="1" x14ac:dyDescent="0.2">
      <c r="CX14301" s="29">
        <v>14163</v>
      </c>
      <c r="CY14301" s="29">
        <v>1.6448621722915822</v>
      </c>
      <c r="CZ14301" s="29">
        <v>1.9599348682680378</v>
      </c>
      <c r="DA14301" s="29">
        <v>2.5756640350438795</v>
      </c>
      <c r="DB14301" s="29">
        <v>3.2900721232480019</v>
      </c>
    </row>
    <row r="14302" spans="102:106" ht="20.100000000000001" customHeight="1" x14ac:dyDescent="0.2">
      <c r="CX14302" s="29">
        <v>14164</v>
      </c>
      <c r="CY14302" s="29">
        <v>1.644862171688096</v>
      </c>
      <c r="CZ14302" s="29">
        <v>1.9599348703237269</v>
      </c>
      <c r="DA14302" s="29">
        <v>2.5756640467121392</v>
      </c>
      <c r="DB14302" s="29">
        <v>3.290072155341385</v>
      </c>
    </row>
    <row r="14303" spans="102:106" ht="20.100000000000001" customHeight="1" x14ac:dyDescent="0.2">
      <c r="CX14303" s="29">
        <v>14165</v>
      </c>
      <c r="CY14303" s="29">
        <v>1.6448621710852673</v>
      </c>
      <c r="CZ14303" s="29">
        <v>1.9599348723792021</v>
      </c>
      <c r="DA14303" s="29">
        <v>2.5756640583785595</v>
      </c>
      <c r="DB14303" s="29">
        <v>3.2900721874296428</v>
      </c>
    </row>
    <row r="14304" spans="102:106" ht="20.100000000000001" customHeight="1" x14ac:dyDescent="0.2">
      <c r="CX14304" s="29">
        <v>14166</v>
      </c>
      <c r="CY14304" s="29">
        <v>1.6448621704829218</v>
      </c>
      <c r="CZ14304" s="29">
        <v>1.9599348744349281</v>
      </c>
      <c r="DA14304" s="29">
        <v>2.575664070043421</v>
      </c>
      <c r="DB14304" s="29">
        <v>3.2900722195138639</v>
      </c>
    </row>
    <row r="14305" spans="102:106" ht="20.100000000000001" customHeight="1" x14ac:dyDescent="0.2">
      <c r="CX14305" s="29">
        <v>14167</v>
      </c>
      <c r="CY14305" s="29">
        <v>1.6448621698799282</v>
      </c>
      <c r="CZ14305" s="29">
        <v>1.9599348764897662</v>
      </c>
      <c r="DA14305" s="29">
        <v>2.5756640817063929</v>
      </c>
      <c r="DB14305" s="29">
        <v>3.2900722515932279</v>
      </c>
    </row>
    <row r="14306" spans="102:106" ht="20.100000000000001" customHeight="1" x14ac:dyDescent="0.2">
      <c r="CX14306" s="29">
        <v>14168</v>
      </c>
      <c r="CY14306" s="29">
        <v>1.6448621692770662</v>
      </c>
      <c r="CZ14306" s="29">
        <v>1.9599348785449831</v>
      </c>
      <c r="DA14306" s="29">
        <v>2.5756640933683639</v>
      </c>
      <c r="DB14306" s="29">
        <v>3.290072283668346</v>
      </c>
    </row>
    <row r="14307" spans="102:106" ht="20.100000000000001" customHeight="1" x14ac:dyDescent="0.2">
      <c r="CX14307" s="29">
        <v>14169</v>
      </c>
      <c r="CY14307" s="29">
        <v>1.64486216867416</v>
      </c>
      <c r="CZ14307" s="29">
        <v>1.9599348805994381</v>
      </c>
      <c r="DA14307" s="29">
        <v>2.5756641050283915</v>
      </c>
      <c r="DB14307" s="29">
        <v>3.2900723157388705</v>
      </c>
    </row>
    <row r="14308" spans="102:106" ht="20.100000000000001" customHeight="1" x14ac:dyDescent="0.2">
      <c r="CX14308" s="29">
        <v>14170</v>
      </c>
      <c r="CY14308" s="29">
        <v>1.6448621680719882</v>
      </c>
      <c r="CZ14308" s="29">
        <v>1.9599348826535949</v>
      </c>
      <c r="DA14308" s="29">
        <v>2.5756641166861423</v>
      </c>
      <c r="DB14308" s="29">
        <v>3.2900723478049332</v>
      </c>
    </row>
    <row r="14309" spans="102:106" ht="20.100000000000001" customHeight="1" x14ac:dyDescent="0.2">
      <c r="CX14309" s="29">
        <v>14171</v>
      </c>
      <c r="CY14309" s="29">
        <v>1.6448621674694182</v>
      </c>
      <c r="CZ14309" s="29">
        <v>1.9599348847079163</v>
      </c>
      <c r="DA14309" s="29">
        <v>2.5756641283431145</v>
      </c>
      <c r="DB14309" s="29">
        <v>3.2900723798661882</v>
      </c>
    </row>
    <row r="14310" spans="102:106" ht="20.100000000000001" customHeight="1" x14ac:dyDescent="0.2">
      <c r="CX14310" s="29">
        <v>14172</v>
      </c>
      <c r="CY14310" s="29">
        <v>1.6448621668672283</v>
      </c>
      <c r="CZ14310" s="29">
        <v>1.95993488676126</v>
      </c>
      <c r="DA14310" s="29">
        <v>2.5756641399977518</v>
      </c>
      <c r="DB14310" s="29">
        <v>3.2900724119227625</v>
      </c>
    </row>
    <row r="14311" spans="102:106" ht="20.100000000000001" customHeight="1" x14ac:dyDescent="0.2">
      <c r="CX14311" s="29">
        <v>14173</v>
      </c>
      <c r="CY14311" s="29">
        <v>1.6448621662652392</v>
      </c>
      <c r="CZ14311" s="29">
        <v>1.9599348888140873</v>
      </c>
      <c r="DA14311" s="29">
        <v>2.5756641516509395</v>
      </c>
      <c r="DB14311" s="29">
        <v>3.2900724439752627</v>
      </c>
    </row>
    <row r="14312" spans="102:106" ht="20.100000000000001" customHeight="1" x14ac:dyDescent="0.2">
      <c r="CX14312" s="29">
        <v>14174</v>
      </c>
      <c r="CY14312" s="29">
        <v>1.6448621656623172</v>
      </c>
      <c r="CZ14312" s="29">
        <v>1.9599348908676624</v>
      </c>
      <c r="DA14312" s="29">
        <v>2.5756641633029518</v>
      </c>
      <c r="DB14312" s="29">
        <v>3.2900724760233375</v>
      </c>
    </row>
    <row r="14313" spans="102:106" ht="20.100000000000001" customHeight="1" x14ac:dyDescent="0.2">
      <c r="CX14313" s="29">
        <v>14175</v>
      </c>
      <c r="CY14313" s="29">
        <v>1.6448621650601944</v>
      </c>
      <c r="CZ14313" s="29">
        <v>1.9599348929208407</v>
      </c>
      <c r="DA14313" s="29">
        <v>2.5756641749528422</v>
      </c>
      <c r="DB14313" s="29">
        <v>3.2900725080666366</v>
      </c>
    </row>
    <row r="14314" spans="102:106" ht="20.100000000000001" customHeight="1" x14ac:dyDescent="0.2">
      <c r="CX14314" s="29">
        <v>14176</v>
      </c>
      <c r="CY14314" s="29">
        <v>1.6448621644586918</v>
      </c>
      <c r="CZ14314" s="29">
        <v>1.9599348949732793</v>
      </c>
      <c r="DA14314" s="29">
        <v>2.5756641866014931</v>
      </c>
      <c r="DB14314" s="29">
        <v>3.2900725401052848</v>
      </c>
    </row>
    <row r="14315" spans="102:106" ht="20.100000000000001" customHeight="1" x14ac:dyDescent="0.2">
      <c r="CX14315" s="29">
        <v>14177</v>
      </c>
      <c r="CY14315" s="29">
        <v>1.6448621638566727</v>
      </c>
      <c r="CZ14315" s="29">
        <v>1.9599348970254387</v>
      </c>
      <c r="DA14315" s="29">
        <v>2.5756641982479551</v>
      </c>
      <c r="DB14315" s="29">
        <v>3.2900725721398829</v>
      </c>
    </row>
    <row r="14316" spans="102:106" ht="20.100000000000001" customHeight="1" x14ac:dyDescent="0.2">
      <c r="CX14316" s="29">
        <v>14178</v>
      </c>
      <c r="CY14316" s="29">
        <v>1.6448621632549123</v>
      </c>
      <c r="CZ14316" s="29">
        <v>1.959934899076974</v>
      </c>
      <c r="DA14316" s="29">
        <v>2.5756642098931111</v>
      </c>
      <c r="DB14316" s="29">
        <v>3.2900726041695996</v>
      </c>
    </row>
    <row r="14317" spans="102:106" ht="20.100000000000001" customHeight="1" x14ac:dyDescent="0.2">
      <c r="CX14317" s="29">
        <v>14179</v>
      </c>
      <c r="CY14317" s="29">
        <v>1.6448621626532294</v>
      </c>
      <c r="CZ14317" s="29">
        <v>1.9599349011291474</v>
      </c>
      <c r="DA14317" s="29">
        <v>2.5756642215366199</v>
      </c>
      <c r="DB14317" s="29">
        <v>3.2900726361945578</v>
      </c>
    </row>
    <row r="14318" spans="102:106" ht="20.100000000000001" customHeight="1" x14ac:dyDescent="0.2">
      <c r="CX14318" s="29">
        <v>14180</v>
      </c>
      <c r="CY14318" s="29">
        <v>1.6448621620514425</v>
      </c>
      <c r="CZ14318" s="29">
        <v>1.959934903180008</v>
      </c>
      <c r="DA14318" s="29">
        <v>2.575664233178141</v>
      </c>
      <c r="DB14318" s="29">
        <v>3.2900726682153545</v>
      </c>
    </row>
    <row r="14319" spans="102:106" ht="20.100000000000001" customHeight="1" x14ac:dyDescent="0.2">
      <c r="CX14319" s="29">
        <v>14181</v>
      </c>
      <c r="CY14319" s="29">
        <v>1.6448621614503258</v>
      </c>
      <c r="CZ14319" s="29">
        <v>1.9599349052308159</v>
      </c>
      <c r="DA14319" s="29">
        <v>2.5756642448185536</v>
      </c>
      <c r="DB14319" s="29">
        <v>3.2900727002316339</v>
      </c>
    </row>
    <row r="14320" spans="102:106" ht="20.100000000000001" customHeight="1" x14ac:dyDescent="0.2">
      <c r="CX14320" s="29">
        <v>14182</v>
      </c>
      <c r="CY14320" s="29">
        <v>1.6448621608487397</v>
      </c>
      <c r="CZ14320" s="29">
        <v>1.9599349072820278</v>
      </c>
      <c r="DA14320" s="29">
        <v>2.5756642564569057</v>
      </c>
      <c r="DB14320" s="29">
        <v>3.2900727322435146</v>
      </c>
    </row>
    <row r="14321" spans="102:106" ht="20.100000000000001" customHeight="1" x14ac:dyDescent="0.2">
      <c r="CX14321" s="29">
        <v>14183</v>
      </c>
      <c r="CY14321" s="29">
        <v>1.6448621602465006</v>
      </c>
      <c r="CZ14321" s="29">
        <v>1.9599349093324945</v>
      </c>
      <c r="DA14321" s="29">
        <v>2.5756642680940738</v>
      </c>
      <c r="DB14321" s="29">
        <v>3.2900727642506378</v>
      </c>
    </row>
    <row r="14322" spans="102:106" ht="20.100000000000001" customHeight="1" x14ac:dyDescent="0.2">
      <c r="CX14322" s="29">
        <v>14184</v>
      </c>
      <c r="CY14322" s="29">
        <v>1.644862159645339</v>
      </c>
      <c r="CZ14322" s="29">
        <v>1.9599349113826712</v>
      </c>
      <c r="DA14322" s="29">
        <v>2.5756642797291045</v>
      </c>
      <c r="DB14322" s="29">
        <v>3.2900727962531198</v>
      </c>
    </row>
    <row r="14323" spans="102:106" ht="20.100000000000001" customHeight="1" x14ac:dyDescent="0.2">
      <c r="CX14323" s="29">
        <v>14185</v>
      </c>
      <c r="CY14323" s="29">
        <v>1.6448621590441133</v>
      </c>
      <c r="CZ14323" s="29">
        <v>1.9599349134322102</v>
      </c>
      <c r="DA14323" s="29">
        <v>2.5756642913628736</v>
      </c>
      <c r="DB14323" s="29">
        <v>3.2900728282515557</v>
      </c>
    </row>
    <row r="14324" spans="102:106" ht="20.100000000000001" customHeight="1" x14ac:dyDescent="0.2">
      <c r="CX14324" s="29">
        <v>14186</v>
      </c>
      <c r="CY14324" s="29">
        <v>1.6448621584426391</v>
      </c>
      <c r="CZ14324" s="29">
        <v>1.9599349154823693</v>
      </c>
      <c r="DA14324" s="29">
        <v>2.5756643029944253</v>
      </c>
      <c r="DB14324" s="29">
        <v>3.2900728602451044</v>
      </c>
    </row>
    <row r="14325" spans="102:106" ht="20.100000000000001" customHeight="1" x14ac:dyDescent="0.2">
      <c r="CX14325" s="29">
        <v>14187</v>
      </c>
      <c r="CY14325" s="29">
        <v>1.6448621578416875</v>
      </c>
      <c r="CZ14325" s="29">
        <v>1.9599349175311924</v>
      </c>
      <c r="DA14325" s="29">
        <v>2.5756643146246336</v>
      </c>
      <c r="DB14325" s="29">
        <v>3.2900728922343596</v>
      </c>
    </row>
    <row r="14326" spans="102:106" ht="20.100000000000001" customHeight="1" x14ac:dyDescent="0.2">
      <c r="CX14326" s="29">
        <v>14188</v>
      </c>
      <c r="CY14326" s="29">
        <v>1.6448621572410733</v>
      </c>
      <c r="CZ14326" s="29">
        <v>1.9599349195807407</v>
      </c>
      <c r="DA14326" s="29">
        <v>2.5756643262537651</v>
      </c>
      <c r="DB14326" s="29">
        <v>3.290072924218955</v>
      </c>
    </row>
    <row r="14327" spans="102:106" ht="20.100000000000001" customHeight="1" x14ac:dyDescent="0.2">
      <c r="CX14327" s="29">
        <v>14189</v>
      </c>
      <c r="CY14327" s="29">
        <v>1.6448621566396526</v>
      </c>
      <c r="CZ14327" s="29">
        <v>1.9599349216290562</v>
      </c>
      <c r="DA14327" s="29">
        <v>2.5756643378802466</v>
      </c>
      <c r="DB14327" s="29">
        <v>3.2900729561990043</v>
      </c>
    </row>
    <row r="14328" spans="102:106" ht="20.100000000000001" customHeight="1" x14ac:dyDescent="0.2">
      <c r="CX14328" s="29">
        <v>14190</v>
      </c>
      <c r="CY14328" s="29">
        <v>1.6448621560391534</v>
      </c>
      <c r="CZ14328" s="29">
        <v>1.9599349236773946</v>
      </c>
      <c r="DA14328" s="29">
        <v>2.5756643495061753</v>
      </c>
      <c r="DB14328" s="29">
        <v>3.2900729881746194</v>
      </c>
    </row>
    <row r="14329" spans="102:106" ht="20.100000000000001" customHeight="1" x14ac:dyDescent="0.2">
      <c r="CX14329" s="29">
        <v>14191</v>
      </c>
      <c r="CY14329" s="29">
        <v>1.6448621554384313</v>
      </c>
      <c r="CZ14329" s="29">
        <v>1.9599349257254048</v>
      </c>
      <c r="DA14329" s="29">
        <v>2.5756643611293675</v>
      </c>
      <c r="DB14329" s="29">
        <v>3.2900730201454311</v>
      </c>
    </row>
    <row r="14330" spans="102:106" ht="20.100000000000001" customHeight="1" x14ac:dyDescent="0.2">
      <c r="CX14330" s="29">
        <v>14192</v>
      </c>
      <c r="CY14330" s="29">
        <v>1.6448621548382554</v>
      </c>
      <c r="CZ14330" s="29">
        <v>1.9599349277735378</v>
      </c>
      <c r="DA14330" s="29">
        <v>2.575664372751918</v>
      </c>
      <c r="DB14330" s="29">
        <v>3.2900730521120285</v>
      </c>
    </row>
    <row r="14331" spans="102:106" ht="20.100000000000001" customHeight="1" x14ac:dyDescent="0.2">
      <c r="CX14331" s="29">
        <v>14193</v>
      </c>
      <c r="CY14331" s="29">
        <v>1.6448621542374799</v>
      </c>
      <c r="CZ14331" s="29">
        <v>1.9599349298214415</v>
      </c>
      <c r="DA14331" s="29">
        <v>2.5756643843722533</v>
      </c>
      <c r="DB14331" s="29">
        <v>3.2900730840745203</v>
      </c>
    </row>
    <row r="14332" spans="102:106" ht="20.100000000000001" customHeight="1" x14ac:dyDescent="0.2">
      <c r="CX14332" s="29">
        <v>14194</v>
      </c>
      <c r="CY14332" s="29">
        <v>1.6448621536368737</v>
      </c>
      <c r="CZ14332" s="29">
        <v>1.9599349318687616</v>
      </c>
      <c r="DA14332" s="29">
        <v>2.5756643959912431</v>
      </c>
      <c r="DB14332" s="29">
        <v>3.2900731160320578</v>
      </c>
    </row>
    <row r="14333" spans="102:106" ht="20.100000000000001" customHeight="1" x14ac:dyDescent="0.2">
      <c r="CX14333" s="29">
        <v>14195</v>
      </c>
      <c r="CY14333" s="29">
        <v>1.6448621530362473</v>
      </c>
      <c r="CZ14333" s="29">
        <v>1.9599349339159482</v>
      </c>
      <c r="DA14333" s="29">
        <v>2.5756644076079245</v>
      </c>
      <c r="DB14333" s="29">
        <v>3.2900731479847467</v>
      </c>
    </row>
    <row r="14334" spans="102:106" ht="20.100000000000001" customHeight="1" x14ac:dyDescent="0.2">
      <c r="CX14334" s="29">
        <v>14196</v>
      </c>
      <c r="CY14334" s="29">
        <v>1.6448621524363691</v>
      </c>
      <c r="CZ14334" s="29">
        <v>1.9599349359618434</v>
      </c>
      <c r="DA14334" s="29">
        <v>2.5756644192237768</v>
      </c>
      <c r="DB14334" s="29">
        <v>3.2900731799336502</v>
      </c>
    </row>
    <row r="14335" spans="102:106" ht="20.100000000000001" customHeight="1" x14ac:dyDescent="0.2">
      <c r="CX14335" s="29">
        <v>14197</v>
      </c>
      <c r="CY14335" s="29">
        <v>1.6448621518360906</v>
      </c>
      <c r="CZ14335" s="29">
        <v>1.959934938008502</v>
      </c>
      <c r="DA14335" s="29">
        <v>2.5756644308378354</v>
      </c>
      <c r="DB14335" s="29">
        <v>3.2900732118779175</v>
      </c>
    </row>
    <row r="14336" spans="102:106" ht="20.100000000000001" customHeight="1" x14ac:dyDescent="0.2">
      <c r="CX14336" s="29">
        <v>14198</v>
      </c>
      <c r="CY14336" s="29">
        <v>1.6448621512352211</v>
      </c>
      <c r="CZ14336" s="29">
        <v>1.9599349400547657</v>
      </c>
      <c r="DA14336" s="29">
        <v>2.5756644424497437</v>
      </c>
      <c r="DB14336" s="29">
        <v>3.2900732438171714</v>
      </c>
    </row>
    <row r="14337" spans="102:106" ht="20.100000000000001" customHeight="1" x14ac:dyDescent="0.2">
      <c r="CX14337" s="29">
        <v>14199</v>
      </c>
      <c r="CY14337" s="29">
        <v>1.6448621506354848</v>
      </c>
      <c r="CZ14337" s="29">
        <v>1.9599349421010817</v>
      </c>
      <c r="DA14337" s="29">
        <v>2.5756644540603704</v>
      </c>
      <c r="DB14337" s="29">
        <v>3.2900732757524738</v>
      </c>
    </row>
    <row r="14338" spans="102:106" ht="20.100000000000001" customHeight="1" x14ac:dyDescent="0.2">
      <c r="CX14338" s="29">
        <v>14200</v>
      </c>
      <c r="CY14338" s="29">
        <v>1.6448621500357326</v>
      </c>
      <c r="CZ14338" s="29">
        <v>1.9599349441462885</v>
      </c>
      <c r="DA14338" s="29">
        <v>2.5756644656693575</v>
      </c>
      <c r="DB14338" s="29">
        <v>3.2900733076829685</v>
      </c>
    </row>
    <row r="14339" spans="102:106" ht="20.100000000000001" customHeight="1" x14ac:dyDescent="0.2">
      <c r="CX14339" s="29">
        <v>14201</v>
      </c>
      <c r="CY14339" s="29">
        <v>1.6448621494357714</v>
      </c>
      <c r="CZ14339" s="29">
        <v>1.9599349461916367</v>
      </c>
      <c r="DA14339" s="29">
        <v>2.5756644772769595</v>
      </c>
      <c r="DB14339" s="29">
        <v>3.2900733396092354</v>
      </c>
    </row>
    <row r="14340" spans="102:106" ht="20.100000000000001" customHeight="1" x14ac:dyDescent="0.2">
      <c r="CX14340" s="29">
        <v>14202</v>
      </c>
      <c r="CY14340" s="29">
        <v>1.6448621488363673</v>
      </c>
      <c r="CZ14340" s="29">
        <v>1.9599349482367683</v>
      </c>
      <c r="DA14340" s="29">
        <v>2.5756644888828188</v>
      </c>
      <c r="DB14340" s="29">
        <v>3.2900733715304171</v>
      </c>
    </row>
    <row r="14341" spans="102:106" ht="20.100000000000001" customHeight="1" x14ac:dyDescent="0.2">
      <c r="CX14341" s="29">
        <v>14203</v>
      </c>
      <c r="CY14341" s="29">
        <v>1.6448621482363679</v>
      </c>
      <c r="CZ14341" s="29">
        <v>1.9599349502813244</v>
      </c>
      <c r="DA14341" s="29">
        <v>2.5756645004865755</v>
      </c>
      <c r="DB14341" s="29">
        <v>3.2900734034475709</v>
      </c>
    </row>
    <row r="14342" spans="102:106" ht="20.100000000000001" customHeight="1" x14ac:dyDescent="0.2">
      <c r="CX14342" s="29">
        <v>14204</v>
      </c>
      <c r="CY14342" s="29">
        <v>1.6448621476365384</v>
      </c>
      <c r="CZ14342" s="29">
        <v>1.9599349523257494</v>
      </c>
      <c r="DA14342" s="29">
        <v>2.575664512089705</v>
      </c>
      <c r="DB14342" s="29">
        <v>3.2900734353603149</v>
      </c>
    </row>
    <row r="14343" spans="102:106" ht="20.100000000000001" customHeight="1" x14ac:dyDescent="0.2">
      <c r="CX14343" s="29">
        <v>14205</v>
      </c>
      <c r="CY14343" s="29">
        <v>1.6448621470366844</v>
      </c>
      <c r="CZ14343" s="29">
        <v>1.9599349543696842</v>
      </c>
      <c r="DA14343" s="29">
        <v>2.575664523690012</v>
      </c>
      <c r="DB14343" s="29">
        <v>3.2900734672687459</v>
      </c>
    </row>
    <row r="14344" spans="102:106" ht="20.100000000000001" customHeight="1" x14ac:dyDescent="0.2">
      <c r="CX14344" s="29">
        <v>14206</v>
      </c>
      <c r="CY14344" s="29">
        <v>1.644862146437569</v>
      </c>
      <c r="CZ14344" s="29">
        <v>1.9599349564135711</v>
      </c>
      <c r="DA14344" s="29">
        <v>2.5756645352895813</v>
      </c>
      <c r="DB14344" s="29">
        <v>3.2900734991720038</v>
      </c>
    </row>
    <row r="14345" spans="102:106" ht="20.100000000000001" customHeight="1" x14ac:dyDescent="0.2">
      <c r="CX14345" s="29">
        <v>14207</v>
      </c>
      <c r="CY14345" s="29">
        <v>1.644862145838039</v>
      </c>
      <c r="CZ14345" s="29">
        <v>1.959934958457854</v>
      </c>
      <c r="DA14345" s="29">
        <v>2.5756645468868271</v>
      </c>
      <c r="DB14345" s="29">
        <v>3.2900735310716205</v>
      </c>
    </row>
    <row r="14346" spans="102:106" ht="20.100000000000001" customHeight="1" x14ac:dyDescent="0.2">
      <c r="CX14346" s="29">
        <v>14208</v>
      </c>
      <c r="CY14346" s="29">
        <v>1.6448621452388568</v>
      </c>
      <c r="CZ14346" s="29">
        <v>1.9599349605005625</v>
      </c>
      <c r="DA14346" s="29">
        <v>2.5756645584832234</v>
      </c>
      <c r="DB14346" s="29">
        <v>3.2900735629657736</v>
      </c>
    </row>
    <row r="14347" spans="102:106" ht="20.100000000000001" customHeight="1" x14ac:dyDescent="0.2">
      <c r="CX14347" s="29">
        <v>14209</v>
      </c>
      <c r="CY14347" s="29">
        <v>1.6448621446398259</v>
      </c>
      <c r="CZ14347" s="29">
        <v>1.9599349625437468</v>
      </c>
      <c r="DA14347" s="29">
        <v>2.5756645700771816</v>
      </c>
      <c r="DB14347" s="29">
        <v>3.2900735948559925</v>
      </c>
    </row>
    <row r="14348" spans="102:106" ht="20.100000000000001" customHeight="1" x14ac:dyDescent="0.2">
      <c r="CX14348" s="29">
        <v>14210</v>
      </c>
      <c r="CY14348" s="29">
        <v>1.6448621440407503</v>
      </c>
      <c r="CZ14348" s="29">
        <v>1.9599349645862396</v>
      </c>
      <c r="DA14348" s="29">
        <v>2.5756645816701726</v>
      </c>
      <c r="DB14348" s="29">
        <v>3.2900736267418926</v>
      </c>
    </row>
    <row r="14349" spans="102:106" ht="20.100000000000001" customHeight="1" x14ac:dyDescent="0.2">
      <c r="CX14349" s="29">
        <v>14211</v>
      </c>
      <c r="CY14349" s="29">
        <v>1.6448621434414314</v>
      </c>
      <c r="CZ14349" s="29">
        <v>1.9599349666284822</v>
      </c>
      <c r="DA14349" s="29">
        <v>2.5756645932612203</v>
      </c>
      <c r="DB14349" s="29">
        <v>3.2900736586230845</v>
      </c>
    </row>
    <row r="14350" spans="102:106" ht="20.100000000000001" customHeight="1" x14ac:dyDescent="0.2">
      <c r="CX14350" s="29">
        <v>14212</v>
      </c>
      <c r="CY14350" s="29">
        <v>1.6448621428426315</v>
      </c>
      <c r="CZ14350" s="29">
        <v>1.9599349686709142</v>
      </c>
      <c r="DA14350" s="29">
        <v>2.5756646048505689</v>
      </c>
      <c r="DB14350" s="29">
        <v>3.2900736904996597</v>
      </c>
    </row>
    <row r="14351" spans="102:106" ht="20.100000000000001" customHeight="1" x14ac:dyDescent="0.2">
      <c r="CX14351" s="29">
        <v>14213</v>
      </c>
      <c r="CY14351" s="29">
        <v>1.6448621422441518</v>
      </c>
      <c r="CZ14351" s="29">
        <v>1.959934970712367</v>
      </c>
      <c r="DA14351" s="29">
        <v>2.5756646164384649</v>
      </c>
      <c r="DB14351" s="29">
        <v>3.2900737223717069</v>
      </c>
    </row>
    <row r="14352" spans="102:106" ht="20.100000000000001" customHeight="1" x14ac:dyDescent="0.2">
      <c r="CX14352" s="29">
        <v>14214</v>
      </c>
      <c r="CY14352" s="29">
        <v>1.6448621416448344</v>
      </c>
      <c r="CZ14352" s="29">
        <v>1.9599349727540836</v>
      </c>
      <c r="DA14352" s="29">
        <v>2.5756646280245401</v>
      </c>
      <c r="DB14352" s="29">
        <v>3.2900737542393146</v>
      </c>
    </row>
    <row r="14353" spans="102:106" ht="20.100000000000001" customHeight="1" x14ac:dyDescent="0.2">
      <c r="CX14353" s="29">
        <v>14215</v>
      </c>
      <c r="CY14353" s="29">
        <v>1.6448621410463979</v>
      </c>
      <c r="CZ14353" s="29">
        <v>1.9599349747956989</v>
      </c>
      <c r="DA14353" s="29">
        <v>2.5756646396090384</v>
      </c>
      <c r="DB14353" s="29">
        <v>3.2900737861025706</v>
      </c>
    </row>
    <row r="14354" spans="102:106" ht="20.100000000000001" customHeight="1" x14ac:dyDescent="0.2">
      <c r="CX14354" s="29">
        <v>14216</v>
      </c>
      <c r="CY14354" s="29">
        <v>1.6448621404476842</v>
      </c>
      <c r="CZ14354" s="29">
        <v>1.9599349768360406</v>
      </c>
      <c r="DA14354" s="29">
        <v>2.5756646511915906</v>
      </c>
      <c r="DB14354" s="29">
        <v>3.2900738179615612</v>
      </c>
    </row>
    <row r="14355" spans="102:106" ht="20.100000000000001" customHeight="1" x14ac:dyDescent="0.2">
      <c r="CX14355" s="29">
        <v>14217</v>
      </c>
      <c r="CY14355" s="29">
        <v>1.6448621398484922</v>
      </c>
      <c r="CZ14355" s="29">
        <v>1.9599349788771563</v>
      </c>
      <c r="DA14355" s="29">
        <v>2.5756646627730508</v>
      </c>
      <c r="DB14355" s="29">
        <v>3.2900738498158923</v>
      </c>
    </row>
    <row r="14356" spans="102:106" ht="20.100000000000001" customHeight="1" x14ac:dyDescent="0.2">
      <c r="CX14356" s="29">
        <v>14218</v>
      </c>
      <c r="CY14356" s="29">
        <v>1.6448621392505396</v>
      </c>
      <c r="CZ14356" s="29">
        <v>1.9599349809178741</v>
      </c>
      <c r="DA14356" s="29">
        <v>2.5756646743524358</v>
      </c>
      <c r="DB14356" s="29">
        <v>3.2900738816656485</v>
      </c>
    </row>
    <row r="14357" spans="102:106" ht="20.100000000000001" customHeight="1" x14ac:dyDescent="0.2">
      <c r="CX14357" s="29">
        <v>14219</v>
      </c>
      <c r="CY14357" s="29">
        <v>1.6448621386526663</v>
      </c>
      <c r="CZ14357" s="29">
        <v>1.9599349829578241</v>
      </c>
      <c r="DA14357" s="29">
        <v>2.5756646859305992</v>
      </c>
      <c r="DB14357" s="29">
        <v>3.2900739135109149</v>
      </c>
    </row>
    <row r="14358" spans="102:106" ht="20.100000000000001" customHeight="1" x14ac:dyDescent="0.2">
      <c r="CX14358" s="29">
        <v>14220</v>
      </c>
      <c r="CY14358" s="29">
        <v>1.6448621380537107</v>
      </c>
      <c r="CZ14358" s="29">
        <v>1.9599349849974432</v>
      </c>
      <c r="DA14358" s="29">
        <v>2.5756646975071682</v>
      </c>
      <c r="DB14358" s="29">
        <v>3.2900739453517729</v>
      </c>
    </row>
    <row r="14359" spans="102:106" ht="20.100000000000001" customHeight="1" x14ac:dyDescent="0.2">
      <c r="CX14359" s="29">
        <v>14221</v>
      </c>
      <c r="CY14359" s="29">
        <v>1.6448621374553898</v>
      </c>
      <c r="CZ14359" s="29">
        <v>1.9599349870371665</v>
      </c>
      <c r="DA14359" s="29">
        <v>2.5756647090817699</v>
      </c>
      <c r="DB14359" s="29">
        <v>3.2900739771883041</v>
      </c>
    </row>
    <row r="14360" spans="102:106" ht="20.100000000000001" customHeight="1" x14ac:dyDescent="0.2">
      <c r="CX14360" s="29">
        <v>14222</v>
      </c>
      <c r="CY14360" s="29">
        <v>1.6448621368575005</v>
      </c>
      <c r="CZ14360" s="29">
        <v>1.9599349890758184</v>
      </c>
      <c r="DA14360" s="29">
        <v>2.5756647206552552</v>
      </c>
      <c r="DB14360" s="29">
        <v>3.2900740090201106</v>
      </c>
    </row>
    <row r="14361" spans="102:106" ht="20.100000000000001" customHeight="1" x14ac:dyDescent="0.2">
      <c r="CX14361" s="29">
        <v>14223</v>
      </c>
      <c r="CY14361" s="29">
        <v>1.6448621362598399</v>
      </c>
      <c r="CZ14361" s="29">
        <v>1.9599349911154444</v>
      </c>
      <c r="DA14361" s="29">
        <v>2.5756647322266377</v>
      </c>
      <c r="DB14361" s="29">
        <v>3.2900740408477507</v>
      </c>
    </row>
    <row r="14362" spans="102:106" ht="20.100000000000001" customHeight="1" x14ac:dyDescent="0.2">
      <c r="CX14362" s="29">
        <v>14224</v>
      </c>
      <c r="CY14362" s="29">
        <v>1.6448621356612441</v>
      </c>
      <c r="CZ14362" s="29">
        <v>1.9599349931540619</v>
      </c>
      <c r="DA14362" s="29">
        <v>2.5756647437961524</v>
      </c>
      <c r="DB14362" s="29">
        <v>3.2900740726708255</v>
      </c>
    </row>
    <row r="14363" spans="102:106" ht="20.100000000000001" customHeight="1" x14ac:dyDescent="0.2">
      <c r="CX14363" s="29">
        <v>14225</v>
      </c>
      <c r="CY14363" s="29">
        <v>1.6448621350634283</v>
      </c>
      <c r="CZ14363" s="29">
        <v>1.9599349951921043</v>
      </c>
      <c r="DA14363" s="29">
        <v>2.5756647553646497</v>
      </c>
      <c r="DB14363" s="29">
        <v>3.290074104488931</v>
      </c>
    </row>
    <row r="14364" spans="102:106" ht="20.100000000000001" customHeight="1" x14ac:dyDescent="0.2">
      <c r="CX14364" s="29">
        <v>14226</v>
      </c>
      <c r="CY14364" s="29">
        <v>1.6448621344661882</v>
      </c>
      <c r="CZ14364" s="29">
        <v>1.9599349972300042</v>
      </c>
      <c r="DA14364" s="29">
        <v>2.5756647669311392</v>
      </c>
      <c r="DB14364" s="29">
        <v>3.2900741363031041</v>
      </c>
    </row>
    <row r="14365" spans="102:106" ht="20.100000000000001" customHeight="1" x14ac:dyDescent="0.2">
      <c r="CX14365" s="29">
        <v>14227</v>
      </c>
      <c r="CY14365" s="29">
        <v>1.6448621338683582</v>
      </c>
      <c r="CZ14365" s="29">
        <v>1.9599349992681938</v>
      </c>
      <c r="DA14365" s="29">
        <v>2.5756647784964692</v>
      </c>
      <c r="DB14365" s="29">
        <v>3.2900741681124623</v>
      </c>
    </row>
    <row r="14366" spans="102:106" ht="20.100000000000001" customHeight="1" x14ac:dyDescent="0.2">
      <c r="CX14366" s="29">
        <v>14228</v>
      </c>
      <c r="CY14366" s="29">
        <v>1.6448621332706928</v>
      </c>
      <c r="CZ14366" s="29">
        <v>1.9599350013054939</v>
      </c>
      <c r="DA14366" s="29">
        <v>2.5756647900596477</v>
      </c>
      <c r="DB14366" s="29">
        <v>3.2900741999175596</v>
      </c>
    </row>
    <row r="14367" spans="102:106" ht="20.100000000000001" customHeight="1" x14ac:dyDescent="0.2">
      <c r="CX14367" s="29">
        <v>14229</v>
      </c>
      <c r="CY14367" s="29">
        <v>1.6448621326729855</v>
      </c>
      <c r="CZ14367" s="29">
        <v>1.9599350033431413</v>
      </c>
      <c r="DA14367" s="29">
        <v>2.5756648016215209</v>
      </c>
      <c r="DB14367" s="29">
        <v>3.2900742317179907</v>
      </c>
    </row>
    <row r="14368" spans="102:106" ht="20.100000000000001" customHeight="1" x14ac:dyDescent="0.2">
      <c r="CX14368" s="29">
        <v>14230</v>
      </c>
      <c r="CY14368" s="29">
        <v>1.6448621320759895</v>
      </c>
      <c r="CZ14368" s="29">
        <v>1.9599350053799547</v>
      </c>
      <c r="DA14368" s="29">
        <v>2.5756648131817088</v>
      </c>
      <c r="DB14368" s="29">
        <v>3.2900742635143083</v>
      </c>
    </row>
    <row r="14369" spans="102:106" ht="20.100000000000001" customHeight="1" x14ac:dyDescent="0.2">
      <c r="CX14369" s="29">
        <v>14231</v>
      </c>
      <c r="CY14369" s="29">
        <v>1.6448621314785379</v>
      </c>
      <c r="CZ14369" s="29">
        <v>1.9599350074163644</v>
      </c>
      <c r="DA14369" s="29">
        <v>2.5756648247398299</v>
      </c>
      <c r="DB14369" s="29">
        <v>3.2900742953061033</v>
      </c>
    </row>
    <row r="14370" spans="102:106" ht="20.100000000000001" customHeight="1" x14ac:dyDescent="0.2">
      <c r="CX14370" s="29">
        <v>14232</v>
      </c>
      <c r="CY14370" s="29">
        <v>1.6448621308813824</v>
      </c>
      <c r="CZ14370" s="29">
        <v>1.9599350094528001</v>
      </c>
      <c r="DA14370" s="29">
        <v>2.5756648362967285</v>
      </c>
      <c r="DB14370" s="29">
        <v>3.2900743270929693</v>
      </c>
    </row>
    <row r="14371" spans="102:106" ht="20.100000000000001" customHeight="1" x14ac:dyDescent="0.2">
      <c r="CX14371" s="29">
        <v>14233</v>
      </c>
      <c r="CY14371" s="29">
        <v>1.6448621302833553</v>
      </c>
      <c r="CZ14371" s="29">
        <v>1.9599350114888847</v>
      </c>
      <c r="DA14371" s="29">
        <v>2.5756648478520221</v>
      </c>
      <c r="DB14371" s="29">
        <v>3.2900743588759354</v>
      </c>
    </row>
    <row r="14372" spans="102:106" ht="20.100000000000001" customHeight="1" x14ac:dyDescent="0.2">
      <c r="CX14372" s="29">
        <v>14234</v>
      </c>
      <c r="CY14372" s="29">
        <v>1.6448621296861683</v>
      </c>
      <c r="CZ14372" s="29">
        <v>1.9599350135250464</v>
      </c>
      <c r="DA14372" s="29">
        <v>2.5756648594059404</v>
      </c>
      <c r="DB14372" s="29">
        <v>3.290074390654111</v>
      </c>
    </row>
    <row r="14373" spans="102:106" ht="20.100000000000001" customHeight="1" x14ac:dyDescent="0.2">
      <c r="CX14373" s="29">
        <v>14235</v>
      </c>
      <c r="CY14373" s="29">
        <v>1.6448621290896115</v>
      </c>
      <c r="CZ14373" s="29">
        <v>1.9599350155601016</v>
      </c>
      <c r="DA14373" s="29">
        <v>2.5756648709574863</v>
      </c>
      <c r="DB14373" s="29">
        <v>3.2900744224275642</v>
      </c>
    </row>
    <row r="14374" spans="102:106" ht="20.100000000000001" customHeight="1" x14ac:dyDescent="0.2">
      <c r="CX14374" s="29">
        <v>14236</v>
      </c>
      <c r="CY14374" s="29">
        <v>1.6448621284925156</v>
      </c>
      <c r="CZ14374" s="29">
        <v>1.9599350175952832</v>
      </c>
      <c r="DA14374" s="29">
        <v>2.5756648825081139</v>
      </c>
      <c r="DB14374" s="29">
        <v>3.2900744541968421</v>
      </c>
    </row>
    <row r="14375" spans="102:106" ht="20.100000000000001" customHeight="1" x14ac:dyDescent="0.2">
      <c r="CX14375" s="29">
        <v>14237</v>
      </c>
      <c r="CY14375" s="29">
        <v>1.6448621278956301</v>
      </c>
      <c r="CZ14375" s="29">
        <v>1.9599350196302121</v>
      </c>
      <c r="DA14375" s="29">
        <v>2.5756648940568243</v>
      </c>
      <c r="DB14375" s="29">
        <v>3.2900744859620108</v>
      </c>
    </row>
    <row r="14376" spans="102:106" ht="20.100000000000001" customHeight="1" x14ac:dyDescent="0.2">
      <c r="CX14376" s="29">
        <v>14238</v>
      </c>
      <c r="CY14376" s="29">
        <v>1.6448621272987449</v>
      </c>
      <c r="CZ14376" s="29">
        <v>1.9599350216653149</v>
      </c>
      <c r="DA14376" s="29">
        <v>2.575664905603845</v>
      </c>
      <c r="DB14376" s="29">
        <v>3.2900745177226565</v>
      </c>
    </row>
    <row r="14377" spans="102:106" ht="20.100000000000001" customHeight="1" x14ac:dyDescent="0.2">
      <c r="CX14377" s="29">
        <v>14239</v>
      </c>
      <c r="CY14377" s="29">
        <v>1.6448621267016483</v>
      </c>
      <c r="CZ14377" s="29">
        <v>1.9599350236994038</v>
      </c>
      <c r="DA14377" s="29">
        <v>2.575664917149401</v>
      </c>
      <c r="DB14377" s="29">
        <v>3.2900745494783634</v>
      </c>
    </row>
    <row r="14378" spans="102:106" ht="20.100000000000001" customHeight="1" x14ac:dyDescent="0.2">
      <c r="CX14378" s="29">
        <v>14240</v>
      </c>
      <c r="CY14378" s="29">
        <v>1.6448621261060508</v>
      </c>
      <c r="CZ14378" s="29">
        <v>1.9599350257337114</v>
      </c>
      <c r="DA14378" s="29">
        <v>2.5756649286937177</v>
      </c>
      <c r="DB14378" s="29">
        <v>3.2900745812296752</v>
      </c>
    </row>
    <row r="14379" spans="102:106" ht="20.100000000000001" customHeight="1" x14ac:dyDescent="0.2">
      <c r="CX14379" s="29">
        <v>14241</v>
      </c>
      <c r="CY14379" s="29">
        <v>1.6448621255088574</v>
      </c>
      <c r="CZ14379" s="29">
        <v>1.9599350277670489</v>
      </c>
      <c r="DA14379" s="29">
        <v>2.5756649402357934</v>
      </c>
      <c r="DB14379" s="29">
        <v>3.2900746129771341</v>
      </c>
    </row>
    <row r="14380" spans="102:106" ht="20.100000000000001" customHeight="1" x14ac:dyDescent="0.2">
      <c r="CX14380" s="29">
        <v>14242</v>
      </c>
      <c r="CY14380" s="29">
        <v>1.6448621249127378</v>
      </c>
      <c r="CZ14380" s="29">
        <v>1.9599350298006473</v>
      </c>
      <c r="DA14380" s="29">
        <v>2.5756649517764645</v>
      </c>
      <c r="DB14380" s="29">
        <v>3.2900746447193607</v>
      </c>
    </row>
    <row r="14381" spans="102:106" ht="20.100000000000001" customHeight="1" x14ac:dyDescent="0.2">
      <c r="CX14381" s="29">
        <v>14243</v>
      </c>
      <c r="CY14381" s="29">
        <v>1.6448621243165176</v>
      </c>
      <c r="CZ14381" s="29">
        <v>1.9599350318341229</v>
      </c>
      <c r="DA14381" s="29">
        <v>2.5756649633153419</v>
      </c>
      <c r="DB14381" s="29">
        <v>3.2900746764573778</v>
      </c>
    </row>
    <row r="14382" spans="102:106" ht="20.100000000000001" customHeight="1" x14ac:dyDescent="0.2">
      <c r="CX14382" s="29">
        <v>14244</v>
      </c>
      <c r="CY14382" s="29">
        <v>1.6448621237199839</v>
      </c>
      <c r="CZ14382" s="29">
        <v>1.9599350338670931</v>
      </c>
      <c r="DA14382" s="29">
        <v>2.5756649748526468</v>
      </c>
      <c r="DB14382" s="29">
        <v>3.2900747081912436</v>
      </c>
    </row>
    <row r="14383" spans="102:106" ht="20.100000000000001" customHeight="1" x14ac:dyDescent="0.2">
      <c r="CX14383" s="29">
        <v>14245</v>
      </c>
      <c r="CY14383" s="29">
        <v>1.6448621231238827</v>
      </c>
      <c r="CZ14383" s="29">
        <v>1.9599350358999796</v>
      </c>
      <c r="DA14383" s="29">
        <v>2.5756649863886008</v>
      </c>
      <c r="DB14383" s="29">
        <v>3.2900747399205366</v>
      </c>
    </row>
    <row r="14384" spans="102:106" ht="20.100000000000001" customHeight="1" x14ac:dyDescent="0.2">
      <c r="CX14384" s="29">
        <v>14246</v>
      </c>
      <c r="CY14384" s="29">
        <v>1.6448621225280002</v>
      </c>
      <c r="CZ14384" s="29">
        <v>1.9599350379323988</v>
      </c>
      <c r="DA14384" s="29">
        <v>2.5756649979228117</v>
      </c>
      <c r="DB14384" s="29">
        <v>3.2900747716453149</v>
      </c>
    </row>
    <row r="14385" spans="102:106" ht="20.100000000000001" customHeight="1" x14ac:dyDescent="0.2">
      <c r="CX14385" s="29">
        <v>14247</v>
      </c>
      <c r="CY14385" s="29">
        <v>1.6448621219321207</v>
      </c>
      <c r="CZ14385" s="29">
        <v>1.9599350399639639</v>
      </c>
      <c r="DA14385" s="29">
        <v>2.5756650094554989</v>
      </c>
      <c r="DB14385" s="29">
        <v>3.2900748033651546</v>
      </c>
    </row>
    <row r="14386" spans="102:106" ht="20.100000000000001" customHeight="1" x14ac:dyDescent="0.2">
      <c r="CX14386" s="29">
        <v>14248</v>
      </c>
      <c r="CY14386" s="29">
        <v>1.6448621213360288</v>
      </c>
      <c r="CZ14386" s="29">
        <v>1.9599350419959032</v>
      </c>
      <c r="DA14386" s="29">
        <v>2.575665020986269</v>
      </c>
      <c r="DB14386" s="29">
        <v>3.2900748350810729</v>
      </c>
    </row>
    <row r="14387" spans="102:106" ht="20.100000000000001" customHeight="1" x14ac:dyDescent="0.2">
      <c r="CX14387" s="29">
        <v>14249</v>
      </c>
      <c r="CY14387" s="29">
        <v>1.644862120740469</v>
      </c>
      <c r="CZ14387" s="29">
        <v>1.9599350440278303</v>
      </c>
      <c r="DA14387" s="29">
        <v>2.5756650325153392</v>
      </c>
      <c r="DB14387" s="29">
        <v>3.2900748667926432</v>
      </c>
    </row>
    <row r="14388" spans="102:106" ht="20.100000000000001" customHeight="1" x14ac:dyDescent="0.2">
      <c r="CX14388" s="29">
        <v>14250</v>
      </c>
      <c r="CY14388" s="29">
        <v>1.6448621201442637</v>
      </c>
      <c r="CZ14388" s="29">
        <v>1.9599350460593579</v>
      </c>
      <c r="DA14388" s="29">
        <v>2.5756650440435429</v>
      </c>
      <c r="DB14388" s="29">
        <v>3.2900748984994403</v>
      </c>
    </row>
    <row r="14389" spans="102:106" ht="20.100000000000001" customHeight="1" x14ac:dyDescent="0.2">
      <c r="CX14389" s="29">
        <v>14251</v>
      </c>
      <c r="CY14389" s="29">
        <v>1.6448621195481579</v>
      </c>
      <c r="CZ14389" s="29">
        <v>1.9599350480900986</v>
      </c>
      <c r="DA14389" s="29">
        <v>2.5756650555692548</v>
      </c>
      <c r="DB14389" s="29">
        <v>3.2900749302019969</v>
      </c>
    </row>
    <row r="14390" spans="102:106" ht="20.100000000000001" customHeight="1" x14ac:dyDescent="0.2">
      <c r="CX14390" s="29">
        <v>14252</v>
      </c>
      <c r="CY14390" s="29">
        <v>1.6448621189528942</v>
      </c>
      <c r="CZ14390" s="29">
        <v>1.9599350501204704</v>
      </c>
      <c r="DA14390" s="29">
        <v>2.5756650670939192</v>
      </c>
      <c r="DB14390" s="29">
        <v>3.2900749618998848</v>
      </c>
    </row>
    <row r="14391" spans="102:106" ht="20.100000000000001" customHeight="1" x14ac:dyDescent="0.2">
      <c r="CX14391" s="29">
        <v>14253</v>
      </c>
      <c r="CY14391" s="29">
        <v>1.644862118357294</v>
      </c>
      <c r="CZ14391" s="29">
        <v>1.9599350521508918</v>
      </c>
      <c r="DA14391" s="29">
        <v>2.5756650786165243</v>
      </c>
      <c r="DB14391" s="29">
        <v>3.2900749935936351</v>
      </c>
    </row>
    <row r="14392" spans="102:106" ht="20.100000000000001" customHeight="1" x14ac:dyDescent="0.2">
      <c r="CX14392" s="29">
        <v>14254</v>
      </c>
      <c r="CY14392" s="29">
        <v>1.6448621177620992</v>
      </c>
      <c r="CZ14392" s="29">
        <v>1.9599350541809737</v>
      </c>
      <c r="DA14392" s="29">
        <v>2.5756650901378983</v>
      </c>
      <c r="DB14392" s="29">
        <v>3.2900750252828175</v>
      </c>
    </row>
    <row r="14393" spans="102:106" ht="20.100000000000001" customHeight="1" x14ac:dyDescent="0.2">
      <c r="CX14393" s="29">
        <v>14255</v>
      </c>
      <c r="CY14393" s="29">
        <v>1.6448621171670919</v>
      </c>
      <c r="CZ14393" s="29">
        <v>1.9599350562111322</v>
      </c>
      <c r="DA14393" s="29">
        <v>2.5756651016570276</v>
      </c>
      <c r="DB14393" s="29">
        <v>3.2900750569674817</v>
      </c>
    </row>
    <row r="14394" spans="102:106" ht="20.100000000000001" customHeight="1" x14ac:dyDescent="0.2">
      <c r="CX14394" s="29">
        <v>14256</v>
      </c>
      <c r="CY14394" s="29">
        <v>1.6448621165710897</v>
      </c>
      <c r="CZ14394" s="29">
        <v>1.9599350582401704</v>
      </c>
      <c r="DA14394" s="29">
        <v>2.5756651131753543</v>
      </c>
      <c r="DB14394" s="29">
        <v>3.2900750886476748</v>
      </c>
    </row>
    <row r="14395" spans="102:106" ht="20.100000000000001" customHeight="1" x14ac:dyDescent="0.2">
      <c r="CX14395" s="29">
        <v>14257</v>
      </c>
      <c r="CY14395" s="29">
        <v>1.6448621159757963</v>
      </c>
      <c r="CZ14395" s="29">
        <v>1.9599350602693109</v>
      </c>
      <c r="DA14395" s="29">
        <v>2.5756651246918634</v>
      </c>
      <c r="DB14395" s="29">
        <v>3.2900751203234453</v>
      </c>
    </row>
    <row r="14396" spans="102:106" ht="20.100000000000001" customHeight="1" x14ac:dyDescent="0.2">
      <c r="CX14396" s="29">
        <v>14258</v>
      </c>
      <c r="CY14396" s="29">
        <v>1.6448621153809919</v>
      </c>
      <c r="CZ14396" s="29">
        <v>1.9599350622981619</v>
      </c>
      <c r="DA14396" s="29">
        <v>2.5756651362067657</v>
      </c>
      <c r="DB14396" s="29">
        <v>3.2900751519948388</v>
      </c>
    </row>
    <row r="14397" spans="102:106" ht="20.100000000000001" customHeight="1" x14ac:dyDescent="0.2">
      <c r="CX14397" s="29">
        <v>14259</v>
      </c>
      <c r="CY14397" s="29">
        <v>1.6448621147864546</v>
      </c>
      <c r="CZ14397" s="29">
        <v>1.9599350643271383</v>
      </c>
      <c r="DA14397" s="29">
        <v>2.575665147719659</v>
      </c>
      <c r="DB14397" s="29">
        <v>3.2900751836619002</v>
      </c>
    </row>
    <row r="14398" spans="102:106" ht="20.100000000000001" customHeight="1" x14ac:dyDescent="0.2">
      <c r="CX14398" s="29">
        <v>14260</v>
      </c>
      <c r="CY14398" s="29">
        <v>1.6448621141910011</v>
      </c>
      <c r="CZ14398" s="29">
        <v>1.9599350663550399</v>
      </c>
      <c r="DA14398" s="29">
        <v>2.5756651592307538</v>
      </c>
      <c r="DB14398" s="29">
        <v>3.2900752153241934</v>
      </c>
    </row>
    <row r="14399" spans="102:106" ht="20.100000000000001" customHeight="1" x14ac:dyDescent="0.2">
      <c r="CX14399" s="29">
        <v>14261</v>
      </c>
      <c r="CY14399" s="29">
        <v>1.6448621135963339</v>
      </c>
      <c r="CZ14399" s="29">
        <v>1.9599350683838948</v>
      </c>
      <c r="DA14399" s="29">
        <v>2.5756651707408738</v>
      </c>
      <c r="DB14399" s="29">
        <v>3.290075246982243</v>
      </c>
    </row>
    <row r="14400" spans="102:106" ht="20.100000000000001" customHeight="1" x14ac:dyDescent="0.2">
      <c r="CX14400" s="29">
        <v>14262</v>
      </c>
      <c r="CY14400" s="29">
        <v>1.6448621130012671</v>
      </c>
      <c r="CZ14400" s="29">
        <v>1.9599350704108869</v>
      </c>
      <c r="DA14400" s="29">
        <v>2.5756651822496139</v>
      </c>
      <c r="DB14400" s="29">
        <v>3.2900752786356104</v>
      </c>
    </row>
    <row r="14401" spans="102:106" ht="20.100000000000001" customHeight="1" x14ac:dyDescent="0.2">
      <c r="CX14401" s="29">
        <v>14263</v>
      </c>
      <c r="CY14401" s="29">
        <v>1.6448621124065408</v>
      </c>
      <c r="CZ14401" s="29">
        <v>1.9599350724388507</v>
      </c>
      <c r="DA14401" s="29">
        <v>2.5756651937559543</v>
      </c>
      <c r="DB14401" s="29">
        <v>3.2900753102848181</v>
      </c>
    </row>
    <row r="14402" spans="102:106" ht="20.100000000000001" customHeight="1" x14ac:dyDescent="0.2">
      <c r="CX14402" s="29">
        <v>14264</v>
      </c>
      <c r="CY14402" s="29">
        <v>1.6448621118119311</v>
      </c>
      <c r="CZ14402" s="29">
        <v>1.9599350744665842</v>
      </c>
      <c r="DA14402" s="29">
        <v>2.5756652052607167</v>
      </c>
      <c r="DB14402" s="29">
        <v>3.2900753419299065</v>
      </c>
    </row>
    <row r="14403" spans="102:106" ht="20.100000000000001" customHeight="1" x14ac:dyDescent="0.2">
      <c r="CX14403" s="29">
        <v>14265</v>
      </c>
      <c r="CY14403" s="29">
        <v>1.6448621112172142</v>
      </c>
      <c r="CZ14403" s="29">
        <v>1.9599350764928829</v>
      </c>
      <c r="DA14403" s="29">
        <v>2.575665216764722</v>
      </c>
      <c r="DB14403" s="29">
        <v>3.2900753735699535</v>
      </c>
    </row>
    <row r="14404" spans="102:106" ht="20.100000000000001" customHeight="1" x14ac:dyDescent="0.2">
      <c r="CX14404" s="29">
        <v>14266</v>
      </c>
      <c r="CY14404" s="29">
        <v>1.6448621106231278</v>
      </c>
      <c r="CZ14404" s="29">
        <v>1.9599350785197733</v>
      </c>
      <c r="DA14404" s="29">
        <v>2.5756652282663342</v>
      </c>
      <c r="DB14404" s="29">
        <v>3.2900754052059593</v>
      </c>
    </row>
    <row r="14405" spans="102:106" ht="20.100000000000001" customHeight="1" x14ac:dyDescent="0.2">
      <c r="CX14405" s="29">
        <v>14267</v>
      </c>
      <c r="CY14405" s="29">
        <v>1.6448621100284844</v>
      </c>
      <c r="CZ14405" s="29">
        <v>1.9599350805460507</v>
      </c>
      <c r="DA14405" s="29">
        <v>2.5756652397663715</v>
      </c>
      <c r="DB14405" s="29">
        <v>3.2900754368374807</v>
      </c>
    </row>
    <row r="14406" spans="102:106" ht="20.100000000000001" customHeight="1" x14ac:dyDescent="0.2">
      <c r="CX14406" s="29">
        <v>14268</v>
      </c>
      <c r="CY14406" s="29">
        <v>1.644862109434021</v>
      </c>
      <c r="CZ14406" s="29">
        <v>1.9599350825721256</v>
      </c>
      <c r="DA14406" s="29">
        <v>2.5756652512650402</v>
      </c>
      <c r="DB14406" s="29">
        <v>3.2900754684640741</v>
      </c>
    </row>
    <row r="14407" spans="102:106" ht="20.100000000000001" customHeight="1" x14ac:dyDescent="0.2">
      <c r="CX14407" s="29">
        <v>14269</v>
      </c>
      <c r="CY14407" s="29">
        <v>1.6448621088404742</v>
      </c>
      <c r="CZ14407" s="29">
        <v>1.959935084598406</v>
      </c>
      <c r="DA14407" s="29">
        <v>2.5756652627625427</v>
      </c>
      <c r="DB14407" s="29">
        <v>3.2900755000867359</v>
      </c>
    </row>
    <row r="14408" spans="102:106" ht="20.100000000000001" customHeight="1" x14ac:dyDescent="0.2">
      <c r="CX14408" s="29">
        <v>14270</v>
      </c>
      <c r="CY14408" s="29">
        <v>1.6448621082456927</v>
      </c>
      <c r="CZ14408" s="29">
        <v>1.9599350866236867</v>
      </c>
      <c r="DA14408" s="29">
        <v>2.5756652742578541</v>
      </c>
      <c r="DB14408" s="29">
        <v>3.2900755317050216</v>
      </c>
    </row>
    <row r="14409" spans="102:106" ht="20.100000000000001" customHeight="1" x14ac:dyDescent="0.2">
      <c r="CX14409" s="29">
        <v>14271</v>
      </c>
      <c r="CY14409" s="29">
        <v>1.6448621076523366</v>
      </c>
      <c r="CZ14409" s="29">
        <v>1.9599350886491826</v>
      </c>
      <c r="DA14409" s="29">
        <v>2.5756652857511768</v>
      </c>
      <c r="DB14409" s="29">
        <v>3.2900755633184828</v>
      </c>
    </row>
    <row r="14410" spans="102:106" ht="20.100000000000001" customHeight="1" x14ac:dyDescent="0.2">
      <c r="CX14410" s="29">
        <v>14272</v>
      </c>
      <c r="CY14410" s="29">
        <v>1.6448621070582539</v>
      </c>
      <c r="CZ14410" s="29">
        <v>1.9599350906736861</v>
      </c>
      <c r="DA14410" s="29">
        <v>2.5756652972439413</v>
      </c>
      <c r="DB14410" s="29">
        <v>3.2900755949276341</v>
      </c>
    </row>
    <row r="14411" spans="102:106" ht="20.100000000000001" customHeight="1" x14ac:dyDescent="0.2">
      <c r="CX14411" s="29">
        <v>14273</v>
      </c>
      <c r="CY14411" s="29">
        <v>1.6448621064641786</v>
      </c>
      <c r="CZ14411" s="29">
        <v>1.9599350926992207</v>
      </c>
      <c r="DA14411" s="29">
        <v>2.5756653087338903</v>
      </c>
      <c r="DB14411" s="29">
        <v>3.2900756265325071</v>
      </c>
    </row>
    <row r="14412" spans="102:106" ht="20.100000000000001" customHeight="1" x14ac:dyDescent="0.2">
      <c r="CX14412" s="29">
        <v>14274</v>
      </c>
      <c r="CY14412" s="29">
        <v>1.6448621058698827</v>
      </c>
      <c r="CZ14412" s="29">
        <v>1.9599350947229608</v>
      </c>
      <c r="DA14412" s="29">
        <v>2.5756653202230684</v>
      </c>
      <c r="DB14412" s="29">
        <v>3.2900756581331327</v>
      </c>
    </row>
    <row r="14413" spans="102:106" ht="20.100000000000001" customHeight="1" x14ac:dyDescent="0.2">
      <c r="CX14413" s="29">
        <v>14275</v>
      </c>
      <c r="CY14413" s="29">
        <v>1.6448621052770633</v>
      </c>
      <c r="CZ14413" s="29">
        <v>1.9599350967469282</v>
      </c>
      <c r="DA14413" s="29">
        <v>2.5756653317104448</v>
      </c>
      <c r="DB14413" s="29">
        <v>3.2900756897290613</v>
      </c>
    </row>
    <row r="14414" spans="102:106" ht="20.100000000000001" customHeight="1" x14ac:dyDescent="0.2">
      <c r="CX14414" s="29">
        <v>14276</v>
      </c>
      <c r="CY14414" s="29">
        <v>1.6448621046835645</v>
      </c>
      <c r="CZ14414" s="29">
        <v>1.9599350987707209</v>
      </c>
      <c r="DA14414" s="29">
        <v>2.5756653431962193</v>
      </c>
      <c r="DB14414" s="29">
        <v>3.2900757213207998</v>
      </c>
    </row>
    <row r="14415" spans="102:106" ht="20.100000000000001" customHeight="1" x14ac:dyDescent="0.2">
      <c r="CX14415" s="29">
        <v>14277</v>
      </c>
      <c r="CY14415" s="29">
        <v>1.6448621040901199</v>
      </c>
      <c r="CZ14415" s="29">
        <v>1.9599351007947439</v>
      </c>
      <c r="DA14415" s="29">
        <v>2.5756653546805888</v>
      </c>
      <c r="DB14415" s="29">
        <v>3.2900757529078999</v>
      </c>
    </row>
    <row r="14416" spans="102:106" ht="20.100000000000001" customHeight="1" x14ac:dyDescent="0.2">
      <c r="CX14416" s="29">
        <v>14278</v>
      </c>
      <c r="CY14416" s="29">
        <v>1.644862103496499</v>
      </c>
      <c r="CZ14416" s="29">
        <v>1.9599351028177849</v>
      </c>
      <c r="DA14416" s="29">
        <v>2.5756653661631375</v>
      </c>
      <c r="DB14416" s="29">
        <v>3.290075784490385</v>
      </c>
    </row>
    <row r="14417" spans="102:106" ht="20.100000000000001" customHeight="1" x14ac:dyDescent="0.2">
      <c r="CX14417" s="29">
        <v>14279</v>
      </c>
      <c r="CY14417" s="29">
        <v>1.6448621029024701</v>
      </c>
      <c r="CZ14417" s="29">
        <v>1.9599351048410567</v>
      </c>
      <c r="DA14417" s="29">
        <v>2.5756653776440599</v>
      </c>
      <c r="DB14417" s="29">
        <v>3.290075816068764</v>
      </c>
    </row>
    <row r="14418" spans="102:106" ht="20.100000000000001" customHeight="1" x14ac:dyDescent="0.2">
      <c r="CX14418" s="29">
        <v>14280</v>
      </c>
      <c r="CY14418" s="29">
        <v>1.6448621023097294</v>
      </c>
      <c r="CZ14418" s="29">
        <v>1.9599351068633455</v>
      </c>
      <c r="DA14418" s="29">
        <v>2.5756653891229386</v>
      </c>
      <c r="DB14418" s="29">
        <v>3.2900758476425813</v>
      </c>
    </row>
    <row r="14419" spans="102:106" ht="20.100000000000001" customHeight="1" x14ac:dyDescent="0.2">
      <c r="CX14419" s="29">
        <v>14281</v>
      </c>
      <c r="CY14419" s="29">
        <v>1.6448621017161174</v>
      </c>
      <c r="CZ14419" s="29">
        <v>1.9599351088858634</v>
      </c>
      <c r="DA14419" s="29">
        <v>2.5756654006005832</v>
      </c>
      <c r="DB14419" s="29">
        <v>3.2900758792118605</v>
      </c>
    </row>
    <row r="14420" spans="102:106" ht="20.100000000000001" customHeight="1" x14ac:dyDescent="0.2">
      <c r="CX14420" s="29">
        <v>14282</v>
      </c>
      <c r="CY14420" s="29">
        <v>1.6448621011233295</v>
      </c>
      <c r="CZ14420" s="29">
        <v>1.9599351109082035</v>
      </c>
      <c r="DA14420" s="29">
        <v>2.5756654120765723</v>
      </c>
      <c r="DB14420" s="29">
        <v>3.2900759107771069</v>
      </c>
    </row>
    <row r="14421" spans="102:106" ht="20.100000000000001" customHeight="1" x14ac:dyDescent="0.2">
      <c r="CX14421" s="29">
        <v>14283</v>
      </c>
      <c r="CY14421" s="29">
        <v>1.6448621005301687</v>
      </c>
      <c r="CZ14421" s="29">
        <v>1.9599351129299596</v>
      </c>
      <c r="DA14421" s="29">
        <v>2.5756654235517162</v>
      </c>
      <c r="DB14421" s="29">
        <v>3.29007594233738</v>
      </c>
    </row>
    <row r="14422" spans="102:106" ht="20.100000000000001" customHeight="1" x14ac:dyDescent="0.2">
      <c r="CX14422" s="29">
        <v>14284</v>
      </c>
      <c r="CY14422" s="29">
        <v>1.6448620999373653</v>
      </c>
      <c r="CZ14422" s="29">
        <v>1.9599351149515327</v>
      </c>
      <c r="DA14422" s="29">
        <v>2.5756654350243608</v>
      </c>
      <c r="DB14422" s="29">
        <v>3.2900759738936642</v>
      </c>
    </row>
    <row r="14423" spans="102:106" ht="20.100000000000001" customHeight="1" x14ac:dyDescent="0.2">
      <c r="CX14423" s="29">
        <v>14285</v>
      </c>
      <c r="CY14423" s="29">
        <v>1.6448620993446859</v>
      </c>
      <c r="CZ14423" s="29">
        <v>1.9599351169733243</v>
      </c>
      <c r="DA14423" s="29">
        <v>2.5756654464953148</v>
      </c>
      <c r="DB14423" s="29">
        <v>3.2900760054454987</v>
      </c>
    </row>
    <row r="14424" spans="102:106" ht="20.100000000000001" customHeight="1" x14ac:dyDescent="0.2">
      <c r="CX14424" s="29">
        <v>14286</v>
      </c>
      <c r="CY14424" s="29">
        <v>1.6448620987518947</v>
      </c>
      <c r="CZ14424" s="29">
        <v>1.9599351189941161</v>
      </c>
      <c r="DA14424" s="29">
        <v>2.5756654579653842</v>
      </c>
      <c r="DB14424" s="29">
        <v>3.2900760369929025</v>
      </c>
    </row>
    <row r="14425" spans="102:106" ht="20.100000000000001" customHeight="1" x14ac:dyDescent="0.2">
      <c r="CX14425" s="29">
        <v>14287</v>
      </c>
      <c r="CY14425" s="29">
        <v>1.6448620981587587</v>
      </c>
      <c r="CZ14425" s="29">
        <v>1.9599351210143086</v>
      </c>
      <c r="DA14425" s="29">
        <v>2.5756654694335297</v>
      </c>
      <c r="DB14425" s="29">
        <v>3.2900760685358952</v>
      </c>
    </row>
    <row r="14426" spans="102:106" ht="20.100000000000001" customHeight="1" x14ac:dyDescent="0.2">
      <c r="CX14426" s="29">
        <v>14288</v>
      </c>
      <c r="CY14426" s="29">
        <v>1.6448620975669694</v>
      </c>
      <c r="CZ14426" s="29">
        <v>1.9599351230351094</v>
      </c>
      <c r="DA14426" s="29">
        <v>2.5756654808999411</v>
      </c>
      <c r="DB14426" s="29">
        <v>3.2900761000744945</v>
      </c>
    </row>
    <row r="14427" spans="102:106" ht="20.100000000000001" customHeight="1" x14ac:dyDescent="0.2">
      <c r="CX14427" s="29">
        <v>14289</v>
      </c>
      <c r="CY14427" s="29">
        <v>1.6448620969743633</v>
      </c>
      <c r="CZ14427" s="29">
        <v>1.9599351250552994</v>
      </c>
      <c r="DA14427" s="29">
        <v>2.5756654923648079</v>
      </c>
      <c r="DB14427" s="29">
        <v>3.290076131608235</v>
      </c>
    </row>
    <row r="14428" spans="102:106" ht="20.100000000000001" customHeight="1" x14ac:dyDescent="0.2">
      <c r="CX14428" s="29">
        <v>14290</v>
      </c>
      <c r="CY14428" s="29">
        <v>1.6448620963816674</v>
      </c>
      <c r="CZ14428" s="29">
        <v>1.959935127075277</v>
      </c>
      <c r="DA14428" s="29">
        <v>2.575665503827703</v>
      </c>
      <c r="DB14428" s="29">
        <v>3.2900761631380955</v>
      </c>
    </row>
    <row r="14429" spans="102:106" ht="20.100000000000001" customHeight="1" x14ac:dyDescent="0.2">
      <c r="CX14429" s="29">
        <v>14291</v>
      </c>
      <c r="CY14429" s="29">
        <v>1.6448620957886453</v>
      </c>
      <c r="CZ14429" s="29">
        <v>1.9599351290946303</v>
      </c>
      <c r="DA14429" s="29">
        <v>2.5756655152894297</v>
      </c>
      <c r="DB14429" s="29">
        <v>3.2900761946631283</v>
      </c>
    </row>
    <row r="14430" spans="102:106" ht="20.100000000000001" customHeight="1" x14ac:dyDescent="0.2">
      <c r="CX14430" s="29">
        <v>14292</v>
      </c>
      <c r="CY14430" s="29">
        <v>1.6448620951969886</v>
      </c>
      <c r="CZ14430" s="29">
        <v>1.9599351311145656</v>
      </c>
      <c r="DA14430" s="29">
        <v>2.5756655267495594</v>
      </c>
      <c r="DB14430" s="29">
        <v>3.2900762261843108</v>
      </c>
    </row>
    <row r="14431" spans="102:106" ht="20.100000000000001" customHeight="1" x14ac:dyDescent="0.2">
      <c r="CX14431" s="29">
        <v>14293</v>
      </c>
      <c r="CY14431" s="29">
        <v>1.6448620946045298</v>
      </c>
      <c r="CZ14431" s="29">
        <v>1.9599351331330523</v>
      </c>
      <c r="DA14431" s="29">
        <v>2.5756655382082783</v>
      </c>
      <c r="DB14431" s="29">
        <v>3.2900762577006923</v>
      </c>
    </row>
    <row r="14432" spans="102:106" ht="20.100000000000001" customHeight="1" x14ac:dyDescent="0.2">
      <c r="CX14432" s="29">
        <v>14294</v>
      </c>
      <c r="CY14432" s="29">
        <v>1.6448620940119962</v>
      </c>
      <c r="CZ14432" s="29">
        <v>1.9599351351521044</v>
      </c>
      <c r="DA14432" s="29">
        <v>2.5756655496645431</v>
      </c>
      <c r="DB14432" s="29">
        <v>3.2900762892127662</v>
      </c>
    </row>
    <row r="14433" spans="102:106" ht="20.100000000000001" customHeight="1" x14ac:dyDescent="0.2">
      <c r="CX14433" s="29">
        <v>14295</v>
      </c>
      <c r="CY14433" s="29">
        <v>1.6448620934201126</v>
      </c>
      <c r="CZ14433" s="29">
        <v>1.9599351371704987</v>
      </c>
      <c r="DA14433" s="29">
        <v>2.575665561119767</v>
      </c>
      <c r="DB14433" s="29">
        <v>3.2900763207205443</v>
      </c>
    </row>
    <row r="14434" spans="102:106" ht="20.100000000000001" customHeight="1" x14ac:dyDescent="0.2">
      <c r="CX14434" s="29">
        <v>14296</v>
      </c>
      <c r="CY14434" s="29">
        <v>1.6448620928286404</v>
      </c>
      <c r="CZ14434" s="29">
        <v>1.9599351391886306</v>
      </c>
      <c r="DA14434" s="29">
        <v>2.57566557257352</v>
      </c>
      <c r="DB14434" s="29">
        <v>3.2900763522235548</v>
      </c>
    </row>
    <row r="14435" spans="102:106" ht="20.100000000000001" customHeight="1" x14ac:dyDescent="0.2">
      <c r="CX14435" s="29">
        <v>14297</v>
      </c>
      <c r="CY14435" s="29">
        <v>1.6448620922363741</v>
      </c>
      <c r="CZ14435" s="29">
        <v>1.9599351412068939</v>
      </c>
      <c r="DA14435" s="29">
        <v>2.5756655840253697</v>
      </c>
      <c r="DB14435" s="29">
        <v>3.2900763837222882</v>
      </c>
    </row>
    <row r="14436" spans="102:106" ht="20.100000000000001" customHeight="1" x14ac:dyDescent="0.2">
      <c r="CX14436" s="29">
        <v>14298</v>
      </c>
      <c r="CY14436" s="29">
        <v>1.6448620916450041</v>
      </c>
      <c r="CZ14436" s="29">
        <v>1.9599351432240639</v>
      </c>
      <c r="DA14436" s="29">
        <v>2.5756655954761154</v>
      </c>
      <c r="DB14436" s="29">
        <v>3.2900764152167534</v>
      </c>
    </row>
    <row r="14437" spans="102:106" ht="20.100000000000001" customHeight="1" x14ac:dyDescent="0.2">
      <c r="CX14437" s="29">
        <v>14299</v>
      </c>
      <c r="CY14437" s="29">
        <v>1.6448620910533243</v>
      </c>
      <c r="CZ14437" s="29">
        <v>1.9599351452413432</v>
      </c>
      <c r="DA14437" s="29">
        <v>2.5756656069247059</v>
      </c>
      <c r="DB14437" s="29">
        <v>3.2900764467069563</v>
      </c>
    </row>
    <row r="14438" spans="102:106" ht="20.100000000000001" customHeight="1" x14ac:dyDescent="0.2">
      <c r="CX14438" s="29">
        <v>14300</v>
      </c>
      <c r="CY14438" s="29">
        <v>1.6448620904620577</v>
      </c>
      <c r="CZ14438" s="29">
        <v>1.9599351472583149</v>
      </c>
      <c r="DA14438" s="29">
        <v>2.5756656183719402</v>
      </c>
      <c r="DB14438" s="29">
        <v>3.2900764781924234</v>
      </c>
    </row>
    <row r="14439" spans="102:106" ht="20.100000000000001" customHeight="1" x14ac:dyDescent="0.2">
      <c r="CX14439" s="29">
        <v>14301</v>
      </c>
      <c r="CY14439" s="29">
        <v>1.6448620898699984</v>
      </c>
      <c r="CZ14439" s="29">
        <v>1.9599351492753716</v>
      </c>
      <c r="DA14439" s="29">
        <v>2.5756656298179967</v>
      </c>
      <c r="DB14439" s="29">
        <v>3.2900765096736411</v>
      </c>
    </row>
    <row r="14440" spans="102:106" ht="20.100000000000001" customHeight="1" x14ac:dyDescent="0.2">
      <c r="CX14440" s="29">
        <v>14302</v>
      </c>
      <c r="CY14440" s="29">
        <v>1.6448620892788339</v>
      </c>
      <c r="CZ14440" s="29">
        <v>1.9599351512912853</v>
      </c>
      <c r="DA14440" s="29">
        <v>2.5756656412618257</v>
      </c>
      <c r="DB14440" s="29">
        <v>3.2900765411501323</v>
      </c>
    </row>
    <row r="14441" spans="102:106" ht="20.100000000000001" customHeight="1" x14ac:dyDescent="0.2">
      <c r="CX14441" s="29">
        <v>14303</v>
      </c>
      <c r="CY14441" s="29">
        <v>1.6448620886873564</v>
      </c>
      <c r="CZ14441" s="29">
        <v>1.9599351533080667</v>
      </c>
      <c r="DA14441" s="29">
        <v>2.5756656527042203</v>
      </c>
      <c r="DB14441" s="29">
        <v>3.2900765726228638</v>
      </c>
    </row>
    <row r="14442" spans="102:106" ht="20.100000000000001" customHeight="1" x14ac:dyDescent="0.2">
      <c r="CX14442" s="29">
        <v>14304</v>
      </c>
      <c r="CY14442" s="29">
        <v>1.6448620880953224</v>
      </c>
      <c r="CZ14442" s="29">
        <v>1.9599351553236772</v>
      </c>
      <c r="DA14442" s="29">
        <v>2.5756656641447444</v>
      </c>
      <c r="DB14442" s="29">
        <v>3.2900766040908742</v>
      </c>
    </row>
    <row r="14443" spans="102:106" ht="20.100000000000001" customHeight="1" x14ac:dyDescent="0.2">
      <c r="CX14443" s="29">
        <v>14305</v>
      </c>
      <c r="CY14443" s="29">
        <v>1.6448620875044191</v>
      </c>
      <c r="CZ14443" s="29">
        <v>1.9599351573393167</v>
      </c>
      <c r="DA14443" s="29">
        <v>2.5756656755841911</v>
      </c>
      <c r="DB14443" s="29">
        <v>3.2900766355541657</v>
      </c>
    </row>
    <row r="14444" spans="102:106" ht="20.100000000000001" customHeight="1" x14ac:dyDescent="0.2">
      <c r="CX14444" s="29">
        <v>14306</v>
      </c>
      <c r="CY14444" s="29">
        <v>1.6448620869134365</v>
      </c>
      <c r="CZ14444" s="29">
        <v>1.9599351593553747</v>
      </c>
      <c r="DA14444" s="29">
        <v>2.5756656870215049</v>
      </c>
      <c r="DB14444" s="29">
        <v>3.2900766670137025</v>
      </c>
    </row>
    <row r="14445" spans="102:106" ht="20.100000000000001" customHeight="1" x14ac:dyDescent="0.2">
      <c r="CX14445" s="29">
        <v>14307</v>
      </c>
      <c r="CY14445" s="29">
        <v>1.6448620863221306</v>
      </c>
      <c r="CZ14445" s="29">
        <v>1.9599351613698099</v>
      </c>
      <c r="DA14445" s="29">
        <v>2.5756656984574779</v>
      </c>
      <c r="DB14445" s="29">
        <v>3.2900766984680394</v>
      </c>
    </row>
    <row r="14446" spans="102:106" ht="20.100000000000001" customHeight="1" x14ac:dyDescent="0.2">
      <c r="CX14446" s="29">
        <v>14308</v>
      </c>
      <c r="CY14446" s="29">
        <v>1.6448620857312211</v>
      </c>
      <c r="CZ14446" s="29">
        <v>1.9599351633846316</v>
      </c>
      <c r="DA14446" s="29">
        <v>2.5756657098922866</v>
      </c>
      <c r="DB14446" s="29">
        <v>3.2900767299186198</v>
      </c>
    </row>
    <row r="14447" spans="102:106" ht="20.100000000000001" customHeight="1" x14ac:dyDescent="0.2">
      <c r="CX14447" s="29">
        <v>14309</v>
      </c>
      <c r="CY14447" s="29">
        <v>1.6448620851404618</v>
      </c>
      <c r="CZ14447" s="29">
        <v>1.959935165399417</v>
      </c>
      <c r="DA14447" s="29">
        <v>2.575665721324873</v>
      </c>
      <c r="DB14447" s="29">
        <v>3.2900767613649604</v>
      </c>
    </row>
    <row r="14448" spans="102:106" ht="20.100000000000001" customHeight="1" x14ac:dyDescent="0.2">
      <c r="CX14448" s="29">
        <v>14310</v>
      </c>
      <c r="CY14448" s="29">
        <v>1.644862084549608</v>
      </c>
      <c r="CZ14448" s="29">
        <v>1.9599351674137437</v>
      </c>
      <c r="DA14448" s="29">
        <v>2.5756657327560268</v>
      </c>
      <c r="DB14448" s="29">
        <v>3.2900767928060941</v>
      </c>
    </row>
    <row r="14449" spans="102:106" ht="20.100000000000001" customHeight="1" x14ac:dyDescent="0.2">
      <c r="CX14449" s="29">
        <v>14311</v>
      </c>
      <c r="CY14449" s="29">
        <v>1.6448620839593777</v>
      </c>
      <c r="CZ14449" s="29">
        <v>1.9599351694279989</v>
      </c>
      <c r="DA14449" s="29">
        <v>2.5756657441859216</v>
      </c>
      <c r="DB14449" s="29">
        <v>3.2900768242434628</v>
      </c>
    </row>
    <row r="14450" spans="102:106" ht="20.100000000000001" customHeight="1" x14ac:dyDescent="0.2">
      <c r="CX14450" s="29">
        <v>14312</v>
      </c>
      <c r="CY14450" s="29">
        <v>1.6448620833685577</v>
      </c>
      <c r="CZ14450" s="29">
        <v>1.9599351714409479</v>
      </c>
      <c r="DA14450" s="29">
        <v>2.5756657556134974</v>
      </c>
      <c r="DB14450" s="29">
        <v>3.2900768556765794</v>
      </c>
    </row>
    <row r="14451" spans="102:106" ht="20.100000000000001" customHeight="1" x14ac:dyDescent="0.2">
      <c r="CX14451" s="29">
        <v>14313</v>
      </c>
      <c r="CY14451" s="29">
        <v>1.6448620827778671</v>
      </c>
      <c r="CZ14451" s="29">
        <v>1.9599351734545971</v>
      </c>
      <c r="DA14451" s="29">
        <v>2.5756657670401588</v>
      </c>
      <c r="DB14451" s="29">
        <v>3.2900768871049557</v>
      </c>
    </row>
    <row r="14452" spans="102:106" ht="20.100000000000001" customHeight="1" x14ac:dyDescent="0.2">
      <c r="CX14452" s="29">
        <v>14314</v>
      </c>
      <c r="CY14452" s="29">
        <v>1.6448620821880231</v>
      </c>
      <c r="CZ14452" s="29">
        <v>1.9599351754677115</v>
      </c>
      <c r="DA14452" s="29">
        <v>2.5756657784648445</v>
      </c>
      <c r="DB14452" s="29">
        <v>3.2900769185290675</v>
      </c>
    </row>
    <row r="14453" spans="102:106" ht="20.100000000000001" customHeight="1" x14ac:dyDescent="0.2">
      <c r="CX14453" s="29">
        <v>14315</v>
      </c>
      <c r="CY14453" s="29">
        <v>1.6448620815968453</v>
      </c>
      <c r="CZ14453" s="29">
        <v>1.9599351774806753</v>
      </c>
      <c r="DA14453" s="29">
        <v>2.5756657898883404</v>
      </c>
      <c r="DB14453" s="29">
        <v>3.2900769499484244</v>
      </c>
    </row>
    <row r="14454" spans="102:106" ht="20.100000000000001" customHeight="1" x14ac:dyDescent="0.2">
      <c r="CX14454" s="29">
        <v>14316</v>
      </c>
      <c r="CY14454" s="29">
        <v>1.6448620810069825</v>
      </c>
      <c r="CZ14454" s="29">
        <v>1.9599351794930626</v>
      </c>
      <c r="DA14454" s="29">
        <v>2.5756658013102007</v>
      </c>
      <c r="DB14454" s="29">
        <v>3.2900769813639825</v>
      </c>
    </row>
    <row r="14455" spans="102:106" ht="20.100000000000001" customHeight="1" x14ac:dyDescent="0.2">
      <c r="CX14455" s="29">
        <v>14317</v>
      </c>
      <c r="CY14455" s="29">
        <v>1.6448620804162533</v>
      </c>
      <c r="CZ14455" s="29">
        <v>1.9599351815052573</v>
      </c>
      <c r="DA14455" s="29">
        <v>2.575665812729977</v>
      </c>
      <c r="DB14455" s="29">
        <v>3.2900770127747672</v>
      </c>
    </row>
    <row r="14456" spans="102:106" ht="20.100000000000001" customHeight="1" x14ac:dyDescent="0.2">
      <c r="CX14456" s="29">
        <v>14318</v>
      </c>
      <c r="CY14456" s="29">
        <v>1.6448620798263396</v>
      </c>
      <c r="CZ14456" s="29">
        <v>1.9599351835176417</v>
      </c>
      <c r="DA14456" s="29">
        <v>2.5756658241484547</v>
      </c>
      <c r="DB14456" s="29">
        <v>3.2900770441812504</v>
      </c>
    </row>
    <row r="14457" spans="102:106" ht="20.100000000000001" customHeight="1" x14ac:dyDescent="0.2">
      <c r="CX14457" s="29">
        <v>14319</v>
      </c>
      <c r="CY14457" s="29">
        <v>1.6448620792369908</v>
      </c>
      <c r="CZ14457" s="29">
        <v>1.9599351855289782</v>
      </c>
      <c r="DA14457" s="29">
        <v>2.5756658355651845</v>
      </c>
      <c r="DB14457" s="29">
        <v>3.2900770755834214</v>
      </c>
    </row>
    <row r="14458" spans="102:106" ht="20.100000000000001" customHeight="1" x14ac:dyDescent="0.2">
      <c r="CX14458" s="29">
        <v>14320</v>
      </c>
      <c r="CY14458" s="29">
        <v>1.6448620786469899</v>
      </c>
      <c r="CZ14458" s="29">
        <v>1.9599351875404587</v>
      </c>
      <c r="DA14458" s="29">
        <v>2.5756658469809492</v>
      </c>
      <c r="DB14458" s="29">
        <v>3.2900771069812662</v>
      </c>
    </row>
    <row r="14459" spans="102:106" ht="20.100000000000001" customHeight="1" x14ac:dyDescent="0.2">
      <c r="CX14459" s="29">
        <v>14321</v>
      </c>
      <c r="CY14459" s="29">
        <v>1.6448620780560854</v>
      </c>
      <c r="CZ14459" s="29">
        <v>1.9599351895516544</v>
      </c>
      <c r="DA14459" s="29">
        <v>2.5756658583946823</v>
      </c>
      <c r="DB14459" s="29">
        <v>3.2900771383742891</v>
      </c>
    </row>
    <row r="14460" spans="102:106" ht="20.100000000000001" customHeight="1" x14ac:dyDescent="0.2">
      <c r="CX14460" s="29">
        <v>14322</v>
      </c>
      <c r="CY14460" s="29">
        <v>1.6448620774669238</v>
      </c>
      <c r="CZ14460" s="29">
        <v>1.9599351915621355</v>
      </c>
      <c r="DA14460" s="29">
        <v>2.5756658698065489</v>
      </c>
      <c r="DB14460" s="29">
        <v>3.2900771697634421</v>
      </c>
    </row>
    <row r="14461" spans="102:106" ht="20.100000000000001" customHeight="1" x14ac:dyDescent="0.2">
      <c r="CX14461" s="29">
        <v>14323</v>
      </c>
      <c r="CY14461" s="29">
        <v>1.6448620768763536</v>
      </c>
      <c r="CZ14461" s="29">
        <v>1.9599351935730929</v>
      </c>
      <c r="DA14461" s="29">
        <v>2.5756658812167137</v>
      </c>
      <c r="DB14461" s="29">
        <v>3.2900772011477435</v>
      </c>
    </row>
    <row r="14462" spans="102:106" ht="20.100000000000001" customHeight="1" x14ac:dyDescent="0.2">
      <c r="CX14462" s="29">
        <v>14324</v>
      </c>
      <c r="CY14462" s="29">
        <v>1.6448620762870216</v>
      </c>
      <c r="CZ14462" s="29">
        <v>1.9599351955832853</v>
      </c>
      <c r="DA14462" s="29">
        <v>2.575665892625957</v>
      </c>
      <c r="DB14462" s="29">
        <v>3.2900772325281427</v>
      </c>
    </row>
    <row r="14463" spans="102:106" ht="20.100000000000001" customHeight="1" x14ac:dyDescent="0.2">
      <c r="CX14463" s="29">
        <v>14325</v>
      </c>
      <c r="CY14463" s="29">
        <v>1.6448620756977075</v>
      </c>
      <c r="CZ14463" s="29">
        <v>1.9599351975939028</v>
      </c>
      <c r="DA14463" s="29">
        <v>2.5756659040332082</v>
      </c>
      <c r="DB14463" s="29">
        <v>3.2900772639041391</v>
      </c>
    </row>
    <row r="14464" spans="102:106" ht="20.100000000000001" customHeight="1" x14ac:dyDescent="0.2">
      <c r="CX14464" s="29">
        <v>14326</v>
      </c>
      <c r="CY14464" s="29">
        <v>1.6448620751081575</v>
      </c>
      <c r="CZ14464" s="29">
        <v>1.9599351996028915</v>
      </c>
      <c r="DA14464" s="29">
        <v>2.5756659154386301</v>
      </c>
      <c r="DB14464" s="29">
        <v>3.2900772952752337</v>
      </c>
    </row>
    <row r="14465" spans="102:106" ht="20.100000000000001" customHeight="1" x14ac:dyDescent="0.2">
      <c r="CX14465" s="29">
        <v>14327</v>
      </c>
      <c r="CY14465" s="29">
        <v>1.6448620745190838</v>
      </c>
      <c r="CZ14465" s="29">
        <v>1.9599352016122513</v>
      </c>
      <c r="DA14465" s="29">
        <v>2.5756659268430018</v>
      </c>
      <c r="DB14465" s="29">
        <v>3.2900773266423706</v>
      </c>
    </row>
    <row r="14466" spans="102:106" ht="20.100000000000001" customHeight="1" x14ac:dyDescent="0.2">
      <c r="CX14466" s="29">
        <v>14328</v>
      </c>
      <c r="CY14466" s="29">
        <v>1.6448620739292643</v>
      </c>
      <c r="CZ14466" s="29">
        <v>1.9599352036215494</v>
      </c>
      <c r="DA14466" s="29">
        <v>2.5756659382452485</v>
      </c>
      <c r="DB14466" s="29">
        <v>3.2900773580050489</v>
      </c>
    </row>
    <row r="14467" spans="102:106" ht="20.100000000000001" customHeight="1" x14ac:dyDescent="0.2">
      <c r="CX14467" s="29">
        <v>14329</v>
      </c>
      <c r="CY14467" s="29">
        <v>1.6448620733403778</v>
      </c>
      <c r="CZ14467" s="29">
        <v>1.9599352056303512</v>
      </c>
      <c r="DA14467" s="29">
        <v>2.5756659496461496</v>
      </c>
      <c r="DB14467" s="29">
        <v>3.2900773893632462</v>
      </c>
    </row>
    <row r="14468" spans="102:106" ht="20.100000000000001" customHeight="1" x14ac:dyDescent="0.2">
      <c r="CX14468" s="29">
        <v>14330</v>
      </c>
      <c r="CY14468" s="29">
        <v>1.6448620727512013</v>
      </c>
      <c r="CZ14468" s="29">
        <v>1.9599352076390344</v>
      </c>
      <c r="DA14468" s="29">
        <v>2.5756659610458637</v>
      </c>
      <c r="DB14468" s="29">
        <v>3.2900774207174242</v>
      </c>
    </row>
    <row r="14469" spans="102:106" ht="20.100000000000001" customHeight="1" x14ac:dyDescent="0.2">
      <c r="CX14469" s="29">
        <v>14331</v>
      </c>
      <c r="CY14469" s="29">
        <v>1.6448620721624454</v>
      </c>
      <c r="CZ14469" s="29">
        <v>1.9599352096479747</v>
      </c>
      <c r="DA14469" s="29">
        <v>2.5756659724433151</v>
      </c>
      <c r="DB14469" s="29">
        <v>3.2900774520665941</v>
      </c>
    </row>
    <row r="14470" spans="102:106" ht="20.100000000000001" customHeight="1" x14ac:dyDescent="0.2">
      <c r="CX14470" s="29">
        <v>14332</v>
      </c>
      <c r="CY14470" s="29">
        <v>1.6448620715728863</v>
      </c>
      <c r="CZ14470" s="29">
        <v>1.9599352116559252</v>
      </c>
      <c r="DA14470" s="29">
        <v>2.5756659838392797</v>
      </c>
      <c r="DB14470" s="29">
        <v>3.2900774834116984</v>
      </c>
    </row>
    <row r="14471" spans="102:106" ht="20.100000000000001" customHeight="1" x14ac:dyDescent="0.2">
      <c r="CX14471" s="29">
        <v>14333</v>
      </c>
      <c r="CY14471" s="29">
        <v>1.6448620709842008</v>
      </c>
      <c r="CZ14471" s="29">
        <v>1.9599352136632604</v>
      </c>
      <c r="DA14471" s="29">
        <v>2.5756659952339143</v>
      </c>
      <c r="DB14471" s="29">
        <v>3.2900775147527117</v>
      </c>
    </row>
    <row r="14472" spans="102:106" ht="20.100000000000001" customHeight="1" x14ac:dyDescent="0.2">
      <c r="CX14472" s="29">
        <v>14334</v>
      </c>
      <c r="CY14472" s="29">
        <v>1.6448620703951631</v>
      </c>
      <c r="CZ14472" s="29">
        <v>1.9599352156703556</v>
      </c>
      <c r="DA14472" s="29">
        <v>2.575666006627376</v>
      </c>
      <c r="DB14472" s="29">
        <v>3.2900775460891256</v>
      </c>
    </row>
    <row r="14473" spans="102:106" ht="20.100000000000001" customHeight="1" x14ac:dyDescent="0.2">
      <c r="CX14473" s="29">
        <v>14335</v>
      </c>
      <c r="CY14473" s="29">
        <v>1.6448620698064833</v>
      </c>
      <c r="CZ14473" s="29">
        <v>1.9599352176775846</v>
      </c>
      <c r="DA14473" s="29">
        <v>2.5756660180185862</v>
      </c>
      <c r="DB14473" s="29">
        <v>3.290077577420913</v>
      </c>
    </row>
    <row r="14474" spans="102:106" ht="20.100000000000001" customHeight="1" x14ac:dyDescent="0.2">
      <c r="CX14474" s="29">
        <v>14336</v>
      </c>
      <c r="CY14474" s="29">
        <v>1.6448620692179019</v>
      </c>
      <c r="CZ14474" s="29">
        <v>1.9599352196853215</v>
      </c>
      <c r="DA14474" s="29">
        <v>2.5756660294083167</v>
      </c>
      <c r="DB14474" s="29">
        <v>3.290077608749014</v>
      </c>
    </row>
    <row r="14475" spans="102:106" ht="20.100000000000001" customHeight="1" x14ac:dyDescent="0.2">
      <c r="CX14475" s="29">
        <v>14337</v>
      </c>
      <c r="CY14475" s="29">
        <v>1.64486206862916</v>
      </c>
      <c r="CZ14475" s="29">
        <v>1.959935221691504</v>
      </c>
      <c r="DA14475" s="29">
        <v>2.5756660407967225</v>
      </c>
      <c r="DB14475" s="29">
        <v>3.2900776400724325</v>
      </c>
    </row>
    <row r="14476" spans="102:106" ht="20.100000000000001" customHeight="1" x14ac:dyDescent="0.2">
      <c r="CX14476" s="29">
        <v>14338</v>
      </c>
      <c r="CY14476" s="29">
        <v>1.6448620680409642</v>
      </c>
      <c r="CZ14476" s="29">
        <v>1.9599352236981276</v>
      </c>
      <c r="DA14476" s="29">
        <v>2.5756660521833403</v>
      </c>
      <c r="DB14476" s="29">
        <v>3.2900776713911397</v>
      </c>
    </row>
    <row r="14477" spans="102:106" ht="20.100000000000001" customHeight="1" x14ac:dyDescent="0.2">
      <c r="CX14477" s="29">
        <v>14339</v>
      </c>
      <c r="CY14477" s="29">
        <v>1.6448620674530554</v>
      </c>
      <c r="CZ14477" s="29">
        <v>1.9599352257039411</v>
      </c>
      <c r="DA14477" s="29">
        <v>2.5756660635683222</v>
      </c>
      <c r="DB14477" s="29">
        <v>3.290077702705589</v>
      </c>
    </row>
    <row r="14478" spans="102:106" ht="20.100000000000001" customHeight="1" x14ac:dyDescent="0.2">
      <c r="CX14478" s="29">
        <v>14340</v>
      </c>
      <c r="CY14478" s="29">
        <v>1.6448620668642053</v>
      </c>
      <c r="CZ14478" s="29">
        <v>1.9599352277101278</v>
      </c>
      <c r="DA14478" s="29">
        <v>2.575666074951203</v>
      </c>
      <c r="DB14478" s="29">
        <v>3.2900777340157479</v>
      </c>
    </row>
    <row r="14479" spans="102:106" ht="20.100000000000001" customHeight="1" x14ac:dyDescent="0.2">
      <c r="CX14479" s="29">
        <v>14341</v>
      </c>
      <c r="CY14479" s="29">
        <v>1.6448620662760871</v>
      </c>
      <c r="CZ14479" s="29">
        <v>1.9599352297154349</v>
      </c>
      <c r="DA14479" s="29">
        <v>2.5756660863333716</v>
      </c>
      <c r="DB14479" s="29">
        <v>3.2900777653215836</v>
      </c>
    </row>
    <row r="14480" spans="102:106" ht="20.100000000000001" customHeight="1" x14ac:dyDescent="0.2">
      <c r="CX14480" s="29">
        <v>14342</v>
      </c>
      <c r="CY14480" s="29">
        <v>1.644862065687472</v>
      </c>
      <c r="CZ14480" s="29">
        <v>1.9599352317210443</v>
      </c>
      <c r="DA14480" s="29">
        <v>2.5756660977137407</v>
      </c>
      <c r="DB14480" s="29">
        <v>3.290077796623065</v>
      </c>
    </row>
    <row r="14481" spans="102:106" ht="20.100000000000001" customHeight="1" x14ac:dyDescent="0.2">
      <c r="CX14481" s="29">
        <v>14343</v>
      </c>
      <c r="CY14481" s="29">
        <v>1.6448620651000325</v>
      </c>
      <c r="CZ14481" s="29">
        <v>1.9599352337257026</v>
      </c>
      <c r="DA14481" s="29">
        <v>2.5756661090924617</v>
      </c>
      <c r="DB14481" s="29">
        <v>3.290077827920157</v>
      </c>
    </row>
    <row r="14482" spans="102:106" ht="20.100000000000001" customHeight="1" x14ac:dyDescent="0.2">
      <c r="CX14482" s="29">
        <v>14344</v>
      </c>
      <c r="CY14482" s="29">
        <v>1.6448620645115715</v>
      </c>
      <c r="CZ14482" s="29">
        <v>1.9599352357305906</v>
      </c>
      <c r="DA14482" s="29">
        <v>2.5756661204696849</v>
      </c>
      <c r="DB14482" s="29">
        <v>3.2900778592128241</v>
      </c>
    </row>
    <row r="14483" spans="102:106" ht="20.100000000000001" customHeight="1" x14ac:dyDescent="0.2">
      <c r="CX14483" s="29">
        <v>14345</v>
      </c>
      <c r="CY14483" s="29">
        <v>1.6448620639237606</v>
      </c>
      <c r="CZ14483" s="29">
        <v>1.9599352377352648</v>
      </c>
      <c r="DA14483" s="29">
        <v>2.5756661318449399</v>
      </c>
      <c r="DB14483" s="29">
        <v>3.2900778905015149</v>
      </c>
    </row>
    <row r="14484" spans="102:106" ht="20.100000000000001" customHeight="1" x14ac:dyDescent="0.2">
      <c r="CX14484" s="29">
        <v>14346</v>
      </c>
      <c r="CY14484" s="29">
        <v>1.6448620633363367</v>
      </c>
      <c r="CZ14484" s="29">
        <v>1.9599352397392817</v>
      </c>
      <c r="DA14484" s="29">
        <v>2.5756661432189931</v>
      </c>
      <c r="DB14484" s="29">
        <v>3.2900779217857075</v>
      </c>
    </row>
    <row r="14485" spans="102:106" ht="20.100000000000001" customHeight="1" x14ac:dyDescent="0.2">
      <c r="CX14485" s="29">
        <v>14347</v>
      </c>
      <c r="CY14485" s="29">
        <v>1.6448620627480672</v>
      </c>
      <c r="CZ14485" s="29">
        <v>1.9599352417430089</v>
      </c>
      <c r="DA14485" s="29">
        <v>2.5756661545913744</v>
      </c>
      <c r="DB14485" s="29">
        <v>3.2900779530648814</v>
      </c>
    </row>
    <row r="14486" spans="102:106" ht="20.100000000000001" customHeight="1" x14ac:dyDescent="0.2">
      <c r="CX14486" s="29">
        <v>14348</v>
      </c>
      <c r="CY14486" s="29">
        <v>1.6448620621606236</v>
      </c>
      <c r="CZ14486" s="29">
        <v>1.9599352437468136</v>
      </c>
      <c r="DA14486" s="29">
        <v>2.5756661659622293</v>
      </c>
      <c r="DB14486" s="29">
        <v>3.2900779843404493</v>
      </c>
    </row>
    <row r="14487" spans="102:106" ht="20.100000000000001" customHeight="1" x14ac:dyDescent="0.2">
      <c r="CX14487" s="29">
        <v>14349</v>
      </c>
      <c r="CY14487" s="29">
        <v>1.6448620615727731</v>
      </c>
      <c r="CZ14487" s="29">
        <v>1.9599352457502499</v>
      </c>
      <c r="DA14487" s="29">
        <v>2.5756661773310867</v>
      </c>
      <c r="DB14487" s="29">
        <v>3.2900780156114027</v>
      </c>
    </row>
    <row r="14488" spans="102:106" ht="20.100000000000001" customHeight="1" x14ac:dyDescent="0.2">
      <c r="CX14488" s="29">
        <v>14350</v>
      </c>
      <c r="CY14488" s="29">
        <v>1.6448620609852178</v>
      </c>
      <c r="CZ14488" s="29">
        <v>1.959935247752872</v>
      </c>
      <c r="DA14488" s="29">
        <v>2.5756661886987091</v>
      </c>
      <c r="DB14488" s="29">
        <v>3.2900780468781852</v>
      </c>
    </row>
    <row r="14489" spans="102:106" ht="20.100000000000001" customHeight="1" x14ac:dyDescent="0.2">
      <c r="CX14489" s="29">
        <v>14351</v>
      </c>
      <c r="CY14489" s="29">
        <v>1.6448620603986601</v>
      </c>
      <c r="CZ14489" s="29">
        <v>1.9599352497558575</v>
      </c>
      <c r="DA14489" s="29">
        <v>2.5756662000646231</v>
      </c>
      <c r="DB14489" s="29">
        <v>3.2900780781402719</v>
      </c>
    </row>
    <row r="14490" spans="102:106" ht="20.100000000000001" customHeight="1" x14ac:dyDescent="0.2">
      <c r="CX14490" s="29">
        <v>14352</v>
      </c>
      <c r="CY14490" s="29">
        <v>1.6448620598108972</v>
      </c>
      <c r="CZ14490" s="29">
        <v>1.9599352517579467</v>
      </c>
      <c r="DA14490" s="29">
        <v>2.5756662114289717</v>
      </c>
      <c r="DB14490" s="29">
        <v>3.2900781093981033</v>
      </c>
    </row>
    <row r="14491" spans="102:106" ht="20.100000000000001" customHeight="1" x14ac:dyDescent="0.2">
      <c r="CX14491" s="29">
        <v>14353</v>
      </c>
      <c r="CY14491" s="29">
        <v>1.6448620592235981</v>
      </c>
      <c r="CZ14491" s="29">
        <v>1.9599352537603165</v>
      </c>
      <c r="DA14491" s="29">
        <v>2.5756662227918992</v>
      </c>
      <c r="DB14491" s="29">
        <v>3.2900781406516368</v>
      </c>
    </row>
    <row r="14492" spans="102:106" ht="20.100000000000001" customHeight="1" x14ac:dyDescent="0.2">
      <c r="CX14492" s="29">
        <v>14354</v>
      </c>
      <c r="CY14492" s="29">
        <v>1.6448620586364957</v>
      </c>
      <c r="CZ14492" s="29">
        <v>1.9599352557625187</v>
      </c>
      <c r="DA14492" s="29">
        <v>2.5756662341535477</v>
      </c>
      <c r="DB14492" s="29">
        <v>3.2900781719008267</v>
      </c>
    </row>
    <row r="14493" spans="102:106" ht="20.100000000000001" customHeight="1" x14ac:dyDescent="0.2">
      <c r="CX14493" s="29">
        <v>14355</v>
      </c>
      <c r="CY14493" s="29">
        <v>1.6448620580493221</v>
      </c>
      <c r="CZ14493" s="29">
        <v>1.9599352577632911</v>
      </c>
      <c r="DA14493" s="29">
        <v>2.5756662455128208</v>
      </c>
      <c r="DB14493" s="29">
        <v>3.2900782031456295</v>
      </c>
    </row>
    <row r="14494" spans="102:106" ht="20.100000000000001" customHeight="1" x14ac:dyDescent="0.2">
      <c r="CX14494" s="29">
        <v>14356</v>
      </c>
      <c r="CY14494" s="29">
        <v>1.6448620574618082</v>
      </c>
      <c r="CZ14494" s="29">
        <v>1.9599352597654347</v>
      </c>
      <c r="DA14494" s="29">
        <v>2.5756662568710964</v>
      </c>
      <c r="DB14494" s="29">
        <v>3.2900782343859971</v>
      </c>
    </row>
    <row r="14495" spans="102:106" ht="20.100000000000001" customHeight="1" x14ac:dyDescent="0.2">
      <c r="CX14495" s="29">
        <v>14357</v>
      </c>
      <c r="CY14495" s="29">
        <v>1.6448620568756227</v>
      </c>
      <c r="CZ14495" s="29">
        <v>1.9599352617660613</v>
      </c>
      <c r="DA14495" s="29">
        <v>2.5756662682278977</v>
      </c>
      <c r="DB14495" s="29">
        <v>3.2900782656218839</v>
      </c>
    </row>
    <row r="14496" spans="102:106" ht="20.100000000000001" customHeight="1" x14ac:dyDescent="0.2">
      <c r="CX14496" s="29">
        <v>14358</v>
      </c>
      <c r="CY14496" s="29">
        <v>1.6448620562885592</v>
      </c>
      <c r="CZ14496" s="29">
        <v>1.9599352637671581</v>
      </c>
      <c r="DA14496" s="29">
        <v>2.5756662795827445</v>
      </c>
      <c r="DB14496" s="29">
        <v>3.2900782968537241</v>
      </c>
    </row>
    <row r="14497" spans="102:106" ht="20.100000000000001" customHeight="1" x14ac:dyDescent="0.2">
      <c r="CX14497" s="29">
        <v>14359</v>
      </c>
      <c r="CY14497" s="29">
        <v>1.6448620557022844</v>
      </c>
      <c r="CZ14497" s="29">
        <v>1.9599352657674607</v>
      </c>
      <c r="DA14497" s="29">
        <v>2.5756662909357759</v>
      </c>
      <c r="DB14497" s="29">
        <v>3.2900783280814694</v>
      </c>
    </row>
    <row r="14498" spans="102:106" ht="20.100000000000001" customHeight="1" x14ac:dyDescent="0.2">
      <c r="CX14498" s="29">
        <v>14360</v>
      </c>
      <c r="CY14498" s="29">
        <v>1.6448620551145907</v>
      </c>
      <c r="CZ14498" s="29">
        <v>1.9599352677681428</v>
      </c>
      <c r="DA14498" s="29">
        <v>2.5756663022877473</v>
      </c>
      <c r="DB14498" s="29">
        <v>3.2900783593041019</v>
      </c>
    </row>
    <row r="14499" spans="102:106" ht="20.100000000000001" customHeight="1" x14ac:dyDescent="0.2">
      <c r="CX14499" s="29">
        <v>14361</v>
      </c>
      <c r="CY14499" s="29">
        <v>1.6448620545281138</v>
      </c>
      <c r="CZ14499" s="29">
        <v>1.9599352697679389</v>
      </c>
      <c r="DA14499" s="29">
        <v>2.5756663136375599</v>
      </c>
      <c r="DB14499" s="29">
        <v>3.2900783905230222</v>
      </c>
    </row>
    <row r="14500" spans="102:106" ht="20.100000000000001" customHeight="1" x14ac:dyDescent="0.2">
      <c r="CX14500" s="29">
        <v>14362</v>
      </c>
      <c r="CY14500" s="29">
        <v>1.6448620539416134</v>
      </c>
      <c r="CZ14500" s="29">
        <v>1.9599352717672089</v>
      </c>
      <c r="DA14500" s="29">
        <v>2.5756663249865874</v>
      </c>
      <c r="DB14500" s="29">
        <v>3.2900784217372117</v>
      </c>
    </row>
    <row r="14501" spans="102:106" ht="20.100000000000001" customHeight="1" x14ac:dyDescent="0.2">
      <c r="CX14501" s="29">
        <v>14363</v>
      </c>
      <c r="CY14501" s="29">
        <v>1.6448620533557865</v>
      </c>
      <c r="CZ14501" s="29">
        <v>1.9599352737663116</v>
      </c>
      <c r="DA14501" s="29">
        <v>2.5756663363331094</v>
      </c>
      <c r="DB14501" s="29">
        <v>3.2900784529475837</v>
      </c>
    </row>
    <row r="14502" spans="102:106" ht="20.100000000000001" customHeight="1" x14ac:dyDescent="0.2">
      <c r="CX14502" s="29">
        <v>14364</v>
      </c>
      <c r="CY14502" s="29">
        <v>1.6448620527684228</v>
      </c>
      <c r="CZ14502" s="29">
        <v>1.9599352757656061</v>
      </c>
      <c r="DA14502" s="29">
        <v>2.5756663476784984</v>
      </c>
      <c r="DB14502" s="29">
        <v>3.2900784841531183</v>
      </c>
    </row>
    <row r="14503" spans="102:106" ht="20.100000000000001" customHeight="1" x14ac:dyDescent="0.2">
      <c r="CX14503" s="29">
        <v>14365</v>
      </c>
      <c r="CY14503" s="29">
        <v>1.6448620521821564</v>
      </c>
      <c r="CZ14503" s="29">
        <v>1.9599352777646375</v>
      </c>
      <c r="DA14503" s="29">
        <v>2.5756663590228883</v>
      </c>
      <c r="DB14503" s="29">
        <v>3.2900785153542436</v>
      </c>
    </row>
    <row r="14504" spans="102:106" ht="20.100000000000001" customHeight="1" x14ac:dyDescent="0.2">
      <c r="CX14504" s="29">
        <v>14366</v>
      </c>
      <c r="CY14504" s="29">
        <v>1.6448620515967149</v>
      </c>
      <c r="CZ14504" s="29">
        <v>1.9599352797629495</v>
      </c>
      <c r="DA14504" s="29">
        <v>2.5756663703651759</v>
      </c>
      <c r="DB14504" s="29">
        <v>3.2900785465513884</v>
      </c>
    </row>
    <row r="14505" spans="102:106" ht="20.100000000000001" customHeight="1" x14ac:dyDescent="0.2">
      <c r="CX14505" s="29">
        <v>14367</v>
      </c>
      <c r="CY14505" s="29">
        <v>1.6448620510108547</v>
      </c>
      <c r="CZ14505" s="29">
        <v>1.9599352817617133</v>
      </c>
      <c r="DA14505" s="29">
        <v>2.5756663817054939</v>
      </c>
      <c r="DB14505" s="29">
        <v>3.290078577744012</v>
      </c>
    </row>
    <row r="14506" spans="102:106" ht="20.100000000000001" customHeight="1" x14ac:dyDescent="0.2">
      <c r="CX14506" s="29">
        <v>14368</v>
      </c>
      <c r="CY14506" s="29">
        <v>1.644862050424301</v>
      </c>
      <c r="CZ14506" s="29">
        <v>1.9599352837596584</v>
      </c>
      <c r="DA14506" s="29">
        <v>2.5756663930445933</v>
      </c>
      <c r="DB14506" s="29">
        <v>3.2900786089325416</v>
      </c>
    </row>
    <row r="14507" spans="102:106" ht="20.100000000000001" customHeight="1" x14ac:dyDescent="0.2">
      <c r="CX14507" s="29">
        <v>14369</v>
      </c>
      <c r="CY14507" s="29">
        <v>1.6448620498387188</v>
      </c>
      <c r="CZ14507" s="29">
        <v>1.9599352857571408</v>
      </c>
      <c r="DA14507" s="29">
        <v>2.5756664043819875</v>
      </c>
      <c r="DB14507" s="29">
        <v>3.2900786401164335</v>
      </c>
    </row>
    <row r="14508" spans="102:106" ht="20.100000000000001" customHeight="1" x14ac:dyDescent="0.2">
      <c r="CX14508" s="29">
        <v>14370</v>
      </c>
      <c r="CY14508" s="29">
        <v>1.6448620492528625</v>
      </c>
      <c r="CZ14508" s="29">
        <v>1.9599352877545164</v>
      </c>
      <c r="DA14508" s="29">
        <v>2.5756664157178051</v>
      </c>
      <c r="DB14508" s="29">
        <v>3.2900786712956296</v>
      </c>
    </row>
    <row r="14509" spans="102:106" ht="20.100000000000001" customHeight="1" x14ac:dyDescent="0.2">
      <c r="CX14509" s="29">
        <v>14371</v>
      </c>
      <c r="CY14509" s="29">
        <v>1.6448620486674268</v>
      </c>
      <c r="CZ14509" s="29">
        <v>1.9599352897521398</v>
      </c>
      <c r="DA14509" s="29">
        <v>2.5756664270521785</v>
      </c>
      <c r="DB14509" s="29">
        <v>3.2900787024710376</v>
      </c>
    </row>
    <row r="14510" spans="102:106" ht="20.100000000000001" customHeight="1" x14ac:dyDescent="0.2">
      <c r="CX14510" s="29">
        <v>14372</v>
      </c>
      <c r="CY14510" s="29">
        <v>1.6448620480811655</v>
      </c>
      <c r="CZ14510" s="29">
        <v>1.9599352917487383</v>
      </c>
      <c r="DA14510" s="29">
        <v>2.5756664383852357</v>
      </c>
      <c r="DB14510" s="29">
        <v>3.2900787336421113</v>
      </c>
    </row>
    <row r="14511" spans="102:106" ht="20.100000000000001" customHeight="1" x14ac:dyDescent="0.2">
      <c r="CX14511" s="29">
        <v>14373</v>
      </c>
      <c r="CY14511" s="29">
        <v>1.6448620474957409</v>
      </c>
      <c r="CZ14511" s="29">
        <v>1.9599352937454804</v>
      </c>
      <c r="DA14511" s="29">
        <v>2.5756664497164867</v>
      </c>
      <c r="DB14511" s="29">
        <v>3.2900787648087904</v>
      </c>
    </row>
    <row r="14512" spans="102:106" ht="20.100000000000001" customHeight="1" x14ac:dyDescent="0.2">
      <c r="CX14512" s="29">
        <v>14374</v>
      </c>
      <c r="CY14512" s="29">
        <v>1.6448620469099065</v>
      </c>
      <c r="CZ14512" s="29">
        <v>1.9599352957419045</v>
      </c>
      <c r="DA14512" s="29">
        <v>2.5756664610460596</v>
      </c>
      <c r="DB14512" s="29">
        <v>3.2900787959710107</v>
      </c>
    </row>
    <row r="14513" spans="102:106" ht="20.100000000000001" customHeight="1" x14ac:dyDescent="0.2">
      <c r="CX14513" s="29">
        <v>14375</v>
      </c>
      <c r="CY14513" s="29">
        <v>1.6448620463243542</v>
      </c>
      <c r="CZ14513" s="29">
        <v>1.9599352977375504</v>
      </c>
      <c r="DA14513" s="29">
        <v>2.5756664723740816</v>
      </c>
      <c r="DB14513" s="29">
        <v>3.2900788271287085</v>
      </c>
    </row>
    <row r="14514" spans="102:106" ht="20.100000000000001" customHeight="1" x14ac:dyDescent="0.2">
      <c r="CX14514" s="29">
        <v>14376</v>
      </c>
      <c r="CY14514" s="29">
        <v>1.6448620457388061</v>
      </c>
      <c r="CZ14514" s="29">
        <v>1.9599352997335844</v>
      </c>
      <c r="DA14514" s="29">
        <v>2.5756664837006786</v>
      </c>
      <c r="DB14514" s="29">
        <v>3.290078858282302</v>
      </c>
    </row>
    <row r="14515" spans="102:106" ht="20.100000000000001" customHeight="1" x14ac:dyDescent="0.2">
      <c r="CX14515" s="29">
        <v>14377</v>
      </c>
      <c r="CY14515" s="29">
        <v>1.6448620451539531</v>
      </c>
      <c r="CZ14515" s="29">
        <v>1.9599353017295447</v>
      </c>
      <c r="DA14515" s="29">
        <v>2.5756664950259771</v>
      </c>
      <c r="DB14515" s="29">
        <v>3.2900788894317272</v>
      </c>
    </row>
    <row r="14516" spans="102:106" ht="20.100000000000001" customHeight="1" x14ac:dyDescent="0.2">
      <c r="CX14516" s="29">
        <v>14378</v>
      </c>
      <c r="CY14516" s="29">
        <v>1.6448620445685469</v>
      </c>
      <c r="CZ14516" s="29">
        <v>1.9599353037241538</v>
      </c>
      <c r="DA14516" s="29">
        <v>2.5756665063488633</v>
      </c>
      <c r="DB14516" s="29">
        <v>3.2900789205764323</v>
      </c>
    </row>
    <row r="14517" spans="102:106" ht="20.100000000000001" customHeight="1" x14ac:dyDescent="0.2">
      <c r="CX14517" s="29">
        <v>14379</v>
      </c>
      <c r="CY14517" s="29">
        <v>1.6448620439832771</v>
      </c>
      <c r="CZ14517" s="29">
        <v>1.9599353057193913</v>
      </c>
      <c r="DA14517" s="29">
        <v>2.5756665176707001</v>
      </c>
      <c r="DB14517" s="29">
        <v>3.2900789517173181</v>
      </c>
    </row>
    <row r="14518" spans="102:106" ht="20.100000000000001" customHeight="1" x14ac:dyDescent="0.2">
      <c r="CX14518" s="29">
        <v>14380</v>
      </c>
      <c r="CY14518" s="29">
        <v>1.6448620433978642</v>
      </c>
      <c r="CZ14518" s="29">
        <v>1.9599353077139794</v>
      </c>
      <c r="DA14518" s="29">
        <v>2.5756665289909915</v>
      </c>
      <c r="DB14518" s="29">
        <v>3.290078982853347</v>
      </c>
    </row>
    <row r="14519" spans="102:106" ht="20.100000000000001" customHeight="1" x14ac:dyDescent="0.2">
      <c r="CX14519" s="29">
        <v>14381</v>
      </c>
      <c r="CY14519" s="29">
        <v>1.6448620428129976</v>
      </c>
      <c r="CZ14519" s="29">
        <v>1.9599353097082672</v>
      </c>
      <c r="DA14519" s="29">
        <v>2.5756665403098609</v>
      </c>
      <c r="DB14519" s="29">
        <v>3.290079013985419</v>
      </c>
    </row>
    <row r="14520" spans="102:106" ht="20.100000000000001" customHeight="1" x14ac:dyDescent="0.2">
      <c r="CX14520" s="29">
        <v>14382</v>
      </c>
      <c r="CY14520" s="29">
        <v>1.6448620422283964</v>
      </c>
      <c r="CZ14520" s="29">
        <v>1.9599353117026048</v>
      </c>
      <c r="DA14520" s="29">
        <v>2.5756665516268114</v>
      </c>
      <c r="DB14520" s="29">
        <v>3.2900790451129791</v>
      </c>
    </row>
    <row r="14521" spans="102:106" ht="20.100000000000001" customHeight="1" x14ac:dyDescent="0.2">
      <c r="CX14521" s="29">
        <v>14383</v>
      </c>
      <c r="CY14521" s="29">
        <v>1.6448620416437791</v>
      </c>
      <c r="CZ14521" s="29">
        <v>1.9599353136965261</v>
      </c>
      <c r="DA14521" s="29">
        <v>2.5756665629425823</v>
      </c>
      <c r="DB14521" s="29">
        <v>3.2900790762364398</v>
      </c>
    </row>
    <row r="14522" spans="102:106" ht="20.100000000000001" customHeight="1" x14ac:dyDescent="0.2">
      <c r="CX14522" s="29">
        <v>14384</v>
      </c>
      <c r="CY14522" s="29">
        <v>1.6448620410588635</v>
      </c>
      <c r="CZ14522" s="29">
        <v>1.9599353156903794</v>
      </c>
      <c r="DA14522" s="29">
        <v>2.5756665742560569</v>
      </c>
      <c r="DB14522" s="29">
        <v>3.2900791073552451</v>
      </c>
    </row>
    <row r="14523" spans="102:106" ht="20.100000000000001" customHeight="1" x14ac:dyDescent="0.2">
      <c r="CX14523" s="29">
        <v>14385</v>
      </c>
      <c r="CY14523" s="29">
        <v>1.6448620404743384</v>
      </c>
      <c r="CZ14523" s="29">
        <v>1.959935317683698</v>
      </c>
      <c r="DA14523" s="29">
        <v>2.5756665855685941</v>
      </c>
      <c r="DB14523" s="29">
        <v>3.2900791384698049</v>
      </c>
    </row>
    <row r="14524" spans="102:106" ht="20.100000000000001" customHeight="1" x14ac:dyDescent="0.2">
      <c r="CX14524" s="29">
        <v>14386</v>
      </c>
      <c r="CY14524" s="29">
        <v>1.6448620398899199</v>
      </c>
      <c r="CZ14524" s="29">
        <v>1.9599353196760145</v>
      </c>
      <c r="DA14524" s="29">
        <v>2.5756665968790737</v>
      </c>
      <c r="DB14524" s="29">
        <v>3.2900791695805318</v>
      </c>
    </row>
    <row r="14525" spans="102:106" ht="20.100000000000001" customHeight="1" x14ac:dyDescent="0.2">
      <c r="CX14525" s="29">
        <v>14387</v>
      </c>
      <c r="CY14525" s="29">
        <v>1.6448620393053246</v>
      </c>
      <c r="CZ14525" s="29">
        <v>1.95993532166849</v>
      </c>
      <c r="DA14525" s="29">
        <v>2.5756666081882336</v>
      </c>
      <c r="DB14525" s="29">
        <v>3.2900792006863795</v>
      </c>
    </row>
    <row r="14526" spans="102:106" ht="20.100000000000001" customHeight="1" x14ac:dyDescent="0.2">
      <c r="CX14526" s="29">
        <v>14388</v>
      </c>
      <c r="CY14526" s="29">
        <v>1.64486203872124</v>
      </c>
      <c r="CZ14526" s="29">
        <v>1.9599353236614712</v>
      </c>
      <c r="DA14526" s="29">
        <v>2.5756666194961926</v>
      </c>
      <c r="DB14526" s="29">
        <v>3.2900792317877574</v>
      </c>
    </row>
    <row r="14527" spans="102:106" ht="20.100000000000001" customHeight="1" x14ac:dyDescent="0.2">
      <c r="CX14527" s="29">
        <v>14389</v>
      </c>
      <c r="CY14527" s="29">
        <v>1.6448620381364107</v>
      </c>
      <c r="CZ14527" s="29">
        <v>1.9599353256536736</v>
      </c>
      <c r="DA14527" s="29">
        <v>2.5756666308024476</v>
      </c>
      <c r="DB14527" s="29">
        <v>3.2900792628850724</v>
      </c>
    </row>
    <row r="14528" spans="102:106" ht="20.100000000000001" customHeight="1" x14ac:dyDescent="0.2">
      <c r="CX14528" s="29">
        <v>14390</v>
      </c>
      <c r="CY14528" s="29">
        <v>1.6448620375524927</v>
      </c>
      <c r="CZ14528" s="29">
        <v>1.9599353276454425</v>
      </c>
      <c r="DA14528" s="29">
        <v>2.5756666421064955</v>
      </c>
      <c r="DB14528" s="29">
        <v>3.2900792939782479</v>
      </c>
    </row>
    <row r="14529" spans="102:106" ht="20.100000000000001" customHeight="1" x14ac:dyDescent="0.2">
      <c r="CX14529" s="29">
        <v>14391</v>
      </c>
      <c r="CY14529" s="29">
        <v>1.6448620369682307</v>
      </c>
      <c r="CZ14529" s="29">
        <v>1.9599353296371229</v>
      </c>
      <c r="DA14529" s="29">
        <v>2.5756666534096913</v>
      </c>
      <c r="DB14529" s="29">
        <v>3.2900793250667197</v>
      </c>
    </row>
    <row r="14530" spans="102:106" ht="20.100000000000001" customHeight="1" x14ac:dyDescent="0.2">
      <c r="CX14530" s="29">
        <v>14392</v>
      </c>
      <c r="CY14530" s="29">
        <v>1.6448620363843094</v>
      </c>
      <c r="CZ14530" s="29">
        <v>1.9599353316282433</v>
      </c>
      <c r="DA14530" s="29">
        <v>2.5756666647109103</v>
      </c>
      <c r="DB14530" s="29">
        <v>3.2900793561513777</v>
      </c>
    </row>
    <row r="14531" spans="102:106" ht="20.100000000000001" customHeight="1" x14ac:dyDescent="0.2">
      <c r="CX14531" s="29">
        <v>14393</v>
      </c>
      <c r="CY14531" s="29">
        <v>1.6448620358004427</v>
      </c>
      <c r="CZ14531" s="29">
        <v>1.9599353336199627</v>
      </c>
      <c r="DA14531" s="29">
        <v>2.5756666760108882</v>
      </c>
      <c r="DB14531" s="29">
        <v>3.2900793872311711</v>
      </c>
    </row>
    <row r="14532" spans="102:106" ht="20.100000000000001" customHeight="1" x14ac:dyDescent="0.2">
      <c r="CX14532" s="29">
        <v>14394</v>
      </c>
      <c r="CY14532" s="29">
        <v>1.6448620352163439</v>
      </c>
      <c r="CZ14532" s="29">
        <v>1.9599353356101787</v>
      </c>
      <c r="DA14532" s="29">
        <v>2.5756666873091167</v>
      </c>
      <c r="DB14532" s="29">
        <v>3.2900794183069886</v>
      </c>
    </row>
    <row r="14533" spans="102:106" ht="20.100000000000001" customHeight="1" x14ac:dyDescent="0.2">
      <c r="CX14533" s="29">
        <v>14395</v>
      </c>
      <c r="CY14533" s="29">
        <v>1.6448620346326965</v>
      </c>
      <c r="CZ14533" s="29">
        <v>1.9599353376008637</v>
      </c>
      <c r="DA14533" s="29">
        <v>2.5756666986050893</v>
      </c>
      <c r="DB14533" s="29">
        <v>3.290079449378748</v>
      </c>
    </row>
    <row r="14534" spans="102:106" ht="20.100000000000001" customHeight="1" x14ac:dyDescent="0.2">
      <c r="CX14534" s="29">
        <v>14396</v>
      </c>
      <c r="CY14534" s="29">
        <v>1.6448620340482412</v>
      </c>
      <c r="CZ14534" s="29">
        <v>1.9599353395907302</v>
      </c>
      <c r="DA14534" s="29">
        <v>2.5756667099001587</v>
      </c>
      <c r="DB14534" s="29">
        <v>3.290079480445395</v>
      </c>
    </row>
    <row r="14535" spans="102:106" ht="20.100000000000001" customHeight="1" x14ac:dyDescent="0.2">
      <c r="CX14535" s="29">
        <v>14397</v>
      </c>
      <c r="CY14535" s="29">
        <v>1.6448620334646331</v>
      </c>
      <c r="CZ14535" s="29">
        <v>1.9599353415809342</v>
      </c>
      <c r="DA14535" s="29">
        <v>2.5756667211938162</v>
      </c>
      <c r="DB14535" s="29">
        <v>3.290079511508301</v>
      </c>
    </row>
    <row r="14536" spans="102:106" ht="20.100000000000001" customHeight="1" x14ac:dyDescent="0.2">
      <c r="CX14536" s="29">
        <v>14398</v>
      </c>
      <c r="CY14536" s="29">
        <v>1.6448620328815831</v>
      </c>
      <c r="CZ14536" s="29">
        <v>1.9599353435701863</v>
      </c>
      <c r="DA14536" s="29">
        <v>2.5756667324855522</v>
      </c>
      <c r="DB14536" s="29">
        <v>3.2900795425668954</v>
      </c>
    </row>
    <row r="14537" spans="102:106" ht="20.100000000000001" customHeight="1" x14ac:dyDescent="0.2">
      <c r="CX14537" s="29">
        <v>14399</v>
      </c>
      <c r="CY14537" s="29">
        <v>1.6448620322978311</v>
      </c>
      <c r="CZ14537" s="29">
        <v>1.9599353455604571</v>
      </c>
      <c r="DA14537" s="29">
        <v>2.5756667437760976</v>
      </c>
      <c r="DB14537" s="29">
        <v>3.290079573621091</v>
      </c>
    </row>
    <row r="14538" spans="102:106" ht="20.100000000000001" customHeight="1" x14ac:dyDescent="0.2">
      <c r="CX14538" s="29">
        <v>14400</v>
      </c>
      <c r="CY14538" s="29">
        <v>1.6448620317140583</v>
      </c>
      <c r="CZ14538" s="29">
        <v>1.959935347549641</v>
      </c>
      <c r="DA14538" s="29">
        <v>2.5756667550649404</v>
      </c>
      <c r="DB14538" s="29">
        <v>3.2900796046708027</v>
      </c>
    </row>
    <row r="14539" spans="102:106" ht="20.100000000000001" customHeight="1" x14ac:dyDescent="0.2">
      <c r="CX14539" s="29">
        <v>14401</v>
      </c>
      <c r="CY14539" s="29">
        <v>1.6448620311309463</v>
      </c>
      <c r="CZ14539" s="29">
        <v>1.9599353495380771</v>
      </c>
      <c r="DA14539" s="29">
        <v>2.5756667663521897</v>
      </c>
      <c r="DB14539" s="29">
        <v>3.2900796357164257</v>
      </c>
    </row>
    <row r="14540" spans="102:106" ht="20.100000000000001" customHeight="1" x14ac:dyDescent="0.2">
      <c r="CX14540" s="29">
        <v>14402</v>
      </c>
      <c r="CY14540" s="29">
        <v>1.644862030547233</v>
      </c>
      <c r="CZ14540" s="29">
        <v>1.9599353515269198</v>
      </c>
      <c r="DA14540" s="29">
        <v>2.575666777637954</v>
      </c>
      <c r="DB14540" s="29">
        <v>3.290079666757872</v>
      </c>
    </row>
    <row r="14541" spans="102:106" ht="20.100000000000001" customHeight="1" x14ac:dyDescent="0.2">
      <c r="CX14541" s="29">
        <v>14403</v>
      </c>
      <c r="CY14541" s="29">
        <v>1.6448620299645706</v>
      </c>
      <c r="CZ14541" s="29">
        <v>1.9599353535148758</v>
      </c>
      <c r="DA14541" s="29">
        <v>2.5756667889217195</v>
      </c>
      <c r="DB14541" s="29">
        <v>3.2900796977945657</v>
      </c>
    </row>
    <row r="14542" spans="102:106" ht="20.100000000000001" customHeight="1" x14ac:dyDescent="0.2">
      <c r="CX14542" s="29">
        <v>14404</v>
      </c>
      <c r="CY14542" s="29">
        <v>1.6448620293816953</v>
      </c>
      <c r="CZ14542" s="29">
        <v>1.9599353555030987</v>
      </c>
      <c r="DA14542" s="29">
        <v>2.5756668002042127</v>
      </c>
      <c r="DB14542" s="29">
        <v>3.2900797288269015</v>
      </c>
    </row>
    <row r="14543" spans="102:106" ht="20.100000000000001" customHeight="1" x14ac:dyDescent="0.2">
      <c r="CX14543" s="29">
        <v>14405</v>
      </c>
      <c r="CY14543" s="29">
        <v>1.6448620287983156</v>
      </c>
      <c r="CZ14543" s="29">
        <v>1.9599353574902949</v>
      </c>
      <c r="DA14543" s="29">
        <v>2.5756668114855406</v>
      </c>
      <c r="DB14543" s="29">
        <v>3.2900797598552729</v>
      </c>
    </row>
    <row r="14544" spans="102:106" ht="20.100000000000001" customHeight="1" x14ac:dyDescent="0.2">
      <c r="CX14544" s="29">
        <v>14406</v>
      </c>
      <c r="CY14544" s="29">
        <v>1.6448620282151107</v>
      </c>
      <c r="CZ14544" s="29">
        <v>1.9599353594784317</v>
      </c>
      <c r="DA14544" s="29">
        <v>2.5756668227645672</v>
      </c>
      <c r="DB14544" s="29">
        <v>3.2900797908791022</v>
      </c>
    </row>
    <row r="14545" spans="102:106" ht="20.100000000000001" customHeight="1" x14ac:dyDescent="0.2">
      <c r="CX14545" s="29">
        <v>14407</v>
      </c>
      <c r="CY14545" s="29">
        <v>1.6448620276327597</v>
      </c>
      <c r="CZ14545" s="29">
        <v>1.9599353614653987</v>
      </c>
      <c r="DA14545" s="29">
        <v>2.5756668340426359</v>
      </c>
      <c r="DB14545" s="29">
        <v>3.2900798218987801</v>
      </c>
    </row>
    <row r="14546" spans="102:106" ht="20.100000000000001" customHeight="1" x14ac:dyDescent="0.2">
      <c r="CX14546" s="29">
        <v>14408</v>
      </c>
      <c r="CY14546" s="29">
        <v>1.644862027049997</v>
      </c>
      <c r="CZ14546" s="29">
        <v>1.9599353634523471</v>
      </c>
      <c r="DA14546" s="29">
        <v>2.5756668453186125</v>
      </c>
      <c r="DB14546" s="29">
        <v>3.2900798529142139</v>
      </c>
    </row>
    <row r="14547" spans="102:106" ht="20.100000000000001" customHeight="1" x14ac:dyDescent="0.2">
      <c r="CX14547" s="29">
        <v>14409</v>
      </c>
      <c r="CY14547" s="29">
        <v>1.6448620264665283</v>
      </c>
      <c r="CZ14547" s="29">
        <v>1.9599353654387961</v>
      </c>
      <c r="DA14547" s="29">
        <v>2.5756668565932173</v>
      </c>
      <c r="DB14547" s="29">
        <v>3.2900798839257916</v>
      </c>
    </row>
    <row r="14548" spans="102:106" ht="20.100000000000001" customHeight="1" x14ac:dyDescent="0.2">
      <c r="CX14548" s="29">
        <v>14410</v>
      </c>
      <c r="CY14548" s="29">
        <v>1.6448620258849758</v>
      </c>
      <c r="CZ14548" s="29">
        <v>1.9599353674250803</v>
      </c>
      <c r="DA14548" s="29">
        <v>2.5756668678665542</v>
      </c>
      <c r="DB14548" s="29">
        <v>3.2900799149324467</v>
      </c>
    </row>
    <row r="14549" spans="102:106" ht="20.100000000000001" customHeight="1" x14ac:dyDescent="0.2">
      <c r="CX14549" s="29">
        <v>14411</v>
      </c>
      <c r="CY14549" s="29">
        <v>1.6448620253011554</v>
      </c>
      <c r="CZ14549" s="29">
        <v>1.9599353694115342</v>
      </c>
      <c r="DA14549" s="29">
        <v>2.5756668791381041</v>
      </c>
      <c r="DB14549" s="29">
        <v>3.2900799459345675</v>
      </c>
    </row>
    <row r="14550" spans="102:106" ht="20.100000000000001" customHeight="1" x14ac:dyDescent="0.2">
      <c r="CX14550" s="29">
        <v>14412</v>
      </c>
      <c r="CY14550" s="29">
        <v>1.6448620247196337</v>
      </c>
      <c r="CZ14550" s="29">
        <v>1.959935371396859</v>
      </c>
      <c r="DA14550" s="29">
        <v>2.5756668904079678</v>
      </c>
      <c r="DB14550" s="29">
        <v>3.2900799769330269</v>
      </c>
    </row>
    <row r="14551" spans="102:106" ht="20.100000000000001" customHeight="1" x14ac:dyDescent="0.2">
      <c r="CX14551" s="29">
        <v>14413</v>
      </c>
      <c r="CY14551" s="29">
        <v>1.6448620241371976</v>
      </c>
      <c r="CZ14551" s="29">
        <v>1.9599353733830198</v>
      </c>
      <c r="DA14551" s="29">
        <v>2.5756669016762448</v>
      </c>
      <c r="DB14551" s="29">
        <v>3.2900800079267531</v>
      </c>
    </row>
    <row r="14552" spans="102:106" ht="20.100000000000001" customHeight="1" x14ac:dyDescent="0.2">
      <c r="CX14552" s="29">
        <v>14414</v>
      </c>
      <c r="CY14552" s="29">
        <v>1.644862023554523</v>
      </c>
      <c r="CZ14552" s="29">
        <v>1.9599353753679007</v>
      </c>
      <c r="DA14552" s="29">
        <v>2.5756669129436558</v>
      </c>
      <c r="DB14552" s="29">
        <v>3.290080038916134</v>
      </c>
    </row>
    <row r="14553" spans="102:106" ht="20.100000000000001" customHeight="1" x14ac:dyDescent="0.2">
      <c r="CX14553" s="29">
        <v>14415</v>
      </c>
      <c r="CY14553" s="29">
        <v>1.6448620229722852</v>
      </c>
      <c r="CZ14553" s="29">
        <v>1.9599353773534665</v>
      </c>
      <c r="DA14553" s="29">
        <v>2.5756669242084365</v>
      </c>
      <c r="DB14553" s="29">
        <v>3.2900800699015522</v>
      </c>
    </row>
    <row r="14554" spans="102:106" ht="20.100000000000001" customHeight="1" x14ac:dyDescent="0.2">
      <c r="CX14554" s="29">
        <v>14416</v>
      </c>
      <c r="CY14554" s="29">
        <v>1.6448620223901875</v>
      </c>
      <c r="CZ14554" s="29">
        <v>1.9599353793375995</v>
      </c>
      <c r="DA14554" s="29">
        <v>2.5756669354725474</v>
      </c>
      <c r="DB14554" s="29">
        <v>3.2900801008824212</v>
      </c>
    </row>
    <row r="14555" spans="102:106" ht="20.100000000000001" customHeight="1" x14ac:dyDescent="0.2">
      <c r="CX14555" s="29">
        <v>14417</v>
      </c>
      <c r="CY14555" s="29">
        <v>1.6448620218079322</v>
      </c>
      <c r="CZ14555" s="29">
        <v>1.9599353813222637</v>
      </c>
      <c r="DA14555" s="29">
        <v>2.5756669467348452</v>
      </c>
      <c r="DB14555" s="29">
        <v>3.2900801318591228</v>
      </c>
    </row>
    <row r="14556" spans="102:106" ht="20.100000000000001" customHeight="1" x14ac:dyDescent="0.2">
      <c r="CX14556" s="29">
        <v>14418</v>
      </c>
      <c r="CY14556" s="29">
        <v>1.6448620212261924</v>
      </c>
      <c r="CZ14556" s="29">
        <v>1.9599353833061561</v>
      </c>
      <c r="DA14556" s="29">
        <v>2.5756669579954252</v>
      </c>
      <c r="DB14556" s="29">
        <v>3.2900801628315546</v>
      </c>
    </row>
    <row r="14557" spans="102:106" ht="20.100000000000001" customHeight="1" x14ac:dyDescent="0.2">
      <c r="CX14557" s="29">
        <v>14419</v>
      </c>
      <c r="CY14557" s="29">
        <v>1.6448620206436979</v>
      </c>
      <c r="CZ14557" s="29">
        <v>1.9599353852904235</v>
      </c>
      <c r="DA14557" s="29">
        <v>2.575666969254383</v>
      </c>
      <c r="DB14557" s="29">
        <v>3.2900801937996107</v>
      </c>
    </row>
    <row r="14558" spans="102:106" ht="20.100000000000001" customHeight="1" x14ac:dyDescent="0.2">
      <c r="CX14558" s="29">
        <v>14420</v>
      </c>
      <c r="CY14558" s="29">
        <v>1.6448620200620947</v>
      </c>
      <c r="CZ14558" s="29">
        <v>1.9599353872737626</v>
      </c>
      <c r="DA14558" s="29">
        <v>2.5756669805118149</v>
      </c>
      <c r="DB14558" s="29">
        <v>3.290080224763186</v>
      </c>
    </row>
    <row r="14559" spans="102:106" ht="20.100000000000001" customHeight="1" x14ac:dyDescent="0.2">
      <c r="CX14559" s="29">
        <v>14421</v>
      </c>
      <c r="CY14559" s="29">
        <v>1.6448620194810835</v>
      </c>
      <c r="CZ14559" s="29">
        <v>1.9599353892573184</v>
      </c>
      <c r="DA14559" s="29">
        <v>2.5756669917678141</v>
      </c>
      <c r="DB14559" s="29">
        <v>3.2900802557231454</v>
      </c>
    </row>
    <row r="14560" spans="102:106" ht="20.100000000000001" customHeight="1" x14ac:dyDescent="0.2">
      <c r="CX14560" s="29">
        <v>14422</v>
      </c>
      <c r="CY14560" s="29">
        <v>1.6448620188993905</v>
      </c>
      <c r="CZ14560" s="29">
        <v>1.9599353912397863</v>
      </c>
      <c r="DA14560" s="29">
        <v>2.5756670030218545</v>
      </c>
      <c r="DB14560" s="29">
        <v>3.29008028667841</v>
      </c>
    </row>
    <row r="14561" spans="102:106" ht="20.100000000000001" customHeight="1" x14ac:dyDescent="0.2">
      <c r="CX14561" s="29">
        <v>14423</v>
      </c>
      <c r="CY14561" s="29">
        <v>1.6448620183176883</v>
      </c>
      <c r="CZ14561" s="29">
        <v>1.9599353932231269</v>
      </c>
      <c r="DA14561" s="29">
        <v>2.5756670142746487</v>
      </c>
      <c r="DB14561" s="29">
        <v>3.2900803176288709</v>
      </c>
    </row>
    <row r="14562" spans="102:106" ht="20.100000000000001" customHeight="1" x14ac:dyDescent="0.2">
      <c r="CX14562" s="29">
        <v>14424</v>
      </c>
      <c r="CY14562" s="29">
        <v>1.6448620177356756</v>
      </c>
      <c r="CZ14562" s="29">
        <v>1.9599353952052179</v>
      </c>
      <c r="DA14562" s="29">
        <v>2.5756670255262901</v>
      </c>
      <c r="DB14562" s="29">
        <v>3.2900803485753909</v>
      </c>
    </row>
    <row r="14563" spans="102:106" ht="20.100000000000001" customHeight="1" x14ac:dyDescent="0.2">
      <c r="CX14563" s="29">
        <v>14425</v>
      </c>
      <c r="CY14563" s="29">
        <v>1.6448620171549979</v>
      </c>
      <c r="CZ14563" s="29">
        <v>1.9599353971880196</v>
      </c>
      <c r="DA14563" s="29">
        <v>2.575667036775628</v>
      </c>
      <c r="DB14563" s="29">
        <v>3.2900803795178599</v>
      </c>
    </row>
    <row r="14564" spans="102:106" ht="20.100000000000001" customHeight="1" x14ac:dyDescent="0.2">
      <c r="CX14564" s="29">
        <v>14426</v>
      </c>
      <c r="CY14564" s="29">
        <v>1.6448620165734058</v>
      </c>
      <c r="CZ14564" s="29">
        <v>1.9599353991702249</v>
      </c>
      <c r="DA14564" s="29">
        <v>2.5756670480239952</v>
      </c>
      <c r="DB14564" s="29">
        <v>3.2900804104556802</v>
      </c>
    </row>
    <row r="14565" spans="102:106" ht="20.100000000000001" customHeight="1" x14ac:dyDescent="0.2">
      <c r="CX14565" s="29">
        <v>14427</v>
      </c>
      <c r="CY14565" s="29">
        <v>1.6448620159915697</v>
      </c>
      <c r="CZ14565" s="29">
        <v>1.9599354011513417</v>
      </c>
      <c r="DA14565" s="29">
        <v>2.5756670592702382</v>
      </c>
      <c r="DB14565" s="29">
        <v>3.290080441389712</v>
      </c>
    </row>
    <row r="14566" spans="102:106" ht="20.100000000000001" customHeight="1" x14ac:dyDescent="0.2">
      <c r="CX14566" s="29">
        <v>14428</v>
      </c>
      <c r="CY14566" s="29">
        <v>1.6448620154101605</v>
      </c>
      <c r="CZ14566" s="29">
        <v>1.9599354031333298</v>
      </c>
      <c r="DA14566" s="29">
        <v>2.5756670705150699</v>
      </c>
      <c r="DB14566" s="29">
        <v>3.2900804723193566</v>
      </c>
    </row>
    <row r="14567" spans="102:106" ht="20.100000000000001" customHeight="1" x14ac:dyDescent="0.2">
      <c r="CX14567" s="29">
        <v>14429</v>
      </c>
      <c r="CY14567" s="29">
        <v>1.6448620148298487</v>
      </c>
      <c r="CZ14567" s="29">
        <v>1.9599354051140629</v>
      </c>
      <c r="DA14567" s="29">
        <v>2.5756670817585783</v>
      </c>
      <c r="DB14567" s="29">
        <v>3.2900805032445</v>
      </c>
    </row>
    <row r="14568" spans="102:106" ht="20.100000000000001" customHeight="1" x14ac:dyDescent="0.2">
      <c r="CX14568" s="29">
        <v>14430</v>
      </c>
      <c r="CY14568" s="29">
        <v>1.6448620142483819</v>
      </c>
      <c r="CZ14568" s="29">
        <v>1.9599354070946819</v>
      </c>
      <c r="DA14568" s="29">
        <v>2.5756670930008512</v>
      </c>
      <c r="DB14568" s="29">
        <v>3.2900805341650265</v>
      </c>
    </row>
    <row r="14569" spans="102:106" ht="20.100000000000001" customHeight="1" x14ac:dyDescent="0.2">
      <c r="CX14569" s="29">
        <v>14431</v>
      </c>
      <c r="CY14569" s="29">
        <v>1.6448620136674037</v>
      </c>
      <c r="CZ14569" s="29">
        <v>1.959935409075511</v>
      </c>
      <c r="DA14569" s="29">
        <v>2.5756671042407326</v>
      </c>
      <c r="DB14569" s="29">
        <v>3.2900805650817944</v>
      </c>
    </row>
    <row r="14570" spans="102:106" ht="20.100000000000001" customHeight="1" x14ac:dyDescent="0.2">
      <c r="CX14570" s="29">
        <v>14432</v>
      </c>
      <c r="CY14570" s="29">
        <v>1.6448620130875828</v>
      </c>
      <c r="CZ14570" s="29">
        <v>1.9599354110560558</v>
      </c>
      <c r="DA14570" s="29">
        <v>2.5756671154795527</v>
      </c>
      <c r="DB14570" s="29">
        <v>3.2900805959941994</v>
      </c>
    </row>
    <row r="14571" spans="102:106" ht="20.100000000000001" customHeight="1" x14ac:dyDescent="0.2">
      <c r="CX14571" s="29">
        <v>14433</v>
      </c>
      <c r="CY14571" s="29">
        <v>1.6448620125056925</v>
      </c>
      <c r="CZ14571" s="29">
        <v>1.959935413035822</v>
      </c>
      <c r="DA14571" s="29">
        <v>2.5756671267167754</v>
      </c>
      <c r="DB14571" s="29">
        <v>3.2900806269021232</v>
      </c>
    </row>
    <row r="14572" spans="102:106" ht="20.100000000000001" customHeight="1" x14ac:dyDescent="0.2">
      <c r="CX14572" s="29">
        <v>14434</v>
      </c>
      <c r="CY14572" s="29">
        <v>1.6448620119253214</v>
      </c>
      <c r="CZ14572" s="29">
        <v>1.959935415015948</v>
      </c>
      <c r="DA14572" s="29">
        <v>2.5756671379524865</v>
      </c>
      <c r="DB14572" s="29">
        <v>3.2900806578059352</v>
      </c>
    </row>
    <row r="14573" spans="102:106" ht="20.100000000000001" customHeight="1" x14ac:dyDescent="0.2">
      <c r="CX14573" s="29">
        <v>14435</v>
      </c>
      <c r="CY14573" s="29">
        <v>1.6448620113451899</v>
      </c>
      <c r="CZ14573" s="29">
        <v>1.9599354169951222</v>
      </c>
      <c r="DA14573" s="29">
        <v>2.5756671491867706</v>
      </c>
      <c r="DB14573" s="29">
        <v>3.2900806887055158</v>
      </c>
    </row>
    <row r="14574" spans="102:106" ht="20.100000000000001" customHeight="1" x14ac:dyDescent="0.2">
      <c r="CX14574" s="29">
        <v>14436</v>
      </c>
      <c r="CY14574" s="29">
        <v>1.6448620107640175</v>
      </c>
      <c r="CZ14574" s="29">
        <v>1.9599354189744818</v>
      </c>
      <c r="DA14574" s="29">
        <v>2.5756671604190893</v>
      </c>
      <c r="DB14574" s="29">
        <v>3.2900807196007436</v>
      </c>
    </row>
    <row r="14575" spans="102:106" ht="20.100000000000001" customHeight="1" x14ac:dyDescent="0.2">
      <c r="CX14575" s="29">
        <v>14437</v>
      </c>
      <c r="CY14575" s="29">
        <v>1.6448620101834439</v>
      </c>
      <c r="CZ14575" s="29">
        <v>1.9599354209535307</v>
      </c>
      <c r="DA14575" s="29">
        <v>2.5756671716501476</v>
      </c>
      <c r="DB14575" s="29">
        <v>3.2900807504914975</v>
      </c>
    </row>
    <row r="14576" spans="102:106" ht="20.100000000000001" customHeight="1" x14ac:dyDescent="0.2">
      <c r="CX14576" s="29">
        <v>14438</v>
      </c>
      <c r="CY14576" s="29">
        <v>1.6448620096041362</v>
      </c>
      <c r="CZ14576" s="29">
        <v>1.9599354229317709</v>
      </c>
      <c r="DA14576" s="29">
        <v>2.5756671828794051</v>
      </c>
      <c r="DB14576" s="29">
        <v>3.2900807813781423</v>
      </c>
    </row>
    <row r="14577" spans="102:106" ht="20.100000000000001" customHeight="1" x14ac:dyDescent="0.2">
      <c r="CX14577" s="29">
        <v>14439</v>
      </c>
      <c r="CY14577" s="29">
        <v>1.6448620090228632</v>
      </c>
      <c r="CZ14577" s="29">
        <v>1.95993542491034</v>
      </c>
      <c r="DA14577" s="29">
        <v>2.5756671941075675</v>
      </c>
      <c r="DB14577" s="29">
        <v>3.2900808122605549</v>
      </c>
    </row>
    <row r="14578" spans="102:106" ht="20.100000000000001" customHeight="1" x14ac:dyDescent="0.2">
      <c r="CX14578" s="29">
        <v>14440</v>
      </c>
      <c r="CY14578" s="29">
        <v>1.6448620084432128</v>
      </c>
      <c r="CZ14578" s="29">
        <v>1.9599354268887388</v>
      </c>
      <c r="DA14578" s="29">
        <v>2.5756672053340921</v>
      </c>
      <c r="DB14578" s="29">
        <v>3.290080843138611</v>
      </c>
    </row>
    <row r="14579" spans="102:106" ht="20.100000000000001" customHeight="1" x14ac:dyDescent="0.2">
      <c r="CX14579" s="29">
        <v>14441</v>
      </c>
      <c r="CY14579" s="29">
        <v>1.6448620078629277</v>
      </c>
      <c r="CZ14579" s="29">
        <v>1.9599354288664683</v>
      </c>
      <c r="DA14579" s="29">
        <v>2.5756672165584376</v>
      </c>
      <c r="DB14579" s="29">
        <v>3.290080874012185</v>
      </c>
    </row>
    <row r="14580" spans="102:106" ht="20.100000000000001" customHeight="1" x14ac:dyDescent="0.2">
      <c r="CX14580" s="29">
        <v>14442</v>
      </c>
      <c r="CY14580" s="29">
        <v>1.6448620072826723</v>
      </c>
      <c r="CZ14580" s="29">
        <v>1.9599354308438468</v>
      </c>
      <c r="DA14580" s="29">
        <v>2.5756672277819281</v>
      </c>
      <c r="DB14580" s="29">
        <v>3.2900809048816377</v>
      </c>
    </row>
    <row r="14581" spans="102:106" ht="20.100000000000001" customHeight="1" x14ac:dyDescent="0.2">
      <c r="CX14581" s="29">
        <v>14443</v>
      </c>
      <c r="CY14581" s="29">
        <v>1.6448620067031108</v>
      </c>
      <c r="CZ14581" s="29">
        <v>1.9599354328211911</v>
      </c>
      <c r="DA14581" s="29">
        <v>2.5756672390033972</v>
      </c>
      <c r="DB14581" s="29">
        <v>3.2900809357468437</v>
      </c>
    </row>
    <row r="14582" spans="102:106" ht="20.100000000000001" customHeight="1" x14ac:dyDescent="0.2">
      <c r="CX14582" s="29">
        <v>14444</v>
      </c>
      <c r="CY14582" s="29">
        <v>1.644862006122958</v>
      </c>
      <c r="CZ14582" s="29">
        <v>1.9599354347980005</v>
      </c>
      <c r="DA14582" s="29">
        <v>2.5756672502235465</v>
      </c>
      <c r="DB14582" s="29">
        <v>3.2900809666081607</v>
      </c>
    </row>
    <row r="14583" spans="102:106" ht="20.100000000000001" customHeight="1" x14ac:dyDescent="0.2">
      <c r="CX14583" s="29">
        <v>14445</v>
      </c>
      <c r="CY14583" s="29">
        <v>1.6448620055428773</v>
      </c>
      <c r="CZ14583" s="29">
        <v>1.9599354367745918</v>
      </c>
      <c r="DA14583" s="29">
        <v>2.5756672614424523</v>
      </c>
      <c r="DB14583" s="29">
        <v>3.2900809974644867</v>
      </c>
    </row>
    <row r="14584" spans="102:106" ht="20.100000000000001" customHeight="1" x14ac:dyDescent="0.2">
      <c r="CX14584" s="29">
        <v>14446</v>
      </c>
      <c r="CY14584" s="29">
        <v>1.6448620049635316</v>
      </c>
      <c r="CZ14584" s="29">
        <v>1.9599354387512802</v>
      </c>
      <c r="DA14584" s="29">
        <v>2.5756672726589485</v>
      </c>
      <c r="DB14584" s="29">
        <v>3.2900810283171533</v>
      </c>
    </row>
    <row r="14585" spans="102:106" ht="20.100000000000001" customHeight="1" x14ac:dyDescent="0.2">
      <c r="CX14585" s="29">
        <v>14447</v>
      </c>
      <c r="CY14585" s="29">
        <v>1.6448620043836342</v>
      </c>
      <c r="CZ14585" s="29">
        <v>1.9599354407275635</v>
      </c>
      <c r="DA14585" s="29">
        <v>2.575667283874354</v>
      </c>
      <c r="DB14585" s="29">
        <v>3.2900810591650549</v>
      </c>
    </row>
    <row r="14586" spans="102:106" ht="20.100000000000001" customHeight="1" x14ac:dyDescent="0.2">
      <c r="CX14586" s="29">
        <v>14448</v>
      </c>
      <c r="CY14586" s="29">
        <v>1.6448620038038475</v>
      </c>
      <c r="CZ14586" s="29">
        <v>1.9599354427037563</v>
      </c>
      <c r="DA14586" s="29">
        <v>2.5756672950881225</v>
      </c>
      <c r="DB14586" s="29">
        <v>3.2900810900090347</v>
      </c>
    </row>
    <row r="14587" spans="102:106" ht="20.100000000000001" customHeight="1" x14ac:dyDescent="0.2">
      <c r="CX14587" s="29">
        <v>14449</v>
      </c>
      <c r="CY14587" s="29">
        <v>1.6448620032248327</v>
      </c>
      <c r="CZ14587" s="29">
        <v>1.9599354446793549</v>
      </c>
      <c r="DA14587" s="29">
        <v>2.5756673063009505</v>
      </c>
      <c r="DB14587" s="29">
        <v>3.2900811208489604</v>
      </c>
    </row>
    <row r="14588" spans="102:106" ht="20.100000000000001" customHeight="1" x14ac:dyDescent="0.2">
      <c r="CX14588" s="29">
        <v>14450</v>
      </c>
      <c r="CY14588" s="29">
        <v>1.6448620026453016</v>
      </c>
      <c r="CZ14588" s="29">
        <v>1.9599354466546732</v>
      </c>
      <c r="DA14588" s="29">
        <v>2.5756673175116682</v>
      </c>
      <c r="DB14588" s="29">
        <v>3.2900811516842117</v>
      </c>
    </row>
    <row r="14589" spans="102:106" ht="20.100000000000001" customHeight="1" x14ac:dyDescent="0.2">
      <c r="CX14589" s="29">
        <v>14451</v>
      </c>
      <c r="CY14589" s="29">
        <v>1.6448620020659157</v>
      </c>
      <c r="CZ14589" s="29">
        <v>1.9599354486300244</v>
      </c>
      <c r="DA14589" s="29">
        <v>2.5756673287209702</v>
      </c>
      <c r="DB14589" s="29">
        <v>3.2900811825151415</v>
      </c>
    </row>
    <row r="14590" spans="102:106" ht="20.100000000000001" customHeight="1" x14ac:dyDescent="0.2">
      <c r="CX14590" s="29">
        <v>14452</v>
      </c>
      <c r="CY14590" s="29">
        <v>1.64486200148636</v>
      </c>
      <c r="CZ14590" s="29">
        <v>1.9599354506049029</v>
      </c>
      <c r="DA14590" s="29">
        <v>2.575667339928307</v>
      </c>
      <c r="DB14590" s="29">
        <v>3.2900812133421011</v>
      </c>
    </row>
    <row r="14591" spans="102:106" ht="20.100000000000001" customHeight="1" x14ac:dyDescent="0.2">
      <c r="CX14591" s="29">
        <v>14453</v>
      </c>
      <c r="CY14591" s="29">
        <v>1.6448620009072945</v>
      </c>
      <c r="CZ14591" s="29">
        <v>1.9599354525796209</v>
      </c>
      <c r="DA14591" s="29">
        <v>2.5756673511343733</v>
      </c>
      <c r="DB14591" s="29">
        <v>3.2900812441644685</v>
      </c>
    </row>
    <row r="14592" spans="102:106" ht="20.100000000000001" customHeight="1" x14ac:dyDescent="0.2">
      <c r="CX14592" s="29">
        <v>14454</v>
      </c>
      <c r="CY14592" s="29">
        <v>1.644862000328404</v>
      </c>
      <c r="CZ14592" s="29">
        <v>1.9599354545536718</v>
      </c>
      <c r="DA14592" s="29">
        <v>2.5756673623392392</v>
      </c>
      <c r="DB14592" s="29">
        <v>3.2900812749830806</v>
      </c>
    </row>
    <row r="14593" spans="102:106" ht="20.100000000000001" customHeight="1" x14ac:dyDescent="0.2">
      <c r="CX14593" s="29">
        <v>14455</v>
      </c>
      <c r="CY14593" s="29">
        <v>1.6448619997493725</v>
      </c>
      <c r="CZ14593" s="29">
        <v>1.9599354565273668</v>
      </c>
      <c r="DA14593" s="29">
        <v>2.5756673735423536</v>
      </c>
      <c r="DB14593" s="29">
        <v>3.2900813057968241</v>
      </c>
    </row>
    <row r="14594" spans="102:106" ht="20.100000000000001" customHeight="1" x14ac:dyDescent="0.2">
      <c r="CX14594" s="29">
        <v>14456</v>
      </c>
      <c r="CY14594" s="29">
        <v>1.6448619991708591</v>
      </c>
      <c r="CZ14594" s="29">
        <v>1.9599354585010162</v>
      </c>
      <c r="DA14594" s="29">
        <v>2.5756673847437854</v>
      </c>
      <c r="DB14594" s="29">
        <v>3.2900813366065367</v>
      </c>
    </row>
    <row r="14595" spans="102:106" ht="20.100000000000001" customHeight="1" x14ac:dyDescent="0.2">
      <c r="CX14595" s="29">
        <v>14457</v>
      </c>
      <c r="CY14595" s="29">
        <v>1.6448619985915718</v>
      </c>
      <c r="CZ14595" s="29">
        <v>1.9599354604749311</v>
      </c>
      <c r="DA14595" s="29">
        <v>2.5756673959436038</v>
      </c>
      <c r="DB14595" s="29">
        <v>3.2900813674120775</v>
      </c>
    </row>
    <row r="14596" spans="102:106" ht="20.100000000000001" customHeight="1" x14ac:dyDescent="0.2">
      <c r="CX14596" s="29">
        <v>14458</v>
      </c>
      <c r="CY14596" s="29">
        <v>1.6448619980131434</v>
      </c>
      <c r="CZ14596" s="29">
        <v>1.9599354624477827</v>
      </c>
      <c r="DA14596" s="29">
        <v>2.5756674071418777</v>
      </c>
      <c r="DB14596" s="29">
        <v>3.2900813982133053</v>
      </c>
    </row>
    <row r="14597" spans="102:106" ht="20.100000000000001" customHeight="1" x14ac:dyDescent="0.2">
      <c r="CX14597" s="29">
        <v>14459</v>
      </c>
      <c r="CY14597" s="29">
        <v>1.6448619974342809</v>
      </c>
      <c r="CZ14597" s="29">
        <v>1.9599354644206997</v>
      </c>
      <c r="DA14597" s="29">
        <v>2.5756674183386732</v>
      </c>
      <c r="DB14597" s="29">
        <v>3.2900814290105669</v>
      </c>
    </row>
    <row r="14598" spans="102:106" ht="20.100000000000001" customHeight="1" x14ac:dyDescent="0.2">
      <c r="CX14598" s="29">
        <v>14460</v>
      </c>
      <c r="CY14598" s="29">
        <v>1.6448619968556419</v>
      </c>
      <c r="CZ14598" s="29">
        <v>1.9599354663939903</v>
      </c>
      <c r="DA14598" s="29">
        <v>2.5756674295340587</v>
      </c>
      <c r="DB14598" s="29">
        <v>3.2900814598027446</v>
      </c>
    </row>
    <row r="14599" spans="102:106" ht="20.100000000000001" customHeight="1" x14ac:dyDescent="0.2">
      <c r="CX14599" s="29">
        <v>14461</v>
      </c>
      <c r="CY14599" s="29">
        <v>1.6448619962769071</v>
      </c>
      <c r="CZ14599" s="29">
        <v>1.9599354683663255</v>
      </c>
      <c r="DA14599" s="29">
        <v>2.5756674407280999</v>
      </c>
      <c r="DB14599" s="29">
        <v>3.2900814905916458</v>
      </c>
    </row>
    <row r="14600" spans="102:106" ht="20.100000000000001" customHeight="1" x14ac:dyDescent="0.2">
      <c r="CX14600" s="29">
        <v>14462</v>
      </c>
      <c r="CY14600" s="29">
        <v>1.6448619956987338</v>
      </c>
      <c r="CZ14600" s="29">
        <v>1.9599354703380125</v>
      </c>
      <c r="DA14600" s="29">
        <v>2.5756674519202392</v>
      </c>
      <c r="DB14600" s="29">
        <v>3.290081521375662</v>
      </c>
    </row>
    <row r="14601" spans="102:106" ht="20.100000000000001" customHeight="1" x14ac:dyDescent="0.2">
      <c r="CX14601" s="29">
        <v>14463</v>
      </c>
      <c r="CY14601" s="29">
        <v>1.6448619951208017</v>
      </c>
      <c r="CZ14601" s="29">
        <v>1.959935472310177</v>
      </c>
      <c r="DA14601" s="29">
        <v>2.5756674631111642</v>
      </c>
      <c r="DB14601" s="29">
        <v>3.2900815521556255</v>
      </c>
    </row>
    <row r="14602" spans="102:106" ht="20.100000000000001" customHeight="1" x14ac:dyDescent="0.2">
      <c r="CX14602" s="29">
        <v>14464</v>
      </c>
      <c r="CY14602" s="29">
        <v>1.6448619945418146</v>
      </c>
      <c r="CZ14602" s="29">
        <v>1.9599354742814878</v>
      </c>
      <c r="DA14602" s="29">
        <v>2.5756674742996939</v>
      </c>
      <c r="DB14602" s="29">
        <v>3.2900815829313874</v>
      </c>
    </row>
    <row r="14603" spans="102:106" ht="20.100000000000001" customHeight="1" x14ac:dyDescent="0.2">
      <c r="CX14603" s="29">
        <v>14465</v>
      </c>
      <c r="CY14603" s="29">
        <v>1.6448619939634042</v>
      </c>
      <c r="CZ14603" s="29">
        <v>1.9599354762530705</v>
      </c>
      <c r="DA14603" s="29">
        <v>2.575667485487759</v>
      </c>
      <c r="DB14603" s="29">
        <v>3.2900816137028026</v>
      </c>
    </row>
    <row r="14604" spans="102:106" ht="20.100000000000001" customHeight="1" x14ac:dyDescent="0.2">
      <c r="CX14604" s="29">
        <v>14466</v>
      </c>
      <c r="CY14604" s="29">
        <v>1.6448619933862247</v>
      </c>
      <c r="CZ14604" s="29">
        <v>1.959935478223592</v>
      </c>
      <c r="DA14604" s="29">
        <v>2.5756674966735549</v>
      </c>
      <c r="DB14604" s="29">
        <v>3.2900816444697223</v>
      </c>
    </row>
    <row r="14605" spans="102:106" ht="20.100000000000001" customHeight="1" x14ac:dyDescent="0.2">
      <c r="CX14605" s="29">
        <v>14467</v>
      </c>
      <c r="CY14605" s="29">
        <v>1.6448619928080033</v>
      </c>
      <c r="CZ14605" s="29">
        <v>1.9599354801949953</v>
      </c>
      <c r="DA14605" s="29">
        <v>2.5756675078577649</v>
      </c>
      <c r="DB14605" s="29">
        <v>3.2900816752329733</v>
      </c>
    </row>
    <row r="14606" spans="102:106" ht="20.100000000000001" customHeight="1" x14ac:dyDescent="0.2">
      <c r="CX14606" s="29">
        <v>14468</v>
      </c>
      <c r="CY14606" s="29">
        <v>1.6448619922303698</v>
      </c>
      <c r="CZ14606" s="29">
        <v>1.9599354821651278</v>
      </c>
      <c r="DA14606" s="29">
        <v>2.5756675190410747</v>
      </c>
      <c r="DB14606" s="29">
        <v>3.29008170599143</v>
      </c>
    </row>
    <row r="14607" spans="102:106" ht="20.100000000000001" customHeight="1" x14ac:dyDescent="0.2">
      <c r="CX14607" s="29">
        <v>14469</v>
      </c>
      <c r="CY14607" s="29">
        <v>1.6448619916520253</v>
      </c>
      <c r="CZ14607" s="29">
        <v>1.9599354841351124</v>
      </c>
      <c r="DA14607" s="29">
        <v>2.5756675302222982</v>
      </c>
      <c r="DB14607" s="29">
        <v>3.2900817367459179</v>
      </c>
    </row>
    <row r="14608" spans="102:106" ht="20.100000000000001" customHeight="1" x14ac:dyDescent="0.2">
      <c r="CX14608" s="29">
        <v>14470</v>
      </c>
      <c r="CY14608" s="29">
        <v>1.6448619910745992</v>
      </c>
      <c r="CZ14608" s="29">
        <v>1.9599354861052529</v>
      </c>
      <c r="DA14608" s="29">
        <v>2.5756675414021184</v>
      </c>
      <c r="DB14608" s="29">
        <v>3.2900817674962854</v>
      </c>
    </row>
    <row r="14609" spans="102:106" ht="20.100000000000001" customHeight="1" x14ac:dyDescent="0.2">
      <c r="CX14609" s="29">
        <v>14471</v>
      </c>
      <c r="CY14609" s="29">
        <v>1.6448619904958155</v>
      </c>
      <c r="CZ14609" s="29">
        <v>1.9599354880750319</v>
      </c>
      <c r="DA14609" s="29">
        <v>2.5756675525799708</v>
      </c>
      <c r="DB14609" s="29">
        <v>3.2900817982423796</v>
      </c>
    </row>
    <row r="14610" spans="102:106" ht="20.100000000000001" customHeight="1" x14ac:dyDescent="0.2">
      <c r="CX14610" s="29">
        <v>14472</v>
      </c>
      <c r="CY14610" s="29">
        <v>1.644861989918279</v>
      </c>
      <c r="CZ14610" s="29">
        <v>1.9599354900439339</v>
      </c>
      <c r="DA14610" s="29">
        <v>2.5756675637571607</v>
      </c>
      <c r="DB14610" s="29">
        <v>3.2900818289835594</v>
      </c>
    </row>
    <row r="14611" spans="102:106" ht="20.100000000000001" customHeight="1" x14ac:dyDescent="0.2">
      <c r="CX14611" s="29">
        <v>14473</v>
      </c>
      <c r="CY14611" s="29">
        <v>1.6448619893406897</v>
      </c>
      <c r="CZ14611" s="29">
        <v>1.9599354920130792</v>
      </c>
      <c r="DA14611" s="29">
        <v>2.575667574931876</v>
      </c>
      <c r="DB14611" s="29">
        <v>3.2900818597211341</v>
      </c>
    </row>
    <row r="14612" spans="102:106" ht="20.100000000000001" customHeight="1" x14ac:dyDescent="0.2">
      <c r="CX14612" s="29">
        <v>14474</v>
      </c>
      <c r="CY14612" s="29">
        <v>1.644861988763699</v>
      </c>
      <c r="CZ14612" s="29">
        <v>1.9599354939819498</v>
      </c>
      <c r="DA14612" s="29">
        <v>2.5756675861054208</v>
      </c>
      <c r="DB14612" s="29">
        <v>3.2900818904544598</v>
      </c>
    </row>
    <row r="14613" spans="102:106" ht="20.100000000000001" customHeight="1" x14ac:dyDescent="0.2">
      <c r="CX14613" s="29">
        <v>14475</v>
      </c>
      <c r="CY14613" s="29">
        <v>1.6448619881860045</v>
      </c>
      <c r="CZ14613" s="29">
        <v>1.9599354959508466</v>
      </c>
      <c r="DA14613" s="29">
        <v>2.5756675972778504</v>
      </c>
      <c r="DB14613" s="29">
        <v>3.2900819211833823</v>
      </c>
    </row>
    <row r="14614" spans="102:106" ht="20.100000000000001" customHeight="1" x14ac:dyDescent="0.2">
      <c r="CX14614" s="29">
        <v>14476</v>
      </c>
      <c r="CY14614" s="29">
        <v>1.6448619876082566</v>
      </c>
      <c r="CZ14614" s="29">
        <v>1.9599354979192505</v>
      </c>
      <c r="DA14614" s="29">
        <v>2.5756676084479748</v>
      </c>
      <c r="DB14614" s="29">
        <v>3.2900819519077418</v>
      </c>
    </row>
    <row r="14615" spans="102:106" ht="20.100000000000001" customHeight="1" x14ac:dyDescent="0.2">
      <c r="CX14615" s="29">
        <v>14477</v>
      </c>
      <c r="CY14615" s="29">
        <v>1.6448619870320835</v>
      </c>
      <c r="CZ14615" s="29">
        <v>1.9599354998866418</v>
      </c>
      <c r="DA14615" s="29">
        <v>2.5756676196170947</v>
      </c>
      <c r="DB14615" s="29">
        <v>3.2900819826283589</v>
      </c>
    </row>
    <row r="14616" spans="102:106" ht="20.100000000000001" customHeight="1" x14ac:dyDescent="0.2">
      <c r="CX14616" s="29">
        <v>14478</v>
      </c>
      <c r="CY14616" s="29">
        <v>1.6448619864542275</v>
      </c>
      <c r="CZ14616" s="29">
        <v>1.9599355018549589</v>
      </c>
      <c r="DA14616" s="29">
        <v>2.575667630784642</v>
      </c>
      <c r="DB14616" s="29">
        <v>3.2900820133445854</v>
      </c>
    </row>
    <row r="14617" spans="102:106" ht="20.100000000000001" customHeight="1" x14ac:dyDescent="0.2">
      <c r="CX14617" s="29">
        <v>14479</v>
      </c>
      <c r="CY14617" s="29">
        <v>1.6448619858772922</v>
      </c>
      <c r="CZ14617" s="29">
        <v>1.9599355038220414</v>
      </c>
      <c r="DA14617" s="29">
        <v>2.5756676419506688</v>
      </c>
      <c r="DB14617" s="29">
        <v>3.2900820440567489</v>
      </c>
    </row>
    <row r="14618" spans="102:106" ht="20.100000000000001" customHeight="1" x14ac:dyDescent="0.2">
      <c r="CX14618" s="29">
        <v>14480</v>
      </c>
      <c r="CY14618" s="29">
        <v>1.6448619852999726</v>
      </c>
      <c r="CZ14618" s="29">
        <v>1.9599355057898273</v>
      </c>
      <c r="DA14618" s="29">
        <v>2.5756676531152292</v>
      </c>
      <c r="DB14618" s="29">
        <v>3.2900820747642019</v>
      </c>
    </row>
    <row r="14619" spans="102:106" ht="20.100000000000001" customHeight="1" x14ac:dyDescent="0.2">
      <c r="CX14619" s="29">
        <v>14481</v>
      </c>
      <c r="CY14619" s="29">
        <v>1.6448619847238946</v>
      </c>
      <c r="CZ14619" s="29">
        <v>1.9599355077561549</v>
      </c>
      <c r="DA14619" s="29">
        <v>2.5756676642777521</v>
      </c>
      <c r="DB14619" s="29">
        <v>3.2900821054677589</v>
      </c>
    </row>
    <row r="14620" spans="102:106" ht="20.100000000000001" customHeight="1" x14ac:dyDescent="0.2">
      <c r="CX14620" s="29">
        <v>14482</v>
      </c>
      <c r="CY14620" s="29">
        <v>1.6448619841467751</v>
      </c>
      <c r="CZ14620" s="29">
        <v>1.9599355097229607</v>
      </c>
      <c r="DA14620" s="29">
        <v>2.5756676754395342</v>
      </c>
      <c r="DB14620" s="29">
        <v>3.2900821361672565</v>
      </c>
    </row>
    <row r="14621" spans="102:106" ht="20.100000000000001" customHeight="1" x14ac:dyDescent="0.2">
      <c r="CX14621" s="29">
        <v>14483</v>
      </c>
      <c r="CY14621" s="29">
        <v>1.6448619835702398</v>
      </c>
      <c r="CZ14621" s="29">
        <v>1.9599355116897219</v>
      </c>
      <c r="DA14621" s="29">
        <v>2.5756676865993811</v>
      </c>
      <c r="DB14621" s="29">
        <v>3.2900821668620437</v>
      </c>
    </row>
    <row r="14622" spans="102:106" ht="20.100000000000001" customHeight="1" x14ac:dyDescent="0.2">
      <c r="CX14622" s="29">
        <v>14484</v>
      </c>
      <c r="CY14622" s="29">
        <v>1.6448619829929814</v>
      </c>
      <c r="CZ14622" s="29">
        <v>1.9599355136550947</v>
      </c>
      <c r="DA14622" s="29">
        <v>2.5756676977573414</v>
      </c>
      <c r="DB14622" s="29">
        <v>3.2900821975529331</v>
      </c>
    </row>
    <row r="14623" spans="102:106" ht="20.100000000000001" customHeight="1" x14ac:dyDescent="0.2">
      <c r="CX14623" s="29">
        <v>14485</v>
      </c>
      <c r="CY14623" s="29">
        <v>1.6448619824166246</v>
      </c>
      <c r="CZ14623" s="29">
        <v>1.9599355156218345</v>
      </c>
      <c r="DA14623" s="29">
        <v>2.5756677089140889</v>
      </c>
      <c r="DB14623" s="29">
        <v>3.2900822282392697</v>
      </c>
    </row>
    <row r="14624" spans="102:106" ht="20.100000000000001" customHeight="1" x14ac:dyDescent="0.2">
      <c r="CX14624" s="29">
        <v>14486</v>
      </c>
      <c r="CY14624" s="29">
        <v>1.6448619818398611</v>
      </c>
      <c r="CZ14624" s="29">
        <v>1.9599355175869568</v>
      </c>
      <c r="DA14624" s="29">
        <v>2.5756677200690481</v>
      </c>
      <c r="DB14624" s="29">
        <v>3.2900822589213767</v>
      </c>
    </row>
    <row r="14625" spans="102:106" ht="20.100000000000001" customHeight="1" x14ac:dyDescent="0.2">
      <c r="CX14625" s="29">
        <v>14487</v>
      </c>
      <c r="CY14625" s="29">
        <v>1.6448619812633376</v>
      </c>
      <c r="CZ14625" s="29">
        <v>1.959935519552396</v>
      </c>
      <c r="DA14625" s="29">
        <v>2.5756677312228904</v>
      </c>
      <c r="DB14625" s="29">
        <v>3.2900822895995758</v>
      </c>
    </row>
    <row r="14626" spans="102:106" ht="20.100000000000001" customHeight="1" x14ac:dyDescent="0.2">
      <c r="CX14626" s="29">
        <v>14488</v>
      </c>
      <c r="CY14626" s="29">
        <v>1.6448619806867226</v>
      </c>
      <c r="CZ14626" s="29">
        <v>1.9599355215176262</v>
      </c>
      <c r="DA14626" s="29">
        <v>2.5756677423750403</v>
      </c>
      <c r="DB14626" s="29">
        <v>3.2900823202736977</v>
      </c>
    </row>
    <row r="14627" spans="102:106" ht="20.100000000000001" customHeight="1" x14ac:dyDescent="0.2">
      <c r="CX14627" s="29">
        <v>14489</v>
      </c>
      <c r="CY14627" s="29">
        <v>1.6448619801106616</v>
      </c>
      <c r="CZ14627" s="29">
        <v>1.9599355234821207</v>
      </c>
      <c r="DA14627" s="29">
        <v>2.5756677535255434</v>
      </c>
      <c r="DB14627" s="29">
        <v>3.2900823509430861</v>
      </c>
    </row>
    <row r="14628" spans="102:106" ht="20.100000000000001" customHeight="1" x14ac:dyDescent="0.2">
      <c r="CX14628" s="29">
        <v>14490</v>
      </c>
      <c r="CY14628" s="29">
        <v>1.6448619795348223</v>
      </c>
      <c r="CZ14628" s="29">
        <v>1.9599355254461726</v>
      </c>
      <c r="DA14628" s="29">
        <v>2.5756677646738217</v>
      </c>
      <c r="DB14628" s="29">
        <v>3.2900823816085478</v>
      </c>
    </row>
    <row r="14629" spans="102:106" ht="20.100000000000001" customHeight="1" x14ac:dyDescent="0.2">
      <c r="CX14629" s="29">
        <v>14491</v>
      </c>
      <c r="CY14629" s="29">
        <v>1.6448619789588714</v>
      </c>
      <c r="CZ14629" s="29">
        <v>1.9599355274108947</v>
      </c>
      <c r="DA14629" s="29">
        <v>2.5756677758217927</v>
      </c>
      <c r="DB14629" s="29">
        <v>3.2900824122694234</v>
      </c>
    </row>
    <row r="14630" spans="102:106" ht="20.100000000000001" customHeight="1" x14ac:dyDescent="0.2">
      <c r="CX14630" s="29">
        <v>14492</v>
      </c>
      <c r="CY14630" s="29">
        <v>1.6448619783824756</v>
      </c>
      <c r="CZ14630" s="29">
        <v>1.959935529374939</v>
      </c>
      <c r="DA14630" s="29">
        <v>2.5756677869676277</v>
      </c>
      <c r="DB14630" s="29">
        <v>3.2900824429265181</v>
      </c>
    </row>
    <row r="14631" spans="102:106" ht="20.100000000000001" customHeight="1" x14ac:dyDescent="0.2">
      <c r="CX14631" s="29">
        <v>14493</v>
      </c>
      <c r="CY14631" s="29">
        <v>1.644861977806279</v>
      </c>
      <c r="CZ14631" s="29">
        <v>1.959935531338596</v>
      </c>
      <c r="DA14631" s="29">
        <v>2.5756677981119962</v>
      </c>
      <c r="DB14631" s="29">
        <v>3.2900824735791714</v>
      </c>
    </row>
    <row r="14632" spans="102:106" ht="20.100000000000001" customHeight="1" x14ac:dyDescent="0.2">
      <c r="CX14632" s="29">
        <v>14494</v>
      </c>
      <c r="CY14632" s="29">
        <v>1.6448619772309252</v>
      </c>
      <c r="CZ14632" s="29">
        <v>1.9599355333021578</v>
      </c>
      <c r="DA14632" s="29">
        <v>2.5756678092549397</v>
      </c>
      <c r="DB14632" s="29">
        <v>3.2900825042276987</v>
      </c>
    </row>
    <row r="14633" spans="102:106" ht="20.100000000000001" customHeight="1" x14ac:dyDescent="0.2">
      <c r="CX14633" s="29">
        <v>14495</v>
      </c>
      <c r="CY14633" s="29">
        <v>1.6448619766551016</v>
      </c>
      <c r="CZ14633" s="29">
        <v>1.9599355352650931</v>
      </c>
      <c r="DA14633" s="29">
        <v>2.5756678203958767</v>
      </c>
      <c r="DB14633" s="29">
        <v>3.290082534871924</v>
      </c>
    </row>
    <row r="14634" spans="102:106" ht="20.100000000000001" customHeight="1" x14ac:dyDescent="0.2">
      <c r="CX14634" s="29">
        <v>14496</v>
      </c>
      <c r="CY14634" s="29">
        <v>1.6448619760794503</v>
      </c>
      <c r="CZ14634" s="29">
        <v>1.9599355372285139</v>
      </c>
      <c r="DA14634" s="29">
        <v>2.5756678315360988</v>
      </c>
      <c r="DB14634" s="29">
        <v>3.2900825655116743</v>
      </c>
    </row>
    <row r="14635" spans="102:106" ht="20.100000000000001" customHeight="1" x14ac:dyDescent="0.2">
      <c r="CX14635" s="29">
        <v>14497</v>
      </c>
      <c r="CY14635" s="29">
        <v>1.644861975503636</v>
      </c>
      <c r="CZ14635" s="29">
        <v>1.9599355391902464</v>
      </c>
      <c r="DA14635" s="29">
        <v>2.5756678426737722</v>
      </c>
      <c r="DB14635" s="29">
        <v>3.29008259614726</v>
      </c>
    </row>
    <row r="14636" spans="102:106" ht="20.100000000000001" customHeight="1" x14ac:dyDescent="0.2">
      <c r="CX14636" s="29">
        <v>14498</v>
      </c>
      <c r="CY14636" s="29">
        <v>1.6448619749283007</v>
      </c>
      <c r="CZ14636" s="29">
        <v>1.9599355411530426</v>
      </c>
      <c r="DA14636" s="29">
        <v>2.5756678538108111</v>
      </c>
      <c r="DB14636" s="29">
        <v>3.290082626778994</v>
      </c>
    </row>
    <row r="14637" spans="102:106" ht="20.100000000000001" customHeight="1" x14ac:dyDescent="0.2">
      <c r="CX14637" s="29">
        <v>14499</v>
      </c>
      <c r="CY14637" s="29">
        <v>1.6448619743521293</v>
      </c>
      <c r="CZ14637" s="29">
        <v>1.9599355431147283</v>
      </c>
      <c r="DA14637" s="29">
        <v>2.5756678649460061</v>
      </c>
      <c r="DB14637" s="29">
        <v>3.290082657406209</v>
      </c>
    </row>
    <row r="14638" spans="102:106" ht="20.100000000000001" customHeight="1" x14ac:dyDescent="0.2">
      <c r="CX14638" s="29">
        <v>14500</v>
      </c>
      <c r="CY14638" s="29">
        <v>1.6448619737767409</v>
      </c>
      <c r="CZ14638" s="29">
        <v>1.9599355450764127</v>
      </c>
      <c r="DA14638" s="29">
        <v>2.5756678760793958</v>
      </c>
      <c r="DB14638" s="29">
        <v>3.2900826880292158</v>
      </c>
    </row>
    <row r="14639" spans="102:106" ht="20.100000000000001" customHeight="1" x14ac:dyDescent="0.2">
      <c r="CX14639" s="29">
        <v>14501</v>
      </c>
      <c r="CY14639" s="29">
        <v>1.6448619732017986</v>
      </c>
      <c r="CZ14639" s="29">
        <v>1.9599355470383828</v>
      </c>
      <c r="DA14639" s="29">
        <v>2.5756678872116434</v>
      </c>
      <c r="DB14639" s="29">
        <v>3.2900827186483226</v>
      </c>
    </row>
    <row r="14640" spans="102:106" ht="20.100000000000001" customHeight="1" x14ac:dyDescent="0.2">
      <c r="CX14640" s="29">
        <v>14502</v>
      </c>
      <c r="CY14640" s="29">
        <v>1.644861972625985</v>
      </c>
      <c r="CZ14640" s="29">
        <v>1.9599355489992836</v>
      </c>
      <c r="DA14640" s="29">
        <v>2.5756678983421608</v>
      </c>
      <c r="DB14640" s="29">
        <v>3.2900827492628597</v>
      </c>
    </row>
    <row r="14641" spans="102:106" ht="20.100000000000001" customHeight="1" x14ac:dyDescent="0.2">
      <c r="CX14641" s="29">
        <v>14503</v>
      </c>
      <c r="CY14641" s="29">
        <v>1.644861972050919</v>
      </c>
      <c r="CZ14641" s="29">
        <v>1.9599355509602228</v>
      </c>
      <c r="DA14641" s="29">
        <v>2.5756679094709858</v>
      </c>
      <c r="DB14641" s="29">
        <v>3.2900827798731349</v>
      </c>
    </row>
    <row r="14642" spans="102:106" ht="20.100000000000001" customHeight="1" x14ac:dyDescent="0.2">
      <c r="CX14642" s="29">
        <v>14504</v>
      </c>
      <c r="CY14642" s="29">
        <v>1.6448619714762622</v>
      </c>
      <c r="CZ14642" s="29">
        <v>1.9599355529214864</v>
      </c>
      <c r="DA14642" s="29">
        <v>2.5756679205987791</v>
      </c>
      <c r="DB14642" s="29">
        <v>3.2900828104794537</v>
      </c>
    </row>
    <row r="14643" spans="102:106" ht="20.100000000000001" customHeight="1" x14ac:dyDescent="0.2">
      <c r="CX14643" s="29">
        <v>14505</v>
      </c>
      <c r="CY14643" s="29">
        <v>1.6448619709006953</v>
      </c>
      <c r="CZ14643" s="29">
        <v>1.9599355548817172</v>
      </c>
      <c r="DA14643" s="29">
        <v>2.5756679317243263</v>
      </c>
      <c r="DB14643" s="29">
        <v>3.2900828410811451</v>
      </c>
    </row>
    <row r="14644" spans="102:106" ht="20.100000000000001" customHeight="1" x14ac:dyDescent="0.2">
      <c r="CX14644" s="29">
        <v>14506</v>
      </c>
      <c r="CY14644" s="29">
        <v>1.644861970325836</v>
      </c>
      <c r="CZ14644" s="29">
        <v>1.9599355568412</v>
      </c>
      <c r="DA14644" s="29">
        <v>2.5756679428489111</v>
      </c>
      <c r="DB14644" s="29">
        <v>3.2900828716790023</v>
      </c>
    </row>
    <row r="14645" spans="102:106" ht="20.100000000000001" customHeight="1" x14ac:dyDescent="0.2">
      <c r="CX14645" s="29">
        <v>14507</v>
      </c>
      <c r="CY14645" s="29">
        <v>1.6448619697513442</v>
      </c>
      <c r="CZ14645" s="29">
        <v>1.9599355588018623</v>
      </c>
      <c r="DA14645" s="29">
        <v>2.5756679539719438</v>
      </c>
      <c r="DB14645" s="29">
        <v>3.2900829022728386</v>
      </c>
    </row>
    <row r="14646" spans="102:106" ht="20.100000000000001" customHeight="1" x14ac:dyDescent="0.2">
      <c r="CX14646" s="29">
        <v>14508</v>
      </c>
      <c r="CY14646" s="29">
        <v>1.6448619691768793</v>
      </c>
      <c r="CZ14646" s="29">
        <v>1.9599355607615239</v>
      </c>
      <c r="DA14646" s="29">
        <v>2.575667965092832</v>
      </c>
      <c r="DB14646" s="29">
        <v>3.2900829328619809</v>
      </c>
    </row>
    <row r="14647" spans="102:106" ht="20.100000000000001" customHeight="1" x14ac:dyDescent="0.2">
      <c r="CX14647" s="29">
        <v>14509</v>
      </c>
      <c r="CY14647" s="29">
        <v>1.6448619686011201</v>
      </c>
      <c r="CZ14647" s="29">
        <v>1.9599355627204673</v>
      </c>
      <c r="DA14647" s="29">
        <v>2.5756679762128583</v>
      </c>
      <c r="DB14647" s="29">
        <v>3.2900829634467299</v>
      </c>
    </row>
    <row r="14648" spans="102:106" ht="20.100000000000001" customHeight="1" x14ac:dyDescent="0.2">
      <c r="CX14648" s="29">
        <v>14510</v>
      </c>
      <c r="CY14648" s="29">
        <v>1.6448619680266623</v>
      </c>
      <c r="CZ14648" s="29">
        <v>1.9599355646797978</v>
      </c>
      <c r="DA14648" s="29">
        <v>2.5756679873308048</v>
      </c>
      <c r="DB14648" s="29">
        <v>3.2900829940278764</v>
      </c>
    </row>
    <row r="14649" spans="102:106" ht="20.100000000000001" customHeight="1" x14ac:dyDescent="0.2">
      <c r="CX14649" s="29">
        <v>14511</v>
      </c>
      <c r="CY14649" s="29">
        <v>1.644861967453163</v>
      </c>
      <c r="CZ14649" s="29">
        <v>1.9599355666389757</v>
      </c>
      <c r="DA14649" s="29">
        <v>2.5756679984479529</v>
      </c>
      <c r="DB14649" s="29">
        <v>3.2900830246047414</v>
      </c>
    </row>
    <row r="14650" spans="102:106" ht="20.100000000000001" customHeight="1" x14ac:dyDescent="0.2">
      <c r="CX14650" s="29">
        <v>14512</v>
      </c>
      <c r="CY14650" s="29">
        <v>1.644861966878322</v>
      </c>
      <c r="CZ14650" s="29">
        <v>1.9599355685974615</v>
      </c>
      <c r="DA14650" s="29">
        <v>2.5756680095630826</v>
      </c>
      <c r="DB14650" s="29">
        <v>3.2900830551771372</v>
      </c>
    </row>
    <row r="14651" spans="102:106" ht="20.100000000000001" customHeight="1" x14ac:dyDescent="0.2">
      <c r="CX14651" s="29">
        <v>14513</v>
      </c>
      <c r="CY14651" s="29">
        <v>1.6448619663037536</v>
      </c>
      <c r="CZ14651" s="29">
        <v>1.9599355705555366</v>
      </c>
      <c r="DA14651" s="29">
        <v>2.575668020676849</v>
      </c>
      <c r="DB14651" s="29">
        <v>3.2900830857453611</v>
      </c>
    </row>
    <row r="14652" spans="102:106" ht="20.100000000000001" customHeight="1" x14ac:dyDescent="0.2">
      <c r="CX14652" s="29">
        <v>14514</v>
      </c>
      <c r="CY14652" s="29">
        <v>1.644861965729115</v>
      </c>
      <c r="CZ14652" s="29">
        <v>1.9599355725134813</v>
      </c>
      <c r="DA14652" s="29">
        <v>2.5756680317886564</v>
      </c>
      <c r="DB14652" s="29">
        <v>3.2900831163092206</v>
      </c>
    </row>
    <row r="14653" spans="102:106" ht="20.100000000000001" customHeight="1" x14ac:dyDescent="0.2">
      <c r="CX14653" s="29">
        <v>14515</v>
      </c>
      <c r="CY14653" s="29">
        <v>1.64486196515504</v>
      </c>
      <c r="CZ14653" s="29">
        <v>1.9599355744707545</v>
      </c>
      <c r="DA14653" s="29">
        <v>2.5756680428991579</v>
      </c>
      <c r="DB14653" s="29">
        <v>3.2900831468690139</v>
      </c>
    </row>
    <row r="14654" spans="102:106" ht="20.100000000000001" customHeight="1" x14ac:dyDescent="0.2">
      <c r="CX14654" s="29">
        <v>14516</v>
      </c>
      <c r="CY14654" s="29">
        <v>1.6448619645811848</v>
      </c>
      <c r="CZ14654" s="29">
        <v>1.9599355764284576</v>
      </c>
      <c r="DA14654" s="29">
        <v>2.5756680540083812</v>
      </c>
      <c r="DB14654" s="29">
        <v>3.2900831774245476</v>
      </c>
    </row>
    <row r="14655" spans="102:106" ht="20.100000000000001" customHeight="1" x14ac:dyDescent="0.2">
      <c r="CX14655" s="29">
        <v>14517</v>
      </c>
      <c r="CY14655" s="29">
        <v>1.644861964007204</v>
      </c>
      <c r="CZ14655" s="29">
        <v>1.959935578385227</v>
      </c>
      <c r="DA14655" s="29">
        <v>2.5756680651163535</v>
      </c>
      <c r="DB14655" s="29">
        <v>3.2900832079761151</v>
      </c>
    </row>
    <row r="14656" spans="102:106" ht="20.100000000000001" customHeight="1" x14ac:dyDescent="0.2">
      <c r="CX14656" s="29">
        <v>14518</v>
      </c>
      <c r="CY14656" s="29">
        <v>1.6448619634327524</v>
      </c>
      <c r="CZ14656" s="29">
        <v>1.9599355803429841</v>
      </c>
      <c r="DA14656" s="29">
        <v>2.5756680762218505</v>
      </c>
      <c r="DB14656" s="29">
        <v>3.2900832385230339</v>
      </c>
    </row>
    <row r="14657" spans="102:106" ht="20.100000000000001" customHeight="1" x14ac:dyDescent="0.2">
      <c r="CX14657" s="29">
        <v>14519</v>
      </c>
      <c r="CY14657" s="29">
        <v>1.6448619628594425</v>
      </c>
      <c r="CZ14657" s="29">
        <v>1.9599355822995421</v>
      </c>
      <c r="DA14657" s="29">
        <v>2.5756680873261484</v>
      </c>
      <c r="DB14657" s="29">
        <v>3.2900832690660859</v>
      </c>
    </row>
    <row r="14658" spans="102:106" ht="20.100000000000001" customHeight="1" x14ac:dyDescent="0.2">
      <c r="CX14658" s="29">
        <v>14520</v>
      </c>
      <c r="CY14658" s="29">
        <v>1.6448619622849685</v>
      </c>
      <c r="CZ14658" s="29">
        <v>1.9599355842560007</v>
      </c>
      <c r="DA14658" s="29">
        <v>2.575668098429273</v>
      </c>
      <c r="DB14658" s="29">
        <v>3.2900832996050733</v>
      </c>
    </row>
    <row r="14659" spans="102:106" ht="20.100000000000001" customHeight="1" x14ac:dyDescent="0.2">
      <c r="CX14659" s="29">
        <v>14521</v>
      </c>
      <c r="CY14659" s="29">
        <v>1.6448619617109435</v>
      </c>
      <c r="CZ14659" s="29">
        <v>1.9599355862118144</v>
      </c>
      <c r="DA14659" s="29">
        <v>2.5756681095306213</v>
      </c>
      <c r="DB14659" s="29">
        <v>3.2900833301397996</v>
      </c>
    </row>
    <row r="14660" spans="102:106" ht="20.100000000000001" customHeight="1" x14ac:dyDescent="0.2">
      <c r="CX14660" s="29">
        <v>14522</v>
      </c>
      <c r="CY14660" s="29">
        <v>1.6448619611379989</v>
      </c>
      <c r="CZ14660" s="29">
        <v>1.9599355881672602</v>
      </c>
      <c r="DA14660" s="29">
        <v>2.5756681206308443</v>
      </c>
      <c r="DB14660" s="29">
        <v>3.290083360670065</v>
      </c>
    </row>
    <row r="14661" spans="102:106" ht="20.100000000000001" customHeight="1" x14ac:dyDescent="0.2">
      <c r="CX14661" s="29">
        <v>14523</v>
      </c>
      <c r="CY14661" s="29">
        <v>1.6448619605638271</v>
      </c>
      <c r="CZ14661" s="29">
        <v>1.959935590123437</v>
      </c>
      <c r="DA14661" s="29">
        <v>2.5756681317287131</v>
      </c>
      <c r="DB14661" s="29">
        <v>3.29008339119616</v>
      </c>
    </row>
    <row r="14662" spans="102:106" ht="20.100000000000001" customHeight="1" x14ac:dyDescent="0.2">
      <c r="CX14662" s="29">
        <v>14524</v>
      </c>
      <c r="CY14662" s="29">
        <v>1.6448619599900403</v>
      </c>
      <c r="CZ14662" s="29">
        <v>1.9599355920789754</v>
      </c>
      <c r="DA14662" s="29">
        <v>2.5756681428261263</v>
      </c>
      <c r="DB14662" s="29">
        <v>3.2900834217178838</v>
      </c>
    </row>
    <row r="14663" spans="102:106" ht="20.100000000000001" customHeight="1" x14ac:dyDescent="0.2">
      <c r="CX14663" s="29">
        <v>14525</v>
      </c>
      <c r="CY14663" s="29">
        <v>1.6448619594172691</v>
      </c>
      <c r="CZ14663" s="29">
        <v>1.959935594033329</v>
      </c>
      <c r="DA14663" s="29">
        <v>2.5756681539212281</v>
      </c>
      <c r="DB14663" s="29">
        <v>3.2900834522360132</v>
      </c>
    </row>
    <row r="14664" spans="102:106" ht="20.100000000000001" customHeight="1" x14ac:dyDescent="0.2">
      <c r="CX14664" s="29">
        <v>14526</v>
      </c>
      <c r="CY14664" s="29">
        <v>1.6448619588441842</v>
      </c>
      <c r="CZ14664" s="29">
        <v>1.9599355959884162</v>
      </c>
      <c r="DA14664" s="29">
        <v>2.5756681650152919</v>
      </c>
      <c r="DB14664" s="29">
        <v>3.2900834827493677</v>
      </c>
    </row>
    <row r="14665" spans="102:106" ht="20.100000000000001" customHeight="1" x14ac:dyDescent="0.2">
      <c r="CX14665" s="29">
        <v>14527</v>
      </c>
      <c r="CY14665" s="29">
        <v>1.6448619582704356</v>
      </c>
      <c r="CZ14665" s="29">
        <v>1.9599355979428674</v>
      </c>
      <c r="DA14665" s="29">
        <v>2.5756681761070856</v>
      </c>
      <c r="DB14665" s="29">
        <v>3.2900835132587227</v>
      </c>
    </row>
    <row r="14666" spans="102:106" ht="20.100000000000001" customHeight="1" x14ac:dyDescent="0.2">
      <c r="CX14666" s="29">
        <v>14528</v>
      </c>
      <c r="CY14666" s="29">
        <v>1.6448619576976333</v>
      </c>
      <c r="CZ14666" s="29">
        <v>1.9599355998969556</v>
      </c>
      <c r="DA14666" s="29">
        <v>2.5756681871978802</v>
      </c>
      <c r="DB14666" s="29">
        <v>3.2900835437638745</v>
      </c>
    </row>
    <row r="14667" spans="102:106" ht="20.100000000000001" customHeight="1" x14ac:dyDescent="0.2">
      <c r="CX14667" s="29">
        <v>14529</v>
      </c>
      <c r="CY14667" s="29">
        <v>1.6448619571244469</v>
      </c>
      <c r="CZ14667" s="29">
        <v>1.9599356018509544</v>
      </c>
      <c r="DA14667" s="29">
        <v>2.5756681982870679</v>
      </c>
      <c r="DB14667" s="29">
        <v>3.2900835742646177</v>
      </c>
    </row>
    <row r="14668" spans="102:106" ht="20.100000000000001" customHeight="1" x14ac:dyDescent="0.2">
      <c r="CX14668" s="29">
        <v>14530</v>
      </c>
      <c r="CY14668" s="29">
        <v>1.644861956551505</v>
      </c>
      <c r="CZ14668" s="29">
        <v>1.9599356038051357</v>
      </c>
      <c r="DA14668" s="29">
        <v>2.5756682093746681</v>
      </c>
      <c r="DB14668" s="29">
        <v>3.2900836047617252</v>
      </c>
    </row>
    <row r="14669" spans="102:106" ht="20.100000000000001" customHeight="1" x14ac:dyDescent="0.2">
      <c r="CX14669" s="29">
        <v>14531</v>
      </c>
      <c r="CY14669" s="29">
        <v>1.6448619559784561</v>
      </c>
      <c r="CZ14669" s="29">
        <v>1.959935605758127</v>
      </c>
      <c r="DA14669" s="29">
        <v>2.5756682204606971</v>
      </c>
      <c r="DB14669" s="29">
        <v>3.2900836352540122</v>
      </c>
    </row>
    <row r="14670" spans="102:106" ht="20.100000000000001" customHeight="1" x14ac:dyDescent="0.2">
      <c r="CX14670" s="29">
        <v>14532</v>
      </c>
      <c r="CY14670" s="29">
        <v>1.6448619554049475</v>
      </c>
      <c r="CZ14670" s="29">
        <v>1.9599356077110226</v>
      </c>
      <c r="DA14670" s="29">
        <v>2.5756682315457975</v>
      </c>
      <c r="DB14670" s="29">
        <v>3.2900836657422481</v>
      </c>
    </row>
    <row r="14671" spans="102:106" ht="20.100000000000001" customHeight="1" x14ac:dyDescent="0.2">
      <c r="CX14671" s="29">
        <v>14533</v>
      </c>
      <c r="CY14671" s="29">
        <v>1.644861954832588</v>
      </c>
      <c r="CZ14671" s="29">
        <v>1.959935609664093</v>
      </c>
      <c r="DA14671" s="29">
        <v>2.5756682426287338</v>
      </c>
      <c r="DB14671" s="29">
        <v>3.2900836962267155</v>
      </c>
    </row>
    <row r="14672" spans="102:106" ht="20.100000000000001" customHeight="1" x14ac:dyDescent="0.2">
      <c r="CX14672" s="29">
        <v>14534</v>
      </c>
      <c r="CY14672" s="29">
        <v>1.6448619542600444</v>
      </c>
      <c r="CZ14672" s="29">
        <v>1.959935611616787</v>
      </c>
      <c r="DA14672" s="29">
        <v>2.575668253710147</v>
      </c>
      <c r="DB14672" s="29">
        <v>3.2900837267067149</v>
      </c>
    </row>
    <row r="14673" spans="102:106" ht="20.100000000000001" customHeight="1" x14ac:dyDescent="0.2">
      <c r="CX14673" s="29">
        <v>14535</v>
      </c>
      <c r="CY14673" s="29">
        <v>1.6448619536869622</v>
      </c>
      <c r="CZ14673" s="29">
        <v>1.959935613569374</v>
      </c>
      <c r="DA14673" s="29">
        <v>2.5756682647900515</v>
      </c>
      <c r="DB14673" s="29">
        <v>3.2900837571820358</v>
      </c>
    </row>
    <row r="14674" spans="102:106" ht="20.100000000000001" customHeight="1" x14ac:dyDescent="0.2">
      <c r="CX14674" s="29">
        <v>14536</v>
      </c>
      <c r="CY14674" s="29">
        <v>1.6448619531149498</v>
      </c>
      <c r="CZ14674" s="29">
        <v>1.9599356155213006</v>
      </c>
      <c r="DA14674" s="29">
        <v>2.5756682758684613</v>
      </c>
      <c r="DB14674" s="29">
        <v>3.2900837876539359</v>
      </c>
    </row>
    <row r="14675" spans="102:106" ht="20.100000000000001" customHeight="1" x14ac:dyDescent="0.2">
      <c r="CX14675" s="29">
        <v>14537</v>
      </c>
      <c r="CY14675" s="29">
        <v>1.6448619525416901</v>
      </c>
      <c r="CZ14675" s="29">
        <v>1.9599356174728362</v>
      </c>
      <c r="DA14675" s="29">
        <v>2.5756682869460157</v>
      </c>
      <c r="DB14675" s="29">
        <v>3.2900838181212237</v>
      </c>
    </row>
    <row r="14676" spans="102:106" ht="20.100000000000001" customHeight="1" x14ac:dyDescent="0.2">
      <c r="CX14676" s="29">
        <v>14538</v>
      </c>
      <c r="CY14676" s="29">
        <v>1.6448619519697716</v>
      </c>
      <c r="CZ14676" s="29">
        <v>1.9599356194242494</v>
      </c>
      <c r="DA14676" s="29">
        <v>2.5756682980214749</v>
      </c>
      <c r="DB14676" s="29">
        <v>3.2900838485846653</v>
      </c>
    </row>
    <row r="14677" spans="102:106" ht="20.100000000000001" customHeight="1" x14ac:dyDescent="0.2">
      <c r="CX14677" s="29">
        <v>14539</v>
      </c>
      <c r="CY14677" s="29">
        <v>1.6448619513978575</v>
      </c>
      <c r="CZ14677" s="29">
        <v>1.9599356213758081</v>
      </c>
      <c r="DA14677" s="29">
        <v>2.5756683090954762</v>
      </c>
      <c r="DB14677" s="29">
        <v>3.2900838790435576</v>
      </c>
    </row>
    <row r="14678" spans="102:106" ht="20.100000000000001" customHeight="1" x14ac:dyDescent="0.2">
      <c r="CX14678" s="29">
        <v>14540</v>
      </c>
      <c r="CY14678" s="29">
        <v>1.644861950824611</v>
      </c>
      <c r="CZ14678" s="29">
        <v>1.9599356233269569</v>
      </c>
      <c r="DA14678" s="29">
        <v>2.5756683201680324</v>
      </c>
      <c r="DB14678" s="29">
        <v>3.2900839094981742</v>
      </c>
    </row>
    <row r="14679" spans="102:106" ht="20.100000000000001" customHeight="1" x14ac:dyDescent="0.2">
      <c r="CX14679" s="29">
        <v>14541</v>
      </c>
      <c r="CY14679" s="29">
        <v>1.6448619502526187</v>
      </c>
      <c r="CZ14679" s="29">
        <v>1.9599356252771394</v>
      </c>
      <c r="DA14679" s="29">
        <v>2.5756683312385258</v>
      </c>
      <c r="DB14679" s="29">
        <v>3.2900839399492803</v>
      </c>
    </row>
    <row r="14680" spans="102:106" ht="20.100000000000001" customHeight="1" x14ac:dyDescent="0.2">
      <c r="CX14680" s="29">
        <v>14542</v>
      </c>
      <c r="CY14680" s="29">
        <v>1.644861949680543</v>
      </c>
      <c r="CZ14680" s="29">
        <v>1.9599356272282691</v>
      </c>
      <c r="DA14680" s="29">
        <v>2.5756683423075928</v>
      </c>
      <c r="DB14680" s="29">
        <v>3.2900839703951901</v>
      </c>
    </row>
    <row r="14681" spans="102:106" ht="20.100000000000001" customHeight="1" x14ac:dyDescent="0.2">
      <c r="CX14681" s="29">
        <v>14543</v>
      </c>
      <c r="CY14681" s="29">
        <v>1.6448619491090077</v>
      </c>
      <c r="CZ14681" s="29">
        <v>1.9599356291781411</v>
      </c>
      <c r="DA14681" s="29">
        <v>2.5756683533758697</v>
      </c>
      <c r="DB14681" s="29">
        <v>3.2900840008376431</v>
      </c>
    </row>
    <row r="14682" spans="102:106" ht="20.100000000000001" customHeight="1" x14ac:dyDescent="0.2">
      <c r="CX14682" s="29">
        <v>14544</v>
      </c>
      <c r="CY14682" s="29">
        <v>1.6448619485366738</v>
      </c>
      <c r="CZ14682" s="29">
        <v>1.9599356311286691</v>
      </c>
      <c r="DA14682" s="29">
        <v>2.5756683644421106</v>
      </c>
      <c r="DB14682" s="29">
        <v>3.2900840312759332</v>
      </c>
    </row>
    <row r="14683" spans="102:106" ht="20.100000000000001" customHeight="1" x14ac:dyDescent="0.2">
      <c r="CX14683" s="29">
        <v>14545</v>
      </c>
      <c r="CY14683" s="29">
        <v>1.6448619479651452</v>
      </c>
      <c r="CZ14683" s="29">
        <v>1.9599356330776465</v>
      </c>
      <c r="DA14683" s="29">
        <v>2.5756683755069507</v>
      </c>
      <c r="DB14683" s="29">
        <v>3.2900840617098401</v>
      </c>
    </row>
    <row r="14684" spans="102:106" ht="20.100000000000001" customHeight="1" x14ac:dyDescent="0.2">
      <c r="CX14684" s="29">
        <v>14546</v>
      </c>
      <c r="CY14684" s="29">
        <v>1.6448619473930828</v>
      </c>
      <c r="CZ14684" s="29">
        <v>1.9599356350269852</v>
      </c>
      <c r="DA14684" s="29">
        <v>2.5756683865703964</v>
      </c>
      <c r="DB14684" s="29">
        <v>3.2900840921391437</v>
      </c>
    </row>
    <row r="14685" spans="102:106" ht="20.100000000000001" customHeight="1" x14ac:dyDescent="0.2">
      <c r="CX14685" s="29">
        <v>14547</v>
      </c>
      <c r="CY14685" s="29">
        <v>1.6448619468211085</v>
      </c>
      <c r="CZ14685" s="29">
        <v>1.9599356369761263</v>
      </c>
      <c r="DA14685" s="29">
        <v>2.5756683976318278</v>
      </c>
      <c r="DB14685" s="29">
        <v>3.2900841225646031</v>
      </c>
    </row>
    <row r="14686" spans="102:106" ht="20.100000000000001" customHeight="1" x14ac:dyDescent="0.2">
      <c r="CX14686" s="29">
        <v>14548</v>
      </c>
      <c r="CY14686" s="29">
        <v>1.6448619462498437</v>
      </c>
      <c r="CZ14686" s="29">
        <v>1.9599356389253326</v>
      </c>
      <c r="DA14686" s="29">
        <v>2.5756684086925032</v>
      </c>
      <c r="DB14686" s="29">
        <v>3.2900841529864855</v>
      </c>
    </row>
    <row r="14687" spans="102:106" ht="20.100000000000001" customHeight="1" x14ac:dyDescent="0.2">
      <c r="CX14687" s="29">
        <v>14549</v>
      </c>
      <c r="CY14687" s="29">
        <v>1.644861945677947</v>
      </c>
      <c r="CZ14687" s="29">
        <v>1.9599356408740436</v>
      </c>
      <c r="DA14687" s="29">
        <v>2.575668419751175</v>
      </c>
      <c r="DB14687" s="29">
        <v>3.2900841834035881</v>
      </c>
    </row>
    <row r="14688" spans="102:106" ht="20.100000000000001" customHeight="1" x14ac:dyDescent="0.2">
      <c r="CX14688" s="29">
        <v>14550</v>
      </c>
      <c r="CY14688" s="29">
        <v>1.6448619451070214</v>
      </c>
      <c r="CZ14688" s="29">
        <v>1.9599356428225216</v>
      </c>
      <c r="DA14688" s="29">
        <v>2.5756684308078457</v>
      </c>
      <c r="DB14688" s="29">
        <v>3.290084213816177</v>
      </c>
    </row>
    <row r="14689" spans="102:106" ht="20.100000000000001" customHeight="1" x14ac:dyDescent="0.2">
      <c r="CX14689" s="29">
        <v>14551</v>
      </c>
      <c r="CY14689" s="29">
        <v>1.6448619445357242</v>
      </c>
      <c r="CZ14689" s="29">
        <v>1.9599356447702054</v>
      </c>
      <c r="DA14689" s="29">
        <v>2.5756684418637743</v>
      </c>
      <c r="DB14689" s="29">
        <v>3.2900842442250089</v>
      </c>
    </row>
    <row r="14690" spans="102:106" ht="20.100000000000001" customHeight="1" x14ac:dyDescent="0.2">
      <c r="CX14690" s="29">
        <v>14552</v>
      </c>
      <c r="CY14690" s="29">
        <v>1.6448619439636938</v>
      </c>
      <c r="CZ14690" s="29">
        <v>1.9599356467181794</v>
      </c>
      <c r="DA14690" s="29">
        <v>2.5756684529183351</v>
      </c>
      <c r="DB14690" s="29">
        <v>3.2900842746298569</v>
      </c>
    </row>
    <row r="14691" spans="102:106" ht="20.100000000000001" customHeight="1" x14ac:dyDescent="0.2">
      <c r="CX14691" s="29">
        <v>14553</v>
      </c>
      <c r="CY14691" s="29">
        <v>1.6448619433935137</v>
      </c>
      <c r="CZ14691" s="29">
        <v>1.9599356486658819</v>
      </c>
      <c r="DA14691" s="29">
        <v>2.5756684639709042</v>
      </c>
      <c r="DB14691" s="29">
        <v>3.2900843050300042</v>
      </c>
    </row>
    <row r="14692" spans="102:106" ht="20.100000000000001" customHeight="1" x14ac:dyDescent="0.2">
      <c r="CX14692" s="29">
        <v>14554</v>
      </c>
      <c r="CY14692" s="29">
        <v>1.644861942821876</v>
      </c>
      <c r="CZ14692" s="29">
        <v>1.9599356506127481</v>
      </c>
      <c r="DA14692" s="29">
        <v>2.5756684750221104</v>
      </c>
      <c r="DB14692" s="29">
        <v>3.2900843354266947</v>
      </c>
    </row>
    <row r="14693" spans="102:106" ht="20.100000000000001" customHeight="1" x14ac:dyDescent="0.2">
      <c r="CX14693" s="29">
        <v>14555</v>
      </c>
      <c r="CY14693" s="29">
        <v>1.6448619422503812</v>
      </c>
      <c r="CZ14693" s="29">
        <v>1.9599356525598626</v>
      </c>
      <c r="DA14693" s="29">
        <v>2.5756684860713266</v>
      </c>
      <c r="DB14693" s="29">
        <v>3.2900843658187195</v>
      </c>
    </row>
    <row r="14694" spans="102:106" ht="20.100000000000001" customHeight="1" x14ac:dyDescent="0.2">
      <c r="CX14694" s="29">
        <v>14556</v>
      </c>
      <c r="CY14694" s="29">
        <v>1.6448619416796486</v>
      </c>
      <c r="CZ14694" s="29">
        <v>1.9599356545066609</v>
      </c>
      <c r="DA14694" s="29">
        <v>2.5756684971198069</v>
      </c>
      <c r="DB14694" s="29">
        <v>3.2900843962063382</v>
      </c>
    </row>
    <row r="14695" spans="102:106" ht="20.100000000000001" customHeight="1" x14ac:dyDescent="0.2">
      <c r="CX14695" s="29">
        <v>14557</v>
      </c>
      <c r="CY14695" s="29">
        <v>1.6448619411083321</v>
      </c>
      <c r="CZ14695" s="29">
        <v>1.9599356564525772</v>
      </c>
      <c r="DA14695" s="29">
        <v>2.5756685081662969</v>
      </c>
      <c r="DB14695" s="29">
        <v>3.2900844265903038</v>
      </c>
    </row>
    <row r="14696" spans="102:106" ht="20.100000000000001" customHeight="1" x14ac:dyDescent="0.2">
      <c r="CX14696" s="29">
        <v>14558</v>
      </c>
      <c r="CY14696" s="29">
        <v>1.6448619405380318</v>
      </c>
      <c r="CZ14696" s="29">
        <v>1.9599356583986947</v>
      </c>
      <c r="DA14696" s="29">
        <v>2.5756685192114217</v>
      </c>
      <c r="DB14696" s="29">
        <v>3.2900844569698937</v>
      </c>
    </row>
    <row r="14697" spans="102:106" ht="20.100000000000001" customHeight="1" x14ac:dyDescent="0.2">
      <c r="CX14697" s="29">
        <v>14559</v>
      </c>
      <c r="CY14697" s="29">
        <v>1.6448619399674005</v>
      </c>
      <c r="CZ14697" s="29">
        <v>1.9599356603452713</v>
      </c>
      <c r="DA14697" s="29">
        <v>2.5756685302545534</v>
      </c>
      <c r="DB14697" s="29">
        <v>3.2900844873453656</v>
      </c>
    </row>
    <row r="14698" spans="102:106" ht="20.100000000000001" customHeight="1" x14ac:dyDescent="0.2">
      <c r="CX14698" s="29">
        <v>14560</v>
      </c>
      <c r="CY14698" s="29">
        <v>1.6448619393960735</v>
      </c>
      <c r="CZ14698" s="29">
        <v>1.9599356622909156</v>
      </c>
      <c r="DA14698" s="29">
        <v>2.5756685412969427</v>
      </c>
      <c r="DB14698" s="29">
        <v>3.290084517715997</v>
      </c>
    </row>
    <row r="14699" spans="102:106" ht="20.100000000000001" customHeight="1" x14ac:dyDescent="0.2">
      <c r="CX14699" s="29">
        <v>14561</v>
      </c>
      <c r="CY14699" s="29">
        <v>1.6448619388256494</v>
      </c>
      <c r="CZ14699" s="29">
        <v>1.9599356642358845</v>
      </c>
      <c r="DA14699" s="29">
        <v>2.5756685523373313</v>
      </c>
      <c r="DB14699" s="29">
        <v>3.2900845480835152</v>
      </c>
    </row>
    <row r="14700" spans="102:106" ht="20.100000000000001" customHeight="1" x14ac:dyDescent="0.2">
      <c r="CX14700" s="29">
        <v>14562</v>
      </c>
      <c r="CY14700" s="29">
        <v>1.6448619382557625</v>
      </c>
      <c r="CZ14700" s="29">
        <v>1.9599356661812593</v>
      </c>
      <c r="DA14700" s="29">
        <v>2.5756685633763441</v>
      </c>
      <c r="DB14700" s="29">
        <v>3.290084578446216</v>
      </c>
    </row>
    <row r="14701" spans="102:106" ht="20.100000000000001" customHeight="1" x14ac:dyDescent="0.2">
      <c r="CX14701" s="29">
        <v>14563</v>
      </c>
      <c r="CY14701" s="29">
        <v>1.6448619376850633</v>
      </c>
      <c r="CZ14701" s="29">
        <v>1.9599356681256463</v>
      </c>
      <c r="DA14701" s="29">
        <v>2.575668574413974</v>
      </c>
      <c r="DB14701" s="29">
        <v>3.2900846088048432</v>
      </c>
    </row>
    <row r="14702" spans="102:106" ht="20.100000000000001" customHeight="1" x14ac:dyDescent="0.2">
      <c r="CX14702" s="29">
        <v>14564</v>
      </c>
      <c r="CY14702" s="29">
        <v>1.6448619371141677</v>
      </c>
      <c r="CZ14702" s="29">
        <v>1.95993567007095</v>
      </c>
      <c r="DA14702" s="29">
        <v>2.57566858544959</v>
      </c>
      <c r="DB14702" s="29">
        <v>3.2900846391596517</v>
      </c>
    </row>
    <row r="14703" spans="102:106" ht="20.100000000000001" customHeight="1" x14ac:dyDescent="0.2">
      <c r="CX14703" s="29">
        <v>14565</v>
      </c>
      <c r="CY14703" s="29">
        <v>1.6448619365436905</v>
      </c>
      <c r="CZ14703" s="29">
        <v>1.9599356720149521</v>
      </c>
      <c r="DA14703" s="29">
        <v>2.5756685964844395</v>
      </c>
      <c r="DB14703" s="29">
        <v>3.2900846695099131</v>
      </c>
    </row>
    <row r="14704" spans="102:106" ht="20.100000000000001" customHeight="1" x14ac:dyDescent="0.2">
      <c r="CX14704" s="29">
        <v>14566</v>
      </c>
      <c r="CY14704" s="29">
        <v>1.6448619359742465</v>
      </c>
      <c r="CZ14704" s="29">
        <v>1.959935673958731</v>
      </c>
      <c r="DA14704" s="29">
        <v>2.5756686075172617</v>
      </c>
      <c r="DB14704" s="29">
        <v>3.290084699855881</v>
      </c>
    </row>
    <row r="14705" spans="102:106" ht="20.100000000000001" customHeight="1" x14ac:dyDescent="0.2">
      <c r="CX14705" s="29">
        <v>14567</v>
      </c>
      <c r="CY14705" s="29">
        <v>1.6448619354035021</v>
      </c>
      <c r="CZ14705" s="29">
        <v>1.9599356759033659</v>
      </c>
      <c r="DA14705" s="29">
        <v>2.5756686185486766</v>
      </c>
      <c r="DB14705" s="29">
        <v>3.2900847301982963</v>
      </c>
    </row>
    <row r="14706" spans="102:106" ht="20.100000000000001" customHeight="1" x14ac:dyDescent="0.2">
      <c r="CX14706" s="29">
        <v>14568</v>
      </c>
      <c r="CY14706" s="29">
        <v>1.6448619348330533</v>
      </c>
      <c r="CZ14706" s="29">
        <v>1.9599356778466357</v>
      </c>
      <c r="DA14706" s="29">
        <v>2.5756686295786753</v>
      </c>
      <c r="DB14706" s="29">
        <v>3.290084760535938</v>
      </c>
    </row>
    <row r="14707" spans="102:106" ht="20.100000000000001" customHeight="1" x14ac:dyDescent="0.2">
      <c r="CX14707" s="29">
        <v>14569</v>
      </c>
      <c r="CY14707" s="29">
        <v>1.6448619342635147</v>
      </c>
      <c r="CZ14707" s="29">
        <v>1.9599356797896175</v>
      </c>
      <c r="DA14707" s="29">
        <v>2.5756686406066218</v>
      </c>
      <c r="DB14707" s="29">
        <v>3.2900847908695465</v>
      </c>
    </row>
    <row r="14708" spans="102:106" ht="20.100000000000001" customHeight="1" x14ac:dyDescent="0.2">
      <c r="CX14708" s="29">
        <v>14570</v>
      </c>
      <c r="CY14708" s="29">
        <v>1.6448619336935324</v>
      </c>
      <c r="CZ14708" s="29">
        <v>1.9599356817325644</v>
      </c>
      <c r="DA14708" s="29">
        <v>2.5756686516337606</v>
      </c>
      <c r="DB14708" s="29">
        <v>3.2900848211993714</v>
      </c>
    </row>
    <row r="14709" spans="102:106" ht="20.100000000000001" customHeight="1" x14ac:dyDescent="0.2">
      <c r="CX14709" s="29">
        <v>14571</v>
      </c>
      <c r="CY14709" s="29">
        <v>1.6448619331237198</v>
      </c>
      <c r="CZ14709" s="29">
        <v>1.9599356836749029</v>
      </c>
      <c r="DA14709" s="29">
        <v>2.5756686626594552</v>
      </c>
      <c r="DB14709" s="29">
        <v>3.290084851524679</v>
      </c>
    </row>
    <row r="14710" spans="102:106" ht="20.100000000000001" customHeight="1" x14ac:dyDescent="0.2">
      <c r="CX14710" s="29">
        <v>14572</v>
      </c>
      <c r="CY14710" s="29">
        <v>1.6448619325537059</v>
      </c>
      <c r="CZ14710" s="29">
        <v>1.9599356856177097</v>
      </c>
      <c r="DA14710" s="29">
        <v>2.5756686736830665</v>
      </c>
      <c r="DB14710" s="29">
        <v>3.2900848818457167</v>
      </c>
    </row>
    <row r="14711" spans="102:106" ht="20.100000000000001" customHeight="1" x14ac:dyDescent="0.2">
      <c r="CX14711" s="29">
        <v>14573</v>
      </c>
      <c r="CY14711" s="29">
        <v>1.6448619319841029</v>
      </c>
      <c r="CZ14711" s="29">
        <v>1.959935687559585</v>
      </c>
      <c r="DA14711" s="29">
        <v>2.5756686847052102</v>
      </c>
      <c r="DB14711" s="29">
        <v>3.29008491216273</v>
      </c>
    </row>
    <row r="14712" spans="102:106" ht="20.100000000000001" customHeight="1" x14ac:dyDescent="0.2">
      <c r="CX14712" s="29">
        <v>14574</v>
      </c>
      <c r="CY14712" s="29">
        <v>1.644861931414539</v>
      </c>
      <c r="CZ14712" s="29">
        <v>1.9599356895016049</v>
      </c>
      <c r="DA14712" s="29">
        <v>2.5756686957258741</v>
      </c>
      <c r="DB14712" s="29">
        <v>3.2900849424754748</v>
      </c>
    </row>
    <row r="14713" spans="102:106" ht="20.100000000000001" customHeight="1" x14ac:dyDescent="0.2">
      <c r="CX14713" s="29">
        <v>14575</v>
      </c>
      <c r="CY14713" s="29">
        <v>1.6448619308456252</v>
      </c>
      <c r="CZ14713" s="29">
        <v>1.9599356914431936</v>
      </c>
      <c r="DA14713" s="29">
        <v>2.5756687067456734</v>
      </c>
      <c r="DB14713" s="29">
        <v>3.2900849727846859</v>
      </c>
    </row>
    <row r="14714" spans="102:106" ht="20.100000000000001" customHeight="1" x14ac:dyDescent="0.2">
      <c r="CX14714" s="29">
        <v>14576</v>
      </c>
      <c r="CY14714" s="29">
        <v>1.6448619302760059</v>
      </c>
      <c r="CZ14714" s="29">
        <v>1.9599356933846008</v>
      </c>
      <c r="DA14714" s="29">
        <v>2.5756687177633379</v>
      </c>
      <c r="DB14714" s="29">
        <v>3.2900850030891351</v>
      </c>
    </row>
    <row r="14715" spans="102:106" ht="20.100000000000001" customHeight="1" x14ac:dyDescent="0.2">
      <c r="CX14715" s="29">
        <v>14577</v>
      </c>
      <c r="CY14715" s="29">
        <v>1.6448619297072746</v>
      </c>
      <c r="CZ14715" s="29">
        <v>1.9599356953260754</v>
      </c>
      <c r="DA14715" s="29">
        <v>2.5756687287794819</v>
      </c>
      <c r="DB14715" s="29">
        <v>3.2900850333895546</v>
      </c>
    </row>
    <row r="14716" spans="102:106" ht="20.100000000000001" customHeight="1" x14ac:dyDescent="0.2">
      <c r="CX14716" s="29">
        <v>14578</v>
      </c>
      <c r="CY14716" s="29">
        <v>1.6448619291380742</v>
      </c>
      <c r="CZ14716" s="29">
        <v>1.9599356972670399</v>
      </c>
      <c r="DA14716" s="29">
        <v>2.5756687397940894</v>
      </c>
      <c r="DB14716" s="29">
        <v>3.290085063685698</v>
      </c>
    </row>
    <row r="14717" spans="102:106" ht="20.100000000000001" customHeight="1" x14ac:dyDescent="0.2">
      <c r="CX14717" s="29">
        <v>14579</v>
      </c>
      <c r="CY14717" s="29">
        <v>1.6448619285680313</v>
      </c>
      <c r="CZ14717" s="29">
        <v>1.9599356992069168</v>
      </c>
      <c r="DA14717" s="29">
        <v>2.5756687508077736</v>
      </c>
      <c r="DB14717" s="29">
        <v>3.2900850939778046</v>
      </c>
    </row>
    <row r="14718" spans="102:106" ht="20.100000000000001" customHeight="1" x14ac:dyDescent="0.2">
      <c r="CX14718" s="29">
        <v>14580</v>
      </c>
      <c r="CY14718" s="29">
        <v>1.6448619279987373</v>
      </c>
      <c r="CZ14718" s="29">
        <v>1.9599357011476048</v>
      </c>
      <c r="DA14718" s="29">
        <v>2.5756687618192617</v>
      </c>
      <c r="DB14718" s="29">
        <v>3.2900851242656239</v>
      </c>
    </row>
    <row r="14719" spans="102:106" ht="20.100000000000001" customHeight="1" x14ac:dyDescent="0.2">
      <c r="CX14719" s="29">
        <v>14581</v>
      </c>
      <c r="CY14719" s="29">
        <v>1.6448619274298186</v>
      </c>
      <c r="CZ14719" s="29">
        <v>1.9599357030876994</v>
      </c>
      <c r="DA14719" s="29">
        <v>2.575668772829792</v>
      </c>
      <c r="DB14719" s="29">
        <v>3.2900851545498879</v>
      </c>
    </row>
    <row r="14720" spans="102:106" ht="20.100000000000001" customHeight="1" x14ac:dyDescent="0.2">
      <c r="CX14720" s="29">
        <v>14582</v>
      </c>
      <c r="CY14720" s="29">
        <v>1.6448619268608997</v>
      </c>
      <c r="CZ14720" s="29">
        <v>1.9599357050274471</v>
      </c>
      <c r="DA14720" s="29">
        <v>2.5756687838380907</v>
      </c>
      <c r="DB14720" s="29">
        <v>3.2900851848293602</v>
      </c>
    </row>
    <row r="14721" spans="102:106" ht="20.100000000000001" customHeight="1" x14ac:dyDescent="0.2">
      <c r="CX14721" s="29">
        <v>14583</v>
      </c>
      <c r="CY14721" s="29">
        <v>1.6448619262925879</v>
      </c>
      <c r="CZ14721" s="29">
        <v>1.9599357069670933</v>
      </c>
      <c r="DA14721" s="29">
        <v>2.575668794845396</v>
      </c>
      <c r="DB14721" s="29">
        <v>3.2900852151047708</v>
      </c>
    </row>
    <row r="14722" spans="102:106" ht="20.100000000000001" customHeight="1" x14ac:dyDescent="0.2">
      <c r="CX14722" s="29">
        <v>14584</v>
      </c>
      <c r="CY14722" s="29">
        <v>1.6448619257235237</v>
      </c>
      <c r="CZ14722" s="29">
        <v>1.9599357089060581</v>
      </c>
      <c r="DA14722" s="29">
        <v>2.5756688058510604</v>
      </c>
      <c r="DB14722" s="29">
        <v>3.2900852453763556</v>
      </c>
    </row>
    <row r="14723" spans="102:106" ht="20.100000000000001" customHeight="1" x14ac:dyDescent="0.2">
      <c r="CX14723" s="29">
        <v>14585</v>
      </c>
      <c r="CY14723" s="29">
        <v>1.6448619251552983</v>
      </c>
      <c r="CZ14723" s="29">
        <v>1.9599357108454116</v>
      </c>
      <c r="DA14723" s="29">
        <v>2.5756688168550639</v>
      </c>
      <c r="DB14723" s="29">
        <v>3.2900852756433703</v>
      </c>
    </row>
    <row r="14724" spans="102:106" ht="20.100000000000001" customHeight="1" x14ac:dyDescent="0.2">
      <c r="CX14724" s="29">
        <v>14586</v>
      </c>
      <c r="CY14724" s="29">
        <v>1.6448619245855656</v>
      </c>
      <c r="CZ14724" s="29">
        <v>1.9599357127837471</v>
      </c>
      <c r="DA14724" s="29">
        <v>2.5756688278580135</v>
      </c>
      <c r="DB14724" s="29">
        <v>3.2900853059060475</v>
      </c>
    </row>
    <row r="14725" spans="102:106" ht="20.100000000000001" customHeight="1" x14ac:dyDescent="0.2">
      <c r="CX14725" s="29">
        <v>14587</v>
      </c>
      <c r="CY14725" s="29">
        <v>1.6448619240169007</v>
      </c>
      <c r="CZ14725" s="29">
        <v>1.9599357147229595</v>
      </c>
      <c r="DA14725" s="29">
        <v>2.5756688388592606</v>
      </c>
      <c r="DB14725" s="29">
        <v>3.2900853361651148</v>
      </c>
    </row>
    <row r="14726" spans="102:106" ht="20.100000000000001" customHeight="1" x14ac:dyDescent="0.2">
      <c r="CX14726" s="29">
        <v>14588</v>
      </c>
      <c r="CY14726" s="29">
        <v>1.6448619234489255</v>
      </c>
      <c r="CZ14726" s="29">
        <v>1.9599357166608147</v>
      </c>
      <c r="DA14726" s="29">
        <v>2.5756688498587827</v>
      </c>
      <c r="DB14726" s="29">
        <v>3.290085366419822</v>
      </c>
    </row>
    <row r="14727" spans="102:106" ht="20.100000000000001" customHeight="1" x14ac:dyDescent="0.2">
      <c r="CX14727" s="29">
        <v>14589</v>
      </c>
      <c r="CY14727" s="29">
        <v>1.6448619228802768</v>
      </c>
      <c r="CZ14727" s="29">
        <v>1.9599357185983812</v>
      </c>
      <c r="DA14727" s="29">
        <v>2.5756688608571863</v>
      </c>
      <c r="DB14727" s="29">
        <v>3.2900853966704022</v>
      </c>
    </row>
    <row r="14728" spans="102:106" ht="20.100000000000001" customHeight="1" x14ac:dyDescent="0.2">
      <c r="CX14728" s="29">
        <v>14590</v>
      </c>
      <c r="CY14728" s="29">
        <v>1.6448619223125449</v>
      </c>
      <c r="CZ14728" s="29">
        <v>1.9599357205359023</v>
      </c>
      <c r="DA14728" s="29">
        <v>2.5756688718538188</v>
      </c>
      <c r="DB14728" s="29">
        <v>3.2900854269170878</v>
      </c>
    </row>
    <row r="14729" spans="102:106" ht="20.100000000000001" customHeight="1" x14ac:dyDescent="0.2">
      <c r="CX14729" s="29">
        <v>14591</v>
      </c>
      <c r="CY14729" s="29">
        <v>1.6448619217433806</v>
      </c>
      <c r="CZ14729" s="29">
        <v>1.959935722473618</v>
      </c>
      <c r="DA14729" s="29">
        <v>2.5756688828492846</v>
      </c>
      <c r="DB14729" s="29">
        <v>3.2900854571591256</v>
      </c>
    </row>
    <row r="14730" spans="102:106" ht="20.100000000000001" customHeight="1" x14ac:dyDescent="0.2">
      <c r="CX14730" s="29">
        <v>14592</v>
      </c>
      <c r="CY14730" s="29">
        <v>1.6448619211753581</v>
      </c>
      <c r="CZ14730" s="29">
        <v>1.959935724410945</v>
      </c>
      <c r="DA14730" s="29">
        <v>2.5756688938423031</v>
      </c>
      <c r="DB14730" s="29">
        <v>3.2900854873972381</v>
      </c>
    </row>
    <row r="14731" spans="102:106" ht="20.100000000000001" customHeight="1" x14ac:dyDescent="0.2">
      <c r="CX14731" s="29">
        <v>14593</v>
      </c>
      <c r="CY14731" s="29">
        <v>1.6448619206071116</v>
      </c>
      <c r="CZ14731" s="29">
        <v>1.9599357263472972</v>
      </c>
      <c r="DA14731" s="29">
        <v>2.5756689048347328</v>
      </c>
      <c r="DB14731" s="29">
        <v>3.2900855176316544</v>
      </c>
    </row>
    <row r="14732" spans="102:106" ht="20.100000000000001" customHeight="1" x14ac:dyDescent="0.2">
      <c r="CX14732" s="29">
        <v>14594</v>
      </c>
      <c r="CY14732" s="29">
        <v>1.6448619200392451</v>
      </c>
      <c r="CZ14732" s="29">
        <v>1.9599357282837411</v>
      </c>
      <c r="DA14732" s="29">
        <v>2.5756689158252923</v>
      </c>
      <c r="DB14732" s="29">
        <v>3.2900855478611279</v>
      </c>
    </row>
    <row r="14733" spans="102:106" ht="20.100000000000001" customHeight="1" x14ac:dyDescent="0.2">
      <c r="CX14733" s="29">
        <v>14595</v>
      </c>
      <c r="CY14733" s="29">
        <v>1.6448619194713772</v>
      </c>
      <c r="CZ14733" s="29">
        <v>1.9599357302205167</v>
      </c>
      <c r="DA14733" s="29">
        <v>2.5756689268145827</v>
      </c>
      <c r="DB14733" s="29">
        <v>3.2900855780873619</v>
      </c>
    </row>
    <row r="14734" spans="102:106" ht="20.100000000000001" customHeight="1" x14ac:dyDescent="0.2">
      <c r="CX14734" s="29">
        <v>14596</v>
      </c>
      <c r="CY14734" s="29">
        <v>1.6448619189041112</v>
      </c>
      <c r="CZ14734" s="29">
        <v>1.959935732157037</v>
      </c>
      <c r="DA14734" s="29">
        <v>2.5756689378019471</v>
      </c>
      <c r="DB14734" s="29">
        <v>3.2900856083086141</v>
      </c>
    </row>
    <row r="14735" spans="102:106" ht="20.100000000000001" customHeight="1" x14ac:dyDescent="0.2">
      <c r="CX14735" s="29">
        <v>14597</v>
      </c>
      <c r="CY14735" s="29">
        <v>1.6448619183360793</v>
      </c>
      <c r="CZ14735" s="29">
        <v>1.9599357340927142</v>
      </c>
      <c r="DA14735" s="29">
        <v>2.575668948788616</v>
      </c>
      <c r="DB14735" s="29">
        <v>3.2900856385260964</v>
      </c>
    </row>
    <row r="14736" spans="102:106" ht="20.100000000000001" customHeight="1" x14ac:dyDescent="0.2">
      <c r="CX14736" s="29">
        <v>14598</v>
      </c>
      <c r="CY14736" s="29">
        <v>1.6448619177678838</v>
      </c>
      <c r="CZ14736" s="29">
        <v>1.9599357360277865</v>
      </c>
      <c r="DA14736" s="29">
        <v>2.5756689597726741</v>
      </c>
      <c r="DB14736" s="29">
        <v>3.290085668739541</v>
      </c>
    </row>
    <row r="14737" spans="102:106" ht="20.100000000000001" customHeight="1" x14ac:dyDescent="0.2">
      <c r="CX14737" s="29">
        <v>14599</v>
      </c>
      <c r="CY14737" s="29">
        <v>1.6448619172001269</v>
      </c>
      <c r="CZ14737" s="29">
        <v>1.959935737963318</v>
      </c>
      <c r="DA14737" s="29">
        <v>2.5756689707559781</v>
      </c>
      <c r="DB14737" s="29">
        <v>3.2900856989486797</v>
      </c>
    </row>
    <row r="14738" spans="102:106" ht="20.100000000000001" customHeight="1" x14ac:dyDescent="0.2">
      <c r="CX14738" s="29">
        <v>14600</v>
      </c>
      <c r="CY14738" s="29">
        <v>1.6448619166324236</v>
      </c>
      <c r="CZ14738" s="29">
        <v>1.9599357398978934</v>
      </c>
      <c r="DA14738" s="29">
        <v>2.5756689817372402</v>
      </c>
      <c r="DB14738" s="29">
        <v>3.2900857291537369</v>
      </c>
    </row>
    <row r="14739" spans="102:106" ht="20.100000000000001" customHeight="1" x14ac:dyDescent="0.2">
      <c r="CX14739" s="29">
        <v>14601</v>
      </c>
      <c r="CY14739" s="29">
        <v>1.6448619160653764</v>
      </c>
      <c r="CZ14739" s="29">
        <v>1.9599357418325756</v>
      </c>
      <c r="DA14739" s="29">
        <v>2.5756689927176861</v>
      </c>
      <c r="DB14739" s="29">
        <v>3.2900857593544428</v>
      </c>
    </row>
    <row r="14740" spans="102:106" ht="20.100000000000001" customHeight="1" x14ac:dyDescent="0.2">
      <c r="CX14740" s="29">
        <v>14602</v>
      </c>
      <c r="CY14740" s="29">
        <v>1.6448619154976145</v>
      </c>
      <c r="CZ14740" s="29">
        <v>1.9599357437676013</v>
      </c>
      <c r="DA14740" s="29">
        <v>2.5756690036960292</v>
      </c>
      <c r="DB14740" s="29">
        <v>3.2900857895515103</v>
      </c>
    </row>
    <row r="14741" spans="102:106" ht="20.100000000000001" customHeight="1" x14ac:dyDescent="0.2">
      <c r="CX14741" s="29">
        <v>14603</v>
      </c>
      <c r="CY14741" s="29">
        <v>1.6448619149307235</v>
      </c>
      <c r="CZ14741" s="29">
        <v>1.9599357457015523</v>
      </c>
      <c r="DA14741" s="29">
        <v>2.5756690146734926</v>
      </c>
      <c r="DB14741" s="29">
        <v>3.2900858197441769</v>
      </c>
    </row>
    <row r="14742" spans="102:106" ht="20.100000000000001" customHeight="1" x14ac:dyDescent="0.2">
      <c r="CX14742" s="29">
        <v>14604</v>
      </c>
      <c r="CY14742" s="29">
        <v>1.6448619143633327</v>
      </c>
      <c r="CZ14742" s="29">
        <v>1.9599357476354908</v>
      </c>
      <c r="DA14742" s="29">
        <v>2.5756690256487866</v>
      </c>
      <c r="DB14742" s="29">
        <v>3.2900858499326615</v>
      </c>
    </row>
    <row r="14743" spans="102:106" ht="20.100000000000001" customHeight="1" x14ac:dyDescent="0.2">
      <c r="CX14743" s="29">
        <v>14605</v>
      </c>
      <c r="CY14743" s="29">
        <v>1.6448619137960416</v>
      </c>
      <c r="CZ14743" s="29">
        <v>1.9599357495688248</v>
      </c>
      <c r="DA14743" s="29">
        <v>2.5756690366231356</v>
      </c>
      <c r="DB14743" s="29">
        <v>3.2900858801166928</v>
      </c>
    </row>
    <row r="14744" spans="102:106" ht="20.100000000000001" customHeight="1" x14ac:dyDescent="0.2">
      <c r="CX14744" s="29">
        <v>14606</v>
      </c>
      <c r="CY14744" s="29">
        <v>1.6448619132294486</v>
      </c>
      <c r="CZ14744" s="29">
        <v>1.9599357515026155</v>
      </c>
      <c r="DA14744" s="29">
        <v>2.5756690475952482</v>
      </c>
      <c r="DB14744" s="29">
        <v>3.2900859102969804</v>
      </c>
    </row>
    <row r="14745" spans="102:106" ht="20.100000000000001" customHeight="1" x14ac:dyDescent="0.2">
      <c r="CX14745" s="29">
        <v>14607</v>
      </c>
      <c r="CY14745" s="29">
        <v>1.6448619126621815</v>
      </c>
      <c r="CZ14745" s="29">
        <v>1.9599357534354429</v>
      </c>
      <c r="DA14745" s="29">
        <v>2.5756690585669739</v>
      </c>
      <c r="DB14745" s="29">
        <v>3.2900859404732481</v>
      </c>
    </row>
    <row r="14746" spans="102:106" ht="20.100000000000001" customHeight="1" x14ac:dyDescent="0.2">
      <c r="CX14746" s="29">
        <v>14608</v>
      </c>
      <c r="CY14746" s="29">
        <v>1.6448619120948391</v>
      </c>
      <c r="CZ14746" s="29">
        <v>1.9599357553683665</v>
      </c>
      <c r="DA14746" s="29">
        <v>2.5756690695363922</v>
      </c>
      <c r="DB14746" s="29">
        <v>3.2900859706452215</v>
      </c>
    </row>
    <row r="14747" spans="102:106" ht="20.100000000000001" customHeight="1" x14ac:dyDescent="0.2">
      <c r="CX14747" s="29">
        <v>14609</v>
      </c>
      <c r="CY14747" s="29">
        <v>1.6448619115280181</v>
      </c>
      <c r="CZ14747" s="29">
        <v>1.9599357573016201</v>
      </c>
      <c r="DA14747" s="29">
        <v>2.5756690805047251</v>
      </c>
      <c r="DB14747" s="29">
        <v>3.2900860008131163</v>
      </c>
    </row>
    <row r="14748" spans="102:106" ht="20.100000000000001" customHeight="1" x14ac:dyDescent="0.2">
      <c r="CX14748" s="29">
        <v>14610</v>
      </c>
      <c r="CY14748" s="29">
        <v>1.6448619109613305</v>
      </c>
      <c r="CZ14748" s="29">
        <v>1.9599357592337807</v>
      </c>
      <c r="DA14748" s="29">
        <v>2.5756690914713052</v>
      </c>
      <c r="DB14748" s="29">
        <v>3.2900860309766546</v>
      </c>
    </row>
    <row r="14749" spans="102:106" ht="20.100000000000001" customHeight="1" x14ac:dyDescent="0.2">
      <c r="CX14749" s="29">
        <v>14611</v>
      </c>
      <c r="CY14749" s="29">
        <v>1.6448619103953741</v>
      </c>
      <c r="CZ14749" s="29">
        <v>1.9599357611659078</v>
      </c>
      <c r="DA14749" s="29">
        <v>2.5756691024360947</v>
      </c>
      <c r="DB14749" s="29">
        <v>3.2900860611360514</v>
      </c>
    </row>
    <row r="14750" spans="102:106" ht="20.100000000000001" customHeight="1" x14ac:dyDescent="0.2">
      <c r="CX14750" s="29">
        <v>14612</v>
      </c>
      <c r="CY14750" s="29">
        <v>1.644861909827787</v>
      </c>
      <c r="CZ14750" s="29">
        <v>1.9599357630974057</v>
      </c>
      <c r="DA14750" s="29">
        <v>2.5756691133996861</v>
      </c>
      <c r="DB14750" s="29">
        <v>3.2900860912920105</v>
      </c>
    </row>
    <row r="14751" spans="102:106" ht="20.100000000000001" customHeight="1" x14ac:dyDescent="0.2">
      <c r="CX14751" s="29">
        <v>14613</v>
      </c>
      <c r="CY14751" s="29">
        <v>1.6448619092611376</v>
      </c>
      <c r="CZ14751" s="29">
        <v>1.9599357650293316</v>
      </c>
      <c r="DA14751" s="29">
        <v>2.5756691243614096</v>
      </c>
      <c r="DB14751" s="29">
        <v>3.290086121443268</v>
      </c>
    </row>
    <row r="14752" spans="102:106" ht="20.100000000000001" customHeight="1" x14ac:dyDescent="0.2">
      <c r="CX14752" s="29">
        <v>14614</v>
      </c>
      <c r="CY14752" s="29">
        <v>1.644861908695036</v>
      </c>
      <c r="CZ14752" s="29">
        <v>1.9599357669602617</v>
      </c>
      <c r="DA14752" s="29">
        <v>2.5756691353224848</v>
      </c>
      <c r="DB14752" s="29">
        <v>3.2900861515900353</v>
      </c>
    </row>
    <row r="14753" spans="102:106" ht="20.100000000000001" customHeight="1" x14ac:dyDescent="0.2">
      <c r="CX14753" s="29">
        <v>14615</v>
      </c>
      <c r="CY14753" s="29">
        <v>1.6448619081290909</v>
      </c>
      <c r="CZ14753" s="29">
        <v>1.9599357688912529</v>
      </c>
      <c r="DA14753" s="29">
        <v>2.5756691462816126</v>
      </c>
      <c r="DB14753" s="29">
        <v>3.2900861817330145</v>
      </c>
    </row>
    <row r="14754" spans="102:106" ht="20.100000000000001" customHeight="1" x14ac:dyDescent="0.2">
      <c r="CX14754" s="29">
        <v>14616</v>
      </c>
      <c r="CY14754" s="29">
        <v>1.6448619075629121</v>
      </c>
      <c r="CZ14754" s="29">
        <v>1.9599357708217071</v>
      </c>
      <c r="DA14754" s="29">
        <v>2.5756691572387513</v>
      </c>
      <c r="DB14754" s="29">
        <v>3.2900862118724161</v>
      </c>
    </row>
    <row r="14755" spans="102:106" ht="20.100000000000001" customHeight="1" x14ac:dyDescent="0.2">
      <c r="CX14755" s="29">
        <v>14617</v>
      </c>
      <c r="CY14755" s="29">
        <v>1.6448619069961077</v>
      </c>
      <c r="CZ14755" s="29">
        <v>1.9599357727526803</v>
      </c>
      <c r="DA14755" s="29">
        <v>2.5756691681951196</v>
      </c>
      <c r="DB14755" s="29">
        <v>3.2900862420069714</v>
      </c>
    </row>
    <row r="14756" spans="102:106" ht="20.100000000000001" customHeight="1" x14ac:dyDescent="0.2">
      <c r="CX14756" s="29">
        <v>14618</v>
      </c>
      <c r="CY14756" s="29">
        <v>1.6448619064302574</v>
      </c>
      <c r="CZ14756" s="29">
        <v>1.9599357746827457</v>
      </c>
      <c r="DA14756" s="29">
        <v>2.575669179149414</v>
      </c>
      <c r="DB14756" s="29">
        <v>3.2900862721373811</v>
      </c>
    </row>
    <row r="14757" spans="102:106" ht="20.100000000000001" customHeight="1" x14ac:dyDescent="0.2">
      <c r="CX14757" s="29">
        <v>14619</v>
      </c>
      <c r="CY14757" s="29">
        <v>1.6448619058639835</v>
      </c>
      <c r="CZ14757" s="29">
        <v>1.959935776612959</v>
      </c>
      <c r="DA14757" s="29">
        <v>2.5756691901028512</v>
      </c>
      <c r="DB14757" s="29">
        <v>3.2900863022643443</v>
      </c>
    </row>
    <row r="14758" spans="102:106" ht="20.100000000000001" customHeight="1" x14ac:dyDescent="0.2">
      <c r="CX14758" s="29">
        <v>14620</v>
      </c>
      <c r="CY14758" s="29">
        <v>1.6448619052978792</v>
      </c>
      <c r="CZ14758" s="29">
        <v>1.9599357785427194</v>
      </c>
      <c r="DA14758" s="29">
        <v>2.5756692010541293</v>
      </c>
      <c r="DB14758" s="29">
        <v>3.2900863323865894</v>
      </c>
    </row>
    <row r="14759" spans="102:106" ht="20.100000000000001" customHeight="1" x14ac:dyDescent="0.2">
      <c r="CX14759" s="29">
        <v>14621</v>
      </c>
      <c r="CY14759" s="29">
        <v>1.6448619047315509</v>
      </c>
      <c r="CZ14759" s="29">
        <v>1.9599357804722541</v>
      </c>
      <c r="DA14759" s="29">
        <v>2.5756692120044624</v>
      </c>
      <c r="DB14759" s="29">
        <v>3.2900863625048147</v>
      </c>
    </row>
    <row r="14760" spans="102:106" ht="20.100000000000001" customHeight="1" x14ac:dyDescent="0.2">
      <c r="CX14760" s="29">
        <v>14622</v>
      </c>
      <c r="CY14760" s="29">
        <v>1.6448619041655914</v>
      </c>
      <c r="CZ14760" s="29">
        <v>1.9599357824009609</v>
      </c>
      <c r="DA14760" s="29">
        <v>2.5756692229525457</v>
      </c>
      <c r="DB14760" s="29">
        <v>3.2900863926192252</v>
      </c>
    </row>
    <row r="14761" spans="102:106" ht="20.100000000000001" customHeight="1" x14ac:dyDescent="0.2">
      <c r="CX14761" s="29">
        <v>14623</v>
      </c>
      <c r="CY14761" s="29">
        <v>1.6448619036005929</v>
      </c>
      <c r="CZ14761" s="29">
        <v>1.9599357843298932</v>
      </c>
      <c r="DA14761" s="29">
        <v>2.5756692339002232</v>
      </c>
      <c r="DB14761" s="29">
        <v>3.2900864227295314</v>
      </c>
    </row>
    <row r="14762" spans="102:106" ht="20.100000000000001" customHeight="1" x14ac:dyDescent="0.2">
      <c r="CX14762" s="29">
        <v>14624</v>
      </c>
      <c r="CY14762" s="29">
        <v>1.6448619030341878</v>
      </c>
      <c r="CZ14762" s="29">
        <v>1.9599357862584494</v>
      </c>
      <c r="DA14762" s="29">
        <v>2.575669244845558</v>
      </c>
      <c r="DB14762" s="29">
        <v>3.2900864528354443</v>
      </c>
    </row>
    <row r="14763" spans="102:106" ht="20.100000000000001" customHeight="1" x14ac:dyDescent="0.2">
      <c r="CX14763" s="29">
        <v>14625</v>
      </c>
      <c r="CY14763" s="29">
        <v>1.6448619024689402</v>
      </c>
      <c r="CZ14763" s="29">
        <v>1.9599357881868538</v>
      </c>
      <c r="DA14763" s="29">
        <v>2.5756692557897631</v>
      </c>
      <c r="DB14763" s="29">
        <v>3.2900864829371641</v>
      </c>
    </row>
    <row r="14764" spans="102:106" ht="20.100000000000001" customHeight="1" x14ac:dyDescent="0.2">
      <c r="CX14764" s="29">
        <v>14626</v>
      </c>
      <c r="CY14764" s="29">
        <v>1.6448619019034685</v>
      </c>
      <c r="CZ14764" s="29">
        <v>1.9599357901153303</v>
      </c>
      <c r="DA14764" s="29">
        <v>2.5756692667321612</v>
      </c>
      <c r="DB14764" s="29">
        <v>3.2900865130348937</v>
      </c>
    </row>
    <row r="14765" spans="102:106" ht="20.100000000000001" customHeight="1" x14ac:dyDescent="0.2">
      <c r="CX14765" s="29">
        <v>14627</v>
      </c>
      <c r="CY14765" s="29">
        <v>1.644861901338363</v>
      </c>
      <c r="CZ14765" s="29">
        <v>1.9599357920432747</v>
      </c>
      <c r="DA14765" s="29">
        <v>2.5756692776733332</v>
      </c>
      <c r="DB14765" s="29">
        <v>3.2900865431288326</v>
      </c>
    </row>
    <row r="14766" spans="102:106" ht="20.100000000000001" customHeight="1" x14ac:dyDescent="0.2">
      <c r="CX14766" s="29">
        <v>14628</v>
      </c>
      <c r="CY14766" s="29">
        <v>1.6448619007722398</v>
      </c>
      <c r="CZ14766" s="29">
        <v>1.9599357939709108</v>
      </c>
      <c r="DA14766" s="29">
        <v>2.5756692886126</v>
      </c>
      <c r="DB14766" s="29">
        <v>3.2900865732181943</v>
      </c>
    </row>
    <row r="14767" spans="102:106" ht="20.100000000000001" customHeight="1" x14ac:dyDescent="0.2">
      <c r="CX14767" s="29">
        <v>14629</v>
      </c>
      <c r="CY14767" s="29">
        <v>1.6448619002066767</v>
      </c>
      <c r="CZ14767" s="29">
        <v>1.9599357958976322</v>
      </c>
      <c r="DA14767" s="29">
        <v>2.5756692995511714</v>
      </c>
      <c r="DB14767" s="29">
        <v>3.2900866033036711</v>
      </c>
    </row>
    <row r="14768" spans="102:106" ht="20.100000000000001" customHeight="1" x14ac:dyDescent="0.2">
      <c r="CX14768" s="29">
        <v>14630</v>
      </c>
      <c r="CY14768" s="29">
        <v>1.6448618996422628</v>
      </c>
      <c r="CZ14768" s="29">
        <v>1.9599357978253185</v>
      </c>
      <c r="DA14768" s="29">
        <v>2.5756693104877373</v>
      </c>
      <c r="DB14768" s="29">
        <v>3.2900866333849672</v>
      </c>
    </row>
    <row r="14769" spans="102:106" ht="20.100000000000001" customHeight="1" x14ac:dyDescent="0.2">
      <c r="CX14769" s="29">
        <v>14631</v>
      </c>
      <c r="CY14769" s="29">
        <v>1.6448618990766257</v>
      </c>
      <c r="CZ14769" s="29">
        <v>1.9599357997517057</v>
      </c>
      <c r="DA14769" s="29">
        <v>2.5756693214228767</v>
      </c>
      <c r="DB14769" s="29">
        <v>3.2900866634622803</v>
      </c>
    </row>
    <row r="14770" spans="102:106" ht="20.100000000000001" customHeight="1" x14ac:dyDescent="0.2">
      <c r="CX14770" s="29">
        <v>14632</v>
      </c>
      <c r="CY14770" s="29">
        <v>1.6448618985113417</v>
      </c>
      <c r="CZ14770" s="29">
        <v>1.9599358016786728</v>
      </c>
      <c r="DA14770" s="29">
        <v>2.5756693323565369</v>
      </c>
      <c r="DB14770" s="29">
        <v>3.2900866935353124</v>
      </c>
    </row>
    <row r="14771" spans="102:106" ht="20.100000000000001" customHeight="1" x14ac:dyDescent="0.2">
      <c r="CX14771" s="29">
        <v>14633</v>
      </c>
      <c r="CY14771" s="29">
        <v>1.6448618979469993</v>
      </c>
      <c r="CZ14771" s="29">
        <v>1.9599358036047829</v>
      </c>
      <c r="DA14771" s="29">
        <v>2.575669343288665</v>
      </c>
      <c r="DB14771" s="29">
        <v>3.2900867236037667</v>
      </c>
    </row>
    <row r="14772" spans="102:106" ht="20.100000000000001" customHeight="1" x14ac:dyDescent="0.2">
      <c r="CX14772" s="29">
        <v>14634</v>
      </c>
      <c r="CY14772" s="29">
        <v>1.6448618973812237</v>
      </c>
      <c r="CZ14772" s="29">
        <v>1.9599358055302567</v>
      </c>
      <c r="DA14772" s="29">
        <v>2.5756693542192091</v>
      </c>
      <c r="DB14772" s="29">
        <v>3.2900867536688225</v>
      </c>
    </row>
    <row r="14773" spans="102:106" ht="20.100000000000001" customHeight="1" x14ac:dyDescent="0.2">
      <c r="CX14773" s="29">
        <v>14635</v>
      </c>
      <c r="CY14773" s="29">
        <v>1.6448618968165785</v>
      </c>
      <c r="CZ14773" s="29">
        <v>1.9599358074569708</v>
      </c>
      <c r="DA14773" s="29">
        <v>2.5756693651481135</v>
      </c>
      <c r="DB14773" s="29">
        <v>3.2900867837296879</v>
      </c>
    </row>
    <row r="14774" spans="102:106" ht="20.100000000000001" customHeight="1" x14ac:dyDescent="0.2">
      <c r="CX14774" s="29">
        <v>14636</v>
      </c>
      <c r="CY14774" s="29">
        <v>1.6448618962516748</v>
      </c>
      <c r="CZ14774" s="29">
        <v>1.9599358093818302</v>
      </c>
      <c r="DA14774" s="29">
        <v>2.5756693760759553</v>
      </c>
      <c r="DB14774" s="29">
        <v>3.290086813786556</v>
      </c>
    </row>
    <row r="14775" spans="102:106" ht="20.100000000000001" customHeight="1" x14ac:dyDescent="0.2">
      <c r="CX14775" s="29">
        <v>14637</v>
      </c>
      <c r="CY14775" s="29">
        <v>1.6448618956871002</v>
      </c>
      <c r="CZ14775" s="29">
        <v>1.9599358113075398</v>
      </c>
      <c r="DA14775" s="29">
        <v>2.5756693870020477</v>
      </c>
      <c r="DB14775" s="29">
        <v>3.290086843838631</v>
      </c>
    </row>
    <row r="14776" spans="102:106" ht="20.100000000000001" customHeight="1" x14ac:dyDescent="0.2">
      <c r="CX14776" s="29">
        <v>14638</v>
      </c>
      <c r="CY14776" s="29">
        <v>1.6448618951224536</v>
      </c>
      <c r="CZ14776" s="29">
        <v>1.959935813231831</v>
      </c>
      <c r="DA14776" s="29">
        <v>2.5756693979269665</v>
      </c>
      <c r="DB14776" s="29">
        <v>3.2900868738870916</v>
      </c>
    </row>
    <row r="14777" spans="102:106" ht="20.100000000000001" customHeight="1" x14ac:dyDescent="0.2">
      <c r="CX14777" s="29">
        <v>14639</v>
      </c>
      <c r="CY14777" s="29">
        <v>1.6448618945583202</v>
      </c>
      <c r="CZ14777" s="29">
        <v>1.95993581515658</v>
      </c>
      <c r="DA14777" s="29">
        <v>2.5756694088500227</v>
      </c>
      <c r="DB14777" s="29">
        <v>3.2900869039316341</v>
      </c>
    </row>
    <row r="14778" spans="102:106" ht="20.100000000000001" customHeight="1" x14ac:dyDescent="0.2">
      <c r="CX14778" s="29">
        <v>14640</v>
      </c>
      <c r="CY14778" s="29">
        <v>1.6448618939942985</v>
      </c>
      <c r="CZ14778" s="29">
        <v>1.9599358170811747</v>
      </c>
      <c r="DA14778" s="29">
        <v>2.5756694197717906</v>
      </c>
      <c r="DB14778" s="29">
        <v>3.2900869339719545</v>
      </c>
    </row>
    <row r="14779" spans="102:106" ht="20.100000000000001" customHeight="1" x14ac:dyDescent="0.2">
      <c r="CX14779" s="29">
        <v>14641</v>
      </c>
      <c r="CY14779" s="29">
        <v>1.6448618934289987</v>
      </c>
      <c r="CZ14779" s="29">
        <v>1.9599358190058322</v>
      </c>
      <c r="DA14779" s="29">
        <v>2.5756694306915819</v>
      </c>
      <c r="DB14779" s="29">
        <v>3.2900869640077475</v>
      </c>
    </row>
    <row r="14780" spans="102:106" ht="20.100000000000001" customHeight="1" x14ac:dyDescent="0.2">
      <c r="CX14780" s="29">
        <v>14642</v>
      </c>
      <c r="CY14780" s="29">
        <v>1.6448618928649803</v>
      </c>
      <c r="CZ14780" s="29">
        <v>1.9599358209291107</v>
      </c>
      <c r="DA14780" s="29">
        <v>2.5756694416105983</v>
      </c>
      <c r="DB14780" s="29">
        <v>3.2900869940396946</v>
      </c>
    </row>
    <row r="14781" spans="102:106" ht="20.100000000000001" customHeight="1" x14ac:dyDescent="0.2">
      <c r="CX14781" s="29">
        <v>14643</v>
      </c>
      <c r="CY14781" s="29">
        <v>1.6448618923008527</v>
      </c>
      <c r="CZ14781" s="29">
        <v>1.9599358228528838</v>
      </c>
      <c r="DA14781" s="29">
        <v>2.5756694525275194</v>
      </c>
      <c r="DB14781" s="29">
        <v>3.290087024067982</v>
      </c>
    </row>
    <row r="14782" spans="102:106" ht="20.100000000000001" customHeight="1" x14ac:dyDescent="0.2">
      <c r="CX14782" s="29">
        <v>14644</v>
      </c>
      <c r="CY14782" s="29">
        <v>1.644861891736211</v>
      </c>
      <c r="CZ14782" s="29">
        <v>1.9599358247765384</v>
      </c>
      <c r="DA14782" s="29">
        <v>2.5756694634435462</v>
      </c>
      <c r="DB14782" s="29">
        <v>3.2900870540918103</v>
      </c>
    </row>
    <row r="14783" spans="102:106" ht="20.100000000000001" customHeight="1" x14ac:dyDescent="0.2">
      <c r="CX14783" s="29">
        <v>14645</v>
      </c>
      <c r="CY14783" s="29">
        <v>1.6448618911726285</v>
      </c>
      <c r="CZ14783" s="29">
        <v>1.9599358266994598</v>
      </c>
      <c r="DA14783" s="29">
        <v>2.5756694743579875</v>
      </c>
      <c r="DB14783" s="29">
        <v>3.290087084111363</v>
      </c>
    </row>
    <row r="14784" spans="102:106" ht="20.100000000000001" customHeight="1" x14ac:dyDescent="0.2">
      <c r="CX14784" s="29">
        <v>14646</v>
      </c>
      <c r="CY14784" s="29">
        <v>1.6448618906087114</v>
      </c>
      <c r="CZ14784" s="29">
        <v>1.9599358286226911</v>
      </c>
      <c r="DA14784" s="29">
        <v>2.5756694852701512</v>
      </c>
      <c r="DB14784" s="29">
        <v>3.2900871141268242</v>
      </c>
    </row>
    <row r="14785" spans="102:106" ht="20.100000000000001" customHeight="1" x14ac:dyDescent="0.2">
      <c r="CX14785" s="29">
        <v>14647</v>
      </c>
      <c r="CY14785" s="29">
        <v>1.6448618900450422</v>
      </c>
      <c r="CZ14785" s="29">
        <v>1.9599358305447878</v>
      </c>
      <c r="DA14785" s="29">
        <v>2.5756694961818676</v>
      </c>
      <c r="DB14785" s="29">
        <v>3.2900871441383783</v>
      </c>
    </row>
    <row r="14786" spans="102:106" ht="20.100000000000001" customHeight="1" x14ac:dyDescent="0.2">
      <c r="CX14786" s="29">
        <v>14648</v>
      </c>
      <c r="CY14786" s="29">
        <v>1.6448618894802276</v>
      </c>
      <c r="CZ14786" s="29">
        <v>1.9599358324667926</v>
      </c>
      <c r="DA14786" s="29">
        <v>2.5756695070911806</v>
      </c>
      <c r="DB14786" s="29">
        <v>3.2900871741457127</v>
      </c>
    </row>
    <row r="14787" spans="102:106" ht="20.100000000000001" customHeight="1" x14ac:dyDescent="0.2">
      <c r="CX14787" s="29">
        <v>14649</v>
      </c>
      <c r="CY14787" s="29">
        <v>1.6448618889168256</v>
      </c>
      <c r="CZ14787" s="29">
        <v>1.9599358343889184</v>
      </c>
      <c r="DA14787" s="29">
        <v>2.5756695179992897</v>
      </c>
      <c r="DB14787" s="29">
        <v>3.2900872041490108</v>
      </c>
    </row>
    <row r="14788" spans="102:106" ht="20.100000000000001" customHeight="1" x14ac:dyDescent="0.2">
      <c r="CX14788" s="29">
        <v>14650</v>
      </c>
      <c r="CY14788" s="29">
        <v>1.6448618883534427</v>
      </c>
      <c r="CZ14788" s="29">
        <v>1.9599358363113775</v>
      </c>
      <c r="DA14788" s="29">
        <v>2.5756695289061295</v>
      </c>
      <c r="DB14788" s="29">
        <v>3.2900872341484524</v>
      </c>
    </row>
    <row r="14789" spans="102:106" ht="20.100000000000001" customHeight="1" x14ac:dyDescent="0.2">
      <c r="CX14789" s="29">
        <v>14651</v>
      </c>
      <c r="CY14789" s="29">
        <v>1.6448618877896699</v>
      </c>
      <c r="CZ14789" s="29">
        <v>1.959935838232723</v>
      </c>
      <c r="DA14789" s="29">
        <v>2.5756695398116367</v>
      </c>
      <c r="DB14789" s="29">
        <v>3.2900872641432306</v>
      </c>
    </row>
    <row r="14790" spans="102:106" ht="20.100000000000001" customHeight="1" x14ac:dyDescent="0.2">
      <c r="CX14790" s="29">
        <v>14652</v>
      </c>
      <c r="CY14790" s="29">
        <v>1.6448618872260894</v>
      </c>
      <c r="CZ14790" s="29">
        <v>1.959935840153995</v>
      </c>
      <c r="DA14790" s="29">
        <v>2.575669550715745</v>
      </c>
      <c r="DB14790" s="29">
        <v>3.2900872941345112</v>
      </c>
    </row>
    <row r="14791" spans="102:106" ht="20.100000000000001" customHeight="1" x14ac:dyDescent="0.2">
      <c r="CX14791" s="29">
        <v>14653</v>
      </c>
      <c r="CY14791" s="29">
        <v>1.644861886662293</v>
      </c>
      <c r="CZ14791" s="29">
        <v>1.9599358420745754</v>
      </c>
      <c r="DA14791" s="29">
        <v>2.5756695616177563</v>
      </c>
      <c r="DB14791" s="29">
        <v>3.2900873241214854</v>
      </c>
    </row>
    <row r="14792" spans="102:106" ht="20.100000000000001" customHeight="1" x14ac:dyDescent="0.2">
      <c r="CX14792" s="29">
        <v>14654</v>
      </c>
      <c r="CY14792" s="29">
        <v>1.6448618860988606</v>
      </c>
      <c r="CZ14792" s="29">
        <v>1.9599358439955039</v>
      </c>
      <c r="DA14792" s="29">
        <v>2.5756695725188674</v>
      </c>
      <c r="DB14792" s="29">
        <v>3.2900873541043318</v>
      </c>
    </row>
    <row r="14793" spans="102:106" ht="20.100000000000001" customHeight="1" x14ac:dyDescent="0.2">
      <c r="CX14793" s="29">
        <v>14655</v>
      </c>
      <c r="CY14793" s="29">
        <v>1.6448618855363719</v>
      </c>
      <c r="CZ14793" s="29">
        <v>1.9599358459161607</v>
      </c>
      <c r="DA14793" s="29">
        <v>2.5756695834177474</v>
      </c>
      <c r="DB14793" s="29">
        <v>3.2900873840832259</v>
      </c>
    </row>
    <row r="14794" spans="102:106" ht="20.100000000000001" customHeight="1" x14ac:dyDescent="0.2">
      <c r="CX14794" s="29">
        <v>14656</v>
      </c>
      <c r="CY14794" s="29">
        <v>1.6448618849724403</v>
      </c>
      <c r="CZ14794" s="29">
        <v>1.959935847836755</v>
      </c>
      <c r="DA14794" s="29">
        <v>2.5756695943155918</v>
      </c>
      <c r="DB14794" s="29">
        <v>3.2900874140578482</v>
      </c>
    </row>
    <row r="14795" spans="102:106" ht="20.100000000000001" customHeight="1" x14ac:dyDescent="0.2">
      <c r="CX14795" s="29">
        <v>14657</v>
      </c>
      <c r="CY14795" s="29">
        <v>1.6448618844096228</v>
      </c>
      <c r="CZ14795" s="29">
        <v>1.9599358497566663</v>
      </c>
      <c r="DA14795" s="29">
        <v>2.57566960521233</v>
      </c>
      <c r="DB14795" s="29">
        <v>3.2900874440283765</v>
      </c>
    </row>
    <row r="14796" spans="102:106" ht="20.100000000000001" customHeight="1" x14ac:dyDescent="0.2">
      <c r="CX14796" s="29">
        <v>14658</v>
      </c>
      <c r="CY14796" s="29">
        <v>1.6448618838465192</v>
      </c>
      <c r="CZ14796" s="29">
        <v>1.9599358516761021</v>
      </c>
      <c r="DA14796" s="29">
        <v>2.575669616106631</v>
      </c>
      <c r="DB14796" s="29">
        <v>3.2900874739949821</v>
      </c>
    </row>
    <row r="14797" spans="102:106" ht="20.100000000000001" customHeight="1" x14ac:dyDescent="0.2">
      <c r="CX14797" s="29">
        <v>14659</v>
      </c>
      <c r="CY14797" s="29">
        <v>1.6448618832837087</v>
      </c>
      <c r="CZ14797" s="29">
        <v>1.9599358535961009</v>
      </c>
      <c r="DA14797" s="29">
        <v>2.5756696270003183</v>
      </c>
      <c r="DB14797" s="29">
        <v>3.2900875039573463</v>
      </c>
    </row>
    <row r="14798" spans="102:106" ht="20.100000000000001" customHeight="1" x14ac:dyDescent="0.2">
      <c r="CX14798" s="29">
        <v>14660</v>
      </c>
      <c r="CY14798" s="29">
        <v>1.6448618827207795</v>
      </c>
      <c r="CZ14798" s="29">
        <v>1.9599358555143798</v>
      </c>
      <c r="DA14798" s="29">
        <v>2.5756696378920587</v>
      </c>
      <c r="DB14798" s="29">
        <v>3.2900875339156408</v>
      </c>
    </row>
    <row r="14799" spans="102:106" ht="20.100000000000001" customHeight="1" x14ac:dyDescent="0.2">
      <c r="CX14799" s="29">
        <v>14661</v>
      </c>
      <c r="CY14799" s="29">
        <v>1.64486188215732</v>
      </c>
      <c r="CZ14799" s="29">
        <v>1.9599358574336359</v>
      </c>
      <c r="DA14799" s="29">
        <v>2.5756696487830428</v>
      </c>
      <c r="DB14799" s="29">
        <v>3.2900875638695424</v>
      </c>
    </row>
    <row r="14800" spans="102:106" ht="20.100000000000001" customHeight="1" x14ac:dyDescent="0.2">
      <c r="CX14800" s="29">
        <v>14662</v>
      </c>
      <c r="CY14800" s="29">
        <v>1.644861881594897</v>
      </c>
      <c r="CZ14800" s="29">
        <v>1.9599358593524152</v>
      </c>
      <c r="DA14800" s="29">
        <v>2.5756696596713042</v>
      </c>
      <c r="DB14800" s="29">
        <v>3.2900875938197167</v>
      </c>
    </row>
    <row r="14801" spans="102:106" ht="20.100000000000001" customHeight="1" x14ac:dyDescent="0.2">
      <c r="CX14801" s="29">
        <v>14663</v>
      </c>
      <c r="CY14801" s="29">
        <v>1.6448618810321081</v>
      </c>
      <c r="CZ14801" s="29">
        <v>1.9599358612709235</v>
      </c>
      <c r="DA14801" s="29">
        <v>2.5756696705592961</v>
      </c>
      <c r="DB14801" s="29">
        <v>3.2900876237658396</v>
      </c>
    </row>
    <row r="14802" spans="102:106" ht="20.100000000000001" customHeight="1" x14ac:dyDescent="0.2">
      <c r="CX14802" s="29">
        <v>14664</v>
      </c>
      <c r="CY14802" s="29">
        <v>1.6448618804695296</v>
      </c>
      <c r="CZ14802" s="29">
        <v>1.9599358631893666</v>
      </c>
      <c r="DA14802" s="29">
        <v>2.5756696814450502</v>
      </c>
      <c r="DB14802" s="29">
        <v>3.290087653708079</v>
      </c>
    </row>
    <row r="14803" spans="102:106" ht="20.100000000000001" customHeight="1" x14ac:dyDescent="0.2">
      <c r="CX14803" s="29">
        <v>14665</v>
      </c>
      <c r="CY14803" s="29">
        <v>1.6448618799067485</v>
      </c>
      <c r="CZ14803" s="29">
        <v>1.959935865107119</v>
      </c>
      <c r="DA14803" s="29">
        <v>2.5756696923297553</v>
      </c>
      <c r="DB14803" s="29">
        <v>3.2900876836461102</v>
      </c>
    </row>
    <row r="14804" spans="102:106" ht="20.100000000000001" customHeight="1" x14ac:dyDescent="0.2">
      <c r="CX14804" s="29">
        <v>14666</v>
      </c>
      <c r="CY14804" s="29">
        <v>1.6448618793443399</v>
      </c>
      <c r="CZ14804" s="29">
        <v>1.9599358670243845</v>
      </c>
      <c r="DA14804" s="29">
        <v>2.5756697032120734</v>
      </c>
      <c r="DB14804" s="29">
        <v>3.2900877135796054</v>
      </c>
    </row>
    <row r="14805" spans="102:106" ht="20.100000000000001" customHeight="1" x14ac:dyDescent="0.2">
      <c r="CX14805" s="29">
        <v>14667</v>
      </c>
      <c r="CY14805" s="29">
        <v>1.6448618787818896</v>
      </c>
      <c r="CZ14805" s="29">
        <v>1.959935868942198</v>
      </c>
      <c r="DA14805" s="29">
        <v>2.5756697140938232</v>
      </c>
      <c r="DB14805" s="29">
        <v>3.2900877435092255</v>
      </c>
    </row>
    <row r="14806" spans="102:106" ht="20.100000000000001" customHeight="1" x14ac:dyDescent="0.2">
      <c r="CX14806" s="29">
        <v>14668</v>
      </c>
      <c r="CY14806" s="29">
        <v>1.6448618782199722</v>
      </c>
      <c r="CZ14806" s="29">
        <v>1.9599358708591015</v>
      </c>
      <c r="DA14806" s="29">
        <v>2.5756697249742979</v>
      </c>
      <c r="DB14806" s="29">
        <v>3.2900877734351366</v>
      </c>
    </row>
    <row r="14807" spans="102:106" ht="20.100000000000001" customHeight="1" x14ac:dyDescent="0.2">
      <c r="CX14807" s="29">
        <v>14669</v>
      </c>
      <c r="CY14807" s="29">
        <v>1.6448618776571828</v>
      </c>
      <c r="CZ14807" s="29">
        <v>1.9599358727761291</v>
      </c>
      <c r="DA14807" s="29">
        <v>2.575669735852788</v>
      </c>
      <c r="DB14807" s="29">
        <v>3.2900878033565131</v>
      </c>
    </row>
    <row r="14808" spans="102:106" ht="20.100000000000001" customHeight="1" x14ac:dyDescent="0.2">
      <c r="CX14808" s="29">
        <v>14670</v>
      </c>
      <c r="CY14808" s="29">
        <v>1.6448618770950851</v>
      </c>
      <c r="CZ14808" s="29">
        <v>1.9599358746926518</v>
      </c>
      <c r="DA14808" s="29">
        <v>2.5756697467298473</v>
      </c>
      <c r="DB14808" s="29">
        <v>3.2900878332740158</v>
      </c>
    </row>
    <row r="14809" spans="102:106" ht="20.100000000000001" customHeight="1" x14ac:dyDescent="0.2">
      <c r="CX14809" s="29">
        <v>14671</v>
      </c>
      <c r="CY14809" s="29">
        <v>1.6448618765332628</v>
      </c>
      <c r="CZ14809" s="29">
        <v>1.9599358766088724</v>
      </c>
      <c r="DA14809" s="29">
        <v>2.5756697576053984</v>
      </c>
      <c r="DB14809" s="29">
        <v>3.2900878631873116</v>
      </c>
    </row>
    <row r="14810" spans="102:106" ht="20.100000000000001" customHeight="1" x14ac:dyDescent="0.2">
      <c r="CX14810" s="29">
        <v>14672</v>
      </c>
      <c r="CY14810" s="29">
        <v>1.6448618759712998</v>
      </c>
      <c r="CZ14810" s="29">
        <v>1.9599358785249914</v>
      </c>
      <c r="DA14810" s="29">
        <v>2.5756697684793619</v>
      </c>
      <c r="DB14810" s="29">
        <v>3.290087893096564</v>
      </c>
    </row>
    <row r="14811" spans="102:106" ht="20.100000000000001" customHeight="1" x14ac:dyDescent="0.2">
      <c r="CX14811" s="29">
        <v>14673</v>
      </c>
      <c r="CY14811" s="29">
        <v>1.6448618754097684</v>
      </c>
      <c r="CZ14811" s="29">
        <v>1.9599358804403797</v>
      </c>
      <c r="DA14811" s="29">
        <v>2.5756697793516579</v>
      </c>
      <c r="DB14811" s="29">
        <v>3.2900879230019329</v>
      </c>
    </row>
    <row r="14812" spans="102:106" ht="20.100000000000001" customHeight="1" x14ac:dyDescent="0.2">
      <c r="CX14812" s="29">
        <v>14674</v>
      </c>
      <c r="CY14812" s="29">
        <v>1.6448618748472608</v>
      </c>
      <c r="CZ14812" s="29">
        <v>1.959935882356068</v>
      </c>
      <c r="DA14812" s="29">
        <v>2.5756697902228387</v>
      </c>
      <c r="DB14812" s="29">
        <v>3.2900879529030864</v>
      </c>
    </row>
    <row r="14813" spans="102:106" ht="20.100000000000001" customHeight="1" x14ac:dyDescent="0.2">
      <c r="CX14813" s="29">
        <v>14675</v>
      </c>
      <c r="CY14813" s="29">
        <v>1.6448618742853396</v>
      </c>
      <c r="CZ14813" s="29">
        <v>1.9599358842714256</v>
      </c>
      <c r="DA14813" s="29">
        <v>2.5756698010928218</v>
      </c>
      <c r="DB14813" s="29">
        <v>3.2900879828001823</v>
      </c>
    </row>
    <row r="14814" spans="102:106" ht="20.100000000000001" customHeight="1" x14ac:dyDescent="0.2">
      <c r="CX14814" s="29">
        <v>14676</v>
      </c>
      <c r="CY14814" s="29">
        <v>1.6448618737235858</v>
      </c>
      <c r="CZ14814" s="29">
        <v>1.9599358861858212</v>
      </c>
      <c r="DA14814" s="29">
        <v>2.5756698119608954</v>
      </c>
      <c r="DB14814" s="29">
        <v>3.2900880126933814</v>
      </c>
    </row>
    <row r="14815" spans="102:106" ht="20.100000000000001" customHeight="1" x14ac:dyDescent="0.2">
      <c r="CX14815" s="29">
        <v>14677</v>
      </c>
      <c r="CY14815" s="29">
        <v>1.644861873162571</v>
      </c>
      <c r="CZ14815" s="29">
        <v>1.9599358881011153</v>
      </c>
      <c r="DA14815" s="29">
        <v>2.5756698228276083</v>
      </c>
      <c r="DB14815" s="29">
        <v>3.2900880425823442</v>
      </c>
    </row>
    <row r="14816" spans="102:106" ht="20.100000000000001" customHeight="1" x14ac:dyDescent="0.2">
      <c r="CX14816" s="29">
        <v>14678</v>
      </c>
      <c r="CY14816" s="29">
        <v>1.6448618726008863</v>
      </c>
      <c r="CZ14816" s="29">
        <v>1.9599358900158448</v>
      </c>
      <c r="DA14816" s="29">
        <v>2.5756698336928778</v>
      </c>
      <c r="DB14816" s="29">
        <v>3.2900880724672312</v>
      </c>
    </row>
    <row r="14817" spans="102:106" ht="20.100000000000001" customHeight="1" x14ac:dyDescent="0.2">
      <c r="CX14817" s="29">
        <v>14679</v>
      </c>
      <c r="CY14817" s="29">
        <v>1.6448618720391006</v>
      </c>
      <c r="CZ14817" s="29">
        <v>1.959935891930207</v>
      </c>
      <c r="DA14817" s="29">
        <v>2.5756698445566193</v>
      </c>
      <c r="DB14817" s="29">
        <v>3.2900881023477027</v>
      </c>
    </row>
    <row r="14818" spans="102:106" ht="20.100000000000001" customHeight="1" x14ac:dyDescent="0.2">
      <c r="CX14818" s="29">
        <v>14680</v>
      </c>
      <c r="CY14818" s="29">
        <v>1.6448618714777852</v>
      </c>
      <c r="CZ14818" s="29">
        <v>1.9599358938435691</v>
      </c>
      <c r="DA14818" s="29">
        <v>2.5756698554187496</v>
      </c>
      <c r="DB14818" s="29">
        <v>3.290088132224902</v>
      </c>
    </row>
    <row r="14819" spans="102:106" ht="20.100000000000001" customHeight="1" x14ac:dyDescent="0.2">
      <c r="CX14819" s="29">
        <v>14681</v>
      </c>
      <c r="CY14819" s="29">
        <v>1.6448618709165184</v>
      </c>
      <c r="CZ14819" s="29">
        <v>1.9599358957577899</v>
      </c>
      <c r="DA14819" s="29">
        <v>2.5756698662791826</v>
      </c>
      <c r="DB14819" s="29">
        <v>3.2900881620975029</v>
      </c>
    </row>
    <row r="14820" spans="102:106" ht="20.100000000000001" customHeight="1" x14ac:dyDescent="0.2">
      <c r="CX14820" s="29">
        <v>14682</v>
      </c>
      <c r="CY14820" s="29">
        <v>1.6448618703548801</v>
      </c>
      <c r="CZ14820" s="29">
        <v>1.9599358976705721</v>
      </c>
      <c r="DA14820" s="29">
        <v>2.5756698771384658</v>
      </c>
      <c r="DB14820" s="29">
        <v>3.2900881919656566</v>
      </c>
    </row>
    <row r="14821" spans="102:106" ht="20.100000000000001" customHeight="1" x14ac:dyDescent="0.2">
      <c r="CX14821" s="29">
        <v>14683</v>
      </c>
      <c r="CY14821" s="29">
        <v>1.6448618697944293</v>
      </c>
      <c r="CZ14821" s="29">
        <v>1.9599358995846059</v>
      </c>
      <c r="DA14821" s="29">
        <v>2.5756698879965123</v>
      </c>
      <c r="DB14821" s="29">
        <v>3.2900882218305068</v>
      </c>
    </row>
    <row r="14822" spans="102:106" ht="20.100000000000001" customHeight="1" x14ac:dyDescent="0.2">
      <c r="CX14822" s="29">
        <v>14684</v>
      </c>
      <c r="CY14822" s="29">
        <v>1.6448618692327623</v>
      </c>
      <c r="CZ14822" s="29">
        <v>1.959935901496761</v>
      </c>
      <c r="DA14822" s="29">
        <v>2.575669898852603</v>
      </c>
      <c r="DB14822" s="29">
        <v>3.2900882516907211</v>
      </c>
    </row>
    <row r="14823" spans="102:106" ht="20.100000000000001" customHeight="1" x14ac:dyDescent="0.2">
      <c r="CX14823" s="29">
        <v>14685</v>
      </c>
      <c r="CY14823" s="29">
        <v>1.644861868672429</v>
      </c>
      <c r="CZ14823" s="29">
        <v>1.9599359034097268</v>
      </c>
      <c r="DA14823" s="29">
        <v>2.5756699097072819</v>
      </c>
      <c r="DB14823" s="29">
        <v>3.2900882815474404</v>
      </c>
    </row>
    <row r="14824" spans="102:106" ht="20.100000000000001" customHeight="1" x14ac:dyDescent="0.2">
      <c r="CX14824" s="29">
        <v>14686</v>
      </c>
      <c r="CY14824" s="29">
        <v>1.6448618681110252</v>
      </c>
      <c r="CZ14824" s="29">
        <v>1.9599359053220349</v>
      </c>
      <c r="DA14824" s="29">
        <v>2.5756699205610936</v>
      </c>
      <c r="DB14824" s="29">
        <v>3.2900883113998249</v>
      </c>
    </row>
    <row r="14825" spans="102:106" ht="20.100000000000001" customHeight="1" x14ac:dyDescent="0.2">
      <c r="CX14825" s="29">
        <v>14687</v>
      </c>
      <c r="CY14825" s="29">
        <v>1.6448618675501081</v>
      </c>
      <c r="CZ14825" s="29">
        <v>1.9599359072338793</v>
      </c>
      <c r="DA14825" s="29">
        <v>2.5756699314126843</v>
      </c>
      <c r="DB14825" s="29">
        <v>3.2900883412480253</v>
      </c>
    </row>
    <row r="14826" spans="102:106" ht="20.100000000000001" customHeight="1" x14ac:dyDescent="0.2">
      <c r="CX14826" s="29">
        <v>14688</v>
      </c>
      <c r="CY14826" s="29">
        <v>1.6448618669892547</v>
      </c>
      <c r="CZ14826" s="29">
        <v>1.9599359091462847</v>
      </c>
      <c r="DA14826" s="29">
        <v>2.5756699422632297</v>
      </c>
      <c r="DB14826" s="29">
        <v>3.2900883710921893</v>
      </c>
    </row>
    <row r="14827" spans="102:106" ht="20.100000000000001" customHeight="1" x14ac:dyDescent="0.2">
      <c r="CX14827" s="29">
        <v>14689</v>
      </c>
      <c r="CY14827" s="29">
        <v>1.6448618664290315</v>
      </c>
      <c r="CZ14827" s="29">
        <v>1.9599359110577819</v>
      </c>
      <c r="DA14827" s="29">
        <v>2.5756699531120053</v>
      </c>
      <c r="DB14827" s="29">
        <v>3.2900884009319706</v>
      </c>
    </row>
    <row r="14828" spans="102:106" ht="20.100000000000001" customHeight="1" x14ac:dyDescent="0.2">
      <c r="CX14828" s="29">
        <v>14690</v>
      </c>
      <c r="CY14828" s="29">
        <v>1.6448618658680223</v>
      </c>
      <c r="CZ14828" s="29">
        <v>1.9599359129693941</v>
      </c>
      <c r="DA14828" s="29">
        <v>2.5756699639595539</v>
      </c>
      <c r="DB14828" s="29">
        <v>3.290088430768507</v>
      </c>
    </row>
    <row r="14829" spans="102:106" ht="20.100000000000001" customHeight="1" x14ac:dyDescent="0.2">
      <c r="CX14829" s="29">
        <v>14691</v>
      </c>
      <c r="CY14829" s="29">
        <v>1.644861865307784</v>
      </c>
      <c r="CZ14829" s="29">
        <v>1.9599359148796502</v>
      </c>
      <c r="DA14829" s="29">
        <v>2.5756699748057827</v>
      </c>
      <c r="DB14829" s="29">
        <v>3.2900884606004577</v>
      </c>
    </row>
    <row r="14830" spans="102:106" ht="20.100000000000001" customHeight="1" x14ac:dyDescent="0.2">
      <c r="CX14830" s="29">
        <v>14692</v>
      </c>
      <c r="CY14830" s="29">
        <v>1.6448618647469007</v>
      </c>
      <c r="CZ14830" s="29">
        <v>1.9599359167912371</v>
      </c>
      <c r="DA14830" s="29">
        <v>2.5756699856499679</v>
      </c>
      <c r="DB14830" s="29">
        <v>3.2900884904284644</v>
      </c>
    </row>
    <row r="14831" spans="102:106" ht="20.100000000000001" customHeight="1" x14ac:dyDescent="0.2">
      <c r="CX14831" s="29">
        <v>14693</v>
      </c>
      <c r="CY14831" s="29">
        <v>1.6448618641869268</v>
      </c>
      <c r="CZ14831" s="29">
        <v>1.9599359187018508</v>
      </c>
      <c r="DA14831" s="29">
        <v>2.5756699964926484</v>
      </c>
      <c r="DB14831" s="29">
        <v>3.2900885202521764</v>
      </c>
    </row>
    <row r="14832" spans="102:106" ht="20.100000000000001" customHeight="1" x14ac:dyDescent="0.2">
      <c r="CX14832" s="29">
        <v>14694</v>
      </c>
      <c r="CY14832" s="29">
        <v>1.6448618636264465</v>
      </c>
      <c r="CZ14832" s="29">
        <v>1.9599359206116806</v>
      </c>
      <c r="DA14832" s="29">
        <v>2.5756700073349958</v>
      </c>
      <c r="DB14832" s="29">
        <v>3.2900885500722339</v>
      </c>
    </row>
    <row r="14833" spans="102:106" ht="20.100000000000001" customHeight="1" x14ac:dyDescent="0.2">
      <c r="CX14833" s="29">
        <v>14695</v>
      </c>
      <c r="CY14833" s="29">
        <v>1.6448618630660223</v>
      </c>
      <c r="CZ14833" s="29">
        <v>1.9599359225217501</v>
      </c>
      <c r="DA14833" s="29">
        <v>2.5756700181743848</v>
      </c>
      <c r="DB14833" s="29">
        <v>3.290088579887787</v>
      </c>
    </row>
    <row r="14834" spans="102:106" ht="20.100000000000001" customHeight="1" x14ac:dyDescent="0.2">
      <c r="CX14834" s="29">
        <v>14696</v>
      </c>
      <c r="CY14834" s="29">
        <v>1.6448618625062192</v>
      </c>
      <c r="CZ14834" s="29">
        <v>1.9599359244314158</v>
      </c>
      <c r="DA14834" s="29">
        <v>2.5756700290132515</v>
      </c>
      <c r="DB14834" s="29">
        <v>3.2900886096994748</v>
      </c>
    </row>
    <row r="14835" spans="102:106" ht="20.100000000000001" customHeight="1" x14ac:dyDescent="0.2">
      <c r="CX14835" s="29">
        <v>14697</v>
      </c>
      <c r="CY14835" s="29">
        <v>1.6448618619456172</v>
      </c>
      <c r="CZ14835" s="29">
        <v>1.9599359263408671</v>
      </c>
      <c r="DA14835" s="29">
        <v>2.5756700398502348</v>
      </c>
      <c r="DB14835" s="29">
        <v>3.2900886395074376</v>
      </c>
    </row>
    <row r="14836" spans="102:106" ht="20.100000000000001" customHeight="1" x14ac:dyDescent="0.2">
      <c r="CX14836" s="29">
        <v>14698</v>
      </c>
      <c r="CY14836" s="29">
        <v>1.6448618613857717</v>
      </c>
      <c r="CZ14836" s="29">
        <v>1.9599359282511248</v>
      </c>
      <c r="DA14836" s="29">
        <v>2.5756700506858707</v>
      </c>
      <c r="DB14836" s="29">
        <v>3.2900886693108258</v>
      </c>
    </row>
    <row r="14837" spans="102:106" ht="20.100000000000001" customHeight="1" x14ac:dyDescent="0.2">
      <c r="CX14837" s="29">
        <v>14699</v>
      </c>
      <c r="CY14837" s="29">
        <v>1.644861860825261</v>
      </c>
      <c r="CZ14837" s="29">
        <v>1.9599359301598802</v>
      </c>
      <c r="DA14837" s="29">
        <v>2.5756700615200625</v>
      </c>
      <c r="DB14837" s="29">
        <v>3.290088699110274</v>
      </c>
    </row>
    <row r="14838" spans="102:106" ht="20.100000000000001" customHeight="1" x14ac:dyDescent="0.2">
      <c r="CX14838" s="29">
        <v>14700</v>
      </c>
      <c r="CY14838" s="29">
        <v>1.6448618602666318</v>
      </c>
      <c r="CZ14838" s="29">
        <v>1.9599359320681535</v>
      </c>
      <c r="DA14838" s="29">
        <v>2.5756700723533452</v>
      </c>
      <c r="DB14838" s="29">
        <v>3.2900887289059209</v>
      </c>
    </row>
    <row r="14839" spans="102:106" ht="20.100000000000001" customHeight="1" x14ac:dyDescent="0.2">
      <c r="CX14839" s="29">
        <v>14701</v>
      </c>
      <c r="CY14839" s="29">
        <v>1.6448618597064788</v>
      </c>
      <c r="CZ14839" s="29">
        <v>1.959935933976964</v>
      </c>
      <c r="DA14839" s="29">
        <v>2.5756700831843538</v>
      </c>
      <c r="DB14839" s="29">
        <v>3.2900887586974097</v>
      </c>
    </row>
    <row r="14840" spans="102:106" ht="20.100000000000001" customHeight="1" x14ac:dyDescent="0.2">
      <c r="CX14840" s="29">
        <v>14702</v>
      </c>
      <c r="CY14840" s="29">
        <v>1.6448618591463553</v>
      </c>
      <c r="CZ14840" s="29">
        <v>1.9599359358848334</v>
      </c>
      <c r="DA14840" s="29">
        <v>2.5756700940136228</v>
      </c>
      <c r="DB14840" s="29">
        <v>3.2900887884848764</v>
      </c>
    </row>
    <row r="14841" spans="102:106" ht="20.100000000000001" customHeight="1" x14ac:dyDescent="0.2">
      <c r="CX14841" s="29">
        <v>14703</v>
      </c>
      <c r="CY14841" s="29">
        <v>1.6448618585868229</v>
      </c>
      <c r="CZ14841" s="29">
        <v>1.9599359377927805</v>
      </c>
      <c r="DA14841" s="29">
        <v>2.575670104842319</v>
      </c>
      <c r="DB14841" s="29">
        <v>3.2900888182679626</v>
      </c>
    </row>
    <row r="14842" spans="102:106" ht="20.100000000000001" customHeight="1" x14ac:dyDescent="0.2">
      <c r="CX14842" s="29">
        <v>14704</v>
      </c>
      <c r="CY14842" s="29">
        <v>1.6448618580274499</v>
      </c>
      <c r="CZ14842" s="29">
        <v>1.9599359397009906</v>
      </c>
      <c r="DA14842" s="29">
        <v>2.5756701156690749</v>
      </c>
      <c r="DB14842" s="29">
        <v>3.2900888480472985</v>
      </c>
    </row>
    <row r="14843" spans="102:106" ht="20.100000000000001" customHeight="1" x14ac:dyDescent="0.2">
      <c r="CX14843" s="29">
        <v>14705</v>
      </c>
      <c r="CY14843" s="29">
        <v>1.6448618574678047</v>
      </c>
      <c r="CZ14843" s="29">
        <v>1.9599359416079842</v>
      </c>
      <c r="DA14843" s="29">
        <v>2.5756701264944235</v>
      </c>
      <c r="DB14843" s="29">
        <v>3.2900888778225235</v>
      </c>
    </row>
    <row r="14844" spans="102:106" ht="20.100000000000001" customHeight="1" x14ac:dyDescent="0.2">
      <c r="CX14844" s="29">
        <v>14706</v>
      </c>
      <c r="CY14844" s="29">
        <v>1.6448618569084479</v>
      </c>
      <c r="CZ14844" s="29">
        <v>1.959935943515611</v>
      </c>
      <c r="DA14844" s="29">
        <v>2.5756701373182618</v>
      </c>
      <c r="DB14844" s="29">
        <v>3.2900889075937716</v>
      </c>
    </row>
    <row r="14845" spans="102:106" ht="20.100000000000001" customHeight="1" x14ac:dyDescent="0.2">
      <c r="CX14845" s="29">
        <v>14707</v>
      </c>
      <c r="CY14845" s="29">
        <v>1.6448618563489465</v>
      </c>
      <c r="CZ14845" s="29">
        <v>1.9599359454223899</v>
      </c>
      <c r="DA14845" s="29">
        <v>2.575670148140488</v>
      </c>
      <c r="DB14845" s="29">
        <v>3.2900889373611748</v>
      </c>
    </row>
    <row r="14846" spans="102:106" ht="20.100000000000001" customHeight="1" x14ac:dyDescent="0.2">
      <c r="CX14846" s="29">
        <v>14708</v>
      </c>
      <c r="CY14846" s="29">
        <v>1.64486185578986</v>
      </c>
      <c r="CZ14846" s="29">
        <v>1.9599359473293372</v>
      </c>
      <c r="DA14846" s="29">
        <v>2.5756701589616329</v>
      </c>
      <c r="DB14846" s="29">
        <v>3.2900889671238751</v>
      </c>
    </row>
    <row r="14847" spans="102:106" ht="20.100000000000001" customHeight="1" x14ac:dyDescent="0.2">
      <c r="CX14847" s="29">
        <v>14709</v>
      </c>
      <c r="CY14847" s="29">
        <v>1.644861855230755</v>
      </c>
      <c r="CZ14847" s="29">
        <v>1.9599359492358035</v>
      </c>
      <c r="DA14847" s="29">
        <v>2.5756701697809583</v>
      </c>
      <c r="DB14847" s="29">
        <v>3.2900889968834894</v>
      </c>
    </row>
    <row r="14848" spans="102:106" ht="20.100000000000001" customHeight="1" x14ac:dyDescent="0.2">
      <c r="CX14848" s="29">
        <v>14710</v>
      </c>
      <c r="CY14848" s="29">
        <v>1.6448618546721903</v>
      </c>
      <c r="CZ14848" s="29">
        <v>1.9599359511411387</v>
      </c>
      <c r="DA14848" s="29">
        <v>2.5756701805989937</v>
      </c>
      <c r="DB14848" s="29">
        <v>3.2900890266381664</v>
      </c>
    </row>
    <row r="14849" spans="102:106" ht="20.100000000000001" customHeight="1" x14ac:dyDescent="0.2">
      <c r="CX14849" s="29">
        <v>14711</v>
      </c>
      <c r="CY14849" s="29">
        <v>1.6448618541127387</v>
      </c>
      <c r="CZ14849" s="29">
        <v>1.9599359530471903</v>
      </c>
      <c r="DA14849" s="29">
        <v>2.5756701914156346</v>
      </c>
      <c r="DB14849" s="29">
        <v>3.2900890563890268</v>
      </c>
    </row>
    <row r="14850" spans="102:106" ht="20.100000000000001" customHeight="1" x14ac:dyDescent="0.2">
      <c r="CX14850" s="29">
        <v>14712</v>
      </c>
      <c r="CY14850" s="29">
        <v>1.6448618535539501</v>
      </c>
      <c r="CZ14850" s="29">
        <v>1.9599359549533075</v>
      </c>
      <c r="DA14850" s="29">
        <v>2.5756702022307736</v>
      </c>
      <c r="DB14850" s="29">
        <v>3.2900890861361982</v>
      </c>
    </row>
    <row r="14851" spans="102:106" ht="20.100000000000001" customHeight="1" x14ac:dyDescent="0.2">
      <c r="CX14851" s="29">
        <v>14713</v>
      </c>
      <c r="CY14851" s="29">
        <v>1.6448618529943977</v>
      </c>
      <c r="CZ14851" s="29">
        <v>1.9599359568588386</v>
      </c>
      <c r="DA14851" s="29">
        <v>2.5756702130443059</v>
      </c>
      <c r="DB14851" s="29">
        <v>3.2900891158788186</v>
      </c>
    </row>
    <row r="14852" spans="102:106" ht="20.100000000000001" customHeight="1" x14ac:dyDescent="0.2">
      <c r="CX14852" s="29">
        <v>14714</v>
      </c>
      <c r="CY14852" s="29">
        <v>1.6448618524356307</v>
      </c>
      <c r="CZ14852" s="29">
        <v>1.9599359587639644</v>
      </c>
      <c r="DA14852" s="29">
        <v>2.5756702238561231</v>
      </c>
      <c r="DB14852" s="29">
        <v>3.2900891456175096</v>
      </c>
    </row>
    <row r="14853" spans="102:106" ht="20.100000000000001" customHeight="1" x14ac:dyDescent="0.2">
      <c r="CX14853" s="29">
        <v>14715</v>
      </c>
      <c r="CY14853" s="29">
        <v>1.6448618518772127</v>
      </c>
      <c r="CZ14853" s="29">
        <v>1.9599359606688651</v>
      </c>
      <c r="DA14853" s="29">
        <v>2.5756702346667515</v>
      </c>
      <c r="DB14853" s="29">
        <v>3.2900891753528936</v>
      </c>
    </row>
    <row r="14854" spans="102:106" ht="20.100000000000001" customHeight="1" x14ac:dyDescent="0.2">
      <c r="CX14854" s="29">
        <v>14716</v>
      </c>
      <c r="CY14854" s="29">
        <v>1.6448618513187077</v>
      </c>
      <c r="CZ14854" s="29">
        <v>1.9599359625728867</v>
      </c>
      <c r="DA14854" s="29">
        <v>2.5756702454760831</v>
      </c>
      <c r="DB14854" s="29">
        <v>3.2900892050831128</v>
      </c>
    </row>
    <row r="14855" spans="102:106" ht="20.100000000000001" customHeight="1" x14ac:dyDescent="0.2">
      <c r="CX14855" s="29">
        <v>14717</v>
      </c>
      <c r="CY14855" s="29">
        <v>1.6448618507596779</v>
      </c>
      <c r="CZ14855" s="29">
        <v>1.9599359644778755</v>
      </c>
      <c r="DA14855" s="29">
        <v>2.5756702562833742</v>
      </c>
      <c r="DB14855" s="29">
        <v>3.2900892348097788</v>
      </c>
    </row>
    <row r="14856" spans="102:106" ht="20.100000000000001" customHeight="1" x14ac:dyDescent="0.2">
      <c r="CX14856" s="29">
        <v>14718</v>
      </c>
      <c r="CY14856" s="29">
        <v>1.6448618502006795</v>
      </c>
      <c r="CZ14856" s="29">
        <v>1.9599359663815106</v>
      </c>
      <c r="DA14856" s="29">
        <v>2.5756702670897833</v>
      </c>
      <c r="DB14856" s="29">
        <v>3.290089264533016</v>
      </c>
    </row>
    <row r="14857" spans="102:106" ht="20.100000000000001" customHeight="1" x14ac:dyDescent="0.2">
      <c r="CX14857" s="29">
        <v>14719</v>
      </c>
      <c r="CY14857" s="29">
        <v>1.6448618496422669</v>
      </c>
      <c r="CZ14857" s="29">
        <v>1.9599359682856365</v>
      </c>
      <c r="DA14857" s="29">
        <v>2.5756702778945657</v>
      </c>
      <c r="DB14857" s="29">
        <v>3.2900892942514579</v>
      </c>
    </row>
    <row r="14858" spans="102:106" ht="20.100000000000001" customHeight="1" x14ac:dyDescent="0.2">
      <c r="CX14858" s="29">
        <v>14720</v>
      </c>
      <c r="CY14858" s="29">
        <v>1.6448618490840023</v>
      </c>
      <c r="CZ14858" s="29">
        <v>1.9599359701895982</v>
      </c>
      <c r="DA14858" s="29">
        <v>2.5756702886976104</v>
      </c>
      <c r="DB14858" s="29">
        <v>3.2900893239657245</v>
      </c>
    </row>
    <row r="14859" spans="102:106" ht="20.100000000000001" customHeight="1" x14ac:dyDescent="0.2">
      <c r="CX14859" s="29">
        <v>14721</v>
      </c>
      <c r="CY14859" s="29">
        <v>1.6448618485264399</v>
      </c>
      <c r="CZ14859" s="29">
        <v>1.959935972092739</v>
      </c>
      <c r="DA14859" s="29">
        <v>2.5756702995000738</v>
      </c>
      <c r="DB14859" s="29">
        <v>3.2900893536764317</v>
      </c>
    </row>
    <row r="14860" spans="102:106" ht="20.100000000000001" customHeight="1" x14ac:dyDescent="0.2">
      <c r="CX14860" s="29">
        <v>14722</v>
      </c>
      <c r="CY14860" s="29">
        <v>1.6448618479681472</v>
      </c>
      <c r="CZ14860" s="29">
        <v>1.959935973995236</v>
      </c>
      <c r="DA14860" s="29">
        <v>2.5756703102999405</v>
      </c>
      <c r="DB14860" s="29">
        <v>3.2900893833827083</v>
      </c>
    </row>
    <row r="14861" spans="102:106" ht="20.100000000000001" customHeight="1" x14ac:dyDescent="0.2">
      <c r="CX14861" s="29">
        <v>14723</v>
      </c>
      <c r="CY14861" s="29">
        <v>1.6448618474096777</v>
      </c>
      <c r="CZ14861" s="29">
        <v>1.9599359758980992</v>
      </c>
      <c r="DA14861" s="29">
        <v>2.5756703210990008</v>
      </c>
      <c r="DB14861" s="29">
        <v>3.2900894130856662</v>
      </c>
    </row>
    <row r="14862" spans="102:106" ht="20.100000000000001" customHeight="1" x14ac:dyDescent="0.2">
      <c r="CX14862" s="29">
        <v>14724</v>
      </c>
      <c r="CY14862" s="29">
        <v>1.6448618468515843</v>
      </c>
      <c r="CZ14862" s="29">
        <v>1.9599359778006704</v>
      </c>
      <c r="DA14862" s="29">
        <v>2.5756703318965055</v>
      </c>
      <c r="DB14862" s="29">
        <v>3.290089442783934</v>
      </c>
    </row>
    <row r="14863" spans="102:106" ht="20.100000000000001" customHeight="1" x14ac:dyDescent="0.2">
      <c r="CX14863" s="29">
        <v>14725</v>
      </c>
      <c r="CY14863" s="29">
        <v>1.6448618462934272</v>
      </c>
      <c r="CZ14863" s="29">
        <v>1.9599359797031253</v>
      </c>
      <c r="DA14863" s="29">
        <v>2.5756703426923413</v>
      </c>
      <c r="DB14863" s="29">
        <v>3.2900894724786243</v>
      </c>
    </row>
    <row r="14864" spans="102:106" ht="20.100000000000001" customHeight="1" x14ac:dyDescent="0.2">
      <c r="CX14864" s="29">
        <v>14726</v>
      </c>
      <c r="CY14864" s="29">
        <v>1.6448618457357578</v>
      </c>
      <c r="CZ14864" s="29">
        <v>1.959935981604805</v>
      </c>
      <c r="DA14864" s="29">
        <v>2.5756703534870264</v>
      </c>
      <c r="DB14864" s="29">
        <v>3.2900895021688599</v>
      </c>
    </row>
    <row r="14865" spans="102:106" ht="20.100000000000001" customHeight="1" x14ac:dyDescent="0.2">
      <c r="CX14865" s="29">
        <v>14727</v>
      </c>
      <c r="CY14865" s="29">
        <v>1.6448618451781354</v>
      </c>
      <c r="CZ14865" s="29">
        <v>1.9599359835067176</v>
      </c>
      <c r="DA14865" s="29">
        <v>2.5756703642798118</v>
      </c>
      <c r="DB14865" s="29">
        <v>3.2900895318552537</v>
      </c>
    </row>
    <row r="14866" spans="102:106" ht="20.100000000000001" customHeight="1" x14ac:dyDescent="0.2">
      <c r="CX14866" s="29">
        <v>14728</v>
      </c>
      <c r="CY14866" s="29">
        <v>1.6448618446201171</v>
      </c>
      <c r="CZ14866" s="29">
        <v>1.9599359854082032</v>
      </c>
      <c r="DA14866" s="29">
        <v>2.5756703750712133</v>
      </c>
      <c r="DB14866" s="29">
        <v>3.2900895615374255</v>
      </c>
    </row>
    <row r="14867" spans="102:106" ht="20.100000000000001" customHeight="1" x14ac:dyDescent="0.2">
      <c r="CX14867" s="29">
        <v>14729</v>
      </c>
      <c r="CY14867" s="29">
        <v>1.6448618440632492</v>
      </c>
      <c r="CZ14867" s="29">
        <v>1.9599359873094353</v>
      </c>
      <c r="DA14867" s="29">
        <v>2.5756703858617502</v>
      </c>
      <c r="DB14867" s="29">
        <v>3.2900895912159847</v>
      </c>
    </row>
    <row r="14868" spans="102:106" ht="20.100000000000001" customHeight="1" x14ac:dyDescent="0.2">
      <c r="CX14868" s="29">
        <v>14730</v>
      </c>
      <c r="CY14868" s="29">
        <v>1.6448618435050999</v>
      </c>
      <c r="CZ14868" s="29">
        <v>1.9599359892105868</v>
      </c>
      <c r="DA14868" s="29">
        <v>2.5756703966500347</v>
      </c>
      <c r="DB14868" s="29">
        <v>3.2900896208900541</v>
      </c>
    </row>
    <row r="14869" spans="102:106" ht="20.100000000000001" customHeight="1" x14ac:dyDescent="0.2">
      <c r="CX14869" s="29">
        <v>14731</v>
      </c>
      <c r="CY14869" s="29">
        <v>1.6448618429472144</v>
      </c>
      <c r="CZ14869" s="29">
        <v>1.9599359911118301</v>
      </c>
      <c r="DA14869" s="29">
        <v>2.5756704074372179</v>
      </c>
      <c r="DB14869" s="29">
        <v>3.2900896505602408</v>
      </c>
    </row>
    <row r="14870" spans="102:106" ht="20.100000000000001" customHeight="1" x14ac:dyDescent="0.2">
      <c r="CX14870" s="29">
        <v>14732</v>
      </c>
      <c r="CY14870" s="29">
        <v>1.644861842390142</v>
      </c>
      <c r="CZ14870" s="29">
        <v>1.9599359930116689</v>
      </c>
      <c r="DA14870" s="29">
        <v>2.5756704182231807</v>
      </c>
      <c r="DB14870" s="29">
        <v>3.2900896802261625</v>
      </c>
    </row>
    <row r="14871" spans="102:106" ht="20.100000000000001" customHeight="1" x14ac:dyDescent="0.2">
      <c r="CX14871" s="29">
        <v>14733</v>
      </c>
      <c r="CY14871" s="29">
        <v>1.6448618418324454</v>
      </c>
      <c r="CZ14871" s="29">
        <v>1.959935994911943</v>
      </c>
      <c r="DA14871" s="29">
        <v>2.5756704290071673</v>
      </c>
      <c r="DB14871" s="29">
        <v>3.2900897098884254</v>
      </c>
    </row>
    <row r="14872" spans="102:106" ht="20.100000000000001" customHeight="1" x14ac:dyDescent="0.2">
      <c r="CX14872" s="29">
        <v>14734</v>
      </c>
      <c r="CY14872" s="29">
        <v>1.6448618412756677</v>
      </c>
      <c r="CZ14872" s="29">
        <v>1.9599359968119894</v>
      </c>
      <c r="DA14872" s="29">
        <v>2.5756704397896937</v>
      </c>
      <c r="DB14872" s="29">
        <v>3.2900897395466435</v>
      </c>
    </row>
    <row r="14873" spans="102:106" ht="20.100000000000001" customHeight="1" x14ac:dyDescent="0.2">
      <c r="CX14873" s="29">
        <v>14735</v>
      </c>
      <c r="CY14873" s="29">
        <v>1.6448618407183697</v>
      </c>
      <c r="CZ14873" s="29">
        <v>1.959935998711144</v>
      </c>
      <c r="DA14873" s="29">
        <v>2.5756704505712724</v>
      </c>
      <c r="DB14873" s="29">
        <v>3.290089769200927</v>
      </c>
    </row>
    <row r="14874" spans="102:106" ht="20.100000000000001" customHeight="1" x14ac:dyDescent="0.2">
      <c r="CX14874" s="29">
        <v>14736</v>
      </c>
      <c r="CY14874" s="29">
        <v>1.6448618401610997</v>
      </c>
      <c r="CZ14874" s="29">
        <v>1.9599360006112452</v>
      </c>
      <c r="DA14874" s="29">
        <v>2.5756704613511481</v>
      </c>
      <c r="DB14874" s="29">
        <v>3.2900897988508881</v>
      </c>
    </row>
    <row r="14875" spans="102:106" ht="20.100000000000001" customHeight="1" x14ac:dyDescent="0.2">
      <c r="CX14875" s="29">
        <v>14737</v>
      </c>
      <c r="CY14875" s="29">
        <v>1.6448618396044064</v>
      </c>
      <c r="CZ14875" s="29">
        <v>1.9599360025099599</v>
      </c>
      <c r="DA14875" s="29">
        <v>2.5756704721291963</v>
      </c>
      <c r="DB14875" s="29">
        <v>3.2900898284971301</v>
      </c>
    </row>
    <row r="14876" spans="102:106" ht="20.100000000000001" customHeight="1" x14ac:dyDescent="0.2">
      <c r="CX14876" s="29">
        <v>14738</v>
      </c>
      <c r="CY14876" s="29">
        <v>1.6448618390468479</v>
      </c>
      <c r="CZ14876" s="29">
        <v>1.9599360044091256</v>
      </c>
      <c r="DA14876" s="29">
        <v>2.5756704829065646</v>
      </c>
      <c r="DB14876" s="29">
        <v>3.2900898581392646</v>
      </c>
    </row>
    <row r="14877" spans="102:106" ht="20.100000000000001" customHeight="1" x14ac:dyDescent="0.2">
      <c r="CX14877" s="29">
        <v>14739</v>
      </c>
      <c r="CY14877" s="29">
        <v>1.6448618384899674</v>
      </c>
      <c r="CZ14877" s="29">
        <v>1.9599360063080769</v>
      </c>
      <c r="DA14877" s="29">
        <v>2.5756704936818595</v>
      </c>
      <c r="DB14877" s="29">
        <v>3.2900898877773974</v>
      </c>
    </row>
    <row r="14878" spans="102:106" ht="20.100000000000001" customHeight="1" x14ac:dyDescent="0.2">
      <c r="CX14878" s="29">
        <v>14740</v>
      </c>
      <c r="CY14878" s="29">
        <v>1.6448618379333169</v>
      </c>
      <c r="CZ14878" s="29">
        <v>1.959936008206147</v>
      </c>
      <c r="DA14878" s="29">
        <v>2.5756705044555921</v>
      </c>
      <c r="DB14878" s="29">
        <v>3.2900899174111364</v>
      </c>
    </row>
    <row r="14879" spans="102:106" ht="20.100000000000001" customHeight="1" x14ac:dyDescent="0.2">
      <c r="CX14879" s="29">
        <v>14741</v>
      </c>
      <c r="CY14879" s="29">
        <v>1.644861837376449</v>
      </c>
      <c r="CZ14879" s="29">
        <v>1.9599360101043379</v>
      </c>
      <c r="DA14879" s="29">
        <v>2.5756705152282708</v>
      </c>
      <c r="DB14879" s="29">
        <v>3.2900899470410847</v>
      </c>
    </row>
    <row r="14880" spans="102:106" ht="20.100000000000001" customHeight="1" x14ac:dyDescent="0.2">
      <c r="CX14880" s="29">
        <v>14742</v>
      </c>
      <c r="CY14880" s="29">
        <v>1.6448618368199091</v>
      </c>
      <c r="CZ14880" s="29">
        <v>1.9599360120019822</v>
      </c>
      <c r="DA14880" s="29">
        <v>2.575670525999135</v>
      </c>
      <c r="DB14880" s="29">
        <v>3.2900899766673439</v>
      </c>
    </row>
    <row r="14881" spans="102:106" ht="20.100000000000001" customHeight="1" x14ac:dyDescent="0.2">
      <c r="CX14881" s="29">
        <v>14743</v>
      </c>
      <c r="CY14881" s="29">
        <v>1.6448618362632497</v>
      </c>
      <c r="CZ14881" s="29">
        <v>1.959936013900081</v>
      </c>
      <c r="DA14881" s="29">
        <v>2.5756705367686945</v>
      </c>
      <c r="DB14881" s="29">
        <v>3.2900900062890246</v>
      </c>
    </row>
    <row r="14882" spans="102:106" ht="20.100000000000001" customHeight="1" x14ac:dyDescent="0.2">
      <c r="CX14882" s="29">
        <v>14744</v>
      </c>
      <c r="CY14882" s="29">
        <v>1.6448618357070148</v>
      </c>
      <c r="CZ14882" s="29">
        <v>1.9599360157971308</v>
      </c>
      <c r="DA14882" s="29">
        <v>2.5756705475368209</v>
      </c>
      <c r="DB14882" s="29">
        <v>3.2900900359072223</v>
      </c>
    </row>
    <row r="14883" spans="102:106" ht="20.100000000000001" customHeight="1" x14ac:dyDescent="0.2">
      <c r="CX14883" s="29">
        <v>14745</v>
      </c>
      <c r="CY14883" s="29">
        <v>1.6448618351507562</v>
      </c>
      <c r="CZ14883" s="29">
        <v>1.9599360176941325</v>
      </c>
      <c r="DA14883" s="29">
        <v>2.5756705583040227</v>
      </c>
      <c r="DB14883" s="29">
        <v>3.2900900655210443</v>
      </c>
    </row>
    <row r="14884" spans="102:106" ht="20.100000000000001" customHeight="1" x14ac:dyDescent="0.2">
      <c r="CX14884" s="29">
        <v>14746</v>
      </c>
      <c r="CY14884" s="29">
        <v>1.6448618345940231</v>
      </c>
      <c r="CZ14884" s="29">
        <v>1.959936019591251</v>
      </c>
      <c r="DA14884" s="29">
        <v>2.5756705690688997</v>
      </c>
      <c r="DB14884" s="29">
        <v>3.2900900951305911</v>
      </c>
    </row>
    <row r="14885" spans="102:106" ht="20.100000000000001" customHeight="1" x14ac:dyDescent="0.2">
      <c r="CX14885" s="29">
        <v>14747</v>
      </c>
      <c r="CY14885" s="29">
        <v>1.6448618340373602</v>
      </c>
      <c r="CZ14885" s="29">
        <v>1.9599360214878156</v>
      </c>
      <c r="DA14885" s="29">
        <v>2.575670579832595</v>
      </c>
      <c r="DB14885" s="29">
        <v>3.2900901247369556</v>
      </c>
    </row>
    <row r="14886" spans="102:106" ht="20.100000000000001" customHeight="1" x14ac:dyDescent="0.2">
      <c r="CX14886" s="29">
        <v>14748</v>
      </c>
      <c r="CY14886" s="29">
        <v>1.6448618334813112</v>
      </c>
      <c r="CZ14886" s="29">
        <v>1.9599360233839909</v>
      </c>
      <c r="DA14886" s="29">
        <v>2.5756705905949766</v>
      </c>
      <c r="DB14886" s="29">
        <v>3.2900901543387469</v>
      </c>
    </row>
    <row r="14887" spans="102:106" ht="20.100000000000001" customHeight="1" x14ac:dyDescent="0.2">
      <c r="CX14887" s="29">
        <v>14749</v>
      </c>
      <c r="CY14887" s="29">
        <v>1.644861832925425</v>
      </c>
      <c r="CZ14887" s="29">
        <v>1.9599360252799407</v>
      </c>
      <c r="DA14887" s="29">
        <v>2.5756706013559163</v>
      </c>
      <c r="DB14887" s="29">
        <v>3.2900901839365586</v>
      </c>
    </row>
    <row r="14888" spans="102:106" ht="20.100000000000001" customHeight="1" x14ac:dyDescent="0.2">
      <c r="CX14888" s="29">
        <v>14750</v>
      </c>
      <c r="CY14888" s="29">
        <v>1.6448618323692497</v>
      </c>
      <c r="CZ14888" s="29">
        <v>1.9599360271758277</v>
      </c>
      <c r="DA14888" s="29">
        <v>2.5756706121152817</v>
      </c>
      <c r="DB14888" s="29">
        <v>3.2900902135304881</v>
      </c>
    </row>
    <row r="14889" spans="102:106" ht="20.100000000000001" customHeight="1" x14ac:dyDescent="0.2">
      <c r="CX14889" s="29">
        <v>14751</v>
      </c>
      <c r="CY14889" s="29">
        <v>1.6448618318133279</v>
      </c>
      <c r="CZ14889" s="29">
        <v>1.9599360290718149</v>
      </c>
      <c r="DA14889" s="29">
        <v>2.575670622873576</v>
      </c>
      <c r="DB14889" s="29">
        <v>3.2900902431201349</v>
      </c>
    </row>
    <row r="14890" spans="102:106" ht="20.100000000000001" customHeight="1" x14ac:dyDescent="0.2">
      <c r="CX14890" s="29">
        <v>14752</v>
      </c>
      <c r="CY14890" s="29">
        <v>1.6448618312572072</v>
      </c>
      <c r="CZ14890" s="29">
        <v>1.9599360309672296</v>
      </c>
      <c r="DA14890" s="29">
        <v>2.5756706336293975</v>
      </c>
      <c r="DB14890" s="29">
        <v>3.2900902727060917</v>
      </c>
    </row>
    <row r="14891" spans="102:106" ht="20.100000000000001" customHeight="1" x14ac:dyDescent="0.2">
      <c r="CX14891" s="29">
        <v>14753</v>
      </c>
      <c r="CY14891" s="29">
        <v>1.6448618307014296</v>
      </c>
      <c r="CZ14891" s="29">
        <v>1.9599360328622328</v>
      </c>
      <c r="DA14891" s="29">
        <v>2.5756706443845183</v>
      </c>
      <c r="DB14891" s="29">
        <v>3.2900903022879548</v>
      </c>
    </row>
    <row r="14892" spans="102:106" ht="20.100000000000001" customHeight="1" x14ac:dyDescent="0.2">
      <c r="CX14892" s="29">
        <v>14754</v>
      </c>
      <c r="CY14892" s="29">
        <v>1.6448618301455411</v>
      </c>
      <c r="CZ14892" s="29">
        <v>1.9599360347569861</v>
      </c>
      <c r="DA14892" s="29">
        <v>2.5756706551381696</v>
      </c>
      <c r="DB14892" s="29">
        <v>3.290090331865819</v>
      </c>
    </row>
    <row r="14893" spans="102:106" ht="20.100000000000001" customHeight="1" x14ac:dyDescent="0.2">
      <c r="CX14893" s="29">
        <v>14755</v>
      </c>
      <c r="CY14893" s="29">
        <v>1.6448618295900836</v>
      </c>
      <c r="CZ14893" s="29">
        <v>1.9599360366516501</v>
      </c>
      <c r="DA14893" s="29">
        <v>2.5756706658902164</v>
      </c>
      <c r="DB14893" s="29">
        <v>3.2900903614397778</v>
      </c>
    </row>
    <row r="14894" spans="102:106" ht="20.100000000000001" customHeight="1" x14ac:dyDescent="0.2">
      <c r="CX14894" s="29">
        <v>14756</v>
      </c>
      <c r="CY14894" s="29">
        <v>1.6448618290336068</v>
      </c>
      <c r="CZ14894" s="29">
        <v>1.9599360385455498</v>
      </c>
      <c r="DA14894" s="29">
        <v>2.5756706766405242</v>
      </c>
      <c r="DB14894" s="29">
        <v>3.2900903910094241</v>
      </c>
    </row>
    <row r="14895" spans="102:106" ht="20.100000000000001" customHeight="1" x14ac:dyDescent="0.2">
      <c r="CX14895" s="29">
        <v>14757</v>
      </c>
      <c r="CY14895" s="29">
        <v>1.6448618284786425</v>
      </c>
      <c r="CZ14895" s="29">
        <v>1.9599360404396804</v>
      </c>
      <c r="DA14895" s="29">
        <v>2.575670687390228</v>
      </c>
      <c r="DB14895" s="29">
        <v>3.2900904205753485</v>
      </c>
    </row>
    <row r="14896" spans="102:106" ht="20.100000000000001" customHeight="1" x14ac:dyDescent="0.2">
      <c r="CX14896" s="29">
        <v>14758</v>
      </c>
      <c r="CY14896" s="29">
        <v>1.6448618279237399</v>
      </c>
      <c r="CZ14896" s="29">
        <v>1.9599360423333656</v>
      </c>
      <c r="DA14896" s="29">
        <v>2.5756706981379214</v>
      </c>
      <c r="DB14896" s="29">
        <v>3.2900904501366455</v>
      </c>
    </row>
    <row r="14897" spans="102:106" ht="20.100000000000001" customHeight="1" x14ac:dyDescent="0.2">
      <c r="CX14897" s="29">
        <v>14759</v>
      </c>
      <c r="CY14897" s="29">
        <v>1.6448618273674467</v>
      </c>
      <c r="CZ14897" s="29">
        <v>1.9599360442267646</v>
      </c>
      <c r="DA14897" s="29">
        <v>2.5756707088841018</v>
      </c>
      <c r="DB14897" s="29">
        <v>3.2900904796948964</v>
      </c>
    </row>
    <row r="14898" spans="102:106" ht="20.100000000000001" customHeight="1" x14ac:dyDescent="0.2">
      <c r="CX14898" s="29">
        <v>14760</v>
      </c>
      <c r="CY14898" s="29">
        <v>1.6448618268122945</v>
      </c>
      <c r="CZ14898" s="29">
        <v>1.959936046120035</v>
      </c>
      <c r="DA14898" s="29">
        <v>2.575670719628631</v>
      </c>
      <c r="DB14898" s="29">
        <v>3.2900905092482029</v>
      </c>
    </row>
    <row r="14899" spans="102:106" ht="20.100000000000001" customHeight="1" x14ac:dyDescent="0.2">
      <c r="CX14899" s="29">
        <v>14761</v>
      </c>
      <c r="CY14899" s="29">
        <v>1.64486182625683</v>
      </c>
      <c r="CZ14899" s="29">
        <v>1.9599360480133352</v>
      </c>
      <c r="DA14899" s="29">
        <v>2.5756707303720079</v>
      </c>
      <c r="DB14899" s="29">
        <v>3.2900905387981423</v>
      </c>
    </row>
    <row r="14900" spans="102:106" ht="20.100000000000001" customHeight="1" x14ac:dyDescent="0.2">
      <c r="CX14900" s="29">
        <v>14762</v>
      </c>
      <c r="CY14900" s="29">
        <v>1.6448618257025884</v>
      </c>
      <c r="CZ14900" s="29">
        <v>1.9599360499059864</v>
      </c>
      <c r="DA14900" s="29">
        <v>2.575670741114092</v>
      </c>
      <c r="DB14900" s="29">
        <v>3.2900905683438078</v>
      </c>
    </row>
    <row r="14901" spans="102:106" ht="20.100000000000001" customHeight="1" x14ac:dyDescent="0.2">
      <c r="CX14901" s="29">
        <v>14763</v>
      </c>
      <c r="CY14901" s="29">
        <v>1.6448618251471208</v>
      </c>
      <c r="CZ14901" s="29">
        <v>1.9599360517989817</v>
      </c>
      <c r="DA14901" s="29">
        <v>2.5756707518541089</v>
      </c>
      <c r="DB14901" s="29">
        <v>3.2900905978857846</v>
      </c>
    </row>
    <row r="14902" spans="102:106" ht="20.100000000000001" customHeight="1" x14ac:dyDescent="0.2">
      <c r="CX14902" s="29">
        <v>14764</v>
      </c>
      <c r="CY14902" s="29">
        <v>1.6448618245919595</v>
      </c>
      <c r="CZ14902" s="29">
        <v>1.9599360536908053</v>
      </c>
      <c r="DA14902" s="29">
        <v>2.5756707625931901</v>
      </c>
      <c r="DB14902" s="29">
        <v>3.2900906274236585</v>
      </c>
    </row>
    <row r="14903" spans="102:106" ht="20.100000000000001" customHeight="1" x14ac:dyDescent="0.2">
      <c r="CX14903" s="29">
        <v>14765</v>
      </c>
      <c r="CY14903" s="29">
        <v>1.6448618240366466</v>
      </c>
      <c r="CZ14903" s="29">
        <v>1.9599360555832854</v>
      </c>
      <c r="DA14903" s="29">
        <v>2.5756707733311934</v>
      </c>
      <c r="DB14903" s="29">
        <v>3.2900906569570183</v>
      </c>
    </row>
    <row r="14904" spans="102:106" ht="20.100000000000001" customHeight="1" x14ac:dyDescent="0.2">
      <c r="CX14904" s="29">
        <v>14766</v>
      </c>
      <c r="CY14904" s="29">
        <v>1.6448618234817201</v>
      </c>
      <c r="CZ14904" s="29">
        <v>1.959936057474069</v>
      </c>
      <c r="DA14904" s="29">
        <v>2.5756707840673423</v>
      </c>
      <c r="DB14904" s="29">
        <v>3.2900906864869413</v>
      </c>
    </row>
    <row r="14905" spans="102:106" ht="20.100000000000001" customHeight="1" x14ac:dyDescent="0.2">
      <c r="CX14905" s="29">
        <v>14767</v>
      </c>
      <c r="CY14905" s="29">
        <v>1.6448618229277157</v>
      </c>
      <c r="CZ14905" s="29">
        <v>1.9599360593658193</v>
      </c>
      <c r="DA14905" s="29">
        <v>2.5756707948014936</v>
      </c>
      <c r="DB14905" s="29">
        <v>3.2900907160125179</v>
      </c>
    </row>
    <row r="14906" spans="102:106" ht="20.100000000000001" customHeight="1" x14ac:dyDescent="0.2">
      <c r="CX14906" s="29">
        <v>14768</v>
      </c>
      <c r="CY14906" s="29">
        <v>1.6448618223721814</v>
      </c>
      <c r="CZ14906" s="29">
        <v>1.9599360612570187</v>
      </c>
      <c r="DA14906" s="29">
        <v>2.5756708055347772</v>
      </c>
      <c r="DB14906" s="29">
        <v>3.2900907455343256</v>
      </c>
    </row>
    <row r="14907" spans="102:106" ht="20.100000000000001" customHeight="1" x14ac:dyDescent="0.2">
      <c r="CX14907" s="29">
        <v>14769</v>
      </c>
      <c r="CY14907" s="29">
        <v>1.6448618218176461</v>
      </c>
      <c r="CZ14907" s="29">
        <v>1.9599360631486573</v>
      </c>
      <c r="DA14907" s="29">
        <v>2.5756708162664128</v>
      </c>
      <c r="DB14907" s="29">
        <v>3.2900907750519486</v>
      </c>
    </row>
    <row r="14908" spans="102:106" ht="20.100000000000001" customHeight="1" x14ac:dyDescent="0.2">
      <c r="CX14908" s="29">
        <v>14770</v>
      </c>
      <c r="CY14908" s="29">
        <v>1.644861821262652</v>
      </c>
      <c r="CZ14908" s="29">
        <v>1.9599360650392159</v>
      </c>
      <c r="DA14908" s="29">
        <v>2.5756708269968924</v>
      </c>
      <c r="DB14908" s="29">
        <v>3.2900908045659651</v>
      </c>
    </row>
    <row r="14909" spans="102:106" ht="20.100000000000001" customHeight="1" x14ac:dyDescent="0.2">
      <c r="CX14909" s="29">
        <v>14771</v>
      </c>
      <c r="CY14909" s="29">
        <v>1.6448618207087313</v>
      </c>
      <c r="CZ14909" s="29">
        <v>1.9599360669296839</v>
      </c>
      <c r="DA14909" s="29">
        <v>2.5756708377254345</v>
      </c>
      <c r="DB14909" s="29">
        <v>3.2900908340759578</v>
      </c>
    </row>
    <row r="14910" spans="102:106" ht="20.100000000000001" customHeight="1" x14ac:dyDescent="0.2">
      <c r="CX14910" s="29">
        <v>14772</v>
      </c>
      <c r="CY14910" s="29">
        <v>1.6448618201544258</v>
      </c>
      <c r="CZ14910" s="29">
        <v>1.9599360688202139</v>
      </c>
      <c r="DA14910" s="29">
        <v>2.5756708484531665</v>
      </c>
      <c r="DB14910" s="29">
        <v>3.2900908635815074</v>
      </c>
    </row>
    <row r="14911" spans="102:106" ht="20.100000000000001" customHeight="1" x14ac:dyDescent="0.2">
      <c r="CX14911" s="29">
        <v>14773</v>
      </c>
      <c r="CY14911" s="29">
        <v>1.6448618195992735</v>
      </c>
      <c r="CZ14911" s="29">
        <v>1.959936070709285</v>
      </c>
      <c r="DA14911" s="29">
        <v>2.5756708591786688</v>
      </c>
      <c r="DB14911" s="29">
        <v>3.2900908930831885</v>
      </c>
    </row>
    <row r="14912" spans="102:106" ht="20.100000000000001" customHeight="1" x14ac:dyDescent="0.2">
      <c r="CX14912" s="29">
        <v>14774</v>
      </c>
      <c r="CY14912" s="29">
        <v>1.6448618190458015</v>
      </c>
      <c r="CZ14912" s="29">
        <v>1.959936072599558</v>
      </c>
      <c r="DA14912" s="29">
        <v>2.5756708699030679</v>
      </c>
      <c r="DB14912" s="29">
        <v>3.2900909225810806</v>
      </c>
    </row>
    <row r="14913" spans="102:106" ht="20.100000000000001" customHeight="1" x14ac:dyDescent="0.2">
      <c r="CX14913" s="29">
        <v>14775</v>
      </c>
      <c r="CY14913" s="29">
        <v>1.6448618184915536</v>
      </c>
      <c r="CZ14913" s="29">
        <v>1.9599360744886745</v>
      </c>
      <c r="DA14913" s="29">
        <v>2.5756708806262156</v>
      </c>
      <c r="DB14913" s="29">
        <v>3.2900909520747605</v>
      </c>
    </row>
    <row r="14914" spans="102:106" ht="20.100000000000001" customHeight="1" x14ac:dyDescent="0.2">
      <c r="CX14914" s="29">
        <v>14776</v>
      </c>
      <c r="CY14914" s="29">
        <v>1.6448618179370629</v>
      </c>
      <c r="CZ14914" s="29">
        <v>1.9599360763776217</v>
      </c>
      <c r="DA14914" s="29">
        <v>2.5756708913479645</v>
      </c>
      <c r="DB14914" s="29">
        <v>3.290090981564803</v>
      </c>
    </row>
    <row r="14915" spans="102:106" ht="20.100000000000001" customHeight="1" x14ac:dyDescent="0.2">
      <c r="CX14915" s="29">
        <v>14777</v>
      </c>
      <c r="CY14915" s="29">
        <v>1.6448618173828626</v>
      </c>
      <c r="CZ14915" s="29">
        <v>1.9599360782665498</v>
      </c>
      <c r="DA14915" s="29">
        <v>2.5756709020681643</v>
      </c>
      <c r="DB14915" s="29">
        <v>3.2900910110502855</v>
      </c>
    </row>
    <row r="14916" spans="102:106" ht="20.100000000000001" customHeight="1" x14ac:dyDescent="0.2">
      <c r="CX14916" s="29">
        <v>14778</v>
      </c>
      <c r="CY14916" s="29">
        <v>1.6448618168294853</v>
      </c>
      <c r="CZ14916" s="29">
        <v>1.9599360801556081</v>
      </c>
      <c r="DA14916" s="29">
        <v>2.5756709127866668</v>
      </c>
      <c r="DB14916" s="29">
        <v>3.2900910405322787</v>
      </c>
    </row>
    <row r="14917" spans="102:106" ht="20.100000000000001" customHeight="1" x14ac:dyDescent="0.2">
      <c r="CX14917" s="29">
        <v>14779</v>
      </c>
      <c r="CY14917" s="29">
        <v>1.6448618162754689</v>
      </c>
      <c r="CZ14917" s="29">
        <v>1.9599360820432725</v>
      </c>
      <c r="DA14917" s="29">
        <v>2.575670923503957</v>
      </c>
      <c r="DB14917" s="29">
        <v>3.2900910700103574</v>
      </c>
    </row>
    <row r="14918" spans="102:106" ht="20.100000000000001" customHeight="1" x14ac:dyDescent="0.2">
      <c r="CX14918" s="29">
        <v>14780</v>
      </c>
      <c r="CY14918" s="29">
        <v>1.6448618157213459</v>
      </c>
      <c r="CZ14918" s="29">
        <v>1.9599360839322018</v>
      </c>
      <c r="DA14918" s="29">
        <v>2.5756709342198847</v>
      </c>
      <c r="DB14918" s="29">
        <v>3.2900910994840968</v>
      </c>
    </row>
    <row r="14919" spans="102:106" ht="20.100000000000001" customHeight="1" x14ac:dyDescent="0.2">
      <c r="CX14919" s="29">
        <v>14781</v>
      </c>
      <c r="CY14919" s="29">
        <v>1.6448618151676468</v>
      </c>
      <c r="CZ14919" s="29">
        <v>1.9599360858200339</v>
      </c>
      <c r="DA14919" s="29">
        <v>2.5756709449336617</v>
      </c>
      <c r="DB14919" s="29">
        <v>3.2900911289535673</v>
      </c>
    </row>
    <row r="14920" spans="102:106" ht="20.100000000000001" customHeight="1" x14ac:dyDescent="0.2">
      <c r="CX14920" s="29">
        <v>14782</v>
      </c>
      <c r="CY14920" s="29">
        <v>1.6448618146139065</v>
      </c>
      <c r="CZ14920" s="29">
        <v>1.9599360877077532</v>
      </c>
      <c r="DA14920" s="29">
        <v>2.5756709556470456</v>
      </c>
      <c r="DB14920" s="29">
        <v>3.2900911584198358</v>
      </c>
    </row>
    <row r="14921" spans="102:106" ht="20.100000000000001" customHeight="1" x14ac:dyDescent="0.2">
      <c r="CX14921" s="29">
        <v>14783</v>
      </c>
      <c r="CY14921" s="29">
        <v>1.644861814060655</v>
      </c>
      <c r="CZ14921" s="29">
        <v>1.9599360895946696</v>
      </c>
      <c r="DA14921" s="29">
        <v>2.5756709663579738</v>
      </c>
      <c r="DB14921" s="29">
        <v>3.2900911878814783</v>
      </c>
    </row>
    <row r="14922" spans="102:106" ht="20.100000000000001" customHeight="1" x14ac:dyDescent="0.2">
      <c r="CX14922" s="29">
        <v>14784</v>
      </c>
      <c r="CY14922" s="29">
        <v>1.6448618135064283</v>
      </c>
      <c r="CZ14922" s="29">
        <v>1.9599360914817672</v>
      </c>
      <c r="DA14922" s="29">
        <v>2.5756709770682016</v>
      </c>
      <c r="DB14922" s="29">
        <v>3.2900912173395591</v>
      </c>
    </row>
    <row r="14923" spans="102:106" ht="20.100000000000001" customHeight="1" x14ac:dyDescent="0.2">
      <c r="CX14923" s="29">
        <v>14785</v>
      </c>
      <c r="CY14923" s="29">
        <v>1.6448618129537509</v>
      </c>
      <c r="CZ14923" s="29">
        <v>1.9599360933691923</v>
      </c>
      <c r="DA14923" s="29">
        <v>2.5756709877763031</v>
      </c>
      <c r="DB14923" s="29">
        <v>3.2900912467931507</v>
      </c>
    </row>
    <row r="14924" spans="102:106" ht="20.100000000000001" customHeight="1" x14ac:dyDescent="0.2">
      <c r="CX14924" s="29">
        <v>14786</v>
      </c>
      <c r="CY14924" s="29">
        <v>1.6448618124001602</v>
      </c>
      <c r="CZ14924" s="29">
        <v>1.9599360952554161</v>
      </c>
      <c r="DA14924" s="29">
        <v>2.5756709984833956</v>
      </c>
      <c r="DB14924" s="29">
        <v>3.290091276243317</v>
      </c>
    </row>
    <row r="14925" spans="102:106" ht="20.100000000000001" customHeight="1" x14ac:dyDescent="0.2">
      <c r="CX14925" s="29">
        <v>14787</v>
      </c>
      <c r="CY14925" s="29">
        <v>1.6448618118461853</v>
      </c>
      <c r="CZ14925" s="29">
        <v>1.9599360971422586</v>
      </c>
      <c r="DA14925" s="29">
        <v>2.5756710091893247</v>
      </c>
      <c r="DB14925" s="29">
        <v>3.2900913056891281</v>
      </c>
    </row>
    <row r="14926" spans="102:106" ht="20.100000000000001" customHeight="1" x14ac:dyDescent="0.2">
      <c r="CX14926" s="29">
        <v>14788</v>
      </c>
      <c r="CY14926" s="29">
        <v>1.6448618112933528</v>
      </c>
      <c r="CZ14926" s="29">
        <v>1.9599360990281895</v>
      </c>
      <c r="DA14926" s="29">
        <v>2.5756710198932971</v>
      </c>
      <c r="DB14926" s="29">
        <v>3.2900913351311476</v>
      </c>
    </row>
    <row r="14927" spans="102:106" ht="20.100000000000001" customHeight="1" x14ac:dyDescent="0.2">
      <c r="CX14927" s="29">
        <v>14789</v>
      </c>
      <c r="CY14927" s="29">
        <v>1.6448618107401956</v>
      </c>
      <c r="CZ14927" s="29">
        <v>1.9599361009141911</v>
      </c>
      <c r="DA14927" s="29">
        <v>2.5756710305957919</v>
      </c>
      <c r="DB14927" s="29">
        <v>3.2900913645689416</v>
      </c>
    </row>
    <row r="14928" spans="102:106" ht="20.100000000000001" customHeight="1" x14ac:dyDescent="0.2">
      <c r="CX14928" s="29">
        <v>14790</v>
      </c>
      <c r="CY14928" s="29">
        <v>1.6448618101872419</v>
      </c>
      <c r="CZ14928" s="29">
        <v>1.9599361027995692</v>
      </c>
      <c r="DA14928" s="29">
        <v>2.5756710412972899</v>
      </c>
      <c r="DB14928" s="29">
        <v>3.2900913940030723</v>
      </c>
    </row>
    <row r="14929" spans="102:106" ht="20.100000000000001" customHeight="1" x14ac:dyDescent="0.2">
      <c r="CX14929" s="29">
        <v>14791</v>
      </c>
      <c r="CY14929" s="29">
        <v>1.6448618096340215</v>
      </c>
      <c r="CZ14929" s="29">
        <v>1.9599361046844677</v>
      </c>
      <c r="DA14929" s="29">
        <v>2.5756710519969954</v>
      </c>
      <c r="DB14929" s="29">
        <v>3.2900914234331067</v>
      </c>
    </row>
    <row r="14930" spans="102:106" ht="20.100000000000001" customHeight="1" x14ac:dyDescent="0.2">
      <c r="CX14930" s="29">
        <v>14792</v>
      </c>
      <c r="CY14930" s="29">
        <v>1.6448618090810618</v>
      </c>
      <c r="CZ14930" s="29">
        <v>1.9599361065698662</v>
      </c>
      <c r="DA14930" s="29">
        <v>2.575671062695386</v>
      </c>
      <c r="DB14930" s="29">
        <v>3.2900914528596035</v>
      </c>
    </row>
    <row r="14931" spans="102:106" ht="20.100000000000001" customHeight="1" x14ac:dyDescent="0.2">
      <c r="CX14931" s="29">
        <v>14793</v>
      </c>
      <c r="CY14931" s="29">
        <v>1.6448618085288897</v>
      </c>
      <c r="CZ14931" s="29">
        <v>1.9599361084542324</v>
      </c>
      <c r="DA14931" s="29">
        <v>2.5756710733923036</v>
      </c>
      <c r="DB14931" s="29">
        <v>3.29009148228113</v>
      </c>
    </row>
    <row r="14932" spans="102:106" ht="20.100000000000001" customHeight="1" x14ac:dyDescent="0.2">
      <c r="CX14932" s="29">
        <v>14794</v>
      </c>
      <c r="CY14932" s="29">
        <v>1.6448618079760355</v>
      </c>
      <c r="CZ14932" s="29">
        <v>1.9599361103393835</v>
      </c>
      <c r="DA14932" s="29">
        <v>2.5756710840882238</v>
      </c>
      <c r="DB14932" s="29">
        <v>3.2900915116992415</v>
      </c>
    </row>
    <row r="14933" spans="102:106" ht="20.100000000000001" customHeight="1" x14ac:dyDescent="0.2">
      <c r="CX14933" s="29">
        <v>14795</v>
      </c>
      <c r="CY14933" s="29">
        <v>1.6448618074230255</v>
      </c>
      <c r="CZ14933" s="29">
        <v>1.9599361122237855</v>
      </c>
      <c r="DA14933" s="29">
        <v>2.575671094781713</v>
      </c>
      <c r="DB14933" s="29">
        <v>3.2900915411135001</v>
      </c>
    </row>
    <row r="14934" spans="102:106" ht="20.100000000000001" customHeight="1" x14ac:dyDescent="0.2">
      <c r="CX14934" s="29">
        <v>14796</v>
      </c>
      <c r="CY14934" s="29">
        <v>1.6448618068703862</v>
      </c>
      <c r="CZ14934" s="29">
        <v>1.9599361141075793</v>
      </c>
      <c r="DA14934" s="29">
        <v>2.5756711054745201</v>
      </c>
      <c r="DB14934" s="29">
        <v>3.2900915705239644</v>
      </c>
    </row>
    <row r="14935" spans="102:106" ht="20.100000000000001" customHeight="1" x14ac:dyDescent="0.2">
      <c r="CX14935" s="29">
        <v>14797</v>
      </c>
      <c r="CY14935" s="29">
        <v>1.6448618063176437</v>
      </c>
      <c r="CZ14935" s="29">
        <v>1.9599361159909052</v>
      </c>
      <c r="DA14935" s="29">
        <v>2.5756711161658461</v>
      </c>
      <c r="DB14935" s="29">
        <v>3.2900915999296969</v>
      </c>
    </row>
    <row r="14936" spans="102:106" ht="20.100000000000001" customHeight="1" x14ac:dyDescent="0.2">
      <c r="CX14936" s="29">
        <v>14798</v>
      </c>
      <c r="CY14936" s="29">
        <v>1.6448618057653233</v>
      </c>
      <c r="CZ14936" s="29">
        <v>1.959936117874741</v>
      </c>
      <c r="DA14936" s="29">
        <v>2.5756711268555286</v>
      </c>
      <c r="DB14936" s="29">
        <v>3.2900916293322489</v>
      </c>
    </row>
    <row r="14937" spans="102:106" ht="20.100000000000001" customHeight="1" x14ac:dyDescent="0.2">
      <c r="CX14937" s="29">
        <v>14799</v>
      </c>
      <c r="CY14937" s="29">
        <v>1.6448618052129522</v>
      </c>
      <c r="CZ14937" s="29">
        <v>1.9599361197583887</v>
      </c>
      <c r="DA14937" s="29">
        <v>2.5756711375440413</v>
      </c>
      <c r="DB14937" s="29">
        <v>3.2900916587301823</v>
      </c>
    </row>
    <row r="14938" spans="102:106" ht="20.100000000000001" customHeight="1" x14ac:dyDescent="0.2">
      <c r="CX14938" s="29">
        <v>14800</v>
      </c>
      <c r="CY14938" s="29">
        <v>1.6448618046600552</v>
      </c>
      <c r="CZ14938" s="29">
        <v>1.9599361216411488</v>
      </c>
      <c r="DA14938" s="29">
        <v>2.5756711482305832</v>
      </c>
      <c r="DB14938" s="29">
        <v>3.2900916881245497</v>
      </c>
    </row>
    <row r="14939" spans="102:106" ht="20.100000000000001" customHeight="1" x14ac:dyDescent="0.2">
      <c r="CX14939" s="29">
        <v>14801</v>
      </c>
      <c r="CY14939" s="29">
        <v>1.6448618041081553</v>
      </c>
      <c r="CZ14939" s="29">
        <v>1.959936123523998</v>
      </c>
      <c r="DA14939" s="29">
        <v>2.5756711589156267</v>
      </c>
      <c r="DB14939" s="29">
        <v>3.2900917175149083</v>
      </c>
    </row>
    <row r="14940" spans="102:106" ht="20.100000000000001" customHeight="1" x14ac:dyDescent="0.2">
      <c r="CX14940" s="29">
        <v>14802</v>
      </c>
      <c r="CY14940" s="29">
        <v>1.6448618035567777</v>
      </c>
      <c r="CZ14940" s="29">
        <v>1.9599361254070744</v>
      </c>
      <c r="DA14940" s="29">
        <v>2.5756711695996435</v>
      </c>
      <c r="DB14940" s="29">
        <v>3.2900917469008126</v>
      </c>
    </row>
    <row r="14941" spans="102:106" ht="20.100000000000001" customHeight="1" x14ac:dyDescent="0.2">
      <c r="CX14941" s="29">
        <v>14803</v>
      </c>
      <c r="CY14941" s="29">
        <v>1.6448618030044477</v>
      </c>
      <c r="CZ14941" s="29">
        <v>1.9599361272888398</v>
      </c>
      <c r="DA14941" s="29">
        <v>2.5756711802824679</v>
      </c>
      <c r="DB14941" s="29">
        <v>3.290091776283314</v>
      </c>
    </row>
    <row r="14942" spans="102:106" ht="20.100000000000001" customHeight="1" x14ac:dyDescent="0.2">
      <c r="CX14942" s="29">
        <v>14804</v>
      </c>
      <c r="CY14942" s="29">
        <v>1.6448618024516888</v>
      </c>
      <c r="CZ14942" s="29">
        <v>1.9599361291711064</v>
      </c>
      <c r="DA14942" s="29">
        <v>2.5756711909632957</v>
      </c>
      <c r="DB14942" s="29">
        <v>3.2900918056614672</v>
      </c>
    </row>
    <row r="14943" spans="102:106" ht="20.100000000000001" customHeight="1" x14ac:dyDescent="0.2">
      <c r="CX14943" s="29">
        <v>14805</v>
      </c>
      <c r="CY14943" s="29">
        <v>1.6448618019000212</v>
      </c>
      <c r="CZ14943" s="29">
        <v>1.9599361310531738</v>
      </c>
      <c r="DA14943" s="29">
        <v>2.5756712016425976</v>
      </c>
      <c r="DB14943" s="29">
        <v>3.290091835035823</v>
      </c>
    </row>
    <row r="14944" spans="102:106" ht="20.100000000000001" customHeight="1" x14ac:dyDescent="0.2">
      <c r="CX14944" s="29">
        <v>14806</v>
      </c>
      <c r="CY14944" s="29">
        <v>1.6448618013479703</v>
      </c>
      <c r="CZ14944" s="29">
        <v>1.959936132934339</v>
      </c>
      <c r="DA14944" s="29">
        <v>2.5756712123208421</v>
      </c>
      <c r="DB14944" s="29">
        <v>3.2900918644064325</v>
      </c>
    </row>
    <row r="14945" spans="102:106" ht="20.100000000000001" customHeight="1" x14ac:dyDescent="0.2">
      <c r="CX14945" s="29">
        <v>14807</v>
      </c>
      <c r="CY14945" s="29">
        <v>1.6448618007960574</v>
      </c>
      <c r="CZ14945" s="29">
        <v>1.9599361348155762</v>
      </c>
      <c r="DA14945" s="29">
        <v>2.5756712229978618</v>
      </c>
      <c r="DB14945" s="29">
        <v>3.2900918937728467</v>
      </c>
    </row>
    <row r="14946" spans="102:106" ht="20.100000000000001" customHeight="1" x14ac:dyDescent="0.2">
      <c r="CX14946" s="29">
        <v>14808</v>
      </c>
      <c r="CY14946" s="29">
        <v>1.6448618002448039</v>
      </c>
      <c r="CZ14946" s="29">
        <v>1.9599361366961823</v>
      </c>
      <c r="DA14946" s="29">
        <v>2.5756712336728493</v>
      </c>
      <c r="DB14946" s="29">
        <v>3.2900919231356132</v>
      </c>
    </row>
    <row r="14947" spans="102:106" ht="20.100000000000001" customHeight="1" x14ac:dyDescent="0.2">
      <c r="CX14947" s="29">
        <v>14809</v>
      </c>
      <c r="CY14947" s="29">
        <v>1.6448617996927319</v>
      </c>
      <c r="CZ14947" s="29">
        <v>1.9599361385771301</v>
      </c>
      <c r="DA14947" s="29">
        <v>2.5756712443469105</v>
      </c>
      <c r="DB14947" s="29">
        <v>3.2900919524937828</v>
      </c>
    </row>
    <row r="14948" spans="102:106" ht="20.100000000000001" customHeight="1" x14ac:dyDescent="0.2">
      <c r="CX14948" s="29">
        <v>14810</v>
      </c>
      <c r="CY14948" s="29">
        <v>1.6448617991413623</v>
      </c>
      <c r="CZ14948" s="29">
        <v>1.9599361404577158</v>
      </c>
      <c r="DA14948" s="29">
        <v>2.5756712550192358</v>
      </c>
      <c r="DB14948" s="29">
        <v>3.2900919818484016</v>
      </c>
    </row>
    <row r="14949" spans="102:106" ht="20.100000000000001" customHeight="1" x14ac:dyDescent="0.2">
      <c r="CX14949" s="29">
        <v>14811</v>
      </c>
      <c r="CY14949" s="29">
        <v>1.6448617985902154</v>
      </c>
      <c r="CZ14949" s="29">
        <v>1.9599361423380728</v>
      </c>
      <c r="DA14949" s="29">
        <v>2.5756712656896545</v>
      </c>
      <c r="DB14949" s="29">
        <v>3.2900920111990173</v>
      </c>
    </row>
    <row r="14950" spans="102:106" ht="20.100000000000001" customHeight="1" x14ac:dyDescent="0.2">
      <c r="CX14950" s="29">
        <v>14812</v>
      </c>
      <c r="CY14950" s="29">
        <v>1.6448617980388118</v>
      </c>
      <c r="CZ14950" s="29">
        <v>1.9599361442174956</v>
      </c>
      <c r="DA14950" s="29">
        <v>2.5756712763592717</v>
      </c>
      <c r="DB14950" s="29">
        <v>3.2900920405456757</v>
      </c>
    </row>
    <row r="14951" spans="102:106" ht="20.100000000000001" customHeight="1" x14ac:dyDescent="0.2">
      <c r="CX14951" s="29">
        <v>14813</v>
      </c>
      <c r="CY14951" s="29">
        <v>1.6448617974866717</v>
      </c>
      <c r="CZ14951" s="29">
        <v>1.9599361460977944</v>
      </c>
      <c r="DA14951" s="29">
        <v>2.5756712870279124</v>
      </c>
      <c r="DB14951" s="29">
        <v>3.2900920698884213</v>
      </c>
    </row>
    <row r="14952" spans="102:106" ht="20.100000000000001" customHeight="1" x14ac:dyDescent="0.2">
      <c r="CX14952" s="29">
        <v>14814</v>
      </c>
      <c r="CY14952" s="29">
        <v>1.6448617969363126</v>
      </c>
      <c r="CZ14952" s="29">
        <v>1.9599361479774238</v>
      </c>
      <c r="DA14952" s="29">
        <v>2.5756712976941301</v>
      </c>
      <c r="DB14952" s="29">
        <v>3.2900920992273002</v>
      </c>
    </row>
    <row r="14953" spans="102:106" ht="20.100000000000001" customHeight="1" x14ac:dyDescent="0.2">
      <c r="CX14953" s="29">
        <v>14815</v>
      </c>
      <c r="CY14953" s="29">
        <v>1.6448617963842558</v>
      </c>
      <c r="CZ14953" s="29">
        <v>1.9599361498565164</v>
      </c>
      <c r="DA14953" s="29">
        <v>2.5756713083596634</v>
      </c>
      <c r="DB14953" s="29">
        <v>3.2900921285618558</v>
      </c>
    </row>
    <row r="14954" spans="102:106" ht="20.100000000000001" customHeight="1" x14ac:dyDescent="0.2">
      <c r="CX14954" s="29">
        <v>14816</v>
      </c>
      <c r="CY14954" s="29">
        <v>1.6448617958330185</v>
      </c>
      <c r="CZ14954" s="29">
        <v>1.9599361517352023</v>
      </c>
      <c r="DA14954" s="29">
        <v>2.5756713190230616</v>
      </c>
      <c r="DB14954" s="29">
        <v>3.2900921578926292</v>
      </c>
    </row>
    <row r="14955" spans="102:106" ht="20.100000000000001" customHeight="1" x14ac:dyDescent="0.2">
      <c r="CX14955" s="29">
        <v>14817</v>
      </c>
      <c r="CY14955" s="29">
        <v>1.644861795282119</v>
      </c>
      <c r="CZ14955" s="29">
        <v>1.9599361536144522</v>
      </c>
      <c r="DA14955" s="29">
        <v>2.5756713296854268</v>
      </c>
      <c r="DB14955" s="29">
        <v>3.2900921872196633</v>
      </c>
    </row>
    <row r="14956" spans="102:106" ht="20.100000000000001" customHeight="1" x14ac:dyDescent="0.2">
      <c r="CX14956" s="29">
        <v>14818</v>
      </c>
      <c r="CY14956" s="29">
        <v>1.6448617947310753</v>
      </c>
      <c r="CZ14956" s="29">
        <v>1.9599361554927177</v>
      </c>
      <c r="DA14956" s="29">
        <v>2.5756713403459437</v>
      </c>
      <c r="DB14956" s="29">
        <v>3.2900922165424995</v>
      </c>
    </row>
    <row r="14957" spans="102:106" ht="20.100000000000001" customHeight="1" x14ac:dyDescent="0.2">
      <c r="CX14957" s="29">
        <v>14819</v>
      </c>
      <c r="CY14957" s="29">
        <v>1.6448617941804047</v>
      </c>
      <c r="CZ14957" s="29">
        <v>1.9599361573709684</v>
      </c>
      <c r="DA14957" s="29">
        <v>2.5756713510057132</v>
      </c>
      <c r="DB14957" s="29">
        <v>3.2900922458616781</v>
      </c>
    </row>
    <row r="14958" spans="102:106" ht="20.100000000000001" customHeight="1" x14ac:dyDescent="0.2">
      <c r="CX14958" s="29">
        <v>14820</v>
      </c>
      <c r="CY14958" s="29">
        <v>1.6448617936296241</v>
      </c>
      <c r="CZ14958" s="29">
        <v>1.9599361592484943</v>
      </c>
      <c r="DA14958" s="29">
        <v>2.5756713616639195</v>
      </c>
      <c r="DB14958" s="29">
        <v>3.2900922751762391</v>
      </c>
    </row>
    <row r="14959" spans="102:106" ht="20.100000000000001" customHeight="1" x14ac:dyDescent="0.2">
      <c r="CX14959" s="29">
        <v>14821</v>
      </c>
      <c r="CY14959" s="29">
        <v>1.6448617930782494</v>
      </c>
      <c r="CZ14959" s="29">
        <v>1.9599361611262633</v>
      </c>
      <c r="DA14959" s="29">
        <v>2.5756713723203841</v>
      </c>
      <c r="DB14959" s="29">
        <v>3.2900923044872199</v>
      </c>
    </row>
    <row r="14960" spans="102:106" ht="20.100000000000001" customHeight="1" x14ac:dyDescent="0.2">
      <c r="CX14960" s="29">
        <v>14822</v>
      </c>
      <c r="CY14960" s="29">
        <v>1.6448617925277975</v>
      </c>
      <c r="CZ14960" s="29">
        <v>1.9599361630044041</v>
      </c>
      <c r="DA14960" s="29">
        <v>2.5756713829755684</v>
      </c>
      <c r="DB14960" s="29">
        <v>3.290092333794159</v>
      </c>
    </row>
    <row r="14961" spans="102:106" ht="20.100000000000001" customHeight="1" x14ac:dyDescent="0.2">
      <c r="CX14961" s="29">
        <v>14823</v>
      </c>
      <c r="CY14961" s="29">
        <v>1.6448617919767841</v>
      </c>
      <c r="CZ14961" s="29">
        <v>1.959936164881366</v>
      </c>
      <c r="DA14961" s="29">
        <v>2.5756713936292925</v>
      </c>
      <c r="DB14961" s="29">
        <v>3.2900923630975938</v>
      </c>
    </row>
    <row r="14962" spans="102:106" ht="20.100000000000001" customHeight="1" x14ac:dyDescent="0.2">
      <c r="CX14962" s="29">
        <v>14824</v>
      </c>
      <c r="CY14962" s="29">
        <v>1.6448617914267238</v>
      </c>
      <c r="CZ14962" s="29">
        <v>1.9599361667581163</v>
      </c>
      <c r="DA14962" s="29">
        <v>2.5756714042813771</v>
      </c>
      <c r="DB14962" s="29">
        <v>3.2900923923965597</v>
      </c>
    </row>
    <row r="14963" spans="102:106" ht="20.100000000000001" customHeight="1" x14ac:dyDescent="0.2">
      <c r="CX14963" s="29">
        <v>14825</v>
      </c>
      <c r="CY14963" s="29">
        <v>1.6448617908761318</v>
      </c>
      <c r="CZ14963" s="29">
        <v>1.9599361686347812</v>
      </c>
      <c r="DA14963" s="29">
        <v>2.5756714149316409</v>
      </c>
      <c r="DB14963" s="29">
        <v>3.2900924216920919</v>
      </c>
    </row>
    <row r="14964" spans="102:106" ht="20.100000000000001" customHeight="1" x14ac:dyDescent="0.2">
      <c r="CX14964" s="29">
        <v>14826</v>
      </c>
      <c r="CY14964" s="29">
        <v>1.6448617903265232</v>
      </c>
      <c r="CZ14964" s="29">
        <v>1.9599361705114871</v>
      </c>
      <c r="DA14964" s="29">
        <v>2.5756714255811799</v>
      </c>
      <c r="DB14964" s="29">
        <v>3.2900924509832268</v>
      </c>
    </row>
    <row r="14965" spans="102:106" ht="20.100000000000001" customHeight="1" x14ac:dyDescent="0.2">
      <c r="CX14965" s="29">
        <v>14827</v>
      </c>
      <c r="CY14965" s="29">
        <v>1.644861789775411</v>
      </c>
      <c r="CZ14965" s="29">
        <v>1.9599361723875213</v>
      </c>
      <c r="DA14965" s="29">
        <v>2.5756714362291748</v>
      </c>
      <c r="DB14965" s="29">
        <v>3.2900924802704972</v>
      </c>
    </row>
    <row r="14966" spans="102:106" ht="20.100000000000001" customHeight="1" x14ac:dyDescent="0.2">
      <c r="CX14966" s="29">
        <v>14828</v>
      </c>
      <c r="CY14966" s="29">
        <v>1.6448617892253097</v>
      </c>
      <c r="CZ14966" s="29">
        <v>1.959936174263009</v>
      </c>
      <c r="DA14966" s="29">
        <v>2.5756714468754418</v>
      </c>
      <c r="DB14966" s="29">
        <v>3.290092509553435</v>
      </c>
    </row>
    <row r="14967" spans="102:106" ht="20.100000000000001" customHeight="1" x14ac:dyDescent="0.2">
      <c r="CX14967" s="29">
        <v>14829</v>
      </c>
      <c r="CY14967" s="29">
        <v>1.6448617886757322</v>
      </c>
      <c r="CZ14967" s="29">
        <v>1.9599361761397547</v>
      </c>
      <c r="DA14967" s="29">
        <v>2.5756714575210768</v>
      </c>
      <c r="DB14967" s="29">
        <v>3.2900925388330733</v>
      </c>
    </row>
    <row r="14968" spans="102:106" ht="20.100000000000001" customHeight="1" x14ac:dyDescent="0.2">
      <c r="CX14968" s="29">
        <v>14830</v>
      </c>
      <c r="CY14968" s="29">
        <v>1.6448617881251908</v>
      </c>
      <c r="CZ14968" s="29">
        <v>1.9599361780145246</v>
      </c>
      <c r="DA14968" s="29">
        <v>2.5756714681646184</v>
      </c>
      <c r="DB14968" s="29">
        <v>3.290092568108443</v>
      </c>
    </row>
    <row r="14969" spans="102:106" ht="20.100000000000001" customHeight="1" x14ac:dyDescent="0.2">
      <c r="CX14969" s="29">
        <v>14831</v>
      </c>
      <c r="CY14969" s="29">
        <v>1.6448617875751987</v>
      </c>
      <c r="CZ14969" s="29">
        <v>1.959936179889961</v>
      </c>
      <c r="DA14969" s="29">
        <v>2.5756714788065196</v>
      </c>
      <c r="DB14969" s="29">
        <v>3.2900925973800761</v>
      </c>
    </row>
    <row r="14970" spans="102:106" ht="20.100000000000001" customHeight="1" x14ac:dyDescent="0.2">
      <c r="CX14970" s="29">
        <v>14832</v>
      </c>
      <c r="CY14970" s="29">
        <v>1.6448617870252675</v>
      </c>
      <c r="CZ14970" s="29">
        <v>1.9599361817645087</v>
      </c>
      <c r="DA14970" s="29">
        <v>2.5756714894472355</v>
      </c>
      <c r="DB14970" s="29">
        <v>3.2900926266475006</v>
      </c>
    </row>
    <row r="14971" spans="102:106" ht="20.100000000000001" customHeight="1" x14ac:dyDescent="0.2">
      <c r="CX14971" s="29">
        <v>14833</v>
      </c>
      <c r="CY14971" s="29">
        <v>1.6448617864749084</v>
      </c>
      <c r="CZ14971" s="29">
        <v>1.9599361836391305</v>
      </c>
      <c r="DA14971" s="29">
        <v>2.57567150008658</v>
      </c>
      <c r="DB14971" s="29">
        <v>3.2900926559112453</v>
      </c>
    </row>
    <row r="14972" spans="102:106" ht="20.100000000000001" customHeight="1" x14ac:dyDescent="0.2">
      <c r="CX14972" s="29">
        <v>14834</v>
      </c>
      <c r="CY14972" s="29">
        <v>1.6448617859256345</v>
      </c>
      <c r="CZ14972" s="29">
        <v>1.9599361855139492</v>
      </c>
      <c r="DA14972" s="29">
        <v>2.5756715107243675</v>
      </c>
      <c r="DB14972" s="29">
        <v>3.2900926851708392</v>
      </c>
    </row>
    <row r="14973" spans="102:106" ht="20.100000000000001" customHeight="1" x14ac:dyDescent="0.2">
      <c r="CX14973" s="29">
        <v>14835</v>
      </c>
      <c r="CY14973" s="29">
        <v>1.6448617853759544</v>
      </c>
      <c r="CZ14973" s="29">
        <v>1.959936187388247</v>
      </c>
      <c r="DA14973" s="29">
        <v>2.5756715213610493</v>
      </c>
      <c r="DB14973" s="29">
        <v>3.2900927144268084</v>
      </c>
    </row>
    <row r="14974" spans="102:106" ht="20.100000000000001" customHeight="1" x14ac:dyDescent="0.2">
      <c r="CX14974" s="29">
        <v>14836</v>
      </c>
      <c r="CY14974" s="29">
        <v>1.6448617848263793</v>
      </c>
      <c r="CZ14974" s="29">
        <v>1.9599361892613059</v>
      </c>
      <c r="DA14974" s="29">
        <v>2.5756715319957992</v>
      </c>
      <c r="DB14974" s="29">
        <v>3.2900927436781808</v>
      </c>
    </row>
    <row r="14975" spans="102:106" ht="20.100000000000001" customHeight="1" x14ac:dyDescent="0.2">
      <c r="CX14975" s="29">
        <v>14837</v>
      </c>
      <c r="CY14975" s="29">
        <v>1.6448617842764188</v>
      </c>
      <c r="CZ14975" s="29">
        <v>1.9599361911357667</v>
      </c>
      <c r="DA14975" s="29">
        <v>2.5756715426290673</v>
      </c>
      <c r="DB14975" s="29">
        <v>3.2900927729259806</v>
      </c>
    </row>
    <row r="14976" spans="102:106" ht="20.100000000000001" customHeight="1" x14ac:dyDescent="0.2">
      <c r="CX14976" s="29">
        <v>14838</v>
      </c>
      <c r="CY14976" s="29">
        <v>1.6448617837265826</v>
      </c>
      <c r="CZ14976" s="29">
        <v>1.9599361930092305</v>
      </c>
      <c r="DA14976" s="29">
        <v>2.5756715532619427</v>
      </c>
      <c r="DB14976" s="29">
        <v>3.2900928021702338</v>
      </c>
    </row>
    <row r="14977" spans="102:106" ht="20.100000000000001" customHeight="1" x14ac:dyDescent="0.2">
      <c r="CX14977" s="29">
        <v>14839</v>
      </c>
      <c r="CY14977" s="29">
        <v>1.6448617831773809</v>
      </c>
      <c r="CZ14977" s="29">
        <v>1.959936194881817</v>
      </c>
      <c r="DA14977" s="29">
        <v>2.5756715638923198</v>
      </c>
      <c r="DB14977" s="29">
        <v>3.2900928314099631</v>
      </c>
    </row>
    <row r="14978" spans="102:106" ht="20.100000000000001" customHeight="1" x14ac:dyDescent="0.2">
      <c r="CX14978" s="29">
        <v>14840</v>
      </c>
      <c r="CY14978" s="29">
        <v>1.6448617826283218</v>
      </c>
      <c r="CZ14978" s="29">
        <v>1.959936196755327</v>
      </c>
      <c r="DA14978" s="29">
        <v>2.5756715745219254</v>
      </c>
      <c r="DB14978" s="29">
        <v>3.2900928606461926</v>
      </c>
    </row>
    <row r="14979" spans="102:106" ht="20.100000000000001" customHeight="1" x14ac:dyDescent="0.2">
      <c r="CX14979" s="29">
        <v>14841</v>
      </c>
      <c r="CY14979" s="29">
        <v>1.6448617820789131</v>
      </c>
      <c r="CZ14979" s="29">
        <v>1.9599361986273591</v>
      </c>
      <c r="DA14979" s="29">
        <v>2.5756715851492897</v>
      </c>
      <c r="DB14979" s="29">
        <v>3.2900928898779433</v>
      </c>
    </row>
    <row r="14980" spans="102:106" ht="20.100000000000001" customHeight="1" x14ac:dyDescent="0.2">
      <c r="CX14980" s="29">
        <v>14842</v>
      </c>
      <c r="CY14980" s="29">
        <v>1.6448617815296629</v>
      </c>
      <c r="CZ14980" s="29">
        <v>1.9599362004997121</v>
      </c>
      <c r="DA14980" s="29">
        <v>2.5756715957761389</v>
      </c>
      <c r="DB14980" s="29">
        <v>3.2900929191062391</v>
      </c>
    </row>
    <row r="14981" spans="102:106" ht="20.100000000000001" customHeight="1" x14ac:dyDescent="0.2">
      <c r="CX14981" s="29">
        <v>14843</v>
      </c>
      <c r="CY14981" s="29">
        <v>1.6448617809810799</v>
      </c>
      <c r="CZ14981" s="29">
        <v>1.9599362023725049</v>
      </c>
      <c r="DA14981" s="29">
        <v>2.575671606400364</v>
      </c>
      <c r="DB14981" s="29">
        <v>3.2900929483305985</v>
      </c>
    </row>
    <row r="14982" spans="102:106" ht="20.100000000000001" customHeight="1" x14ac:dyDescent="0.2">
      <c r="CX14982" s="29">
        <v>14844</v>
      </c>
      <c r="CY14982" s="29">
        <v>1.644861780431669</v>
      </c>
      <c r="CZ14982" s="29">
        <v>1.9599362042441746</v>
      </c>
      <c r="DA14982" s="29">
        <v>2.5756716170243283</v>
      </c>
      <c r="DB14982" s="29">
        <v>3.2900929775505428</v>
      </c>
    </row>
    <row r="14983" spans="102:106" ht="20.100000000000001" customHeight="1" x14ac:dyDescent="0.2">
      <c r="CX14983" s="29">
        <v>14845</v>
      </c>
      <c r="CY14983" s="29">
        <v>1.6448617798829392</v>
      </c>
      <c r="CZ14983" s="29">
        <v>1.9599362061156793</v>
      </c>
      <c r="DA14983" s="29">
        <v>2.5756716276465603</v>
      </c>
      <c r="DB14983" s="29">
        <v>3.2900930067670902</v>
      </c>
    </row>
    <row r="14984" spans="102:106" ht="20.100000000000001" customHeight="1" x14ac:dyDescent="0.2">
      <c r="CX14984" s="29">
        <v>14846</v>
      </c>
      <c r="CY14984" s="29">
        <v>1.6448617793333944</v>
      </c>
      <c r="CZ14984" s="29">
        <v>1.959936207987135</v>
      </c>
      <c r="DA14984" s="29">
        <v>2.5756716382675053</v>
      </c>
      <c r="DB14984" s="29">
        <v>3.2900930359792588</v>
      </c>
    </row>
    <row r="14985" spans="102:106" ht="20.100000000000001" customHeight="1" x14ac:dyDescent="0.2">
      <c r="CX14985" s="29">
        <v>14847</v>
      </c>
      <c r="CY14985" s="29">
        <v>1.644861778784543</v>
      </c>
      <c r="CZ14985" s="29">
        <v>1.9599362098586592</v>
      </c>
      <c r="DA14985" s="29">
        <v>2.5756716488863289</v>
      </c>
      <c r="DB14985" s="29">
        <v>3.2900930651875662</v>
      </c>
    </row>
    <row r="14986" spans="102:106" ht="20.100000000000001" customHeight="1" x14ac:dyDescent="0.2">
      <c r="CX14986" s="29">
        <v>14848</v>
      </c>
      <c r="CY14986" s="29">
        <v>1.6448617782358894</v>
      </c>
      <c r="CZ14986" s="29">
        <v>1.9599362117295271</v>
      </c>
      <c r="DA14986" s="29">
        <v>2.5756716595041143</v>
      </c>
      <c r="DB14986" s="29">
        <v>3.2900930943925299</v>
      </c>
    </row>
    <row r="14987" spans="102:106" ht="20.100000000000001" customHeight="1" x14ac:dyDescent="0.2">
      <c r="CX14987" s="29">
        <v>14849</v>
      </c>
      <c r="CY14987" s="29">
        <v>1.6448617776869379</v>
      </c>
      <c r="CZ14987" s="29">
        <v>1.9599362135998535</v>
      </c>
      <c r="DA14987" s="29">
        <v>2.5756716701206659</v>
      </c>
      <c r="DB14987" s="29">
        <v>3.2900931235931652</v>
      </c>
    </row>
    <row r="14988" spans="102:106" ht="20.100000000000001" customHeight="1" x14ac:dyDescent="0.2">
      <c r="CX14988" s="29">
        <v>14850</v>
      </c>
      <c r="CY14988" s="29">
        <v>1.6448617771391969</v>
      </c>
      <c r="CZ14988" s="29">
        <v>1.959936215470595</v>
      </c>
      <c r="DA14988" s="29">
        <v>2.5756716807357876</v>
      </c>
      <c r="DB14988" s="29">
        <v>3.2900931527894866</v>
      </c>
    </row>
    <row r="14989" spans="102:106" ht="20.100000000000001" customHeight="1" x14ac:dyDescent="0.2">
      <c r="CX14989" s="29">
        <v>14851</v>
      </c>
      <c r="CY14989" s="29">
        <v>1.6448617765901645</v>
      </c>
      <c r="CZ14989" s="29">
        <v>1.9599362173401844</v>
      </c>
      <c r="DA14989" s="29">
        <v>2.5756716913486417</v>
      </c>
      <c r="DB14989" s="29">
        <v>3.2900931819820078</v>
      </c>
    </row>
    <row r="14990" spans="102:106" ht="20.100000000000001" customHeight="1" x14ac:dyDescent="0.2">
      <c r="CX14990" s="29">
        <v>14852</v>
      </c>
      <c r="CY14990" s="29">
        <v>1.6448617760413484</v>
      </c>
      <c r="CZ14990" s="29">
        <v>1.9599362192104173</v>
      </c>
      <c r="DA14990" s="29">
        <v>2.5756717019609483</v>
      </c>
      <c r="DB14990" s="29">
        <v>3.2900932111712455</v>
      </c>
    </row>
    <row r="14991" spans="102:106" ht="20.100000000000001" customHeight="1" x14ac:dyDescent="0.2">
      <c r="CX14991" s="29">
        <v>14853</v>
      </c>
      <c r="CY14991" s="29">
        <v>1.6448617754932526</v>
      </c>
      <c r="CZ14991" s="29">
        <v>1.9599362210797255</v>
      </c>
      <c r="DA14991" s="29">
        <v>2.5756717125718711</v>
      </c>
      <c r="DB14991" s="29">
        <v>3.2900932403557075</v>
      </c>
    </row>
    <row r="14992" spans="102:106" ht="20.100000000000001" customHeight="1" x14ac:dyDescent="0.2">
      <c r="CX14992" s="29">
        <v>14854</v>
      </c>
      <c r="CY14992" s="29">
        <v>1.6448617749443777</v>
      </c>
      <c r="CZ14992" s="29">
        <v>1.9599362229490631</v>
      </c>
      <c r="DA14992" s="29">
        <v>2.5756717231812094</v>
      </c>
      <c r="DB14992" s="29">
        <v>3.2900932695369094</v>
      </c>
    </row>
    <row r="14993" spans="102:106" ht="20.100000000000001" customHeight="1" x14ac:dyDescent="0.2">
      <c r="CX14993" s="29">
        <v>14855</v>
      </c>
      <c r="CY14993" s="29">
        <v>1.6448617743962293</v>
      </c>
      <c r="CZ14993" s="29">
        <v>1.9599362248185432</v>
      </c>
      <c r="DA14993" s="29">
        <v>2.5756717337887634</v>
      </c>
      <c r="DB14993" s="29">
        <v>3.2900932987138596</v>
      </c>
    </row>
    <row r="14994" spans="102:106" ht="20.100000000000001" customHeight="1" x14ac:dyDescent="0.2">
      <c r="CX14994" s="29">
        <v>14856</v>
      </c>
      <c r="CY14994" s="29">
        <v>1.644861773848308</v>
      </c>
      <c r="CZ14994" s="29">
        <v>1.9599362266874363</v>
      </c>
      <c r="DA14994" s="29">
        <v>2.5756717443949722</v>
      </c>
      <c r="DB14994" s="29">
        <v>3.2900933278870701</v>
      </c>
    </row>
    <row r="14995" spans="102:106" ht="20.100000000000001" customHeight="1" x14ac:dyDescent="0.2">
      <c r="CX14995" s="29">
        <v>14857</v>
      </c>
      <c r="CY14995" s="29">
        <v>1.6448617733001154</v>
      </c>
      <c r="CZ14995" s="29">
        <v>1.9599362285558546</v>
      </c>
      <c r="DA14995" s="29">
        <v>2.5756717550002755</v>
      </c>
      <c r="DB14995" s="29">
        <v>3.2900933570560484</v>
      </c>
    </row>
    <row r="14996" spans="102:106" ht="20.100000000000001" customHeight="1" x14ac:dyDescent="0.2">
      <c r="CX14996" s="29">
        <v>14858</v>
      </c>
      <c r="CY14996" s="29">
        <v>1.6448617727521539</v>
      </c>
      <c r="CZ14996" s="29">
        <v>1.959936230423909</v>
      </c>
      <c r="DA14996" s="29">
        <v>2.5756717656038304</v>
      </c>
      <c r="DB14996" s="29">
        <v>3.2900933862213044</v>
      </c>
    </row>
    <row r="14997" spans="102:106" ht="20.100000000000001" customHeight="1" x14ac:dyDescent="0.2">
      <c r="CX14997" s="29">
        <v>14859</v>
      </c>
      <c r="CY14997" s="29">
        <v>1.6448617722039229</v>
      </c>
      <c r="CZ14997" s="29">
        <v>1.9599362322925513</v>
      </c>
      <c r="DA14997" s="29">
        <v>2.5756717762060739</v>
      </c>
      <c r="DB14997" s="29">
        <v>3.2900934153823451</v>
      </c>
    </row>
    <row r="14998" spans="102:106" ht="20.100000000000001" customHeight="1" x14ac:dyDescent="0.2">
      <c r="CX14998" s="29">
        <v>14860</v>
      </c>
      <c r="CY14998" s="29">
        <v>1.6448617716559248</v>
      </c>
      <c r="CZ14998" s="29">
        <v>1.9599362341602102</v>
      </c>
      <c r="DA14998" s="29">
        <v>2.5756717868061645</v>
      </c>
      <c r="DB14998" s="29">
        <v>3.290093444540179</v>
      </c>
    </row>
    <row r="14999" spans="102:106" ht="20.100000000000001" customHeight="1" x14ac:dyDescent="0.2">
      <c r="CX14999" s="29">
        <v>14861</v>
      </c>
      <c r="CY14999" s="29">
        <v>1.6448617711086608</v>
      </c>
      <c r="CZ14999" s="29">
        <v>1.9599362360278361</v>
      </c>
      <c r="DA14999" s="29">
        <v>2.5756717974058172</v>
      </c>
      <c r="DB14999" s="29">
        <v>3.2900934736933087</v>
      </c>
    </row>
    <row r="15000" spans="102:106" ht="20.100000000000001" customHeight="1" x14ac:dyDescent="0.2">
      <c r="CX15000" s="29">
        <v>14862</v>
      </c>
      <c r="CY15000" s="29">
        <v>1.644861770560627</v>
      </c>
      <c r="CZ15000" s="29">
        <v>1.9599362378955383</v>
      </c>
      <c r="DA15000" s="29">
        <v>2.5756718080035479</v>
      </c>
      <c r="DB15000" s="29">
        <v>3.2900935028427427</v>
      </c>
    </row>
    <row r="15001" spans="102:106" ht="20.100000000000001" customHeight="1" x14ac:dyDescent="0.2">
      <c r="CX15001" s="29">
        <v>14863</v>
      </c>
      <c r="CY15001" s="29">
        <v>1.6448617700133266</v>
      </c>
      <c r="CZ15001" s="29">
        <v>1.9599362397625846</v>
      </c>
      <c r="DA15001" s="29">
        <v>2.5756718185997913</v>
      </c>
      <c r="DB15001" s="29">
        <v>3.2900935319884854</v>
      </c>
    </row>
    <row r="15002" spans="102:106" ht="20.100000000000001" customHeight="1" x14ac:dyDescent="0.2">
      <c r="CX15002" s="29">
        <v>14864</v>
      </c>
      <c r="CY15002" s="29">
        <v>1.6448617694652548</v>
      </c>
      <c r="CZ15002" s="29">
        <v>1.9599362416290824</v>
      </c>
      <c r="DA15002" s="29">
        <v>2.5756718291949818</v>
      </c>
      <c r="DB15002" s="29">
        <v>3.2900935611300381</v>
      </c>
    </row>
    <row r="15003" spans="102:106" ht="20.100000000000001" customHeight="1" x14ac:dyDescent="0.2">
      <c r="CX15003" s="29">
        <v>14865</v>
      </c>
      <c r="CY15003" s="29">
        <v>1.6448617689179144</v>
      </c>
      <c r="CZ15003" s="29">
        <v>1.9599362434959826</v>
      </c>
      <c r="DA15003" s="29">
        <v>2.575671839788273</v>
      </c>
      <c r="DB15003" s="29">
        <v>3.2900935902679058</v>
      </c>
    </row>
    <row r="15004" spans="102:106" ht="20.100000000000001" customHeight="1" x14ac:dyDescent="0.2">
      <c r="CX15004" s="29">
        <v>14866</v>
      </c>
      <c r="CY15004" s="29">
        <v>1.644861768370802</v>
      </c>
      <c r="CZ15004" s="29">
        <v>1.9599362453625504</v>
      </c>
      <c r="DA15004" s="29">
        <v>2.5756718503807381</v>
      </c>
      <c r="DB15004" s="29">
        <v>3.2900936194015888</v>
      </c>
    </row>
    <row r="15005" spans="102:106" ht="20.100000000000001" customHeight="1" x14ac:dyDescent="0.2">
      <c r="CX15005" s="29">
        <v>14867</v>
      </c>
      <c r="CY15005" s="29">
        <v>1.6448617678234141</v>
      </c>
      <c r="CZ15005" s="29">
        <v>1.9599362472280506</v>
      </c>
      <c r="DA15005" s="29">
        <v>2.575671860971529</v>
      </c>
      <c r="DB15005" s="29">
        <v>3.2900936485315908</v>
      </c>
    </row>
    <row r="15006" spans="102:106" ht="20.100000000000001" customHeight="1" x14ac:dyDescent="0.2">
      <c r="CX15006" s="29">
        <v>14868</v>
      </c>
      <c r="CY15006" s="29">
        <v>1.6448617672762496</v>
      </c>
      <c r="CZ15006" s="29">
        <v>1.9599362490942738</v>
      </c>
      <c r="DA15006" s="29">
        <v>2.5756718715604379</v>
      </c>
      <c r="DB15006" s="29">
        <v>3.2900936776574095</v>
      </c>
    </row>
    <row r="15007" spans="102:106" ht="20.100000000000001" customHeight="1" x14ac:dyDescent="0.2">
      <c r="CX15007" s="29">
        <v>14869</v>
      </c>
      <c r="CY15007" s="29">
        <v>1.6448617667288035</v>
      </c>
      <c r="CZ15007" s="29">
        <v>1.9599362509596419</v>
      </c>
      <c r="DA15007" s="29">
        <v>2.5756718821485354</v>
      </c>
      <c r="DB15007" s="29">
        <v>3.2900937067795453</v>
      </c>
    </row>
    <row r="15008" spans="102:106" ht="20.100000000000001" customHeight="1" x14ac:dyDescent="0.2">
      <c r="CX15008" s="29">
        <v>14870</v>
      </c>
      <c r="CY15008" s="29">
        <v>1.644861766181575</v>
      </c>
      <c r="CZ15008" s="29">
        <v>1.959936252825103</v>
      </c>
      <c r="DA15008" s="29">
        <v>2.5756718927349729</v>
      </c>
      <c r="DB15008" s="29">
        <v>3.2900937358979983</v>
      </c>
    </row>
    <row r="15009" spans="102:106" ht="20.100000000000001" customHeight="1" x14ac:dyDescent="0.2">
      <c r="CX15009" s="29">
        <v>14871</v>
      </c>
      <c r="CY15009" s="29">
        <v>1.6448617656340576</v>
      </c>
      <c r="CZ15009" s="29">
        <v>1.9599362546899195</v>
      </c>
      <c r="DA15009" s="29">
        <v>2.5756719033201794</v>
      </c>
      <c r="DB15009" s="29">
        <v>3.2900937650122661</v>
      </c>
    </row>
    <row r="15010" spans="102:106" ht="20.100000000000001" customHeight="1" x14ac:dyDescent="0.2">
      <c r="CX15010" s="29">
        <v>14872</v>
      </c>
      <c r="CY15010" s="29">
        <v>1.6448617650877528</v>
      </c>
      <c r="CZ15010" s="29">
        <v>1.9599362565550384</v>
      </c>
      <c r="DA15010" s="29">
        <v>2.5756719139033035</v>
      </c>
      <c r="DB15010" s="29">
        <v>3.290093794122344</v>
      </c>
    </row>
    <row r="15011" spans="102:106" ht="20.100000000000001" customHeight="1" x14ac:dyDescent="0.2">
      <c r="CX15011" s="29">
        <v>14873</v>
      </c>
      <c r="CY15011" s="29">
        <v>1.6448617645401469</v>
      </c>
      <c r="CZ15011" s="29">
        <v>1.9599362584197222</v>
      </c>
      <c r="DA15011" s="29">
        <v>2.5756719244854156</v>
      </c>
      <c r="DB15011" s="29">
        <v>3.2900938232287311</v>
      </c>
    </row>
    <row r="15012" spans="102:106" ht="20.100000000000001" customHeight="1" x14ac:dyDescent="0.2">
      <c r="CX15012" s="29">
        <v>14874</v>
      </c>
      <c r="CY15012" s="29">
        <v>1.6448617639937444</v>
      </c>
      <c r="CZ15012" s="29">
        <v>1.9599362602840733</v>
      </c>
      <c r="DA15012" s="29">
        <v>2.5756719350663024</v>
      </c>
      <c r="DB15012" s="29">
        <v>3.2900938523314212</v>
      </c>
    </row>
    <row r="15013" spans="102:106" ht="20.100000000000001" customHeight="1" x14ac:dyDescent="0.2">
      <c r="CX15013" s="29">
        <v>14875</v>
      </c>
      <c r="CY15013" s="29">
        <v>1.6448617634470337</v>
      </c>
      <c r="CZ15013" s="29">
        <v>1.9599362621481962</v>
      </c>
      <c r="DA15013" s="29">
        <v>2.5756719456457517</v>
      </c>
      <c r="DB15013" s="29">
        <v>3.2900938814299088</v>
      </c>
    </row>
    <row r="15014" spans="102:106" ht="20.100000000000001" customHeight="1" x14ac:dyDescent="0.2">
      <c r="CX15014" s="29">
        <v>14876</v>
      </c>
      <c r="CY15014" s="29">
        <v>1.6448617629005116</v>
      </c>
      <c r="CZ15014" s="29">
        <v>1.9599362640121927</v>
      </c>
      <c r="DA15014" s="29">
        <v>2.5756719562235499</v>
      </c>
      <c r="DB15014" s="29">
        <v>3.2900939105246896</v>
      </c>
    </row>
    <row r="15015" spans="102:106" ht="20.100000000000001" customHeight="1" x14ac:dyDescent="0.2">
      <c r="CX15015" s="29">
        <v>14877</v>
      </c>
      <c r="CY15015" s="29">
        <v>1.6448617623536692</v>
      </c>
      <c r="CZ15015" s="29">
        <v>1.9599362658761654</v>
      </c>
      <c r="DA15015" s="29">
        <v>2.5756719668001233</v>
      </c>
      <c r="DB15015" s="29">
        <v>3.2900939396152551</v>
      </c>
    </row>
    <row r="15016" spans="102:106" ht="20.100000000000001" customHeight="1" x14ac:dyDescent="0.2">
      <c r="CX15016" s="29">
        <v>14878</v>
      </c>
      <c r="CY15016" s="29">
        <v>1.6448617618070021</v>
      </c>
      <c r="CZ15016" s="29">
        <v>1.9599362677393737</v>
      </c>
      <c r="DA15016" s="29">
        <v>2.5756719773746166</v>
      </c>
      <c r="DB15016" s="29">
        <v>3.2900939687020987</v>
      </c>
    </row>
    <row r="15017" spans="102:106" ht="20.100000000000001" customHeight="1" x14ac:dyDescent="0.2">
      <c r="CX15017" s="29">
        <v>14879</v>
      </c>
      <c r="CY15017" s="29">
        <v>1.6448617612600016</v>
      </c>
      <c r="CZ15017" s="29">
        <v>1.9599362696019191</v>
      </c>
      <c r="DA15017" s="29">
        <v>2.575671987948736</v>
      </c>
      <c r="DB15017" s="29">
        <v>3.2900939977852124</v>
      </c>
    </row>
    <row r="15018" spans="102:106" ht="20.100000000000001" customHeight="1" x14ac:dyDescent="0.2">
      <c r="CX15018" s="29">
        <v>14880</v>
      </c>
      <c r="CY15018" s="29">
        <v>1.6448617607141656</v>
      </c>
      <c r="CZ15018" s="29">
        <v>1.9599362714647439</v>
      </c>
      <c r="DA15018" s="29">
        <v>2.5756719985209839</v>
      </c>
      <c r="DB15018" s="29">
        <v>3.2900940268640846</v>
      </c>
    </row>
    <row r="15019" spans="102:106" ht="20.100000000000001" customHeight="1" x14ac:dyDescent="0.2">
      <c r="CX15019" s="29">
        <v>14881</v>
      </c>
      <c r="CY15019" s="29">
        <v>1.6448617601669768</v>
      </c>
      <c r="CZ15019" s="29">
        <v>1.9599362733271073</v>
      </c>
      <c r="DA15019" s="29">
        <v>2.5756720090917855</v>
      </c>
      <c r="DB15019" s="29">
        <v>3.2900940559392073</v>
      </c>
    </row>
    <row r="15020" spans="102:106" ht="20.100000000000001" customHeight="1" x14ac:dyDescent="0.2">
      <c r="CX15020" s="29">
        <v>14882</v>
      </c>
      <c r="CY15020" s="29">
        <v>1.644861759621941</v>
      </c>
      <c r="CZ15020" s="29">
        <v>1.9599362751899505</v>
      </c>
      <c r="DA15020" s="29">
        <v>2.5756720196609226</v>
      </c>
      <c r="DB15020" s="29">
        <v>3.29009408501057</v>
      </c>
    </row>
    <row r="15021" spans="102:106" ht="20.100000000000001" customHeight="1" x14ac:dyDescent="0.2">
      <c r="CX15021" s="29">
        <v>14883</v>
      </c>
      <c r="CY15021" s="29">
        <v>1.6448617590755352</v>
      </c>
      <c r="CZ15021" s="29">
        <v>1.9599362770516884</v>
      </c>
      <c r="DA15021" s="29">
        <v>2.5756720302288172</v>
      </c>
      <c r="DB15021" s="29">
        <v>3.2900941140776587</v>
      </c>
    </row>
    <row r="15022" spans="102:106" ht="20.100000000000001" customHeight="1" x14ac:dyDescent="0.2">
      <c r="CX15022" s="29">
        <v>14884</v>
      </c>
      <c r="CY15022" s="29">
        <v>1.6448617585292564</v>
      </c>
      <c r="CZ15022" s="29">
        <v>1.9599362789141053</v>
      </c>
      <c r="DA15022" s="29">
        <v>2.575672040795252</v>
      </c>
      <c r="DB15022" s="29">
        <v>3.2900941431414648</v>
      </c>
    </row>
    <row r="15023" spans="102:106" ht="20.100000000000001" customHeight="1" x14ac:dyDescent="0.2">
      <c r="CX15023" s="29">
        <v>14885</v>
      </c>
      <c r="CY15023" s="29">
        <v>1.6448617579825933</v>
      </c>
      <c r="CZ15023" s="29">
        <v>1.9599362807756133</v>
      </c>
      <c r="DA15023" s="29">
        <v>2.5756720513606481</v>
      </c>
      <c r="DB15023" s="29">
        <v>3.2900941722009711</v>
      </c>
    </row>
    <row r="15024" spans="102:106" ht="20.100000000000001" customHeight="1" x14ac:dyDescent="0.2">
      <c r="CX15024" s="29">
        <v>14886</v>
      </c>
      <c r="CY15024" s="29">
        <v>1.6448617574370419</v>
      </c>
      <c r="CZ15024" s="29">
        <v>1.9599362826363116</v>
      </c>
      <c r="DA15024" s="29">
        <v>2.5756720619241449</v>
      </c>
      <c r="DB15024" s="29">
        <v>3.2900942012561636</v>
      </c>
    </row>
    <row r="15025" spans="102:106" ht="20.100000000000001" customHeight="1" x14ac:dyDescent="0.2">
      <c r="CX15025" s="29">
        <v>14887</v>
      </c>
      <c r="CY15025" s="29">
        <v>1.6448617568910859</v>
      </c>
      <c r="CZ15025" s="29">
        <v>1.9599362844979824</v>
      </c>
      <c r="DA15025" s="29">
        <v>2.5756720724861619</v>
      </c>
      <c r="DB15025" s="29">
        <v>3.2900942303080312</v>
      </c>
    </row>
    <row r="15026" spans="102:106" ht="20.100000000000001" customHeight="1" x14ac:dyDescent="0.2">
      <c r="CX15026" s="29">
        <v>14888</v>
      </c>
      <c r="CY15026" s="29">
        <v>1.644861756345217</v>
      </c>
      <c r="CZ15026" s="29">
        <v>1.9599362863590375</v>
      </c>
      <c r="DA15026" s="29">
        <v>2.5756720830471198</v>
      </c>
      <c r="DB15026" s="29">
        <v>3.290094259356056</v>
      </c>
    </row>
    <row r="15027" spans="102:106" ht="20.100000000000001" customHeight="1" x14ac:dyDescent="0.2">
      <c r="CX15027" s="29">
        <v>14889</v>
      </c>
      <c r="CY15027" s="29">
        <v>1.6448617557999266</v>
      </c>
      <c r="CZ15027" s="29">
        <v>1.9599362882195732</v>
      </c>
      <c r="DA15027" s="29">
        <v>2.5756720936067969</v>
      </c>
      <c r="DB15027" s="29">
        <v>3.2900942883997195</v>
      </c>
    </row>
    <row r="15028" spans="102:106" ht="20.100000000000001" customHeight="1" x14ac:dyDescent="0.2">
      <c r="CX15028" s="29">
        <v>14890</v>
      </c>
      <c r="CY15028" s="29">
        <v>1.6448617552536953</v>
      </c>
      <c r="CZ15028" s="29">
        <v>1.9599362900796855</v>
      </c>
      <c r="DA15028" s="29">
        <v>2.5756721041643287</v>
      </c>
      <c r="DB15028" s="29">
        <v>3.2900943174400084</v>
      </c>
    </row>
    <row r="15029" spans="102:106" ht="20.100000000000001" customHeight="1" x14ac:dyDescent="0.2">
      <c r="CX15029" s="29">
        <v>14891</v>
      </c>
      <c r="CY15029" s="29">
        <v>1.6448617547080187</v>
      </c>
      <c r="CZ15029" s="29">
        <v>1.9599362919394701</v>
      </c>
      <c r="DA15029" s="29">
        <v>2.5756721147214159</v>
      </c>
      <c r="DB15029" s="29">
        <v>3.2900943464759012</v>
      </c>
    </row>
    <row r="15030" spans="102:106" ht="20.100000000000001" customHeight="1" x14ac:dyDescent="0.2">
      <c r="CX15030" s="29">
        <v>14892</v>
      </c>
      <c r="CY15030" s="29">
        <v>1.6448617541623825</v>
      </c>
      <c r="CZ15030" s="29">
        <v>1.9599362937998652</v>
      </c>
      <c r="DA15030" s="29">
        <v>2.5756721252765522</v>
      </c>
      <c r="DB15030" s="29">
        <v>3.2900943755083816</v>
      </c>
    </row>
    <row r="15031" spans="102:106" ht="20.100000000000001" customHeight="1" x14ac:dyDescent="0.2">
      <c r="CX15031" s="29">
        <v>14893</v>
      </c>
      <c r="CY15031" s="29">
        <v>1.6448617536172765</v>
      </c>
      <c r="CZ15031" s="29">
        <v>1.9599362956592794</v>
      </c>
      <c r="DA15031" s="29">
        <v>2.5756721358301546</v>
      </c>
      <c r="DB15031" s="29">
        <v>3.2900944045364273</v>
      </c>
    </row>
    <row r="15032" spans="102:106" ht="20.100000000000001" customHeight="1" x14ac:dyDescent="0.2">
      <c r="CX15032" s="29">
        <v>14894</v>
      </c>
      <c r="CY15032" s="29">
        <v>1.6448617530711798</v>
      </c>
      <c r="CZ15032" s="29">
        <v>1.9599362975186498</v>
      </c>
      <c r="DA15032" s="29">
        <v>2.5756721463826393</v>
      </c>
      <c r="DB15032" s="29">
        <v>3.2900944335610212</v>
      </c>
    </row>
    <row r="15033" spans="102:106" ht="20.100000000000001" customHeight="1" x14ac:dyDescent="0.2">
      <c r="CX15033" s="29">
        <v>14895</v>
      </c>
      <c r="CY15033" s="29">
        <v>1.6448617525265916</v>
      </c>
      <c r="CZ15033" s="29">
        <v>1.9599362993780702</v>
      </c>
      <c r="DA15033" s="29">
        <v>2.5756721569331393</v>
      </c>
      <c r="DB15033" s="29">
        <v>3.2900944625811372</v>
      </c>
    </row>
    <row r="15034" spans="102:106" ht="20.100000000000001" customHeight="1" x14ac:dyDescent="0.2">
      <c r="CX15034" s="29">
        <v>14896</v>
      </c>
      <c r="CY15034" s="29">
        <v>1.6448617519809854</v>
      </c>
      <c r="CZ15034" s="29">
        <v>1.9599363012367907</v>
      </c>
      <c r="DA15034" s="29">
        <v>2.5756721674827103</v>
      </c>
      <c r="DB15034" s="29">
        <v>3.2900944915977575</v>
      </c>
    </row>
    <row r="15035" spans="102:106" ht="20.100000000000001" customHeight="1" x14ac:dyDescent="0.2">
      <c r="CX15035" s="29">
        <v>14897</v>
      </c>
      <c r="CY15035" s="29">
        <v>1.6448617514358546</v>
      </c>
      <c r="CZ15035" s="29">
        <v>1.9599363030949037</v>
      </c>
      <c r="DA15035" s="29">
        <v>2.5756721780311262</v>
      </c>
      <c r="DB15035" s="29">
        <v>3.2900945206108596</v>
      </c>
    </row>
    <row r="15036" spans="102:106" ht="20.100000000000001" customHeight="1" x14ac:dyDescent="0.2">
      <c r="CX15036" s="29">
        <v>14898</v>
      </c>
      <c r="CY15036" s="29">
        <v>1.6448617508906815</v>
      </c>
      <c r="CZ15036" s="29">
        <v>1.9599363049533449</v>
      </c>
      <c r="DA15036" s="29">
        <v>2.5756721885775171</v>
      </c>
      <c r="DB15036" s="29">
        <v>3.2900945496194147</v>
      </c>
    </row>
    <row r="15037" spans="102:106" ht="20.100000000000001" customHeight="1" x14ac:dyDescent="0.2">
      <c r="CX15037" s="29">
        <v>14899</v>
      </c>
      <c r="CY15037" s="29">
        <v>1.6448617503459544</v>
      </c>
      <c r="CZ15037" s="29">
        <v>1.9599363068113629</v>
      </c>
      <c r="DA15037" s="29">
        <v>2.5756721991229381</v>
      </c>
      <c r="DB15037" s="29">
        <v>3.2900945786244034</v>
      </c>
    </row>
    <row r="15038" spans="102:106" ht="20.100000000000001" customHeight="1" x14ac:dyDescent="0.2">
      <c r="CX15038" s="29">
        <v>14900</v>
      </c>
      <c r="CY15038" s="29">
        <v>1.6448617498011548</v>
      </c>
      <c r="CZ15038" s="29">
        <v>1.9599363086690493</v>
      </c>
      <c r="DA15038" s="29">
        <v>2.5756722096665183</v>
      </c>
      <c r="DB15038" s="29">
        <v>3.2900946076252984</v>
      </c>
    </row>
    <row r="15039" spans="102:106" ht="20.100000000000001" customHeight="1" x14ac:dyDescent="0.2">
      <c r="CX15039" s="29">
        <v>14901</v>
      </c>
      <c r="CY15039" s="29">
        <v>1.6448617492567696</v>
      </c>
      <c r="CZ15039" s="29">
        <v>1.959936310527338</v>
      </c>
      <c r="DA15039" s="29">
        <v>2.5756722202093125</v>
      </c>
      <c r="DB15039" s="29">
        <v>3.2900946366225741</v>
      </c>
    </row>
    <row r="15040" spans="102:106" ht="20.100000000000001" customHeight="1" x14ac:dyDescent="0.2">
      <c r="CX15040" s="29">
        <v>14902</v>
      </c>
      <c r="CY15040" s="29">
        <v>1.6448617487112742</v>
      </c>
      <c r="CZ15040" s="29">
        <v>1.9599363123846325</v>
      </c>
      <c r="DA15040" s="29">
        <v>2.575672230749805</v>
      </c>
      <c r="DB15040" s="29">
        <v>3.2900946656157033</v>
      </c>
    </row>
    <row r="15041" spans="102:106" ht="20.100000000000001" customHeight="1" x14ac:dyDescent="0.2">
      <c r="CX15041" s="29">
        <v>14903</v>
      </c>
      <c r="CY15041" s="29">
        <v>1.6448617481671655</v>
      </c>
      <c r="CZ15041" s="29">
        <v>1.9599363142410227</v>
      </c>
      <c r="DA15041" s="29">
        <v>2.5756722412896917</v>
      </c>
      <c r="DB15041" s="29">
        <v>3.2900946946051581</v>
      </c>
    </row>
    <row r="15042" spans="102:106" ht="20.100000000000001" customHeight="1" x14ac:dyDescent="0.2">
      <c r="CX15042" s="29">
        <v>14904</v>
      </c>
      <c r="CY15042" s="29">
        <v>1.644861747621913</v>
      </c>
      <c r="CZ15042" s="29">
        <v>1.9599363160982852</v>
      </c>
      <c r="DA15042" s="29">
        <v>2.5756722518280997</v>
      </c>
      <c r="DB15042" s="29">
        <v>3.2900947235909124</v>
      </c>
    </row>
    <row r="15043" spans="102:106" ht="20.100000000000001" customHeight="1" x14ac:dyDescent="0.2">
      <c r="CX15043" s="29">
        <v>14905</v>
      </c>
      <c r="CY15043" s="29">
        <v>1.6448617470770068</v>
      </c>
      <c r="CZ15043" s="29">
        <v>1.9599363179548217</v>
      </c>
      <c r="DA15043" s="29">
        <v>2.5756722623647952</v>
      </c>
      <c r="DB15043" s="29">
        <v>3.2900947525724322</v>
      </c>
    </row>
    <row r="15044" spans="102:106" ht="20.100000000000001" customHeight="1" x14ac:dyDescent="0.2">
      <c r="CX15044" s="29">
        <v>14906</v>
      </c>
      <c r="CY15044" s="29">
        <v>1.6448617465329325</v>
      </c>
      <c r="CZ15044" s="29">
        <v>1.9599363198115647</v>
      </c>
      <c r="DA15044" s="29">
        <v>2.575672272899546</v>
      </c>
      <c r="DB15044" s="29">
        <v>3.2900947815496893</v>
      </c>
    </row>
    <row r="15045" spans="102:106" ht="20.100000000000001" customHeight="1" x14ac:dyDescent="0.2">
      <c r="CX15045" s="29">
        <v>14907</v>
      </c>
      <c r="CY15045" s="29">
        <v>1.6448617459881634</v>
      </c>
      <c r="CZ15045" s="29">
        <v>1.9599363216677581</v>
      </c>
      <c r="DA15045" s="29">
        <v>2.5756722834340455</v>
      </c>
      <c r="DB15045" s="29">
        <v>3.2900948105236552</v>
      </c>
    </row>
    <row r="15046" spans="102:106" ht="20.100000000000001" customHeight="1" x14ac:dyDescent="0.2">
      <c r="CX15046" s="29">
        <v>14908</v>
      </c>
      <c r="CY15046" s="29">
        <v>1.6448617454441889</v>
      </c>
      <c r="CZ15046" s="29">
        <v>1.9599363235226457</v>
      </c>
      <c r="DA15046" s="29">
        <v>2.5756722939667736</v>
      </c>
      <c r="DB15046" s="29">
        <v>3.2900948394937983</v>
      </c>
    </row>
    <row r="15047" spans="102:106" ht="20.100000000000001" customHeight="1" x14ac:dyDescent="0.2">
      <c r="CX15047" s="29">
        <v>14909</v>
      </c>
      <c r="CY15047" s="29">
        <v>1.6448617448994813</v>
      </c>
      <c r="CZ15047" s="29">
        <v>1.9599363253788464</v>
      </c>
      <c r="DA15047" s="29">
        <v>2.5756723044974974</v>
      </c>
      <c r="DB15047" s="29">
        <v>3.290094868459581</v>
      </c>
    </row>
    <row r="15048" spans="102:106" ht="20.100000000000001" customHeight="1" x14ac:dyDescent="0.2">
      <c r="CX15048" s="29">
        <v>14910</v>
      </c>
      <c r="CY15048" s="29">
        <v>1.64486174435553</v>
      </c>
      <c r="CZ15048" s="29">
        <v>1.959936327233915</v>
      </c>
      <c r="DA15048" s="29">
        <v>2.5756723150272638</v>
      </c>
      <c r="DB15048" s="29">
        <v>3.2900948974214743</v>
      </c>
    </row>
    <row r="15049" spans="102:106" ht="20.100000000000001" customHeight="1" x14ac:dyDescent="0.2">
      <c r="CX15049" s="29">
        <v>14911</v>
      </c>
      <c r="CY15049" s="29">
        <v>1.6448617438118125</v>
      </c>
      <c r="CZ15049" s="29">
        <v>1.9599363290887817</v>
      </c>
      <c r="DA15049" s="29">
        <v>2.5756723255551965</v>
      </c>
      <c r="DB15049" s="29">
        <v>3.2900949263799446</v>
      </c>
    </row>
    <row r="15050" spans="102:106" ht="20.100000000000001" customHeight="1" x14ac:dyDescent="0.2">
      <c r="CX15050" s="29">
        <v>14912</v>
      </c>
      <c r="CY15050" s="29">
        <v>1.6448617432678048</v>
      </c>
      <c r="CZ15050" s="29">
        <v>1.9599363309435316</v>
      </c>
      <c r="DA15050" s="29">
        <v>2.5756723360823419</v>
      </c>
      <c r="DB15050" s="29">
        <v>3.2900949553344563</v>
      </c>
    </row>
    <row r="15051" spans="102:106" ht="20.100000000000001" customHeight="1" x14ac:dyDescent="0.2">
      <c r="CX15051" s="29">
        <v>14913</v>
      </c>
      <c r="CY15051" s="29">
        <v>1.6448617427229837</v>
      </c>
      <c r="CZ15051" s="29">
        <v>1.9599363327990951</v>
      </c>
      <c r="DA15051" s="29">
        <v>2.5756723466078206</v>
      </c>
      <c r="DB15051" s="29">
        <v>3.2900949842849734</v>
      </c>
    </row>
    <row r="15052" spans="102:106" ht="20.100000000000001" customHeight="1" x14ac:dyDescent="0.2">
      <c r="CX15052" s="29">
        <v>14914</v>
      </c>
      <c r="CY15052" s="29">
        <v>1.6448617421788365</v>
      </c>
      <c r="CZ15052" s="29">
        <v>1.9599363346530234</v>
      </c>
      <c r="DA15052" s="29">
        <v>2.5756723571320372</v>
      </c>
      <c r="DB15052" s="29">
        <v>3.2900950132314568</v>
      </c>
    </row>
    <row r="15053" spans="102:106" ht="20.100000000000001" customHeight="1" x14ac:dyDescent="0.2">
      <c r="CX15053" s="29">
        <v>14915</v>
      </c>
      <c r="CY15053" s="29">
        <v>1.644861741635846</v>
      </c>
      <c r="CZ15053" s="29">
        <v>1.9599363365070899</v>
      </c>
      <c r="DA15053" s="29">
        <v>2.5756723676547533</v>
      </c>
      <c r="DB15053" s="29">
        <v>3.2900950421743747</v>
      </c>
    </row>
    <row r="15054" spans="102:106" ht="20.100000000000001" customHeight="1" x14ac:dyDescent="0.2">
      <c r="CX15054" s="29">
        <v>14916</v>
      </c>
      <c r="CY15054" s="29">
        <v>1.6448617410924802</v>
      </c>
      <c r="CZ15054" s="29">
        <v>1.9599363383613781</v>
      </c>
      <c r="DA15054" s="29">
        <v>2.5756723781757289</v>
      </c>
      <c r="DB15054" s="29">
        <v>3.2900950711131847</v>
      </c>
    </row>
    <row r="15055" spans="102:106" ht="20.100000000000001" customHeight="1" x14ac:dyDescent="0.2">
      <c r="CX15055" s="29">
        <v>14917</v>
      </c>
      <c r="CY15055" s="29">
        <v>1.6448617405482138</v>
      </c>
      <c r="CZ15055" s="29">
        <v>1.9599363402142826</v>
      </c>
      <c r="DA15055" s="29">
        <v>2.575672388695367</v>
      </c>
      <c r="DB15055" s="29">
        <v>3.2900951000483496</v>
      </c>
    </row>
    <row r="15056" spans="102:106" ht="20.100000000000001" customHeight="1" x14ac:dyDescent="0.2">
      <c r="CX15056" s="29">
        <v>14918</v>
      </c>
      <c r="CY15056" s="29">
        <v>1.6448617400045331</v>
      </c>
      <c r="CZ15056" s="29">
        <v>1.9599363420675755</v>
      </c>
      <c r="DA15056" s="29">
        <v>2.5756723992140693</v>
      </c>
      <c r="DB15056" s="29">
        <v>3.2900951289793294</v>
      </c>
    </row>
    <row r="15057" spans="102:106" ht="20.100000000000001" customHeight="1" x14ac:dyDescent="0.2">
      <c r="CX15057" s="29">
        <v>14919</v>
      </c>
      <c r="CY15057" s="29">
        <v>1.6448617394609126</v>
      </c>
      <c r="CZ15057" s="29">
        <v>1.9599363439213386</v>
      </c>
      <c r="DA15057" s="29">
        <v>2.5756724097309518</v>
      </c>
      <c r="DB15057" s="29">
        <v>3.2900951579065834</v>
      </c>
    </row>
    <row r="15058" spans="102:106" ht="20.100000000000001" customHeight="1" x14ac:dyDescent="0.2">
      <c r="CX15058" s="29">
        <v>14920</v>
      </c>
      <c r="CY15058" s="29">
        <v>1.6448617389178319</v>
      </c>
      <c r="CZ15058" s="29">
        <v>1.9599363457739651</v>
      </c>
      <c r="DA15058" s="29">
        <v>2.5756724202464159</v>
      </c>
      <c r="DB15058" s="29">
        <v>3.2900951868300727</v>
      </c>
    </row>
    <row r="15059" spans="102:106" ht="20.100000000000001" customHeight="1" x14ac:dyDescent="0.2">
      <c r="CX15059" s="29">
        <v>14921</v>
      </c>
      <c r="CY15059" s="29">
        <v>1.6448617383737565</v>
      </c>
      <c r="CZ15059" s="29">
        <v>1.9599363476263809</v>
      </c>
      <c r="DA15059" s="29">
        <v>2.5756724307608612</v>
      </c>
      <c r="DB15059" s="29">
        <v>3.2900952157492505</v>
      </c>
    </row>
    <row r="15060" spans="102:106" ht="20.100000000000001" customHeight="1" x14ac:dyDescent="0.2">
      <c r="CX15060" s="29">
        <v>14922</v>
      </c>
      <c r="CY15060" s="29">
        <v>1.6448617378301729</v>
      </c>
      <c r="CZ15060" s="29">
        <v>1.9599363494786672</v>
      </c>
      <c r="DA15060" s="29">
        <v>2.5756724412734022</v>
      </c>
      <c r="DB15060" s="29">
        <v>3.2900952446650802</v>
      </c>
    </row>
    <row r="15061" spans="102:106" ht="20.100000000000001" customHeight="1" x14ac:dyDescent="0.2">
      <c r="CX15061" s="29">
        <v>14923</v>
      </c>
      <c r="CY15061" s="29">
        <v>1.6448617372875598</v>
      </c>
      <c r="CZ15061" s="29">
        <v>1.9599363513309045</v>
      </c>
      <c r="DA15061" s="29">
        <v>2.5756724517844374</v>
      </c>
      <c r="DB15061" s="29">
        <v>3.2900952735765117</v>
      </c>
    </row>
    <row r="15062" spans="102:106" ht="20.100000000000001" customHeight="1" x14ac:dyDescent="0.2">
      <c r="CX15062" s="29">
        <v>14924</v>
      </c>
      <c r="CY15062" s="29">
        <v>1.644861736744381</v>
      </c>
      <c r="CZ15062" s="29">
        <v>1.9599363531831726</v>
      </c>
      <c r="DA15062" s="29">
        <v>2.5756724622943654</v>
      </c>
      <c r="DB15062" s="29">
        <v>3.2900953024845063</v>
      </c>
    </row>
    <row r="15063" spans="102:106" ht="20.100000000000001" customHeight="1" x14ac:dyDescent="0.2">
      <c r="CX15063" s="29">
        <v>14925</v>
      </c>
      <c r="CY15063" s="29">
        <v>1.6448617362011151</v>
      </c>
      <c r="CZ15063" s="29">
        <v>1.9599363550347071</v>
      </c>
      <c r="DA15063" s="29">
        <v>2.5756724728029416</v>
      </c>
      <c r="DB15063" s="29">
        <v>3.2900953313885162</v>
      </c>
    </row>
    <row r="15064" spans="102:106" ht="20.100000000000001" customHeight="1" x14ac:dyDescent="0.2">
      <c r="CX15064" s="29">
        <v>14926</v>
      </c>
      <c r="CY15064" s="29">
        <v>1.6448617356582393</v>
      </c>
      <c r="CZ15064" s="29">
        <v>1.9599363568855854</v>
      </c>
      <c r="DA15064" s="29">
        <v>2.5756724833105622</v>
      </c>
      <c r="DB15064" s="29">
        <v>3.2900953602884946</v>
      </c>
    </row>
    <row r="15065" spans="102:106" ht="20.100000000000001" customHeight="1" x14ac:dyDescent="0.2">
      <c r="CX15065" s="29">
        <v>14927</v>
      </c>
      <c r="CY15065" s="29">
        <v>1.6448617351152248</v>
      </c>
      <c r="CZ15065" s="29">
        <v>1.9599363587367327</v>
      </c>
      <c r="DA15065" s="29">
        <v>2.5756724938163389</v>
      </c>
      <c r="DB15065" s="29">
        <v>3.2900953891848972</v>
      </c>
    </row>
    <row r="15066" spans="102:106" ht="20.100000000000001" customHeight="1" x14ac:dyDescent="0.2">
      <c r="CX15066" s="29">
        <v>14928</v>
      </c>
      <c r="CY15066" s="29">
        <v>1.6448617345715402</v>
      </c>
      <c r="CZ15066" s="29">
        <v>1.9599363605882267</v>
      </c>
      <c r="DA15066" s="29">
        <v>2.575672504320667</v>
      </c>
      <c r="DB15066" s="29">
        <v>3.2900954180771738</v>
      </c>
    </row>
    <row r="15067" spans="102:106" ht="20.100000000000001" customHeight="1" x14ac:dyDescent="0.2">
      <c r="CX15067" s="29">
        <v>14929</v>
      </c>
      <c r="CY15067" s="29">
        <v>1.6448617340296765</v>
      </c>
      <c r="CZ15067" s="29">
        <v>1.9599363624384549</v>
      </c>
      <c r="DA15067" s="29">
        <v>2.5756725148232991</v>
      </c>
      <c r="DB15067" s="29">
        <v>3.2900954469652759</v>
      </c>
    </row>
    <row r="15068" spans="102:106" ht="20.100000000000001" customHeight="1" x14ac:dyDescent="0.2">
      <c r="CX15068" s="29">
        <v>14930</v>
      </c>
      <c r="CY15068" s="29">
        <v>1.6448617334860811</v>
      </c>
      <c r="CZ15068" s="29">
        <v>1.9599363642891847</v>
      </c>
      <c r="DA15068" s="29">
        <v>2.5756725253252726</v>
      </c>
      <c r="DB15068" s="29">
        <v>3.2900954758501593</v>
      </c>
    </row>
    <row r="15069" spans="102:106" ht="20.100000000000001" customHeight="1" x14ac:dyDescent="0.2">
      <c r="CX15069" s="29">
        <v>14931</v>
      </c>
      <c r="CY15069" s="29">
        <v>1.6448617329442519</v>
      </c>
      <c r="CZ15069" s="29">
        <v>1.9599363661396478</v>
      </c>
      <c r="DA15069" s="29">
        <v>2.5756725358250536</v>
      </c>
      <c r="DB15069" s="29">
        <v>3.2900955047307683</v>
      </c>
    </row>
    <row r="15070" spans="102:106" ht="20.100000000000001" customHeight="1" x14ac:dyDescent="0.2">
      <c r="CX15070" s="29">
        <v>14932</v>
      </c>
      <c r="CY15070" s="29">
        <v>1.6448617324006343</v>
      </c>
      <c r="CZ15070" s="29">
        <v>1.9599363679890751</v>
      </c>
      <c r="DA15070" s="29">
        <v>2.5756725463236774</v>
      </c>
      <c r="DB15070" s="29">
        <v>3.2900955336075537</v>
      </c>
    </row>
    <row r="15071" spans="102:106" ht="20.100000000000001" customHeight="1" x14ac:dyDescent="0.2">
      <c r="CX15071" s="29">
        <v>14933</v>
      </c>
      <c r="CY15071" s="29">
        <v>1.6448617318587258</v>
      </c>
      <c r="CZ15071" s="29">
        <v>1.959936369838388</v>
      </c>
      <c r="DA15071" s="29">
        <v>2.5756725568208951</v>
      </c>
      <c r="DB15071" s="29">
        <v>3.2900955624804658</v>
      </c>
    </row>
    <row r="15072" spans="102:106" ht="20.100000000000001" customHeight="1" x14ac:dyDescent="0.2">
      <c r="CX15072" s="29">
        <v>14934</v>
      </c>
      <c r="CY15072" s="29">
        <v>1.6448617313159783</v>
      </c>
      <c r="CZ15072" s="29">
        <v>1.959936371688507</v>
      </c>
      <c r="DA15072" s="29">
        <v>2.5756725673170981</v>
      </c>
      <c r="DB15072" s="29">
        <v>3.2900955913499534</v>
      </c>
    </row>
    <row r="15073" spans="102:106" ht="20.100000000000001" customHeight="1" x14ac:dyDescent="0.2">
      <c r="CX15073" s="29">
        <v>14935</v>
      </c>
      <c r="CY15073" s="29">
        <v>1.6448617307738747</v>
      </c>
      <c r="CZ15073" s="29">
        <v>1.959936373536971</v>
      </c>
      <c r="DA15073" s="29">
        <v>2.5756725778113916</v>
      </c>
      <c r="DB15073" s="29">
        <v>3.2900956202154616</v>
      </c>
    </row>
    <row r="15074" spans="102:106" ht="20.100000000000001" customHeight="1" x14ac:dyDescent="0.2">
      <c r="CX15074" s="29">
        <v>14936</v>
      </c>
      <c r="CY15074" s="29">
        <v>1.6448617302308721</v>
      </c>
      <c r="CZ15074" s="29">
        <v>1.9599363753863905</v>
      </c>
      <c r="DA15074" s="29">
        <v>2.5756725883041676</v>
      </c>
      <c r="DB15074" s="29">
        <v>3.2900956490764304</v>
      </c>
    </row>
    <row r="15075" spans="102:106" ht="20.100000000000001" customHeight="1" x14ac:dyDescent="0.2">
      <c r="CX15075" s="29">
        <v>14937</v>
      </c>
      <c r="CY15075" s="29">
        <v>1.644861729689461</v>
      </c>
      <c r="CZ15075" s="29">
        <v>1.959936377235149</v>
      </c>
      <c r="DA15075" s="29">
        <v>2.575672598795816</v>
      </c>
      <c r="DB15075" s="29">
        <v>3.2900956779338131</v>
      </c>
    </row>
    <row r="15076" spans="102:106" ht="20.100000000000001" customHeight="1" x14ac:dyDescent="0.2">
      <c r="CX15076" s="29">
        <v>14938</v>
      </c>
      <c r="CY15076" s="29">
        <v>1.6448617291470899</v>
      </c>
      <c r="CZ15076" s="29">
        <v>1.9599363790833195</v>
      </c>
      <c r="DA15076" s="29">
        <v>2.5756726092860838</v>
      </c>
      <c r="DB15076" s="29">
        <v>3.2900957067875543</v>
      </c>
    </row>
    <row r="15077" spans="102:106" ht="20.100000000000001" customHeight="1" x14ac:dyDescent="0.2">
      <c r="CX15077" s="29">
        <v>14939</v>
      </c>
      <c r="CY15077" s="29">
        <v>1.6448617286052407</v>
      </c>
      <c r="CZ15077" s="29">
        <v>1.9599363809318209</v>
      </c>
      <c r="DA15077" s="29">
        <v>2.5756726197753608</v>
      </c>
      <c r="DB15077" s="29">
        <v>3.2900957356375957</v>
      </c>
    </row>
    <row r="15078" spans="102:106" ht="20.100000000000001" customHeight="1" x14ac:dyDescent="0.2">
      <c r="CX15078" s="29">
        <v>14940</v>
      </c>
      <c r="CY15078" s="29">
        <v>1.6448617280623687</v>
      </c>
      <c r="CZ15078" s="29">
        <v>1.9599363827790337</v>
      </c>
      <c r="DA15078" s="29">
        <v>2.5756726302627477</v>
      </c>
      <c r="DB15078" s="29">
        <v>3.2900957644833788</v>
      </c>
    </row>
    <row r="15079" spans="102:106" ht="20.100000000000001" customHeight="1" x14ac:dyDescent="0.2">
      <c r="CX15079" s="29">
        <v>14941</v>
      </c>
      <c r="CY15079" s="29">
        <v>1.6448617275209632</v>
      </c>
      <c r="CZ15079" s="29">
        <v>1.9599363846275686</v>
      </c>
      <c r="DA15079" s="29">
        <v>2.5756726407486341</v>
      </c>
      <c r="DB15079" s="29">
        <v>3.2900957933253459</v>
      </c>
    </row>
    <row r="15080" spans="102:106" ht="20.100000000000001" customHeight="1" x14ac:dyDescent="0.2">
      <c r="CX15080" s="29">
        <v>14942</v>
      </c>
      <c r="CY15080" s="29">
        <v>1.6448617269794792</v>
      </c>
      <c r="CZ15080" s="29">
        <v>1.9599363864741126</v>
      </c>
      <c r="DA15080" s="29">
        <v>2.5756726512334063</v>
      </c>
      <c r="DB15080" s="29">
        <v>3.2900958221639436</v>
      </c>
    </row>
    <row r="15081" spans="102:106" ht="20.100000000000001" customHeight="1" x14ac:dyDescent="0.2">
      <c r="CX15081" s="29">
        <v>14943</v>
      </c>
      <c r="CY15081" s="29">
        <v>1.6448617264373802</v>
      </c>
      <c r="CZ15081" s="29">
        <v>1.9599363883212753</v>
      </c>
      <c r="DA15081" s="29">
        <v>2.575672661716808</v>
      </c>
      <c r="DB15081" s="29">
        <v>3.2900958509981044</v>
      </c>
    </row>
    <row r="15082" spans="102:106" ht="20.100000000000001" customHeight="1" x14ac:dyDescent="0.2">
      <c r="CX15082" s="29">
        <v>14944</v>
      </c>
      <c r="CY15082" s="29">
        <v>1.644861725895137</v>
      </c>
      <c r="CZ15082" s="29">
        <v>1.9599363901682811</v>
      </c>
      <c r="DA15082" s="29">
        <v>2.5756726721985834</v>
      </c>
      <c r="DB15082" s="29">
        <v>3.2900958798287752</v>
      </c>
    </row>
    <row r="15083" spans="102:106" ht="20.100000000000001" customHeight="1" x14ac:dyDescent="0.2">
      <c r="CX15083" s="29">
        <v>14945</v>
      </c>
      <c r="CY15083" s="29">
        <v>1.6448617253532196</v>
      </c>
      <c r="CZ15083" s="29">
        <v>1.9599363920152004</v>
      </c>
      <c r="DA15083" s="29">
        <v>2.5756726826784728</v>
      </c>
      <c r="DB15083" s="29">
        <v>3.2900959086553905</v>
      </c>
    </row>
    <row r="15084" spans="102:106" ht="20.100000000000001" customHeight="1" x14ac:dyDescent="0.2">
      <c r="CX15084" s="29">
        <v>14946</v>
      </c>
      <c r="CY15084" s="29">
        <v>1.6448617248120998</v>
      </c>
      <c r="CZ15084" s="29">
        <v>1.9599363938612566</v>
      </c>
      <c r="DA15084" s="29">
        <v>2.57567269315815</v>
      </c>
      <c r="DB15084" s="29">
        <v>3.2900959374778873</v>
      </c>
    </row>
    <row r="15085" spans="102:106" ht="20.100000000000001" customHeight="1" x14ac:dyDescent="0.2">
      <c r="CX15085" s="29">
        <v>14947</v>
      </c>
      <c r="CY15085" s="29">
        <v>1.6448617242702297</v>
      </c>
      <c r="CZ15085" s="29">
        <v>1.9599363957073657</v>
      </c>
      <c r="DA15085" s="29">
        <v>2.5756727036354246</v>
      </c>
      <c r="DB15085" s="29">
        <v>3.2900959662972111</v>
      </c>
    </row>
    <row r="15086" spans="102:106" ht="20.100000000000001" customHeight="1" x14ac:dyDescent="0.2">
      <c r="CX15086" s="29">
        <v>14948</v>
      </c>
      <c r="CY15086" s="29">
        <v>1.6448617237290877</v>
      </c>
      <c r="CZ15086" s="29">
        <v>1.9599363975535959</v>
      </c>
      <c r="DA15086" s="29">
        <v>2.5756727141119673</v>
      </c>
      <c r="DB15086" s="29">
        <v>3.2900959951122912</v>
      </c>
    </row>
    <row r="15087" spans="102:106" ht="20.100000000000001" customHeight="1" x14ac:dyDescent="0.2">
      <c r="CX15087" s="29">
        <v>14949</v>
      </c>
      <c r="CY15087" s="29">
        <v>1.6448617231881342</v>
      </c>
      <c r="CZ15087" s="29">
        <v>1.9599363994000165</v>
      </c>
      <c r="DA15087" s="29">
        <v>2.5756727245862305</v>
      </c>
      <c r="DB15087" s="29">
        <v>3.2900960239235655</v>
      </c>
    </row>
    <row r="15088" spans="102:106" ht="20.100000000000001" customHeight="1" x14ac:dyDescent="0.2">
      <c r="CX15088" s="29">
        <v>14950</v>
      </c>
      <c r="CY15088" s="29">
        <v>1.6448617226458206</v>
      </c>
      <c r="CZ15088" s="29">
        <v>1.9599364012450018</v>
      </c>
      <c r="DA15088" s="29">
        <v>2.5756727350598854</v>
      </c>
      <c r="DB15088" s="29">
        <v>3.2900960527309695</v>
      </c>
    </row>
    <row r="15089" spans="102:106" ht="20.100000000000001" customHeight="1" x14ac:dyDescent="0.2">
      <c r="CX15089" s="29">
        <v>14951</v>
      </c>
      <c r="CY15089" s="29">
        <v>1.6448617221056423</v>
      </c>
      <c r="CZ15089" s="29">
        <v>1.9599364030903121</v>
      </c>
      <c r="DA15089" s="29">
        <v>2.5756727455320263</v>
      </c>
      <c r="DB15089" s="29">
        <v>3.2900960815344362</v>
      </c>
    </row>
    <row r="15090" spans="102:106" ht="20.100000000000001" customHeight="1" x14ac:dyDescent="0.2">
      <c r="CX15090" s="29">
        <v>14952</v>
      </c>
      <c r="CY15090" s="29">
        <v>1.6448617215640315</v>
      </c>
      <c r="CZ15090" s="29">
        <v>1.9599364049351684</v>
      </c>
      <c r="DA15090" s="29">
        <v>2.57567275600239</v>
      </c>
      <c r="DB15090" s="29">
        <v>3.2900961103338986</v>
      </c>
    </row>
    <row r="15091" spans="102:106" ht="20.100000000000001" customHeight="1" x14ac:dyDescent="0.2">
      <c r="CX15091" s="29">
        <v>14953</v>
      </c>
      <c r="CY15091" s="29">
        <v>1.6448617210224648</v>
      </c>
      <c r="CZ15091" s="29">
        <v>1.959936406779637</v>
      </c>
      <c r="DA15091" s="29">
        <v>2.5756727664720027</v>
      </c>
      <c r="DB15091" s="29">
        <v>3.2900961391297936</v>
      </c>
    </row>
    <row r="15092" spans="102:106" ht="20.100000000000001" customHeight="1" x14ac:dyDescent="0.2">
      <c r="CX15092" s="29">
        <v>14954</v>
      </c>
      <c r="CY15092" s="29">
        <v>1.6448617204814102</v>
      </c>
      <c r="CZ15092" s="29">
        <v>1.9599364086237836</v>
      </c>
      <c r="DA15092" s="29">
        <v>2.5756727769399554</v>
      </c>
      <c r="DB15092" s="29">
        <v>3.2900961679220524</v>
      </c>
    </row>
    <row r="15093" spans="102:106" ht="20.100000000000001" customHeight="1" x14ac:dyDescent="0.2">
      <c r="CX15093" s="29">
        <v>14955</v>
      </c>
      <c r="CY15093" s="29">
        <v>1.6448617199413342</v>
      </c>
      <c r="CZ15093" s="29">
        <v>1.9599364104685209</v>
      </c>
      <c r="DA15093" s="29">
        <v>2.5756727874059857</v>
      </c>
      <c r="DB15093" s="29">
        <v>3.2900961967101017</v>
      </c>
    </row>
    <row r="15094" spans="102:106" ht="20.100000000000001" customHeight="1" x14ac:dyDescent="0.2">
      <c r="CX15094" s="29">
        <v>14956</v>
      </c>
      <c r="CY15094" s="29">
        <v>1.6448617193996768</v>
      </c>
      <c r="CZ15094" s="29">
        <v>1.95993641231222</v>
      </c>
      <c r="DA15094" s="29">
        <v>2.5756727978711154</v>
      </c>
      <c r="DB15094" s="29">
        <v>3.2900962254943757</v>
      </c>
    </row>
    <row r="15095" spans="102:106" ht="20.100000000000001" customHeight="1" x14ac:dyDescent="0.2">
      <c r="CX15095" s="29">
        <v>14957</v>
      </c>
      <c r="CY15095" s="29">
        <v>1.6448617188589214</v>
      </c>
      <c r="CZ15095" s="29">
        <v>1.9599364141557927</v>
      </c>
      <c r="DA15095" s="29">
        <v>2.5756728083344358</v>
      </c>
      <c r="DB15095" s="29">
        <v>3.2900962542748013</v>
      </c>
    </row>
    <row r="15096" spans="102:106" ht="20.100000000000001" customHeight="1" x14ac:dyDescent="0.2">
      <c r="CX15096" s="29">
        <v>14958</v>
      </c>
      <c r="CY15096" s="29">
        <v>1.6448617183185263</v>
      </c>
      <c r="CZ15096" s="29">
        <v>1.9599364159993031</v>
      </c>
      <c r="DA15096" s="29">
        <v>2.5756728187969689</v>
      </c>
      <c r="DB15096" s="29">
        <v>3.2900962830513087</v>
      </c>
    </row>
    <row r="15097" spans="102:106" ht="20.100000000000001" customHeight="1" x14ac:dyDescent="0.2">
      <c r="CX15097" s="29">
        <v>14959</v>
      </c>
      <c r="CY15097" s="29">
        <v>1.644861717777947</v>
      </c>
      <c r="CZ15097" s="29">
        <v>1.9599364178428156</v>
      </c>
      <c r="DA15097" s="29">
        <v>2.5756728292578037</v>
      </c>
      <c r="DB15097" s="29">
        <v>3.2900963118243296</v>
      </c>
    </row>
    <row r="15098" spans="102:106" ht="20.100000000000001" customHeight="1" x14ac:dyDescent="0.2">
      <c r="CX15098" s="29">
        <v>14960</v>
      </c>
      <c r="CY15098" s="29">
        <v>1.644861717237649</v>
      </c>
      <c r="CZ15098" s="29">
        <v>1.9599364196855453</v>
      </c>
      <c r="DA15098" s="29">
        <v>2.575672839717317</v>
      </c>
      <c r="DB15098" s="29">
        <v>3.2900963405927812</v>
      </c>
    </row>
    <row r="15099" spans="102:106" ht="20.100000000000001" customHeight="1" x14ac:dyDescent="0.2">
      <c r="CX15099" s="29">
        <v>14961</v>
      </c>
      <c r="CY15099" s="29">
        <v>1.6448617166960782</v>
      </c>
      <c r="CZ15099" s="29">
        <v>1.9599364215284025</v>
      </c>
      <c r="DA15099" s="29">
        <v>2.5756728501752408</v>
      </c>
      <c r="DB15099" s="29">
        <v>3.2900963693581029</v>
      </c>
    </row>
    <row r="15100" spans="102:106" ht="20.100000000000001" customHeight="1" x14ac:dyDescent="0.2">
      <c r="CX15100" s="29">
        <v>14962</v>
      </c>
      <c r="CY15100" s="29">
        <v>1.6448617161567269</v>
      </c>
      <c r="CZ15100" s="29">
        <v>1.9599364233706025</v>
      </c>
      <c r="DA15100" s="29">
        <v>2.5756728606319514</v>
      </c>
      <c r="DB15100" s="29">
        <v>3.2900963981192106</v>
      </c>
    </row>
    <row r="15101" spans="102:106" ht="20.100000000000001" customHeight="1" x14ac:dyDescent="0.2">
      <c r="CX15101" s="29">
        <v>14963</v>
      </c>
      <c r="CY15101" s="29">
        <v>1.6448617156160221</v>
      </c>
      <c r="CZ15101" s="29">
        <v>1.9599364252130544</v>
      </c>
      <c r="DA15101" s="29">
        <v>2.5756728710871784</v>
      </c>
      <c r="DB15101" s="29">
        <v>3.2900964268765338</v>
      </c>
    </row>
    <row r="15102" spans="102:106" ht="20.100000000000001" customHeight="1" x14ac:dyDescent="0.2">
      <c r="CX15102" s="29">
        <v>14964</v>
      </c>
      <c r="CY15102" s="29">
        <v>1.6448617150754363</v>
      </c>
      <c r="CZ15102" s="29">
        <v>1.9599364270549722</v>
      </c>
      <c r="DA15102" s="29">
        <v>2.5756728815406529</v>
      </c>
      <c r="DB15102" s="29">
        <v>3.2900964556299943</v>
      </c>
    </row>
    <row r="15103" spans="102:106" ht="20.100000000000001" customHeight="1" x14ac:dyDescent="0.2">
      <c r="CX15103" s="29">
        <v>14965</v>
      </c>
      <c r="CY15103" s="29">
        <v>1.6448617145354334</v>
      </c>
      <c r="CZ15103" s="29">
        <v>1.9599364288972638</v>
      </c>
      <c r="DA15103" s="29">
        <v>2.5756728919933929</v>
      </c>
      <c r="DB15103" s="29">
        <v>3.2900964843795162</v>
      </c>
    </row>
    <row r="15104" spans="102:106" ht="20.100000000000001" customHeight="1" x14ac:dyDescent="0.2">
      <c r="CX15104" s="29">
        <v>14966</v>
      </c>
      <c r="CY15104" s="29">
        <v>1.6448617139954671</v>
      </c>
      <c r="CZ15104" s="29">
        <v>1.9599364307382958</v>
      </c>
      <c r="DA15104" s="29">
        <v>2.5756729024444831</v>
      </c>
      <c r="DB15104" s="29">
        <v>3.2900965131255258</v>
      </c>
    </row>
    <row r="15105" spans="102:106" ht="20.100000000000001" customHeight="1" x14ac:dyDescent="0.2">
      <c r="CX15105" s="29">
        <v>14967</v>
      </c>
      <c r="CY15105" s="29">
        <v>1.644861713454989</v>
      </c>
      <c r="CZ15105" s="29">
        <v>1.9599364325798221</v>
      </c>
      <c r="DA15105" s="29">
        <v>2.5756729128942952</v>
      </c>
      <c r="DB15105" s="29">
        <v>3.2900965418674395</v>
      </c>
    </row>
    <row r="15106" spans="102:106" ht="20.100000000000001" customHeight="1" x14ac:dyDescent="0.2">
      <c r="CX15106" s="29">
        <v>14968</v>
      </c>
      <c r="CY15106" s="29">
        <v>1.6448617129154726</v>
      </c>
      <c r="CZ15106" s="29">
        <v>1.9599364344202077</v>
      </c>
      <c r="DA15106" s="29">
        <v>2.5756729233425584</v>
      </c>
      <c r="DB15106" s="29">
        <v>3.2900965706056811</v>
      </c>
    </row>
    <row r="15107" spans="102:106" ht="20.100000000000001" customHeight="1" x14ac:dyDescent="0.2">
      <c r="CX15107" s="29">
        <v>14969</v>
      </c>
      <c r="CY15107" s="29">
        <v>1.6448617123753595</v>
      </c>
      <c r="CZ15107" s="29">
        <v>1.9599364362612068</v>
      </c>
      <c r="DA15107" s="29">
        <v>2.5756729337889976</v>
      </c>
      <c r="DB15107" s="29">
        <v>3.2900965993401705</v>
      </c>
    </row>
    <row r="15108" spans="102:106" ht="20.100000000000001" customHeight="1" x14ac:dyDescent="0.2">
      <c r="CX15108" s="29">
        <v>14970</v>
      </c>
      <c r="CY15108" s="29">
        <v>1.6448617118351108</v>
      </c>
      <c r="CZ15108" s="29">
        <v>1.9599364381020299</v>
      </c>
      <c r="DA15108" s="29">
        <v>2.57567294423463</v>
      </c>
      <c r="DB15108" s="29">
        <v>3.290096628070323</v>
      </c>
    </row>
    <row r="15109" spans="102:106" ht="20.100000000000001" customHeight="1" x14ac:dyDescent="0.2">
      <c r="CX15109" s="29">
        <v>14971</v>
      </c>
      <c r="CY15109" s="29">
        <v>1.644861711295188</v>
      </c>
      <c r="CZ15109" s="29">
        <v>1.9599364399418882</v>
      </c>
      <c r="DA15109" s="29">
        <v>2.5756729546785357</v>
      </c>
      <c r="DB15109" s="29">
        <v>3.2900966567970644</v>
      </c>
    </row>
    <row r="15110" spans="102:106" ht="20.100000000000001" customHeight="1" x14ac:dyDescent="0.2">
      <c r="CX15110" s="29">
        <v>14972</v>
      </c>
      <c r="CY15110" s="29">
        <v>1.6448617107560524</v>
      </c>
      <c r="CZ15110" s="29">
        <v>1.959936441782534</v>
      </c>
      <c r="DA15110" s="29">
        <v>2.5756729651210857</v>
      </c>
      <c r="DB15110" s="29">
        <v>3.2900966855198082</v>
      </c>
    </row>
    <row r="15111" spans="102:106" ht="20.100000000000001" customHeight="1" x14ac:dyDescent="0.2">
      <c r="CX15111" s="29">
        <v>14973</v>
      </c>
      <c r="CY15111" s="29">
        <v>1.6448617102161438</v>
      </c>
      <c r="CZ15111" s="29">
        <v>1.9599364436223299</v>
      </c>
      <c r="DA15111" s="29">
        <v>2.5756729755626475</v>
      </c>
      <c r="DB15111" s="29">
        <v>3.2900967142384698</v>
      </c>
    </row>
    <row r="15112" spans="102:106" ht="20.100000000000001" customHeight="1" x14ac:dyDescent="0.2">
      <c r="CX15112" s="29">
        <v>14974</v>
      </c>
      <c r="CY15112" s="29">
        <v>1.6448617096769325</v>
      </c>
      <c r="CZ15112" s="29">
        <v>1.9599364454613322</v>
      </c>
      <c r="DA15112" s="29">
        <v>2.5756729860023007</v>
      </c>
      <c r="DB15112" s="29">
        <v>3.2900967429539745</v>
      </c>
    </row>
    <row r="15113" spans="102:106" ht="20.100000000000001" customHeight="1" x14ac:dyDescent="0.2">
      <c r="CX15113" s="29">
        <v>14975</v>
      </c>
      <c r="CY15113" s="29">
        <v>1.6448617091368578</v>
      </c>
      <c r="CZ15113" s="29">
        <v>1.9599364473004444</v>
      </c>
      <c r="DA15113" s="29">
        <v>2.575672996441059</v>
      </c>
      <c r="DB15113" s="29">
        <v>3.2900967716652274</v>
      </c>
    </row>
    <row r="15114" spans="102:106" ht="20.100000000000001" customHeight="1" x14ac:dyDescent="0.2">
      <c r="CX15114" s="29">
        <v>14976</v>
      </c>
      <c r="CY15114" s="29">
        <v>1.6448617085973891</v>
      </c>
      <c r="CZ15114" s="29">
        <v>1.9599364491397231</v>
      </c>
      <c r="DA15114" s="29">
        <v>2.5756730068779987</v>
      </c>
      <c r="DB15114" s="29">
        <v>3.2900968003726478</v>
      </c>
    </row>
    <row r="15115" spans="102:106" ht="20.100000000000001" customHeight="1" x14ac:dyDescent="0.2">
      <c r="CX15115" s="29">
        <v>14977</v>
      </c>
      <c r="CY15115" s="29">
        <v>1.6448617080579755</v>
      </c>
      <c r="CZ15115" s="29">
        <v>1.9599364509783754</v>
      </c>
      <c r="DA15115" s="29">
        <v>2.5756730173134876</v>
      </c>
      <c r="DB15115" s="29">
        <v>3.2900968290761479</v>
      </c>
    </row>
    <row r="15116" spans="102:106" ht="20.100000000000001" customHeight="1" x14ac:dyDescent="0.2">
      <c r="CX15116" s="29">
        <v>14978</v>
      </c>
      <c r="CY15116" s="29">
        <v>1.6448617075190752</v>
      </c>
      <c r="CZ15116" s="29">
        <v>1.9599364528173044</v>
      </c>
      <c r="DA15116" s="29">
        <v>2.5756730277478912</v>
      </c>
      <c r="DB15116" s="29">
        <v>3.2900968577761458</v>
      </c>
    </row>
    <row r="15117" spans="102:106" ht="20.100000000000001" customHeight="1" x14ac:dyDescent="0.2">
      <c r="CX15117" s="29">
        <v>14979</v>
      </c>
      <c r="CY15117" s="29">
        <v>1.6448617069801363</v>
      </c>
      <c r="CZ15117" s="29">
        <v>1.9599364546557161</v>
      </c>
      <c r="DA15117" s="29">
        <v>2.575673038180931</v>
      </c>
      <c r="DB15117" s="29">
        <v>3.2900968864720479</v>
      </c>
    </row>
    <row r="15118" spans="102:106" ht="20.100000000000001" customHeight="1" x14ac:dyDescent="0.2">
      <c r="CX15118" s="29">
        <v>14980</v>
      </c>
      <c r="CY15118" s="29">
        <v>1.6448617064406061</v>
      </c>
      <c r="CZ15118" s="29">
        <v>1.9599364564936648</v>
      </c>
      <c r="DA15118" s="29">
        <v>2.5756730486123254</v>
      </c>
      <c r="DB15118" s="29">
        <v>3.2900969151637653</v>
      </c>
    </row>
    <row r="15119" spans="102:106" ht="20.100000000000001" customHeight="1" x14ac:dyDescent="0.2">
      <c r="CX15119" s="29">
        <v>14981</v>
      </c>
      <c r="CY15119" s="29">
        <v>1.6448617059009416</v>
      </c>
      <c r="CZ15119" s="29">
        <v>1.9599364583312038</v>
      </c>
      <c r="DA15119" s="29">
        <v>2.5756730590424408</v>
      </c>
      <c r="DB15119" s="29">
        <v>3.2900969438522165</v>
      </c>
    </row>
    <row r="15120" spans="102:106" ht="20.100000000000001" customHeight="1" x14ac:dyDescent="0.2">
      <c r="CX15120" s="29">
        <v>14982</v>
      </c>
      <c r="CY15120" s="29">
        <v>1.6448617053626116</v>
      </c>
      <c r="CZ15120" s="29">
        <v>1.9599364601692344</v>
      </c>
      <c r="DA15120" s="29">
        <v>2.5756730694709939</v>
      </c>
      <c r="DB15120" s="29">
        <v>3.2900969725368068</v>
      </c>
    </row>
    <row r="15121" spans="102:106" ht="20.100000000000001" customHeight="1" x14ac:dyDescent="0.2">
      <c r="CX15121" s="29">
        <v>14983</v>
      </c>
      <c r="CY15121" s="29">
        <v>1.6448617048230401</v>
      </c>
      <c r="CZ15121" s="29">
        <v>1.9599364620061122</v>
      </c>
      <c r="DA15121" s="29">
        <v>2.5756730798983494</v>
      </c>
      <c r="DB15121" s="29">
        <v>3.2900970012174451</v>
      </c>
    </row>
    <row r="15122" spans="102:106" ht="20.100000000000001" customHeight="1" x14ac:dyDescent="0.2">
      <c r="CX15122" s="29">
        <v>14984</v>
      </c>
      <c r="CY15122" s="29">
        <v>1.6448617042847051</v>
      </c>
      <c r="CZ15122" s="29">
        <v>1.9599364638435863</v>
      </c>
      <c r="DA15122" s="29">
        <v>2.5756730903242246</v>
      </c>
      <c r="DB15122" s="29">
        <v>3.2900970298945422</v>
      </c>
    </row>
    <row r="15123" spans="102:106" ht="20.100000000000001" customHeight="1" x14ac:dyDescent="0.2">
      <c r="CX15123" s="29">
        <v>14985</v>
      </c>
      <c r="CY15123" s="29">
        <v>1.6448617037460416</v>
      </c>
      <c r="CZ15123" s="29">
        <v>1.9599364656800118</v>
      </c>
      <c r="DA15123" s="29">
        <v>2.5756731007489808</v>
      </c>
      <c r="DB15123" s="29">
        <v>3.2900970585669977</v>
      </c>
    </row>
    <row r="15124" spans="102:106" ht="20.100000000000001" customHeight="1" x14ac:dyDescent="0.2">
      <c r="CX15124" s="29">
        <v>14986</v>
      </c>
      <c r="CY15124" s="29">
        <v>1.6448617032075048</v>
      </c>
      <c r="CZ15124" s="29">
        <v>1.9599364675171365</v>
      </c>
      <c r="DA15124" s="29">
        <v>2.5756731111723354</v>
      </c>
      <c r="DB15124" s="29">
        <v>3.2900970872362301</v>
      </c>
    </row>
    <row r="15125" spans="102:106" ht="20.100000000000001" customHeight="1" x14ac:dyDescent="0.2">
      <c r="CX15125" s="29">
        <v>14987</v>
      </c>
      <c r="CY15125" s="29">
        <v>1.6448617026685388</v>
      </c>
      <c r="CZ15125" s="29">
        <v>1.9599364693533139</v>
      </c>
      <c r="DA15125" s="29">
        <v>2.575673121594003</v>
      </c>
      <c r="DB15125" s="29">
        <v>3.2900971159016406</v>
      </c>
    </row>
    <row r="15126" spans="102:106" ht="20.100000000000001" customHeight="1" x14ac:dyDescent="0.2">
      <c r="CX15126" s="29">
        <v>14988</v>
      </c>
      <c r="CY15126" s="29">
        <v>1.6448617021306102</v>
      </c>
      <c r="CZ15126" s="29">
        <v>1.9599364711894434</v>
      </c>
      <c r="DA15126" s="29">
        <v>2.5756731320143436</v>
      </c>
      <c r="DB15126" s="29">
        <v>3.2900971445631342</v>
      </c>
    </row>
    <row r="15127" spans="102:106" ht="20.100000000000001" customHeight="1" x14ac:dyDescent="0.2">
      <c r="CX15127" s="29">
        <v>14989</v>
      </c>
      <c r="CY15127" s="29">
        <v>1.64486170159114</v>
      </c>
      <c r="CZ15127" s="29">
        <v>1.9599364730247251</v>
      </c>
      <c r="DA15127" s="29">
        <v>2.5756731424330721</v>
      </c>
      <c r="DB15127" s="29">
        <v>3.2900971732206137</v>
      </c>
    </row>
    <row r="15128" spans="102:106" ht="20.100000000000001" customHeight="1" x14ac:dyDescent="0.2">
      <c r="CX15128" s="29">
        <v>14990</v>
      </c>
      <c r="CY15128" s="29">
        <v>1.6448617010536162</v>
      </c>
      <c r="CZ15128" s="29">
        <v>1.9599364748600578</v>
      </c>
      <c r="DA15128" s="29">
        <v>2.5756731528505474</v>
      </c>
      <c r="DB15128" s="29">
        <v>3.2900972018744876</v>
      </c>
    </row>
    <row r="15129" spans="102:106" ht="20.100000000000001" customHeight="1" x14ac:dyDescent="0.2">
      <c r="CX15129" s="29">
        <v>14991</v>
      </c>
      <c r="CY15129" s="29">
        <v>1.644861700514447</v>
      </c>
      <c r="CZ15129" s="29">
        <v>1.9599364766963392</v>
      </c>
      <c r="DA15129" s="29">
        <v>2.5756731632671288</v>
      </c>
      <c r="DB15129" s="29">
        <v>3.2900972305246579</v>
      </c>
    </row>
    <row r="15130" spans="102:106" ht="20.100000000000001" customHeight="1" x14ac:dyDescent="0.2">
      <c r="CX15130" s="29">
        <v>14992</v>
      </c>
      <c r="CY15130" s="29">
        <v>1.6448616999761099</v>
      </c>
      <c r="CZ15130" s="29">
        <v>1.9599364785310709</v>
      </c>
      <c r="DA15130" s="29">
        <v>2.5756731736818819</v>
      </c>
      <c r="DB15130" s="29">
        <v>3.2900972591710254</v>
      </c>
    </row>
    <row r="15131" spans="102:106" ht="20.100000000000001" customHeight="1" x14ac:dyDescent="0.2">
      <c r="CX15131" s="29">
        <v>14993</v>
      </c>
      <c r="CY15131" s="29">
        <v>1.6448616994380458</v>
      </c>
      <c r="CZ15131" s="29">
        <v>1.9599364803659989</v>
      </c>
      <c r="DA15131" s="29">
        <v>2.575673184095165</v>
      </c>
      <c r="DB15131" s="29">
        <v>3.2900972878134924</v>
      </c>
    </row>
    <row r="15132" spans="102:106" ht="20.100000000000001" customHeight="1" x14ac:dyDescent="0.2">
      <c r="CX15132" s="29">
        <v>14994</v>
      </c>
      <c r="CY15132" s="29">
        <v>1.6448616989007079</v>
      </c>
      <c r="CZ15132" s="29">
        <v>1.9599364822003211</v>
      </c>
      <c r="DA15132" s="29">
        <v>2.5756731945073348</v>
      </c>
      <c r="DB15132" s="29">
        <v>3.2900973164519569</v>
      </c>
    </row>
    <row r="15133" spans="102:106" ht="20.100000000000001" customHeight="1" x14ac:dyDescent="0.2">
      <c r="CX15133" s="29">
        <v>14995</v>
      </c>
      <c r="CY15133" s="29">
        <v>1.644861698362525</v>
      </c>
      <c r="CZ15133" s="29">
        <v>1.9599364840349338</v>
      </c>
      <c r="DA15133" s="29">
        <v>2.5756732049181013</v>
      </c>
      <c r="DB15133" s="29">
        <v>3.2900973450863171</v>
      </c>
    </row>
    <row r="15134" spans="102:106" ht="20.100000000000001" customHeight="1" x14ac:dyDescent="0.2">
      <c r="CX15134" s="29">
        <v>14996</v>
      </c>
      <c r="CY15134" s="29">
        <v>1.6448616978239501</v>
      </c>
      <c r="CZ15134" s="29">
        <v>1.9599364858690349</v>
      </c>
      <c r="DA15134" s="29">
        <v>2.5756732153271744</v>
      </c>
      <c r="DB15134" s="29">
        <v>3.2900973737174848</v>
      </c>
    </row>
    <row r="15135" spans="102:106" ht="20.100000000000001" customHeight="1" x14ac:dyDescent="0.2">
      <c r="CX15135" s="29">
        <v>14997</v>
      </c>
      <c r="CY15135" s="29">
        <v>1.644861697286446</v>
      </c>
      <c r="CZ15135" s="29">
        <v>1.9599364877026699</v>
      </c>
      <c r="DA15135" s="29">
        <v>2.5756732257349091</v>
      </c>
      <c r="DB15135" s="29">
        <v>3.2900974023448488</v>
      </c>
    </row>
    <row r="15136" spans="102:106" ht="20.100000000000001" customHeight="1" x14ac:dyDescent="0.2">
      <c r="CX15136" s="29">
        <v>14998</v>
      </c>
      <c r="CY15136" s="29">
        <v>1.6448616967484408</v>
      </c>
      <c r="CZ15136" s="29">
        <v>1.9599364895367337</v>
      </c>
      <c r="DA15136" s="29">
        <v>2.5756732361416601</v>
      </c>
      <c r="DB15136" s="29">
        <v>3.2900974309678026</v>
      </c>
    </row>
    <row r="15137" spans="102:106" ht="20.100000000000001" customHeight="1" x14ac:dyDescent="0.2">
      <c r="CX15137" s="29">
        <v>14999</v>
      </c>
      <c r="CY15137" s="29">
        <v>1.6448616962103857</v>
      </c>
      <c r="CZ15137" s="29">
        <v>1.9599364913704227</v>
      </c>
      <c r="DA15137" s="29">
        <v>2.5756732465471361</v>
      </c>
      <c r="DB15137" s="29">
        <v>3.2900974595872512</v>
      </c>
    </row>
    <row r="15138" spans="102:106" ht="20.100000000000001" customHeight="1" x14ac:dyDescent="0.2">
      <c r="CX15138" s="29">
        <v>15000</v>
      </c>
      <c r="CY15138" s="29">
        <v>1.6448616956727311</v>
      </c>
      <c r="CZ15138" s="29">
        <v>1.959936493202932</v>
      </c>
      <c r="DA15138" s="29">
        <v>2.5756732569503966</v>
      </c>
      <c r="DB15138" s="29">
        <v>3.2900974882030902</v>
      </c>
    </row>
    <row r="15139" spans="102:106" ht="20.100000000000001" customHeight="1" x14ac:dyDescent="0.2">
      <c r="CX15139" s="29">
        <v>15001</v>
      </c>
      <c r="CY15139" s="29">
        <v>1.6448616951349153</v>
      </c>
      <c r="CZ15139" s="29">
        <v>1.9599364950360043</v>
      </c>
      <c r="DA15139" s="29">
        <v>2.5756732673530882</v>
      </c>
      <c r="DB15139" s="29">
        <v>3.2900975168147095</v>
      </c>
    </row>
    <row r="15140" spans="102:106" ht="20.100000000000001" customHeight="1" x14ac:dyDescent="0.2">
      <c r="CX15140" s="29">
        <v>15002</v>
      </c>
      <c r="CY15140" s="29">
        <v>1.6448616945973888</v>
      </c>
      <c r="CZ15140" s="29">
        <v>1.959936496868834</v>
      </c>
      <c r="DA15140" s="29">
        <v>2.5756732777536233</v>
      </c>
      <c r="DB15140" s="29">
        <v>3.2900975454230119</v>
      </c>
    </row>
    <row r="15141" spans="102:106" ht="20.100000000000001" customHeight="1" x14ac:dyDescent="0.2">
      <c r="CX15141" s="29">
        <v>15003</v>
      </c>
      <c r="CY15141" s="29">
        <v>1.6448616940595884</v>
      </c>
      <c r="CZ15141" s="29">
        <v>1.9599364987014649</v>
      </c>
      <c r="DA15141" s="29">
        <v>2.5756732881536468</v>
      </c>
      <c r="DB15141" s="29">
        <v>3.290097574027385</v>
      </c>
    </row>
    <row r="15142" spans="102:106" ht="20.100000000000001" customHeight="1" x14ac:dyDescent="0.2">
      <c r="CX15142" s="29">
        <v>15004</v>
      </c>
      <c r="CY15142" s="29">
        <v>1.6448616935229761</v>
      </c>
      <c r="CZ15142" s="29">
        <v>1.9599365005330898</v>
      </c>
      <c r="DA15142" s="29">
        <v>2.5756732985515702</v>
      </c>
      <c r="DB15142" s="29">
        <v>3.2900976026277209</v>
      </c>
    </row>
    <row r="15143" spans="102:106" ht="20.100000000000001" customHeight="1" x14ac:dyDescent="0.2">
      <c r="CX15143" s="29">
        <v>15005</v>
      </c>
      <c r="CY15143" s="29">
        <v>1.6448616929849638</v>
      </c>
      <c r="CZ15143" s="29">
        <v>1.9599365023654503</v>
      </c>
      <c r="DA15143" s="29">
        <v>2.575673308948391</v>
      </c>
      <c r="DB15143" s="29">
        <v>3.2900976312239107</v>
      </c>
    </row>
    <row r="15144" spans="102:106" ht="20.100000000000001" customHeight="1" x14ac:dyDescent="0.2">
      <c r="CX15144" s="29">
        <v>15006</v>
      </c>
      <c r="CY15144" s="29">
        <v>1.6448616924480248</v>
      </c>
      <c r="CZ15144" s="29">
        <v>1.9599365041968888</v>
      </c>
      <c r="DA15144" s="29">
        <v>2.5756733193438124</v>
      </c>
      <c r="DB15144" s="29">
        <v>3.2900976598168561</v>
      </c>
    </row>
    <row r="15145" spans="102:106" ht="20.100000000000001" customHeight="1" x14ac:dyDescent="0.2">
      <c r="CX15145" s="29">
        <v>15007</v>
      </c>
      <c r="CY15145" s="29">
        <v>1.6448616919105823</v>
      </c>
      <c r="CZ15145" s="29">
        <v>1.9599365060282974</v>
      </c>
      <c r="DA15145" s="29">
        <v>2.575673329737536</v>
      </c>
      <c r="DB15145" s="29">
        <v>3.2900976884059396</v>
      </c>
    </row>
    <row r="15146" spans="102:106" ht="20.100000000000001" customHeight="1" x14ac:dyDescent="0.2">
      <c r="CX15146" s="29">
        <v>15008</v>
      </c>
      <c r="CY15146" s="29">
        <v>1.6448616913730842</v>
      </c>
      <c r="CZ15146" s="29">
        <v>1.9599365078597162</v>
      </c>
      <c r="DA15146" s="29">
        <v>2.5756733401305594</v>
      </c>
      <c r="DB15146" s="29">
        <v>3.2900977169910517</v>
      </c>
    </row>
    <row r="15147" spans="102:106" ht="20.100000000000001" customHeight="1" x14ac:dyDescent="0.2">
      <c r="CX15147" s="29">
        <v>15009</v>
      </c>
      <c r="CY15147" s="29">
        <v>1.6448616908369909</v>
      </c>
      <c r="CZ15147" s="29">
        <v>1.9599365096903363</v>
      </c>
      <c r="DA15147" s="29">
        <v>2.5756733505212885</v>
      </c>
      <c r="DB15147" s="29">
        <v>3.2900977455725853</v>
      </c>
    </row>
    <row r="15148" spans="102:106" ht="20.100000000000001" customHeight="1" x14ac:dyDescent="0.2">
      <c r="CX15148" s="29">
        <v>15010</v>
      </c>
      <c r="CY15148" s="29">
        <v>1.6448616902997109</v>
      </c>
      <c r="CZ15148" s="29">
        <v>1.9599365115210476</v>
      </c>
      <c r="DA15148" s="29">
        <v>2.5756733609113662</v>
      </c>
      <c r="DB15148" s="29">
        <v>3.2900977741499213</v>
      </c>
    </row>
    <row r="15149" spans="102:106" ht="20.100000000000001" customHeight="1" x14ac:dyDescent="0.2">
      <c r="CX15149" s="29">
        <v>15011</v>
      </c>
      <c r="CY15149" s="29">
        <v>1.6448616897627042</v>
      </c>
      <c r="CZ15149" s="29">
        <v>1.9599365133518891</v>
      </c>
      <c r="DA15149" s="29">
        <v>2.5756733712998443</v>
      </c>
      <c r="DB15149" s="29">
        <v>3.2900978027239578</v>
      </c>
    </row>
    <row r="15150" spans="102:106" ht="20.100000000000001" customHeight="1" x14ac:dyDescent="0.2">
      <c r="CX15150" s="29">
        <v>15012</v>
      </c>
      <c r="CY15150" s="29">
        <v>1.6448616892254042</v>
      </c>
      <c r="CZ15150" s="29">
        <v>1.9599365151820509</v>
      </c>
      <c r="DA15150" s="29">
        <v>2.5756733816870705</v>
      </c>
      <c r="DB15150" s="29">
        <v>3.2900978312935698</v>
      </c>
    </row>
    <row r="15151" spans="102:106" ht="20.100000000000001" customHeight="1" x14ac:dyDescent="0.2">
      <c r="CX15151" s="29">
        <v>15013</v>
      </c>
      <c r="CY15151" s="29">
        <v>1.6448616886892702</v>
      </c>
      <c r="CZ15151" s="29">
        <v>1.9599365170115717</v>
      </c>
      <c r="DA15151" s="29">
        <v>2.5756733920727433</v>
      </c>
      <c r="DB15151" s="29">
        <v>3.2900978598596526</v>
      </c>
    </row>
    <row r="15152" spans="102:106" ht="20.100000000000001" customHeight="1" x14ac:dyDescent="0.2">
      <c r="CX15152" s="29">
        <v>15014</v>
      </c>
      <c r="CY15152" s="29">
        <v>1.6448616881527216</v>
      </c>
      <c r="CZ15152" s="29">
        <v>1.9599365188421896</v>
      </c>
      <c r="DA15152" s="29">
        <v>2.5756734024572077</v>
      </c>
      <c r="DB15152" s="29">
        <v>3.2900978884220908</v>
      </c>
    </row>
    <row r="15153" spans="102:106" ht="20.100000000000001" customHeight="1" x14ac:dyDescent="0.2">
      <c r="CX15153" s="29">
        <v>15015</v>
      </c>
      <c r="CY15153" s="29">
        <v>1.6448616876162037</v>
      </c>
      <c r="CZ15153" s="29">
        <v>1.9599365206713912</v>
      </c>
      <c r="DA15153" s="29">
        <v>2.5756734128401617</v>
      </c>
      <c r="DB15153" s="29">
        <v>3.2900979169807671</v>
      </c>
    </row>
    <row r="15154" spans="102:106" ht="20.100000000000001" customHeight="1" x14ac:dyDescent="0.2">
      <c r="CX15154" s="29">
        <v>15016</v>
      </c>
      <c r="CY15154" s="29">
        <v>1.6448616870791486</v>
      </c>
      <c r="CZ15154" s="29">
        <v>1.9599365225009155</v>
      </c>
      <c r="DA15154" s="29">
        <v>2.5756734232213025</v>
      </c>
      <c r="DB15154" s="29">
        <v>3.2900979455350585</v>
      </c>
    </row>
    <row r="15155" spans="102:106" ht="20.100000000000001" customHeight="1" x14ac:dyDescent="0.2">
      <c r="CX15155" s="29">
        <v>15017</v>
      </c>
      <c r="CY15155" s="29">
        <v>1.6448616865430143</v>
      </c>
      <c r="CZ15155" s="29">
        <v>1.9599365243299482</v>
      </c>
      <c r="DA15155" s="29">
        <v>2.5756734336016205</v>
      </c>
      <c r="DB15155" s="29">
        <v>3.2900979740863638</v>
      </c>
    </row>
    <row r="15156" spans="102:106" ht="20.100000000000001" customHeight="1" x14ac:dyDescent="0.2">
      <c r="CX15156" s="29">
        <v>15018</v>
      </c>
      <c r="CY15156" s="29">
        <v>1.644861686006218</v>
      </c>
      <c r="CZ15156" s="29">
        <v>1.9599365261585262</v>
      </c>
      <c r="DA15156" s="29">
        <v>2.5756734439801643</v>
      </c>
      <c r="DB15156" s="29">
        <v>3.2900980026330466</v>
      </c>
    </row>
    <row r="15157" spans="102:106" ht="20.100000000000001" customHeight="1" x14ac:dyDescent="0.2">
      <c r="CX15157" s="29">
        <v>15019</v>
      </c>
      <c r="CY15157" s="29">
        <v>1.6448616854692037</v>
      </c>
      <c r="CZ15157" s="29">
        <v>1.9599365279866852</v>
      </c>
      <c r="DA15157" s="29">
        <v>2.5756734543579234</v>
      </c>
      <c r="DB15157" s="29">
        <v>3.2900980311765053</v>
      </c>
    </row>
    <row r="15158" spans="102:106" ht="20.100000000000001" customHeight="1" x14ac:dyDescent="0.2">
      <c r="CX15158" s="29">
        <v>15020</v>
      </c>
      <c r="CY15158" s="29">
        <v>1.6448616849334292</v>
      </c>
      <c r="CZ15158" s="29">
        <v>1.9599365298153109</v>
      </c>
      <c r="DA15158" s="29">
        <v>2.5756734647339448</v>
      </c>
      <c r="DB15158" s="29">
        <v>3.2900980597161116</v>
      </c>
    </row>
    <row r="15159" spans="102:106" ht="20.100000000000001" customHeight="1" x14ac:dyDescent="0.2">
      <c r="CX15159" s="29">
        <v>15021</v>
      </c>
      <c r="CY15159" s="29">
        <v>1.6448616843973096</v>
      </c>
      <c r="CZ15159" s="29">
        <v>1.9599365316435879</v>
      </c>
      <c r="DA15159" s="29">
        <v>2.5756734751085704</v>
      </c>
      <c r="DB15159" s="29">
        <v>3.2900980882517459</v>
      </c>
    </row>
    <row r="15160" spans="102:106" ht="20.100000000000001" customHeight="1" x14ac:dyDescent="0.2">
      <c r="CX15160" s="29">
        <v>15022</v>
      </c>
      <c r="CY15160" s="29">
        <v>1.6448616838612888</v>
      </c>
      <c r="CZ15160" s="29">
        <v>1.9599365334707004</v>
      </c>
      <c r="DA15160" s="29">
        <v>2.5756734854814929</v>
      </c>
      <c r="DB15160" s="29">
        <v>3.290098116783791</v>
      </c>
    </row>
    <row r="15161" spans="102:106" ht="20.100000000000001" customHeight="1" x14ac:dyDescent="0.2">
      <c r="CX15161" s="29">
        <v>15023</v>
      </c>
      <c r="CY15161" s="29">
        <v>1.6448616833247953</v>
      </c>
      <c r="CZ15161" s="29">
        <v>1.9599365352983835</v>
      </c>
      <c r="DA15161" s="29">
        <v>2.5756734958537</v>
      </c>
      <c r="DB15161" s="29">
        <v>3.2900981453121236</v>
      </c>
    </row>
    <row r="15162" spans="102:106" ht="20.100000000000001" customHeight="1" x14ac:dyDescent="0.2">
      <c r="CX15162" s="29">
        <v>15024</v>
      </c>
      <c r="CY15162" s="29">
        <v>1.6448616827892848</v>
      </c>
      <c r="CZ15162" s="29">
        <v>1.9599365371258206</v>
      </c>
      <c r="DA15162" s="29">
        <v>2.5756735062242364</v>
      </c>
      <c r="DB15162" s="29">
        <v>3.2900981738366206</v>
      </c>
    </row>
    <row r="15163" spans="102:106" ht="20.100000000000001" customHeight="1" x14ac:dyDescent="0.2">
      <c r="CX15163" s="29">
        <v>15025</v>
      </c>
      <c r="CY15163" s="29">
        <v>1.6448616822531712</v>
      </c>
      <c r="CZ15163" s="29">
        <v>1.9599365389530443</v>
      </c>
      <c r="DA15163" s="29">
        <v>2.5756735165934406</v>
      </c>
      <c r="DB15163" s="29">
        <v>3.2900982023566514</v>
      </c>
    </row>
    <row r="15164" spans="102:106" ht="20.100000000000001" customHeight="1" x14ac:dyDescent="0.2">
      <c r="CX15164" s="29">
        <v>15026</v>
      </c>
      <c r="CY15164" s="29">
        <v>1.6448616817179105</v>
      </c>
      <c r="CZ15164" s="29">
        <v>1.9599365407792366</v>
      </c>
      <c r="DA15164" s="29">
        <v>2.5756735269610034</v>
      </c>
      <c r="DB15164" s="29">
        <v>3.2900982308736082</v>
      </c>
    </row>
    <row r="15165" spans="102:106" ht="20.100000000000001" customHeight="1" x14ac:dyDescent="0.2">
      <c r="CX15165" s="29">
        <v>15027</v>
      </c>
      <c r="CY15165" s="29">
        <v>1.6448616811819157</v>
      </c>
      <c r="CZ15165" s="29">
        <v>1.9599365426061321</v>
      </c>
      <c r="DA15165" s="29">
        <v>2.5756735373272623</v>
      </c>
      <c r="DB15165" s="29">
        <v>3.2900982593863528</v>
      </c>
    </row>
    <row r="15166" spans="102:106" ht="20.100000000000001" customHeight="1" x14ac:dyDescent="0.2">
      <c r="CX15166" s="29">
        <v>15028</v>
      </c>
      <c r="CY15166" s="29">
        <v>1.6448616806456275</v>
      </c>
      <c r="CZ15166" s="29">
        <v>1.9599365444320598</v>
      </c>
      <c r="DA15166" s="29">
        <v>2.575673547692555</v>
      </c>
      <c r="DB15166" s="29">
        <v>3.2900982878957707</v>
      </c>
    </row>
    <row r="15167" spans="102:106" ht="20.100000000000001" customHeight="1" x14ac:dyDescent="0.2">
      <c r="CX15167" s="29">
        <v>15029</v>
      </c>
      <c r="CY15167" s="29">
        <v>1.6448616801105005</v>
      </c>
      <c r="CZ15167" s="29">
        <v>1.9599365462587537</v>
      </c>
      <c r="DA15167" s="29">
        <v>2.575673558055922</v>
      </c>
      <c r="DB15167" s="29">
        <v>3.2900983164012279</v>
      </c>
    </row>
    <row r="15168" spans="102:106" ht="20.100000000000001" customHeight="1" x14ac:dyDescent="0.2">
      <c r="CX15168" s="29">
        <v>15030</v>
      </c>
      <c r="CY15168" s="29">
        <v>1.6448616795749458</v>
      </c>
      <c r="CZ15168" s="29">
        <v>1.9599365480845421</v>
      </c>
      <c r="DA15168" s="29">
        <v>2.5756735684183476</v>
      </c>
      <c r="DB15168" s="29">
        <v>3.2900983449025962</v>
      </c>
    </row>
    <row r="15169" spans="102:106" ht="20.100000000000001" customHeight="1" x14ac:dyDescent="0.2">
      <c r="CX15169" s="29">
        <v>15031</v>
      </c>
      <c r="CY15169" s="29">
        <v>1.6448616790394037</v>
      </c>
      <c r="CZ15169" s="29">
        <v>1.959936549910307</v>
      </c>
      <c r="DA15169" s="29">
        <v>2.575673578778872</v>
      </c>
      <c r="DB15169" s="29">
        <v>3.2900983734002525</v>
      </c>
    </row>
    <row r="15170" spans="102:106" ht="20.100000000000001" customHeight="1" x14ac:dyDescent="0.2">
      <c r="CX15170" s="29">
        <v>15032</v>
      </c>
      <c r="CY15170" s="29">
        <v>1.6448616785043133</v>
      </c>
      <c r="CZ15170" s="29">
        <v>1.9599365517352272</v>
      </c>
      <c r="DA15170" s="29">
        <v>2.5756735891384759</v>
      </c>
      <c r="DB15170" s="29">
        <v>3.2900984018940655</v>
      </c>
    </row>
    <row r="15171" spans="102:106" ht="20.100000000000001" customHeight="1" x14ac:dyDescent="0.2">
      <c r="CX15171" s="29">
        <v>15033</v>
      </c>
      <c r="CY15171" s="29">
        <v>1.6448616779680849</v>
      </c>
      <c r="CZ15171" s="29">
        <v>1.9599365535601827</v>
      </c>
      <c r="DA15171" s="29">
        <v>2.5756735994968469</v>
      </c>
      <c r="DB15171" s="29">
        <v>3.2900984303844121</v>
      </c>
    </row>
    <row r="15172" spans="102:106" ht="20.100000000000001" customHeight="1" x14ac:dyDescent="0.2">
      <c r="CX15172" s="29">
        <v>15034</v>
      </c>
      <c r="CY15172" s="29">
        <v>1.6448616774331859</v>
      </c>
      <c r="CZ15172" s="29">
        <v>1.9599365553852033</v>
      </c>
      <c r="DA15172" s="29">
        <v>2.5756736098536712</v>
      </c>
      <c r="DB15172" s="29">
        <v>3.2900984588706539</v>
      </c>
    </row>
    <row r="15173" spans="102:106" ht="20.100000000000001" customHeight="1" x14ac:dyDescent="0.2">
      <c r="CX15173" s="29">
        <v>15035</v>
      </c>
      <c r="CY15173" s="29">
        <v>1.6448616768980258</v>
      </c>
      <c r="CZ15173" s="29">
        <v>1.9599365572103173</v>
      </c>
      <c r="DA15173" s="29">
        <v>2.5756736202086339</v>
      </c>
      <c r="DB15173" s="29">
        <v>3.2900984873531653</v>
      </c>
    </row>
    <row r="15174" spans="102:106" ht="20.100000000000001" customHeight="1" x14ac:dyDescent="0.2">
      <c r="CX15174" s="29">
        <v>15036</v>
      </c>
      <c r="CY15174" s="29">
        <v>1.6448616763630415</v>
      </c>
      <c r="CZ15174" s="29">
        <v>1.9599365590347013</v>
      </c>
      <c r="DA15174" s="29">
        <v>2.5756736305627137</v>
      </c>
      <c r="DB15174" s="29">
        <v>3.290098515832319</v>
      </c>
    </row>
    <row r="15175" spans="102:106" ht="20.100000000000001" customHeight="1" x14ac:dyDescent="0.2">
      <c r="CX15175" s="29">
        <v>15037</v>
      </c>
      <c r="CY15175" s="29">
        <v>1.6448616758276571</v>
      </c>
      <c r="CZ15175" s="29">
        <v>1.9599365608583832</v>
      </c>
      <c r="DA15175" s="29">
        <v>2.5756736409155958</v>
      </c>
      <c r="DB15175" s="29">
        <v>3.2900985443069684</v>
      </c>
    </row>
    <row r="15176" spans="102:106" ht="20.100000000000001" customHeight="1" x14ac:dyDescent="0.2">
      <c r="CX15176" s="29">
        <v>15038</v>
      </c>
      <c r="CY15176" s="29">
        <v>1.6448616752933236</v>
      </c>
      <c r="CZ15176" s="29">
        <v>1.9599365626822416</v>
      </c>
      <c r="DA15176" s="29">
        <v>2.5756736512663156</v>
      </c>
      <c r="DB15176" s="29">
        <v>3.2900985727784975</v>
      </c>
    </row>
    <row r="15177" spans="102:106" ht="20.100000000000001" customHeight="1" x14ac:dyDescent="0.2">
      <c r="CX15177" s="29">
        <v>15039</v>
      </c>
      <c r="CY15177" s="29">
        <v>1.6448616747574345</v>
      </c>
      <c r="CZ15177" s="29">
        <v>1.9599365645063029</v>
      </c>
      <c r="DA15177" s="29">
        <v>2.5756736616164995</v>
      </c>
      <c r="DB15177" s="29">
        <v>3.2900986012457576</v>
      </c>
    </row>
    <row r="15178" spans="102:106" ht="20.100000000000001" customHeight="1" x14ac:dyDescent="0.2">
      <c r="CX15178" s="29">
        <v>15040</v>
      </c>
      <c r="CY15178" s="29">
        <v>1.6448616742224549</v>
      </c>
      <c r="CZ15178" s="29">
        <v>1.9599365663297426</v>
      </c>
      <c r="DA15178" s="29">
        <v>2.5756736719645339</v>
      </c>
      <c r="DB15178" s="29">
        <v>3.2900986297096275</v>
      </c>
    </row>
    <row r="15179" spans="102:106" ht="20.100000000000001" customHeight="1" x14ac:dyDescent="0.2">
      <c r="CX15179" s="29">
        <v>15041</v>
      </c>
      <c r="CY15179" s="29">
        <v>1.6448616736878059</v>
      </c>
      <c r="CZ15179" s="29">
        <v>1.9599365681525858</v>
      </c>
      <c r="DA15179" s="29">
        <v>2.5756736823120425</v>
      </c>
      <c r="DB15179" s="29">
        <v>3.2900986581694616</v>
      </c>
    </row>
    <row r="15180" spans="102:106" ht="20.100000000000001" customHeight="1" x14ac:dyDescent="0.2">
      <c r="CX15180" s="29">
        <v>15042</v>
      </c>
      <c r="CY15180" s="29">
        <v>1.6448616731539247</v>
      </c>
      <c r="CZ15180" s="29">
        <v>1.9599365699757099</v>
      </c>
      <c r="DA15180" s="29">
        <v>2.575673692657412</v>
      </c>
      <c r="DB15180" s="29">
        <v>3.2900986866251212</v>
      </c>
    </row>
    <row r="15181" spans="102:106" ht="20.100000000000001" customHeight="1" x14ac:dyDescent="0.2">
      <c r="CX15181" s="29">
        <v>15043</v>
      </c>
      <c r="CY15181" s="29">
        <v>1.6448616726192149</v>
      </c>
      <c r="CZ15181" s="29">
        <v>1.9599365717982875</v>
      </c>
      <c r="DA15181" s="29">
        <v>2.5756737030016179</v>
      </c>
      <c r="DB15181" s="29">
        <v>3.2900987150779906</v>
      </c>
    </row>
    <row r="15182" spans="102:106" ht="20.100000000000001" customHeight="1" x14ac:dyDescent="0.2">
      <c r="CX15182" s="29">
        <v>15044</v>
      </c>
      <c r="CY15182" s="29">
        <v>1.6448616720841123</v>
      </c>
      <c r="CZ15182" s="29">
        <v>1.959936573620344</v>
      </c>
      <c r="DA15182" s="29">
        <v>2.5756737133449876</v>
      </c>
      <c r="DB15182" s="29">
        <v>3.2900987435264071</v>
      </c>
    </row>
    <row r="15183" spans="102:106" ht="20.100000000000001" customHeight="1" x14ac:dyDescent="0.2">
      <c r="CX15183" s="29">
        <v>15045</v>
      </c>
      <c r="CY15183" s="29">
        <v>1.6448616715500668</v>
      </c>
      <c r="CZ15183" s="29">
        <v>1.9599365754427547</v>
      </c>
      <c r="DA15183" s="29">
        <v>2.5756737236865526</v>
      </c>
      <c r="DB15183" s="29">
        <v>3.2900987719707393</v>
      </c>
    </row>
    <row r="15184" spans="102:106" ht="20.100000000000001" customHeight="1" x14ac:dyDescent="0.2">
      <c r="CX15184" s="29">
        <v>15046</v>
      </c>
      <c r="CY15184" s="29">
        <v>1.6448616710154822</v>
      </c>
      <c r="CZ15184" s="29">
        <v>1.9599365772646913</v>
      </c>
      <c r="DA15184" s="29">
        <v>2.5756737340266391</v>
      </c>
      <c r="DB15184" s="29">
        <v>3.290098800411859</v>
      </c>
    </row>
    <row r="15185" spans="102:106" ht="20.100000000000001" customHeight="1" x14ac:dyDescent="0.2">
      <c r="CX15185" s="29">
        <v>15047</v>
      </c>
      <c r="CY15185" s="29">
        <v>1.6448616704807923</v>
      </c>
      <c r="CZ15185" s="29">
        <v>1.9599365790870287</v>
      </c>
      <c r="DA15185" s="29">
        <v>2.5756737443649245</v>
      </c>
      <c r="DB15185" s="29">
        <v>3.2900988288491173</v>
      </c>
    </row>
    <row r="15186" spans="102:106" ht="20.100000000000001" customHeight="1" x14ac:dyDescent="0.2">
      <c r="CX15186" s="29">
        <v>15048</v>
      </c>
      <c r="CY15186" s="29">
        <v>1.6448616699464309</v>
      </c>
      <c r="CZ15186" s="29">
        <v>1.9599365809080855</v>
      </c>
      <c r="DA15186" s="29">
        <v>2.5756737547030308</v>
      </c>
      <c r="DB15186" s="29">
        <v>3.2900988572823722</v>
      </c>
    </row>
    <row r="15187" spans="102:106" ht="20.100000000000001" customHeight="1" x14ac:dyDescent="0.2">
      <c r="CX15187" s="29">
        <v>15049</v>
      </c>
      <c r="CY15187" s="29">
        <v>1.6448616694128309</v>
      </c>
      <c r="CZ15187" s="29">
        <v>1.9599365827295883</v>
      </c>
      <c r="DA15187" s="29">
        <v>2.5756737650386894</v>
      </c>
      <c r="DB15187" s="29">
        <v>3.2900988857119864</v>
      </c>
    </row>
    <row r="15188" spans="102:106" ht="20.100000000000001" customHeight="1" x14ac:dyDescent="0.2">
      <c r="CX15188" s="29">
        <v>15050</v>
      </c>
      <c r="CY15188" s="29">
        <v>1.6448616688783946</v>
      </c>
      <c r="CZ15188" s="29">
        <v>1.9599365845507064</v>
      </c>
      <c r="DA15188" s="29">
        <v>2.5756737753735215</v>
      </c>
      <c r="DB15188" s="29">
        <v>3.2900989141378165</v>
      </c>
    </row>
    <row r="15189" spans="102:106" ht="20.100000000000001" customHeight="1" x14ac:dyDescent="0.2">
      <c r="CX15189" s="29">
        <v>15051</v>
      </c>
      <c r="CY15189" s="29">
        <v>1.644861668343554</v>
      </c>
      <c r="CZ15189" s="29">
        <v>1.9599365863706091</v>
      </c>
      <c r="DA15189" s="29">
        <v>2.5756737857065541</v>
      </c>
      <c r="DB15189" s="29">
        <v>3.2900989425602249</v>
      </c>
    </row>
    <row r="15190" spans="102:106" ht="20.100000000000001" customHeight="1" x14ac:dyDescent="0.2">
      <c r="CX15190" s="29">
        <v>15052</v>
      </c>
      <c r="CY15190" s="29">
        <v>1.6448616678097572</v>
      </c>
      <c r="CZ15190" s="29">
        <v>1.9599365881918736</v>
      </c>
      <c r="DA15190" s="29">
        <v>2.5756737960387581</v>
      </c>
      <c r="DB15190" s="29">
        <v>3.2900989709785575</v>
      </c>
    </row>
    <row r="15191" spans="102:106" ht="20.100000000000001" customHeight="1" x14ac:dyDescent="0.2">
      <c r="CX15191" s="29">
        <v>15053</v>
      </c>
      <c r="CY15191" s="29">
        <v>1.6448616672764202</v>
      </c>
      <c r="CZ15191" s="29">
        <v>1.9599365900119634</v>
      </c>
      <c r="DA15191" s="29">
        <v>2.5756738063698075</v>
      </c>
      <c r="DB15191" s="29">
        <v>3.2900989993931771</v>
      </c>
    </row>
    <row r="15192" spans="102:106" ht="20.100000000000001" customHeight="1" x14ac:dyDescent="0.2">
      <c r="CX15192" s="29">
        <v>15054</v>
      </c>
      <c r="CY15192" s="29">
        <v>1.6448616667419433</v>
      </c>
      <c r="CZ15192" s="29">
        <v>1.9599365918317513</v>
      </c>
      <c r="DA15192" s="29">
        <v>2.575673816698727</v>
      </c>
      <c r="DB15192" s="29">
        <v>3.290099027803933</v>
      </c>
    </row>
    <row r="15193" spans="102:106" ht="20.100000000000001" customHeight="1" x14ac:dyDescent="0.2">
      <c r="CX15193" s="29">
        <v>15055</v>
      </c>
      <c r="CY15193" s="29">
        <v>1.6448616662087885</v>
      </c>
      <c r="CZ15193" s="29">
        <v>1.9599365936521085</v>
      </c>
      <c r="DA15193" s="29">
        <v>2.575673827026487</v>
      </c>
      <c r="DB15193" s="29">
        <v>3.2900990562106798</v>
      </c>
    </row>
    <row r="15194" spans="102:106" ht="20.100000000000001" customHeight="1" x14ac:dyDescent="0.2">
      <c r="CX15194" s="29">
        <v>15056</v>
      </c>
      <c r="CY15194" s="29">
        <v>1.64486166567434</v>
      </c>
      <c r="CZ15194" s="29">
        <v>1.959936595471349</v>
      </c>
      <c r="DA15194" s="29">
        <v>2.5756738373527592</v>
      </c>
      <c r="DB15194" s="29">
        <v>3.2900990846137752</v>
      </c>
    </row>
    <row r="15195" spans="102:106" ht="20.100000000000001" customHeight="1" x14ac:dyDescent="0.2">
      <c r="CX15195" s="29">
        <v>15057</v>
      </c>
      <c r="CY15195" s="29">
        <v>1.6448616651410592</v>
      </c>
      <c r="CZ15195" s="29">
        <v>1.9599365972903442</v>
      </c>
      <c r="DA15195" s="29">
        <v>2.5756738476778636</v>
      </c>
      <c r="DB15195" s="29">
        <v>3.2900991130135768</v>
      </c>
    </row>
    <row r="15196" spans="102:106" ht="20.100000000000001" customHeight="1" x14ac:dyDescent="0.2">
      <c r="CX15196" s="29">
        <v>15058</v>
      </c>
      <c r="CY15196" s="29">
        <v>1.6448616646073442</v>
      </c>
      <c r="CZ15196" s="29">
        <v>1.9599365991099644</v>
      </c>
      <c r="DA15196" s="29">
        <v>2.5756738580021192</v>
      </c>
      <c r="DB15196" s="29">
        <v>3.2900991414089198</v>
      </c>
    </row>
    <row r="15197" spans="102:106" ht="20.100000000000001" customHeight="1" x14ac:dyDescent="0.2">
      <c r="CX15197" s="29">
        <v>15059</v>
      </c>
      <c r="CY15197" s="29">
        <v>1.6448616640736247</v>
      </c>
      <c r="CZ15197" s="29">
        <v>1.9599366009285222</v>
      </c>
      <c r="DA15197" s="29">
        <v>2.5756738683238996</v>
      </c>
      <c r="DB15197" s="29">
        <v>3.2900991698011746</v>
      </c>
    </row>
    <row r="15198" spans="102:106" ht="20.100000000000001" customHeight="1" x14ac:dyDescent="0.2">
      <c r="CX15198" s="29">
        <v>15060</v>
      </c>
      <c r="CY15198" s="29">
        <v>1.6448616635403304</v>
      </c>
      <c r="CZ15198" s="29">
        <v>1.9599366027468867</v>
      </c>
      <c r="DA15198" s="29">
        <v>2.575673878644821</v>
      </c>
      <c r="DB15198" s="29">
        <v>3.290099198189175</v>
      </c>
    </row>
    <row r="15199" spans="102:106" ht="20.100000000000001" customHeight="1" x14ac:dyDescent="0.2">
      <c r="CX15199" s="29">
        <v>15061</v>
      </c>
      <c r="CY15199" s="29">
        <v>1.6448616630068731</v>
      </c>
      <c r="CZ15199" s="29">
        <v>1.9599366045650761</v>
      </c>
      <c r="DA15199" s="29">
        <v>2.5756738889645514</v>
      </c>
      <c r="DB15199" s="29">
        <v>3.290099226573274</v>
      </c>
    </row>
    <row r="15200" spans="102:106" ht="20.100000000000001" customHeight="1" x14ac:dyDescent="0.2">
      <c r="CX15200" s="29">
        <v>15062</v>
      </c>
      <c r="CY15200" s="29">
        <v>1.6448616624736825</v>
      </c>
      <c r="CZ15200" s="29">
        <v>1.959936606383105</v>
      </c>
      <c r="DA15200" s="29">
        <v>2.575673899282759</v>
      </c>
      <c r="DB15200" s="29">
        <v>3.2900992549538279</v>
      </c>
    </row>
    <row r="15201" spans="102:106" ht="20.100000000000001" customHeight="1" x14ac:dyDescent="0.2">
      <c r="CX15201" s="29">
        <v>15063</v>
      </c>
      <c r="CY15201" s="29">
        <v>1.6448616619411864</v>
      </c>
      <c r="CZ15201" s="29">
        <v>1.9599366082009901</v>
      </c>
      <c r="DA15201" s="29">
        <v>2.5756739095997614</v>
      </c>
      <c r="DB15201" s="29">
        <v>3.2900992833306804</v>
      </c>
    </row>
    <row r="15202" spans="102:106" ht="20.100000000000001" customHeight="1" x14ac:dyDescent="0.2">
      <c r="CX15202" s="29">
        <v>15064</v>
      </c>
      <c r="CY15202" s="29">
        <v>1.64486166140778</v>
      </c>
      <c r="CZ15202" s="29">
        <v>1.9599366100187465</v>
      </c>
      <c r="DA15202" s="29">
        <v>2.575673919915225</v>
      </c>
      <c r="DB15202" s="29">
        <v>3.2900993117036776</v>
      </c>
    </row>
    <row r="15203" spans="102:106" ht="20.100000000000001" customHeight="1" x14ac:dyDescent="0.2">
      <c r="CX15203" s="29">
        <v>15065</v>
      </c>
      <c r="CY15203" s="29">
        <v>1.6448616608749067</v>
      </c>
      <c r="CZ15203" s="29">
        <v>1.9599366118363888</v>
      </c>
      <c r="DA15203" s="29">
        <v>2.5756739302294656</v>
      </c>
      <c r="DB15203" s="29">
        <v>3.2900993400731711</v>
      </c>
    </row>
    <row r="15204" spans="102:106" ht="20.100000000000001" customHeight="1" x14ac:dyDescent="0.2">
      <c r="CX15204" s="29">
        <v>15066</v>
      </c>
      <c r="CY15204" s="29">
        <v>1.6448616603419781</v>
      </c>
      <c r="CZ15204" s="29">
        <v>1.9599366136530791</v>
      </c>
      <c r="DA15204" s="29">
        <v>2.5756739405421483</v>
      </c>
      <c r="DB15204" s="29">
        <v>3.2900993684384963</v>
      </c>
    </row>
    <row r="15205" spans="102:106" ht="20.100000000000001" customHeight="1" x14ac:dyDescent="0.2">
      <c r="CX15205" s="29">
        <v>15067</v>
      </c>
      <c r="CY15205" s="29">
        <v>1.6448616598084036</v>
      </c>
      <c r="CZ15205" s="29">
        <v>1.9599366154705362</v>
      </c>
      <c r="DA15205" s="29">
        <v>2.5756739508535884</v>
      </c>
      <c r="DB15205" s="29">
        <v>3.2900993968000036</v>
      </c>
    </row>
    <row r="15206" spans="102:106" ht="20.100000000000001" customHeight="1" x14ac:dyDescent="0.2">
      <c r="CX15206" s="29">
        <v>15068</v>
      </c>
      <c r="CY15206" s="29">
        <v>1.6448616592756264</v>
      </c>
      <c r="CZ15206" s="29">
        <v>1.9599366172870689</v>
      </c>
      <c r="DA15206" s="29">
        <v>2.5756739611634503</v>
      </c>
      <c r="DB15206" s="29">
        <v>3.2900994251580422</v>
      </c>
    </row>
    <row r="15207" spans="102:106" ht="20.100000000000001" customHeight="1" x14ac:dyDescent="0.2">
      <c r="CX15207" s="29">
        <v>15069</v>
      </c>
      <c r="CY15207" s="29">
        <v>1.644861658743056</v>
      </c>
      <c r="CZ15207" s="29">
        <v>1.9599366191035423</v>
      </c>
      <c r="DA15207" s="29">
        <v>2.575673971472046</v>
      </c>
      <c r="DB15207" s="29">
        <v>3.2900994535124535</v>
      </c>
    </row>
    <row r="15208" spans="102:106" ht="20.100000000000001" customHeight="1" x14ac:dyDescent="0.2">
      <c r="CX15208" s="29">
        <v>15070</v>
      </c>
      <c r="CY15208" s="29">
        <v>1.6448616582101019</v>
      </c>
      <c r="CZ15208" s="29">
        <v>1.9599366209199696</v>
      </c>
      <c r="DA15208" s="29">
        <v>2.5756739817796896</v>
      </c>
      <c r="DB15208" s="29">
        <v>3.2900994818630771</v>
      </c>
    </row>
    <row r="15209" spans="102:106" ht="20.100000000000001" customHeight="1" x14ac:dyDescent="0.2">
      <c r="CX15209" s="29">
        <v>15071</v>
      </c>
      <c r="CY15209" s="29">
        <v>1.6448616576771884</v>
      </c>
      <c r="CZ15209" s="29">
        <v>1.9599366227355091</v>
      </c>
      <c r="DA15209" s="29">
        <v>2.5756739920853935</v>
      </c>
      <c r="DB15209" s="29">
        <v>3.2900995102097532</v>
      </c>
    </row>
    <row r="15210" spans="102:106" ht="20.100000000000001" customHeight="1" x14ac:dyDescent="0.2">
      <c r="CX15210" s="29">
        <v>15072</v>
      </c>
      <c r="CY15210" s="29">
        <v>1.6448616571447414</v>
      </c>
      <c r="CZ15210" s="29">
        <v>1.9599366245510259</v>
      </c>
      <c r="DA15210" s="29">
        <v>2.575674002390119</v>
      </c>
      <c r="DB15210" s="29">
        <v>3.2900995385528282</v>
      </c>
    </row>
    <row r="15211" spans="102:106" ht="20.100000000000001" customHeight="1" x14ac:dyDescent="0.2">
      <c r="CX15211" s="29">
        <v>15073</v>
      </c>
      <c r="CY15211" s="29">
        <v>1.6448616566121688</v>
      </c>
      <c r="CZ15211" s="29">
        <v>1.9599366263665317</v>
      </c>
      <c r="DA15211" s="29">
        <v>2.5756740126935274</v>
      </c>
      <c r="DB15211" s="29">
        <v>3.290099566891632</v>
      </c>
    </row>
    <row r="15212" spans="102:106" ht="20.100000000000001" customHeight="1" x14ac:dyDescent="0.2">
      <c r="CX15212" s="29">
        <v>15074</v>
      </c>
      <c r="CY15212" s="29">
        <v>1.6448616560798939</v>
      </c>
      <c r="CZ15212" s="29">
        <v>1.9599366281820365</v>
      </c>
      <c r="DA15212" s="29">
        <v>2.5756740229952788</v>
      </c>
      <c r="DB15212" s="29">
        <v>3.2900995952270167</v>
      </c>
    </row>
    <row r="15213" spans="102:106" ht="20.100000000000001" customHeight="1" x14ac:dyDescent="0.2">
      <c r="CX15213" s="29">
        <v>15075</v>
      </c>
      <c r="CY15213" s="29">
        <v>1.6448616555473243</v>
      </c>
      <c r="CZ15213" s="29">
        <v>1.9599366299966978</v>
      </c>
      <c r="DA15213" s="29">
        <v>2.5756740332956842</v>
      </c>
      <c r="DB15213" s="29">
        <v>3.2900996235588194</v>
      </c>
    </row>
    <row r="15214" spans="102:106" ht="20.100000000000001" customHeight="1" x14ac:dyDescent="0.2">
      <c r="CX15214" s="29">
        <v>15076</v>
      </c>
      <c r="CY15214" s="29">
        <v>1.6448616550159005</v>
      </c>
      <c r="CZ15214" s="29">
        <v>1.9599366318113782</v>
      </c>
      <c r="DA15214" s="29">
        <v>2.5756740435944021</v>
      </c>
      <c r="DB15214" s="29">
        <v>3.2900996518868761</v>
      </c>
    </row>
    <row r="15215" spans="102:106" ht="20.100000000000001" customHeight="1" x14ac:dyDescent="0.2">
      <c r="CX15215" s="29">
        <v>15077</v>
      </c>
      <c r="CY15215" s="29">
        <v>1.6448616544829944</v>
      </c>
      <c r="CZ15215" s="29">
        <v>1.9599366336260882</v>
      </c>
      <c r="DA15215" s="29">
        <v>2.5756740538923908</v>
      </c>
      <c r="DB15215" s="29">
        <v>3.2900996802105129</v>
      </c>
    </row>
    <row r="15216" spans="102:106" ht="20.100000000000001" customHeight="1" x14ac:dyDescent="0.2">
      <c r="CX15216" s="29">
        <v>15078</v>
      </c>
      <c r="CY15216" s="29">
        <v>1.644861653951063</v>
      </c>
      <c r="CZ15216" s="29">
        <v>1.9599366354399821</v>
      </c>
      <c r="DA15216" s="29">
        <v>2.5756740641886595</v>
      </c>
      <c r="DB15216" s="29">
        <v>3.2900997085310886</v>
      </c>
    </row>
    <row r="15217" spans="102:106" ht="20.100000000000001" customHeight="1" x14ac:dyDescent="0.2">
      <c r="CX15217" s="29">
        <v>15079</v>
      </c>
      <c r="CY15217" s="29">
        <v>1.6448616534184943</v>
      </c>
      <c r="CZ15217" s="29">
        <v>1.9599366372539224</v>
      </c>
      <c r="DA15217" s="29">
        <v>2.5756740744835156</v>
      </c>
      <c r="DB15217" s="29">
        <v>3.2900997368479268</v>
      </c>
    </row>
    <row r="15218" spans="102:106" ht="20.100000000000001" customHeight="1" x14ac:dyDescent="0.2">
      <c r="CX15218" s="29">
        <v>15080</v>
      </c>
      <c r="CY15218" s="29">
        <v>1.6448616528867281</v>
      </c>
      <c r="CZ15218" s="29">
        <v>1.9599366390679172</v>
      </c>
      <c r="DA15218" s="29">
        <v>2.575674084777265</v>
      </c>
      <c r="DB15218" s="29">
        <v>3.2900997651608614</v>
      </c>
    </row>
    <row r="15219" spans="102:106" ht="20.100000000000001" customHeight="1" x14ac:dyDescent="0.2">
      <c r="CX15219" s="29">
        <v>15081</v>
      </c>
      <c r="CY15219" s="29">
        <v>1.6448616523551687</v>
      </c>
      <c r="CZ15219" s="29">
        <v>1.9599366408811201</v>
      </c>
      <c r="DA15219" s="29">
        <v>2.5756740950695649</v>
      </c>
      <c r="DB15219" s="29">
        <v>3.2900997934697243</v>
      </c>
    </row>
    <row r="15220" spans="102:106" ht="20.100000000000001" customHeight="1" x14ac:dyDescent="0.2">
      <c r="CX15220" s="29">
        <v>15082</v>
      </c>
      <c r="CY15220" s="29">
        <v>1.64486165182322</v>
      </c>
      <c r="CZ15220" s="29">
        <v>1.9599366426943923</v>
      </c>
      <c r="DA15220" s="29">
        <v>2.5756741053600711</v>
      </c>
      <c r="DB15220" s="29">
        <v>3.2900998217753612</v>
      </c>
    </row>
    <row r="15221" spans="102:106" ht="20.100000000000001" customHeight="1" x14ac:dyDescent="0.2">
      <c r="CX15221" s="29">
        <v>15083</v>
      </c>
      <c r="CY15221" s="29">
        <v>1.6448616512913028</v>
      </c>
      <c r="CZ15221" s="29">
        <v>1.9599366445077406</v>
      </c>
      <c r="DA15221" s="29">
        <v>2.575674115649738</v>
      </c>
      <c r="DB15221" s="29">
        <v>3.2900998500765879</v>
      </c>
    </row>
    <row r="15222" spans="102:106" ht="20.100000000000001" customHeight="1" x14ac:dyDescent="0.2">
      <c r="CX15222" s="29">
        <v>15084</v>
      </c>
      <c r="CY15222" s="29">
        <v>1.6448616507598381</v>
      </c>
      <c r="CZ15222" s="29">
        <v>1.9599366463203167</v>
      </c>
      <c r="DA15222" s="29">
        <v>2.575674125938221</v>
      </c>
      <c r="DB15222" s="29">
        <v>3.2900998783747566</v>
      </c>
    </row>
    <row r="15223" spans="102:106" ht="20.100000000000001" customHeight="1" x14ac:dyDescent="0.2">
      <c r="CX15223" s="29">
        <v>15085</v>
      </c>
      <c r="CY15223" s="29">
        <v>1.6448616502272111</v>
      </c>
      <c r="CZ15223" s="29">
        <v>1.9599366481329807</v>
      </c>
      <c r="DA15223" s="29">
        <v>2.5756741362251732</v>
      </c>
      <c r="DB15223" s="29">
        <v>3.2900999066686807</v>
      </c>
    </row>
    <row r="15224" spans="102:106" ht="20.100000000000001" customHeight="1" x14ac:dyDescent="0.2">
      <c r="CX15224" s="29">
        <v>15086</v>
      </c>
      <c r="CY15224" s="29">
        <v>1.644861649695877</v>
      </c>
      <c r="CZ15224" s="29">
        <v>1.959936649945738</v>
      </c>
      <c r="DA15224" s="29">
        <v>2.5756741465102482</v>
      </c>
      <c r="DB15224" s="29">
        <v>3.2900999349592035</v>
      </c>
    </row>
    <row r="15225" spans="102:106" ht="20.100000000000001" customHeight="1" x14ac:dyDescent="0.2">
      <c r="CX15225" s="29">
        <v>15087</v>
      </c>
      <c r="CY15225" s="29">
        <v>1.6448616491642198</v>
      </c>
      <c r="CZ15225" s="29">
        <v>1.9599366517577392</v>
      </c>
      <c r="DA15225" s="29">
        <v>2.575674156794399</v>
      </c>
      <c r="DB15225" s="29">
        <v>3.2900999632456442</v>
      </c>
    </row>
    <row r="15226" spans="102:106" ht="20.100000000000001" customHeight="1" x14ac:dyDescent="0.2">
      <c r="CX15226" s="29">
        <v>15088</v>
      </c>
      <c r="CY15226" s="29">
        <v>1.6448616486326588</v>
      </c>
      <c r="CZ15226" s="29">
        <v>1.9599366535689884</v>
      </c>
      <c r="DA15226" s="29">
        <v>2.5756741670766288</v>
      </c>
      <c r="DB15226" s="29">
        <v>3.2900999915283378</v>
      </c>
    </row>
    <row r="15227" spans="102:106" ht="20.100000000000001" customHeight="1" x14ac:dyDescent="0.2">
      <c r="CX15227" s="29">
        <v>15089</v>
      </c>
      <c r="CY15227" s="29">
        <v>1.6448616481016134</v>
      </c>
      <c r="CZ15227" s="29">
        <v>1.9599366553811981</v>
      </c>
      <c r="DA15227" s="29">
        <v>2.5756741773585365</v>
      </c>
      <c r="DB15227" s="29">
        <v>3.290100019807618</v>
      </c>
    </row>
    <row r="15228" spans="102:106" ht="20.100000000000001" customHeight="1" x14ac:dyDescent="0.2">
      <c r="CX15228" s="29">
        <v>15090</v>
      </c>
      <c r="CY15228" s="29">
        <v>1.644861647570484</v>
      </c>
      <c r="CZ15228" s="29">
        <v>1.9599366571918095</v>
      </c>
      <c r="DA15228" s="29">
        <v>2.5756741876384752</v>
      </c>
      <c r="DB15228" s="29">
        <v>3.2901000480828002</v>
      </c>
    </row>
    <row r="15229" spans="102:106" ht="20.100000000000001" customHeight="1" x14ac:dyDescent="0.2">
      <c r="CX15229" s="29">
        <v>15091</v>
      </c>
      <c r="CY15229" s="29">
        <v>1.6448616470396891</v>
      </c>
      <c r="CZ15229" s="29">
        <v>1.959936659003388</v>
      </c>
      <c r="DA15229" s="29">
        <v>2.5756741979167446</v>
      </c>
      <c r="DB15229" s="29">
        <v>3.2901000763547263</v>
      </c>
    </row>
    <row r="15230" spans="102:106" ht="20.100000000000001" customHeight="1" x14ac:dyDescent="0.2">
      <c r="CX15230" s="29">
        <v>15092</v>
      </c>
      <c r="CY15230" s="29">
        <v>1.6448616465076096</v>
      </c>
      <c r="CZ15230" s="29">
        <v>1.9599366608142277</v>
      </c>
      <c r="DA15230" s="29">
        <v>2.5756742081942949</v>
      </c>
      <c r="DB15230" s="29">
        <v>3.2901001046222027</v>
      </c>
    </row>
    <row r="15231" spans="102:106" ht="20.100000000000001" customHeight="1" x14ac:dyDescent="0.2">
      <c r="CX15231" s="29">
        <v>15093</v>
      </c>
      <c r="CY15231" s="29">
        <v>1.6448616459767</v>
      </c>
      <c r="CZ15231" s="29">
        <v>1.9599366626243309</v>
      </c>
      <c r="DA15231" s="29">
        <v>2.575674218470124</v>
      </c>
      <c r="DB15231" s="29">
        <v>3.2901001328865762</v>
      </c>
    </row>
    <row r="15232" spans="102:106" ht="20.100000000000001" customHeight="1" x14ac:dyDescent="0.2">
      <c r="CX15232" s="29">
        <v>15094</v>
      </c>
      <c r="CY15232" s="29">
        <v>1.6448616454453404</v>
      </c>
      <c r="CZ15232" s="29">
        <v>1.9599366644354077</v>
      </c>
      <c r="DA15232" s="29">
        <v>2.575674228744532</v>
      </c>
      <c r="DB15232" s="29">
        <v>3.2901001611471603</v>
      </c>
    </row>
    <row r="15233" spans="102:106" ht="20.100000000000001" customHeight="1" x14ac:dyDescent="0.2">
      <c r="CX15233" s="29">
        <v>15095</v>
      </c>
      <c r="CY15233" s="29">
        <v>1.6448616449149671</v>
      </c>
      <c r="CZ15233" s="29">
        <v>1.9599366662457502</v>
      </c>
      <c r="DA15233" s="29">
        <v>2.5756742390178156</v>
      </c>
      <c r="DB15233" s="29">
        <v>3.2901001894032684</v>
      </c>
    </row>
    <row r="15234" spans="102:106" ht="20.100000000000001" customHeight="1" x14ac:dyDescent="0.2">
      <c r="CX15234" s="29">
        <v>15096</v>
      </c>
      <c r="CY15234" s="29">
        <v>1.6448616443839592</v>
      </c>
      <c r="CZ15234" s="29">
        <v>1.95993666805536</v>
      </c>
      <c r="DA15234" s="29">
        <v>2.5756742492896234</v>
      </c>
      <c r="DB15234" s="29">
        <v>3.2901002176567533</v>
      </c>
    </row>
    <row r="15235" spans="102:106" ht="20.100000000000001" customHeight="1" x14ac:dyDescent="0.2">
      <c r="CX15235" s="29">
        <v>15097</v>
      </c>
      <c r="CY15235" s="29">
        <v>1.6448616438527321</v>
      </c>
      <c r="CZ15235" s="29">
        <v>1.9599366698650913</v>
      </c>
      <c r="DA15235" s="29">
        <v>2.5756742595602509</v>
      </c>
      <c r="DB15235" s="29">
        <v>3.2901002459059092</v>
      </c>
    </row>
    <row r="15236" spans="102:106" ht="20.100000000000001" customHeight="1" x14ac:dyDescent="0.2">
      <c r="CX15236" s="29">
        <v>15098</v>
      </c>
      <c r="CY15236" s="29">
        <v>1.6448616433217025</v>
      </c>
      <c r="CZ15236" s="29">
        <v>1.9599366716740894</v>
      </c>
      <c r="DA15236" s="29">
        <v>2.5756742698293453</v>
      </c>
      <c r="DB15236" s="29">
        <v>3.2901002741510639</v>
      </c>
    </row>
    <row r="15237" spans="102:106" ht="20.100000000000001" customHeight="1" x14ac:dyDescent="0.2">
      <c r="CX15237" s="29">
        <v>15099</v>
      </c>
      <c r="CY15237" s="29">
        <v>1.6448616427912857</v>
      </c>
      <c r="CZ15237" s="29">
        <v>1.9599366734840633</v>
      </c>
      <c r="DA15237" s="29">
        <v>2.5756742800965511</v>
      </c>
      <c r="DB15237" s="29">
        <v>3.2901003023930517</v>
      </c>
    </row>
    <row r="15238" spans="102:106" ht="20.100000000000001" customHeight="1" x14ac:dyDescent="0.2">
      <c r="CX15238" s="29">
        <v>15100</v>
      </c>
      <c r="CY15238" s="29">
        <v>1.6448616422608779</v>
      </c>
      <c r="CZ15238" s="29">
        <v>1.9599366752924479</v>
      </c>
      <c r="DA15238" s="29">
        <v>2.5756742903634646</v>
      </c>
      <c r="DB15238" s="29">
        <v>3.2901003306306724</v>
      </c>
    </row>
    <row r="15239" spans="102:106" ht="20.100000000000001" customHeight="1" x14ac:dyDescent="0.2">
      <c r="CX15239" s="29">
        <v>15101</v>
      </c>
      <c r="CY15239" s="29">
        <v>1.6448616417308941</v>
      </c>
      <c r="CZ15239" s="29">
        <v>1.9599366771018054</v>
      </c>
      <c r="DA15239" s="29">
        <v>2.5756743006284299</v>
      </c>
      <c r="DB15239" s="29">
        <v>3.2901003588647595</v>
      </c>
    </row>
    <row r="15240" spans="102:106" ht="20.100000000000001" customHeight="1" x14ac:dyDescent="0.2">
      <c r="CX15240" s="29">
        <v>15102</v>
      </c>
      <c r="CY15240" s="29">
        <v>1.6448616411997106</v>
      </c>
      <c r="CZ15240" s="29">
        <v>1.95993667890957</v>
      </c>
      <c r="DA15240" s="29">
        <v>2.5756743108923894</v>
      </c>
      <c r="DB15240" s="29">
        <v>3.2901003870951286</v>
      </c>
    </row>
    <row r="15241" spans="102:106" ht="20.100000000000001" customHeight="1" x14ac:dyDescent="0.2">
      <c r="CX15241" s="29">
        <v>15103</v>
      </c>
      <c r="CY15241" s="29">
        <v>1.6448616406697796</v>
      </c>
      <c r="CZ15241" s="29">
        <v>1.9599366807183034</v>
      </c>
      <c r="DA15241" s="29">
        <v>2.5756743211543385</v>
      </c>
      <c r="DB15241" s="29">
        <v>3.2901004153221032</v>
      </c>
    </row>
    <row r="15242" spans="102:106" ht="20.100000000000001" customHeight="1" x14ac:dyDescent="0.2">
      <c r="CX15242" s="29">
        <v>15104</v>
      </c>
      <c r="CY15242" s="29">
        <v>1.6448616401394764</v>
      </c>
      <c r="CZ15242" s="29">
        <v>1.9599366825262934</v>
      </c>
      <c r="DA15242" s="29">
        <v>2.5756743314152182</v>
      </c>
      <c r="DB15242" s="29">
        <v>3.290100443544989</v>
      </c>
    </row>
    <row r="15243" spans="102:106" ht="20.100000000000001" customHeight="1" x14ac:dyDescent="0.2">
      <c r="CX15243" s="29">
        <v>15105</v>
      </c>
      <c r="CY15243" s="29">
        <v>1.6448616396092151</v>
      </c>
      <c r="CZ15243" s="29">
        <v>1.9599366843335362</v>
      </c>
      <c r="DA15243" s="29">
        <v>2.5756743416746706</v>
      </c>
      <c r="DB15243" s="29">
        <v>3.2901004717641062</v>
      </c>
    </row>
    <row r="15244" spans="102:106" ht="20.100000000000001" customHeight="1" x14ac:dyDescent="0.2">
      <c r="CX15244" s="29">
        <v>15106</v>
      </c>
      <c r="CY15244" s="29">
        <v>1.6448616390783886</v>
      </c>
      <c r="CZ15244" s="29">
        <v>1.9599366861417384</v>
      </c>
      <c r="DA15244" s="29">
        <v>2.5756743519329883</v>
      </c>
      <c r="DB15244" s="29">
        <v>3.2901004999797792</v>
      </c>
    </row>
    <row r="15245" spans="102:106" ht="20.100000000000001" customHeight="1" x14ac:dyDescent="0.2">
      <c r="CX15245" s="29">
        <v>15107</v>
      </c>
      <c r="CY15245" s="29">
        <v>1.6448616385484294</v>
      </c>
      <c r="CZ15245" s="29">
        <v>1.9599366879483304</v>
      </c>
      <c r="DA15245" s="29">
        <v>2.5756743621898113</v>
      </c>
      <c r="DB15245" s="29">
        <v>3.2901005281913069</v>
      </c>
    </row>
    <row r="15246" spans="102:106" ht="20.100000000000001" customHeight="1" x14ac:dyDescent="0.2">
      <c r="CX15246" s="29">
        <v>15108</v>
      </c>
      <c r="CY15246" s="29">
        <v>1.6448616380187302</v>
      </c>
      <c r="CZ15246" s="29">
        <v>1.959936689755873</v>
      </c>
      <c r="DA15246" s="29">
        <v>2.5756743724454298</v>
      </c>
      <c r="DB15246" s="29">
        <v>3.2901005563995209</v>
      </c>
    </row>
    <row r="15247" spans="102:106" ht="20.100000000000001" customHeight="1" x14ac:dyDescent="0.2">
      <c r="CX15247" s="29">
        <v>15109</v>
      </c>
      <c r="CY15247" s="29">
        <v>1.644861637488684</v>
      </c>
      <c r="CZ15247" s="29">
        <v>1.9599366915626504</v>
      </c>
      <c r="DA15247" s="29">
        <v>2.575674382699483</v>
      </c>
      <c r="DB15247" s="29">
        <v>3.2901005846037212</v>
      </c>
    </row>
    <row r="15248" spans="102:106" ht="20.100000000000001" customHeight="1" x14ac:dyDescent="0.2">
      <c r="CX15248" s="29">
        <v>15110</v>
      </c>
      <c r="CY15248" s="29">
        <v>1.6448616369587024</v>
      </c>
      <c r="CZ15248" s="29">
        <v>1.9599366933686575</v>
      </c>
      <c r="DA15248" s="29">
        <v>2.5756743929522612</v>
      </c>
      <c r="DB15248" s="29">
        <v>3.2901006128042258</v>
      </c>
    </row>
    <row r="15249" spans="102:106" ht="20.100000000000001" customHeight="1" x14ac:dyDescent="0.2">
      <c r="CX15249" s="29">
        <v>15111</v>
      </c>
      <c r="CY15249" s="29">
        <v>1.6448616364291957</v>
      </c>
      <c r="CZ15249" s="29">
        <v>1.959936695175599</v>
      </c>
      <c r="DA15249" s="29">
        <v>2.5756744032034016</v>
      </c>
      <c r="DB15249" s="29">
        <v>3.2901006410013531</v>
      </c>
    </row>
    <row r="15250" spans="102:106" ht="20.100000000000001" customHeight="1" x14ac:dyDescent="0.2">
      <c r="CX15250" s="29">
        <v>15112</v>
      </c>
      <c r="CY15250" s="29">
        <v>1.6448616358985366</v>
      </c>
      <c r="CZ15250" s="29">
        <v>1.9599366969817573</v>
      </c>
      <c r="DA15250" s="29">
        <v>2.575674413453843</v>
      </c>
      <c r="DB15250" s="29">
        <v>3.2901006691944019</v>
      </c>
    </row>
    <row r="15251" spans="102:106" ht="20.100000000000001" customHeight="1" x14ac:dyDescent="0.2">
      <c r="CX15251" s="29">
        <v>15113</v>
      </c>
      <c r="CY15251" s="29">
        <v>1.6448616353691743</v>
      </c>
      <c r="CZ15251" s="29">
        <v>1.9599366987871254</v>
      </c>
      <c r="DA15251" s="29">
        <v>2.5756744237025728</v>
      </c>
      <c r="DB15251" s="29">
        <v>3.2901006973836866</v>
      </c>
    </row>
    <row r="15252" spans="102:106" ht="20.100000000000001" customHeight="1" x14ac:dyDescent="0.2">
      <c r="CX15252" s="29">
        <v>15114</v>
      </c>
      <c r="CY15252" s="29">
        <v>1.6448616348394802</v>
      </c>
      <c r="CZ15252" s="29">
        <v>1.9599367005925512</v>
      </c>
      <c r="DA15252" s="29">
        <v>2.5756744339498767</v>
      </c>
      <c r="DB15252" s="29">
        <v>3.2901007255690153</v>
      </c>
    </row>
    <row r="15253" spans="102:106" ht="20.100000000000001" customHeight="1" x14ac:dyDescent="0.2">
      <c r="CX15253" s="29">
        <v>15115</v>
      </c>
      <c r="CY15253" s="29">
        <v>1.6448616343098637</v>
      </c>
      <c r="CZ15253" s="29">
        <v>1.9599367023980276</v>
      </c>
      <c r="DA15253" s="29">
        <v>2.5756744441960415</v>
      </c>
      <c r="DB15253" s="29">
        <v>3.290100753751211</v>
      </c>
    </row>
    <row r="15254" spans="102:106" ht="20.100000000000001" customHeight="1" x14ac:dyDescent="0.2">
      <c r="CX15254" s="29">
        <v>15116</v>
      </c>
      <c r="CY15254" s="29">
        <v>1.6448616337807349</v>
      </c>
      <c r="CZ15254" s="29">
        <v>1.959936704203546</v>
      </c>
      <c r="DA15254" s="29">
        <v>2.5756744544407022</v>
      </c>
      <c r="DB15254" s="29">
        <v>3.2901007819295689</v>
      </c>
    </row>
    <row r="15255" spans="102:106" ht="20.100000000000001" customHeight="1" x14ac:dyDescent="0.2">
      <c r="CX15255" s="29">
        <v>15117</v>
      </c>
      <c r="CY15255" s="29">
        <v>1.6448616332514823</v>
      </c>
      <c r="CZ15255" s="29">
        <v>1.959936706008242</v>
      </c>
      <c r="DA15255" s="29">
        <v>2.5756744646841447</v>
      </c>
      <c r="DB15255" s="29">
        <v>3.2901008101038935</v>
      </c>
    </row>
    <row r="15256" spans="102:106" ht="20.100000000000001" customHeight="1" x14ac:dyDescent="0.2">
      <c r="CX15256" s="29">
        <v>15118</v>
      </c>
      <c r="CY15256" s="29">
        <v>1.6448616327214949</v>
      </c>
      <c r="CZ15256" s="29">
        <v>1.9599367078129617</v>
      </c>
      <c r="DA15256" s="29">
        <v>2.57567447492535</v>
      </c>
      <c r="DB15256" s="29">
        <v>3.2901008382744967</v>
      </c>
    </row>
    <row r="15257" spans="102:106" ht="20.100000000000001" customHeight="1" x14ac:dyDescent="0.2">
      <c r="CX15257" s="29">
        <v>15119</v>
      </c>
      <c r="CY15257" s="29">
        <v>1.6448616321922012</v>
      </c>
      <c r="CZ15257" s="29">
        <v>1.9599367096176963</v>
      </c>
      <c r="DA15257" s="29">
        <v>2.5756744851659068</v>
      </c>
      <c r="DB15257" s="29">
        <v>3.2901008664416906</v>
      </c>
    </row>
    <row r="15258" spans="102:106" ht="20.100000000000001" customHeight="1" x14ac:dyDescent="0.2">
      <c r="CX15258" s="29">
        <v>15120</v>
      </c>
      <c r="CY15258" s="29">
        <v>1.6448616316629887</v>
      </c>
      <c r="CZ15258" s="29">
        <v>1.9599367114215791</v>
      </c>
      <c r="DA15258" s="29">
        <v>2.5756744954054458</v>
      </c>
      <c r="DB15258" s="29">
        <v>3.2901008946047674</v>
      </c>
    </row>
    <row r="15259" spans="102:106" ht="20.100000000000001" customHeight="1" x14ac:dyDescent="0.2">
      <c r="CX15259" s="29">
        <v>15121</v>
      </c>
      <c r="CY15259" s="29">
        <v>1.6448616311342663</v>
      </c>
      <c r="CZ15259" s="29">
        <v>1.9599367132254559</v>
      </c>
      <c r="DA15259" s="29">
        <v>2.5756745056429491</v>
      </c>
      <c r="DB15259" s="29">
        <v>3.290100922764037</v>
      </c>
    </row>
    <row r="15260" spans="102:106" ht="20.100000000000001" customHeight="1" x14ac:dyDescent="0.2">
      <c r="CX15260" s="29">
        <v>15122</v>
      </c>
      <c r="CY15260" s="29">
        <v>1.6448616306054202</v>
      </c>
      <c r="CZ15260" s="29">
        <v>1.9599367150293154</v>
      </c>
      <c r="DA15260" s="29">
        <v>2.5756745158799998</v>
      </c>
      <c r="DB15260" s="29">
        <v>3.2901009509203183</v>
      </c>
    </row>
    <row r="15261" spans="102:106" ht="20.100000000000001" customHeight="1" x14ac:dyDescent="0.2">
      <c r="CX15261" s="29">
        <v>15123</v>
      </c>
      <c r="CY15261" s="29">
        <v>1.6448616300768579</v>
      </c>
      <c r="CZ15261" s="29">
        <v>1.9599367168322903</v>
      </c>
      <c r="DA15261" s="29">
        <v>2.5756745261149279</v>
      </c>
      <c r="DB15261" s="29">
        <v>3.290100979071882</v>
      </c>
    </row>
    <row r="15262" spans="102:106" ht="20.100000000000001" customHeight="1" x14ac:dyDescent="0.2">
      <c r="CX15262" s="29">
        <v>15124</v>
      </c>
      <c r="CY15262" s="29">
        <v>1.6448616295469451</v>
      </c>
      <c r="CZ15262" s="29">
        <v>1.959936718635225</v>
      </c>
      <c r="DA15262" s="29">
        <v>2.5756745363486653</v>
      </c>
      <c r="DB15262" s="29">
        <v>3.2901010072205654</v>
      </c>
    </row>
    <row r="15263" spans="102:106" ht="20.100000000000001" customHeight="1" x14ac:dyDescent="0.2">
      <c r="CX15263" s="29">
        <v>15125</v>
      </c>
      <c r="CY15263" s="29">
        <v>1.644861629018129</v>
      </c>
      <c r="CZ15263" s="29">
        <v>1.9599367204389628</v>
      </c>
      <c r="DA15263" s="29">
        <v>2.5756745465814923</v>
      </c>
      <c r="DB15263" s="29">
        <v>3.2901010353651476</v>
      </c>
    </row>
    <row r="15264" spans="102:106" ht="20.100000000000001" customHeight="1" x14ac:dyDescent="0.2">
      <c r="CX15264" s="29">
        <v>15126</v>
      </c>
      <c r="CY15264" s="29">
        <v>1.644861628489795</v>
      </c>
      <c r="CZ15264" s="29">
        <v>1.9599367222417794</v>
      </c>
      <c r="DA15264" s="29">
        <v>2.5756745568123871</v>
      </c>
      <c r="DB15264" s="29">
        <v>3.2901010635064418</v>
      </c>
    </row>
    <row r="15265" spans="102:106" ht="20.100000000000001" customHeight="1" x14ac:dyDescent="0.2">
      <c r="CX15265" s="29">
        <v>15127</v>
      </c>
      <c r="CY15265" s="29">
        <v>1.6448616279603077</v>
      </c>
      <c r="CZ15265" s="29">
        <v>1.95993672404366</v>
      </c>
      <c r="DA15265" s="29">
        <v>2.5756745670422796</v>
      </c>
      <c r="DB15265" s="29">
        <v>3.2901010916432285</v>
      </c>
    </row>
    <row r="15266" spans="102:106" ht="20.100000000000001" customHeight="1" x14ac:dyDescent="0.2">
      <c r="CX15266" s="29">
        <v>15128</v>
      </c>
      <c r="CY15266" s="29">
        <v>1.6448616274321137</v>
      </c>
      <c r="CZ15266" s="29">
        <v>1.9599367258463054</v>
      </c>
      <c r="DA15266" s="29">
        <v>2.575674577270799</v>
      </c>
      <c r="DB15266" s="29">
        <v>3.2901011197768302</v>
      </c>
    </row>
    <row r="15267" spans="102:106" ht="20.100000000000001" customHeight="1" x14ac:dyDescent="0.2">
      <c r="CX15267" s="29">
        <v>15129</v>
      </c>
      <c r="CY15267" s="29">
        <v>1.6448616269035763</v>
      </c>
      <c r="CZ15267" s="29">
        <v>1.9599367276479873</v>
      </c>
      <c r="DA15267" s="29">
        <v>2.5756745874975708</v>
      </c>
      <c r="DB15267" s="29">
        <v>3.2901011479065323</v>
      </c>
    </row>
    <row r="15268" spans="102:106" ht="20.100000000000001" customHeight="1" x14ac:dyDescent="0.2">
      <c r="CX15268" s="29">
        <v>15130</v>
      </c>
      <c r="CY15268" s="29">
        <v>1.6448616263751004</v>
      </c>
      <c r="CZ15268" s="29">
        <v>1.9599367294495482</v>
      </c>
      <c r="DA15268" s="29">
        <v>2.5756745977235251</v>
      </c>
      <c r="DB15268" s="29">
        <v>3.2901011760326382</v>
      </c>
    </row>
    <row r="15269" spans="102:106" ht="20.100000000000001" customHeight="1" x14ac:dyDescent="0.2">
      <c r="CX15269" s="29">
        <v>15131</v>
      </c>
      <c r="CY15269" s="29">
        <v>1.6448616258470901</v>
      </c>
      <c r="CZ15269" s="29">
        <v>1.9599367312509726</v>
      </c>
      <c r="DA15269" s="29">
        <v>2.5756746079476365</v>
      </c>
      <c r="DB15269" s="29">
        <v>3.2901012041549413</v>
      </c>
    </row>
    <row r="15270" spans="102:106" ht="20.100000000000001" customHeight="1" x14ac:dyDescent="0.2">
      <c r="CX15270" s="29">
        <v>15132</v>
      </c>
      <c r="CY15270" s="29">
        <v>1.6448616253189281</v>
      </c>
      <c r="CZ15270" s="29">
        <v>1.9599367330531023</v>
      </c>
      <c r="DA15270" s="29">
        <v>2.5756746181708325</v>
      </c>
      <c r="DB15270" s="29">
        <v>3.2901012322737433</v>
      </c>
    </row>
    <row r="15271" spans="102:106" ht="20.100000000000001" customHeight="1" x14ac:dyDescent="0.2">
      <c r="CX15271" s="29">
        <v>15133</v>
      </c>
      <c r="CY15271" s="29">
        <v>1.6448616247899974</v>
      </c>
      <c r="CZ15271" s="29">
        <v>1.9599367348542076</v>
      </c>
      <c r="DA15271" s="29">
        <v>2.5756746283920862</v>
      </c>
      <c r="DB15271" s="29">
        <v>3.2901012603883264</v>
      </c>
    </row>
    <row r="15272" spans="102:106" ht="20.100000000000001" customHeight="1" x14ac:dyDescent="0.2">
      <c r="CX15272" s="29">
        <v>15134</v>
      </c>
      <c r="CY15272" s="29">
        <v>1.6448616242617216</v>
      </c>
      <c r="CZ15272" s="29">
        <v>1.959936736655129</v>
      </c>
      <c r="DA15272" s="29">
        <v>2.575674638612325</v>
      </c>
      <c r="DB15272" s="29">
        <v>3.2901012885000118</v>
      </c>
    </row>
    <row r="15273" spans="102:106" ht="20.100000000000001" customHeight="1" x14ac:dyDescent="0.2">
      <c r="CX15273" s="29">
        <v>15135</v>
      </c>
      <c r="CY15273" s="29">
        <v>1.6448616237334828</v>
      </c>
      <c r="CZ15273" s="29">
        <v>1.9599367384549924</v>
      </c>
      <c r="DA15273" s="29">
        <v>2.5756746488311721</v>
      </c>
      <c r="DB15273" s="29">
        <v>3.2901013166070574</v>
      </c>
    </row>
    <row r="15274" spans="102:106" ht="20.100000000000001" customHeight="1" x14ac:dyDescent="0.2">
      <c r="CX15274" s="29">
        <v>15136</v>
      </c>
      <c r="CY15274" s="29">
        <v>1.6448616232056836</v>
      </c>
      <c r="CZ15274" s="29">
        <v>1.9599367402554948</v>
      </c>
      <c r="DA15274" s="29">
        <v>2.5756746590489019</v>
      </c>
      <c r="DB15274" s="29">
        <v>3.2901013447107847</v>
      </c>
    </row>
    <row r="15275" spans="102:106" ht="20.100000000000001" customHeight="1" x14ac:dyDescent="0.2">
      <c r="CX15275" s="29">
        <v>15137</v>
      </c>
      <c r="CY15275" s="29">
        <v>1.6448616226777046</v>
      </c>
      <c r="CZ15275" s="29">
        <v>1.959936742055761</v>
      </c>
      <c r="DA15275" s="29">
        <v>2.5756746692651373</v>
      </c>
      <c r="DB15275" s="29">
        <v>3.2901013728109811</v>
      </c>
    </row>
    <row r="15276" spans="102:106" ht="20.100000000000001" customHeight="1" x14ac:dyDescent="0.2">
      <c r="CX15276" s="29">
        <v>15138</v>
      </c>
      <c r="CY15276" s="29">
        <v>1.6448616221499479</v>
      </c>
      <c r="CZ15276" s="29">
        <v>1.9599367438557735</v>
      </c>
      <c r="DA15276" s="29">
        <v>2.5756746794801502</v>
      </c>
      <c r="DB15276" s="29">
        <v>3.2901014009074347</v>
      </c>
    </row>
    <row r="15277" spans="102:106" ht="20.100000000000001" customHeight="1" x14ac:dyDescent="0.2">
      <c r="CX15277" s="29">
        <v>15139</v>
      </c>
      <c r="CY15277" s="29">
        <v>1.6448616216217933</v>
      </c>
      <c r="CZ15277" s="29">
        <v>1.9599367456555128</v>
      </c>
      <c r="DA15277" s="29">
        <v>2.5756746896935621</v>
      </c>
      <c r="DB15277" s="29">
        <v>3.2901014289999324</v>
      </c>
    </row>
    <row r="15278" spans="102:106" ht="20.100000000000001" customHeight="1" x14ac:dyDescent="0.2">
      <c r="CX15278" s="29">
        <v>15140</v>
      </c>
      <c r="CY15278" s="29">
        <v>1.6448616210936418</v>
      </c>
      <c r="CZ15278" s="29">
        <v>1.9599367474549609</v>
      </c>
      <c r="DA15278" s="29">
        <v>2.5756746999062976</v>
      </c>
      <c r="DB15278" s="29">
        <v>3.2901014570887703</v>
      </c>
    </row>
    <row r="15279" spans="102:106" ht="20.100000000000001" customHeight="1" x14ac:dyDescent="0.2">
      <c r="CX15279" s="29">
        <v>15141</v>
      </c>
      <c r="CY15279" s="29">
        <v>1.6448616205658939</v>
      </c>
      <c r="CZ15279" s="29">
        <v>1.9599367492540973</v>
      </c>
      <c r="DA15279" s="29">
        <v>2.5756747101166715</v>
      </c>
      <c r="DB15279" s="29">
        <v>3.2901014851742443</v>
      </c>
    </row>
    <row r="15280" spans="102:106" ht="20.100000000000001" customHeight="1" x14ac:dyDescent="0.2">
      <c r="CX15280" s="29">
        <v>15142</v>
      </c>
      <c r="CY15280" s="29">
        <v>1.6448616200379291</v>
      </c>
      <c r="CZ15280" s="29">
        <v>1.9599367510529022</v>
      </c>
      <c r="DA15280" s="29">
        <v>2.5756747203262589</v>
      </c>
      <c r="DB15280" s="29">
        <v>3.2901015132556282</v>
      </c>
    </row>
    <row r="15281" spans="102:106" ht="20.100000000000001" customHeight="1" x14ac:dyDescent="0.2">
      <c r="CX15281" s="29">
        <v>15143</v>
      </c>
      <c r="CY15281" s="29">
        <v>1.6448616195101466</v>
      </c>
      <c r="CZ15281" s="29">
        <v>1.9599367528513554</v>
      </c>
      <c r="DA15281" s="29">
        <v>2.5756747305346788</v>
      </c>
      <c r="DB15281" s="29">
        <v>3.2901015413337271</v>
      </c>
    </row>
    <row r="15282" spans="102:106" ht="20.100000000000001" customHeight="1" x14ac:dyDescent="0.2">
      <c r="CX15282" s="29">
        <v>15144</v>
      </c>
      <c r="CY15282" s="29">
        <v>1.644861618982947</v>
      </c>
      <c r="CZ15282" s="29">
        <v>1.9599367546502933</v>
      </c>
      <c r="DA15282" s="29">
        <v>2.5756747407408964</v>
      </c>
      <c r="DB15282" s="29">
        <v>3.2901015694078137</v>
      </c>
    </row>
    <row r="15283" spans="102:106" ht="20.100000000000001" customHeight="1" x14ac:dyDescent="0.2">
      <c r="CX15283" s="29">
        <v>15145</v>
      </c>
      <c r="CY15283" s="29">
        <v>1.644861618455707</v>
      </c>
      <c r="CZ15283" s="29">
        <v>1.9599367564479793</v>
      </c>
      <c r="DA15283" s="29">
        <v>2.5756747509471385</v>
      </c>
      <c r="DB15283" s="29">
        <v>3.2901015974776699</v>
      </c>
    </row>
    <row r="15284" spans="102:106" ht="20.100000000000001" customHeight="1" x14ac:dyDescent="0.2">
      <c r="CX15284" s="29">
        <v>15146</v>
      </c>
      <c r="CY15284" s="29">
        <v>1.6448616179288265</v>
      </c>
      <c r="CZ15284" s="29">
        <v>1.9599367582461074</v>
      </c>
      <c r="DA15284" s="29">
        <v>2.5756747611510633</v>
      </c>
      <c r="DB15284" s="29">
        <v>3.2901016255446089</v>
      </c>
    </row>
    <row r="15285" spans="102:106" ht="20.100000000000001" customHeight="1" x14ac:dyDescent="0.2">
      <c r="CX15285" s="29">
        <v>15147</v>
      </c>
      <c r="CY15285" s="29">
        <v>1.6448616174006592</v>
      </c>
      <c r="CZ15285" s="29">
        <v>1.9599367600437969</v>
      </c>
      <c r="DA15285" s="29">
        <v>2.5756747713535924</v>
      </c>
      <c r="DB15285" s="29">
        <v>3.2901016536073904</v>
      </c>
    </row>
    <row r="15286" spans="102:106" ht="20.100000000000001" customHeight="1" x14ac:dyDescent="0.2">
      <c r="CX15286" s="29">
        <v>15148</v>
      </c>
      <c r="CY15286" s="29">
        <v>1.6448616168736478</v>
      </c>
      <c r="CZ15286" s="29">
        <v>1.9599367618410259</v>
      </c>
      <c r="DA15286" s="29">
        <v>2.575674781554993</v>
      </c>
      <c r="DB15286" s="29">
        <v>3.2901016816668149</v>
      </c>
    </row>
    <row r="15287" spans="102:106" ht="20.100000000000001" customHeight="1" x14ac:dyDescent="0.2">
      <c r="CX15287" s="29">
        <v>15149</v>
      </c>
      <c r="CY15287" s="29">
        <v>1.6448616163471688</v>
      </c>
      <c r="CZ15287" s="29">
        <v>1.9599367636386285</v>
      </c>
      <c r="DA15287" s="29">
        <v>2.5756747917548806</v>
      </c>
      <c r="DB15287" s="29">
        <v>3.2901017097221525</v>
      </c>
    </row>
    <row r="15288" spans="102:106" ht="20.100000000000001" customHeight="1" x14ac:dyDescent="0.2">
      <c r="CX15288" s="29">
        <v>15150</v>
      </c>
      <c r="CY15288" s="29">
        <v>1.644861615819575</v>
      </c>
      <c r="CZ15288" s="29">
        <v>1.9599367654357236</v>
      </c>
      <c r="DA15288" s="29">
        <v>2.5756748019535198</v>
      </c>
      <c r="DB15288" s="29">
        <v>3.2901017377742008</v>
      </c>
    </row>
    <row r="15289" spans="102:106" ht="20.100000000000001" customHeight="1" x14ac:dyDescent="0.2">
      <c r="CX15289" s="29">
        <v>15151</v>
      </c>
      <c r="CY15289" s="29">
        <v>1.6448616152922855</v>
      </c>
      <c r="CZ15289" s="29">
        <v>1.9599367672322872</v>
      </c>
      <c r="DA15289" s="29">
        <v>2.5756748121511781</v>
      </c>
      <c r="DB15289" s="29">
        <v>3.2901017658222287</v>
      </c>
    </row>
    <row r="15290" spans="102:106" ht="20.100000000000001" customHeight="1" x14ac:dyDescent="0.2">
      <c r="CX15290" s="29">
        <v>15152</v>
      </c>
      <c r="CY15290" s="29">
        <v>1.6448616147656976</v>
      </c>
      <c r="CZ15290" s="29">
        <v>1.9599367690291525</v>
      </c>
      <c r="DA15290" s="29">
        <v>2.5756748223468153</v>
      </c>
      <c r="DB15290" s="29">
        <v>3.2901017938670334</v>
      </c>
    </row>
    <row r="15291" spans="102:106" ht="20.100000000000001" customHeight="1" x14ac:dyDescent="0.2">
      <c r="CX15291" s="29">
        <v>15153</v>
      </c>
      <c r="CY15291" s="29">
        <v>1.6448616142391852</v>
      </c>
      <c r="CZ15291" s="29">
        <v>1.9599367708254365</v>
      </c>
      <c r="DA15291" s="29">
        <v>2.5756748325420018</v>
      </c>
      <c r="DB15291" s="29">
        <v>3.2901018219073714</v>
      </c>
    </row>
    <row r="15292" spans="102:106" ht="20.100000000000001" customHeight="1" x14ac:dyDescent="0.2">
      <c r="CX15292" s="29">
        <v>15154</v>
      </c>
      <c r="CY15292" s="29">
        <v>1.6448616137111003</v>
      </c>
      <c r="CZ15292" s="29">
        <v>1.9599367726211141</v>
      </c>
      <c r="DA15292" s="29">
        <v>2.5756748427350433</v>
      </c>
      <c r="DB15292" s="29">
        <v>3.290101849944548</v>
      </c>
    </row>
    <row r="15293" spans="102:106" ht="20.100000000000001" customHeight="1" x14ac:dyDescent="0.2">
      <c r="CX15293" s="29">
        <v>15155</v>
      </c>
      <c r="CY15293" s="29">
        <v>1.644861613184905</v>
      </c>
      <c r="CZ15293" s="29">
        <v>1.9599367744170173</v>
      </c>
      <c r="DA15293" s="29">
        <v>2.5756748529275093</v>
      </c>
      <c r="DB15293" s="29">
        <v>3.2901018779778286</v>
      </c>
    </row>
    <row r="15294" spans="102:106" ht="20.100000000000001" customHeight="1" x14ac:dyDescent="0.2">
      <c r="CX15294" s="29">
        <v>15156</v>
      </c>
      <c r="CY15294" s="29">
        <v>1.6448616126579287</v>
      </c>
      <c r="CZ15294" s="29">
        <v>1.9599367762131203</v>
      </c>
      <c r="DA15294" s="29">
        <v>2.5756748631177042</v>
      </c>
      <c r="DB15294" s="29">
        <v>3.2901019060074965</v>
      </c>
    </row>
    <row r="15295" spans="102:106" ht="20.100000000000001" customHeight="1" x14ac:dyDescent="0.2">
      <c r="CX15295" s="29">
        <v>15157</v>
      </c>
      <c r="CY15295" s="29">
        <v>1.6448616121315882</v>
      </c>
      <c r="CZ15295" s="29">
        <v>1.9599367780085379</v>
      </c>
      <c r="DA15295" s="29">
        <v>2.5756748733071961</v>
      </c>
      <c r="DB15295" s="29">
        <v>3.2901019340333253</v>
      </c>
    </row>
    <row r="15296" spans="102:106" ht="20.100000000000001" customHeight="1" x14ac:dyDescent="0.2">
      <c r="CX15296" s="29">
        <v>15158</v>
      </c>
      <c r="CY15296" s="29">
        <v>1.6448616116052561</v>
      </c>
      <c r="CZ15296" s="29">
        <v>1.9599367798032428</v>
      </c>
      <c r="DA15296" s="29">
        <v>2.5756748834949423</v>
      </c>
      <c r="DB15296" s="29">
        <v>3.2901019620556</v>
      </c>
    </row>
    <row r="15297" spans="102:106" ht="20.100000000000001" customHeight="1" x14ac:dyDescent="0.2">
      <c r="CX15297" s="29">
        <v>15159</v>
      </c>
      <c r="CY15297" s="29">
        <v>1.6448616110783034</v>
      </c>
      <c r="CZ15297" s="29">
        <v>1.9599367815980657</v>
      </c>
      <c r="DA15297" s="29">
        <v>2.575674893681855</v>
      </c>
      <c r="DB15297" s="29">
        <v>3.2901019900740902</v>
      </c>
    </row>
    <row r="15298" spans="102:106" ht="20.100000000000001" customHeight="1" x14ac:dyDescent="0.2">
      <c r="CX15298" s="29">
        <v>15160</v>
      </c>
      <c r="CY15298" s="29">
        <v>1.6448616105521474</v>
      </c>
      <c r="CZ15298" s="29">
        <v>1.9599367833929786</v>
      </c>
      <c r="DA15298" s="29">
        <v>2.5756749038668914</v>
      </c>
      <c r="DB15298" s="29">
        <v>3.2901020180890779</v>
      </c>
    </row>
    <row r="15299" spans="102:106" ht="20.100000000000001" customHeight="1" x14ac:dyDescent="0.2">
      <c r="CX15299" s="29">
        <v>15161</v>
      </c>
      <c r="CY15299" s="29">
        <v>1.6448616100261593</v>
      </c>
      <c r="CZ15299" s="29">
        <v>1.9599367851870948</v>
      </c>
      <c r="DA15299" s="29">
        <v>2.5756749140509636</v>
      </c>
      <c r="DB15299" s="29">
        <v>3.2901020461003334</v>
      </c>
    </row>
    <row r="15300" spans="102:106" ht="20.100000000000001" customHeight="1" x14ac:dyDescent="0.2">
      <c r="CX15300" s="29">
        <v>15162</v>
      </c>
      <c r="CY15300" s="29">
        <v>1.6448616094997095</v>
      </c>
      <c r="CZ15300" s="29">
        <v>1.9599367869812434</v>
      </c>
      <c r="DA15300" s="29">
        <v>2.5756749242336783</v>
      </c>
      <c r="DB15300" s="29">
        <v>3.2901020741081379</v>
      </c>
    </row>
    <row r="15301" spans="102:106" ht="20.100000000000001" customHeight="1" x14ac:dyDescent="0.2">
      <c r="CX15301" s="29">
        <v>15163</v>
      </c>
      <c r="CY15301" s="29">
        <v>1.6448616089731902</v>
      </c>
      <c r="CZ15301" s="29">
        <v>1.9599367887753953</v>
      </c>
      <c r="DA15301" s="29">
        <v>2.5756749344146419</v>
      </c>
      <c r="DB15301" s="29">
        <v>3.2901021021117471</v>
      </c>
    </row>
    <row r="15302" spans="102:106" ht="20.100000000000001" customHeight="1" x14ac:dyDescent="0.2">
      <c r="CX15302" s="29">
        <v>15164</v>
      </c>
      <c r="CY15302" s="29">
        <v>1.6448616084469954</v>
      </c>
      <c r="CZ15302" s="29">
        <v>1.9599367905695209</v>
      </c>
      <c r="DA15302" s="29">
        <v>2.5756749445947649</v>
      </c>
      <c r="DB15302" s="29">
        <v>3.2901021301119524</v>
      </c>
    </row>
    <row r="15303" spans="102:106" ht="20.100000000000001" customHeight="1" x14ac:dyDescent="0.2">
      <c r="CX15303" s="29">
        <v>15165</v>
      </c>
      <c r="CY15303" s="29">
        <v>1.6448616079204932</v>
      </c>
      <c r="CZ15303" s="29">
        <v>1.9599367923627304</v>
      </c>
      <c r="DA15303" s="29">
        <v>2.5756749547730013</v>
      </c>
      <c r="DB15303" s="29">
        <v>3.290102158108009</v>
      </c>
    </row>
    <row r="15304" spans="102:106" ht="20.100000000000001" customHeight="1" x14ac:dyDescent="0.2">
      <c r="CX15304" s="29">
        <v>15166</v>
      </c>
      <c r="CY15304" s="29">
        <v>1.6448616073950992</v>
      </c>
      <c r="CZ15304" s="29">
        <v>1.9599367941558528</v>
      </c>
      <c r="DA15304" s="29">
        <v>2.5756749649502595</v>
      </c>
      <c r="DB15304" s="29">
        <v>3.290102186100706</v>
      </c>
    </row>
    <row r="15305" spans="102:106" ht="20.100000000000001" customHeight="1" x14ac:dyDescent="0.2">
      <c r="CX15305" s="29">
        <v>15167</v>
      </c>
      <c r="CY15305" s="29">
        <v>1.6448616068691591</v>
      </c>
      <c r="CZ15305" s="29">
        <v>1.9599367959488558</v>
      </c>
      <c r="DA15305" s="29">
        <v>2.5756749751261441</v>
      </c>
      <c r="DB15305" s="29">
        <v>3.2901022140898082</v>
      </c>
    </row>
    <row r="15306" spans="102:106" ht="20.100000000000001" customHeight="1" x14ac:dyDescent="0.2">
      <c r="CX15306" s="29">
        <v>15168</v>
      </c>
      <c r="CY15306" s="29">
        <v>1.6448616063430637</v>
      </c>
      <c r="CZ15306" s="29">
        <v>1.9599367977417086</v>
      </c>
      <c r="DA15306" s="29">
        <v>2.5756749853009109</v>
      </c>
      <c r="DB15306" s="29">
        <v>3.2901022420750801</v>
      </c>
    </row>
    <row r="15307" spans="102:106" ht="20.100000000000001" customHeight="1" x14ac:dyDescent="0.2">
      <c r="CX15307" s="29">
        <v>15169</v>
      </c>
      <c r="CY15307" s="29">
        <v>1.6448616058172041</v>
      </c>
      <c r="CZ15307" s="29">
        <v>1.959936799534379</v>
      </c>
      <c r="DA15307" s="29">
        <v>2.5756749954735096</v>
      </c>
      <c r="DB15307" s="29">
        <v>3.2901022700567979</v>
      </c>
    </row>
    <row r="15308" spans="102:106" ht="20.100000000000001" customHeight="1" x14ac:dyDescent="0.2">
      <c r="CX15308" s="29">
        <v>15170</v>
      </c>
      <c r="CY15308" s="29">
        <v>1.6448616052919707</v>
      </c>
      <c r="CZ15308" s="29">
        <v>1.9599368013268343</v>
      </c>
      <c r="DA15308" s="29">
        <v>2.5756750056461555</v>
      </c>
      <c r="DB15308" s="29">
        <v>3.2901022980347241</v>
      </c>
    </row>
    <row r="15309" spans="102:106" ht="20.100000000000001" customHeight="1" x14ac:dyDescent="0.2">
      <c r="CX15309" s="29">
        <v>15171</v>
      </c>
      <c r="CY15309" s="29">
        <v>1.6448616047657068</v>
      </c>
      <c r="CZ15309" s="29">
        <v>1.9599368031181823</v>
      </c>
      <c r="DA15309" s="29">
        <v>2.5756750158164885</v>
      </c>
      <c r="DB15309" s="29">
        <v>3.2901023260086215</v>
      </c>
    </row>
    <row r="15310" spans="102:106" ht="20.100000000000001" customHeight="1" x14ac:dyDescent="0.2">
      <c r="CX15310" s="29">
        <v>15172</v>
      </c>
      <c r="CY15310" s="29">
        <v>1.6448616042398254</v>
      </c>
      <c r="CZ15310" s="29">
        <v>1.959936804910108</v>
      </c>
      <c r="DA15310" s="29">
        <v>2.5756750259854164</v>
      </c>
      <c r="DB15310" s="29">
        <v>3.2901023539792744</v>
      </c>
    </row>
    <row r="15311" spans="102:106" ht="20.100000000000001" customHeight="1" x14ac:dyDescent="0.2">
      <c r="CX15311" s="29">
        <v>15173</v>
      </c>
      <c r="CY15311" s="29">
        <v>1.6448616037147175</v>
      </c>
      <c r="CZ15311" s="29">
        <v>1.9599368067025773</v>
      </c>
      <c r="DA15311" s="29">
        <v>2.5756750361531933</v>
      </c>
      <c r="DB15311" s="29">
        <v>3.2901023819464426</v>
      </c>
    </row>
    <row r="15312" spans="102:106" ht="20.100000000000001" customHeight="1" x14ac:dyDescent="0.2">
      <c r="CX15312" s="29">
        <v>15174</v>
      </c>
      <c r="CY15312" s="29">
        <v>1.6448616031897476</v>
      </c>
      <c r="CZ15312" s="29">
        <v>1.9599368084929789</v>
      </c>
      <c r="DA15312" s="29">
        <v>2.575675046319418</v>
      </c>
      <c r="DB15312" s="29">
        <v>3.2901024099093767</v>
      </c>
    </row>
    <row r="15313" spans="102:106" ht="20.100000000000001" customHeight="1" x14ac:dyDescent="0.2">
      <c r="CX15313" s="29">
        <v>15175</v>
      </c>
      <c r="CY15313" s="29">
        <v>1.6448616026642806</v>
      </c>
      <c r="CZ15313" s="29">
        <v>1.9599368102847143</v>
      </c>
      <c r="DA15313" s="29">
        <v>2.5756750564849971</v>
      </c>
      <c r="DB15313" s="29">
        <v>3.2901024378688577</v>
      </c>
    </row>
    <row r="15314" spans="102:106" ht="20.100000000000001" customHeight="1" x14ac:dyDescent="0.2">
      <c r="CX15314" s="29">
        <v>15176</v>
      </c>
      <c r="CY15314" s="29">
        <v>1.6448616021387059</v>
      </c>
      <c r="CZ15314" s="29">
        <v>1.9599368120751708</v>
      </c>
      <c r="DA15314" s="29">
        <v>2.5756750666488739</v>
      </c>
      <c r="DB15314" s="29">
        <v>3.2901024658246443</v>
      </c>
    </row>
    <row r="15315" spans="102:106" ht="20.100000000000001" customHeight="1" x14ac:dyDescent="0.2">
      <c r="CX15315" s="29">
        <v>15177</v>
      </c>
      <c r="CY15315" s="29">
        <v>1.644861601613411</v>
      </c>
      <c r="CZ15315" s="29">
        <v>1.9599368138660314</v>
      </c>
      <c r="DA15315" s="29">
        <v>2.5756750768113004</v>
      </c>
      <c r="DB15315" s="29">
        <v>3.2901024937770065</v>
      </c>
    </row>
    <row r="15316" spans="102:106" ht="20.100000000000001" customHeight="1" x14ac:dyDescent="0.2">
      <c r="CX15316" s="29">
        <v>15178</v>
      </c>
      <c r="CY15316" s="29">
        <v>1.6448616010887835</v>
      </c>
      <c r="CZ15316" s="29">
        <v>1.9599368156564001</v>
      </c>
      <c r="DA15316" s="29">
        <v>2.5756750869725269</v>
      </c>
      <c r="DB15316" s="29">
        <v>3.2901025217257005</v>
      </c>
    </row>
    <row r="15317" spans="102:106" ht="20.100000000000001" customHeight="1" x14ac:dyDescent="0.2">
      <c r="CX15317" s="29">
        <v>15179</v>
      </c>
      <c r="CY15317" s="29">
        <v>1.6448616005631636</v>
      </c>
      <c r="CZ15317" s="29">
        <v>1.959936817446241</v>
      </c>
      <c r="DA15317" s="29">
        <v>2.5756750971321503</v>
      </c>
      <c r="DB15317" s="29">
        <v>3.2901025496699718</v>
      </c>
    </row>
    <row r="15318" spans="102:106" ht="20.100000000000001" customHeight="1" x14ac:dyDescent="0.2">
      <c r="CX15318" s="29">
        <v>15180</v>
      </c>
      <c r="CY15318" s="29">
        <v>1.6448616000379621</v>
      </c>
      <c r="CZ15318" s="29">
        <v>1.9599368192363764</v>
      </c>
      <c r="DA15318" s="29">
        <v>2.5756751072904192</v>
      </c>
      <c r="DB15318" s="29">
        <v>3.2901025776111106</v>
      </c>
    </row>
    <row r="15319" spans="102:106" ht="20.100000000000001" customHeight="1" x14ac:dyDescent="0.2">
      <c r="CX15319" s="29">
        <v>15181</v>
      </c>
      <c r="CY15319" s="29">
        <v>1.644861599513566</v>
      </c>
      <c r="CZ15319" s="29">
        <v>1.9599368210259092</v>
      </c>
      <c r="DA15319" s="29">
        <v>2.5756751174475827</v>
      </c>
      <c r="DB15319" s="29">
        <v>3.2901026055488725</v>
      </c>
    </row>
    <row r="15320" spans="102:106" ht="20.100000000000001" customHeight="1" x14ac:dyDescent="0.2">
      <c r="CX15320" s="29">
        <v>15182</v>
      </c>
      <c r="CY15320" s="29">
        <v>1.6448615989883131</v>
      </c>
      <c r="CZ15320" s="29">
        <v>1.9599368228156613</v>
      </c>
      <c r="DA15320" s="29">
        <v>2.5756751276032355</v>
      </c>
      <c r="DB15320" s="29">
        <v>3.2901026334824981</v>
      </c>
    </row>
    <row r="15321" spans="102:106" ht="20.100000000000001" customHeight="1" x14ac:dyDescent="0.2">
      <c r="CX15321" s="29">
        <v>15183</v>
      </c>
      <c r="CY15321" s="29">
        <v>1.6448615984636137</v>
      </c>
      <c r="CZ15321" s="29">
        <v>1.9599368246047342</v>
      </c>
      <c r="DA15321" s="29">
        <v>2.5756751377576252</v>
      </c>
      <c r="DB15321" s="29">
        <v>3.290102661412253</v>
      </c>
    </row>
    <row r="15322" spans="102:106" ht="20.100000000000001" customHeight="1" x14ac:dyDescent="0.2">
      <c r="CX15322" s="29">
        <v>15184</v>
      </c>
      <c r="CY15322" s="29">
        <v>1.6448615979388295</v>
      </c>
      <c r="CZ15322" s="29">
        <v>1.9599368263939496</v>
      </c>
      <c r="DA15322" s="29">
        <v>2.5756751479103452</v>
      </c>
      <c r="DB15322" s="29">
        <v>3.2901026893389145</v>
      </c>
    </row>
    <row r="15323" spans="102:106" ht="20.100000000000001" customHeight="1" x14ac:dyDescent="0.2">
      <c r="CX15323" s="29">
        <v>15185</v>
      </c>
      <c r="CY15323" s="29">
        <v>1.6448615974143455</v>
      </c>
      <c r="CZ15323" s="29">
        <v>1.9599368281824079</v>
      </c>
      <c r="DA15323" s="29">
        <v>2.5756751580622965</v>
      </c>
      <c r="DB15323" s="29">
        <v>3.2901027172612092</v>
      </c>
    </row>
    <row r="15324" spans="102:106" ht="20.100000000000001" customHeight="1" x14ac:dyDescent="0.2">
      <c r="CX15324" s="29">
        <v>15186</v>
      </c>
      <c r="CY15324" s="29">
        <v>1.6448615968895226</v>
      </c>
      <c r="CZ15324" s="29">
        <v>1.9599368299709299</v>
      </c>
      <c r="DA15324" s="29">
        <v>2.5756751682130701</v>
      </c>
      <c r="DB15324" s="29">
        <v>3.2901027451804241</v>
      </c>
    </row>
    <row r="15325" spans="102:106" ht="20.100000000000001" customHeight="1" x14ac:dyDescent="0.2">
      <c r="CX15325" s="29">
        <v>15187</v>
      </c>
      <c r="CY15325" s="29">
        <v>1.6448615963647448</v>
      </c>
      <c r="CZ15325" s="29">
        <v>1.9599368317594745</v>
      </c>
      <c r="DA15325" s="29">
        <v>2.5756751783622578</v>
      </c>
      <c r="DB15325" s="29">
        <v>3.290102773095799</v>
      </c>
    </row>
    <row r="15326" spans="102:106" ht="20.100000000000001" customHeight="1" x14ac:dyDescent="0.2">
      <c r="CX15326" s="29">
        <v>15188</v>
      </c>
      <c r="CY15326" s="29">
        <v>1.6448615958403978</v>
      </c>
      <c r="CZ15326" s="29">
        <v>1.9599368335471421</v>
      </c>
      <c r="DA15326" s="29">
        <v>2.5756751885101057</v>
      </c>
      <c r="DB15326" s="29">
        <v>3.2901028010075923</v>
      </c>
    </row>
    <row r="15327" spans="102:106" ht="20.100000000000001" customHeight="1" x14ac:dyDescent="0.2">
      <c r="CX15327" s="29">
        <v>15189</v>
      </c>
      <c r="CY15327" s="29">
        <v>1.6448615953158399</v>
      </c>
      <c r="CZ15327" s="29">
        <v>1.9599368353356115</v>
      </c>
      <c r="DA15327" s="29">
        <v>2.5756751986562025</v>
      </c>
      <c r="DB15327" s="29">
        <v>3.2901028289155558</v>
      </c>
    </row>
    <row r="15328" spans="102:106" ht="20.100000000000001" customHeight="1" x14ac:dyDescent="0.2">
      <c r="CX15328" s="29">
        <v>15190</v>
      </c>
      <c r="CY15328" s="29">
        <v>1.6448615947914551</v>
      </c>
      <c r="CZ15328" s="29">
        <v>1.9599368371231207</v>
      </c>
      <c r="DA15328" s="29">
        <v>2.5756752088014467</v>
      </c>
      <c r="DB15328" s="29">
        <v>3.2901028568199475</v>
      </c>
    </row>
    <row r="15329" spans="102:106" ht="20.100000000000001" customHeight="1" x14ac:dyDescent="0.2">
      <c r="CX15329" s="29">
        <v>15191</v>
      </c>
      <c r="CY15329" s="29">
        <v>1.6448615942676268</v>
      </c>
      <c r="CZ15329" s="29">
        <v>1.9599368389104885</v>
      </c>
      <c r="DA15329" s="29">
        <v>2.5756752189447734</v>
      </c>
      <c r="DB15329" s="29">
        <v>3.2901028847205152</v>
      </c>
    </row>
    <row r="15330" spans="102:106" ht="20.100000000000001" customHeight="1" x14ac:dyDescent="0.2">
      <c r="CX15330" s="29">
        <v>15192</v>
      </c>
      <c r="CY15330" s="29">
        <v>1.6448615937426876</v>
      </c>
      <c r="CZ15330" s="29">
        <v>1.959936840697672</v>
      </c>
      <c r="DA15330" s="29">
        <v>2.5756752290877327</v>
      </c>
      <c r="DB15330" s="29">
        <v>3.2901029126175172</v>
      </c>
    </row>
    <row r="15331" spans="102:106" ht="20.100000000000001" customHeight="1" x14ac:dyDescent="0.2">
      <c r="CX15331" s="29">
        <v>15193</v>
      </c>
      <c r="CY15331" s="29">
        <v>1.6448615932190711</v>
      </c>
      <c r="CZ15331" s="29">
        <v>1.9599368424846291</v>
      </c>
      <c r="DA15331" s="29">
        <v>2.5756752392286058</v>
      </c>
      <c r="DB15331" s="29">
        <v>3.2901029405106992</v>
      </c>
    </row>
    <row r="15332" spans="102:106" ht="20.100000000000001" customHeight="1" x14ac:dyDescent="0.2">
      <c r="CX15332" s="29">
        <v>15194</v>
      </c>
      <c r="CY15332" s="29">
        <v>1.6448615926951087</v>
      </c>
      <c r="CZ15332" s="29">
        <v>1.9599368442713161</v>
      </c>
      <c r="DA15332" s="29">
        <v>2.5756752493682864</v>
      </c>
      <c r="DB15332" s="29">
        <v>3.2901029684003187</v>
      </c>
    </row>
    <row r="15333" spans="102:106" ht="20.100000000000001" customHeight="1" x14ac:dyDescent="0.2">
      <c r="CX15333" s="29">
        <v>15195</v>
      </c>
      <c r="CY15333" s="29">
        <v>1.6448615921711824</v>
      </c>
      <c r="CZ15333" s="29">
        <v>1.9599368460568287</v>
      </c>
      <c r="DA15333" s="29">
        <v>2.575675259506363</v>
      </c>
      <c r="DB15333" s="29">
        <v>3.290102996286119</v>
      </c>
    </row>
    <row r="15334" spans="102:106" ht="20.100000000000001" customHeight="1" x14ac:dyDescent="0.2">
      <c r="CX15334" s="29">
        <v>15196</v>
      </c>
      <c r="CY15334" s="29">
        <v>1.6448615916466491</v>
      </c>
      <c r="CZ15334" s="29">
        <v>1.9599368478437043</v>
      </c>
      <c r="DA15334" s="29">
        <v>2.5756752696437291</v>
      </c>
      <c r="DB15334" s="29">
        <v>3.2901030241688685</v>
      </c>
    </row>
    <row r="15335" spans="102:106" ht="20.100000000000001" customHeight="1" x14ac:dyDescent="0.2">
      <c r="CX15335" s="29">
        <v>15197</v>
      </c>
      <c r="CY15335" s="29">
        <v>1.6448615911229147</v>
      </c>
      <c r="CZ15335" s="29">
        <v>1.9599368496293175</v>
      </c>
      <c r="DA15335" s="29">
        <v>2.5756752797793157</v>
      </c>
      <c r="DB15335" s="29">
        <v>3.2901030520472849</v>
      </c>
    </row>
    <row r="15336" spans="102:106" ht="20.100000000000001" customHeight="1" x14ac:dyDescent="0.2">
      <c r="CX15336" s="29">
        <v>15198</v>
      </c>
      <c r="CY15336" s="29">
        <v>1.6448615905993356</v>
      </c>
      <c r="CZ15336" s="29">
        <v>1.9599368514153432</v>
      </c>
      <c r="DA15336" s="29">
        <v>2.5756752899140167</v>
      </c>
      <c r="DB15336" s="29">
        <v>3.2901030799221362</v>
      </c>
    </row>
    <row r="15337" spans="102:106" ht="20.100000000000001" customHeight="1" x14ac:dyDescent="0.2">
      <c r="CX15337" s="29">
        <v>15199</v>
      </c>
      <c r="CY15337" s="29">
        <v>1.6448615900752663</v>
      </c>
      <c r="CZ15337" s="29">
        <v>1.9599368532000159</v>
      </c>
      <c r="DA15337" s="29">
        <v>2.575675300046762</v>
      </c>
      <c r="DB15337" s="29">
        <v>3.2901031077936733</v>
      </c>
    </row>
    <row r="15338" spans="102:106" ht="20.100000000000001" customHeight="1" x14ac:dyDescent="0.2">
      <c r="CX15338" s="29">
        <v>15200</v>
      </c>
      <c r="CY15338" s="29">
        <v>1.6448615895521126</v>
      </c>
      <c r="CZ15338" s="29">
        <v>1.9599368549858709</v>
      </c>
      <c r="DA15338" s="29">
        <v>2.5756753101784451</v>
      </c>
      <c r="DB15338" s="29">
        <v>3.2901031356611261</v>
      </c>
    </row>
    <row r="15339" spans="102:106" ht="20.100000000000001" customHeight="1" x14ac:dyDescent="0.2">
      <c r="CX15339" s="29">
        <v>15201</v>
      </c>
      <c r="CY15339" s="29">
        <v>1.6448615890282037</v>
      </c>
      <c r="CZ15339" s="29">
        <v>1.9599368567702804</v>
      </c>
      <c r="DA15339" s="29">
        <v>2.5756753203086471</v>
      </c>
      <c r="DB15339" s="29">
        <v>3.2901031635247464</v>
      </c>
    </row>
    <row r="15340" spans="102:106" ht="20.100000000000001" customHeight="1" x14ac:dyDescent="0.2">
      <c r="CX15340" s="29">
        <v>15202</v>
      </c>
      <c r="CY15340" s="29">
        <v>1.644861588504944</v>
      </c>
      <c r="CZ15340" s="29">
        <v>1.9599368585557788</v>
      </c>
      <c r="DA15340" s="29">
        <v>2.5756753304382607</v>
      </c>
      <c r="DB15340" s="29">
        <v>3.2901031913852963</v>
      </c>
    </row>
    <row r="15341" spans="102:106" ht="20.100000000000001" customHeight="1" x14ac:dyDescent="0.2">
      <c r="CX15341" s="29">
        <v>15203</v>
      </c>
      <c r="CY15341" s="29">
        <v>1.6448615879816879</v>
      </c>
      <c r="CZ15341" s="29">
        <v>1.9599368603397374</v>
      </c>
      <c r="DA15341" s="29">
        <v>2.5756753405655588</v>
      </c>
      <c r="DB15341" s="29">
        <v>3.2901032192420026</v>
      </c>
    </row>
    <row r="15342" spans="102:106" ht="20.100000000000001" customHeight="1" x14ac:dyDescent="0.2">
      <c r="CX15342" s="29">
        <v>15204</v>
      </c>
      <c r="CY15342" s="29">
        <v>1.6448615874577879</v>
      </c>
      <c r="CZ15342" s="29">
        <v>1.9599368621246909</v>
      </c>
      <c r="DA15342" s="29">
        <v>2.5756753506920855</v>
      </c>
      <c r="DB15342" s="29">
        <v>3.2901032470946037</v>
      </c>
    </row>
    <row r="15343" spans="102:106" ht="20.100000000000001" customHeight="1" x14ac:dyDescent="0.2">
      <c r="CX15343" s="29">
        <v>15205</v>
      </c>
      <c r="CY15343" s="29">
        <v>1.6448615869346486</v>
      </c>
      <c r="CZ15343" s="29">
        <v>1.9599368639080086</v>
      </c>
      <c r="DA15343" s="29">
        <v>2.5756753608174225</v>
      </c>
      <c r="DB15343" s="29">
        <v>3.2901032749438586</v>
      </c>
    </row>
    <row r="15344" spans="102:106" ht="20.100000000000001" customHeight="1" x14ac:dyDescent="0.2">
      <c r="CX15344" s="29">
        <v>15206</v>
      </c>
      <c r="CY15344" s="29">
        <v>1.6448615864116218</v>
      </c>
      <c r="CZ15344" s="29">
        <v>1.959936865692224</v>
      </c>
      <c r="DA15344" s="29">
        <v>2.5756753709404938</v>
      </c>
      <c r="DB15344" s="29">
        <v>3.2901033027895057</v>
      </c>
    </row>
    <row r="15345" spans="102:106" ht="20.100000000000001" customHeight="1" x14ac:dyDescent="0.2">
      <c r="CX15345" s="29">
        <v>15207</v>
      </c>
      <c r="CY15345" s="29">
        <v>1.6448615858880602</v>
      </c>
      <c r="CZ15345" s="29">
        <v>1.9599368674755675</v>
      </c>
      <c r="DA15345" s="29">
        <v>2.5756753810634994</v>
      </c>
      <c r="DB15345" s="29">
        <v>3.2901033306317906</v>
      </c>
    </row>
    <row r="15346" spans="102:106" ht="20.100000000000001" customHeight="1" x14ac:dyDescent="0.2">
      <c r="CX15346" s="29">
        <v>15208</v>
      </c>
      <c r="CY15346" s="29">
        <v>1.644861585365367</v>
      </c>
      <c r="CZ15346" s="29">
        <v>1.9599368692588495</v>
      </c>
      <c r="DA15346" s="29">
        <v>2.5756753911847072</v>
      </c>
      <c r="DB15346" s="29">
        <v>3.2901033584699362</v>
      </c>
    </row>
    <row r="15347" spans="102:106" ht="20.100000000000001" customHeight="1" x14ac:dyDescent="0.2">
      <c r="CX15347" s="29">
        <v>15209</v>
      </c>
      <c r="CY15347" s="29">
        <v>1.6448615848418668</v>
      </c>
      <c r="CZ15347" s="29">
        <v>1.9599368710420204</v>
      </c>
      <c r="DA15347" s="29">
        <v>2.5756754013036951</v>
      </c>
      <c r="DB15347" s="29">
        <v>3.2901033863047013</v>
      </c>
    </row>
    <row r="15348" spans="102:106" ht="20.100000000000001" customHeight="1" x14ac:dyDescent="0.2">
      <c r="CX15348" s="29">
        <v>15210</v>
      </c>
      <c r="CY15348" s="29">
        <v>1.6448615843189631</v>
      </c>
      <c r="CZ15348" s="29">
        <v>1.9599368728250304</v>
      </c>
      <c r="DA15348" s="29">
        <v>2.5756754114226621</v>
      </c>
      <c r="DB15348" s="29">
        <v>3.2901034141358179</v>
      </c>
    </row>
    <row r="15349" spans="102:106" ht="20.100000000000001" customHeight="1" x14ac:dyDescent="0.2">
      <c r="CX15349" s="29">
        <v>15211</v>
      </c>
      <c r="CY15349" s="29">
        <v>1.6448615837960052</v>
      </c>
      <c r="CZ15349" s="29">
        <v>1.9599368746078283</v>
      </c>
      <c r="DA15349" s="29">
        <v>2.5756754215392186</v>
      </c>
      <c r="DB15349" s="29">
        <v>3.2901034419630188</v>
      </c>
    </row>
    <row r="15350" spans="102:106" ht="20.100000000000001" customHeight="1" x14ac:dyDescent="0.2">
      <c r="CX15350" s="29">
        <v>15212</v>
      </c>
      <c r="CY15350" s="29">
        <v>1.6448615832733702</v>
      </c>
      <c r="CZ15350" s="29">
        <v>1.9599368763903624</v>
      </c>
      <c r="DA15350" s="29">
        <v>2.5756754316555615</v>
      </c>
      <c r="DB15350" s="29">
        <v>3.2901034697865481</v>
      </c>
    </row>
    <row r="15351" spans="102:106" ht="20.100000000000001" customHeight="1" x14ac:dyDescent="0.2">
      <c r="CX15351" s="29">
        <v>15213</v>
      </c>
      <c r="CY15351" s="29">
        <v>1.6448615827504072</v>
      </c>
      <c r="CZ15351" s="29">
        <v>1.9599368781725819</v>
      </c>
      <c r="DA15351" s="29">
        <v>2.575675441769957</v>
      </c>
      <c r="DB15351" s="29">
        <v>3.2901034976066481</v>
      </c>
    </row>
    <row r="15352" spans="102:106" ht="20.100000000000001" customHeight="1" x14ac:dyDescent="0.2">
      <c r="CX15352" s="29">
        <v>15214</v>
      </c>
      <c r="CY15352" s="29">
        <v>1.6448615822274912</v>
      </c>
      <c r="CZ15352" s="29">
        <v>1.9599368799544346</v>
      </c>
      <c r="DA15352" s="29">
        <v>2.5756754518826335</v>
      </c>
      <c r="DB15352" s="29">
        <v>3.2901035254230493</v>
      </c>
    </row>
    <row r="15353" spans="102:106" ht="20.100000000000001" customHeight="1" x14ac:dyDescent="0.2">
      <c r="CX15353" s="29">
        <v>15215</v>
      </c>
      <c r="CY15353" s="29">
        <v>1.6448615817049974</v>
      </c>
      <c r="CZ15353" s="29">
        <v>1.9599368817358676</v>
      </c>
      <c r="DA15353" s="29">
        <v>2.5756754619944782</v>
      </c>
      <c r="DB15353" s="29">
        <v>3.2901035532354799</v>
      </c>
    </row>
    <row r="15354" spans="102:106" ht="20.100000000000001" customHeight="1" x14ac:dyDescent="0.2">
      <c r="CX15354" s="29">
        <v>15216</v>
      </c>
      <c r="CY15354" s="29">
        <v>1.6448615811822747</v>
      </c>
      <c r="CZ15354" s="29">
        <v>1.9599368835176891</v>
      </c>
      <c r="DA15354" s="29">
        <v>2.5756754721050634</v>
      </c>
      <c r="DB15354" s="29">
        <v>3.2901035810446957</v>
      </c>
    </row>
    <row r="15355" spans="102:106" ht="20.100000000000001" customHeight="1" x14ac:dyDescent="0.2">
      <c r="CX15355" s="29">
        <v>15217</v>
      </c>
      <c r="CY15355" s="29">
        <v>1.6448615806607232</v>
      </c>
      <c r="CZ15355" s="29">
        <v>1.9599368852989849</v>
      </c>
      <c r="DA15355" s="29">
        <v>2.5756754822139634</v>
      </c>
      <c r="DB15355" s="29">
        <v>3.2901036088499094</v>
      </c>
    </row>
    <row r="15356" spans="102:106" ht="20.100000000000001" customHeight="1" x14ac:dyDescent="0.2">
      <c r="CX15356" s="29">
        <v>15218</v>
      </c>
      <c r="CY15356" s="29">
        <v>1.6448615801376374</v>
      </c>
      <c r="CZ15356" s="29">
        <v>1.9599368870797009</v>
      </c>
      <c r="DA15356" s="29">
        <v>2.5756754923220604</v>
      </c>
      <c r="DB15356" s="29">
        <v>3.2901036366518746</v>
      </c>
    </row>
    <row r="15357" spans="102:106" ht="20.100000000000001" customHeight="1" x14ac:dyDescent="0.2">
      <c r="CX15357" s="29">
        <v>15219</v>
      </c>
      <c r="CY15357" s="29">
        <v>1.6448615796154442</v>
      </c>
      <c r="CZ15357" s="29">
        <v>1.9599368888606443</v>
      </c>
      <c r="DA15357" s="29">
        <v>2.5756755024282723</v>
      </c>
      <c r="DB15357" s="29">
        <v>3.2901036644498034</v>
      </c>
    </row>
    <row r="15358" spans="102:106" ht="20.100000000000001" customHeight="1" x14ac:dyDescent="0.2">
      <c r="CX15358" s="29">
        <v>15220</v>
      </c>
      <c r="CY15358" s="29">
        <v>1.6448615790934904</v>
      </c>
      <c r="CZ15358" s="29">
        <v>1.9599368906408985</v>
      </c>
      <c r="DA15358" s="29">
        <v>2.57567551253348</v>
      </c>
      <c r="DB15358" s="29">
        <v>3.2901036922439353</v>
      </c>
    </row>
    <row r="15359" spans="102:106" ht="20.100000000000001" customHeight="1" x14ac:dyDescent="0.2">
      <c r="CX15359" s="29">
        <v>15221</v>
      </c>
      <c r="CY15359" s="29">
        <v>1.6448615785711218</v>
      </c>
      <c r="CZ15359" s="29">
        <v>1.9599368924212703</v>
      </c>
      <c r="DA15359" s="29">
        <v>2.5756755226372556</v>
      </c>
      <c r="DB15359" s="29">
        <v>3.2901037200350194</v>
      </c>
    </row>
    <row r="15360" spans="102:106" ht="20.100000000000001" customHeight="1" x14ac:dyDescent="0.2">
      <c r="CX15360" s="29">
        <v>15222</v>
      </c>
      <c r="CY15360" s="29">
        <v>1.6448615780487112</v>
      </c>
      <c r="CZ15360" s="29">
        <v>1.9599368942008419</v>
      </c>
      <c r="DA15360" s="29">
        <v>2.5756755327398246</v>
      </c>
      <c r="DB15360" s="29">
        <v>3.2901037478222679</v>
      </c>
    </row>
    <row r="15361" spans="102:106" ht="20.100000000000001" customHeight="1" x14ac:dyDescent="0.2">
      <c r="CX15361" s="29">
        <v>15223</v>
      </c>
      <c r="CY15361" s="29">
        <v>1.6448615775266313</v>
      </c>
      <c r="CZ15361" s="29">
        <v>1.9599368959812813</v>
      </c>
      <c r="DA15361" s="29">
        <v>2.5756755428407563</v>
      </c>
      <c r="DB15361" s="29">
        <v>3.2901037756054037</v>
      </c>
    </row>
    <row r="15362" spans="102:106" ht="20.100000000000001" customHeight="1" x14ac:dyDescent="0.2">
      <c r="CX15362" s="29">
        <v>15224</v>
      </c>
      <c r="CY15362" s="29">
        <v>1.6448615770052535</v>
      </c>
      <c r="CZ15362" s="29">
        <v>1.9599368977608085</v>
      </c>
      <c r="DA15362" s="29">
        <v>2.5756755529402744</v>
      </c>
      <c r="DB15362" s="29">
        <v>3.2901038033851728</v>
      </c>
    </row>
    <row r="15363" spans="102:106" ht="20.100000000000001" customHeight="1" x14ac:dyDescent="0.2">
      <c r="CX15363" s="29">
        <v>15225</v>
      </c>
      <c r="CY15363" s="29">
        <v>1.6448615764828951</v>
      </c>
      <c r="CZ15363" s="29">
        <v>1.9599368995402278</v>
      </c>
      <c r="DA15363" s="29">
        <v>2.5756755630392609</v>
      </c>
      <c r="DB15363" s="29">
        <v>3.2901038311618125</v>
      </c>
    </row>
    <row r="15364" spans="102:106" ht="20.100000000000001" customHeight="1" x14ac:dyDescent="0.2">
      <c r="CX15364" s="29">
        <v>15226</v>
      </c>
      <c r="CY15364" s="29">
        <v>1.6448615759609551</v>
      </c>
      <c r="CZ15364" s="29">
        <v>1.9599369013186199</v>
      </c>
      <c r="DA15364" s="29">
        <v>2.5756755731366265</v>
      </c>
      <c r="DB15364" s="29">
        <v>3.2901038589340175</v>
      </c>
    </row>
    <row r="15365" spans="102:106" ht="20.100000000000001" customHeight="1" x14ac:dyDescent="0.2">
      <c r="CX15365" s="29">
        <v>15227</v>
      </c>
      <c r="CY15365" s="29">
        <v>1.6448615754387768</v>
      </c>
      <c r="CZ15365" s="29">
        <v>1.9599369030985134</v>
      </c>
      <c r="DA15365" s="29">
        <v>2.5756755832319378</v>
      </c>
      <c r="DB15365" s="29">
        <v>3.2901038867030441</v>
      </c>
    </row>
    <row r="15366" spans="102:106" ht="20.100000000000001" customHeight="1" x14ac:dyDescent="0.2">
      <c r="CX15366" s="29">
        <v>15228</v>
      </c>
      <c r="CY15366" s="29">
        <v>1.6448615749167306</v>
      </c>
      <c r="CZ15366" s="29">
        <v>1.9599369048764015</v>
      </c>
      <c r="DA15366" s="29">
        <v>2.5756755933267304</v>
      </c>
      <c r="DB15366" s="29">
        <v>3.290103914468101</v>
      </c>
    </row>
    <row r="15367" spans="102:106" ht="20.100000000000001" customHeight="1" x14ac:dyDescent="0.2">
      <c r="CX15367" s="29">
        <v>15229</v>
      </c>
      <c r="CY15367" s="29">
        <v>1.6448615743951873</v>
      </c>
      <c r="CZ15367" s="29">
        <v>1.9599369066556742</v>
      </c>
      <c r="DA15367" s="29">
        <v>2.5756756034199135</v>
      </c>
      <c r="DB15367" s="29">
        <v>3.290103942229933</v>
      </c>
    </row>
    <row r="15368" spans="102:106" ht="20.100000000000001" customHeight="1" x14ac:dyDescent="0.2">
      <c r="CX15368" s="29">
        <v>15230</v>
      </c>
      <c r="CY15368" s="29">
        <v>1.6448615738734891</v>
      </c>
      <c r="CZ15368" s="29">
        <v>1.9599369084336855</v>
      </c>
      <c r="DA15368" s="29">
        <v>2.575675613511708</v>
      </c>
      <c r="DB15368" s="29">
        <v>3.2901039699877437</v>
      </c>
    </row>
    <row r="15369" spans="102:106" ht="20.100000000000001" customHeight="1" x14ac:dyDescent="0.2">
      <c r="CX15369" s="29">
        <v>15231</v>
      </c>
      <c r="CY15369" s="29">
        <v>1.6448615733520053</v>
      </c>
      <c r="CZ15369" s="29">
        <v>1.9599369102112381</v>
      </c>
      <c r="DA15369" s="29">
        <v>2.5756756236023355</v>
      </c>
      <c r="DB15369" s="29">
        <v>3.290103997742277</v>
      </c>
    </row>
    <row r="15370" spans="102:106" ht="20.100000000000001" customHeight="1" x14ac:dyDescent="0.2">
      <c r="CX15370" s="29">
        <v>15232</v>
      </c>
      <c r="CY15370" s="29">
        <v>1.6448615728311056</v>
      </c>
      <c r="CZ15370" s="29">
        <v>1.9599369119891343</v>
      </c>
      <c r="DA15370" s="29">
        <v>2.5756756336913598</v>
      </c>
      <c r="DB15370" s="29">
        <v>3.2901040254927354</v>
      </c>
    </row>
    <row r="15371" spans="102:106" ht="20.100000000000001" customHeight="1" x14ac:dyDescent="0.2">
      <c r="CX15371" s="29">
        <v>15233</v>
      </c>
      <c r="CY15371" s="29">
        <v>1.6448615723091029</v>
      </c>
      <c r="CZ15371" s="29">
        <v>1.9599369137664511</v>
      </c>
      <c r="DA15371" s="29">
        <v>2.5756756437790007</v>
      </c>
      <c r="DB15371" s="29">
        <v>3.2901040532398622</v>
      </c>
    </row>
    <row r="15372" spans="102:106" ht="20.100000000000001" customHeight="1" x14ac:dyDescent="0.2">
      <c r="CX15372" s="29">
        <v>15234</v>
      </c>
      <c r="CY15372" s="29">
        <v>1.6448615717884223</v>
      </c>
      <c r="CZ15372" s="29">
        <v>1.9599369155439901</v>
      </c>
      <c r="DA15372" s="29">
        <v>2.5756756538661323</v>
      </c>
      <c r="DB15372" s="29">
        <v>3.2901040809828577</v>
      </c>
    </row>
    <row r="15373" spans="102:106" ht="20.100000000000001" customHeight="1" x14ac:dyDescent="0.2">
      <c r="CX15373" s="29">
        <v>15235</v>
      </c>
      <c r="CY15373" s="29">
        <v>1.6448615712673751</v>
      </c>
      <c r="CZ15373" s="29">
        <v>1.9599369173208276</v>
      </c>
      <c r="DA15373" s="29">
        <v>2.5756756639510061</v>
      </c>
      <c r="DB15373" s="29">
        <v>3.2901041087224629</v>
      </c>
    </row>
    <row r="15374" spans="102:106" ht="20.100000000000001" customHeight="1" x14ac:dyDescent="0.2">
      <c r="CX15374" s="29">
        <v>15236</v>
      </c>
      <c r="CY15374" s="29">
        <v>1.6448615707453023</v>
      </c>
      <c r="CZ15374" s="29">
        <v>1.9599369190977645</v>
      </c>
      <c r="DA15374" s="29">
        <v>2.5756756740351516</v>
      </c>
      <c r="DB15374" s="29">
        <v>3.2901041364589045</v>
      </c>
    </row>
    <row r="15375" spans="102:106" ht="20.100000000000001" customHeight="1" x14ac:dyDescent="0.2">
      <c r="CX15375" s="29">
        <v>15237</v>
      </c>
      <c r="CY15375" s="29">
        <v>1.6448615702246265</v>
      </c>
      <c r="CZ15375" s="29">
        <v>1.9599369208738751</v>
      </c>
      <c r="DA15375" s="29">
        <v>2.5756756841174742</v>
      </c>
      <c r="DB15375" s="29">
        <v>3.2901041641913817</v>
      </c>
    </row>
    <row r="15376" spans="102:106" ht="20.100000000000001" customHeight="1" x14ac:dyDescent="0.2">
      <c r="CX15376" s="29">
        <v>15238</v>
      </c>
      <c r="CY15376" s="29">
        <v>1.6448615697036595</v>
      </c>
      <c r="CZ15376" s="29">
        <v>1.959936922650823</v>
      </c>
      <c r="DA15376" s="29">
        <v>2.5756756941988463</v>
      </c>
      <c r="DB15376" s="29">
        <v>3.2901041919201197</v>
      </c>
    </row>
    <row r="15377" spans="102:106" ht="20.100000000000001" customHeight="1" x14ac:dyDescent="0.2">
      <c r="CX15377" s="29">
        <v>15239</v>
      </c>
      <c r="CY15377" s="29">
        <v>1.6448615691827677</v>
      </c>
      <c r="CZ15377" s="29">
        <v>1.959936924426819</v>
      </c>
      <c r="DA15377" s="29">
        <v>2.5756757042788285</v>
      </c>
      <c r="DB15377" s="29">
        <v>3.2901042196453432</v>
      </c>
    </row>
    <row r="15378" spans="102:106" ht="20.100000000000001" customHeight="1" x14ac:dyDescent="0.2">
      <c r="CX15378" s="29">
        <v>15240</v>
      </c>
      <c r="CY15378" s="29">
        <v>1.6448615686612895</v>
      </c>
      <c r="CZ15378" s="29">
        <v>1.9599369262026627</v>
      </c>
      <c r="DA15378" s="29">
        <v>2.5756757143576356</v>
      </c>
      <c r="DB15378" s="29">
        <v>3.2901042473667612</v>
      </c>
    </row>
    <row r="15379" spans="102:106" ht="20.100000000000001" customHeight="1" x14ac:dyDescent="0.2">
      <c r="CX15379" s="29">
        <v>15241</v>
      </c>
      <c r="CY15379" s="29">
        <v>1.6448615681406196</v>
      </c>
      <c r="CZ15379" s="29">
        <v>1.9599369279782897</v>
      </c>
      <c r="DA15379" s="29">
        <v>2.5756757244348272</v>
      </c>
      <c r="DB15379" s="29">
        <v>3.2901042750845981</v>
      </c>
    </row>
    <row r="15380" spans="102:106" ht="20.100000000000001" customHeight="1" x14ac:dyDescent="0.2">
      <c r="CX15380" s="29">
        <v>15242</v>
      </c>
      <c r="CY15380" s="29">
        <v>1.6448615676200948</v>
      </c>
      <c r="CZ15380" s="29">
        <v>1.9599369297536355</v>
      </c>
      <c r="DA15380" s="29">
        <v>2.5756757345106176</v>
      </c>
      <c r="DB15380" s="29">
        <v>3.2901043027990755</v>
      </c>
    </row>
    <row r="15381" spans="102:106" ht="20.100000000000001" customHeight="1" x14ac:dyDescent="0.2">
      <c r="CX15381" s="29">
        <v>15243</v>
      </c>
      <c r="CY15381" s="29">
        <v>1.6448615670990527</v>
      </c>
      <c r="CZ15381" s="29">
        <v>1.9599369315286355</v>
      </c>
      <c r="DA15381" s="29">
        <v>2.575675744585221</v>
      </c>
      <c r="DB15381" s="29">
        <v>3.2901043305093882</v>
      </c>
    </row>
    <row r="15382" spans="102:106" ht="20.100000000000001" customHeight="1" x14ac:dyDescent="0.2">
      <c r="CX15382" s="29">
        <v>15244</v>
      </c>
      <c r="CY15382" s="29">
        <v>1.644861566578887</v>
      </c>
      <c r="CZ15382" s="29">
        <v>1.9599369333040877</v>
      </c>
      <c r="DA15382" s="29">
        <v>2.57567575465885</v>
      </c>
      <c r="DB15382" s="29">
        <v>3.2901043582162708</v>
      </c>
    </row>
    <row r="15383" spans="102:106" ht="20.100000000000001" customHeight="1" x14ac:dyDescent="0.2">
      <c r="CX15383" s="29">
        <v>15245</v>
      </c>
      <c r="CY15383" s="29">
        <v>1.6448615660579049</v>
      </c>
      <c r="CZ15383" s="29">
        <v>1.9599369350781992</v>
      </c>
      <c r="DA15383" s="29">
        <v>2.575675764730406</v>
      </c>
      <c r="DB15383" s="29">
        <v>3.290104385919943</v>
      </c>
    </row>
    <row r="15384" spans="102:106" ht="20.100000000000001" customHeight="1" x14ac:dyDescent="0.2">
      <c r="CX15384" s="29">
        <v>15246</v>
      </c>
      <c r="CY15384" s="29">
        <v>1.6448615655375001</v>
      </c>
      <c r="CZ15384" s="29">
        <v>1.9599369368526309</v>
      </c>
      <c r="DA15384" s="29">
        <v>2.5756757748014127</v>
      </c>
      <c r="DB15384" s="29">
        <v>3.2901044136195972</v>
      </c>
    </row>
    <row r="15385" spans="102:106" ht="20.100000000000001" customHeight="1" x14ac:dyDescent="0.2">
      <c r="CX15385" s="29">
        <v>15247</v>
      </c>
      <c r="CY15385" s="29">
        <v>1.6448615650170078</v>
      </c>
      <c r="CZ15385" s="29">
        <v>1.959936938627316</v>
      </c>
      <c r="DA15385" s="29">
        <v>2.5756757848707696</v>
      </c>
      <c r="DB15385" s="29">
        <v>3.2901044413154521</v>
      </c>
    </row>
    <row r="15386" spans="102:106" ht="20.100000000000001" customHeight="1" x14ac:dyDescent="0.2">
      <c r="CX15386" s="29">
        <v>15248</v>
      </c>
      <c r="CY15386" s="29">
        <v>1.6448615644967914</v>
      </c>
      <c r="CZ15386" s="29">
        <v>1.959936940401324</v>
      </c>
      <c r="DA15386" s="29">
        <v>2.5756757949386877</v>
      </c>
      <c r="DB15386" s="29">
        <v>3.2901044690082388</v>
      </c>
    </row>
    <row r="15387" spans="102:106" ht="20.100000000000001" customHeight="1" x14ac:dyDescent="0.2">
      <c r="CX15387" s="29">
        <v>15249</v>
      </c>
      <c r="CY15387" s="29">
        <v>1.6448615639761859</v>
      </c>
      <c r="CZ15387" s="29">
        <v>1.9599369421745871</v>
      </c>
      <c r="DA15387" s="29">
        <v>2.5756758050053783</v>
      </c>
      <c r="DB15387" s="29">
        <v>3.2901044966966344</v>
      </c>
    </row>
    <row r="15388" spans="102:106" ht="20.100000000000001" customHeight="1" x14ac:dyDescent="0.2">
      <c r="CX15388" s="29">
        <v>15250</v>
      </c>
      <c r="CY15388" s="29">
        <v>1.6448615634565833</v>
      </c>
      <c r="CZ15388" s="29">
        <v>1.9599369439487646</v>
      </c>
      <c r="DA15388" s="29">
        <v>2.5756758150703933</v>
      </c>
      <c r="DB15388" s="29">
        <v>3.2901045243823956</v>
      </c>
    </row>
    <row r="15389" spans="102:106" ht="20.100000000000001" customHeight="1" x14ac:dyDescent="0.2">
      <c r="CX15389" s="29">
        <v>15251</v>
      </c>
      <c r="CY15389" s="29">
        <v>1.6448615629362884</v>
      </c>
      <c r="CZ15389" s="29">
        <v>1.9599369457220608</v>
      </c>
      <c r="DA15389" s="29">
        <v>2.5756758251346001</v>
      </c>
      <c r="DB15389" s="29">
        <v>3.290104552063684</v>
      </c>
    </row>
    <row r="15390" spans="102:106" ht="20.100000000000001" customHeight="1" x14ac:dyDescent="0.2">
      <c r="CX15390" s="29">
        <v>15252</v>
      </c>
      <c r="CY15390" s="29">
        <v>1.6448615624156631</v>
      </c>
      <c r="CZ15390" s="29">
        <v>1.9599369474944066</v>
      </c>
      <c r="DA15390" s="29">
        <v>2.5756758351975502</v>
      </c>
      <c r="DB15390" s="29">
        <v>3.2901045797417425</v>
      </c>
    </row>
    <row r="15391" spans="102:106" ht="20.100000000000001" customHeight="1" x14ac:dyDescent="0.2">
      <c r="CX15391" s="29">
        <v>15253</v>
      </c>
      <c r="CY15391" s="29">
        <v>1.6448615618960993</v>
      </c>
      <c r="CZ15391" s="29">
        <v>1.9599369492674608</v>
      </c>
      <c r="DA15391" s="29">
        <v>2.5756758452587962</v>
      </c>
      <c r="DB15391" s="29">
        <v>3.2901046074157572</v>
      </c>
    </row>
    <row r="15392" spans="102:106" ht="20.100000000000001" customHeight="1" x14ac:dyDescent="0.2">
      <c r="CX15392" s="29">
        <v>15254</v>
      </c>
      <c r="CY15392" s="29">
        <v>1.6448615613759001</v>
      </c>
      <c r="CZ15392" s="29">
        <v>1.9599369510402891</v>
      </c>
      <c r="DA15392" s="29">
        <v>2.5756758553192016</v>
      </c>
      <c r="DB15392" s="29">
        <v>3.2901046350864549</v>
      </c>
    </row>
    <row r="15393" spans="102:106" ht="20.100000000000001" customHeight="1" x14ac:dyDescent="0.2">
      <c r="CX15393" s="29">
        <v>15255</v>
      </c>
      <c r="CY15393" s="29">
        <v>1.6448615608564563</v>
      </c>
      <c r="CZ15393" s="29">
        <v>1.9599369528128217</v>
      </c>
      <c r="DA15393" s="29">
        <v>2.5756758653783178</v>
      </c>
      <c r="DB15393" s="29">
        <v>3.290104662753536</v>
      </c>
    </row>
    <row r="15394" spans="102:106" ht="20.100000000000001" customHeight="1" x14ac:dyDescent="0.2">
      <c r="CX15394" s="29">
        <v>15256</v>
      </c>
      <c r="CY15394" s="29">
        <v>1.6448615603360695</v>
      </c>
      <c r="CZ15394" s="29">
        <v>1.9599369545849876</v>
      </c>
      <c r="DA15394" s="29">
        <v>2.5756758754356941</v>
      </c>
      <c r="DB15394" s="29">
        <v>3.2901046904172122</v>
      </c>
    </row>
    <row r="15395" spans="102:106" ht="20.100000000000001" customHeight="1" x14ac:dyDescent="0.2">
      <c r="CX15395" s="29">
        <v>15257</v>
      </c>
      <c r="CY15395" s="29">
        <v>1.6448615598171603</v>
      </c>
      <c r="CZ15395" s="29">
        <v>1.9599369563567166</v>
      </c>
      <c r="DA15395" s="29">
        <v>2.5756758854915356</v>
      </c>
      <c r="DB15395" s="29">
        <v>3.2901047180766674</v>
      </c>
    </row>
    <row r="15396" spans="102:106" ht="20.100000000000001" customHeight="1" x14ac:dyDescent="0.2">
      <c r="CX15396" s="29">
        <v>15258</v>
      </c>
      <c r="CY15396" s="29">
        <v>1.644861559297</v>
      </c>
      <c r="CZ15396" s="29">
        <v>1.9599369581279364</v>
      </c>
      <c r="DA15396" s="29">
        <v>2.5756758955460501</v>
      </c>
      <c r="DB15396" s="29">
        <v>3.29010474573314</v>
      </c>
    </row>
    <row r="15397" spans="102:106" ht="20.100000000000001" customHeight="1" x14ac:dyDescent="0.2">
      <c r="CX15397" s="29">
        <v>15259</v>
      </c>
      <c r="CY15397" s="29">
        <v>1.6448615587769786</v>
      </c>
      <c r="CZ15397" s="29">
        <v>1.9599369598994394</v>
      </c>
      <c r="DA15397" s="29">
        <v>2.5756759056000975</v>
      </c>
      <c r="DB15397" s="29">
        <v>3.2901047733852975</v>
      </c>
    </row>
    <row r="15398" spans="102:106" ht="20.100000000000001" customHeight="1" x14ac:dyDescent="0.2">
      <c r="CX15398" s="29">
        <v>15260</v>
      </c>
      <c r="CY15398" s="29">
        <v>1.6448615582574553</v>
      </c>
      <c r="CZ15398" s="29">
        <v>1.9599369616711528</v>
      </c>
      <c r="DA15398" s="29">
        <v>2.5756759156519129</v>
      </c>
      <c r="DB15398" s="29">
        <v>3.2901048010343792</v>
      </c>
    </row>
    <row r="15399" spans="102:106" ht="20.100000000000001" customHeight="1" x14ac:dyDescent="0.2">
      <c r="CX15399" s="29">
        <v>15261</v>
      </c>
      <c r="CY15399" s="29">
        <v>1.6448615577387897</v>
      </c>
      <c r="CZ15399" s="29">
        <v>1.9599369634412764</v>
      </c>
      <c r="DA15399" s="29">
        <v>2.5756759257030133</v>
      </c>
      <c r="DB15399" s="29">
        <v>3.2901048286795622</v>
      </c>
    </row>
    <row r="15400" spans="102:106" ht="20.100000000000001" customHeight="1" x14ac:dyDescent="0.2">
      <c r="CX15400" s="29">
        <v>15262</v>
      </c>
      <c r="CY15400" s="29">
        <v>1.6448615572182519</v>
      </c>
      <c r="CZ15400" s="29">
        <v>1.9599369652123284</v>
      </c>
      <c r="DA15400" s="29">
        <v>2.5756759357529453</v>
      </c>
      <c r="DB15400" s="29">
        <v>3.2901048563215727</v>
      </c>
    </row>
    <row r="15401" spans="102:106" ht="20.100000000000001" customHeight="1" x14ac:dyDescent="0.2">
      <c r="CX15401" s="29">
        <v>15263</v>
      </c>
      <c r="CY15401" s="29">
        <v>1.6448615566992892</v>
      </c>
      <c r="CZ15401" s="29">
        <v>1.9599369669833713</v>
      </c>
      <c r="DA15401" s="29">
        <v>2.5756759458005964</v>
      </c>
      <c r="DB15401" s="29">
        <v>3.2901048839595872</v>
      </c>
    </row>
    <row r="15402" spans="102:106" ht="20.100000000000001" customHeight="1" x14ac:dyDescent="0.2">
      <c r="CX15402" s="29">
        <v>15264</v>
      </c>
      <c r="CY15402" s="29">
        <v>1.6448615561802011</v>
      </c>
      <c r="CZ15402" s="29">
        <v>1.9599369687534671</v>
      </c>
      <c r="DA15402" s="29">
        <v>2.5756759558481428</v>
      </c>
      <c r="DB15402" s="29">
        <v>3.2901049115938124</v>
      </c>
    </row>
    <row r="15403" spans="102:106" ht="20.100000000000001" customHeight="1" x14ac:dyDescent="0.2">
      <c r="CX15403" s="29">
        <v>15265</v>
      </c>
      <c r="CY15403" s="29">
        <v>1.6448615556613451</v>
      </c>
      <c r="CZ15403" s="29">
        <v>1.9599369705234055</v>
      </c>
      <c r="DA15403" s="29">
        <v>2.5756759658931547</v>
      </c>
      <c r="DB15403" s="29">
        <v>3.2901049392244541</v>
      </c>
    </row>
    <row r="15404" spans="102:106" ht="20.100000000000001" customHeight="1" x14ac:dyDescent="0.2">
      <c r="CX15404" s="29">
        <v>15266</v>
      </c>
      <c r="CY15404" s="29">
        <v>1.6448615551420489</v>
      </c>
      <c r="CZ15404" s="29">
        <v>1.9599369722931108</v>
      </c>
      <c r="DA15404" s="29">
        <v>2.5756759759378065</v>
      </c>
      <c r="DB15404" s="29">
        <v>3.2901049668517177</v>
      </c>
    </row>
    <row r="15405" spans="102:106" ht="20.100000000000001" customHeight="1" x14ac:dyDescent="0.2">
      <c r="CX15405" s="29">
        <v>15267</v>
      </c>
      <c r="CY15405" s="29">
        <v>1.6448615546226699</v>
      </c>
      <c r="CZ15405" s="29">
        <v>1.9599369740633725</v>
      </c>
      <c r="DA15405" s="29">
        <v>2.5756759859809835</v>
      </c>
      <c r="DB15405" s="29">
        <v>3.2901049944752936</v>
      </c>
    </row>
    <row r="15406" spans="102:106" ht="20.100000000000001" customHeight="1" x14ac:dyDescent="0.2">
      <c r="CX15406" s="29">
        <v>15268</v>
      </c>
      <c r="CY15406" s="29">
        <v>1.6448615541035647</v>
      </c>
      <c r="CZ15406" s="29">
        <v>1.9599369758323857</v>
      </c>
      <c r="DA15406" s="29">
        <v>2.5756759960228854</v>
      </c>
      <c r="DB15406" s="29">
        <v>3.2901050220953847</v>
      </c>
    </row>
    <row r="15407" spans="102:106" ht="20.100000000000001" customHeight="1" x14ac:dyDescent="0.2">
      <c r="CX15407" s="29">
        <v>15269</v>
      </c>
      <c r="CY15407" s="29">
        <v>1.6448615535850906</v>
      </c>
      <c r="CZ15407" s="29">
        <v>1.959936977601803</v>
      </c>
      <c r="DA15407" s="29">
        <v>2.5756760060630555</v>
      </c>
      <c r="DB15407" s="29">
        <v>3.2901050497116793</v>
      </c>
    </row>
    <row r="15408" spans="102:106" ht="20.100000000000001" customHeight="1" x14ac:dyDescent="0.2">
      <c r="CX15408" s="29">
        <v>15270</v>
      </c>
      <c r="CY15408" s="29">
        <v>1.6448615530665731</v>
      </c>
      <c r="CZ15408" s="29">
        <v>1.9599369793706833</v>
      </c>
      <c r="DA15408" s="29">
        <v>2.5756760161016916</v>
      </c>
      <c r="DB15408" s="29">
        <v>3.2901050773243812</v>
      </c>
    </row>
    <row r="15409" spans="102:106" ht="20.100000000000001" customHeight="1" x14ac:dyDescent="0.2">
      <c r="CX15409" s="29">
        <v>15271</v>
      </c>
      <c r="CY15409" s="29">
        <v>1.6448615525473378</v>
      </c>
      <c r="CZ15409" s="29">
        <v>1.9599369811389491</v>
      </c>
      <c r="DA15409" s="29">
        <v>2.5756760261396501</v>
      </c>
      <c r="DB15409" s="29">
        <v>3.2901051049331764</v>
      </c>
    </row>
    <row r="15410" spans="102:106" ht="20.100000000000001" customHeight="1" x14ac:dyDescent="0.2">
      <c r="CX15410" s="29">
        <v>15272</v>
      </c>
      <c r="CY15410" s="29">
        <v>1.6448615520287713</v>
      </c>
      <c r="CZ15410" s="29">
        <v>1.9599369829073878</v>
      </c>
      <c r="DA15410" s="29">
        <v>2.5756760361758131</v>
      </c>
      <c r="DB15410" s="29">
        <v>3.2901051325387796</v>
      </c>
    </row>
    <row r="15411" spans="102:106" ht="20.100000000000001" customHeight="1" x14ac:dyDescent="0.2">
      <c r="CX15411" s="29">
        <v>15273</v>
      </c>
      <c r="CY15411" s="29">
        <v>1.6448615515101976</v>
      </c>
      <c r="CZ15411" s="29">
        <v>1.9599369846750563</v>
      </c>
      <c r="DA15411" s="29">
        <v>2.575676046211036</v>
      </c>
      <c r="DB15411" s="29">
        <v>3.2901051601408775</v>
      </c>
    </row>
    <row r="15412" spans="102:106" ht="20.100000000000001" customHeight="1" x14ac:dyDescent="0.2">
      <c r="CX15412" s="29">
        <v>15274</v>
      </c>
      <c r="CY15412" s="29">
        <v>1.6448615509909412</v>
      </c>
      <c r="CZ15412" s="29">
        <v>1.9599369864436054</v>
      </c>
      <c r="DA15412" s="29">
        <v>2.5756760562448577</v>
      </c>
      <c r="DB15412" s="29">
        <v>3.2901051877391545</v>
      </c>
    </row>
    <row r="15413" spans="102:106" ht="20.100000000000001" customHeight="1" x14ac:dyDescent="0.2">
      <c r="CX15413" s="29">
        <v>15275</v>
      </c>
      <c r="CY15413" s="29">
        <v>1.6448615504723878</v>
      </c>
      <c r="CZ15413" s="29">
        <v>1.959936988211227</v>
      </c>
      <c r="DA15413" s="29">
        <v>2.5756760662774734</v>
      </c>
      <c r="DB15413" s="29">
        <v>3.2901052153338086</v>
      </c>
    </row>
    <row r="15414" spans="102:106" ht="20.100000000000001" customHeight="1" x14ac:dyDescent="0.2">
      <c r="CX15414" s="29">
        <v>15276</v>
      </c>
      <c r="CY15414" s="29">
        <v>1.6448615499538606</v>
      </c>
      <c r="CZ15414" s="29">
        <v>1.9599369899787062</v>
      </c>
      <c r="DA15414" s="29">
        <v>2.5756760763084232</v>
      </c>
      <c r="DB15414" s="29">
        <v>3.2901052429245246</v>
      </c>
    </row>
    <row r="15415" spans="102:106" ht="20.100000000000001" customHeight="1" x14ac:dyDescent="0.2">
      <c r="CX15415" s="29">
        <v>15277</v>
      </c>
      <c r="CY15415" s="29">
        <v>1.6448615494357139</v>
      </c>
      <c r="CZ15415" s="29">
        <v>1.9599369917459639</v>
      </c>
      <c r="DA15415" s="29">
        <v>2.5756760863385573</v>
      </c>
      <c r="DB15415" s="29">
        <v>3.2901052705120133</v>
      </c>
    </row>
    <row r="15416" spans="102:106" ht="20.100000000000001" customHeight="1" x14ac:dyDescent="0.2">
      <c r="CX15416" s="29">
        <v>15278</v>
      </c>
      <c r="CY15416" s="29">
        <v>1.6448615489172698</v>
      </c>
      <c r="CZ15416" s="29">
        <v>1.9599369935129187</v>
      </c>
      <c r="DA15416" s="29">
        <v>2.575676096366756</v>
      </c>
      <c r="DB15416" s="29">
        <v>3.2901052980959564</v>
      </c>
    </row>
    <row r="15417" spans="102:106" ht="20.100000000000001" customHeight="1" x14ac:dyDescent="0.2">
      <c r="CX15417" s="29">
        <v>15279</v>
      </c>
      <c r="CY15417" s="29">
        <v>1.644861548398882</v>
      </c>
      <c r="CZ15417" s="29">
        <v>1.959936995280356</v>
      </c>
      <c r="DA15417" s="29">
        <v>2.5756761063938711</v>
      </c>
      <c r="DB15417" s="29">
        <v>3.2901053256760355</v>
      </c>
    </row>
    <row r="15418" spans="102:106" ht="20.100000000000001" customHeight="1" x14ac:dyDescent="0.2">
      <c r="CX15418" s="29">
        <v>15280</v>
      </c>
      <c r="CY15418" s="29">
        <v>1.6448615478809032</v>
      </c>
      <c r="CZ15418" s="29">
        <v>1.9599369970464644</v>
      </c>
      <c r="DA15418" s="29">
        <v>2.575676116420095</v>
      </c>
      <c r="DB15418" s="29">
        <v>3.2901053532524456</v>
      </c>
    </row>
    <row r="15419" spans="102:106" ht="20.100000000000001" customHeight="1" x14ac:dyDescent="0.2">
      <c r="CX15419" s="29">
        <v>15281</v>
      </c>
      <c r="CY15419" s="29">
        <v>1.6448615473626553</v>
      </c>
      <c r="CZ15419" s="29">
        <v>1.9599369988128919</v>
      </c>
      <c r="DA15419" s="29">
        <v>2.5756761264443058</v>
      </c>
      <c r="DB15419" s="29">
        <v>3.2901053808258958</v>
      </c>
    </row>
    <row r="15420" spans="102:106" ht="20.100000000000001" customHeight="1" x14ac:dyDescent="0.2">
      <c r="CX15420" s="29">
        <v>15282</v>
      </c>
      <c r="CY15420" s="29">
        <v>1.6448615468444903</v>
      </c>
      <c r="CZ15420" s="29">
        <v>1.9599370005786914</v>
      </c>
      <c r="DA15420" s="29">
        <v>2.5756761364680112</v>
      </c>
      <c r="DB15420" s="29">
        <v>3.2901054083950356</v>
      </c>
    </row>
    <row r="15421" spans="102:106" ht="20.100000000000001" customHeight="1" x14ac:dyDescent="0.2">
      <c r="CX15421" s="29">
        <v>15283</v>
      </c>
      <c r="CY15421" s="29">
        <v>1.6448615463267597</v>
      </c>
      <c r="CZ15421" s="29">
        <v>1.9599370023446463</v>
      </c>
      <c r="DA15421" s="29">
        <v>2.5756761464900864</v>
      </c>
      <c r="DB15421" s="29">
        <v>3.2901054359610873</v>
      </c>
    </row>
    <row r="15422" spans="102:106" ht="20.100000000000001" customHeight="1" x14ac:dyDescent="0.2">
      <c r="CX15422" s="29">
        <v>15284</v>
      </c>
      <c r="CY15422" s="29">
        <v>1.6448615458087845</v>
      </c>
      <c r="CZ15422" s="29">
        <v>1.9599370041106732</v>
      </c>
      <c r="DA15422" s="29">
        <v>2.5756761565107227</v>
      </c>
      <c r="DB15422" s="29">
        <v>3.2901054635226989</v>
      </c>
    </row>
    <row r="15423" spans="102:106" ht="20.100000000000001" customHeight="1" x14ac:dyDescent="0.2">
      <c r="CX15423" s="29">
        <v>15285</v>
      </c>
      <c r="CY15423" s="29">
        <v>1.6448615452909152</v>
      </c>
      <c r="CZ15423" s="29">
        <v>1.9599370058758236</v>
      </c>
      <c r="DA15423" s="29">
        <v>2.5756761665301107</v>
      </c>
      <c r="DB15423" s="29">
        <v>3.2901054910816057</v>
      </c>
    </row>
    <row r="15424" spans="102:106" ht="20.100000000000001" customHeight="1" x14ac:dyDescent="0.2">
      <c r="CX15424" s="29">
        <v>15286</v>
      </c>
      <c r="CY15424" s="29">
        <v>1.6448615447735033</v>
      </c>
      <c r="CZ15424" s="29">
        <v>1.9599370076408793</v>
      </c>
      <c r="DA15424" s="29">
        <v>2.5756761765477827</v>
      </c>
      <c r="DB15424" s="29">
        <v>3.2901055186364547</v>
      </c>
    </row>
    <row r="15425" spans="102:106" ht="20.100000000000001" customHeight="1" x14ac:dyDescent="0.2">
      <c r="CX15425" s="29">
        <v>15287</v>
      </c>
      <c r="CY15425" s="29">
        <v>1.6448615442558674</v>
      </c>
      <c r="CZ15425" s="29">
        <v>1.959937009405756</v>
      </c>
      <c r="DA15425" s="29">
        <v>2.5756761865645856</v>
      </c>
      <c r="DB15425" s="29">
        <v>3.2901055461874358</v>
      </c>
    </row>
    <row r="15426" spans="102:106" ht="20.100000000000001" customHeight="1" x14ac:dyDescent="0.2">
      <c r="CX15426" s="29">
        <v>15288</v>
      </c>
      <c r="CY15426" s="29">
        <v>1.6448615437373266</v>
      </c>
      <c r="CZ15426" s="29">
        <v>1.9599370111703689</v>
      </c>
      <c r="DA15426" s="29">
        <v>2.575676196580051</v>
      </c>
      <c r="DB15426" s="29">
        <v>3.2901055737352536</v>
      </c>
    </row>
    <row r="15427" spans="102:106" ht="20.100000000000001" customHeight="1" x14ac:dyDescent="0.2">
      <c r="CX15427" s="29">
        <v>15289</v>
      </c>
      <c r="CY15427" s="29">
        <v>1.6448615432202935</v>
      </c>
      <c r="CZ15427" s="29">
        <v>1.9599370129354987</v>
      </c>
      <c r="DA15427" s="29">
        <v>2.5756762065943666</v>
      </c>
      <c r="DB15427" s="29">
        <v>3.2901056012795804</v>
      </c>
    </row>
    <row r="15428" spans="102:106" ht="20.100000000000001" customHeight="1" x14ac:dyDescent="0.2">
      <c r="CX15428" s="29">
        <v>15290</v>
      </c>
      <c r="CY15428" s="29">
        <v>1.6448615427030544</v>
      </c>
      <c r="CZ15428" s="29">
        <v>1.9599370146993285</v>
      </c>
      <c r="DA15428" s="29">
        <v>2.5756762166070621</v>
      </c>
      <c r="DB15428" s="29">
        <v>3.2901056288200912</v>
      </c>
    </row>
    <row r="15429" spans="102:106" ht="20.100000000000001" customHeight="1" x14ac:dyDescent="0.2">
      <c r="CX15429" s="29">
        <v>15291</v>
      </c>
      <c r="CY15429" s="29">
        <v>1.6448615421849273</v>
      </c>
      <c r="CZ15429" s="29">
        <v>1.9599370164635039</v>
      </c>
      <c r="DA15429" s="29">
        <v>2.5756762266183246</v>
      </c>
      <c r="DB15429" s="29">
        <v>3.2901056563569715</v>
      </c>
    </row>
    <row r="15430" spans="102:106" ht="20.100000000000001" customHeight="1" x14ac:dyDescent="0.2">
      <c r="CX15430" s="29">
        <v>15292</v>
      </c>
      <c r="CY15430" s="29">
        <v>1.6448615416683237</v>
      </c>
      <c r="CZ15430" s="29">
        <v>1.9599370182270732</v>
      </c>
      <c r="DA15430" s="29">
        <v>2.5756762366283406</v>
      </c>
      <c r="DB15430" s="29">
        <v>3.2901056838904092</v>
      </c>
    </row>
    <row r="15431" spans="102:106" ht="20.100000000000001" customHeight="1" x14ac:dyDescent="0.2">
      <c r="CX15431" s="29">
        <v>15293</v>
      </c>
      <c r="CY15431" s="29">
        <v>1.644861541150497</v>
      </c>
      <c r="CZ15431" s="29">
        <v>1.9599370199908146</v>
      </c>
      <c r="DA15431" s="29">
        <v>2.5756762466372964</v>
      </c>
      <c r="DB15431" s="29">
        <v>3.2901057114200731</v>
      </c>
    </row>
    <row r="15432" spans="102:106" ht="20.100000000000001" customHeight="1" x14ac:dyDescent="0.2">
      <c r="CX15432" s="29">
        <v>15294</v>
      </c>
      <c r="CY15432" s="29">
        <v>1.6448615406328271</v>
      </c>
      <c r="CZ15432" s="29">
        <v>1.959937021754641</v>
      </c>
      <c r="DA15432" s="29">
        <v>2.5756762566453788</v>
      </c>
      <c r="DB15432" s="29">
        <v>3.2901057389461505</v>
      </c>
    </row>
    <row r="15433" spans="102:106" ht="20.100000000000001" customHeight="1" x14ac:dyDescent="0.2">
      <c r="CX15433" s="29">
        <v>15295</v>
      </c>
      <c r="CY15433" s="29">
        <v>1.6448615401156623</v>
      </c>
      <c r="CZ15433" s="29">
        <v>1.9599370235175995</v>
      </c>
      <c r="DA15433" s="29">
        <v>2.5756762666514539</v>
      </c>
      <c r="DB15433" s="29">
        <v>3.2901057664688249</v>
      </c>
    </row>
    <row r="15434" spans="102:106" ht="20.100000000000001" customHeight="1" x14ac:dyDescent="0.2">
      <c r="CX15434" s="29">
        <v>15296</v>
      </c>
      <c r="CY15434" s="29">
        <v>1.6448615395993498</v>
      </c>
      <c r="CZ15434" s="29">
        <v>1.9599370252804673</v>
      </c>
      <c r="DA15434" s="29">
        <v>2.5756762766563659</v>
      </c>
      <c r="DB15434" s="29">
        <v>3.2901057939877645</v>
      </c>
    </row>
    <row r="15435" spans="102:106" ht="20.100000000000001" customHeight="1" x14ac:dyDescent="0.2">
      <c r="CX15435" s="29">
        <v>15297</v>
      </c>
      <c r="CY15435" s="29">
        <v>1.6448615390821726</v>
      </c>
      <c r="CZ15435" s="29">
        <v>1.9599370270431555</v>
      </c>
      <c r="DA15435" s="29">
        <v>2.5756762866602978</v>
      </c>
      <c r="DB15435" s="29">
        <v>3.2901058215031527</v>
      </c>
    </row>
    <row r="15436" spans="102:106" ht="20.100000000000001" customHeight="1" x14ac:dyDescent="0.2">
      <c r="CX15436" s="29">
        <v>15298</v>
      </c>
      <c r="CY15436" s="29">
        <v>1.6448615385655094</v>
      </c>
      <c r="CZ15436" s="29">
        <v>1.9599370288055762</v>
      </c>
      <c r="DA15436" s="29">
        <v>2.5756762966621167</v>
      </c>
      <c r="DB15436" s="29">
        <v>3.2901058490146564</v>
      </c>
    </row>
    <row r="15437" spans="102:106" ht="20.100000000000001" customHeight="1" x14ac:dyDescent="0.2">
      <c r="CX15437" s="29">
        <v>15299</v>
      </c>
      <c r="CY15437" s="29">
        <v>1.6448615380476421</v>
      </c>
      <c r="CZ15437" s="29">
        <v>1.9599370305676391</v>
      </c>
      <c r="DA15437" s="29">
        <v>2.5756763066633219</v>
      </c>
      <c r="DB15437" s="29">
        <v>3.2901058765229716</v>
      </c>
    </row>
    <row r="15438" spans="102:106" ht="20.100000000000001" customHeight="1" x14ac:dyDescent="0.2">
      <c r="CX15438" s="29">
        <v>15300</v>
      </c>
      <c r="CY15438" s="29">
        <v>1.6448615375309821</v>
      </c>
      <c r="CZ15438" s="29">
        <v>1.9599370323292549</v>
      </c>
      <c r="DA15438" s="29">
        <v>2.5756763166634373</v>
      </c>
      <c r="DB15438" s="29">
        <v>3.29010590402725</v>
      </c>
    </row>
    <row r="15439" spans="102:106" ht="20.100000000000001" customHeight="1" x14ac:dyDescent="0.2">
      <c r="CX15439" s="29">
        <v>15301</v>
      </c>
      <c r="CY15439" s="29">
        <v>1.6448615370148421</v>
      </c>
      <c r="CZ15439" s="29">
        <v>1.9599370340911988</v>
      </c>
      <c r="DA15439" s="29">
        <v>2.5756763266613274</v>
      </c>
      <c r="DB15439" s="29">
        <v>3.2901059315281862</v>
      </c>
    </row>
    <row r="15440" spans="102:106" ht="20.100000000000001" customHeight="1" x14ac:dyDescent="0.2">
      <c r="CX15440" s="29">
        <v>15302</v>
      </c>
      <c r="CY15440" s="29">
        <v>1.6448615364985355</v>
      </c>
      <c r="CZ15440" s="29">
        <v>1.9599370358525148</v>
      </c>
      <c r="DA15440" s="29">
        <v>2.5756763366584901</v>
      </c>
      <c r="DB15440" s="29">
        <v>3.290105959025444</v>
      </c>
    </row>
    <row r="15441" spans="102:106" ht="20.100000000000001" customHeight="1" x14ac:dyDescent="0.2">
      <c r="CX15441" s="29">
        <v>15303</v>
      </c>
      <c r="CY15441" s="29">
        <v>1.6448615359813752</v>
      </c>
      <c r="CZ15441" s="29">
        <v>1.9599370376139773</v>
      </c>
      <c r="DA15441" s="29">
        <v>2.5756763466544483</v>
      </c>
      <c r="DB15441" s="29">
        <v>3.2901059865192024</v>
      </c>
    </row>
    <row r="15442" spans="102:106" ht="20.100000000000001" customHeight="1" x14ac:dyDescent="0.2">
      <c r="CX15442" s="29">
        <v>15304</v>
      </c>
      <c r="CY15442" s="29">
        <v>1.6448615354647376</v>
      </c>
      <c r="CZ15442" s="29">
        <v>1.9599370393754951</v>
      </c>
      <c r="DA15442" s="29">
        <v>2.5756763566487222</v>
      </c>
      <c r="DB15442" s="29">
        <v>3.2901060140096399</v>
      </c>
    </row>
    <row r="15443" spans="102:106" ht="20.100000000000001" customHeight="1" x14ac:dyDescent="0.2">
      <c r="CX15443" s="29">
        <v>15305</v>
      </c>
      <c r="CY15443" s="29">
        <v>1.6448615349479352</v>
      </c>
      <c r="CZ15443" s="29">
        <v>1.9599370411361094</v>
      </c>
      <c r="DA15443" s="29">
        <v>2.5756763666421509</v>
      </c>
      <c r="DB15443" s="29">
        <v>3.290106041495902</v>
      </c>
    </row>
    <row r="15444" spans="102:106" ht="20.100000000000001" customHeight="1" x14ac:dyDescent="0.2">
      <c r="CX15444" s="29">
        <v>15306</v>
      </c>
      <c r="CY15444" s="29">
        <v>1.6448615344313122</v>
      </c>
      <c r="CZ15444" s="29">
        <v>1.9599370428965948</v>
      </c>
      <c r="DA15444" s="29">
        <v>2.5756763766335951</v>
      </c>
      <c r="DB15444" s="29">
        <v>3.2901060689791972</v>
      </c>
    </row>
    <row r="15445" spans="102:106" ht="20.100000000000001" customHeight="1" x14ac:dyDescent="0.2">
      <c r="CX15445" s="29">
        <v>15307</v>
      </c>
      <c r="CY15445" s="29">
        <v>1.6448615339152117</v>
      </c>
      <c r="CZ15445" s="29">
        <v>1.9599370446568576</v>
      </c>
      <c r="DA15445" s="29">
        <v>2.5756763866245516</v>
      </c>
      <c r="DB15445" s="29">
        <v>3.2901060964586701</v>
      </c>
    </row>
    <row r="15446" spans="102:106" ht="20.100000000000001" customHeight="1" x14ac:dyDescent="0.2">
      <c r="CX15446" s="29">
        <v>15308</v>
      </c>
      <c r="CY15446" s="29">
        <v>1.6448615333989451</v>
      </c>
      <c r="CZ15446" s="29">
        <v>1.9599370464168051</v>
      </c>
      <c r="DA15446" s="29">
        <v>2.5756763966138791</v>
      </c>
      <c r="DB15446" s="29">
        <v>3.2901061239344944</v>
      </c>
    </row>
    <row r="15447" spans="102:106" ht="20.100000000000001" customHeight="1" x14ac:dyDescent="0.2">
      <c r="CX15447" s="29">
        <v>15309</v>
      </c>
      <c r="CY15447" s="29">
        <v>1.6448615328828546</v>
      </c>
      <c r="CZ15447" s="29">
        <v>1.9599370481763432</v>
      </c>
      <c r="DA15447" s="29">
        <v>2.5756764066017559</v>
      </c>
      <c r="DB15447" s="29">
        <v>3.2901061514068464</v>
      </c>
    </row>
    <row r="15448" spans="102:106" ht="20.100000000000001" customHeight="1" x14ac:dyDescent="0.2">
      <c r="CX15448" s="29">
        <v>15310</v>
      </c>
      <c r="CY15448" s="29">
        <v>1.6448615323662508</v>
      </c>
      <c r="CZ15448" s="29">
        <v>1.9599370499362445</v>
      </c>
      <c r="DA15448" s="29">
        <v>2.5756764165883581</v>
      </c>
      <c r="DB15448" s="29">
        <v>3.2901061788748671</v>
      </c>
    </row>
    <row r="15449" spans="102:106" ht="20.100000000000001" customHeight="1" x14ac:dyDescent="0.2">
      <c r="CX15449" s="29">
        <v>15311</v>
      </c>
      <c r="CY15449" s="29">
        <v>1.6448615318505087</v>
      </c>
      <c r="CZ15449" s="29">
        <v>1.9599370516955477</v>
      </c>
      <c r="DA15449" s="29">
        <v>2.5756764265732026</v>
      </c>
      <c r="DB15449" s="29">
        <v>3.290106206340278</v>
      </c>
    </row>
    <row r="15450" spans="102:106" ht="20.100000000000001" customHeight="1" x14ac:dyDescent="0.2">
      <c r="CX15450" s="29">
        <v>15312</v>
      </c>
      <c r="CY15450" s="29">
        <v>1.6448615313349373</v>
      </c>
      <c r="CZ15450" s="29">
        <v>1.9599370534550244</v>
      </c>
      <c r="DA15450" s="29">
        <v>2.5756764365577847</v>
      </c>
      <c r="DB15450" s="29">
        <v>3.2901062338017035</v>
      </c>
    </row>
    <row r="15451" spans="102:106" ht="20.100000000000001" customHeight="1" x14ac:dyDescent="0.2">
      <c r="CX15451" s="29">
        <v>15313</v>
      </c>
      <c r="CY15451" s="29">
        <v>1.6448615308188457</v>
      </c>
      <c r="CZ15451" s="29">
        <v>1.9599370552137125</v>
      </c>
      <c r="DA15451" s="29">
        <v>2.5756764465403008</v>
      </c>
      <c r="DB15451" s="29">
        <v>3.2901062612593157</v>
      </c>
    </row>
    <row r="15452" spans="102:106" ht="20.100000000000001" customHeight="1" x14ac:dyDescent="0.2">
      <c r="CX15452" s="29">
        <v>15314</v>
      </c>
      <c r="CY15452" s="29">
        <v>1.644861530302574</v>
      </c>
      <c r="CZ15452" s="29">
        <v>1.9599370569723826</v>
      </c>
      <c r="DA15452" s="29">
        <v>2.5756764565222432</v>
      </c>
      <c r="DB15452" s="29">
        <v>3.2901062887138006</v>
      </c>
    </row>
    <row r="15453" spans="102:106" ht="20.100000000000001" customHeight="1" x14ac:dyDescent="0.2">
      <c r="CX15453" s="29">
        <v>15315</v>
      </c>
      <c r="CY15453" s="29">
        <v>1.6448615297874982</v>
      </c>
      <c r="CZ15453" s="29">
        <v>1.9599370587309386</v>
      </c>
      <c r="DA15453" s="29">
        <v>2.5756764665018097</v>
      </c>
      <c r="DB15453" s="29">
        <v>3.2901063161642972</v>
      </c>
    </row>
    <row r="15454" spans="102:106" ht="20.100000000000001" customHeight="1" x14ac:dyDescent="0.2">
      <c r="CX15454" s="29">
        <v>15316</v>
      </c>
      <c r="CY15454" s="29">
        <v>1.6448615292708577</v>
      </c>
      <c r="CZ15454" s="29">
        <v>1.9599370604892836</v>
      </c>
      <c r="DA15454" s="29">
        <v>2.5756764764804907</v>
      </c>
      <c r="DB15454" s="29">
        <v>3.2901063436114915</v>
      </c>
    </row>
    <row r="15455" spans="102:106" ht="20.100000000000001" customHeight="1" x14ac:dyDescent="0.2">
      <c r="CX15455" s="29">
        <v>15317</v>
      </c>
      <c r="CY15455" s="29">
        <v>1.6448615287550601</v>
      </c>
      <c r="CZ15455" s="29">
        <v>1.9599370622473204</v>
      </c>
      <c r="DA15455" s="29">
        <v>2.5756764864584611</v>
      </c>
      <c r="DB15455" s="29">
        <v>3.2901063710550349</v>
      </c>
    </row>
    <row r="15456" spans="102:106" ht="20.100000000000001" customHeight="1" x14ac:dyDescent="0.2">
      <c r="CX15456" s="29">
        <v>15318</v>
      </c>
      <c r="CY15456" s="29">
        <v>1.6448615282394121</v>
      </c>
      <c r="CZ15456" s="29">
        <v>1.9599370640049514</v>
      </c>
      <c r="DA15456" s="29">
        <v>2.5756764964345717</v>
      </c>
      <c r="DB15456" s="29">
        <v>3.2901063984950967</v>
      </c>
    </row>
    <row r="15457" spans="102:106" ht="20.100000000000001" customHeight="1" x14ac:dyDescent="0.2">
      <c r="CX15457" s="29">
        <v>15319</v>
      </c>
      <c r="CY15457" s="29">
        <v>1.6448615277242531</v>
      </c>
      <c r="CZ15457" s="29">
        <v>1.9599370657629456</v>
      </c>
      <c r="DA15457" s="29">
        <v>2.5756765064096561</v>
      </c>
      <c r="DB15457" s="29">
        <v>3.2901064259313273</v>
      </c>
    </row>
    <row r="15458" spans="102:106" ht="20.100000000000001" customHeight="1" x14ac:dyDescent="0.2">
      <c r="CX15458" s="29">
        <v>15320</v>
      </c>
      <c r="CY15458" s="29">
        <v>1.6448615272088891</v>
      </c>
      <c r="CZ15458" s="29">
        <v>1.9599370675203371</v>
      </c>
      <c r="DA15458" s="29">
        <v>2.5756765163832243</v>
      </c>
      <c r="DB15458" s="29">
        <v>3.2901064533638942</v>
      </c>
    </row>
    <row r="15459" spans="102:106" ht="20.100000000000001" customHeight="1" x14ac:dyDescent="0.2">
      <c r="CX15459" s="29">
        <v>15321</v>
      </c>
      <c r="CY15459" s="29">
        <v>1.6448615266936597</v>
      </c>
      <c r="CZ15459" s="29">
        <v>1.9599370692778948</v>
      </c>
      <c r="DA15459" s="29">
        <v>2.5756765263554486</v>
      </c>
      <c r="DB15459" s="29">
        <v>3.2901064807934799</v>
      </c>
    </row>
    <row r="15460" spans="102:106" ht="20.100000000000001" customHeight="1" x14ac:dyDescent="0.2">
      <c r="CX15460" s="29">
        <v>15322</v>
      </c>
      <c r="CY15460" s="29">
        <v>1.6448615261778687</v>
      </c>
      <c r="CZ15460" s="29">
        <v>1.9599370710346513</v>
      </c>
      <c r="DA15460" s="29">
        <v>2.5756765363264975</v>
      </c>
      <c r="DB15460" s="29">
        <v>3.2901065082186989</v>
      </c>
    </row>
    <row r="15461" spans="102:106" ht="20.100000000000001" customHeight="1" x14ac:dyDescent="0.2">
      <c r="CX15461" s="29">
        <v>15323</v>
      </c>
      <c r="CY15461" s="29">
        <v>1.6448615256628891</v>
      </c>
      <c r="CZ15461" s="29">
        <v>1.9599370727905063</v>
      </c>
      <c r="DA15461" s="29">
        <v>2.5756765462965419</v>
      </c>
      <c r="DB15461" s="29">
        <v>3.290106535640752</v>
      </c>
    </row>
    <row r="15462" spans="102:106" ht="20.100000000000001" customHeight="1" x14ac:dyDescent="0.2">
      <c r="CX15462" s="29">
        <v>15324</v>
      </c>
      <c r="CY15462" s="29">
        <v>1.6448615251469905</v>
      </c>
      <c r="CZ15462" s="29">
        <v>1.9599370745470956</v>
      </c>
      <c r="DA15462" s="29">
        <v>2.5756765562644297</v>
      </c>
      <c r="DB15462" s="29">
        <v>3.290106563059283</v>
      </c>
    </row>
    <row r="15463" spans="102:106" ht="20.100000000000001" customHeight="1" x14ac:dyDescent="0.2">
      <c r="CX15463" s="29">
        <v>15325</v>
      </c>
      <c r="CY15463" s="29">
        <v>1.6448615246325791</v>
      </c>
      <c r="CZ15463" s="29">
        <v>1.9599370763043185</v>
      </c>
      <c r="DA15463" s="29">
        <v>2.575676566231651</v>
      </c>
      <c r="DB15463" s="29">
        <v>3.2901065904744589</v>
      </c>
    </row>
    <row r="15464" spans="102:106" ht="20.100000000000001" customHeight="1" x14ac:dyDescent="0.2">
      <c r="CX15464" s="29">
        <v>15326</v>
      </c>
      <c r="CY15464" s="29">
        <v>1.64486152411689</v>
      </c>
      <c r="CZ15464" s="29">
        <v>1.9599370780594703</v>
      </c>
      <c r="DA15464" s="29">
        <v>2.5756765761977127</v>
      </c>
      <c r="DB15464" s="29">
        <v>3.2901066178854061</v>
      </c>
    </row>
    <row r="15465" spans="102:106" ht="20.100000000000001" customHeight="1" x14ac:dyDescent="0.2">
      <c r="CX15465" s="29">
        <v>15327</v>
      </c>
      <c r="CY15465" s="29">
        <v>1.6448615236023283</v>
      </c>
      <c r="CZ15465" s="29">
        <v>1.9599370798159199</v>
      </c>
      <c r="DA15465" s="29">
        <v>2.5756765861621225</v>
      </c>
      <c r="DB15465" s="29">
        <v>3.2901066452933208</v>
      </c>
    </row>
    <row r="15466" spans="102:106" ht="20.100000000000001" customHeight="1" x14ac:dyDescent="0.2">
      <c r="CX15466" s="29">
        <v>15328</v>
      </c>
      <c r="CY15466" s="29">
        <v>1.6448615230871619</v>
      </c>
      <c r="CZ15466" s="29">
        <v>1.9599370815709629</v>
      </c>
      <c r="DA15466" s="29">
        <v>2.5756765961250467</v>
      </c>
      <c r="DB15466" s="29">
        <v>3.2901066726973309</v>
      </c>
    </row>
    <row r="15467" spans="102:106" ht="20.100000000000001" customHeight="1" x14ac:dyDescent="0.2">
      <c r="CX15467" s="29">
        <v>15329</v>
      </c>
      <c r="CY15467" s="29">
        <v>1.6448615225717285</v>
      </c>
      <c r="CZ15467" s="29">
        <v>1.9599370833262322</v>
      </c>
      <c r="DA15467" s="29">
        <v>2.5756766060873129</v>
      </c>
      <c r="DB15467" s="29">
        <v>3.290106700098113</v>
      </c>
    </row>
    <row r="15468" spans="102:106" ht="20.100000000000001" customHeight="1" x14ac:dyDescent="0.2">
      <c r="CX15468" s="29">
        <v>15330</v>
      </c>
      <c r="CY15468" s="29">
        <v>1.6448615220573972</v>
      </c>
      <c r="CZ15468" s="29">
        <v>1.9599370850816249</v>
      </c>
      <c r="DA15468" s="29">
        <v>2.5756766160477653</v>
      </c>
      <c r="DB15468" s="29">
        <v>3.2901067274953109</v>
      </c>
    </row>
    <row r="15469" spans="102:106" ht="20.100000000000001" customHeight="1" x14ac:dyDescent="0.2">
      <c r="CX15469" s="29">
        <v>15331</v>
      </c>
      <c r="CY15469" s="29">
        <v>1.6448615215424351</v>
      </c>
      <c r="CZ15469" s="29">
        <v>1.9599370868361694</v>
      </c>
      <c r="DA15469" s="29">
        <v>2.5756766260072301</v>
      </c>
      <c r="DB15469" s="29">
        <v>3.2901067548885661</v>
      </c>
    </row>
    <row r="15470" spans="102:106" ht="20.100000000000001" customHeight="1" x14ac:dyDescent="0.2">
      <c r="CX15470" s="29">
        <v>15332</v>
      </c>
      <c r="CY15470" s="29">
        <v>1.6448615210282123</v>
      </c>
      <c r="CZ15470" s="29">
        <v>1.9599370885906304</v>
      </c>
      <c r="DA15470" s="29">
        <v>2.5756766359652112</v>
      </c>
      <c r="DB15470" s="29">
        <v>3.290106782278555</v>
      </c>
    </row>
    <row r="15471" spans="102:106" ht="20.100000000000001" customHeight="1" x14ac:dyDescent="0.2">
      <c r="CX15471" s="29">
        <v>15333</v>
      </c>
      <c r="CY15471" s="29">
        <v>1.6448615205129946</v>
      </c>
      <c r="CZ15471" s="29">
        <v>1.9599370903449032</v>
      </c>
      <c r="DA15471" s="29">
        <v>2.5756766459218734</v>
      </c>
      <c r="DB15471" s="29">
        <v>3.2901068096649171</v>
      </c>
    </row>
    <row r="15472" spans="102:106" ht="20.100000000000001" customHeight="1" x14ac:dyDescent="0.2">
      <c r="CX15472" s="29">
        <v>15334</v>
      </c>
      <c r="CY15472" s="29">
        <v>1.6448615199991863</v>
      </c>
      <c r="CZ15472" s="29">
        <v>1.9599370920997519</v>
      </c>
      <c r="DA15472" s="29">
        <v>2.5756766558773796</v>
      </c>
      <c r="DB15472" s="29">
        <v>3.2901068370472935</v>
      </c>
    </row>
    <row r="15473" spans="102:106" ht="20.100000000000001" customHeight="1" x14ac:dyDescent="0.2">
      <c r="CX15473" s="29">
        <v>15335</v>
      </c>
      <c r="CY15473" s="29">
        <v>1.6448615194840173</v>
      </c>
      <c r="CZ15473" s="29">
        <v>1.9599370938533351</v>
      </c>
      <c r="DA15473" s="29">
        <v>2.5756766658312329</v>
      </c>
      <c r="DB15473" s="29">
        <v>3.2901068644263556</v>
      </c>
    </row>
    <row r="15474" spans="102:106" ht="20.100000000000001" customHeight="1" x14ac:dyDescent="0.2">
      <c r="CX15474" s="29">
        <v>15336</v>
      </c>
      <c r="CY15474" s="29">
        <v>1.6448615189698907</v>
      </c>
      <c r="CZ15474" s="29">
        <v>1.959937095606415</v>
      </c>
      <c r="DA15474" s="29">
        <v>2.5756766757842562</v>
      </c>
      <c r="DB15474" s="29">
        <v>3.2901068918022611</v>
      </c>
    </row>
    <row r="15475" spans="102:106" ht="20.100000000000001" customHeight="1" x14ac:dyDescent="0.2">
      <c r="CX15475" s="29">
        <v>15337</v>
      </c>
      <c r="CY15475" s="29">
        <v>1.6448615184561062</v>
      </c>
      <c r="CZ15475" s="29">
        <v>1.9599370973606232</v>
      </c>
      <c r="DA15475" s="29">
        <v>2.5756766857359503</v>
      </c>
      <c r="DB15475" s="29">
        <v>3.290106919174129</v>
      </c>
    </row>
    <row r="15476" spans="102:106" ht="20.100000000000001" customHeight="1" x14ac:dyDescent="0.2">
      <c r="CX15476" s="29">
        <v>15338</v>
      </c>
      <c r="CY15476" s="29">
        <v>1.6448615179409269</v>
      </c>
      <c r="CZ15476" s="29">
        <v>1.9599370991141156</v>
      </c>
      <c r="DA15476" s="29">
        <v>2.5756766956858175</v>
      </c>
      <c r="DB15476" s="29">
        <v>3.2901069465426316</v>
      </c>
    </row>
    <row r="15477" spans="102:106" ht="20.100000000000001" customHeight="1" x14ac:dyDescent="0.2">
      <c r="CX15477" s="29">
        <v>15339</v>
      </c>
      <c r="CY15477" s="29">
        <v>1.644861517426756</v>
      </c>
      <c r="CZ15477" s="29">
        <v>1.9599371008667859</v>
      </c>
      <c r="DA15477" s="29">
        <v>2.5756767056346774</v>
      </c>
      <c r="DB15477" s="29">
        <v>3.2901069739074047</v>
      </c>
    </row>
    <row r="15478" spans="102:106" ht="20.100000000000001" customHeight="1" x14ac:dyDescent="0.2">
      <c r="CX15478" s="29">
        <v>15340</v>
      </c>
      <c r="CY15478" s="29">
        <v>1.6448615169128906</v>
      </c>
      <c r="CZ15478" s="29">
        <v>1.9599371026193955</v>
      </c>
      <c r="DA15478" s="29">
        <v>2.575676715582691</v>
      </c>
      <c r="DB15478" s="29">
        <v>3.2901070012686007</v>
      </c>
    </row>
    <row r="15479" spans="102:106" ht="20.100000000000001" customHeight="1" x14ac:dyDescent="0.2">
      <c r="CX15479" s="29">
        <v>15341</v>
      </c>
      <c r="CY15479" s="29">
        <v>1.6448615163986282</v>
      </c>
      <c r="CZ15479" s="29">
        <v>1.9599371043718363</v>
      </c>
      <c r="DA15479" s="29">
        <v>2.5756767255286976</v>
      </c>
      <c r="DB15479" s="29">
        <v>3.2901070286263723</v>
      </c>
    </row>
    <row r="15480" spans="102:106" ht="20.100000000000001" customHeight="1" x14ac:dyDescent="0.2">
      <c r="CX15480" s="29">
        <v>15342</v>
      </c>
      <c r="CY15480" s="29">
        <v>1.6448615158853364</v>
      </c>
      <c r="CZ15480" s="29">
        <v>1.9599371061240007</v>
      </c>
      <c r="DA15480" s="29">
        <v>2.5756767354741763</v>
      </c>
      <c r="DB15480" s="29">
        <v>3.2901070559803536</v>
      </c>
    </row>
    <row r="15481" spans="102:106" ht="20.100000000000001" customHeight="1" x14ac:dyDescent="0.2">
      <c r="CX15481" s="29">
        <v>15343</v>
      </c>
      <c r="CY15481" s="29">
        <v>1.6448615153712765</v>
      </c>
      <c r="CZ15481" s="29">
        <v>1.959937107876649</v>
      </c>
      <c r="DA15481" s="29">
        <v>2.5756767454179657</v>
      </c>
      <c r="DB15481" s="29">
        <v>3.2901070833312125</v>
      </c>
    </row>
    <row r="15482" spans="102:106" ht="20.100000000000001" customHeight="1" x14ac:dyDescent="0.2">
      <c r="CX15482" s="29">
        <v>15344</v>
      </c>
      <c r="CY15482" s="29">
        <v>1.6448615148567789</v>
      </c>
      <c r="CZ15482" s="29">
        <v>1.9599371096288032</v>
      </c>
      <c r="DA15482" s="29">
        <v>2.5756767553602229</v>
      </c>
      <c r="DB15482" s="29">
        <v>3.2901071106780631</v>
      </c>
    </row>
    <row r="15483" spans="102:106" ht="20.100000000000001" customHeight="1" x14ac:dyDescent="0.2">
      <c r="CX15483" s="29">
        <v>15345</v>
      </c>
      <c r="CY15483" s="29">
        <v>1.6448615143432104</v>
      </c>
      <c r="CZ15483" s="29">
        <v>1.9599371113794846</v>
      </c>
      <c r="DA15483" s="29">
        <v>2.5756767653011057</v>
      </c>
      <c r="DB15483" s="29">
        <v>3.2901071380215736</v>
      </c>
    </row>
    <row r="15484" spans="102:106" ht="20.100000000000001" customHeight="1" x14ac:dyDescent="0.2">
      <c r="CX15484" s="29">
        <v>15346</v>
      </c>
      <c r="CY15484" s="29">
        <v>1.6448615138298663</v>
      </c>
      <c r="CZ15484" s="29">
        <v>1.9599371131311911</v>
      </c>
      <c r="DA15484" s="29">
        <v>2.575676775241432</v>
      </c>
      <c r="DB15484" s="29">
        <v>3.2901071653613743</v>
      </c>
    </row>
    <row r="15485" spans="102:106" ht="20.100000000000001" customHeight="1" x14ac:dyDescent="0.2">
      <c r="CX15485" s="29">
        <v>15347</v>
      </c>
      <c r="CY15485" s="29">
        <v>1.644861513316042</v>
      </c>
      <c r="CZ15485" s="29">
        <v>1.9599371148829425</v>
      </c>
      <c r="DA15485" s="29">
        <v>2.5756767851793758</v>
      </c>
      <c r="DB15485" s="29">
        <v>3.2901071926981298</v>
      </c>
    </row>
    <row r="15486" spans="102:106" ht="20.100000000000001" customHeight="1" x14ac:dyDescent="0.2">
      <c r="CX15486" s="29">
        <v>15348</v>
      </c>
      <c r="CY15486" s="29">
        <v>1.6448615128020665</v>
      </c>
      <c r="CZ15486" s="29">
        <v>1.9599371166337602</v>
      </c>
      <c r="DA15486" s="29">
        <v>2.5756767951170749</v>
      </c>
      <c r="DB15486" s="29">
        <v>3.2901072200304364</v>
      </c>
    </row>
    <row r="15487" spans="102:106" ht="20.100000000000001" customHeight="1" x14ac:dyDescent="0.2">
      <c r="CX15487" s="29">
        <v>15349</v>
      </c>
      <c r="CY15487" s="29">
        <v>1.6448615122882697</v>
      </c>
      <c r="CZ15487" s="29">
        <v>1.9599371183844014</v>
      </c>
      <c r="DA15487" s="29">
        <v>2.5756768050527028</v>
      </c>
      <c r="DB15487" s="29">
        <v>3.2901072473599915</v>
      </c>
    </row>
    <row r="15488" spans="102:106" ht="20.100000000000001" customHeight="1" x14ac:dyDescent="0.2">
      <c r="CX15488" s="29">
        <v>15350</v>
      </c>
      <c r="CY15488" s="29">
        <v>1.6448615117749819</v>
      </c>
      <c r="CZ15488" s="29">
        <v>1.9599371201347546</v>
      </c>
      <c r="DA15488" s="29">
        <v>2.575676814987736</v>
      </c>
      <c r="DB15488" s="29">
        <v>3.2901072746853894</v>
      </c>
    </row>
    <row r="15489" spans="102:106" ht="20.100000000000001" customHeight="1" x14ac:dyDescent="0.2">
      <c r="CX15489" s="29">
        <v>15351</v>
      </c>
      <c r="CY15489" s="29">
        <v>1.6448615112614948</v>
      </c>
      <c r="CZ15489" s="29">
        <v>1.9599371218847079</v>
      </c>
      <c r="DA15489" s="29">
        <v>2.5756768249210062</v>
      </c>
      <c r="DB15489" s="29">
        <v>3.2901073020078084</v>
      </c>
    </row>
    <row r="15490" spans="102:106" ht="20.100000000000001" customHeight="1" x14ac:dyDescent="0.2">
      <c r="CX15490" s="29">
        <v>15352</v>
      </c>
      <c r="CY15490" s="29">
        <v>1.6448615107481379</v>
      </c>
      <c r="CZ15490" s="29">
        <v>1.9599371236350183</v>
      </c>
      <c r="DA15490" s="29">
        <v>2.5756768348533288</v>
      </c>
      <c r="DB15490" s="29">
        <v>3.2901073293263594</v>
      </c>
    </row>
    <row r="15491" spans="102:106" ht="20.100000000000001" customHeight="1" x14ac:dyDescent="0.2">
      <c r="CX15491" s="29">
        <v>15353</v>
      </c>
      <c r="CY15491" s="29">
        <v>1.6448615102352395</v>
      </c>
      <c r="CZ15491" s="29">
        <v>1.9599371253847035</v>
      </c>
      <c r="DA15491" s="29">
        <v>2.5756768447841956</v>
      </c>
      <c r="DB15491" s="29">
        <v>3.2901073566411858</v>
      </c>
    </row>
    <row r="15492" spans="102:106" ht="20.100000000000001" customHeight="1" x14ac:dyDescent="0.2">
      <c r="CX15492" s="29">
        <v>15354</v>
      </c>
      <c r="CY15492" s="29">
        <v>1.6448615097220918</v>
      </c>
      <c r="CZ15492" s="29">
        <v>1.9599371271345198</v>
      </c>
      <c r="DA15492" s="29">
        <v>2.575676854713759</v>
      </c>
      <c r="DB15492" s="29">
        <v>3.2901073839524297</v>
      </c>
    </row>
    <row r="15493" spans="102:106" ht="20.100000000000001" customHeight="1" x14ac:dyDescent="0.2">
      <c r="CX15493" s="29">
        <v>15355</v>
      </c>
      <c r="CY15493" s="29">
        <v>1.6448615092090222</v>
      </c>
      <c r="CZ15493" s="29">
        <v>1.9599371288834841</v>
      </c>
      <c r="DA15493" s="29">
        <v>2.5756768646415105</v>
      </c>
      <c r="DB15493" s="29">
        <v>3.2901074112602342</v>
      </c>
    </row>
    <row r="15494" spans="102:106" ht="20.100000000000001" customHeight="1" x14ac:dyDescent="0.2">
      <c r="CX15494" s="29">
        <v>15356</v>
      </c>
      <c r="CY15494" s="29">
        <v>1.644861508695322</v>
      </c>
      <c r="CZ15494" s="29">
        <v>1.9599371306332212</v>
      </c>
      <c r="DA15494" s="29">
        <v>2.5756768745682614</v>
      </c>
      <c r="DB15494" s="29">
        <v>3.2901074385647386</v>
      </c>
    </row>
    <row r="15495" spans="102:106" ht="20.100000000000001" customHeight="1" x14ac:dyDescent="0.2">
      <c r="CX15495" s="29">
        <v>15357</v>
      </c>
      <c r="CY15495" s="29">
        <v>1.6448615081823543</v>
      </c>
      <c r="CZ15495" s="29">
        <v>1.9599371323818773</v>
      </c>
      <c r="DA15495" s="29">
        <v>2.5756768844941647</v>
      </c>
      <c r="DB15495" s="29">
        <v>3.2901074658655687</v>
      </c>
    </row>
    <row r="15496" spans="102:106" ht="20.100000000000001" customHeight="1" x14ac:dyDescent="0.2">
      <c r="CX15496" s="29">
        <v>15358</v>
      </c>
      <c r="CY15496" s="29">
        <v>1.6448615076694089</v>
      </c>
      <c r="CZ15496" s="29">
        <v>1.9599371341302068</v>
      </c>
      <c r="DA15496" s="29">
        <v>2.5756768944180459</v>
      </c>
      <c r="DB15496" s="29">
        <v>3.2901074931628629</v>
      </c>
    </row>
    <row r="15497" spans="102:106" ht="20.100000000000001" customHeight="1" x14ac:dyDescent="0.2">
      <c r="CX15497" s="29">
        <v>15359</v>
      </c>
      <c r="CY15497" s="29">
        <v>1.6448615071568133</v>
      </c>
      <c r="CZ15497" s="29">
        <v>1.9599371358789643</v>
      </c>
      <c r="DA15497" s="29">
        <v>2.5756769043413801</v>
      </c>
      <c r="DB15497" s="29">
        <v>3.2901075204562438</v>
      </c>
    </row>
    <row r="15498" spans="102:106" ht="20.100000000000001" customHeight="1" x14ac:dyDescent="0.2">
      <c r="CX15498" s="29">
        <v>15360</v>
      </c>
      <c r="CY15498" s="29">
        <v>1.6448615066438563</v>
      </c>
      <c r="CZ15498" s="29">
        <v>1.9599371376271641</v>
      </c>
      <c r="DA15498" s="29">
        <v>2.5756769142636533</v>
      </c>
      <c r="DB15498" s="29">
        <v>3.2901075477463668</v>
      </c>
    </row>
    <row r="15499" spans="102:106" ht="20.100000000000001" customHeight="1" x14ac:dyDescent="0.2">
      <c r="CX15499" s="29">
        <v>15361</v>
      </c>
      <c r="CY15499" s="29">
        <v>1.644861506130864</v>
      </c>
      <c r="CZ15499" s="29">
        <v>1.9599371393755605</v>
      </c>
      <c r="DA15499" s="29">
        <v>2.5756769241836923</v>
      </c>
      <c r="DB15499" s="29">
        <v>3.2901075750328528</v>
      </c>
    </row>
    <row r="15500" spans="102:106" ht="20.100000000000001" customHeight="1" x14ac:dyDescent="0.2">
      <c r="CX15500" s="29">
        <v>15362</v>
      </c>
      <c r="CY15500" s="29">
        <v>1.6448615056181615</v>
      </c>
      <c r="CZ15500" s="29">
        <v>1.9599371411231656</v>
      </c>
      <c r="DA15500" s="29">
        <v>2.5756769341029679</v>
      </c>
      <c r="DB15500" s="29">
        <v>3.2901076023158389</v>
      </c>
    </row>
    <row r="15501" spans="102:106" ht="20.100000000000001" customHeight="1" x14ac:dyDescent="0.2">
      <c r="CX15501" s="29">
        <v>15363</v>
      </c>
      <c r="CY15501" s="29">
        <v>1.6448615051060735</v>
      </c>
      <c r="CZ15501" s="29">
        <v>1.9599371428707328</v>
      </c>
      <c r="DA15501" s="29">
        <v>2.5756769440203047</v>
      </c>
      <c r="DB15501" s="29">
        <v>3.290107629595461</v>
      </c>
    </row>
    <row r="15502" spans="102:106" ht="20.100000000000001" customHeight="1" x14ac:dyDescent="0.2">
      <c r="CX15502" s="29">
        <v>15364</v>
      </c>
      <c r="CY15502" s="29">
        <v>1.644861504593889</v>
      </c>
      <c r="CZ15502" s="29">
        <v>1.9599371446181448</v>
      </c>
      <c r="DA15502" s="29">
        <v>2.5756769539371733</v>
      </c>
      <c r="DB15502" s="29">
        <v>3.2901076568713372</v>
      </c>
    </row>
    <row r="15503" spans="102:106" ht="20.100000000000001" customHeight="1" x14ac:dyDescent="0.2">
      <c r="CX15503" s="29">
        <v>15365</v>
      </c>
      <c r="CY15503" s="29">
        <v>1.6448615040808945</v>
      </c>
      <c r="CZ15503" s="29">
        <v>1.9599371463644133</v>
      </c>
      <c r="DA15503" s="29">
        <v>2.5756769638523962</v>
      </c>
      <c r="DB15503" s="29">
        <v>3.2901076841436039</v>
      </c>
    </row>
    <row r="15504" spans="102:106" ht="20.100000000000001" customHeight="1" x14ac:dyDescent="0.2">
      <c r="CX15504" s="29">
        <v>15366</v>
      </c>
      <c r="CY15504" s="29">
        <v>1.6448615035684513</v>
      </c>
      <c r="CZ15504" s="29">
        <v>1.9599371481111596</v>
      </c>
      <c r="DA15504" s="29">
        <v>2.5756769737661207</v>
      </c>
      <c r="DB15504" s="29">
        <v>3.2901077114123938</v>
      </c>
    </row>
    <row r="15505" spans="102:106" ht="20.100000000000001" customHeight="1" x14ac:dyDescent="0.2">
      <c r="CX15505" s="29">
        <v>15367</v>
      </c>
      <c r="CY15505" s="29">
        <v>1.6448615030558458</v>
      </c>
      <c r="CZ15505" s="29">
        <v>1.9599371498582656</v>
      </c>
      <c r="DA15505" s="29">
        <v>2.5756769836791538</v>
      </c>
      <c r="DB15505" s="29">
        <v>3.2901077386773232</v>
      </c>
    </row>
    <row r="15506" spans="102:106" ht="20.100000000000001" customHeight="1" x14ac:dyDescent="0.2">
      <c r="CX15506" s="29">
        <v>15368</v>
      </c>
      <c r="CY15506" s="29">
        <v>1.6448615025434019</v>
      </c>
      <c r="CZ15506" s="29">
        <v>1.9599371516047412</v>
      </c>
      <c r="DA15506" s="29">
        <v>2.575676993590978</v>
      </c>
      <c r="DB15506" s="29">
        <v>3.2901077659390436</v>
      </c>
    </row>
    <row r="15507" spans="102:106" ht="20.100000000000001" customHeight="1" x14ac:dyDescent="0.2">
      <c r="CX15507" s="29">
        <v>15369</v>
      </c>
      <c r="CY15507" s="29">
        <v>1.6448615020314421</v>
      </c>
      <c r="CZ15507" s="29">
        <v>1.9599371533513374</v>
      </c>
      <c r="DA15507" s="29">
        <v>2.5756770035010761</v>
      </c>
      <c r="DB15507" s="29">
        <v>3.2901077931976874</v>
      </c>
    </row>
    <row r="15508" spans="102:106" ht="20.100000000000001" customHeight="1" x14ac:dyDescent="0.2">
      <c r="CX15508" s="29">
        <v>15370</v>
      </c>
      <c r="CY15508" s="29">
        <v>1.6448615015192523</v>
      </c>
      <c r="CZ15508" s="29">
        <v>1.9599371550970639</v>
      </c>
      <c r="DA15508" s="29">
        <v>2.5756770134095928</v>
      </c>
      <c r="DB15508" s="29">
        <v>3.2901078204518317</v>
      </c>
    </row>
    <row r="15509" spans="102:106" ht="20.100000000000001" customHeight="1" x14ac:dyDescent="0.2">
      <c r="CX15509" s="29">
        <v>15371</v>
      </c>
      <c r="CY15509" s="29">
        <v>1.644861501008192</v>
      </c>
      <c r="CZ15509" s="29">
        <v>1.9599371568426696</v>
      </c>
      <c r="DA15509" s="29">
        <v>2.5756770233173323</v>
      </c>
      <c r="DB15509" s="29">
        <v>3.2901078477031622</v>
      </c>
    </row>
    <row r="15510" spans="102:106" ht="20.100000000000001" customHeight="1" x14ac:dyDescent="0.2">
      <c r="CX15510" s="29">
        <v>15372</v>
      </c>
      <c r="CY15510" s="29">
        <v>1.6448615004954712</v>
      </c>
      <c r="CZ15510" s="29">
        <v>1.9599371585880341</v>
      </c>
      <c r="DA15510" s="29">
        <v>2.5756770332237755</v>
      </c>
      <c r="DB15510" s="29">
        <v>3.2901078749507713</v>
      </c>
    </row>
    <row r="15511" spans="102:106" ht="20.100000000000001" customHeight="1" x14ac:dyDescent="0.2">
      <c r="CX15511" s="29">
        <v>15373</v>
      </c>
      <c r="CY15511" s="29">
        <v>1.6448614999834867</v>
      </c>
      <c r="CZ15511" s="29">
        <v>1.9599371603339066</v>
      </c>
      <c r="DA15511" s="29">
        <v>2.5756770431284037</v>
      </c>
      <c r="DB15511" s="29">
        <v>3.2901079021942716</v>
      </c>
    </row>
    <row r="15512" spans="102:106" ht="20.100000000000001" customHeight="1" x14ac:dyDescent="0.2">
      <c r="CX15512" s="29">
        <v>15374</v>
      </c>
      <c r="CY15512" s="29">
        <v>1.644861499471522</v>
      </c>
      <c r="CZ15512" s="29">
        <v>1.9599371620784238</v>
      </c>
      <c r="DA15512" s="29">
        <v>2.575677053032019</v>
      </c>
      <c r="DB15512" s="29">
        <v>3.2901079294348281</v>
      </c>
    </row>
    <row r="15513" spans="102:106" ht="20.100000000000001" customHeight="1" x14ac:dyDescent="0.2">
      <c r="CX15513" s="29">
        <v>15375</v>
      </c>
      <c r="CY15513" s="29">
        <v>1.6448614989598982</v>
      </c>
      <c r="CZ15513" s="29">
        <v>1.9599371638232048</v>
      </c>
      <c r="DA15513" s="29">
        <v>2.5756770629341021</v>
      </c>
      <c r="DB15513" s="29">
        <v>3.2901079566720508</v>
      </c>
    </row>
    <row r="15514" spans="102:106" ht="20.100000000000001" customHeight="1" x14ac:dyDescent="0.2">
      <c r="CX15514" s="29">
        <v>15376</v>
      </c>
      <c r="CY15514" s="29">
        <v>1.6448614984478986</v>
      </c>
      <c r="CZ15514" s="29">
        <v>1.9599371655681266</v>
      </c>
      <c r="DA15514" s="29">
        <v>2.5756770728354548</v>
      </c>
      <c r="DB15514" s="29">
        <v>3.2901079839050307</v>
      </c>
    </row>
    <row r="15515" spans="102:106" ht="20.100000000000001" customHeight="1" x14ac:dyDescent="0.2">
      <c r="CX15515" s="29">
        <v>15377</v>
      </c>
      <c r="CY15515" s="29">
        <v>1.6448614979368812</v>
      </c>
      <c r="CZ15515" s="29">
        <v>1.9599371673121957</v>
      </c>
      <c r="DA15515" s="29">
        <v>2.5756770827355546</v>
      </c>
      <c r="DB15515" s="29">
        <v>3.2901080111349308</v>
      </c>
    </row>
    <row r="15516" spans="102:106" ht="20.100000000000001" customHeight="1" x14ac:dyDescent="0.2">
      <c r="CX15516" s="29">
        <v>15378</v>
      </c>
      <c r="CY15516" s="29">
        <v>1.6448614974240527</v>
      </c>
      <c r="CZ15516" s="29">
        <v>1.9599371690561591</v>
      </c>
      <c r="DA15516" s="29">
        <v>2.5756770926338803</v>
      </c>
      <c r="DB15516" s="29">
        <v>3.2901080383613586</v>
      </c>
    </row>
    <row r="15517" spans="102:106" ht="20.100000000000001" customHeight="1" x14ac:dyDescent="0.2">
      <c r="CX15517" s="29">
        <v>15379</v>
      </c>
      <c r="CY15517" s="29">
        <v>1.6448614969128461</v>
      </c>
      <c r="CZ15517" s="29">
        <v>1.9599371707998927</v>
      </c>
      <c r="DA15517" s="29">
        <v>2.5756771025312322</v>
      </c>
      <c r="DB15517" s="29">
        <v>3.2901080655839214</v>
      </c>
    </row>
    <row r="15518" spans="102:106" ht="20.100000000000001" customHeight="1" x14ac:dyDescent="0.2">
      <c r="CX15518" s="29">
        <v>15380</v>
      </c>
      <c r="CY15518" s="29">
        <v>1.6448614964015051</v>
      </c>
      <c r="CZ15518" s="29">
        <v>1.959937172544143</v>
      </c>
      <c r="DA15518" s="29">
        <v>2.5756771124270856</v>
      </c>
      <c r="DB15518" s="29">
        <v>3.290108092803262</v>
      </c>
    </row>
    <row r="15519" spans="102:106" ht="20.100000000000001" customHeight="1" x14ac:dyDescent="0.2">
      <c r="CX15519" s="29">
        <v>15381</v>
      </c>
      <c r="CY15519" s="29">
        <v>1.6448614958903489</v>
      </c>
      <c r="CZ15519" s="29">
        <v>1.9599371742870431</v>
      </c>
      <c r="DA15519" s="29">
        <v>2.5756771223215797</v>
      </c>
      <c r="DB15519" s="29">
        <v>3.2901081200184685</v>
      </c>
    </row>
    <row r="15520" spans="102:106" ht="20.100000000000001" customHeight="1" x14ac:dyDescent="0.2">
      <c r="CX15520" s="29">
        <v>15382</v>
      </c>
      <c r="CY15520" s="29">
        <v>1.6448614953786582</v>
      </c>
      <c r="CZ15520" s="29">
        <v>1.9599371760302102</v>
      </c>
      <c r="DA15520" s="29">
        <v>2.5756771322148513</v>
      </c>
      <c r="DB15520" s="29">
        <v>3.2901081472306992</v>
      </c>
    </row>
    <row r="15521" spans="102:106" ht="20.100000000000001" customHeight="1" x14ac:dyDescent="0.2">
      <c r="CX15521" s="29">
        <v>15383</v>
      </c>
      <c r="CY15521" s="29">
        <v>1.6448614948677895</v>
      </c>
      <c r="CZ15521" s="29">
        <v>1.9599371777735182</v>
      </c>
      <c r="DA15521" s="29">
        <v>2.5756771421070375</v>
      </c>
      <c r="DB15521" s="29">
        <v>3.290108174439041</v>
      </c>
    </row>
    <row r="15522" spans="102:106" ht="20.100000000000001" customHeight="1" x14ac:dyDescent="0.2">
      <c r="CX15522" s="29">
        <v>15384</v>
      </c>
      <c r="CY15522" s="29">
        <v>1.6448614943570223</v>
      </c>
      <c r="CZ15522" s="29">
        <v>1.9599371795159695</v>
      </c>
      <c r="DA15522" s="29">
        <v>2.5756771519982746</v>
      </c>
      <c r="DB15522" s="29">
        <v>3.2901082016441339</v>
      </c>
    </row>
    <row r="15523" spans="102:106" ht="20.100000000000001" customHeight="1" x14ac:dyDescent="0.2">
      <c r="CX15523" s="29">
        <v>15385</v>
      </c>
      <c r="CY15523" s="29">
        <v>1.644861493845637</v>
      </c>
      <c r="CZ15523" s="29">
        <v>1.9599371812591806</v>
      </c>
      <c r="DA15523" s="29">
        <v>2.5756771618873726</v>
      </c>
      <c r="DB15523" s="29">
        <v>3.2901082288455807</v>
      </c>
    </row>
    <row r="15524" spans="102:106" ht="20.100000000000001" customHeight="1" x14ac:dyDescent="0.2">
      <c r="CX15524" s="29">
        <v>15386</v>
      </c>
      <c r="CY15524" s="29">
        <v>1.64486149333395</v>
      </c>
      <c r="CZ15524" s="29">
        <v>1.9599371830012815</v>
      </c>
      <c r="DA15524" s="29">
        <v>2.575677171775792</v>
      </c>
      <c r="DB15524" s="29">
        <v>3.2901082560435011</v>
      </c>
    </row>
    <row r="15525" spans="102:106" ht="20.100000000000001" customHeight="1" x14ac:dyDescent="0.2">
      <c r="CX15525" s="29">
        <v>15387</v>
      </c>
      <c r="CY15525" s="29">
        <v>1.6448614928233172</v>
      </c>
      <c r="CZ15525" s="29">
        <v>1.9599371847430158</v>
      </c>
      <c r="DA15525" s="29">
        <v>2.5756771816630053</v>
      </c>
      <c r="DB15525" s="29">
        <v>3.2901082832380149</v>
      </c>
    </row>
    <row r="15526" spans="102:106" ht="20.100000000000001" customHeight="1" x14ac:dyDescent="0.2">
      <c r="CX15526" s="29">
        <v>15388</v>
      </c>
      <c r="CY15526" s="29">
        <v>1.6448614923119782</v>
      </c>
      <c r="CZ15526" s="29">
        <v>1.9599371864851278</v>
      </c>
      <c r="DA15526" s="29">
        <v>2.575677191548484</v>
      </c>
      <c r="DB15526" s="29">
        <v>3.2901083104292423</v>
      </c>
    </row>
    <row r="15527" spans="102:106" ht="20.100000000000001" customHeight="1" x14ac:dyDescent="0.2">
      <c r="CX15527" s="29">
        <v>15389</v>
      </c>
      <c r="CY15527" s="29">
        <v>1.644861491801288</v>
      </c>
      <c r="CZ15527" s="29">
        <v>1.9599371882266174</v>
      </c>
      <c r="DA15527" s="29">
        <v>2.5756772014330234</v>
      </c>
      <c r="DB15527" s="29">
        <v>3.2901083376162634</v>
      </c>
    </row>
    <row r="15528" spans="102:106" ht="20.100000000000001" customHeight="1" x14ac:dyDescent="0.2">
      <c r="CX15528" s="29">
        <v>15390</v>
      </c>
      <c r="CY15528" s="29">
        <v>1.6448614912905244</v>
      </c>
      <c r="CZ15528" s="29">
        <v>1.9599371899682272</v>
      </c>
      <c r="DA15528" s="29">
        <v>2.5756772113160951</v>
      </c>
      <c r="DB15528" s="29">
        <v>3.2901083648002336</v>
      </c>
    </row>
    <row r="15529" spans="102:106" ht="20.100000000000001" customHeight="1" x14ac:dyDescent="0.2">
      <c r="CX15529" s="29">
        <v>15391</v>
      </c>
      <c r="CY15529" s="29">
        <v>1.6448614907800028</v>
      </c>
      <c r="CZ15529" s="29">
        <v>1.9599371917089565</v>
      </c>
      <c r="DA15529" s="29">
        <v>2.5756772211978305</v>
      </c>
      <c r="DB15529" s="29">
        <v>3.290108391980231</v>
      </c>
    </row>
    <row r="15530" spans="102:106" ht="20.100000000000001" customHeight="1" x14ac:dyDescent="0.2">
      <c r="CX15530" s="29">
        <v>15392</v>
      </c>
      <c r="CY15530" s="29">
        <v>1.644861490269</v>
      </c>
      <c r="CZ15530" s="29">
        <v>1.9599371934504191</v>
      </c>
      <c r="DA15530" s="29">
        <v>2.5756772310783616</v>
      </c>
      <c r="DB15530" s="29">
        <v>3.2901084191568928</v>
      </c>
    </row>
    <row r="15531" spans="102:106" ht="20.100000000000001" customHeight="1" x14ac:dyDescent="0.2">
      <c r="CX15531" s="29">
        <v>15393</v>
      </c>
      <c r="CY15531" s="29">
        <v>1.6448614897588696</v>
      </c>
      <c r="CZ15531" s="29">
        <v>1.9599371951907414</v>
      </c>
      <c r="DA15531" s="29">
        <v>2.5756772409578201</v>
      </c>
      <c r="DB15531" s="29">
        <v>3.2901084463303327</v>
      </c>
    </row>
    <row r="15532" spans="102:106" ht="20.100000000000001" customHeight="1" x14ac:dyDescent="0.2">
      <c r="CX15532" s="29">
        <v>15394</v>
      </c>
      <c r="CY15532" s="29">
        <v>1.644861489247849</v>
      </c>
      <c r="CZ15532" s="29">
        <v>1.9599371969315369</v>
      </c>
      <c r="DA15532" s="29">
        <v>2.5756772508356738</v>
      </c>
      <c r="DB15532" s="29">
        <v>3.2901084735001485</v>
      </c>
    </row>
    <row r="15533" spans="102:106" ht="20.100000000000001" customHeight="1" x14ac:dyDescent="0.2">
      <c r="CX15533" s="29">
        <v>15395</v>
      </c>
      <c r="CY15533" s="29">
        <v>1.6448614887372914</v>
      </c>
      <c r="CZ15533" s="29">
        <v>1.9599371986718024</v>
      </c>
      <c r="DA15533" s="29">
        <v>2.5756772607120531</v>
      </c>
      <c r="DB15533" s="29">
        <v>3.2901085006664523</v>
      </c>
    </row>
    <row r="15534" spans="102:106" ht="20.100000000000001" customHeight="1" x14ac:dyDescent="0.2">
      <c r="CX15534" s="29">
        <v>15396</v>
      </c>
      <c r="CY15534" s="29">
        <v>1.6448614882275108</v>
      </c>
      <c r="CZ15534" s="29">
        <v>1.9599372004122784</v>
      </c>
      <c r="DA15534" s="29">
        <v>2.5756772705877506</v>
      </c>
      <c r="DB15534" s="29">
        <v>3.2901085278288402</v>
      </c>
    </row>
    <row r="15535" spans="102:106" ht="20.100000000000001" customHeight="1" x14ac:dyDescent="0.2">
      <c r="CX15535" s="29">
        <v>15397</v>
      </c>
      <c r="CY15535" s="29">
        <v>1.6448614877167429</v>
      </c>
      <c r="CZ15535" s="29">
        <v>1.9599372021519619</v>
      </c>
      <c r="DA15535" s="29">
        <v>2.5756772804615693</v>
      </c>
      <c r="DB15535" s="29">
        <v>3.2901085549879427</v>
      </c>
    </row>
    <row r="15536" spans="102:106" ht="20.100000000000001" customHeight="1" x14ac:dyDescent="0.2">
      <c r="CX15536" s="29">
        <v>15398</v>
      </c>
      <c r="CY15536" s="29">
        <v>1.6448614872063403</v>
      </c>
      <c r="CZ15536" s="29">
        <v>1.9599372038915921</v>
      </c>
      <c r="DA15536" s="29">
        <v>2.5756772903349647</v>
      </c>
      <c r="DB15536" s="29">
        <v>3.2901085821433553</v>
      </c>
    </row>
    <row r="15537" spans="102:106" ht="20.100000000000001" customHeight="1" x14ac:dyDescent="0.2">
      <c r="CX15537" s="29">
        <v>15399</v>
      </c>
      <c r="CY15537" s="29">
        <v>1.6448614866966158</v>
      </c>
      <c r="CZ15537" s="29">
        <v>1.9599372056310365</v>
      </c>
      <c r="DA15537" s="29">
        <v>2.5756773002060744</v>
      </c>
      <c r="DB15537" s="29">
        <v>3.2901086092951859</v>
      </c>
    </row>
    <row r="15538" spans="102:106" ht="20.100000000000001" customHeight="1" x14ac:dyDescent="0.2">
      <c r="CX15538" s="29">
        <v>15400</v>
      </c>
      <c r="CY15538" s="29">
        <v>1.6448614861858037</v>
      </c>
      <c r="CZ15538" s="29">
        <v>1.9599372073701624</v>
      </c>
      <c r="DA15538" s="29">
        <v>2.5756773100763533</v>
      </c>
      <c r="DB15538" s="29">
        <v>3.2901086364440659</v>
      </c>
    </row>
    <row r="15539" spans="102:106" ht="20.100000000000001" customHeight="1" x14ac:dyDescent="0.2">
      <c r="CX15539" s="29">
        <v>15401</v>
      </c>
      <c r="CY15539" s="29">
        <v>1.6448614856762958</v>
      </c>
      <c r="CZ15539" s="29">
        <v>1.9599372091088363</v>
      </c>
      <c r="DA15539" s="29">
        <v>2.5756773199452647</v>
      </c>
      <c r="DB15539" s="29">
        <v>3.2901086635890682</v>
      </c>
    </row>
    <row r="15540" spans="102:106" ht="20.100000000000001" customHeight="1" x14ac:dyDescent="0.2">
      <c r="CX15540" s="29">
        <v>15402</v>
      </c>
      <c r="CY15540" s="29">
        <v>1.6448614851663246</v>
      </c>
      <c r="CZ15540" s="29">
        <v>1.9599372108477962</v>
      </c>
      <c r="DA15540" s="29">
        <v>2.5756773298129354</v>
      </c>
      <c r="DB15540" s="29">
        <v>3.2901086907303001</v>
      </c>
    </row>
    <row r="15541" spans="102:106" ht="20.100000000000001" customHeight="1" x14ac:dyDescent="0.2">
      <c r="CX15541" s="29">
        <v>15403</v>
      </c>
      <c r="CY15541" s="29">
        <v>1.644861484656202</v>
      </c>
      <c r="CZ15541" s="29">
        <v>1.9599372125860359</v>
      </c>
      <c r="DA15541" s="29">
        <v>2.575677339679491</v>
      </c>
      <c r="DB15541" s="29">
        <v>3.2901087178683905</v>
      </c>
    </row>
    <row r="15542" spans="102:106" ht="20.100000000000001" customHeight="1" x14ac:dyDescent="0.2">
      <c r="CX15542" s="29">
        <v>15404</v>
      </c>
      <c r="CY15542" s="29">
        <v>1.6448614841462394</v>
      </c>
      <c r="CZ15542" s="29">
        <v>1.9599372143242926</v>
      </c>
      <c r="DA15542" s="29">
        <v>2.5756773495443941</v>
      </c>
      <c r="DB15542" s="29">
        <v>3.2901087450029283</v>
      </c>
    </row>
    <row r="15543" spans="102:106" ht="20.100000000000001" customHeight="1" x14ac:dyDescent="0.2">
      <c r="CX15543" s="29">
        <v>15405</v>
      </c>
      <c r="CY15543" s="29">
        <v>1.6448614836357089</v>
      </c>
      <c r="CZ15543" s="29">
        <v>1.9599372160615591</v>
      </c>
      <c r="DA15543" s="29">
        <v>2.5756773594084321</v>
      </c>
      <c r="DB15543" s="29">
        <v>3.2901087721335003</v>
      </c>
    </row>
    <row r="15544" spans="102:106" ht="20.100000000000001" customHeight="1" x14ac:dyDescent="0.2">
      <c r="CX15544" s="29">
        <v>15406</v>
      </c>
      <c r="CY15544" s="29">
        <v>1.6448614831269994</v>
      </c>
      <c r="CZ15544" s="29">
        <v>1.9599372178003169</v>
      </c>
      <c r="DA15544" s="29">
        <v>2.5756773692710673</v>
      </c>
      <c r="DB15544" s="29">
        <v>3.2901087992612528</v>
      </c>
    </row>
    <row r="15545" spans="102:106" ht="20.100000000000001" customHeight="1" x14ac:dyDescent="0.2">
      <c r="CX15545" s="29">
        <v>15407</v>
      </c>
      <c r="CY15545" s="29">
        <v>1.6448614826173034</v>
      </c>
      <c r="CZ15545" s="29">
        <v>1.9599372195378124</v>
      </c>
      <c r="DA15545" s="29">
        <v>2.5756773791324221</v>
      </c>
      <c r="DB15545" s="29">
        <v>3.2901088263852523</v>
      </c>
    </row>
    <row r="15546" spans="102:106" ht="20.100000000000001" customHeight="1" x14ac:dyDescent="0.2">
      <c r="CX15546" s="29">
        <v>15408</v>
      </c>
      <c r="CY15546" s="29">
        <v>1.6448614821069303</v>
      </c>
      <c r="CZ15546" s="29">
        <v>1.9599372212747825</v>
      </c>
      <c r="DA15546" s="29">
        <v>2.5756773889926201</v>
      </c>
      <c r="DB15546" s="29">
        <v>3.2901088535050849</v>
      </c>
    </row>
    <row r="15547" spans="102:106" ht="20.100000000000001" customHeight="1" x14ac:dyDescent="0.2">
      <c r="CX15547" s="29">
        <v>15409</v>
      </c>
      <c r="CY15547" s="29">
        <v>1.6448614815972298</v>
      </c>
      <c r="CZ15547" s="29">
        <v>1.9599372230119623</v>
      </c>
      <c r="DA15547" s="29">
        <v>2.5756773988511208</v>
      </c>
      <c r="DB15547" s="29">
        <v>3.2901088806218932</v>
      </c>
    </row>
    <row r="15548" spans="102:106" ht="20.100000000000001" customHeight="1" x14ac:dyDescent="0.2">
      <c r="CX15548" s="29">
        <v>15410</v>
      </c>
      <c r="CY15548" s="29">
        <v>1.6448614810885114</v>
      </c>
      <c r="CZ15548" s="29">
        <v>1.9599372247492144</v>
      </c>
      <c r="DA15548" s="29">
        <v>2.5756774087087093</v>
      </c>
      <c r="DB15548" s="29">
        <v>3.2901089077352621</v>
      </c>
    </row>
    <row r="15549" spans="102:106" ht="20.100000000000001" customHeight="1" x14ac:dyDescent="0.2">
      <c r="CX15549" s="29">
        <v>15411</v>
      </c>
      <c r="CY15549" s="29">
        <v>1.6448614805790043</v>
      </c>
      <c r="CZ15549" s="29">
        <v>1.9599372264855288</v>
      </c>
      <c r="DA15549" s="29">
        <v>2.5756774185648448</v>
      </c>
      <c r="DB15549" s="29">
        <v>3.2901089348452937</v>
      </c>
    </row>
    <row r="15550" spans="102:106" ht="20.100000000000001" customHeight="1" x14ac:dyDescent="0.2">
      <c r="CX15550" s="29">
        <v>15412</v>
      </c>
      <c r="CY15550" s="29">
        <v>1.6448614800690176</v>
      </c>
      <c r="CZ15550" s="29">
        <v>1.9599372282216401</v>
      </c>
      <c r="DA15550" s="29">
        <v>2.5756774284196466</v>
      </c>
      <c r="DB15550" s="29">
        <v>3.2901089619515722</v>
      </c>
    </row>
    <row r="15551" spans="102:106" ht="20.100000000000001" customHeight="1" x14ac:dyDescent="0.2">
      <c r="CX15551" s="29">
        <v>15413</v>
      </c>
      <c r="CY15551" s="29">
        <v>1.6448614795598993</v>
      </c>
      <c r="CZ15551" s="29">
        <v>1.9599372299582818</v>
      </c>
      <c r="DA15551" s="29">
        <v>2.575677438273237</v>
      </c>
      <c r="DB15551" s="29">
        <v>3.290108989054199</v>
      </c>
    </row>
    <row r="15552" spans="102:106" ht="20.100000000000001" customHeight="1" x14ac:dyDescent="0.2">
      <c r="CX15552" s="29">
        <v>15414</v>
      </c>
      <c r="CY15552" s="29">
        <v>1.6448614790509175</v>
      </c>
      <c r="CZ15552" s="29">
        <v>1.9599372316944428</v>
      </c>
      <c r="DA15552" s="29">
        <v>2.5756774481257354</v>
      </c>
      <c r="DB15552" s="29">
        <v>3.290109016153274</v>
      </c>
    </row>
    <row r="15553" spans="102:106" ht="20.100000000000001" customHeight="1" x14ac:dyDescent="0.2">
      <c r="CX15553" s="29">
        <v>15415</v>
      </c>
      <c r="CY15553" s="29">
        <v>1.64486147854134</v>
      </c>
      <c r="CZ15553" s="29">
        <v>1.9599372334299838</v>
      </c>
      <c r="DA15553" s="29">
        <v>2.5756774579765969</v>
      </c>
      <c r="DB15553" s="29">
        <v>3.290109043248898</v>
      </c>
    </row>
    <row r="15554" spans="102:106" ht="20.100000000000001" customHeight="1" x14ac:dyDescent="0.2">
      <c r="CX15554" s="29">
        <v>15416</v>
      </c>
      <c r="CY15554" s="29">
        <v>1.6448614780325141</v>
      </c>
      <c r="CZ15554" s="29">
        <v>1.9599372351656374</v>
      </c>
      <c r="DA15554" s="29">
        <v>2.5756774678266052</v>
      </c>
      <c r="DB15554" s="29">
        <v>3.2901090703411713</v>
      </c>
    </row>
    <row r="15555" spans="102:106" ht="20.100000000000001" customHeight="1" x14ac:dyDescent="0.2">
      <c r="CX15555" s="29">
        <v>15417</v>
      </c>
      <c r="CY15555" s="29">
        <v>1.6448614775237071</v>
      </c>
      <c r="CZ15555" s="29">
        <v>1.9599372369003911</v>
      </c>
      <c r="DA15555" s="29">
        <v>2.5756774776752138</v>
      </c>
      <c r="DB15555" s="29">
        <v>3.2901090974296721</v>
      </c>
    </row>
    <row r="15556" spans="102:106" ht="20.100000000000001" customHeight="1" x14ac:dyDescent="0.2">
      <c r="CX15556" s="29">
        <v>15418</v>
      </c>
      <c r="CY15556" s="29">
        <v>1.6448614770141849</v>
      </c>
      <c r="CZ15556" s="29">
        <v>1.9599372386358493</v>
      </c>
      <c r="DA15556" s="29">
        <v>2.5756774875225408</v>
      </c>
      <c r="DB15556" s="29">
        <v>3.2901091245150189</v>
      </c>
    </row>
    <row r="15557" spans="102:106" ht="20.100000000000001" customHeight="1" x14ac:dyDescent="0.2">
      <c r="CX15557" s="29">
        <v>15419</v>
      </c>
      <c r="CY15557" s="29">
        <v>1.6448614765063354</v>
      </c>
      <c r="CZ15557" s="29">
        <v>1.9599372403709983</v>
      </c>
      <c r="DA15557" s="29">
        <v>2.5756774973680403</v>
      </c>
      <c r="DB15557" s="29">
        <v>3.2901091515967886</v>
      </c>
    </row>
    <row r="15558" spans="102:106" ht="20.100000000000001" customHeight="1" x14ac:dyDescent="0.2">
      <c r="CX15558" s="29">
        <v>15420</v>
      </c>
      <c r="CY15558" s="29">
        <v>1.6448614759973426</v>
      </c>
      <c r="CZ15558" s="29">
        <v>1.9599372421056966</v>
      </c>
      <c r="DA15558" s="29">
        <v>2.5756775072131561</v>
      </c>
      <c r="DB15558" s="29">
        <v>3.2901091786745589</v>
      </c>
    </row>
    <row r="15559" spans="102:106" ht="20.100000000000001" customHeight="1" x14ac:dyDescent="0.2">
      <c r="CX15559" s="29">
        <v>15421</v>
      </c>
      <c r="CY15559" s="29">
        <v>1.6448614754885533</v>
      </c>
      <c r="CZ15559" s="29">
        <v>1.9599372438398024</v>
      </c>
      <c r="DA15559" s="29">
        <v>2.5756775170566768</v>
      </c>
      <c r="DB15559" s="29">
        <v>3.2901092057494652</v>
      </c>
    </row>
    <row r="15560" spans="102:106" ht="20.100000000000001" customHeight="1" x14ac:dyDescent="0.2">
      <c r="CX15560" s="29">
        <v>15422</v>
      </c>
      <c r="CY15560" s="29">
        <v>1.6448614749792321</v>
      </c>
      <c r="CZ15560" s="29">
        <v>1.959937245574046</v>
      </c>
      <c r="DA15560" s="29">
        <v>2.5756775268980538</v>
      </c>
      <c r="DB15560" s="29">
        <v>3.2901092328205634</v>
      </c>
    </row>
    <row r="15561" spans="102:106" ht="20.100000000000001" customHeight="1" x14ac:dyDescent="0.2">
      <c r="CX15561" s="29">
        <v>15423</v>
      </c>
      <c r="CY15561" s="29">
        <v>1.6448614744707248</v>
      </c>
      <c r="CZ15561" s="29">
        <v>1.9599372473082854</v>
      </c>
      <c r="DA15561" s="29">
        <v>2.5756775367393949</v>
      </c>
      <c r="DB15561" s="29">
        <v>3.2901092598884687</v>
      </c>
    </row>
    <row r="15562" spans="102:106" ht="20.100000000000001" customHeight="1" x14ac:dyDescent="0.2">
      <c r="CX15562" s="29">
        <v>15424</v>
      </c>
      <c r="CY15562" s="29">
        <v>1.6448614739622955</v>
      </c>
      <c r="CZ15562" s="29">
        <v>1.9599372490415037</v>
      </c>
      <c r="DA15562" s="29">
        <v>2.575677546578822</v>
      </c>
      <c r="DB15562" s="29">
        <v>3.2901092869522346</v>
      </c>
    </row>
    <row r="15563" spans="102:106" ht="20.100000000000001" customHeight="1" x14ac:dyDescent="0.2">
      <c r="CX15563" s="29">
        <v>15425</v>
      </c>
      <c r="CY15563" s="29">
        <v>1.6448614734542486</v>
      </c>
      <c r="CZ15563" s="29">
        <v>1.9599372507753032</v>
      </c>
      <c r="DA15563" s="29">
        <v>2.575677556417113</v>
      </c>
      <c r="DB15563" s="29">
        <v>3.290109314012994</v>
      </c>
    </row>
    <row r="15564" spans="102:106" ht="20.100000000000001" customHeight="1" x14ac:dyDescent="0.2">
      <c r="CX15564" s="29">
        <v>15426</v>
      </c>
      <c r="CY15564" s="29">
        <v>1.6448614729448068</v>
      </c>
      <c r="CZ15564" s="29">
        <v>1.9599372525086676</v>
      </c>
      <c r="DA15564" s="29">
        <v>2.5756775662543823</v>
      </c>
      <c r="DB15564" s="29">
        <v>3.2901093410703197</v>
      </c>
    </row>
    <row r="15565" spans="102:106" ht="20.100000000000001" customHeight="1" x14ac:dyDescent="0.2">
      <c r="CX15565" s="29">
        <v>15427</v>
      </c>
      <c r="CY15565" s="29">
        <v>1.6448614724373964</v>
      </c>
      <c r="CZ15565" s="29">
        <v>1.9599372542414522</v>
      </c>
      <c r="DA15565" s="29">
        <v>2.5756775760900781</v>
      </c>
      <c r="DB15565" s="29">
        <v>3.2901093681237845</v>
      </c>
    </row>
    <row r="15566" spans="102:106" ht="20.100000000000001" customHeight="1" x14ac:dyDescent="0.2">
      <c r="CX15566" s="29">
        <v>15428</v>
      </c>
      <c r="CY15566" s="29">
        <v>1.6448614719291976</v>
      </c>
      <c r="CZ15566" s="29">
        <v>1.9599372559743846</v>
      </c>
      <c r="DA15566" s="29">
        <v>2.5756775859243124</v>
      </c>
      <c r="DB15566" s="29">
        <v>3.2901093951739986</v>
      </c>
    </row>
    <row r="15567" spans="102:106" ht="20.100000000000001" customHeight="1" x14ac:dyDescent="0.2">
      <c r="CX15567" s="29">
        <v>15429</v>
      </c>
      <c r="CY15567" s="29">
        <v>1.6448614714205145</v>
      </c>
      <c r="CZ15567" s="29">
        <v>1.9599372577073209</v>
      </c>
      <c r="DA15567" s="29">
        <v>2.5756775957578624</v>
      </c>
      <c r="DB15567" s="29">
        <v>3.2901094222200129</v>
      </c>
    </row>
    <row r="15568" spans="102:106" ht="20.100000000000001" customHeight="1" x14ac:dyDescent="0.2">
      <c r="CX15568" s="29">
        <v>15430</v>
      </c>
      <c r="CY15568" s="29">
        <v>1.6448614709116489</v>
      </c>
      <c r="CZ15568" s="29">
        <v>1.9599372594392406</v>
      </c>
      <c r="DA15568" s="29">
        <v>2.5756776055895099</v>
      </c>
      <c r="DB15568" s="29">
        <v>3.2901094492634773</v>
      </c>
    </row>
    <row r="15569" spans="102:106" ht="20.100000000000001" customHeight="1" x14ac:dyDescent="0.2">
      <c r="CX15569" s="29">
        <v>15431</v>
      </c>
      <c r="CY15569" s="29">
        <v>1.6448614704039448</v>
      </c>
      <c r="CZ15569" s="29">
        <v>1.9599372611717449</v>
      </c>
      <c r="DA15569" s="29">
        <v>2.5756776154200303</v>
      </c>
      <c r="DB15569" s="29">
        <v>3.2901094763029213</v>
      </c>
    </row>
    <row r="15570" spans="102:106" ht="20.100000000000001" customHeight="1" x14ac:dyDescent="0.2">
      <c r="CX15570" s="29">
        <v>15432</v>
      </c>
      <c r="CY15570" s="29">
        <v>1.6448614698966635</v>
      </c>
      <c r="CZ15570" s="29">
        <v>1.9599372629038145</v>
      </c>
      <c r="DA15570" s="29">
        <v>2.5756776252495341</v>
      </c>
      <c r="DB15570" s="29">
        <v>3.2901095033389525</v>
      </c>
    </row>
    <row r="15571" spans="102:106" ht="20.100000000000001" customHeight="1" x14ac:dyDescent="0.2">
      <c r="CX15571" s="29">
        <v>15433</v>
      </c>
      <c r="CY15571" s="29">
        <v>1.6448614693880235</v>
      </c>
      <c r="CZ15571" s="29">
        <v>1.959937264635301</v>
      </c>
      <c r="DA15571" s="29">
        <v>2.5756776350774664</v>
      </c>
      <c r="DB15571" s="29">
        <v>3.2901095303711392</v>
      </c>
    </row>
    <row r="15572" spans="102:106" ht="20.100000000000001" customHeight="1" x14ac:dyDescent="0.2">
      <c r="CX15572" s="29">
        <v>15434</v>
      </c>
      <c r="CY15572" s="29">
        <v>1.6448614688804097</v>
      </c>
      <c r="CZ15572" s="29">
        <v>1.9599372663669321</v>
      </c>
      <c r="DA15572" s="29">
        <v>2.575677644904601</v>
      </c>
      <c r="DB15572" s="29">
        <v>3.290109557400609</v>
      </c>
    </row>
    <row r="15573" spans="102:106" ht="20.100000000000001" customHeight="1" x14ac:dyDescent="0.2">
      <c r="CX15573" s="29">
        <v>15435</v>
      </c>
      <c r="CY15573" s="29">
        <v>1.6448614683720395</v>
      </c>
      <c r="CZ15573" s="29">
        <v>1.9599372680985589</v>
      </c>
      <c r="DA15573" s="29">
        <v>2.5756776547303812</v>
      </c>
      <c r="DB15573" s="29">
        <v>3.2901095844258865</v>
      </c>
    </row>
    <row r="15574" spans="102:106" ht="20.100000000000001" customHeight="1" x14ac:dyDescent="0.2">
      <c r="CX15574" s="29">
        <v>15436</v>
      </c>
      <c r="CY15574" s="29">
        <v>1.6448614678642564</v>
      </c>
      <c r="CZ15574" s="29">
        <v>1.9599372698291595</v>
      </c>
      <c r="DA15574" s="29">
        <v>2.5756776645542523</v>
      </c>
      <c r="DB15574" s="29">
        <v>3.290109611448099</v>
      </c>
    </row>
    <row r="15575" spans="102:106" ht="20.100000000000001" customHeight="1" x14ac:dyDescent="0.2">
      <c r="CX15575" s="29">
        <v>15437</v>
      </c>
      <c r="CY15575" s="29">
        <v>1.6448614673573598</v>
      </c>
      <c r="CZ15575" s="29">
        <v>1.959937271559459</v>
      </c>
      <c r="DA15575" s="29">
        <v>2.5756776743776495</v>
      </c>
      <c r="DB15575" s="29">
        <v>3.2901096384668111</v>
      </c>
    </row>
    <row r="15576" spans="102:106" ht="20.100000000000001" customHeight="1" x14ac:dyDescent="0.2">
      <c r="CX15576" s="29">
        <v>15438</v>
      </c>
      <c r="CY15576" s="29">
        <v>1.6448614668495676</v>
      </c>
      <c r="CZ15576" s="29">
        <v>1.9599372732901825</v>
      </c>
      <c r="DA15576" s="29">
        <v>2.5756776841986868</v>
      </c>
      <c r="DB15576" s="29">
        <v>3.2901096654815869</v>
      </c>
    </row>
    <row r="15577" spans="102:106" ht="20.100000000000001" customHeight="1" x14ac:dyDescent="0.2">
      <c r="CX15577" s="29">
        <v>15439</v>
      </c>
      <c r="CY15577" s="29">
        <v>1.6448614663422205</v>
      </c>
      <c r="CZ15577" s="29">
        <v>1.9599372750211805</v>
      </c>
      <c r="DA15577" s="29">
        <v>2.5756776940194639</v>
      </c>
      <c r="DB15577" s="29">
        <v>3.2901096924930298</v>
      </c>
    </row>
    <row r="15578" spans="102:106" ht="20.100000000000001" customHeight="1" x14ac:dyDescent="0.2">
      <c r="CX15578" s="29">
        <v>15440</v>
      </c>
      <c r="CY15578" s="29">
        <v>1.6448614658345766</v>
      </c>
      <c r="CZ15578" s="29">
        <v>1.9599372767505543</v>
      </c>
      <c r="DA15578" s="29">
        <v>2.5756777038387586</v>
      </c>
      <c r="DB15578" s="29">
        <v>3.2901097195012232</v>
      </c>
    </row>
    <row r="15579" spans="102:106" ht="20.100000000000001" customHeight="1" x14ac:dyDescent="0.2">
      <c r="CX15579" s="29">
        <v>15441</v>
      </c>
      <c r="CY15579" s="29">
        <v>1.6448614653269353</v>
      </c>
      <c r="CZ15579" s="29">
        <v>1.9599372784807763</v>
      </c>
      <c r="DA15579" s="29">
        <v>2.5756777136566749</v>
      </c>
      <c r="DB15579" s="29">
        <v>3.2901097465057285</v>
      </c>
    </row>
    <row r="15580" spans="102:106" ht="20.100000000000001" customHeight="1" x14ac:dyDescent="0.2">
      <c r="CX15580" s="29">
        <v>15442</v>
      </c>
      <c r="CY15580" s="29">
        <v>1.6448614648185531</v>
      </c>
      <c r="CZ15580" s="29">
        <v>1.9599372802108219</v>
      </c>
      <c r="DA15580" s="29">
        <v>2.5756777234733192</v>
      </c>
      <c r="DB15580" s="29">
        <v>3.2901097735066274</v>
      </c>
    </row>
    <row r="15581" spans="102:106" ht="20.100000000000001" customHeight="1" x14ac:dyDescent="0.2">
      <c r="CX15581" s="29">
        <v>15443</v>
      </c>
      <c r="CY15581" s="29">
        <v>1.6448614643118129</v>
      </c>
      <c r="CZ15581" s="29">
        <v>1.9599372819396643</v>
      </c>
      <c r="DA15581" s="29">
        <v>2.5756777332887943</v>
      </c>
      <c r="DB15581" s="29">
        <v>3.2901098005045215</v>
      </c>
    </row>
    <row r="15582" spans="102:106" ht="20.100000000000001" customHeight="1" x14ac:dyDescent="0.2">
      <c r="CX15582" s="29">
        <v>15444</v>
      </c>
      <c r="CY15582" s="29">
        <v>1.6448614638049286</v>
      </c>
      <c r="CZ15582" s="29">
        <v>1.9599372836689017</v>
      </c>
      <c r="DA15582" s="29">
        <v>2.5756777431025402</v>
      </c>
      <c r="DB15582" s="29">
        <v>3.2901098274984499</v>
      </c>
    </row>
    <row r="15583" spans="102:106" ht="20.100000000000001" customHeight="1" x14ac:dyDescent="0.2">
      <c r="CX15583" s="29">
        <v>15445</v>
      </c>
      <c r="CY15583" s="29">
        <v>1.6448614632971559</v>
      </c>
      <c r="CZ15583" s="29">
        <v>1.9599372853983816</v>
      </c>
      <c r="DA15583" s="29">
        <v>2.5756777529153241</v>
      </c>
      <c r="DB15583" s="29">
        <v>3.2901098544890126</v>
      </c>
    </row>
    <row r="15584" spans="102:106" ht="20.100000000000001" customHeight="1" x14ac:dyDescent="0.2">
      <c r="CX15584" s="29">
        <v>15446</v>
      </c>
      <c r="CY15584" s="29">
        <v>1.6448614627908766</v>
      </c>
      <c r="CZ15584" s="29">
        <v>1.9599372871270768</v>
      </c>
      <c r="DA15584" s="29">
        <v>2.5756777627272496</v>
      </c>
      <c r="DB15584" s="29">
        <v>3.2901098814757677</v>
      </c>
    </row>
    <row r="15585" spans="102:106" ht="20.100000000000001" customHeight="1" x14ac:dyDescent="0.2">
      <c r="CX15585" s="29">
        <v>15447</v>
      </c>
      <c r="CY15585" s="29">
        <v>1.6448614622832618</v>
      </c>
      <c r="CZ15585" s="29">
        <v>1.9599372888557092</v>
      </c>
      <c r="DA15585" s="29">
        <v>2.5756777725377535</v>
      </c>
      <c r="DB15585" s="29">
        <v>3.2901099084593137</v>
      </c>
    </row>
    <row r="15586" spans="102:106" ht="20.100000000000001" customHeight="1" x14ac:dyDescent="0.2">
      <c r="CX15586" s="29">
        <v>15448</v>
      </c>
      <c r="CY15586" s="29">
        <v>1.6448614617766923</v>
      </c>
      <c r="CZ15586" s="29">
        <v>1.9599372905841248</v>
      </c>
      <c r="DA15586" s="29">
        <v>2.5756777823462729</v>
      </c>
      <c r="DB15586" s="29">
        <v>3.2901099354397285</v>
      </c>
    </row>
    <row r="15587" spans="102:106" ht="20.100000000000001" customHeight="1" x14ac:dyDescent="0.2">
      <c r="CX15587" s="29">
        <v>15449</v>
      </c>
      <c r="CY15587" s="29">
        <v>1.6448614612693806</v>
      </c>
      <c r="CZ15587" s="29">
        <v>1.9599372923121707</v>
      </c>
      <c r="DA15587" s="29">
        <v>2.5756777921542389</v>
      </c>
      <c r="DB15587" s="29">
        <v>3.2901099624160475</v>
      </c>
    </row>
    <row r="15588" spans="102:106" ht="20.100000000000001" customHeight="1" x14ac:dyDescent="0.2">
      <c r="CX15588" s="29">
        <v>15450</v>
      </c>
      <c r="CY15588" s="29">
        <v>1.6448614607626646</v>
      </c>
      <c r="CZ15588" s="29">
        <v>1.9599372940396917</v>
      </c>
      <c r="DA15588" s="29">
        <v>2.5756778019610866</v>
      </c>
      <c r="DB15588" s="29">
        <v>3.2901099893893875</v>
      </c>
    </row>
    <row r="15589" spans="102:106" ht="20.100000000000001" customHeight="1" x14ac:dyDescent="0.2">
      <c r="CX15589" s="29">
        <v>15451</v>
      </c>
      <c r="CY15589" s="29">
        <v>1.6448614602557983</v>
      </c>
      <c r="CZ15589" s="29">
        <v>1.9599372957674084</v>
      </c>
      <c r="DA15589" s="29">
        <v>2.5756778117655861</v>
      </c>
      <c r="DB15589" s="29">
        <v>3.2901100163587826</v>
      </c>
    </row>
    <row r="15590" spans="102:106" ht="20.100000000000001" customHeight="1" x14ac:dyDescent="0.2">
      <c r="CX15590" s="29">
        <v>15452</v>
      </c>
      <c r="CY15590" s="29">
        <v>1.6448614597490772</v>
      </c>
      <c r="CZ15590" s="29">
        <v>1.9599372974951657</v>
      </c>
      <c r="DA15590" s="29">
        <v>2.5756778215698324</v>
      </c>
      <c r="DB15590" s="29">
        <v>3.2901100433248289</v>
      </c>
    </row>
    <row r="15591" spans="102:106" ht="20.100000000000001" customHeight="1" x14ac:dyDescent="0.2">
      <c r="CX15591" s="29">
        <v>15453</v>
      </c>
      <c r="CY15591" s="29">
        <v>1.6448614592427961</v>
      </c>
      <c r="CZ15591" s="29">
        <v>1.9599372992228081</v>
      </c>
      <c r="DA15591" s="29">
        <v>2.5756778313725937</v>
      </c>
      <c r="DB15591" s="29">
        <v>3.2901100702875992</v>
      </c>
    </row>
    <row r="15592" spans="102:106" ht="20.100000000000001" customHeight="1" x14ac:dyDescent="0.2">
      <c r="CX15592" s="29">
        <v>15454</v>
      </c>
      <c r="CY15592" s="29">
        <v>1.6448614587362076</v>
      </c>
      <c r="CZ15592" s="29">
        <v>1.9599373009493046</v>
      </c>
      <c r="DA15592" s="29">
        <v>2.5756778411739689</v>
      </c>
      <c r="DB15592" s="29">
        <v>3.2901100972466466</v>
      </c>
    </row>
    <row r="15593" spans="102:106" ht="20.100000000000001" customHeight="1" x14ac:dyDescent="0.2">
      <c r="CX15593" s="29">
        <v>15455</v>
      </c>
      <c r="CY15593" s="29">
        <v>1.6448614582296066</v>
      </c>
      <c r="CZ15593" s="29">
        <v>1.9599373026762488</v>
      </c>
      <c r="DA15593" s="29">
        <v>2.5756778509740554</v>
      </c>
      <c r="DB15593" s="29">
        <v>3.290110124202565</v>
      </c>
    </row>
    <row r="15594" spans="102:106" ht="20.100000000000001" customHeight="1" x14ac:dyDescent="0.2">
      <c r="CX15594" s="29">
        <v>15456</v>
      </c>
      <c r="CY15594" s="29">
        <v>1.644861457723287</v>
      </c>
      <c r="CZ15594" s="29">
        <v>1.9599373044026094</v>
      </c>
      <c r="DA15594" s="29">
        <v>2.5756778607729514</v>
      </c>
      <c r="DB15594" s="29">
        <v>3.290110151154384</v>
      </c>
    </row>
    <row r="15595" spans="102:106" ht="20.100000000000001" customHeight="1" x14ac:dyDescent="0.2">
      <c r="CX15595" s="29">
        <v>15457</v>
      </c>
      <c r="CY15595" s="29">
        <v>1.6448614572164997</v>
      </c>
      <c r="CZ15595" s="29">
        <v>1.9599373061291039</v>
      </c>
      <c r="DA15595" s="29">
        <v>2.5756778705707526</v>
      </c>
      <c r="DB15595" s="29">
        <v>3.2901101781032169</v>
      </c>
    </row>
    <row r="15596" spans="102:106" ht="20.100000000000001" customHeight="1" x14ac:dyDescent="0.2">
      <c r="CX15596" s="29">
        <v>15458</v>
      </c>
      <c r="CY15596" s="29">
        <v>1.6448614567105815</v>
      </c>
      <c r="CZ15596" s="29">
        <v>1.9599373078555744</v>
      </c>
      <c r="DA15596" s="29">
        <v>2.5756778803668907</v>
      </c>
      <c r="DB15596" s="29">
        <v>3.2901102050486126</v>
      </c>
    </row>
    <row r="15597" spans="102:106" ht="20.100000000000001" customHeight="1" x14ac:dyDescent="0.2">
      <c r="CX15597" s="29">
        <v>15459</v>
      </c>
      <c r="CY15597" s="29">
        <v>1.6448614562037396</v>
      </c>
      <c r="CZ15597" s="29">
        <v>1.9599373095809878</v>
      </c>
      <c r="DA15597" s="29">
        <v>2.5756778901621273</v>
      </c>
      <c r="DB15597" s="29">
        <v>3.2901102319901203</v>
      </c>
    </row>
    <row r="15598" spans="102:106" ht="20.100000000000001" customHeight="1" x14ac:dyDescent="0.2">
      <c r="CX15598" s="29">
        <v>15460</v>
      </c>
      <c r="CY15598" s="29">
        <v>1.6448614556973096</v>
      </c>
      <c r="CZ15598" s="29">
        <v>1.9599373113069367</v>
      </c>
      <c r="DA15598" s="29">
        <v>2.5756778999558905</v>
      </c>
      <c r="DB15598" s="29">
        <v>3.2901102589283315</v>
      </c>
    </row>
    <row r="15599" spans="102:106" ht="20.100000000000001" customHeight="1" x14ac:dyDescent="0.2">
      <c r="CX15599" s="29">
        <v>15461</v>
      </c>
      <c r="CY15599" s="29">
        <v>1.6448614551915852</v>
      </c>
      <c r="CZ15599" s="29">
        <v>1.9599373130323863</v>
      </c>
      <c r="DA15599" s="29">
        <v>2.575677909748276</v>
      </c>
      <c r="DB15599" s="29">
        <v>3.2901102858627911</v>
      </c>
    </row>
    <row r="15600" spans="102:106" ht="20.100000000000001" customHeight="1" x14ac:dyDescent="0.2">
      <c r="CX15600" s="29">
        <v>15462</v>
      </c>
      <c r="CY15600" s="29">
        <v>1.6448614546847713</v>
      </c>
      <c r="CZ15600" s="29">
        <v>1.9599373147571775</v>
      </c>
      <c r="DA15600" s="29">
        <v>2.5756779195393795</v>
      </c>
      <c r="DB15600" s="29">
        <v>3.2901103127940901</v>
      </c>
    </row>
    <row r="15601" spans="102:106" ht="20.100000000000001" customHeight="1" x14ac:dyDescent="0.2">
      <c r="CX15601" s="29">
        <v>15463</v>
      </c>
      <c r="CY15601" s="29">
        <v>1.6448614541792468</v>
      </c>
      <c r="CZ15601" s="29">
        <v>1.9599373164829015</v>
      </c>
      <c r="DA15601" s="29">
        <v>2.5756779293292915</v>
      </c>
      <c r="DB15601" s="29">
        <v>3.2901103397222946</v>
      </c>
    </row>
    <row r="15602" spans="102:106" ht="20.100000000000001" customHeight="1" x14ac:dyDescent="0.2">
      <c r="CX15602" s="29">
        <v>15464</v>
      </c>
      <c r="CY15602" s="29">
        <v>1.6448614536732162</v>
      </c>
      <c r="CZ15602" s="29">
        <v>1.9599373182076469</v>
      </c>
      <c r="DA15602" s="29">
        <v>2.5756779391181071</v>
      </c>
      <c r="DB15602" s="29">
        <v>3.2901103666464282</v>
      </c>
    </row>
    <row r="15603" spans="102:106" ht="20.100000000000001" customHeight="1" x14ac:dyDescent="0.2">
      <c r="CX15603" s="29">
        <v>15465</v>
      </c>
      <c r="CY15603" s="29">
        <v>1.6448614531680148</v>
      </c>
      <c r="CZ15603" s="29">
        <v>1.9599373199321291</v>
      </c>
      <c r="DA15603" s="29">
        <v>2.5756779489059189</v>
      </c>
      <c r="DB15603" s="29">
        <v>3.2901103935670784</v>
      </c>
    </row>
    <row r="15604" spans="102:106" ht="20.100000000000001" customHeight="1" x14ac:dyDescent="0.2">
      <c r="CX15604" s="29">
        <v>15466</v>
      </c>
      <c r="CY15604" s="29">
        <v>1.6448614526618466</v>
      </c>
      <c r="CZ15604" s="29">
        <v>1.9599373216561868</v>
      </c>
      <c r="DA15604" s="29">
        <v>2.5756779586921521</v>
      </c>
      <c r="DB15604" s="29">
        <v>3.2901104204843112</v>
      </c>
    </row>
    <row r="15605" spans="102:106" ht="20.100000000000001" customHeight="1" x14ac:dyDescent="0.2">
      <c r="CX15605" s="29">
        <v>15467</v>
      </c>
      <c r="CY15605" s="29">
        <v>1.6448614521560461</v>
      </c>
      <c r="CZ15605" s="29">
        <v>1.9599373233805342</v>
      </c>
      <c r="DA15605" s="29">
        <v>2.5756779684768989</v>
      </c>
      <c r="DB15605" s="29">
        <v>3.290110447398189</v>
      </c>
    </row>
    <row r="15606" spans="102:106" ht="20.100000000000001" customHeight="1" x14ac:dyDescent="0.2">
      <c r="CX15606" s="29">
        <v>15468</v>
      </c>
      <c r="CY15606" s="29">
        <v>1.6448614516509028</v>
      </c>
      <c r="CZ15606" s="29">
        <v>1.9599373251041339</v>
      </c>
      <c r="DA15606" s="29">
        <v>2.5756779782602495</v>
      </c>
      <c r="DB15606" s="29">
        <v>3.2901104743082557</v>
      </c>
    </row>
    <row r="15607" spans="102:106" ht="20.100000000000001" customHeight="1" x14ac:dyDescent="0.2">
      <c r="CX15607" s="29">
        <v>15469</v>
      </c>
      <c r="CY15607" s="29">
        <v>1.6448614511446202</v>
      </c>
      <c r="CZ15607" s="29">
        <v>1.9599373268276992</v>
      </c>
      <c r="DA15607" s="29">
        <v>2.5756779880429614</v>
      </c>
      <c r="DB15607" s="29">
        <v>3.2901105012150946</v>
      </c>
    </row>
    <row r="15608" spans="102:106" ht="20.100000000000001" customHeight="1" x14ac:dyDescent="0.2">
      <c r="CX15608" s="29">
        <v>15470</v>
      </c>
      <c r="CY15608" s="29">
        <v>1.6448614506395747</v>
      </c>
      <c r="CZ15608" s="29">
        <v>1.9599373285510677</v>
      </c>
      <c r="DA15608" s="29">
        <v>2.5756779978237918</v>
      </c>
      <c r="DB15608" s="29">
        <v>3.2901105281187681</v>
      </c>
    </row>
    <row r="15609" spans="102:106" ht="20.100000000000001" customHeight="1" x14ac:dyDescent="0.2">
      <c r="CX15609" s="29">
        <v>15471</v>
      </c>
      <c r="CY15609" s="29">
        <v>1.6448614501339687</v>
      </c>
      <c r="CZ15609" s="29">
        <v>1.9599373302749523</v>
      </c>
      <c r="DA15609" s="29">
        <v>2.5756780076041621</v>
      </c>
      <c r="DB15609" s="29">
        <v>3.2901105550188174</v>
      </c>
    </row>
    <row r="15610" spans="102:106" ht="20.100000000000001" customHeight="1" x14ac:dyDescent="0.2">
      <c r="CX15610" s="29">
        <v>15472</v>
      </c>
      <c r="CY15610" s="29">
        <v>1.6448614496280904</v>
      </c>
      <c r="CZ15610" s="29">
        <v>1.9599373319974371</v>
      </c>
      <c r="DA15610" s="29">
        <v>2.5756780173828298</v>
      </c>
      <c r="DB15610" s="29">
        <v>3.2901105819153025</v>
      </c>
    </row>
    <row r="15611" spans="102:106" ht="20.100000000000001" customHeight="1" x14ac:dyDescent="0.2">
      <c r="CX15611" s="29">
        <v>15473</v>
      </c>
      <c r="CY15611" s="29">
        <v>1.6448614491232736</v>
      </c>
      <c r="CZ15611" s="29">
        <v>1.9599373337201103</v>
      </c>
      <c r="DA15611" s="29">
        <v>2.5756780271598814</v>
      </c>
      <c r="DB15611" s="29">
        <v>3.2901106088077627</v>
      </c>
    </row>
    <row r="15612" spans="102:106" ht="20.100000000000001" customHeight="1" x14ac:dyDescent="0.2">
      <c r="CX15612" s="29">
        <v>15474</v>
      </c>
      <c r="CY15612" s="29">
        <v>1.6448614486177178</v>
      </c>
      <c r="CZ15612" s="29">
        <v>1.959937335442808</v>
      </c>
      <c r="DA15612" s="29">
        <v>2.5756780369360728</v>
      </c>
      <c r="DB15612" s="29">
        <v>3.2901106356972996</v>
      </c>
    </row>
    <row r="15613" spans="102:106" ht="20.100000000000001" customHeight="1" x14ac:dyDescent="0.2">
      <c r="CX15613" s="29">
        <v>15475</v>
      </c>
      <c r="CY15613" s="29">
        <v>1.6448614481127553</v>
      </c>
      <c r="CZ15613" s="29">
        <v>1.959937337165365</v>
      </c>
      <c r="DA15613" s="29">
        <v>2.5756780467108231</v>
      </c>
      <c r="DB15613" s="29">
        <v>3.2901106625834506</v>
      </c>
    </row>
    <row r="15614" spans="102:106" ht="20.100000000000001" customHeight="1" x14ac:dyDescent="0.2">
      <c r="CX15614" s="29">
        <v>15476</v>
      </c>
      <c r="CY15614" s="29">
        <v>1.6448614476065857</v>
      </c>
      <c r="CZ15614" s="29">
        <v>1.959937338887616</v>
      </c>
      <c r="DA15614" s="29">
        <v>2.5756780564842208</v>
      </c>
      <c r="DB15614" s="29">
        <v>3.2901106894662751</v>
      </c>
    </row>
    <row r="15615" spans="102:106" ht="20.100000000000001" customHeight="1" x14ac:dyDescent="0.2">
      <c r="CX15615" s="29">
        <v>15477</v>
      </c>
      <c r="CY15615" s="29">
        <v>1.6448614471026288</v>
      </c>
      <c r="CZ15615" s="29">
        <v>1.9599373406093956</v>
      </c>
      <c r="DA15615" s="29">
        <v>2.5756780662570176</v>
      </c>
      <c r="DB15615" s="29">
        <v>3.2901107163453078</v>
      </c>
    </row>
    <row r="15616" spans="102:106" ht="20.100000000000001" customHeight="1" x14ac:dyDescent="0.2">
      <c r="CX15616" s="29">
        <v>15478</v>
      </c>
      <c r="CY15616" s="29">
        <v>1.6448614465969951</v>
      </c>
      <c r="CZ15616" s="29">
        <v>1.9599373423305375</v>
      </c>
      <c r="DA15616" s="29">
        <v>2.5756780760279661</v>
      </c>
      <c r="DB15616" s="29">
        <v>3.2901107432206067</v>
      </c>
    </row>
    <row r="15617" spans="102:106" ht="20.100000000000001" customHeight="1" x14ac:dyDescent="0.2">
      <c r="CX15617" s="29">
        <v>15479</v>
      </c>
      <c r="CY15617" s="29">
        <v>1.6448614460920592</v>
      </c>
      <c r="CZ15617" s="29">
        <v>1.9599373440517518</v>
      </c>
      <c r="DA15617" s="29">
        <v>2.5756780857978181</v>
      </c>
      <c r="DB15617" s="29">
        <v>3.2901107700927481</v>
      </c>
    </row>
    <row r="15618" spans="102:106" ht="20.100000000000001" customHeight="1" x14ac:dyDescent="0.2">
      <c r="CX15618" s="29">
        <v>15480</v>
      </c>
      <c r="CY15618" s="29">
        <v>1.644861445587064</v>
      </c>
      <c r="CZ15618" s="29">
        <v>1.9599373457737479</v>
      </c>
      <c r="DA15618" s="29">
        <v>2.575678095565991</v>
      </c>
      <c r="DB15618" s="29">
        <v>3.2901107969617875</v>
      </c>
    </row>
    <row r="15619" spans="102:106" ht="20.100000000000001" customHeight="1" x14ac:dyDescent="0.2">
      <c r="CX15619" s="29">
        <v>15481</v>
      </c>
      <c r="CY15619" s="29">
        <v>1.6448614450822949</v>
      </c>
      <c r="CZ15619" s="29">
        <v>1.9599373474946058</v>
      </c>
      <c r="DA15619" s="29">
        <v>2.5756781053332367</v>
      </c>
      <c r="DB15619" s="29">
        <v>3.2901108238267383</v>
      </c>
    </row>
    <row r="15620" spans="102:106" ht="20.100000000000001" customHeight="1" x14ac:dyDescent="0.2">
      <c r="CX15620" s="29">
        <v>15482</v>
      </c>
      <c r="CY15620" s="29">
        <v>1.6448614445780381</v>
      </c>
      <c r="CZ15620" s="29">
        <v>1.959937349215034</v>
      </c>
      <c r="DA15620" s="29">
        <v>2.5756781150996382</v>
      </c>
      <c r="DB15620" s="29">
        <v>3.2901108506886954</v>
      </c>
    </row>
    <row r="15621" spans="102:106" ht="20.100000000000001" customHeight="1" x14ac:dyDescent="0.2">
      <c r="CX15621" s="29">
        <v>15483</v>
      </c>
      <c r="CY15621" s="29">
        <v>1.6448614440735345</v>
      </c>
      <c r="CZ15621" s="29">
        <v>1.959937350935741</v>
      </c>
      <c r="DA15621" s="29">
        <v>2.5756781248639444</v>
      </c>
      <c r="DB15621" s="29">
        <v>3.2901108775466699</v>
      </c>
    </row>
    <row r="15622" spans="102:106" ht="20.100000000000001" customHeight="1" x14ac:dyDescent="0.2">
      <c r="CX15622" s="29">
        <v>15484</v>
      </c>
      <c r="CY15622" s="29">
        <v>1.6448614435680242</v>
      </c>
      <c r="CZ15622" s="29">
        <v>1.9599373526556814</v>
      </c>
      <c r="DA15622" s="29">
        <v>2.5756781346275712</v>
      </c>
      <c r="DB15622" s="29">
        <v>3.2901109044012355</v>
      </c>
    </row>
    <row r="15623" spans="102:106" ht="20.100000000000001" customHeight="1" x14ac:dyDescent="0.2">
      <c r="CX15623" s="29">
        <v>15485</v>
      </c>
      <c r="CY15623" s="29">
        <v>1.6448614430638819</v>
      </c>
      <c r="CZ15623" s="29">
        <v>1.95993735437644</v>
      </c>
      <c r="DA15623" s="29">
        <v>2.575678144389268</v>
      </c>
      <c r="DB15623" s="29">
        <v>3.2901109312524457</v>
      </c>
    </row>
    <row r="15624" spans="102:106" ht="20.100000000000001" customHeight="1" x14ac:dyDescent="0.2">
      <c r="CX15624" s="29">
        <v>15486</v>
      </c>
      <c r="CY15624" s="29">
        <v>1.6448614425593018</v>
      </c>
      <c r="CZ15624" s="29">
        <v>1.9599373560960938</v>
      </c>
      <c r="DA15624" s="29">
        <v>2.5756781541504488</v>
      </c>
      <c r="DB15624" s="29">
        <v>3.2901109581008727</v>
      </c>
    </row>
    <row r="15625" spans="102:106" ht="20.100000000000001" customHeight="1" x14ac:dyDescent="0.2">
      <c r="CX15625" s="29">
        <v>15487</v>
      </c>
      <c r="CY15625" s="29">
        <v>1.6448614420545686</v>
      </c>
      <c r="CZ15625" s="29">
        <v>1.9599373578153494</v>
      </c>
      <c r="DA15625" s="29">
        <v>2.5756781639105282</v>
      </c>
      <c r="DB15625" s="29">
        <v>3.290110984945001</v>
      </c>
    </row>
    <row r="15626" spans="102:106" ht="20.100000000000001" customHeight="1" x14ac:dyDescent="0.2">
      <c r="CX15626" s="29">
        <v>15488</v>
      </c>
      <c r="CY15626" s="29">
        <v>1.6448614415510108</v>
      </c>
      <c r="CZ15626" s="29">
        <v>1.9599373595349134</v>
      </c>
      <c r="DA15626" s="29">
        <v>2.5756781736689196</v>
      </c>
      <c r="DB15626" s="29">
        <v>3.2901110117859256</v>
      </c>
    </row>
    <row r="15627" spans="102:106" ht="20.100000000000001" customHeight="1" x14ac:dyDescent="0.2">
      <c r="CX15627" s="29">
        <v>15489</v>
      </c>
      <c r="CY15627" s="29">
        <v>1.6448614410468225</v>
      </c>
      <c r="CZ15627" s="29">
        <v>1.9599373612546158</v>
      </c>
      <c r="DA15627" s="29">
        <v>2.5756781834263696</v>
      </c>
      <c r="DB15627" s="29">
        <v>3.2901110386231722</v>
      </c>
    </row>
    <row r="15628" spans="102:106" ht="20.100000000000001" customHeight="1" x14ac:dyDescent="0.2">
      <c r="CX15628" s="29">
        <v>15490</v>
      </c>
      <c r="CY15628" s="29">
        <v>1.6448614405412409</v>
      </c>
      <c r="CZ15628" s="29">
        <v>1.9599373629734078</v>
      </c>
      <c r="DA15628" s="29">
        <v>2.5756781931816231</v>
      </c>
      <c r="DB15628" s="29">
        <v>3.2901110654573125</v>
      </c>
    </row>
    <row r="15629" spans="102:106" ht="20.100000000000001" customHeight="1" x14ac:dyDescent="0.2">
      <c r="CX15629" s="29">
        <v>15491</v>
      </c>
      <c r="CY15629" s="29">
        <v>1.6448614400376846</v>
      </c>
      <c r="CZ15629" s="29">
        <v>1.9599373646919955</v>
      </c>
      <c r="DA15629" s="29">
        <v>2.5756782029367602</v>
      </c>
      <c r="DB15629" s="29">
        <v>3.2901110922878716</v>
      </c>
    </row>
    <row r="15630" spans="102:106" ht="20.100000000000001" customHeight="1" x14ac:dyDescent="0.2">
      <c r="CX15630" s="29">
        <v>15492</v>
      </c>
      <c r="CY15630" s="29">
        <v>1.6448614395333008</v>
      </c>
      <c r="CZ15630" s="29">
        <v>1.9599373664110837</v>
      </c>
      <c r="DA15630" s="29">
        <v>2.5756782126898576</v>
      </c>
      <c r="DB15630" s="29">
        <v>3.2901111191148975</v>
      </c>
    </row>
    <row r="15631" spans="102:106" ht="20.100000000000001" customHeight="1" x14ac:dyDescent="0.2">
      <c r="CX15631" s="29">
        <v>15493</v>
      </c>
      <c r="CY15631" s="29">
        <v>1.6448614390294163</v>
      </c>
      <c r="CZ15631" s="29">
        <v>1.9599373681296228</v>
      </c>
      <c r="DA15631" s="29">
        <v>2.5756782224416601</v>
      </c>
      <c r="DB15631" s="29">
        <v>3.290111145938436</v>
      </c>
    </row>
    <row r="15632" spans="102:106" ht="20.100000000000001" customHeight="1" x14ac:dyDescent="0.2">
      <c r="CX15632" s="29">
        <v>15494</v>
      </c>
      <c r="CY15632" s="29">
        <v>1.6448614385263141</v>
      </c>
      <c r="CZ15632" s="29">
        <v>1.9599373698474405</v>
      </c>
      <c r="DA15632" s="29">
        <v>2.5756782321929124</v>
      </c>
      <c r="DB15632" s="29">
        <v>3.290111172758535</v>
      </c>
    </row>
    <row r="15633" spans="102:106" ht="20.100000000000001" customHeight="1" x14ac:dyDescent="0.2">
      <c r="CX15633" s="29">
        <v>15495</v>
      </c>
      <c r="CY15633" s="29">
        <v>1.6448614380221838</v>
      </c>
      <c r="CZ15633" s="29">
        <v>1.9599373715652404</v>
      </c>
      <c r="DA15633" s="29">
        <v>2.5756782419423567</v>
      </c>
      <c r="DB15633" s="29">
        <v>3.2901111995752363</v>
      </c>
    </row>
    <row r="15634" spans="102:106" ht="20.100000000000001" customHeight="1" x14ac:dyDescent="0.2">
      <c r="CX15634" s="29">
        <v>15496</v>
      </c>
      <c r="CY15634" s="29">
        <v>1.6448614375183526</v>
      </c>
      <c r="CZ15634" s="29">
        <v>1.9599373732828487</v>
      </c>
      <c r="DA15634" s="29">
        <v>2.5756782516907348</v>
      </c>
      <c r="DB15634" s="29">
        <v>3.2901112263880647</v>
      </c>
    </row>
    <row r="15635" spans="102:106" ht="20.100000000000001" customHeight="1" x14ac:dyDescent="0.2">
      <c r="CX15635" s="29">
        <v>15497</v>
      </c>
      <c r="CY15635" s="29">
        <v>1.644861437014056</v>
      </c>
      <c r="CZ15635" s="29">
        <v>1.9599373750000921</v>
      </c>
      <c r="DA15635" s="29">
        <v>2.5756782614381248</v>
      </c>
      <c r="DB15635" s="29">
        <v>3.2901112531981069</v>
      </c>
    </row>
    <row r="15636" spans="102:106" ht="20.100000000000001" customHeight="1" x14ac:dyDescent="0.2">
      <c r="CX15636" s="29">
        <v>15498</v>
      </c>
      <c r="CY15636" s="29">
        <v>1.6448614365106198</v>
      </c>
      <c r="CZ15636" s="29">
        <v>1.9599373767176729</v>
      </c>
      <c r="DA15636" s="29">
        <v>2.5756782711832651</v>
      </c>
      <c r="DB15636" s="29">
        <v>3.2901112800043633</v>
      </c>
    </row>
    <row r="15637" spans="102:106" ht="20.100000000000001" customHeight="1" x14ac:dyDescent="0.2">
      <c r="CX15637" s="29">
        <v>15499</v>
      </c>
      <c r="CY15637" s="29">
        <v>1.6448614360062332</v>
      </c>
      <c r="CZ15637" s="29">
        <v>1.9599373784345393</v>
      </c>
      <c r="DA15637" s="29">
        <v>2.5756782809282326</v>
      </c>
      <c r="DB15637" s="29">
        <v>3.2901113068068737</v>
      </c>
    </row>
    <row r="15638" spans="102:106" ht="20.100000000000001" customHeight="1" x14ac:dyDescent="0.2">
      <c r="CX15638" s="29">
        <v>15500</v>
      </c>
      <c r="CY15638" s="29">
        <v>1.6448614355032674</v>
      </c>
      <c r="CZ15638" s="29">
        <v>1.9599373801513928</v>
      </c>
      <c r="DA15638" s="29">
        <v>2.5756782906717666</v>
      </c>
      <c r="DB15638" s="29">
        <v>3.2901113336067271</v>
      </c>
    </row>
    <row r="15639" spans="102:106" ht="20.100000000000001" customHeight="1" x14ac:dyDescent="0.2">
      <c r="CX15639" s="29">
        <v>15501</v>
      </c>
      <c r="CY15639" s="29">
        <v>1.6448614349999107</v>
      </c>
      <c r="CZ15639" s="29">
        <v>1.9599373818671806</v>
      </c>
      <c r="DA15639" s="29">
        <v>2.5756783004139403</v>
      </c>
      <c r="DB15639" s="29">
        <v>3.2901113604023959</v>
      </c>
    </row>
    <row r="15640" spans="102:106" ht="20.100000000000001" customHeight="1" x14ac:dyDescent="0.2">
      <c r="CX15640" s="29">
        <v>15502</v>
      </c>
      <c r="CY15640" s="29">
        <v>1.6448614344953958</v>
      </c>
      <c r="CZ15640" s="29">
        <v>1.9599373835843599</v>
      </c>
      <c r="DA15640" s="29">
        <v>2.5756783101548271</v>
      </c>
      <c r="DB15640" s="29">
        <v>3.2901113871949659</v>
      </c>
    </row>
    <row r="15641" spans="102:106" ht="20.100000000000001" customHeight="1" x14ac:dyDescent="0.2">
      <c r="CX15641" s="29">
        <v>15503</v>
      </c>
      <c r="CY15641" s="29">
        <v>1.6448614339920942</v>
      </c>
      <c r="CZ15641" s="29">
        <v>1.9599373853001201</v>
      </c>
      <c r="DA15641" s="29">
        <v>2.5756783198938313</v>
      </c>
      <c r="DB15641" s="29">
        <v>3.2901114139839542</v>
      </c>
    </row>
    <row r="15642" spans="102:106" ht="20.100000000000001" customHeight="1" x14ac:dyDescent="0.2">
      <c r="CX15642" s="29">
        <v>15504</v>
      </c>
      <c r="CY15642" s="29">
        <v>1.6448614334892384</v>
      </c>
      <c r="CZ15642" s="29">
        <v>1.9599373870160404</v>
      </c>
      <c r="DA15642" s="29">
        <v>2.5756783296323595</v>
      </c>
      <c r="DB15642" s="29">
        <v>3.2901114407693988</v>
      </c>
    </row>
    <row r="15643" spans="102:106" ht="20.100000000000001" customHeight="1" x14ac:dyDescent="0.2">
      <c r="CX15643" s="29">
        <v>15505</v>
      </c>
      <c r="CY15643" s="29">
        <v>1.6448614329860607</v>
      </c>
      <c r="CZ15643" s="29">
        <v>1.9599373887319433</v>
      </c>
      <c r="DA15643" s="29">
        <v>2.5756783393691487</v>
      </c>
      <c r="DB15643" s="29">
        <v>3.2901114675513403</v>
      </c>
    </row>
    <row r="15644" spans="102:106" ht="20.100000000000001" customHeight="1" x14ac:dyDescent="0.2">
      <c r="CX15644" s="29">
        <v>15506</v>
      </c>
      <c r="CY15644" s="29">
        <v>1.6448614324828386</v>
      </c>
      <c r="CZ15644" s="29">
        <v>1.9599373904467732</v>
      </c>
      <c r="DA15644" s="29">
        <v>2.575678349104936</v>
      </c>
      <c r="DB15644" s="29">
        <v>3.2901114943303376</v>
      </c>
    </row>
    <row r="15645" spans="102:106" ht="20.100000000000001" customHeight="1" x14ac:dyDescent="0.2">
      <c r="CX15645" s="29">
        <v>15507</v>
      </c>
      <c r="CY15645" s="29">
        <v>1.6448614319798505</v>
      </c>
      <c r="CZ15645" s="29">
        <v>1.9599373921621073</v>
      </c>
      <c r="DA15645" s="29">
        <v>2.5756783588397929</v>
      </c>
      <c r="DB15645" s="29">
        <v>3.290111521105382</v>
      </c>
    </row>
    <row r="15646" spans="102:106" ht="20.100000000000001" customHeight="1" x14ac:dyDescent="0.2">
      <c r="CX15646" s="29">
        <v>15508</v>
      </c>
      <c r="CY15646" s="29">
        <v>1.6448614314763268</v>
      </c>
      <c r="CZ15646" s="29">
        <v>1.9599373938768894</v>
      </c>
      <c r="DA15646" s="29">
        <v>2.5756783685731213</v>
      </c>
      <c r="DB15646" s="29">
        <v>3.2901115478770322</v>
      </c>
    </row>
    <row r="15647" spans="102:106" ht="20.100000000000001" customHeight="1" x14ac:dyDescent="0.2">
      <c r="CX15647" s="29">
        <v>15509</v>
      </c>
      <c r="CY15647" s="29">
        <v>1.6448614309735912</v>
      </c>
      <c r="CZ15647" s="29">
        <v>1.9599373955918182</v>
      </c>
      <c r="DA15647" s="29">
        <v>2.5756783783049895</v>
      </c>
      <c r="DB15647" s="29">
        <v>3.2901115746453256</v>
      </c>
    </row>
    <row r="15648" spans="102:106" ht="20.100000000000001" customHeight="1" x14ac:dyDescent="0.2">
      <c r="CX15648" s="29">
        <v>15510</v>
      </c>
      <c r="CY15648" s="29">
        <v>1.6448614304708742</v>
      </c>
      <c r="CZ15648" s="29">
        <v>1.9599373973067147</v>
      </c>
      <c r="DA15648" s="29">
        <v>2.5756783880354654</v>
      </c>
      <c r="DB15648" s="29">
        <v>3.2901116014102953</v>
      </c>
    </row>
    <row r="15649" spans="102:106" ht="20.100000000000001" customHeight="1" x14ac:dyDescent="0.2">
      <c r="CX15649" s="29">
        <v>15511</v>
      </c>
      <c r="CY15649" s="29">
        <v>1.6448614299674051</v>
      </c>
      <c r="CZ15649" s="29">
        <v>1.9599373990213989</v>
      </c>
      <c r="DA15649" s="29">
        <v>2.5756783977652868</v>
      </c>
      <c r="DB15649" s="29">
        <v>3.290111628171454</v>
      </c>
    </row>
    <row r="15650" spans="102:106" ht="20.100000000000001" customHeight="1" x14ac:dyDescent="0.2">
      <c r="CX15650" s="29">
        <v>15512</v>
      </c>
      <c r="CY15650" s="29">
        <v>1.6448614294645068</v>
      </c>
      <c r="CZ15650" s="29">
        <v>1.9599374007348118</v>
      </c>
      <c r="DA15650" s="29">
        <v>2.5756784074931844</v>
      </c>
      <c r="DB15650" s="29">
        <v>3.2901116549293574</v>
      </c>
    </row>
    <row r="15651" spans="102:106" ht="20.100000000000001" customHeight="1" x14ac:dyDescent="0.2">
      <c r="CX15651" s="29">
        <v>15513</v>
      </c>
      <c r="CY15651" s="29">
        <v>1.6448614289624552</v>
      </c>
      <c r="CZ15651" s="29">
        <v>1.9599374024494078</v>
      </c>
      <c r="DA15651" s="29">
        <v>2.5756784172205616</v>
      </c>
      <c r="DB15651" s="29">
        <v>3.290111681684039</v>
      </c>
    </row>
    <row r="15652" spans="102:106" ht="20.100000000000001" customHeight="1" x14ac:dyDescent="0.2">
      <c r="CX15652" s="29">
        <v>15514</v>
      </c>
      <c r="CY15652" s="29">
        <v>1.6448614284594321</v>
      </c>
      <c r="CZ15652" s="29">
        <v>1.9599374041632491</v>
      </c>
      <c r="DA15652" s="29">
        <v>2.5756784269461486</v>
      </c>
      <c r="DB15652" s="29">
        <v>3.2901117084350071</v>
      </c>
    </row>
    <row r="15653" spans="102:106" ht="20.100000000000001" customHeight="1" x14ac:dyDescent="0.2">
      <c r="CX15653" s="29">
        <v>15515</v>
      </c>
      <c r="CY15653" s="29">
        <v>1.644861427956759</v>
      </c>
      <c r="CZ15653" s="29">
        <v>1.9599374058761538</v>
      </c>
      <c r="DA15653" s="29">
        <v>2.5756784366706795</v>
      </c>
      <c r="DB15653" s="29">
        <v>3.2901117351822942</v>
      </c>
    </row>
    <row r="15654" spans="102:106" ht="20.100000000000001" customHeight="1" x14ac:dyDescent="0.2">
      <c r="CX15654" s="29">
        <v>15516</v>
      </c>
      <c r="CY15654" s="29">
        <v>1.6448614274547115</v>
      </c>
      <c r="CZ15654" s="29">
        <v>1.9599374075896974</v>
      </c>
      <c r="DA15654" s="29">
        <v>2.5756784463942193</v>
      </c>
      <c r="DB15654" s="29">
        <v>3.2901117619264535</v>
      </c>
    </row>
    <row r="15655" spans="102:106" ht="20.100000000000001" customHeight="1" x14ac:dyDescent="0.2">
      <c r="CX15655" s="29">
        <v>15517</v>
      </c>
      <c r="CY15655" s="29">
        <v>1.6448614269525164</v>
      </c>
      <c r="CZ15655" s="29">
        <v>1.9599374093019402</v>
      </c>
      <c r="DA15655" s="29">
        <v>2.5756784561154968</v>
      </c>
      <c r="DB15655" s="29">
        <v>3.2901117886669926</v>
      </c>
    </row>
    <row r="15656" spans="102:106" ht="20.100000000000001" customHeight="1" x14ac:dyDescent="0.2">
      <c r="CX15656" s="29">
        <v>15518</v>
      </c>
      <c r="CY15656" s="29">
        <v>1.644861426449401</v>
      </c>
      <c r="CZ15656" s="29">
        <v>1.9599374110153347</v>
      </c>
      <c r="DA15656" s="29">
        <v>2.5756784658365812</v>
      </c>
      <c r="DB15656" s="29">
        <v>3.2901118154044626</v>
      </c>
    </row>
    <row r="15657" spans="102:106" ht="20.100000000000001" customHeight="1" x14ac:dyDescent="0.2">
      <c r="CX15657" s="29">
        <v>15519</v>
      </c>
      <c r="CY15657" s="29">
        <v>1.6448614259466863</v>
      </c>
      <c r="CZ15657" s="29">
        <v>1.9599374127279408</v>
      </c>
      <c r="DA15657" s="29">
        <v>2.5756784755562001</v>
      </c>
      <c r="DB15657" s="29">
        <v>3.2901118421378484</v>
      </c>
    </row>
    <row r="15658" spans="102:106" ht="20.100000000000001" customHeight="1" x14ac:dyDescent="0.2">
      <c r="CX15658" s="29">
        <v>15520</v>
      </c>
      <c r="CY15658" s="29">
        <v>1.6448614254446454</v>
      </c>
      <c r="CZ15658" s="29">
        <v>1.9599374144404538</v>
      </c>
      <c r="DA15658" s="29">
        <v>2.5756784852744161</v>
      </c>
      <c r="DB15658" s="29">
        <v>3.2901118688687458</v>
      </c>
    </row>
    <row r="15659" spans="102:106" ht="20.100000000000001" customHeight="1" x14ac:dyDescent="0.2">
      <c r="CX15659" s="29">
        <v>15521</v>
      </c>
      <c r="CY15659" s="29">
        <v>1.6448614249425044</v>
      </c>
      <c r="CZ15659" s="29">
        <v>1.9599374161526886</v>
      </c>
      <c r="DA15659" s="29">
        <v>2.5756784949912928</v>
      </c>
      <c r="DB15659" s="29">
        <v>3.2901118955956137</v>
      </c>
    </row>
    <row r="15660" spans="102:106" ht="20.100000000000001" customHeight="1" x14ac:dyDescent="0.2">
      <c r="CX15660" s="29">
        <v>15522</v>
      </c>
      <c r="CY15660" s="29">
        <v>1.6448614244405366</v>
      </c>
      <c r="CZ15660" s="29">
        <v>1.959937417864462</v>
      </c>
      <c r="DA15660" s="29">
        <v>2.5756785047068913</v>
      </c>
      <c r="DB15660" s="29">
        <v>3.2901119223190021</v>
      </c>
    </row>
    <row r="15661" spans="102:106" ht="20.100000000000001" customHeight="1" x14ac:dyDescent="0.2">
      <c r="CX15661" s="29">
        <v>15523</v>
      </c>
      <c r="CY15661" s="29">
        <v>1.6448614239379666</v>
      </c>
      <c r="CZ15661" s="29">
        <v>1.9599374195764674</v>
      </c>
      <c r="DA15661" s="29">
        <v>2.5756785144212748</v>
      </c>
      <c r="DB15661" s="29">
        <v>3.2901119490389368</v>
      </c>
    </row>
    <row r="15662" spans="102:106" ht="20.100000000000001" customHeight="1" x14ac:dyDescent="0.2">
      <c r="CX15662" s="29">
        <v>15524</v>
      </c>
      <c r="CY15662" s="29">
        <v>1.6448614234361145</v>
      </c>
      <c r="CZ15662" s="29">
        <v>1.9599374212876404</v>
      </c>
      <c r="DA15662" s="29">
        <v>2.5756785241345033</v>
      </c>
      <c r="DB15662" s="29">
        <v>3.2901119757554422</v>
      </c>
    </row>
    <row r="15663" spans="102:106" ht="20.100000000000001" customHeight="1" x14ac:dyDescent="0.2">
      <c r="CX15663" s="29">
        <v>15525</v>
      </c>
      <c r="CY15663" s="29">
        <v>1.6448614229342042</v>
      </c>
      <c r="CZ15663" s="29">
        <v>1.9599374229986739</v>
      </c>
      <c r="DA15663" s="29">
        <v>2.5756785338466388</v>
      </c>
      <c r="DB15663" s="29">
        <v>3.2901120024685446</v>
      </c>
    </row>
    <row r="15664" spans="102:106" ht="20.100000000000001" customHeight="1" x14ac:dyDescent="0.2">
      <c r="CX15664" s="29">
        <v>15526</v>
      </c>
      <c r="CY15664" s="29">
        <v>1.6448614224325075</v>
      </c>
      <c r="CZ15664" s="29">
        <v>1.9599374247102614</v>
      </c>
      <c r="DA15664" s="29">
        <v>2.5756785435570708</v>
      </c>
      <c r="DB15664" s="29">
        <v>3.2901120291782675</v>
      </c>
    </row>
    <row r="15665" spans="102:106" ht="20.100000000000001" customHeight="1" x14ac:dyDescent="0.2">
      <c r="CX15665" s="29">
        <v>15527</v>
      </c>
      <c r="CY15665" s="29">
        <v>1.6448614219302475</v>
      </c>
      <c r="CZ15665" s="29">
        <v>1.9599374264204581</v>
      </c>
      <c r="DA15665" s="29">
        <v>2.5756785532665294</v>
      </c>
      <c r="DB15665" s="29">
        <v>3.2901120558846335</v>
      </c>
    </row>
    <row r="15666" spans="102:106" ht="20.100000000000001" customHeight="1" x14ac:dyDescent="0.2">
      <c r="CX15666" s="29">
        <v>15528</v>
      </c>
      <c r="CY15666" s="29">
        <v>1.6448614214287436</v>
      </c>
      <c r="CZ15666" s="29">
        <v>1.9599374281308346</v>
      </c>
      <c r="DA15666" s="29">
        <v>2.5756785629750727</v>
      </c>
      <c r="DB15666" s="29">
        <v>3.290112082587143</v>
      </c>
    </row>
    <row r="15667" spans="102:106" ht="20.100000000000001" customHeight="1" x14ac:dyDescent="0.2">
      <c r="CX15667" s="29">
        <v>15529</v>
      </c>
      <c r="CY15667" s="29">
        <v>1.6448614209272181</v>
      </c>
      <c r="CZ15667" s="29">
        <v>1.9599374298412044</v>
      </c>
      <c r="DA15667" s="29">
        <v>2.575678572682091</v>
      </c>
      <c r="DB15667" s="29">
        <v>3.2901121092863401</v>
      </c>
    </row>
    <row r="15668" spans="102:106" ht="20.100000000000001" customHeight="1" x14ac:dyDescent="0.2">
      <c r="CX15668" s="29">
        <v>15530</v>
      </c>
      <c r="CY15668" s="29">
        <v>1.6448614204259413</v>
      </c>
      <c r="CZ15668" s="29">
        <v>1.9599374315513787</v>
      </c>
      <c r="DA15668" s="29">
        <v>2.5756785823876425</v>
      </c>
      <c r="DB15668" s="29">
        <v>3.2901121359827714</v>
      </c>
    </row>
    <row r="15669" spans="102:106" ht="20.100000000000001" customHeight="1" x14ac:dyDescent="0.2">
      <c r="CX15669" s="29">
        <v>15531</v>
      </c>
      <c r="CY15669" s="29">
        <v>1.6448614199241351</v>
      </c>
      <c r="CZ15669" s="29">
        <v>1.9599374332620496</v>
      </c>
      <c r="DA15669" s="29">
        <v>2.5756785920917844</v>
      </c>
      <c r="DB15669" s="29">
        <v>3.2901121626748862</v>
      </c>
    </row>
    <row r="15670" spans="102:106" ht="20.100000000000001" customHeight="1" x14ac:dyDescent="0.2">
      <c r="CX15670" s="29">
        <v>15532</v>
      </c>
      <c r="CY15670" s="29">
        <v>1.6448614194220696</v>
      </c>
      <c r="CZ15670" s="29">
        <v>1.959937434971269</v>
      </c>
      <c r="DA15670" s="29">
        <v>2.575678601795242</v>
      </c>
      <c r="DB15670" s="29">
        <v>3.2901121893642737</v>
      </c>
    </row>
    <row r="15671" spans="102:106" ht="20.100000000000001" customHeight="1" x14ac:dyDescent="0.2">
      <c r="CX15671" s="29">
        <v>15533</v>
      </c>
      <c r="CY15671" s="29">
        <v>1.6448614189210615</v>
      </c>
      <c r="CZ15671" s="29">
        <v>1.9599374366806073</v>
      </c>
      <c r="DA15671" s="29">
        <v>2.5756786114974037</v>
      </c>
      <c r="DB15671" s="29">
        <v>3.2901122160499088</v>
      </c>
    </row>
    <row r="15672" spans="102:106" ht="20.100000000000001" customHeight="1" x14ac:dyDescent="0.2">
      <c r="CX15672" s="29">
        <v>15534</v>
      </c>
      <c r="CY15672" s="29">
        <v>1.6448614184192838</v>
      </c>
      <c r="CZ15672" s="29">
        <v>1.959937438389874</v>
      </c>
      <c r="DA15672" s="29">
        <v>2.5756786211976559</v>
      </c>
      <c r="DB15672" s="29">
        <v>3.2901122427318086</v>
      </c>
    </row>
    <row r="15673" spans="102:106" ht="20.100000000000001" customHeight="1" x14ac:dyDescent="0.2">
      <c r="CX15673" s="29">
        <v>15535</v>
      </c>
      <c r="CY15673" s="29">
        <v>1.6448614179180538</v>
      </c>
      <c r="CZ15673" s="29">
        <v>1.9599374400988798</v>
      </c>
      <c r="DA15673" s="29">
        <v>2.5756786308973925</v>
      </c>
      <c r="DB15673" s="29">
        <v>3.2901122694105132</v>
      </c>
    </row>
    <row r="15674" spans="102:106" ht="20.100000000000001" customHeight="1" x14ac:dyDescent="0.2">
      <c r="CX15674" s="29">
        <v>15536</v>
      </c>
      <c r="CY15674" s="29">
        <v>1.6448614174165908</v>
      </c>
      <c r="CZ15674" s="29">
        <v>1.9599374418083142</v>
      </c>
      <c r="DA15674" s="29">
        <v>2.5756786405959988</v>
      </c>
      <c r="DB15674" s="29">
        <v>3.2901122960860425</v>
      </c>
    </row>
    <row r="15675" spans="102:106" ht="20.100000000000001" customHeight="1" x14ac:dyDescent="0.2">
      <c r="CX15675" s="29">
        <v>15537</v>
      </c>
      <c r="CY15675" s="29">
        <v>1.6448614169162115</v>
      </c>
      <c r="CZ15675" s="29">
        <v>1.9599374435162267</v>
      </c>
      <c r="DA15675" s="29">
        <v>2.5756786502928608</v>
      </c>
      <c r="DB15675" s="29">
        <v>3.2901123227578886</v>
      </c>
    </row>
    <row r="15676" spans="102:106" ht="20.100000000000001" customHeight="1" x14ac:dyDescent="0.2">
      <c r="CX15676" s="29">
        <v>15538</v>
      </c>
      <c r="CY15676" s="29">
        <v>1.644861416414038</v>
      </c>
      <c r="CZ15676" s="29">
        <v>1.9599374452250655</v>
      </c>
      <c r="DA15676" s="29">
        <v>2.5756786599880317</v>
      </c>
      <c r="DB15676" s="29">
        <v>3.2901123494260665</v>
      </c>
    </row>
    <row r="15677" spans="102:106" ht="20.100000000000001" customHeight="1" x14ac:dyDescent="0.2">
      <c r="CX15677" s="29">
        <v>15539</v>
      </c>
      <c r="CY15677" s="29">
        <v>1.644861415913484</v>
      </c>
      <c r="CZ15677" s="29">
        <v>1.9599374469328794</v>
      </c>
      <c r="DA15677" s="29">
        <v>2.5756786696829033</v>
      </c>
      <c r="DB15677" s="29">
        <v>3.2901123760911157</v>
      </c>
    </row>
    <row r="15678" spans="102:106" ht="20.100000000000001" customHeight="1" x14ac:dyDescent="0.2">
      <c r="CX15678" s="29">
        <v>15540</v>
      </c>
      <c r="CY15678" s="29">
        <v>1.6448614154127184</v>
      </c>
      <c r="CZ15678" s="29">
        <v>1.9599374486412358</v>
      </c>
      <c r="DA15678" s="29">
        <v>2.5756786793761894</v>
      </c>
      <c r="DB15678" s="29">
        <v>3.2901124027525275</v>
      </c>
    </row>
    <row r="15679" spans="102:106" ht="20.100000000000001" customHeight="1" x14ac:dyDescent="0.2">
      <c r="CX15679" s="29">
        <v>15541</v>
      </c>
      <c r="CY15679" s="29">
        <v>1.6448614149109599</v>
      </c>
      <c r="CZ15679" s="29">
        <v>1.9599374503490632</v>
      </c>
      <c r="DA15679" s="29">
        <v>2.5756786890679435</v>
      </c>
      <c r="DB15679" s="29">
        <v>3.2901124294113622</v>
      </c>
    </row>
    <row r="15680" spans="102:106" ht="20.100000000000001" customHeight="1" x14ac:dyDescent="0.2">
      <c r="CX15680" s="29">
        <v>15542</v>
      </c>
      <c r="CY15680" s="29">
        <v>1.6448614144105722</v>
      </c>
      <c r="CZ15680" s="29">
        <v>1.9599374520561677</v>
      </c>
      <c r="DA15680" s="29">
        <v>2.5756786987588853</v>
      </c>
      <c r="DB15680" s="29">
        <v>3.2901124560655388</v>
      </c>
    </row>
    <row r="15681" spans="102:106" ht="20.100000000000001" customHeight="1" x14ac:dyDescent="0.2">
      <c r="CX15681" s="29">
        <v>15543</v>
      </c>
      <c r="CY15681" s="29">
        <v>1.644861413909724</v>
      </c>
      <c r="CZ15681" s="29">
        <v>1.9599374537632368</v>
      </c>
      <c r="DA15681" s="29">
        <v>2.5756787084483972</v>
      </c>
      <c r="DB15681" s="29">
        <v>3.2901124827171646</v>
      </c>
    </row>
    <row r="15682" spans="102:106" ht="20.100000000000001" customHeight="1" x14ac:dyDescent="0.2">
      <c r="CX15682" s="29">
        <v>15544</v>
      </c>
      <c r="CY15682" s="29">
        <v>1.6448614134086805</v>
      </c>
      <c r="CZ15682" s="29">
        <v>1.9599374554709563</v>
      </c>
      <c r="DA15682" s="29">
        <v>2.5756787181365302</v>
      </c>
      <c r="DB15682" s="29">
        <v>3.2901125093646804</v>
      </c>
    </row>
    <row r="15683" spans="102:106" ht="20.100000000000001" customHeight="1" x14ac:dyDescent="0.2">
      <c r="CX15683" s="29">
        <v>15545</v>
      </c>
      <c r="CY15683" s="29">
        <v>1.6448614129087566</v>
      </c>
      <c r="CZ15683" s="29">
        <v>1.9599374571773727</v>
      </c>
      <c r="DA15683" s="29">
        <v>2.5756787278233335</v>
      </c>
      <c r="DB15683" s="29">
        <v>3.2901125360096684</v>
      </c>
    </row>
    <row r="15684" spans="102:106" ht="20.100000000000001" customHeight="1" x14ac:dyDescent="0.2">
      <c r="CX15684" s="29">
        <v>15546</v>
      </c>
      <c r="CY15684" s="29">
        <v>1.6448614124081196</v>
      </c>
      <c r="CZ15684" s="29">
        <v>1.9599374588840512</v>
      </c>
      <c r="DA15684" s="29">
        <v>2.575678737508857</v>
      </c>
      <c r="DB15684" s="29">
        <v>3.2901125626505672</v>
      </c>
    </row>
    <row r="15685" spans="102:106" ht="20.100000000000001" customHeight="1" x14ac:dyDescent="0.2">
      <c r="CX15685" s="29">
        <v>15547</v>
      </c>
      <c r="CY15685" s="29">
        <v>1.6448614119070335</v>
      </c>
      <c r="CZ15685" s="29">
        <v>1.9599374605907975</v>
      </c>
      <c r="DA15685" s="29">
        <v>2.5756787471938201</v>
      </c>
      <c r="DB15685" s="29">
        <v>3.2901125892879119</v>
      </c>
    </row>
    <row r="15686" spans="102:106" ht="20.100000000000001" customHeight="1" x14ac:dyDescent="0.2">
      <c r="CX15686" s="29">
        <v>15548</v>
      </c>
      <c r="CY15686" s="29">
        <v>1.6448614114068127</v>
      </c>
      <c r="CZ15686" s="29">
        <v>1.9599374622965351</v>
      </c>
      <c r="DA15686" s="29">
        <v>2.5756787568769317</v>
      </c>
      <c r="DB15686" s="29">
        <v>3.2901126159222338</v>
      </c>
    </row>
    <row r="15687" spans="102:106" ht="20.100000000000001" customHeight="1" x14ac:dyDescent="0.2">
      <c r="CX15687" s="29">
        <v>15549</v>
      </c>
      <c r="CY15687" s="29">
        <v>1.6448614109066717</v>
      </c>
      <c r="CZ15687" s="29">
        <v>1.9599374640028298</v>
      </c>
      <c r="DA15687" s="29">
        <v>2.5756787665589091</v>
      </c>
      <c r="DB15687" s="29">
        <v>3.2901126425530189</v>
      </c>
    </row>
    <row r="15688" spans="102:106" ht="20.100000000000001" customHeight="1" x14ac:dyDescent="0.2">
      <c r="CX15688" s="29">
        <v>15550</v>
      </c>
      <c r="CY15688" s="29">
        <v>1.6448614104058255</v>
      </c>
      <c r="CZ15688" s="29">
        <v>1.9599374657086042</v>
      </c>
      <c r="DA15688" s="29">
        <v>2.5756787762397999</v>
      </c>
      <c r="DB15688" s="29">
        <v>3.2901126691802736</v>
      </c>
    </row>
    <row r="15689" spans="102:106" ht="20.100000000000001" customHeight="1" x14ac:dyDescent="0.2">
      <c r="CX15689" s="29">
        <v>15551</v>
      </c>
      <c r="CY15689" s="29">
        <v>1.6448614099055863</v>
      </c>
      <c r="CZ15689" s="29">
        <v>1.9599374674136625</v>
      </c>
      <c r="DA15689" s="29">
        <v>2.5756787859189818</v>
      </c>
      <c r="DB15689" s="29">
        <v>3.2901126958040066</v>
      </c>
    </row>
    <row r="15690" spans="102:106" ht="20.100000000000001" customHeight="1" x14ac:dyDescent="0.2">
      <c r="CX15690" s="29">
        <v>15552</v>
      </c>
      <c r="CY15690" s="29">
        <v>1.6448614094051686</v>
      </c>
      <c r="CZ15690" s="29">
        <v>1.9599374691195686</v>
      </c>
      <c r="DA15690" s="29">
        <v>2.5756787955971703</v>
      </c>
      <c r="DB15690" s="29">
        <v>3.2901127224242228</v>
      </c>
    </row>
    <row r="15691" spans="102:106" ht="20.100000000000001" customHeight="1" x14ac:dyDescent="0.2">
      <c r="CX15691" s="29">
        <v>15553</v>
      </c>
      <c r="CY15691" s="29">
        <v>1.6448614089048346</v>
      </c>
      <c r="CZ15691" s="29">
        <v>1.9599374708243635</v>
      </c>
      <c r="DA15691" s="29">
        <v>2.575678805274412</v>
      </c>
      <c r="DB15691" s="29">
        <v>3.2901127490414521</v>
      </c>
    </row>
    <row r="15692" spans="102:106" ht="20.100000000000001" customHeight="1" x14ac:dyDescent="0.2">
      <c r="CX15692" s="29">
        <v>15554</v>
      </c>
      <c r="CY15692" s="29">
        <v>1.6448614084048472</v>
      </c>
      <c r="CZ15692" s="29">
        <v>1.959937472529611</v>
      </c>
      <c r="DA15692" s="29">
        <v>2.575678814950082</v>
      </c>
      <c r="DB15692" s="29">
        <v>3.2901127756551767</v>
      </c>
    </row>
    <row r="15693" spans="102:106" ht="20.100000000000001" customHeight="1" x14ac:dyDescent="0.2">
      <c r="CX15693" s="29">
        <v>15555</v>
      </c>
      <c r="CY15693" s="29">
        <v>1.6448614079054686</v>
      </c>
      <c r="CZ15693" s="29">
        <v>1.9599374742342324</v>
      </c>
      <c r="DA15693" s="29">
        <v>2.5756788246248949</v>
      </c>
      <c r="DB15693" s="29">
        <v>3.2901128022654005</v>
      </c>
    </row>
    <row r="15694" spans="102:106" ht="20.100000000000001" customHeight="1" x14ac:dyDescent="0.2">
      <c r="CX15694" s="29">
        <v>15556</v>
      </c>
      <c r="CY15694" s="29">
        <v>1.644861407404862</v>
      </c>
      <c r="CZ15694" s="29">
        <v>1.9599374759380284</v>
      </c>
      <c r="DA15694" s="29">
        <v>2.575678834298226</v>
      </c>
      <c r="DB15694" s="29">
        <v>3.2901128288721271</v>
      </c>
    </row>
    <row r="15695" spans="102:106" ht="20.100000000000001" customHeight="1" x14ac:dyDescent="0.2">
      <c r="CX15695" s="29">
        <v>15557</v>
      </c>
      <c r="CY15695" s="29">
        <v>1.6448614069053873</v>
      </c>
      <c r="CZ15695" s="29">
        <v>1.9599374776425622</v>
      </c>
      <c r="DA15695" s="29">
        <v>2.5756788439701186</v>
      </c>
      <c r="DB15695" s="29">
        <v>3.2901128554753591</v>
      </c>
    </row>
    <row r="15696" spans="102:106" ht="20.100000000000001" customHeight="1" x14ac:dyDescent="0.2">
      <c r="CX15696" s="29">
        <v>15558</v>
      </c>
      <c r="CY15696" s="29">
        <v>1.6448614064052069</v>
      </c>
      <c r="CZ15696" s="29">
        <v>1.9599374793467532</v>
      </c>
      <c r="DA15696" s="29">
        <v>2.5756788536406154</v>
      </c>
      <c r="DB15696" s="29">
        <v>3.2901128820750998</v>
      </c>
    </row>
    <row r="15697" spans="102:106" ht="20.100000000000001" customHeight="1" x14ac:dyDescent="0.2">
      <c r="CX15697" s="29">
        <v>15559</v>
      </c>
      <c r="CY15697" s="29">
        <v>1.6448614059056317</v>
      </c>
      <c r="CZ15697" s="29">
        <v>1.9599374810504013</v>
      </c>
      <c r="DA15697" s="29">
        <v>2.5756788633104302</v>
      </c>
      <c r="DB15697" s="29">
        <v>3.2901129086718743</v>
      </c>
    </row>
    <row r="15698" spans="102:106" ht="20.100000000000001" customHeight="1" x14ac:dyDescent="0.2">
      <c r="CX15698" s="29">
        <v>15560</v>
      </c>
      <c r="CY15698" s="29">
        <v>1.6448614054058721</v>
      </c>
      <c r="CZ15698" s="29">
        <v>1.9599374827541876</v>
      </c>
      <c r="DA15698" s="29">
        <v>2.5756788729789348</v>
      </c>
      <c r="DB15698" s="29">
        <v>3.2901129352651597</v>
      </c>
    </row>
    <row r="15699" spans="102:106" ht="20.100000000000001" customHeight="1" x14ac:dyDescent="0.2">
      <c r="CX15699" s="29">
        <v>15561</v>
      </c>
      <c r="CY15699" s="29">
        <v>1.6448614049061885</v>
      </c>
      <c r="CZ15699" s="29">
        <v>1.9599374844570299</v>
      </c>
      <c r="DA15699" s="29">
        <v>2.5756788826461707</v>
      </c>
      <c r="DB15699" s="29">
        <v>3.2901129618544318</v>
      </c>
    </row>
    <row r="15700" spans="102:106" ht="20.100000000000001" customHeight="1" x14ac:dyDescent="0.2">
      <c r="CX15700" s="29">
        <v>15562</v>
      </c>
      <c r="CY15700" s="29">
        <v>1.644861404406841</v>
      </c>
      <c r="CZ15700" s="29">
        <v>1.9599374861604895</v>
      </c>
      <c r="DA15700" s="29">
        <v>2.5756788923115082</v>
      </c>
      <c r="DB15700" s="29">
        <v>3.2901129884407392</v>
      </c>
    </row>
    <row r="15701" spans="102:106" ht="20.100000000000001" customHeight="1" x14ac:dyDescent="0.2">
      <c r="CX15701" s="29">
        <v>15563</v>
      </c>
      <c r="CY15701" s="29">
        <v>1.6448614039070388</v>
      </c>
      <c r="CZ15701" s="29">
        <v>1.9599374878634837</v>
      </c>
      <c r="DA15701" s="29">
        <v>2.57567890197633</v>
      </c>
      <c r="DB15701" s="29">
        <v>3.2901130150235569</v>
      </c>
    </row>
    <row r="15702" spans="102:106" ht="20.100000000000001" customHeight="1" x14ac:dyDescent="0.2">
      <c r="CX15702" s="29">
        <v>15564</v>
      </c>
      <c r="CY15702" s="29">
        <v>1.6448614034070417</v>
      </c>
      <c r="CZ15702" s="29">
        <v>1.9599374895658106</v>
      </c>
      <c r="DA15702" s="29">
        <v>2.5756789116400047</v>
      </c>
      <c r="DB15702" s="29">
        <v>3.2901130416028828</v>
      </c>
    </row>
    <row r="15703" spans="102:106" ht="20.100000000000001" customHeight="1" x14ac:dyDescent="0.2">
      <c r="CX15703" s="29">
        <v>15565</v>
      </c>
      <c r="CY15703" s="29">
        <v>1.6448614029081587</v>
      </c>
      <c r="CZ15703" s="29">
        <v>1.9599374912681484</v>
      </c>
      <c r="DA15703" s="29">
        <v>2.5756789213019027</v>
      </c>
      <c r="DB15703" s="29">
        <v>3.2901130681787145</v>
      </c>
    </row>
    <row r="15704" spans="102:106" ht="20.100000000000001" customHeight="1" x14ac:dyDescent="0.2">
      <c r="CX15704" s="29">
        <v>15566</v>
      </c>
      <c r="CY15704" s="29">
        <v>1.6448614024085479</v>
      </c>
      <c r="CZ15704" s="29">
        <v>1.9599374929711768</v>
      </c>
      <c r="DA15704" s="29">
        <v>2.5756789309627321</v>
      </c>
      <c r="DB15704" s="29">
        <v>3.290113094751574</v>
      </c>
    </row>
    <row r="15705" spans="102:106" ht="20.100000000000001" customHeight="1" x14ac:dyDescent="0.2">
      <c r="CX15705" s="29">
        <v>15567</v>
      </c>
      <c r="CY15705" s="29">
        <v>1.644861401909518</v>
      </c>
      <c r="CZ15705" s="29">
        <v>1.9599374946729291</v>
      </c>
      <c r="DA15705" s="29">
        <v>2.5756789406225327</v>
      </c>
      <c r="DB15705" s="29">
        <v>3.2901131213209318</v>
      </c>
    </row>
    <row r="15706" spans="102:106" ht="20.100000000000001" customHeight="1" x14ac:dyDescent="0.2">
      <c r="CX15706" s="29">
        <v>15568</v>
      </c>
      <c r="CY15706" s="29">
        <v>1.6448614014102769</v>
      </c>
      <c r="CZ15706" s="29">
        <v>1.959937496374083</v>
      </c>
      <c r="DA15706" s="29">
        <v>2.5756789502806714</v>
      </c>
      <c r="DB15706" s="29">
        <v>3.2901131478867858</v>
      </c>
    </row>
    <row r="15707" spans="102:106" ht="20.100000000000001" customHeight="1" x14ac:dyDescent="0.2">
      <c r="CX15707" s="29">
        <v>15569</v>
      </c>
      <c r="CY15707" s="29">
        <v>1.6448614009110822</v>
      </c>
      <c r="CZ15707" s="29">
        <v>1.9599374980761977</v>
      </c>
      <c r="DA15707" s="29">
        <v>2.5756789599378562</v>
      </c>
      <c r="DB15707" s="29">
        <v>3.2901131744491283</v>
      </c>
    </row>
    <row r="15708" spans="102:106" ht="20.100000000000001" customHeight="1" x14ac:dyDescent="0.2">
      <c r="CX15708" s="29">
        <v>15570</v>
      </c>
      <c r="CY15708" s="29">
        <v>1.6448614004121913</v>
      </c>
      <c r="CZ15708" s="29">
        <v>1.9599374997773062</v>
      </c>
      <c r="DA15708" s="29">
        <v>2.5756789695934543</v>
      </c>
      <c r="DB15708" s="29">
        <v>3.2901132010079555</v>
      </c>
    </row>
    <row r="15709" spans="102:106" ht="20.100000000000001" customHeight="1" x14ac:dyDescent="0.2">
      <c r="CX15709" s="29">
        <v>15571</v>
      </c>
      <c r="CY15709" s="29">
        <v>1.6448613999128106</v>
      </c>
      <c r="CZ15709" s="29">
        <v>1.9599375014780842</v>
      </c>
      <c r="DA15709" s="29">
        <v>2.5756789792481714</v>
      </c>
      <c r="DB15709" s="29">
        <v>3.2901132275632601</v>
      </c>
    </row>
    <row r="15710" spans="102:106" ht="20.100000000000001" customHeight="1" x14ac:dyDescent="0.2">
      <c r="CX15710" s="29">
        <v>15572</v>
      </c>
      <c r="CY15710" s="29">
        <v>1.6448613994142478</v>
      </c>
      <c r="CZ15710" s="29">
        <v>1.9599375031800903</v>
      </c>
      <c r="DA15710" s="29">
        <v>2.575678988901374</v>
      </c>
      <c r="DB15710" s="29">
        <v>3.29011325411556</v>
      </c>
    </row>
    <row r="15711" spans="102:106" ht="20.100000000000001" customHeight="1" x14ac:dyDescent="0.2">
      <c r="CX15711" s="29">
        <v>15573</v>
      </c>
      <c r="CY15711" s="29">
        <v>1.6448613989157084</v>
      </c>
      <c r="CZ15711" s="29">
        <v>1.9599375048804739</v>
      </c>
      <c r="DA15711" s="29">
        <v>2.5756789985537676</v>
      </c>
      <c r="DB15711" s="29">
        <v>3.2901132806643232</v>
      </c>
    </row>
    <row r="15712" spans="102:106" ht="20.100000000000001" customHeight="1" x14ac:dyDescent="0.2">
      <c r="CX15712" s="29">
        <v>15574</v>
      </c>
      <c r="CY15712" s="29">
        <v>1.6448613984163976</v>
      </c>
      <c r="CZ15712" s="29">
        <v>1.9599375065807918</v>
      </c>
      <c r="DA15712" s="29">
        <v>2.575679008204717</v>
      </c>
      <c r="DB15712" s="29">
        <v>3.2901133072095403</v>
      </c>
    </row>
    <row r="15713" spans="102:106" ht="20.100000000000001" customHeight="1" x14ac:dyDescent="0.2">
      <c r="CX15713" s="29">
        <v>15575</v>
      </c>
      <c r="CY15713" s="29">
        <v>1.6448613979176223</v>
      </c>
      <c r="CZ15713" s="29">
        <v>1.9599375082808381</v>
      </c>
      <c r="DA15713" s="29">
        <v>2.5756790178549265</v>
      </c>
      <c r="DB15713" s="29">
        <v>3.2901133337517283</v>
      </c>
    </row>
    <row r="15714" spans="102:106" ht="20.100000000000001" customHeight="1" x14ac:dyDescent="0.2">
      <c r="CX15714" s="29">
        <v>15576</v>
      </c>
      <c r="CY15714" s="29">
        <v>1.6448613974185873</v>
      </c>
      <c r="CZ15714" s="29">
        <v>1.9599375099812875</v>
      </c>
      <c r="DA15714" s="29">
        <v>2.5756790275030887</v>
      </c>
      <c r="DB15714" s="29">
        <v>3.2901133602898267</v>
      </c>
    </row>
    <row r="15715" spans="102:106" ht="20.100000000000001" customHeight="1" x14ac:dyDescent="0.2">
      <c r="CX15715" s="29">
        <v>15577</v>
      </c>
      <c r="CY15715" s="29">
        <v>1.6448613969205981</v>
      </c>
      <c r="CZ15715" s="29">
        <v>1.9599375116810505</v>
      </c>
      <c r="DA15715" s="29">
        <v>2.5756790371505787</v>
      </c>
      <c r="DB15715" s="29">
        <v>3.2901133868248751</v>
      </c>
    </row>
    <row r="15716" spans="102:106" ht="20.100000000000001" customHeight="1" x14ac:dyDescent="0.2">
      <c r="CX15716" s="29">
        <v>15578</v>
      </c>
      <c r="CY15716" s="29">
        <v>1.6448613964218082</v>
      </c>
      <c r="CZ15716" s="29">
        <v>1.9599375133808019</v>
      </c>
      <c r="DA15716" s="29">
        <v>2.5756790467960875</v>
      </c>
      <c r="DB15716" s="29">
        <v>3.2901134133568619</v>
      </c>
    </row>
    <row r="15717" spans="102:106" ht="20.100000000000001" customHeight="1" x14ac:dyDescent="0.2">
      <c r="CX15717" s="29">
        <v>15579</v>
      </c>
      <c r="CY15717" s="29">
        <v>1.6448613959235228</v>
      </c>
      <c r="CZ15717" s="29">
        <v>1.9599375150803326</v>
      </c>
      <c r="DA15717" s="29">
        <v>2.5756790564409893</v>
      </c>
      <c r="DB15717" s="29">
        <v>3.2901134398847276</v>
      </c>
    </row>
    <row r="15718" spans="102:106" ht="20.100000000000001" customHeight="1" x14ac:dyDescent="0.2">
      <c r="CX15718" s="29">
        <v>15580</v>
      </c>
      <c r="CY15718" s="29">
        <v>1.6448613954249454</v>
      </c>
      <c r="CZ15718" s="29">
        <v>1.9599375167794351</v>
      </c>
      <c r="DA15718" s="29">
        <v>2.5756790660846445</v>
      </c>
      <c r="DB15718" s="29">
        <v>3.2901134664095073</v>
      </c>
    </row>
    <row r="15719" spans="102:106" ht="20.100000000000001" customHeight="1" x14ac:dyDescent="0.2">
      <c r="CX15719" s="29">
        <v>15581</v>
      </c>
      <c r="CY15719" s="29">
        <v>1.6448613949263293</v>
      </c>
      <c r="CZ15719" s="29">
        <v>1.9599375184778998</v>
      </c>
      <c r="DA15719" s="29">
        <v>2.5756790757270847</v>
      </c>
      <c r="DB15719" s="29">
        <v>3.2901134929311886</v>
      </c>
    </row>
    <row r="15720" spans="102:106" ht="20.100000000000001" customHeight="1" x14ac:dyDescent="0.2">
      <c r="CX15720" s="29">
        <v>15582</v>
      </c>
      <c r="CY15720" s="29">
        <v>1.6448613944279282</v>
      </c>
      <c r="CZ15720" s="29">
        <v>1.9599375201763996</v>
      </c>
      <c r="DA15720" s="29">
        <v>2.5756790853676699</v>
      </c>
      <c r="DB15720" s="29">
        <v>3.2901135194492332</v>
      </c>
    </row>
    <row r="15721" spans="102:106" ht="20.100000000000001" customHeight="1" x14ac:dyDescent="0.2">
      <c r="CX15721" s="29">
        <v>15583</v>
      </c>
      <c r="CY15721" s="29">
        <v>1.6448613939299954</v>
      </c>
      <c r="CZ15721" s="29">
        <v>1.9599375218756068</v>
      </c>
      <c r="DA15721" s="29">
        <v>2.5756790950077719</v>
      </c>
      <c r="DB15721" s="29">
        <v>3.2901135459641511</v>
      </c>
    </row>
    <row r="15722" spans="102:106" ht="20.100000000000001" customHeight="1" x14ac:dyDescent="0.2">
      <c r="CX15722" s="29">
        <v>15584</v>
      </c>
      <c r="CY15722" s="29">
        <v>1.6448613934317327</v>
      </c>
      <c r="CZ15722" s="29">
        <v>1.9599375235735466</v>
      </c>
      <c r="DA15722" s="29">
        <v>2.5756791046460781</v>
      </c>
      <c r="DB15722" s="29">
        <v>3.2901135724754029</v>
      </c>
    </row>
    <row r="15723" spans="102:106" ht="20.100000000000001" customHeight="1" x14ac:dyDescent="0.2">
      <c r="CX15723" s="29">
        <v>15585</v>
      </c>
      <c r="CY15723" s="29">
        <v>1.6448613929333926</v>
      </c>
      <c r="CZ15723" s="29">
        <v>1.9599375252717737</v>
      </c>
      <c r="DA15723" s="29">
        <v>2.5756791142832887</v>
      </c>
      <c r="DB15723" s="29">
        <v>3.290113598982972</v>
      </c>
    </row>
    <row r="15724" spans="102:106" ht="20.100000000000001" customHeight="1" x14ac:dyDescent="0.2">
      <c r="CX15724" s="29">
        <v>15586</v>
      </c>
      <c r="CY15724" s="29">
        <v>1.6448613924352271</v>
      </c>
      <c r="CZ15724" s="29">
        <v>1.9599375269691939</v>
      </c>
      <c r="DA15724" s="29">
        <v>2.575679123919433</v>
      </c>
      <c r="DB15724" s="29">
        <v>3.2901136254873671</v>
      </c>
    </row>
    <row r="15725" spans="102:106" ht="20.100000000000001" customHeight="1" x14ac:dyDescent="0.2">
      <c r="CX15725" s="29">
        <v>15587</v>
      </c>
      <c r="CY15725" s="29">
        <v>1.6448613919374886</v>
      </c>
      <c r="CZ15725" s="29">
        <v>1.959937528667361</v>
      </c>
      <c r="DA15725" s="29">
        <v>2.5756791335545386</v>
      </c>
      <c r="DB15725" s="29">
        <v>3.2901136519885719</v>
      </c>
    </row>
    <row r="15726" spans="102:106" ht="20.100000000000001" customHeight="1" x14ac:dyDescent="0.2">
      <c r="CX15726" s="29">
        <v>15588</v>
      </c>
      <c r="CY15726" s="29">
        <v>1.6448613914393768</v>
      </c>
      <c r="CZ15726" s="29">
        <v>1.9599375303651803</v>
      </c>
      <c r="DA15726" s="29">
        <v>2.575679143187962</v>
      </c>
      <c r="DB15726" s="29">
        <v>3.2901136784860423</v>
      </c>
    </row>
    <row r="15727" spans="102:106" ht="20.100000000000001" customHeight="1" x14ac:dyDescent="0.2">
      <c r="CX15727" s="29">
        <v>15589</v>
      </c>
      <c r="CY15727" s="29">
        <v>1.6448613909411431</v>
      </c>
      <c r="CZ15727" s="29">
        <v>1.9599375320615573</v>
      </c>
      <c r="DA15727" s="29">
        <v>2.5756791528204008</v>
      </c>
      <c r="DB15727" s="29">
        <v>3.2901137049802855</v>
      </c>
    </row>
    <row r="15728" spans="102:106" ht="20.100000000000001" customHeight="1" x14ac:dyDescent="0.2">
      <c r="CX15728" s="29">
        <v>15590</v>
      </c>
      <c r="CY15728" s="29">
        <v>1.6448613904440901</v>
      </c>
      <c r="CZ15728" s="29">
        <v>1.9599375337589271</v>
      </c>
      <c r="DA15728" s="29">
        <v>2.5756791624518827</v>
      </c>
      <c r="DB15728" s="29">
        <v>3.2901137314712825</v>
      </c>
    </row>
    <row r="15729" spans="102:106" ht="20.100000000000001" customHeight="1" x14ac:dyDescent="0.2">
      <c r="CX15729" s="29">
        <v>15591</v>
      </c>
      <c r="CY15729" s="29">
        <v>1.6448613899463653</v>
      </c>
      <c r="CZ15729" s="29">
        <v>1.9599375354561936</v>
      </c>
      <c r="DA15729" s="29">
        <v>2.5756791720817613</v>
      </c>
      <c r="DB15729" s="29">
        <v>3.2901137579584883</v>
      </c>
    </row>
    <row r="15730" spans="102:106" ht="20.100000000000001" customHeight="1" x14ac:dyDescent="0.2">
      <c r="CX15730" s="29">
        <v>15592</v>
      </c>
      <c r="CY15730" s="29">
        <v>1.6448613894492705</v>
      </c>
      <c r="CZ15730" s="29">
        <v>1.9599375371522612</v>
      </c>
      <c r="DA15730" s="29">
        <v>2.575679181710063</v>
      </c>
      <c r="DB15730" s="29">
        <v>3.2901137844429331</v>
      </c>
    </row>
    <row r="15731" spans="102:106" ht="20.100000000000001" customHeight="1" x14ac:dyDescent="0.2">
      <c r="CX15731" s="29">
        <v>15593</v>
      </c>
      <c r="CY15731" s="29">
        <v>1.644861388950952</v>
      </c>
      <c r="CZ15731" s="29">
        <v>1.9599375388486813</v>
      </c>
      <c r="DA15731" s="29">
        <v>2.5756791913374837</v>
      </c>
      <c r="DB15731" s="29">
        <v>3.2901138109235446</v>
      </c>
    </row>
    <row r="15732" spans="102:106" ht="20.100000000000001" customHeight="1" x14ac:dyDescent="0.2">
      <c r="CX15732" s="29">
        <v>15594</v>
      </c>
      <c r="CY15732" s="29">
        <v>1.644861388453764</v>
      </c>
      <c r="CZ15732" s="29">
        <v>1.9599375405443562</v>
      </c>
      <c r="DA15732" s="29">
        <v>2.5756792009640481</v>
      </c>
      <c r="DB15732" s="29">
        <v>3.2901138374008263</v>
      </c>
    </row>
    <row r="15733" spans="102:106" ht="20.100000000000001" customHeight="1" x14ac:dyDescent="0.2">
      <c r="CX15733" s="29">
        <v>15595</v>
      </c>
      <c r="CY15733" s="29">
        <v>1.6448613879558509</v>
      </c>
      <c r="CZ15733" s="29">
        <v>1.9599375422408374</v>
      </c>
      <c r="DA15733" s="29">
        <v>2.575679210589108</v>
      </c>
      <c r="DB15733" s="29">
        <v>3.290113863874756</v>
      </c>
    </row>
    <row r="15734" spans="102:106" ht="20.100000000000001" customHeight="1" x14ac:dyDescent="0.2">
      <c r="CX15734" s="29">
        <v>15596</v>
      </c>
      <c r="CY15734" s="29">
        <v>1.6448613874585145</v>
      </c>
      <c r="CZ15734" s="29">
        <v>1.9599375439361439</v>
      </c>
      <c r="DA15734" s="29">
        <v>2.5756792202126872</v>
      </c>
      <c r="DB15734" s="29">
        <v>3.2901138903447857</v>
      </c>
    </row>
    <row r="15735" spans="102:106" ht="20.100000000000001" customHeight="1" x14ac:dyDescent="0.2">
      <c r="CX15735" s="29">
        <v>15597</v>
      </c>
      <c r="CY15735" s="29">
        <v>1.6448613869609512</v>
      </c>
      <c r="CZ15735" s="29">
        <v>1.959937545631826</v>
      </c>
      <c r="DA15735" s="29">
        <v>2.5756792298354809</v>
      </c>
      <c r="DB15735" s="29">
        <v>3.2901139168119409</v>
      </c>
    </row>
    <row r="15736" spans="102:106" ht="20.100000000000001" customHeight="1" x14ac:dyDescent="0.2">
      <c r="CX15736" s="29">
        <v>15598</v>
      </c>
      <c r="CY15736" s="29">
        <v>1.6448613864644619</v>
      </c>
      <c r="CZ15736" s="29">
        <v>1.9599375473267844</v>
      </c>
      <c r="DA15736" s="29">
        <v>2.5756792394561669</v>
      </c>
      <c r="DB15736" s="29">
        <v>3.2901139432756739</v>
      </c>
    </row>
    <row r="15737" spans="102:106" ht="20.100000000000001" customHeight="1" x14ac:dyDescent="0.2">
      <c r="CX15737" s="29">
        <v>15599</v>
      </c>
      <c r="CY15737" s="29">
        <v>1.6448613859671903</v>
      </c>
      <c r="CZ15737" s="29">
        <v>1.9599375490225697</v>
      </c>
      <c r="DA15737" s="29">
        <v>2.5756792490761109</v>
      </c>
      <c r="DB15737" s="29">
        <v>3.2901139697359572</v>
      </c>
    </row>
    <row r="15738" spans="102:106" ht="20.100000000000001" customHeight="1" x14ac:dyDescent="0.2">
      <c r="CX15738" s="29">
        <v>15600</v>
      </c>
      <c r="CY15738" s="29">
        <v>1.6448613854693834</v>
      </c>
      <c r="CZ15738" s="29">
        <v>1.9599375507171981</v>
      </c>
      <c r="DA15738" s="29">
        <v>2.5756792586953341</v>
      </c>
      <c r="DB15738" s="29">
        <v>3.2901139961927663</v>
      </c>
    </row>
    <row r="15739" spans="102:106" ht="20.100000000000001" customHeight="1" x14ac:dyDescent="0.2">
      <c r="CX15739" s="29">
        <v>15601</v>
      </c>
      <c r="CY15739" s="29">
        <v>1.6448613849723417</v>
      </c>
      <c r="CZ15739" s="29">
        <v>1.9599375524113356</v>
      </c>
      <c r="DA15739" s="29">
        <v>2.5756792683125145</v>
      </c>
      <c r="DB15739" s="29">
        <v>3.2901140226465997</v>
      </c>
    </row>
    <row r="15740" spans="102:106" ht="20.100000000000001" customHeight="1" x14ac:dyDescent="0.2">
      <c r="CX15740" s="29">
        <v>15602</v>
      </c>
      <c r="CY15740" s="29">
        <v>1.64486138447526</v>
      </c>
      <c r="CZ15740" s="29">
        <v>1.9599375541065318</v>
      </c>
      <c r="DA15740" s="29">
        <v>2.5756792779290145</v>
      </c>
      <c r="DB15740" s="29">
        <v>3.2901140490963794</v>
      </c>
    </row>
    <row r="15741" spans="102:106" ht="20.100000000000001" customHeight="1" x14ac:dyDescent="0.2">
      <c r="CX15741" s="29">
        <v>15603</v>
      </c>
      <c r="CY15741" s="29">
        <v>1.6448613839783848</v>
      </c>
      <c r="CZ15741" s="29">
        <v>1.9599375557999172</v>
      </c>
      <c r="DA15741" s="29">
        <v>2.5756792875441832</v>
      </c>
      <c r="DB15741" s="29">
        <v>3.2901140755431286</v>
      </c>
    </row>
    <row r="15742" spans="102:106" ht="20.100000000000001" customHeight="1" x14ac:dyDescent="0.2">
      <c r="CX15742" s="29">
        <v>15604</v>
      </c>
      <c r="CY15742" s="29">
        <v>1.6448613834819628</v>
      </c>
      <c r="CZ15742" s="29">
        <v>1.9599375574939253</v>
      </c>
      <c r="DA15742" s="29">
        <v>2.5756792971580396</v>
      </c>
      <c r="DB15742" s="29">
        <v>3.2901141019862936</v>
      </c>
    </row>
    <row r="15743" spans="102:106" ht="20.100000000000001" customHeight="1" x14ac:dyDescent="0.2">
      <c r="CX15743" s="29">
        <v>15605</v>
      </c>
      <c r="CY15743" s="29">
        <v>1.6448613829851875</v>
      </c>
      <c r="CZ15743" s="29">
        <v>1.9599375591874526</v>
      </c>
      <c r="DA15743" s="29">
        <v>2.5756793067706023</v>
      </c>
      <c r="DB15743" s="29">
        <v>3.2901141284263695</v>
      </c>
    </row>
    <row r="15744" spans="102:106" ht="20.100000000000001" customHeight="1" x14ac:dyDescent="0.2">
      <c r="CX15744" s="29">
        <v>15606</v>
      </c>
      <c r="CY15744" s="29">
        <v>1.6448613824883052</v>
      </c>
      <c r="CZ15744" s="29">
        <v>1.9599375608811638</v>
      </c>
      <c r="DA15744" s="29">
        <v>2.5756793163818892</v>
      </c>
      <c r="DB15744" s="29">
        <v>3.2901141548633284</v>
      </c>
    </row>
    <row r="15745" spans="102:106" ht="20.100000000000001" customHeight="1" x14ac:dyDescent="0.2">
      <c r="CX15745" s="29">
        <v>15607</v>
      </c>
      <c r="CY15745" s="29">
        <v>1.6448613819915605</v>
      </c>
      <c r="CZ15745" s="29">
        <v>1.9599375625748392</v>
      </c>
      <c r="DA15745" s="29">
        <v>2.5756793259925912</v>
      </c>
      <c r="DB15745" s="29">
        <v>3.290114181296087</v>
      </c>
    </row>
    <row r="15746" spans="102:106" ht="20.100000000000001" customHeight="1" x14ac:dyDescent="0.2">
      <c r="CX15746" s="29">
        <v>15608</v>
      </c>
      <c r="CY15746" s="29">
        <v>1.6448613814951998</v>
      </c>
      <c r="CZ15746" s="29">
        <v>1.9599375642682586</v>
      </c>
      <c r="DA15746" s="29">
        <v>2.5756793356013796</v>
      </c>
      <c r="DB15746" s="29">
        <v>3.2901142077261918</v>
      </c>
    </row>
    <row r="15747" spans="102:106" ht="20.100000000000001" customHeight="1" x14ac:dyDescent="0.2">
      <c r="CX15747" s="29">
        <v>15609</v>
      </c>
      <c r="CY15747" s="29">
        <v>1.6448613809984147</v>
      </c>
      <c r="CZ15747" s="29">
        <v>1.9599375659612019</v>
      </c>
      <c r="DA15747" s="29">
        <v>2.5756793452089441</v>
      </c>
      <c r="DB15747" s="29">
        <v>3.2901142341525591</v>
      </c>
    </row>
    <row r="15748" spans="102:106" ht="20.100000000000001" customHeight="1" x14ac:dyDescent="0.2">
      <c r="CX15748" s="29">
        <v>15610</v>
      </c>
      <c r="CY15748" s="29">
        <v>1.6448613805014494</v>
      </c>
      <c r="CZ15748" s="29">
        <v>1.9599375676534476</v>
      </c>
      <c r="DA15748" s="29">
        <v>2.5756793548153007</v>
      </c>
      <c r="DB15748" s="29">
        <v>3.2901142605756828</v>
      </c>
    </row>
    <row r="15749" spans="102:106" ht="20.100000000000001" customHeight="1" x14ac:dyDescent="0.2">
      <c r="CX15749" s="29">
        <v>15611</v>
      </c>
      <c r="CY15749" s="29">
        <v>1.644861380005602</v>
      </c>
      <c r="CZ15749" s="29">
        <v>1.9599375693456582</v>
      </c>
      <c r="DA15749" s="29">
        <v>2.575679364420465</v>
      </c>
      <c r="DB15749" s="29">
        <v>3.2901142869950033</v>
      </c>
    </row>
    <row r="15750" spans="102:106" ht="20.100000000000001" customHeight="1" x14ac:dyDescent="0.2">
      <c r="CX15750" s="29">
        <v>15612</v>
      </c>
      <c r="CY15750" s="29">
        <v>1.6448613795090095</v>
      </c>
      <c r="CZ15750" s="29">
        <v>1.9599375710384963</v>
      </c>
      <c r="DA15750" s="29">
        <v>2.5756793740244515</v>
      </c>
      <c r="DB15750" s="29">
        <v>3.290114313411538</v>
      </c>
    </row>
    <row r="15751" spans="102:106" ht="20.100000000000001" customHeight="1" x14ac:dyDescent="0.2">
      <c r="CX15751" s="29">
        <v>15613</v>
      </c>
      <c r="CY15751" s="29">
        <v>1.6448613790119155</v>
      </c>
      <c r="CZ15751" s="29">
        <v>1.9599375727299715</v>
      </c>
      <c r="DA15751" s="29">
        <v>2.5756793836272753</v>
      </c>
      <c r="DB15751" s="29">
        <v>3.2901143398242025</v>
      </c>
    </row>
    <row r="15752" spans="102:106" ht="20.100000000000001" customHeight="1" x14ac:dyDescent="0.2">
      <c r="CX15752" s="29">
        <v>15614</v>
      </c>
      <c r="CY15752" s="29">
        <v>1.6448613785156176</v>
      </c>
      <c r="CZ15752" s="29">
        <v>1.9599375744216294</v>
      </c>
      <c r="DA15752" s="29">
        <v>2.5756793932289512</v>
      </c>
      <c r="DB15752" s="29">
        <v>3.2901143662334853</v>
      </c>
    </row>
    <row r="15753" spans="102:106" ht="20.100000000000001" customHeight="1" x14ac:dyDescent="0.2">
      <c r="CX15753" s="29">
        <v>15615</v>
      </c>
      <c r="CY15753" s="29">
        <v>1.6448613780193049</v>
      </c>
      <c r="CZ15753" s="29">
        <v>1.9599375761141309</v>
      </c>
      <c r="DA15753" s="29">
        <v>2.5756794028294911</v>
      </c>
      <c r="DB15753" s="29">
        <v>3.2901143926398784</v>
      </c>
    </row>
    <row r="15754" spans="102:106" ht="20.100000000000001" customHeight="1" x14ac:dyDescent="0.2">
      <c r="CX15754" s="29">
        <v>15616</v>
      </c>
      <c r="CY15754" s="29">
        <v>1.6448613775232204</v>
      </c>
      <c r="CZ15754" s="29">
        <v>1.9599375778054846</v>
      </c>
      <c r="DA15754" s="29">
        <v>2.5756794124282361</v>
      </c>
      <c r="DB15754" s="29">
        <v>3.2901144190422911</v>
      </c>
    </row>
    <row r="15755" spans="102:106" ht="20.100000000000001" customHeight="1" x14ac:dyDescent="0.2">
      <c r="CX15755" s="29">
        <v>15617</v>
      </c>
      <c r="CY15755" s="29">
        <v>1.6448613770276057</v>
      </c>
      <c r="CZ15755" s="29">
        <v>1.9599375794963507</v>
      </c>
      <c r="DA15755" s="29">
        <v>2.5756794220265449</v>
      </c>
      <c r="DB15755" s="29">
        <v>3.2901144454417404</v>
      </c>
    </row>
    <row r="15756" spans="102:106" ht="20.100000000000001" customHeight="1" x14ac:dyDescent="0.2">
      <c r="CX15756" s="29">
        <v>15618</v>
      </c>
      <c r="CY15756" s="29">
        <v>1.6448613765316509</v>
      </c>
      <c r="CZ15756" s="29">
        <v>1.9599375811873896</v>
      </c>
      <c r="DA15756" s="29">
        <v>2.5756794316230822</v>
      </c>
      <c r="DB15756" s="29">
        <v>3.2901144718376618</v>
      </c>
    </row>
    <row r="15757" spans="102:106" ht="20.100000000000001" customHeight="1" x14ac:dyDescent="0.2">
      <c r="CX15757" s="29">
        <v>15619</v>
      </c>
      <c r="CY15757" s="29">
        <v>1.6448613760355961</v>
      </c>
      <c r="CZ15757" s="29">
        <v>1.9599375828774919</v>
      </c>
      <c r="DA15757" s="29">
        <v>2.5756794412185333</v>
      </c>
      <c r="DB15757" s="29">
        <v>3.2901144982305417</v>
      </c>
    </row>
    <row r="15758" spans="102:106" ht="20.100000000000001" customHeight="1" x14ac:dyDescent="0.2">
      <c r="CX15758" s="29">
        <v>15620</v>
      </c>
      <c r="CY15758" s="29">
        <v>1.6448613755396839</v>
      </c>
      <c r="CZ15758" s="29">
        <v>1.9599375845682014</v>
      </c>
      <c r="DA15758" s="29">
        <v>2.5756794508122365</v>
      </c>
      <c r="DB15758" s="29">
        <v>3.2901145246192898</v>
      </c>
    </row>
    <row r="15759" spans="102:106" ht="20.100000000000001" customHeight="1" x14ac:dyDescent="0.2">
      <c r="CX15759" s="29">
        <v>15621</v>
      </c>
      <c r="CY15759" s="29">
        <v>1.6448613750441552</v>
      </c>
      <c r="CZ15759" s="29">
        <v>1.9599375862584083</v>
      </c>
      <c r="DA15759" s="29">
        <v>2.5756794604055475</v>
      </c>
      <c r="DB15759" s="29">
        <v>3.2901145510054444</v>
      </c>
    </row>
    <row r="15760" spans="102:106" ht="20.100000000000001" customHeight="1" x14ac:dyDescent="0.2">
      <c r="CX15760" s="29">
        <v>15622</v>
      </c>
      <c r="CY15760" s="29">
        <v>1.6448613745481966</v>
      </c>
      <c r="CZ15760" s="29">
        <v>1.9599375879487713</v>
      </c>
      <c r="DA15760" s="29">
        <v>2.575679469997131</v>
      </c>
      <c r="DB15760" s="29">
        <v>3.2901145773879135</v>
      </c>
    </row>
    <row r="15761" spans="102:106" ht="20.100000000000001" customHeight="1" x14ac:dyDescent="0.2">
      <c r="CX15761" s="29">
        <v>15623</v>
      </c>
      <c r="CY15761" s="29">
        <v>1.6448613740520488</v>
      </c>
      <c r="CZ15761" s="29">
        <v>1.9599375896381794</v>
      </c>
      <c r="DA15761" s="29">
        <v>2.5756794795876679</v>
      </c>
      <c r="DB15761" s="29">
        <v>3.290114603766654</v>
      </c>
    </row>
    <row r="15762" spans="102:106" ht="20.100000000000001" customHeight="1" x14ac:dyDescent="0.2">
      <c r="CX15762" s="29">
        <v>15624</v>
      </c>
      <c r="CY15762" s="29">
        <v>1.6448613735570061</v>
      </c>
      <c r="CZ15762" s="29">
        <v>1.9599375913281756</v>
      </c>
      <c r="DA15762" s="29">
        <v>2.5756794891771682</v>
      </c>
      <c r="DB15762" s="29">
        <v>3.2901146301426776</v>
      </c>
    </row>
    <row r="15763" spans="102:106" ht="20.100000000000001" customHeight="1" x14ac:dyDescent="0.2">
      <c r="CX15763" s="29">
        <v>15625</v>
      </c>
      <c r="CY15763" s="29">
        <v>1.6448613730612005</v>
      </c>
      <c r="CZ15763" s="29">
        <v>1.9599375930176477</v>
      </c>
      <c r="DA15763" s="29">
        <v>2.5756794987649672</v>
      </c>
      <c r="DB15763" s="29">
        <v>3.2901146565148895</v>
      </c>
    </row>
    <row r="15764" spans="102:106" ht="20.100000000000001" customHeight="1" x14ac:dyDescent="0.2">
      <c r="CX15764" s="29">
        <v>15626</v>
      </c>
      <c r="CY15764" s="29">
        <v>1.644861372565926</v>
      </c>
      <c r="CZ15764" s="29">
        <v>1.9599375947063684</v>
      </c>
      <c r="DA15764" s="29">
        <v>2.5756795083517456</v>
      </c>
      <c r="DB15764" s="29">
        <v>3.2901146828837726</v>
      </c>
    </row>
    <row r="15765" spans="102:106" ht="20.100000000000001" customHeight="1" x14ac:dyDescent="0.2">
      <c r="CX15765" s="29">
        <v>15627</v>
      </c>
      <c r="CY15765" s="29">
        <v>1.6448613720703664</v>
      </c>
      <c r="CZ15765" s="29">
        <v>1.9599375963958792</v>
      </c>
      <c r="DA15765" s="29">
        <v>2.5756795179375094</v>
      </c>
      <c r="DB15765" s="29">
        <v>3.2901147092492828</v>
      </c>
    </row>
    <row r="15766" spans="102:106" ht="20.100000000000001" customHeight="1" x14ac:dyDescent="0.2">
      <c r="CX15766" s="29">
        <v>15628</v>
      </c>
      <c r="CY15766" s="29">
        <v>1.6448613715747615</v>
      </c>
      <c r="CZ15766" s="29">
        <v>1.9599375980841822</v>
      </c>
      <c r="DA15766" s="29">
        <v>2.5756795275215945</v>
      </c>
      <c r="DB15766" s="29">
        <v>3.2901147356113767</v>
      </c>
    </row>
    <row r="15767" spans="102:106" ht="20.100000000000001" customHeight="1" x14ac:dyDescent="0.2">
      <c r="CX15767" s="29">
        <v>15629</v>
      </c>
      <c r="CY15767" s="29">
        <v>1.64486137107935</v>
      </c>
      <c r="CZ15767" s="29">
        <v>1.9599375997728183</v>
      </c>
      <c r="DA15767" s="29">
        <v>2.5756795371046786</v>
      </c>
      <c r="DB15767" s="29">
        <v>3.2901147619705338</v>
      </c>
    </row>
    <row r="15768" spans="102:106" ht="20.100000000000001" customHeight="1" x14ac:dyDescent="0.2">
      <c r="CX15768" s="29">
        <v>15630</v>
      </c>
      <c r="CY15768" s="29">
        <v>1.64486137058437</v>
      </c>
      <c r="CZ15768" s="29">
        <v>1.959937601461559</v>
      </c>
      <c r="DA15768" s="29">
        <v>2.5756795466867679</v>
      </c>
      <c r="DB15768" s="29">
        <v>3.290114788325655</v>
      </c>
    </row>
    <row r="15769" spans="102:106" ht="20.100000000000001" customHeight="1" x14ac:dyDescent="0.2">
      <c r="CX15769" s="29">
        <v>15631</v>
      </c>
      <c r="CY15769" s="29">
        <v>1.6448613700890051</v>
      </c>
      <c r="CZ15769" s="29">
        <v>1.9599376031492888</v>
      </c>
      <c r="DA15769" s="29">
        <v>2.5756795562671946</v>
      </c>
      <c r="DB15769" s="29">
        <v>3.2901148146777501</v>
      </c>
    </row>
    <row r="15770" spans="102:106" ht="20.100000000000001" customHeight="1" x14ac:dyDescent="0.2">
      <c r="CX15770" s="29">
        <v>15632</v>
      </c>
      <c r="CY15770" s="29">
        <v>1.6448613695945475</v>
      </c>
      <c r="CZ15770" s="29">
        <v>1.9599376048375485</v>
      </c>
      <c r="DA15770" s="29">
        <v>2.5756795658466367</v>
      </c>
      <c r="DB15770" s="29">
        <v>3.2901148410267682</v>
      </c>
    </row>
    <row r="15771" spans="102:106" ht="20.100000000000001" customHeight="1" x14ac:dyDescent="0.2">
      <c r="CX15771" s="29">
        <v>15633</v>
      </c>
      <c r="CY15771" s="29">
        <v>1.6448613690991256</v>
      </c>
      <c r="CZ15771" s="29">
        <v>1.9599376065252225</v>
      </c>
      <c r="DA15771" s="29">
        <v>2.5756795754250978</v>
      </c>
      <c r="DB15771" s="29">
        <v>3.2901148673721372</v>
      </c>
    </row>
    <row r="15772" spans="102:106" ht="20.100000000000001" customHeight="1" x14ac:dyDescent="0.2">
      <c r="CX15772" s="29">
        <v>15634</v>
      </c>
      <c r="CY15772" s="29">
        <v>1.6448613686040308</v>
      </c>
      <c r="CZ15772" s="29">
        <v>1.9599376082129654</v>
      </c>
      <c r="DA15772" s="29">
        <v>2.5756795850025824</v>
      </c>
      <c r="DB15772" s="29">
        <v>3.2901148937138078</v>
      </c>
    </row>
    <row r="15773" spans="102:106" ht="20.100000000000001" customHeight="1" x14ac:dyDescent="0.2">
      <c r="CX15773" s="29">
        <v>15635</v>
      </c>
      <c r="CY15773" s="29">
        <v>1.644861368108445</v>
      </c>
      <c r="CZ15773" s="29">
        <v>1.9599376098996606</v>
      </c>
      <c r="DA15773" s="29">
        <v>2.5756795945777462</v>
      </c>
      <c r="DB15773" s="29">
        <v>3.2901149200522575</v>
      </c>
    </row>
    <row r="15774" spans="102:106" ht="20.100000000000001" customHeight="1" x14ac:dyDescent="0.2">
      <c r="CX15774" s="29">
        <v>15636</v>
      </c>
      <c r="CY15774" s="29">
        <v>1.6448613676147148</v>
      </c>
      <c r="CZ15774" s="29">
        <v>1.959937611586847</v>
      </c>
      <c r="DA15774" s="29">
        <v>2.5756796041526124</v>
      </c>
      <c r="DB15774" s="29">
        <v>3.2901149463874355</v>
      </c>
    </row>
    <row r="15775" spans="102:106" ht="20.100000000000001" customHeight="1" x14ac:dyDescent="0.2">
      <c r="CX15775" s="29">
        <v>15637</v>
      </c>
      <c r="CY15775" s="29">
        <v>1.6448613671188561</v>
      </c>
      <c r="CZ15775" s="29">
        <v>1.9599376132734072</v>
      </c>
      <c r="DA15775" s="29">
        <v>2.5756796137258364</v>
      </c>
      <c r="DB15775" s="29">
        <v>3.2901149727192935</v>
      </c>
    </row>
    <row r="15776" spans="102:106" ht="20.100000000000001" customHeight="1" x14ac:dyDescent="0.2">
      <c r="CX15776" s="29">
        <v>15638</v>
      </c>
      <c r="CY15776" s="29">
        <v>1.64486136662427</v>
      </c>
      <c r="CZ15776" s="29">
        <v>1.9599376149599945</v>
      </c>
      <c r="DA15776" s="29">
        <v>2.5756796232980923</v>
      </c>
      <c r="DB15776" s="29">
        <v>3.2901149990477783</v>
      </c>
    </row>
    <row r="15777" spans="102:106" ht="20.100000000000001" customHeight="1" x14ac:dyDescent="0.2">
      <c r="CX15777" s="29">
        <v>15639</v>
      </c>
      <c r="CY15777" s="29">
        <v>1.6448613661301368</v>
      </c>
      <c r="CZ15777" s="29">
        <v>1.9599376166463758</v>
      </c>
      <c r="DA15777" s="29">
        <v>2.575679632868709</v>
      </c>
      <c r="DB15777" s="29">
        <v>3.2901150253728386</v>
      </c>
    </row>
    <row r="15778" spans="102:106" ht="20.100000000000001" customHeight="1" x14ac:dyDescent="0.2">
      <c r="CX15778" s="29">
        <v>15640</v>
      </c>
      <c r="CY15778" s="29">
        <v>1.6448613656356368</v>
      </c>
      <c r="CZ15778" s="29">
        <v>1.9599376183323185</v>
      </c>
      <c r="DA15778" s="29">
        <v>2.5756796424390327</v>
      </c>
      <c r="DB15778" s="29">
        <v>3.2901150516949493</v>
      </c>
    </row>
    <row r="15779" spans="102:106" ht="20.100000000000001" customHeight="1" x14ac:dyDescent="0.2">
      <c r="CX15779" s="29">
        <v>15641</v>
      </c>
      <c r="CY15779" s="29">
        <v>1.6448613651410049</v>
      </c>
      <c r="CZ15779" s="29">
        <v>1.9599376200184733</v>
      </c>
      <c r="DA15779" s="29">
        <v>2.5756796520070444</v>
      </c>
      <c r="DB15779" s="29">
        <v>3.2901150780130037</v>
      </c>
    </row>
    <row r="15780" spans="102:106" ht="20.100000000000001" customHeight="1" x14ac:dyDescent="0.2">
      <c r="CX15780" s="29">
        <v>15642</v>
      </c>
      <c r="CY15780" s="29">
        <v>1.6448613646464751</v>
      </c>
      <c r="CZ15780" s="29">
        <v>1.9599376217046072</v>
      </c>
      <c r="DA15780" s="29">
        <v>2.5756796615740893</v>
      </c>
      <c r="DB15780" s="29">
        <v>3.2901151043280001</v>
      </c>
    </row>
    <row r="15781" spans="102:106" ht="20.100000000000001" customHeight="1" x14ac:dyDescent="0.2">
      <c r="CX15781" s="29">
        <v>15643</v>
      </c>
      <c r="CY15781" s="29">
        <v>1.6448613641512266</v>
      </c>
      <c r="CZ15781" s="29">
        <v>1.9599376233896002</v>
      </c>
      <c r="DA15781" s="29">
        <v>2.5756796711401666</v>
      </c>
      <c r="DB15781" s="29">
        <v>3.2901151306398853</v>
      </c>
    </row>
    <row r="15782" spans="102:106" ht="20.100000000000001" customHeight="1" x14ac:dyDescent="0.2">
      <c r="CX15782" s="29">
        <v>15644</v>
      </c>
      <c r="CY15782" s="29">
        <v>1.6448613636576042</v>
      </c>
      <c r="CZ15782" s="29">
        <v>1.9599376250749883</v>
      </c>
      <c r="DA15782" s="29">
        <v>2.5756796807052762</v>
      </c>
      <c r="DB15782" s="29">
        <v>3.2901151569480778</v>
      </c>
    </row>
    <row r="15783" spans="102:106" ht="20.100000000000001" customHeight="1" x14ac:dyDescent="0.2">
      <c r="CX15783" s="29">
        <v>15645</v>
      </c>
      <c r="CY15783" s="29">
        <v>1.6448613631626749</v>
      </c>
      <c r="CZ15783" s="29">
        <v>1.9599376267605364</v>
      </c>
      <c r="DA15783" s="29">
        <v>2.57567969026874</v>
      </c>
      <c r="DB15783" s="29">
        <v>3.290115183253048</v>
      </c>
    </row>
    <row r="15784" spans="102:106" ht="20.100000000000001" customHeight="1" x14ac:dyDescent="0.2">
      <c r="CX15784" s="29">
        <v>15646</v>
      </c>
      <c r="CY15784" s="29">
        <v>1.6448613626687831</v>
      </c>
      <c r="CZ15784" s="29">
        <v>1.9599376284451231</v>
      </c>
      <c r="DA15784" s="29">
        <v>2.5756796998305584</v>
      </c>
      <c r="DB15784" s="29">
        <v>3.2901152095547386</v>
      </c>
    </row>
    <row r="15785" spans="102:106" ht="20.100000000000001" customHeight="1" x14ac:dyDescent="0.2">
      <c r="CX15785" s="29">
        <v>15647</v>
      </c>
      <c r="CY15785" s="29">
        <v>1.6448613621740509</v>
      </c>
      <c r="CZ15785" s="29">
        <v>1.9599376301302842</v>
      </c>
      <c r="DA15785" s="29">
        <v>2.5756797093920731</v>
      </c>
      <c r="DB15785" s="29">
        <v>3.2901152358525674</v>
      </c>
    </row>
    <row r="15786" spans="102:106" ht="20.100000000000001" customHeight="1" x14ac:dyDescent="0.2">
      <c r="CX15786" s="29">
        <v>15648</v>
      </c>
      <c r="CY15786" s="29">
        <v>1.6448613616808223</v>
      </c>
      <c r="CZ15786" s="29">
        <v>1.9599376318140111</v>
      </c>
      <c r="DA15786" s="29">
        <v>2.575679718951934</v>
      </c>
      <c r="DB15786" s="29">
        <v>3.2901152621475287</v>
      </c>
    </row>
    <row r="15787" spans="102:106" ht="20.100000000000001" customHeight="1" x14ac:dyDescent="0.2">
      <c r="CX15787" s="29">
        <v>15649</v>
      </c>
      <c r="CY15787" s="29">
        <v>1.6448613611861618</v>
      </c>
      <c r="CZ15787" s="29">
        <v>1.9599376334987253</v>
      </c>
      <c r="DA15787" s="29">
        <v>2.5756797285101376</v>
      </c>
      <c r="DB15787" s="29">
        <v>3.2901152884390377</v>
      </c>
    </row>
    <row r="15788" spans="102:106" ht="20.100000000000001" customHeight="1" x14ac:dyDescent="0.2">
      <c r="CX15788" s="29">
        <v>15650</v>
      </c>
      <c r="CY15788" s="29">
        <v>1.6448613606924136</v>
      </c>
      <c r="CZ15788" s="29">
        <v>1.9599376351824169</v>
      </c>
      <c r="DA15788" s="29">
        <v>2.5756797380680263</v>
      </c>
      <c r="DB15788" s="29">
        <v>3.2901153147270357</v>
      </c>
    </row>
    <row r="15789" spans="102:106" ht="20.100000000000001" customHeight="1" x14ac:dyDescent="0.2">
      <c r="CX15789" s="29">
        <v>15651</v>
      </c>
      <c r="CY15789" s="29">
        <v>1.6448613601987534</v>
      </c>
      <c r="CZ15789" s="29">
        <v>1.9599376368657346</v>
      </c>
      <c r="DA15789" s="29">
        <v>2.5756797476242475</v>
      </c>
      <c r="DB15789" s="29">
        <v>3.2901153410119899</v>
      </c>
    </row>
    <row r="15790" spans="102:106" ht="20.100000000000001" customHeight="1" x14ac:dyDescent="0.2">
      <c r="CX15790" s="29">
        <v>15652</v>
      </c>
      <c r="CY15790" s="29">
        <v>1.6448613597054127</v>
      </c>
      <c r="CZ15790" s="29">
        <v>1.9599376385502125</v>
      </c>
      <c r="DA15790" s="29">
        <v>2.5756797571787948</v>
      </c>
      <c r="DB15790" s="29">
        <v>3.2901153672933119</v>
      </c>
    </row>
    <row r="15791" spans="102:106" ht="20.100000000000001" customHeight="1" x14ac:dyDescent="0.2">
      <c r="CX15791" s="29">
        <v>15653</v>
      </c>
      <c r="CY15791" s="29">
        <v>1.6448613592115662</v>
      </c>
      <c r="CZ15791" s="29">
        <v>1.9599376402329536</v>
      </c>
      <c r="DA15791" s="29">
        <v>2.5756797667330114</v>
      </c>
      <c r="DB15791" s="29">
        <v>3.2901153935714693</v>
      </c>
    </row>
    <row r="15792" spans="102:106" ht="20.100000000000001" customHeight="1" x14ac:dyDescent="0.2">
      <c r="CX15792" s="29">
        <v>15654</v>
      </c>
      <c r="CY15792" s="29">
        <v>1.6448613587174452</v>
      </c>
      <c r="CZ15792" s="29">
        <v>1.9599376419163776</v>
      </c>
      <c r="DA15792" s="29">
        <v>2.5756797762855412</v>
      </c>
      <c r="DB15792" s="29">
        <v>3.2901154198458715</v>
      </c>
    </row>
    <row r="15793" spans="102:106" ht="20.100000000000001" customHeight="1" x14ac:dyDescent="0.2">
      <c r="CX15793" s="29">
        <v>15655</v>
      </c>
      <c r="CY15793" s="29">
        <v>1.6448613582232794</v>
      </c>
      <c r="CZ15793" s="29">
        <v>1.9599376435993594</v>
      </c>
      <c r="DA15793" s="29">
        <v>2.5756797858370524</v>
      </c>
      <c r="DB15793" s="29">
        <v>3.2901154461175119</v>
      </c>
    </row>
    <row r="15794" spans="102:106" ht="20.100000000000001" customHeight="1" x14ac:dyDescent="0.2">
      <c r="CX15794" s="29">
        <v>15656</v>
      </c>
      <c r="CY15794" s="29">
        <v>1.6448613577303564</v>
      </c>
      <c r="CZ15794" s="29">
        <v>1.9599376452825448</v>
      </c>
      <c r="DA15794" s="29">
        <v>2.5756797953868613</v>
      </c>
      <c r="DB15794" s="29">
        <v>3.290115472385799</v>
      </c>
    </row>
    <row r="15795" spans="102:106" ht="20.100000000000001" customHeight="1" x14ac:dyDescent="0.2">
      <c r="CX15795" s="29">
        <v>15657</v>
      </c>
      <c r="CY15795" s="29">
        <v>1.6448613572367925</v>
      </c>
      <c r="CZ15795" s="29">
        <v>1.9599376469648078</v>
      </c>
      <c r="DA15795" s="29">
        <v>2.5756798049356355</v>
      </c>
      <c r="DB15795" s="29">
        <v>3.2901154986501426</v>
      </c>
    </row>
    <row r="15796" spans="102:106" ht="20.100000000000001" customHeight="1" x14ac:dyDescent="0.2">
      <c r="CX15796" s="29">
        <v>15658</v>
      </c>
      <c r="CY15796" s="29">
        <v>1.644861356742817</v>
      </c>
      <c r="CZ15796" s="29">
        <v>1.9599376486467939</v>
      </c>
      <c r="DA15796" s="29">
        <v>2.5756798144833657</v>
      </c>
      <c r="DB15796" s="29">
        <v>3.2901155249115321</v>
      </c>
    </row>
    <row r="15797" spans="102:106" ht="20.100000000000001" customHeight="1" x14ac:dyDescent="0.2">
      <c r="CX15797" s="29">
        <v>15659</v>
      </c>
      <c r="CY15797" s="29">
        <v>1.6448613562497163</v>
      </c>
      <c r="CZ15797" s="29">
        <v>1.9599376503291495</v>
      </c>
      <c r="DA15797" s="29">
        <v>2.5756798240300429</v>
      </c>
      <c r="DB15797" s="29">
        <v>3.290115551169376</v>
      </c>
    </row>
    <row r="15798" spans="102:106" ht="20.100000000000001" customHeight="1" x14ac:dyDescent="0.2">
      <c r="CX15798" s="29">
        <v>15660</v>
      </c>
      <c r="CY15798" s="29">
        <v>1.6448613557556055</v>
      </c>
      <c r="CZ15798" s="29">
        <v>1.9599376520107457</v>
      </c>
      <c r="DA15798" s="29">
        <v>2.5756798335749824</v>
      </c>
      <c r="DB15798" s="29">
        <v>3.2901155774236077</v>
      </c>
    </row>
    <row r="15799" spans="102:106" ht="20.100000000000001" customHeight="1" x14ac:dyDescent="0.2">
      <c r="CX15799" s="29">
        <v>15661</v>
      </c>
      <c r="CY15799" s="29">
        <v>1.6448613552628273</v>
      </c>
      <c r="CZ15799" s="29">
        <v>1.9599376536922279</v>
      </c>
      <c r="DA15799" s="29">
        <v>2.575679843118849</v>
      </c>
      <c r="DB15799" s="29">
        <v>3.2901156036746886</v>
      </c>
    </row>
    <row r="15800" spans="102:106" ht="20.100000000000001" customHeight="1" x14ac:dyDescent="0.2">
      <c r="CX15800" s="29">
        <v>15662</v>
      </c>
      <c r="CY15800" s="29">
        <v>1.6448613547694959</v>
      </c>
      <c r="CZ15800" s="29">
        <v>1.9599376553742405</v>
      </c>
      <c r="DA15800" s="29">
        <v>2.5756798526616311</v>
      </c>
      <c r="DB15800" s="29">
        <v>3.2901156299230796</v>
      </c>
    </row>
    <row r="15801" spans="102:106" ht="20.100000000000001" customHeight="1" x14ac:dyDescent="0.2">
      <c r="CX15801" s="29">
        <v>15663</v>
      </c>
      <c r="CY15801" s="29">
        <v>1.6448613542768964</v>
      </c>
      <c r="CZ15801" s="29">
        <v>1.9599376570556546</v>
      </c>
      <c r="DA15801" s="29">
        <v>2.5756798622033181</v>
      </c>
      <c r="DB15801" s="29">
        <v>3.2901156561671296</v>
      </c>
    </row>
    <row r="15802" spans="102:106" ht="20.100000000000001" customHeight="1" x14ac:dyDescent="0.2">
      <c r="CX15802" s="29">
        <v>15664</v>
      </c>
      <c r="CY15802" s="29">
        <v>1.6448613537831425</v>
      </c>
      <c r="CZ15802" s="29">
        <v>1.9599376587362267</v>
      </c>
      <c r="DA15802" s="29">
        <v>2.575679871743898</v>
      </c>
      <c r="DB15802" s="29">
        <v>3.2901156824083531</v>
      </c>
    </row>
    <row r="15803" spans="102:106" ht="20.100000000000001" customHeight="1" x14ac:dyDescent="0.2">
      <c r="CX15803" s="29">
        <v>15665</v>
      </c>
      <c r="CY15803" s="29">
        <v>1.6448613532895184</v>
      </c>
      <c r="CZ15803" s="29">
        <v>1.9599376604166001</v>
      </c>
      <c r="DA15803" s="29">
        <v>2.5756798812826838</v>
      </c>
      <c r="DB15803" s="29">
        <v>3.2901157086461543</v>
      </c>
    </row>
    <row r="15804" spans="102:106" ht="20.100000000000001" customHeight="1" x14ac:dyDescent="0.2">
      <c r="CX15804" s="29">
        <v>15666</v>
      </c>
      <c r="CY15804" s="29">
        <v>1.6448613527973086</v>
      </c>
      <c r="CZ15804" s="29">
        <v>1.9599376620974185</v>
      </c>
      <c r="DA15804" s="29">
        <v>2.5756798908210112</v>
      </c>
      <c r="DB15804" s="29">
        <v>3.2901157348804624</v>
      </c>
    </row>
    <row r="15805" spans="102:106" ht="20.100000000000001" customHeight="1" x14ac:dyDescent="0.2">
      <c r="CX15805" s="29">
        <v>15667</v>
      </c>
      <c r="CY15805" s="29">
        <v>1.6448613523046256</v>
      </c>
      <c r="CZ15805" s="29">
        <v>1.9599376637775505</v>
      </c>
      <c r="DA15805" s="29">
        <v>2.5756799003575193</v>
      </c>
      <c r="DB15805" s="29">
        <v>3.2901157611117351</v>
      </c>
    </row>
    <row r="15806" spans="102:106" ht="20.100000000000001" customHeight="1" x14ac:dyDescent="0.2">
      <c r="CX15806" s="29">
        <v>15668</v>
      </c>
      <c r="CY15806" s="29">
        <v>1.6448613518116952</v>
      </c>
      <c r="CZ15806" s="29">
        <v>1.9599376654576386</v>
      </c>
      <c r="DA15806" s="29">
        <v>2.5756799098928669</v>
      </c>
      <c r="DB15806" s="29">
        <v>3.2901157873399014</v>
      </c>
    </row>
    <row r="15807" spans="102:106" ht="20.100000000000001" customHeight="1" x14ac:dyDescent="0.2">
      <c r="CX15807" s="29">
        <v>15669</v>
      </c>
      <c r="CY15807" s="29">
        <v>1.6448613513187438</v>
      </c>
      <c r="CZ15807" s="29">
        <v>1.9599376671383244</v>
      </c>
      <c r="DA15807" s="29">
        <v>2.5756799194277153</v>
      </c>
      <c r="DB15807" s="29">
        <v>3.2901158135638338</v>
      </c>
    </row>
    <row r="15808" spans="102:106" ht="20.100000000000001" customHeight="1" x14ac:dyDescent="0.2">
      <c r="CX15808" s="29">
        <v>15670</v>
      </c>
      <c r="CY15808" s="29">
        <v>1.6448613508259977</v>
      </c>
      <c r="CZ15808" s="29">
        <v>1.9599376688175891</v>
      </c>
      <c r="DA15808" s="29">
        <v>2.5756799289607009</v>
      </c>
      <c r="DB15808" s="29">
        <v>3.2901158397850438</v>
      </c>
    </row>
    <row r="15809" spans="102:106" ht="20.100000000000001" customHeight="1" x14ac:dyDescent="0.2">
      <c r="CX15809" s="29">
        <v>15671</v>
      </c>
      <c r="CY15809" s="29">
        <v>1.644861350333682</v>
      </c>
      <c r="CZ15809" s="29">
        <v>1.9599376704969609</v>
      </c>
      <c r="DA15809" s="29">
        <v>2.5756799384924807</v>
      </c>
      <c r="DB15809" s="29">
        <v>3.2901158660029308</v>
      </c>
    </row>
    <row r="15810" spans="102:106" ht="20.100000000000001" customHeight="1" x14ac:dyDescent="0.2">
      <c r="CX15810" s="29">
        <v>15672</v>
      </c>
      <c r="CY15810" s="29">
        <v>1.6448613498409643</v>
      </c>
      <c r="CZ15810" s="29">
        <v>1.9599376721761927</v>
      </c>
      <c r="DA15810" s="29">
        <v>2.575679948023041</v>
      </c>
      <c r="DB15810" s="29">
        <v>3.2901158922168925</v>
      </c>
    </row>
    <row r="15811" spans="102:106" ht="20.100000000000001" customHeight="1" x14ac:dyDescent="0.2">
      <c r="CX15811" s="29">
        <v>15673</v>
      </c>
      <c r="CY15811" s="29">
        <v>1.6448613493480693</v>
      </c>
      <c r="CZ15811" s="29">
        <v>1.9599376738559267</v>
      </c>
      <c r="DA15811" s="29">
        <v>2.5756799575523646</v>
      </c>
      <c r="DB15811" s="29">
        <v>3.2901159184284383</v>
      </c>
    </row>
    <row r="15812" spans="102:106" ht="20.100000000000001" customHeight="1" x14ac:dyDescent="0.2">
      <c r="CX15812" s="29">
        <v>15674</v>
      </c>
      <c r="CY15812" s="29">
        <v>1.6448613488562793</v>
      </c>
      <c r="CZ15812" s="29">
        <v>1.9599376755341398</v>
      </c>
      <c r="DA15812" s="29">
        <v>2.5756799670804345</v>
      </c>
      <c r="DB15812" s="29">
        <v>3.2901159446359101</v>
      </c>
    </row>
    <row r="15813" spans="102:106" ht="20.100000000000001" customHeight="1" x14ac:dyDescent="0.2">
      <c r="CX15813" s="29">
        <v>15675</v>
      </c>
      <c r="CY15813" s="29">
        <v>1.6448613483626457</v>
      </c>
      <c r="CZ15813" s="29">
        <v>1.9599376772132477</v>
      </c>
      <c r="DA15813" s="29">
        <v>2.5756799766079079</v>
      </c>
      <c r="DB15813" s="29">
        <v>3.290115970840287</v>
      </c>
    </row>
    <row r="15814" spans="102:106" ht="20.100000000000001" customHeight="1" x14ac:dyDescent="0.2">
      <c r="CX15814" s="29">
        <v>15676</v>
      </c>
      <c r="CY15814" s="29">
        <v>1.6448613478716234</v>
      </c>
      <c r="CZ15814" s="29">
        <v>1.9599376788912275</v>
      </c>
      <c r="DA15814" s="29">
        <v>2.5756799861334168</v>
      </c>
      <c r="DB15814" s="29">
        <v>3.2901159970409664</v>
      </c>
    </row>
    <row r="15815" spans="102:106" ht="20.100000000000001" customHeight="1" x14ac:dyDescent="0.2">
      <c r="CX15815" s="29">
        <v>15677</v>
      </c>
      <c r="CY15815" s="29">
        <v>1.6448613473781466</v>
      </c>
      <c r="CZ15815" s="29">
        <v>1.9599376805696049</v>
      </c>
      <c r="DA15815" s="29">
        <v>2.5756799956576182</v>
      </c>
      <c r="DB15815" s="29">
        <v>3.2901160232389262</v>
      </c>
    </row>
    <row r="15816" spans="102:106" ht="20.100000000000001" customHeight="1" x14ac:dyDescent="0.2">
      <c r="CX15816" s="29">
        <v>15678</v>
      </c>
      <c r="CY15816" s="29">
        <v>1.6448613468866704</v>
      </c>
      <c r="CZ15816" s="29">
        <v>1.9599376822472452</v>
      </c>
      <c r="DA15816" s="29">
        <v>2.5756800051811681</v>
      </c>
      <c r="DB15816" s="29">
        <v>3.2901160494335602</v>
      </c>
    </row>
    <row r="15817" spans="102:106" ht="20.100000000000001" customHeight="1" x14ac:dyDescent="0.2">
      <c r="CX15817" s="29">
        <v>15679</v>
      </c>
      <c r="CY15817" s="29">
        <v>1.6448613463942436</v>
      </c>
      <c r="CZ15817" s="29">
        <v>1.9599376839256741</v>
      </c>
      <c r="DA15817" s="29">
        <v>2.5756800147033707</v>
      </c>
      <c r="DB15817" s="29">
        <v>3.2901160756242631</v>
      </c>
    </row>
    <row r="15818" spans="102:106" ht="20.100000000000001" customHeight="1" x14ac:dyDescent="0.2">
      <c r="CX15818" s="29">
        <v>15680</v>
      </c>
      <c r="CY15818" s="29">
        <v>1.6448613459021473</v>
      </c>
      <c r="CZ15818" s="29">
        <v>1.9599376856028663</v>
      </c>
      <c r="DA15818" s="29">
        <v>2.5756800242242082</v>
      </c>
      <c r="DB15818" s="29">
        <v>3.290116101811484</v>
      </c>
    </row>
    <row r="15819" spans="102:106" ht="20.100000000000001" customHeight="1" x14ac:dyDescent="0.2">
      <c r="CX15819" s="29">
        <v>15681</v>
      </c>
      <c r="CY15819" s="29">
        <v>1.644861345410604</v>
      </c>
      <c r="CZ15819" s="29">
        <v>1.9599376872803478</v>
      </c>
      <c r="DA15819" s="29">
        <v>2.5756800337436578</v>
      </c>
      <c r="DB15819" s="29">
        <v>3.2901161279961992</v>
      </c>
    </row>
    <row r="15820" spans="102:106" ht="20.100000000000001" customHeight="1" x14ac:dyDescent="0.2">
      <c r="CX15820" s="29">
        <v>15682</v>
      </c>
      <c r="CY15820" s="29">
        <v>1.6448613449177185</v>
      </c>
      <c r="CZ15820" s="29">
        <v>1.9599376889578686</v>
      </c>
      <c r="DA15820" s="29">
        <v>2.5756800432623752</v>
      </c>
      <c r="DB15820" s="29">
        <v>3.2901161541767441</v>
      </c>
    </row>
    <row r="15821" spans="102:106" ht="20.100000000000001" customHeight="1" x14ac:dyDescent="0.2">
      <c r="CX15821" s="29">
        <v>15683</v>
      </c>
      <c r="CY15821" s="29">
        <v>1.64486134442583</v>
      </c>
      <c r="CZ15821" s="29">
        <v>1.9599376906342894</v>
      </c>
      <c r="DA15821" s="29">
        <v>2.5756800527796631</v>
      </c>
      <c r="DB15821" s="29">
        <v>3.2901161803546222</v>
      </c>
    </row>
    <row r="15822" spans="102:106" ht="20.100000000000001" customHeight="1" x14ac:dyDescent="0.2">
      <c r="CX15822" s="29">
        <v>15684</v>
      </c>
      <c r="CY15822" s="29">
        <v>1.6448613439341013</v>
      </c>
      <c r="CZ15822" s="29">
        <v>1.9599376923111353</v>
      </c>
      <c r="DA15822" s="29">
        <v>2.5756800622954983</v>
      </c>
      <c r="DB15822" s="29">
        <v>3.2901162065292238</v>
      </c>
    </row>
    <row r="15823" spans="102:106" ht="20.100000000000001" customHeight="1" x14ac:dyDescent="0.2">
      <c r="CX15823" s="29">
        <v>15685</v>
      </c>
      <c r="CY15823" s="29">
        <v>1.6448613434427528</v>
      </c>
      <c r="CZ15823" s="29">
        <v>1.9599376939881554</v>
      </c>
      <c r="DA15823" s="29">
        <v>2.5756800718105355</v>
      </c>
      <c r="DB15823" s="29">
        <v>3.2901162326999387</v>
      </c>
    </row>
    <row r="15824" spans="102:106" ht="20.100000000000001" customHeight="1" x14ac:dyDescent="0.2">
      <c r="CX15824" s="29">
        <v>15686</v>
      </c>
      <c r="CY15824" s="29">
        <v>1.644861342950948</v>
      </c>
      <c r="CZ15824" s="29">
        <v>1.9599376956642092</v>
      </c>
      <c r="DA15824" s="29">
        <v>2.5756800813240743</v>
      </c>
      <c r="DB15824" s="29">
        <v>3.29011625886774</v>
      </c>
    </row>
    <row r="15825" spans="102:106" ht="20.100000000000001" customHeight="1" x14ac:dyDescent="0.2">
      <c r="CX15825" s="29">
        <v>15687</v>
      </c>
      <c r="CY15825" s="29">
        <v>1.6448613424589065</v>
      </c>
      <c r="CZ15825" s="29">
        <v>1.9599376973399323</v>
      </c>
      <c r="DA15825" s="29">
        <v>2.5756800908360922</v>
      </c>
      <c r="DB15825" s="29">
        <v>3.2901162850314876</v>
      </c>
    </row>
    <row r="15826" spans="102:106" ht="20.100000000000001" customHeight="1" x14ac:dyDescent="0.2">
      <c r="CX15826" s="29">
        <v>15688</v>
      </c>
      <c r="CY15826" s="29">
        <v>1.6448613419679077</v>
      </c>
      <c r="CZ15826" s="29">
        <v>1.9599376990159603</v>
      </c>
      <c r="DA15826" s="29">
        <v>2.57568010034724</v>
      </c>
      <c r="DB15826" s="29">
        <v>3.2901163111926826</v>
      </c>
    </row>
    <row r="15827" spans="102:106" ht="20.100000000000001" customHeight="1" x14ac:dyDescent="0.2">
      <c r="CX15827" s="29">
        <v>15689</v>
      </c>
      <c r="CY15827" s="29">
        <v>1.6448613414760538</v>
      </c>
      <c r="CZ15827" s="29">
        <v>1.9599377006920407</v>
      </c>
      <c r="DA15827" s="29">
        <v>2.575680109857494</v>
      </c>
      <c r="DB15827" s="29">
        <v>3.2901163373501836</v>
      </c>
    </row>
    <row r="15828" spans="102:106" ht="20.100000000000001" customHeight="1" x14ac:dyDescent="0.2">
      <c r="CX15828" s="29">
        <v>15690</v>
      </c>
      <c r="CY15828" s="29">
        <v>1.6448613409846231</v>
      </c>
      <c r="CZ15828" s="29">
        <v>1.9599377023670306</v>
      </c>
      <c r="DA15828" s="29">
        <v>2.5756801193661518</v>
      </c>
      <c r="DB15828" s="29">
        <v>3.2901163635044326</v>
      </c>
    </row>
    <row r="15829" spans="102:106" ht="20.100000000000001" customHeight="1" x14ac:dyDescent="0.2">
      <c r="CX15829" s="29">
        <v>15691</v>
      </c>
      <c r="CY15829" s="29">
        <v>1.6448613404938348</v>
      </c>
      <c r="CZ15829" s="29">
        <v>1.9599377040424535</v>
      </c>
      <c r="DA15829" s="29">
        <v>2.5756801288738651</v>
      </c>
      <c r="DB15829" s="29">
        <v>3.2901163896553451</v>
      </c>
    </row>
    <row r="15830" spans="102:106" ht="20.100000000000001" customHeight="1" x14ac:dyDescent="0.2">
      <c r="CX15830" s="29">
        <v>15692</v>
      </c>
      <c r="CY15830" s="29">
        <v>1.6448613400017906</v>
      </c>
      <c r="CZ15830" s="29">
        <v>1.9599377057180549</v>
      </c>
      <c r="DA15830" s="29">
        <v>2.5756801383799304</v>
      </c>
      <c r="DB15830" s="29">
        <v>3.2901164158028315</v>
      </c>
    </row>
    <row r="15831" spans="102:106" ht="20.100000000000001" customHeight="1" x14ac:dyDescent="0.2">
      <c r="CX15831" s="29">
        <v>15693</v>
      </c>
      <c r="CY15831" s="29">
        <v>1.6448613395108258</v>
      </c>
      <c r="CZ15831" s="29">
        <v>1.9599377073918032</v>
      </c>
      <c r="DA15831" s="29">
        <v>2.5756801478849978</v>
      </c>
      <c r="DB15831" s="29">
        <v>3.2901164419473363</v>
      </c>
    </row>
    <row r="15832" spans="102:106" ht="20.100000000000001" customHeight="1" x14ac:dyDescent="0.2">
      <c r="CX15832" s="29">
        <v>15694</v>
      </c>
      <c r="CY15832" s="29">
        <v>1.6448613390190421</v>
      </c>
      <c r="CZ15832" s="29">
        <v>1.9599377090669974</v>
      </c>
      <c r="DA15832" s="29">
        <v>2.5756801573890398</v>
      </c>
      <c r="DB15832" s="29">
        <v>3.2901164680882395</v>
      </c>
    </row>
    <row r="15833" spans="102:106" ht="20.100000000000001" customHeight="1" x14ac:dyDescent="0.2">
      <c r="CX15833" s="29">
        <v>15695</v>
      </c>
      <c r="CY15833" s="29">
        <v>1.6448613385277155</v>
      </c>
      <c r="CZ15833" s="29">
        <v>1.9599377107407161</v>
      </c>
      <c r="DA15833" s="29">
        <v>2.5756801668920288</v>
      </c>
      <c r="DB15833" s="29">
        <v>3.290116494225455</v>
      </c>
    </row>
    <row r="15834" spans="102:106" ht="20.100000000000001" customHeight="1" x14ac:dyDescent="0.2">
      <c r="CX15834" s="29">
        <v>15696</v>
      </c>
      <c r="CY15834" s="29">
        <v>1.644861338037064</v>
      </c>
      <c r="CZ15834" s="29">
        <v>1.9599377124153692</v>
      </c>
      <c r="DA15834" s="29">
        <v>2.5756801763932602</v>
      </c>
      <c r="DB15834" s="29">
        <v>3.2901165203599487</v>
      </c>
    </row>
    <row r="15835" spans="102:106" ht="20.100000000000001" customHeight="1" x14ac:dyDescent="0.2">
      <c r="CX15835" s="29">
        <v>15697</v>
      </c>
      <c r="CY15835" s="29">
        <v>1.6448613375462464</v>
      </c>
      <c r="CZ15835" s="29">
        <v>1.9599377140898115</v>
      </c>
      <c r="DA15835" s="29">
        <v>2.5756801858933813</v>
      </c>
      <c r="DB15835" s="29">
        <v>3.2901165464911024</v>
      </c>
    </row>
    <row r="15836" spans="102:106" ht="20.100000000000001" customHeight="1" x14ac:dyDescent="0.2">
      <c r="CX15836" s="29">
        <v>15698</v>
      </c>
      <c r="CY15836" s="29">
        <v>1.6448613370544196</v>
      </c>
      <c r="CZ15836" s="29">
        <v>1.9599377157628979</v>
      </c>
      <c r="DA15836" s="29">
        <v>2.5756801953923634</v>
      </c>
      <c r="DB15836" s="29">
        <v>3.290116572618826</v>
      </c>
    </row>
    <row r="15837" spans="102:106" ht="20.100000000000001" customHeight="1" x14ac:dyDescent="0.2">
      <c r="CX15837" s="29">
        <v>15699</v>
      </c>
      <c r="CY15837" s="29">
        <v>1.6448613365639193</v>
      </c>
      <c r="CZ15837" s="29">
        <v>1.9599377174361485</v>
      </c>
      <c r="DA15837" s="29">
        <v>2.5756802048908525</v>
      </c>
      <c r="DB15837" s="29">
        <v>3.290116598743027</v>
      </c>
    </row>
    <row r="15838" spans="102:106" ht="20.100000000000001" customHeight="1" x14ac:dyDescent="0.2">
      <c r="CX15838" s="29">
        <v>15700</v>
      </c>
      <c r="CY15838" s="29">
        <v>1.6448613360739026</v>
      </c>
      <c r="CZ15838" s="29">
        <v>1.959937719110195</v>
      </c>
      <c r="DA15838" s="29">
        <v>2.5756802143874657</v>
      </c>
      <c r="DB15838" s="29">
        <v>3.2901166248641429</v>
      </c>
    </row>
    <row r="15839" spans="102:106" ht="20.100000000000001" customHeight="1" x14ac:dyDescent="0.2">
      <c r="CX15839" s="29">
        <v>15701</v>
      </c>
      <c r="CY15839" s="29">
        <v>1.6448613355824668</v>
      </c>
      <c r="CZ15839" s="29">
        <v>1.9599377207830011</v>
      </c>
      <c r="DA15839" s="29">
        <v>2.5756802238828485</v>
      </c>
      <c r="DB15839" s="29">
        <v>3.2901166509815516</v>
      </c>
    </row>
    <row r="15840" spans="102:106" ht="20.100000000000001" customHeight="1" x14ac:dyDescent="0.2">
      <c r="CX15840" s="29">
        <v>15702</v>
      </c>
      <c r="CY15840" s="29">
        <v>1.6448613350919468</v>
      </c>
      <c r="CZ15840" s="29">
        <v>1.959937722456087</v>
      </c>
      <c r="DA15840" s="29">
        <v>2.5756802333769699</v>
      </c>
      <c r="DB15840" s="29">
        <v>3.2901166770956882</v>
      </c>
    </row>
    <row r="15841" spans="102:106" ht="20.100000000000001" customHeight="1" x14ac:dyDescent="0.2">
      <c r="CX15841" s="29">
        <v>15703</v>
      </c>
      <c r="CY15841" s="29">
        <v>1.644861334601498</v>
      </c>
      <c r="CZ15841" s="29">
        <v>1.9599377241283042</v>
      </c>
      <c r="DA15841" s="29">
        <v>2.5756802428697974</v>
      </c>
      <c r="DB15841" s="29">
        <v>3.2901167032069885</v>
      </c>
    </row>
    <row r="15842" spans="102:106" ht="20.100000000000001" customHeight="1" x14ac:dyDescent="0.2">
      <c r="CX15842" s="29">
        <v>15704</v>
      </c>
      <c r="CY15842" s="29">
        <v>1.6448613341102767</v>
      </c>
      <c r="CZ15842" s="29">
        <v>1.9599377258011719</v>
      </c>
      <c r="DA15842" s="29">
        <v>2.575680252361976</v>
      </c>
      <c r="DB15842" s="29">
        <v>3.290116729314299</v>
      </c>
    </row>
    <row r="15843" spans="102:106" ht="20.100000000000001" customHeight="1" x14ac:dyDescent="0.2">
      <c r="CX15843" s="29">
        <v>15705</v>
      </c>
      <c r="CY15843" s="29">
        <v>1.6448613336195568</v>
      </c>
      <c r="CZ15843" s="29">
        <v>1.9599377274726526</v>
      </c>
      <c r="DA15843" s="29">
        <v>2.5756802618527956</v>
      </c>
      <c r="DB15843" s="29">
        <v>3.2901167554185831</v>
      </c>
    </row>
    <row r="15844" spans="102:106" ht="20.100000000000001" customHeight="1" x14ac:dyDescent="0.2">
      <c r="CX15844" s="29">
        <v>15706</v>
      </c>
      <c r="CY15844" s="29">
        <v>1.644861333129553</v>
      </c>
      <c r="CZ15844" s="29">
        <v>1.9599377291451532</v>
      </c>
      <c r="DA15844" s="29">
        <v>2.5756802713415472</v>
      </c>
      <c r="DB15844" s="29">
        <v>3.2901167815197438</v>
      </c>
    </row>
    <row r="15845" spans="102:106" ht="20.100000000000001" customHeight="1" x14ac:dyDescent="0.2">
      <c r="CX15845" s="29">
        <v>15707</v>
      </c>
      <c r="CY15845" s="29">
        <v>1.6448613326394199</v>
      </c>
      <c r="CZ15845" s="29">
        <v>1.9599377308175248</v>
      </c>
      <c r="DA15845" s="29">
        <v>2.575680280830225</v>
      </c>
      <c r="DB15845" s="29">
        <v>3.2901168076171565</v>
      </c>
    </row>
    <row r="15846" spans="102:106" ht="20.100000000000001" customHeight="1" x14ac:dyDescent="0.2">
      <c r="CX15846" s="29">
        <v>15708</v>
      </c>
      <c r="CY15846" s="29">
        <v>1.6448613321493715</v>
      </c>
      <c r="CZ15846" s="29">
        <v>1.9599377324886169</v>
      </c>
      <c r="DA15846" s="29">
        <v>2.5756802903167664</v>
      </c>
      <c r="DB15846" s="29">
        <v>3.2901168337117817</v>
      </c>
    </row>
    <row r="15847" spans="102:106" ht="20.100000000000001" customHeight="1" x14ac:dyDescent="0.2">
      <c r="CX15847" s="29">
        <v>15709</v>
      </c>
      <c r="CY15847" s="29">
        <v>1.6448613316585616</v>
      </c>
      <c r="CZ15847" s="29">
        <v>1.9599377341599471</v>
      </c>
      <c r="DA15847" s="29">
        <v>2.5756802998031656</v>
      </c>
      <c r="DB15847" s="29">
        <v>3.2901168598029908</v>
      </c>
    </row>
    <row r="15848" spans="102:106" ht="20.100000000000001" customHeight="1" x14ac:dyDescent="0.2">
      <c r="CX15848" s="29">
        <v>15710</v>
      </c>
      <c r="CY15848" s="29">
        <v>1.6448613311682629</v>
      </c>
      <c r="CZ15848" s="29">
        <v>1.9599377358312537</v>
      </c>
      <c r="DA15848" s="29">
        <v>2.5756803092873573</v>
      </c>
      <c r="DB15848" s="29">
        <v>3.2901168858906873</v>
      </c>
    </row>
    <row r="15849" spans="102:106" ht="20.100000000000001" customHeight="1" x14ac:dyDescent="0.2">
      <c r="CX15849" s="29">
        <v>15711</v>
      </c>
      <c r="CY15849" s="29">
        <v>1.6448613306786892</v>
      </c>
      <c r="CZ15849" s="29">
        <v>1.9599377375022751</v>
      </c>
      <c r="DA15849" s="29">
        <v>2.5756803187706598</v>
      </c>
      <c r="DB15849" s="29">
        <v>3.2901169119747711</v>
      </c>
    </row>
    <row r="15850" spans="102:106" ht="20.100000000000001" customHeight="1" x14ac:dyDescent="0.2">
      <c r="CX15850" s="29">
        <v>15712</v>
      </c>
      <c r="CY15850" s="29">
        <v>1.644861330187932</v>
      </c>
      <c r="CZ15850" s="29">
        <v>1.9599377391727486</v>
      </c>
      <c r="DA15850" s="29">
        <v>2.5756803282530356</v>
      </c>
      <c r="DB15850" s="29">
        <v>3.2901169380562001</v>
      </c>
    </row>
    <row r="15851" spans="102:106" ht="20.100000000000001" customHeight="1" x14ac:dyDescent="0.2">
      <c r="CX15851" s="29">
        <v>15713</v>
      </c>
      <c r="CY15851" s="29">
        <v>1.6448613296983245</v>
      </c>
      <c r="CZ15851" s="29">
        <v>1.9599377408433005</v>
      </c>
      <c r="DA15851" s="29">
        <v>2.5756803377337714</v>
      </c>
      <c r="DB15851" s="29">
        <v>3.2901169641338148</v>
      </c>
    </row>
    <row r="15852" spans="102:106" ht="20.100000000000001" customHeight="1" x14ac:dyDescent="0.2">
      <c r="CX15852" s="29">
        <v>15714</v>
      </c>
      <c r="CY15852" s="29">
        <v>1.6448613292079588</v>
      </c>
      <c r="CZ15852" s="29">
        <v>1.9599377425136688</v>
      </c>
      <c r="DA15852" s="29">
        <v>2.5756803472135057</v>
      </c>
      <c r="DB15852" s="29">
        <v>3.2901169902080447</v>
      </c>
    </row>
    <row r="15853" spans="102:106" ht="20.100000000000001" customHeight="1" x14ac:dyDescent="0.2">
      <c r="CX15853" s="29">
        <v>15715</v>
      </c>
      <c r="CY15853" s="29">
        <v>1.6448613287181064</v>
      </c>
      <c r="CZ15853" s="29">
        <v>1.9599377441844787</v>
      </c>
      <c r="DA15853" s="29">
        <v>2.5756803566922022</v>
      </c>
      <c r="DB15853" s="29">
        <v>3.2901170162793165</v>
      </c>
    </row>
    <row r="15854" spans="102:106" ht="20.100000000000001" customHeight="1" x14ac:dyDescent="0.2">
      <c r="CX15854" s="29">
        <v>15716</v>
      </c>
      <c r="CY15854" s="29">
        <v>1.6448613282279183</v>
      </c>
      <c r="CZ15854" s="29">
        <v>1.9599377458536866</v>
      </c>
      <c r="DA15854" s="29">
        <v>2.5756803661691441</v>
      </c>
      <c r="DB15854" s="29">
        <v>3.2901170423469983</v>
      </c>
    </row>
    <row r="15855" spans="102:106" ht="20.100000000000001" customHeight="1" x14ac:dyDescent="0.2">
      <c r="CX15855" s="29">
        <v>15717</v>
      </c>
      <c r="CY15855" s="29">
        <v>1.6448613277386659</v>
      </c>
      <c r="CZ15855" s="29">
        <v>1.9599377475236981</v>
      </c>
      <c r="DA15855" s="29">
        <v>2.5756803756456472</v>
      </c>
      <c r="DB15855" s="29">
        <v>3.290117068411516</v>
      </c>
    </row>
    <row r="15856" spans="102:106" ht="20.100000000000001" customHeight="1" x14ac:dyDescent="0.2">
      <c r="CX15856" s="29">
        <v>15718</v>
      </c>
      <c r="CY15856" s="29">
        <v>1.6448613272484396</v>
      </c>
      <c r="CZ15856" s="29">
        <v>1.9599377491933578</v>
      </c>
      <c r="DA15856" s="29">
        <v>2.5756803851203176</v>
      </c>
      <c r="DB15856" s="29">
        <v>3.2901170944727656</v>
      </c>
    </row>
    <row r="15857" spans="102:106" ht="20.100000000000001" customHeight="1" x14ac:dyDescent="0.2">
      <c r="CX15857" s="29">
        <v>15719</v>
      </c>
      <c r="CY15857" s="29">
        <v>1.6448613267585104</v>
      </c>
      <c r="CZ15857" s="29">
        <v>1.959937750862401</v>
      </c>
      <c r="DA15857" s="29">
        <v>2.5756803945944693</v>
      </c>
      <c r="DB15857" s="29">
        <v>3.2901171205306432</v>
      </c>
    </row>
    <row r="15858" spans="102:106" ht="20.100000000000001" customHeight="1" x14ac:dyDescent="0.2">
      <c r="CX15858" s="29">
        <v>15720</v>
      </c>
      <c r="CY15858" s="29">
        <v>1.6448613262690879</v>
      </c>
      <c r="CZ15858" s="29">
        <v>1.9599377525314519</v>
      </c>
      <c r="DA15858" s="29">
        <v>2.5756804040667087</v>
      </c>
      <c r="DB15858" s="29">
        <v>3.2901171465850423</v>
      </c>
    </row>
    <row r="15859" spans="102:106" ht="20.100000000000001" customHeight="1" x14ac:dyDescent="0.2">
      <c r="CX15859" s="29">
        <v>15721</v>
      </c>
      <c r="CY15859" s="29">
        <v>1.6448613257793214</v>
      </c>
      <c r="CZ15859" s="29">
        <v>1.9599377542002445</v>
      </c>
      <c r="DA15859" s="29">
        <v>2.5756804135383478</v>
      </c>
      <c r="DB15859" s="29">
        <v>3.2901171726363887</v>
      </c>
    </row>
    <row r="15860" spans="102:106" ht="20.100000000000001" customHeight="1" x14ac:dyDescent="0.2">
      <c r="CX15860" s="29">
        <v>15722</v>
      </c>
      <c r="CY15860" s="29">
        <v>1.6448613252904818</v>
      </c>
      <c r="CZ15860" s="29">
        <v>1.9599377558685123</v>
      </c>
      <c r="DA15860" s="29">
        <v>2.5756804230079902</v>
      </c>
      <c r="DB15860" s="29">
        <v>3.2901171986845736</v>
      </c>
    </row>
    <row r="15861" spans="102:106" ht="20.100000000000001" customHeight="1" x14ac:dyDescent="0.2">
      <c r="CX15861" s="29">
        <v>15723</v>
      </c>
      <c r="CY15861" s="29">
        <v>1.6448613248006565</v>
      </c>
      <c r="CZ15861" s="29">
        <v>1.9599377575368786</v>
      </c>
      <c r="DA15861" s="29">
        <v>2.57568043247695</v>
      </c>
      <c r="DB15861" s="29">
        <v>3.2901172247289612</v>
      </c>
    </row>
    <row r="15862" spans="102:106" ht="20.100000000000001" customHeight="1" x14ac:dyDescent="0.2">
      <c r="CX15862" s="29">
        <v>15724</v>
      </c>
      <c r="CY15862" s="29">
        <v>1.6448613243111154</v>
      </c>
      <c r="CZ15862" s="29">
        <v>1.9599377592059668</v>
      </c>
      <c r="DA15862" s="29">
        <v>2.5756804419445065</v>
      </c>
      <c r="DB15862" s="29">
        <v>3.2901172507699741</v>
      </c>
    </row>
    <row r="15863" spans="102:106" ht="20.100000000000001" customHeight="1" x14ac:dyDescent="0.2">
      <c r="CX15863" s="29">
        <v>15725</v>
      </c>
      <c r="CY15863" s="29">
        <v>1.6448613238220668</v>
      </c>
      <c r="CZ15863" s="29">
        <v>1.9599377608737281</v>
      </c>
      <c r="DA15863" s="29">
        <v>2.5756804514112939</v>
      </c>
      <c r="DB15863" s="29">
        <v>3.2901172768080325</v>
      </c>
    </row>
    <row r="15864" spans="102:106" ht="20.100000000000001" customHeight="1" x14ac:dyDescent="0.2">
      <c r="CX15864" s="29">
        <v>15726</v>
      </c>
      <c r="CY15864" s="29">
        <v>1.6448613233326581</v>
      </c>
      <c r="CZ15864" s="29">
        <v>1.9599377625416754</v>
      </c>
      <c r="DA15864" s="29">
        <v>2.5756804608765909</v>
      </c>
      <c r="DB15864" s="29">
        <v>3.2901173028424981</v>
      </c>
    </row>
    <row r="15865" spans="102:106" ht="20.100000000000001" customHeight="1" x14ac:dyDescent="0.2">
      <c r="CX15865" s="29">
        <v>15727</v>
      </c>
      <c r="CY15865" s="29">
        <v>1.6448613228441589</v>
      </c>
      <c r="CZ15865" s="29">
        <v>1.9599377642086502</v>
      </c>
      <c r="DA15865" s="29">
        <v>2.5756804703403549</v>
      </c>
      <c r="DB15865" s="29">
        <v>3.2901173288743193</v>
      </c>
    </row>
    <row r="15866" spans="102:106" ht="20.100000000000001" customHeight="1" x14ac:dyDescent="0.2">
      <c r="CX15866" s="29">
        <v>15728</v>
      </c>
      <c r="CY15866" s="29">
        <v>1.644861322354654</v>
      </c>
      <c r="CZ15866" s="29">
        <v>1.9599377658761641</v>
      </c>
      <c r="DA15866" s="29">
        <v>2.5756804798032173</v>
      </c>
      <c r="DB15866" s="29">
        <v>3.2901173549023279</v>
      </c>
    </row>
    <row r="15867" spans="102:106" ht="20.100000000000001" customHeight="1" x14ac:dyDescent="0.2">
      <c r="CX15867" s="29">
        <v>15729</v>
      </c>
      <c r="CY15867" s="29">
        <v>1.6448613218654122</v>
      </c>
      <c r="CZ15867" s="29">
        <v>1.9599377675430569</v>
      </c>
      <c r="DA15867" s="29">
        <v>2.5756804892651335</v>
      </c>
      <c r="DB15867" s="29">
        <v>3.2901173809269415</v>
      </c>
    </row>
    <row r="15868" spans="102:106" ht="20.100000000000001" customHeight="1" x14ac:dyDescent="0.2">
      <c r="CX15868" s="29">
        <v>15730</v>
      </c>
      <c r="CY15868" s="29">
        <v>1.6448613213766408</v>
      </c>
      <c r="CZ15868" s="29">
        <v>1.9599377692099502</v>
      </c>
      <c r="DA15868" s="29">
        <v>2.5756804987253807</v>
      </c>
      <c r="DB15868" s="29">
        <v>3.2901174069480494</v>
      </c>
    </row>
    <row r="15869" spans="102:106" ht="20.100000000000001" customHeight="1" x14ac:dyDescent="0.2">
      <c r="CX15869" s="29">
        <v>15731</v>
      </c>
      <c r="CY15869" s="29">
        <v>1.6448613208874849</v>
      </c>
      <c r="CZ15869" s="29">
        <v>1.9599377708765742</v>
      </c>
      <c r="DA15869" s="29">
        <v>2.5756805081845893</v>
      </c>
      <c r="DB15869" s="29">
        <v>3.2901174329665976</v>
      </c>
    </row>
    <row r="15870" spans="102:106" ht="20.100000000000001" customHeight="1" x14ac:dyDescent="0.2">
      <c r="CX15870" s="29">
        <v>15732</v>
      </c>
      <c r="CY15870" s="29">
        <v>1.6448613203992128</v>
      </c>
      <c r="CZ15870" s="29">
        <v>1.9599377725435487</v>
      </c>
      <c r="DA15870" s="29">
        <v>2.5756805176427142</v>
      </c>
      <c r="DB15870" s="29">
        <v>3.2901174589814137</v>
      </c>
    </row>
    <row r="15871" spans="102:106" ht="20.100000000000001" customHeight="1" x14ac:dyDescent="0.2">
      <c r="CX15871" s="29">
        <v>15733</v>
      </c>
      <c r="CY15871" s="29">
        <v>1.6448613199099074</v>
      </c>
      <c r="CZ15871" s="29">
        <v>1.9599377742097119</v>
      </c>
      <c r="DA15871" s="29">
        <v>2.5756805270997067</v>
      </c>
      <c r="DB15871" s="29">
        <v>3.2901174849929147</v>
      </c>
    </row>
    <row r="15872" spans="102:106" ht="20.100000000000001" customHeight="1" x14ac:dyDescent="0.2">
      <c r="CX15872" s="29">
        <v>15734</v>
      </c>
      <c r="CY15872" s="29">
        <v>1.6448613194218977</v>
      </c>
      <c r="CZ15872" s="29">
        <v>1.959937775875684</v>
      </c>
      <c r="DA15872" s="29">
        <v>2.5756805365555206</v>
      </c>
      <c r="DB15872" s="29">
        <v>3.290117511000985</v>
      </c>
    </row>
    <row r="15873" spans="102:106" ht="20.100000000000001" customHeight="1" x14ac:dyDescent="0.2">
      <c r="CX15873" s="29">
        <v>15735</v>
      </c>
      <c r="CY15873" s="29">
        <v>1.6448613189332659</v>
      </c>
      <c r="CZ15873" s="29">
        <v>1.9599377775411928</v>
      </c>
      <c r="DA15873" s="29">
        <v>2.5756805460101075</v>
      </c>
      <c r="DB15873" s="29">
        <v>3.2901175370060409</v>
      </c>
    </row>
    <row r="15874" spans="102:106" ht="20.100000000000001" customHeight="1" x14ac:dyDescent="0.2">
      <c r="CX15874" s="29">
        <v>15736</v>
      </c>
      <c r="CY15874" s="29">
        <v>1.644861318444218</v>
      </c>
      <c r="CZ15874" s="29">
        <v>1.9599377792068569</v>
      </c>
      <c r="DA15874" s="29">
        <v>2.5756805554634181</v>
      </c>
      <c r="DB15874" s="29">
        <v>3.2901175630074362</v>
      </c>
    </row>
    <row r="15875" spans="102:106" ht="20.100000000000001" customHeight="1" x14ac:dyDescent="0.2">
      <c r="CX15875" s="29">
        <v>15737</v>
      </c>
      <c r="CY15875" s="29">
        <v>1.6448613179560196</v>
      </c>
      <c r="CZ15875" s="29">
        <v>1.9599377808732956</v>
      </c>
      <c r="DA15875" s="29">
        <v>2.5756805649154031</v>
      </c>
      <c r="DB15875" s="29">
        <v>3.2901175890055834</v>
      </c>
    </row>
    <row r="15876" spans="102:106" ht="20.100000000000001" customHeight="1" x14ac:dyDescent="0.2">
      <c r="CX15876" s="29">
        <v>15738</v>
      </c>
      <c r="CY15876" s="29">
        <v>1.6448613174667517</v>
      </c>
      <c r="CZ15876" s="29">
        <v>1.9599377825375626</v>
      </c>
      <c r="DA15876" s="29">
        <v>2.5756805743660141</v>
      </c>
      <c r="DB15876" s="29">
        <v>3.2901176150008977</v>
      </c>
    </row>
    <row r="15877" spans="102:106" ht="20.100000000000001" customHeight="1" x14ac:dyDescent="0.2">
      <c r="CX15877" s="29">
        <v>15739</v>
      </c>
      <c r="CY15877" s="29">
        <v>1.6448613169787436</v>
      </c>
      <c r="CZ15877" s="29">
        <v>1.9599377842029486</v>
      </c>
      <c r="DA15877" s="29">
        <v>2.5756805838158772</v>
      </c>
      <c r="DB15877" s="29">
        <v>3.2901176409922006</v>
      </c>
    </row>
    <row r="15878" spans="102:106" ht="20.100000000000001" customHeight="1" x14ac:dyDescent="0.2">
      <c r="CX15878" s="29">
        <v>15740</v>
      </c>
      <c r="CY15878" s="29">
        <v>1.6448613164900743</v>
      </c>
      <c r="CZ15878" s="29">
        <v>1.9599377858682892</v>
      </c>
      <c r="DA15878" s="29">
        <v>2.5756805932635873</v>
      </c>
      <c r="DB15878" s="29">
        <v>3.2901176669804331</v>
      </c>
    </row>
    <row r="15879" spans="102:106" ht="20.100000000000001" customHeight="1" x14ac:dyDescent="0.2">
      <c r="CX15879" s="29">
        <v>15741</v>
      </c>
      <c r="CY15879" s="29">
        <v>1.6448613160020096</v>
      </c>
      <c r="CZ15879" s="29">
        <v>1.9599377875324195</v>
      </c>
      <c r="DA15879" s="29">
        <v>2.5756806027111261</v>
      </c>
      <c r="DB15879" s="29">
        <v>3.2901176929660076</v>
      </c>
    </row>
    <row r="15880" spans="102:106" ht="20.100000000000001" customHeight="1" x14ac:dyDescent="0.2">
      <c r="CX15880" s="29">
        <v>15742</v>
      </c>
      <c r="CY15880" s="29">
        <v>1.6448613155136913</v>
      </c>
      <c r="CZ15880" s="29">
        <v>1.9599377891968466</v>
      </c>
      <c r="DA15880" s="29">
        <v>2.5756806121570861</v>
      </c>
      <c r="DB15880" s="29">
        <v>3.290117718947744</v>
      </c>
    </row>
    <row r="15881" spans="102:106" ht="20.100000000000001" customHeight="1" x14ac:dyDescent="0.2">
      <c r="CX15881" s="29">
        <v>15743</v>
      </c>
      <c r="CY15881" s="29">
        <v>1.644861315025322</v>
      </c>
      <c r="CZ15881" s="29">
        <v>1.9599377908604052</v>
      </c>
      <c r="DA15881" s="29">
        <v>2.575680621602094</v>
      </c>
      <c r="DB15881" s="29">
        <v>3.290117744926051</v>
      </c>
    </row>
    <row r="15882" spans="102:106" ht="20.100000000000001" customHeight="1" x14ac:dyDescent="0.2">
      <c r="CX15882" s="29">
        <v>15744</v>
      </c>
      <c r="CY15882" s="29">
        <v>1.6448613145371047</v>
      </c>
      <c r="CZ15882" s="29">
        <v>1.9599377925254933</v>
      </c>
      <c r="DA15882" s="29">
        <v>2.5756806310454174</v>
      </c>
      <c r="DB15882" s="29">
        <v>3.2901177709008098</v>
      </c>
    </row>
    <row r="15883" spans="102:106" ht="20.100000000000001" customHeight="1" x14ac:dyDescent="0.2">
      <c r="CX15883" s="29">
        <v>15745</v>
      </c>
      <c r="CY15883" s="29">
        <v>1.6448613140492416</v>
      </c>
      <c r="CZ15883" s="29">
        <v>1.959937794189162</v>
      </c>
      <c r="DA15883" s="29">
        <v>2.5756806404883612</v>
      </c>
      <c r="DB15883" s="29">
        <v>3.2901177968729582</v>
      </c>
    </row>
    <row r="15884" spans="102:106" ht="20.100000000000001" customHeight="1" x14ac:dyDescent="0.2">
      <c r="CX15884" s="29">
        <v>15746</v>
      </c>
      <c r="CY15884" s="29">
        <v>1.6448613135608734</v>
      </c>
      <c r="CZ15884" s="29">
        <v>1.9599377958520257</v>
      </c>
      <c r="DA15884" s="29">
        <v>2.5756806499295144</v>
      </c>
      <c r="DB15884" s="29">
        <v>3.2901178228413137</v>
      </c>
    </row>
    <row r="15885" spans="102:106" ht="20.100000000000001" customHeight="1" x14ac:dyDescent="0.2">
      <c r="CX15885" s="29">
        <v>15747</v>
      </c>
      <c r="CY15885" s="29">
        <v>1.6448613130743255</v>
      </c>
      <c r="CZ15885" s="29">
        <v>1.9599377975155916</v>
      </c>
      <c r="DA15885" s="29">
        <v>2.575680659369501</v>
      </c>
      <c r="DB15885" s="29">
        <v>3.2901178488068146</v>
      </c>
    </row>
    <row r="15886" spans="102:106" ht="20.100000000000001" customHeight="1" x14ac:dyDescent="0.2">
      <c r="CX15886" s="29">
        <v>15748</v>
      </c>
      <c r="CY15886" s="29">
        <v>1.6448613125855505</v>
      </c>
      <c r="CZ15886" s="29">
        <v>1.959937799178691</v>
      </c>
      <c r="DA15886" s="29">
        <v>2.5756806688082658</v>
      </c>
      <c r="DB15886" s="29">
        <v>3.2901178747688058</v>
      </c>
    </row>
    <row r="15887" spans="102:106" ht="20.100000000000001" customHeight="1" x14ac:dyDescent="0.2">
      <c r="CX15887" s="29">
        <v>15749</v>
      </c>
      <c r="CY15887" s="29">
        <v>1.6448613120979365</v>
      </c>
      <c r="CZ15887" s="29">
        <v>1.9599378008410469</v>
      </c>
      <c r="DA15887" s="29">
        <v>2.5756806782464325</v>
      </c>
      <c r="DB15887" s="29">
        <v>3.2901179007271648</v>
      </c>
    </row>
    <row r="15888" spans="102:106" ht="20.100000000000001" customHeight="1" x14ac:dyDescent="0.2">
      <c r="CX15888" s="29">
        <v>15750</v>
      </c>
      <c r="CY15888" s="29">
        <v>1.6448613116106221</v>
      </c>
      <c r="CZ15888" s="29">
        <v>1.9599378025041643</v>
      </c>
      <c r="DA15888" s="29">
        <v>2.5756806876825893</v>
      </c>
      <c r="DB15888" s="29">
        <v>3.2901179266828264</v>
      </c>
    </row>
    <row r="15889" spans="102:106" ht="20.100000000000001" customHeight="1" x14ac:dyDescent="0.2">
      <c r="CX15889" s="29">
        <v>15751</v>
      </c>
      <c r="CY15889" s="29">
        <v>1.6448613111227459</v>
      </c>
      <c r="CZ15889" s="29">
        <v>1.9599378041668745</v>
      </c>
      <c r="DA15889" s="29">
        <v>2.5756806971180355</v>
      </c>
      <c r="DB15889" s="29">
        <v>3.2901179526346054</v>
      </c>
    </row>
    <row r="15890" spans="102:106" ht="20.100000000000001" customHeight="1" x14ac:dyDescent="0.2">
      <c r="CX15890" s="29">
        <v>15752</v>
      </c>
      <c r="CY15890" s="29">
        <v>1.6448613106345069</v>
      </c>
      <c r="CZ15890" s="29">
        <v>1.9599378058288981</v>
      </c>
      <c r="DA15890" s="29">
        <v>2.5756807065520362</v>
      </c>
      <c r="DB15890" s="29">
        <v>3.2901179785839663</v>
      </c>
    </row>
    <row r="15891" spans="102:106" ht="20.100000000000001" customHeight="1" x14ac:dyDescent="0.2">
      <c r="CX15891" s="29">
        <v>15753</v>
      </c>
      <c r="CY15891" s="29">
        <v>1.6448613101471687</v>
      </c>
      <c r="CZ15891" s="29">
        <v>1.9599378074908484</v>
      </c>
      <c r="DA15891" s="29">
        <v>2.575680715984535</v>
      </c>
      <c r="DB15891" s="29">
        <v>3.2901180045291905</v>
      </c>
    </row>
    <row r="15892" spans="102:106" ht="20.100000000000001" customHeight="1" x14ac:dyDescent="0.2">
      <c r="CX15892" s="29">
        <v>15754</v>
      </c>
      <c r="CY15892" s="29">
        <v>1.6448613096598683</v>
      </c>
      <c r="CZ15892" s="29">
        <v>1.9599378091524466</v>
      </c>
      <c r="DA15892" s="29">
        <v>2.5756807254161518</v>
      </c>
      <c r="DB15892" s="29">
        <v>3.2901180304712132</v>
      </c>
    </row>
    <row r="15893" spans="102:106" ht="20.100000000000001" customHeight="1" x14ac:dyDescent="0.2">
      <c r="CX15893" s="29">
        <v>15755</v>
      </c>
      <c r="CY15893" s="29">
        <v>1.6448613091728044</v>
      </c>
      <c r="CZ15893" s="29">
        <v>1.9599378108143042</v>
      </c>
      <c r="DA15893" s="29">
        <v>2.5756807348468276</v>
      </c>
      <c r="DB15893" s="29">
        <v>3.2901180564104369</v>
      </c>
    </row>
    <row r="15894" spans="102:106" ht="20.100000000000001" customHeight="1" x14ac:dyDescent="0.2">
      <c r="CX15894" s="29">
        <v>15756</v>
      </c>
      <c r="CY15894" s="29">
        <v>1.6448613086851138</v>
      </c>
      <c r="CZ15894" s="29">
        <v>1.9599378124761415</v>
      </c>
      <c r="DA15894" s="29">
        <v>2.5756807442758269</v>
      </c>
      <c r="DB15894" s="29">
        <v>3.2901180823462006</v>
      </c>
    </row>
    <row r="15895" spans="102:106" ht="20.100000000000001" customHeight="1" x14ac:dyDescent="0.2">
      <c r="CX15895" s="29">
        <v>15757</v>
      </c>
      <c r="CY15895" s="29">
        <v>1.6448613081980576</v>
      </c>
      <c r="CZ15895" s="29">
        <v>1.9599378141376782</v>
      </c>
      <c r="DA15895" s="29">
        <v>2.5756807537044462</v>
      </c>
      <c r="DB15895" s="29">
        <v>3.2901181082783766</v>
      </c>
    </row>
    <row r="15896" spans="102:106" ht="20.100000000000001" customHeight="1" x14ac:dyDescent="0.2">
      <c r="CX15896" s="29">
        <v>15758</v>
      </c>
      <c r="CY15896" s="29">
        <v>1.6448613077097083</v>
      </c>
      <c r="CZ15896" s="29">
        <v>1.9599378157977414</v>
      </c>
      <c r="DA15896" s="29">
        <v>2.5756807631305909</v>
      </c>
      <c r="DB15896" s="29">
        <v>3.2901181342073644</v>
      </c>
    </row>
    <row r="15897" spans="102:106" ht="20.100000000000001" customHeight="1" x14ac:dyDescent="0.2">
      <c r="CX15897" s="29">
        <v>15759</v>
      </c>
      <c r="CY15897" s="29">
        <v>1.6448613072234537</v>
      </c>
      <c r="CZ15897" s="29">
        <v>1.9599378174587259</v>
      </c>
      <c r="DA15897" s="29">
        <v>2.5756807725569142</v>
      </c>
      <c r="DB15897" s="29">
        <v>3.2901181601330349</v>
      </c>
    </row>
    <row r="15898" spans="102:106" ht="20.100000000000001" customHeight="1" x14ac:dyDescent="0.2">
      <c r="CX15898" s="29">
        <v>15760</v>
      </c>
      <c r="CY15898" s="29">
        <v>1.644861306736302</v>
      </c>
      <c r="CZ15898" s="29">
        <v>1.9599378191194581</v>
      </c>
      <c r="DA15898" s="29">
        <v>2.5756807819813203</v>
      </c>
      <c r="DB15898" s="29">
        <v>3.2901181860557869</v>
      </c>
    </row>
    <row r="15899" spans="102:106" ht="20.100000000000001" customHeight="1" x14ac:dyDescent="0.2">
      <c r="CX15899" s="29">
        <v>15761</v>
      </c>
      <c r="CY15899" s="29">
        <v>1.6448613062495139</v>
      </c>
      <c r="CZ15899" s="29">
        <v>1.9599378207796561</v>
      </c>
      <c r="DA15899" s="29">
        <v>2.5756807914044262</v>
      </c>
      <c r="DB15899" s="29">
        <v>3.2901182119744266</v>
      </c>
    </row>
    <row r="15900" spans="102:106" ht="20.100000000000001" customHeight="1" x14ac:dyDescent="0.2">
      <c r="CX15900" s="29">
        <v>15762</v>
      </c>
      <c r="CY15900" s="29">
        <v>1.644861305762223</v>
      </c>
      <c r="CZ15900" s="29">
        <v>1.9599378224399293</v>
      </c>
      <c r="DA15900" s="29">
        <v>2.5756808008268481</v>
      </c>
      <c r="DB15900" s="29">
        <v>3.2901182378904141</v>
      </c>
    </row>
    <row r="15901" spans="102:106" ht="20.100000000000001" customHeight="1" x14ac:dyDescent="0.2">
      <c r="CX15901" s="29">
        <v>15763</v>
      </c>
      <c r="CY15901" s="29">
        <v>1.6448613052746259</v>
      </c>
      <c r="CZ15901" s="29">
        <v>1.9599378240999954</v>
      </c>
      <c r="DA15901" s="29">
        <v>2.5756808102471664</v>
      </c>
      <c r="DB15901" s="29">
        <v>3.2901182638030853</v>
      </c>
    </row>
    <row r="15902" spans="102:106" ht="20.100000000000001" customHeight="1" x14ac:dyDescent="0.2">
      <c r="CX15902" s="29">
        <v>15764</v>
      </c>
      <c r="CY15902" s="29">
        <v>1.6448613047879836</v>
      </c>
      <c r="CZ15902" s="29">
        <v>1.959937825759571</v>
      </c>
      <c r="DA15902" s="29">
        <v>2.575680819667356</v>
      </c>
      <c r="DB15902" s="29">
        <v>3.2901182897123067</v>
      </c>
    </row>
    <row r="15903" spans="102:106" ht="20.100000000000001" customHeight="1" x14ac:dyDescent="0.2">
      <c r="CX15903" s="29">
        <v>15765</v>
      </c>
      <c r="CY15903" s="29">
        <v>1.6448613043014284</v>
      </c>
      <c r="CZ15903" s="29">
        <v>1.9599378274192647</v>
      </c>
      <c r="DA15903" s="29">
        <v>2.5756808290853161</v>
      </c>
      <c r="DB15903" s="29">
        <v>3.2901183156184741</v>
      </c>
    </row>
    <row r="15904" spans="102:106" ht="20.100000000000001" customHeight="1" x14ac:dyDescent="0.2">
      <c r="CX15904" s="29">
        <v>15766</v>
      </c>
      <c r="CY15904" s="29">
        <v>1.6448613038151561</v>
      </c>
      <c r="CZ15904" s="29">
        <v>1.9599378290787925</v>
      </c>
      <c r="DA15904" s="29">
        <v>2.5756808385030201</v>
      </c>
      <c r="DB15904" s="29">
        <v>3.2901183415209219</v>
      </c>
    </row>
    <row r="15905" spans="102:106" ht="20.100000000000001" customHeight="1" x14ac:dyDescent="0.2">
      <c r="CX15905" s="29">
        <v>15767</v>
      </c>
      <c r="CY15905" s="29">
        <v>1.6448613033282991</v>
      </c>
      <c r="CZ15905" s="29">
        <v>1.9599378307378705</v>
      </c>
      <c r="DA15905" s="29">
        <v>2.5756808479190445</v>
      </c>
      <c r="DB15905" s="29">
        <v>3.2901183674205767</v>
      </c>
    </row>
    <row r="15906" spans="102:106" ht="20.100000000000001" customHeight="1" x14ac:dyDescent="0.2">
      <c r="CX15906" s="29">
        <v>15768</v>
      </c>
      <c r="CY15906" s="29">
        <v>1.6448613028410521</v>
      </c>
      <c r="CZ15906" s="29">
        <v>1.9599378323971062</v>
      </c>
      <c r="DA15906" s="29">
        <v>2.5756808573340044</v>
      </c>
      <c r="DB15906" s="29">
        <v>3.2901183933167699</v>
      </c>
    </row>
    <row r="15907" spans="102:106" ht="20.100000000000001" customHeight="1" x14ac:dyDescent="0.2">
      <c r="CX15907" s="29">
        <v>15769</v>
      </c>
      <c r="CY15907" s="29">
        <v>1.6448613023546745</v>
      </c>
      <c r="CZ15907" s="29">
        <v>1.9599378340553211</v>
      </c>
      <c r="DA15907" s="29">
        <v>2.5756808667478346</v>
      </c>
      <c r="DB15907" s="29">
        <v>3.2901184192093651</v>
      </c>
    </row>
    <row r="15908" spans="102:106" ht="20.100000000000001" customHeight="1" x14ac:dyDescent="0.2">
      <c r="CX15908" s="29">
        <v>15770</v>
      </c>
      <c r="CY15908" s="29">
        <v>1.6448613018682972</v>
      </c>
      <c r="CZ15908" s="29">
        <v>1.9599378357140158</v>
      </c>
      <c r="DA15908" s="29">
        <v>2.5756808761604688</v>
      </c>
      <c r="DB15908" s="29">
        <v>3.2901184450992869</v>
      </c>
    </row>
    <row r="15909" spans="102:106" ht="20.100000000000001" customHeight="1" x14ac:dyDescent="0.2">
      <c r="CX15909" s="29">
        <v>15771</v>
      </c>
      <c r="CY15909" s="29">
        <v>1.6448613013821145</v>
      </c>
      <c r="CZ15909" s="29">
        <v>1.9599378373720111</v>
      </c>
      <c r="DA15909" s="29">
        <v>2.5756808855718414</v>
      </c>
      <c r="DB15909" s="29">
        <v>3.2901184709853344</v>
      </c>
    </row>
    <row r="15910" spans="102:106" ht="20.100000000000001" customHeight="1" x14ac:dyDescent="0.2">
      <c r="CX15910" s="29">
        <v>15772</v>
      </c>
      <c r="CY15910" s="29">
        <v>1.6448613008952566</v>
      </c>
      <c r="CZ15910" s="29">
        <v>1.9599378390308064</v>
      </c>
      <c r="DA15910" s="29">
        <v>2.5756808949818848</v>
      </c>
      <c r="DB15910" s="29">
        <v>3.2901184968684318</v>
      </c>
    </row>
    <row r="15911" spans="102:106" ht="20.100000000000001" customHeight="1" x14ac:dyDescent="0.2">
      <c r="CX15911" s="29">
        <v>15773</v>
      </c>
      <c r="CY15911" s="29">
        <v>1.6448613004089809</v>
      </c>
      <c r="CZ15911" s="29">
        <v>1.9599378406883294</v>
      </c>
      <c r="DA15911" s="29">
        <v>2.5756809043905315</v>
      </c>
      <c r="DB15911" s="29">
        <v>3.2901185227484375</v>
      </c>
    </row>
    <row r="15912" spans="102:106" ht="20.100000000000001" customHeight="1" x14ac:dyDescent="0.2">
      <c r="CX15912" s="29">
        <v>15774</v>
      </c>
      <c r="CY15912" s="29">
        <v>1.6448612999234815</v>
      </c>
      <c r="CZ15912" s="29">
        <v>1.959937842346078</v>
      </c>
      <c r="DA15912" s="29">
        <v>2.5756809137983936</v>
      </c>
      <c r="DB15912" s="29">
        <v>3.2901185486246827</v>
      </c>
    </row>
    <row r="15913" spans="102:106" ht="20.100000000000001" customHeight="1" x14ac:dyDescent="0.2">
      <c r="CX15913" s="29">
        <v>15775</v>
      </c>
      <c r="CY15913" s="29">
        <v>1.644861299436823</v>
      </c>
      <c r="CZ15913" s="29">
        <v>1.9599378440028721</v>
      </c>
      <c r="DA15913" s="29">
        <v>2.5756809232047226</v>
      </c>
      <c r="DB15913" s="29">
        <v>3.2901185744980856</v>
      </c>
    </row>
    <row r="15914" spans="102:106" ht="20.100000000000001" customHeight="1" x14ac:dyDescent="0.2">
      <c r="CX15914" s="29">
        <v>15776</v>
      </c>
      <c r="CY15914" s="29">
        <v>1.6448612989502627</v>
      </c>
      <c r="CZ15914" s="29">
        <v>1.9599378456602099</v>
      </c>
      <c r="DA15914" s="29">
        <v>2.5756809326101302</v>
      </c>
      <c r="DB15914" s="29">
        <v>3.2901186003679759</v>
      </c>
    </row>
    <row r="15915" spans="102:106" ht="20.100000000000001" customHeight="1" x14ac:dyDescent="0.2">
      <c r="CX15915" s="29">
        <v>15777</v>
      </c>
      <c r="CY15915" s="29">
        <v>1.6448612984639925</v>
      </c>
      <c r="CZ15915" s="29">
        <v>1.9599378473178029</v>
      </c>
      <c r="DA15915" s="29">
        <v>2.5756809420145461</v>
      </c>
      <c r="DB15915" s="29">
        <v>3.2901186262347411</v>
      </c>
    </row>
    <row r="15916" spans="102:106" ht="20.100000000000001" customHeight="1" x14ac:dyDescent="0.2">
      <c r="CX15916" s="29">
        <v>15778</v>
      </c>
      <c r="CY15916" s="29">
        <v>1.644861297978206</v>
      </c>
      <c r="CZ15916" s="29">
        <v>1.9599378489744692</v>
      </c>
      <c r="DA15916" s="29">
        <v>2.5756809514179007</v>
      </c>
      <c r="DB15916" s="29">
        <v>3.2901186520977088</v>
      </c>
    </row>
    <row r="15917" spans="102:106" ht="20.100000000000001" customHeight="1" x14ac:dyDescent="0.2">
      <c r="CX15917" s="29">
        <v>15779</v>
      </c>
      <c r="CY15917" s="29">
        <v>1.6448612974930945</v>
      </c>
      <c r="CZ15917" s="29">
        <v>1.9599378506308125</v>
      </c>
      <c r="DA15917" s="29">
        <v>2.5756809608194446</v>
      </c>
      <c r="DB15917" s="29">
        <v>3.2901186779577958</v>
      </c>
    </row>
    <row r="15918" spans="102:106" ht="20.100000000000001" customHeight="1" x14ac:dyDescent="0.2">
      <c r="CX15918" s="29">
        <v>15780</v>
      </c>
      <c r="CY15918" s="29">
        <v>1.6448612970067198</v>
      </c>
      <c r="CZ15918" s="29">
        <v>1.9599378522874367</v>
      </c>
      <c r="DA15918" s="29">
        <v>2.5756809702197851</v>
      </c>
      <c r="DB15918" s="29">
        <v>3.2901187038143282</v>
      </c>
    </row>
    <row r="15919" spans="102:106" ht="20.100000000000001" customHeight="1" x14ac:dyDescent="0.2">
      <c r="CX15919" s="29">
        <v>15781</v>
      </c>
      <c r="CY15919" s="29">
        <v>1.6448612965203393</v>
      </c>
      <c r="CZ15919" s="29">
        <v>1.9599378539440517</v>
      </c>
      <c r="DA15919" s="29">
        <v>2.5756809796195315</v>
      </c>
      <c r="DB15919" s="29">
        <v>3.2901187296682246</v>
      </c>
    </row>
    <row r="15920" spans="102:106" ht="20.100000000000001" customHeight="1" x14ac:dyDescent="0.2">
      <c r="CX15920" s="29">
        <v>15782</v>
      </c>
      <c r="CY15920" s="29">
        <v>1.6448612960352076</v>
      </c>
      <c r="CZ15920" s="29">
        <v>1.9599378555994738</v>
      </c>
      <c r="DA15920" s="29">
        <v>2.5756809890179322</v>
      </c>
      <c r="DB15920" s="29">
        <v>3.2901187555182738</v>
      </c>
    </row>
    <row r="15921" spans="102:106" ht="20.100000000000001" customHeight="1" x14ac:dyDescent="0.2">
      <c r="CX15921" s="29">
        <v>15783</v>
      </c>
      <c r="CY15921" s="29">
        <v>1.6448612955493866</v>
      </c>
      <c r="CZ15921" s="29">
        <v>1.9599378572551991</v>
      </c>
      <c r="DA15921" s="29">
        <v>2.5756809984149145</v>
      </c>
      <c r="DB15921" s="29">
        <v>3.290118781365396</v>
      </c>
    </row>
    <row r="15922" spans="102:106" ht="20.100000000000001" customHeight="1" x14ac:dyDescent="0.2">
      <c r="CX15922" s="29">
        <v>15784</v>
      </c>
      <c r="CY15922" s="29">
        <v>1.6448612950641317</v>
      </c>
      <c r="CZ15922" s="29">
        <v>1.9599378589109364</v>
      </c>
      <c r="DA15922" s="29">
        <v>2.575681007810406</v>
      </c>
      <c r="DB15922" s="29">
        <v>3.29011880720891</v>
      </c>
    </row>
    <row r="15923" spans="102:106" ht="20.100000000000001" customHeight="1" x14ac:dyDescent="0.2">
      <c r="CX15923" s="29">
        <v>15785</v>
      </c>
      <c r="CY15923" s="29">
        <v>1.6448612945785679</v>
      </c>
      <c r="CZ15923" s="29">
        <v>1.9599378605663946</v>
      </c>
      <c r="DA15923" s="29">
        <v>2.5756810172050124</v>
      </c>
      <c r="DB15923" s="29">
        <v>3.2901188330497333</v>
      </c>
    </row>
    <row r="15924" spans="102:106" ht="20.100000000000001" customHeight="1" x14ac:dyDescent="0.2">
      <c r="CX15924" s="29">
        <v>15786</v>
      </c>
      <c r="CY15924" s="29">
        <v>1.6448612940928846</v>
      </c>
      <c r="CZ15924" s="29">
        <v>1.9599378622212804</v>
      </c>
      <c r="DA15924" s="29">
        <v>2.5756810265986601</v>
      </c>
      <c r="DB15924" s="29">
        <v>3.2901188588866548</v>
      </c>
    </row>
    <row r="15925" spans="102:106" ht="20.100000000000001" customHeight="1" x14ac:dyDescent="0.2">
      <c r="CX15925" s="29">
        <v>15787</v>
      </c>
      <c r="CY15925" s="29">
        <v>1.644861293607272</v>
      </c>
      <c r="CZ15925" s="29">
        <v>1.9599378638761964</v>
      </c>
      <c r="DA15925" s="29">
        <v>2.5756810359912747</v>
      </c>
      <c r="DB15925" s="29">
        <v>3.2901188847205876</v>
      </c>
    </row>
    <row r="15926" spans="102:106" ht="20.100000000000001" customHeight="1" x14ac:dyDescent="0.2">
      <c r="CX15926" s="29">
        <v>15788</v>
      </c>
      <c r="CY15926" s="29">
        <v>1.6448612931219189</v>
      </c>
      <c r="CZ15926" s="29">
        <v>1.959937865530849</v>
      </c>
      <c r="DA15926" s="29">
        <v>2.5756810453821015</v>
      </c>
      <c r="DB15926" s="29">
        <v>3.2901189105513837</v>
      </c>
    </row>
    <row r="15927" spans="102:106" ht="20.100000000000001" customHeight="1" x14ac:dyDescent="0.2">
      <c r="CX15927" s="29">
        <v>15789</v>
      </c>
      <c r="CY15927" s="29">
        <v>1.6448612926370147</v>
      </c>
      <c r="CZ15927" s="29">
        <v>1.9599378671849459</v>
      </c>
      <c r="DA15927" s="29">
        <v>2.5756810547717448</v>
      </c>
      <c r="DB15927" s="29">
        <v>3.2901189363783607</v>
      </c>
    </row>
    <row r="15928" spans="102:106" ht="20.100000000000001" customHeight="1" x14ac:dyDescent="0.2">
      <c r="CX15928" s="29">
        <v>15790</v>
      </c>
      <c r="CY15928" s="29">
        <v>1.6448612921506169</v>
      </c>
      <c r="CZ15928" s="29">
        <v>1.9599378688390863</v>
      </c>
      <c r="DA15928" s="29">
        <v>2.575681064160809</v>
      </c>
      <c r="DB15928" s="29">
        <v>3.2901189622024312</v>
      </c>
    </row>
    <row r="15929" spans="102:106" ht="20.100000000000001" customHeight="1" x14ac:dyDescent="0.2">
      <c r="CX15929" s="29">
        <v>15791</v>
      </c>
      <c r="CY15929" s="29">
        <v>1.6448612916661103</v>
      </c>
      <c r="CZ15929" s="29">
        <v>1.959937870493871</v>
      </c>
      <c r="DA15929" s="29">
        <v>2.5756810735485378</v>
      </c>
      <c r="DB15929" s="29">
        <v>3.2901189880234449</v>
      </c>
    </row>
    <row r="15930" spans="102:106" ht="20.100000000000001" customHeight="1" x14ac:dyDescent="0.2">
      <c r="CX15930" s="29">
        <v>15792</v>
      </c>
      <c r="CY15930" s="29">
        <v>1.6448612911804863</v>
      </c>
      <c r="CZ15930" s="29">
        <v>1.9599378721472172</v>
      </c>
      <c r="DA15930" s="29">
        <v>2.5756810829341732</v>
      </c>
      <c r="DB15930" s="29">
        <v>3.2901190138407168</v>
      </c>
    </row>
    <row r="15931" spans="102:106" ht="20.100000000000001" customHeight="1" x14ac:dyDescent="0.2">
      <c r="CX15931" s="29">
        <v>15793</v>
      </c>
      <c r="CY15931" s="29">
        <v>1.644861290696064</v>
      </c>
      <c r="CZ15931" s="29">
        <v>1.9599378738015123</v>
      </c>
      <c r="DA15931" s="29">
        <v>2.5756810923196793</v>
      </c>
      <c r="DB15931" s="29">
        <v>3.2901190396546269</v>
      </c>
    </row>
    <row r="15932" spans="102:106" ht="20.100000000000001" customHeight="1" x14ac:dyDescent="0.2">
      <c r="CX15932" s="29">
        <v>15794</v>
      </c>
      <c r="CY15932" s="29">
        <v>1.6448612902108997</v>
      </c>
      <c r="CZ15932" s="29">
        <v>1.959937875454673</v>
      </c>
      <c r="DA15932" s="29">
        <v>2.575681101703617</v>
      </c>
      <c r="DB15932" s="29">
        <v>3.2901190654660861</v>
      </c>
    </row>
    <row r="15933" spans="102:106" ht="20.100000000000001" customHeight="1" x14ac:dyDescent="0.2">
      <c r="CX15933" s="29">
        <v>15795</v>
      </c>
      <c r="CY15933" s="29">
        <v>1.6448612897262456</v>
      </c>
      <c r="CZ15933" s="29">
        <v>1.9599378771072979</v>
      </c>
      <c r="DA15933" s="29">
        <v>2.5756811110865891</v>
      </c>
      <c r="DB15933" s="29">
        <v>3.2901190912738758</v>
      </c>
    </row>
    <row r="15934" spans="102:106" ht="20.100000000000001" customHeight="1" x14ac:dyDescent="0.2">
      <c r="CX15934" s="29">
        <v>15796</v>
      </c>
      <c r="CY15934" s="29">
        <v>1.6448612892401577</v>
      </c>
      <c r="CZ15934" s="29">
        <v>1.9599378787608797</v>
      </c>
      <c r="DA15934" s="29">
        <v>2.5756811204678347</v>
      </c>
      <c r="DB15934" s="29">
        <v>3.2901191170778423</v>
      </c>
    </row>
    <row r="15935" spans="102:106" ht="20.100000000000001" customHeight="1" x14ac:dyDescent="0.2">
      <c r="CX15935" s="29">
        <v>15797</v>
      </c>
      <c r="CY15935" s="29">
        <v>1.6448612887560192</v>
      </c>
      <c r="CZ15935" s="29">
        <v>1.9599378804133327</v>
      </c>
      <c r="DA15935" s="29">
        <v>2.5756811298479567</v>
      </c>
      <c r="DB15935" s="29">
        <v>3.2901191428794254</v>
      </c>
    </row>
    <row r="15936" spans="102:106" ht="20.100000000000001" customHeight="1" x14ac:dyDescent="0.2">
      <c r="CX15936" s="29">
        <v>15798</v>
      </c>
      <c r="CY15936" s="29">
        <v>1.6448612882718854</v>
      </c>
      <c r="CZ15936" s="29">
        <v>1.9599378820661502</v>
      </c>
      <c r="DA15936" s="29">
        <v>2.5756811392275543</v>
      </c>
      <c r="DB15936" s="29">
        <v>3.2901191686774061</v>
      </c>
    </row>
    <row r="15937" spans="102:106" ht="20.100000000000001" customHeight="1" x14ac:dyDescent="0.2">
      <c r="CX15937" s="29">
        <v>15799</v>
      </c>
      <c r="CY15937" s="29">
        <v>1.6448612877858091</v>
      </c>
      <c r="CZ15937" s="29">
        <v>1.9599378837190335</v>
      </c>
      <c r="DA15937" s="29">
        <v>2.5756811486051863</v>
      </c>
      <c r="DB15937" s="29">
        <v>3.2901191944716275</v>
      </c>
    </row>
    <row r="15938" spans="102:106" ht="20.100000000000001" customHeight="1" x14ac:dyDescent="0.2">
      <c r="CX15938" s="29">
        <v>15800</v>
      </c>
      <c r="CY15938" s="29">
        <v>1.6448612873011754</v>
      </c>
      <c r="CZ15938" s="29">
        <v>1.9599378853707916</v>
      </c>
      <c r="DA15938" s="29">
        <v>2.5756811579821335</v>
      </c>
      <c r="DB15938" s="29">
        <v>3.2901192202629965</v>
      </c>
    </row>
    <row r="15939" spans="102:106" ht="20.100000000000001" customHeight="1" x14ac:dyDescent="0.2">
      <c r="CX15939" s="29">
        <v>15801</v>
      </c>
      <c r="CY15939" s="29">
        <v>1.644861286817102</v>
      </c>
      <c r="CZ15939" s="29">
        <v>1.9599378870229154</v>
      </c>
      <c r="DA15939" s="29">
        <v>2.5756811673576325</v>
      </c>
      <c r="DB15939" s="29">
        <v>3.2901192460513564</v>
      </c>
    </row>
    <row r="15940" spans="102:106" ht="20.100000000000001" customHeight="1" x14ac:dyDescent="0.2">
      <c r="CX15940" s="29">
        <v>15802</v>
      </c>
      <c r="CY15940" s="29">
        <v>1.644861286332709</v>
      </c>
      <c r="CZ15940" s="29">
        <v>1.9599378886742114</v>
      </c>
      <c r="DA15940" s="29">
        <v>2.5756811767322829</v>
      </c>
      <c r="DB15940" s="29">
        <v>3.2901192718360157</v>
      </c>
    </row>
    <row r="15941" spans="102:106" ht="20.100000000000001" customHeight="1" x14ac:dyDescent="0.2">
      <c r="CX15941" s="29">
        <v>15803</v>
      </c>
      <c r="CY15941" s="29">
        <v>1.6448612858481806</v>
      </c>
      <c r="CZ15941" s="29">
        <v>1.9599378903261706</v>
      </c>
      <c r="DA15941" s="29">
        <v>2.5756811861053222</v>
      </c>
      <c r="DB15941" s="29">
        <v>3.2901192976178804</v>
      </c>
    </row>
    <row r="15942" spans="102:106" ht="20.100000000000001" customHeight="1" x14ac:dyDescent="0.2">
      <c r="CX15942" s="29">
        <v>15804</v>
      </c>
      <c r="CY15942" s="29">
        <v>1.6448612853637008</v>
      </c>
      <c r="CZ15942" s="29">
        <v>1.9599378919775992</v>
      </c>
      <c r="DA15942" s="29">
        <v>2.5756811954780274</v>
      </c>
      <c r="DB15942" s="29">
        <v>3.290119323396258</v>
      </c>
    </row>
    <row r="15943" spans="102:106" ht="20.100000000000001" customHeight="1" x14ac:dyDescent="0.2">
      <c r="CX15943" s="29">
        <v>15805</v>
      </c>
      <c r="CY15943" s="29">
        <v>1.6448612848794539</v>
      </c>
      <c r="CZ15943" s="29">
        <v>1.9599378936290923</v>
      </c>
      <c r="DA15943" s="29">
        <v>2.5756812048482738</v>
      </c>
      <c r="DB15943" s="29">
        <v>3.2901193491709879</v>
      </c>
    </row>
    <row r="15944" spans="102:106" ht="20.100000000000001" customHeight="1" x14ac:dyDescent="0.2">
      <c r="CX15944" s="29">
        <v>15806</v>
      </c>
      <c r="CY15944" s="29">
        <v>1.6448612843956243</v>
      </c>
      <c r="CZ15944" s="29">
        <v>1.9599378952794555</v>
      </c>
      <c r="DA15944" s="29">
        <v>2.5756812142180201</v>
      </c>
      <c r="DB15944" s="29">
        <v>3.2901193749429747</v>
      </c>
    </row>
    <row r="15945" spans="102:106" ht="20.100000000000001" customHeight="1" x14ac:dyDescent="0.2">
      <c r="CX15945" s="29">
        <v>15807</v>
      </c>
      <c r="CY15945" s="29">
        <v>1.6448612839113279</v>
      </c>
      <c r="CZ15945" s="29">
        <v>1.9599378969301775</v>
      </c>
      <c r="DA15945" s="29">
        <v>2.5756812235864999</v>
      </c>
      <c r="DB15945" s="29">
        <v>3.2901194007115238</v>
      </c>
    </row>
    <row r="15946" spans="102:106" ht="20.100000000000001" customHeight="1" x14ac:dyDescent="0.2">
      <c r="CX15946" s="29">
        <v>15808</v>
      </c>
      <c r="CY15946" s="29">
        <v>1.6448612834267484</v>
      </c>
      <c r="CZ15946" s="29">
        <v>1.9599378985809579</v>
      </c>
      <c r="DA15946" s="29">
        <v>2.5756812329543095</v>
      </c>
      <c r="DB15946" s="29">
        <v>3.2901194264770055</v>
      </c>
    </row>
    <row r="15947" spans="102:106" ht="20.100000000000001" customHeight="1" x14ac:dyDescent="0.2">
      <c r="CX15947" s="29">
        <v>15809</v>
      </c>
      <c r="CY15947" s="29">
        <v>1.6448612829431357</v>
      </c>
      <c r="CZ15947" s="29">
        <v>1.9599379002314956</v>
      </c>
      <c r="DA15947" s="29">
        <v>2.5756812423200022</v>
      </c>
      <c r="DB15947" s="29">
        <v>3.2901194522387236</v>
      </c>
    </row>
    <row r="15948" spans="102:106" ht="20.100000000000001" customHeight="1" x14ac:dyDescent="0.2">
      <c r="CX15948" s="29">
        <v>15810</v>
      </c>
      <c r="CY15948" s="29">
        <v>1.6448612824585376</v>
      </c>
      <c r="CZ15948" s="29">
        <v>1.9599379018814893</v>
      </c>
      <c r="DA15948" s="29">
        <v>2.5756812516855345</v>
      </c>
      <c r="DB15948" s="29">
        <v>3.2901194779975813</v>
      </c>
    </row>
    <row r="15949" spans="102:106" ht="20.100000000000001" customHeight="1" x14ac:dyDescent="0.2">
      <c r="CX15949" s="29">
        <v>15811</v>
      </c>
      <c r="CY15949" s="29">
        <v>1.6448612819742043</v>
      </c>
      <c r="CZ15949" s="29">
        <v>1.9599379035315319</v>
      </c>
      <c r="DA15949" s="29">
        <v>2.5756812610487767</v>
      </c>
      <c r="DB15949" s="29">
        <v>3.290119503752881</v>
      </c>
    </row>
    <row r="15950" spans="102:106" ht="20.100000000000001" customHeight="1" x14ac:dyDescent="0.2">
      <c r="CX15950" s="29">
        <v>15812</v>
      </c>
      <c r="CY15950" s="29">
        <v>1.6448612814903174</v>
      </c>
      <c r="CZ15950" s="29">
        <v>1.9599379051804255</v>
      </c>
      <c r="DA15950" s="29">
        <v>2.5756812704116854</v>
      </c>
      <c r="DB15950" s="29">
        <v>3.2901195295049903</v>
      </c>
    </row>
    <row r="15951" spans="102:106" ht="20.100000000000001" customHeight="1" x14ac:dyDescent="0.2">
      <c r="CX15951" s="29">
        <v>15813</v>
      </c>
      <c r="CY15951" s="29">
        <v>1.6448612810070586</v>
      </c>
      <c r="CZ15951" s="29">
        <v>1.959937906830554</v>
      </c>
      <c r="DA15951" s="29">
        <v>2.575681279772811</v>
      </c>
      <c r="DB15951" s="29">
        <v>3.2901195552542757</v>
      </c>
    </row>
    <row r="15952" spans="102:106" ht="20.100000000000001" customHeight="1" x14ac:dyDescent="0.2">
      <c r="CX15952" s="29">
        <v>15814</v>
      </c>
      <c r="CY15952" s="29">
        <v>1.6448612805235419</v>
      </c>
      <c r="CZ15952" s="29">
        <v>1.9599379084798232</v>
      </c>
      <c r="DA15952" s="29">
        <v>2.5756812891327461</v>
      </c>
      <c r="DB15952" s="29">
        <v>3.2901195810000394</v>
      </c>
    </row>
    <row r="15953" spans="102:106" ht="20.100000000000001" customHeight="1" x14ac:dyDescent="0.2">
      <c r="CX15953" s="29">
        <v>15815</v>
      </c>
      <c r="CY15953" s="29">
        <v>1.6448612800399487</v>
      </c>
      <c r="CZ15953" s="29">
        <v>1.9599379101288248</v>
      </c>
      <c r="DA15953" s="29">
        <v>2.5756812984920834</v>
      </c>
      <c r="DB15953" s="29">
        <v>3.2901196067426475</v>
      </c>
    </row>
    <row r="15954" spans="102:106" ht="20.100000000000001" customHeight="1" x14ac:dyDescent="0.2">
      <c r="CX15954" s="29">
        <v>15816</v>
      </c>
      <c r="CY15954" s="29">
        <v>1.6448612795553927</v>
      </c>
      <c r="CZ15954" s="29">
        <v>1.9599379117772551</v>
      </c>
      <c r="DA15954" s="29">
        <v>2.5756813078500542</v>
      </c>
      <c r="DB15954" s="29">
        <v>3.290119632481399</v>
      </c>
    </row>
    <row r="15955" spans="102:106" ht="20.100000000000001" customHeight="1" x14ac:dyDescent="0.2">
      <c r="CX15955" s="29">
        <v>15817</v>
      </c>
      <c r="CY15955" s="29">
        <v>1.6448612790721879</v>
      </c>
      <c r="CZ15955" s="29">
        <v>1.9599379134257051</v>
      </c>
      <c r="DA15955" s="29">
        <v>2.5756813172065671</v>
      </c>
      <c r="DB15955" s="29">
        <v>3.2901196582177237</v>
      </c>
    </row>
    <row r="15956" spans="102:106" ht="20.100000000000001" customHeight="1" x14ac:dyDescent="0.2">
      <c r="CX15956" s="29">
        <v>15818</v>
      </c>
      <c r="CY15956" s="29">
        <v>1.6448612785883807</v>
      </c>
      <c r="CZ15956" s="29">
        <v>1.9599379150747658</v>
      </c>
      <c r="DA15956" s="29">
        <v>2.5756813265622145</v>
      </c>
      <c r="DB15956" s="29">
        <v>3.290119683950389</v>
      </c>
    </row>
    <row r="15957" spans="102:106" ht="20.100000000000001" customHeight="1" x14ac:dyDescent="0.2">
      <c r="CX15957" s="29">
        <v>15819</v>
      </c>
      <c r="CY15957" s="29">
        <v>1.6448612781052179</v>
      </c>
      <c r="CZ15957" s="29">
        <v>1.9599379167223407</v>
      </c>
      <c r="DA15957" s="29">
        <v>2.5756813359169062</v>
      </c>
      <c r="DB15957" s="29">
        <v>3.2901197096797574</v>
      </c>
    </row>
    <row r="15958" spans="102:106" ht="20.100000000000001" customHeight="1" x14ac:dyDescent="0.2">
      <c r="CX15958" s="29">
        <v>15820</v>
      </c>
      <c r="CY15958" s="29">
        <v>1.6448612776218117</v>
      </c>
      <c r="CZ15958" s="29">
        <v>1.9599379183708119</v>
      </c>
      <c r="DA15958" s="29">
        <v>2.5756813452698686</v>
      </c>
      <c r="DB15958" s="29">
        <v>3.2901197354061917</v>
      </c>
    </row>
    <row r="15959" spans="102:106" ht="20.100000000000001" customHeight="1" x14ac:dyDescent="0.2">
      <c r="CX15959" s="29">
        <v>15821</v>
      </c>
      <c r="CY15959" s="29">
        <v>1.6448612771383411</v>
      </c>
      <c r="CZ15959" s="29">
        <v>1.959937920018977</v>
      </c>
      <c r="DA15959" s="29">
        <v>2.5756813546216932</v>
      </c>
      <c r="DB15959" s="29">
        <v>3.2901197611289885</v>
      </c>
    </row>
    <row r="15960" spans="102:106" ht="20.100000000000001" customHeight="1" x14ac:dyDescent="0.2">
      <c r="CX15960" s="29">
        <v>15822</v>
      </c>
      <c r="CY15960" s="29">
        <v>1.644861276654985</v>
      </c>
      <c r="CZ15960" s="29">
        <v>1.9599379216665302</v>
      </c>
      <c r="DA15960" s="29">
        <v>2.5756813639722864</v>
      </c>
      <c r="DB15960" s="29">
        <v>3.2901197868485093</v>
      </c>
    </row>
    <row r="15961" spans="102:106" ht="20.100000000000001" customHeight="1" x14ac:dyDescent="0.2">
      <c r="CX15961" s="29">
        <v>15823</v>
      </c>
      <c r="CY15961" s="29">
        <v>1.6448612761719226</v>
      </c>
      <c r="CZ15961" s="29">
        <v>1.9599379233140604</v>
      </c>
      <c r="DA15961" s="29">
        <v>2.5756813733215571</v>
      </c>
      <c r="DB15961" s="29">
        <v>3.2901198125651159</v>
      </c>
    </row>
    <row r="15962" spans="102:106" ht="20.100000000000001" customHeight="1" x14ac:dyDescent="0.2">
      <c r="CX15962" s="29">
        <v>15824</v>
      </c>
      <c r="CY15962" s="29">
        <v>1.6448612756882637</v>
      </c>
      <c r="CZ15962" s="29">
        <v>1.9599379249603646</v>
      </c>
      <c r="DA15962" s="29">
        <v>2.5756813826700942</v>
      </c>
      <c r="DB15962" s="29">
        <v>3.2901198382781014</v>
      </c>
    </row>
    <row r="15963" spans="102:106" ht="20.100000000000001" customHeight="1" x14ac:dyDescent="0.2">
      <c r="CX15963" s="29">
        <v>15825</v>
      </c>
      <c r="CY15963" s="29">
        <v>1.6448612752052545</v>
      </c>
      <c r="CZ15963" s="29">
        <v>1.9599379266078234</v>
      </c>
      <c r="DA15963" s="29">
        <v>2.5756813920178026</v>
      </c>
      <c r="DB15963" s="29">
        <v>3.2901198639883598</v>
      </c>
    </row>
    <row r="15964" spans="102:106" ht="20.100000000000001" customHeight="1" x14ac:dyDescent="0.2">
      <c r="CX15964" s="29">
        <v>15826</v>
      </c>
      <c r="CY15964" s="29">
        <v>1.6448612747220044</v>
      </c>
      <c r="CZ15964" s="29">
        <v>1.9599379282543368</v>
      </c>
      <c r="DA15964" s="29">
        <v>2.5756814013639073</v>
      </c>
      <c r="DB15964" s="29">
        <v>3.2901198896951835</v>
      </c>
    </row>
    <row r="15965" spans="102:106" ht="20.100000000000001" customHeight="1" x14ac:dyDescent="0.2">
      <c r="CX15965" s="29">
        <v>15827</v>
      </c>
      <c r="CY15965" s="29">
        <v>1.6448612742397593</v>
      </c>
      <c r="CZ15965" s="29">
        <v>1.9599379299013886</v>
      </c>
      <c r="DA15965" s="29">
        <v>2.5756814107083144</v>
      </c>
      <c r="DB15965" s="29">
        <v>3.2901199153983991</v>
      </c>
    </row>
    <row r="15966" spans="102:106" ht="20.100000000000001" customHeight="1" x14ac:dyDescent="0.2">
      <c r="CX15966" s="29">
        <v>15828</v>
      </c>
      <c r="CY15966" s="29">
        <v>1.6448612737565598</v>
      </c>
      <c r="CZ15966" s="29">
        <v>1.9599379315477741</v>
      </c>
      <c r="DA15966" s="29">
        <v>2.5756814200522924</v>
      </c>
      <c r="DB15966" s="29">
        <v>3.2901199410988964</v>
      </c>
    </row>
    <row r="15967" spans="102:106" ht="20.100000000000001" customHeight="1" x14ac:dyDescent="0.2">
      <c r="CX15967" s="29">
        <v>15829</v>
      </c>
      <c r="CY15967" s="29">
        <v>1.6448612732736512</v>
      </c>
      <c r="CZ15967" s="29">
        <v>1.9599379331931841</v>
      </c>
      <c r="DA15967" s="29">
        <v>2.5756814293950634</v>
      </c>
      <c r="DB15967" s="29">
        <v>3.2901199667954337</v>
      </c>
    </row>
    <row r="15968" spans="102:106" ht="20.100000000000001" customHeight="1" x14ac:dyDescent="0.2">
      <c r="CX15968" s="29">
        <v>15830</v>
      </c>
      <c r="CY15968" s="29">
        <v>1.6448612727901413</v>
      </c>
      <c r="CZ15968" s="29">
        <v>1.9599379348399981</v>
      </c>
      <c r="DA15968" s="29">
        <v>2.5756814387358506</v>
      </c>
      <c r="DB15968" s="29">
        <v>3.2901199924894349</v>
      </c>
    </row>
    <row r="15969" spans="102:106" ht="20.100000000000001" customHeight="1" x14ac:dyDescent="0.2">
      <c r="CX15969" s="29">
        <v>15831</v>
      </c>
      <c r="CY15969" s="29">
        <v>1.6448612723072749</v>
      </c>
      <c r="CZ15969" s="29">
        <v>1.9599379364852172</v>
      </c>
      <c r="DA15969" s="29">
        <v>2.5756814480759203</v>
      </c>
      <c r="DB15969" s="29">
        <v>3.2901200181796555</v>
      </c>
    </row>
    <row r="15970" spans="102:106" ht="20.100000000000001" customHeight="1" x14ac:dyDescent="0.2">
      <c r="CX15970" s="29">
        <v>15832</v>
      </c>
      <c r="CY15970" s="29">
        <v>1.6448612718252273</v>
      </c>
      <c r="CZ15970" s="29">
        <v>1.9599379381303239</v>
      </c>
      <c r="DA15970" s="29">
        <v>2.5756814574151758</v>
      </c>
      <c r="DB15970" s="29">
        <v>3.2901200438669846</v>
      </c>
    </row>
    <row r="15971" spans="102:106" ht="20.100000000000001" customHeight="1" x14ac:dyDescent="0.2">
      <c r="CX15971" s="29">
        <v>15833</v>
      </c>
      <c r="CY15971" s="29">
        <v>1.6448612713420381</v>
      </c>
      <c r="CZ15971" s="29">
        <v>1.9599379397759038</v>
      </c>
      <c r="DA15971" s="29">
        <v>2.575681466752838</v>
      </c>
      <c r="DB15971" s="29">
        <v>3.2901200695507113</v>
      </c>
    </row>
    <row r="15972" spans="102:106" ht="20.100000000000001" customHeight="1" x14ac:dyDescent="0.2">
      <c r="CX15972" s="29">
        <v>15834</v>
      </c>
      <c r="CY15972" s="29">
        <v>1.644861270860019</v>
      </c>
      <c r="CZ15972" s="29">
        <v>1.9599379414207498</v>
      </c>
      <c r="DA15972" s="29">
        <v>2.5756814760894908</v>
      </c>
      <c r="DB15972" s="29">
        <v>3.2901200952317233</v>
      </c>
    </row>
    <row r="15973" spans="102:106" ht="20.100000000000001" customHeight="1" x14ac:dyDescent="0.2">
      <c r="CX15973" s="29">
        <v>15835</v>
      </c>
      <c r="CY15973" s="29">
        <v>1.6448612703772081</v>
      </c>
      <c r="CZ15973" s="29">
        <v>1.9599379430663435</v>
      </c>
      <c r="DA15973" s="29">
        <v>2.5756814854250361</v>
      </c>
      <c r="DB15973" s="29">
        <v>3.2901201209093065</v>
      </c>
    </row>
    <row r="15974" spans="102:106" ht="20.100000000000001" customHeight="1" x14ac:dyDescent="0.2">
      <c r="CX15974" s="29">
        <v>15836</v>
      </c>
      <c r="CY15974" s="29">
        <v>1.6448612698948486</v>
      </c>
      <c r="CZ15974" s="29">
        <v>1.9599379447105794</v>
      </c>
      <c r="DA15974" s="29">
        <v>2.5756814947593738</v>
      </c>
      <c r="DB15974" s="29">
        <v>3.290120146583281</v>
      </c>
    </row>
    <row r="15975" spans="102:106" ht="20.100000000000001" customHeight="1" x14ac:dyDescent="0.2">
      <c r="CX15975" s="29">
        <v>15837</v>
      </c>
      <c r="CY15975" s="29">
        <v>1.6448612694131148</v>
      </c>
      <c r="CZ15975" s="29">
        <v>1.9599379463549391</v>
      </c>
      <c r="DA15975" s="29">
        <v>2.5756815040924059</v>
      </c>
      <c r="DB15975" s="29">
        <v>3.2901201722545341</v>
      </c>
    </row>
    <row r="15976" spans="102:106" ht="20.100000000000001" customHeight="1" x14ac:dyDescent="0.2">
      <c r="CX15976" s="29">
        <v>15838</v>
      </c>
      <c r="CY15976" s="29">
        <v>1.6448612689300435</v>
      </c>
      <c r="CZ15976" s="29">
        <v>1.9599379479991099</v>
      </c>
      <c r="DA15976" s="29">
        <v>2.5756815134240316</v>
      </c>
      <c r="DB15976" s="29">
        <v>3.2901201979223491</v>
      </c>
    </row>
    <row r="15977" spans="102:106" ht="20.100000000000001" customHeight="1" x14ac:dyDescent="0.2">
      <c r="CX15977" s="29">
        <v>15839</v>
      </c>
      <c r="CY15977" s="29">
        <v>1.6448612684479456</v>
      </c>
      <c r="CZ15977" s="29">
        <v>1.9599379496436751</v>
      </c>
      <c r="DA15977" s="29">
        <v>2.5756815227548326</v>
      </c>
      <c r="DB15977" s="29">
        <v>3.2901202235865439</v>
      </c>
    </row>
    <row r="15978" spans="102:106" ht="20.100000000000001" customHeight="1" x14ac:dyDescent="0.2">
      <c r="CX15978" s="29">
        <v>15840</v>
      </c>
      <c r="CY15978" s="29">
        <v>1.644861267965926</v>
      </c>
      <c r="CZ15978" s="29">
        <v>1.9599379512874251</v>
      </c>
      <c r="DA15978" s="29">
        <v>2.5756815320847091</v>
      </c>
      <c r="DB15978" s="29">
        <v>3.2901202492480044</v>
      </c>
    </row>
    <row r="15979" spans="102:106" ht="20.100000000000001" customHeight="1" x14ac:dyDescent="0.2">
      <c r="CX15979" s="29">
        <v>15841</v>
      </c>
      <c r="CY15979" s="29">
        <v>1.6448612674830889</v>
      </c>
      <c r="CZ15979" s="29">
        <v>1.9599379529309426</v>
      </c>
      <c r="DA15979" s="29">
        <v>2.5756815414128762</v>
      </c>
      <c r="DB15979" s="29">
        <v>3.2901202749060121</v>
      </c>
    </row>
    <row r="15980" spans="102:106" ht="20.100000000000001" customHeight="1" x14ac:dyDescent="0.2">
      <c r="CX15980" s="29">
        <v>15842</v>
      </c>
      <c r="CY15980" s="29">
        <v>1.6448612670017453</v>
      </c>
      <c r="CZ15980" s="29">
        <v>1.959937954574811</v>
      </c>
      <c r="DA15980" s="29">
        <v>2.575681550739914</v>
      </c>
      <c r="DB15980" s="29">
        <v>3.2901203005609174</v>
      </c>
    </row>
    <row r="15981" spans="102:106" ht="20.100000000000001" customHeight="1" x14ac:dyDescent="0.2">
      <c r="CX15981" s="29">
        <v>15843</v>
      </c>
      <c r="CY15981" s="29">
        <v>1.6448612665199294</v>
      </c>
      <c r="CZ15981" s="29">
        <v>1.9599379562178179</v>
      </c>
      <c r="DA15981" s="29">
        <v>2.5756815600657208</v>
      </c>
      <c r="DB15981" s="29">
        <v>3.2901203262125347</v>
      </c>
    </row>
    <row r="15982" spans="102:106" ht="20.100000000000001" customHeight="1" x14ac:dyDescent="0.2">
      <c r="CX15982" s="29">
        <v>15844</v>
      </c>
      <c r="CY15982" s="29">
        <v>1.6448612660378135</v>
      </c>
      <c r="CZ15982" s="29">
        <v>1.9599379578605458</v>
      </c>
      <c r="DA15982" s="29">
        <v>2.5756815693908766</v>
      </c>
      <c r="DB15982" s="29">
        <v>3.2901203518606796</v>
      </c>
    </row>
    <row r="15983" spans="102:106" ht="20.100000000000001" customHeight="1" x14ac:dyDescent="0.2">
      <c r="CX15983" s="29">
        <v>15845</v>
      </c>
      <c r="CY15983" s="29">
        <v>1.6448612655555694</v>
      </c>
      <c r="CZ15983" s="29">
        <v>1.959937959503576</v>
      </c>
      <c r="DA15983" s="29">
        <v>2.5756815787139122</v>
      </c>
      <c r="DB15983" s="29">
        <v>3.2901203775056991</v>
      </c>
    </row>
    <row r="15984" spans="102:106" ht="20.100000000000001" customHeight="1" x14ac:dyDescent="0.2">
      <c r="CX15984" s="29">
        <v>15846</v>
      </c>
      <c r="CY15984" s="29">
        <v>1.6448612650733687</v>
      </c>
      <c r="CZ15984" s="29">
        <v>1.9599379611456962</v>
      </c>
      <c r="DA15984" s="29">
        <v>2.5756815880367707</v>
      </c>
      <c r="DB15984" s="29">
        <v>3.2901204031474069</v>
      </c>
    </row>
    <row r="15985" spans="102:106" ht="20.100000000000001" customHeight="1" x14ac:dyDescent="0.2">
      <c r="CX15985" s="29">
        <v>15847</v>
      </c>
      <c r="CY15985" s="29">
        <v>1.6448612645913829</v>
      </c>
      <c r="CZ15985" s="29">
        <v>1.9599379627883844</v>
      </c>
      <c r="DA15985" s="29">
        <v>2.5756815973579839</v>
      </c>
      <c r="DB15985" s="29">
        <v>3.2901204287861492</v>
      </c>
    </row>
    <row r="15986" spans="102:106" ht="20.100000000000001" customHeight="1" x14ac:dyDescent="0.2">
      <c r="CX15986" s="29">
        <v>15848</v>
      </c>
      <c r="CY15986" s="29">
        <v>1.6448612641097831</v>
      </c>
      <c r="CZ15986" s="29">
        <v>1.9599379644304264</v>
      </c>
      <c r="DA15986" s="29">
        <v>2.575681606678129</v>
      </c>
      <c r="DB15986" s="29">
        <v>3.2901204544217388</v>
      </c>
    </row>
    <row r="15987" spans="102:106" ht="20.100000000000001" customHeight="1" x14ac:dyDescent="0.2">
      <c r="CX15987" s="29">
        <v>15849</v>
      </c>
      <c r="CY15987" s="29">
        <v>1.6448612636287396</v>
      </c>
      <c r="CZ15987" s="29">
        <v>1.9599379660724032</v>
      </c>
      <c r="DA15987" s="29">
        <v>2.5756816159971003</v>
      </c>
      <c r="DB15987" s="29">
        <v>3.2901204800539867</v>
      </c>
    </row>
    <row r="15988" spans="102:106" ht="20.100000000000001" customHeight="1" x14ac:dyDescent="0.2">
      <c r="CX15988" s="29">
        <v>15850</v>
      </c>
      <c r="CY15988" s="29">
        <v>1.6448612631473538</v>
      </c>
      <c r="CZ15988" s="29">
        <v>1.9599379677148949</v>
      </c>
      <c r="DA15988" s="29">
        <v>2.5756816253147918</v>
      </c>
      <c r="DB15988" s="29">
        <v>3.2901205056827032</v>
      </c>
    </row>
    <row r="15989" spans="102:106" ht="20.100000000000001" customHeight="1" x14ac:dyDescent="0.2">
      <c r="CX15989" s="29">
        <v>15851</v>
      </c>
      <c r="CY15989" s="29">
        <v>1.6448612626647263</v>
      </c>
      <c r="CZ15989" s="29">
        <v>1.9599379693557886</v>
      </c>
      <c r="DA15989" s="29">
        <v>2.5756816346310978</v>
      </c>
      <c r="DB15989" s="29">
        <v>3.2901205313082325</v>
      </c>
    </row>
    <row r="15990" spans="102:106" ht="20.100000000000001" customHeight="1" x14ac:dyDescent="0.2">
      <c r="CX15990" s="29">
        <v>15852</v>
      </c>
      <c r="CY15990" s="29">
        <v>1.6448612621831658</v>
      </c>
      <c r="CZ15990" s="29">
        <v>1.9599379709974585</v>
      </c>
      <c r="DA15990" s="29">
        <v>2.5756816439465937</v>
      </c>
      <c r="DB15990" s="29">
        <v>3.2901205569309191</v>
      </c>
    </row>
    <row r="15991" spans="102:106" ht="20.100000000000001" customHeight="1" x14ac:dyDescent="0.2">
      <c r="CX15991" s="29">
        <v>15853</v>
      </c>
      <c r="CY15991" s="29">
        <v>1.6448612617028413</v>
      </c>
      <c r="CZ15991" s="29">
        <v>1.959937972638689</v>
      </c>
      <c r="DA15991" s="29">
        <v>2.5756816532604891</v>
      </c>
      <c r="DB15991" s="29">
        <v>3.2901205825500366</v>
      </c>
    </row>
    <row r="15992" spans="102:106" ht="20.100000000000001" customHeight="1" x14ac:dyDescent="0.2">
      <c r="CX15992" s="29">
        <v>15854</v>
      </c>
      <c r="CY15992" s="29">
        <v>1.6448612612207143</v>
      </c>
      <c r="CZ15992" s="29">
        <v>1.9599379742800584</v>
      </c>
      <c r="DA15992" s="29">
        <v>2.5756816625740417</v>
      </c>
      <c r="DB15992" s="29">
        <v>3.2901206081659291</v>
      </c>
    </row>
    <row r="15993" spans="102:106" ht="20.100000000000001" customHeight="1" x14ac:dyDescent="0.2">
      <c r="CX15993" s="29">
        <v>15855</v>
      </c>
      <c r="CY15993" s="29">
        <v>1.644861260740162</v>
      </c>
      <c r="CZ15993" s="29">
        <v>1.9599379759203499</v>
      </c>
      <c r="DA15993" s="29">
        <v>2.575681671885778</v>
      </c>
      <c r="DB15993" s="29">
        <v>3.2901206337789364</v>
      </c>
    </row>
    <row r="15994" spans="102:106" ht="20.100000000000001" customHeight="1" x14ac:dyDescent="0.2">
      <c r="CX15994" s="29">
        <v>15856</v>
      </c>
      <c r="CY15994" s="29">
        <v>1.6448612602581438</v>
      </c>
      <c r="CZ15994" s="29">
        <v>1.9599379775610393</v>
      </c>
      <c r="DA15994" s="29">
        <v>2.5756816811962717</v>
      </c>
      <c r="DB15994" s="29">
        <v>3.290120659388331</v>
      </c>
    </row>
    <row r="15995" spans="102:106" ht="20.100000000000001" customHeight="1" x14ac:dyDescent="0.2">
      <c r="CX15995" s="29">
        <v>15857</v>
      </c>
      <c r="CY15995" s="29">
        <v>1.644861259778037</v>
      </c>
      <c r="CZ15995" s="29">
        <v>1.9599379792009088</v>
      </c>
      <c r="DA15995" s="29">
        <v>2.5756816905060953</v>
      </c>
      <c r="DB15995" s="29">
        <v>3.2901206849944558</v>
      </c>
    </row>
    <row r="15996" spans="102:106" ht="20.100000000000001" customHeight="1" x14ac:dyDescent="0.2">
      <c r="CX15996" s="29">
        <v>15858</v>
      </c>
      <c r="CY15996" s="29">
        <v>1.6448612592957308</v>
      </c>
      <c r="CZ15996" s="29">
        <v>1.9599379808414337</v>
      </c>
      <c r="DA15996" s="29">
        <v>2.5756816998144583</v>
      </c>
      <c r="DB15996" s="29">
        <v>3.2901207105976487</v>
      </c>
    </row>
    <row r="15997" spans="102:106" ht="20.100000000000001" customHeight="1" x14ac:dyDescent="0.2">
      <c r="CX15997" s="29">
        <v>15859</v>
      </c>
      <c r="CY15997" s="29">
        <v>1.6448612588146021</v>
      </c>
      <c r="CZ15997" s="29">
        <v>1.9599379824813945</v>
      </c>
      <c r="DA15997" s="29">
        <v>2.5756817091212483</v>
      </c>
      <c r="DB15997" s="29">
        <v>3.2901207361977161</v>
      </c>
    </row>
    <row r="15998" spans="102:106" ht="20.100000000000001" customHeight="1" x14ac:dyDescent="0.2">
      <c r="CX15998" s="29">
        <v>15860</v>
      </c>
      <c r="CY15998" s="29">
        <v>1.6448612583337487</v>
      </c>
      <c r="CZ15998" s="29">
        <v>1.9599379841213691</v>
      </c>
      <c r="DA15998" s="29">
        <v>2.5756817184277221</v>
      </c>
      <c r="DB15998" s="29">
        <v>3.2901207617939261</v>
      </c>
    </row>
    <row r="15999" spans="102:106" ht="20.100000000000001" customHeight="1" x14ac:dyDescent="0.2">
      <c r="CX15999" s="29">
        <v>15861</v>
      </c>
      <c r="CY15999" s="29">
        <v>1.6448612578533375</v>
      </c>
      <c r="CZ15999" s="29">
        <v>1.9599379857601364</v>
      </c>
      <c r="DA15999" s="29">
        <v>2.5756817277324005</v>
      </c>
      <c r="DB15999" s="29">
        <v>3.2901207873876883</v>
      </c>
    </row>
    <row r="16000" spans="102:106" ht="20.100000000000001" customHeight="1" x14ac:dyDescent="0.2">
      <c r="CX16000" s="29">
        <v>15862</v>
      </c>
      <c r="CY16000" s="29">
        <v>1.6448612573724652</v>
      </c>
      <c r="CZ16000" s="29">
        <v>1.959937987399172</v>
      </c>
      <c r="DA16000" s="29">
        <v>2.5756817370358553</v>
      </c>
      <c r="DB16000" s="29">
        <v>3.2901208129777344</v>
      </c>
    </row>
    <row r="16001" spans="102:106" ht="20.100000000000001" customHeight="1" x14ac:dyDescent="0.2">
      <c r="CX16001" s="29">
        <v>15863</v>
      </c>
      <c r="CY16001" s="29">
        <v>1.6448612568912981</v>
      </c>
      <c r="CZ16001" s="29">
        <v>1.9599379890381523</v>
      </c>
      <c r="DA16001" s="29">
        <v>2.5756817463386583</v>
      </c>
      <c r="DB16001" s="29">
        <v>3.2901208385644023</v>
      </c>
    </row>
    <row r="16002" spans="102:106" ht="20.100000000000001" customHeight="1" x14ac:dyDescent="0.2">
      <c r="CX16002" s="29">
        <v>15864</v>
      </c>
      <c r="CY16002" s="29">
        <v>1.6448612564110729</v>
      </c>
      <c r="CZ16002" s="29">
        <v>1.9599379906776533</v>
      </c>
      <c r="DA16002" s="29">
        <v>2.5756817556400122</v>
      </c>
      <c r="DB16002" s="29">
        <v>3.2901208641485638</v>
      </c>
    </row>
    <row r="16003" spans="102:106" ht="20.100000000000001" customHeight="1" x14ac:dyDescent="0.2">
      <c r="CX16003" s="29">
        <v>15865</v>
      </c>
      <c r="CY16003" s="29">
        <v>1.6448612559298146</v>
      </c>
      <c r="CZ16003" s="29">
        <v>1.9599379923164533</v>
      </c>
      <c r="DA16003" s="29">
        <v>2.5756817649404873</v>
      </c>
      <c r="DB16003" s="29">
        <v>3.29012088972895</v>
      </c>
    </row>
    <row r="16004" spans="102:106" ht="20.100000000000001" customHeight="1" x14ac:dyDescent="0.2">
      <c r="CX16004" s="29">
        <v>15866</v>
      </c>
      <c r="CY16004" s="29">
        <v>1.6448612554498294</v>
      </c>
      <c r="CZ16004" s="29">
        <v>1.9599379939542287</v>
      </c>
      <c r="DA16004" s="29">
        <v>2.5756817742392872</v>
      </c>
      <c r="DB16004" s="29">
        <v>3.2901209153058959</v>
      </c>
    </row>
    <row r="16005" spans="102:106" ht="20.100000000000001" customHeight="1" x14ac:dyDescent="0.2">
      <c r="CX16005" s="29">
        <v>15867</v>
      </c>
      <c r="CY16005" s="29">
        <v>1.6448612549691419</v>
      </c>
      <c r="CZ16005" s="29">
        <v>1.9599379955933507</v>
      </c>
      <c r="DA16005" s="29">
        <v>2.5756817835369801</v>
      </c>
      <c r="DB16005" s="29">
        <v>3.290120940880271</v>
      </c>
    </row>
    <row r="16006" spans="102:106" ht="20.100000000000001" customHeight="1" x14ac:dyDescent="0.2">
      <c r="CX16006" s="29">
        <v>15868</v>
      </c>
      <c r="CY16006" s="29">
        <v>1.6448612544879173</v>
      </c>
      <c r="CZ16006" s="29">
        <v>1.9599379972307995</v>
      </c>
      <c r="DA16006" s="29">
        <v>2.5756817928334512</v>
      </c>
      <c r="DB16006" s="29">
        <v>3.2901209664508055</v>
      </c>
    </row>
    <row r="16007" spans="102:106" ht="20.100000000000001" customHeight="1" x14ac:dyDescent="0.2">
      <c r="CX16007" s="29">
        <v>15869</v>
      </c>
      <c r="CY16007" s="29">
        <v>1.6448612540073904</v>
      </c>
      <c r="CZ16007" s="29">
        <v>1.9599379988689458</v>
      </c>
      <c r="DA16007" s="29">
        <v>2.5756818021292687</v>
      </c>
      <c r="DB16007" s="29">
        <v>3.2901209920183661</v>
      </c>
    </row>
    <row r="16008" spans="102:106" ht="20.100000000000001" customHeight="1" x14ac:dyDescent="0.2">
      <c r="CX16008" s="29">
        <v>15870</v>
      </c>
      <c r="CY16008" s="29">
        <v>1.6448612535277252</v>
      </c>
      <c r="CZ16008" s="29">
        <v>1.9599380005065659</v>
      </c>
      <c r="DA16008" s="29">
        <v>2.5756818114229501</v>
      </c>
      <c r="DB16008" s="29">
        <v>3.2901210175827535</v>
      </c>
    </row>
    <row r="16009" spans="102:106" ht="20.100000000000001" customHeight="1" x14ac:dyDescent="0.2">
      <c r="CX16009" s="29">
        <v>15871</v>
      </c>
      <c r="CY16009" s="29">
        <v>1.6448612530469451</v>
      </c>
      <c r="CZ16009" s="29">
        <v>1.959938002144233</v>
      </c>
      <c r="DA16009" s="29">
        <v>2.5756818207164294</v>
      </c>
      <c r="DB16009" s="29">
        <v>3.2901210431442967</v>
      </c>
    </row>
    <row r="16010" spans="102:106" ht="20.100000000000001" customHeight="1" x14ac:dyDescent="0.2">
      <c r="CX16010" s="29">
        <v>15872</v>
      </c>
      <c r="CY16010" s="29">
        <v>1.6448612525673554</v>
      </c>
      <c r="CZ16010" s="29">
        <v>1.9599380037807221</v>
      </c>
      <c r="DA16010" s="29">
        <v>2.5756818300082225</v>
      </c>
      <c r="DB16010" s="29">
        <v>3.2901210687017248</v>
      </c>
    </row>
    <row r="16011" spans="102:106" ht="20.100000000000001" customHeight="1" x14ac:dyDescent="0.2">
      <c r="CX16011" s="29">
        <v>15873</v>
      </c>
      <c r="CY16011" s="29">
        <v>1.6448612520869774</v>
      </c>
      <c r="CZ16011" s="29">
        <v>1.9599380054184032</v>
      </c>
      <c r="DA16011" s="29">
        <v>2.575681839298896</v>
      </c>
      <c r="DB16011" s="29">
        <v>3.290121094256973</v>
      </c>
    </row>
    <row r="16012" spans="102:106" ht="20.100000000000001" customHeight="1" x14ac:dyDescent="0.2">
      <c r="CX16012" s="29">
        <v>15874</v>
      </c>
      <c r="CY16012" s="29">
        <v>1.6448612516059742</v>
      </c>
      <c r="CZ16012" s="29">
        <v>1.9599380070551522</v>
      </c>
      <c r="DA16012" s="29">
        <v>2.5756818485883319</v>
      </c>
      <c r="DB16012" s="29">
        <v>3.290121119808231</v>
      </c>
    </row>
    <row r="16013" spans="102:106" ht="20.100000000000001" customHeight="1" x14ac:dyDescent="0.2">
      <c r="CX16013" s="29">
        <v>15875</v>
      </c>
      <c r="CY16013" s="29">
        <v>1.6448612511266514</v>
      </c>
      <c r="CZ16013" s="29">
        <v>1.9599380086915403</v>
      </c>
      <c r="DA16013" s="29">
        <v>2.5756818578770959</v>
      </c>
      <c r="DB16013" s="29">
        <v>3.2901211453563652</v>
      </c>
    </row>
    <row r="16014" spans="102:106" ht="20.100000000000001" customHeight="1" x14ac:dyDescent="0.2">
      <c r="CX16014" s="29">
        <v>15876</v>
      </c>
      <c r="CY16014" s="29">
        <v>1.6448612506459572</v>
      </c>
      <c r="CZ16014" s="29">
        <v>1.9599380103281394</v>
      </c>
      <c r="DA16014" s="29">
        <v>2.5756818671643855</v>
      </c>
      <c r="DB16014" s="29">
        <v>3.2901211709017035</v>
      </c>
    </row>
    <row r="16015" spans="102:106" ht="20.100000000000001" customHeight="1" x14ac:dyDescent="0.2">
      <c r="CX16015" s="29">
        <v>15877</v>
      </c>
      <c r="CY16015" s="29">
        <v>1.6448612501661968</v>
      </c>
      <c r="CZ16015" s="29">
        <v>1.9599380119646213</v>
      </c>
      <c r="DA16015" s="29">
        <v>2.5756818764500808</v>
      </c>
      <c r="DB16015" s="29">
        <v>3.2901211964429704</v>
      </c>
    </row>
    <row r="16016" spans="102:106" ht="20.100000000000001" customHeight="1" x14ac:dyDescent="0.2">
      <c r="CX16016" s="29">
        <v>15878</v>
      </c>
      <c r="CY16016" s="29">
        <v>1.6448612496864612</v>
      </c>
      <c r="CZ16016" s="29">
        <v>1.9599380136006577</v>
      </c>
      <c r="DA16016" s="29">
        <v>2.5756818857354298</v>
      </c>
      <c r="DB16016" s="29">
        <v>3.2901212219820977</v>
      </c>
    </row>
    <row r="16017" spans="102:106" ht="20.100000000000001" customHeight="1" x14ac:dyDescent="0.2">
      <c r="CX16017" s="29">
        <v>15879</v>
      </c>
      <c r="CY16017" s="29">
        <v>1.6448612492058401</v>
      </c>
      <c r="CZ16017" s="29">
        <v>1.9599380152359196</v>
      </c>
      <c r="DA16017" s="29">
        <v>2.5756818950189446</v>
      </c>
      <c r="DB16017" s="29">
        <v>3.290121247517273</v>
      </c>
    </row>
    <row r="16018" spans="102:106" ht="20.100000000000001" customHeight="1" x14ac:dyDescent="0.2">
      <c r="CX16018" s="29">
        <v>15880</v>
      </c>
      <c r="CY16018" s="29">
        <v>1.6448612487266379</v>
      </c>
      <c r="CZ16018" s="29">
        <v>1.9599380168718765</v>
      </c>
      <c r="DA16018" s="29">
        <v>2.5756819043018733</v>
      </c>
      <c r="DB16018" s="29">
        <v>3.2901212730493583</v>
      </c>
    </row>
    <row r="16019" spans="102:106" ht="20.100000000000001" customHeight="1" x14ac:dyDescent="0.2">
      <c r="CX16019" s="29">
        <v>15881</v>
      </c>
      <c r="CY16019" s="29">
        <v>1.644861248246873</v>
      </c>
      <c r="CZ16019" s="29">
        <v>1.9599380185072999</v>
      </c>
      <c r="DA16019" s="29">
        <v>2.5756819135827254</v>
      </c>
      <c r="DB16019" s="29">
        <v>3.2901212985781445</v>
      </c>
    </row>
    <row r="16020" spans="102:106" ht="20.100000000000001" customHeight="1" x14ac:dyDescent="0.2">
      <c r="CX16020" s="29">
        <v>15882</v>
      </c>
      <c r="CY16020" s="29">
        <v>1.6448612477677775</v>
      </c>
      <c r="CZ16020" s="29">
        <v>1.9599380201418592</v>
      </c>
      <c r="DA16020" s="29">
        <v>2.5756819228634313</v>
      </c>
      <c r="DB16020" s="29">
        <v>3.2901213241039571</v>
      </c>
    </row>
    <row r="16021" spans="102:106" ht="20.100000000000001" customHeight="1" x14ac:dyDescent="0.2">
      <c r="CX16021" s="29">
        <v>15883</v>
      </c>
      <c r="CY16021" s="29">
        <v>1.6448612472873685</v>
      </c>
      <c r="CZ16021" s="29">
        <v>1.9599380217770235</v>
      </c>
      <c r="DA16021" s="29">
        <v>2.5756819321425013</v>
      </c>
      <c r="DB16021" s="29">
        <v>3.2901213496265864</v>
      </c>
    </row>
    <row r="16022" spans="102:106" ht="20.100000000000001" customHeight="1" x14ac:dyDescent="0.2">
      <c r="CX16022" s="29">
        <v>15884</v>
      </c>
      <c r="CY16022" s="29">
        <v>1.6448612468079498</v>
      </c>
      <c r="CZ16022" s="29">
        <v>1.9599380234115624</v>
      </c>
      <c r="DA16022" s="29">
        <v>2.5756819414204961</v>
      </c>
      <c r="DB16022" s="29">
        <v>3.2901213751458203</v>
      </c>
    </row>
    <row r="16023" spans="102:106" ht="20.100000000000001" customHeight="1" x14ac:dyDescent="0.2">
      <c r="CX16023" s="29">
        <v>15885</v>
      </c>
      <c r="CY16023" s="29">
        <v>1.6448612463286092</v>
      </c>
      <c r="CZ16023" s="29">
        <v>1.9599380250469436</v>
      </c>
      <c r="DA16023" s="29">
        <v>2.5756819506972928</v>
      </c>
      <c r="DB16023" s="29">
        <v>3.2901214006619841</v>
      </c>
    </row>
    <row r="16024" spans="102:106" ht="20.100000000000001" customHeight="1" x14ac:dyDescent="0.2">
      <c r="CX16024" s="29">
        <v>15886</v>
      </c>
      <c r="CY16024" s="29">
        <v>1.6448612458495064</v>
      </c>
      <c r="CZ16024" s="29">
        <v>1.9599380266810371</v>
      </c>
      <c r="DA16024" s="29">
        <v>2.5756819599727678</v>
      </c>
      <c r="DB16024" s="29">
        <v>3.2901214261748639</v>
      </c>
    </row>
    <row r="16025" spans="102:106" ht="20.100000000000001" customHeight="1" x14ac:dyDescent="0.2">
      <c r="CX16025" s="29">
        <v>15887</v>
      </c>
      <c r="CY16025" s="29">
        <v>1.6448612453697289</v>
      </c>
      <c r="CZ16025" s="29">
        <v>1.9599380283153098</v>
      </c>
      <c r="DA16025" s="29">
        <v>2.575681969246796</v>
      </c>
      <c r="DB16025" s="29">
        <v>3.2901214516847834</v>
      </c>
    </row>
    <row r="16026" spans="102:106" ht="20.100000000000001" customHeight="1" x14ac:dyDescent="0.2">
      <c r="CX16026" s="29">
        <v>15888</v>
      </c>
      <c r="CY16026" s="29">
        <v>1.6448612448905076</v>
      </c>
      <c r="CZ16026" s="29">
        <v>1.9599380299485301</v>
      </c>
      <c r="DA16026" s="29">
        <v>2.5756819785199383</v>
      </c>
      <c r="DB16026" s="29">
        <v>3.290121477191529</v>
      </c>
    </row>
    <row r="16027" spans="102:106" ht="20.100000000000001" customHeight="1" x14ac:dyDescent="0.2">
      <c r="CX16027" s="29">
        <v>15889</v>
      </c>
      <c r="CY16027" s="29">
        <v>1.6448612444109285</v>
      </c>
      <c r="CZ16027" s="29">
        <v>1.9599380315830639</v>
      </c>
      <c r="DA16027" s="29">
        <v>2.575681987792068</v>
      </c>
      <c r="DB16027" s="29">
        <v>3.2901215026943511</v>
      </c>
    </row>
    <row r="16028" spans="102:106" ht="20.100000000000001" customHeight="1" x14ac:dyDescent="0.2">
      <c r="CX16028" s="29">
        <v>15890</v>
      </c>
      <c r="CY16028" s="29">
        <v>1.6448612439322232</v>
      </c>
      <c r="CZ16028" s="29">
        <v>1.9599380332158796</v>
      </c>
      <c r="DA16028" s="29">
        <v>2.5756819970630609</v>
      </c>
      <c r="DB16028" s="29">
        <v>3.290121528194641</v>
      </c>
    </row>
    <row r="16029" spans="102:106" ht="20.100000000000001" customHeight="1" x14ac:dyDescent="0.2">
      <c r="CX16029" s="29">
        <v>15891</v>
      </c>
      <c r="CY16029" s="29">
        <v>1.6448612434534771</v>
      </c>
      <c r="CZ16029" s="29">
        <v>1.9599380348493423</v>
      </c>
      <c r="DA16029" s="29">
        <v>2.5756820063327899</v>
      </c>
      <c r="DB16029" s="29">
        <v>3.290121553691113</v>
      </c>
    </row>
    <row r="16030" spans="102:106" ht="20.100000000000001" customHeight="1" x14ac:dyDescent="0.2">
      <c r="CX16030" s="29">
        <v>15892</v>
      </c>
      <c r="CY16030" s="29">
        <v>1.6448612429737748</v>
      </c>
      <c r="CZ16030" s="29">
        <v>1.9599380364822194</v>
      </c>
      <c r="DA16030" s="29">
        <v>2.5756820156018132</v>
      </c>
      <c r="DB16030" s="29">
        <v>3.2901215791851564</v>
      </c>
    </row>
    <row r="16031" spans="102:106" ht="20.100000000000001" customHeight="1" x14ac:dyDescent="0.2">
      <c r="CX16031" s="29">
        <v>15893</v>
      </c>
      <c r="CY16031" s="29">
        <v>1.6448612424954197</v>
      </c>
      <c r="CZ16031" s="29">
        <v>1.9599380381159757</v>
      </c>
      <c r="DA16031" s="29">
        <v>2.5756820248693182</v>
      </c>
      <c r="DB16031" s="29">
        <v>3.2901216046754858</v>
      </c>
    </row>
    <row r="16032" spans="102:106" ht="20.100000000000001" customHeight="1" x14ac:dyDescent="0.2">
      <c r="CX16032" s="29">
        <v>15894</v>
      </c>
      <c r="CY16032" s="29">
        <v>1.6448612420164237</v>
      </c>
      <c r="CZ16032" s="29">
        <v>1.9599380397484769</v>
      </c>
      <c r="DA16032" s="29">
        <v>2.5756820341351787</v>
      </c>
      <c r="DB16032" s="29">
        <v>3.2901216301624174</v>
      </c>
    </row>
    <row r="16033" spans="102:106" ht="20.100000000000001" customHeight="1" x14ac:dyDescent="0.2">
      <c r="CX16033" s="29">
        <v>15895</v>
      </c>
      <c r="CY16033" s="29">
        <v>1.6448612415369437</v>
      </c>
      <c r="CZ16033" s="29">
        <v>1.9599380413811887</v>
      </c>
      <c r="DA16033" s="29">
        <v>2.5756820433999494</v>
      </c>
      <c r="DB16033" s="29">
        <v>3.2901216556462698</v>
      </c>
    </row>
    <row r="16034" spans="102:106" ht="20.100000000000001" customHeight="1" x14ac:dyDescent="0.2">
      <c r="CX16034" s="29">
        <v>15896</v>
      </c>
      <c r="CY16034" s="29">
        <v>1.6448612410582086</v>
      </c>
      <c r="CZ16034" s="29">
        <v>1.9599380430128748</v>
      </c>
      <c r="DA16034" s="29">
        <v>2.5756820526641873</v>
      </c>
      <c r="DB16034" s="29">
        <v>3.2901216811273595</v>
      </c>
    </row>
    <row r="16035" spans="102:106" ht="20.100000000000001" customHeight="1" x14ac:dyDescent="0.2">
      <c r="CX16035" s="29">
        <v>15897</v>
      </c>
      <c r="CY16035" s="29">
        <v>1.6448612405793022</v>
      </c>
      <c r="CZ16035" s="29">
        <v>1.9599380446450001</v>
      </c>
      <c r="DA16035" s="29">
        <v>2.5756820619263938</v>
      </c>
      <c r="DB16035" s="29">
        <v>3.2901217066049324</v>
      </c>
    </row>
    <row r="16036" spans="102:106" ht="20.100000000000001" customHeight="1" x14ac:dyDescent="0.2">
      <c r="CX16036" s="29">
        <v>15898</v>
      </c>
      <c r="CY16036" s="29">
        <v>1.6448612401003802</v>
      </c>
      <c r="CZ16036" s="29">
        <v>1.9599380462772285</v>
      </c>
      <c r="DA16036" s="29">
        <v>2.5756820711884933</v>
      </c>
      <c r="DB16036" s="29">
        <v>3.2901217320793048</v>
      </c>
    </row>
    <row r="16037" spans="102:106" ht="20.100000000000001" customHeight="1" x14ac:dyDescent="0.2">
      <c r="CX16037" s="29">
        <v>15899</v>
      </c>
      <c r="CY16037" s="29">
        <v>1.6448612396226714</v>
      </c>
      <c r="CZ16037" s="29">
        <v>1.959938047908323</v>
      </c>
      <c r="DA16037" s="29">
        <v>2.5756820804489866</v>
      </c>
      <c r="DB16037" s="29">
        <v>3.2901217575507915</v>
      </c>
    </row>
    <row r="16038" spans="102:106" ht="20.100000000000001" customHeight="1" x14ac:dyDescent="0.2">
      <c r="CX16038" s="29">
        <v>15900</v>
      </c>
      <c r="CY16038" s="29">
        <v>1.6448612391431132</v>
      </c>
      <c r="CZ16038" s="29">
        <v>1.9599380495397474</v>
      </c>
      <c r="DA16038" s="29">
        <v>2.5756820897077426</v>
      </c>
      <c r="DB16038" s="29">
        <v>3.2901217830186344</v>
      </c>
    </row>
    <row r="16039" spans="102:106" ht="20.100000000000001" customHeight="1" x14ac:dyDescent="0.2">
      <c r="CX16039" s="29">
        <v>15901</v>
      </c>
      <c r="CY16039" s="29">
        <v>1.6448612386650778</v>
      </c>
      <c r="CZ16039" s="29">
        <v>1.9599380511711646</v>
      </c>
      <c r="DA16039" s="29">
        <v>2.575682098965999</v>
      </c>
      <c r="DB16039" s="29">
        <v>3.2901218084831507</v>
      </c>
    </row>
    <row r="16040" spans="102:106" ht="20.100000000000001" customHeight="1" x14ac:dyDescent="0.2">
      <c r="CX16040" s="29">
        <v>15902</v>
      </c>
      <c r="CY16040" s="29">
        <v>1.6448612381865757</v>
      </c>
      <c r="CZ16040" s="29">
        <v>1.9599380528022363</v>
      </c>
      <c r="DA16040" s="29">
        <v>2.5756821082229413</v>
      </c>
      <c r="DB16040" s="29">
        <v>3.2901218339446507</v>
      </c>
    </row>
    <row r="16041" spans="102:106" ht="20.100000000000001" customHeight="1" x14ac:dyDescent="0.2">
      <c r="CX16041" s="29">
        <v>15903</v>
      </c>
      <c r="CY16041" s="29">
        <v>1.6448612377077607</v>
      </c>
      <c r="CZ16041" s="29">
        <v>1.9599380544335254</v>
      </c>
      <c r="DA16041" s="29">
        <v>2.5756821174784355</v>
      </c>
      <c r="DB16041" s="29">
        <v>3.2901218594034494</v>
      </c>
    </row>
    <row r="16042" spans="102:106" ht="20.100000000000001" customHeight="1" x14ac:dyDescent="0.2">
      <c r="CX16042" s="29">
        <v>15904</v>
      </c>
      <c r="CY16042" s="29">
        <v>1.6448612372298599</v>
      </c>
      <c r="CZ16042" s="29">
        <v>1.9599380560637931</v>
      </c>
      <c r="DA16042" s="29">
        <v>2.57568212673372</v>
      </c>
      <c r="DB16042" s="29">
        <v>3.2901218848587868</v>
      </c>
    </row>
    <row r="16043" spans="102:106" ht="20.100000000000001" customHeight="1" x14ac:dyDescent="0.2">
      <c r="CX16043" s="29">
        <v>15905</v>
      </c>
      <c r="CY16043" s="29">
        <v>1.6448612367519539</v>
      </c>
      <c r="CZ16043" s="29">
        <v>1.9599380576945011</v>
      </c>
      <c r="DA16043" s="29">
        <v>2.575682135986606</v>
      </c>
      <c r="DB16043" s="29">
        <v>3.2901219103104382</v>
      </c>
    </row>
    <row r="16044" spans="102:106" ht="20.100000000000001" customHeight="1" x14ac:dyDescent="0.2">
      <c r="CX16044" s="29">
        <v>15906</v>
      </c>
      <c r="CY16044" s="29">
        <v>1.6448612362731239</v>
      </c>
      <c r="CZ16044" s="29">
        <v>1.9599380593244098</v>
      </c>
      <c r="DA16044" s="29">
        <v>2.5756821452390155</v>
      </c>
      <c r="DB16044" s="29">
        <v>3.2901219357592515</v>
      </c>
    </row>
    <row r="16045" spans="102:106" ht="20.100000000000001" customHeight="1" x14ac:dyDescent="0.2">
      <c r="CX16045" s="29">
        <v>15907</v>
      </c>
      <c r="CY16045" s="29">
        <v>1.6448612357956687</v>
      </c>
      <c r="CZ16045" s="29">
        <v>1.959938060954981</v>
      </c>
      <c r="DA16045" s="29">
        <v>2.5756821544901292</v>
      </c>
      <c r="DB16045" s="29">
        <v>3.2901219612050001</v>
      </c>
    </row>
    <row r="16046" spans="102:106" ht="20.100000000000001" customHeight="1" x14ac:dyDescent="0.2">
      <c r="CX16046" s="29">
        <v>15908</v>
      </c>
      <c r="CY16046" s="29">
        <v>1.6448612353175953</v>
      </c>
      <c r="CZ16046" s="29">
        <v>1.959938062584073</v>
      </c>
      <c r="DA16046" s="29">
        <v>2.5756821637398124</v>
      </c>
      <c r="DB16046" s="29">
        <v>3.2901219866474594</v>
      </c>
    </row>
    <row r="16047" spans="102:106" ht="20.100000000000001" customHeight="1" x14ac:dyDescent="0.2">
      <c r="CX16047" s="29">
        <v>15909</v>
      </c>
      <c r="CY16047" s="29">
        <v>1.6448612348390561</v>
      </c>
      <c r="CZ16047" s="29">
        <v>1.9599380642140478</v>
      </c>
      <c r="DA16047" s="29">
        <v>2.5756821729893011</v>
      </c>
      <c r="DB16047" s="29">
        <v>3.2901220120864023</v>
      </c>
    </row>
    <row r="16048" spans="102:106" ht="20.100000000000001" customHeight="1" x14ac:dyDescent="0.2">
      <c r="CX16048" s="29">
        <v>15910</v>
      </c>
      <c r="CY16048" s="29">
        <v>1.6448612343612772</v>
      </c>
      <c r="CZ16048" s="29">
        <v>1.9599380658436638</v>
      </c>
      <c r="DA16048" s="29">
        <v>2.5756821822364038</v>
      </c>
      <c r="DB16048" s="29">
        <v>3.2901220375221354</v>
      </c>
    </row>
    <row r="16049" spans="102:106" ht="20.100000000000001" customHeight="1" x14ac:dyDescent="0.2">
      <c r="CX16049" s="29">
        <v>15911</v>
      </c>
      <c r="CY16049" s="29">
        <v>1.6448612338833366</v>
      </c>
      <c r="CZ16049" s="29">
        <v>1.9599380674725801</v>
      </c>
      <c r="DA16049" s="29">
        <v>2.5756821914830392</v>
      </c>
      <c r="DB16049" s="29">
        <v>3.2901220629549699</v>
      </c>
    </row>
    <row r="16050" spans="102:106" ht="20.100000000000001" customHeight="1" x14ac:dyDescent="0.2">
      <c r="CX16050" s="29">
        <v>15912</v>
      </c>
      <c r="CY16050" s="29">
        <v>1.6448612334053863</v>
      </c>
      <c r="CZ16050" s="29">
        <v>1.9599380691022565</v>
      </c>
      <c r="DA16050" s="29">
        <v>2.5756822007283859</v>
      </c>
      <c r="DB16050" s="29">
        <v>3.2901220883846762</v>
      </c>
    </row>
    <row r="16051" spans="102:106" ht="20.100000000000001" customHeight="1" x14ac:dyDescent="0.2">
      <c r="CX16051" s="29">
        <v>15913</v>
      </c>
      <c r="CY16051" s="29">
        <v>1.6448612329275782</v>
      </c>
      <c r="CZ16051" s="29">
        <v>1.9599380707305496</v>
      </c>
      <c r="DA16051" s="29">
        <v>2.575682209972308</v>
      </c>
      <c r="DB16051" s="29">
        <v>3.2901221138110244</v>
      </c>
    </row>
    <row r="16052" spans="102:106" ht="20.100000000000001" customHeight="1" x14ac:dyDescent="0.2">
      <c r="CX16052" s="29">
        <v>15914</v>
      </c>
      <c r="CY16052" s="29">
        <v>1.6448612324500631</v>
      </c>
      <c r="CZ16052" s="29">
        <v>1.9599380723589184</v>
      </c>
      <c r="DA16052" s="29">
        <v>2.5756822192153526</v>
      </c>
      <c r="DB16052" s="29">
        <v>3.2901221392343207</v>
      </c>
    </row>
    <row r="16053" spans="102:106" ht="20.100000000000001" customHeight="1" x14ac:dyDescent="0.2">
      <c r="CX16053" s="29">
        <v>15915</v>
      </c>
      <c r="CY16053" s="29">
        <v>1.6448612319719178</v>
      </c>
      <c r="CZ16053" s="29">
        <v>1.9599380739870209</v>
      </c>
      <c r="DA16053" s="29">
        <v>2.5756822284573815</v>
      </c>
      <c r="DB16053" s="29">
        <v>3.2901221646543353</v>
      </c>
    </row>
    <row r="16054" spans="102:106" ht="20.100000000000001" customHeight="1" x14ac:dyDescent="0.2">
      <c r="CX16054" s="29">
        <v>15916</v>
      </c>
      <c r="CY16054" s="29">
        <v>1.6448612314943676</v>
      </c>
      <c r="CZ16054" s="29">
        <v>1.9599380756163156</v>
      </c>
      <c r="DA16054" s="29">
        <v>2.5756822376975701</v>
      </c>
      <c r="DB16054" s="29">
        <v>3.2901221900713735</v>
      </c>
    </row>
    <row r="16055" spans="102:106" ht="20.100000000000001" customHeight="1" x14ac:dyDescent="0.2">
      <c r="CX16055" s="29">
        <v>15917</v>
      </c>
      <c r="CY16055" s="29">
        <v>1.6448612310164883</v>
      </c>
      <c r="CZ16055" s="29">
        <v>1.9599380772437562</v>
      </c>
      <c r="DA16055" s="29">
        <v>2.5756822469371525</v>
      </c>
      <c r="DB16055" s="29">
        <v>3.2901222154846668</v>
      </c>
    </row>
    <row r="16056" spans="102:106" ht="20.100000000000001" customHeight="1" x14ac:dyDescent="0.2">
      <c r="CX16056" s="29">
        <v>15918</v>
      </c>
      <c r="CY16056" s="29">
        <v>1.6448612305395036</v>
      </c>
      <c r="CZ16056" s="29">
        <v>1.9599380788717018</v>
      </c>
      <c r="DA16056" s="29">
        <v>2.5756822561759871</v>
      </c>
      <c r="DB16056" s="29">
        <v>3.2901222408950552</v>
      </c>
    </row>
    <row r="16057" spans="102:106" ht="20.100000000000001" customHeight="1" x14ac:dyDescent="0.2">
      <c r="CX16057" s="29">
        <v>15919</v>
      </c>
      <c r="CY16057" s="29">
        <v>1.6448612300624899</v>
      </c>
      <c r="CZ16057" s="29">
        <v>1.9599380804989075</v>
      </c>
      <c r="DA16057" s="29">
        <v>2.575682265412564</v>
      </c>
      <c r="DB16057" s="29">
        <v>3.2901222663028427</v>
      </c>
    </row>
    <row r="16058" spans="102:106" ht="20.100000000000001" customHeight="1" x14ac:dyDescent="0.2">
      <c r="CX16058" s="29">
        <v>15920</v>
      </c>
      <c r="CY16058" s="29">
        <v>1.644861229584522</v>
      </c>
      <c r="CZ16058" s="29">
        <v>1.9599380821268306</v>
      </c>
      <c r="DA16058" s="29">
        <v>2.5756822746487988</v>
      </c>
      <c r="DB16058" s="29">
        <v>3.2901222917067225</v>
      </c>
    </row>
    <row r="16059" spans="102:106" ht="20.100000000000001" customHeight="1" x14ac:dyDescent="0.2">
      <c r="CX16059" s="29">
        <v>15921</v>
      </c>
      <c r="CY16059" s="29">
        <v>1.644861229106823</v>
      </c>
      <c r="CZ16059" s="29">
        <v>1.9599380837533238</v>
      </c>
      <c r="DA16059" s="29">
        <v>2.5756822838838658</v>
      </c>
      <c r="DB16059" s="29">
        <v>3.2901223171075333</v>
      </c>
    </row>
    <row r="16060" spans="102:106" ht="20.100000000000001" customHeight="1" x14ac:dyDescent="0.2">
      <c r="CX16060" s="29">
        <v>15922</v>
      </c>
      <c r="CY16060" s="29">
        <v>1.6448612286306159</v>
      </c>
      <c r="CZ16060" s="29">
        <v>1.9599380853807458</v>
      </c>
      <c r="DA16060" s="29">
        <v>2.575682293116937</v>
      </c>
      <c r="DB16060" s="29">
        <v>3.2901223425050401</v>
      </c>
    </row>
    <row r="16061" spans="102:106" ht="20.100000000000001" customHeight="1" x14ac:dyDescent="0.2">
      <c r="CX16061" s="29">
        <v>15923</v>
      </c>
      <c r="CY16061" s="29">
        <v>1.6448612281528274</v>
      </c>
      <c r="CZ16061" s="29">
        <v>1.9599380870078491</v>
      </c>
      <c r="DA16061" s="29">
        <v>2.5756823023499278</v>
      </c>
      <c r="DB16061" s="29">
        <v>3.2901223678995448</v>
      </c>
    </row>
    <row r="16062" spans="102:106" ht="20.100000000000001" customHeight="1" x14ac:dyDescent="0.2">
      <c r="CX16062" s="29">
        <v>15924</v>
      </c>
      <c r="CY16062" s="29">
        <v>1.644861227675753</v>
      </c>
      <c r="CZ16062" s="29">
        <v>1.9599380886333864</v>
      </c>
      <c r="DA16062" s="29">
        <v>2.5756823115813248</v>
      </c>
      <c r="DB16062" s="29">
        <v>3.290122393290809</v>
      </c>
    </row>
    <row r="16063" spans="102:106" ht="20.100000000000001" customHeight="1" x14ac:dyDescent="0.2">
      <c r="CX16063" s="29">
        <v>15925</v>
      </c>
      <c r="CY16063" s="29">
        <v>1.6448612271984668</v>
      </c>
      <c r="CZ16063" s="29">
        <v>1.9599380902597152</v>
      </c>
      <c r="DA16063" s="29">
        <v>2.5756823208109849</v>
      </c>
      <c r="DB16063" s="29">
        <v>3.2901224186791342</v>
      </c>
    </row>
    <row r="16064" spans="102:106" ht="20.100000000000001" customHeight="1" x14ac:dyDescent="0.2">
      <c r="CX16064" s="29">
        <v>15926</v>
      </c>
      <c r="CY16064" s="29">
        <v>1.6448612267221909</v>
      </c>
      <c r="CZ16064" s="29">
        <v>1.9599380918864895</v>
      </c>
      <c r="DA16064" s="29">
        <v>2.5756823300401361</v>
      </c>
      <c r="DB16064" s="29">
        <v>3.290122444063746</v>
      </c>
    </row>
    <row r="16065" spans="102:106" ht="20.100000000000001" customHeight="1" x14ac:dyDescent="0.2">
      <c r="CX16065" s="29">
        <v>15927</v>
      </c>
      <c r="CY16065" s="29">
        <v>1.6448612262449236</v>
      </c>
      <c r="CZ16065" s="29">
        <v>1.9599380935124597</v>
      </c>
      <c r="DA16065" s="29">
        <v>2.5756823392679489</v>
      </c>
      <c r="DB16065" s="29">
        <v>3.2901224694454796</v>
      </c>
    </row>
    <row r="16066" spans="102:106" ht="20.100000000000001" customHeight="1" x14ac:dyDescent="0.2">
      <c r="CX16066" s="29">
        <v>15928</v>
      </c>
      <c r="CY16066" s="29">
        <v>1.6448612257678861</v>
      </c>
      <c r="CZ16066" s="29">
        <v>1.9599380951381795</v>
      </c>
      <c r="DA16066" s="29">
        <v>2.5756823484949645</v>
      </c>
      <c r="DB16066" s="29">
        <v>3.2901224948240966</v>
      </c>
    </row>
    <row r="16067" spans="102:106" ht="20.100000000000001" customHeight="1" x14ac:dyDescent="0.2">
      <c r="CX16067" s="29">
        <v>15929</v>
      </c>
      <c r="CY16067" s="29">
        <v>1.6448612252912254</v>
      </c>
      <c r="CZ16067" s="29">
        <v>1.9599380967633011</v>
      </c>
      <c r="DA16067" s="29">
        <v>2.5756823577203525</v>
      </c>
      <c r="DB16067" s="29">
        <v>3.2901225201993571</v>
      </c>
    </row>
    <row r="16068" spans="102:106" ht="20.100000000000001" customHeight="1" x14ac:dyDescent="0.2">
      <c r="CX16068" s="29">
        <v>15930</v>
      </c>
      <c r="CY16068" s="29">
        <v>1.6448612248140131</v>
      </c>
      <c r="CZ16068" s="29">
        <v>1.9599380983883783</v>
      </c>
      <c r="DA16068" s="29">
        <v>2.5756823669446534</v>
      </c>
      <c r="DB16068" s="29">
        <v>3.2901225455715584</v>
      </c>
    </row>
    <row r="16069" spans="102:106" ht="20.100000000000001" customHeight="1" x14ac:dyDescent="0.2">
      <c r="CX16069" s="29">
        <v>15931</v>
      </c>
      <c r="CY16069" s="29">
        <v>1.6448612243374703</v>
      </c>
      <c r="CZ16069" s="29">
        <v>1.9599381000139631</v>
      </c>
      <c r="DA16069" s="29">
        <v>2.5756823761684076</v>
      </c>
      <c r="DB16069" s="29">
        <v>3.2901225709404596</v>
      </c>
    </row>
    <row r="16070" spans="102:106" ht="20.100000000000001" customHeight="1" x14ac:dyDescent="0.2">
      <c r="CX16070" s="29">
        <v>15932</v>
      </c>
      <c r="CY16070" s="29">
        <v>1.6448612238606675</v>
      </c>
      <c r="CZ16070" s="29">
        <v>1.9599381016388049</v>
      </c>
      <c r="DA16070" s="29">
        <v>2.5756823853900959</v>
      </c>
      <c r="DB16070" s="29">
        <v>3.2901225963063565</v>
      </c>
    </row>
    <row r="16071" spans="102:106" ht="20.100000000000001" customHeight="1" x14ac:dyDescent="0.2">
      <c r="CX16071" s="29">
        <v>15933</v>
      </c>
      <c r="CY16071" s="29">
        <v>1.6448612233837505</v>
      </c>
      <c r="CZ16071" s="29">
        <v>1.9599381032634564</v>
      </c>
      <c r="DA16071" s="29">
        <v>2.5756823946109444</v>
      </c>
      <c r="DB16071" s="29">
        <v>3.2901226216690072</v>
      </c>
    </row>
    <row r="16072" spans="102:106" ht="20.100000000000001" customHeight="1" x14ac:dyDescent="0.2">
      <c r="CX16072" s="29">
        <v>15934</v>
      </c>
      <c r="CY16072" s="29">
        <v>1.6448612229079398</v>
      </c>
      <c r="CZ16072" s="29">
        <v>1.9599381048884685</v>
      </c>
      <c r="DA16072" s="29">
        <v>2.5756824038308053</v>
      </c>
      <c r="DB16072" s="29">
        <v>3.2901226470287068</v>
      </c>
    </row>
    <row r="16073" spans="102:106" ht="20.100000000000001" customHeight="1" x14ac:dyDescent="0.2">
      <c r="CX16073" s="29">
        <v>15935</v>
      </c>
      <c r="CY16073" s="29">
        <v>1.64486122243123</v>
      </c>
      <c r="CZ16073" s="29">
        <v>1.9599381065125896</v>
      </c>
      <c r="DA16073" s="29">
        <v>2.5756824130495319</v>
      </c>
      <c r="DB16073" s="29">
        <v>3.2901226723846735</v>
      </c>
    </row>
    <row r="16074" spans="102:106" ht="20.100000000000001" customHeight="1" x14ac:dyDescent="0.2">
      <c r="CX16074" s="29">
        <v>15936</v>
      </c>
      <c r="CY16074" s="29">
        <v>1.6448612219548404</v>
      </c>
      <c r="CZ16074" s="29">
        <v>1.9599381081363703</v>
      </c>
      <c r="DA16074" s="29">
        <v>2.5756824222669739</v>
      </c>
      <c r="DB16074" s="29">
        <v>3.2901226977377394</v>
      </c>
    </row>
    <row r="16075" spans="102:106" ht="20.100000000000001" customHeight="1" x14ac:dyDescent="0.2">
      <c r="CX16075" s="29">
        <v>15937</v>
      </c>
      <c r="CY16075" s="29">
        <v>1.6448612214778402</v>
      </c>
      <c r="CZ16075" s="29">
        <v>1.9599381097603621</v>
      </c>
      <c r="DA16075" s="29">
        <v>2.5756824314829849</v>
      </c>
      <c r="DB16075" s="29">
        <v>3.2901227230876589</v>
      </c>
    </row>
    <row r="16076" spans="102:106" ht="20.100000000000001" customHeight="1" x14ac:dyDescent="0.2">
      <c r="CX16076" s="29">
        <v>15938</v>
      </c>
      <c r="CY16076" s="29">
        <v>1.6448612210014493</v>
      </c>
      <c r="CZ16076" s="29">
        <v>1.9599381113842134</v>
      </c>
      <c r="DA16076" s="29">
        <v>2.5756824406981003</v>
      </c>
      <c r="DB16076" s="29">
        <v>3.2901227484341877</v>
      </c>
    </row>
    <row r="16077" spans="102:106" ht="20.100000000000001" customHeight="1" x14ac:dyDescent="0.2">
      <c r="CX16077" s="29">
        <v>15939</v>
      </c>
      <c r="CY16077" s="29">
        <v>1.6448612205258109</v>
      </c>
      <c r="CZ16077" s="29">
        <v>1.9599381130075721</v>
      </c>
      <c r="DA16077" s="29">
        <v>2.5756824499121711</v>
      </c>
      <c r="DB16077" s="29">
        <v>3.2901227737776169</v>
      </c>
    </row>
    <row r="16078" spans="102:106" ht="20.100000000000001" customHeight="1" x14ac:dyDescent="0.2">
      <c r="CX16078" s="29">
        <v>15940</v>
      </c>
      <c r="CY16078" s="29">
        <v>1.6448612200499935</v>
      </c>
      <c r="CZ16078" s="29">
        <v>1.9599381146309882</v>
      </c>
      <c r="DA16078" s="29">
        <v>2.5756824591250469</v>
      </c>
      <c r="DB16078" s="29">
        <v>3.290122799118238</v>
      </c>
    </row>
    <row r="16079" spans="102:106" ht="20.100000000000001" customHeight="1" x14ac:dyDescent="0.2">
      <c r="CX16079" s="29">
        <v>15941</v>
      </c>
      <c r="CY16079" s="29">
        <v>1.6448612195741397</v>
      </c>
      <c r="CZ16079" s="29">
        <v>1.959938116254109</v>
      </c>
      <c r="DA16079" s="29">
        <v>2.5756824683365762</v>
      </c>
      <c r="DB16079" s="29">
        <v>3.2901228244552656</v>
      </c>
    </row>
    <row r="16080" spans="102:106" ht="20.100000000000001" customHeight="1" x14ac:dyDescent="0.2">
      <c r="CX16080" s="29">
        <v>15942</v>
      </c>
      <c r="CY16080" s="29">
        <v>1.6448612190973173</v>
      </c>
      <c r="CZ16080" s="29">
        <v>1.9599381178765811</v>
      </c>
      <c r="DA16080" s="29">
        <v>2.575682477547296</v>
      </c>
      <c r="DB16080" s="29">
        <v>3.2901228497895283</v>
      </c>
    </row>
    <row r="16081" spans="102:106" ht="20.100000000000001" customHeight="1" x14ac:dyDescent="0.2">
      <c r="CX16081" s="29">
        <v>15943</v>
      </c>
      <c r="CY16081" s="29">
        <v>1.6448612186218197</v>
      </c>
      <c r="CZ16081" s="29">
        <v>1.9599381194998566</v>
      </c>
      <c r="DA16081" s="29">
        <v>2.5756824867563664</v>
      </c>
      <c r="DB16081" s="29">
        <v>3.2901228751197018</v>
      </c>
    </row>
    <row r="16082" spans="102:106" ht="20.100000000000001" customHeight="1" x14ac:dyDescent="0.2">
      <c r="CX16082" s="29">
        <v>15944</v>
      </c>
      <c r="CY16082" s="29">
        <v>1.6448612181456379</v>
      </c>
      <c r="CZ16082" s="29">
        <v>1.9599381211226785</v>
      </c>
      <c r="DA16082" s="29">
        <v>2.5756824959650095</v>
      </c>
      <c r="DB16082" s="29">
        <v>3.2901229004476877</v>
      </c>
    </row>
    <row r="16083" spans="102:106" ht="20.100000000000001" customHeight="1" x14ac:dyDescent="0.2">
      <c r="CX16083" s="29">
        <v>15945</v>
      </c>
      <c r="CY16083" s="29">
        <v>1.6448612176699895</v>
      </c>
      <c r="CZ16083" s="29">
        <v>1.9599381227446926</v>
      </c>
      <c r="DA16083" s="29">
        <v>2.5756825051723853</v>
      </c>
      <c r="DB16083" s="29">
        <v>3.2901229257721618</v>
      </c>
    </row>
    <row r="16084" spans="102:106" ht="20.100000000000001" customHeight="1" x14ac:dyDescent="0.2">
      <c r="CX16084" s="29">
        <v>15946</v>
      </c>
      <c r="CY16084" s="29">
        <v>1.6448612171939405</v>
      </c>
      <c r="CZ16084" s="29">
        <v>1.9599381243664469</v>
      </c>
      <c r="DA16084" s="29">
        <v>2.5756825143776543</v>
      </c>
      <c r="DB16084" s="29">
        <v>3.2901229510934109</v>
      </c>
    </row>
    <row r="16085" spans="102:106" ht="20.100000000000001" customHeight="1" x14ac:dyDescent="0.2">
      <c r="CX16085" s="29">
        <v>15947</v>
      </c>
      <c r="CY16085" s="29">
        <v>1.644861216718708</v>
      </c>
      <c r="CZ16085" s="29">
        <v>1.9599381259884894</v>
      </c>
      <c r="DA16085" s="29">
        <v>2.5756825235827225</v>
      </c>
      <c r="DB16085" s="29">
        <v>3.2901229764111846</v>
      </c>
    </row>
    <row r="16086" spans="102:106" ht="20.100000000000001" customHeight="1" x14ac:dyDescent="0.2">
      <c r="CX16086" s="29">
        <v>15948</v>
      </c>
      <c r="CY16086" s="29">
        <v>1.6448612162422813</v>
      </c>
      <c r="CZ16086" s="29">
        <v>1.9599381276095613</v>
      </c>
      <c r="DA16086" s="29">
        <v>2.5756825327860633</v>
      </c>
      <c r="DB16086" s="29">
        <v>3.2901230017263066</v>
      </c>
    </row>
    <row r="16087" spans="102:106" ht="20.100000000000001" customHeight="1" x14ac:dyDescent="0.2">
      <c r="CX16087" s="29">
        <v>15949</v>
      </c>
      <c r="CY16087" s="29">
        <v>1.6448612157658771</v>
      </c>
      <c r="CZ16087" s="29">
        <v>1.9599381292311127</v>
      </c>
      <c r="DA16087" s="29">
        <v>2.5756825419888947</v>
      </c>
      <c r="DB16087" s="29">
        <v>3.2901230270379873</v>
      </c>
    </row>
    <row r="16088" spans="102:106" ht="20.100000000000001" customHeight="1" x14ac:dyDescent="0.2">
      <c r="CX16088" s="29">
        <v>15950</v>
      </c>
      <c r="CY16088" s="29">
        <v>1.6448612152907116</v>
      </c>
      <c r="CZ16088" s="29">
        <v>1.9599381308527875</v>
      </c>
      <c r="DA16088" s="29">
        <v>2.5756825511896881</v>
      </c>
      <c r="DB16088" s="29">
        <v>3.2901230523465119</v>
      </c>
    </row>
    <row r="16089" spans="102:106" ht="20.100000000000001" customHeight="1" x14ac:dyDescent="0.2">
      <c r="CX16089" s="29">
        <v>15951</v>
      </c>
      <c r="CY16089" s="29">
        <v>1.6448612148158497</v>
      </c>
      <c r="CZ16089" s="29">
        <v>1.959938132473326</v>
      </c>
      <c r="DA16089" s="29">
        <v>2.5756825603896618</v>
      </c>
      <c r="DB16089" s="29">
        <v>3.2901230776521646</v>
      </c>
    </row>
    <row r="16090" spans="102:106" ht="20.100000000000001" customHeight="1" x14ac:dyDescent="0.2">
      <c r="CX16090" s="29">
        <v>15952</v>
      </c>
      <c r="CY16090" s="29">
        <v>1.644861214340354</v>
      </c>
      <c r="CZ16090" s="29">
        <v>1.9599381340941773</v>
      </c>
      <c r="DA16090" s="29">
        <v>2.5756825695886594</v>
      </c>
      <c r="DB16090" s="29">
        <v>3.2901231029541536</v>
      </c>
    </row>
    <row r="16091" spans="102:106" ht="20.100000000000001" customHeight="1" x14ac:dyDescent="0.2">
      <c r="CX16091" s="29">
        <v>15953</v>
      </c>
      <c r="CY16091" s="29">
        <v>1.644861213864365</v>
      </c>
      <c r="CZ16091" s="29">
        <v>1.9599381357149843</v>
      </c>
      <c r="DA16091" s="29">
        <v>2.5756825787865245</v>
      </c>
      <c r="DB16091" s="29">
        <v>3.2901231282533008</v>
      </c>
    </row>
    <row r="16092" spans="102:106" ht="20.100000000000001" customHeight="1" x14ac:dyDescent="0.2">
      <c r="CX16092" s="29">
        <v>15954</v>
      </c>
      <c r="CY16092" s="29">
        <v>1.6448612133890979</v>
      </c>
      <c r="CZ16092" s="29">
        <v>1.959938137335389</v>
      </c>
      <c r="DA16092" s="29">
        <v>2.5756825879837875</v>
      </c>
      <c r="DB16092" s="29">
        <v>3.2901231535493509</v>
      </c>
    </row>
    <row r="16093" spans="102:106" ht="20.100000000000001" customHeight="1" x14ac:dyDescent="0.2">
      <c r="CX16093" s="29">
        <v>15955</v>
      </c>
      <c r="CY16093" s="29">
        <v>1.6448612129136155</v>
      </c>
      <c r="CZ16093" s="29">
        <v>1.959938138955936</v>
      </c>
      <c r="DA16093" s="29">
        <v>2.575682597178917</v>
      </c>
      <c r="DB16093" s="29">
        <v>3.2901231788420469</v>
      </c>
    </row>
    <row r="16094" spans="102:106" ht="20.100000000000001" customHeight="1" x14ac:dyDescent="0.2">
      <c r="CX16094" s="29">
        <v>15956</v>
      </c>
      <c r="CY16094" s="29">
        <v>1.6448612124391324</v>
      </c>
      <c r="CZ16094" s="29">
        <v>1.9599381405762675</v>
      </c>
      <c r="DA16094" s="29">
        <v>2.5756826063731277</v>
      </c>
      <c r="DB16094" s="29">
        <v>3.290123204131671</v>
      </c>
    </row>
    <row r="16095" spans="102:106" ht="20.100000000000001" customHeight="1" x14ac:dyDescent="0.2">
      <c r="CX16095" s="29">
        <v>15957</v>
      </c>
      <c r="CY16095" s="29">
        <v>1.6448612119636343</v>
      </c>
      <c r="CZ16095" s="29">
        <v>1.9599381421960245</v>
      </c>
      <c r="DA16095" s="29">
        <v>2.575682615566949</v>
      </c>
      <c r="DB16095" s="29">
        <v>3.2901232294179672</v>
      </c>
    </row>
    <row r="16096" spans="102:106" ht="20.100000000000001" customHeight="1" x14ac:dyDescent="0.2">
      <c r="CX16096" s="29">
        <v>15958</v>
      </c>
      <c r="CY16096" s="29">
        <v>1.6448612114883363</v>
      </c>
      <c r="CZ16096" s="29">
        <v>1.9599381438157504</v>
      </c>
      <c r="DA16096" s="29">
        <v>2.5756826247588482</v>
      </c>
      <c r="DB16096" s="29">
        <v>3.2901232547012143</v>
      </c>
    </row>
    <row r="16097" spans="102:106" ht="20.100000000000001" customHeight="1" x14ac:dyDescent="0.2">
      <c r="CX16097" s="29">
        <v>15959</v>
      </c>
      <c r="CY16097" s="29">
        <v>1.6448612110133753</v>
      </c>
      <c r="CZ16097" s="29">
        <v>1.9599381454350862</v>
      </c>
      <c r="DA16097" s="29">
        <v>2.5756826339493517</v>
      </c>
      <c r="DB16097" s="29">
        <v>3.2901232799811555</v>
      </c>
    </row>
    <row r="16098" spans="102:106" ht="20.100000000000001" customHeight="1" x14ac:dyDescent="0.2">
      <c r="CX16098" s="29">
        <v>15960</v>
      </c>
      <c r="CY16098" s="29">
        <v>1.6448612105378126</v>
      </c>
      <c r="CZ16098" s="29">
        <v>1.9599381470545749</v>
      </c>
      <c r="DA16098" s="29">
        <v>2.5756826431389874</v>
      </c>
      <c r="DB16098" s="29">
        <v>3.2901233052580685</v>
      </c>
    </row>
    <row r="16099" spans="102:106" ht="20.100000000000001" customHeight="1" x14ac:dyDescent="0.2">
      <c r="CX16099" s="29">
        <v>15961</v>
      </c>
      <c r="CY16099" s="29">
        <v>1.6448612100628621</v>
      </c>
      <c r="CZ16099" s="29">
        <v>1.9599381486729521</v>
      </c>
      <c r="DA16099" s="29">
        <v>2.5756826523275951</v>
      </c>
      <c r="DB16099" s="29">
        <v>3.2901233305316948</v>
      </c>
    </row>
    <row r="16100" spans="102:106" ht="20.100000000000001" customHeight="1" x14ac:dyDescent="0.2">
      <c r="CX16100" s="29">
        <v>15962</v>
      </c>
      <c r="CY16100" s="29">
        <v>1.6448612095886612</v>
      </c>
      <c r="CZ16100" s="29">
        <v>1.9599381502916653</v>
      </c>
      <c r="DA16100" s="29">
        <v>2.5756826615157009</v>
      </c>
      <c r="DB16100" s="29">
        <v>3.2901233558023111</v>
      </c>
    </row>
    <row r="16101" spans="102:106" ht="20.100000000000001" customHeight="1" x14ac:dyDescent="0.2">
      <c r="CX16101" s="29">
        <v>15963</v>
      </c>
      <c r="CY16101" s="29">
        <v>1.6448612091142691</v>
      </c>
      <c r="CZ16101" s="29">
        <v>1.9599381519103525</v>
      </c>
      <c r="DA16101" s="29">
        <v>2.5756826707017684</v>
      </c>
      <c r="DB16101" s="29">
        <v>3.290123381069658</v>
      </c>
    </row>
    <row r="16102" spans="102:106" ht="20.100000000000001" customHeight="1" x14ac:dyDescent="0.2">
      <c r="CX16102" s="29">
        <v>15964</v>
      </c>
      <c r="CY16102" s="29">
        <v>1.6448612086387444</v>
      </c>
      <c r="CZ16102" s="29">
        <v>1.9599381535286517</v>
      </c>
      <c r="DA16102" s="29">
        <v>2.5756826798870112</v>
      </c>
      <c r="DB16102" s="29">
        <v>3.2901234063340117</v>
      </c>
    </row>
    <row r="16103" spans="102:106" ht="20.100000000000001" customHeight="1" x14ac:dyDescent="0.2">
      <c r="CX16103" s="29">
        <v>15965</v>
      </c>
      <c r="CY16103" s="29">
        <v>1.6448612081643788</v>
      </c>
      <c r="CZ16103" s="29">
        <v>1.9599381551471058</v>
      </c>
      <c r="DA16103" s="29">
        <v>2.5756826890705788</v>
      </c>
      <c r="DB16103" s="29">
        <v>3.2901234315951102</v>
      </c>
    </row>
    <row r="16104" spans="102:106" ht="20.100000000000001" customHeight="1" x14ac:dyDescent="0.2">
      <c r="CX16104" s="29">
        <v>15966</v>
      </c>
      <c r="CY16104" s="29">
        <v>1.6448612076891529</v>
      </c>
      <c r="CZ16104" s="29">
        <v>1.9599381567653515</v>
      </c>
      <c r="DA16104" s="29">
        <v>2.5756826982536838</v>
      </c>
      <c r="DB16104" s="29">
        <v>3.2901234568526916</v>
      </c>
    </row>
    <row r="16105" spans="102:106" ht="20.100000000000001" customHeight="1" x14ac:dyDescent="0.2">
      <c r="CX16105" s="29">
        <v>15967</v>
      </c>
      <c r="CY16105" s="29">
        <v>1.6448612072153563</v>
      </c>
      <c r="CZ16105" s="29">
        <v>1.9599381583830262</v>
      </c>
      <c r="DA16105" s="29">
        <v>2.5756827074354742</v>
      </c>
      <c r="DB16105" s="29">
        <v>3.290123482107568</v>
      </c>
    </row>
    <row r="16106" spans="102:106" ht="20.100000000000001" customHeight="1" x14ac:dyDescent="0.2">
      <c r="CX16106" s="29">
        <v>15968</v>
      </c>
      <c r="CY16106" s="29">
        <v>1.6448612067409702</v>
      </c>
      <c r="CZ16106" s="29">
        <v>1.9599381600006707</v>
      </c>
      <c r="DA16106" s="29">
        <v>2.5756827166157872</v>
      </c>
      <c r="DB16106" s="29">
        <v>3.290123507358937</v>
      </c>
    </row>
    <row r="16107" spans="102:106" ht="20.100000000000001" customHeight="1" x14ac:dyDescent="0.2">
      <c r="CX16107" s="29">
        <v>15969</v>
      </c>
      <c r="CY16107" s="29">
        <v>1.6448612062661294</v>
      </c>
      <c r="CZ16107" s="29">
        <v>1.9599381616179219</v>
      </c>
      <c r="DA16107" s="29">
        <v>2.5756827257951462</v>
      </c>
      <c r="DB16107" s="29">
        <v>3.2901235326076117</v>
      </c>
    </row>
    <row r="16108" spans="102:106" ht="20.100000000000001" customHeight="1" x14ac:dyDescent="0.2">
      <c r="CX16108" s="29">
        <v>15970</v>
      </c>
      <c r="CY16108" s="29">
        <v>1.6448612057920453</v>
      </c>
      <c r="CZ16108" s="29">
        <v>1.959938163235319</v>
      </c>
      <c r="DA16108" s="29">
        <v>2.5756827349733857</v>
      </c>
      <c r="DB16108" s="29">
        <v>3.2901235578527883</v>
      </c>
    </row>
    <row r="16109" spans="102:106" ht="20.100000000000001" customHeight="1" x14ac:dyDescent="0.2">
      <c r="CX16109" s="29">
        <v>15971</v>
      </c>
      <c r="CY16109" s="29">
        <v>1.6448612053177751</v>
      </c>
      <c r="CZ16109" s="29">
        <v>1.9599381648524985</v>
      </c>
      <c r="DA16109" s="29">
        <v>2.5756827441503396</v>
      </c>
      <c r="DB16109" s="29">
        <v>3.2901235830947395</v>
      </c>
    </row>
    <row r="16110" spans="102:106" ht="20.100000000000001" customHeight="1" x14ac:dyDescent="0.2">
      <c r="CX16110" s="29">
        <v>15972</v>
      </c>
      <c r="CY16110" s="29">
        <v>1.6448612048434526</v>
      </c>
      <c r="CZ16110" s="29">
        <v>1.9599381664690956</v>
      </c>
      <c r="DA16110" s="29">
        <v>2.5756827533265318</v>
      </c>
      <c r="DB16110" s="29">
        <v>3.2901236083337375</v>
      </c>
    </row>
    <row r="16111" spans="102:106" ht="20.100000000000001" customHeight="1" x14ac:dyDescent="0.2">
      <c r="CX16111" s="29">
        <v>15973</v>
      </c>
      <c r="CY16111" s="29">
        <v>1.6448612043692117</v>
      </c>
      <c r="CZ16111" s="29">
        <v>1.9599381680856491</v>
      </c>
      <c r="DA16111" s="29">
        <v>2.5756827625011067</v>
      </c>
      <c r="DB16111" s="29">
        <v>3.2901236335689763</v>
      </c>
    </row>
    <row r="16112" spans="102:106" ht="20.100000000000001" customHeight="1" x14ac:dyDescent="0.2">
      <c r="CX16112" s="29">
        <v>15974</v>
      </c>
      <c r="CY16112" s="29">
        <v>1.6448612038951855</v>
      </c>
      <c r="CZ16112" s="29">
        <v>1.9599381697017935</v>
      </c>
      <c r="DA16112" s="29">
        <v>2.5756827716752739</v>
      </c>
      <c r="DB16112" s="29">
        <v>3.2901236588018032</v>
      </c>
    </row>
    <row r="16113" spans="102:106" ht="20.100000000000001" customHeight="1" x14ac:dyDescent="0.2">
      <c r="CX16113" s="29">
        <v>15975</v>
      </c>
      <c r="CY16113" s="29">
        <v>1.6448612034204291</v>
      </c>
      <c r="CZ16113" s="29">
        <v>1.9599381713180675</v>
      </c>
      <c r="DA16113" s="29">
        <v>2.5756827808474902</v>
      </c>
      <c r="DB16113" s="29">
        <v>3.2901236840314132</v>
      </c>
    </row>
    <row r="16114" spans="102:106" ht="20.100000000000001" customHeight="1" x14ac:dyDescent="0.2">
      <c r="CX16114" s="29">
        <v>15976</v>
      </c>
      <c r="CY16114" s="29">
        <v>1.6448612029472318</v>
      </c>
      <c r="CZ16114" s="29">
        <v>1.9599381729341048</v>
      </c>
      <c r="DA16114" s="29">
        <v>2.5756827900189636</v>
      </c>
      <c r="DB16114" s="29">
        <v>3.2901237092575362</v>
      </c>
    </row>
    <row r="16115" spans="102:106" ht="20.100000000000001" customHeight="1" x14ac:dyDescent="0.2">
      <c r="CX16115" s="29">
        <v>15977</v>
      </c>
      <c r="CY16115" s="29">
        <v>1.6448612024724913</v>
      </c>
      <c r="CZ16115" s="29">
        <v>1.959938174549539</v>
      </c>
      <c r="DA16115" s="29">
        <v>2.5756827991888374</v>
      </c>
      <c r="DB16115" s="29">
        <v>3.2901237344809795</v>
      </c>
    </row>
    <row r="16116" spans="102:106" ht="20.100000000000001" customHeight="1" x14ac:dyDescent="0.2">
      <c r="CX16116" s="29">
        <v>15978</v>
      </c>
      <c r="CY16116" s="29">
        <v>1.6448612019984965</v>
      </c>
      <c r="CZ16116" s="29">
        <v>1.9599381761658117</v>
      </c>
      <c r="DA16116" s="29">
        <v>2.5756828083583203</v>
      </c>
      <c r="DB16116" s="29">
        <v>3.2901237597009354</v>
      </c>
    </row>
    <row r="16117" spans="102:106" ht="20.100000000000001" customHeight="1" x14ac:dyDescent="0.2">
      <c r="CX16117" s="29">
        <v>15979</v>
      </c>
      <c r="CY16117" s="29">
        <v>1.6448612015243007</v>
      </c>
      <c r="CZ16117" s="29">
        <v>1.9599381777807465</v>
      </c>
      <c r="DA16117" s="29">
        <v>2.5756828175258653</v>
      </c>
      <c r="DB16117" s="29">
        <v>3.2901237849176717</v>
      </c>
    </row>
    <row r="16118" spans="102:106" ht="20.100000000000001" customHeight="1" x14ac:dyDescent="0.2">
      <c r="CX16118" s="29">
        <v>15980</v>
      </c>
      <c r="CY16118" s="29">
        <v>1.6448612010511143</v>
      </c>
      <c r="CZ16118" s="29">
        <v>1.9599381793957851</v>
      </c>
      <c r="DA16118" s="29">
        <v>2.5756828266926801</v>
      </c>
      <c r="DB16118" s="29">
        <v>3.2901238101314543</v>
      </c>
    </row>
    <row r="16119" spans="102:106" ht="20.100000000000001" customHeight="1" x14ac:dyDescent="0.2">
      <c r="CX16119" s="29">
        <v>15981</v>
      </c>
      <c r="CY16119" s="29">
        <v>1.6448612005769117</v>
      </c>
      <c r="CZ16119" s="29">
        <v>1.9599381810114638</v>
      </c>
      <c r="DA16119" s="29">
        <v>2.5756828358585939</v>
      </c>
      <c r="DB16119" s="29">
        <v>3.2901238353414737</v>
      </c>
    </row>
    <row r="16120" spans="102:106" ht="20.100000000000001" customHeight="1" x14ac:dyDescent="0.2">
      <c r="CX16120" s="29">
        <v>15982</v>
      </c>
      <c r="CY16120" s="29">
        <v>1.6448612001039808</v>
      </c>
      <c r="CZ16120" s="29">
        <v>1.9599381826256046</v>
      </c>
      <c r="DA16120" s="29">
        <v>2.5756828450227482</v>
      </c>
      <c r="DB16120" s="29">
        <v>3.2901238605490737</v>
      </c>
    </row>
    <row r="16121" spans="102:106" ht="20.100000000000001" customHeight="1" x14ac:dyDescent="0.2">
      <c r="CX16121" s="29">
        <v>15983</v>
      </c>
      <c r="CY16121" s="29">
        <v>1.6448611996302953</v>
      </c>
      <c r="CZ16121" s="29">
        <v>1.9599381842405532</v>
      </c>
      <c r="DA16121" s="29">
        <v>2.5756828541863479</v>
      </c>
      <c r="DB16121" s="29">
        <v>3.2901238857529029</v>
      </c>
    </row>
    <row r="16122" spans="102:106" ht="20.100000000000001" customHeight="1" x14ac:dyDescent="0.2">
      <c r="CX16122" s="29">
        <v>15984</v>
      </c>
      <c r="CY16122" s="29">
        <v>1.6448611991559858</v>
      </c>
      <c r="CZ16122" s="29">
        <v>1.9599381858550353</v>
      </c>
      <c r="DA16122" s="29">
        <v>2.5756828633485331</v>
      </c>
      <c r="DB16122" s="29">
        <v>3.2901239109543043</v>
      </c>
    </row>
    <row r="16123" spans="102:106" ht="20.100000000000001" customHeight="1" x14ac:dyDescent="0.2">
      <c r="CX16123" s="29">
        <v>15985</v>
      </c>
      <c r="CY16123" s="29">
        <v>1.6448611986822608</v>
      </c>
      <c r="CZ16123" s="29">
        <v>1.9599381874686808</v>
      </c>
      <c r="DA16123" s="29">
        <v>2.5756828725091321</v>
      </c>
      <c r="DB16123" s="29">
        <v>3.2901239361519248</v>
      </c>
    </row>
    <row r="16124" spans="102:106" ht="20.100000000000001" customHeight="1" x14ac:dyDescent="0.2">
      <c r="CX16124" s="29">
        <v>15986</v>
      </c>
      <c r="CY16124" s="29">
        <v>1.64486119820925</v>
      </c>
      <c r="CZ16124" s="29">
        <v>1.9599381890829302</v>
      </c>
      <c r="DA16124" s="29">
        <v>2.5756828816693496</v>
      </c>
      <c r="DB16124" s="29">
        <v>3.2901239613465685</v>
      </c>
    </row>
    <row r="16125" spans="102:106" ht="20.100000000000001" customHeight="1" x14ac:dyDescent="0.2">
      <c r="CX16125" s="29">
        <v>15987</v>
      </c>
      <c r="CY16125" s="29">
        <v>1.6448611977360053</v>
      </c>
      <c r="CZ16125" s="29">
        <v>1.9599381906965077</v>
      </c>
      <c r="DA16125" s="29">
        <v>2.5756828908276339</v>
      </c>
      <c r="DB16125" s="29">
        <v>3.2901239865384966</v>
      </c>
    </row>
    <row r="16126" spans="102:106" ht="20.100000000000001" customHeight="1" x14ac:dyDescent="0.2">
      <c r="CX16126" s="29">
        <v>15988</v>
      </c>
      <c r="CY16126" s="29">
        <v>1.6448611972626546</v>
      </c>
      <c r="CZ16126" s="29">
        <v>1.9599381923099473</v>
      </c>
      <c r="DA16126" s="29">
        <v>2.5756828999858778</v>
      </c>
      <c r="DB16126" s="29">
        <v>3.2901240117268959</v>
      </c>
    </row>
    <row r="16127" spans="102:106" ht="20.100000000000001" customHeight="1" x14ac:dyDescent="0.2">
      <c r="CX16127" s="29">
        <v>15989</v>
      </c>
      <c r="CY16127" s="29">
        <v>1.6448611967893279</v>
      </c>
      <c r="CZ16127" s="29">
        <v>1.9599381939237832</v>
      </c>
      <c r="DA16127" s="29">
        <v>2.5756829091418418</v>
      </c>
      <c r="DB16127" s="29">
        <v>3.2901240369120273</v>
      </c>
    </row>
    <row r="16128" spans="102:106" ht="20.100000000000001" customHeight="1" x14ac:dyDescent="0.2">
      <c r="CX16128" s="29">
        <v>15990</v>
      </c>
      <c r="CY16128" s="29">
        <v>1.644861196316153</v>
      </c>
      <c r="CZ16128" s="29">
        <v>1.9599381955367385</v>
      </c>
      <c r="DA16128" s="29">
        <v>2.5756829182974177</v>
      </c>
      <c r="DB16128" s="29">
        <v>3.2901240620941521</v>
      </c>
    </row>
    <row r="16129" spans="102:106" ht="20.100000000000001" customHeight="1" x14ac:dyDescent="0.2">
      <c r="CX16129" s="29">
        <v>15991</v>
      </c>
      <c r="CY16129" s="29">
        <v>1.6448611958432591</v>
      </c>
      <c r="CZ16129" s="29">
        <v>1.9599381971493466</v>
      </c>
      <c r="DA16129" s="29">
        <v>2.5756829274510515</v>
      </c>
      <c r="DB16129" s="29">
        <v>3.2901240872729929</v>
      </c>
    </row>
    <row r="16130" spans="102:106" ht="20.100000000000001" customHeight="1" x14ac:dyDescent="0.2">
      <c r="CX16130" s="29">
        <v>15992</v>
      </c>
      <c r="CY16130" s="29">
        <v>1.6448611953696948</v>
      </c>
      <c r="CZ16130" s="29">
        <v>1.9599381987621403</v>
      </c>
      <c r="DA16130" s="29">
        <v>2.5756829366046348</v>
      </c>
      <c r="DB16130" s="29">
        <v>3.290124112448809</v>
      </c>
    </row>
    <row r="16131" spans="102:106" ht="20.100000000000001" customHeight="1" x14ac:dyDescent="0.2">
      <c r="CX16131" s="29">
        <v>15993</v>
      </c>
      <c r="CY16131" s="29">
        <v>1.6448611948966667</v>
      </c>
      <c r="CZ16131" s="29">
        <v>1.959938200374747</v>
      </c>
      <c r="DA16131" s="29">
        <v>2.5756829457566139</v>
      </c>
      <c r="DB16131" s="29">
        <v>3.2901241376213215</v>
      </c>
    </row>
    <row r="16132" spans="102:106" ht="20.100000000000001" customHeight="1" x14ac:dyDescent="0.2">
      <c r="CX16132" s="29">
        <v>15994</v>
      </c>
      <c r="CY16132" s="29">
        <v>1.6448611944243028</v>
      </c>
      <c r="CZ16132" s="29">
        <v>1.9599382019867928</v>
      </c>
      <c r="DA16132" s="29">
        <v>2.5756829549075015</v>
      </c>
      <c r="DB16132" s="29">
        <v>3.2901241627913285</v>
      </c>
    </row>
    <row r="16133" spans="102:106" ht="20.100000000000001" customHeight="1" x14ac:dyDescent="0.2">
      <c r="CX16133" s="29">
        <v>15995</v>
      </c>
      <c r="CY16133" s="29">
        <v>1.6448611939505717</v>
      </c>
      <c r="CZ16133" s="29">
        <v>1.9599382035997164</v>
      </c>
      <c r="DA16133" s="29">
        <v>2.5756829640571204</v>
      </c>
      <c r="DB16133" s="29">
        <v>3.2901241879574701</v>
      </c>
    </row>
    <row r="16134" spans="102:106" ht="20.100000000000001" customHeight="1" x14ac:dyDescent="0.2">
      <c r="CX16134" s="29">
        <v>15996</v>
      </c>
      <c r="CY16134" s="29">
        <v>1.6448611934777588</v>
      </c>
      <c r="CZ16134" s="29">
        <v>1.9599382052113321</v>
      </c>
      <c r="DA16134" s="29">
        <v>2.5756829732052924</v>
      </c>
      <c r="DB16134" s="29">
        <v>3.2901242131205448</v>
      </c>
    </row>
    <row r="16135" spans="102:106" ht="20.100000000000001" customHeight="1" x14ac:dyDescent="0.2">
      <c r="CX16135" s="29">
        <v>15997</v>
      </c>
      <c r="CY16135" s="29">
        <v>1.6448611930059911</v>
      </c>
      <c r="CZ16135" s="29">
        <v>1.9599382068230766</v>
      </c>
      <c r="DA16135" s="29">
        <v>2.5756829823525287</v>
      </c>
      <c r="DB16135" s="29">
        <v>3.2901242382808089</v>
      </c>
    </row>
    <row r="16136" spans="102:106" ht="20.100000000000001" customHeight="1" x14ac:dyDescent="0.2">
      <c r="CX16136" s="29">
        <v>15998</v>
      </c>
      <c r="CY16136" s="29">
        <v>1.6448611925321561</v>
      </c>
      <c r="CZ16136" s="29">
        <v>1.9599382084345753</v>
      </c>
      <c r="DA16136" s="29">
        <v>2.5756829914986521</v>
      </c>
      <c r="DB16136" s="29">
        <v>3.2901242634379799</v>
      </c>
    </row>
    <row r="16137" spans="102:106" ht="20.100000000000001" customHeight="1" x14ac:dyDescent="0.2">
      <c r="CX16137" s="29">
        <v>15999</v>
      </c>
      <c r="CY16137" s="29">
        <v>1.644861192059619</v>
      </c>
      <c r="CZ16137" s="29">
        <v>1.9599382100463596</v>
      </c>
      <c r="DA16137" s="29">
        <v>2.5756830006434823</v>
      </c>
      <c r="DB16137" s="29">
        <v>3.290124288591775</v>
      </c>
    </row>
    <row r="16138" spans="102:106" ht="20.100000000000001" customHeight="1" x14ac:dyDescent="0.2">
      <c r="CX16138" s="29">
        <v>16000</v>
      </c>
      <c r="CY16138" s="29">
        <v>1.6448611915874249</v>
      </c>
      <c r="CZ16138" s="29">
        <v>1.9599382116571471</v>
      </c>
      <c r="DA16138" s="29">
        <v>2.5756830097875296</v>
      </c>
      <c r="DB16138" s="29">
        <v>3.2901243137424494</v>
      </c>
    </row>
    <row r="16139" spans="102:106" ht="20.100000000000001" customHeight="1" x14ac:dyDescent="0.2">
      <c r="CX16139" s="29">
        <v>16001</v>
      </c>
      <c r="CY16139" s="29">
        <v>1.6448611911146207</v>
      </c>
      <c r="CZ16139" s="29">
        <v>1.9599382132674685</v>
      </c>
      <c r="DA16139" s="29">
        <v>2.5756830189299245</v>
      </c>
      <c r="DB16139" s="29">
        <v>3.2901243388897186</v>
      </c>
    </row>
    <row r="16140" spans="102:106" ht="20.100000000000001" customHeight="1" x14ac:dyDescent="0.2">
      <c r="CX16140" s="29">
        <v>16002</v>
      </c>
      <c r="CY16140" s="29">
        <v>1.6448611906424107</v>
      </c>
      <c r="CZ16140" s="29">
        <v>1.9599382148787596</v>
      </c>
      <c r="DA16140" s="29">
        <v>2.5756830280718654</v>
      </c>
      <c r="DB16140" s="29">
        <v>3.2901243640338382</v>
      </c>
    </row>
    <row r="16141" spans="102:106" ht="20.100000000000001" customHeight="1" x14ac:dyDescent="0.2">
      <c r="CX16141" s="29">
        <v>16003</v>
      </c>
      <c r="CY16141" s="29">
        <v>1.6448611901698402</v>
      </c>
      <c r="CZ16141" s="29">
        <v>1.9599382164897372</v>
      </c>
      <c r="DA16141" s="29">
        <v>2.5756830372124826</v>
      </c>
      <c r="DB16141" s="29">
        <v>3.2901243891750598</v>
      </c>
    </row>
    <row r="16142" spans="102:106" ht="20.100000000000001" customHeight="1" x14ac:dyDescent="0.2">
      <c r="CX16142" s="29">
        <v>16004</v>
      </c>
      <c r="CY16142" s="29">
        <v>1.6448611896970331</v>
      </c>
      <c r="CZ16142" s="29">
        <v>1.9599382180991185</v>
      </c>
      <c r="DA16142" s="29">
        <v>2.5756830463515934</v>
      </c>
      <c r="DB16142" s="29">
        <v>3.2901244143136377</v>
      </c>
    </row>
    <row r="16143" spans="102:106" ht="20.100000000000001" customHeight="1" x14ac:dyDescent="0.2">
      <c r="CX16143" s="29">
        <v>16005</v>
      </c>
      <c r="CY16143" s="29">
        <v>1.6448611892251945</v>
      </c>
      <c r="CZ16143" s="29">
        <v>1.9599382197101507</v>
      </c>
      <c r="DA16143" s="29">
        <v>2.5756830554897068</v>
      </c>
      <c r="DB16143" s="29">
        <v>3.2901244394482068</v>
      </c>
    </row>
    <row r="16144" spans="102:106" ht="20.100000000000001" customHeight="1" x14ac:dyDescent="0.2">
      <c r="CX16144" s="29">
        <v>16006</v>
      </c>
      <c r="CY16144" s="29">
        <v>1.6448611887522879</v>
      </c>
      <c r="CZ16144" s="29">
        <v>1.9599382213197378</v>
      </c>
      <c r="DA16144" s="29">
        <v>2.5756830646266393</v>
      </c>
      <c r="DB16144" s="29">
        <v>3.2901244645800962</v>
      </c>
    </row>
    <row r="16145" spans="102:106" ht="20.100000000000001" customHeight="1" x14ac:dyDescent="0.2">
      <c r="CX16145" s="29">
        <v>16007</v>
      </c>
      <c r="CY16145" s="29">
        <v>1.644861188280597</v>
      </c>
      <c r="CZ16145" s="29">
        <v>1.9599382229293132</v>
      </c>
      <c r="DA16145" s="29">
        <v>2.5756830737622085</v>
      </c>
      <c r="DB16145" s="29">
        <v>3.29012448970848</v>
      </c>
    </row>
    <row r="16146" spans="102:106" ht="20.100000000000001" customHeight="1" x14ac:dyDescent="0.2">
      <c r="CX16146" s="29">
        <v>16008</v>
      </c>
      <c r="CY16146" s="29">
        <v>1.6448611878080854</v>
      </c>
      <c r="CZ16146" s="29">
        <v>1.9599382245384991</v>
      </c>
      <c r="DA16146" s="29">
        <v>2.5756830828976098</v>
      </c>
      <c r="DB16146" s="29">
        <v>3.2901245148341474</v>
      </c>
    </row>
    <row r="16147" spans="102:106" ht="20.100000000000001" customHeight="1" x14ac:dyDescent="0.2">
      <c r="CX16147" s="29">
        <v>16009</v>
      </c>
      <c r="CY16147" s="29">
        <v>1.6448611873359562</v>
      </c>
      <c r="CZ16147" s="29">
        <v>1.9599382261478226</v>
      </c>
      <c r="DA16147" s="29">
        <v>2.5756830920305922</v>
      </c>
      <c r="DB16147" s="29">
        <v>3.2901245399568095</v>
      </c>
    </row>
    <row r="16148" spans="102:106" ht="20.100000000000001" customHeight="1" x14ac:dyDescent="0.2">
      <c r="CX16148" s="29">
        <v>16010</v>
      </c>
      <c r="CY16148" s="29">
        <v>1.6448611868643319</v>
      </c>
      <c r="CZ16148" s="29">
        <v>1.9599382277578112</v>
      </c>
      <c r="DA16148" s="29">
        <v>2.5756831011630386</v>
      </c>
      <c r="DB16148" s="29">
        <v>3.2901245650756366</v>
      </c>
    </row>
    <row r="16149" spans="102:106" ht="20.100000000000001" customHeight="1" x14ac:dyDescent="0.2">
      <c r="CX16149" s="29">
        <v>16011</v>
      </c>
      <c r="CY16149" s="29">
        <v>1.6448611863922551</v>
      </c>
      <c r="CZ16149" s="29">
        <v>1.9599382293662717</v>
      </c>
      <c r="DA16149" s="29">
        <v>2.575683110294765</v>
      </c>
      <c r="DB16149" s="29">
        <v>3.290124590191958</v>
      </c>
    </row>
    <row r="16150" spans="102:106" ht="20.100000000000001" customHeight="1" x14ac:dyDescent="0.2">
      <c r="CX16150" s="29">
        <v>16012</v>
      </c>
      <c r="CY16150" s="29">
        <v>1.6448611859198479</v>
      </c>
      <c r="CZ16150" s="29">
        <v>1.9599382309746376</v>
      </c>
      <c r="DA16150" s="29">
        <v>2.5756831194248959</v>
      </c>
      <c r="DB16150" s="29">
        <v>3.2901246153049408</v>
      </c>
    </row>
    <row r="16151" spans="102:106" ht="20.100000000000001" customHeight="1" x14ac:dyDescent="0.2">
      <c r="CX16151" s="29">
        <v>16013</v>
      </c>
      <c r="CY16151" s="29">
        <v>1.6448611854483122</v>
      </c>
      <c r="CZ16151" s="29">
        <v>1.9599382325834345</v>
      </c>
      <c r="DA16151" s="29">
        <v>2.5756831285539361</v>
      </c>
      <c r="DB16151" s="29">
        <v>3.2901246404148341</v>
      </c>
    </row>
    <row r="16152" spans="102:106" ht="20.100000000000001" customHeight="1" x14ac:dyDescent="0.2">
      <c r="CX16152" s="29">
        <v>16014</v>
      </c>
      <c r="CY16152" s="29">
        <v>1.6448611849766899</v>
      </c>
      <c r="CZ16152" s="29">
        <v>1.9599382341913754</v>
      </c>
      <c r="DA16152" s="29">
        <v>2.5756831376816987</v>
      </c>
      <c r="DB16152" s="29">
        <v>3.2901246655213456</v>
      </c>
    </row>
    <row r="16153" spans="102:106" ht="20.100000000000001" customHeight="1" x14ac:dyDescent="0.2">
      <c r="CX16153" s="29">
        <v>16015</v>
      </c>
      <c r="CY16153" s="29">
        <v>1.6448611845051018</v>
      </c>
      <c r="CZ16153" s="29">
        <v>1.9599382357998927</v>
      </c>
      <c r="DA16153" s="29">
        <v>2.5756831468086872</v>
      </c>
      <c r="DB16153" s="29">
        <v>3.290124690625261</v>
      </c>
    </row>
    <row r="16154" spans="102:106" ht="20.100000000000001" customHeight="1" x14ac:dyDescent="0.2">
      <c r="CX16154" s="29">
        <v>16016</v>
      </c>
      <c r="CY16154" s="29">
        <v>1.6448611840325884</v>
      </c>
      <c r="CZ16154" s="29">
        <v>1.9599382374076975</v>
      </c>
      <c r="DA16154" s="29">
        <v>2.575683155934025</v>
      </c>
      <c r="DB16154" s="29">
        <v>3.290124715725208</v>
      </c>
    </row>
    <row r="16155" spans="102:106" ht="20.100000000000001" customHeight="1" x14ac:dyDescent="0.2">
      <c r="CX16155" s="29">
        <v>16017</v>
      </c>
      <c r="CY16155" s="29">
        <v>1.6448611835614322</v>
      </c>
      <c r="CZ16155" s="29">
        <v>1.9599382390153148</v>
      </c>
      <c r="DA16155" s="29">
        <v>2.575683165058213</v>
      </c>
      <c r="DB16155" s="29">
        <v>3.2901247408230505</v>
      </c>
    </row>
    <row r="16156" spans="102:106" ht="20.100000000000001" customHeight="1" x14ac:dyDescent="0.2">
      <c r="CX16156" s="29">
        <v>16018</v>
      </c>
      <c r="CY16156" s="29">
        <v>1.6448611830895914</v>
      </c>
      <c r="CZ16156" s="29">
        <v>1.9599382406232693</v>
      </c>
      <c r="DA16156" s="29">
        <v>2.5756831741817545</v>
      </c>
      <c r="DB16156" s="29">
        <v>3.2901247659168744</v>
      </c>
    </row>
    <row r="16157" spans="102:106" ht="20.100000000000001" customHeight="1" x14ac:dyDescent="0.2">
      <c r="CX16157" s="29">
        <v>16019</v>
      </c>
      <c r="CY16157" s="29">
        <v>1.6448611826182677</v>
      </c>
      <c r="CZ16157" s="29">
        <v>1.9599382422302709</v>
      </c>
      <c r="DA16157" s="29">
        <v>2.5756831833037697</v>
      </c>
      <c r="DB16157" s="29">
        <v>3.290124791008004</v>
      </c>
    </row>
    <row r="16158" spans="102:106" ht="20.100000000000001" customHeight="1" x14ac:dyDescent="0.2">
      <c r="CX16158" s="29">
        <v>16020</v>
      </c>
      <c r="CY16158" s="29">
        <v>1.6448611821475809</v>
      </c>
      <c r="CZ16158" s="29">
        <v>1.9599382438368436</v>
      </c>
      <c r="DA16158" s="29">
        <v>2.5756831924247607</v>
      </c>
      <c r="DB16158" s="29">
        <v>3.2901248160961436</v>
      </c>
    </row>
    <row r="16159" spans="102:106" ht="20.100000000000001" customHeight="1" x14ac:dyDescent="0.2">
      <c r="CX16159" s="29">
        <v>16021</v>
      </c>
      <c r="CY16159" s="29">
        <v>1.6448611816754879</v>
      </c>
      <c r="CZ16159" s="29">
        <v>1.9599382454444187</v>
      </c>
      <c r="DA16159" s="29">
        <v>2.5756832015445372</v>
      </c>
      <c r="DB16159" s="29">
        <v>3.2901248411804551</v>
      </c>
    </row>
    <row r="16160" spans="102:106" ht="20.100000000000001" customHeight="1" x14ac:dyDescent="0.2">
      <c r="CX16160" s="29">
        <v>16022</v>
      </c>
      <c r="CY16160" s="29">
        <v>1.6448611812042711</v>
      </c>
      <c r="CZ16160" s="29">
        <v>1.9599382470507973</v>
      </c>
      <c r="DA16160" s="29">
        <v>2.5756832106635996</v>
      </c>
      <c r="DB16160" s="29">
        <v>3.2901248662622624</v>
      </c>
    </row>
    <row r="16161" spans="102:106" ht="20.100000000000001" customHeight="1" x14ac:dyDescent="0.2">
      <c r="CX16161" s="29">
        <v>16023</v>
      </c>
      <c r="CY16161" s="29">
        <v>1.6448611807329678</v>
      </c>
      <c r="CZ16161" s="29">
        <v>1.9599382486574097</v>
      </c>
      <c r="DA16161" s="29">
        <v>2.575683219781066</v>
      </c>
      <c r="DB16161" s="29">
        <v>3.2901248913407271</v>
      </c>
    </row>
    <row r="16162" spans="102:106" ht="20.100000000000001" customHeight="1" x14ac:dyDescent="0.2">
      <c r="CX16162" s="29">
        <v>16024</v>
      </c>
      <c r="CY16162" s="29">
        <v>1.6448611802616968</v>
      </c>
      <c r="CZ16162" s="29">
        <v>1.9599382502638711</v>
      </c>
      <c r="DA16162" s="29">
        <v>2.5756832288974376</v>
      </c>
      <c r="DB16162" s="29">
        <v>3.2901249164160897</v>
      </c>
    </row>
    <row r="16163" spans="102:106" ht="20.100000000000001" customHeight="1" x14ac:dyDescent="0.2">
      <c r="CX16163" s="29">
        <v>16025</v>
      </c>
      <c r="CY16163" s="29">
        <v>1.6448611797905766</v>
      </c>
      <c r="CZ16163" s="29">
        <v>1.959938251869797</v>
      </c>
      <c r="DA16163" s="29">
        <v>2.5756832380132124</v>
      </c>
      <c r="DB16163" s="29">
        <v>3.2901249414885925</v>
      </c>
    </row>
    <row r="16164" spans="102:106" ht="20.100000000000001" customHeight="1" x14ac:dyDescent="0.2">
      <c r="CX16164" s="29">
        <v>16026</v>
      </c>
      <c r="CY16164" s="29">
        <v>1.6448611793197252</v>
      </c>
      <c r="CZ16164" s="29">
        <v>1.9599382534757086</v>
      </c>
      <c r="DA16164" s="29">
        <v>2.5756832471275075</v>
      </c>
      <c r="DB16164" s="29">
        <v>3.2901249665573937</v>
      </c>
    </row>
    <row r="16165" spans="102:106" ht="20.100000000000001" customHeight="1" x14ac:dyDescent="0.2">
      <c r="CX16165" s="29">
        <v>16027</v>
      </c>
      <c r="CY16165" s="29">
        <v>1.6448611788481791</v>
      </c>
      <c r="CZ16165" s="29">
        <v>1.9599382550812205</v>
      </c>
      <c r="DA16165" s="29">
        <v>2.5756832562408212</v>
      </c>
      <c r="DB16165" s="29">
        <v>3.2901249916232751</v>
      </c>
    </row>
    <row r="16166" spans="102:106" ht="20.100000000000001" customHeight="1" x14ac:dyDescent="0.2">
      <c r="CX16166" s="29">
        <v>16028</v>
      </c>
      <c r="CY16166" s="29">
        <v>1.6448611783782185</v>
      </c>
      <c r="CZ16166" s="29">
        <v>1.9599382566877614</v>
      </c>
      <c r="DA16166" s="29">
        <v>2.5756832653522701</v>
      </c>
      <c r="DB16166" s="29">
        <v>3.2901250166864746</v>
      </c>
    </row>
    <row r="16167" spans="102:106" ht="20.100000000000001" customHeight="1" x14ac:dyDescent="0.2">
      <c r="CX16167" s="29">
        <v>16029</v>
      </c>
      <c r="CY16167" s="29">
        <v>1.6448611779067168</v>
      </c>
      <c r="CZ16167" s="29">
        <v>1.9599382582922222</v>
      </c>
      <c r="DA16167" s="29">
        <v>2.5756832744630422</v>
      </c>
      <c r="DB16167" s="29">
        <v>3.2901250417461507</v>
      </c>
    </row>
    <row r="16168" spans="102:106" ht="20.100000000000001" customHeight="1" x14ac:dyDescent="0.2">
      <c r="CX16168" s="29">
        <v>16030</v>
      </c>
      <c r="CY16168" s="29">
        <v>1.6448611774359532</v>
      </c>
      <c r="CZ16168" s="29">
        <v>1.9599382598978465</v>
      </c>
      <c r="DA16168" s="29">
        <v>2.5756832835729422</v>
      </c>
      <c r="DB16168" s="29">
        <v>3.2901250668025397</v>
      </c>
    </row>
    <row r="16169" spans="102:106" ht="20.100000000000001" customHeight="1" x14ac:dyDescent="0.2">
      <c r="CX16169" s="29">
        <v>16031</v>
      </c>
      <c r="CY16169" s="29">
        <v>1.6448611769649633</v>
      </c>
      <c r="CZ16169" s="29">
        <v>1.9599382615024312</v>
      </c>
      <c r="DA16169" s="29">
        <v>2.5756832926810866</v>
      </c>
      <c r="DB16169" s="29">
        <v>3.2901250918558818</v>
      </c>
    </row>
    <row r="16170" spans="102:106" ht="20.100000000000001" customHeight="1" x14ac:dyDescent="0.2">
      <c r="CX16170" s="29">
        <v>16032</v>
      </c>
      <c r="CY16170" s="29">
        <v>1.6448611764938632</v>
      </c>
      <c r="CZ16170" s="29">
        <v>1.9599382631074043</v>
      </c>
      <c r="DA16170" s="29">
        <v>2.5756833017886613</v>
      </c>
      <c r="DB16170" s="29">
        <v>3.2901251169064114</v>
      </c>
    </row>
    <row r="16171" spans="102:106" ht="20.100000000000001" customHeight="1" x14ac:dyDescent="0.2">
      <c r="CX16171" s="29">
        <v>16033</v>
      </c>
      <c r="CY16171" s="29">
        <v>1.6448611760238512</v>
      </c>
      <c r="CZ16171" s="29">
        <v>1.95993826471147</v>
      </c>
      <c r="DA16171" s="29">
        <v>2.5756833108947794</v>
      </c>
      <c r="DB16171" s="29">
        <v>3.2901251419538253</v>
      </c>
    </row>
    <row r="16172" spans="102:106" ht="20.100000000000001" customHeight="1" x14ac:dyDescent="0.2">
      <c r="CX16172" s="29">
        <v>16034</v>
      </c>
      <c r="CY16172" s="29">
        <v>1.6448611755528786</v>
      </c>
      <c r="CZ16172" s="29">
        <v>1.9599382663160552</v>
      </c>
      <c r="DA16172" s="29">
        <v>2.5756833199999369</v>
      </c>
      <c r="DB16172" s="29">
        <v>3.2901251669978184</v>
      </c>
    </row>
    <row r="16173" spans="102:106" ht="20.100000000000001" customHeight="1" x14ac:dyDescent="0.2">
      <c r="CX16173" s="29">
        <v>16035</v>
      </c>
      <c r="CY16173" s="29">
        <v>1.6448611750821438</v>
      </c>
      <c r="CZ16173" s="29">
        <v>1.9599382679198631</v>
      </c>
      <c r="DA16173" s="29">
        <v>2.5756833291039376</v>
      </c>
      <c r="DB16173" s="29">
        <v>3.2901251920386256</v>
      </c>
    </row>
    <row r="16174" spans="102:106" ht="20.100000000000001" customHeight="1" x14ac:dyDescent="0.2">
      <c r="CX16174" s="29">
        <v>16036</v>
      </c>
      <c r="CY16174" s="29">
        <v>1.6448611746117605</v>
      </c>
      <c r="CZ16174" s="29">
        <v>1.959938269524321</v>
      </c>
      <c r="DA16174" s="29">
        <v>2.5756833382065838</v>
      </c>
      <c r="DB16174" s="29">
        <v>3.2901252170764814</v>
      </c>
    </row>
    <row r="16175" spans="102:106" ht="20.100000000000001" customHeight="1" x14ac:dyDescent="0.2">
      <c r="CX16175" s="29">
        <v>16037</v>
      </c>
      <c r="CY16175" s="29">
        <v>1.6448611741418457</v>
      </c>
      <c r="CZ16175" s="29">
        <v>1.9599382711281308</v>
      </c>
      <c r="DA16175" s="29">
        <v>2.5756833473083693</v>
      </c>
      <c r="DB16175" s="29">
        <v>3.2901252421110798</v>
      </c>
    </row>
    <row r="16176" spans="102:106" ht="20.100000000000001" customHeight="1" x14ac:dyDescent="0.2">
      <c r="CX16176" s="29">
        <v>16038</v>
      </c>
      <c r="CY16176" s="29">
        <v>1.6448611736714305</v>
      </c>
      <c r="CZ16176" s="29">
        <v>1.9599382727309027</v>
      </c>
      <c r="DA16176" s="29">
        <v>2.5756833564090966</v>
      </c>
      <c r="DB16176" s="29">
        <v>3.2901252671431935</v>
      </c>
    </row>
    <row r="16177" spans="102:106" ht="20.100000000000001" customHeight="1" x14ac:dyDescent="0.2">
      <c r="CX16177" s="29">
        <v>16039</v>
      </c>
      <c r="CY16177" s="29">
        <v>1.6448611732006291</v>
      </c>
      <c r="CZ16177" s="29">
        <v>1.9599382743340621</v>
      </c>
      <c r="DA16177" s="29">
        <v>2.5756833655085671</v>
      </c>
      <c r="DB16177" s="29">
        <v>3.2901252921714339</v>
      </c>
    </row>
    <row r="16178" spans="102:106" ht="20.100000000000001" customHeight="1" x14ac:dyDescent="0.2">
      <c r="CX16178" s="29">
        <v>16040</v>
      </c>
      <c r="CY16178" s="29">
        <v>1.6448611727306386</v>
      </c>
      <c r="CZ16178" s="29">
        <v>1.9599382759372184</v>
      </c>
      <c r="DA16178" s="29">
        <v>2.5756833746065828</v>
      </c>
      <c r="DB16178" s="29">
        <v>3.2901253171971145</v>
      </c>
    </row>
    <row r="16179" spans="102:106" ht="20.100000000000001" customHeight="1" x14ac:dyDescent="0.2">
      <c r="CX16179" s="29">
        <v>16041</v>
      </c>
      <c r="CY16179" s="29">
        <v>1.64486117226049</v>
      </c>
      <c r="CZ16179" s="29">
        <v>1.9599382775408891</v>
      </c>
      <c r="DA16179" s="29">
        <v>2.5756833837043258</v>
      </c>
      <c r="DB16179" s="29">
        <v>3.2901253422188446</v>
      </c>
    </row>
    <row r="16180" spans="102:106" ht="20.100000000000001" customHeight="1" x14ac:dyDescent="0.2">
      <c r="CX16180" s="29">
        <v>16042</v>
      </c>
      <c r="CY16180" s="29">
        <v>1.6448611717902966</v>
      </c>
      <c r="CZ16180" s="29">
        <v>1.9599382791437743</v>
      </c>
      <c r="DA16180" s="29">
        <v>2.5756833928002147</v>
      </c>
      <c r="DB16180" s="29">
        <v>3.2901253672379358</v>
      </c>
    </row>
    <row r="16181" spans="102:106" ht="20.100000000000001" customHeight="1" x14ac:dyDescent="0.2">
      <c r="CX16181" s="29">
        <v>16043</v>
      </c>
      <c r="CY16181" s="29">
        <v>1.6448611713201715</v>
      </c>
      <c r="CZ16181" s="29">
        <v>1.9599382807454817</v>
      </c>
      <c r="DA16181" s="29">
        <v>2.5756834018947399</v>
      </c>
      <c r="DB16181" s="29">
        <v>3.2901253922540792</v>
      </c>
    </row>
    <row r="16182" spans="102:106" ht="20.100000000000001" customHeight="1" x14ac:dyDescent="0.2">
      <c r="CX16182" s="29">
        <v>16044</v>
      </c>
      <c r="CY16182" s="29">
        <v>1.6448611708502285</v>
      </c>
      <c r="CZ16182" s="29">
        <v>1.9599382823483447</v>
      </c>
      <c r="DA16182" s="29">
        <v>2.5756834109890834</v>
      </c>
      <c r="DB16182" s="29">
        <v>3.2901254172669629</v>
      </c>
    </row>
    <row r="16183" spans="102:106" ht="20.100000000000001" customHeight="1" x14ac:dyDescent="0.2">
      <c r="CX16183" s="29">
        <v>16045</v>
      </c>
      <c r="CY16183" s="29">
        <v>1.6448611703805789</v>
      </c>
      <c r="CZ16183" s="29">
        <v>1.9599382839501533</v>
      </c>
      <c r="DA16183" s="29">
        <v>2.5756834200816621</v>
      </c>
      <c r="DB16183" s="29">
        <v>3.2901254422768154</v>
      </c>
    </row>
    <row r="16184" spans="102:106" ht="20.100000000000001" customHeight="1" x14ac:dyDescent="0.2">
      <c r="CX16184" s="29">
        <v>16046</v>
      </c>
      <c r="CY16184" s="29">
        <v>1.6448611699102533</v>
      </c>
      <c r="CZ16184" s="29">
        <v>1.959938285552332</v>
      </c>
      <c r="DA16184" s="29">
        <v>2.5756834291729653</v>
      </c>
      <c r="DB16184" s="29">
        <v>3.2901254672838669</v>
      </c>
    </row>
    <row r="16185" spans="102:106" ht="20.100000000000001" customHeight="1" x14ac:dyDescent="0.2">
      <c r="CX16185" s="29">
        <v>16047</v>
      </c>
      <c r="CY16185" s="29">
        <v>1.6448611694404458</v>
      </c>
      <c r="CZ16185" s="29">
        <v>1.959938287153578</v>
      </c>
      <c r="DA16185" s="29">
        <v>2.5756834382634812</v>
      </c>
      <c r="DB16185" s="29">
        <v>3.2901254922872627</v>
      </c>
    </row>
    <row r="16186" spans="102:106" ht="20.100000000000001" customHeight="1" x14ac:dyDescent="0.2">
      <c r="CX16186" s="29">
        <v>16048</v>
      </c>
      <c r="CY16186" s="29">
        <v>1.6448611689712682</v>
      </c>
      <c r="CZ16186" s="29">
        <v>1.9599382887553158</v>
      </c>
      <c r="DA16186" s="29">
        <v>2.5756834473523176</v>
      </c>
      <c r="DB16186" s="29">
        <v>3.290125517287771</v>
      </c>
    </row>
    <row r="16187" spans="102:106" ht="20.100000000000001" customHeight="1" x14ac:dyDescent="0.2">
      <c r="CX16187" s="29">
        <v>16049</v>
      </c>
      <c r="CY16187" s="29">
        <v>1.6448611685006667</v>
      </c>
      <c r="CZ16187" s="29">
        <v>1.9599382903571505</v>
      </c>
      <c r="DA16187" s="29">
        <v>2.5756834564406534</v>
      </c>
      <c r="DB16187" s="29">
        <v>3.2901255422850779</v>
      </c>
    </row>
    <row r="16188" spans="102:106" ht="20.100000000000001" customHeight="1" x14ac:dyDescent="0.2">
      <c r="CX16188" s="29">
        <v>16050</v>
      </c>
      <c r="CY16188" s="29">
        <v>1.6448611680309178</v>
      </c>
      <c r="CZ16188" s="29">
        <v>1.9599382919577792</v>
      </c>
      <c r="DA16188" s="29">
        <v>2.5756834655275931</v>
      </c>
      <c r="DB16188" s="29">
        <v>3.2901255672788694</v>
      </c>
    </row>
    <row r="16189" spans="102:106" ht="20.100000000000001" customHeight="1" x14ac:dyDescent="0.2">
      <c r="CX16189" s="29">
        <v>16051</v>
      </c>
      <c r="CY16189" s="29">
        <v>1.6448611675621323</v>
      </c>
      <c r="CZ16189" s="29">
        <v>1.9599382935586245</v>
      </c>
      <c r="DA16189" s="29">
        <v>2.575683474613625</v>
      </c>
      <c r="DB16189" s="29">
        <v>3.290125592270452</v>
      </c>
    </row>
    <row r="16190" spans="102:106" ht="20.100000000000001" customHeight="1" x14ac:dyDescent="0.2">
      <c r="CX16190" s="29">
        <v>16052</v>
      </c>
      <c r="CY16190" s="29">
        <v>1.6448611670922553</v>
      </c>
      <c r="CZ16190" s="29">
        <v>1.9599382951592903</v>
      </c>
      <c r="DA16190" s="29">
        <v>2.575683483697853</v>
      </c>
      <c r="DB16190" s="29">
        <v>3.2901256172584286</v>
      </c>
    </row>
    <row r="16191" spans="102:106" ht="20.100000000000001" customHeight="1" x14ac:dyDescent="0.2">
      <c r="CX16191" s="29">
        <v>16053</v>
      </c>
      <c r="CY16191" s="29">
        <v>1.6448611666224791</v>
      </c>
      <c r="CZ16191" s="29">
        <v>1.9599382967602907</v>
      </c>
      <c r="DA16191" s="29">
        <v>2.5756834927821468</v>
      </c>
      <c r="DB16191" s="29">
        <v>3.2901256422430225</v>
      </c>
    </row>
    <row r="16192" spans="102:106" ht="20.100000000000001" customHeight="1" x14ac:dyDescent="0.2">
      <c r="CX16192" s="29">
        <v>16054</v>
      </c>
      <c r="CY16192" s="29">
        <v>1.6448611661529144</v>
      </c>
      <c r="CZ16192" s="29">
        <v>1.9599382983603206</v>
      </c>
      <c r="DA16192" s="29">
        <v>2.5756835018642255</v>
      </c>
      <c r="DB16192" s="29">
        <v>3.2901256672250008</v>
      </c>
    </row>
    <row r="16193" spans="102:106" ht="20.100000000000001" customHeight="1" x14ac:dyDescent="0.2">
      <c r="CX16193" s="29">
        <v>16055</v>
      </c>
      <c r="CY16193" s="29">
        <v>1.6448611656836705</v>
      </c>
      <c r="CZ16193" s="29">
        <v>1.9599382999598922</v>
      </c>
      <c r="DA16193" s="29">
        <v>2.575683510945959</v>
      </c>
      <c r="DB16193" s="29">
        <v>3.2901256922035027</v>
      </c>
    </row>
    <row r="16194" spans="102:106" ht="20.100000000000001" customHeight="1" x14ac:dyDescent="0.2">
      <c r="CX16194" s="29">
        <v>16056</v>
      </c>
      <c r="CY16194" s="29">
        <v>1.6448611652137741</v>
      </c>
      <c r="CZ16194" s="29">
        <v>1.9599383015604275</v>
      </c>
      <c r="DA16194" s="29">
        <v>2.5756835200257573</v>
      </c>
      <c r="DB16194" s="29">
        <v>3.2901257171787512</v>
      </c>
    </row>
    <row r="16195" spans="102:106" ht="20.100000000000001" customHeight="1" x14ac:dyDescent="0.2">
      <c r="CX16195" s="29">
        <v>16057</v>
      </c>
      <c r="CY16195" s="29">
        <v>1.6448611647444169</v>
      </c>
      <c r="CZ16195" s="29">
        <v>1.9599383031597102</v>
      </c>
      <c r="DA16195" s="29">
        <v>2.5756835291047961</v>
      </c>
      <c r="DB16195" s="29">
        <v>3.2901257421515102</v>
      </c>
    </row>
    <row r="16196" spans="102:106" ht="20.100000000000001" customHeight="1" x14ac:dyDescent="0.2">
      <c r="CX16196" s="29">
        <v>16058</v>
      </c>
      <c r="CY16196" s="29">
        <v>1.6448611642757083</v>
      </c>
      <c r="CZ16196" s="29">
        <v>1.9599383047591614</v>
      </c>
      <c r="DA16196" s="29">
        <v>2.5756835381828691</v>
      </c>
      <c r="DB16196" s="29">
        <v>3.2901257671203776</v>
      </c>
    </row>
    <row r="16197" spans="102:106" ht="20.100000000000001" customHeight="1" x14ac:dyDescent="0.2">
      <c r="CX16197" s="29">
        <v>16059</v>
      </c>
      <c r="CY16197" s="29">
        <v>1.6448611638066728</v>
      </c>
      <c r="CZ16197" s="29">
        <v>1.9599383063592926</v>
      </c>
      <c r="DA16197" s="29">
        <v>2.5756835472597683</v>
      </c>
      <c r="DB16197" s="29">
        <v>3.2901257920866569</v>
      </c>
    </row>
    <row r="16198" spans="102:106" ht="20.100000000000001" customHeight="1" x14ac:dyDescent="0.2">
      <c r="CX16198" s="29">
        <v>16060</v>
      </c>
      <c r="CY16198" s="29">
        <v>1.6448611633374188</v>
      </c>
      <c r="CZ16198" s="29">
        <v>1.9599383079578867</v>
      </c>
      <c r="DA16198" s="29">
        <v>2.5756835563352851</v>
      </c>
      <c r="DB16198" s="29">
        <v>3.2901258170500274</v>
      </c>
    </row>
    <row r="16199" spans="102:106" ht="20.100000000000001" customHeight="1" x14ac:dyDescent="0.2">
      <c r="CX16199" s="29">
        <v>16061</v>
      </c>
      <c r="CY16199" s="29">
        <v>1.6448611628680541</v>
      </c>
      <c r="CZ16199" s="29">
        <v>1.9599383095572733</v>
      </c>
      <c r="DA16199" s="29">
        <v>2.5756835654099026</v>
      </c>
      <c r="DB16199" s="29">
        <v>3.2901258420101676</v>
      </c>
    </row>
    <row r="16200" spans="102:106" ht="20.100000000000001" customHeight="1" x14ac:dyDescent="0.2">
      <c r="CX16200" s="29">
        <v>16062</v>
      </c>
      <c r="CY16200" s="29">
        <v>1.6448611623997706</v>
      </c>
      <c r="CZ16200" s="29">
        <v>1.9599383111552338</v>
      </c>
      <c r="DA16200" s="29">
        <v>2.5756835744834117</v>
      </c>
      <c r="DB16200" s="29">
        <v>3.2901258669667546</v>
      </c>
    </row>
    <row r="16201" spans="102:106" ht="20.100000000000001" customHeight="1" x14ac:dyDescent="0.2">
      <c r="CX16201" s="29">
        <v>16063</v>
      </c>
      <c r="CY16201" s="29">
        <v>1.6448611619305078</v>
      </c>
      <c r="CZ16201" s="29">
        <v>1.9599383127540977</v>
      </c>
      <c r="DA16201" s="29">
        <v>2.5756835835556022</v>
      </c>
      <c r="DB16201" s="29">
        <v>3.2901258919205496</v>
      </c>
    </row>
    <row r="16202" spans="102:106" ht="20.100000000000001" customHeight="1" x14ac:dyDescent="0.2">
      <c r="CX16202" s="29">
        <v>16064</v>
      </c>
      <c r="CY16202" s="29">
        <v>1.6448611614614561</v>
      </c>
      <c r="CZ16202" s="29">
        <v>1.9599383143525555</v>
      </c>
      <c r="DA16202" s="29">
        <v>2.5756835926262651</v>
      </c>
      <c r="DB16202" s="29">
        <v>3.2901259168712289</v>
      </c>
    </row>
    <row r="16203" spans="102:106" ht="20.100000000000001" customHeight="1" x14ac:dyDescent="0.2">
      <c r="CX16203" s="29">
        <v>16065</v>
      </c>
      <c r="CY16203" s="29">
        <v>1.6448611609927231</v>
      </c>
      <c r="CZ16203" s="29">
        <v>1.9599383159502071</v>
      </c>
      <c r="DA16203" s="29">
        <v>2.5756836016965727</v>
      </c>
      <c r="DB16203" s="29">
        <v>3.2901259418184683</v>
      </c>
    </row>
    <row r="16204" spans="102:106" ht="20.100000000000001" customHeight="1" x14ac:dyDescent="0.2">
      <c r="CX16204" s="29">
        <v>16066</v>
      </c>
      <c r="CY16204" s="29">
        <v>1.6448611605244148</v>
      </c>
      <c r="CZ16204" s="29">
        <v>1.9599383175484708</v>
      </c>
      <c r="DA16204" s="29">
        <v>2.5756836107656214</v>
      </c>
      <c r="DB16204" s="29">
        <v>3.2901259667630263</v>
      </c>
    </row>
    <row r="16205" spans="102:106" ht="20.100000000000001" customHeight="1" x14ac:dyDescent="0.2">
      <c r="CX16205" s="29">
        <v>16067</v>
      </c>
      <c r="CY16205" s="29">
        <v>1.6448611600555532</v>
      </c>
      <c r="CZ16205" s="29">
        <v>1.9599383191460362</v>
      </c>
      <c r="DA16205" s="29">
        <v>2.5756836198332</v>
      </c>
      <c r="DB16205" s="29">
        <v>3.2901259917045782</v>
      </c>
    </row>
    <row r="16206" spans="102:106" ht="20.100000000000001" customHeight="1" x14ac:dyDescent="0.2">
      <c r="CX16206" s="29">
        <v>16068</v>
      </c>
      <c r="CY16206" s="29">
        <v>1.6448611595862446</v>
      </c>
      <c r="CZ16206" s="29">
        <v>1.9599383207434113</v>
      </c>
      <c r="DA16206" s="29">
        <v>2.5756836288997893</v>
      </c>
      <c r="DB16206" s="29">
        <v>3.2901260166427977</v>
      </c>
    </row>
    <row r="16207" spans="102:106" ht="20.100000000000001" customHeight="1" x14ac:dyDescent="0.2">
      <c r="CX16207" s="29">
        <v>16069</v>
      </c>
      <c r="CY16207" s="29">
        <v>1.6448611591187627</v>
      </c>
      <c r="CZ16207" s="29">
        <v>1.9599383223411051</v>
      </c>
      <c r="DA16207" s="29">
        <v>2.575683637965176</v>
      </c>
      <c r="DB16207" s="29">
        <v>3.2901260415779006</v>
      </c>
    </row>
    <row r="16208" spans="102:106" ht="20.100000000000001" customHeight="1" x14ac:dyDescent="0.2">
      <c r="CX16208" s="29">
        <v>16070</v>
      </c>
      <c r="CY16208" s="29">
        <v>1.6448611586499604</v>
      </c>
      <c r="CZ16208" s="29">
        <v>1.9599383239378048</v>
      </c>
      <c r="DA16208" s="29">
        <v>2.5756836470298392</v>
      </c>
      <c r="DB16208" s="29">
        <v>3.2901260665095591</v>
      </c>
    </row>
    <row r="16209" spans="102:106" ht="20.100000000000001" customHeight="1" x14ac:dyDescent="0.2">
      <c r="CX16209" s="29">
        <v>16071</v>
      </c>
      <c r="CY16209" s="29">
        <v>1.6448611581810266</v>
      </c>
      <c r="CZ16209" s="29">
        <v>1.9599383255349279</v>
      </c>
      <c r="DA16209" s="29">
        <v>2.5756836560928731</v>
      </c>
      <c r="DB16209" s="29">
        <v>3.2901260914390718</v>
      </c>
    </row>
    <row r="16210" spans="102:106" ht="20.100000000000001" customHeight="1" x14ac:dyDescent="0.2">
      <c r="CX16210" s="29">
        <v>16072</v>
      </c>
      <c r="CY16210" s="29">
        <v>1.6448611577131504</v>
      </c>
      <c r="CZ16210" s="29">
        <v>1.9599383271320716</v>
      </c>
      <c r="DA16210" s="29">
        <v>2.5756836651547563</v>
      </c>
      <c r="DB16210" s="29">
        <v>3.2901261163644837</v>
      </c>
    </row>
    <row r="16211" spans="102:106" ht="20.100000000000001" customHeight="1" x14ac:dyDescent="0.2">
      <c r="CX16211" s="29">
        <v>16073</v>
      </c>
      <c r="CY16211" s="29">
        <v>1.644861157244268</v>
      </c>
      <c r="CZ16211" s="29">
        <v>1.9599383287288323</v>
      </c>
      <c r="DA16211" s="29">
        <v>2.5756836742159659</v>
      </c>
      <c r="DB16211" s="29">
        <v>3.290126141287093</v>
      </c>
    </row>
    <row r="16212" spans="102:106" ht="20.100000000000001" customHeight="1" x14ac:dyDescent="0.2">
      <c r="CX16212" s="29">
        <v>16074</v>
      </c>
      <c r="CY16212" s="29">
        <v>1.644861156776652</v>
      </c>
      <c r="CZ16212" s="29">
        <v>1.9599383303248068</v>
      </c>
      <c r="DA16212" s="29">
        <v>2.5756836832762877</v>
      </c>
      <c r="DB16212" s="29">
        <v>3.2901261662071102</v>
      </c>
    </row>
    <row r="16213" spans="102:106" ht="20.100000000000001" customHeight="1" x14ac:dyDescent="0.2">
      <c r="CX16213" s="29">
        <v>16075</v>
      </c>
      <c r="CY16213" s="29">
        <v>1.6448611563082374</v>
      </c>
      <c r="CZ16213" s="29">
        <v>1.959938331920501</v>
      </c>
      <c r="DA16213" s="29">
        <v>2.5756836923348141</v>
      </c>
      <c r="DB16213" s="29">
        <v>3.2901261911236648</v>
      </c>
    </row>
    <row r="16214" spans="102:106" ht="20.100000000000001" customHeight="1" x14ac:dyDescent="0.2">
      <c r="CX16214" s="29">
        <v>16076</v>
      </c>
      <c r="CY16214" s="29">
        <v>1.6448611558402122</v>
      </c>
      <c r="CZ16214" s="29">
        <v>1.9599383335164213</v>
      </c>
      <c r="DA16214" s="29">
        <v>2.5756837013920211</v>
      </c>
      <c r="DB16214" s="29">
        <v>3.2901262160369678</v>
      </c>
    </row>
    <row r="16215" spans="102:106" ht="20.100000000000001" customHeight="1" x14ac:dyDescent="0.2">
      <c r="CX16215" s="29">
        <v>16077</v>
      </c>
      <c r="CY16215" s="29">
        <v>1.6448611553715951</v>
      </c>
      <c r="CZ16215" s="29">
        <v>1.9599383351121622</v>
      </c>
      <c r="DA16215" s="29">
        <v>2.5756837104490766</v>
      </c>
      <c r="DB16215" s="29">
        <v>3.2901262409472292</v>
      </c>
    </row>
    <row r="16216" spans="102:106" ht="20.100000000000001" customHeight="1" x14ac:dyDescent="0.2">
      <c r="CX16216" s="29">
        <v>16078</v>
      </c>
      <c r="CY16216" s="29">
        <v>1.6448611549035737</v>
      </c>
      <c r="CZ16216" s="29">
        <v>1.9599383367082288</v>
      </c>
      <c r="DA16216" s="29">
        <v>2.5756837195043798</v>
      </c>
      <c r="DB16216" s="29">
        <v>3.2901262658546595</v>
      </c>
    </row>
    <row r="16217" spans="102:106" ht="20.100000000000001" customHeight="1" x14ac:dyDescent="0.2">
      <c r="CX16217" s="29">
        <v>16079</v>
      </c>
      <c r="CY16217" s="29">
        <v>1.6448611544351661</v>
      </c>
      <c r="CZ16217" s="29">
        <v>1.959938338303306</v>
      </c>
      <c r="DA16217" s="29">
        <v>2.5756837285584053</v>
      </c>
      <c r="DB16217" s="29">
        <v>3.2901262907583844</v>
      </c>
    </row>
    <row r="16218" spans="102:106" ht="20.100000000000001" customHeight="1" x14ac:dyDescent="0.2">
      <c r="CX16218" s="29">
        <v>16080</v>
      </c>
      <c r="CY16218" s="29">
        <v>1.6448611539675595</v>
      </c>
      <c r="CZ16218" s="29">
        <v>1.9599383398988079</v>
      </c>
      <c r="DA16218" s="29">
        <v>2.5756837376116279</v>
      </c>
      <c r="DB16218" s="29">
        <v>3.2901263156596956</v>
      </c>
    </row>
    <row r="16219" spans="102:106" ht="20.100000000000001" customHeight="1" x14ac:dyDescent="0.2">
      <c r="CX16219" s="29">
        <v>16081</v>
      </c>
      <c r="CY16219" s="29">
        <v>1.6448611534997715</v>
      </c>
      <c r="CZ16219" s="29">
        <v>1.9599383414934186</v>
      </c>
      <c r="DA16219" s="29">
        <v>2.5756837466631368</v>
      </c>
      <c r="DB16219" s="29">
        <v>3.2901263405577184</v>
      </c>
    </row>
    <row r="16220" spans="102:106" ht="20.100000000000001" customHeight="1" x14ac:dyDescent="0.2">
      <c r="CX16220" s="29">
        <v>16082</v>
      </c>
      <c r="CY16220" s="29">
        <v>1.6448611530319031</v>
      </c>
      <c r="CZ16220" s="29">
        <v>1.959938343088552</v>
      </c>
      <c r="DA16220" s="29">
        <v>2.575683755714099</v>
      </c>
      <c r="DB16220" s="29">
        <v>3.29012636545266</v>
      </c>
    </row>
    <row r="16221" spans="102:106" ht="20.100000000000001" customHeight="1" x14ac:dyDescent="0.2">
      <c r="CX16221" s="29">
        <v>16083</v>
      </c>
      <c r="CY16221" s="29">
        <v>1.644861152565142</v>
      </c>
      <c r="CZ16221" s="29">
        <v>1.9599383446828902</v>
      </c>
      <c r="DA16221" s="29">
        <v>2.5756837647642947</v>
      </c>
      <c r="DB16221" s="29">
        <v>3.2901263903441862</v>
      </c>
    </row>
    <row r="16222" spans="102:106" ht="20.100000000000001" customHeight="1" x14ac:dyDescent="0.2">
      <c r="CX16222" s="29">
        <v>16084</v>
      </c>
      <c r="CY16222" s="29">
        <v>1.644861152096333</v>
      </c>
      <c r="CZ16222" s="29">
        <v>1.9599383462769366</v>
      </c>
      <c r="DA16222" s="29">
        <v>2.5756837738128113</v>
      </c>
      <c r="DB16222" s="29">
        <v>3.2901264152330447</v>
      </c>
    </row>
    <row r="16223" spans="102:106" ht="20.100000000000001" customHeight="1" x14ac:dyDescent="0.2">
      <c r="CX16223" s="29">
        <v>16085</v>
      </c>
      <c r="CY16223" s="29">
        <v>1.6448611516288332</v>
      </c>
      <c r="CZ16223" s="29">
        <v>1.9599383478711947</v>
      </c>
      <c r="DA16223" s="29">
        <v>2.5756837828601222</v>
      </c>
      <c r="DB16223" s="29">
        <v>3.2901264401183576</v>
      </c>
    </row>
    <row r="16224" spans="102:106" ht="20.100000000000001" customHeight="1" x14ac:dyDescent="0.2">
      <c r="CX16224" s="29">
        <v>16086</v>
      </c>
      <c r="CY16224" s="29">
        <v>1.6448611511616582</v>
      </c>
      <c r="CZ16224" s="29">
        <v>1.959938349465256</v>
      </c>
      <c r="DA16224" s="29">
        <v>2.5756837919066986</v>
      </c>
      <c r="DB16224" s="29">
        <v>3.2901264650008728</v>
      </c>
    </row>
    <row r="16225" spans="102:106" ht="20.100000000000001" customHeight="1" x14ac:dyDescent="0.2">
      <c r="CX16225" s="29">
        <v>16087</v>
      </c>
      <c r="CY16225" s="29">
        <v>1.6448611506938229</v>
      </c>
      <c r="CZ16225" s="29">
        <v>1.9599383510587116</v>
      </c>
      <c r="DA16225" s="29">
        <v>2.575683800951627</v>
      </c>
      <c r="DB16225" s="29">
        <v>3.2901264898802527</v>
      </c>
    </row>
    <row r="16226" spans="102:106" ht="20.100000000000001" customHeight="1" x14ac:dyDescent="0.2">
      <c r="CX16226" s="29">
        <v>16088</v>
      </c>
      <c r="CY16226" s="29">
        <v>1.6448611502265127</v>
      </c>
      <c r="CZ16226" s="29">
        <v>1.9599383526520642</v>
      </c>
      <c r="DA16226" s="29">
        <v>2.5756838099953785</v>
      </c>
      <c r="DB16226" s="29">
        <v>3.2901265147561585</v>
      </c>
    </row>
    <row r="16227" spans="102:106" ht="20.100000000000001" customHeight="1" x14ac:dyDescent="0.2">
      <c r="CX16227" s="29">
        <v>16089</v>
      </c>
      <c r="CY16227" s="29">
        <v>1.6448611497587418</v>
      </c>
      <c r="CZ16227" s="29">
        <v>1.9599383542458146</v>
      </c>
      <c r="DA16227" s="29">
        <v>2.5756838190391167</v>
      </c>
      <c r="DB16227" s="29">
        <v>3.2901265396298789</v>
      </c>
    </row>
    <row r="16228" spans="102:106" ht="20.100000000000001" customHeight="1" x14ac:dyDescent="0.2">
      <c r="CX16228" s="29">
        <v>16090</v>
      </c>
      <c r="CY16228" s="29">
        <v>1.6448611492916956</v>
      </c>
      <c r="CZ16228" s="29">
        <v>1.9599383558395538</v>
      </c>
      <c r="DA16228" s="29">
        <v>2.5756838280805412</v>
      </c>
      <c r="DB16228" s="29">
        <v>3.2901265644999906</v>
      </c>
    </row>
    <row r="16229" spans="102:106" ht="20.100000000000001" customHeight="1" x14ac:dyDescent="0.2">
      <c r="CX16229" s="29">
        <v>16091</v>
      </c>
      <c r="CY16229" s="29">
        <v>1.6448611488243874</v>
      </c>
      <c r="CZ16229" s="29">
        <v>1.9599383574319604</v>
      </c>
      <c r="DA16229" s="29">
        <v>2.5756838371215061</v>
      </c>
      <c r="DB16229" s="29">
        <v>3.2901265893666953</v>
      </c>
    </row>
    <row r="16230" spans="102:106" ht="20.100000000000001" customHeight="1" x14ac:dyDescent="0.2">
      <c r="CX16230" s="29">
        <v>16092</v>
      </c>
      <c r="CY16230" s="29">
        <v>1.6448611483569167</v>
      </c>
      <c r="CZ16230" s="29">
        <v>1.9599383590244464</v>
      </c>
      <c r="DA16230" s="29">
        <v>2.5756838461610965</v>
      </c>
      <c r="DB16230" s="29">
        <v>3.2901266142307377</v>
      </c>
    </row>
    <row r="16231" spans="102:106" ht="20.100000000000001" customHeight="1" x14ac:dyDescent="0.2">
      <c r="CX16231" s="29">
        <v>16093</v>
      </c>
      <c r="CY16231" s="29">
        <v>1.6448611478893815</v>
      </c>
      <c r="CZ16231" s="29">
        <v>1.9599383606175118</v>
      </c>
      <c r="DA16231" s="29">
        <v>2.5756838551990877</v>
      </c>
      <c r="DB16231" s="29">
        <v>3.2901266390917772</v>
      </c>
    </row>
    <row r="16232" spans="102:106" ht="20.100000000000001" customHeight="1" x14ac:dyDescent="0.2">
      <c r="CX16232" s="29">
        <v>16094</v>
      </c>
      <c r="CY16232" s="29">
        <v>1.6448611474229666</v>
      </c>
      <c r="CZ16232" s="29">
        <v>1.9599383622098345</v>
      </c>
      <c r="DA16232" s="29">
        <v>2.5756838642366415</v>
      </c>
      <c r="DB16232" s="29">
        <v>3.2901266639494708</v>
      </c>
    </row>
    <row r="16233" spans="102:106" ht="20.100000000000001" customHeight="1" x14ac:dyDescent="0.2">
      <c r="CX16233" s="29">
        <v>16095</v>
      </c>
      <c r="CY16233" s="29">
        <v>1.6448611469555978</v>
      </c>
      <c r="CZ16233" s="29">
        <v>1.9599383638019141</v>
      </c>
      <c r="DA16233" s="29">
        <v>2.57568387327284</v>
      </c>
      <c r="DB16233" s="29">
        <v>3.2901266888034773</v>
      </c>
    </row>
    <row r="16234" spans="102:106" ht="20.100000000000001" customHeight="1" x14ac:dyDescent="0.2">
      <c r="CX16234" s="29">
        <v>16096</v>
      </c>
      <c r="CY16234" s="29">
        <v>1.6448611464884595</v>
      </c>
      <c r="CZ16234" s="29">
        <v>1.9599383653933391</v>
      </c>
      <c r="DA16234" s="29">
        <v>2.5756838823081512</v>
      </c>
      <c r="DB16234" s="29">
        <v>3.2901267136550811</v>
      </c>
    </row>
    <row r="16235" spans="102:106" ht="20.100000000000001" customHeight="1" x14ac:dyDescent="0.2">
      <c r="CX16235" s="29">
        <v>16097</v>
      </c>
      <c r="CY16235" s="29">
        <v>1.6448611460216485</v>
      </c>
      <c r="CZ16235" s="29">
        <v>1.9599383669855188</v>
      </c>
      <c r="DA16235" s="29">
        <v>2.5756838913423481</v>
      </c>
      <c r="DB16235" s="29">
        <v>3.2901267385039383</v>
      </c>
    </row>
    <row r="16236" spans="102:106" ht="20.100000000000001" customHeight="1" x14ac:dyDescent="0.2">
      <c r="CX16236" s="29">
        <v>16098</v>
      </c>
      <c r="CY16236" s="29">
        <v>1.6448611455552626</v>
      </c>
      <c r="CZ16236" s="29">
        <v>1.9599383685771303</v>
      </c>
      <c r="DA16236" s="29">
        <v>2.5756839003752061</v>
      </c>
      <c r="DB16236" s="29">
        <v>3.2901267633491629</v>
      </c>
    </row>
    <row r="16237" spans="102:106" ht="20.100000000000001" customHeight="1" x14ac:dyDescent="0.2">
      <c r="CX16237" s="29">
        <v>16099</v>
      </c>
      <c r="CY16237" s="29">
        <v>1.6448611450883122</v>
      </c>
      <c r="CZ16237" s="29">
        <v>1.9599383701686719</v>
      </c>
      <c r="DA16237" s="29">
        <v>2.5756839094064969</v>
      </c>
      <c r="DB16237" s="29">
        <v>3.2901267881914942</v>
      </c>
    </row>
    <row r="16238" spans="102:106" ht="20.100000000000001" customHeight="1" x14ac:dyDescent="0.2">
      <c r="CX16238" s="29">
        <v>16100</v>
      </c>
      <c r="CY16238" s="29">
        <v>1.6448611446219803</v>
      </c>
      <c r="CZ16238" s="29">
        <v>1.9599383717597296</v>
      </c>
      <c r="DA16238" s="29">
        <v>2.5756839184373805</v>
      </c>
      <c r="DB16238" s="29">
        <v>3.290126813030589</v>
      </c>
    </row>
    <row r="16239" spans="102:106" ht="20.100000000000001" customHeight="1" x14ac:dyDescent="0.2">
      <c r="CX16239" s="29">
        <v>16101</v>
      </c>
      <c r="CY16239" s="29">
        <v>1.6448611441541909</v>
      </c>
      <c r="CZ16239" s="29">
        <v>1.9599383733508016</v>
      </c>
      <c r="DA16239" s="29">
        <v>2.5756839274669354</v>
      </c>
      <c r="DB16239" s="29">
        <v>3.2901268378666408</v>
      </c>
    </row>
    <row r="16240" spans="102:106" ht="20.100000000000001" customHeight="1" x14ac:dyDescent="0.2">
      <c r="CX16240" s="29">
        <v>16102</v>
      </c>
      <c r="CY16240" s="29">
        <v>1.6448611436882989</v>
      </c>
      <c r="CZ16240" s="29">
        <v>1.9599383749414738</v>
      </c>
      <c r="DA16240" s="29">
        <v>2.5756839364956279</v>
      </c>
      <c r="DB16240" s="29">
        <v>3.2901268626998492</v>
      </c>
    </row>
    <row r="16241" spans="102:106" ht="20.100000000000001" customHeight="1" x14ac:dyDescent="0.2">
      <c r="CX16241" s="29">
        <v>16103</v>
      </c>
      <c r="CY16241" s="29">
        <v>1.6448611432211406</v>
      </c>
      <c r="CZ16241" s="29">
        <v>1.9599383765322431</v>
      </c>
      <c r="DA16241" s="29">
        <v>2.5756839455225347</v>
      </c>
      <c r="DB16241" s="29">
        <v>3.2901268875298655</v>
      </c>
    </row>
    <row r="16242" spans="102:106" ht="20.100000000000001" customHeight="1" x14ac:dyDescent="0.2">
      <c r="CX16242" s="29">
        <v>16104</v>
      </c>
      <c r="CY16242" s="29">
        <v>1.6448611427549849</v>
      </c>
      <c r="CZ16242" s="29">
        <v>1.9599383781226947</v>
      </c>
      <c r="DA16242" s="29">
        <v>2.5756839545488135</v>
      </c>
      <c r="DB16242" s="29">
        <v>3.2901269123568828</v>
      </c>
    </row>
    <row r="16243" spans="102:106" ht="20.100000000000001" customHeight="1" x14ac:dyDescent="0.2">
      <c r="CX16243" s="29">
        <v>16105</v>
      </c>
      <c r="CY16243" s="29">
        <v>1.6448611422888404</v>
      </c>
      <c r="CZ16243" s="29">
        <v>1.959938379712413</v>
      </c>
      <c r="DA16243" s="29">
        <v>2.575683963573542</v>
      </c>
      <c r="DB16243" s="29">
        <v>3.2901269371805562</v>
      </c>
    </row>
    <row r="16244" spans="102:106" ht="20.100000000000001" customHeight="1" x14ac:dyDescent="0.2">
      <c r="CX16244" s="29">
        <v>16106</v>
      </c>
      <c r="CY16244" s="29">
        <v>1.6448611418217154</v>
      </c>
      <c r="CZ16244" s="29">
        <v>1.9599383813028066</v>
      </c>
      <c r="DA16244" s="29">
        <v>2.5756839725978762</v>
      </c>
      <c r="DB16244" s="29">
        <v>3.2901269620010769</v>
      </c>
    </row>
    <row r="16245" spans="102:106" ht="20.100000000000001" customHeight="1" x14ac:dyDescent="0.2">
      <c r="CX16245" s="29">
        <v>16107</v>
      </c>
      <c r="CY16245" s="29">
        <v>1.6448611413558778</v>
      </c>
      <c r="CZ16245" s="29">
        <v>1.959938382892547</v>
      </c>
      <c r="DA16245" s="29">
        <v>2.5756839816201991</v>
      </c>
      <c r="DB16245" s="29">
        <v>3.2901269868191823</v>
      </c>
    </row>
    <row r="16246" spans="102:106" ht="20.100000000000001" customHeight="1" x14ac:dyDescent="0.2">
      <c r="CX16246" s="29">
        <v>16108</v>
      </c>
      <c r="CY16246" s="29">
        <v>1.6448611408892482</v>
      </c>
      <c r="CZ16246" s="29">
        <v>1.9599383844821303</v>
      </c>
      <c r="DA16246" s="29">
        <v>2.5756839906423599</v>
      </c>
      <c r="DB16246" s="29">
        <v>3.2901270116334369</v>
      </c>
    </row>
    <row r="16247" spans="102:106" ht="20.100000000000001" customHeight="1" x14ac:dyDescent="0.2">
      <c r="CX16247" s="29">
        <v>16109</v>
      </c>
      <c r="CY16247" s="29">
        <v>1.6448611404230076</v>
      </c>
      <c r="CZ16247" s="29">
        <v>1.9599383860711397</v>
      </c>
      <c r="DA16247" s="29">
        <v>2.5756839996627399</v>
      </c>
      <c r="DB16247" s="29">
        <v>3.2901270364445745</v>
      </c>
    </row>
    <row r="16248" spans="102:106" ht="20.100000000000001" customHeight="1" x14ac:dyDescent="0.2">
      <c r="CX16248" s="29">
        <v>16110</v>
      </c>
      <c r="CY16248" s="29">
        <v>1.6448611399572504</v>
      </c>
      <c r="CZ16248" s="29">
        <v>1.9599383876609813</v>
      </c>
      <c r="DA16248" s="29">
        <v>2.5756840086818014</v>
      </c>
      <c r="DB16248" s="29">
        <v>3.2901270612533291</v>
      </c>
    </row>
    <row r="16249" spans="102:106" ht="20.100000000000001" customHeight="1" x14ac:dyDescent="0.2">
      <c r="CX16249" s="29">
        <v>16111</v>
      </c>
      <c r="CY16249" s="29">
        <v>1.6448611394909827</v>
      </c>
      <c r="CZ16249" s="29">
        <v>1.9599383892503262</v>
      </c>
      <c r="DA16249" s="29">
        <v>2.5756840177000049</v>
      </c>
      <c r="DB16249" s="29">
        <v>3.2901270860588077</v>
      </c>
    </row>
    <row r="16250" spans="102:106" ht="20.100000000000001" customHeight="1" x14ac:dyDescent="0.2">
      <c r="CX16250" s="29">
        <v>16112</v>
      </c>
      <c r="CY16250" s="29">
        <v>1.6448611390242971</v>
      </c>
      <c r="CZ16250" s="29">
        <v>1.9599383908387566</v>
      </c>
      <c r="DA16250" s="29">
        <v>2.5756840267171177</v>
      </c>
      <c r="DB16250" s="29">
        <v>3.2901271108606558</v>
      </c>
    </row>
    <row r="16251" spans="102:106" ht="20.100000000000001" customHeight="1" x14ac:dyDescent="0.2">
      <c r="CX16251" s="29">
        <v>16113</v>
      </c>
      <c r="CY16251" s="29">
        <v>1.6448611385583742</v>
      </c>
      <c r="CZ16251" s="29">
        <v>1.9599383924276783</v>
      </c>
      <c r="DA16251" s="29">
        <v>2.5756840357336004</v>
      </c>
      <c r="DB16251" s="29">
        <v>3.2901271356596076</v>
      </c>
    </row>
    <row r="16252" spans="102:106" ht="20.100000000000001" customHeight="1" x14ac:dyDescent="0.2">
      <c r="CX16252" s="29">
        <v>16114</v>
      </c>
      <c r="CY16252" s="29">
        <v>1.6448611380933071</v>
      </c>
      <c r="CZ16252" s="29">
        <v>1.9599383940157606</v>
      </c>
      <c r="DA16252" s="29">
        <v>2.5756840447485247</v>
      </c>
      <c r="DB16252" s="29">
        <v>3.2901271604558513</v>
      </c>
    </row>
    <row r="16253" spans="102:106" ht="20.100000000000001" customHeight="1" x14ac:dyDescent="0.2">
      <c r="CX16253" s="29">
        <v>16115</v>
      </c>
      <c r="CY16253" s="29">
        <v>1.6448611376259255</v>
      </c>
      <c r="CZ16253" s="29">
        <v>1.9599383956034966</v>
      </c>
      <c r="DA16253" s="29">
        <v>2.5756840537623513</v>
      </c>
      <c r="DB16253" s="29">
        <v>3.2901271852490335</v>
      </c>
    </row>
    <row r="16254" spans="102:106" ht="20.100000000000001" customHeight="1" x14ac:dyDescent="0.2">
      <c r="CX16254" s="29">
        <v>16116</v>
      </c>
      <c r="CY16254" s="29">
        <v>1.6448611371606707</v>
      </c>
      <c r="CZ16254" s="29">
        <v>1.9599383971913791</v>
      </c>
      <c r="DA16254" s="29">
        <v>2.5756840627748434</v>
      </c>
      <c r="DB16254" s="29">
        <v>3.2901272100387979</v>
      </c>
    </row>
    <row r="16255" spans="102:106" ht="20.100000000000001" customHeight="1" x14ac:dyDescent="0.2">
      <c r="CX16255" s="29">
        <v>16117</v>
      </c>
      <c r="CY16255" s="29">
        <v>1.6448611366954609</v>
      </c>
      <c r="CZ16255" s="29">
        <v>1.9599383987799015</v>
      </c>
      <c r="DA16255" s="29">
        <v>2.5756840717864615</v>
      </c>
      <c r="DB16255" s="29">
        <v>3.2901272348258757</v>
      </c>
    </row>
    <row r="16256" spans="102:106" ht="20.100000000000001" customHeight="1" x14ac:dyDescent="0.2">
      <c r="CX16256" s="29">
        <v>16118</v>
      </c>
      <c r="CY16256" s="29">
        <v>1.6448611362292989</v>
      </c>
      <c r="CZ16256" s="29">
        <v>1.9599384003677305</v>
      </c>
      <c r="DA16256" s="29">
        <v>2.575684080796969</v>
      </c>
      <c r="DB16256" s="29">
        <v>3.2901272596093682</v>
      </c>
    </row>
    <row r="16257" spans="102:106" ht="20.100000000000001" customHeight="1" x14ac:dyDescent="0.2">
      <c r="CX16257" s="29">
        <v>16119</v>
      </c>
      <c r="CY16257" s="29">
        <v>1.6448611357633642</v>
      </c>
      <c r="CZ16257" s="29">
        <v>1.9599384019544457</v>
      </c>
      <c r="DA16257" s="29">
        <v>2.5756840898061304</v>
      </c>
      <c r="DB16257" s="29">
        <v>3.2901272843900036</v>
      </c>
    </row>
    <row r="16258" spans="102:106" ht="20.100000000000001" customHeight="1" x14ac:dyDescent="0.2">
      <c r="CX16258" s="29">
        <v>16120</v>
      </c>
      <c r="CY16258" s="29">
        <v>1.6448611352977471</v>
      </c>
      <c r="CZ16258" s="29">
        <v>1.9599384035414515</v>
      </c>
      <c r="DA16258" s="29">
        <v>2.575684098814401</v>
      </c>
      <c r="DB16258" s="29">
        <v>3.2901273091679681</v>
      </c>
    </row>
    <row r="16259" spans="102:106" ht="20.100000000000001" customHeight="1" x14ac:dyDescent="0.2">
      <c r="CX16259" s="29">
        <v>16121</v>
      </c>
      <c r="CY16259" s="29">
        <v>1.6448611348325384</v>
      </c>
      <c r="CZ16259" s="29">
        <v>1.9599384051292394</v>
      </c>
      <c r="DA16259" s="29">
        <v>2.5756841078215462</v>
      </c>
      <c r="DB16259" s="29">
        <v>3.2901273339423618</v>
      </c>
    </row>
    <row r="16260" spans="102:106" ht="20.100000000000001" customHeight="1" x14ac:dyDescent="0.2">
      <c r="CX16260" s="29">
        <v>16122</v>
      </c>
      <c r="CY16260" s="29">
        <v>1.6448611343667405</v>
      </c>
      <c r="CZ16260" s="29">
        <v>1.9599384067155621</v>
      </c>
      <c r="DA16260" s="29">
        <v>2.5756841168273263</v>
      </c>
      <c r="DB16260" s="29">
        <v>3.290127358713911</v>
      </c>
    </row>
    <row r="16261" spans="102:106" ht="20.100000000000001" customHeight="1" x14ac:dyDescent="0.2">
      <c r="CX16261" s="29">
        <v>16123</v>
      </c>
      <c r="CY16261" s="29">
        <v>1.644861133901532</v>
      </c>
      <c r="CZ16261" s="29">
        <v>1.959938408301823</v>
      </c>
      <c r="DA16261" s="29">
        <v>2.5756841258321979</v>
      </c>
      <c r="DB16261" s="29">
        <v>3.2901273834822566</v>
      </c>
    </row>
    <row r="16262" spans="102:106" ht="20.100000000000001" customHeight="1" x14ac:dyDescent="0.2">
      <c r="CX16262" s="29">
        <v>16124</v>
      </c>
      <c r="CY16262" s="29">
        <v>1.6448611334359142</v>
      </c>
      <c r="CZ16262" s="29">
        <v>1.9599384098885131</v>
      </c>
      <c r="DA16262" s="29">
        <v>2.5756841348366182</v>
      </c>
      <c r="DB16262" s="29">
        <v>3.290127408247582</v>
      </c>
    </row>
    <row r="16263" spans="102:106" ht="20.100000000000001" customHeight="1" x14ac:dyDescent="0.2">
      <c r="CX16263" s="29">
        <v>16125</v>
      </c>
      <c r="CY16263" s="29">
        <v>1.6448611329710647</v>
      </c>
      <c r="CZ16263" s="29">
        <v>1.9599384114752088</v>
      </c>
      <c r="DA16263" s="29">
        <v>2.5756841438389571</v>
      </c>
      <c r="DB16263" s="29">
        <v>3.2901274330095278</v>
      </c>
    </row>
    <row r="16264" spans="102:106" ht="20.100000000000001" customHeight="1" x14ac:dyDescent="0.2">
      <c r="CX16264" s="29">
        <v>16126</v>
      </c>
      <c r="CY16264" s="29">
        <v>1.6448611325059845</v>
      </c>
      <c r="CZ16264" s="29">
        <v>1.9599384130614881</v>
      </c>
      <c r="DA16264" s="29">
        <v>2.5756841528403651</v>
      </c>
      <c r="DB16264" s="29">
        <v>3.2901274577688184</v>
      </c>
    </row>
    <row r="16265" spans="102:106" ht="20.100000000000001" customHeight="1" x14ac:dyDescent="0.2">
      <c r="CX16265" s="29">
        <v>16127</v>
      </c>
      <c r="CY16265" s="29">
        <v>1.6448611320396744</v>
      </c>
      <c r="CZ16265" s="29">
        <v>1.9599384146469265</v>
      </c>
      <c r="DA16265" s="29">
        <v>2.5756841618406021</v>
      </c>
      <c r="DB16265" s="29">
        <v>3.2901274825250928</v>
      </c>
    </row>
    <row r="16266" spans="102:106" ht="20.100000000000001" customHeight="1" x14ac:dyDescent="0.2">
      <c r="CX16266" s="29">
        <v>16128</v>
      </c>
      <c r="CY16266" s="29">
        <v>1.644861131575488</v>
      </c>
      <c r="CZ16266" s="29">
        <v>1.9599384162329268</v>
      </c>
      <c r="DA16266" s="29">
        <v>2.5756841708401219</v>
      </c>
      <c r="DB16266" s="29">
        <v>3.2901275072779885</v>
      </c>
    </row>
    <row r="16267" spans="102:106" ht="20.100000000000001" customHeight="1" x14ac:dyDescent="0.2">
      <c r="CX16267" s="29">
        <v>16129</v>
      </c>
      <c r="CY16267" s="29">
        <v>1.6448611311102483</v>
      </c>
      <c r="CZ16267" s="29">
        <v>1.9599384178181509</v>
      </c>
      <c r="DA16267" s="29">
        <v>2.5756841798379884</v>
      </c>
      <c r="DB16267" s="29">
        <v>3.2901275320282299</v>
      </c>
    </row>
    <row r="16268" spans="102:106" ht="20.100000000000001" customHeight="1" x14ac:dyDescent="0.2">
      <c r="CX16268" s="29">
        <v>16130</v>
      </c>
      <c r="CY16268" s="29">
        <v>1.6448611306451317</v>
      </c>
      <c r="CZ16268" s="29">
        <v>1.9599384194040015</v>
      </c>
      <c r="DA16268" s="29">
        <v>2.5756841888353503</v>
      </c>
      <c r="DB16268" s="29">
        <v>3.2901275567749093</v>
      </c>
    </row>
    <row r="16269" spans="102:106" ht="20.100000000000001" customHeight="1" x14ac:dyDescent="0.2">
      <c r="CX16269" s="29">
        <v>16131</v>
      </c>
      <c r="CY16269" s="29">
        <v>1.6448611301802261</v>
      </c>
      <c r="CZ16269" s="29">
        <v>1.959938420988226</v>
      </c>
      <c r="DA16269" s="29">
        <v>2.5756841978312703</v>
      </c>
      <c r="DB16269" s="29">
        <v>3.2901275815187501</v>
      </c>
    </row>
    <row r="16270" spans="102:106" ht="20.100000000000001" customHeight="1" x14ac:dyDescent="0.2">
      <c r="CX16270" s="29">
        <v>16132</v>
      </c>
      <c r="CY16270" s="29">
        <v>1.644861129715619</v>
      </c>
      <c r="CZ16270" s="29">
        <v>1.9599384225731398</v>
      </c>
      <c r="DA16270" s="29">
        <v>2.5756842068262014</v>
      </c>
      <c r="DB16270" s="29">
        <v>3.2901276062593876</v>
      </c>
    </row>
    <row r="16271" spans="102:106" ht="20.100000000000001" customHeight="1" x14ac:dyDescent="0.2">
      <c r="CX16271" s="29">
        <v>16133</v>
      </c>
      <c r="CY16271" s="29">
        <v>1.6448611292503093</v>
      </c>
      <c r="CZ16271" s="29">
        <v>1.9599384241574034</v>
      </c>
      <c r="DA16271" s="29">
        <v>2.5756842158198991</v>
      </c>
      <c r="DB16271" s="29">
        <v>3.2901276309970005</v>
      </c>
    </row>
    <row r="16272" spans="102:106" ht="20.100000000000001" customHeight="1" x14ac:dyDescent="0.2">
      <c r="CX16272" s="29">
        <v>16134</v>
      </c>
      <c r="CY16272" s="29">
        <v>1.6448611287854724</v>
      </c>
      <c r="CZ16272" s="29">
        <v>1.9599384257424175</v>
      </c>
      <c r="DA16272" s="29">
        <v>2.5756842248121221</v>
      </c>
      <c r="DB16272" s="29">
        <v>3.2901276557317658</v>
      </c>
    </row>
    <row r="16273" spans="102:106" ht="20.100000000000001" customHeight="1" x14ac:dyDescent="0.2">
      <c r="CX16273" s="29">
        <v>16135</v>
      </c>
      <c r="CY16273" s="29">
        <v>1.644861128320106</v>
      </c>
      <c r="CZ16273" s="29">
        <v>1.9599384273268421</v>
      </c>
      <c r="DA16273" s="29">
        <v>2.5756842338040142</v>
      </c>
      <c r="DB16273" s="29">
        <v>3.2901276804633168</v>
      </c>
    </row>
    <row r="16274" spans="102:106" ht="20.100000000000001" customHeight="1" x14ac:dyDescent="0.2">
      <c r="CX16274" s="29">
        <v>16136</v>
      </c>
      <c r="CY16274" s="29">
        <v>1.6448611278564738</v>
      </c>
      <c r="CZ16274" s="29">
        <v>1.9599384289111641</v>
      </c>
      <c r="DA16274" s="29">
        <v>2.575684242793943</v>
      </c>
      <c r="DB16274" s="29">
        <v>3.2901277051918303</v>
      </c>
    </row>
    <row r="16275" spans="102:106" ht="20.100000000000001" customHeight="1" x14ac:dyDescent="0.2">
      <c r="CX16275" s="29">
        <v>16137</v>
      </c>
      <c r="CY16275" s="29">
        <v>1.6448611273913958</v>
      </c>
      <c r="CZ16275" s="29">
        <v>1.9599384304949563</v>
      </c>
      <c r="DA16275" s="29">
        <v>2.5756842517837479</v>
      </c>
      <c r="DB16275" s="29">
        <v>3.2901277299169394</v>
      </c>
    </row>
    <row r="16276" spans="102:106" ht="20.100000000000001" customHeight="1" x14ac:dyDescent="0.2">
      <c r="CX16276" s="29">
        <v>16138</v>
      </c>
      <c r="CY16276" s="29">
        <v>1.6448611269271354</v>
      </c>
      <c r="CZ16276" s="29">
        <v>1.9599384320787037</v>
      </c>
      <c r="DA16276" s="29">
        <v>2.5756842607717934</v>
      </c>
      <c r="DB16276" s="29">
        <v>3.2901277546393626</v>
      </c>
    </row>
    <row r="16277" spans="102:106" ht="20.100000000000001" customHeight="1" x14ac:dyDescent="0.2">
      <c r="CX16277" s="29">
        <v>16139</v>
      </c>
      <c r="CY16277" s="29">
        <v>1.6448611264626893</v>
      </c>
      <c r="CZ16277" s="29">
        <v>1.9599384336619794</v>
      </c>
      <c r="DA16277" s="29">
        <v>2.5756842697585287</v>
      </c>
      <c r="DB16277" s="29">
        <v>3.2901277793592749</v>
      </c>
    </row>
    <row r="16278" spans="102:106" ht="20.100000000000001" customHeight="1" x14ac:dyDescent="0.2">
      <c r="CX16278" s="29">
        <v>16140</v>
      </c>
      <c r="CY16278" s="29">
        <v>1.644861125998142</v>
      </c>
      <c r="CZ16278" s="29">
        <v>1.9599384352452685</v>
      </c>
      <c r="DA16278" s="29">
        <v>2.5756842787444039</v>
      </c>
      <c r="DB16278" s="29">
        <v>3.2901278040752189</v>
      </c>
    </row>
    <row r="16279" spans="102:106" ht="20.100000000000001" customHeight="1" x14ac:dyDescent="0.2">
      <c r="CX16279" s="29">
        <v>16141</v>
      </c>
      <c r="CY16279" s="29">
        <v>1.6448611255335792</v>
      </c>
      <c r="CZ16279" s="29">
        <v>1.9599384368281416</v>
      </c>
      <c r="DA16279" s="29">
        <v>2.575684287729866</v>
      </c>
      <c r="DB16279" s="29">
        <v>3.290127828788457</v>
      </c>
    </row>
    <row r="16280" spans="102:106" ht="20.100000000000001" customHeight="1" x14ac:dyDescent="0.2">
      <c r="CX16280" s="29">
        <v>16142</v>
      </c>
      <c r="CY16280" s="29">
        <v>1.6448611250690852</v>
      </c>
      <c r="CZ16280" s="29">
        <v>1.9599384384110845</v>
      </c>
      <c r="DA16280" s="29">
        <v>2.5756842967132769</v>
      </c>
      <c r="DB16280" s="29">
        <v>3.2901278534986163</v>
      </c>
    </row>
    <row r="16281" spans="102:106" ht="20.100000000000001" customHeight="1" x14ac:dyDescent="0.2">
      <c r="CX16281" s="29">
        <v>16143</v>
      </c>
      <c r="CY16281" s="29">
        <v>1.644861124604744</v>
      </c>
      <c r="CZ16281" s="29">
        <v>1.9599384399936668</v>
      </c>
      <c r="DA16281" s="29">
        <v>2.5756843056957819</v>
      </c>
      <c r="DB16281" s="29">
        <v>3.2901278782058712</v>
      </c>
    </row>
    <row r="16282" spans="102:106" ht="20.100000000000001" customHeight="1" x14ac:dyDescent="0.2">
      <c r="CX16282" s="29">
        <v>16144</v>
      </c>
      <c r="CY16282" s="29">
        <v>1.6448611241406399</v>
      </c>
      <c r="CZ16282" s="29">
        <v>1.959938441576373</v>
      </c>
      <c r="DA16282" s="29">
        <v>2.5756843146771309</v>
      </c>
      <c r="DB16282" s="29">
        <v>3.2901279029098496</v>
      </c>
    </row>
    <row r="16283" spans="102:106" ht="20.100000000000001" customHeight="1" x14ac:dyDescent="0.2">
      <c r="CX16283" s="29">
        <v>16145</v>
      </c>
      <c r="CY16283" s="29">
        <v>1.6448611236768569</v>
      </c>
      <c r="CZ16283" s="29">
        <v>1.9599384431587725</v>
      </c>
      <c r="DA16283" s="29">
        <v>2.5756843236577711</v>
      </c>
      <c r="DB16283" s="29">
        <v>3.2901279276107216</v>
      </c>
    </row>
    <row r="16284" spans="102:106" ht="20.100000000000001" customHeight="1" x14ac:dyDescent="0.2">
      <c r="CX16284" s="29">
        <v>16146</v>
      </c>
      <c r="CY16284" s="29">
        <v>1.6448611232123886</v>
      </c>
      <c r="CZ16284" s="29">
        <v>1.9599384447404358</v>
      </c>
      <c r="DA16284" s="29">
        <v>2.5756843326367584</v>
      </c>
      <c r="DB16284" s="29">
        <v>3.29012795230866</v>
      </c>
    </row>
    <row r="16285" spans="102:106" ht="20.100000000000001" customHeight="1" x14ac:dyDescent="0.2">
      <c r="CX16285" s="29">
        <v>16147</v>
      </c>
      <c r="CY16285" s="29">
        <v>1.6448611227484085</v>
      </c>
      <c r="CZ16285" s="29">
        <v>1.9599384463227587</v>
      </c>
      <c r="DA16285" s="29">
        <v>2.5756843416145387</v>
      </c>
      <c r="DB16285" s="29">
        <v>3.2901279770032894</v>
      </c>
    </row>
    <row r="16286" spans="102:106" ht="20.100000000000001" customHeight="1" x14ac:dyDescent="0.2">
      <c r="CX16286" s="29">
        <v>16148</v>
      </c>
      <c r="CY16286" s="29">
        <v>1.6448611222849985</v>
      </c>
      <c r="CZ16286" s="29">
        <v>1.9599384479043962</v>
      </c>
      <c r="DA16286" s="29">
        <v>2.5756843505922524</v>
      </c>
      <c r="DB16286" s="29">
        <v>3.2901280016953245</v>
      </c>
    </row>
    <row r="16287" spans="102:106" ht="20.100000000000001" customHeight="1" x14ac:dyDescent="0.2">
      <c r="CX16287" s="29">
        <v>16149</v>
      </c>
      <c r="CY16287" s="29">
        <v>1.6448611218200626</v>
      </c>
      <c r="CZ16287" s="29">
        <v>1.9599384494858314</v>
      </c>
      <c r="DA16287" s="29">
        <v>2.5756843595675627</v>
      </c>
      <c r="DB16287" s="29">
        <v>3.2901280263838451</v>
      </c>
    </row>
    <row r="16288" spans="102:106" ht="20.100000000000001" customHeight="1" x14ac:dyDescent="0.2">
      <c r="CX16288" s="29">
        <v>16150</v>
      </c>
      <c r="CY16288" s="29">
        <v>1.6448611213558622</v>
      </c>
      <c r="CZ16288" s="29">
        <v>1.9599384510675459</v>
      </c>
      <c r="DA16288" s="29">
        <v>2.5756843685423054</v>
      </c>
      <c r="DB16288" s="29">
        <v>3.2901280510690212</v>
      </c>
    </row>
    <row r="16289" spans="102:106" ht="20.100000000000001" customHeight="1" x14ac:dyDescent="0.2">
      <c r="CX16289" s="29">
        <v>16151</v>
      </c>
      <c r="CY16289" s="29">
        <v>1.6448611208924797</v>
      </c>
      <c r="CZ16289" s="29">
        <v>1.9599384526491075</v>
      </c>
      <c r="DA16289" s="29">
        <v>2.5756843775162293</v>
      </c>
      <c r="DB16289" s="29">
        <v>3.2901280757521087</v>
      </c>
    </row>
    <row r="16290" spans="102:106" ht="20.100000000000001" customHeight="1" x14ac:dyDescent="0.2">
      <c r="CX16290" s="29">
        <v>16152</v>
      </c>
      <c r="CY16290" s="29">
        <v>1.6448611204289063</v>
      </c>
      <c r="CZ16290" s="29">
        <v>1.959938454229168</v>
      </c>
      <c r="DA16290" s="29">
        <v>2.5756843864890819</v>
      </c>
      <c r="DB16290" s="29">
        <v>3.2901281004316418</v>
      </c>
    </row>
    <row r="16291" spans="102:106" ht="20.100000000000001" customHeight="1" x14ac:dyDescent="0.2">
      <c r="CX16291" s="29">
        <v>16153</v>
      </c>
      <c r="CY16291" s="29">
        <v>1.6448611199652241</v>
      </c>
      <c r="CZ16291" s="29">
        <v>1.959938455810039</v>
      </c>
      <c r="DA16291" s="29">
        <v>2.5756843954606117</v>
      </c>
      <c r="DB16291" s="29">
        <v>3.2901281251077883</v>
      </c>
    </row>
    <row r="16292" spans="102:106" ht="20.100000000000001" customHeight="1" x14ac:dyDescent="0.2">
      <c r="CX16292" s="29">
        <v>16154</v>
      </c>
      <c r="CY16292" s="29">
        <v>1.6448611195015141</v>
      </c>
      <c r="CZ16292" s="29">
        <v>1.9599384573912861</v>
      </c>
      <c r="DA16292" s="29">
        <v>2.5756844044305658</v>
      </c>
      <c r="DB16292" s="29">
        <v>3.2901281497812573</v>
      </c>
    </row>
    <row r="16293" spans="102:106" ht="20.100000000000001" customHeight="1" x14ac:dyDescent="0.2">
      <c r="CX16293" s="29">
        <v>16155</v>
      </c>
      <c r="CY16293" s="29">
        <v>1.6448611190378575</v>
      </c>
      <c r="CZ16293" s="29">
        <v>1.9599384589715612</v>
      </c>
      <c r="DA16293" s="29">
        <v>2.5756844134000816</v>
      </c>
      <c r="DB16293" s="29">
        <v>3.2901281744516711</v>
      </c>
    </row>
    <row r="16294" spans="102:106" ht="20.100000000000001" customHeight="1" x14ac:dyDescent="0.2">
      <c r="CX16294" s="29">
        <v>16156</v>
      </c>
      <c r="CY16294" s="29">
        <v>1.6448611185743345</v>
      </c>
      <c r="CZ16294" s="29">
        <v>1.9599384605513439</v>
      </c>
      <c r="DA16294" s="29">
        <v>2.57568442236821</v>
      </c>
      <c r="DB16294" s="29">
        <v>3.2901281991191955</v>
      </c>
    </row>
    <row r="16295" spans="102:106" ht="20.100000000000001" customHeight="1" x14ac:dyDescent="0.2">
      <c r="CX16295" s="29">
        <v>16157</v>
      </c>
      <c r="CY16295" s="29">
        <v>1.644861118111026</v>
      </c>
      <c r="CZ16295" s="29">
        <v>1.9599384621311149</v>
      </c>
      <c r="DA16295" s="29">
        <v>2.5756844313346972</v>
      </c>
      <c r="DB16295" s="29">
        <v>3.2901282237834497</v>
      </c>
    </row>
    <row r="16296" spans="102:106" ht="20.100000000000001" customHeight="1" x14ac:dyDescent="0.2">
      <c r="CX16296" s="29">
        <v>16158</v>
      </c>
      <c r="CY16296" s="29">
        <v>1.6448611176480112</v>
      </c>
      <c r="CZ16296" s="29">
        <v>1.9599384637113535</v>
      </c>
      <c r="DA16296" s="29">
        <v>2.5756844403013752</v>
      </c>
      <c r="DB16296" s="29">
        <v>3.2901282484445979</v>
      </c>
    </row>
    <row r="16297" spans="102:106" ht="20.100000000000001" customHeight="1" x14ac:dyDescent="0.2">
      <c r="CX16297" s="29">
        <v>16159</v>
      </c>
      <c r="CY16297" s="29">
        <v>1.6448611171842804</v>
      </c>
      <c r="CZ16297" s="29">
        <v>1.9599384652907093</v>
      </c>
      <c r="DA16297" s="29">
        <v>2.5756844492659026</v>
      </c>
      <c r="DB16297" s="29">
        <v>3.2901282731028036</v>
      </c>
    </row>
    <row r="16298" spans="102:106" ht="20.100000000000001" customHeight="1" x14ac:dyDescent="0.2">
      <c r="CX16298" s="29">
        <v>16160</v>
      </c>
      <c r="CY16298" s="29">
        <v>1.6448611167210028</v>
      </c>
      <c r="CZ16298" s="29">
        <v>1.9599384668705764</v>
      </c>
      <c r="DA16298" s="29">
        <v>2.5756844582294138</v>
      </c>
      <c r="DB16298" s="29">
        <v>3.2901282977576853</v>
      </c>
    </row>
    <row r="16299" spans="102:106" ht="20.100000000000001" customHeight="1" x14ac:dyDescent="0.2">
      <c r="CX16299" s="29">
        <v>16161</v>
      </c>
      <c r="CY16299" s="29">
        <v>1.6448611162571674</v>
      </c>
      <c r="CZ16299" s="29">
        <v>1.9599384684496035</v>
      </c>
      <c r="DA16299" s="29">
        <v>2.5756844671916537</v>
      </c>
      <c r="DB16299" s="29">
        <v>3.29012832240995</v>
      </c>
    </row>
    <row r="16300" spans="102:106" ht="20.100000000000001" customHeight="1" x14ac:dyDescent="0.2">
      <c r="CX16300" s="29">
        <v>16162</v>
      </c>
      <c r="CY16300" s="29">
        <v>1.6448611157939439</v>
      </c>
      <c r="CZ16300" s="29">
        <v>1.9599384700282698</v>
      </c>
      <c r="DA16300" s="29">
        <v>2.5756844761530622</v>
      </c>
      <c r="DB16300" s="29">
        <v>3.2901283470586695</v>
      </c>
    </row>
    <row r="16301" spans="102:106" ht="20.100000000000001" customHeight="1" x14ac:dyDescent="0.2">
      <c r="CX16301" s="29">
        <v>16163</v>
      </c>
      <c r="CY16301" s="29">
        <v>1.6448611153314106</v>
      </c>
      <c r="CZ16301" s="29">
        <v>1.9599384716070523</v>
      </c>
      <c r="DA16301" s="29">
        <v>2.5756844851140772</v>
      </c>
      <c r="DB16301" s="29">
        <v>3.2901283717050949</v>
      </c>
    </row>
    <row r="16302" spans="102:106" ht="20.100000000000001" customHeight="1" x14ac:dyDescent="0.2">
      <c r="CX16302" s="29">
        <v>16164</v>
      </c>
      <c r="CY16302" s="29">
        <v>1.6448611148685552</v>
      </c>
      <c r="CZ16302" s="29">
        <v>1.9599384731855138</v>
      </c>
      <c r="DA16302" s="29">
        <v>2.5756844940730503</v>
      </c>
      <c r="DB16302" s="29">
        <v>3.2901283963477534</v>
      </c>
    </row>
    <row r="16303" spans="102:106" ht="20.100000000000001" customHeight="1" x14ac:dyDescent="0.2">
      <c r="CX16303" s="29">
        <v>16165</v>
      </c>
      <c r="CY16303" s="29">
        <v>1.6448611144054559</v>
      </c>
      <c r="CZ16303" s="29">
        <v>1.9599384747641329</v>
      </c>
      <c r="DA16303" s="29">
        <v>2.5756845030311148</v>
      </c>
      <c r="DB16303" s="29">
        <v>3.2901284209873483</v>
      </c>
    </row>
    <row r="16304" spans="102:106" ht="20.100000000000001" customHeight="1" x14ac:dyDescent="0.2">
      <c r="CX16304" s="29">
        <v>16166</v>
      </c>
      <c r="CY16304" s="29">
        <v>1.6448611139421903</v>
      </c>
      <c r="CZ16304" s="29">
        <v>1.9599384763424699</v>
      </c>
      <c r="DA16304" s="29">
        <v>2.5756845119880123</v>
      </c>
      <c r="DB16304" s="29">
        <v>3.2901284456240396</v>
      </c>
    </row>
    <row r="16305" spans="102:106" ht="20.100000000000001" customHeight="1" x14ac:dyDescent="0.2">
      <c r="CX16305" s="29">
        <v>16167</v>
      </c>
      <c r="CY16305" s="29">
        <v>1.6448611134788362</v>
      </c>
      <c r="CZ16305" s="29">
        <v>1.9599384779200877</v>
      </c>
      <c r="DA16305" s="29">
        <v>2.575684520944181</v>
      </c>
      <c r="DB16305" s="29">
        <v>3.290128470257986</v>
      </c>
    </row>
    <row r="16306" spans="102:106" ht="20.100000000000001" customHeight="1" x14ac:dyDescent="0.2">
      <c r="CX16306" s="29">
        <v>16168</v>
      </c>
      <c r="CY16306" s="29">
        <v>1.6448611130165616</v>
      </c>
      <c r="CZ16306" s="29">
        <v>1.9599384794983776</v>
      </c>
      <c r="DA16306" s="29">
        <v>2.5756845298993607</v>
      </c>
      <c r="DB16306" s="29">
        <v>3.2901284948888021</v>
      </c>
    </row>
    <row r="16307" spans="102:106" ht="20.100000000000001" customHeight="1" x14ac:dyDescent="0.2">
      <c r="CX16307" s="29">
        <v>16169</v>
      </c>
      <c r="CY16307" s="29">
        <v>1.6448611125532611</v>
      </c>
      <c r="CZ16307" s="29">
        <v>1.959938481075985</v>
      </c>
      <c r="DA16307" s="29">
        <v>2.5756845388525953</v>
      </c>
      <c r="DB16307" s="29">
        <v>3.290128519516645</v>
      </c>
    </row>
    <row r="16308" spans="102:106" ht="20.100000000000001" customHeight="1" x14ac:dyDescent="0.2">
      <c r="CX16308" s="29">
        <v>16170</v>
      </c>
      <c r="CY16308" s="29">
        <v>1.6448611120901027</v>
      </c>
      <c r="CZ16308" s="29">
        <v>1.9599384826533857</v>
      </c>
      <c r="DA16308" s="29">
        <v>2.5756845478050181</v>
      </c>
      <c r="DB16308" s="29">
        <v>3.2901285441411261</v>
      </c>
    </row>
    <row r="16309" spans="102:106" ht="20.100000000000001" customHeight="1" x14ac:dyDescent="0.2">
      <c r="CX16309" s="29">
        <v>16171</v>
      </c>
      <c r="CY16309" s="29">
        <v>1.6448611116282539</v>
      </c>
      <c r="CZ16309" s="29">
        <v>1.9599384842301399</v>
      </c>
      <c r="DA16309" s="29">
        <v>2.5756845567563666</v>
      </c>
      <c r="DB16309" s="29">
        <v>3.290128568762948</v>
      </c>
    </row>
    <row r="16310" spans="102:106" ht="20.100000000000001" customHeight="1" x14ac:dyDescent="0.2">
      <c r="CX16310" s="29">
        <v>16172</v>
      </c>
      <c r="CY16310" s="29">
        <v>1.6448611111656082</v>
      </c>
      <c r="CZ16310" s="29">
        <v>1.9599384858076387</v>
      </c>
      <c r="DA16310" s="29">
        <v>2.5756845657070779</v>
      </c>
      <c r="DB16310" s="29">
        <v>3.2901285933811772</v>
      </c>
    </row>
    <row r="16311" spans="102:106" ht="20.100000000000001" customHeight="1" x14ac:dyDescent="0.2">
      <c r="CX16311" s="29">
        <v>16173</v>
      </c>
      <c r="CY16311" s="29">
        <v>1.6448611107022415</v>
      </c>
      <c r="CZ16311" s="29">
        <v>1.9599384873845258</v>
      </c>
      <c r="DA16311" s="29">
        <v>2.5756845746561927</v>
      </c>
      <c r="DB16311" s="29">
        <v>3.2901286179965132</v>
      </c>
    </row>
    <row r="16312" spans="102:106" ht="20.100000000000001" customHeight="1" x14ac:dyDescent="0.2">
      <c r="CX16312" s="29">
        <v>16174</v>
      </c>
      <c r="CY16312" s="29">
        <v>1.6448611102404118</v>
      </c>
      <c r="CZ16312" s="29">
        <v>1.9599384889612752</v>
      </c>
      <c r="DA16312" s="29">
        <v>2.5756845836048421</v>
      </c>
      <c r="DB16312" s="29">
        <v>3.2901286426091105</v>
      </c>
    </row>
    <row r="16313" spans="102:106" ht="20.100000000000001" customHeight="1" x14ac:dyDescent="0.2">
      <c r="CX16313" s="29">
        <v>16175</v>
      </c>
      <c r="CY16313" s="29">
        <v>1.6448611097780124</v>
      </c>
      <c r="CZ16313" s="29">
        <v>1.9599384905374462</v>
      </c>
      <c r="DA16313" s="29">
        <v>2.5756845925513701</v>
      </c>
      <c r="DB16313" s="29">
        <v>3.2901286672185797</v>
      </c>
    </row>
    <row r="16314" spans="102:106" ht="20.100000000000001" customHeight="1" x14ac:dyDescent="0.2">
      <c r="CX16314" s="29">
        <v>16176</v>
      </c>
      <c r="CY16314" s="29">
        <v>1.6448611093151171</v>
      </c>
      <c r="CZ16314" s="29">
        <v>1.9599384921135121</v>
      </c>
      <c r="DA16314" s="29">
        <v>2.575684601497604</v>
      </c>
      <c r="DB16314" s="29">
        <v>3.2901286918250738</v>
      </c>
    </row>
    <row r="16315" spans="102:106" ht="20.100000000000001" customHeight="1" x14ac:dyDescent="0.2">
      <c r="CX16315" s="29">
        <v>16177</v>
      </c>
      <c r="CY16315" s="29">
        <v>1.6448611088528924</v>
      </c>
      <c r="CZ16315" s="29">
        <v>1.9599384936899473</v>
      </c>
      <c r="DA16315" s="29">
        <v>2.575684610442583</v>
      </c>
      <c r="DB16315" s="29">
        <v>3.2901287164282014</v>
      </c>
    </row>
    <row r="16316" spans="102:106" ht="20.100000000000001" customHeight="1" x14ac:dyDescent="0.2">
      <c r="CX16316" s="29">
        <v>16178</v>
      </c>
      <c r="CY16316" s="29">
        <v>1.6448611083914131</v>
      </c>
      <c r="CZ16316" s="29">
        <v>1.9599384952653929</v>
      </c>
      <c r="DA16316" s="29">
        <v>2.5756846193860432</v>
      </c>
      <c r="DB16316" s="29">
        <v>3.2901287410286599</v>
      </c>
    </row>
    <row r="16317" spans="102:106" ht="20.100000000000001" customHeight="1" x14ac:dyDescent="0.2">
      <c r="CX16317" s="29">
        <v>16179</v>
      </c>
      <c r="CY16317" s="29">
        <v>1.6448611079285695</v>
      </c>
      <c r="CZ16317" s="29">
        <v>1.9599384968412379</v>
      </c>
      <c r="DA16317" s="29">
        <v>2.5756846283291139</v>
      </c>
      <c r="DB16317" s="29">
        <v>3.2901287656260561</v>
      </c>
    </row>
    <row r="16318" spans="102:106" ht="20.100000000000001" customHeight="1" x14ac:dyDescent="0.2">
      <c r="CX16318" s="29">
        <v>16180</v>
      </c>
      <c r="CY16318" s="29">
        <v>1.6448611074666188</v>
      </c>
      <c r="CZ16318" s="29">
        <v>1.9599384984170396</v>
      </c>
      <c r="DA16318" s="29">
        <v>2.5756846372708324</v>
      </c>
      <c r="DB16318" s="29">
        <v>3.2901287902199972</v>
      </c>
    </row>
    <row r="16319" spans="102:106" ht="20.100000000000001" customHeight="1" x14ac:dyDescent="0.2">
      <c r="CX16319" s="29">
        <v>16181</v>
      </c>
      <c r="CY16319" s="29">
        <v>1.6448611070045431</v>
      </c>
      <c r="CZ16319" s="29">
        <v>1.9599384999923539</v>
      </c>
      <c r="DA16319" s="29">
        <v>2.5756846462109348</v>
      </c>
      <c r="DB16319" s="29">
        <v>3.2901288148111782</v>
      </c>
    </row>
    <row r="16320" spans="102:106" ht="20.100000000000001" customHeight="1" x14ac:dyDescent="0.2">
      <c r="CX16320" s="29">
        <v>16182</v>
      </c>
      <c r="CY16320" s="29">
        <v>1.6448611065424152</v>
      </c>
      <c r="CZ16320" s="29">
        <v>1.9599385015676529</v>
      </c>
      <c r="DA16320" s="29">
        <v>2.5756846551498502</v>
      </c>
      <c r="DB16320" s="29">
        <v>3.2901288393992045</v>
      </c>
    </row>
    <row r="16321" spans="102:106" ht="20.100000000000001" customHeight="1" x14ac:dyDescent="0.2">
      <c r="CX16321" s="29">
        <v>16183</v>
      </c>
      <c r="CY16321" s="29">
        <v>1.6448611060803087</v>
      </c>
      <c r="CZ16321" s="29">
        <v>1.9599385031424925</v>
      </c>
      <c r="DA16321" s="29">
        <v>2.575684664088707</v>
      </c>
      <c r="DB16321" s="29">
        <v>3.2901288639842265</v>
      </c>
    </row>
    <row r="16322" spans="102:106" ht="20.100000000000001" customHeight="1" x14ac:dyDescent="0.2">
      <c r="CX16322" s="29">
        <v>16184</v>
      </c>
      <c r="CY16322" s="29">
        <v>1.6448611056182956</v>
      </c>
      <c r="CZ16322" s="29">
        <v>1.9599385047173439</v>
      </c>
      <c r="DA16322" s="29">
        <v>2.5756846730258447</v>
      </c>
      <c r="DB16322" s="29">
        <v>3.2901288885663931</v>
      </c>
    </row>
    <row r="16323" spans="102:106" ht="20.100000000000001" customHeight="1" x14ac:dyDescent="0.2">
      <c r="CX16323" s="29">
        <v>16185</v>
      </c>
      <c r="CY16323" s="29">
        <v>1.6448611051564486</v>
      </c>
      <c r="CZ16323" s="29">
        <v>1.9599385062908457</v>
      </c>
      <c r="DA16323" s="29">
        <v>2.5756846819616932</v>
      </c>
      <c r="DB16323" s="29">
        <v>3.2901289131453071</v>
      </c>
    </row>
    <row r="16324" spans="102:106" ht="20.100000000000001" customHeight="1" x14ac:dyDescent="0.2">
      <c r="CX16324" s="29">
        <v>16186</v>
      </c>
      <c r="CY16324" s="29">
        <v>1.6448611046948396</v>
      </c>
      <c r="CZ16324" s="29">
        <v>1.9599385078653015</v>
      </c>
      <c r="DA16324" s="29">
        <v>2.5756846908966802</v>
      </c>
      <c r="DB16324" s="29">
        <v>3.2901289377211169</v>
      </c>
    </row>
    <row r="16325" spans="102:106" ht="20.100000000000001" customHeight="1" x14ac:dyDescent="0.2">
      <c r="CX16325" s="29">
        <v>16187</v>
      </c>
      <c r="CY16325" s="29">
        <v>1.6448611042324484</v>
      </c>
      <c r="CZ16325" s="29">
        <v>1.9599385094402655</v>
      </c>
      <c r="DA16325" s="29">
        <v>2.5756846998305387</v>
      </c>
      <c r="DB16325" s="29">
        <v>3.2901289622945158</v>
      </c>
    </row>
    <row r="16326" spans="102:106" ht="20.100000000000001" customHeight="1" x14ac:dyDescent="0.2">
      <c r="CX16326" s="29">
        <v>16188</v>
      </c>
      <c r="CY16326" s="29">
        <v>1.6448611037715311</v>
      </c>
      <c r="CZ16326" s="29">
        <v>1.9599385110134588</v>
      </c>
      <c r="DA16326" s="29">
        <v>2.5756847087630002</v>
      </c>
      <c r="DB16326" s="29">
        <v>3.2901289868640142</v>
      </c>
    </row>
    <row r="16327" spans="102:106" ht="20.100000000000001" customHeight="1" x14ac:dyDescent="0.2">
      <c r="CX16327" s="29">
        <v>16189</v>
      </c>
      <c r="CY16327" s="29">
        <v>1.6448611033099738</v>
      </c>
      <c r="CZ16327" s="29">
        <v>1.959938512587184</v>
      </c>
      <c r="DA16327" s="29">
        <v>2.5756847176944921</v>
      </c>
      <c r="DB16327" s="29">
        <v>3.2901290114308495</v>
      </c>
    </row>
    <row r="16328" spans="102:106" ht="20.100000000000001" customHeight="1" x14ac:dyDescent="0.2">
      <c r="CX16328" s="29">
        <v>16190</v>
      </c>
      <c r="CY16328" s="29">
        <v>1.6448611028478484</v>
      </c>
      <c r="CZ16328" s="29">
        <v>1.959938514160994</v>
      </c>
      <c r="DA16328" s="29">
        <v>2.5756847266247442</v>
      </c>
      <c r="DB16328" s="29">
        <v>3.2901290359946205</v>
      </c>
    </row>
    <row r="16329" spans="102:106" ht="20.100000000000001" customHeight="1" x14ac:dyDescent="0.2">
      <c r="CX16329" s="29">
        <v>16191</v>
      </c>
      <c r="CY16329" s="29">
        <v>1.6448611023863171</v>
      </c>
      <c r="CZ16329" s="29">
        <v>1.9599385157344418</v>
      </c>
      <c r="DA16329" s="29">
        <v>2.5756847355541845</v>
      </c>
      <c r="DB16329" s="29">
        <v>3.2901290605554756</v>
      </c>
    </row>
    <row r="16330" spans="102:106" ht="20.100000000000001" customHeight="1" x14ac:dyDescent="0.2">
      <c r="CX16330" s="29">
        <v>16192</v>
      </c>
      <c r="CY16330" s="29">
        <v>1.6448611019254511</v>
      </c>
      <c r="CZ16330" s="29">
        <v>1.9599385173070794</v>
      </c>
      <c r="DA16330" s="29">
        <v>2.5756847444825426</v>
      </c>
      <c r="DB16330" s="29">
        <v>3.2901290851135574</v>
      </c>
    </row>
    <row r="16331" spans="102:106" ht="20.100000000000001" customHeight="1" x14ac:dyDescent="0.2">
      <c r="CX16331" s="29">
        <v>16193</v>
      </c>
      <c r="CY16331" s="29">
        <v>1.6448611014631347</v>
      </c>
      <c r="CZ16331" s="29">
        <v>1.9599385188802927</v>
      </c>
      <c r="DA16331" s="29">
        <v>2.5756847534102434</v>
      </c>
      <c r="DB16331" s="29">
        <v>3.2901291096679186</v>
      </c>
    </row>
    <row r="16332" spans="102:106" ht="20.100000000000001" customHeight="1" x14ac:dyDescent="0.2">
      <c r="CX16332" s="29">
        <v>16194</v>
      </c>
      <c r="CY16332" s="29">
        <v>1.6448611010027154</v>
      </c>
      <c r="CZ16332" s="29">
        <v>1.959938520453633</v>
      </c>
      <c r="DA16332" s="29">
        <v>2.575684762335622</v>
      </c>
      <c r="DB16332" s="29">
        <v>3.2901291342197951</v>
      </c>
    </row>
    <row r="16333" spans="102:106" ht="20.100000000000001" customHeight="1" x14ac:dyDescent="0.2">
      <c r="CX16333" s="29">
        <v>16195</v>
      </c>
      <c r="CY16333" s="29">
        <v>1.6448611005409861</v>
      </c>
      <c r="CZ16333" s="29">
        <v>1.9599385220257342</v>
      </c>
      <c r="DA16333" s="29">
        <v>2.5756847712611961</v>
      </c>
      <c r="DB16333" s="29">
        <v>3.2901291587682375</v>
      </c>
    </row>
    <row r="16334" spans="102:106" ht="20.100000000000001" customHeight="1" x14ac:dyDescent="0.2">
      <c r="CX16334" s="29">
        <v>16196</v>
      </c>
      <c r="CY16334" s="29">
        <v>1.6448611000791074</v>
      </c>
      <c r="CZ16334" s="29">
        <v>1.9599385235979816</v>
      </c>
      <c r="DA16334" s="29">
        <v>2.5756847801845999</v>
      </c>
      <c r="DB16334" s="29">
        <v>3.2901291833144808</v>
      </c>
    </row>
    <row r="16335" spans="102:106" ht="20.100000000000001" customHeight="1" x14ac:dyDescent="0.2">
      <c r="CX16335" s="29">
        <v>16197</v>
      </c>
      <c r="CY16335" s="29">
        <v>1.6448610996182416</v>
      </c>
      <c r="CZ16335" s="29">
        <v>1.9599385251699251</v>
      </c>
      <c r="DA16335" s="29">
        <v>2.5756847891076533</v>
      </c>
      <c r="DB16335" s="29">
        <v>3.2901292078564834</v>
      </c>
    </row>
    <row r="16336" spans="102:106" ht="20.100000000000001" customHeight="1" x14ac:dyDescent="0.2">
      <c r="CX16336" s="29">
        <v>16198</v>
      </c>
      <c r="CY16336" s="29">
        <v>1.6448610991573642</v>
      </c>
      <c r="CZ16336" s="29">
        <v>1.9599385267420322</v>
      </c>
      <c r="DA16336" s="29">
        <v>2.575684798029386</v>
      </c>
      <c r="DB16336" s="29">
        <v>3.290129232396569</v>
      </c>
    </row>
    <row r="16337" spans="102:106" ht="20.100000000000001" customHeight="1" x14ac:dyDescent="0.2">
      <c r="CX16337" s="29">
        <v>16199</v>
      </c>
      <c r="CY16337" s="29">
        <v>1.6448610986965442</v>
      </c>
      <c r="CZ16337" s="29">
        <v>1.9599385283138524</v>
      </c>
      <c r="DA16337" s="29">
        <v>2.5756848069495231</v>
      </c>
      <c r="DB16337" s="29">
        <v>3.2901292569326963</v>
      </c>
    </row>
    <row r="16338" spans="102:106" ht="20.100000000000001" customHeight="1" x14ac:dyDescent="0.2">
      <c r="CX16338" s="29">
        <v>16200</v>
      </c>
      <c r="CY16338" s="29">
        <v>1.6448610982347562</v>
      </c>
      <c r="CZ16338" s="29">
        <v>1.9599385298858525</v>
      </c>
      <c r="DA16338" s="29">
        <v>2.5756848158691863</v>
      </c>
      <c r="DB16338" s="29">
        <v>3.2901292814660961</v>
      </c>
    </row>
    <row r="16339" spans="102:106" ht="20.100000000000001" customHeight="1" x14ac:dyDescent="0.2">
      <c r="CX16339" s="29">
        <v>16201</v>
      </c>
      <c r="CY16339" s="29">
        <v>1.6448610977742542</v>
      </c>
      <c r="CZ16339" s="29">
        <v>1.9599385314566633</v>
      </c>
      <c r="DA16339" s="29">
        <v>2.5756848247881008</v>
      </c>
      <c r="DB16339" s="29">
        <v>3.290129305996909</v>
      </c>
    </row>
    <row r="16340" spans="102:106" ht="20.100000000000001" customHeight="1" x14ac:dyDescent="0.2">
      <c r="CX16340" s="29">
        <v>16202</v>
      </c>
      <c r="CY16340" s="29">
        <v>1.6448610973129203</v>
      </c>
      <c r="CZ16340" s="29">
        <v>1.9599385330285863</v>
      </c>
      <c r="DA16340" s="29">
        <v>2.5756848337052936</v>
      </c>
      <c r="DB16340" s="29">
        <v>3.2901293305241808</v>
      </c>
    </row>
    <row r="16341" spans="102:106" ht="20.100000000000001" customHeight="1" x14ac:dyDescent="0.2">
      <c r="CX16341" s="29">
        <v>16203</v>
      </c>
      <c r="CY16341" s="29">
        <v>1.6448610968530073</v>
      </c>
      <c r="CZ16341" s="29">
        <v>1.9599385345993348</v>
      </c>
      <c r="DA16341" s="29">
        <v>2.575684842621186</v>
      </c>
      <c r="DB16341" s="29">
        <v>3.2901293550485975</v>
      </c>
    </row>
    <row r="16342" spans="102:106" ht="20.100000000000001" customHeight="1" x14ac:dyDescent="0.2">
      <c r="CX16342" s="29">
        <v>16204</v>
      </c>
      <c r="CY16342" s="29">
        <v>1.6448610963913028</v>
      </c>
      <c r="CZ16342" s="29">
        <v>1.9599385361702908</v>
      </c>
      <c r="DA16342" s="29">
        <v>2.5756848515362005</v>
      </c>
      <c r="DB16342" s="29">
        <v>3.2901293795697497</v>
      </c>
    </row>
    <row r="16343" spans="102:106" ht="20.100000000000001" customHeight="1" x14ac:dyDescent="0.2">
      <c r="CX16343" s="29">
        <v>16205</v>
      </c>
      <c r="CY16343" s="29">
        <v>1.6448610959311534</v>
      </c>
      <c r="CZ16343" s="29">
        <v>1.9599385377410028</v>
      </c>
      <c r="DA16343" s="29">
        <v>2.5756848604507581</v>
      </c>
      <c r="DB16343" s="29">
        <v>3.2901294040883218</v>
      </c>
    </row>
    <row r="16344" spans="102:106" ht="20.100000000000001" customHeight="1" x14ac:dyDescent="0.2">
      <c r="CX16344" s="29">
        <v>16206</v>
      </c>
      <c r="CY16344" s="29">
        <v>1.6448610954704388</v>
      </c>
      <c r="CZ16344" s="29">
        <v>1.9599385393110169</v>
      </c>
      <c r="DA16344" s="29">
        <v>2.5756848693631857</v>
      </c>
      <c r="DB16344" s="29">
        <v>3.2901294286039033</v>
      </c>
    </row>
    <row r="16345" spans="102:106" ht="20.100000000000001" customHeight="1" x14ac:dyDescent="0.2">
      <c r="CX16345" s="29">
        <v>16207</v>
      </c>
      <c r="CY16345" s="29">
        <v>1.6448610950092248</v>
      </c>
      <c r="CZ16345" s="29">
        <v>1.9599385408807974</v>
      </c>
      <c r="DA16345" s="29">
        <v>2.5756848782746014</v>
      </c>
      <c r="DB16345" s="29">
        <v>3.2901294531160858</v>
      </c>
    </row>
    <row r="16346" spans="102:106" ht="20.100000000000001" customHeight="1" x14ac:dyDescent="0.2">
      <c r="CX16346" s="29">
        <v>16208</v>
      </c>
      <c r="CY16346" s="29">
        <v>1.6448610945486712</v>
      </c>
      <c r="CZ16346" s="29">
        <v>1.9599385424508093</v>
      </c>
      <c r="DA16346" s="29">
        <v>2.5756848871854259</v>
      </c>
      <c r="DB16346" s="29">
        <v>3.2901294776255496</v>
      </c>
    </row>
    <row r="16347" spans="102:106" ht="20.100000000000001" customHeight="1" x14ac:dyDescent="0.2">
      <c r="CX16347" s="29">
        <v>16209</v>
      </c>
      <c r="CY16347" s="29">
        <v>1.6448610940888437</v>
      </c>
      <c r="CZ16347" s="29">
        <v>1.9599385440215158</v>
      </c>
      <c r="DA16347" s="29">
        <v>2.5756848960953795</v>
      </c>
      <c r="DB16347" s="29">
        <v>3.2901295021318853</v>
      </c>
    </row>
    <row r="16348" spans="102:106" ht="20.100000000000001" customHeight="1" x14ac:dyDescent="0.2">
      <c r="CX16348" s="29">
        <v>16210</v>
      </c>
      <c r="CY16348" s="29">
        <v>1.6448610936276198</v>
      </c>
      <c r="CZ16348" s="29">
        <v>1.9599385455906266</v>
      </c>
      <c r="DA16348" s="29">
        <v>2.5756849050034862</v>
      </c>
      <c r="DB16348" s="29">
        <v>3.2901295266352264</v>
      </c>
    </row>
    <row r="16349" spans="102:106" ht="20.100000000000001" customHeight="1" x14ac:dyDescent="0.2">
      <c r="CX16349" s="29">
        <v>16211</v>
      </c>
      <c r="CY16349" s="29">
        <v>1.6448610931672523</v>
      </c>
      <c r="CZ16349" s="29">
        <v>1.9599385471604409</v>
      </c>
      <c r="DA16349" s="29">
        <v>2.5756849139108624</v>
      </c>
      <c r="DB16349" s="29">
        <v>3.2901295511351605</v>
      </c>
    </row>
    <row r="16350" spans="102:106" ht="20.100000000000001" customHeight="1" x14ac:dyDescent="0.2">
      <c r="CX16350" s="29">
        <v>16212</v>
      </c>
      <c r="CY16350" s="29">
        <v>1.6448610927067122</v>
      </c>
      <c r="CZ16350" s="29">
        <v>1.9599385487295848</v>
      </c>
      <c r="DA16350" s="29">
        <v>2.5756849228172287</v>
      </c>
      <c r="DB16350" s="29">
        <v>3.2901295756323679</v>
      </c>
    </row>
    <row r="16351" spans="102:106" ht="20.100000000000001" customHeight="1" x14ac:dyDescent="0.2">
      <c r="CX16351" s="29">
        <v>16213</v>
      </c>
      <c r="CY16351" s="29">
        <v>1.6448610922460638</v>
      </c>
      <c r="CZ16351" s="29">
        <v>1.9599385502985223</v>
      </c>
      <c r="DA16351" s="29">
        <v>2.5756849317223036</v>
      </c>
      <c r="DB16351" s="29">
        <v>3.2901296001264342</v>
      </c>
    </row>
    <row r="16352" spans="102:106" ht="20.100000000000001" customHeight="1" x14ac:dyDescent="0.2">
      <c r="CX16352" s="29">
        <v>16214</v>
      </c>
      <c r="CY16352" s="29">
        <v>1.6448610917864652</v>
      </c>
      <c r="CZ16352" s="29">
        <v>1.9599385518677142</v>
      </c>
      <c r="DA16352" s="29">
        <v>2.575684940626505</v>
      </c>
      <c r="DB16352" s="29">
        <v>3.2901296246180385</v>
      </c>
    </row>
    <row r="16353" spans="102:106" ht="20.100000000000001" customHeight="1" x14ac:dyDescent="0.2">
      <c r="CX16353" s="29">
        <v>16215</v>
      </c>
      <c r="CY16353" s="29">
        <v>1.6448610913268866</v>
      </c>
      <c r="CZ16353" s="29">
        <v>1.9599385534357869</v>
      </c>
      <c r="DA16353" s="29">
        <v>2.5756849495295517</v>
      </c>
      <c r="DB16353" s="29">
        <v>3.2901296491056731</v>
      </c>
    </row>
    <row r="16354" spans="102:106" ht="20.100000000000001" customHeight="1" x14ac:dyDescent="0.2">
      <c r="CX16354" s="29">
        <v>16216</v>
      </c>
      <c r="CY16354" s="29">
        <v>1.6448610908662973</v>
      </c>
      <c r="CZ16354" s="29">
        <v>1.9599385550050377</v>
      </c>
      <c r="DA16354" s="29">
        <v>2.5756849584318608</v>
      </c>
      <c r="DB16354" s="29">
        <v>3.2901296735911094</v>
      </c>
    </row>
    <row r="16355" spans="102:106" ht="20.100000000000001" customHeight="1" x14ac:dyDescent="0.2">
      <c r="CX16355" s="29">
        <v>16217</v>
      </c>
      <c r="CY16355" s="29">
        <v>1.6448610904069489</v>
      </c>
      <c r="CZ16355" s="29">
        <v>1.9599385565731737</v>
      </c>
      <c r="DA16355" s="29">
        <v>2.5756849673324509</v>
      </c>
      <c r="DB16355" s="29">
        <v>3.2901296980728367</v>
      </c>
    </row>
    <row r="16356" spans="102:106" ht="20.100000000000001" customHeight="1" x14ac:dyDescent="0.2">
      <c r="CX16356" s="29">
        <v>16218</v>
      </c>
      <c r="CY16356" s="29">
        <v>1.6448610899456217</v>
      </c>
      <c r="CZ16356" s="29">
        <v>1.9599385581406552</v>
      </c>
      <c r="DA16356" s="29">
        <v>2.575684976231738</v>
      </c>
      <c r="DB16356" s="29">
        <v>3.2901297225520811</v>
      </c>
    </row>
    <row r="16357" spans="102:106" ht="20.100000000000001" customHeight="1" x14ac:dyDescent="0.2">
      <c r="CX16357" s="29">
        <v>16219</v>
      </c>
      <c r="CY16357" s="29">
        <v>1.6448610894856617</v>
      </c>
      <c r="CZ16357" s="29">
        <v>1.9599385597088617</v>
      </c>
      <c r="DA16357" s="29">
        <v>2.5756849851308354</v>
      </c>
      <c r="DB16357" s="29">
        <v>3.2901297470278759</v>
      </c>
    </row>
    <row r="16358" spans="102:106" ht="20.100000000000001" customHeight="1" x14ac:dyDescent="0.2">
      <c r="CX16358" s="29">
        <v>16220</v>
      </c>
      <c r="CY16358" s="29">
        <v>1.6448610890260364</v>
      </c>
      <c r="CZ16358" s="29">
        <v>1.9599385612764164</v>
      </c>
      <c r="DA16358" s="29">
        <v>2.5756849940280633</v>
      </c>
      <c r="DB16358" s="29">
        <v>3.2901297715014444</v>
      </c>
    </row>
    <row r="16359" spans="102:106" ht="20.100000000000001" customHeight="1" x14ac:dyDescent="0.2">
      <c r="CX16359" s="29">
        <v>16221</v>
      </c>
      <c r="CY16359" s="29">
        <v>1.6448610885668087</v>
      </c>
      <c r="CZ16359" s="29">
        <v>1.9599385628446981</v>
      </c>
      <c r="DA16359" s="29">
        <v>2.5756850029245344</v>
      </c>
      <c r="DB16359" s="29">
        <v>3.290129795971275</v>
      </c>
    </row>
    <row r="16360" spans="102:106" ht="20.100000000000001" customHeight="1" x14ac:dyDescent="0.2">
      <c r="CX16360" s="29">
        <v>16222</v>
      </c>
      <c r="CY16360" s="29">
        <v>1.6448610881069459</v>
      </c>
      <c r="CZ16360" s="29">
        <v>1.9599385644123288</v>
      </c>
      <c r="DA16360" s="29">
        <v>2.5756850118199637</v>
      </c>
      <c r="DB16360" s="29">
        <v>3.2901298204380423</v>
      </c>
    </row>
    <row r="16361" spans="102:106" ht="20.100000000000001" customHeight="1" x14ac:dyDescent="0.2">
      <c r="CX16361" s="29">
        <v>16223</v>
      </c>
      <c r="CY16361" s="29">
        <v>1.644861087647604</v>
      </c>
      <c r="CZ16361" s="29">
        <v>1.9599385659788497</v>
      </c>
      <c r="DA16361" s="29">
        <v>2.575685020714066</v>
      </c>
      <c r="DB16361" s="29">
        <v>3.2901298449024194</v>
      </c>
    </row>
    <row r="16362" spans="102:106" ht="20.100000000000001" customHeight="1" x14ac:dyDescent="0.2">
      <c r="CX16362" s="29">
        <v>16224</v>
      </c>
      <c r="CY16362" s="29">
        <v>1.6448610871877496</v>
      </c>
      <c r="CZ16362" s="29">
        <v>1.9599385675456384</v>
      </c>
      <c r="DA16362" s="29">
        <v>2.5756850296072558</v>
      </c>
      <c r="DB16362" s="29">
        <v>3.2901298693634407</v>
      </c>
    </row>
    <row r="16363" spans="102:106" ht="20.100000000000001" customHeight="1" x14ac:dyDescent="0.2">
      <c r="CX16363" s="29">
        <v>16225</v>
      </c>
      <c r="CY16363" s="29">
        <v>1.6448610867274442</v>
      </c>
      <c r="CZ16363" s="29">
        <v>1.9599385691122353</v>
      </c>
      <c r="DA16363" s="29">
        <v>2.5756850384992456</v>
      </c>
      <c r="DB16363" s="29">
        <v>3.290129893821232</v>
      </c>
    </row>
    <row r="16364" spans="102:106" ht="20.100000000000001" customHeight="1" x14ac:dyDescent="0.2">
      <c r="CX16364" s="29">
        <v>16226</v>
      </c>
      <c r="CY16364" s="29">
        <v>1.6448610862689381</v>
      </c>
      <c r="CZ16364" s="29">
        <v>1.9599385706790982</v>
      </c>
      <c r="DA16364" s="29">
        <v>2.5756850473897503</v>
      </c>
      <c r="DB16364" s="29">
        <v>3.2901299182764645</v>
      </c>
    </row>
    <row r="16365" spans="102:106" ht="20.100000000000001" customHeight="1" x14ac:dyDescent="0.2">
      <c r="CX16365" s="29">
        <v>16227</v>
      </c>
      <c r="CY16365" s="29">
        <v>1.6448610858090069</v>
      </c>
      <c r="CZ16365" s="29">
        <v>1.9599385722448479</v>
      </c>
      <c r="DA16365" s="29">
        <v>2.5756850562798794</v>
      </c>
      <c r="DB16365" s="29">
        <v>3.2901299427281705</v>
      </c>
    </row>
    <row r="16366" spans="102:106" ht="20.100000000000001" customHeight="1" x14ac:dyDescent="0.2">
      <c r="CX16366" s="29">
        <v>16228</v>
      </c>
      <c r="CY16366" s="29">
        <v>1.6448610853488062</v>
      </c>
      <c r="CZ16366" s="29">
        <v>1.9599385738117798</v>
      </c>
      <c r="DA16366" s="29">
        <v>2.5756850651679488</v>
      </c>
      <c r="DB16366" s="29">
        <v>3.290129967177021</v>
      </c>
    </row>
    <row r="16367" spans="102:106" ht="20.100000000000001" customHeight="1" x14ac:dyDescent="0.2">
      <c r="CX16367" s="29">
        <v>16229</v>
      </c>
      <c r="CY16367" s="29">
        <v>1.6448610848905854</v>
      </c>
      <c r="CZ16367" s="29">
        <v>1.9599385753775949</v>
      </c>
      <c r="DA16367" s="29">
        <v>2.5756850740564659</v>
      </c>
      <c r="DB16367" s="29">
        <v>3.2901299916231408</v>
      </c>
    </row>
    <row r="16368" spans="102:106" ht="20.100000000000001" customHeight="1" x14ac:dyDescent="0.2">
      <c r="CX16368" s="29">
        <v>16230</v>
      </c>
      <c r="CY16368" s="29">
        <v>1.6448610844311198</v>
      </c>
      <c r="CZ16368" s="29">
        <v>1.959938576943669</v>
      </c>
      <c r="DA16368" s="29">
        <v>2.5756850829423463</v>
      </c>
      <c r="DB16368" s="29">
        <v>3.2901300160661049</v>
      </c>
    </row>
    <row r="16369" spans="102:106" ht="20.100000000000001" customHeight="1" x14ac:dyDescent="0.2">
      <c r="CX16369" s="29">
        <v>16231</v>
      </c>
      <c r="CY16369" s="29">
        <v>1.6448610839715627</v>
      </c>
      <c r="CZ16369" s="29">
        <v>1.9599385785086216</v>
      </c>
      <c r="DA16369" s="29">
        <v>2.575685091828098</v>
      </c>
      <c r="DB16369" s="29">
        <v>3.2901300405060363</v>
      </c>
    </row>
    <row r="16370" spans="102:106" ht="20.100000000000001" customHeight="1" x14ac:dyDescent="0.2">
      <c r="CX16370" s="29">
        <v>16232</v>
      </c>
      <c r="CY16370" s="29">
        <v>1.6448610835119746</v>
      </c>
      <c r="CZ16370" s="29">
        <v>1.9599385800747466</v>
      </c>
      <c r="DA16370" s="29">
        <v>2.5756851007120334</v>
      </c>
      <c r="DB16370" s="29">
        <v>3.2901300649430567</v>
      </c>
    </row>
    <row r="16371" spans="102:106" ht="20.100000000000001" customHeight="1" x14ac:dyDescent="0.2">
      <c r="CX16371" s="29">
        <v>16233</v>
      </c>
      <c r="CY16371" s="29">
        <v>1.6448610830524133</v>
      </c>
      <c r="CZ16371" s="29">
        <v>1.959938581639743</v>
      </c>
      <c r="DA16371" s="29">
        <v>2.5756851095959599</v>
      </c>
      <c r="DB16371" s="29">
        <v>3.2901300893767416</v>
      </c>
    </row>
    <row r="16372" spans="102:106" ht="20.100000000000001" customHeight="1" x14ac:dyDescent="0.2">
      <c r="CX16372" s="29">
        <v>16234</v>
      </c>
      <c r="CY16372" s="29">
        <v>1.6448610825940335</v>
      </c>
      <c r="CZ16372" s="29">
        <v>1.9599385832040677</v>
      </c>
      <c r="DA16372" s="29">
        <v>2.5756851184774892</v>
      </c>
      <c r="DB16372" s="29">
        <v>3.2901301138072121</v>
      </c>
    </row>
    <row r="16373" spans="102:106" ht="20.100000000000001" customHeight="1" x14ac:dyDescent="0.2">
      <c r="CX16373" s="29">
        <v>16235</v>
      </c>
      <c r="CY16373" s="29">
        <v>1.6448610821347021</v>
      </c>
      <c r="CZ16373" s="29">
        <v>1.9599385847690938</v>
      </c>
      <c r="DA16373" s="29">
        <v>2.57568512735843</v>
      </c>
      <c r="DB16373" s="29">
        <v>3.2901301382351353</v>
      </c>
    </row>
    <row r="16374" spans="102:106" ht="20.100000000000001" customHeight="1" x14ac:dyDescent="0.2">
      <c r="CX16374" s="29">
        <v>16236</v>
      </c>
      <c r="CY16374" s="29">
        <v>1.6448610816755724</v>
      </c>
      <c r="CZ16374" s="29">
        <v>1.9599385863343588</v>
      </c>
      <c r="DA16374" s="29">
        <v>2.5756851362391897</v>
      </c>
      <c r="DB16374" s="29">
        <v>3.2901301626600827</v>
      </c>
    </row>
    <row r="16375" spans="102:106" ht="20.100000000000001" customHeight="1" x14ac:dyDescent="0.2">
      <c r="CX16375" s="29">
        <v>16237</v>
      </c>
      <c r="CY16375" s="29">
        <v>1.6448610812167028</v>
      </c>
      <c r="CZ16375" s="29">
        <v>1.9599385878984783</v>
      </c>
      <c r="DA16375" s="29">
        <v>2.5756851451173781</v>
      </c>
      <c r="DB16375" s="29">
        <v>3.290130187082176</v>
      </c>
    </row>
    <row r="16376" spans="102:106" ht="20.100000000000001" customHeight="1" x14ac:dyDescent="0.2">
      <c r="CX16376" s="29">
        <v>16238</v>
      </c>
      <c r="CY16376" s="29">
        <v>1.6448610807581501</v>
      </c>
      <c r="CZ16376" s="29">
        <v>1.9599385894628267</v>
      </c>
      <c r="DA16376" s="29">
        <v>2.5756851539955017</v>
      </c>
      <c r="DB16376" s="29">
        <v>3.2901302115004389</v>
      </c>
    </row>
    <row r="16377" spans="102:106" ht="20.100000000000001" customHeight="1" x14ac:dyDescent="0.2">
      <c r="CX16377" s="29">
        <v>16239</v>
      </c>
      <c r="CY16377" s="29">
        <v>1.6448610802988761</v>
      </c>
      <c r="CZ16377" s="29">
        <v>1.9599385910269387</v>
      </c>
      <c r="DA16377" s="29">
        <v>2.5756851628725679</v>
      </c>
      <c r="DB16377" s="29">
        <v>3.2901302359166302</v>
      </c>
    </row>
    <row r="16378" spans="102:106" ht="20.100000000000001" customHeight="1" x14ac:dyDescent="0.2">
      <c r="CX16378" s="29">
        <v>16240</v>
      </c>
      <c r="CY16378" s="29">
        <v>1.6448610798400338</v>
      </c>
      <c r="CZ16378" s="29">
        <v>1.9599385925903492</v>
      </c>
      <c r="DA16378" s="29">
        <v>2.575685171747585</v>
      </c>
      <c r="DB16378" s="29">
        <v>3.2901302603292266</v>
      </c>
    </row>
    <row r="16379" spans="102:106" ht="20.100000000000001" customHeight="1" x14ac:dyDescent="0.2">
      <c r="CX16379" s="29">
        <v>16241</v>
      </c>
      <c r="CY16379" s="29">
        <v>1.6448610793816789</v>
      </c>
      <c r="CZ16379" s="29">
        <v>1.9599385941544307</v>
      </c>
      <c r="DA16379" s="29">
        <v>2.5756851806223571</v>
      </c>
      <c r="DB16379" s="29">
        <v>3.290130284738892</v>
      </c>
    </row>
    <row r="16380" spans="102:106" ht="20.100000000000001" customHeight="1" x14ac:dyDescent="0.2">
      <c r="CX16380" s="29">
        <v>16242</v>
      </c>
      <c r="CY16380" s="29">
        <v>1.6448610789227727</v>
      </c>
      <c r="CZ16380" s="29">
        <v>1.9599385957177982</v>
      </c>
      <c r="DA16380" s="29">
        <v>2.575685189495192</v>
      </c>
      <c r="DB16380" s="29">
        <v>3.2901303091462908</v>
      </c>
    </row>
    <row r="16381" spans="102:106" ht="20.100000000000001" customHeight="1" x14ac:dyDescent="0.2">
      <c r="CX16381" s="29">
        <v>16243</v>
      </c>
      <c r="CY16381" s="29">
        <v>1.6448610784644668</v>
      </c>
      <c r="CZ16381" s="29">
        <v>1.9599385972809047</v>
      </c>
      <c r="DA16381" s="29">
        <v>2.5756851983678937</v>
      </c>
      <c r="DB16381" s="29">
        <v>3.2901303335498975</v>
      </c>
    </row>
    <row r="16382" spans="102:106" ht="20.100000000000001" customHeight="1" x14ac:dyDescent="0.2">
      <c r="CX16382" s="29">
        <v>16244</v>
      </c>
      <c r="CY16382" s="29">
        <v>1.6448610780057207</v>
      </c>
      <c r="CZ16382" s="29">
        <v>1.9599385988442029</v>
      </c>
      <c r="DA16382" s="29">
        <v>2.5756852072394683</v>
      </c>
      <c r="DB16382" s="29">
        <v>3.2901303579503729</v>
      </c>
    </row>
    <row r="16383" spans="102:106" ht="20.100000000000001" customHeight="1" x14ac:dyDescent="0.2">
      <c r="CX16383" s="29">
        <v>16245</v>
      </c>
      <c r="CY16383" s="29">
        <v>1.6448610775476862</v>
      </c>
      <c r="CZ16383" s="29">
        <v>1.9599386004072252</v>
      </c>
      <c r="DA16383" s="29">
        <v>2.5756852161089205</v>
      </c>
      <c r="DB16383" s="29">
        <v>3.290130382348381</v>
      </c>
    </row>
    <row r="16384" spans="102:106" ht="20.100000000000001" customHeight="1" x14ac:dyDescent="0.2">
      <c r="CX16384" s="29">
        <v>16246</v>
      </c>
      <c r="CY16384" s="29">
        <v>1.6448610770893224</v>
      </c>
      <c r="CZ16384" s="29">
        <v>1.9599386019695044</v>
      </c>
      <c r="DA16384" s="29">
        <v>2.5756852249780531</v>
      </c>
      <c r="DB16384" s="29">
        <v>3.2901304067429402</v>
      </c>
    </row>
    <row r="16385" spans="102:106" ht="20.100000000000001" customHeight="1" x14ac:dyDescent="0.2">
      <c r="CX16385" s="29">
        <v>16247</v>
      </c>
      <c r="CY16385" s="29">
        <v>1.6448610766306841</v>
      </c>
      <c r="CZ16385" s="29">
        <v>1.959938603532412</v>
      </c>
      <c r="DA16385" s="29">
        <v>2.575685233846571</v>
      </c>
      <c r="DB16385" s="29">
        <v>3.2901304311347124</v>
      </c>
    </row>
    <row r="16386" spans="102:106" ht="20.100000000000001" customHeight="1" x14ac:dyDescent="0.2">
      <c r="CX16386" s="29">
        <v>16248</v>
      </c>
      <c r="CY16386" s="29">
        <v>1.6448610761729223</v>
      </c>
      <c r="CZ16386" s="29">
        <v>1.9599386050945602</v>
      </c>
      <c r="DA16386" s="29">
        <v>2.5756852427127779</v>
      </c>
      <c r="DB16386" s="29">
        <v>3.2901304555238102</v>
      </c>
    </row>
    <row r="16387" spans="102:106" ht="20.100000000000001" customHeight="1" x14ac:dyDescent="0.2">
      <c r="CX16387" s="29">
        <v>16249</v>
      </c>
      <c r="CY16387" s="29">
        <v>1.6448610757138988</v>
      </c>
      <c r="CZ16387" s="29">
        <v>1.9599386066563993</v>
      </c>
      <c r="DA16387" s="29">
        <v>2.5756852515791753</v>
      </c>
      <c r="DB16387" s="29">
        <v>3.2901304799097995</v>
      </c>
    </row>
    <row r="16388" spans="102:106" ht="20.100000000000001" customHeight="1" x14ac:dyDescent="0.2">
      <c r="CX16388" s="29">
        <v>16250</v>
      </c>
      <c r="CY16388" s="29">
        <v>1.6448610752558599</v>
      </c>
      <c r="CZ16388" s="29">
        <v>1.959938608218381</v>
      </c>
      <c r="DA16388" s="29">
        <v>2.5756852604433664</v>
      </c>
      <c r="DB16388" s="29">
        <v>3.2901305042922444</v>
      </c>
    </row>
    <row r="16389" spans="102:106" ht="20.100000000000001" customHeight="1" x14ac:dyDescent="0.2">
      <c r="CX16389" s="29">
        <v>16251</v>
      </c>
      <c r="CY16389" s="29">
        <v>1.6448610747977637</v>
      </c>
      <c r="CZ16389" s="29">
        <v>1.9599386097809557</v>
      </c>
      <c r="DA16389" s="29">
        <v>2.5756852693071535</v>
      </c>
      <c r="DB16389" s="29">
        <v>3.2901305286723508</v>
      </c>
    </row>
    <row r="16390" spans="102:106" ht="20.100000000000001" customHeight="1" x14ac:dyDescent="0.2">
      <c r="CX16390" s="29">
        <v>16252</v>
      </c>
      <c r="CY16390" s="29">
        <v>1.6448610743396628</v>
      </c>
      <c r="CZ16390" s="29">
        <v>1.9599386113418134</v>
      </c>
      <c r="DA16390" s="29">
        <v>2.5756852781695372</v>
      </c>
      <c r="DB16390" s="29">
        <v>3.2901305530485874</v>
      </c>
    </row>
    <row r="16391" spans="102:106" ht="20.100000000000001" customHeight="1" x14ac:dyDescent="0.2">
      <c r="CX16391" s="29">
        <v>16253</v>
      </c>
      <c r="CY16391" s="29">
        <v>1.6448610738816114</v>
      </c>
      <c r="CZ16391" s="29">
        <v>1.9599386129032446</v>
      </c>
      <c r="DA16391" s="29">
        <v>2.5756852870309186</v>
      </c>
      <c r="DB16391" s="29">
        <v>3.2901305774227074</v>
      </c>
    </row>
    <row r="16392" spans="102:106" ht="20.100000000000001" customHeight="1" x14ac:dyDescent="0.2">
      <c r="CX16392" s="29">
        <v>16254</v>
      </c>
      <c r="CY16392" s="29">
        <v>1.6448610734236624</v>
      </c>
      <c r="CZ16392" s="29">
        <v>1.9599386144647781</v>
      </c>
      <c r="DA16392" s="29">
        <v>2.5756852958909988</v>
      </c>
      <c r="DB16392" s="29">
        <v>3.2901306017931775</v>
      </c>
    </row>
    <row r="16393" spans="102:106" ht="20.100000000000001" customHeight="1" x14ac:dyDescent="0.2">
      <c r="CX16393" s="29">
        <v>16255</v>
      </c>
      <c r="CY16393" s="29">
        <v>1.6448610729658675</v>
      </c>
      <c r="CZ16393" s="29">
        <v>1.9599386160250234</v>
      </c>
      <c r="DA16393" s="29">
        <v>2.5756853047501775</v>
      </c>
      <c r="DB16393" s="29">
        <v>3.290130626161202</v>
      </c>
    </row>
    <row r="16394" spans="102:106" ht="20.100000000000001" customHeight="1" x14ac:dyDescent="0.2">
      <c r="CX16394" s="29">
        <v>16256</v>
      </c>
      <c r="CY16394" s="29">
        <v>1.6448610725082795</v>
      </c>
      <c r="CZ16394" s="29">
        <v>1.9599386175862699</v>
      </c>
      <c r="DA16394" s="29">
        <v>2.5756853136088558</v>
      </c>
      <c r="DB16394" s="29">
        <v>3.2901306505257955</v>
      </c>
    </row>
    <row r="16395" spans="102:106" ht="20.100000000000001" customHeight="1" x14ac:dyDescent="0.2">
      <c r="CX16395" s="29">
        <v>16257</v>
      </c>
      <c r="CY16395" s="29">
        <v>1.6448610720498542</v>
      </c>
      <c r="CZ16395" s="29">
        <v>1.9599386191471255</v>
      </c>
      <c r="DA16395" s="29">
        <v>2.5756853224653309</v>
      </c>
      <c r="DB16395" s="29">
        <v>3.2901306748876125</v>
      </c>
    </row>
    <row r="16396" spans="102:106" ht="20.100000000000001" customHeight="1" x14ac:dyDescent="0.2">
      <c r="CX16396" s="29">
        <v>16258</v>
      </c>
      <c r="CY16396" s="29">
        <v>1.6448610715928369</v>
      </c>
      <c r="CZ16396" s="29">
        <v>1.9599386207071188</v>
      </c>
      <c r="DA16396" s="29">
        <v>2.5756853313214032</v>
      </c>
      <c r="DB16396" s="29">
        <v>3.2901306992467609</v>
      </c>
    </row>
    <row r="16397" spans="102:106" ht="20.100000000000001" customHeight="1" x14ac:dyDescent="0.2">
      <c r="CX16397" s="29">
        <v>16259</v>
      </c>
      <c r="CY16397" s="29">
        <v>1.6448610711350855</v>
      </c>
      <c r="CZ16397" s="29">
        <v>1.9599386222676174</v>
      </c>
      <c r="DA16397" s="29">
        <v>2.57568534017607</v>
      </c>
      <c r="DB16397" s="29">
        <v>3.2901307236022519</v>
      </c>
    </row>
    <row r="16398" spans="102:106" ht="20.100000000000001" customHeight="1" x14ac:dyDescent="0.2">
      <c r="CX16398" s="29">
        <v>16260</v>
      </c>
      <c r="CY16398" s="29">
        <v>1.6448610706766502</v>
      </c>
      <c r="CZ16398" s="29">
        <v>1.9599386238272292</v>
      </c>
      <c r="DA16398" s="29">
        <v>2.5756853490304303</v>
      </c>
      <c r="DB16398" s="29">
        <v>3.2901307479547404</v>
      </c>
    </row>
    <row r="16399" spans="102:106" ht="20.100000000000001" customHeight="1" x14ac:dyDescent="0.2">
      <c r="CX16399" s="29">
        <v>16261</v>
      </c>
      <c r="CY16399" s="29">
        <v>1.6448610702197775</v>
      </c>
      <c r="CZ16399" s="29">
        <v>1.9599386253873212</v>
      </c>
      <c r="DA16399" s="29">
        <v>2.5756853578827803</v>
      </c>
      <c r="DB16399" s="29">
        <v>3.2901307723048792</v>
      </c>
    </row>
    <row r="16400" spans="102:106" ht="20.100000000000001" customHeight="1" x14ac:dyDescent="0.2">
      <c r="CX16400" s="29">
        <v>16262</v>
      </c>
      <c r="CY16400" s="29">
        <v>1.6448610697623229</v>
      </c>
      <c r="CZ16400" s="29">
        <v>1.9599386269464996</v>
      </c>
      <c r="DA16400" s="29">
        <v>2.5756853667349189</v>
      </c>
      <c r="DB16400" s="29">
        <v>3.2901307966516793</v>
      </c>
    </row>
    <row r="16401" spans="102:106" ht="20.100000000000001" customHeight="1" x14ac:dyDescent="0.2">
      <c r="CX16401" s="29">
        <v>16263</v>
      </c>
      <c r="CY16401" s="29">
        <v>1.6448610693043373</v>
      </c>
      <c r="CZ16401" s="29">
        <v>1.9599386285061324</v>
      </c>
      <c r="DA16401" s="29">
        <v>2.5756853755851403</v>
      </c>
      <c r="DB16401" s="29">
        <v>3.2901308209957913</v>
      </c>
    </row>
    <row r="16402" spans="102:106" ht="20.100000000000001" customHeight="1" x14ac:dyDescent="0.2">
      <c r="CX16402" s="29">
        <v>16264</v>
      </c>
      <c r="CY16402" s="29">
        <v>1.6448610688469683</v>
      </c>
      <c r="CZ16402" s="29">
        <v>1.9599386300657453</v>
      </c>
      <c r="DA16402" s="29">
        <v>2.5756853844345433</v>
      </c>
      <c r="DB16402" s="29">
        <v>3.2901308453362246</v>
      </c>
    </row>
    <row r="16403" spans="102:106" ht="20.100000000000001" customHeight="1" x14ac:dyDescent="0.2">
      <c r="CX16403" s="29">
        <v>16265</v>
      </c>
      <c r="CY16403" s="29">
        <v>1.6448610683891676</v>
      </c>
      <c r="CZ16403" s="29">
        <v>1.9599386316248635</v>
      </c>
      <c r="DA16403" s="29">
        <v>2.5756853932828219</v>
      </c>
      <c r="DB16403" s="29">
        <v>3.2901308696741789</v>
      </c>
    </row>
    <row r="16404" spans="102:106" ht="20.100000000000001" customHeight="1" x14ac:dyDescent="0.2">
      <c r="CX16404" s="29">
        <v>16266</v>
      </c>
      <c r="CY16404" s="29">
        <v>1.6448610679320834</v>
      </c>
      <c r="CZ16404" s="29">
        <v>1.9599386331839332</v>
      </c>
      <c r="DA16404" s="29">
        <v>2.5756854021303717</v>
      </c>
      <c r="DB16404" s="29">
        <v>3.2901308940086618</v>
      </c>
    </row>
    <row r="16405" spans="102:106" ht="20.100000000000001" customHeight="1" x14ac:dyDescent="0.2">
      <c r="CX16405" s="29">
        <v>16267</v>
      </c>
      <c r="CY16405" s="29">
        <v>1.6448610674746664</v>
      </c>
      <c r="CZ16405" s="29">
        <v>1.959938634742479</v>
      </c>
      <c r="DA16405" s="29">
        <v>2.5756854109761878</v>
      </c>
      <c r="DB16405" s="29">
        <v>3.2901309183408709</v>
      </c>
    </row>
    <row r="16406" spans="102:106" ht="20.100000000000001" customHeight="1" x14ac:dyDescent="0.2">
      <c r="CX16406" s="29">
        <v>16268</v>
      </c>
      <c r="CY16406" s="29">
        <v>1.6448610670180639</v>
      </c>
      <c r="CZ16406" s="29">
        <v>1.9599386363009461</v>
      </c>
      <c r="DA16406" s="29">
        <v>2.5756854198213648</v>
      </c>
      <c r="DB16406" s="29">
        <v>3.290130942669264</v>
      </c>
    </row>
    <row r="16407" spans="102:106" ht="20.100000000000001" customHeight="1" x14ac:dyDescent="0.2">
      <c r="CX16407" s="29">
        <v>16269</v>
      </c>
      <c r="CY16407" s="29">
        <v>1.6448610665612269</v>
      </c>
      <c r="CZ16407" s="29">
        <v>1.9599386378588586</v>
      </c>
      <c r="DA16407" s="29">
        <v>2.5756854286655964</v>
      </c>
      <c r="DB16407" s="29">
        <v>3.2901309669955872</v>
      </c>
    </row>
    <row r="16408" spans="102:106" ht="20.100000000000001" customHeight="1" x14ac:dyDescent="0.2">
      <c r="CX16408" s="29">
        <v>16270</v>
      </c>
      <c r="CY16408" s="29">
        <v>1.6448610661031058</v>
      </c>
      <c r="CZ16408" s="29">
        <v>1.9599386394166614</v>
      </c>
      <c r="DA16408" s="29">
        <v>2.5756854375078753</v>
      </c>
      <c r="DB16408" s="29">
        <v>3.2901309913182963</v>
      </c>
    </row>
    <row r="16409" spans="102:106" ht="20.100000000000001" customHeight="1" x14ac:dyDescent="0.2">
      <c r="CX16409" s="29">
        <v>16271</v>
      </c>
      <c r="CY16409" s="29">
        <v>1.6448610656470426</v>
      </c>
      <c r="CZ16409" s="29">
        <v>1.9599386409747983</v>
      </c>
      <c r="DA16409" s="29">
        <v>2.575685446349997</v>
      </c>
      <c r="DB16409" s="29">
        <v>3.2901310156380412</v>
      </c>
    </row>
    <row r="16410" spans="102:106" ht="20.100000000000001" customHeight="1" x14ac:dyDescent="0.2">
      <c r="CX16410" s="29">
        <v>16272</v>
      </c>
      <c r="CY16410" s="29">
        <v>1.6448610651897917</v>
      </c>
      <c r="CZ16410" s="29">
        <v>1.9599386425327932</v>
      </c>
      <c r="DA16410" s="29">
        <v>2.575685455190952</v>
      </c>
      <c r="DB16410" s="29">
        <v>3.29013103995492</v>
      </c>
    </row>
    <row r="16411" spans="102:106" ht="20.100000000000001" customHeight="1" x14ac:dyDescent="0.2">
      <c r="CX16411" s="29">
        <v>16273</v>
      </c>
      <c r="CY16411" s="29">
        <v>1.6448610647324982</v>
      </c>
      <c r="CZ16411" s="29">
        <v>1.9599386440901678</v>
      </c>
      <c r="DA16411" s="29">
        <v>2.5756854640304323</v>
      </c>
      <c r="DB16411" s="29">
        <v>3.2901310642690333</v>
      </c>
    </row>
    <row r="16412" spans="102:106" ht="20.100000000000001" customHeight="1" x14ac:dyDescent="0.2">
      <c r="CX16412" s="29">
        <v>16274</v>
      </c>
      <c r="CY16412" s="29">
        <v>1.6448610642763077</v>
      </c>
      <c r="CZ16412" s="29">
        <v>1.959938645647366</v>
      </c>
      <c r="DA16412" s="29">
        <v>2.5756854728688312</v>
      </c>
      <c r="DB16412" s="29">
        <v>3.2901310885799298</v>
      </c>
    </row>
    <row r="16413" spans="102:106" ht="20.100000000000001" customHeight="1" x14ac:dyDescent="0.2">
      <c r="CX16413" s="29">
        <v>16275</v>
      </c>
      <c r="CY16413" s="29">
        <v>1.6448610638190713</v>
      </c>
      <c r="CZ16413" s="29">
        <v>1.9599386472048306</v>
      </c>
      <c r="DA16413" s="29">
        <v>2.5756854817065395</v>
      </c>
      <c r="DB16413" s="29">
        <v>3.2901311128877087</v>
      </c>
    </row>
    <row r="16414" spans="102:106" ht="20.100000000000001" customHeight="1" x14ac:dyDescent="0.2">
      <c r="CX16414" s="29">
        <v>16276</v>
      </c>
      <c r="CY16414" s="29">
        <v>1.6448610633619341</v>
      </c>
      <c r="CZ16414" s="29">
        <v>1.9599386487620836</v>
      </c>
      <c r="DA16414" s="29">
        <v>2.5756854905425475</v>
      </c>
      <c r="DB16414" s="29">
        <v>3.2901311371924673</v>
      </c>
    </row>
    <row r="16415" spans="102:106" ht="20.100000000000001" customHeight="1" x14ac:dyDescent="0.2">
      <c r="CX16415" s="29">
        <v>16277</v>
      </c>
      <c r="CY16415" s="29">
        <v>1.6448610629060401</v>
      </c>
      <c r="CZ16415" s="29">
        <v>1.9599386503186456</v>
      </c>
      <c r="DA16415" s="29">
        <v>2.5756854993779466</v>
      </c>
      <c r="DB16415" s="29">
        <v>3.2901311614948505</v>
      </c>
    </row>
    <row r="16416" spans="102:106" ht="20.100000000000001" customHeight="1" x14ac:dyDescent="0.2">
      <c r="CX16416" s="29">
        <v>16278</v>
      </c>
      <c r="CY16416" s="29">
        <v>1.6448610624492397</v>
      </c>
      <c r="CZ16416" s="29">
        <v>1.9599386518749589</v>
      </c>
      <c r="DA16416" s="29">
        <v>2.5756855082117247</v>
      </c>
      <c r="DB16416" s="29">
        <v>3.2901311857938582</v>
      </c>
    </row>
    <row r="16417" spans="102:106" ht="20.100000000000001" customHeight="1" x14ac:dyDescent="0.2">
      <c r="CX16417" s="29">
        <v>16279</v>
      </c>
      <c r="CY16417" s="29">
        <v>1.6448610619926769</v>
      </c>
      <c r="CZ16417" s="29">
        <v>1.9599386534314656</v>
      </c>
      <c r="DA16417" s="29">
        <v>2.5756855170449744</v>
      </c>
      <c r="DB16417" s="29">
        <v>3.2901312100895859</v>
      </c>
    </row>
    <row r="16418" spans="102:106" ht="20.100000000000001" customHeight="1" x14ac:dyDescent="0.2">
      <c r="CX16418" s="29">
        <v>16280</v>
      </c>
      <c r="CY16418" s="29">
        <v>1.6448610615363977</v>
      </c>
      <c r="CZ16418" s="29">
        <v>1.9599386549876854</v>
      </c>
      <c r="DA16418" s="29">
        <v>2.5756855258773839</v>
      </c>
      <c r="DB16418" s="29">
        <v>3.2901312343826783</v>
      </c>
    </row>
    <row r="16419" spans="102:106" ht="20.100000000000001" customHeight="1" x14ac:dyDescent="0.2">
      <c r="CX16419" s="29">
        <v>16281</v>
      </c>
      <c r="CY16419" s="29">
        <v>1.6448610610793488</v>
      </c>
      <c r="CZ16419" s="29">
        <v>1.9599386565431383</v>
      </c>
      <c r="DA16419" s="29">
        <v>2.5756855347079397</v>
      </c>
      <c r="DB16419" s="29">
        <v>3.2901312586726807</v>
      </c>
    </row>
    <row r="16420" spans="102:106" ht="20.100000000000001" customHeight="1" x14ac:dyDescent="0.2">
      <c r="CX16420" s="29">
        <v>16282</v>
      </c>
      <c r="CY16420" s="29">
        <v>1.6448610606237724</v>
      </c>
      <c r="CZ16420" s="29">
        <v>1.9599386580991871</v>
      </c>
      <c r="DA16420" s="29">
        <v>2.5756855435384338</v>
      </c>
      <c r="DB16420" s="29">
        <v>3.2901312829596878</v>
      </c>
    </row>
    <row r="16421" spans="102:106" ht="20.100000000000001" customHeight="1" x14ac:dyDescent="0.2">
      <c r="CX16421" s="29">
        <v>16283</v>
      </c>
      <c r="CY16421" s="29">
        <v>1.6448610601664175</v>
      </c>
      <c r="CZ16421" s="29">
        <v>1.9599386596553499</v>
      </c>
      <c r="DA16421" s="29">
        <v>2.575685552366449</v>
      </c>
      <c r="DB16421" s="29">
        <v>3.2901313072437919</v>
      </c>
    </row>
    <row r="16422" spans="102:106" ht="20.100000000000001" customHeight="1" x14ac:dyDescent="0.2">
      <c r="CX16422" s="29">
        <v>16284</v>
      </c>
      <c r="CY16422" s="29">
        <v>1.644861059710625</v>
      </c>
      <c r="CZ16422" s="29">
        <v>1.9599386612102245</v>
      </c>
      <c r="DA16422" s="29">
        <v>2.575685561194478</v>
      </c>
      <c r="DB16422" s="29">
        <v>3.2901313315245391</v>
      </c>
    </row>
    <row r="16423" spans="102:106" ht="20.100000000000001" customHeight="1" x14ac:dyDescent="0.2">
      <c r="CX16423" s="29">
        <v>16285</v>
      </c>
      <c r="CY16423" s="29">
        <v>1.6448610592542412</v>
      </c>
      <c r="CZ16423" s="29">
        <v>1.9599386627660942</v>
      </c>
      <c r="DA16423" s="29">
        <v>2.5756855700208039</v>
      </c>
      <c r="DB16423" s="29">
        <v>3.2901313558031182</v>
      </c>
    </row>
    <row r="16424" spans="102:106" ht="20.100000000000001" customHeight="1" x14ac:dyDescent="0.2">
      <c r="CX16424" s="29">
        <v>16286</v>
      </c>
      <c r="CY16424" s="29">
        <v>1.6448610587984096</v>
      </c>
      <c r="CZ16424" s="29">
        <v>1.9599386643206325</v>
      </c>
      <c r="DA16424" s="29">
        <v>2.5756855788465156</v>
      </c>
      <c r="DB16424" s="29">
        <v>3.2901313800779755</v>
      </c>
    </row>
    <row r="16425" spans="102:106" ht="20.100000000000001" customHeight="1" x14ac:dyDescent="0.2">
      <c r="CX16425" s="29">
        <v>16287</v>
      </c>
      <c r="CY16425" s="29">
        <v>1.6448610583420744</v>
      </c>
      <c r="CZ16425" s="29">
        <v>1.9599386658752018</v>
      </c>
      <c r="DA16425" s="29">
        <v>2.5756855876712983</v>
      </c>
      <c r="DB16425" s="29">
        <v>3.2901314043502992</v>
      </c>
    </row>
    <row r="16426" spans="102:106" ht="20.100000000000001" customHeight="1" x14ac:dyDescent="0.2">
      <c r="CX16426" s="29">
        <v>16288</v>
      </c>
      <c r="CY16426" s="29">
        <v>1.6448610578863787</v>
      </c>
      <c r="CZ16426" s="29">
        <v>1.9599386674302406</v>
      </c>
      <c r="DA16426" s="29">
        <v>2.5756855964941354</v>
      </c>
      <c r="DB16426" s="29">
        <v>3.2901314286190839</v>
      </c>
    </row>
    <row r="16427" spans="102:106" ht="20.100000000000001" customHeight="1" x14ac:dyDescent="0.2">
      <c r="CX16427" s="29">
        <v>16289</v>
      </c>
      <c r="CY16427" s="29">
        <v>1.6448610574302662</v>
      </c>
      <c r="CZ16427" s="29">
        <v>1.9599386689843437</v>
      </c>
      <c r="DA16427" s="29">
        <v>2.5756856053168171</v>
      </c>
      <c r="DB16427" s="29">
        <v>3.290131452885515</v>
      </c>
    </row>
    <row r="16428" spans="102:106" ht="20.100000000000001" customHeight="1" x14ac:dyDescent="0.2">
      <c r="CX16428" s="29">
        <v>16290</v>
      </c>
      <c r="CY16428" s="29">
        <v>1.64486105697378</v>
      </c>
      <c r="CZ16428" s="29">
        <v>1.9599386705388715</v>
      </c>
      <c r="DA16428" s="29">
        <v>2.5756856141376225</v>
      </c>
      <c r="DB16428" s="29">
        <v>3.2901314771485874</v>
      </c>
    </row>
    <row r="16429" spans="102:106" ht="20.100000000000001" customHeight="1" x14ac:dyDescent="0.2">
      <c r="CX16429" s="29">
        <v>16291</v>
      </c>
      <c r="CY16429" s="29">
        <v>1.644861056518061</v>
      </c>
      <c r="CZ16429" s="29">
        <v>1.9599386720924183</v>
      </c>
      <c r="DA16429" s="29">
        <v>2.5756856229576397</v>
      </c>
      <c r="DB16429" s="29">
        <v>3.2901315014089381</v>
      </c>
    </row>
    <row r="16430" spans="102:106" ht="20.100000000000001" customHeight="1" x14ac:dyDescent="0.2">
      <c r="CX16430" s="29">
        <v>16292</v>
      </c>
      <c r="CY16430" s="29">
        <v>1.6448610560620542</v>
      </c>
      <c r="CZ16430" s="29">
        <v>1.9599386736463438</v>
      </c>
      <c r="DA16430" s="29">
        <v>2.5756856317772532</v>
      </c>
      <c r="DB16430" s="29">
        <v>3.2901315256661059</v>
      </c>
    </row>
    <row r="16431" spans="102:106" ht="20.100000000000001" customHeight="1" x14ac:dyDescent="0.2">
      <c r="CX16431" s="29">
        <v>16293</v>
      </c>
      <c r="CY16431" s="29">
        <v>1.6448610556068997</v>
      </c>
      <c r="CZ16431" s="29">
        <v>1.9599386752001637</v>
      </c>
      <c r="DA16431" s="29">
        <v>2.5756856405947421</v>
      </c>
      <c r="DB16431" s="29">
        <v>3.2901315499201793</v>
      </c>
    </row>
    <row r="16432" spans="102:106" ht="20.100000000000001" customHeight="1" x14ac:dyDescent="0.2">
      <c r="CX16432" s="29">
        <v>16294</v>
      </c>
      <c r="CY16432" s="29">
        <v>1.6448610551504406</v>
      </c>
      <c r="CZ16432" s="29">
        <v>1.9599386767543154</v>
      </c>
      <c r="DA16432" s="29">
        <v>2.5756856494118936</v>
      </c>
      <c r="DB16432" s="29">
        <v>3.2901315741717956</v>
      </c>
    </row>
    <row r="16433" spans="102:106" ht="20.100000000000001" customHeight="1" x14ac:dyDescent="0.2">
      <c r="CX16433" s="29">
        <v>16295</v>
      </c>
      <c r="CY16433" s="29">
        <v>1.6448610546949174</v>
      </c>
      <c r="CZ16433" s="29">
        <v>1.9599386783073902</v>
      </c>
      <c r="DA16433" s="29">
        <v>2.5756856582276879</v>
      </c>
      <c r="DB16433" s="29">
        <v>3.2901315984199422</v>
      </c>
    </row>
    <row r="16434" spans="102:106" ht="20.100000000000001" customHeight="1" x14ac:dyDescent="0.2">
      <c r="CX16434" s="29">
        <v>16296</v>
      </c>
      <c r="CY16434" s="29">
        <v>1.6448610542392721</v>
      </c>
      <c r="CZ16434" s="29">
        <v>1.9599386798598257</v>
      </c>
      <c r="DA16434" s="29">
        <v>2.5756856670425088</v>
      </c>
      <c r="DB16434" s="29">
        <v>3.2901316226652555</v>
      </c>
    </row>
    <row r="16435" spans="102:106" ht="20.100000000000001" customHeight="1" x14ac:dyDescent="0.2">
      <c r="CX16435" s="29">
        <v>16297</v>
      </c>
      <c r="CY16435" s="29">
        <v>1.6448610537835457</v>
      </c>
      <c r="CZ16435" s="29">
        <v>1.9599386814129802</v>
      </c>
      <c r="DA16435" s="29">
        <v>2.5756856758560356</v>
      </c>
      <c r="DB16435" s="29">
        <v>3.2901316469078212</v>
      </c>
    </row>
    <row r="16436" spans="102:106" ht="20.100000000000001" customHeight="1" x14ac:dyDescent="0.2">
      <c r="CX16436" s="29">
        <v>16298</v>
      </c>
      <c r="CY16436" s="29">
        <v>1.6448610533288783</v>
      </c>
      <c r="CZ16436" s="29">
        <v>1.9599386829663679</v>
      </c>
      <c r="DA16436" s="29">
        <v>2.5756856846686516</v>
      </c>
      <c r="DB16436" s="29">
        <v>3.2901316711466269</v>
      </c>
    </row>
    <row r="16437" spans="102:106" ht="20.100000000000001" customHeight="1" x14ac:dyDescent="0.2">
      <c r="CX16437" s="29">
        <v>16299</v>
      </c>
      <c r="CY16437" s="29">
        <v>1.6448610528731109</v>
      </c>
      <c r="CZ16437" s="29">
        <v>1.9599386845185782</v>
      </c>
      <c r="DA16437" s="29">
        <v>2.5756856934800365</v>
      </c>
      <c r="DB16437" s="29">
        <v>3.2901316953834039</v>
      </c>
    </row>
    <row r="16438" spans="102:106" ht="20.100000000000001" customHeight="1" x14ac:dyDescent="0.2">
      <c r="CX16438" s="29">
        <v>16300</v>
      </c>
      <c r="CY16438" s="29">
        <v>1.6448610524173835</v>
      </c>
      <c r="CZ16438" s="29">
        <v>1.95993868607097</v>
      </c>
      <c r="DA16438" s="29">
        <v>2.5756857022898694</v>
      </c>
      <c r="DB16438" s="29">
        <v>3.2901317196165887</v>
      </c>
    </row>
    <row r="16439" spans="102:106" ht="20.100000000000001" customHeight="1" x14ac:dyDescent="0.2">
      <c r="CX16439" s="29">
        <v>16301</v>
      </c>
      <c r="CY16439" s="29">
        <v>1.6448610519617359</v>
      </c>
      <c r="CZ16439" s="29">
        <v>1.9599386876230556</v>
      </c>
      <c r="DA16439" s="29">
        <v>2.5756857110992342</v>
      </c>
      <c r="DB16439" s="29">
        <v>3.290131743847363</v>
      </c>
    </row>
    <row r="16440" spans="102:106" ht="20.100000000000001" customHeight="1" x14ac:dyDescent="0.2">
      <c r="CX16440" s="29">
        <v>16302</v>
      </c>
      <c r="CY16440" s="29">
        <v>1.6448610515073074</v>
      </c>
      <c r="CZ16440" s="29">
        <v>1.9599386891752695</v>
      </c>
      <c r="DA16440" s="29">
        <v>2.5756857199078089</v>
      </c>
      <c r="DB16440" s="29">
        <v>3.2901317680747133</v>
      </c>
    </row>
    <row r="16441" spans="102:106" ht="20.100000000000001" customHeight="1" x14ac:dyDescent="0.2">
      <c r="CX16441" s="29">
        <v>16303</v>
      </c>
      <c r="CY16441" s="29">
        <v>1.6448610510519384</v>
      </c>
      <c r="CZ16441" s="29">
        <v>1.9599386907271237</v>
      </c>
      <c r="DA16441" s="29">
        <v>2.5756857287145696</v>
      </c>
      <c r="DB16441" s="29">
        <v>3.2901317922992694</v>
      </c>
    </row>
    <row r="16442" spans="102:106" ht="20.100000000000001" customHeight="1" x14ac:dyDescent="0.2">
      <c r="CX16442" s="29">
        <v>16304</v>
      </c>
      <c r="CY16442" s="29">
        <v>1.6448610505967662</v>
      </c>
      <c r="CZ16442" s="29">
        <v>1.9599386922790525</v>
      </c>
      <c r="DA16442" s="29">
        <v>2.5756857375205979</v>
      </c>
      <c r="DB16442" s="29">
        <v>3.2901318165205646</v>
      </c>
    </row>
    <row r="16443" spans="102:106" ht="20.100000000000001" customHeight="1" x14ac:dyDescent="0.2">
      <c r="CX16443" s="29">
        <v>16305</v>
      </c>
      <c r="CY16443" s="29">
        <v>1.6448610501418313</v>
      </c>
      <c r="CZ16443" s="29">
        <v>1.9599386938305665</v>
      </c>
      <c r="DA16443" s="29">
        <v>2.5756857463262732</v>
      </c>
      <c r="DB16443" s="29">
        <v>3.2901318407392295</v>
      </c>
    </row>
    <row r="16444" spans="102:106" ht="20.100000000000001" customHeight="1" x14ac:dyDescent="0.2">
      <c r="CX16444" s="29">
        <v>16306</v>
      </c>
      <c r="CY16444" s="29">
        <v>1.644861049687171</v>
      </c>
      <c r="CZ16444" s="29">
        <v>1.9599386953811764</v>
      </c>
      <c r="DA16444" s="29">
        <v>2.5756857551298684</v>
      </c>
      <c r="DB16444" s="29">
        <v>3.2901318649547964</v>
      </c>
    </row>
    <row r="16445" spans="102:106" ht="20.100000000000001" customHeight="1" x14ac:dyDescent="0.2">
      <c r="CX16445" s="29">
        <v>16307</v>
      </c>
      <c r="CY16445" s="29">
        <v>1.6448610492317237</v>
      </c>
      <c r="CZ16445" s="29">
        <v>1.9599386969322381</v>
      </c>
      <c r="DA16445" s="29">
        <v>2.575685763932464</v>
      </c>
      <c r="DB16445" s="29">
        <v>3.2901318891673434</v>
      </c>
    </row>
    <row r="16446" spans="102:106" ht="20.100000000000001" customHeight="1" x14ac:dyDescent="0.2">
      <c r="CX16446" s="29">
        <v>16308</v>
      </c>
      <c r="CY16446" s="29">
        <v>1.6448610487766278</v>
      </c>
      <c r="CZ16446" s="29">
        <v>1.9599386984832625</v>
      </c>
      <c r="DA16446" s="29">
        <v>2.5756857727344378</v>
      </c>
      <c r="DB16446" s="29">
        <v>3.2901319133769533</v>
      </c>
    </row>
    <row r="16447" spans="102:106" ht="20.100000000000001" customHeight="1" x14ac:dyDescent="0.2">
      <c r="CX16447" s="29">
        <v>16309</v>
      </c>
      <c r="CY16447" s="29">
        <v>1.6448610483219206</v>
      </c>
      <c r="CZ16447" s="29">
        <v>1.9599387000337585</v>
      </c>
      <c r="DA16447" s="29">
        <v>2.5756857815347627</v>
      </c>
      <c r="DB16447" s="29">
        <v>3.2901319375837028</v>
      </c>
    </row>
    <row r="16448" spans="102:106" ht="20.100000000000001" customHeight="1" x14ac:dyDescent="0.2">
      <c r="CX16448" s="29">
        <v>16310</v>
      </c>
      <c r="CY16448" s="29">
        <v>1.6448610478665391</v>
      </c>
      <c r="CZ16448" s="29">
        <v>1.9599387015841583</v>
      </c>
      <c r="DA16448" s="29">
        <v>2.5756857903345187</v>
      </c>
      <c r="DB16448" s="29">
        <v>3.290131961787671</v>
      </c>
    </row>
    <row r="16449" spans="102:106" ht="20.100000000000001" customHeight="1" x14ac:dyDescent="0.2">
      <c r="CX16449" s="29">
        <v>16311</v>
      </c>
      <c r="CY16449" s="29">
        <v>1.6448610474116208</v>
      </c>
      <c r="CZ16449" s="29">
        <v>1.9599387031348945</v>
      </c>
      <c r="DA16449" s="29">
        <v>2.5756857991326774</v>
      </c>
      <c r="DB16449" s="29">
        <v>3.2901319859883871</v>
      </c>
    </row>
    <row r="16450" spans="102:106" ht="20.100000000000001" customHeight="1" x14ac:dyDescent="0.2">
      <c r="CX16450" s="29">
        <v>16312</v>
      </c>
      <c r="CY16450" s="29">
        <v>1.6448610469572027</v>
      </c>
      <c r="CZ16450" s="29">
        <v>1.9599387046845513</v>
      </c>
      <c r="DA16450" s="29">
        <v>2.5756858079303186</v>
      </c>
      <c r="DB16450" s="29">
        <v>3.2901320101859275</v>
      </c>
    </row>
    <row r="16451" spans="102:106" ht="20.100000000000001" customHeight="1" x14ac:dyDescent="0.2">
      <c r="CX16451" s="29">
        <v>16313</v>
      </c>
      <c r="CY16451" s="29">
        <v>1.6448610465022206</v>
      </c>
      <c r="CZ16451" s="29">
        <v>1.9599387062344844</v>
      </c>
      <c r="DA16451" s="29">
        <v>2.5756858167264127</v>
      </c>
      <c r="DB16451" s="29">
        <v>3.2901320343809202</v>
      </c>
    </row>
    <row r="16452" spans="102:106" ht="20.100000000000001" customHeight="1" x14ac:dyDescent="0.2">
      <c r="CX16452" s="29">
        <v>16314</v>
      </c>
      <c r="CY16452" s="29">
        <v>1.6448610460478117</v>
      </c>
      <c r="CZ16452" s="29">
        <v>1.9599387077842012</v>
      </c>
      <c r="DA16452" s="29">
        <v>2.5756858255220378</v>
      </c>
      <c r="DB16452" s="29">
        <v>3.2901320585728917</v>
      </c>
    </row>
    <row r="16453" spans="102:106" ht="20.100000000000001" customHeight="1" x14ac:dyDescent="0.2">
      <c r="CX16453" s="29">
        <v>16315</v>
      </c>
      <c r="CY16453" s="29">
        <v>1.644861045594012</v>
      </c>
      <c r="CZ16453" s="29">
        <v>1.9599387093341325</v>
      </c>
      <c r="DA16453" s="29">
        <v>2.5756858343161646</v>
      </c>
      <c r="DB16453" s="29">
        <v>3.2901320827619167</v>
      </c>
    </row>
    <row r="16454" spans="102:106" ht="20.100000000000001" customHeight="1" x14ac:dyDescent="0.2">
      <c r="CX16454" s="29">
        <v>16316</v>
      </c>
      <c r="CY16454" s="29">
        <v>1.6448610451386554</v>
      </c>
      <c r="CZ16454" s="29">
        <v>1.9599387108828612</v>
      </c>
      <c r="DA16454" s="29">
        <v>2.5756858431091669</v>
      </c>
      <c r="DB16454" s="29">
        <v>3.2901321069475218</v>
      </c>
    </row>
    <row r="16455" spans="102:106" ht="20.100000000000001" customHeight="1" x14ac:dyDescent="0.2">
      <c r="CX16455" s="29">
        <v>16317</v>
      </c>
      <c r="CY16455" s="29">
        <v>1.6448610446839782</v>
      </c>
      <c r="CZ16455" s="29">
        <v>1.9599387124317418</v>
      </c>
      <c r="DA16455" s="29">
        <v>2.5756858519014196</v>
      </c>
      <c r="DB16455" s="29">
        <v>3.29013213113033</v>
      </c>
    </row>
    <row r="16456" spans="102:106" ht="20.100000000000001" customHeight="1" x14ac:dyDescent="0.2">
      <c r="CX16456" s="29">
        <v>16318</v>
      </c>
      <c r="CY16456" s="29">
        <v>1.6448610442300173</v>
      </c>
      <c r="CZ16456" s="29">
        <v>1.9599387139812043</v>
      </c>
      <c r="DA16456" s="29">
        <v>2.5756858606918911</v>
      </c>
      <c r="DB16456" s="29">
        <v>3.2901321553104177</v>
      </c>
    </row>
    <row r="16457" spans="102:106" ht="20.100000000000001" customHeight="1" x14ac:dyDescent="0.2">
      <c r="CX16457" s="29">
        <v>16319</v>
      </c>
      <c r="CY16457" s="29">
        <v>1.6448610437757056</v>
      </c>
      <c r="CZ16457" s="29">
        <v>1.9599387155298302</v>
      </c>
      <c r="DA16457" s="29">
        <v>2.5756858694823603</v>
      </c>
      <c r="DB16457" s="29">
        <v>3.2901321794873071</v>
      </c>
    </row>
    <row r="16458" spans="102:106" ht="20.100000000000001" customHeight="1" x14ac:dyDescent="0.2">
      <c r="CX16458" s="29">
        <v>16320</v>
      </c>
      <c r="CY16458" s="29">
        <v>1.6448610433221791</v>
      </c>
      <c r="CZ16458" s="29">
        <v>1.9599387170780498</v>
      </c>
      <c r="DA16458" s="29">
        <v>2.5756858782703898</v>
      </c>
      <c r="DB16458" s="29">
        <v>3.2901322036616212</v>
      </c>
    </row>
    <row r="16459" spans="102:106" ht="20.100000000000001" customHeight="1" x14ac:dyDescent="0.2">
      <c r="CX16459" s="29">
        <v>16321</v>
      </c>
      <c r="CY16459" s="29">
        <v>1.6448610428672692</v>
      </c>
      <c r="CZ16459" s="29">
        <v>1.959938718627215</v>
      </c>
      <c r="DA16459" s="29">
        <v>2.57568588705846</v>
      </c>
      <c r="DB16459" s="29">
        <v>3.2901322278328835</v>
      </c>
    </row>
    <row r="16460" spans="102:106" ht="20.100000000000001" customHeight="1" x14ac:dyDescent="0.2">
      <c r="CX16460" s="29">
        <v>16322</v>
      </c>
      <c r="CY16460" s="29">
        <v>1.6448610424132131</v>
      </c>
      <c r="CZ16460" s="29">
        <v>1.9599387201749832</v>
      </c>
      <c r="DA16460" s="29">
        <v>2.5756858958448352</v>
      </c>
      <c r="DB16460" s="29">
        <v>3.2901322520006158</v>
      </c>
    </row>
    <row r="16461" spans="102:106" ht="20.100000000000001" customHeight="1" x14ac:dyDescent="0.2">
      <c r="CX16461" s="29">
        <v>16323</v>
      </c>
      <c r="CY16461" s="29">
        <v>1.6448610419589424</v>
      </c>
      <c r="CZ16461" s="29">
        <v>1.9599387217227067</v>
      </c>
      <c r="DA16461" s="29">
        <v>2.57568590463059</v>
      </c>
      <c r="DB16461" s="29">
        <v>3.2901322761659899</v>
      </c>
    </row>
    <row r="16462" spans="102:106" ht="20.100000000000001" customHeight="1" x14ac:dyDescent="0.2">
      <c r="CX16462" s="29">
        <v>16324</v>
      </c>
      <c r="CY16462" s="29">
        <v>1.6448610415044917</v>
      </c>
      <c r="CZ16462" s="29">
        <v>1.9599387232708132</v>
      </c>
      <c r="DA16462" s="29">
        <v>2.5756859134153927</v>
      </c>
      <c r="DB16462" s="29">
        <v>3.290132300328525</v>
      </c>
    </row>
    <row r="16463" spans="102:106" ht="20.100000000000001" customHeight="1" x14ac:dyDescent="0.2">
      <c r="CX16463" s="29">
        <v>16325</v>
      </c>
      <c r="CY16463" s="29">
        <v>1.6448610410509952</v>
      </c>
      <c r="CZ16463" s="29">
        <v>1.9599387248188072</v>
      </c>
      <c r="DA16463" s="29">
        <v>2.5756859221989119</v>
      </c>
      <c r="DB16463" s="29">
        <v>3.2901323244877423</v>
      </c>
    </row>
    <row r="16464" spans="102:106" ht="20.100000000000001" customHeight="1" x14ac:dyDescent="0.2">
      <c r="CX16464" s="29">
        <v>16326</v>
      </c>
      <c r="CY16464" s="29">
        <v>1.644861040597384</v>
      </c>
      <c r="CZ16464" s="29">
        <v>1.9599387263652672</v>
      </c>
      <c r="DA16464" s="29">
        <v>2.5756859309808147</v>
      </c>
      <c r="DB16464" s="29">
        <v>3.2901323486437115</v>
      </c>
    </row>
    <row r="16465" spans="102:106" ht="20.100000000000001" customHeight="1" x14ac:dyDescent="0.2">
      <c r="CX16465" s="29">
        <v>16327</v>
      </c>
      <c r="CY16465" s="29">
        <v>1.6448610401436914</v>
      </c>
      <c r="CZ16465" s="29">
        <v>1.9599387279133933</v>
      </c>
      <c r="DA16465" s="29">
        <v>2.5756859397621743</v>
      </c>
      <c r="DB16465" s="29">
        <v>3.2901323727970526</v>
      </c>
    </row>
    <row r="16466" spans="102:106" ht="20.100000000000001" customHeight="1" x14ac:dyDescent="0.2">
      <c r="CX16466" s="29">
        <v>16328</v>
      </c>
      <c r="CY16466" s="29">
        <v>1.6448610396888474</v>
      </c>
      <c r="CZ16466" s="29">
        <v>1.9599387294599153</v>
      </c>
      <c r="DA16466" s="29">
        <v>2.5756859485419548</v>
      </c>
      <c r="DB16466" s="29">
        <v>3.2901323969472833</v>
      </c>
    </row>
    <row r="16467" spans="102:106" ht="20.100000000000001" customHeight="1" x14ac:dyDescent="0.2">
      <c r="CX16467" s="29">
        <v>16329</v>
      </c>
      <c r="CY16467" s="29">
        <v>1.6448610392350882</v>
      </c>
      <c r="CZ16467" s="29">
        <v>1.9599387310071084</v>
      </c>
      <c r="DA16467" s="29">
        <v>2.5756859573212281</v>
      </c>
      <c r="DB16467" s="29">
        <v>3.2901324210950222</v>
      </c>
    </row>
    <row r="16468" spans="102:106" ht="20.100000000000001" customHeight="1" x14ac:dyDescent="0.2">
      <c r="CX16468" s="29">
        <v>16330</v>
      </c>
      <c r="CY16468" s="29">
        <v>1.6448610387813432</v>
      </c>
      <c r="CZ16468" s="29">
        <v>1.9599387325535502</v>
      </c>
      <c r="DA16468" s="29">
        <v>2.5756859660989573</v>
      </c>
      <c r="DB16468" s="29">
        <v>3.2901324452397867</v>
      </c>
    </row>
    <row r="16469" spans="102:106" ht="20.100000000000001" customHeight="1" x14ac:dyDescent="0.2">
      <c r="CX16469" s="29">
        <v>16331</v>
      </c>
      <c r="CY16469" s="29">
        <v>1.6448610383276445</v>
      </c>
      <c r="CZ16469" s="29">
        <v>1.9599387341005909</v>
      </c>
      <c r="DA16469" s="29">
        <v>2.575685974876214</v>
      </c>
      <c r="DB16469" s="29">
        <v>3.2901324693810938</v>
      </c>
    </row>
    <row r="16470" spans="102:106" ht="20.100000000000001" customHeight="1" x14ac:dyDescent="0.2">
      <c r="CX16470" s="29">
        <v>16332</v>
      </c>
      <c r="CY16470" s="29">
        <v>1.6448610378740236</v>
      </c>
      <c r="CZ16470" s="29">
        <v>1.9599387356458824</v>
      </c>
      <c r="DA16470" s="29">
        <v>2.5756859836519603</v>
      </c>
      <c r="DB16470" s="29">
        <v>3.2901324935195588</v>
      </c>
    </row>
    <row r="16471" spans="102:106" ht="20.100000000000001" customHeight="1" x14ac:dyDescent="0.2">
      <c r="CX16471" s="29">
        <v>16333</v>
      </c>
      <c r="CY16471" s="29">
        <v>1.6448610374205108</v>
      </c>
      <c r="CZ16471" s="29">
        <v>1.9599387371926245</v>
      </c>
      <c r="DA16471" s="29">
        <v>2.575685992427267</v>
      </c>
      <c r="DB16471" s="29">
        <v>3.2901325176552496</v>
      </c>
    </row>
    <row r="16472" spans="102:106" ht="20.100000000000001" customHeight="1" x14ac:dyDescent="0.2">
      <c r="CX16472" s="29">
        <v>16334</v>
      </c>
      <c r="CY16472" s="29">
        <v>1.6448610369671377</v>
      </c>
      <c r="CZ16472" s="29">
        <v>1.9599387387384679</v>
      </c>
      <c r="DA16472" s="29">
        <v>2.5756860012003906</v>
      </c>
      <c r="DB16472" s="29">
        <v>3.2901325417876803</v>
      </c>
    </row>
    <row r="16473" spans="102:106" ht="20.100000000000001" customHeight="1" x14ac:dyDescent="0.2">
      <c r="CX16473" s="29">
        <v>16335</v>
      </c>
      <c r="CY16473" s="29">
        <v>1.6448610365139338</v>
      </c>
      <c r="CZ16473" s="29">
        <v>1.9599387402838375</v>
      </c>
      <c r="DA16473" s="29">
        <v>2.575686009973809</v>
      </c>
      <c r="DB16473" s="29">
        <v>3.2901325659174656</v>
      </c>
    </row>
    <row r="16474" spans="102:106" ht="20.100000000000001" customHeight="1" x14ac:dyDescent="0.2">
      <c r="CX16474" s="29">
        <v>16336</v>
      </c>
      <c r="CY16474" s="29">
        <v>1.6448610360609299</v>
      </c>
      <c r="CZ16474" s="29">
        <v>1.9599387418291572</v>
      </c>
      <c r="DA16474" s="29">
        <v>2.5756860187450754</v>
      </c>
      <c r="DB16474" s="29">
        <v>3.2901325900441196</v>
      </c>
    </row>
    <row r="16475" spans="102:106" ht="20.100000000000001" customHeight="1" x14ac:dyDescent="0.2">
      <c r="CX16475" s="29">
        <v>16337</v>
      </c>
      <c r="CY16475" s="29">
        <v>1.6448610356070537</v>
      </c>
      <c r="CZ16475" s="29">
        <v>1.9599387433748521</v>
      </c>
      <c r="DA16475" s="29">
        <v>2.5756860275152582</v>
      </c>
      <c r="DB16475" s="29">
        <v>3.290132614168257</v>
      </c>
    </row>
    <row r="16476" spans="102:106" ht="20.100000000000001" customHeight="1" x14ac:dyDescent="0.2">
      <c r="CX16476" s="29">
        <v>16338</v>
      </c>
      <c r="CY16476" s="29">
        <v>1.6448610351545394</v>
      </c>
      <c r="CZ16476" s="29">
        <v>1.9599387449204206</v>
      </c>
      <c r="DA16476" s="29">
        <v>2.5756860362847238</v>
      </c>
      <c r="DB16476" s="29">
        <v>3.2901326382888398</v>
      </c>
    </row>
    <row r="16477" spans="102:106" ht="20.100000000000001" customHeight="1" x14ac:dyDescent="0.2">
      <c r="CX16477" s="29">
        <v>16339</v>
      </c>
      <c r="CY16477" s="29">
        <v>1.6448610347012111</v>
      </c>
      <c r="CZ16477" s="29">
        <v>1.9599387464653615</v>
      </c>
      <c r="DA16477" s="29">
        <v>2.5756860450531334</v>
      </c>
      <c r="DB16477" s="29">
        <v>3.2901326624064806</v>
      </c>
    </row>
    <row r="16478" spans="102:106" ht="20.100000000000001" customHeight="1" x14ac:dyDescent="0.2">
      <c r="CX16478" s="29">
        <v>16340</v>
      </c>
      <c r="CY16478" s="29">
        <v>1.6448610342482013</v>
      </c>
      <c r="CZ16478" s="29">
        <v>1.9599387480100976</v>
      </c>
      <c r="DA16478" s="29">
        <v>2.5756860538208524</v>
      </c>
      <c r="DB16478" s="29">
        <v>3.2901326865217921</v>
      </c>
    </row>
    <row r="16479" spans="102:106" ht="20.100000000000001" customHeight="1" x14ac:dyDescent="0.2">
      <c r="CX16479" s="29">
        <v>16341</v>
      </c>
      <c r="CY16479" s="29">
        <v>1.6448610337944354</v>
      </c>
      <c r="CZ16479" s="29">
        <v>1.9599387495541274</v>
      </c>
      <c r="DA16479" s="29">
        <v>2.5756860625868381</v>
      </c>
      <c r="DB16479" s="29">
        <v>3.2901327106337348</v>
      </c>
    </row>
    <row r="16480" spans="102:106" ht="20.100000000000001" customHeight="1" x14ac:dyDescent="0.2">
      <c r="CX16480" s="29">
        <v>16342</v>
      </c>
      <c r="CY16480" s="29">
        <v>1.6448610333410447</v>
      </c>
      <c r="CZ16480" s="29">
        <v>1.9599387510987984</v>
      </c>
      <c r="DA16480" s="29">
        <v>2.5756860713521577</v>
      </c>
      <c r="DB16480" s="29">
        <v>3.2901327347423699</v>
      </c>
    </row>
    <row r="16481" spans="102:106" ht="20.100000000000001" customHeight="1" x14ac:dyDescent="0.2">
      <c r="CX16481" s="29">
        <v>16343</v>
      </c>
      <c r="CY16481" s="29">
        <v>1.644861032888058</v>
      </c>
      <c r="CZ16481" s="29">
        <v>1.9599387526436078</v>
      </c>
      <c r="DA16481" s="29">
        <v>2.5756860801157671</v>
      </c>
      <c r="DB16481" s="29">
        <v>3.2901327588488587</v>
      </c>
    </row>
    <row r="16482" spans="102:106" ht="20.100000000000001" customHeight="1" x14ac:dyDescent="0.2">
      <c r="CX16482" s="29">
        <v>16344</v>
      </c>
      <c r="CY16482" s="29">
        <v>1.6448610324355024</v>
      </c>
      <c r="CZ16482" s="29">
        <v>1.9599387541871269</v>
      </c>
      <c r="DA16482" s="29">
        <v>2.5756860888794382</v>
      </c>
      <c r="DB16482" s="29">
        <v>3.2901327829516096</v>
      </c>
    </row>
    <row r="16483" spans="102:106" ht="20.100000000000001" customHeight="1" x14ac:dyDescent="0.2">
      <c r="CX16483" s="29">
        <v>16345</v>
      </c>
      <c r="CY16483" s="29">
        <v>1.6448610319823036</v>
      </c>
      <c r="CZ16483" s="29">
        <v>1.9599387557307033</v>
      </c>
      <c r="DA16483" s="29">
        <v>2.575686097640717</v>
      </c>
      <c r="DB16483" s="29">
        <v>3.2901328070523328</v>
      </c>
    </row>
    <row r="16484" spans="102:106" ht="20.100000000000001" customHeight="1" x14ac:dyDescent="0.2">
      <c r="CX16484" s="29">
        <v>16346</v>
      </c>
      <c r="CY16484" s="29">
        <v>1.6448610315295915</v>
      </c>
      <c r="CZ16484" s="29">
        <v>1.9599387572747575</v>
      </c>
      <c r="DA16484" s="29">
        <v>2.5756861064020788</v>
      </c>
      <c r="DB16484" s="29">
        <v>3.2901328311494362</v>
      </c>
    </row>
    <row r="16485" spans="102:106" ht="20.100000000000001" customHeight="1" x14ac:dyDescent="0.2">
      <c r="CX16485" s="29">
        <v>16347</v>
      </c>
      <c r="CY16485" s="29">
        <v>1.6448610310773937</v>
      </c>
      <c r="CZ16485" s="29">
        <v>1.9599387588178607</v>
      </c>
      <c r="DA16485" s="29">
        <v>2.5756861151617736</v>
      </c>
      <c r="DB16485" s="29">
        <v>3.2901328552435278</v>
      </c>
    </row>
    <row r="16486" spans="102:106" ht="20.100000000000001" customHeight="1" x14ac:dyDescent="0.2">
      <c r="CX16486" s="29">
        <v>16348</v>
      </c>
      <c r="CY16486" s="29">
        <v>1.6448610306246338</v>
      </c>
      <c r="CZ16486" s="29">
        <v>1.9599387603613587</v>
      </c>
      <c r="DA16486" s="29">
        <v>2.5756861239201614</v>
      </c>
      <c r="DB16486" s="29">
        <v>3.2901328793346654</v>
      </c>
    </row>
    <row r="16487" spans="102:106" ht="20.100000000000001" customHeight="1" x14ac:dyDescent="0.2">
      <c r="CX16487" s="29">
        <v>16349</v>
      </c>
      <c r="CY16487" s="29">
        <v>1.6448610301713378</v>
      </c>
      <c r="CZ16487" s="29">
        <v>1.9599387619047468</v>
      </c>
      <c r="DA16487" s="29">
        <v>2.5756861326783094</v>
      </c>
      <c r="DB16487" s="29">
        <v>3.2901329034234577</v>
      </c>
    </row>
    <row r="16488" spans="102:106" ht="20.100000000000001" customHeight="1" x14ac:dyDescent="0.2">
      <c r="CX16488" s="29">
        <v>16350</v>
      </c>
      <c r="CY16488" s="29">
        <v>1.6448610297197392</v>
      </c>
      <c r="CZ16488" s="29">
        <v>1.9599387634475196</v>
      </c>
      <c r="DA16488" s="29">
        <v>2.5756861414344661</v>
      </c>
      <c r="DB16488" s="29">
        <v>3.2901329275088589</v>
      </c>
    </row>
    <row r="16489" spans="102:106" ht="20.100000000000001" customHeight="1" x14ac:dyDescent="0.2">
      <c r="CX16489" s="29">
        <v>16351</v>
      </c>
      <c r="CY16489" s="29">
        <v>1.6448610292665544</v>
      </c>
      <c r="CZ16489" s="29">
        <v>1.959938764990097</v>
      </c>
      <c r="DA16489" s="29">
        <v>2.5756861501896942</v>
      </c>
      <c r="DB16489" s="29">
        <v>3.2901329515914752</v>
      </c>
    </row>
    <row r="16490" spans="102:106" ht="20.100000000000001" customHeight="1" x14ac:dyDescent="0.2">
      <c r="CX16490" s="29">
        <v>16352</v>
      </c>
      <c r="CY16490" s="29">
        <v>1.6448610288140155</v>
      </c>
      <c r="CZ16490" s="29">
        <v>1.9599387665319723</v>
      </c>
      <c r="DA16490" s="29">
        <v>2.5756861589443552</v>
      </c>
      <c r="DB16490" s="29">
        <v>3.2901329756708124</v>
      </c>
    </row>
    <row r="16491" spans="102:106" ht="20.100000000000001" customHeight="1" x14ac:dyDescent="0.2">
      <c r="CX16491" s="29">
        <v>16353</v>
      </c>
      <c r="CY16491" s="29">
        <v>1.6448610283610443</v>
      </c>
      <c r="CZ16491" s="29">
        <v>1.9599387680744911</v>
      </c>
      <c r="DA16491" s="29">
        <v>2.5756861676973997</v>
      </c>
      <c r="DB16491" s="29">
        <v>3.2901329997474762</v>
      </c>
    </row>
    <row r="16492" spans="102:106" ht="20.100000000000001" customHeight="1" x14ac:dyDescent="0.2">
      <c r="CX16492" s="29">
        <v>16354</v>
      </c>
      <c r="CY16492" s="29">
        <v>1.6448610279087699</v>
      </c>
      <c r="CZ16492" s="29">
        <v>1.9599387696171469</v>
      </c>
      <c r="DA16492" s="29">
        <v>2.5756861764498917</v>
      </c>
      <c r="DB16492" s="29">
        <v>3.2901330238209678</v>
      </c>
    </row>
    <row r="16493" spans="102:106" ht="20.100000000000001" customHeight="1" x14ac:dyDescent="0.2">
      <c r="CX16493" s="29">
        <v>16355</v>
      </c>
      <c r="CY16493" s="29">
        <v>1.6448610274572171</v>
      </c>
      <c r="CZ16493" s="29">
        <v>1.9599387711585059</v>
      </c>
      <c r="DA16493" s="29">
        <v>2.5756861852014841</v>
      </c>
      <c r="DB16493" s="29">
        <v>3.2901330478918949</v>
      </c>
    </row>
    <row r="16494" spans="102:106" ht="20.100000000000001" customHeight="1" x14ac:dyDescent="0.2">
      <c r="CX16494" s="29">
        <v>16356</v>
      </c>
      <c r="CY16494" s="29">
        <v>1.6448610270053072</v>
      </c>
      <c r="CZ16494" s="29">
        <v>1.9599387727008388</v>
      </c>
      <c r="DA16494" s="29">
        <v>2.5756861939511277</v>
      </c>
      <c r="DB16494" s="29">
        <v>3.2901330719597581</v>
      </c>
    </row>
    <row r="16495" spans="102:106" ht="20.100000000000001" customHeight="1" x14ac:dyDescent="0.2">
      <c r="CX16495" s="29">
        <v>16357</v>
      </c>
      <c r="CY16495" s="29">
        <v>1.6448610265519608</v>
      </c>
      <c r="CZ16495" s="29">
        <v>1.9599387742417858</v>
      </c>
      <c r="DA16495" s="29">
        <v>2.5756862027005898</v>
      </c>
      <c r="DB16495" s="29">
        <v>3.2901330960246105</v>
      </c>
    </row>
    <row r="16496" spans="102:106" ht="20.100000000000001" customHeight="1" x14ac:dyDescent="0.2">
      <c r="CX16496" s="29">
        <v>16358</v>
      </c>
      <c r="CY16496" s="29">
        <v>1.6448610260994094</v>
      </c>
      <c r="CZ16496" s="29">
        <v>1.9599387757836166</v>
      </c>
      <c r="DA16496" s="29">
        <v>2.5756862114481121</v>
      </c>
      <c r="DB16496" s="29">
        <v>3.2901331200859532</v>
      </c>
    </row>
    <row r="16497" spans="102:106" ht="20.100000000000001" customHeight="1" x14ac:dyDescent="0.2">
      <c r="CX16497" s="29">
        <v>16359</v>
      </c>
      <c r="CY16497" s="29">
        <v>1.6448610256476772</v>
      </c>
      <c r="CZ16497" s="29">
        <v>1.9599387773248966</v>
      </c>
      <c r="DA16497" s="29">
        <v>2.5756862201954633</v>
      </c>
      <c r="DB16497" s="29">
        <v>3.2901331441454911</v>
      </c>
    </row>
    <row r="16498" spans="102:106" ht="20.100000000000001" customHeight="1" x14ac:dyDescent="0.2">
      <c r="CX16498" s="29">
        <v>16360</v>
      </c>
      <c r="CY16498" s="29">
        <v>1.6448610251956837</v>
      </c>
      <c r="CZ16498" s="29">
        <v>1.9599387788660432</v>
      </c>
      <c r="DA16498" s="29">
        <v>2.5756862289408859</v>
      </c>
      <c r="DB16498" s="29">
        <v>3.2901331682010708</v>
      </c>
    </row>
    <row r="16499" spans="102:106" ht="20.100000000000001" customHeight="1" x14ac:dyDescent="0.2">
      <c r="CX16499" s="29">
        <v>16361</v>
      </c>
      <c r="CY16499" s="29">
        <v>1.6448610247445559</v>
      </c>
      <c r="CZ16499" s="29">
        <v>1.9599387804065462</v>
      </c>
      <c r="DA16499" s="29">
        <v>2.5756862376861442</v>
      </c>
      <c r="DB16499" s="29">
        <v>3.2901331922538448</v>
      </c>
    </row>
    <row r="16500" spans="102:106" ht="20.100000000000001" customHeight="1" x14ac:dyDescent="0.2">
      <c r="CX16500" s="29">
        <v>16362</v>
      </c>
      <c r="CY16500" s="29">
        <v>1.6448610242921098</v>
      </c>
      <c r="CZ16500" s="29">
        <v>1.9599387819468232</v>
      </c>
      <c r="DA16500" s="29">
        <v>2.5756862464294805</v>
      </c>
      <c r="DB16500" s="29">
        <v>3.2901332163044135</v>
      </c>
    </row>
    <row r="16501" spans="102:106" ht="20.100000000000001" customHeight="1" x14ac:dyDescent="0.2">
      <c r="CX16501" s="29">
        <v>16363</v>
      </c>
      <c r="CY16501" s="29">
        <v>1.6448610238405752</v>
      </c>
      <c r="CZ16501" s="29">
        <v>1.9599387834872899</v>
      </c>
      <c r="DA16501" s="29">
        <v>2.57568625517266</v>
      </c>
      <c r="DB16501" s="29">
        <v>3.2901332403517256</v>
      </c>
    </row>
    <row r="16502" spans="102:106" ht="20.100000000000001" customHeight="1" x14ac:dyDescent="0.2">
      <c r="CX16502" s="29">
        <v>16364</v>
      </c>
      <c r="CY16502" s="29">
        <v>1.644861023388871</v>
      </c>
      <c r="CZ16502" s="29">
        <v>1.9599387850274361</v>
      </c>
      <c r="DA16502" s="29">
        <v>2.5756862639139237</v>
      </c>
      <c r="DB16502" s="29">
        <v>3.2901332643958296</v>
      </c>
    </row>
    <row r="16503" spans="102:106" ht="20.100000000000001" customHeight="1" x14ac:dyDescent="0.2">
      <c r="CX16503" s="29">
        <v>16365</v>
      </c>
      <c r="CY16503" s="29">
        <v>1.6448610229370195</v>
      </c>
      <c r="CZ16503" s="29">
        <v>1.9599387865676772</v>
      </c>
      <c r="DA16503" s="29">
        <v>2.5756862726543313</v>
      </c>
      <c r="DB16503" s="29">
        <v>3.2901332884373238</v>
      </c>
    </row>
    <row r="16504" spans="102:106" ht="20.100000000000001" customHeight="1" x14ac:dyDescent="0.2">
      <c r="CX16504" s="29">
        <v>16366</v>
      </c>
      <c r="CY16504" s="29">
        <v>1.6448610224850422</v>
      </c>
      <c r="CZ16504" s="29">
        <v>1.9599387881075023</v>
      </c>
      <c r="DA16504" s="29">
        <v>2.5756862813942365</v>
      </c>
      <c r="DB16504" s="29">
        <v>3.2901333124757053</v>
      </c>
    </row>
    <row r="16505" spans="102:106" ht="20.100000000000001" customHeight="1" x14ac:dyDescent="0.2">
      <c r="CX16505" s="29">
        <v>16367</v>
      </c>
      <c r="CY16505" s="29">
        <v>1.6448610220329611</v>
      </c>
      <c r="CZ16505" s="29">
        <v>1.9599387896473266</v>
      </c>
      <c r="DA16505" s="29">
        <v>2.5756862901318778</v>
      </c>
      <c r="DB16505" s="29">
        <v>3.2901333365110217</v>
      </c>
    </row>
    <row r="16506" spans="102:106" ht="20.100000000000001" customHeight="1" x14ac:dyDescent="0.2">
      <c r="CX16506" s="29">
        <v>16368</v>
      </c>
      <c r="CY16506" s="29">
        <v>1.6448610215819019</v>
      </c>
      <c r="CZ16506" s="29">
        <v>1.9599387911866382</v>
      </c>
      <c r="DA16506" s="29">
        <v>2.5756862988697242</v>
      </c>
      <c r="DB16506" s="29">
        <v>3.2901333605433192</v>
      </c>
    </row>
    <row r="16507" spans="102:106" ht="20.100000000000001" customHeight="1" x14ac:dyDescent="0.2">
      <c r="CX16507" s="29">
        <v>16369</v>
      </c>
      <c r="CY16507" s="29">
        <v>1.6448610211296766</v>
      </c>
      <c r="CZ16507" s="29">
        <v>1.9599387927258511</v>
      </c>
      <c r="DA16507" s="29">
        <v>2.5756863076060146</v>
      </c>
      <c r="DB16507" s="29">
        <v>3.2901333845731955</v>
      </c>
    </row>
    <row r="16508" spans="102:106" ht="20.100000000000001" customHeight="1" x14ac:dyDescent="0.2">
      <c r="CX16508" s="29">
        <v>16370</v>
      </c>
      <c r="CY16508" s="29">
        <v>1.6448610206785159</v>
      </c>
      <c r="CZ16508" s="29">
        <v>1.9599387942653803</v>
      </c>
      <c r="DA16508" s="29">
        <v>2.5756863163411001</v>
      </c>
      <c r="DB16508" s="29">
        <v>3.2901334085995928</v>
      </c>
    </row>
    <row r="16509" spans="102:106" ht="20.100000000000001" customHeight="1" x14ac:dyDescent="0.2">
      <c r="CX16509" s="29">
        <v>16371</v>
      </c>
      <c r="CY16509" s="29">
        <v>1.644861020227335</v>
      </c>
      <c r="CZ16509" s="29">
        <v>1.9599387958047121</v>
      </c>
      <c r="DA16509" s="29">
        <v>2.5756863250746282</v>
      </c>
      <c r="DB16509" s="29">
        <v>3.290133432623108</v>
      </c>
    </row>
    <row r="16510" spans="102:106" ht="20.100000000000001" customHeight="1" x14ac:dyDescent="0.2">
      <c r="CX16510" s="29">
        <v>16372</v>
      </c>
      <c r="CY16510" s="29">
        <v>1.6448610197761544</v>
      </c>
      <c r="CZ16510" s="29">
        <v>1.9599387973433333</v>
      </c>
      <c r="DA16510" s="29">
        <v>2.5756863338083611</v>
      </c>
      <c r="DB16510" s="29">
        <v>3.2901334566437859</v>
      </c>
    </row>
    <row r="16511" spans="102:106" ht="20.100000000000001" customHeight="1" x14ac:dyDescent="0.2">
      <c r="CX16511" s="29">
        <v>16373</v>
      </c>
      <c r="CY16511" s="29">
        <v>1.6448610193238897</v>
      </c>
      <c r="CZ16511" s="29">
        <v>1.9599387988816577</v>
      </c>
      <c r="DA16511" s="29">
        <v>2.5756863425405356</v>
      </c>
      <c r="DB16511" s="29">
        <v>3.29013348066167</v>
      </c>
    </row>
    <row r="16512" spans="102:106" ht="20.100000000000001" customHeight="1" x14ac:dyDescent="0.2">
      <c r="CX16512" s="29">
        <v>16374</v>
      </c>
      <c r="CY16512" s="29">
        <v>1.6448610188727697</v>
      </c>
      <c r="CZ16512" s="29">
        <v>1.9599388004200977</v>
      </c>
      <c r="DA16512" s="29">
        <v>2.5756863512715014</v>
      </c>
      <c r="DB16512" s="29">
        <v>3.2901335046768034</v>
      </c>
    </row>
    <row r="16513" spans="102:106" ht="20.100000000000001" customHeight="1" x14ac:dyDescent="0.2">
      <c r="CX16513" s="29">
        <v>16375</v>
      </c>
      <c r="CY16513" s="29">
        <v>1.6448610184217092</v>
      </c>
      <c r="CZ16513" s="29">
        <v>1.9599388019581392</v>
      </c>
      <c r="DA16513" s="29">
        <v>2.5756863600009043</v>
      </c>
      <c r="DB16513" s="29">
        <v>3.2901335286886786</v>
      </c>
    </row>
    <row r="16514" spans="102:106" ht="20.100000000000001" customHeight="1" x14ac:dyDescent="0.2">
      <c r="CX16514" s="29">
        <v>16376</v>
      </c>
      <c r="CY16514" s="29">
        <v>1.6448610179707277</v>
      </c>
      <c r="CZ16514" s="29">
        <v>1.9599388034961944</v>
      </c>
      <c r="DA16514" s="29">
        <v>2.5756863687297997</v>
      </c>
      <c r="DB16514" s="29">
        <v>3.2901335526978874</v>
      </c>
    </row>
    <row r="16515" spans="102:106" ht="20.100000000000001" customHeight="1" x14ac:dyDescent="0.2">
      <c r="CX16515" s="29">
        <v>16377</v>
      </c>
      <c r="CY16515" s="29">
        <v>1.6448610175198444</v>
      </c>
      <c r="CZ16515" s="29">
        <v>1.9599388050337483</v>
      </c>
      <c r="DA16515" s="29">
        <v>2.5756863774578314</v>
      </c>
      <c r="DB16515" s="29">
        <v>3.2901335767039215</v>
      </c>
    </row>
    <row r="16516" spans="102:106" ht="20.100000000000001" customHeight="1" x14ac:dyDescent="0.2">
      <c r="CX16516" s="29">
        <v>16378</v>
      </c>
      <c r="CY16516" s="29">
        <v>1.6448610170679721</v>
      </c>
      <c r="CZ16516" s="29">
        <v>1.9599388065712129</v>
      </c>
      <c r="DA16516" s="29">
        <v>2.5756863861839396</v>
      </c>
      <c r="DB16516" s="29">
        <v>3.2901336007073732</v>
      </c>
    </row>
    <row r="16517" spans="102:106" ht="20.100000000000001" customHeight="1" x14ac:dyDescent="0.2">
      <c r="CX16517" s="29">
        <v>16379</v>
      </c>
      <c r="CY16517" s="29">
        <v>1.6448610166173392</v>
      </c>
      <c r="CZ16517" s="29">
        <v>1.9599388081089988</v>
      </c>
      <c r="DA16517" s="29">
        <v>2.5756863949098827</v>
      </c>
      <c r="DB16517" s="29">
        <v>3.2901336247071793</v>
      </c>
    </row>
    <row r="16518" spans="102:106" ht="20.100000000000001" customHeight="1" x14ac:dyDescent="0.2">
      <c r="CX16518" s="29">
        <v>16380</v>
      </c>
      <c r="CY16518" s="29">
        <v>1.6448610161657546</v>
      </c>
      <c r="CZ16518" s="29">
        <v>1.9599388096456634</v>
      </c>
      <c r="DA16518" s="29">
        <v>2.5756864036338927</v>
      </c>
      <c r="DB16518" s="29">
        <v>3.2901336487044843</v>
      </c>
    </row>
    <row r="16519" spans="102:106" ht="20.100000000000001" customHeight="1" x14ac:dyDescent="0.2">
      <c r="CX16519" s="29">
        <v>16381</v>
      </c>
      <c r="CY16519" s="29">
        <v>1.6448610157154462</v>
      </c>
      <c r="CZ16519" s="29">
        <v>1.9599388111834721</v>
      </c>
      <c r="DA16519" s="29">
        <v>2.5756864123577294</v>
      </c>
      <c r="DB16519" s="29">
        <v>3.2901336726987758</v>
      </c>
    </row>
    <row r="16520" spans="102:106" ht="20.100000000000001" customHeight="1" x14ac:dyDescent="0.2">
      <c r="CX16520" s="29">
        <v>16382</v>
      </c>
      <c r="CY16520" s="29">
        <v>1.6448610152642205</v>
      </c>
      <c r="CZ16520" s="29">
        <v>1.959938812720053</v>
      </c>
      <c r="DA16520" s="29">
        <v>2.5756864210796242</v>
      </c>
      <c r="DB16520" s="29">
        <v>3.2901336966900918</v>
      </c>
    </row>
    <row r="16521" spans="102:106" ht="20.100000000000001" customHeight="1" x14ac:dyDescent="0.2">
      <c r="CX16521" s="29">
        <v>16383</v>
      </c>
      <c r="CY16521" s="29">
        <v>1.6448610148132006</v>
      </c>
      <c r="CZ16521" s="29">
        <v>1.959938814256744</v>
      </c>
      <c r="DA16521" s="29">
        <v>2.5756864298013342</v>
      </c>
      <c r="DB16521" s="29">
        <v>3.290133720679024</v>
      </c>
    </row>
    <row r="16522" spans="102:106" ht="20.100000000000001" customHeight="1" x14ac:dyDescent="0.2">
      <c r="CX16522" s="29">
        <v>16384</v>
      </c>
      <c r="CY16522" s="29">
        <v>1.6448610143624034</v>
      </c>
      <c r="CZ16522" s="29">
        <v>1.9599388157930269</v>
      </c>
      <c r="DA16522" s="29">
        <v>2.5756864385217968</v>
      </c>
      <c r="DB16522" s="29">
        <v>3.2901337446645047</v>
      </c>
    </row>
    <row r="16523" spans="102:106" ht="20.100000000000001" customHeight="1" x14ac:dyDescent="0.2">
      <c r="CX16523" s="29">
        <v>16385</v>
      </c>
      <c r="CY16523" s="29">
        <v>1.6448610139129516</v>
      </c>
      <c r="CZ16523" s="29">
        <v>1.959938817329312</v>
      </c>
      <c r="DA16523" s="29">
        <v>2.5756864472406518</v>
      </c>
      <c r="DB16523" s="29">
        <v>3.2901337686471246</v>
      </c>
    </row>
    <row r="16524" spans="102:106" ht="20.100000000000001" customHeight="1" x14ac:dyDescent="0.2">
      <c r="CX16524" s="29">
        <v>16386</v>
      </c>
      <c r="CY16524" s="29">
        <v>1.6448610134615442</v>
      </c>
      <c r="CZ16524" s="29">
        <v>1.9599388188650808</v>
      </c>
      <c r="DA16524" s="29">
        <v>2.5756864559589503</v>
      </c>
      <c r="DB16524" s="29">
        <v>3.290133792626921</v>
      </c>
    </row>
    <row r="16525" spans="102:106" ht="20.100000000000001" customHeight="1" x14ac:dyDescent="0.2">
      <c r="CX16525" s="29">
        <v>16387</v>
      </c>
      <c r="CY16525" s="29">
        <v>1.6448610130115149</v>
      </c>
      <c r="CZ16525" s="29">
        <v>1.9599388204016703</v>
      </c>
      <c r="DA16525" s="29">
        <v>2.5756864646756275</v>
      </c>
      <c r="DB16525" s="29">
        <v>3.2901338166039285</v>
      </c>
    </row>
    <row r="16526" spans="102:106" ht="20.100000000000001" customHeight="1" x14ac:dyDescent="0.2">
      <c r="CX16526" s="29">
        <v>16388</v>
      </c>
      <c r="CY16526" s="29">
        <v>1.6448610125606677</v>
      </c>
      <c r="CZ16526" s="29">
        <v>1.9599388219376332</v>
      </c>
      <c r="DA16526" s="29">
        <v>2.575686473391734</v>
      </c>
      <c r="DB16526" s="29">
        <v>3.2901338405776315</v>
      </c>
    </row>
    <row r="16527" spans="102:106" ht="20.100000000000001" customHeight="1" x14ac:dyDescent="0.2">
      <c r="CX16527" s="29">
        <v>16389</v>
      </c>
      <c r="CY16527" s="29">
        <v>1.6448610121101246</v>
      </c>
      <c r="CZ16527" s="29">
        <v>1.9599388234724504</v>
      </c>
      <c r="DA16527" s="29">
        <v>2.5756864821069092</v>
      </c>
      <c r="DB16527" s="29">
        <v>3.290133864548618</v>
      </c>
    </row>
    <row r="16528" spans="102:106" ht="20.100000000000001" customHeight="1" x14ac:dyDescent="0.2">
      <c r="CX16528" s="29">
        <v>16390</v>
      </c>
      <c r="CY16528" s="29">
        <v>1.6448610116599005</v>
      </c>
      <c r="CZ16528" s="29">
        <v>1.9599388250083858</v>
      </c>
      <c r="DA16528" s="29">
        <v>2.5756864908207917</v>
      </c>
      <c r="DB16528" s="29">
        <v>3.2901338885163698</v>
      </c>
    </row>
    <row r="16529" spans="102:106" ht="20.100000000000001" customHeight="1" x14ac:dyDescent="0.2">
      <c r="CX16529" s="29">
        <v>16391</v>
      </c>
      <c r="CY16529" s="29">
        <v>1.644861011208905</v>
      </c>
      <c r="CZ16529" s="29">
        <v>1.9599388265430633</v>
      </c>
      <c r="DA16529" s="29">
        <v>2.5756864995337247</v>
      </c>
      <c r="DB16529" s="29">
        <v>3.2901339124814726</v>
      </c>
    </row>
    <row r="16530" spans="102:106" ht="20.100000000000001" customHeight="1" x14ac:dyDescent="0.2">
      <c r="CX16530" s="29">
        <v>16392</v>
      </c>
      <c r="CY16530" s="29">
        <v>1.6448610107593649</v>
      </c>
      <c r="CZ16530" s="29">
        <v>1.9599388280787462</v>
      </c>
      <c r="DA16530" s="29">
        <v>2.5756865082453468</v>
      </c>
      <c r="DB16530" s="29">
        <v>3.2901339364439601</v>
      </c>
    </row>
    <row r="16531" spans="102:106" ht="20.100000000000001" customHeight="1" x14ac:dyDescent="0.2">
      <c r="CX16531" s="29">
        <v>16393</v>
      </c>
      <c r="CY16531" s="29">
        <v>1.6448610103090822</v>
      </c>
      <c r="CZ16531" s="29">
        <v>1.9599388296130584</v>
      </c>
      <c r="DA16531" s="29">
        <v>2.5756865169560008</v>
      </c>
      <c r="DB16531" s="29">
        <v>3.2901339604027622</v>
      </c>
    </row>
    <row r="16532" spans="102:106" ht="20.100000000000001" customHeight="1" x14ac:dyDescent="0.2">
      <c r="CX16532" s="29">
        <v>16394</v>
      </c>
      <c r="CY16532" s="29">
        <v>1.6448610098580714</v>
      </c>
      <c r="CZ16532" s="29">
        <v>1.9599388311473342</v>
      </c>
      <c r="DA16532" s="29">
        <v>2.575686525665323</v>
      </c>
      <c r="DB16532" s="29">
        <v>3.2901339843590147</v>
      </c>
    </row>
    <row r="16533" spans="102:106" ht="20.100000000000001" customHeight="1" x14ac:dyDescent="0.2">
      <c r="CX16533" s="29">
        <v>16395</v>
      </c>
      <c r="CY16533" s="29">
        <v>1.6448610094085592</v>
      </c>
      <c r="CZ16533" s="29">
        <v>1.95993883268198</v>
      </c>
      <c r="DA16533" s="29">
        <v>2.5756865343743627</v>
      </c>
      <c r="DB16533" s="29">
        <v>3.2901340083127497</v>
      </c>
    </row>
    <row r="16534" spans="102:106" ht="20.100000000000001" customHeight="1" x14ac:dyDescent="0.2">
      <c r="CX16534" s="29">
        <v>16396</v>
      </c>
      <c r="CY16534" s="29">
        <v>1.6448610089583464</v>
      </c>
      <c r="CZ16534" s="29">
        <v>1.9599388342164745</v>
      </c>
      <c r="DA16534" s="29">
        <v>2.5756865430820488</v>
      </c>
      <c r="DB16534" s="29">
        <v>3.2901340322634458</v>
      </c>
    </row>
    <row r="16535" spans="102:106" ht="20.100000000000001" customHeight="1" x14ac:dyDescent="0.2">
      <c r="CX16535" s="29">
        <v>16397</v>
      </c>
      <c r="CY16535" s="29">
        <v>1.6448610085085533</v>
      </c>
      <c r="CZ16535" s="29">
        <v>1.9599388357502958</v>
      </c>
      <c r="DA16535" s="29">
        <v>2.5756865517880181</v>
      </c>
      <c r="DB16535" s="29">
        <v>3.2901340562111345</v>
      </c>
    </row>
    <row r="16536" spans="102:106" ht="20.100000000000001" customHeight="1" x14ac:dyDescent="0.2">
      <c r="CX16536" s="29">
        <v>16398</v>
      </c>
      <c r="CY16536" s="29">
        <v>1.6448610080580865</v>
      </c>
      <c r="CZ16536" s="29">
        <v>1.9599388372847768</v>
      </c>
      <c r="DA16536" s="29">
        <v>2.5756865604933159</v>
      </c>
      <c r="DB16536" s="29">
        <v>3.2901340801552936</v>
      </c>
    </row>
    <row r="16537" spans="102:106" ht="20.100000000000001" customHeight="1" x14ac:dyDescent="0.2">
      <c r="CX16537" s="29">
        <v>16399</v>
      </c>
      <c r="CY16537" s="29">
        <v>1.6448610076080645</v>
      </c>
      <c r="CZ16537" s="29">
        <v>1.9599388388184673</v>
      </c>
      <c r="DA16537" s="29">
        <v>2.5756865691975785</v>
      </c>
      <c r="DB16537" s="29">
        <v>3.2901341040970569</v>
      </c>
    </row>
    <row r="16538" spans="102:106" ht="20.100000000000001" customHeight="1" x14ac:dyDescent="0.2">
      <c r="CX16538" s="29">
        <v>16400</v>
      </c>
      <c r="CY16538" s="29">
        <v>1.6448610071585015</v>
      </c>
      <c r="CZ16538" s="29">
        <v>1.9599388403517712</v>
      </c>
      <c r="DA16538" s="29">
        <v>2.5756865779011453</v>
      </c>
      <c r="DB16538" s="29">
        <v>3.290134128035902</v>
      </c>
    </row>
    <row r="16539" spans="102:106" ht="20.100000000000001" customHeight="1" x14ac:dyDescent="0.2">
      <c r="CX16539" s="29">
        <v>16401</v>
      </c>
      <c r="CY16539" s="29">
        <v>1.6448610067094096</v>
      </c>
      <c r="CZ16539" s="29">
        <v>1.9599388418841657</v>
      </c>
      <c r="DA16539" s="29">
        <v>2.5756865866029441</v>
      </c>
      <c r="DB16539" s="29">
        <v>3.2901341519718565</v>
      </c>
    </row>
    <row r="16540" spans="102:106" ht="20.100000000000001" customHeight="1" x14ac:dyDescent="0.2">
      <c r="CX16540" s="29">
        <v>16402</v>
      </c>
      <c r="CY16540" s="29">
        <v>1.6448610062596936</v>
      </c>
      <c r="CZ16540" s="29">
        <v>1.9599388434179126</v>
      </c>
      <c r="DA16540" s="29">
        <v>2.5756865953040204</v>
      </c>
      <c r="DB16540" s="29">
        <v>3.2901341759049498</v>
      </c>
    </row>
    <row r="16541" spans="102:106" ht="20.100000000000001" customHeight="1" x14ac:dyDescent="0.2">
      <c r="CX16541" s="29">
        <v>16403</v>
      </c>
      <c r="CY16541" s="29">
        <v>1.6448610058093651</v>
      </c>
      <c r="CZ16541" s="29">
        <v>1.9599388449506294</v>
      </c>
      <c r="DA16541" s="29">
        <v>2.5756866040047135</v>
      </c>
      <c r="DB16541" s="29">
        <v>3.2901341998346565</v>
      </c>
    </row>
    <row r="16542" spans="102:106" ht="20.100000000000001" customHeight="1" x14ac:dyDescent="0.2">
      <c r="CX16542" s="29">
        <v>16404</v>
      </c>
      <c r="CY16542" s="29">
        <v>1.6448610053595432</v>
      </c>
      <c r="CZ16542" s="29">
        <v>1.9599388464836494</v>
      </c>
      <c r="DA16542" s="29">
        <v>2.575686612703243</v>
      </c>
      <c r="DB16542" s="29">
        <v>3.2901342237621085</v>
      </c>
    </row>
    <row r="16543" spans="102:106" ht="20.100000000000001" customHeight="1" x14ac:dyDescent="0.2">
      <c r="CX16543" s="29">
        <v>16405</v>
      </c>
      <c r="CY16543" s="29">
        <v>1.6448610049102395</v>
      </c>
      <c r="CZ16543" s="29">
        <v>1.9599388480164477</v>
      </c>
      <c r="DA16543" s="29">
        <v>2.5756866214013594</v>
      </c>
      <c r="DB16543" s="29">
        <v>3.2901342476862263</v>
      </c>
    </row>
    <row r="16544" spans="102:106" ht="20.100000000000001" customHeight="1" x14ac:dyDescent="0.2">
      <c r="CX16544" s="29">
        <v>16406</v>
      </c>
      <c r="CY16544" s="29">
        <v>1.6448610044603571</v>
      </c>
      <c r="CZ16544" s="29">
        <v>1.959938849548498</v>
      </c>
      <c r="DA16544" s="29">
        <v>2.5756866300979877</v>
      </c>
      <c r="DB16544" s="29">
        <v>3.2901342716075903</v>
      </c>
    </row>
    <row r="16545" spans="102:106" ht="20.100000000000001" customHeight="1" x14ac:dyDescent="0.2">
      <c r="CX16545" s="29">
        <v>16407</v>
      </c>
      <c r="CY16545" s="29">
        <v>1.6448610040110141</v>
      </c>
      <c r="CZ16545" s="29">
        <v>1.9599388510802038</v>
      </c>
      <c r="DA16545" s="29">
        <v>2.5756866387941737</v>
      </c>
      <c r="DB16545" s="29">
        <v>3.2901342955262236</v>
      </c>
    </row>
    <row r="16546" spans="102:106" ht="20.100000000000001" customHeight="1" x14ac:dyDescent="0.2">
      <c r="CX16546" s="29">
        <v>16408</v>
      </c>
      <c r="CY16546" s="29">
        <v>1.6448610035622209</v>
      </c>
      <c r="CZ16546" s="29">
        <v>1.9599388526128967</v>
      </c>
      <c r="DA16546" s="29">
        <v>2.5756866474888391</v>
      </c>
      <c r="DB16546" s="29">
        <v>3.2901343194416008</v>
      </c>
    </row>
    <row r="16547" spans="102:106" ht="20.100000000000001" customHeight="1" x14ac:dyDescent="0.2">
      <c r="CX16547" s="29">
        <v>16409</v>
      </c>
      <c r="CY16547" s="29">
        <v>1.6448610031128814</v>
      </c>
      <c r="CZ16547" s="29">
        <v>1.9599388541441918</v>
      </c>
      <c r="DA16547" s="29">
        <v>2.5756866561823211</v>
      </c>
      <c r="DB16547" s="29">
        <v>3.2901343433537433</v>
      </c>
    </row>
    <row r="16548" spans="102:106" ht="20.100000000000001" customHeight="1" x14ac:dyDescent="0.2">
      <c r="CX16548" s="29">
        <v>16410</v>
      </c>
      <c r="CY16548" s="29">
        <v>1.6448610026630046</v>
      </c>
      <c r="CZ16548" s="29">
        <v>1.9599388556763504</v>
      </c>
      <c r="DA16548" s="29">
        <v>2.575686664874957</v>
      </c>
      <c r="DB16548" s="29">
        <v>3.2901343672632297</v>
      </c>
    </row>
    <row r="16549" spans="102:106" ht="20.100000000000001" customHeight="1" x14ac:dyDescent="0.2">
      <c r="CX16549" s="29">
        <v>16411</v>
      </c>
      <c r="CY16549" s="29">
        <v>1.644861002213708</v>
      </c>
      <c r="CZ16549" s="29">
        <v>1.9599388572079151</v>
      </c>
      <c r="DA16549" s="29">
        <v>2.5756866735670814</v>
      </c>
      <c r="DB16549" s="29">
        <v>3.290134391170636</v>
      </c>
    </row>
    <row r="16550" spans="102:106" ht="20.100000000000001" customHeight="1" x14ac:dyDescent="0.2">
      <c r="CX16550" s="29">
        <v>16412</v>
      </c>
      <c r="CY16550" s="29">
        <v>1.6448610017650005</v>
      </c>
      <c r="CZ16550" s="29">
        <v>1.9599388587392876</v>
      </c>
      <c r="DA16550" s="29">
        <v>2.5756866822576172</v>
      </c>
      <c r="DB16550" s="29">
        <v>3.2901344150743252</v>
      </c>
    </row>
    <row r="16551" spans="102:106" ht="20.100000000000001" customHeight="1" x14ac:dyDescent="0.2">
      <c r="CX16551" s="29">
        <v>16413</v>
      </c>
      <c r="CY16551" s="29">
        <v>1.6448610013157843</v>
      </c>
      <c r="CZ16551" s="29">
        <v>1.9599388602699401</v>
      </c>
      <c r="DA16551" s="29">
        <v>2.5756866909468985</v>
      </c>
      <c r="DB16551" s="29">
        <v>3.2901344389754263</v>
      </c>
    </row>
    <row r="16552" spans="102:106" ht="20.100000000000001" customHeight="1" x14ac:dyDescent="0.2">
      <c r="CX16552" s="29">
        <v>16414</v>
      </c>
      <c r="CY16552" s="29">
        <v>1.6448610008660676</v>
      </c>
      <c r="CZ16552" s="29">
        <v>1.959938861801203</v>
      </c>
      <c r="DA16552" s="29">
        <v>2.5756866996352605</v>
      </c>
      <c r="DB16552" s="29">
        <v>3.2901344628728535</v>
      </c>
    </row>
    <row r="16553" spans="102:106" ht="20.100000000000001" customHeight="1" x14ac:dyDescent="0.2">
      <c r="CX16553" s="29">
        <v>16415</v>
      </c>
      <c r="CY16553" s="29">
        <v>1.6448610004180748</v>
      </c>
      <c r="CZ16553" s="29">
        <v>1.9599388633316179</v>
      </c>
      <c r="DA16553" s="29">
        <v>2.5756867083223307</v>
      </c>
      <c r="DB16553" s="29">
        <v>3.290134486768288</v>
      </c>
    </row>
    <row r="16554" spans="102:106" ht="20.100000000000001" customHeight="1" x14ac:dyDescent="0.2">
      <c r="CX16554" s="29">
        <v>16416</v>
      </c>
      <c r="CY16554" s="29">
        <v>1.6448609999684913</v>
      </c>
      <c r="CZ16554" s="29">
        <v>1.9599388648625149</v>
      </c>
      <c r="DA16554" s="29">
        <v>2.5756867170091495</v>
      </c>
      <c r="DB16554" s="29">
        <v>3.2901345106600912</v>
      </c>
    </row>
    <row r="16555" spans="102:106" ht="20.100000000000001" customHeight="1" x14ac:dyDescent="0.2">
      <c r="CX16555" s="29">
        <v>16417</v>
      </c>
      <c r="CY16555" s="29">
        <v>1.6448609995195402</v>
      </c>
      <c r="CZ16555" s="29">
        <v>1.9599388663924346</v>
      </c>
      <c r="DA16555" s="29">
        <v>2.5756867256939295</v>
      </c>
      <c r="DB16555" s="29">
        <v>3.2901345345493884</v>
      </c>
    </row>
    <row r="16556" spans="102:106" ht="20.100000000000001" customHeight="1" x14ac:dyDescent="0.2">
      <c r="CX16556" s="29">
        <v>16418</v>
      </c>
      <c r="CY16556" s="29">
        <v>1.6448609990701215</v>
      </c>
      <c r="CZ16556" s="29">
        <v>1.9599388679217771</v>
      </c>
      <c r="DA16556" s="29">
        <v>2.5756867343784173</v>
      </c>
      <c r="DB16556" s="29">
        <v>3.2901345584361992</v>
      </c>
    </row>
    <row r="16557" spans="102:106" ht="20.100000000000001" customHeight="1" x14ac:dyDescent="0.2">
      <c r="CX16557" s="29">
        <v>16419</v>
      </c>
      <c r="CY16557" s="29">
        <v>1.6448609986213507</v>
      </c>
      <c r="CZ16557" s="29">
        <v>1.9599388694518716</v>
      </c>
      <c r="DA16557" s="29">
        <v>2.5756867430615324</v>
      </c>
      <c r="DB16557" s="29">
        <v>3.2901345823194368</v>
      </c>
    </row>
    <row r="16558" spans="102:106" ht="20.100000000000001" customHeight="1" x14ac:dyDescent="0.2">
      <c r="CX16558" s="29">
        <v>16420</v>
      </c>
      <c r="CY16558" s="29">
        <v>1.6448609981732347</v>
      </c>
      <c r="CZ16558" s="29">
        <v>1.9599388709821868</v>
      </c>
      <c r="DA16558" s="29">
        <v>2.5756867517436062</v>
      </c>
      <c r="DB16558" s="29">
        <v>3.2901346061996724</v>
      </c>
    </row>
    <row r="16559" spans="102:106" ht="20.100000000000001" customHeight="1" x14ac:dyDescent="0.2">
      <c r="CX16559" s="29">
        <v>16421</v>
      </c>
      <c r="CY16559" s="29">
        <v>1.6448609977246731</v>
      </c>
      <c r="CZ16559" s="29">
        <v>1.9599388725112632</v>
      </c>
      <c r="DA16559" s="29">
        <v>2.5756867604242637</v>
      </c>
      <c r="DB16559" s="29">
        <v>3.2901346300774761</v>
      </c>
    </row>
    <row r="16560" spans="102:106" ht="20.100000000000001" customHeight="1" x14ac:dyDescent="0.2">
      <c r="CX16560" s="29">
        <v>16422</v>
      </c>
      <c r="CY16560" s="29">
        <v>1.6448609972756723</v>
      </c>
      <c r="CZ16560" s="29">
        <v>1.9599388740413579</v>
      </c>
      <c r="DA16560" s="29">
        <v>2.5756867691038363</v>
      </c>
      <c r="DB16560" s="29">
        <v>3.2901346539523129</v>
      </c>
    </row>
    <row r="16561" spans="102:106" ht="20.100000000000001" customHeight="1" x14ac:dyDescent="0.2">
      <c r="CX16561" s="29">
        <v>16423</v>
      </c>
      <c r="CY16561" s="29">
        <v>1.6448609968273462</v>
      </c>
      <c r="CZ16561" s="29">
        <v>1.9599388755700804</v>
      </c>
      <c r="DA16561" s="29">
        <v>2.5756867777833623</v>
      </c>
      <c r="DB16561" s="29">
        <v>3.2901346778241991</v>
      </c>
    </row>
    <row r="16562" spans="102:106" ht="20.100000000000001" customHeight="1" x14ac:dyDescent="0.2">
      <c r="CX16562" s="29">
        <v>16424</v>
      </c>
      <c r="CY16562" s="29">
        <v>1.6448609963785938</v>
      </c>
      <c r="CZ16562" s="29">
        <v>1.9599388770987587</v>
      </c>
      <c r="DA16562" s="29">
        <v>2.5756867864610498</v>
      </c>
      <c r="DB16562" s="29">
        <v>3.2901347016931513</v>
      </c>
    </row>
    <row r="16563" spans="102:106" ht="20.100000000000001" customHeight="1" x14ac:dyDescent="0.2">
      <c r="CX16563" s="29">
        <v>16425</v>
      </c>
      <c r="CY16563" s="29">
        <v>1.6448609959305287</v>
      </c>
      <c r="CZ16563" s="29">
        <v>1.95993887862779</v>
      </c>
      <c r="DA16563" s="29">
        <v>2.5756867951379365</v>
      </c>
      <c r="DB16563" s="29">
        <v>3.2901347255591835</v>
      </c>
    </row>
    <row r="16564" spans="102:106" ht="20.100000000000001" customHeight="1" x14ac:dyDescent="0.2">
      <c r="CX16564" s="29">
        <v>16426</v>
      </c>
      <c r="CY16564" s="29">
        <v>1.6448609954820481</v>
      </c>
      <c r="CZ16564" s="29">
        <v>1.9599388801566411</v>
      </c>
      <c r="DA16564" s="29">
        <v>2.5756868038136451</v>
      </c>
      <c r="DB16564" s="29">
        <v>3.2901347494217594</v>
      </c>
    </row>
    <row r="16565" spans="102:106" ht="20.100000000000001" customHeight="1" x14ac:dyDescent="0.2">
      <c r="CX16565" s="29">
        <v>16427</v>
      </c>
      <c r="CY16565" s="29">
        <v>1.6448609950331576</v>
      </c>
      <c r="CZ16565" s="29">
        <v>1.9599388816847803</v>
      </c>
      <c r="DA16565" s="29">
        <v>2.5756868124885055</v>
      </c>
      <c r="DB16565" s="29">
        <v>3.2901347732819999</v>
      </c>
    </row>
    <row r="16566" spans="102:106" ht="20.100000000000001" customHeight="1" x14ac:dyDescent="0.2">
      <c r="CX16566" s="29">
        <v>16428</v>
      </c>
      <c r="CY16566" s="29">
        <v>1.6448609945849704</v>
      </c>
      <c r="CZ16566" s="29">
        <v>1.9599388832135338</v>
      </c>
      <c r="DA16566" s="29">
        <v>2.5756868211621389</v>
      </c>
      <c r="DB16566" s="29">
        <v>3.2901347971393644</v>
      </c>
    </row>
    <row r="16567" spans="102:106" ht="20.100000000000001" customHeight="1" x14ac:dyDescent="0.2">
      <c r="CX16567" s="29">
        <v>16429</v>
      </c>
      <c r="CY16567" s="29">
        <v>1.644860994136383</v>
      </c>
      <c r="CZ16567" s="29">
        <v>1.9599388847414374</v>
      </c>
      <c r="DA16567" s="29">
        <v>2.5756868298341655</v>
      </c>
      <c r="DB16567" s="29">
        <v>3.2901348209938663</v>
      </c>
    </row>
    <row r="16568" spans="102:106" ht="20.100000000000001" customHeight="1" x14ac:dyDescent="0.2">
      <c r="CX16568" s="29">
        <v>16430</v>
      </c>
      <c r="CY16568" s="29">
        <v>1.6448609936885081</v>
      </c>
      <c r="CZ16568" s="29">
        <v>1.9599388862698179</v>
      </c>
      <c r="DA16568" s="29">
        <v>2.5756868385056215</v>
      </c>
      <c r="DB16568" s="29">
        <v>3.2901348448455208</v>
      </c>
    </row>
    <row r="16569" spans="102:106" ht="20.100000000000001" customHeight="1" x14ac:dyDescent="0.2">
      <c r="CX16569" s="29">
        <v>16431</v>
      </c>
      <c r="CY16569" s="29">
        <v>1.6448609932402423</v>
      </c>
      <c r="CZ16569" s="29">
        <v>1.9599388877972108</v>
      </c>
      <c r="DA16569" s="29">
        <v>2.5756868471761272</v>
      </c>
      <c r="DB16569" s="29">
        <v>3.2901348686937841</v>
      </c>
    </row>
    <row r="16570" spans="102:106" ht="20.100000000000001" customHeight="1" x14ac:dyDescent="0.2">
      <c r="CX16570" s="29">
        <v>16432</v>
      </c>
      <c r="CY16570" s="29">
        <v>1.6448609927915883</v>
      </c>
      <c r="CZ16570" s="29">
        <v>1.9599388893240113</v>
      </c>
      <c r="DA16570" s="29">
        <v>2.5756868558453028</v>
      </c>
      <c r="DB16570" s="29">
        <v>3.290134892539776</v>
      </c>
    </row>
    <row r="16571" spans="102:106" ht="20.100000000000001" customHeight="1" x14ac:dyDescent="0.2">
      <c r="CX16571" s="29">
        <v>16433</v>
      </c>
      <c r="CY16571" s="29">
        <v>1.6448609923447681</v>
      </c>
      <c r="CZ16571" s="29">
        <v>1.9599388908524753</v>
      </c>
      <c r="DA16571" s="29">
        <v>2.5756868645141822</v>
      </c>
      <c r="DB16571" s="29">
        <v>3.2901349163824007</v>
      </c>
    </row>
    <row r="16572" spans="102:106" ht="20.100000000000001" customHeight="1" x14ac:dyDescent="0.2">
      <c r="CX16572" s="29">
        <v>16434</v>
      </c>
      <c r="CY16572" s="29">
        <v>1.6448609918964587</v>
      </c>
      <c r="CZ16572" s="29">
        <v>1.9599388923792764</v>
      </c>
      <c r="DA16572" s="29">
        <v>2.5756868731809686</v>
      </c>
      <c r="DB16572" s="29">
        <v>3.2901349402222229</v>
      </c>
    </row>
    <row r="16573" spans="102:106" ht="20.100000000000001" customHeight="1" x14ac:dyDescent="0.2">
      <c r="CX16573" s="29">
        <v>16435</v>
      </c>
      <c r="CY16573" s="29">
        <v>1.6448609914488808</v>
      </c>
      <c r="CZ16573" s="29">
        <v>1.9599388939057396</v>
      </c>
      <c r="DA16573" s="29">
        <v>2.5756868818474046</v>
      </c>
      <c r="DB16573" s="29">
        <v>3.2901349640592525</v>
      </c>
    </row>
    <row r="16574" spans="102:106" ht="20.100000000000001" customHeight="1" x14ac:dyDescent="0.2">
      <c r="CX16574" s="29">
        <v>16436</v>
      </c>
      <c r="CY16574" s="29">
        <v>1.6448609909998195</v>
      </c>
      <c r="CZ16574" s="29">
        <v>1.95993889543319</v>
      </c>
      <c r="DA16574" s="29">
        <v>2.5756868905123991</v>
      </c>
      <c r="DB16574" s="29">
        <v>3.2901349878934987</v>
      </c>
    </row>
    <row r="16575" spans="102:106" ht="20.100000000000001" customHeight="1" x14ac:dyDescent="0.2">
      <c r="CX16575" s="29">
        <v>16437</v>
      </c>
      <c r="CY16575" s="29">
        <v>1.6448609905526039</v>
      </c>
      <c r="CZ16575" s="29">
        <v>1.9599388969592293</v>
      </c>
      <c r="DA16575" s="29">
        <v>2.5756868991769868</v>
      </c>
      <c r="DB16575" s="29">
        <v>3.2901350117244168</v>
      </c>
    </row>
    <row r="16576" spans="102:106" ht="20.100000000000001" customHeight="1" x14ac:dyDescent="0.2">
      <c r="CX16576" s="29">
        <v>16438</v>
      </c>
      <c r="CY16576" s="29">
        <v>1.6448609901050193</v>
      </c>
      <c r="CZ16576" s="29">
        <v>1.9599388984861132</v>
      </c>
      <c r="DA16576" s="29">
        <v>2.5756869078400761</v>
      </c>
      <c r="DB16576" s="29">
        <v>3.2901350355525696</v>
      </c>
    </row>
    <row r="16577" spans="102:106" ht="20.100000000000001" customHeight="1" x14ac:dyDescent="0.2">
      <c r="CX16577" s="29">
        <v>16439</v>
      </c>
      <c r="CY16577" s="29">
        <v>1.6448609896570667</v>
      </c>
      <c r="CZ16577" s="29">
        <v>1.9599389000123735</v>
      </c>
      <c r="DA16577" s="29">
        <v>2.5756869165019909</v>
      </c>
      <c r="DB16577" s="29">
        <v>3.2901350593779659</v>
      </c>
    </row>
    <row r="16578" spans="102:106" ht="20.100000000000001" customHeight="1" x14ac:dyDescent="0.2">
      <c r="CX16578" s="29">
        <v>16440</v>
      </c>
      <c r="CY16578" s="29">
        <v>1.6448609892087489</v>
      </c>
      <c r="CZ16578" s="29">
        <v>1.9599389015384034</v>
      </c>
      <c r="DA16578" s="29">
        <v>2.5756869251630556</v>
      </c>
      <c r="DB16578" s="29">
        <v>3.2901350832006115</v>
      </c>
    </row>
    <row r="16579" spans="102:106" ht="20.100000000000001" customHeight="1" x14ac:dyDescent="0.2">
      <c r="CX16579" s="29">
        <v>16441</v>
      </c>
      <c r="CY16579" s="29">
        <v>1.6448609887611756</v>
      </c>
      <c r="CZ16579" s="29">
        <v>1.9599389030636645</v>
      </c>
      <c r="DA16579" s="29">
        <v>2.5756869338228867</v>
      </c>
      <c r="DB16579" s="29">
        <v>3.2901351070199598</v>
      </c>
    </row>
    <row r="16580" spans="102:106" ht="20.100000000000001" customHeight="1" x14ac:dyDescent="0.2">
      <c r="CX16580" s="29">
        <v>16442</v>
      </c>
      <c r="CY16580" s="29">
        <v>1.6448609883143488</v>
      </c>
      <c r="CZ16580" s="29">
        <v>1.9599389045894811</v>
      </c>
      <c r="DA16580" s="29">
        <v>2.5756869424818065</v>
      </c>
      <c r="DB16580" s="29">
        <v>3.2901351308365716</v>
      </c>
    </row>
    <row r="16581" spans="102:106" ht="20.100000000000001" customHeight="1" x14ac:dyDescent="0.2">
      <c r="CX16581" s="29">
        <v>16443</v>
      </c>
      <c r="CY16581" s="29">
        <v>1.6448609878671601</v>
      </c>
      <c r="CZ16581" s="29">
        <v>1.9599389061153139</v>
      </c>
      <c r="DA16581" s="29">
        <v>2.5756869511394309</v>
      </c>
      <c r="DB16581" s="29">
        <v>3.2901351546504536</v>
      </c>
    </row>
    <row r="16582" spans="102:106" ht="20.100000000000001" customHeight="1" x14ac:dyDescent="0.2">
      <c r="CX16582" s="29">
        <v>16444</v>
      </c>
      <c r="CY16582" s="29">
        <v>1.6448609874196103</v>
      </c>
      <c r="CZ16582" s="29">
        <v>1.959938907640624</v>
      </c>
      <c r="DA16582" s="29">
        <v>2.5756869597960814</v>
      </c>
      <c r="DB16582" s="29">
        <v>3.2901351784610551</v>
      </c>
    </row>
    <row r="16583" spans="102:106" ht="20.100000000000001" customHeight="1" x14ac:dyDescent="0.2">
      <c r="CX16583" s="29">
        <v>16445</v>
      </c>
      <c r="CY16583" s="29">
        <v>1.6448609869716995</v>
      </c>
      <c r="CZ16583" s="29">
        <v>1.959938909165803</v>
      </c>
      <c r="DA16583" s="29">
        <v>2.57568696845208</v>
      </c>
      <c r="DB16583" s="29">
        <v>3.2901352022694907</v>
      </c>
    </row>
    <row r="16584" spans="102:106" ht="20.100000000000001" customHeight="1" x14ac:dyDescent="0.2">
      <c r="CX16584" s="29">
        <v>16446</v>
      </c>
      <c r="CY16584" s="29">
        <v>1.6448609865245374</v>
      </c>
      <c r="CZ16584" s="29">
        <v>1.9599389106903116</v>
      </c>
      <c r="DA16584" s="29">
        <v>2.5756869771063329</v>
      </c>
      <c r="DB16584" s="29">
        <v>3.2901352260746557</v>
      </c>
    </row>
    <row r="16585" spans="102:106" ht="20.100000000000001" customHeight="1" x14ac:dyDescent="0.2">
      <c r="CX16585" s="29">
        <v>16447</v>
      </c>
      <c r="CY16585" s="29">
        <v>1.6448609860770147</v>
      </c>
      <c r="CZ16585" s="29">
        <v>1.9599389122154716</v>
      </c>
      <c r="DA16585" s="29">
        <v>2.575686985759869</v>
      </c>
      <c r="DB16585" s="29">
        <v>3.2901352498765535</v>
      </c>
    </row>
    <row r="16586" spans="102:106" ht="20.100000000000001" customHeight="1" x14ac:dyDescent="0.2">
      <c r="CX16586" s="29">
        <v>16448</v>
      </c>
      <c r="CY16586" s="29">
        <v>1.6448609856302405</v>
      </c>
      <c r="CZ16586" s="29">
        <v>1.9599389137398118</v>
      </c>
      <c r="DA16586" s="29">
        <v>2.5756869944123011</v>
      </c>
      <c r="DB16586" s="29">
        <v>3.2901352736757419</v>
      </c>
    </row>
    <row r="16587" spans="102:106" ht="20.100000000000001" customHeight="1" x14ac:dyDescent="0.2">
      <c r="CX16587" s="29">
        <v>16449</v>
      </c>
      <c r="CY16587" s="29">
        <v>1.6448609851831053</v>
      </c>
      <c r="CZ16587" s="29">
        <v>1.9599389152646536</v>
      </c>
      <c r="DA16587" s="29">
        <v>2.5756870030639494</v>
      </c>
      <c r="DB16587" s="29">
        <v>3.2901352974722231</v>
      </c>
    </row>
    <row r="16588" spans="102:106" ht="20.100000000000001" customHeight="1" x14ac:dyDescent="0.2">
      <c r="CX16588" s="29">
        <v>16450</v>
      </c>
      <c r="CY16588" s="29">
        <v>1.6448609847356059</v>
      </c>
      <c r="CZ16588" s="29">
        <v>1.9599389167875929</v>
      </c>
      <c r="DA16588" s="29">
        <v>2.5756870117144262</v>
      </c>
      <c r="DB16588" s="29">
        <v>3.2901353212659998</v>
      </c>
    </row>
    <row r="16589" spans="102:106" ht="20.100000000000001" customHeight="1" x14ac:dyDescent="0.2">
      <c r="CX16589" s="29">
        <v>16451</v>
      </c>
      <c r="CY16589" s="29">
        <v>1.6448609842877435</v>
      </c>
      <c r="CZ16589" s="29">
        <v>1.9599389183118143</v>
      </c>
      <c r="DA16589" s="29">
        <v>2.5756870203640503</v>
      </c>
      <c r="DB16589" s="29">
        <v>3.2901353450565187</v>
      </c>
    </row>
    <row r="16590" spans="102:106" ht="20.100000000000001" customHeight="1" x14ac:dyDescent="0.2">
      <c r="CX16590" s="29">
        <v>16452</v>
      </c>
      <c r="CY16590" s="29">
        <v>1.6448609838417358</v>
      </c>
      <c r="CZ16590" s="29">
        <v>1.9599389198358441</v>
      </c>
      <c r="DA16590" s="29">
        <v>2.5756870290117244</v>
      </c>
      <c r="DB16590" s="29">
        <v>3.2901353688443358</v>
      </c>
    </row>
    <row r="16591" spans="102:106" ht="20.100000000000001" customHeight="1" x14ac:dyDescent="0.2">
      <c r="CX16591" s="29">
        <v>16453</v>
      </c>
      <c r="CY16591" s="29">
        <v>1.6448609833942509</v>
      </c>
      <c r="CZ16591" s="29">
        <v>1.9599389213591403</v>
      </c>
      <c r="DA16591" s="29">
        <v>2.5756870376591845</v>
      </c>
      <c r="DB16591" s="29">
        <v>3.2901353926288959</v>
      </c>
    </row>
    <row r="16592" spans="102:106" ht="20.100000000000001" customHeight="1" x14ac:dyDescent="0.2">
      <c r="CX16592" s="29">
        <v>16454</v>
      </c>
      <c r="CY16592" s="29">
        <v>1.6448609829475067</v>
      </c>
      <c r="CZ16592" s="29">
        <v>1.9599389228830235</v>
      </c>
      <c r="DA16592" s="29">
        <v>2.5756870463053323</v>
      </c>
      <c r="DB16592" s="29">
        <v>3.2901354164107541</v>
      </c>
    </row>
    <row r="16593" spans="102:106" ht="20.100000000000001" customHeight="1" x14ac:dyDescent="0.2">
      <c r="CX16593" s="29">
        <v>16455</v>
      </c>
      <c r="CY16593" s="29">
        <v>1.6448609825003915</v>
      </c>
      <c r="CZ16593" s="29">
        <v>1.9599389244060195</v>
      </c>
      <c r="DA16593" s="29">
        <v>2.5756870549504853</v>
      </c>
      <c r="DB16593" s="29">
        <v>3.2901354401899101</v>
      </c>
    </row>
    <row r="16594" spans="102:106" ht="20.100000000000001" customHeight="1" x14ac:dyDescent="0.2">
      <c r="CX16594" s="29">
        <v>16456</v>
      </c>
      <c r="CY16594" s="29">
        <v>1.6448609820540125</v>
      </c>
      <c r="CZ16594" s="29">
        <v>1.9599389259294477</v>
      </c>
      <c r="DA16594" s="29">
        <v>2.5756870635949611</v>
      </c>
      <c r="DB16594" s="29">
        <v>3.2901354639663625</v>
      </c>
    </row>
    <row r="16595" spans="102:106" ht="20.100000000000001" customHeight="1" x14ac:dyDescent="0.2">
      <c r="CX16595" s="29">
        <v>16457</v>
      </c>
      <c r="CY16595" s="29">
        <v>1.644860981607257</v>
      </c>
      <c r="CZ16595" s="29">
        <v>1.9599389274518328</v>
      </c>
      <c r="DA16595" s="29">
        <v>2.5756870722376601</v>
      </c>
      <c r="DB16595" s="29">
        <v>3.2901354877395552</v>
      </c>
    </row>
    <row r="16596" spans="102:106" ht="20.100000000000001" customHeight="1" x14ac:dyDescent="0.2">
      <c r="CX16596" s="29">
        <v>16458</v>
      </c>
      <c r="CY16596" s="29">
        <v>1.644860981161232</v>
      </c>
      <c r="CZ16596" s="29">
        <v>1.9599389289744948</v>
      </c>
      <c r="DA16596" s="29">
        <v>2.5756870808796068</v>
      </c>
      <c r="DB16596" s="29">
        <v>3.2901355115100399</v>
      </c>
    </row>
    <row r="16597" spans="102:106" ht="20.100000000000001" customHeight="1" x14ac:dyDescent="0.2">
      <c r="CX16597" s="29">
        <v>16459</v>
      </c>
      <c r="CY16597" s="29">
        <v>1.6448609807137138</v>
      </c>
      <c r="CZ16597" s="29">
        <v>1.9599389304978214</v>
      </c>
      <c r="DA16597" s="29">
        <v>2.5756870895211197</v>
      </c>
      <c r="DB16597" s="29">
        <v>3.2901355352772592</v>
      </c>
    </row>
    <row r="16598" spans="102:106" ht="20.100000000000001" customHeight="1" x14ac:dyDescent="0.2">
      <c r="CX16598" s="29">
        <v>16460</v>
      </c>
      <c r="CY16598" s="29">
        <v>1.644860980266919</v>
      </c>
      <c r="CZ16598" s="29">
        <v>1.9599389320194036</v>
      </c>
      <c r="DA16598" s="29">
        <v>2.5756870981610951</v>
      </c>
      <c r="DB16598" s="29">
        <v>3.2901355590423202</v>
      </c>
    </row>
    <row r="16599" spans="102:106" ht="20.100000000000001" customHeight="1" x14ac:dyDescent="0.2">
      <c r="CX16599" s="29">
        <v>16461</v>
      </c>
      <c r="CY16599" s="29">
        <v>1.6448609798208444</v>
      </c>
      <c r="CZ16599" s="29">
        <v>1.9599389335414921</v>
      </c>
      <c r="DA16599" s="29">
        <v>2.5756871067991409</v>
      </c>
      <c r="DB16599" s="29">
        <v>3.2901355828035532</v>
      </c>
    </row>
    <row r="16600" spans="102:106" ht="20.100000000000001" customHeight="1" x14ac:dyDescent="0.2">
      <c r="CX16600" s="29">
        <v>16462</v>
      </c>
      <c r="CY16600" s="29">
        <v>1.6448609793743751</v>
      </c>
      <c r="CZ16600" s="29">
        <v>1.9599389350635419</v>
      </c>
      <c r="DA16600" s="29">
        <v>2.5756871154376992</v>
      </c>
      <c r="DB16600" s="29">
        <v>3.2901356065626195</v>
      </c>
    </row>
    <row r="16601" spans="102:106" ht="20.100000000000001" customHeight="1" x14ac:dyDescent="0.2">
      <c r="CX16601" s="29">
        <v>16463</v>
      </c>
      <c r="CY16601" s="29">
        <v>1.6448609789275068</v>
      </c>
      <c r="CZ16601" s="29">
        <v>1.9599389365859392</v>
      </c>
      <c r="DA16601" s="29">
        <v>2.5756871240742476</v>
      </c>
      <c r="DB16601" s="29">
        <v>3.2901356303184048</v>
      </c>
    </row>
    <row r="16602" spans="102:106" ht="20.100000000000001" customHeight="1" x14ac:dyDescent="0.2">
      <c r="CX16602" s="29">
        <v>16464</v>
      </c>
      <c r="CY16602" s="29">
        <v>1.644860978481345</v>
      </c>
      <c r="CZ16602" s="29">
        <v>1.9599389381072063</v>
      </c>
      <c r="DA16602" s="29">
        <v>2.5756871327098114</v>
      </c>
      <c r="DB16602" s="29">
        <v>3.2901356540714564</v>
      </c>
    </row>
    <row r="16603" spans="102:106" ht="20.100000000000001" customHeight="1" x14ac:dyDescent="0.2">
      <c r="CX16603" s="29">
        <v>16465</v>
      </c>
      <c r="CY16603" s="29">
        <v>1.6448609780347752</v>
      </c>
      <c r="CZ16603" s="29">
        <v>1.9599389396286599</v>
      </c>
      <c r="DA16603" s="29">
        <v>2.5756871413447033</v>
      </c>
      <c r="DB16603" s="29">
        <v>3.2901356778217705</v>
      </c>
    </row>
    <row r="16604" spans="102:106" ht="20.100000000000001" customHeight="1" x14ac:dyDescent="0.2">
      <c r="CX16604" s="29">
        <v>16466</v>
      </c>
      <c r="CY16604" s="29">
        <v>1.6448609775889016</v>
      </c>
      <c r="CZ16604" s="29">
        <v>1.9599389411497543</v>
      </c>
      <c r="DA16604" s="29">
        <v>2.575687149978529</v>
      </c>
      <c r="DB16604" s="29">
        <v>3.2901357015693389</v>
      </c>
    </row>
    <row r="16605" spans="102:106" ht="20.100000000000001" customHeight="1" x14ac:dyDescent="0.2">
      <c r="CX16605" s="29">
        <v>16467</v>
      </c>
      <c r="CY16605" s="29">
        <v>1.6448609771426088</v>
      </c>
      <c r="CZ16605" s="29">
        <v>1.959938942670874</v>
      </c>
      <c r="DA16605" s="29">
        <v>2.5756871586108923</v>
      </c>
      <c r="DB16605" s="29">
        <v>3.290135725313601</v>
      </c>
    </row>
    <row r="16606" spans="102:106" ht="20.100000000000001" customHeight="1" x14ac:dyDescent="0.2">
      <c r="CX16606" s="29">
        <v>16468</v>
      </c>
      <c r="CY16606" s="29">
        <v>1.6448609766958908</v>
      </c>
      <c r="CZ16606" s="29">
        <v>1.9599389441914719</v>
      </c>
      <c r="DA16606" s="29">
        <v>2.5756871672421044</v>
      </c>
      <c r="DB16606" s="29">
        <v>3.2901357490551035</v>
      </c>
    </row>
    <row r="16607" spans="102:106" ht="20.100000000000001" customHeight="1" x14ac:dyDescent="0.2">
      <c r="CX16607" s="29">
        <v>16469</v>
      </c>
      <c r="CY16607" s="29">
        <v>1.6448609762498525</v>
      </c>
      <c r="CZ16607" s="29">
        <v>1.9599389457128649</v>
      </c>
      <c r="DA16607" s="29">
        <v>2.5756871758731887</v>
      </c>
      <c r="DB16607" s="29">
        <v>3.2901357727932825</v>
      </c>
    </row>
    <row r="16608" spans="102:106" ht="20.100000000000001" customHeight="1" x14ac:dyDescent="0.2">
      <c r="CX16608" s="29">
        <v>16470</v>
      </c>
      <c r="CY16608" s="29">
        <v>1.6448609758044876</v>
      </c>
      <c r="CZ16608" s="29">
        <v>1.9599389472326396</v>
      </c>
      <c r="DA16608" s="29">
        <v>2.5756871845023293</v>
      </c>
      <c r="DB16608" s="29">
        <v>3.2901357965292406</v>
      </c>
    </row>
    <row r="16609" spans="102:106" ht="20.100000000000001" customHeight="1" x14ac:dyDescent="0.2">
      <c r="CX16609" s="29">
        <v>16471</v>
      </c>
      <c r="CY16609" s="29">
        <v>1.6448609753586791</v>
      </c>
      <c r="CZ16609" s="29">
        <v>1.9599389487530448</v>
      </c>
      <c r="DA16609" s="29">
        <v>2.5756871931305469</v>
      </c>
      <c r="DB16609" s="29">
        <v>3.2901358202624125</v>
      </c>
    </row>
    <row r="16610" spans="102:106" ht="20.100000000000001" customHeight="1" x14ac:dyDescent="0.2">
      <c r="CX16610" s="29">
        <v>16472</v>
      </c>
      <c r="CY16610" s="29">
        <v>1.644860974912419</v>
      </c>
      <c r="CZ16610" s="29">
        <v>1.9599389502735323</v>
      </c>
      <c r="DA16610" s="29">
        <v>2.5756872017581527</v>
      </c>
      <c r="DB16610" s="29">
        <v>3.2901358439922346</v>
      </c>
    </row>
    <row r="16611" spans="102:106" ht="20.100000000000001" customHeight="1" x14ac:dyDescent="0.2">
      <c r="CX16611" s="29">
        <v>16473</v>
      </c>
      <c r="CY16611" s="29">
        <v>1.6448609744668126</v>
      </c>
      <c r="CZ16611" s="29">
        <v>1.9599389517935522</v>
      </c>
      <c r="DA16611" s="29">
        <v>2.5756872103840385</v>
      </c>
      <c r="DB16611" s="29">
        <v>3.29013586771925</v>
      </c>
    </row>
    <row r="16612" spans="102:106" ht="20.100000000000001" customHeight="1" x14ac:dyDescent="0.2">
      <c r="CX16612" s="29">
        <v>16474</v>
      </c>
      <c r="CY16612" s="29">
        <v>1.6448609740207407</v>
      </c>
      <c r="CZ16612" s="29">
        <v>1.9599389533125553</v>
      </c>
      <c r="DA16612" s="29">
        <v>2.5756872190092244</v>
      </c>
      <c r="DB16612" s="29">
        <v>3.2901358914434491</v>
      </c>
    </row>
    <row r="16613" spans="102:106" ht="20.100000000000001" customHeight="1" x14ac:dyDescent="0.2">
      <c r="CX16613" s="29">
        <v>16475</v>
      </c>
      <c r="CY16613" s="29">
        <v>1.6448609735753068</v>
      </c>
      <c r="CZ16613" s="29">
        <v>1.9599389548327892</v>
      </c>
      <c r="DA16613" s="29">
        <v>2.5756872276333111</v>
      </c>
      <c r="DB16613" s="29">
        <v>3.2901359151648197</v>
      </c>
    </row>
    <row r="16614" spans="102:106" ht="20.100000000000001" customHeight="1" x14ac:dyDescent="0.2">
      <c r="CX16614" s="29">
        <v>16476</v>
      </c>
      <c r="CY16614" s="29">
        <v>1.6448609731293922</v>
      </c>
      <c r="CZ16614" s="29">
        <v>1.9599389563518388</v>
      </c>
      <c r="DA16614" s="29">
        <v>2.5756872362566074</v>
      </c>
      <c r="DB16614" s="29">
        <v>3.29013593888335</v>
      </c>
    </row>
    <row r="16615" spans="102:106" ht="20.100000000000001" customHeight="1" x14ac:dyDescent="0.2">
      <c r="CX16615" s="29">
        <v>16477</v>
      </c>
      <c r="CY16615" s="29">
        <v>1.6448609726840997</v>
      </c>
      <c r="CZ16615" s="29">
        <v>1.9599389578710185</v>
      </c>
      <c r="DA16615" s="29">
        <v>2.5756872448787145</v>
      </c>
      <c r="DB16615" s="29">
        <v>3.2901359625990283</v>
      </c>
    </row>
    <row r="16616" spans="102:106" ht="20.100000000000001" customHeight="1" x14ac:dyDescent="0.2">
      <c r="CX16616" s="29">
        <v>16478</v>
      </c>
      <c r="CY16616" s="29">
        <v>1.6448609722383098</v>
      </c>
      <c r="CZ16616" s="29">
        <v>1.9599389593897774</v>
      </c>
      <c r="DA16616" s="29">
        <v>2.57568725349994</v>
      </c>
      <c r="DB16616" s="29">
        <v>3.2901359863118409</v>
      </c>
    </row>
    <row r="16617" spans="102:106" ht="20.100000000000001" customHeight="1" x14ac:dyDescent="0.2">
      <c r="CX16617" s="29">
        <v>16479</v>
      </c>
      <c r="CY16617" s="29">
        <v>1.6448609717920133</v>
      </c>
      <c r="CZ16617" s="29">
        <v>1.959938960908497</v>
      </c>
      <c r="DA16617" s="29">
        <v>2.575687262119883</v>
      </c>
      <c r="DB16617" s="29">
        <v>3.2901360100212194</v>
      </c>
    </row>
    <row r="16618" spans="102:106" ht="20.100000000000001" customHeight="1" x14ac:dyDescent="0.2">
      <c r="CX16618" s="29">
        <v>16480</v>
      </c>
      <c r="CY16618" s="29">
        <v>1.6448609713474251</v>
      </c>
      <c r="CZ16618" s="29">
        <v>1.9599389624275589</v>
      </c>
      <c r="DA16618" s="29">
        <v>2.5756872707388521</v>
      </c>
      <c r="DB16618" s="29">
        <v>3.2901360337288152</v>
      </c>
    </row>
    <row r="16619" spans="102:106" ht="20.100000000000001" customHeight="1" x14ac:dyDescent="0.2">
      <c r="CX16619" s="29">
        <v>16481</v>
      </c>
      <c r="CY16619" s="29">
        <v>1.6448609709012003</v>
      </c>
      <c r="CZ16619" s="29">
        <v>1.9599389639464107</v>
      </c>
      <c r="DA16619" s="29">
        <v>2.575687279356444</v>
      </c>
      <c r="DB16619" s="29">
        <v>3.2901360574329477</v>
      </c>
    </row>
    <row r="16620" spans="102:106" ht="20.100000000000001" customHeight="1" x14ac:dyDescent="0.2">
      <c r="CX16620" s="29">
        <v>16482</v>
      </c>
      <c r="CY16620" s="29">
        <v>1.6448609704566657</v>
      </c>
      <c r="CZ16620" s="29">
        <v>1.9599389654645007</v>
      </c>
      <c r="DA16620" s="29">
        <v>2.5756872879736763</v>
      </c>
      <c r="DB16620" s="29">
        <v>3.2901360811336016</v>
      </c>
    </row>
    <row r="16621" spans="102:106" ht="20.100000000000001" customHeight="1" x14ac:dyDescent="0.2">
      <c r="CX16621" s="29">
        <v>16483</v>
      </c>
      <c r="CY16621" s="29">
        <v>1.6448609700104742</v>
      </c>
      <c r="CZ16621" s="29">
        <v>1.959938966982208</v>
      </c>
      <c r="DA16621" s="29">
        <v>2.5756872965894364</v>
      </c>
      <c r="DB16621" s="29">
        <v>3.2901361048324289</v>
      </c>
    </row>
    <row r="16622" spans="102:106" ht="20.100000000000001" customHeight="1" x14ac:dyDescent="0.2">
      <c r="CX16622" s="29">
        <v>16484</v>
      </c>
      <c r="CY16622" s="29">
        <v>1.6448609695648411</v>
      </c>
      <c r="CZ16622" s="29">
        <v>1.9599389684999133</v>
      </c>
      <c r="DA16622" s="29">
        <v>2.5756873052040308</v>
      </c>
      <c r="DB16622" s="29">
        <v>3.2901361285277444</v>
      </c>
    </row>
    <row r="16623" spans="102:106" ht="20.100000000000001" customHeight="1" x14ac:dyDescent="0.2">
      <c r="CX16623" s="29">
        <v>16485</v>
      </c>
      <c r="CY16623" s="29">
        <v>1.6448609691197555</v>
      </c>
      <c r="CZ16623" s="29">
        <v>1.959938970017997</v>
      </c>
      <c r="DA16623" s="29">
        <v>2.5756873138177654</v>
      </c>
      <c r="DB16623" s="29">
        <v>3.2901361522200889</v>
      </c>
    </row>
    <row r="16624" spans="102:106" ht="20.100000000000001" customHeight="1" x14ac:dyDescent="0.2">
      <c r="CX16624" s="29">
        <v>16486</v>
      </c>
      <c r="CY16624" s="29">
        <v>1.6448609686752076</v>
      </c>
      <c r="CZ16624" s="29">
        <v>1.9599389715359046</v>
      </c>
      <c r="DA16624" s="29">
        <v>2.5756873224302348</v>
      </c>
      <c r="DB16624" s="29">
        <v>3.2901361759100003</v>
      </c>
    </row>
    <row r="16625" spans="102:106" ht="20.100000000000001" customHeight="1" x14ac:dyDescent="0.2">
      <c r="CX16625" s="29">
        <v>16487</v>
      </c>
      <c r="CY16625" s="29">
        <v>1.6448609682300737</v>
      </c>
      <c r="CZ16625" s="29">
        <v>1.9599389730530816</v>
      </c>
      <c r="DA16625" s="29">
        <v>2.575687331042456</v>
      </c>
      <c r="DB16625" s="29">
        <v>3.2901361995969043</v>
      </c>
    </row>
    <row r="16626" spans="102:106" ht="20.100000000000001" customHeight="1" x14ac:dyDescent="0.2">
      <c r="CX16626" s="29">
        <v>16488</v>
      </c>
      <c r="CY16626" s="29">
        <v>1.6448609677854551</v>
      </c>
      <c r="CZ16626" s="29">
        <v>1.9599389745699078</v>
      </c>
      <c r="DA16626" s="29">
        <v>2.5756873396526023</v>
      </c>
      <c r="DB16626" s="29">
        <v>3.2901362232807836</v>
      </c>
    </row>
    <row r="16627" spans="102:106" ht="20.100000000000001" customHeight="1" x14ac:dyDescent="0.2">
      <c r="CX16627" s="29">
        <v>16489</v>
      </c>
      <c r="CY16627" s="29">
        <v>1.6448609673402279</v>
      </c>
      <c r="CZ16627" s="29">
        <v>1.9599389760867609</v>
      </c>
      <c r="DA16627" s="29">
        <v>2.5756873482623992</v>
      </c>
      <c r="DB16627" s="29">
        <v>3.2901362469621738</v>
      </c>
    </row>
    <row r="16628" spans="102:106" ht="20.100000000000001" customHeight="1" x14ac:dyDescent="0.2">
      <c r="CX16628" s="29">
        <v>16490</v>
      </c>
      <c r="CY16628" s="29">
        <v>1.6448609668943808</v>
      </c>
      <c r="CZ16628" s="29">
        <v>1.9599389776040197</v>
      </c>
      <c r="DA16628" s="29">
        <v>2.5756873568707301</v>
      </c>
      <c r="DB16628" s="29">
        <v>3.2901362706399451</v>
      </c>
    </row>
    <row r="16629" spans="102:106" ht="20.100000000000001" customHeight="1" x14ac:dyDescent="0.2">
      <c r="CX16629" s="29">
        <v>16491</v>
      </c>
      <c r="CY16629" s="29">
        <v>1.6448609664501266</v>
      </c>
      <c r="CZ16629" s="29">
        <v>1.9599389791201953</v>
      </c>
      <c r="DA16629" s="29">
        <v>2.5756873654778984</v>
      </c>
      <c r="DB16629" s="29">
        <v>3.2901362943157446</v>
      </c>
    </row>
    <row r="16630" spans="102:106" ht="20.100000000000001" customHeight="1" x14ac:dyDescent="0.2">
      <c r="CX16630" s="29">
        <v>16492</v>
      </c>
      <c r="CY16630" s="29">
        <v>1.644860966005228</v>
      </c>
      <c r="CZ16630" s="29">
        <v>1.9599389806365983</v>
      </c>
      <c r="DA16630" s="29">
        <v>2.575687374084918</v>
      </c>
      <c r="DB16630" s="29">
        <v>3.290136317987884</v>
      </c>
    </row>
    <row r="16631" spans="102:106" ht="20.100000000000001" customHeight="1" x14ac:dyDescent="0.2">
      <c r="CX16631" s="29">
        <v>16493</v>
      </c>
      <c r="CY16631" s="29">
        <v>1.6448609655607853</v>
      </c>
      <c r="CZ16631" s="29">
        <v>1.9599389821526729</v>
      </c>
      <c r="DA16631" s="29">
        <v>2.5756873826899604</v>
      </c>
      <c r="DB16631" s="29">
        <v>3.2901363416574538</v>
      </c>
    </row>
    <row r="16632" spans="102:106" ht="20.100000000000001" customHeight="1" x14ac:dyDescent="0.2">
      <c r="CX16632" s="29">
        <v>16494</v>
      </c>
      <c r="CY16632" s="29">
        <v>1.6448609651156736</v>
      </c>
      <c r="CZ16632" s="29">
        <v>1.9599389836697301</v>
      </c>
      <c r="DA16632" s="29">
        <v>2.5756873912947493</v>
      </c>
      <c r="DB16632" s="29">
        <v>3.2901363653244329</v>
      </c>
    </row>
    <row r="16633" spans="102:106" ht="20.100000000000001" customHeight="1" x14ac:dyDescent="0.2">
      <c r="CX16633" s="29">
        <v>16495</v>
      </c>
      <c r="CY16633" s="29">
        <v>1.6448609646709917</v>
      </c>
      <c r="CZ16633" s="29">
        <v>1.959938985185345</v>
      </c>
      <c r="DA16633" s="29">
        <v>2.575687399897455</v>
      </c>
      <c r="DB16633" s="29">
        <v>3.2901363889882425</v>
      </c>
    </row>
    <row r="16634" spans="102:106" ht="20.100000000000001" customHeight="1" x14ac:dyDescent="0.2">
      <c r="CX16634" s="29">
        <v>16496</v>
      </c>
      <c r="CY16634" s="29">
        <v>1.6448609642267269</v>
      </c>
      <c r="CZ16634" s="29">
        <v>1.9599389867008277</v>
      </c>
      <c r="DA16634" s="29">
        <v>2.5756874084998009</v>
      </c>
      <c r="DB16634" s="29">
        <v>3.2901364126494173</v>
      </c>
    </row>
    <row r="16635" spans="102:106" ht="20.100000000000001" customHeight="1" x14ac:dyDescent="0.2">
      <c r="CX16635" s="29">
        <v>16497</v>
      </c>
      <c r="CY16635" s="29">
        <v>1.6448609637817533</v>
      </c>
      <c r="CZ16635" s="29">
        <v>1.9599389882165552</v>
      </c>
      <c r="DA16635" s="29">
        <v>2.5756874171013764</v>
      </c>
      <c r="DB16635" s="29">
        <v>3.2901364363073764</v>
      </c>
    </row>
    <row r="16636" spans="102:106" ht="20.100000000000001" customHeight="1" x14ac:dyDescent="0.2">
      <c r="CX16636" s="29">
        <v>16498</v>
      </c>
      <c r="CY16636" s="29">
        <v>1.6448609633371687</v>
      </c>
      <c r="CZ16636" s="29">
        <v>1.9599389897319688</v>
      </c>
      <c r="DA16636" s="29">
        <v>2.5756874257010622</v>
      </c>
      <c r="DB16636" s="29">
        <v>3.2901364599626532</v>
      </c>
    </row>
    <row r="16637" spans="102:106" ht="20.100000000000001" customHeight="1" x14ac:dyDescent="0.2">
      <c r="CX16637" s="29">
        <v>16499</v>
      </c>
      <c r="CY16637" s="29">
        <v>1.6448609628929607</v>
      </c>
      <c r="CZ16637" s="29">
        <v>1.9599389912465104</v>
      </c>
      <c r="DA16637" s="29">
        <v>2.5756874343005798</v>
      </c>
      <c r="DB16637" s="29">
        <v>3.2901364836152229</v>
      </c>
    </row>
    <row r="16638" spans="102:106" ht="20.100000000000001" customHeight="1" x14ac:dyDescent="0.2">
      <c r="CX16638" s="29">
        <v>16500</v>
      </c>
      <c r="CY16638" s="29">
        <v>1.6448609624480004</v>
      </c>
      <c r="CZ16638" s="29">
        <v>1.9599389927614896</v>
      </c>
      <c r="DA16638" s="29">
        <v>2.5756874428988081</v>
      </c>
      <c r="DB16638" s="29">
        <v>3.2901365072645055</v>
      </c>
    </row>
    <row r="16639" spans="102:106" ht="20.100000000000001" customHeight="1" x14ac:dyDescent="0.2">
      <c r="CX16639" s="29">
        <v>16501</v>
      </c>
      <c r="CY16639" s="29">
        <v>1.6448609620033869</v>
      </c>
      <c r="CZ16639" s="29">
        <v>1.9599389942763468</v>
      </c>
      <c r="DA16639" s="29">
        <v>2.5756874514953356</v>
      </c>
      <c r="DB16639" s="29">
        <v>3.2901365309110306</v>
      </c>
    </row>
    <row r="16640" spans="102:106" ht="20.100000000000001" customHeight="1" x14ac:dyDescent="0.2">
      <c r="CX16640" s="29">
        <v>16502</v>
      </c>
      <c r="CY16640" s="29">
        <v>1.6448609615591059</v>
      </c>
      <c r="CZ16640" s="29">
        <v>1.9599389957905227</v>
      </c>
      <c r="DA16640" s="29">
        <v>2.5756874600918844</v>
      </c>
      <c r="DB16640" s="29">
        <v>3.2901365545553292</v>
      </c>
    </row>
    <row r="16641" spans="102:106" ht="20.100000000000001" customHeight="1" x14ac:dyDescent="0.2">
      <c r="CX16641" s="29">
        <v>16503</v>
      </c>
      <c r="CY16641" s="29">
        <v>1.6448609611151417</v>
      </c>
      <c r="CZ16641" s="29">
        <v>1.9599389973053265</v>
      </c>
      <c r="DA16641" s="29">
        <v>2.5756874686866187</v>
      </c>
      <c r="DB16641" s="29">
        <v>3.2901365781962624</v>
      </c>
    </row>
    <row r="16642" spans="102:106" ht="20.100000000000001" customHeight="1" x14ac:dyDescent="0.2">
      <c r="CX16642" s="29">
        <v>16504</v>
      </c>
      <c r="CY16642" s="29">
        <v>1.644860960671479</v>
      </c>
      <c r="CZ16642" s="29">
        <v>1.959938998819263</v>
      </c>
      <c r="DA16642" s="29">
        <v>2.5756874772805496</v>
      </c>
      <c r="DB16642" s="29">
        <v>3.2901366018343596</v>
      </c>
    </row>
    <row r="16643" spans="102:106" ht="20.100000000000001" customHeight="1" x14ac:dyDescent="0.2">
      <c r="CX16643" s="29">
        <v>16505</v>
      </c>
      <c r="CY16643" s="29">
        <v>1.6448609602269895</v>
      </c>
      <c r="CZ16643" s="29">
        <v>1.9599390003336412</v>
      </c>
      <c r="DA16643" s="29">
        <v>2.5756874858732632</v>
      </c>
      <c r="DB16643" s="29">
        <v>3.2901366254695925</v>
      </c>
    </row>
    <row r="16644" spans="102:106" ht="20.100000000000001" customHeight="1" x14ac:dyDescent="0.2">
      <c r="CX16644" s="29">
        <v>16506</v>
      </c>
      <c r="CY16644" s="29">
        <v>1.6448609597827692</v>
      </c>
      <c r="CZ16644" s="29">
        <v>1.9599390018479004</v>
      </c>
      <c r="DA16644" s="29">
        <v>2.5756874944650585</v>
      </c>
      <c r="DB16644" s="29">
        <v>3.2901366491013779</v>
      </c>
    </row>
    <row r="16645" spans="102:106" ht="20.100000000000001" customHeight="1" x14ac:dyDescent="0.2">
      <c r="CX16645" s="29">
        <v>16507</v>
      </c>
      <c r="CY16645" s="29">
        <v>1.6448609593388035</v>
      </c>
      <c r="CZ16645" s="29">
        <v>1.9599390033605433</v>
      </c>
      <c r="DA16645" s="29">
        <v>2.5756875030555211</v>
      </c>
      <c r="DB16645" s="29">
        <v>3.290136672730799</v>
      </c>
    </row>
    <row r="16646" spans="102:106" ht="20.100000000000001" customHeight="1" x14ac:dyDescent="0.2">
      <c r="CX16646" s="29">
        <v>16508</v>
      </c>
      <c r="CY16646" s="29">
        <v>1.6448609588950751</v>
      </c>
      <c r="CZ16646" s="29">
        <v>1.9599390048747485</v>
      </c>
      <c r="DA16646" s="29">
        <v>2.5756875116456581</v>
      </c>
      <c r="DB16646" s="29">
        <v>3.2901366963578274</v>
      </c>
    </row>
    <row r="16647" spans="102:106" ht="20.100000000000001" customHeight="1" x14ac:dyDescent="0.2">
      <c r="CX16647" s="29">
        <v>16509</v>
      </c>
      <c r="CY16647" s="29">
        <v>1.6448609584504534</v>
      </c>
      <c r="CZ16647" s="29">
        <v>1.9599390063880835</v>
      </c>
      <c r="DA16647" s="29">
        <v>2.5756875202343452</v>
      </c>
      <c r="DB16647" s="29">
        <v>3.2901367199813203</v>
      </c>
    </row>
    <row r="16648" spans="102:106" ht="20.100000000000001" customHeight="1" x14ac:dyDescent="0.2">
      <c r="CX16648" s="29">
        <v>16510</v>
      </c>
      <c r="CY16648" s="29">
        <v>1.6448609580071496</v>
      </c>
      <c r="CZ16648" s="29">
        <v>1.9599390079009211</v>
      </c>
      <c r="DA16648" s="29">
        <v>2.5756875288218781</v>
      </c>
      <c r="DB16648" s="29">
        <v>3.2901367436023605</v>
      </c>
    </row>
    <row r="16649" spans="102:106" ht="20.100000000000001" customHeight="1" x14ac:dyDescent="0.2">
      <c r="CX16649" s="29">
        <v>16511</v>
      </c>
      <c r="CY16649" s="29">
        <v>1.6448609575629183</v>
      </c>
      <c r="CZ16649" s="29">
        <v>1.959939009413634</v>
      </c>
      <c r="DA16649" s="29">
        <v>2.5756875374085517</v>
      </c>
      <c r="DB16649" s="29">
        <v>3.290136767220361</v>
      </c>
    </row>
    <row r="16650" spans="102:106" ht="20.100000000000001" customHeight="1" x14ac:dyDescent="0.2">
      <c r="CX16650" s="29">
        <v>16512</v>
      </c>
      <c r="CY16650" s="29">
        <v>1.6448609571188562</v>
      </c>
      <c r="CZ16650" s="29">
        <v>1.9599390109265933</v>
      </c>
      <c r="DA16650" s="29">
        <v>2.5756875459939508</v>
      </c>
      <c r="DB16650" s="29">
        <v>3.290136790835291</v>
      </c>
    </row>
    <row r="16651" spans="102:106" ht="20.100000000000001" customHeight="1" x14ac:dyDescent="0.2">
      <c r="CX16651" s="29">
        <v>16513</v>
      </c>
      <c r="CY16651" s="29">
        <v>1.6448609566749453</v>
      </c>
      <c r="CZ16651" s="29">
        <v>1.9599390124392362</v>
      </c>
      <c r="DA16651" s="29">
        <v>2.5756875545783702</v>
      </c>
      <c r="DB16651" s="29">
        <v>3.2901368144482306</v>
      </c>
    </row>
    <row r="16652" spans="102:106" ht="20.100000000000001" customHeight="1" x14ac:dyDescent="0.2">
      <c r="CX16652" s="29">
        <v>16514</v>
      </c>
      <c r="CY16652" s="29">
        <v>1.6448609562322818</v>
      </c>
      <c r="CZ16652" s="29">
        <v>1.9599390139519333</v>
      </c>
      <c r="DA16652" s="29">
        <v>2.5756875631621043</v>
      </c>
      <c r="DB16652" s="29">
        <v>3.2901368380569216</v>
      </c>
    </row>
    <row r="16653" spans="102:106" ht="20.100000000000001" customHeight="1" x14ac:dyDescent="0.2">
      <c r="CX16653" s="29">
        <v>16515</v>
      </c>
      <c r="CY16653" s="29">
        <v>1.6448609557886189</v>
      </c>
      <c r="CZ16653" s="29">
        <v>1.959939015464121</v>
      </c>
      <c r="DA16653" s="29">
        <v>2.5756875717447363</v>
      </c>
      <c r="DB16653" s="29">
        <v>3.2901368616641147</v>
      </c>
    </row>
    <row r="16654" spans="102:106" ht="20.100000000000001" customHeight="1" x14ac:dyDescent="0.2">
      <c r="CX16654" s="29">
        <v>16516</v>
      </c>
      <c r="CY16654" s="29">
        <v>1.6448609553450524</v>
      </c>
      <c r="CZ16654" s="29">
        <v>1.9599390169761699</v>
      </c>
      <c r="DA16654" s="29">
        <v>2.5756875803258481</v>
      </c>
      <c r="DB16654" s="29">
        <v>3.2901368852675503</v>
      </c>
    </row>
    <row r="16655" spans="102:106" ht="20.100000000000001" customHeight="1" x14ac:dyDescent="0.2">
      <c r="CX16655" s="29">
        <v>16517</v>
      </c>
      <c r="CY16655" s="29">
        <v>1.6448609549015634</v>
      </c>
      <c r="CZ16655" s="29">
        <v>1.9599390184875154</v>
      </c>
      <c r="DA16655" s="29">
        <v>2.5756875889064434</v>
      </c>
      <c r="DB16655" s="29">
        <v>3.2901369088683068</v>
      </c>
    </row>
    <row r="16656" spans="102:106" ht="20.100000000000001" customHeight="1" x14ac:dyDescent="0.2">
      <c r="CX16656" s="29">
        <v>16518</v>
      </c>
      <c r="CY16656" s="29">
        <v>1.6448609544581327</v>
      </c>
      <c r="CZ16656" s="29">
        <v>1.9599390199994624</v>
      </c>
      <c r="DA16656" s="29">
        <v>2.5756875974853943</v>
      </c>
      <c r="DB16656" s="29">
        <v>3.2901369324669072</v>
      </c>
    </row>
    <row r="16657" spans="102:106" ht="20.100000000000001" customHeight="1" x14ac:dyDescent="0.2">
      <c r="CX16657" s="29">
        <v>16519</v>
      </c>
      <c r="CY16657" s="29">
        <v>1.644860954014741</v>
      </c>
      <c r="CZ16657" s="29">
        <v>1.9599390215114458</v>
      </c>
      <c r="DA16657" s="29">
        <v>2.5756876060637039</v>
      </c>
      <c r="DB16657" s="29">
        <v>3.2901369560616471</v>
      </c>
    </row>
    <row r="16658" spans="102:106" ht="20.100000000000001" customHeight="1" x14ac:dyDescent="0.2">
      <c r="CX16658" s="29">
        <v>16520</v>
      </c>
      <c r="CY16658" s="29">
        <v>1.6448609535713685</v>
      </c>
      <c r="CZ16658" s="29">
        <v>1.9599390230219642</v>
      </c>
      <c r="DA16658" s="29">
        <v>2.5756876146416641</v>
      </c>
      <c r="DB16658" s="29">
        <v>3.2901369796541591</v>
      </c>
    </row>
    <row r="16659" spans="102:106" ht="20.100000000000001" customHeight="1" x14ac:dyDescent="0.2">
      <c r="CX16659" s="29">
        <v>16521</v>
      </c>
      <c r="CY16659" s="29">
        <v>1.6448609531279956</v>
      </c>
      <c r="CZ16659" s="29">
        <v>1.9599390245332577</v>
      </c>
      <c r="DA16659" s="29">
        <v>2.5756876232174322</v>
      </c>
      <c r="DB16659" s="29">
        <v>3.2901370032432964</v>
      </c>
    </row>
    <row r="16660" spans="102:106" ht="20.100000000000001" customHeight="1" x14ac:dyDescent="0.2">
      <c r="CX16660" s="29">
        <v>16522</v>
      </c>
      <c r="CY16660" s="29">
        <v>1.6448609526846019</v>
      </c>
      <c r="CZ16660" s="29">
        <v>1.95993902604476</v>
      </c>
      <c r="DA16660" s="29">
        <v>2.575687631792722</v>
      </c>
      <c r="DB16660" s="29">
        <v>3.2901370268301329</v>
      </c>
    </row>
    <row r="16661" spans="102:106" ht="20.100000000000001" customHeight="1" x14ac:dyDescent="0.2">
      <c r="CX16661" s="29">
        <v>16523</v>
      </c>
      <c r="CY16661" s="29">
        <v>1.6448609522411668</v>
      </c>
      <c r="CZ16661" s="29">
        <v>1.9599390275549682</v>
      </c>
      <c r="DA16661" s="29">
        <v>2.5756876403671134</v>
      </c>
      <c r="DB16661" s="29">
        <v>3.2901370504140774</v>
      </c>
    </row>
    <row r="16662" spans="102:106" ht="20.100000000000001" customHeight="1" x14ac:dyDescent="0.2">
      <c r="CX16662" s="29">
        <v>16524</v>
      </c>
      <c r="CY16662" s="29">
        <v>1.6448609517987847</v>
      </c>
      <c r="CZ16662" s="29">
        <v>1.9599390290661218</v>
      </c>
      <c r="DA16662" s="29">
        <v>2.575687648940185</v>
      </c>
      <c r="DB16662" s="29">
        <v>3.2901370739950906</v>
      </c>
    </row>
    <row r="16663" spans="102:106" ht="20.100000000000001" customHeight="1" x14ac:dyDescent="0.2">
      <c r="CX16663" s="29">
        <v>16525</v>
      </c>
      <c r="CY16663" s="29">
        <v>1.6448609513552046</v>
      </c>
      <c r="CZ16663" s="29">
        <v>1.9599390305757824</v>
      </c>
      <c r="DA16663" s="29">
        <v>2.5756876575122267</v>
      </c>
      <c r="DB16663" s="29">
        <v>3.2901370975731354</v>
      </c>
    </row>
    <row r="16664" spans="102:106" ht="20.100000000000001" customHeight="1" x14ac:dyDescent="0.2">
      <c r="CX16664" s="29">
        <v>16526</v>
      </c>
      <c r="CY16664" s="29">
        <v>1.6448609509115202</v>
      </c>
      <c r="CZ16664" s="29">
        <v>1.9599390320861894</v>
      </c>
      <c r="DA16664" s="29">
        <v>2.5756876660835291</v>
      </c>
      <c r="DB16664" s="29">
        <v>3.2901371211476165</v>
      </c>
    </row>
    <row r="16665" spans="102:106" ht="20.100000000000001" customHeight="1" x14ac:dyDescent="0.2">
      <c r="CX16665" s="29">
        <v>16527</v>
      </c>
      <c r="CY16665" s="29">
        <v>1.6448609504688252</v>
      </c>
      <c r="CZ16665" s="29">
        <v>1.9599390335958375</v>
      </c>
      <c r="DA16665" s="29">
        <v>2.5756876746529573</v>
      </c>
      <c r="DB16665" s="29">
        <v>3.2901371447201639</v>
      </c>
    </row>
    <row r="16666" spans="102:106" ht="20.100000000000001" customHeight="1" x14ac:dyDescent="0.2">
      <c r="CX16666" s="29">
        <v>16528</v>
      </c>
      <c r="CY16666" s="29">
        <v>1.6448609500259828</v>
      </c>
      <c r="CZ16666" s="29">
        <v>1.9599390351060308</v>
      </c>
      <c r="DA16666" s="29">
        <v>2.5756876832222231</v>
      </c>
      <c r="DB16666" s="29">
        <v>3.2901371682896245</v>
      </c>
    </row>
    <row r="16667" spans="102:106" ht="20.100000000000001" customHeight="1" x14ac:dyDescent="0.2">
      <c r="CX16667" s="29">
        <v>16529</v>
      </c>
      <c r="CY16667" s="29">
        <v>1.6448609495829702</v>
      </c>
      <c r="CZ16667" s="29">
        <v>1.959939036615264</v>
      </c>
      <c r="DA16667" s="29">
        <v>2.5756876917894806</v>
      </c>
      <c r="DB16667" s="29">
        <v>3.2901371918565152</v>
      </c>
    </row>
    <row r="16668" spans="102:106" ht="20.100000000000001" customHeight="1" x14ac:dyDescent="0.2">
      <c r="CX16668" s="29">
        <v>16530</v>
      </c>
      <c r="CY16668" s="29">
        <v>1.6448609491408819</v>
      </c>
      <c r="CZ16668" s="29">
        <v>1.9599390381248398</v>
      </c>
      <c r="DA16668" s="29">
        <v>2.575687700357153</v>
      </c>
      <c r="DB16668" s="29">
        <v>3.2901372154202391</v>
      </c>
    </row>
    <row r="16669" spans="102:106" ht="20.100000000000001" customHeight="1" x14ac:dyDescent="0.2">
      <c r="CX16669" s="29">
        <v>16531</v>
      </c>
      <c r="CY16669" s="29">
        <v>1.6448609486985786</v>
      </c>
      <c r="CZ16669" s="29">
        <v>1.9599390396341883</v>
      </c>
      <c r="DA16669" s="29">
        <v>2.5756877089226808</v>
      </c>
      <c r="DB16669" s="29">
        <v>3.2901372389813113</v>
      </c>
    </row>
    <row r="16670" spans="102:106" ht="20.100000000000001" customHeight="1" x14ac:dyDescent="0.2">
      <c r="CX16670" s="29">
        <v>16532</v>
      </c>
      <c r="CY16670" s="29">
        <v>1.6448609482549226</v>
      </c>
      <c r="CZ16670" s="29">
        <v>1.9599390411436755</v>
      </c>
      <c r="DA16670" s="29">
        <v>2.5756877174877744</v>
      </c>
      <c r="DB16670" s="29">
        <v>3.2901372625391323</v>
      </c>
    </row>
    <row r="16671" spans="102:106" ht="20.100000000000001" customHeight="1" x14ac:dyDescent="0.2">
      <c r="CX16671" s="29">
        <v>16533</v>
      </c>
      <c r="CY16671" s="29">
        <v>1.644860947812121</v>
      </c>
      <c r="CZ16671" s="29">
        <v>1.9599390426527314</v>
      </c>
      <c r="DA16671" s="29">
        <v>2.5756877260512976</v>
      </c>
      <c r="DB16671" s="29">
        <v>3.2901372860942173</v>
      </c>
    </row>
    <row r="16672" spans="102:106" ht="20.100000000000001" customHeight="1" x14ac:dyDescent="0.2">
      <c r="CX16672" s="29">
        <v>16534</v>
      </c>
      <c r="CY16672" s="29">
        <v>1.6448609473701516</v>
      </c>
      <c r="CZ16672" s="29">
        <v>1.9599390441607845</v>
      </c>
      <c r="DA16672" s="29">
        <v>2.5756877346142484</v>
      </c>
      <c r="DB16672" s="29">
        <v>3.2901373096465232</v>
      </c>
    </row>
    <row r="16673" spans="102:106" ht="20.100000000000001" customHeight="1" x14ac:dyDescent="0.2">
      <c r="CX16673" s="29">
        <v>16535</v>
      </c>
      <c r="CY16673" s="29">
        <v>1.644860946926759</v>
      </c>
      <c r="CZ16673" s="29">
        <v>1.9599390456700734</v>
      </c>
      <c r="DA16673" s="29">
        <v>2.5756877431762009</v>
      </c>
      <c r="DB16673" s="29">
        <v>3.290137333196006</v>
      </c>
    </row>
    <row r="16674" spans="102:106" ht="20.100000000000001" customHeight="1" x14ac:dyDescent="0.2">
      <c r="CX16674" s="29">
        <v>16536</v>
      </c>
      <c r="CY16674" s="29">
        <v>1.6448609464841504</v>
      </c>
      <c r="CZ16674" s="29">
        <v>1.959939047178153</v>
      </c>
      <c r="DA16674" s="29">
        <v>2.5756877517367287</v>
      </c>
      <c r="DB16674" s="29">
        <v>3.2901373567426226</v>
      </c>
    </row>
    <row r="16675" spans="102:106" ht="20.100000000000001" customHeight="1" x14ac:dyDescent="0.2">
      <c r="CX16675" s="29">
        <v>16537</v>
      </c>
      <c r="CY16675" s="29">
        <v>1.644860946042302</v>
      </c>
      <c r="CZ16675" s="29">
        <v>1.9599390486863253</v>
      </c>
      <c r="DA16675" s="29">
        <v>2.5756877602961175</v>
      </c>
      <c r="DB16675" s="29">
        <v>3.2901373802868861</v>
      </c>
    </row>
    <row r="16676" spans="102:106" ht="20.100000000000001" customHeight="1" x14ac:dyDescent="0.2">
      <c r="CX16676" s="29">
        <v>16538</v>
      </c>
      <c r="CY16676" s="29">
        <v>1.6448609456000731</v>
      </c>
      <c r="CZ16676" s="29">
        <v>1.9599390501940168</v>
      </c>
      <c r="DA16676" s="29">
        <v>2.5756877688546509</v>
      </c>
      <c r="DB16676" s="29">
        <v>3.2901374038276359</v>
      </c>
    </row>
    <row r="16677" spans="102:106" ht="20.100000000000001" customHeight="1" x14ac:dyDescent="0.2">
      <c r="CX16677" s="29">
        <v>16539</v>
      </c>
      <c r="CY16677" s="29">
        <v>1.6448609451574396</v>
      </c>
      <c r="CZ16677" s="29">
        <v>1.9599390517025292</v>
      </c>
      <c r="DA16677" s="29">
        <v>2.5756877774119027</v>
      </c>
      <c r="DB16677" s="29">
        <v>3.2901374273659405</v>
      </c>
    </row>
    <row r="16678" spans="102:106" ht="20.100000000000001" customHeight="1" x14ac:dyDescent="0.2">
      <c r="CX16678" s="29">
        <v>16540</v>
      </c>
      <c r="CY16678" s="29">
        <v>1.6448609447154923</v>
      </c>
      <c r="CZ16678" s="29">
        <v>1.9599390532094161</v>
      </c>
      <c r="DA16678" s="29">
        <v>2.5756877859688689</v>
      </c>
      <c r="DB16678" s="29">
        <v>3.2901374509011991</v>
      </c>
    </row>
    <row r="16679" spans="102:106" ht="20.100000000000001" customHeight="1" x14ac:dyDescent="0.2">
      <c r="CX16679" s="29">
        <v>16541</v>
      </c>
      <c r="CY16679" s="29">
        <v>1.6448609442730895</v>
      </c>
      <c r="CZ16679" s="29">
        <v>1.9599390547169133</v>
      </c>
      <c r="DA16679" s="29">
        <v>2.5756877945244083</v>
      </c>
      <c r="DB16679" s="29">
        <v>3.2901374744339189</v>
      </c>
    </row>
    <row r="16680" spans="102:106" ht="20.100000000000001" customHeight="1" x14ac:dyDescent="0.2">
      <c r="CX16680" s="29">
        <v>16542</v>
      </c>
      <c r="CY16680" s="29">
        <v>1.644860943831322</v>
      </c>
      <c r="CZ16680" s="29">
        <v>1.9599390562244485</v>
      </c>
      <c r="DA16680" s="29">
        <v>2.5756878030788042</v>
      </c>
      <c r="DB16680" s="29">
        <v>3.2901374979634976</v>
      </c>
    </row>
    <row r="16681" spans="102:106" ht="20.100000000000001" customHeight="1" x14ac:dyDescent="0.2">
      <c r="CX16681" s="29">
        <v>16543</v>
      </c>
      <c r="CY16681" s="29">
        <v>1.6448609433890482</v>
      </c>
      <c r="CZ16681" s="29">
        <v>1.9599390577314473</v>
      </c>
      <c r="DA16681" s="29">
        <v>2.5756878116323398</v>
      </c>
      <c r="DB16681" s="29">
        <v>3.2901375214898869</v>
      </c>
    </row>
    <row r="16682" spans="102:106" ht="20.100000000000001" customHeight="1" x14ac:dyDescent="0.2">
      <c r="CX16682" s="29">
        <v>16544</v>
      </c>
      <c r="CY16682" s="29">
        <v>1.6448609429473586</v>
      </c>
      <c r="CZ16682" s="29">
        <v>1.9599390592382717</v>
      </c>
      <c r="DA16682" s="29">
        <v>2.575687820184585</v>
      </c>
      <c r="DB16682" s="29">
        <v>3.290137545014153</v>
      </c>
    </row>
    <row r="16683" spans="102:106" ht="20.100000000000001" customHeight="1" x14ac:dyDescent="0.2">
      <c r="CX16683" s="29">
        <v>16545</v>
      </c>
      <c r="CY16683" s="29">
        <v>1.6448609425051095</v>
      </c>
      <c r="CZ16683" s="29">
        <v>1.9599390607452847</v>
      </c>
      <c r="DA16683" s="29">
        <v>2.575687828735822</v>
      </c>
      <c r="DB16683" s="29">
        <v>3.290137568534576</v>
      </c>
    </row>
    <row r="16684" spans="102:106" ht="20.100000000000001" customHeight="1" x14ac:dyDescent="0.2">
      <c r="CX16684" s="29">
        <v>16546</v>
      </c>
      <c r="CY16684" s="29">
        <v>1.6448609420633913</v>
      </c>
      <c r="CZ16684" s="29">
        <v>1.9599390622519108</v>
      </c>
      <c r="DA16684" s="29">
        <v>2.5756878372863321</v>
      </c>
      <c r="DB16684" s="29">
        <v>3.2901375920527776</v>
      </c>
    </row>
    <row r="16685" spans="102:106" ht="20.100000000000001" customHeight="1" x14ac:dyDescent="0.2">
      <c r="CX16685" s="29">
        <v>16547</v>
      </c>
      <c r="CY16685" s="29">
        <v>1.6448609416210611</v>
      </c>
      <c r="CZ16685" s="29">
        <v>1.9599390637575749</v>
      </c>
      <c r="DA16685" s="29">
        <v>2.5756878458356853</v>
      </c>
      <c r="DB16685" s="29">
        <v>3.2901376155687094</v>
      </c>
    </row>
    <row r="16686" spans="102:106" ht="20.100000000000001" customHeight="1" x14ac:dyDescent="0.2">
      <c r="CX16686" s="29">
        <v>16548</v>
      </c>
      <c r="CY16686" s="29">
        <v>1.6448609411792072</v>
      </c>
      <c r="CZ16686" s="29">
        <v>1.9599390652645121</v>
      </c>
      <c r="DA16686" s="29">
        <v>2.5756878543834483</v>
      </c>
      <c r="DB16686" s="29">
        <v>3.290137639081204</v>
      </c>
    </row>
    <row r="16687" spans="102:106" ht="20.100000000000001" customHeight="1" x14ac:dyDescent="0.2">
      <c r="CX16687" s="29">
        <v>16549</v>
      </c>
      <c r="CY16687" s="29">
        <v>1.6448609407366868</v>
      </c>
      <c r="CZ16687" s="29">
        <v>1.9599390667702727</v>
      </c>
      <c r="DA16687" s="29">
        <v>2.5756878629313285</v>
      </c>
      <c r="DB16687" s="29">
        <v>3.2901376625907708</v>
      </c>
    </row>
    <row r="16688" spans="102:106" ht="20.100000000000001" customHeight="1" x14ac:dyDescent="0.2">
      <c r="CX16688" s="29">
        <v>16550</v>
      </c>
      <c r="CY16688" s="29">
        <v>1.6448609402957051</v>
      </c>
      <c r="CZ16688" s="29">
        <v>1.9599390682752174</v>
      </c>
      <c r="DA16688" s="29">
        <v>2.5756878714774665</v>
      </c>
      <c r="DB16688" s="29">
        <v>3.2901376860979132</v>
      </c>
    </row>
    <row r="16689" spans="102:106" ht="20.100000000000001" customHeight="1" x14ac:dyDescent="0.2">
      <c r="CX16689" s="29">
        <v>16551</v>
      </c>
      <c r="CY16689" s="29">
        <v>1.6448609398540008</v>
      </c>
      <c r="CZ16689" s="29">
        <v>1.9599390697815806</v>
      </c>
      <c r="DA16689" s="29">
        <v>2.575687880022143</v>
      </c>
      <c r="DB16689" s="29">
        <v>3.290137709602023</v>
      </c>
    </row>
    <row r="16690" spans="102:106" ht="20.100000000000001" customHeight="1" x14ac:dyDescent="0.2">
      <c r="CX16690" s="29">
        <v>16552</v>
      </c>
      <c r="CY16690" s="29">
        <v>1.6448609394126628</v>
      </c>
      <c r="CZ16690" s="29">
        <v>1.9599390712869107</v>
      </c>
      <c r="DA16690" s="29">
        <v>2.5756878885663506</v>
      </c>
      <c r="DB16690" s="29">
        <v>3.2901377331030481</v>
      </c>
    </row>
    <row r="16691" spans="102:106" ht="20.100000000000001" customHeight="1" x14ac:dyDescent="0.2">
      <c r="CX16691" s="29">
        <v>16553</v>
      </c>
      <c r="CY16691" s="29">
        <v>1.6448609389705455</v>
      </c>
      <c r="CZ16691" s="29">
        <v>1.9599390727925055</v>
      </c>
      <c r="DA16691" s="29">
        <v>2.575687897109654</v>
      </c>
      <c r="DB16691" s="29">
        <v>3.2901377566009349</v>
      </c>
    </row>
    <row r="16692" spans="102:106" ht="20.100000000000001" customHeight="1" x14ac:dyDescent="0.2">
      <c r="CX16692" s="29">
        <v>16554</v>
      </c>
      <c r="CY16692" s="29">
        <v>1.6448609385287369</v>
      </c>
      <c r="CZ16692" s="29">
        <v>1.9599390742968497</v>
      </c>
      <c r="DA16692" s="29">
        <v>2.5756879056516202</v>
      </c>
      <c r="DB16692" s="29">
        <v>3.2901377800967451</v>
      </c>
    </row>
    <row r="16693" spans="102:106" ht="20.100000000000001" customHeight="1" x14ac:dyDescent="0.2">
      <c r="CX16693" s="29">
        <v>16555</v>
      </c>
      <c r="CY16693" s="29">
        <v>1.6448609380872088</v>
      </c>
      <c r="CZ16693" s="29">
        <v>1.9599390758021769</v>
      </c>
      <c r="DA16693" s="29">
        <v>2.5756879141925264</v>
      </c>
      <c r="DB16693" s="29">
        <v>3.2901378035893094</v>
      </c>
    </row>
    <row r="16694" spans="102:106" ht="20.100000000000001" customHeight="1" x14ac:dyDescent="0.2">
      <c r="CX16694" s="29">
        <v>16556</v>
      </c>
      <c r="CY16694" s="29">
        <v>1.6448609376459316</v>
      </c>
      <c r="CZ16694" s="29">
        <v>1.9599390773069716</v>
      </c>
      <c r="DA16694" s="29">
        <v>2.575687922732651</v>
      </c>
      <c r="DB16694" s="29">
        <v>3.290137827079131</v>
      </c>
    </row>
    <row r="16695" spans="102:106" ht="20.100000000000001" customHeight="1" x14ac:dyDescent="0.2">
      <c r="CX16695" s="29">
        <v>16557</v>
      </c>
      <c r="CY16695" s="29">
        <v>1.6448609372048755</v>
      </c>
      <c r="CZ16695" s="29">
        <v>1.9599390788115927</v>
      </c>
      <c r="DA16695" s="29">
        <v>2.5756879312715579</v>
      </c>
      <c r="DB16695" s="29">
        <v>3.2901378505661549</v>
      </c>
    </row>
    <row r="16696" spans="102:106" ht="20.100000000000001" customHeight="1" x14ac:dyDescent="0.2">
      <c r="CX16696" s="29">
        <v>16558</v>
      </c>
      <c r="CY16696" s="29">
        <v>1.6448609367640112</v>
      </c>
      <c r="CZ16696" s="29">
        <v>1.9599390803154606</v>
      </c>
      <c r="DA16696" s="29">
        <v>2.5756879398095252</v>
      </c>
      <c r="DB16696" s="29">
        <v>3.2901378740503255</v>
      </c>
    </row>
    <row r="16697" spans="102:106" ht="20.100000000000001" customHeight="1" x14ac:dyDescent="0.2">
      <c r="CX16697" s="29">
        <v>16559</v>
      </c>
      <c r="CY16697" s="29">
        <v>1.6448609363221918</v>
      </c>
      <c r="CZ16697" s="29">
        <v>1.9599390818198714</v>
      </c>
      <c r="DA16697" s="29">
        <v>2.5756879483468285</v>
      </c>
      <c r="DB16697" s="29">
        <v>3.2901378975315865</v>
      </c>
    </row>
    <row r="16698" spans="102:106" ht="20.100000000000001" customHeight="1" x14ac:dyDescent="0.2">
      <c r="CX16698" s="29">
        <v>16560</v>
      </c>
      <c r="CY16698" s="29">
        <v>1.6448609358816206</v>
      </c>
      <c r="CZ16698" s="29">
        <v>1.9599390833242452</v>
      </c>
      <c r="DA16698" s="29">
        <v>2.5756879568823177</v>
      </c>
      <c r="DB16698" s="29">
        <v>3.2901379210098805</v>
      </c>
    </row>
    <row r="16699" spans="102:106" ht="20.100000000000001" customHeight="1" x14ac:dyDescent="0.2">
      <c r="CX16699" s="29">
        <v>16561</v>
      </c>
      <c r="CY16699" s="29">
        <v>1.644860935440033</v>
      </c>
      <c r="CZ16699" s="29">
        <v>1.9599390848280018</v>
      </c>
      <c r="DA16699" s="29">
        <v>2.5756879654176954</v>
      </c>
      <c r="DB16699" s="29">
        <v>3.2901379444857093</v>
      </c>
    </row>
    <row r="16700" spans="102:106" ht="20.100000000000001" customHeight="1" x14ac:dyDescent="0.2">
      <c r="CX16700" s="29">
        <v>16562</v>
      </c>
      <c r="CY16700" s="29">
        <v>1.6448609349985157</v>
      </c>
      <c r="CZ16700" s="29">
        <v>1.9599390863314985</v>
      </c>
      <c r="DA16700" s="29">
        <v>2.5756879739510974</v>
      </c>
      <c r="DB16700" s="29">
        <v>3.2901379679584566</v>
      </c>
    </row>
    <row r="16701" spans="102:106" ht="20.100000000000001" customHeight="1" x14ac:dyDescent="0.2">
      <c r="CX16701" s="29">
        <v>16563</v>
      </c>
      <c r="CY16701" s="29">
        <v>1.6448609345581551</v>
      </c>
      <c r="CZ16701" s="29">
        <v>1.9599390878350915</v>
      </c>
      <c r="DA16701" s="29">
        <v>2.5756879824835117</v>
      </c>
      <c r="DB16701" s="29">
        <v>3.290137991428622</v>
      </c>
    </row>
    <row r="16702" spans="102:106" ht="20.100000000000001" customHeight="1" x14ac:dyDescent="0.2">
      <c r="CX16702" s="29">
        <v>16564</v>
      </c>
      <c r="CY16702" s="29">
        <v>1.6448609341166847</v>
      </c>
      <c r="CZ16702" s="29">
        <v>1.9599390893382009</v>
      </c>
      <c r="DA16702" s="29">
        <v>2.5756879910159256</v>
      </c>
      <c r="DB16702" s="29">
        <v>3.290138014895589</v>
      </c>
    </row>
    <row r="16703" spans="102:106" ht="20.100000000000001" customHeight="1" x14ac:dyDescent="0.2">
      <c r="CX16703" s="29">
        <v>16565</v>
      </c>
      <c r="CY16703" s="29">
        <v>1.6448609336751896</v>
      </c>
      <c r="CZ16703" s="29">
        <v>1.9599390908411822</v>
      </c>
      <c r="DA16703" s="29">
        <v>2.5756879995464752</v>
      </c>
      <c r="DB16703" s="29">
        <v>3.2901380383598564</v>
      </c>
    </row>
    <row r="16704" spans="102:106" ht="20.100000000000001" customHeight="1" x14ac:dyDescent="0.2">
      <c r="CX16704" s="29">
        <v>16566</v>
      </c>
      <c r="CY16704" s="29">
        <v>1.6448609332347572</v>
      </c>
      <c r="CZ16704" s="29">
        <v>1.9599390923443916</v>
      </c>
      <c r="DA16704" s="29">
        <v>2.5756880080761455</v>
      </c>
      <c r="DB16704" s="29">
        <v>3.2901380618213634</v>
      </c>
    </row>
    <row r="16705" spans="102:106" ht="20.100000000000001" customHeight="1" x14ac:dyDescent="0.2">
      <c r="CX16705" s="29">
        <v>16567</v>
      </c>
      <c r="CY16705" s="29">
        <v>1.6448609327942365</v>
      </c>
      <c r="CZ16705" s="29">
        <v>1.9599390938472467</v>
      </c>
      <c r="DA16705" s="29">
        <v>2.5756880166044986</v>
      </c>
      <c r="DB16705" s="29">
        <v>3.2901380852800508</v>
      </c>
    </row>
    <row r="16706" spans="102:106" ht="20.100000000000001" customHeight="1" x14ac:dyDescent="0.2">
      <c r="CX16706" s="29">
        <v>16568</v>
      </c>
      <c r="CY16706" s="29">
        <v>1.6448609323535959</v>
      </c>
      <c r="CZ16706" s="29">
        <v>1.9599390953491658</v>
      </c>
      <c r="DA16706" s="29">
        <v>2.5756880251325187</v>
      </c>
      <c r="DB16706" s="29">
        <v>3.2901381087358574</v>
      </c>
    </row>
    <row r="16707" spans="102:106" ht="20.100000000000001" customHeight="1" x14ac:dyDescent="0.2">
      <c r="CX16707" s="29">
        <v>16569</v>
      </c>
      <c r="CY16707" s="29">
        <v>1.6448609319128025</v>
      </c>
      <c r="CZ16707" s="29">
        <v>1.9599390968514407</v>
      </c>
      <c r="DA16707" s="29">
        <v>2.5756880336590533</v>
      </c>
      <c r="DB16707" s="29">
        <v>3.2901381321887215</v>
      </c>
    </row>
    <row r="16708" spans="102:106" ht="20.100000000000001" customHeight="1" x14ac:dyDescent="0.2">
      <c r="CX16708" s="29">
        <v>16570</v>
      </c>
      <c r="CY16708" s="29">
        <v>1.6448609314718228</v>
      </c>
      <c r="CZ16708" s="29">
        <v>1.9599390983544278</v>
      </c>
      <c r="DA16708" s="29">
        <v>2.5756880421843742</v>
      </c>
      <c r="DB16708" s="29">
        <v>3.2901381556391378</v>
      </c>
    </row>
    <row r="16709" spans="102:106" ht="20.100000000000001" customHeight="1" x14ac:dyDescent="0.2">
      <c r="CX16709" s="29">
        <v>16571</v>
      </c>
      <c r="CY16709" s="29">
        <v>1.6448609310317426</v>
      </c>
      <c r="CZ16709" s="29">
        <v>1.9599390998566046</v>
      </c>
      <c r="DA16709" s="29">
        <v>2.5756880507094664</v>
      </c>
      <c r="DB16709" s="29">
        <v>3.2901381790864881</v>
      </c>
    </row>
    <row r="16710" spans="102:106" ht="20.100000000000001" customHeight="1" x14ac:dyDescent="0.2">
      <c r="CX16710" s="29">
        <v>16572</v>
      </c>
      <c r="CY16710" s="29">
        <v>1.6448609305914095</v>
      </c>
      <c r="CZ16710" s="29">
        <v>1.9599391013573866</v>
      </c>
      <c r="DA16710" s="29">
        <v>2.5756880592324611</v>
      </c>
      <c r="DB16710" s="29">
        <v>3.2901382025307084</v>
      </c>
    </row>
    <row r="16711" spans="102:106" ht="20.100000000000001" customHeight="1" x14ac:dyDescent="0.2">
      <c r="CX16711" s="29">
        <v>16573</v>
      </c>
      <c r="CY16711" s="29">
        <v>1.6448609301507906</v>
      </c>
      <c r="CZ16711" s="29">
        <v>1.9599391028590056</v>
      </c>
      <c r="DA16711" s="29">
        <v>2.5756880677550567</v>
      </c>
      <c r="DB16711" s="29">
        <v>3.2901382259722927</v>
      </c>
    </row>
    <row r="16712" spans="102:106" ht="20.100000000000001" customHeight="1" x14ac:dyDescent="0.2">
      <c r="CX16712" s="29">
        <v>16574</v>
      </c>
      <c r="CY16712" s="29">
        <v>1.6448609297098513</v>
      </c>
      <c r="CZ16712" s="29">
        <v>1.9599391043608758</v>
      </c>
      <c r="DA16712" s="29">
        <v>2.5756880762768093</v>
      </c>
      <c r="DB16712" s="29">
        <v>3.2901382494111782</v>
      </c>
    </row>
    <row r="16713" spans="102:106" ht="20.100000000000001" customHeight="1" x14ac:dyDescent="0.2">
      <c r="CX16713" s="29">
        <v>16575</v>
      </c>
      <c r="CY16713" s="29">
        <v>1.6448609292696759</v>
      </c>
      <c r="CZ16713" s="29">
        <v>1.9599391058624129</v>
      </c>
      <c r="DA16713" s="29">
        <v>2.5756880847972763</v>
      </c>
      <c r="DB16713" s="29">
        <v>3.2901382728472992</v>
      </c>
    </row>
    <row r="16714" spans="102:106" ht="20.100000000000001" customHeight="1" x14ac:dyDescent="0.2">
      <c r="CX16714" s="29">
        <v>16576</v>
      </c>
      <c r="CY16714" s="29">
        <v>1.6448609288291116</v>
      </c>
      <c r="CZ16714" s="29">
        <v>1.9599391073630319</v>
      </c>
      <c r="DA16714" s="29">
        <v>2.5756880933160127</v>
      </c>
      <c r="DB16714" s="29">
        <v>3.2901382962805914</v>
      </c>
    </row>
    <row r="16715" spans="102:106" ht="20.100000000000001" customHeight="1" x14ac:dyDescent="0.2">
      <c r="CX16715" s="29">
        <v>16577</v>
      </c>
      <c r="CY16715" s="29">
        <v>1.6448609283881235</v>
      </c>
      <c r="CZ16715" s="29">
        <v>1.9599391088640232</v>
      </c>
      <c r="DA16715" s="29">
        <v>2.5756881018347171</v>
      </c>
      <c r="DB16715" s="29">
        <v>3.2901383197109877</v>
      </c>
    </row>
    <row r="16716" spans="102:106" ht="20.100000000000001" customHeight="1" x14ac:dyDescent="0.2">
      <c r="CX16716" s="29">
        <v>16578</v>
      </c>
      <c r="CY16716" s="29">
        <v>1.6448609279489135</v>
      </c>
      <c r="CZ16716" s="29">
        <v>1.9599391103648016</v>
      </c>
      <c r="DA16716" s="29">
        <v>2.57568811035223</v>
      </c>
      <c r="DB16716" s="29">
        <v>3.2901383431384232</v>
      </c>
    </row>
    <row r="16717" spans="102:106" ht="20.100000000000001" customHeight="1" x14ac:dyDescent="0.2">
      <c r="CX16717" s="29">
        <v>16579</v>
      </c>
      <c r="CY16717" s="29">
        <v>1.6448609275080908</v>
      </c>
      <c r="CZ16717" s="29">
        <v>1.9599391118657188</v>
      </c>
      <c r="DA16717" s="29">
        <v>2.5756881188688205</v>
      </c>
      <c r="DB16717" s="29">
        <v>3.290138366562831</v>
      </c>
    </row>
    <row r="16718" spans="102:106" ht="20.100000000000001" customHeight="1" x14ac:dyDescent="0.2">
      <c r="CX16718" s="29">
        <v>16580</v>
      </c>
      <c r="CY16718" s="29">
        <v>1.6448609270678571</v>
      </c>
      <c r="CZ16718" s="29">
        <v>1.9599391133661883</v>
      </c>
      <c r="DA16718" s="29">
        <v>2.5756881273840424</v>
      </c>
      <c r="DB16718" s="29">
        <v>3.2901383899847012</v>
      </c>
    </row>
    <row r="16719" spans="102:106" ht="20.100000000000001" customHeight="1" x14ac:dyDescent="0.2">
      <c r="CX16719" s="29">
        <v>16581</v>
      </c>
      <c r="CY16719" s="29">
        <v>1.6448609266281766</v>
      </c>
      <c r="CZ16719" s="29">
        <v>1.9599391148656233</v>
      </c>
      <c r="DA16719" s="29">
        <v>2.5756881358981647</v>
      </c>
      <c r="DB16719" s="29">
        <v>3.2901384134039682</v>
      </c>
    </row>
    <row r="16720" spans="102:106" ht="20.100000000000001" customHeight="1" x14ac:dyDescent="0.2">
      <c r="CX16720" s="29">
        <v>16582</v>
      </c>
      <c r="CY16720" s="29">
        <v>1.6448609261878946</v>
      </c>
      <c r="CZ16720" s="29">
        <v>1.9599391163662525</v>
      </c>
      <c r="DA16720" s="29">
        <v>2.5756881444114539</v>
      </c>
      <c r="DB16720" s="29">
        <v>3.2901384368200031</v>
      </c>
    </row>
    <row r="16721" spans="102:106" ht="20.100000000000001" customHeight="1" x14ac:dyDescent="0.2">
      <c r="CX16721" s="29">
        <v>16583</v>
      </c>
      <c r="CY16721" s="29">
        <v>1.6448609257480935</v>
      </c>
      <c r="CZ16721" s="29">
        <v>1.9599391178656107</v>
      </c>
      <c r="DA16721" s="29">
        <v>2.5756881529234632</v>
      </c>
      <c r="DB16721" s="29">
        <v>3.2901384602338553</v>
      </c>
    </row>
    <row r="16722" spans="102:106" ht="20.100000000000001" customHeight="1" x14ac:dyDescent="0.2">
      <c r="CX16722" s="29">
        <v>16584</v>
      </c>
      <c r="CY16722" s="29">
        <v>1.6448609253076174</v>
      </c>
      <c r="CZ16722" s="29">
        <v>1.9599391193659259</v>
      </c>
      <c r="DA16722" s="29">
        <v>2.5756881614344596</v>
      </c>
      <c r="DB16722" s="29">
        <v>3.2901384836443381</v>
      </c>
    </row>
    <row r="16723" spans="102:106" ht="20.100000000000001" customHeight="1" x14ac:dyDescent="0.2">
      <c r="CX16723" s="29">
        <v>16585</v>
      </c>
      <c r="CY16723" s="29">
        <v>1.6448609248675485</v>
      </c>
      <c r="CZ16723" s="29">
        <v>1.9599391208647323</v>
      </c>
      <c r="DA16723" s="29">
        <v>2.5756881699447089</v>
      </c>
      <c r="DB16723" s="29">
        <v>3.2901385070519398</v>
      </c>
    </row>
    <row r="16724" spans="102:106" ht="20.100000000000001" customHeight="1" x14ac:dyDescent="0.2">
      <c r="CX16724" s="29">
        <v>16586</v>
      </c>
      <c r="CY16724" s="29">
        <v>1.6448609244278505</v>
      </c>
      <c r="CZ16724" s="29">
        <v>1.9599391223642579</v>
      </c>
      <c r="DA16724" s="29">
        <v>2.5756881784537637</v>
      </c>
      <c r="DB16724" s="29">
        <v>3.2901385304571491</v>
      </c>
    </row>
    <row r="16725" spans="102:106" ht="20.100000000000001" customHeight="1" x14ac:dyDescent="0.2">
      <c r="CX16725" s="29">
        <v>16587</v>
      </c>
      <c r="CY16725" s="29">
        <v>1.644860923988485</v>
      </c>
      <c r="CZ16725" s="29">
        <v>1.9599391238639143</v>
      </c>
      <c r="DA16725" s="29">
        <v>2.5756881869618886</v>
      </c>
      <c r="DB16725" s="29">
        <v>3.2901385538587764</v>
      </c>
    </row>
    <row r="16726" spans="102:106" ht="20.100000000000001" customHeight="1" x14ac:dyDescent="0.2">
      <c r="CX16726" s="29">
        <v>16588</v>
      </c>
      <c r="CY16726" s="29">
        <v>1.6448609235482956</v>
      </c>
      <c r="CZ16726" s="29">
        <v>1.9599391253621721</v>
      </c>
      <c r="DA16726" s="29">
        <v>2.5756881954693505</v>
      </c>
      <c r="DB16726" s="29">
        <v>3.290138577258428</v>
      </c>
    </row>
    <row r="16727" spans="102:106" ht="20.100000000000001" customHeight="1" x14ac:dyDescent="0.2">
      <c r="CX16727" s="29">
        <v>16589</v>
      </c>
      <c r="CY16727" s="29">
        <v>1.6448609231094831</v>
      </c>
      <c r="CZ16727" s="29">
        <v>1.9599391268612585</v>
      </c>
      <c r="DA16727" s="29">
        <v>2.5756882039756981</v>
      </c>
      <c r="DB16727" s="29">
        <v>3.290138600654914</v>
      </c>
    </row>
    <row r="16728" spans="102:106" ht="20.100000000000001" customHeight="1" x14ac:dyDescent="0.2">
      <c r="CX16728" s="29">
        <v>16590</v>
      </c>
      <c r="CY16728" s="29">
        <v>1.6448609226697706</v>
      </c>
      <c r="CZ16728" s="29">
        <v>1.9599391283596452</v>
      </c>
      <c r="DA16728" s="29">
        <v>2.5756882124804816</v>
      </c>
      <c r="DB16728" s="29">
        <v>3.2901386240487209</v>
      </c>
    </row>
    <row r="16729" spans="102:106" ht="20.100000000000001" customHeight="1" x14ac:dyDescent="0.2">
      <c r="CX16729" s="29">
        <v>16591</v>
      </c>
      <c r="CY16729" s="29">
        <v>1.6448609222302386</v>
      </c>
      <c r="CZ16729" s="29">
        <v>1.9599391298576809</v>
      </c>
      <c r="DA16729" s="29">
        <v>2.5756882209846803</v>
      </c>
      <c r="DB16729" s="29">
        <v>3.2901386474392158</v>
      </c>
    </row>
    <row r="16730" spans="102:106" ht="20.100000000000001" customHeight="1" x14ac:dyDescent="0.2">
      <c r="CX16730" s="29">
        <v>16592</v>
      </c>
      <c r="CY16730" s="29">
        <v>1.6448609217897292</v>
      </c>
      <c r="CZ16730" s="29">
        <v>1.9599391313557131</v>
      </c>
      <c r="DA16730" s="29">
        <v>2.5756882294871279</v>
      </c>
      <c r="DB16730" s="29">
        <v>3.290138670827444</v>
      </c>
    </row>
    <row r="16731" spans="102:106" ht="20.100000000000001" customHeight="1" x14ac:dyDescent="0.2">
      <c r="CX16731" s="29">
        <v>16593</v>
      </c>
      <c r="CY16731" s="29">
        <v>1.6448609213504426</v>
      </c>
      <c r="CZ16731" s="29">
        <v>1.9599391328540907</v>
      </c>
      <c r="DA16731" s="29">
        <v>2.575688237989517</v>
      </c>
      <c r="DB16731" s="29">
        <v>3.2901386942127715</v>
      </c>
    </row>
    <row r="16732" spans="102:106" ht="20.100000000000001" customHeight="1" x14ac:dyDescent="0.2">
      <c r="CX16732" s="29">
        <v>16594</v>
      </c>
      <c r="CY16732" s="29">
        <v>1.6448609209112197</v>
      </c>
      <c r="CZ16732" s="29">
        <v>1.959939134352223</v>
      </c>
      <c r="DA16732" s="29">
        <v>2.5756882464899671</v>
      </c>
      <c r="DB16732" s="29">
        <v>3.2901387175951249</v>
      </c>
    </row>
    <row r="16733" spans="102:106" ht="20.100000000000001" customHeight="1" x14ac:dyDescent="0.2">
      <c r="CX16733" s="29">
        <v>16595</v>
      </c>
      <c r="CY16733" s="29">
        <v>1.644860920472021</v>
      </c>
      <c r="CZ16733" s="29">
        <v>1.9599391358495164</v>
      </c>
      <c r="DA16733" s="29">
        <v>2.5756882549901694</v>
      </c>
      <c r="DB16733" s="29">
        <v>3.2901387409744274</v>
      </c>
    </row>
    <row r="16734" spans="102:106" ht="20.100000000000001" customHeight="1" x14ac:dyDescent="0.2">
      <c r="CX16734" s="29">
        <v>16596</v>
      </c>
      <c r="CY16734" s="29">
        <v>1.6448609200328073</v>
      </c>
      <c r="CZ16734" s="29">
        <v>1.9599391373472588</v>
      </c>
      <c r="DA16734" s="29">
        <v>2.5756882634889569</v>
      </c>
      <c r="DB16734" s="29">
        <v>3.290138764351163</v>
      </c>
    </row>
    <row r="16735" spans="102:106" ht="20.100000000000001" customHeight="1" x14ac:dyDescent="0.2">
      <c r="CX16735" s="29">
        <v>16597</v>
      </c>
      <c r="CY16735" s="29">
        <v>1.6448609195935382</v>
      </c>
      <c r="CZ16735" s="29">
        <v>1.9599391388439178</v>
      </c>
      <c r="DA16735" s="29">
        <v>2.575688271986591</v>
      </c>
      <c r="DB16735" s="29">
        <v>3.2901387877252568</v>
      </c>
    </row>
    <row r="16736" spans="102:106" ht="20.100000000000001" customHeight="1" x14ac:dyDescent="0.2">
      <c r="CX16736" s="29">
        <v>16598</v>
      </c>
      <c r="CY16736" s="29">
        <v>1.644860919154173</v>
      </c>
      <c r="CZ16736" s="29">
        <v>1.9599391403417195</v>
      </c>
      <c r="DA16736" s="29">
        <v>2.575688280483333</v>
      </c>
      <c r="DB16736" s="29">
        <v>3.290138811096071</v>
      </c>
    </row>
    <row r="16737" spans="102:106" ht="20.100000000000001" customHeight="1" x14ac:dyDescent="0.2">
      <c r="CX16737" s="29">
        <v>16599</v>
      </c>
      <c r="CY16737" s="29">
        <v>1.6448609187157921</v>
      </c>
      <c r="CZ16737" s="29">
        <v>1.9599391418381911</v>
      </c>
      <c r="DA16737" s="29">
        <v>2.5756882889794435</v>
      </c>
      <c r="DB16737" s="29">
        <v>3.2901388344640887</v>
      </c>
    </row>
    <row r="16738" spans="102:106" ht="20.100000000000001" customHeight="1" x14ac:dyDescent="0.2">
      <c r="CX16738" s="29">
        <v>16600</v>
      </c>
      <c r="CY16738" s="29">
        <v>1.6448609182761136</v>
      </c>
      <c r="CZ16738" s="29">
        <v>1.9599391433346185</v>
      </c>
      <c r="DA16738" s="29">
        <v>2.575688297474469</v>
      </c>
      <c r="DB16738" s="29">
        <v>3.290138857829791</v>
      </c>
    </row>
    <row r="16739" spans="102:106" ht="20.100000000000001" customHeight="1" x14ac:dyDescent="0.2">
      <c r="CX16739" s="29">
        <v>16601</v>
      </c>
      <c r="CY16739" s="29">
        <v>1.6448609178373375</v>
      </c>
      <c r="CZ16739" s="29">
        <v>1.9599391448322878</v>
      </c>
      <c r="DA16739" s="29">
        <v>2.5756883059679536</v>
      </c>
      <c r="DB16739" s="29">
        <v>3.2901388811925405</v>
      </c>
    </row>
    <row r="16740" spans="102:106" ht="20.100000000000001" customHeight="1" x14ac:dyDescent="0.2">
      <c r="CX16740" s="29">
        <v>16602</v>
      </c>
      <c r="CY16740" s="29">
        <v>1.6448609173983015</v>
      </c>
      <c r="CZ16740" s="29">
        <v>1.9599391463277847</v>
      </c>
      <c r="DA16740" s="29">
        <v>2.5756883144608724</v>
      </c>
      <c r="DB16740" s="29">
        <v>3.2901389045522578</v>
      </c>
    </row>
    <row r="16741" spans="102:106" ht="20.100000000000001" customHeight="1" x14ac:dyDescent="0.2">
      <c r="CX16741" s="29">
        <v>16603</v>
      </c>
      <c r="CY16741" s="29">
        <v>1.6448609169589647</v>
      </c>
      <c r="CZ16741" s="29">
        <v>1.9599391478242743</v>
      </c>
      <c r="DA16741" s="29">
        <v>2.5756883229520557</v>
      </c>
      <c r="DB16741" s="29">
        <v>3.2901389279094233</v>
      </c>
    </row>
    <row r="16742" spans="102:106" ht="20.100000000000001" customHeight="1" x14ac:dyDescent="0.2">
      <c r="CX16742" s="29">
        <v>16604</v>
      </c>
      <c r="CY16742" s="29">
        <v>1.6448609165204053</v>
      </c>
      <c r="CZ16742" s="29">
        <v>1.9599391493202216</v>
      </c>
      <c r="DA16742" s="29">
        <v>2.5756883314431911</v>
      </c>
      <c r="DB16742" s="29">
        <v>3.2901389512639576</v>
      </c>
    </row>
    <row r="16743" spans="102:106" ht="20.100000000000001" customHeight="1" x14ac:dyDescent="0.2">
      <c r="CX16743" s="29">
        <v>16605</v>
      </c>
      <c r="CY16743" s="29">
        <v>1.64486091608146</v>
      </c>
      <c r="CZ16743" s="29">
        <v>1.9599391508159718</v>
      </c>
      <c r="DA16743" s="29">
        <v>2.5756883399331074</v>
      </c>
      <c r="DB16743" s="29">
        <v>3.2901389746152194</v>
      </c>
    </row>
    <row r="16744" spans="102:106" ht="20.100000000000001" customHeight="1" x14ac:dyDescent="0.2">
      <c r="CX16744" s="29">
        <v>16606</v>
      </c>
      <c r="CY16744" s="29">
        <v>1.6448609156432086</v>
      </c>
      <c r="CZ16744" s="29">
        <v>1.9599391523118683</v>
      </c>
      <c r="DA16744" s="29">
        <v>2.5756883484213473</v>
      </c>
      <c r="DB16744" s="29">
        <v>3.2901389979636884</v>
      </c>
    </row>
    <row r="16745" spans="102:106" ht="20.100000000000001" customHeight="1" x14ac:dyDescent="0.2">
      <c r="CX16745" s="29">
        <v>16607</v>
      </c>
      <c r="CY16745" s="29">
        <v>1.6448609152044864</v>
      </c>
      <c r="CZ16745" s="29">
        <v>1.9599391538073161</v>
      </c>
      <c r="DA16745" s="29">
        <v>2.5756883569088846</v>
      </c>
      <c r="DB16745" s="29">
        <v>3.2901390213092836</v>
      </c>
    </row>
    <row r="16746" spans="102:106" ht="20.100000000000001" customHeight="1" x14ac:dyDescent="0.2">
      <c r="CX16746" s="29">
        <v>16608</v>
      </c>
      <c r="CY16746" s="29">
        <v>1.6448609147652509</v>
      </c>
      <c r="CZ16746" s="29">
        <v>1.9599391553026586</v>
      </c>
      <c r="DA16746" s="29">
        <v>2.5756883653959761</v>
      </c>
      <c r="DB16746" s="29">
        <v>3.2901390446524812</v>
      </c>
    </row>
    <row r="16747" spans="102:106" ht="20.100000000000001" customHeight="1" x14ac:dyDescent="0.2">
      <c r="CX16747" s="29">
        <v>16609</v>
      </c>
      <c r="CY16747" s="29">
        <v>1.6448609143265798</v>
      </c>
      <c r="CZ16747" s="29">
        <v>1.9599391567982394</v>
      </c>
      <c r="DA16747" s="29">
        <v>2.5756883738814484</v>
      </c>
      <c r="DB16747" s="29">
        <v>3.2901390679926399</v>
      </c>
    </row>
    <row r="16748" spans="102:106" ht="20.100000000000001" customHeight="1" x14ac:dyDescent="0.2">
      <c r="CX16748" s="29">
        <v>16610</v>
      </c>
      <c r="CY16748" s="29">
        <v>1.6448609138884296</v>
      </c>
      <c r="CZ16748" s="29">
        <v>1.959939158292521</v>
      </c>
      <c r="DA16748" s="29">
        <v>2.5756883823662728</v>
      </c>
      <c r="DB16748" s="29">
        <v>3.2901390913302357</v>
      </c>
    </row>
    <row r="16749" spans="102:106" ht="20.100000000000001" customHeight="1" x14ac:dyDescent="0.2">
      <c r="CX16749" s="29">
        <v>16611</v>
      </c>
      <c r="CY16749" s="29">
        <v>1.6448609134496355</v>
      </c>
      <c r="CZ16749" s="29">
        <v>1.9599391597877276</v>
      </c>
      <c r="DA16749" s="29">
        <v>2.5756883908499906</v>
      </c>
      <c r="DB16749" s="29">
        <v>3.2901391146646266</v>
      </c>
    </row>
    <row r="16750" spans="102:106" ht="20.100000000000001" customHeight="1" x14ac:dyDescent="0.2">
      <c r="CX16750" s="29">
        <v>16612</v>
      </c>
      <c r="CY16750" s="29">
        <v>1.644860913011275</v>
      </c>
      <c r="CZ16750" s="29">
        <v>1.9599391612823207</v>
      </c>
      <c r="DA16750" s="29">
        <v>2.5756883993321424</v>
      </c>
      <c r="DB16750" s="29">
        <v>3.2901391379962868</v>
      </c>
    </row>
    <row r="16751" spans="102:106" ht="20.100000000000001" customHeight="1" x14ac:dyDescent="0.2">
      <c r="CX16751" s="29">
        <v>16613</v>
      </c>
      <c r="CY16751" s="29">
        <v>1.6448609125733036</v>
      </c>
      <c r="CZ16751" s="29">
        <v>1.9599391627766423</v>
      </c>
      <c r="DA16751" s="29">
        <v>2.5756884078136988</v>
      </c>
      <c r="DB16751" s="29">
        <v>3.2901391613251323</v>
      </c>
    </row>
    <row r="16752" spans="102:106" ht="20.100000000000001" customHeight="1" x14ac:dyDescent="0.2">
      <c r="CX16752" s="29">
        <v>16614</v>
      </c>
      <c r="CY16752" s="29">
        <v>1.6448609121345554</v>
      </c>
      <c r="CZ16752" s="29">
        <v>1.9599391642710353</v>
      </c>
      <c r="DA16752" s="29">
        <v>2.5756884162941995</v>
      </c>
      <c r="DB16752" s="29">
        <v>3.2901391846510775</v>
      </c>
    </row>
    <row r="16753" spans="102:106" ht="20.100000000000001" customHeight="1" x14ac:dyDescent="0.2">
      <c r="CX16753" s="29">
        <v>16615</v>
      </c>
      <c r="CY16753" s="29">
        <v>1.6448609116961077</v>
      </c>
      <c r="CZ16753" s="29">
        <v>1.9599391657649001</v>
      </c>
      <c r="DA16753" s="29">
        <v>2.5756884247731833</v>
      </c>
      <c r="DB16753" s="29">
        <v>3.2901392079745966</v>
      </c>
    </row>
    <row r="16754" spans="102:106" ht="20.100000000000001" customHeight="1" x14ac:dyDescent="0.2">
      <c r="CX16754" s="29">
        <v>16616</v>
      </c>
      <c r="CY16754" s="29">
        <v>1.6448609112579144</v>
      </c>
      <c r="CZ16754" s="29">
        <v>1.9599391672585789</v>
      </c>
      <c r="DA16754" s="29">
        <v>2.5756884332516194</v>
      </c>
      <c r="DB16754" s="29">
        <v>3.2901392312950444</v>
      </c>
    </row>
    <row r="16755" spans="102:106" ht="20.100000000000001" customHeight="1" x14ac:dyDescent="0.2">
      <c r="CX16755" s="29">
        <v>16617</v>
      </c>
      <c r="CY16755" s="29">
        <v>1.6448609108199308</v>
      </c>
      <c r="CZ16755" s="29">
        <v>1.9599391687524128</v>
      </c>
      <c r="DA16755" s="29">
        <v>2.575688441729048</v>
      </c>
      <c r="DB16755" s="29">
        <v>3.2901392546123343</v>
      </c>
    </row>
    <row r="16756" spans="102:106" ht="20.100000000000001" customHeight="1" x14ac:dyDescent="0.2">
      <c r="CX16756" s="29">
        <v>16618</v>
      </c>
      <c r="CY16756" s="29">
        <v>1.6448609103821117</v>
      </c>
      <c r="CZ16756" s="29">
        <v>1.9599391702458018</v>
      </c>
      <c r="DA16756" s="29">
        <v>2.5756884502057202</v>
      </c>
      <c r="DB16756" s="29">
        <v>3.2901392779274969</v>
      </c>
    </row>
    <row r="16757" spans="102:106" ht="20.100000000000001" customHeight="1" x14ac:dyDescent="0.2">
      <c r="CX16757" s="29">
        <v>16619</v>
      </c>
      <c r="CY16757" s="29">
        <v>1.6448609099432889</v>
      </c>
      <c r="CZ16757" s="29">
        <v>1.9599391717390866</v>
      </c>
      <c r="DA16757" s="29">
        <v>2.5756884586811748</v>
      </c>
      <c r="DB16757" s="29">
        <v>3.2901393012398867</v>
      </c>
    </row>
    <row r="16758" spans="102:106" ht="20.100000000000001" customHeight="1" x14ac:dyDescent="0.2">
      <c r="CX16758" s="29">
        <v>16620</v>
      </c>
      <c r="CY16758" s="29">
        <v>1.6448609095056599</v>
      </c>
      <c r="CZ16758" s="29">
        <v>1.9599391732326079</v>
      </c>
      <c r="DA16758" s="29">
        <v>2.5756884671556639</v>
      </c>
      <c r="DB16758" s="29">
        <v>3.2901393245488539</v>
      </c>
    </row>
    <row r="16759" spans="102:106" ht="20.100000000000001" customHeight="1" x14ac:dyDescent="0.2">
      <c r="CX16759" s="29">
        <v>16621</v>
      </c>
      <c r="CY16759" s="29">
        <v>1.6448609090669355</v>
      </c>
      <c r="CZ16759" s="29">
        <v>1.9599391747248234</v>
      </c>
      <c r="DA16759" s="29">
        <v>2.5756884756287248</v>
      </c>
      <c r="DB16759" s="29">
        <v>3.2901393478554306</v>
      </c>
    </row>
    <row r="16760" spans="102:106" ht="20.100000000000001" customHeight="1" x14ac:dyDescent="0.2">
      <c r="CX16760" s="29">
        <v>16622</v>
      </c>
      <c r="CY16760" s="29">
        <v>1.6448609086293122</v>
      </c>
      <c r="CZ16760" s="29">
        <v>1.9599391762188962</v>
      </c>
      <c r="DA16760" s="29">
        <v>2.5756884841013243</v>
      </c>
      <c r="DB16760" s="29">
        <v>3.2901393711589675</v>
      </c>
    </row>
    <row r="16761" spans="102:106" ht="20.100000000000001" customHeight="1" x14ac:dyDescent="0.2">
      <c r="CX16761" s="29">
        <v>16623</v>
      </c>
      <c r="CY16761" s="29">
        <v>1.6448609081916217</v>
      </c>
      <c r="CZ16761" s="29">
        <v>1.9599391777104609</v>
      </c>
      <c r="DA16761" s="29">
        <v>2.5756884925722825</v>
      </c>
      <c r="DB16761" s="29">
        <v>3.2901393944599344</v>
      </c>
    </row>
    <row r="16762" spans="102:106" ht="20.100000000000001" customHeight="1" x14ac:dyDescent="0.2">
      <c r="CX16762" s="29">
        <v>16624</v>
      </c>
      <c r="CY16762" s="29">
        <v>1.6448609077538161</v>
      </c>
      <c r="CZ16762" s="29">
        <v>1.9599391792036207</v>
      </c>
      <c r="DA16762" s="29">
        <v>2.5756885010425661</v>
      </c>
      <c r="DB16762" s="29">
        <v>3.2901394177576804</v>
      </c>
    </row>
    <row r="16763" spans="102:106" ht="20.100000000000001" customHeight="1" x14ac:dyDescent="0.2">
      <c r="CX16763" s="29">
        <v>16625</v>
      </c>
      <c r="CY16763" s="29">
        <v>1.6448609073169704</v>
      </c>
      <c r="CZ16763" s="29">
        <v>1.9599391806949495</v>
      </c>
      <c r="DA16763" s="29">
        <v>2.5756885095117106</v>
      </c>
      <c r="DB16763" s="29">
        <v>3.2901394410532356</v>
      </c>
    </row>
    <row r="16764" spans="102:106" ht="20.100000000000001" customHeight="1" x14ac:dyDescent="0.2">
      <c r="CX16764" s="29">
        <v>16626</v>
      </c>
      <c r="CY16764" s="29">
        <v>1.6448609068787936</v>
      </c>
      <c r="CZ16764" s="29">
        <v>1.9599391821876107</v>
      </c>
      <c r="DA16764" s="29">
        <v>2.5756885179799651</v>
      </c>
      <c r="DB16764" s="29">
        <v>3.2901394643453883</v>
      </c>
    </row>
    <row r="16765" spans="102:106" ht="20.100000000000001" customHeight="1" x14ac:dyDescent="0.2">
      <c r="CX16765" s="29">
        <v>16627</v>
      </c>
      <c r="CY16765" s="29">
        <v>1.644860906441481</v>
      </c>
      <c r="CZ16765" s="29">
        <v>1.9599391836791178</v>
      </c>
      <c r="DA16765" s="29">
        <v>2.5756885264475815</v>
      </c>
      <c r="DB16765" s="29">
        <v>3.2901394876351668</v>
      </c>
    </row>
    <row r="16766" spans="102:106" ht="20.100000000000001" customHeight="1" x14ac:dyDescent="0.2">
      <c r="CX16766" s="29">
        <v>16628</v>
      </c>
      <c r="CY16766" s="29">
        <v>1.6448609060038624</v>
      </c>
      <c r="CZ16766" s="29">
        <v>1.9599391851707506</v>
      </c>
      <c r="DA16766" s="29">
        <v>2.5756885349140912</v>
      </c>
      <c r="DB16766" s="29">
        <v>3.2901395109219171</v>
      </c>
    </row>
    <row r="16767" spans="102:106" ht="20.100000000000001" customHeight="1" x14ac:dyDescent="0.2">
      <c r="CX16767" s="29">
        <v>16629</v>
      </c>
      <c r="CY16767" s="29">
        <v>1.6448609055658905</v>
      </c>
      <c r="CZ16767" s="29">
        <v>1.9599391866628475</v>
      </c>
      <c r="DA16767" s="29">
        <v>2.5756885433790284</v>
      </c>
      <c r="DB16767" s="29">
        <v>3.2901395342061091</v>
      </c>
    </row>
    <row r="16768" spans="102:106" ht="20.100000000000001" customHeight="1" x14ac:dyDescent="0.2">
      <c r="CX16768" s="29">
        <v>16630</v>
      </c>
      <c r="CY16768" s="29">
        <v>1.6448609051286376</v>
      </c>
      <c r="CZ16768" s="29">
        <v>1.9599391881538621</v>
      </c>
      <c r="DA16768" s="29">
        <v>2.5756885518426413</v>
      </c>
      <c r="DB16768" s="29">
        <v>3.2901395574876471</v>
      </c>
    </row>
    <row r="16769" spans="102:106" ht="20.100000000000001" customHeight="1" x14ac:dyDescent="0.2">
      <c r="CX16769" s="29">
        <v>16631</v>
      </c>
      <c r="CY16769" s="29">
        <v>1.6448609046909328</v>
      </c>
      <c r="CZ16769" s="29">
        <v>1.9599391896450735</v>
      </c>
      <c r="DA16769" s="29">
        <v>2.5756885603058954</v>
      </c>
      <c r="DB16769" s="29">
        <v>3.2901395807658771</v>
      </c>
    </row>
    <row r="16770" spans="102:106" ht="20.100000000000001" customHeight="1" x14ac:dyDescent="0.2">
      <c r="CX16770" s="29">
        <v>16632</v>
      </c>
      <c r="CY16770" s="29">
        <v>1.6448609042538493</v>
      </c>
      <c r="CZ16770" s="29">
        <v>1.9599391911358774</v>
      </c>
      <c r="DA16770" s="29">
        <v>2.5756885687683213</v>
      </c>
      <c r="DB16770" s="29">
        <v>3.2901396040412658</v>
      </c>
    </row>
    <row r="16771" spans="102:106" ht="20.100000000000001" customHeight="1" x14ac:dyDescent="0.2">
      <c r="CX16771" s="29">
        <v>16633</v>
      </c>
      <c r="CY16771" s="29">
        <v>1.6448609038162159</v>
      </c>
      <c r="CZ16771" s="29">
        <v>1.9599391926266103</v>
      </c>
      <c r="DA16771" s="29">
        <v>2.5756885772294509</v>
      </c>
      <c r="DB16771" s="29">
        <v>3.2901396273142778</v>
      </c>
    </row>
    <row r="16772" spans="102:106" ht="20.100000000000001" customHeight="1" x14ac:dyDescent="0.2">
      <c r="CX16772" s="29">
        <v>16634</v>
      </c>
      <c r="CY16772" s="29">
        <v>1.6448609033779817</v>
      </c>
      <c r="CZ16772" s="29">
        <v>1.9599391941176083</v>
      </c>
      <c r="DA16772" s="29">
        <v>2.5756885856895311</v>
      </c>
      <c r="DB16772" s="29">
        <v>3.2901396505842571</v>
      </c>
    </row>
    <row r="16773" spans="102:106" ht="20.100000000000001" customHeight="1" x14ac:dyDescent="0.2">
      <c r="CX16773" s="29">
        <v>16635</v>
      </c>
      <c r="CY16773" s="29">
        <v>1.6448609029413421</v>
      </c>
      <c r="CZ16773" s="29">
        <v>1.9599391956082659</v>
      </c>
      <c r="DA16773" s="29">
        <v>2.5756885941480929</v>
      </c>
      <c r="DB16773" s="29">
        <v>3.2901396738516686</v>
      </c>
    </row>
    <row r="16774" spans="102:106" ht="20.100000000000001" customHeight="1" x14ac:dyDescent="0.2">
      <c r="CX16774" s="29">
        <v>16636</v>
      </c>
      <c r="CY16774" s="29">
        <v>1.6448609025040024</v>
      </c>
      <c r="CZ16774" s="29">
        <v>1.9599391970979771</v>
      </c>
      <c r="DA16774" s="29">
        <v>2.5756886026068151</v>
      </c>
      <c r="DB16774" s="29">
        <v>3.2901396971158534</v>
      </c>
    </row>
    <row r="16775" spans="102:106" ht="20.100000000000001" customHeight="1" x14ac:dyDescent="0.2">
      <c r="CX16775" s="29">
        <v>16637</v>
      </c>
      <c r="CY16775" s="29">
        <v>1.6448609020670344</v>
      </c>
      <c r="CZ16775" s="29">
        <v>1.9599391985889612</v>
      </c>
      <c r="DA16775" s="29">
        <v>2.5756886110637947</v>
      </c>
      <c r="DB16775" s="29">
        <v>3.2901397203778378</v>
      </c>
    </row>
    <row r="16776" spans="102:106" ht="20.100000000000001" customHeight="1" x14ac:dyDescent="0.2">
      <c r="CX16776" s="29">
        <v>16638</v>
      </c>
      <c r="CY16776" s="29">
        <v>1.6448609016303866</v>
      </c>
      <c r="CZ16776" s="29">
        <v>1.9599392000787275</v>
      </c>
      <c r="DA16776" s="29">
        <v>2.5756886195199931</v>
      </c>
      <c r="DB16776" s="29">
        <v>3.2901397436364008</v>
      </c>
    </row>
    <row r="16777" spans="102:106" ht="20.100000000000001" customHeight="1" x14ac:dyDescent="0.2">
      <c r="CX16777" s="29">
        <v>16639</v>
      </c>
      <c r="CY16777" s="29">
        <v>1.6448609011928865</v>
      </c>
      <c r="CZ16777" s="29">
        <v>1.9599392015685531</v>
      </c>
      <c r="DA16777" s="29">
        <v>2.57568862797494</v>
      </c>
      <c r="DB16777" s="29">
        <v>3.2901397668931285</v>
      </c>
    </row>
    <row r="16778" spans="102:106" ht="20.100000000000001" customHeight="1" x14ac:dyDescent="0.2">
      <c r="CX16778" s="29">
        <v>16640</v>
      </c>
      <c r="CY16778" s="29">
        <v>1.6448609007556048</v>
      </c>
      <c r="CZ16778" s="29">
        <v>1.9599392030578302</v>
      </c>
      <c r="DA16778" s="29">
        <v>2.5756886364288794</v>
      </c>
      <c r="DB16778" s="29">
        <v>3.2901397901462381</v>
      </c>
    </row>
    <row r="16779" spans="102:106" ht="20.100000000000001" customHeight="1" x14ac:dyDescent="0.2">
      <c r="CX16779" s="29">
        <v>16641</v>
      </c>
      <c r="CY16779" s="29">
        <v>1.6448609003184902</v>
      </c>
      <c r="CZ16779" s="29">
        <v>1.9599392045468935</v>
      </c>
      <c r="DA16779" s="29">
        <v>2.5756886448813399</v>
      </c>
      <c r="DB16779" s="29">
        <v>3.2901398133967525</v>
      </c>
    </row>
    <row r="16780" spans="102:106" ht="20.100000000000001" customHeight="1" x14ac:dyDescent="0.2">
      <c r="CX16780" s="29">
        <v>16642</v>
      </c>
      <c r="CY16780" s="29">
        <v>1.6448608998826133</v>
      </c>
      <c r="CZ16780" s="29">
        <v>1.9599392060360772</v>
      </c>
      <c r="DA16780" s="29">
        <v>2.575688653333998</v>
      </c>
      <c r="DB16780" s="29">
        <v>3.2901398366445718</v>
      </c>
    </row>
    <row r="16781" spans="102:106" ht="20.100000000000001" customHeight="1" x14ac:dyDescent="0.2">
      <c r="CX16781" s="29">
        <v>16643</v>
      </c>
      <c r="CY16781" s="29">
        <v>1.6448608994456773</v>
      </c>
      <c r="CZ16781" s="29">
        <v>1.9599392075257145</v>
      </c>
      <c r="DA16781" s="29">
        <v>2.5756886617849482</v>
      </c>
      <c r="DB16781" s="29">
        <v>3.290139859889035</v>
      </c>
    </row>
    <row r="16782" spans="102:106" ht="20.100000000000001" customHeight="1" x14ac:dyDescent="0.2">
      <c r="CX16782" s="29">
        <v>16644</v>
      </c>
      <c r="CY16782" s="29">
        <v>1.6448608990087519</v>
      </c>
      <c r="CZ16782" s="29">
        <v>1.9599392090142551</v>
      </c>
      <c r="DA16782" s="29">
        <v>2.5756886702344333</v>
      </c>
      <c r="DB16782" s="29">
        <v>3.2901398831311628</v>
      </c>
    </row>
    <row r="16783" spans="102:106" ht="20.100000000000001" customHeight="1" x14ac:dyDescent="0.2">
      <c r="CX16783" s="29">
        <v>16645</v>
      </c>
      <c r="CY16783" s="29">
        <v>1.6448608985717845</v>
      </c>
      <c r="CZ16783" s="29">
        <v>1.9599392105029743</v>
      </c>
      <c r="DA16783" s="29">
        <v>2.5756886786834139</v>
      </c>
      <c r="DB16783" s="29">
        <v>3.2901399063708543</v>
      </c>
    </row>
    <row r="16784" spans="102:106" ht="20.100000000000001" customHeight="1" x14ac:dyDescent="0.2">
      <c r="CX16784" s="29">
        <v>16646</v>
      </c>
      <c r="CY16784" s="29">
        <v>1.6448608981347226</v>
      </c>
      <c r="CZ16784" s="29">
        <v>1.959939211991262</v>
      </c>
      <c r="DA16784" s="29">
        <v>2.5756886871314144</v>
      </c>
      <c r="DB16784" s="29">
        <v>3.2901399296074452</v>
      </c>
    </row>
    <row r="16785" spans="102:106" ht="20.100000000000001" customHeight="1" x14ac:dyDescent="0.2">
      <c r="CX16785" s="29">
        <v>16647</v>
      </c>
      <c r="CY16785" s="29">
        <v>1.6448608976986365</v>
      </c>
      <c r="CZ16785" s="29">
        <v>1.9599392134794515</v>
      </c>
      <c r="DA16785" s="29">
        <v>2.5756886955779605</v>
      </c>
      <c r="DB16785" s="29">
        <v>3.2901399528408355</v>
      </c>
    </row>
    <row r="16786" spans="102:106" ht="20.100000000000001" customHeight="1" x14ac:dyDescent="0.2">
      <c r="CX16786" s="29">
        <v>16648</v>
      </c>
      <c r="CY16786" s="29">
        <v>1.6448608972623495</v>
      </c>
      <c r="CZ16786" s="29">
        <v>1.9599392149678754</v>
      </c>
      <c r="DA16786" s="29">
        <v>2.5756887040240115</v>
      </c>
      <c r="DB16786" s="29">
        <v>3.2901399760720413</v>
      </c>
    </row>
    <row r="16787" spans="102:106" ht="20.100000000000001" customHeight="1" x14ac:dyDescent="0.2">
      <c r="CX16787" s="29">
        <v>16649</v>
      </c>
      <c r="CY16787" s="29">
        <v>1.6448608968258076</v>
      </c>
      <c r="CZ16787" s="29">
        <v>1.9599392164559228</v>
      </c>
      <c r="DA16787" s="29">
        <v>2.5756887124690908</v>
      </c>
      <c r="DB16787" s="29">
        <v>3.2901399992998406</v>
      </c>
    </row>
    <row r="16788" spans="102:106" ht="20.100000000000001" customHeight="1" x14ac:dyDescent="0.2">
      <c r="CX16788" s="29">
        <v>16650</v>
      </c>
      <c r="CY16788" s="29">
        <v>1.6448608963889573</v>
      </c>
      <c r="CZ16788" s="29">
        <v>1.9599392179439254</v>
      </c>
      <c r="DA16788" s="29">
        <v>2.5756887209127233</v>
      </c>
      <c r="DB16788" s="29">
        <v>3.2901400225252484</v>
      </c>
    </row>
    <row r="16789" spans="102:106" ht="20.100000000000001" customHeight="1" x14ac:dyDescent="0.2">
      <c r="CX16789" s="29">
        <v>16651</v>
      </c>
      <c r="CY16789" s="29">
        <v>1.6448608959528674</v>
      </c>
      <c r="CZ16789" s="29">
        <v>1.9599392194312719</v>
      </c>
      <c r="DA16789" s="29">
        <v>2.5756887293558659</v>
      </c>
      <c r="DB16789" s="29">
        <v>3.2901400457481627</v>
      </c>
    </row>
    <row r="16790" spans="102:106" ht="20.100000000000001" customHeight="1" x14ac:dyDescent="0.2">
      <c r="CX16790" s="29">
        <v>16652</v>
      </c>
      <c r="CY16790" s="29">
        <v>1.6448608955163608</v>
      </c>
      <c r="CZ16790" s="29">
        <v>1.959939220918294</v>
      </c>
      <c r="DA16790" s="29">
        <v>2.5756887377973254</v>
      </c>
      <c r="DB16790" s="29">
        <v>3.290140068967915</v>
      </c>
    </row>
    <row r="16791" spans="102:106" ht="20.100000000000001" customHeight="1" x14ac:dyDescent="0.2">
      <c r="CX16791" s="29">
        <v>16653</v>
      </c>
      <c r="CY16791" s="29">
        <v>1.6448608950805055</v>
      </c>
      <c r="CZ16791" s="29">
        <v>1.9599392224062653</v>
      </c>
      <c r="DA16791" s="29">
        <v>2.5756887462387752</v>
      </c>
      <c r="DB16791" s="29">
        <v>3.2901400921844015</v>
      </c>
    </row>
    <row r="16792" spans="102:106" ht="20.100000000000001" customHeight="1" x14ac:dyDescent="0.2">
      <c r="CX16792" s="29">
        <v>16654</v>
      </c>
      <c r="CY16792" s="29">
        <v>1.6448608946441237</v>
      </c>
      <c r="CZ16792" s="29">
        <v>1.9599392238926874</v>
      </c>
      <c r="DA16792" s="29">
        <v>2.5756887546783038</v>
      </c>
      <c r="DB16792" s="29">
        <v>3.2901401153991987</v>
      </c>
    </row>
    <row r="16793" spans="102:106" ht="20.100000000000001" customHeight="1" x14ac:dyDescent="0.2">
      <c r="CX16793" s="29">
        <v>16655</v>
      </c>
      <c r="CY16793" s="29">
        <v>1.6448608942071601</v>
      </c>
      <c r="CZ16793" s="29">
        <v>1.9599392253797769</v>
      </c>
      <c r="DA16793" s="29">
        <v>2.5756887631168666</v>
      </c>
      <c r="DB16793" s="29">
        <v>3.2901401386105178</v>
      </c>
    </row>
    <row r="16794" spans="102:106" ht="20.100000000000001" customHeight="1" x14ac:dyDescent="0.2">
      <c r="CX16794" s="29">
        <v>16656</v>
      </c>
      <c r="CY16794" s="29">
        <v>1.6448608937718063</v>
      </c>
      <c r="CZ16794" s="29">
        <v>1.9599392268669211</v>
      </c>
      <c r="DA16794" s="29">
        <v>2.5756887715547032</v>
      </c>
      <c r="DB16794" s="29">
        <v>3.2901401618188117</v>
      </c>
    </row>
    <row r="16795" spans="102:106" ht="20.100000000000001" customHeight="1" x14ac:dyDescent="0.2">
      <c r="CX16795" s="29">
        <v>16657</v>
      </c>
      <c r="CY16795" s="29">
        <v>1.6448608933357591</v>
      </c>
      <c r="CZ16795" s="29">
        <v>1.9599392283535064</v>
      </c>
      <c r="DA16795" s="29">
        <v>2.5756887799913337</v>
      </c>
      <c r="DB16795" s="29">
        <v>3.2901401850250953</v>
      </c>
    </row>
    <row r="16796" spans="102:106" ht="20.100000000000001" customHeight="1" x14ac:dyDescent="0.2">
      <c r="CX16796" s="29">
        <v>16658</v>
      </c>
      <c r="CY16796" s="29">
        <v>1.6448608929000872</v>
      </c>
      <c r="CZ16796" s="29">
        <v>1.9599392298398621</v>
      </c>
      <c r="DA16796" s="29">
        <v>2.5756887884269966</v>
      </c>
      <c r="DB16796" s="29">
        <v>3.2901402082275775</v>
      </c>
    </row>
    <row r="16797" spans="102:106" ht="20.100000000000001" customHeight="1" x14ac:dyDescent="0.2">
      <c r="CX16797" s="29">
        <v>16659</v>
      </c>
      <c r="CY16797" s="29">
        <v>1.6448608924636092</v>
      </c>
      <c r="CZ16797" s="29">
        <v>1.959939231325375</v>
      </c>
      <c r="DA16797" s="29">
        <v>2.5756887968619298</v>
      </c>
      <c r="DB16797" s="29">
        <v>3.2901402314283952</v>
      </c>
    </row>
    <row r="16798" spans="102:106" ht="20.100000000000001" customHeight="1" x14ac:dyDescent="0.2">
      <c r="CX16798" s="29">
        <v>16660</v>
      </c>
      <c r="CY16798" s="29">
        <v>1.6448608920273937</v>
      </c>
      <c r="CZ16798" s="29">
        <v>1.9599392328113165</v>
      </c>
      <c r="DA16798" s="29">
        <v>2.5756888052956519</v>
      </c>
      <c r="DB16798" s="29">
        <v>3.290140254625753</v>
      </c>
    </row>
    <row r="16799" spans="102:106" ht="20.100000000000001" customHeight="1" x14ac:dyDescent="0.2">
      <c r="CX16799" s="29">
        <v>16661</v>
      </c>
      <c r="CY16799" s="29">
        <v>1.6448608915913834</v>
      </c>
      <c r="CZ16799" s="29">
        <v>1.9599392342970721</v>
      </c>
      <c r="DA16799" s="29">
        <v>2.5756888137284002</v>
      </c>
      <c r="DB16799" s="29">
        <v>3.2901402778201043</v>
      </c>
    </row>
    <row r="16800" spans="102:106" ht="20.100000000000001" customHeight="1" x14ac:dyDescent="0.2">
      <c r="CX16800" s="29">
        <v>16662</v>
      </c>
      <c r="CY16800" s="29">
        <v>1.6448608911555211</v>
      </c>
      <c r="CZ16800" s="29">
        <v>1.9599392357829706</v>
      </c>
      <c r="DA16800" s="29">
        <v>2.5756888221596932</v>
      </c>
      <c r="DB16800" s="29">
        <v>3.2901403010118999</v>
      </c>
    </row>
    <row r="16801" spans="102:106" ht="20.100000000000001" customHeight="1" x14ac:dyDescent="0.2">
      <c r="CX16801" s="29">
        <v>16663</v>
      </c>
      <c r="CY16801" s="29">
        <v>1.6448608907197502</v>
      </c>
      <c r="CZ16801" s="29">
        <v>1.9599392372683961</v>
      </c>
      <c r="DA16801" s="29">
        <v>2.5756888305904848</v>
      </c>
      <c r="DB16801" s="29">
        <v>3.2901403242010292</v>
      </c>
    </row>
    <row r="16802" spans="102:106" ht="20.100000000000001" customHeight="1" x14ac:dyDescent="0.2">
      <c r="CX16802" s="29">
        <v>16664</v>
      </c>
      <c r="CY16802" s="29">
        <v>1.6448608902840125</v>
      </c>
      <c r="CZ16802" s="29">
        <v>1.9599392387536774</v>
      </c>
      <c r="DA16802" s="29">
        <v>2.5756888390202923</v>
      </c>
      <c r="DB16802" s="29">
        <v>3.2901403473879434</v>
      </c>
    </row>
    <row r="16803" spans="102:106" ht="20.100000000000001" customHeight="1" x14ac:dyDescent="0.2">
      <c r="CX16803" s="29">
        <v>16665</v>
      </c>
      <c r="CY16803" s="29">
        <v>1.6448608898482513</v>
      </c>
      <c r="CZ16803" s="29">
        <v>1.9599392402391409</v>
      </c>
      <c r="DA16803" s="29">
        <v>2.5756888474486339</v>
      </c>
      <c r="DB16803" s="29">
        <v>3.2901403705714056</v>
      </c>
    </row>
    <row r="16804" spans="102:106" ht="20.100000000000001" customHeight="1" x14ac:dyDescent="0.2">
      <c r="CX16804" s="29">
        <v>16666</v>
      </c>
      <c r="CY16804" s="29">
        <v>1.6448608894124066</v>
      </c>
      <c r="CZ16804" s="29">
        <v>1.9599392417241703</v>
      </c>
      <c r="DA16804" s="29">
        <v>2.5756888558764621</v>
      </c>
      <c r="DB16804" s="29">
        <v>3.2901403937518672</v>
      </c>
    </row>
    <row r="16805" spans="102:106" ht="20.100000000000001" customHeight="1" x14ac:dyDescent="0.2">
      <c r="CX16805" s="29">
        <v>16667</v>
      </c>
      <c r="CY16805" s="29">
        <v>1.6448608889775471</v>
      </c>
      <c r="CZ16805" s="29">
        <v>1.9599392432081499</v>
      </c>
      <c r="DA16805" s="29">
        <v>2.5756888643032934</v>
      </c>
      <c r="DB16805" s="29">
        <v>3.2901404169297757</v>
      </c>
    </row>
    <row r="16806" spans="102:106" ht="20.100000000000001" customHeight="1" x14ac:dyDescent="0.2">
      <c r="CX16806" s="29">
        <v>16668</v>
      </c>
      <c r="CY16806" s="29">
        <v>1.6448608885413634</v>
      </c>
      <c r="CZ16806" s="29">
        <v>1.9599392446932928</v>
      </c>
      <c r="DA16806" s="29">
        <v>2.575688872728644</v>
      </c>
      <c r="DB16806" s="29">
        <v>3.2901404401050174</v>
      </c>
    </row>
    <row r="16807" spans="102:106" ht="20.100000000000001" customHeight="1" x14ac:dyDescent="0.2">
      <c r="CX16807" s="29">
        <v>16669</v>
      </c>
      <c r="CY16807" s="29">
        <v>1.644860888106046</v>
      </c>
      <c r="CZ16807" s="29">
        <v>1.9599392461770946</v>
      </c>
      <c r="DA16807" s="29">
        <v>2.5756888811534644</v>
      </c>
      <c r="DB16807" s="29">
        <v>3.2901404632774804</v>
      </c>
    </row>
    <row r="16808" spans="102:106" ht="20.100000000000001" customHeight="1" x14ac:dyDescent="0.2">
      <c r="CX16808" s="29">
        <v>16670</v>
      </c>
      <c r="CY16808" s="29">
        <v>1.6448608876704123</v>
      </c>
      <c r="CZ16808" s="29">
        <v>1.9599392476617685</v>
      </c>
      <c r="DA16808" s="29">
        <v>2.5756888895772723</v>
      </c>
      <c r="DB16808" s="29">
        <v>3.2901404864476107</v>
      </c>
    </row>
    <row r="16809" spans="102:106" ht="20.100000000000001" customHeight="1" x14ac:dyDescent="0.2">
      <c r="CX16809" s="29">
        <v>16671</v>
      </c>
      <c r="CY16809" s="29">
        <v>1.6448608872355266</v>
      </c>
      <c r="CZ16809" s="29">
        <v>1.9599392491457537</v>
      </c>
      <c r="DA16809" s="29">
        <v>2.57568889799958</v>
      </c>
      <c r="DB16809" s="29">
        <v>3.2901405096141692</v>
      </c>
    </row>
    <row r="16810" spans="102:106" ht="20.100000000000001" customHeight="1" x14ac:dyDescent="0.2">
      <c r="CX16810" s="29">
        <v>16672</v>
      </c>
      <c r="CY16810" s="29">
        <v>1.6448608868002046</v>
      </c>
      <c r="CZ16810" s="29">
        <v>1.9599392506293742</v>
      </c>
      <c r="DA16810" s="29">
        <v>2.5756889064213397</v>
      </c>
      <c r="DB16810" s="29">
        <v>3.2901405327781656</v>
      </c>
    </row>
    <row r="16811" spans="102:106" ht="20.100000000000001" customHeight="1" x14ac:dyDescent="0.2">
      <c r="CX16811" s="29">
        <v>16673</v>
      </c>
      <c r="CY16811" s="29">
        <v>1.644860886364387</v>
      </c>
      <c r="CZ16811" s="29">
        <v>1.9599392521129562</v>
      </c>
      <c r="DA16811" s="29">
        <v>2.5756889148420652</v>
      </c>
      <c r="DB16811" s="29">
        <v>3.2901405559394834</v>
      </c>
    </row>
    <row r="16812" spans="102:106" ht="20.100000000000001" customHeight="1" x14ac:dyDescent="0.2">
      <c r="CX16812" s="29">
        <v>16674</v>
      </c>
      <c r="CY16812" s="29">
        <v>1.6448608859302636</v>
      </c>
      <c r="CZ16812" s="29">
        <v>1.9599392535968245</v>
      </c>
      <c r="DA16812" s="29">
        <v>2.5756889232612687</v>
      </c>
      <c r="DB16812" s="29">
        <v>3.2901405790985683</v>
      </c>
    </row>
    <row r="16813" spans="102:106" ht="20.100000000000001" customHeight="1" x14ac:dyDescent="0.2">
      <c r="CX16813" s="29">
        <v>16675</v>
      </c>
      <c r="CY16813" s="29">
        <v>1.6448608854943982</v>
      </c>
      <c r="CZ16813" s="29">
        <v>1.9599392550803596</v>
      </c>
      <c r="DA16813" s="29">
        <v>2.5756889316799016</v>
      </c>
      <c r="DB16813" s="29">
        <v>3.2901406022536168</v>
      </c>
    </row>
    <row r="16814" spans="102:106" ht="20.100000000000001" customHeight="1" x14ac:dyDescent="0.2">
      <c r="CX16814" s="29">
        <v>16676</v>
      </c>
      <c r="CY16814" s="29">
        <v>1.6448608850601063</v>
      </c>
      <c r="CZ16814" s="29">
        <v>1.9599392565629417</v>
      </c>
      <c r="DA16814" s="29">
        <v>2.5756889400974758</v>
      </c>
      <c r="DB16814" s="29">
        <v>3.2901406254067598</v>
      </c>
    </row>
    <row r="16815" spans="102:106" ht="20.100000000000001" customHeight="1" x14ac:dyDescent="0.2">
      <c r="CX16815" s="29">
        <v>16677</v>
      </c>
      <c r="CY16815" s="29">
        <v>1.6448608846250761</v>
      </c>
      <c r="CZ16815" s="29">
        <v>1.9599392580458388</v>
      </c>
      <c r="DA16815" s="29">
        <v>2.5756889485135033</v>
      </c>
      <c r="DB16815" s="29">
        <v>3.2901406485567555</v>
      </c>
    </row>
    <row r="16816" spans="102:106" ht="20.100000000000001" customHeight="1" x14ac:dyDescent="0.2">
      <c r="CX16816" s="29">
        <v>16678</v>
      </c>
      <c r="CY16816" s="29">
        <v>1.6448608841892469</v>
      </c>
      <c r="CZ16816" s="29">
        <v>1.9599392595293756</v>
      </c>
      <c r="DA16816" s="29">
        <v>2.5756889569296515</v>
      </c>
      <c r="DB16816" s="29">
        <v>3.2901406717046084</v>
      </c>
    </row>
    <row r="16817" spans="102:106" ht="20.100000000000001" customHeight="1" x14ac:dyDescent="0.2">
      <c r="CX16817" s="29">
        <v>16679</v>
      </c>
      <c r="CY16817" s="29">
        <v>1.6448608837548073</v>
      </c>
      <c r="CZ16817" s="29">
        <v>1.9599392610110415</v>
      </c>
      <c r="DA16817" s="29">
        <v>2.5756889653439941</v>
      </c>
      <c r="DB16817" s="29">
        <v>3.290140694849077</v>
      </c>
    </row>
    <row r="16818" spans="102:106" ht="20.100000000000001" customHeight="1" x14ac:dyDescent="0.2">
      <c r="CX16818" s="29">
        <v>16680</v>
      </c>
      <c r="CY16818" s="29">
        <v>1.6448608833194454</v>
      </c>
      <c r="CZ16818" s="29">
        <v>1.959939262493994</v>
      </c>
      <c r="DA16818" s="29">
        <v>2.5756889737574808</v>
      </c>
      <c r="DB16818" s="29">
        <v>3.2901407179911644</v>
      </c>
    </row>
    <row r="16819" spans="102:106" ht="20.100000000000001" customHeight="1" x14ac:dyDescent="0.2">
      <c r="CX16819" s="29">
        <v>16681</v>
      </c>
      <c r="CY16819" s="29">
        <v>1.6448608828853504</v>
      </c>
      <c r="CZ16819" s="29">
        <v>1.9599392639766662</v>
      </c>
      <c r="DA16819" s="29">
        <v>2.5756889821696203</v>
      </c>
      <c r="DB16819" s="29">
        <v>3.2901407411301902</v>
      </c>
    </row>
    <row r="16820" spans="102:106" ht="20.100000000000001" customHeight="1" x14ac:dyDescent="0.2">
      <c r="CX16820" s="29">
        <v>16682</v>
      </c>
      <c r="CY16820" s="29">
        <v>1.6448608824502085</v>
      </c>
      <c r="CZ16820" s="29">
        <v>1.9599392654584371</v>
      </c>
      <c r="DA16820" s="29">
        <v>2.5756889905813605</v>
      </c>
      <c r="DB16820" s="29">
        <v>3.2901407642665945</v>
      </c>
    </row>
    <row r="16821" spans="102:106" ht="20.100000000000001" customHeight="1" x14ac:dyDescent="0.2">
      <c r="CX16821" s="29">
        <v>16683</v>
      </c>
      <c r="CY16821" s="29">
        <v>1.6448608820150827</v>
      </c>
      <c r="CZ16821" s="29">
        <v>1.9599392669405733</v>
      </c>
      <c r="DA16821" s="29">
        <v>2.5756889989922107</v>
      </c>
      <c r="DB16821" s="29">
        <v>3.2901407874002562</v>
      </c>
    </row>
    <row r="16822" spans="102:106" ht="20.100000000000001" customHeight="1" x14ac:dyDescent="0.2">
      <c r="CX16822" s="29">
        <v>16684</v>
      </c>
      <c r="CY16822" s="29">
        <v>1.6448608815810368</v>
      </c>
      <c r="CZ16822" s="29">
        <v>1.9599392684215076</v>
      </c>
      <c r="DA16822" s="29">
        <v>2.5756890074009626</v>
      </c>
      <c r="DB16822" s="29">
        <v>3.2901408105310543</v>
      </c>
    </row>
    <row r="16823" spans="102:106" ht="20.100000000000001" customHeight="1" x14ac:dyDescent="0.2">
      <c r="CX16823" s="29">
        <v>16685</v>
      </c>
      <c r="CY16823" s="29">
        <v>1.6448608811457557</v>
      </c>
      <c r="CZ16823" s="29">
        <v>1.9599392699034508</v>
      </c>
      <c r="DA16823" s="29">
        <v>2.5756890158099988</v>
      </c>
      <c r="DB16823" s="29">
        <v>3.2901408336588664</v>
      </c>
    </row>
    <row r="16824" spans="102:106" ht="20.100000000000001" customHeight="1" x14ac:dyDescent="0.2">
      <c r="CX16824" s="29">
        <v>16686</v>
      </c>
      <c r="CY16824" s="29">
        <v>1.644860880711428</v>
      </c>
      <c r="CZ16824" s="29">
        <v>1.9599392713848358</v>
      </c>
      <c r="DA16824" s="29">
        <v>2.5756890242173895</v>
      </c>
      <c r="DB16824" s="29">
        <v>3.290140856784133</v>
      </c>
    </row>
    <row r="16825" spans="102:106" ht="20.100000000000001" customHeight="1" x14ac:dyDescent="0.2">
      <c r="CX16825" s="29">
        <v>16687</v>
      </c>
      <c r="CY16825" s="29">
        <v>1.6448608802768643</v>
      </c>
      <c r="CZ16825" s="29">
        <v>1.959939272865983</v>
      </c>
      <c r="DA16825" s="29">
        <v>2.5756890326240822</v>
      </c>
      <c r="DB16825" s="29">
        <v>3.2901408799067284</v>
      </c>
    </row>
    <row r="16826" spans="102:106" ht="20.100000000000001" customHeight="1" x14ac:dyDescent="0.2">
      <c r="CX16826" s="29">
        <v>16688</v>
      </c>
      <c r="CY16826" s="29">
        <v>1.644860879842001</v>
      </c>
      <c r="CZ16826" s="29">
        <v>1.9599392743472144</v>
      </c>
      <c r="DA16826" s="29">
        <v>2.575689041028864</v>
      </c>
      <c r="DB16826" s="29">
        <v>3.2901409030265314</v>
      </c>
    </row>
    <row r="16827" spans="102:106" ht="20.100000000000001" customHeight="1" x14ac:dyDescent="0.2">
      <c r="CX16827" s="29">
        <v>16689</v>
      </c>
      <c r="CY16827" s="29">
        <v>1.6448608794079003</v>
      </c>
      <c r="CZ16827" s="29">
        <v>1.9599392758279048</v>
      </c>
      <c r="DA16827" s="29">
        <v>2.5756890494333993</v>
      </c>
      <c r="DB16827" s="29">
        <v>3.2901409261434176</v>
      </c>
    </row>
    <row r="16828" spans="102:106" ht="20.100000000000001" customHeight="1" x14ac:dyDescent="0.2">
      <c r="CX16828" s="29">
        <v>16690</v>
      </c>
      <c r="CY16828" s="29">
        <v>1.6448608789733707</v>
      </c>
      <c r="CZ16828" s="29">
        <v>1.9599392773083752</v>
      </c>
      <c r="DA16828" s="29">
        <v>2.5756890578364757</v>
      </c>
      <c r="DB16828" s="29">
        <v>3.2901409492572609</v>
      </c>
    </row>
    <row r="16829" spans="102:106" ht="20.100000000000001" customHeight="1" x14ac:dyDescent="0.2">
      <c r="CX16829" s="29">
        <v>16691</v>
      </c>
      <c r="CY16829" s="29">
        <v>1.6448608785394754</v>
      </c>
      <c r="CZ16829" s="29">
        <v>1.9599392787889451</v>
      </c>
      <c r="DA16829" s="29">
        <v>2.5756890662397565</v>
      </c>
      <c r="DB16829" s="29">
        <v>3.2901409723690622</v>
      </c>
    </row>
    <row r="16830" spans="102:106" ht="20.100000000000001" customHeight="1" x14ac:dyDescent="0.2">
      <c r="CX16830" s="29">
        <v>16692</v>
      </c>
      <c r="CY16830" s="29">
        <v>1.6448608781050225</v>
      </c>
      <c r="CZ16830" s="29">
        <v>1.9599392802689899</v>
      </c>
      <c r="DA16830" s="29">
        <v>2.5756890746405903</v>
      </c>
      <c r="DB16830" s="29">
        <v>3.2901409954775707</v>
      </c>
    </row>
    <row r="16831" spans="102:106" ht="20.100000000000001" customHeight="1" x14ac:dyDescent="0.2">
      <c r="CX16831" s="29">
        <v>16693</v>
      </c>
      <c r="CY16831" s="29">
        <v>1.644860877671074</v>
      </c>
      <c r="CZ16831" s="29">
        <v>1.9599392817488293</v>
      </c>
      <c r="DA16831" s="29">
        <v>2.5756890830413579</v>
      </c>
      <c r="DB16831" s="29">
        <v>3.2901410185832209</v>
      </c>
    </row>
    <row r="16832" spans="102:106" ht="20.100000000000001" customHeight="1" x14ac:dyDescent="0.2">
      <c r="CX16832" s="29">
        <v>16694</v>
      </c>
      <c r="CY16832" s="29">
        <v>1.6448608772364373</v>
      </c>
      <c r="CZ16832" s="29">
        <v>1.9599392832297267</v>
      </c>
      <c r="DA16832" s="29">
        <v>2.575689091440128</v>
      </c>
      <c r="DB16832" s="29">
        <v>3.2901410416864509</v>
      </c>
    </row>
    <row r="16833" spans="102:106" ht="20.100000000000001" customHeight="1" x14ac:dyDescent="0.2">
      <c r="CX16833" s="29">
        <v>16695</v>
      </c>
      <c r="CY16833" s="29">
        <v>1.6448608768021742</v>
      </c>
      <c r="CZ16833" s="29">
        <v>1.9599392847091666</v>
      </c>
      <c r="DA16833" s="29">
        <v>2.5756890998392792</v>
      </c>
      <c r="DB16833" s="29">
        <v>3.2901410647871323</v>
      </c>
    </row>
    <row r="16834" spans="102:106" ht="20.100000000000001" customHeight="1" x14ac:dyDescent="0.2">
      <c r="CX16834" s="29">
        <v>16696</v>
      </c>
      <c r="CY16834" s="29">
        <v>1.6448608763682182</v>
      </c>
      <c r="CZ16834" s="29">
        <v>1.959939286188412</v>
      </c>
      <c r="DA16834" s="29">
        <v>2.5756891082361606</v>
      </c>
      <c r="DB16834" s="29">
        <v>3.2901410878845749</v>
      </c>
    </row>
    <row r="16835" spans="102:106" ht="20.100000000000001" customHeight="1" x14ac:dyDescent="0.2">
      <c r="CX16835" s="29">
        <v>16697</v>
      </c>
      <c r="CY16835" s="29">
        <v>1.6448608759345031</v>
      </c>
      <c r="CZ16835" s="29">
        <v>1.9599392876687272</v>
      </c>
      <c r="DA16835" s="29">
        <v>2.5756891166331508</v>
      </c>
      <c r="DB16835" s="29">
        <v>3.2901411109792131</v>
      </c>
    </row>
    <row r="16836" spans="102:106" ht="20.100000000000001" customHeight="1" x14ac:dyDescent="0.2">
      <c r="CX16836" s="29">
        <v>16698</v>
      </c>
      <c r="CY16836" s="29">
        <v>1.6448608755009635</v>
      </c>
      <c r="CZ16836" s="29">
        <v>1.959939289147594</v>
      </c>
      <c r="DA16836" s="29">
        <v>2.5756891250283154</v>
      </c>
      <c r="DB16836" s="29">
        <v>3.2901411340714808</v>
      </c>
    </row>
    <row r="16837" spans="102:106" ht="20.100000000000001" customHeight="1" x14ac:dyDescent="0.2">
      <c r="CX16837" s="29">
        <v>16699</v>
      </c>
      <c r="CY16837" s="29">
        <v>1.6448608750664055</v>
      </c>
      <c r="CZ16837" s="29">
        <v>1.9599392906262758</v>
      </c>
      <c r="DA16837" s="29">
        <v>2.5756891334225953</v>
      </c>
      <c r="DB16837" s="29">
        <v>3.2901411571606851</v>
      </c>
    </row>
    <row r="16838" spans="102:106" ht="20.100000000000001" customHeight="1" x14ac:dyDescent="0.2">
      <c r="CX16838" s="29">
        <v>16700</v>
      </c>
      <c r="CY16838" s="29">
        <v>1.6448608746330158</v>
      </c>
      <c r="CZ16838" s="29">
        <v>1.95993929210509</v>
      </c>
      <c r="DA16838" s="29">
        <v>2.5756891418154932</v>
      </c>
      <c r="DB16838" s="29">
        <v>3.2901411802472587</v>
      </c>
    </row>
    <row r="16839" spans="102:106" ht="20.100000000000001" customHeight="1" x14ac:dyDescent="0.2">
      <c r="CX16839" s="29">
        <v>16701</v>
      </c>
      <c r="CY16839" s="29">
        <v>1.6448608741996009</v>
      </c>
      <c r="CZ16839" s="29">
        <v>1.9599392935834081</v>
      </c>
      <c r="DA16839" s="29">
        <v>2.5756891502079498</v>
      </c>
      <c r="DB16839" s="29">
        <v>3.2901412033305109</v>
      </c>
    </row>
    <row r="16840" spans="102:106" ht="20.100000000000001" customHeight="1" x14ac:dyDescent="0.2">
      <c r="CX16840" s="29">
        <v>16702</v>
      </c>
      <c r="CY16840" s="29">
        <v>1.6448608737649661</v>
      </c>
      <c r="CZ16840" s="29">
        <v>1.959939295062493</v>
      </c>
      <c r="DA16840" s="29">
        <v>2.5756891585994666</v>
      </c>
      <c r="DB16840" s="29">
        <v>3.290141226411996</v>
      </c>
    </row>
    <row r="16841" spans="102:106" ht="20.100000000000001" customHeight="1" x14ac:dyDescent="0.2">
      <c r="CX16841" s="29">
        <v>16703</v>
      </c>
      <c r="CY16841" s="29">
        <v>1.6448608733324248</v>
      </c>
      <c r="CZ16841" s="29">
        <v>1.9599392965407703</v>
      </c>
      <c r="DA16841" s="29">
        <v>2.5756891669902644</v>
      </c>
      <c r="DB16841" s="29">
        <v>3.2901412494898965</v>
      </c>
    </row>
    <row r="16842" spans="102:106" ht="20.100000000000001" customHeight="1" x14ac:dyDescent="0.2">
      <c r="CX16842" s="29">
        <v>16704</v>
      </c>
      <c r="CY16842" s="29">
        <v>1.6448608728974008</v>
      </c>
      <c r="CZ16842" s="29">
        <v>1.9599392980185559</v>
      </c>
      <c r="DA16842" s="29">
        <v>2.5756891753791238</v>
      </c>
      <c r="DB16842" s="29">
        <v>3.2901412725652053</v>
      </c>
    </row>
    <row r="16843" spans="102:106" ht="20.100000000000001" customHeight="1" x14ac:dyDescent="0.2">
      <c r="CX16843" s="29">
        <v>16705</v>
      </c>
      <c r="CY16843" s="29">
        <v>1.6448608724643345</v>
      </c>
      <c r="CZ16843" s="29">
        <v>1.9599392994971121</v>
      </c>
      <c r="DA16843" s="29">
        <v>2.5756891837677043</v>
      </c>
      <c r="DB16843" s="29">
        <v>3.2901412956377891</v>
      </c>
    </row>
    <row r="16844" spans="102:106" ht="20.100000000000001" customHeight="1" x14ac:dyDescent="0.2">
      <c r="CX16844" s="29">
        <v>16706</v>
      </c>
      <c r="CY16844" s="29">
        <v>1.6448608720309037</v>
      </c>
      <c r="CZ16844" s="29">
        <v>1.9599393009748629</v>
      </c>
      <c r="DA16844" s="29">
        <v>2.5756891921547855</v>
      </c>
      <c r="DB16844" s="29">
        <v>3.2901413187080788</v>
      </c>
    </row>
    <row r="16845" spans="102:106" ht="20.100000000000001" customHeight="1" x14ac:dyDescent="0.2">
      <c r="CX16845" s="29">
        <v>16707</v>
      </c>
      <c r="CY16845" s="29">
        <v>1.6448608715981665</v>
      </c>
      <c r="CZ16845" s="29">
        <v>1.9599393024521237</v>
      </c>
      <c r="DA16845" s="29">
        <v>2.5756892005413077</v>
      </c>
      <c r="DB16845" s="29">
        <v>3.290141341775378</v>
      </c>
    </row>
    <row r="16846" spans="102:106" ht="20.100000000000001" customHeight="1" x14ac:dyDescent="0.2">
      <c r="CX16846" s="29">
        <v>16708</v>
      </c>
      <c r="CY16846" s="29">
        <v>1.6448608711637993</v>
      </c>
      <c r="CZ16846" s="29">
        <v>1.9599393039301563</v>
      </c>
      <c r="DA16846" s="29">
        <v>2.5756892089267676</v>
      </c>
      <c r="DB16846" s="29">
        <v>3.2901413648395521</v>
      </c>
    </row>
    <row r="16847" spans="102:106" ht="20.100000000000001" customHeight="1" x14ac:dyDescent="0.2">
      <c r="CX16847" s="29">
        <v>16709</v>
      </c>
      <c r="CY16847" s="29">
        <v>1.6448608707311156</v>
      </c>
      <c r="CZ16847" s="29">
        <v>1.9599393054073833</v>
      </c>
      <c r="DA16847" s="29">
        <v>2.5756892173106651</v>
      </c>
      <c r="DB16847" s="29">
        <v>3.2901413879010302</v>
      </c>
    </row>
    <row r="16848" spans="102:106" ht="20.100000000000001" customHeight="1" x14ac:dyDescent="0.2">
      <c r="CX16848" s="29">
        <v>16710</v>
      </c>
      <c r="CY16848" s="29">
        <v>1.6448608702977905</v>
      </c>
      <c r="CZ16848" s="29">
        <v>1.9599393068841191</v>
      </c>
      <c r="DA16848" s="29">
        <v>2.575689225693937</v>
      </c>
      <c r="DB16848" s="29">
        <v>3.2901414109602403</v>
      </c>
    </row>
    <row r="16849" spans="102:106" ht="20.100000000000001" customHeight="1" x14ac:dyDescent="0.2">
      <c r="CX16849" s="29">
        <v>16711</v>
      </c>
      <c r="CY16849" s="29">
        <v>1.6448608698637546</v>
      </c>
      <c r="CZ16849" s="29">
        <v>1.9599393083616248</v>
      </c>
      <c r="DA16849" s="29">
        <v>2.5756892340760822</v>
      </c>
      <c r="DB16849" s="29">
        <v>3.2901414340159203</v>
      </c>
    </row>
    <row r="16850" spans="102:106" ht="20.100000000000001" customHeight="1" x14ac:dyDescent="0.2">
      <c r="CX16850" s="29">
        <v>16712</v>
      </c>
      <c r="CY16850" s="29">
        <v>1.6448608694311933</v>
      </c>
      <c r="CZ16850" s="29">
        <v>1.959939309838322</v>
      </c>
      <c r="DA16850" s="29">
        <v>2.575689242458036</v>
      </c>
      <c r="DB16850" s="29">
        <v>3.2901414570696237</v>
      </c>
    </row>
    <row r="16851" spans="102:106" ht="20.100000000000001" customHeight="1" x14ac:dyDescent="0.2">
      <c r="CX16851" s="29">
        <v>16713</v>
      </c>
      <c r="CY16851" s="29">
        <v>1.6448608689977808</v>
      </c>
      <c r="CZ16851" s="29">
        <v>1.9599393113145243</v>
      </c>
      <c r="DA16851" s="29">
        <v>2.5756892508378577</v>
      </c>
      <c r="DB16851" s="29">
        <v>3.2901414801200874</v>
      </c>
    </row>
    <row r="16852" spans="102:106" ht="20.100000000000001" customHeight="1" x14ac:dyDescent="0.2">
      <c r="CX16852" s="29">
        <v>16714</v>
      </c>
      <c r="CY16852" s="29">
        <v>1.6448608685645747</v>
      </c>
      <c r="CZ16852" s="29">
        <v>1.9599393127914924</v>
      </c>
      <c r="DA16852" s="29">
        <v>2.5756892592172012</v>
      </c>
      <c r="DB16852" s="29">
        <v>3.2901415031677375</v>
      </c>
    </row>
    <row r="16853" spans="102:106" ht="20.100000000000001" customHeight="1" x14ac:dyDescent="0.2">
      <c r="CX16853" s="29">
        <v>16715</v>
      </c>
      <c r="CY16853" s="29">
        <v>1.6448608681315038</v>
      </c>
      <c r="CZ16853" s="29">
        <v>1.959939314267646</v>
      </c>
      <c r="DA16853" s="29">
        <v>2.575689267595564</v>
      </c>
      <c r="DB16853" s="29">
        <v>3.2901415262130005</v>
      </c>
    </row>
    <row r="16854" spans="102:106" ht="20.100000000000001" customHeight="1" x14ac:dyDescent="0.2">
      <c r="CX16854" s="29">
        <v>16716</v>
      </c>
      <c r="CY16854" s="29">
        <v>1.6448608676984979</v>
      </c>
      <c r="CZ16854" s="29">
        <v>1.9599393157432989</v>
      </c>
      <c r="DA16854" s="29">
        <v>2.5756892759731609</v>
      </c>
      <c r="DB16854" s="29">
        <v>3.2901415492551735</v>
      </c>
    </row>
    <row r="16855" spans="102:106" ht="20.100000000000001" customHeight="1" x14ac:dyDescent="0.2">
      <c r="CX16855" s="29">
        <v>16717</v>
      </c>
      <c r="CY16855" s="29">
        <v>1.6448608672654845</v>
      </c>
      <c r="CZ16855" s="29">
        <v>1.9599393172197097</v>
      </c>
      <c r="DA16855" s="29">
        <v>2.5756892843494881</v>
      </c>
      <c r="DB16855" s="29">
        <v>3.2901415722946825</v>
      </c>
    </row>
    <row r="16856" spans="102:106" ht="20.100000000000001" customHeight="1" x14ac:dyDescent="0.2">
      <c r="CX16856" s="29">
        <v>16718</v>
      </c>
      <c r="CY16856" s="29">
        <v>1.6448608668323939</v>
      </c>
      <c r="CZ16856" s="29">
        <v>1.959939318694351</v>
      </c>
      <c r="DA16856" s="29">
        <v>2.5756892927247588</v>
      </c>
      <c r="DB16856" s="29">
        <v>3.2901415953313875</v>
      </c>
    </row>
    <row r="16857" spans="102:106" ht="20.100000000000001" customHeight="1" x14ac:dyDescent="0.2">
      <c r="CX16857" s="29">
        <v>16719</v>
      </c>
      <c r="CY16857" s="29">
        <v>1.6448608664002813</v>
      </c>
      <c r="CZ16857" s="29">
        <v>1.9599393201703756</v>
      </c>
      <c r="DA16857" s="29">
        <v>2.5756893010984685</v>
      </c>
      <c r="DB16857" s="29">
        <v>3.2901416183657126</v>
      </c>
    </row>
    <row r="16858" spans="102:106" ht="20.100000000000001" customHeight="1" x14ac:dyDescent="0.2">
      <c r="CX16858" s="29">
        <v>16720</v>
      </c>
      <c r="CY16858" s="29">
        <v>1.6448608659668185</v>
      </c>
      <c r="CZ16858" s="29">
        <v>1.9599393216452548</v>
      </c>
      <c r="DA16858" s="29">
        <v>2.5756893094722715</v>
      </c>
      <c r="DB16858" s="29">
        <v>3.2901416413969544</v>
      </c>
    </row>
    <row r="16859" spans="102:106" ht="20.100000000000001" customHeight="1" x14ac:dyDescent="0.2">
      <c r="CX16859" s="29">
        <v>16721</v>
      </c>
      <c r="CY16859" s="29">
        <v>1.6448608655341899</v>
      </c>
      <c r="CZ16859" s="29">
        <v>1.9599393231211937</v>
      </c>
      <c r="DA16859" s="29">
        <v>2.5756893178442204</v>
      </c>
      <c r="DB16859" s="29">
        <v>3.2901416644255352</v>
      </c>
    </row>
    <row r="16860" spans="102:106" ht="20.100000000000001" customHeight="1" x14ac:dyDescent="0.2">
      <c r="CX16860" s="29">
        <v>16722</v>
      </c>
      <c r="CY16860" s="29">
        <v>1.6448608651011947</v>
      </c>
      <c r="CZ16860" s="29">
        <v>1.9599393245956642</v>
      </c>
      <c r="DA16860" s="29">
        <v>2.5756893262152478</v>
      </c>
      <c r="DB16860" s="29">
        <v>3.2901416874513139</v>
      </c>
    </row>
    <row r="16861" spans="102:106" ht="20.100000000000001" customHeight="1" x14ac:dyDescent="0.2">
      <c r="CX16861" s="29">
        <v>16723</v>
      </c>
      <c r="CY16861" s="29">
        <v>1.6448608646688885</v>
      </c>
      <c r="CZ16861" s="29">
        <v>1.95993932607087</v>
      </c>
      <c r="DA16861" s="29">
        <v>2.5756893345855687</v>
      </c>
      <c r="DB16861" s="29">
        <v>3.2901417104747126</v>
      </c>
    </row>
    <row r="16862" spans="102:106" ht="20.100000000000001" customHeight="1" x14ac:dyDescent="0.2">
      <c r="CX16862" s="29">
        <v>16724</v>
      </c>
      <c r="CY16862" s="29">
        <v>1.6448608642360696</v>
      </c>
      <c r="CZ16862" s="29">
        <v>1.9599393275452284</v>
      </c>
      <c r="DA16862" s="29">
        <v>2.5756893429553944</v>
      </c>
      <c r="DB16862" s="29">
        <v>3.2901417334944618</v>
      </c>
    </row>
    <row r="16863" spans="102:106" ht="20.100000000000001" customHeight="1" x14ac:dyDescent="0.2">
      <c r="CX16863" s="29">
        <v>16725</v>
      </c>
      <c r="CY16863" s="29">
        <v>1.644860863803794</v>
      </c>
      <c r="CZ16863" s="29">
        <v>1.9599393290199969</v>
      </c>
      <c r="DA16863" s="29">
        <v>2.5756893513234966</v>
      </c>
      <c r="DB16863" s="29">
        <v>3.2901417565121087</v>
      </c>
    </row>
    <row r="16864" spans="102:106" ht="20.100000000000001" customHeight="1" x14ac:dyDescent="0.2">
      <c r="CX16864" s="29">
        <v>16726</v>
      </c>
      <c r="CY16864" s="29">
        <v>1.6448608633708584</v>
      </c>
      <c r="CZ16864" s="29">
        <v>1.9599393304945389</v>
      </c>
      <c r="DA16864" s="29">
        <v>2.575689359690807</v>
      </c>
      <c r="DB16864" s="29">
        <v>3.2901417795269476</v>
      </c>
    </row>
    <row r="16865" spans="102:106" ht="20.100000000000001" customHeight="1" x14ac:dyDescent="0.2">
      <c r="CX16865" s="29">
        <v>16727</v>
      </c>
      <c r="CY16865" s="29">
        <v>1.6448608629383188</v>
      </c>
      <c r="CZ16865" s="29">
        <v>1.9599393319682168</v>
      </c>
      <c r="DA16865" s="29">
        <v>2.5756893680568167</v>
      </c>
      <c r="DB16865" s="29">
        <v>3.2901418025388347</v>
      </c>
    </row>
    <row r="16866" spans="102:106" ht="20.100000000000001" customHeight="1" x14ac:dyDescent="0.2">
      <c r="CX16866" s="29">
        <v>16728</v>
      </c>
      <c r="CY16866" s="29">
        <v>1.6448608625061003</v>
      </c>
      <c r="CZ16866" s="29">
        <v>1.9599393334422877</v>
      </c>
      <c r="DA16866" s="29">
        <v>2.5756893764224578</v>
      </c>
      <c r="DB16866" s="29">
        <v>3.2901418255487522</v>
      </c>
    </row>
    <row r="16867" spans="102:106" ht="20.100000000000001" customHeight="1" x14ac:dyDescent="0.2">
      <c r="CX16867" s="29">
        <v>16729</v>
      </c>
      <c r="CY16867" s="29">
        <v>1.644860862074129</v>
      </c>
      <c r="CZ16867" s="29">
        <v>1.9599393349161136</v>
      </c>
      <c r="DA16867" s="29">
        <v>2.5756893847864988</v>
      </c>
      <c r="DB16867" s="29">
        <v>3.2901418485548648</v>
      </c>
    </row>
    <row r="16868" spans="102:106" ht="20.100000000000001" customHeight="1" x14ac:dyDescent="0.2">
      <c r="CX16868" s="29">
        <v>16730</v>
      </c>
      <c r="CY16868" s="29">
        <v>1.6448608616412015</v>
      </c>
      <c r="CZ16868" s="29">
        <v>1.9599393363890563</v>
      </c>
      <c r="DA16868" s="29">
        <v>2.5756893931498706</v>
      </c>
      <c r="DB16868" s="29">
        <v>3.2901418715587174</v>
      </c>
    </row>
    <row r="16869" spans="102:106" ht="20.100000000000001" customHeight="1" x14ac:dyDescent="0.2">
      <c r="CX16869" s="29">
        <v>16731</v>
      </c>
      <c r="CY16869" s="29">
        <v>1.6448608612095008</v>
      </c>
      <c r="CZ16869" s="29">
        <v>1.9599393378623722</v>
      </c>
      <c r="DA16869" s="29">
        <v>2.5756894015120628</v>
      </c>
      <c r="DB16869" s="29">
        <v>3.2901418945596017</v>
      </c>
    </row>
    <row r="16870" spans="102:106" ht="20.100000000000001" customHeight="1" x14ac:dyDescent="0.2">
      <c r="CX16870" s="29">
        <v>16732</v>
      </c>
      <c r="CY16870" s="29">
        <v>1.6448608607766941</v>
      </c>
      <c r="CZ16870" s="29">
        <v>1.9599393393363695</v>
      </c>
      <c r="DA16870" s="29">
        <v>2.5756894098732857</v>
      </c>
      <c r="DB16870" s="29">
        <v>3.2901419175579347</v>
      </c>
    </row>
    <row r="16871" spans="102:106" ht="20.100000000000001" customHeight="1" x14ac:dyDescent="0.2">
      <c r="CX16871" s="29">
        <v>16733</v>
      </c>
      <c r="CY16871" s="29">
        <v>1.6448608603449635</v>
      </c>
      <c r="CZ16871" s="29">
        <v>1.9599393408085144</v>
      </c>
      <c r="DA16871" s="29">
        <v>2.5756894182337469</v>
      </c>
      <c r="DB16871" s="29">
        <v>3.290141940553569</v>
      </c>
    </row>
    <row r="16872" spans="102:106" ht="20.100000000000001" customHeight="1" x14ac:dyDescent="0.2">
      <c r="CX16872" s="29">
        <v>16734</v>
      </c>
      <c r="CY16872" s="29">
        <v>1.6448608599131054</v>
      </c>
      <c r="CZ16872" s="29">
        <v>1.9599393422819575</v>
      </c>
      <c r="DA16872" s="29">
        <v>2.5756894265929344</v>
      </c>
      <c r="DB16872" s="29">
        <v>3.290141963546358</v>
      </c>
    </row>
    <row r="16873" spans="102:106" ht="20.100000000000001" customHeight="1" x14ac:dyDescent="0.2">
      <c r="CX16873" s="29">
        <v>16735</v>
      </c>
      <c r="CY16873" s="29">
        <v>1.6448608594810425</v>
      </c>
      <c r="CZ16873" s="29">
        <v>1.9599393437541632</v>
      </c>
      <c r="DA16873" s="29">
        <v>2.5756894349517783</v>
      </c>
      <c r="DB16873" s="29">
        <v>3.290141986536153</v>
      </c>
    </row>
    <row r="16874" spans="102:106" ht="20.100000000000001" customHeight="1" x14ac:dyDescent="0.2">
      <c r="CX16874" s="29">
        <v>16736</v>
      </c>
      <c r="CY16874" s="29">
        <v>1.6448608590498297</v>
      </c>
      <c r="CZ16874" s="29">
        <v>1.9599393452273346</v>
      </c>
      <c r="DA16874" s="29">
        <v>2.5756894433083231</v>
      </c>
      <c r="DB16874" s="29">
        <v>3.2901420095233713</v>
      </c>
    </row>
    <row r="16875" spans="102:106" ht="20.100000000000001" customHeight="1" x14ac:dyDescent="0.2">
      <c r="CX16875" s="29">
        <v>16737</v>
      </c>
      <c r="CY16875" s="29">
        <v>1.6448608586171305</v>
      </c>
      <c r="CZ16875" s="29">
        <v>1.959939346699884</v>
      </c>
      <c r="DA16875" s="29">
        <v>2.5756894516649393</v>
      </c>
      <c r="DB16875" s="29">
        <v>3.2901420325078616</v>
      </c>
    </row>
    <row r="16876" spans="102:106" ht="20.100000000000001" customHeight="1" x14ac:dyDescent="0.2">
      <c r="CX16876" s="29">
        <v>16738</v>
      </c>
      <c r="CY16876" s="29">
        <v>1.6448608581851274</v>
      </c>
      <c r="CZ16876" s="29">
        <v>1.9599393481721168</v>
      </c>
      <c r="DA16876" s="29">
        <v>2.5756894600203926</v>
      </c>
      <c r="DB16876" s="29">
        <v>3.29014205549004</v>
      </c>
    </row>
    <row r="16877" spans="102:106" ht="20.100000000000001" customHeight="1" x14ac:dyDescent="0.2">
      <c r="CX16877" s="29">
        <v>16739</v>
      </c>
      <c r="CY16877" s="29">
        <v>1.6448608577537442</v>
      </c>
      <c r="CZ16877" s="29">
        <v>1.959939349643393</v>
      </c>
      <c r="DA16877" s="29">
        <v>2.5756894683748892</v>
      </c>
      <c r="DB16877" s="29">
        <v>3.2901420784691919</v>
      </c>
    </row>
    <row r="16878" spans="102:106" ht="20.100000000000001" customHeight="1" x14ac:dyDescent="0.2">
      <c r="CX16878" s="29">
        <v>16740</v>
      </c>
      <c r="CY16878" s="29">
        <v>1.644860857321774</v>
      </c>
      <c r="CZ16878" s="29">
        <v>1.959939351115914</v>
      </c>
      <c r="DA16878" s="29">
        <v>2.5756894767279146</v>
      </c>
      <c r="DB16878" s="29">
        <v>3.2901421014451673</v>
      </c>
    </row>
    <row r="16879" spans="102:106" ht="20.100000000000001" customHeight="1" x14ac:dyDescent="0.2">
      <c r="CX16879" s="29">
        <v>16741</v>
      </c>
      <c r="CY16879" s="29">
        <v>1.6448608568902685</v>
      </c>
      <c r="CZ16879" s="29">
        <v>1.9599393525871427</v>
      </c>
      <c r="DA16879" s="29">
        <v>2.575689485080396</v>
      </c>
      <c r="DB16879" s="29">
        <v>3.2901421244189439</v>
      </c>
    </row>
    <row r="16880" spans="102:106" ht="20.100000000000001" customHeight="1" x14ac:dyDescent="0.2">
      <c r="CX16880" s="29">
        <v>16742</v>
      </c>
      <c r="CY16880" s="29">
        <v>1.6448608564580207</v>
      </c>
      <c r="CZ16880" s="29">
        <v>1.9599393540583321</v>
      </c>
      <c r="DA16880" s="29">
        <v>2.575689493431097</v>
      </c>
      <c r="DB16880" s="29">
        <v>3.2901421473898047</v>
      </c>
    </row>
    <row r="16881" spans="102:106" ht="20.100000000000001" customHeight="1" x14ac:dyDescent="0.2">
      <c r="CX16881" s="29">
        <v>16743</v>
      </c>
      <c r="CY16881" s="29">
        <v>1.6448608560272127</v>
      </c>
      <c r="CZ16881" s="29">
        <v>1.9599393555297877</v>
      </c>
      <c r="DA16881" s="29">
        <v>2.5756895017816643</v>
      </c>
      <c r="DB16881" s="29">
        <v>3.2901421703575986</v>
      </c>
    </row>
    <row r="16882" spans="102:106" ht="20.100000000000001" customHeight="1" x14ac:dyDescent="0.2">
      <c r="CX16882" s="29">
        <v>16744</v>
      </c>
      <c r="CY16882" s="29">
        <v>1.644860855595506</v>
      </c>
      <c r="CZ16882" s="29">
        <v>1.9599393570008667</v>
      </c>
      <c r="DA16882" s="29">
        <v>2.5756895101308617</v>
      </c>
      <c r="DB16882" s="29">
        <v>3.2901421933233013</v>
      </c>
    </row>
    <row r="16883" spans="102:106" ht="20.100000000000001" customHeight="1" x14ac:dyDescent="0.2">
      <c r="CX16883" s="29">
        <v>16745</v>
      </c>
      <c r="CY16883" s="29">
        <v>1.6448608551639523</v>
      </c>
      <c r="CZ16883" s="29">
        <v>1.9599393584718741</v>
      </c>
      <c r="DA16883" s="29">
        <v>2.5756895184796131</v>
      </c>
      <c r="DB16883" s="29">
        <v>3.2901422162856315</v>
      </c>
    </row>
    <row r="16884" spans="102:106" ht="20.100000000000001" customHeight="1" x14ac:dyDescent="0.2">
      <c r="CX16884" s="29">
        <v>16746</v>
      </c>
      <c r="CY16884" s="29">
        <v>1.6448608547324732</v>
      </c>
      <c r="CZ16884" s="29">
        <v>1.9599393599431145</v>
      </c>
      <c r="DA16884" s="29">
        <v>2.575689526826682</v>
      </c>
      <c r="DB16884" s="29">
        <v>3.2901422392455641</v>
      </c>
    </row>
    <row r="16885" spans="102:106" ht="20.100000000000001" customHeight="1" x14ac:dyDescent="0.2">
      <c r="CX16885" s="29">
        <v>16747</v>
      </c>
      <c r="CY16885" s="29">
        <v>1.6448608543009893</v>
      </c>
      <c r="CZ16885" s="29">
        <v>1.9599393614139442</v>
      </c>
      <c r="DA16885" s="29">
        <v>2.5756895351729923</v>
      </c>
      <c r="DB16885" s="29">
        <v>3.2901422622029455</v>
      </c>
    </row>
    <row r="16886" spans="102:106" ht="20.100000000000001" customHeight="1" x14ac:dyDescent="0.2">
      <c r="CX16886" s="29">
        <v>16748</v>
      </c>
      <c r="CY16886" s="29">
        <v>1.6448608538694223</v>
      </c>
      <c r="CZ16886" s="29">
        <v>1.9599393628837183</v>
      </c>
      <c r="DA16886" s="29">
        <v>2.5756895435187475</v>
      </c>
      <c r="DB16886" s="29">
        <v>3.2901422851570556</v>
      </c>
    </row>
    <row r="16887" spans="102:106" ht="20.100000000000001" customHeight="1" x14ac:dyDescent="0.2">
      <c r="CX16887" s="29">
        <v>16749</v>
      </c>
      <c r="CY16887" s="29">
        <v>1.6448608534376921</v>
      </c>
      <c r="CZ16887" s="29">
        <v>1.9599393643536895</v>
      </c>
      <c r="DA16887" s="29">
        <v>2.5756895518627076</v>
      </c>
      <c r="DB16887" s="29">
        <v>3.290142308108869</v>
      </c>
    </row>
    <row r="16888" spans="102:106" ht="20.100000000000001" customHeight="1" x14ac:dyDescent="0.2">
      <c r="CX16888" s="29">
        <v>16750</v>
      </c>
      <c r="CY16888" s="29">
        <v>1.6448608530068487</v>
      </c>
      <c r="CZ16888" s="29">
        <v>1.9599393658241604</v>
      </c>
      <c r="DA16888" s="29">
        <v>2.575689560205797</v>
      </c>
      <c r="DB16888" s="29">
        <v>3.2901423310576665</v>
      </c>
    </row>
    <row r="16889" spans="102:106" ht="20.100000000000001" customHeight="1" x14ac:dyDescent="0.2">
      <c r="CX16889" s="29">
        <v>16751</v>
      </c>
      <c r="CY16889" s="29">
        <v>1.6448608525756829</v>
      </c>
      <c r="CZ16889" s="29">
        <v>1.9599393672935386</v>
      </c>
      <c r="DA16889" s="29">
        <v>2.575689568548218</v>
      </c>
      <c r="DB16889" s="29">
        <v>3.2901423540038546</v>
      </c>
    </row>
    <row r="16890" spans="102:106" ht="20.100000000000001" customHeight="1" x14ac:dyDescent="0.2">
      <c r="CX16890" s="29">
        <v>16752</v>
      </c>
      <c r="CY16890" s="29">
        <v>1.6448608521441139</v>
      </c>
      <c r="CZ16890" s="29">
        <v>1.959939368764023</v>
      </c>
      <c r="DA16890" s="29">
        <v>2.5756895768894501</v>
      </c>
      <c r="DB16890" s="29">
        <v>3.2901423769467133</v>
      </c>
    </row>
    <row r="16891" spans="102:106" ht="20.100000000000001" customHeight="1" x14ac:dyDescent="0.2">
      <c r="CX16891" s="29">
        <v>16753</v>
      </c>
      <c r="CY16891" s="29">
        <v>1.6448608517131924</v>
      </c>
      <c r="CZ16891" s="29">
        <v>1.9599393702330707</v>
      </c>
      <c r="DA16891" s="29">
        <v>2.5756895852296955</v>
      </c>
      <c r="DB16891" s="29">
        <v>3.2901423998877788</v>
      </c>
    </row>
    <row r="16892" spans="102:106" ht="20.100000000000001" customHeight="1" x14ac:dyDescent="0.2">
      <c r="CX16892" s="29">
        <v>16754</v>
      </c>
      <c r="CY16892" s="29">
        <v>1.6448608512817064</v>
      </c>
      <c r="CZ16892" s="29">
        <v>1.9599393717019324</v>
      </c>
      <c r="DA16892" s="29">
        <v>2.5756895935691548</v>
      </c>
      <c r="DB16892" s="29">
        <v>3.2901424228257659</v>
      </c>
    </row>
    <row r="16893" spans="102:106" ht="20.100000000000001" customHeight="1" x14ac:dyDescent="0.2">
      <c r="CX16893" s="29">
        <v>16755</v>
      </c>
      <c r="CY16893" s="29">
        <v>1.6448608508518368</v>
      </c>
      <c r="CZ16893" s="29">
        <v>1.9599393731718597</v>
      </c>
      <c r="DA16893" s="29">
        <v>2.5756896019073072</v>
      </c>
      <c r="DB16893" s="29">
        <v>3.2901424457605137</v>
      </c>
    </row>
    <row r="16894" spans="102:106" ht="20.100000000000001" customHeight="1" x14ac:dyDescent="0.2">
      <c r="CX16894" s="29">
        <v>16756</v>
      </c>
      <c r="CY16894" s="29">
        <v>1.6448608504201097</v>
      </c>
      <c r="CZ16894" s="29">
        <v>1.9599393746403078</v>
      </c>
      <c r="DA16894" s="29">
        <v>2.5756896102450755</v>
      </c>
      <c r="DB16894" s="29">
        <v>3.2901424686929945</v>
      </c>
    </row>
    <row r="16895" spans="102:106" ht="20.100000000000001" customHeight="1" x14ac:dyDescent="0.2">
      <c r="CX16895" s="29">
        <v>16757</v>
      </c>
      <c r="CY16895" s="29">
        <v>1.6448608499887054</v>
      </c>
      <c r="CZ16895" s="29">
        <v>1.959939376109475</v>
      </c>
      <c r="DA16895" s="29">
        <v>2.5756896185812144</v>
      </c>
      <c r="DB16895" s="29">
        <v>3.2901424916230493</v>
      </c>
    </row>
    <row r="16896" spans="102:106" ht="20.100000000000001" customHeight="1" x14ac:dyDescent="0.2">
      <c r="CX16896" s="29">
        <v>16758</v>
      </c>
      <c r="CY16896" s="29">
        <v>1.6448608495586732</v>
      </c>
      <c r="CZ16896" s="29">
        <v>1.9599393775787148</v>
      </c>
      <c r="DA16896" s="29">
        <v>2.5756896269166463</v>
      </c>
      <c r="DB16896" s="29">
        <v>3.2901425145499523</v>
      </c>
    </row>
    <row r="16897" spans="102:106" ht="20.100000000000001" customHeight="1" x14ac:dyDescent="0.2">
      <c r="CX16897" s="29">
        <v>16759</v>
      </c>
      <c r="CY16897" s="29">
        <v>1.6448608491276691</v>
      </c>
      <c r="CZ16897" s="29">
        <v>1.9599393790464303</v>
      </c>
      <c r="DA16897" s="29">
        <v>2.5756896352508485</v>
      </c>
      <c r="DB16897" s="29">
        <v>3.29014253747411</v>
      </c>
    </row>
    <row r="16898" spans="102:106" ht="20.100000000000001" customHeight="1" x14ac:dyDescent="0.2">
      <c r="CX16898" s="29">
        <v>16760</v>
      </c>
      <c r="CY16898" s="29">
        <v>1.6448608486967415</v>
      </c>
      <c r="CZ16898" s="29">
        <v>1.9599393805148189</v>
      </c>
      <c r="DA16898" s="29">
        <v>2.5756896435840191</v>
      </c>
      <c r="DB16898" s="29">
        <v>3.2901425603953602</v>
      </c>
    </row>
    <row r="16899" spans="102:106" ht="20.100000000000001" customHeight="1" x14ac:dyDescent="0.2">
      <c r="CX16899" s="29">
        <v>16761</v>
      </c>
      <c r="CY16899" s="29">
        <v>1.6448608482658087</v>
      </c>
      <c r="CZ16899" s="29">
        <v>1.9599393819832329</v>
      </c>
      <c r="DA16899" s="29">
        <v>2.5756896519163575</v>
      </c>
      <c r="DB16899" s="29">
        <v>3.2901425833141071</v>
      </c>
    </row>
    <row r="16900" spans="102:106" ht="20.100000000000001" customHeight="1" x14ac:dyDescent="0.2">
      <c r="CX16900" s="29">
        <v>16762</v>
      </c>
      <c r="CY16900" s="29">
        <v>1.6448608478359186</v>
      </c>
      <c r="CZ16900" s="29">
        <v>1.959939383451023</v>
      </c>
      <c r="DA16900" s="29">
        <v>2.5756896602480608</v>
      </c>
      <c r="DB16900" s="29">
        <v>3.2901426062301895</v>
      </c>
    </row>
    <row r="16901" spans="102:106" ht="20.100000000000001" customHeight="1" x14ac:dyDescent="0.2">
      <c r="CX16901" s="29">
        <v>16763</v>
      </c>
      <c r="CY16901" s="29">
        <v>1.6448608474047259</v>
      </c>
      <c r="CZ16901" s="29">
        <v>1.9599393849194386</v>
      </c>
      <c r="DA16901" s="29">
        <v>2.575689668578605</v>
      </c>
      <c r="DB16901" s="29">
        <v>3.2901426291440092</v>
      </c>
    </row>
    <row r="16902" spans="102:106" ht="20.100000000000001" customHeight="1" x14ac:dyDescent="0.2">
      <c r="CX16902" s="29">
        <v>16764</v>
      </c>
      <c r="CY16902" s="29">
        <v>1.6448608469744097</v>
      </c>
      <c r="CZ16902" s="29">
        <v>1.9599393863868804</v>
      </c>
      <c r="DA16902" s="29">
        <v>2.5756896769081878</v>
      </c>
      <c r="DB16902" s="29">
        <v>3.2901426520542745</v>
      </c>
    </row>
    <row r="16903" spans="102:106" ht="20.100000000000001" customHeight="1" x14ac:dyDescent="0.2">
      <c r="CX16903" s="29">
        <v>16765</v>
      </c>
      <c r="CY16903" s="29">
        <v>1.6448608465437555</v>
      </c>
      <c r="CZ16903" s="29">
        <v>1.9599393878536473</v>
      </c>
      <c r="DA16903" s="29">
        <v>2.5756896852362834</v>
      </c>
      <c r="DB16903" s="29">
        <v>3.2901426749619507</v>
      </c>
    </row>
    <row r="16904" spans="102:106" ht="20.100000000000001" customHeight="1" x14ac:dyDescent="0.2">
      <c r="CX16904" s="29">
        <v>16766</v>
      </c>
      <c r="CY16904" s="29">
        <v>1.6448608461138106</v>
      </c>
      <c r="CZ16904" s="29">
        <v>1.9599393893209887</v>
      </c>
      <c r="DA16904" s="29">
        <v>2.5756896935638105</v>
      </c>
      <c r="DB16904" s="29">
        <v>3.2901426978674406</v>
      </c>
    </row>
    <row r="16905" spans="102:106" ht="20.100000000000001" customHeight="1" x14ac:dyDescent="0.2">
      <c r="CX16905" s="29">
        <v>16767</v>
      </c>
      <c r="CY16905" s="29">
        <v>1.6448608456833596</v>
      </c>
      <c r="CZ16905" s="29">
        <v>1.959939390788253</v>
      </c>
      <c r="DA16905" s="29">
        <v>2.5756897018902425</v>
      </c>
      <c r="DB16905" s="29">
        <v>3.290142720769448</v>
      </c>
    </row>
    <row r="16906" spans="102:106" ht="20.100000000000001" customHeight="1" x14ac:dyDescent="0.2">
      <c r="CX16906" s="29">
        <v>16768</v>
      </c>
      <c r="CY16906" s="29">
        <v>1.6448608452523183</v>
      </c>
      <c r="CZ16906" s="29">
        <v>1.9599393922547892</v>
      </c>
      <c r="DA16906" s="29">
        <v>2.5756897102157765</v>
      </c>
      <c r="DB16906" s="29">
        <v>3.2901427436695059</v>
      </c>
    </row>
    <row r="16907" spans="102:106" ht="20.100000000000001" customHeight="1" x14ac:dyDescent="0.2">
      <c r="CX16907" s="29">
        <v>16769</v>
      </c>
      <c r="CY16907" s="29">
        <v>1.6448608448217337</v>
      </c>
      <c r="CZ16907" s="29">
        <v>1.9599393937218457</v>
      </c>
      <c r="DA16907" s="29">
        <v>2.5756897185398842</v>
      </c>
      <c r="DB16907" s="29">
        <v>3.2901427665663165</v>
      </c>
    </row>
    <row r="16908" spans="102:106" ht="20.100000000000001" customHeight="1" x14ac:dyDescent="0.2">
      <c r="CX16908" s="29">
        <v>16770</v>
      </c>
      <c r="CY16908" s="29">
        <v>1.6448608443926525</v>
      </c>
      <c r="CZ16908" s="29">
        <v>1.9599393951887698</v>
      </c>
      <c r="DA16908" s="29">
        <v>2.5756897268634837</v>
      </c>
      <c r="DB16908" s="29">
        <v>3.2901427894602806</v>
      </c>
    </row>
    <row r="16909" spans="102:106" ht="20.100000000000001" customHeight="1" x14ac:dyDescent="0.2">
      <c r="CX16909" s="29">
        <v>16771</v>
      </c>
      <c r="CY16909" s="29">
        <v>1.6448608439615948</v>
      </c>
      <c r="CZ16909" s="29">
        <v>1.9599393966549103</v>
      </c>
      <c r="DA16909" s="29">
        <v>2.5756897351860468</v>
      </c>
      <c r="DB16909" s="29">
        <v>3.2901428123517964</v>
      </c>
    </row>
    <row r="16910" spans="102:106" ht="20.100000000000001" customHeight="1" x14ac:dyDescent="0.2">
      <c r="CX16910" s="29">
        <v>16772</v>
      </c>
      <c r="CY16910" s="29">
        <v>1.6448608435318708</v>
      </c>
      <c r="CZ16910" s="29">
        <v>1.9599393981205642</v>
      </c>
      <c r="DA16910" s="29">
        <v>2.5756897435077679</v>
      </c>
      <c r="DB16910" s="29">
        <v>3.2901428352406974</v>
      </c>
    </row>
    <row r="16911" spans="102:106" ht="20.100000000000001" customHeight="1" x14ac:dyDescent="0.2">
      <c r="CX16911" s="29">
        <v>16773</v>
      </c>
      <c r="CY16911" s="29">
        <v>1.6448608431011307</v>
      </c>
      <c r="CZ16911" s="29">
        <v>1.9599393995869778</v>
      </c>
      <c r="DA16911" s="29">
        <v>2.575689751828119</v>
      </c>
      <c r="DB16911" s="29">
        <v>3.2901428581262504</v>
      </c>
    </row>
    <row r="16912" spans="102:106" ht="20.100000000000001" customHeight="1" x14ac:dyDescent="0.2">
      <c r="CX16912" s="29">
        <v>16774</v>
      </c>
      <c r="CY16912" s="29">
        <v>1.6448608426715525</v>
      </c>
      <c r="CZ16912" s="29">
        <v>1.9599394010534992</v>
      </c>
      <c r="DA16912" s="29">
        <v>2.5756897601472932</v>
      </c>
      <c r="DB16912" s="29">
        <v>3.2901428810099835</v>
      </c>
    </row>
    <row r="16913" spans="102:106" ht="20.100000000000001" customHeight="1" x14ac:dyDescent="0.2">
      <c r="CX16913" s="29">
        <v>16775</v>
      </c>
      <c r="CY16913" s="29">
        <v>1.6448608422419186</v>
      </c>
      <c r="CZ16913" s="29">
        <v>1.9599394025185242</v>
      </c>
      <c r="DA16913" s="29">
        <v>2.5756897684662046</v>
      </c>
      <c r="DB16913" s="29">
        <v>3.2901429038900329</v>
      </c>
    </row>
    <row r="16914" spans="102:106" ht="20.100000000000001" customHeight="1" x14ac:dyDescent="0.2">
      <c r="CX16914" s="29">
        <v>16776</v>
      </c>
      <c r="CY16914" s="29">
        <v>1.6448608418121429</v>
      </c>
      <c r="CZ16914" s="29">
        <v>1.9599394039842488</v>
      </c>
      <c r="DA16914" s="29">
        <v>2.5756897767828799</v>
      </c>
      <c r="DB16914" s="29">
        <v>3.2901429267679263</v>
      </c>
    </row>
    <row r="16915" spans="102:106" ht="20.100000000000001" customHeight="1" x14ac:dyDescent="0.2">
      <c r="CX16915" s="29">
        <v>16777</v>
      </c>
      <c r="CY16915" s="29">
        <v>1.6448608413821382</v>
      </c>
      <c r="CZ16915" s="29">
        <v>1.9599394054500197</v>
      </c>
      <c r="DA16915" s="29">
        <v>2.5756897850996787</v>
      </c>
      <c r="DB16915" s="29">
        <v>3.2901429496434931</v>
      </c>
    </row>
    <row r="16916" spans="102:106" ht="20.100000000000001" customHeight="1" x14ac:dyDescent="0.2">
      <c r="CX16916" s="29">
        <v>16778</v>
      </c>
      <c r="CY16916" s="29">
        <v>1.6448608409529502</v>
      </c>
      <c r="CZ16916" s="29">
        <v>1.9599394069151816</v>
      </c>
      <c r="DA16916" s="29">
        <v>2.5756897934153478</v>
      </c>
      <c r="DB16916" s="29">
        <v>3.2901429725154339</v>
      </c>
    </row>
    <row r="16917" spans="102:106" ht="20.100000000000001" customHeight="1" x14ac:dyDescent="0.2">
      <c r="CX16917" s="29">
        <v>16779</v>
      </c>
      <c r="CY16917" s="29">
        <v>1.6448608405222271</v>
      </c>
      <c r="CZ16917" s="29">
        <v>1.9599394083800308</v>
      </c>
      <c r="DA16917" s="29">
        <v>2.5756898017293555</v>
      </c>
      <c r="DB16917" s="29">
        <v>3.2901429953852723</v>
      </c>
    </row>
    <row r="16918" spans="102:106" ht="20.100000000000001" customHeight="1" x14ac:dyDescent="0.2">
      <c r="CX16918" s="29">
        <v>16780</v>
      </c>
      <c r="CY16918" s="29">
        <v>1.6448608400932792</v>
      </c>
      <c r="CZ16918" s="29">
        <v>1.9599394098448617</v>
      </c>
      <c r="DA16918" s="29">
        <v>2.5756898100433392</v>
      </c>
      <c r="DB16918" s="29">
        <v>3.2901430182522748</v>
      </c>
    </row>
    <row r="16919" spans="102:106" ht="20.100000000000001" customHeight="1" x14ac:dyDescent="0.2">
      <c r="CX16919" s="29">
        <v>16781</v>
      </c>
      <c r="CY16919" s="29">
        <v>1.6448608396626205</v>
      </c>
      <c r="CZ16919" s="29">
        <v>1.9599394113090189</v>
      </c>
      <c r="DA16919" s="29">
        <v>2.5756898183553214</v>
      </c>
      <c r="DB16919" s="29">
        <v>3.2901430411162678</v>
      </c>
    </row>
    <row r="16920" spans="102:106" ht="20.100000000000001" customHeight="1" x14ac:dyDescent="0.2">
      <c r="CX16920" s="29">
        <v>16782</v>
      </c>
      <c r="CY16920" s="29">
        <v>1.6448608392335617</v>
      </c>
      <c r="CZ16920" s="29">
        <v>1.9599394127737471</v>
      </c>
      <c r="DA16920" s="29">
        <v>2.5756898266669372</v>
      </c>
      <c r="DB16920" s="29">
        <v>3.2901430639776468</v>
      </c>
    </row>
    <row r="16921" spans="102:106" ht="20.100000000000001" customHeight="1" x14ac:dyDescent="0.2">
      <c r="CX16921" s="29">
        <v>16783</v>
      </c>
      <c r="CY16921" s="29">
        <v>1.6448608388037489</v>
      </c>
      <c r="CZ16921" s="29">
        <v>1.9599394142374407</v>
      </c>
      <c r="DA16921" s="29">
        <v>2.5756898349776542</v>
      </c>
      <c r="DB16921" s="29">
        <v>3.2901430868362387</v>
      </c>
    </row>
    <row r="16922" spans="102:106" ht="20.100000000000001" customHeight="1" x14ac:dyDescent="0.2">
      <c r="CX16922" s="29">
        <v>16784</v>
      </c>
      <c r="CY16922" s="29">
        <v>1.6448608383742269</v>
      </c>
      <c r="CZ16922" s="29">
        <v>1.9599394157022934</v>
      </c>
      <c r="DA16922" s="29">
        <v>2.5756898432876629</v>
      </c>
      <c r="DB16922" s="29">
        <v>3.2901431096924347</v>
      </c>
    </row>
    <row r="16923" spans="102:106" ht="20.100000000000001" customHeight="1" x14ac:dyDescent="0.2">
      <c r="CX16923" s="29">
        <v>16785</v>
      </c>
      <c r="CY16923" s="29">
        <v>1.6448608379449066</v>
      </c>
      <c r="CZ16923" s="29">
        <v>1.9599394171657478</v>
      </c>
      <c r="DA16923" s="29">
        <v>2.575689851596429</v>
      </c>
      <c r="DB16923" s="29">
        <v>3.2901431325460631</v>
      </c>
    </row>
    <row r="16924" spans="102:106" ht="20.100000000000001" customHeight="1" x14ac:dyDescent="0.2">
      <c r="CX16924" s="29">
        <v>16786</v>
      </c>
      <c r="CY16924" s="29">
        <v>1.6448608375156994</v>
      </c>
      <c r="CZ16924" s="29">
        <v>1.9599394186299992</v>
      </c>
      <c r="DA16924" s="29">
        <v>2.5756898599034184</v>
      </c>
      <c r="DB16924" s="29">
        <v>3.2901431553963851</v>
      </c>
    </row>
    <row r="16925" spans="102:106" ht="20.100000000000001" customHeight="1" x14ac:dyDescent="0.2">
      <c r="CX16925" s="29">
        <v>16787</v>
      </c>
      <c r="CY16925" s="29">
        <v>1.6448608370865159</v>
      </c>
      <c r="CZ16925" s="29">
        <v>1.9599394200934386</v>
      </c>
      <c r="DA16925" s="29">
        <v>2.5756898682102656</v>
      </c>
      <c r="DB16925" s="29">
        <v>3.2901431782443549</v>
      </c>
    </row>
    <row r="16926" spans="102:106" ht="20.100000000000001" customHeight="1" x14ac:dyDescent="0.2">
      <c r="CX16926" s="29">
        <v>16788</v>
      </c>
      <c r="CY16926" s="29">
        <v>1.6448608366572675</v>
      </c>
      <c r="CZ16926" s="29">
        <v>1.959939421556359</v>
      </c>
      <c r="DA16926" s="29">
        <v>2.5756898765157117</v>
      </c>
      <c r="DB16926" s="29">
        <v>3.2901432010892333</v>
      </c>
    </row>
    <row r="16927" spans="102:106" ht="20.100000000000001" customHeight="1" x14ac:dyDescent="0.2">
      <c r="CX16927" s="29">
        <v>16789</v>
      </c>
      <c r="CY16927" s="29">
        <v>1.6448608362278636</v>
      </c>
      <c r="CZ16927" s="29">
        <v>1.959939423020004</v>
      </c>
      <c r="DA16927" s="29">
        <v>2.5756898848199468</v>
      </c>
      <c r="DB16927" s="29">
        <v>3.2901432239319766</v>
      </c>
    </row>
    <row r="16928" spans="102:106" ht="20.100000000000001" customHeight="1" x14ac:dyDescent="0.2">
      <c r="CX16928" s="29">
        <v>16790</v>
      </c>
      <c r="CY16928" s="29">
        <v>1.6448608357982151</v>
      </c>
      <c r="CZ16928" s="29">
        <v>1.9599394244827641</v>
      </c>
      <c r="DA16928" s="29">
        <v>2.5756898931238785</v>
      </c>
      <c r="DB16928" s="29">
        <v>3.2901432467712772</v>
      </c>
    </row>
    <row r="16929" spans="102:106" ht="20.100000000000001" customHeight="1" x14ac:dyDescent="0.2">
      <c r="CX16929" s="29">
        <v>16791</v>
      </c>
      <c r="CY16929" s="29">
        <v>1.6448608353693646</v>
      </c>
      <c r="CZ16929" s="29">
        <v>1.9599394259458822</v>
      </c>
      <c r="DA16929" s="29">
        <v>2.5756899014262502</v>
      </c>
      <c r="DB16929" s="29">
        <v>3.2901432696080901</v>
      </c>
    </row>
    <row r="16930" spans="102:106" ht="20.100000000000001" customHeight="1" x14ac:dyDescent="0.2">
      <c r="CX16930" s="29">
        <v>16792</v>
      </c>
      <c r="CY16930" s="29">
        <v>1.6448608349400886</v>
      </c>
      <c r="CZ16930" s="29">
        <v>1.9599394274086994</v>
      </c>
      <c r="DA16930" s="29">
        <v>2.57568990972797</v>
      </c>
      <c r="DB16930" s="29">
        <v>3.290143292442238</v>
      </c>
    </row>
    <row r="16931" spans="102:106" ht="20.100000000000001" customHeight="1" x14ac:dyDescent="0.2">
      <c r="CX16931" s="29">
        <v>16793</v>
      </c>
      <c r="CY16931" s="29">
        <v>1.6448608345114295</v>
      </c>
      <c r="CZ16931" s="29">
        <v>1.9599394288705561</v>
      </c>
      <c r="DA16931" s="29">
        <v>2.5756899180285018</v>
      </c>
      <c r="DB16931" s="29">
        <v>3.2901433152741095</v>
      </c>
    </row>
    <row r="16932" spans="102:106" ht="20.100000000000001" customHeight="1" x14ac:dyDescent="0.2">
      <c r="CX16932" s="29">
        <v>16794</v>
      </c>
      <c r="CY16932" s="29">
        <v>1.6448608340821635</v>
      </c>
      <c r="CZ16932" s="29">
        <v>1.9599394303336453</v>
      </c>
      <c r="DA16932" s="29">
        <v>2.5756899263287543</v>
      </c>
      <c r="DB16932" s="29">
        <v>3.2901433381029608</v>
      </c>
    </row>
    <row r="16933" spans="102:106" ht="20.100000000000001" customHeight="1" x14ac:dyDescent="0.2">
      <c r="CX16933" s="29">
        <v>16795</v>
      </c>
      <c r="CY16933" s="29">
        <v>1.6448608336533324</v>
      </c>
      <c r="CZ16933" s="29">
        <v>1.9599394317954051</v>
      </c>
      <c r="DA16933" s="29">
        <v>2.5756899346274662</v>
      </c>
      <c r="DB16933" s="29">
        <v>3.2901433609286137</v>
      </c>
    </row>
    <row r="16934" spans="102:106" ht="20.100000000000001" customHeight="1" x14ac:dyDescent="0.2">
      <c r="CX16934" s="29">
        <v>16796</v>
      </c>
      <c r="CY16934" s="29">
        <v>1.6448608332248449</v>
      </c>
      <c r="CZ16934" s="29">
        <v>1.9599394332580278</v>
      </c>
      <c r="DA16934" s="29">
        <v>2.5756899429248228</v>
      </c>
      <c r="DB16934" s="29">
        <v>3.2901433837520209</v>
      </c>
    </row>
    <row r="16935" spans="102:106" ht="20.100000000000001" customHeight="1" x14ac:dyDescent="0.2">
      <c r="CX16935" s="29">
        <v>16797</v>
      </c>
      <c r="CY16935" s="29">
        <v>1.6448608327954761</v>
      </c>
      <c r="CZ16935" s="29">
        <v>1.959939434719902</v>
      </c>
      <c r="DA16935" s="29">
        <v>2.5756899512217326</v>
      </c>
      <c r="DB16935" s="29">
        <v>3.2901434065730029</v>
      </c>
    </row>
    <row r="16936" spans="102:106" ht="20.100000000000001" customHeight="1" x14ac:dyDescent="0.2">
      <c r="CX16936" s="29">
        <v>16798</v>
      </c>
      <c r="CY16936" s="29">
        <v>1.6448608323662677</v>
      </c>
      <c r="CZ16936" s="29">
        <v>1.9599394361813174</v>
      </c>
      <c r="DA16936" s="29">
        <v>2.5756899595169318</v>
      </c>
      <c r="DB16936" s="29">
        <v>3.2901434293908118</v>
      </c>
    </row>
    <row r="16937" spans="102:106" ht="20.100000000000001" customHeight="1" x14ac:dyDescent="0.2">
      <c r="CX16937" s="29">
        <v>16799</v>
      </c>
      <c r="CY16937" s="29">
        <v>1.6448608319382605</v>
      </c>
      <c r="CZ16937" s="29">
        <v>1.9599394376425638</v>
      </c>
      <c r="DA16937" s="29">
        <v>2.5756899678120533</v>
      </c>
      <c r="DB16937" s="29">
        <v>3.2901434522058364</v>
      </c>
    </row>
    <row r="16938" spans="102:106" ht="20.100000000000001" customHeight="1" x14ac:dyDescent="0.2">
      <c r="CX16938" s="29">
        <v>16800</v>
      </c>
      <c r="CY16938" s="29">
        <v>1.6448608315090956</v>
      </c>
      <c r="CZ16938" s="29">
        <v>1.9599394391039313</v>
      </c>
      <c r="DA16938" s="29">
        <v>2.5756899761058318</v>
      </c>
      <c r="DB16938" s="29">
        <v>3.2901434750184602</v>
      </c>
    </row>
    <row r="16939" spans="102:106" ht="20.100000000000001" customHeight="1" x14ac:dyDescent="0.2">
      <c r="CX16939" s="29">
        <v>16801</v>
      </c>
      <c r="CY16939" s="29">
        <v>1.6448608310798136</v>
      </c>
      <c r="CZ16939" s="29">
        <v>1.9599394405657082</v>
      </c>
      <c r="DA16939" s="29">
        <v>2.5756899843984522</v>
      </c>
      <c r="DB16939" s="29">
        <v>3.2901434978279349</v>
      </c>
    </row>
    <row r="16940" spans="102:106" ht="20.100000000000001" customHeight="1" x14ac:dyDescent="0.2">
      <c r="CX16940" s="29">
        <v>16802</v>
      </c>
      <c r="CY16940" s="29">
        <v>1.6448608306514552</v>
      </c>
      <c r="CZ16940" s="29">
        <v>1.9599394420262812</v>
      </c>
      <c r="DA16940" s="29">
        <v>2.5756899926900951</v>
      </c>
      <c r="DB16940" s="29">
        <v>3.2901435206352123</v>
      </c>
    </row>
    <row r="16941" spans="102:106" ht="20.100000000000001" customHeight="1" x14ac:dyDescent="0.2">
      <c r="CX16941" s="29">
        <v>16803</v>
      </c>
      <c r="CY16941" s="29">
        <v>1.6448608302227934</v>
      </c>
      <c r="CZ16941" s="29">
        <v>1.9599394434868904</v>
      </c>
      <c r="DA16941" s="29">
        <v>2.5756900009809454</v>
      </c>
      <c r="DB16941" s="29">
        <v>3.2901435434395419</v>
      </c>
    </row>
    <row r="16942" spans="102:106" ht="20.100000000000001" customHeight="1" x14ac:dyDescent="0.2">
      <c r="CX16942" s="29">
        <v>16804</v>
      </c>
      <c r="CY16942" s="29">
        <v>1.6448608297948693</v>
      </c>
      <c r="CZ16942" s="29">
        <v>1.959939444947824</v>
      </c>
      <c r="DA16942" s="29">
        <v>2.5756900092704593</v>
      </c>
      <c r="DB16942" s="29">
        <v>3.290143566241309</v>
      </c>
    </row>
    <row r="16943" spans="102:106" ht="20.100000000000001" customHeight="1" x14ac:dyDescent="0.2">
      <c r="CX16943" s="29">
        <v>16805</v>
      </c>
      <c r="CY16943" s="29">
        <v>1.6448608293664548</v>
      </c>
      <c r="CZ16943" s="29">
        <v>1.9599394464084188</v>
      </c>
      <c r="DA16943" s="29">
        <v>2.5756900175595443</v>
      </c>
      <c r="DB16943" s="29">
        <v>3.2901435890403281</v>
      </c>
    </row>
    <row r="16944" spans="102:106" ht="20.100000000000001" customHeight="1" x14ac:dyDescent="0.2">
      <c r="CX16944" s="29">
        <v>16806</v>
      </c>
      <c r="CY16944" s="29">
        <v>1.6448608289385902</v>
      </c>
      <c r="CZ16944" s="29">
        <v>1.959939447868011</v>
      </c>
      <c r="DA16944" s="29">
        <v>2.5756900258476563</v>
      </c>
      <c r="DB16944" s="29">
        <v>3.2901436118364158</v>
      </c>
    </row>
    <row r="16945" spans="102:106" ht="20.100000000000001" customHeight="1" x14ac:dyDescent="0.2">
      <c r="CX16945" s="29">
        <v>16807</v>
      </c>
      <c r="CY16945" s="29">
        <v>1.6448608285089128</v>
      </c>
      <c r="CZ16945" s="29">
        <v>1.9599394493287909</v>
      </c>
      <c r="DA16945" s="29">
        <v>2.5756900341342539</v>
      </c>
      <c r="DB16945" s="29">
        <v>3.2901436346299535</v>
      </c>
    </row>
    <row r="16946" spans="102:106" ht="20.100000000000001" customHeight="1" x14ac:dyDescent="0.2">
      <c r="CX16946" s="29">
        <v>16808</v>
      </c>
      <c r="CY16946" s="29">
        <v>1.6448608280807306</v>
      </c>
      <c r="CZ16946" s="29">
        <v>1.9599394507881915</v>
      </c>
      <c r="DA16946" s="29">
        <v>2.5756900424202396</v>
      </c>
      <c r="DB16946" s="29">
        <v>3.2901436574207574</v>
      </c>
    </row>
    <row r="16947" spans="102:106" ht="20.100000000000001" customHeight="1" x14ac:dyDescent="0.2">
      <c r="CX16947" s="29">
        <v>16809</v>
      </c>
      <c r="CY16947" s="29">
        <v>1.6448608276528152</v>
      </c>
      <c r="CZ16947" s="29">
        <v>1.9599394522484028</v>
      </c>
      <c r="DA16947" s="29">
        <v>2.575690050705072</v>
      </c>
      <c r="DB16947" s="29">
        <v>3.2901436802086397</v>
      </c>
    </row>
    <row r="16948" spans="102:106" ht="20.100000000000001" customHeight="1" x14ac:dyDescent="0.2">
      <c r="CX16948" s="29">
        <v>16810</v>
      </c>
      <c r="CY16948" s="29">
        <v>1.6448608272250713</v>
      </c>
      <c r="CZ16948" s="29">
        <v>1.9599394537078076</v>
      </c>
      <c r="DA16948" s="29">
        <v>2.5756900589889291</v>
      </c>
      <c r="DB16948" s="29">
        <v>3.2901437029939826</v>
      </c>
    </row>
    <row r="16949" spans="102:106" ht="20.100000000000001" customHeight="1" x14ac:dyDescent="0.2">
      <c r="CX16949" s="29">
        <v>16811</v>
      </c>
      <c r="CY16949" s="29">
        <v>1.6448608267962694</v>
      </c>
      <c r="CZ16949" s="29">
        <v>1.9599394551676452</v>
      </c>
      <c r="DA16949" s="29">
        <v>2.575690067271267</v>
      </c>
      <c r="DB16949" s="29">
        <v>3.2901437257765993</v>
      </c>
    </row>
    <row r="16950" spans="102:106" ht="20.100000000000001" customHeight="1" x14ac:dyDescent="0.2">
      <c r="CX16950" s="29">
        <v>16812</v>
      </c>
      <c r="CY16950" s="29">
        <v>1.6448608263685827</v>
      </c>
      <c r="CZ16950" s="29">
        <v>1.9599394566262971</v>
      </c>
      <c r="DA16950" s="29">
        <v>2.5756900755537129</v>
      </c>
      <c r="DB16950" s="29">
        <v>3.2901437485563019</v>
      </c>
    </row>
    <row r="16951" spans="102:106" ht="20.100000000000001" customHeight="1" x14ac:dyDescent="0.2">
      <c r="CX16951" s="29">
        <v>16813</v>
      </c>
      <c r="CY16951" s="29">
        <v>1.6448608259407818</v>
      </c>
      <c r="CZ16951" s="29">
        <v>1.959939458085953</v>
      </c>
      <c r="DA16951" s="29">
        <v>2.5756900838342727</v>
      </c>
      <c r="DB16951" s="29">
        <v>3.2901437713340371</v>
      </c>
    </row>
    <row r="16952" spans="102:106" ht="20.100000000000001" customHeight="1" x14ac:dyDescent="0.2">
      <c r="CX16952" s="29">
        <v>16814</v>
      </c>
      <c r="CY16952" s="29">
        <v>1.6448608255127695</v>
      </c>
      <c r="CZ16952" s="29">
        <v>1.9599394595440427</v>
      </c>
      <c r="DA16952" s="29">
        <v>2.575690092114574</v>
      </c>
      <c r="DB16952" s="29">
        <v>3.2901437941084821</v>
      </c>
    </row>
    <row r="16953" spans="102:106" ht="20.100000000000001" customHeight="1" x14ac:dyDescent="0.2">
      <c r="CX16953" s="29">
        <v>16815</v>
      </c>
      <c r="CY16953" s="29">
        <v>1.644860825084451</v>
      </c>
      <c r="CZ16953" s="29">
        <v>1.9599394610027561</v>
      </c>
      <c r="DA16953" s="29">
        <v>2.5756901003933459</v>
      </c>
      <c r="DB16953" s="29">
        <v>3.2901438168800157</v>
      </c>
    </row>
    <row r="16954" spans="102:106" ht="20.100000000000001" customHeight="1" x14ac:dyDescent="0.2">
      <c r="CX16954" s="29">
        <v>16816</v>
      </c>
      <c r="CY16954" s="29">
        <v>1.6448608246568632</v>
      </c>
      <c r="CZ16954" s="29">
        <v>1.9599394624614253</v>
      </c>
      <c r="DA16954" s="29">
        <v>2.5756901086714898</v>
      </c>
      <c r="DB16954" s="29">
        <v>3.2901438396490148</v>
      </c>
    </row>
    <row r="16955" spans="102:106" ht="20.100000000000001" customHeight="1" x14ac:dyDescent="0.2">
      <c r="CX16955" s="29">
        <v>16817</v>
      </c>
      <c r="CY16955" s="29">
        <v>1.6448608242287754</v>
      </c>
      <c r="CZ16955" s="29">
        <v>1.9599394639203354</v>
      </c>
      <c r="DA16955" s="29">
        <v>2.5756901169484587</v>
      </c>
      <c r="DB16955" s="29">
        <v>3.2901438624158574</v>
      </c>
    </row>
    <row r="16956" spans="102:106" ht="20.100000000000001" customHeight="1" x14ac:dyDescent="0.2">
      <c r="CX16956" s="29">
        <v>16818</v>
      </c>
      <c r="CY16956" s="29">
        <v>1.6448608238012254</v>
      </c>
      <c r="CZ16956" s="29">
        <v>1.9599394653778668</v>
      </c>
      <c r="DA16956" s="29">
        <v>2.5756901252244302</v>
      </c>
      <c r="DB16956" s="29">
        <v>3.2901438851792197</v>
      </c>
    </row>
    <row r="16957" spans="102:106" ht="20.100000000000001" customHeight="1" x14ac:dyDescent="0.2">
      <c r="CX16957" s="29">
        <v>16819</v>
      </c>
      <c r="CY16957" s="29">
        <v>1.6448608233729811</v>
      </c>
      <c r="CZ16957" s="29">
        <v>1.9599394668362078</v>
      </c>
      <c r="DA16957" s="29">
        <v>2.5756901334995792</v>
      </c>
      <c r="DB16957" s="29">
        <v>3.2901439079406112</v>
      </c>
    </row>
    <row r="16958" spans="102:106" ht="20.100000000000001" customHeight="1" x14ac:dyDescent="0.2">
      <c r="CX16958" s="29">
        <v>16820</v>
      </c>
      <c r="CY16958" s="29">
        <v>1.6448608229462143</v>
      </c>
      <c r="CZ16958" s="29">
        <v>1.9599394682937379</v>
      </c>
      <c r="DA16958" s="29">
        <v>2.5756901417733595</v>
      </c>
      <c r="DB16958" s="29">
        <v>3.2901439306987061</v>
      </c>
    </row>
    <row r="16959" spans="102:106" ht="20.100000000000001" customHeight="1" x14ac:dyDescent="0.2">
      <c r="CX16959" s="29">
        <v>16821</v>
      </c>
      <c r="CY16959" s="29">
        <v>1.644860822517423</v>
      </c>
      <c r="CZ16959" s="29">
        <v>1.9599394697516928</v>
      </c>
      <c r="DA16959" s="29">
        <v>2.5756901500459448</v>
      </c>
      <c r="DB16959" s="29">
        <v>3.2901439534538817</v>
      </c>
    </row>
    <row r="16960" spans="102:106" ht="20.100000000000001" customHeight="1" x14ac:dyDescent="0.2">
      <c r="CX16960" s="29">
        <v>16822</v>
      </c>
      <c r="CY16960" s="29">
        <v>1.6448608220899144</v>
      </c>
      <c r="CZ16960" s="29">
        <v>1.9599394712094036</v>
      </c>
      <c r="DA16960" s="29">
        <v>2.5756901583182366</v>
      </c>
      <c r="DB16960" s="29">
        <v>3.290143976207077</v>
      </c>
    </row>
    <row r="16961" spans="102:106" ht="20.100000000000001" customHeight="1" x14ac:dyDescent="0.2">
      <c r="CX16961" s="29">
        <v>16823</v>
      </c>
      <c r="CY16961" s="29">
        <v>1.6448608216624552</v>
      </c>
      <c r="CZ16961" s="29">
        <v>1.9599394726662012</v>
      </c>
      <c r="DA16961" s="29">
        <v>2.5756901665896836</v>
      </c>
      <c r="DB16961" s="29">
        <v>3.290143998957535</v>
      </c>
    </row>
    <row r="16962" spans="102:106" ht="20.100000000000001" customHeight="1" x14ac:dyDescent="0.2">
      <c r="CX16962" s="29">
        <v>16824</v>
      </c>
      <c r="CY16962" s="29">
        <v>1.6448608212349463</v>
      </c>
      <c r="CZ16962" s="29">
        <v>1.9599394741233207</v>
      </c>
      <c r="DA16962" s="29">
        <v>2.5756901748597367</v>
      </c>
      <c r="DB16962" s="29">
        <v>3.290144021704493</v>
      </c>
    </row>
    <row r="16963" spans="102:106" ht="20.100000000000001" customHeight="1" x14ac:dyDescent="0.2">
      <c r="CX16963" s="29">
        <v>16825</v>
      </c>
      <c r="CY16963" s="29">
        <v>1.6448608208084246</v>
      </c>
      <c r="CZ16963" s="29">
        <v>1.9599394755810444</v>
      </c>
      <c r="DA16963" s="29">
        <v>2.5756901831285703</v>
      </c>
      <c r="DB16963" s="29">
        <v>3.2901440444494603</v>
      </c>
    </row>
    <row r="16964" spans="102:106" ht="20.100000000000001" customHeight="1" x14ac:dyDescent="0.2">
      <c r="CX16964" s="29">
        <v>16826</v>
      </c>
      <c r="CY16964" s="29">
        <v>1.6448608203805206</v>
      </c>
      <c r="CZ16964" s="29">
        <v>1.9599394770377498</v>
      </c>
      <c r="DA16964" s="29">
        <v>2.5756901913970824</v>
      </c>
      <c r="DB16964" s="29">
        <v>3.290144067191108</v>
      </c>
    </row>
    <row r="16965" spans="102:106" ht="20.100000000000001" customHeight="1" x14ac:dyDescent="0.2">
      <c r="CX16965" s="29">
        <v>16827</v>
      </c>
      <c r="CY16965" s="29">
        <v>1.6448608199534056</v>
      </c>
      <c r="CZ16965" s="29">
        <v>1.9599394784946711</v>
      </c>
      <c r="DA16965" s="29">
        <v>2.5756901996639971</v>
      </c>
      <c r="DB16965" s="29">
        <v>3.2901440899303749</v>
      </c>
    </row>
    <row r="16966" spans="102:106" ht="20.100000000000001" customHeight="1" x14ac:dyDescent="0.2">
      <c r="CX16966" s="29">
        <v>16828</v>
      </c>
      <c r="CY16966" s="29">
        <v>1.644860819525845</v>
      </c>
      <c r="CZ16966" s="29">
        <v>1.9599394799501848</v>
      </c>
      <c r="DA16966" s="29">
        <v>2.575690207930212</v>
      </c>
      <c r="DB16966" s="29">
        <v>3.2901441126670665</v>
      </c>
    </row>
    <row r="16967" spans="102:106" ht="20.100000000000001" customHeight="1" x14ac:dyDescent="0.2">
      <c r="CX16967" s="29">
        <v>16829</v>
      </c>
      <c r="CY16967" s="29">
        <v>1.6448608190988743</v>
      </c>
      <c r="CZ16967" s="29">
        <v>1.9599394814064777</v>
      </c>
      <c r="DA16967" s="29">
        <v>2.5756902161951754</v>
      </c>
      <c r="DB16967" s="29">
        <v>3.2901441354015541</v>
      </c>
    </row>
    <row r="16968" spans="102:106" ht="20.100000000000001" customHeight="1" x14ac:dyDescent="0.2">
      <c r="CX16968" s="29">
        <v>16830</v>
      </c>
      <c r="CY16968" s="29">
        <v>1.6448608186712581</v>
      </c>
      <c r="CZ16968" s="29">
        <v>1.9599394828628778</v>
      </c>
      <c r="DA16968" s="29">
        <v>2.5756902244590596</v>
      </c>
      <c r="DB16968" s="29">
        <v>3.2901441581325077</v>
      </c>
    </row>
    <row r="16969" spans="102:106" ht="20.100000000000001" customHeight="1" x14ac:dyDescent="0.2">
      <c r="CX16969" s="29">
        <v>16831</v>
      </c>
      <c r="CY16969" s="29">
        <v>1.6448608182451672</v>
      </c>
      <c r="CZ16969" s="29">
        <v>1.9599394843187139</v>
      </c>
      <c r="DA16969" s="29">
        <v>2.5756902327227613</v>
      </c>
      <c r="DB16969" s="29">
        <v>3.29014418086143</v>
      </c>
    </row>
    <row r="16970" spans="102:106" ht="20.100000000000001" customHeight="1" x14ac:dyDescent="0.2">
      <c r="CX16970" s="29">
        <v>16832</v>
      </c>
      <c r="CY16970" s="29">
        <v>1.6448608178170943</v>
      </c>
      <c r="CZ16970" s="29">
        <v>1.9599394857742658</v>
      </c>
      <c r="DA16970" s="29">
        <v>2.575690240985002</v>
      </c>
      <c r="DB16970" s="29">
        <v>3.2901442035869919</v>
      </c>
    </row>
    <row r="16971" spans="102:106" ht="20.100000000000001" customHeight="1" x14ac:dyDescent="0.2">
      <c r="CX16971" s="29">
        <v>16833</v>
      </c>
      <c r="CY16971" s="29">
        <v>1.6448608173903458</v>
      </c>
      <c r="CZ16971" s="29">
        <v>1.9599394872298141</v>
      </c>
      <c r="DA16971" s="29">
        <v>2.575690249245953</v>
      </c>
      <c r="DB16971" s="29">
        <v>3.290144226310129</v>
      </c>
    </row>
    <row r="16972" spans="102:106" ht="20.100000000000001" customHeight="1" x14ac:dyDescent="0.2">
      <c r="CX16972" s="29">
        <v>16834</v>
      </c>
      <c r="CY16972" s="29">
        <v>1.6448608169636851</v>
      </c>
      <c r="CZ16972" s="29">
        <v>1.9599394886856392</v>
      </c>
      <c r="DA16972" s="29">
        <v>2.5756902575065097</v>
      </c>
      <c r="DB16972" s="29">
        <v>3.2901442490306434</v>
      </c>
    </row>
    <row r="16973" spans="102:106" ht="20.100000000000001" customHeight="1" x14ac:dyDescent="0.2">
      <c r="CX16973" s="29">
        <v>16835</v>
      </c>
      <c r="CY16973" s="29">
        <v>1.6448608165370102</v>
      </c>
      <c r="CZ16973" s="29">
        <v>1.9599394901410672</v>
      </c>
      <c r="DA16973" s="29">
        <v>2.5756902657653939</v>
      </c>
      <c r="DB16973" s="29">
        <v>3.2901442717483356</v>
      </c>
    </row>
    <row r="16974" spans="102:106" ht="20.100000000000001" customHeight="1" x14ac:dyDescent="0.2">
      <c r="CX16974" s="29">
        <v>16836</v>
      </c>
      <c r="CY16974" s="29">
        <v>1.6448608161102207</v>
      </c>
      <c r="CZ16974" s="29">
        <v>1.9599394915963773</v>
      </c>
      <c r="DA16974" s="29">
        <v>2.5756902740234988</v>
      </c>
      <c r="DB16974" s="29">
        <v>3.2901442944630075</v>
      </c>
    </row>
    <row r="16975" spans="102:106" ht="20.100000000000001" customHeight="1" x14ac:dyDescent="0.2">
      <c r="CX16975" s="29">
        <v>16837</v>
      </c>
      <c r="CY16975" s="29">
        <v>1.6448608156832143</v>
      </c>
      <c r="CZ16975" s="29">
        <v>1.9599394930508962</v>
      </c>
      <c r="DA16975" s="29">
        <v>2.5756902822809957</v>
      </c>
      <c r="DB16975" s="29">
        <v>3.2901443171755926</v>
      </c>
    </row>
    <row r="16976" spans="102:106" ht="20.100000000000001" customHeight="1" x14ac:dyDescent="0.2">
      <c r="CX16976" s="29">
        <v>16838</v>
      </c>
      <c r="CY16976" s="29">
        <v>1.6448608152558886</v>
      </c>
      <c r="CZ16976" s="29">
        <v>1.9599394945058561</v>
      </c>
      <c r="DA16976" s="29">
        <v>2.5756902905373278</v>
      </c>
      <c r="DB16976" s="29">
        <v>3.2901443398853245</v>
      </c>
    </row>
    <row r="16977" spans="102:106" ht="20.100000000000001" customHeight="1" x14ac:dyDescent="0.2">
      <c r="CX16977" s="29">
        <v>16839</v>
      </c>
      <c r="CY16977" s="29">
        <v>1.644860814829278</v>
      </c>
      <c r="CZ16977" s="29">
        <v>1.9599394959605818</v>
      </c>
      <c r="DA16977" s="29">
        <v>2.575690298793389</v>
      </c>
      <c r="DB16977" s="29">
        <v>3.2901443625920024</v>
      </c>
    </row>
    <row r="16978" spans="102:106" ht="20.100000000000001" customHeight="1" x14ac:dyDescent="0.2">
      <c r="CX16978" s="29">
        <v>16840</v>
      </c>
      <c r="CY16978" s="29">
        <v>1.6448608144032804</v>
      </c>
      <c r="CZ16978" s="29">
        <v>1.9599394974143984</v>
      </c>
      <c r="DA16978" s="29">
        <v>2.5756903070471733</v>
      </c>
      <c r="DB16978" s="29">
        <v>3.2901443852965597</v>
      </c>
    </row>
    <row r="16979" spans="102:106" ht="20.100000000000001" customHeight="1" x14ac:dyDescent="0.2">
      <c r="CX16979" s="29">
        <v>16841</v>
      </c>
      <c r="CY16979" s="29">
        <v>1.6448608139755192</v>
      </c>
      <c r="CZ16979" s="29">
        <v>1.9599394988685375</v>
      </c>
      <c r="DA16979" s="29">
        <v>2.5756903153002981</v>
      </c>
      <c r="DB16979" s="29">
        <v>3.2901444079976594</v>
      </c>
    </row>
    <row r="16980" spans="102:106" ht="20.100000000000001" customHeight="1" x14ac:dyDescent="0.2">
      <c r="CX16980" s="29">
        <v>16842</v>
      </c>
      <c r="CY16980" s="29">
        <v>1.6448608135493019</v>
      </c>
      <c r="CZ16980" s="29">
        <v>1.9599395003232774</v>
      </c>
      <c r="DA16980" s="29">
        <v>2.5756903235529323</v>
      </c>
      <c r="DB16980" s="29">
        <v>3.290144430696802</v>
      </c>
    </row>
    <row r="16981" spans="102:106" ht="20.100000000000001" customHeight="1" x14ac:dyDescent="0.2">
      <c r="CX16981" s="29">
        <v>16843</v>
      </c>
      <c r="CY16981" s="29">
        <v>1.6448608131233877</v>
      </c>
      <c r="CZ16981" s="29">
        <v>1.9599395017769874</v>
      </c>
      <c r="DA16981" s="29">
        <v>2.575690331804517</v>
      </c>
      <c r="DB16981" s="29">
        <v>3.2901444533932178</v>
      </c>
    </row>
    <row r="16982" spans="102:106" ht="20.100000000000001" customHeight="1" x14ac:dyDescent="0.2">
      <c r="CX16982" s="29">
        <v>16844</v>
      </c>
      <c r="CY16982" s="29">
        <v>1.6448608126965374</v>
      </c>
      <c r="CZ16982" s="29">
        <v>1.9599395032308995</v>
      </c>
      <c r="DA16982" s="29">
        <v>2.575690340054495</v>
      </c>
      <c r="DB16982" s="29">
        <v>3.2901444760861347</v>
      </c>
    </row>
    <row r="16983" spans="102:106" ht="20.100000000000001" customHeight="1" x14ac:dyDescent="0.2">
      <c r="CX16983" s="29">
        <v>16845</v>
      </c>
      <c r="CY16983" s="29">
        <v>1.6448608122697832</v>
      </c>
      <c r="CZ16983" s="29">
        <v>1.9599395046843364</v>
      </c>
      <c r="DA16983" s="29">
        <v>2.5756903483044824</v>
      </c>
      <c r="DB16983" s="29">
        <v>3.2901444987770527</v>
      </c>
    </row>
    <row r="16984" spans="102:106" ht="20.100000000000001" customHeight="1" x14ac:dyDescent="0.2">
      <c r="CX16984" s="29">
        <v>16846</v>
      </c>
      <c r="CY16984" s="29">
        <v>1.6448608118441579</v>
      </c>
      <c r="CZ16984" s="29">
        <v>1.9599395061375753</v>
      </c>
      <c r="DA16984" s="29">
        <v>2.5756903565531957</v>
      </c>
      <c r="DB16984" s="29">
        <v>3.2901445214652001</v>
      </c>
    </row>
    <row r="16985" spans="102:106" ht="20.100000000000001" customHeight="1" x14ac:dyDescent="0.2">
      <c r="CX16985" s="29">
        <v>16847</v>
      </c>
      <c r="CY16985" s="29">
        <v>1.6448608114172842</v>
      </c>
      <c r="CZ16985" s="29">
        <v>1.9599395075908919</v>
      </c>
      <c r="DA16985" s="29">
        <v>2.5756903648008</v>
      </c>
      <c r="DB16985" s="29">
        <v>3.2901445441509392</v>
      </c>
    </row>
    <row r="16986" spans="102:106" ht="20.100000000000001" customHeight="1" x14ac:dyDescent="0.2">
      <c r="CX16986" s="29">
        <v>16848</v>
      </c>
      <c r="CY16986" s="29">
        <v>1.6448608109913307</v>
      </c>
      <c r="CZ16986" s="29">
        <v>1.9599395090436089</v>
      </c>
      <c r="DA16986" s="29">
        <v>2.5756903730474621</v>
      </c>
      <c r="DB16986" s="29">
        <v>3.2901445668334968</v>
      </c>
    </row>
    <row r="16987" spans="102:106" ht="20.100000000000001" customHeight="1" x14ac:dyDescent="0.2">
      <c r="CX16987" s="29">
        <v>16849</v>
      </c>
      <c r="CY16987" s="29">
        <v>1.6448608105650557</v>
      </c>
      <c r="CZ16987" s="29">
        <v>1.9599395104969564</v>
      </c>
      <c r="DA16987" s="29">
        <v>2.57569038129262</v>
      </c>
      <c r="DB16987" s="29">
        <v>3.2901445895132353</v>
      </c>
    </row>
    <row r="16988" spans="102:106" ht="20.100000000000001" customHeight="1" x14ac:dyDescent="0.2">
      <c r="CX16988" s="29">
        <v>16850</v>
      </c>
      <c r="CY16988" s="29">
        <v>1.6448608101394917</v>
      </c>
      <c r="CZ16988" s="29">
        <v>1.9599395119483474</v>
      </c>
      <c r="DA16988" s="29">
        <v>2.575690389537165</v>
      </c>
      <c r="DB16988" s="29">
        <v>3.2901446121910838</v>
      </c>
    </row>
    <row r="16989" spans="102:106" ht="20.100000000000001" customHeight="1" x14ac:dyDescent="0.2">
      <c r="CX16989" s="29">
        <v>16851</v>
      </c>
      <c r="CY16989" s="29">
        <v>1.6448608097133963</v>
      </c>
      <c r="CZ16989" s="29">
        <v>1.9599395134018742</v>
      </c>
      <c r="DA16989" s="29">
        <v>2.5756903977805359</v>
      </c>
      <c r="DB16989" s="29">
        <v>3.2901446348651326</v>
      </c>
    </row>
    <row r="16990" spans="102:106" ht="20.100000000000001" customHeight="1" x14ac:dyDescent="0.2">
      <c r="CX16990" s="29">
        <v>16852</v>
      </c>
      <c r="CY16990" s="29">
        <v>1.6448608092866632</v>
      </c>
      <c r="CZ16990" s="29">
        <v>1.9599395148539946</v>
      </c>
      <c r="DA16990" s="29">
        <v>2.5756904060236221</v>
      </c>
      <c r="DB16990" s="29">
        <v>3.2901446575374451</v>
      </c>
    </row>
    <row r="16991" spans="102:106" ht="20.100000000000001" customHeight="1" x14ac:dyDescent="0.2">
      <c r="CX16991" s="29">
        <v>16853</v>
      </c>
      <c r="CY16991" s="29">
        <v>1.6448608088603245</v>
      </c>
      <c r="CZ16991" s="29">
        <v>1.9599395163059383</v>
      </c>
      <c r="DA16991" s="29">
        <v>2.5756904142651358</v>
      </c>
      <c r="DB16991" s="29">
        <v>3.2901446802066792</v>
      </c>
    </row>
    <row r="16992" spans="102:106" ht="20.100000000000001" customHeight="1" x14ac:dyDescent="0.2">
      <c r="CX16992" s="29">
        <v>16854</v>
      </c>
      <c r="CY16992" s="29">
        <v>1.644860808435411</v>
      </c>
      <c r="CZ16992" s="29">
        <v>1.9599395177579797</v>
      </c>
      <c r="DA16992" s="29">
        <v>2.5756904225052404</v>
      </c>
      <c r="DB16992" s="29">
        <v>3.2901447028731923</v>
      </c>
    </row>
    <row r="16993" spans="102:106" ht="20.100000000000001" customHeight="1" x14ac:dyDescent="0.2">
      <c r="CX16993" s="29">
        <v>16855</v>
      </c>
      <c r="CY16993" s="29">
        <v>1.6448608080084048</v>
      </c>
      <c r="CZ16993" s="29">
        <v>1.9599395192094382</v>
      </c>
      <c r="DA16993" s="29">
        <v>2.575690430745551</v>
      </c>
      <c r="DB16993" s="29">
        <v>3.2901447255367775</v>
      </c>
    </row>
    <row r="16994" spans="102:106" ht="20.100000000000001" customHeight="1" x14ac:dyDescent="0.2">
      <c r="CX16994" s="29">
        <v>16856</v>
      </c>
      <c r="CY16994" s="29">
        <v>1.6448608075837488</v>
      </c>
      <c r="CZ16994" s="29">
        <v>1.9599395206615426</v>
      </c>
      <c r="DA16994" s="29">
        <v>2.5756904389840516</v>
      </c>
      <c r="DB16994" s="29">
        <v>3.2901447481977915</v>
      </c>
    </row>
    <row r="16995" spans="102:106" ht="20.100000000000001" customHeight="1" x14ac:dyDescent="0.2">
      <c r="CX16995" s="29">
        <v>16857</v>
      </c>
      <c r="CY16995" s="29">
        <v>1.6448608071579238</v>
      </c>
      <c r="CZ16995" s="29">
        <v>1.9599395221126574</v>
      </c>
      <c r="DA16995" s="29">
        <v>2.5756904472216307</v>
      </c>
      <c r="DB16995" s="29">
        <v>3.2901447708565956</v>
      </c>
    </row>
    <row r="16996" spans="102:106" ht="20.100000000000001" customHeight="1" x14ac:dyDescent="0.2">
      <c r="CX16996" s="29">
        <v>16858</v>
      </c>
      <c r="CY16996" s="29">
        <v>1.6448608067319608</v>
      </c>
      <c r="CZ16996" s="29">
        <v>1.9599395235640114</v>
      </c>
      <c r="DA16996" s="29">
        <v>2.5756904554584508</v>
      </c>
      <c r="DB16996" s="29">
        <v>3.290144793512408</v>
      </c>
    </row>
    <row r="16997" spans="102:106" ht="20.100000000000001" customHeight="1" x14ac:dyDescent="0.2">
      <c r="CX16997" s="29">
        <v>16859</v>
      </c>
      <c r="CY16997" s="29">
        <v>1.6448608063057515</v>
      </c>
      <c r="CZ16997" s="29">
        <v>1.9599395250158766</v>
      </c>
      <c r="DA16997" s="29">
        <v>2.5756904636946722</v>
      </c>
      <c r="DB16997" s="29">
        <v>3.2901448161655882</v>
      </c>
    </row>
    <row r="16998" spans="102:106" ht="20.100000000000001" customHeight="1" x14ac:dyDescent="0.2">
      <c r="CX16998" s="29">
        <v>16860</v>
      </c>
      <c r="CY16998" s="29">
        <v>1.6448608058803267</v>
      </c>
      <c r="CZ16998" s="29">
        <v>1.9599395264656629</v>
      </c>
      <c r="DA16998" s="29">
        <v>2.5756904719290046</v>
      </c>
      <c r="DB16998" s="29">
        <v>3.2901448388159245</v>
      </c>
    </row>
    <row r="16999" spans="102:106" ht="20.100000000000001" customHeight="1" x14ac:dyDescent="0.2">
      <c r="CX16999" s="29">
        <v>16861</v>
      </c>
      <c r="CY16999" s="29">
        <v>1.6448608054544411</v>
      </c>
      <c r="CZ16999" s="29">
        <v>1.9599395279165066</v>
      </c>
      <c r="DA16999" s="29">
        <v>2.5756904801630602</v>
      </c>
      <c r="DB16999" s="29">
        <v>3.2901448614637729</v>
      </c>
    </row>
    <row r="17000" spans="102:106" ht="20.100000000000001" customHeight="1" x14ac:dyDescent="0.2">
      <c r="CX17000" s="29">
        <v>16862</v>
      </c>
      <c r="CY17000" s="29">
        <v>1.6448608050291238</v>
      </c>
      <c r="CZ17000" s="29">
        <v>1.9599395293677249</v>
      </c>
      <c r="DA17000" s="29">
        <v>2.5756904883955478</v>
      </c>
      <c r="DB17000" s="29">
        <v>3.2901448841089214</v>
      </c>
    </row>
    <row r="17001" spans="102:106" ht="20.100000000000001" customHeight="1" x14ac:dyDescent="0.2">
      <c r="CX17001" s="29">
        <v>16863</v>
      </c>
      <c r="CY17001" s="29">
        <v>1.6448608046031292</v>
      </c>
      <c r="CZ17001" s="29">
        <v>1.959939530817681</v>
      </c>
      <c r="DA17001" s="29">
        <v>2.5756904966273528</v>
      </c>
      <c r="DB17001" s="29">
        <v>3.290144906751157</v>
      </c>
    </row>
    <row r="17002" spans="102:106" ht="20.100000000000001" customHeight="1" x14ac:dyDescent="0.2">
      <c r="CX17002" s="29">
        <v>16864</v>
      </c>
      <c r="CY17002" s="29">
        <v>1.6448608041786241</v>
      </c>
      <c r="CZ17002" s="29">
        <v>1.9599395322685562</v>
      </c>
      <c r="DA17002" s="29">
        <v>2.5756905048586352</v>
      </c>
      <c r="DB17002" s="29">
        <v>3.2901449293908351</v>
      </c>
    </row>
    <row r="17003" spans="102:106" ht="20.100000000000001" customHeight="1" x14ac:dyDescent="0.2">
      <c r="CX17003" s="29">
        <v>16865</v>
      </c>
      <c r="CY17003" s="29">
        <v>1.6448608037520862</v>
      </c>
      <c r="CZ17003" s="29">
        <v>1.959939533718712</v>
      </c>
      <c r="DA17003" s="29">
        <v>2.5756905130881012</v>
      </c>
      <c r="DB17003" s="29">
        <v>3.2901449520277413</v>
      </c>
    </row>
    <row r="17004" spans="102:106" ht="20.100000000000001" customHeight="1" x14ac:dyDescent="0.2">
      <c r="CX17004" s="29">
        <v>16866</v>
      </c>
      <c r="CY17004" s="29">
        <v>1.6448608033268204</v>
      </c>
      <c r="CZ17004" s="29">
        <v>1.9599395351684197</v>
      </c>
      <c r="DA17004" s="29">
        <v>2.5756905213173633</v>
      </c>
      <c r="DB17004" s="29">
        <v>3.2901449746616604</v>
      </c>
    </row>
    <row r="17005" spans="102:106" ht="20.100000000000001" customHeight="1" x14ac:dyDescent="0.2">
      <c r="CX17005" s="29">
        <v>16867</v>
      </c>
      <c r="CY17005" s="29">
        <v>1.6448608029027174</v>
      </c>
      <c r="CZ17005" s="29">
        <v>1.95993953661795</v>
      </c>
      <c r="DA17005" s="29">
        <v>2.5756905295458528</v>
      </c>
      <c r="DB17005" s="29">
        <v>3.2901449972935168</v>
      </c>
    </row>
    <row r="17006" spans="102:106" ht="20.100000000000001" customHeight="1" x14ac:dyDescent="0.2">
      <c r="CX17006" s="29">
        <v>16868</v>
      </c>
      <c r="CY17006" s="29">
        <v>1.6448608024773914</v>
      </c>
      <c r="CZ17006" s="29">
        <v>1.9599395380675739</v>
      </c>
      <c r="DA17006" s="29">
        <v>2.5756905377722745</v>
      </c>
      <c r="DB17006" s="29">
        <v>3.2901450199225248</v>
      </c>
    </row>
    <row r="17007" spans="102:106" ht="20.100000000000001" customHeight="1" x14ac:dyDescent="0.2">
      <c r="CX17007" s="29">
        <v>16869</v>
      </c>
      <c r="CY17007" s="29">
        <v>1.6448608020518714</v>
      </c>
      <c r="CZ17007" s="29">
        <v>1.959939539516607</v>
      </c>
      <c r="DA17007" s="29">
        <v>2.5756905459982402</v>
      </c>
      <c r="DB17007" s="29">
        <v>3.2901450425490375</v>
      </c>
    </row>
    <row r="17008" spans="102:106" ht="20.100000000000001" customHeight="1" x14ac:dyDescent="0.2">
      <c r="CX17008" s="29">
        <v>16870</v>
      </c>
      <c r="CY17008" s="29">
        <v>1.6448608016271844</v>
      </c>
      <c r="CZ17008" s="29">
        <v>1.9599395409662737</v>
      </c>
      <c r="DA17008" s="29">
        <v>2.5756905542231792</v>
      </c>
      <c r="DB17008" s="29">
        <v>3.290145065172271</v>
      </c>
    </row>
    <row r="17009" spans="102:106" ht="20.100000000000001" customHeight="1" x14ac:dyDescent="0.2">
      <c r="CX17009" s="29">
        <v>16871</v>
      </c>
      <c r="CY17009" s="29">
        <v>1.6448608012009442</v>
      </c>
      <c r="CZ17009" s="29">
        <v>1.9599395424149342</v>
      </c>
      <c r="DA17009" s="29">
        <v>2.5756905624479769</v>
      </c>
      <c r="DB17009" s="29">
        <v>3.2901450877931433</v>
      </c>
    </row>
    <row r="17010" spans="102:106" ht="20.100000000000001" customHeight="1" x14ac:dyDescent="0.2">
      <c r="CX17010" s="29">
        <v>16872</v>
      </c>
      <c r="CY17010" s="29">
        <v>1.6448608007764554</v>
      </c>
      <c r="CZ17010" s="29">
        <v>1.959939543863813</v>
      </c>
      <c r="DA17010" s="29">
        <v>2.5756905706706088</v>
      </c>
      <c r="DB17010" s="29">
        <v>3.2901451104114403</v>
      </c>
    </row>
    <row r="17011" spans="102:106" ht="20.100000000000001" customHeight="1" x14ac:dyDescent="0.2">
      <c r="CX17011" s="29">
        <v>16873</v>
      </c>
      <c r="CY17011" s="29">
        <v>1.6448608003513303</v>
      </c>
      <c r="CZ17011" s="29">
        <v>1.9599395453122241</v>
      </c>
      <c r="DA17011" s="29">
        <v>2.5756905788926847</v>
      </c>
      <c r="DB17011" s="29">
        <v>3.2901451330269413</v>
      </c>
    </row>
    <row r="17012" spans="102:106" ht="20.100000000000001" customHeight="1" x14ac:dyDescent="0.2">
      <c r="CX17012" s="29">
        <v>16874</v>
      </c>
      <c r="CY17012" s="29">
        <v>1.6448607999265961</v>
      </c>
      <c r="CZ17012" s="29">
        <v>1.9599395467613916</v>
      </c>
      <c r="DA17012" s="29">
        <v>2.5756905871143601</v>
      </c>
      <c r="DB17012" s="29">
        <v>3.2901451556399977</v>
      </c>
    </row>
    <row r="17013" spans="102:106" ht="20.100000000000001" customHeight="1" x14ac:dyDescent="0.2">
      <c r="CX17013" s="29">
        <v>16875</v>
      </c>
      <c r="CY17013" s="29">
        <v>1.6448607995010036</v>
      </c>
      <c r="CZ17013" s="29">
        <v>1.9599395482096746</v>
      </c>
      <c r="DA17013" s="29">
        <v>2.5756905953343372</v>
      </c>
      <c r="DB17013" s="29">
        <v>3.2901451782498223</v>
      </c>
    </row>
    <row r="17014" spans="102:106" ht="20.100000000000001" customHeight="1" x14ac:dyDescent="0.2">
      <c r="CX17014" s="29">
        <v>16876</v>
      </c>
      <c r="CY17014" s="29">
        <v>1.6448607990767179</v>
      </c>
      <c r="CZ17014" s="29">
        <v>1.9599395496573397</v>
      </c>
      <c r="DA17014" s="29">
        <v>2.575690603553499</v>
      </c>
      <c r="DB17014" s="29">
        <v>3.2901452008573324</v>
      </c>
    </row>
    <row r="17015" spans="102:106" ht="20.100000000000001" customHeight="1" x14ac:dyDescent="0.2">
      <c r="CX17015" s="29">
        <v>16877</v>
      </c>
      <c r="CY17015" s="29">
        <v>1.6448607986513504</v>
      </c>
      <c r="CZ17015" s="29">
        <v>1.9599395511056124</v>
      </c>
      <c r="DA17015" s="29">
        <v>2.5756906117719987</v>
      </c>
      <c r="DB17015" s="29">
        <v>3.290145223462309</v>
      </c>
    </row>
    <row r="17016" spans="102:106" ht="20.100000000000001" customHeight="1" x14ac:dyDescent="0.2">
      <c r="CX17016" s="29">
        <v>16878</v>
      </c>
      <c r="CY17016" s="29">
        <v>1.6448607982270655</v>
      </c>
      <c r="CZ17016" s="29">
        <v>1.9599395525538041</v>
      </c>
      <c r="DA17016" s="29">
        <v>2.5756906199892642</v>
      </c>
      <c r="DB17016" s="29">
        <v>3.2901452460645308</v>
      </c>
    </row>
    <row r="17017" spans="102:106" ht="20.100000000000001" customHeight="1" x14ac:dyDescent="0.2">
      <c r="CX17017" s="29">
        <v>16879</v>
      </c>
      <c r="CY17017" s="29">
        <v>1.6448607978026133</v>
      </c>
      <c r="CZ17017" s="29">
        <v>1.9599395540012268</v>
      </c>
      <c r="DA17017" s="29">
        <v>2.5756906282054497</v>
      </c>
      <c r="DB17017" s="29">
        <v>3.2901452686643471</v>
      </c>
    </row>
    <row r="17018" spans="102:106" ht="20.100000000000001" customHeight="1" x14ac:dyDescent="0.2">
      <c r="CX17018" s="29">
        <v>16880</v>
      </c>
      <c r="CY17018" s="29">
        <v>1.6448607973778808</v>
      </c>
      <c r="CZ17018" s="29">
        <v>1.9599395554491039</v>
      </c>
      <c r="DA17018" s="29">
        <v>2.5756906364207093</v>
      </c>
      <c r="DB17018" s="29">
        <v>3.2901452912609677</v>
      </c>
    </row>
    <row r="17019" spans="102:106" ht="20.100000000000001" customHeight="1" x14ac:dyDescent="0.2">
      <c r="CX17019" s="29">
        <v>16881</v>
      </c>
      <c r="CY17019" s="29">
        <v>1.6448607969527551</v>
      </c>
      <c r="CZ17019" s="29">
        <v>1.9599395568967468</v>
      </c>
      <c r="DA17019" s="29">
        <v>2.5756906446351948</v>
      </c>
      <c r="DB17019" s="29">
        <v>3.2901453138547376</v>
      </c>
    </row>
    <row r="17020" spans="102:106" ht="20.100000000000001" customHeight="1" x14ac:dyDescent="0.2">
      <c r="CX17020" s="29">
        <v>16882</v>
      </c>
      <c r="CY17020" s="29">
        <v>1.644860796528262</v>
      </c>
      <c r="CZ17020" s="29">
        <v>1.9599395583434664</v>
      </c>
      <c r="DA17020" s="29">
        <v>2.5756906528483334</v>
      </c>
      <c r="DB17020" s="29">
        <v>3.2901453364460052</v>
      </c>
    </row>
    <row r="17021" spans="102:106" ht="20.100000000000001" customHeight="1" x14ac:dyDescent="0.2">
      <c r="CX17021" s="29">
        <v>16883</v>
      </c>
      <c r="CY17021" s="29">
        <v>1.6448607961042889</v>
      </c>
      <c r="CZ17021" s="29">
        <v>1.9599395597904847</v>
      </c>
      <c r="DA17021" s="29">
        <v>2.5756906610610044</v>
      </c>
      <c r="DB17021" s="29">
        <v>3.2901453590351157</v>
      </c>
    </row>
    <row r="17022" spans="102:106" ht="20.100000000000001" customHeight="1" x14ac:dyDescent="0.2">
      <c r="CX17022" s="29">
        <v>16884</v>
      </c>
      <c r="CY17022" s="29">
        <v>1.6448607956795827</v>
      </c>
      <c r="CZ17022" s="29">
        <v>1.9599395612371127</v>
      </c>
      <c r="DA17022" s="29">
        <v>2.5756906692719048</v>
      </c>
      <c r="DB17022" s="29">
        <v>3.290145381621278</v>
      </c>
    </row>
    <row r="17023" spans="102:106" ht="20.100000000000001" customHeight="1" x14ac:dyDescent="0.2">
      <c r="CX17023" s="29">
        <v>16885</v>
      </c>
      <c r="CY17023" s="29">
        <v>1.644860795255169</v>
      </c>
      <c r="CZ17023" s="29">
        <v>1.9599395626836158</v>
      </c>
      <c r="DA17023" s="29">
        <v>2.5756906774819144</v>
      </c>
      <c r="DB17023" s="29">
        <v>3.2901454042042664</v>
      </c>
    </row>
    <row r="17024" spans="102:106" ht="20.100000000000001" customHeight="1" x14ac:dyDescent="0.2">
      <c r="CX17024" s="29">
        <v>16886</v>
      </c>
      <c r="CY17024" s="29">
        <v>1.6448607948309333</v>
      </c>
      <c r="CZ17024" s="29">
        <v>1.9599395641302602</v>
      </c>
      <c r="DA17024" s="29">
        <v>2.575690685691912</v>
      </c>
      <c r="DB17024" s="29">
        <v>3.290145426784997</v>
      </c>
    </row>
    <row r="17025" spans="102:106" ht="20.100000000000001" customHeight="1" x14ac:dyDescent="0.2">
      <c r="CX17025" s="29">
        <v>16887</v>
      </c>
      <c r="CY17025" s="29">
        <v>1.6448607944067617</v>
      </c>
      <c r="CZ17025" s="29">
        <v>1.9599395655763552</v>
      </c>
      <c r="DA17025" s="29">
        <v>2.5756906938998658</v>
      </c>
      <c r="DB17025" s="29">
        <v>3.290145449363242</v>
      </c>
    </row>
    <row r="17026" spans="102:106" ht="20.100000000000001" customHeight="1" x14ac:dyDescent="0.2">
      <c r="CX17026" s="29">
        <v>16888</v>
      </c>
      <c r="CY17026" s="29">
        <v>1.6448607939825397</v>
      </c>
      <c r="CZ17026" s="29">
        <v>1.9599395670231217</v>
      </c>
      <c r="DA17026" s="29">
        <v>2.5756907021073818</v>
      </c>
      <c r="DB17026" s="29">
        <v>3.290145471938779</v>
      </c>
    </row>
    <row r="17027" spans="102:106" ht="20.100000000000001" customHeight="1" x14ac:dyDescent="0.2">
      <c r="CX17027" s="29">
        <v>16889</v>
      </c>
      <c r="CY17027" s="29">
        <v>1.6448607935581527</v>
      </c>
      <c r="CZ17027" s="29">
        <v>1.9599395684689129</v>
      </c>
      <c r="DA17027" s="29">
        <v>2.5756907103146101</v>
      </c>
      <c r="DB17027" s="29">
        <v>3.2901454945113811</v>
      </c>
    </row>
    <row r="17028" spans="102:106" ht="20.100000000000001" customHeight="1" x14ac:dyDescent="0.2">
      <c r="CX17028" s="29">
        <v>16890</v>
      </c>
      <c r="CY17028" s="29">
        <v>1.6448607931334853</v>
      </c>
      <c r="CZ17028" s="29">
        <v>1.959939569913993</v>
      </c>
      <c r="DA17028" s="29">
        <v>2.5756907185202462</v>
      </c>
      <c r="DB17028" s="29">
        <v>3.29014551708139</v>
      </c>
    </row>
    <row r="17029" spans="102:106" ht="20.100000000000001" customHeight="1" x14ac:dyDescent="0.2">
      <c r="CX17029" s="29">
        <v>16891</v>
      </c>
      <c r="CY17029" s="29">
        <v>1.6448607927095618</v>
      </c>
      <c r="CZ17029" s="29">
        <v>1.9599395713605392</v>
      </c>
      <c r="DA17029" s="29">
        <v>2.5756907267244387</v>
      </c>
      <c r="DB17029" s="29">
        <v>3.2901455396485799</v>
      </c>
    </row>
    <row r="17030" spans="102:106" ht="20.100000000000001" customHeight="1" x14ac:dyDescent="0.2">
      <c r="CX17030" s="29">
        <v>16892</v>
      </c>
      <c r="CY17030" s="29">
        <v>1.644860792285127</v>
      </c>
      <c r="CZ17030" s="29">
        <v>1.9599395728059461</v>
      </c>
      <c r="DA17030" s="29">
        <v>2.5756907349280653</v>
      </c>
      <c r="DB17030" s="29">
        <v>3.290145562213294</v>
      </c>
    </row>
    <row r="17031" spans="102:106" ht="20.100000000000001" customHeight="1" x14ac:dyDescent="0.2">
      <c r="CX17031" s="29">
        <v>16893</v>
      </c>
      <c r="CY17031" s="29">
        <v>1.6448607918612053</v>
      </c>
      <c r="CZ17031" s="29">
        <v>1.9599395742504779</v>
      </c>
      <c r="DA17031" s="29">
        <v>2.5756907431305467</v>
      </c>
      <c r="DB17031" s="29">
        <v>3.2901455847753023</v>
      </c>
    </row>
    <row r="17032" spans="102:106" ht="20.100000000000001" customHeight="1" x14ac:dyDescent="0.2">
      <c r="CX17032" s="29">
        <v>16894</v>
      </c>
      <c r="CY17032" s="29">
        <v>1.6448607914376803</v>
      </c>
      <c r="CZ17032" s="29">
        <v>1.9599395756963109</v>
      </c>
      <c r="DA17032" s="29">
        <v>2.5756907513327585</v>
      </c>
      <c r="DB17032" s="29">
        <v>3.2901456073349467</v>
      </c>
    </row>
    <row r="17033" spans="102:106" ht="20.100000000000001" customHeight="1" x14ac:dyDescent="0.2">
      <c r="CX17033" s="29">
        <v>16895</v>
      </c>
      <c r="CY17033" s="29">
        <v>1.6448607910144359</v>
      </c>
      <c r="CZ17033" s="29">
        <v>1.959939577140839</v>
      </c>
      <c r="DA17033" s="29">
        <v>2.5756907595333947</v>
      </c>
      <c r="DB17033" s="29">
        <v>3.2901456298914278</v>
      </c>
    </row>
    <row r="17034" spans="102:106" ht="20.100000000000001" customHeight="1" x14ac:dyDescent="0.2">
      <c r="CX17034" s="29">
        <v>16896</v>
      </c>
      <c r="CY17034" s="29">
        <v>1.6448607905902159</v>
      </c>
      <c r="CZ17034" s="29">
        <v>1.9599395785852813</v>
      </c>
      <c r="DA17034" s="29">
        <v>2.5756907677333292</v>
      </c>
      <c r="DB17034" s="29">
        <v>3.2901456524456578</v>
      </c>
    </row>
    <row r="17035" spans="102:106" ht="20.100000000000001" customHeight="1" x14ac:dyDescent="0.2">
      <c r="CX17035" s="29">
        <v>16897</v>
      </c>
      <c r="CY17035" s="29">
        <v>1.6448607901671828</v>
      </c>
      <c r="CZ17035" s="29">
        <v>1.9599395800299009</v>
      </c>
      <c r="DA17035" s="29">
        <v>2.5756907759319825</v>
      </c>
      <c r="DB17035" s="29">
        <v>3.2901456749968352</v>
      </c>
    </row>
    <row r="17036" spans="102:106" ht="20.100000000000001" customHeight="1" x14ac:dyDescent="0.2">
      <c r="CX17036" s="29">
        <v>16898</v>
      </c>
      <c r="CY17036" s="29">
        <v>1.6448607897429399</v>
      </c>
      <c r="CZ17036" s="29">
        <v>1.9599395814749603</v>
      </c>
      <c r="DA17036" s="29">
        <v>2.5756907841295016</v>
      </c>
      <c r="DB17036" s="29">
        <v>3.2901456975453005</v>
      </c>
    </row>
    <row r="17037" spans="102:106" ht="20.100000000000001" customHeight="1" x14ac:dyDescent="0.2">
      <c r="CX17037" s="29">
        <v>16899</v>
      </c>
      <c r="CY17037" s="29">
        <v>1.6448607893185101</v>
      </c>
      <c r="CZ17037" s="29">
        <v>1.9599395829188082</v>
      </c>
      <c r="DA17037" s="29">
        <v>2.5756907923260322</v>
      </c>
      <c r="DB17037" s="29">
        <v>3.2901457200913904</v>
      </c>
    </row>
    <row r="17038" spans="102:106" ht="20.100000000000001" customHeight="1" x14ac:dyDescent="0.2">
      <c r="CX17038" s="29">
        <v>16900</v>
      </c>
      <c r="CY17038" s="29">
        <v>1.6448607888949158</v>
      </c>
      <c r="CZ17038" s="29">
        <v>1.9599395843626628</v>
      </c>
      <c r="DA17038" s="29">
        <v>2.5756908005224499</v>
      </c>
      <c r="DB17038" s="29">
        <v>3.2901457426348748</v>
      </c>
    </row>
    <row r="17039" spans="102:106" ht="20.100000000000001" customHeight="1" x14ac:dyDescent="0.2">
      <c r="CX17039" s="29">
        <v>16901</v>
      </c>
      <c r="CY17039" s="29">
        <v>1.6448607884720399</v>
      </c>
      <c r="CZ17039" s="29">
        <v>1.9599395858067863</v>
      </c>
      <c r="DA17039" s="29">
        <v>2.575690808717443</v>
      </c>
      <c r="DB17039" s="29">
        <v>3.2901457651755224</v>
      </c>
    </row>
    <row r="17040" spans="102:106" ht="20.100000000000001" customHeight="1" x14ac:dyDescent="0.2">
      <c r="CX17040" s="29">
        <v>16902</v>
      </c>
      <c r="CY17040" s="29">
        <v>1.644860788048623</v>
      </c>
      <c r="CZ17040" s="29">
        <v>1.9599395872504828</v>
      </c>
      <c r="DA17040" s="29">
        <v>2.5756908169111576</v>
      </c>
      <c r="DB17040" s="29">
        <v>3.2901457877136702</v>
      </c>
    </row>
    <row r="17041" spans="102:106" ht="20.100000000000001" customHeight="1" x14ac:dyDescent="0.2">
      <c r="CX17041" s="29">
        <v>16903</v>
      </c>
      <c r="CY17041" s="29">
        <v>1.644860787624548</v>
      </c>
      <c r="CZ17041" s="29">
        <v>1.9599395886940136</v>
      </c>
      <c r="DA17041" s="29">
        <v>2.5756908251044672</v>
      </c>
      <c r="DB17041" s="29">
        <v>3.2901458102490846</v>
      </c>
    </row>
    <row r="17042" spans="102:106" ht="20.100000000000001" customHeight="1" x14ac:dyDescent="0.2">
      <c r="CX17042" s="29">
        <v>16904</v>
      </c>
      <c r="CY17042" s="29">
        <v>1.6448607872008358</v>
      </c>
      <c r="CZ17042" s="29">
        <v>1.9599395901376391</v>
      </c>
      <c r="DA17042" s="29">
        <v>2.57569083329606</v>
      </c>
      <c r="DB17042" s="29">
        <v>3.2901458327815338</v>
      </c>
    </row>
    <row r="17043" spans="102:106" ht="20.100000000000001" customHeight="1" x14ac:dyDescent="0.2">
      <c r="CX17043" s="29">
        <v>16905</v>
      </c>
      <c r="CY17043" s="29">
        <v>1.6448607867773684</v>
      </c>
      <c r="CZ17043" s="29">
        <v>1.959939591580663</v>
      </c>
      <c r="DA17043" s="29">
        <v>2.575690841486808</v>
      </c>
      <c r="DB17043" s="29">
        <v>3.2901458553113514</v>
      </c>
    </row>
    <row r="17044" spans="102:106" ht="20.100000000000001" customHeight="1" x14ac:dyDescent="0.2">
      <c r="CX17044" s="29">
        <v>16906</v>
      </c>
      <c r="CY17044" s="29">
        <v>1.6448607863540259</v>
      </c>
      <c r="CZ17044" s="29">
        <v>1.9599395930243031</v>
      </c>
      <c r="DA17044" s="29">
        <v>2.575690849677585</v>
      </c>
      <c r="DB17044" s="29">
        <v>3.2901458778388748</v>
      </c>
    </row>
    <row r="17045" spans="102:106" ht="20.100000000000001" customHeight="1" x14ac:dyDescent="0.2">
      <c r="CX17045" s="29">
        <v>16907</v>
      </c>
      <c r="CY17045" s="29">
        <v>1.6448607859318312</v>
      </c>
      <c r="CZ17045" s="29">
        <v>1.9599395944669047</v>
      </c>
      <c r="DA17045" s="29">
        <v>2.575690857866348</v>
      </c>
      <c r="DB17045" s="29">
        <v>3.2901459003632985</v>
      </c>
    </row>
    <row r="17046" spans="102:106" ht="20.100000000000001" customHeight="1" x14ac:dyDescent="0.2">
      <c r="CX17046" s="29">
        <v>16908</v>
      </c>
      <c r="CY17046" s="29">
        <v>1.6448607855083817</v>
      </c>
      <c r="CZ17046" s="29">
        <v>1.9599395959096844</v>
      </c>
      <c r="DA17046" s="29">
        <v>2.575690866054698</v>
      </c>
      <c r="DB17046" s="29">
        <v>3.290145922885527</v>
      </c>
    </row>
    <row r="17047" spans="102:106" ht="20.100000000000001" customHeight="1" x14ac:dyDescent="0.2">
      <c r="CX17047" s="29">
        <v>16909</v>
      </c>
      <c r="CY17047" s="29">
        <v>1.6448607850846997</v>
      </c>
      <c r="CZ17047" s="29">
        <v>1.9599395973519449</v>
      </c>
      <c r="DA17047" s="29">
        <v>2.5756908742420492</v>
      </c>
      <c r="DB17047" s="29">
        <v>3.2901459454047548</v>
      </c>
    </row>
    <row r="17048" spans="102:106" ht="20.100000000000001" customHeight="1" x14ac:dyDescent="0.2">
      <c r="CX17048" s="29">
        <v>16910</v>
      </c>
      <c r="CY17048" s="29">
        <v>1.6448607846618053</v>
      </c>
      <c r="CZ17048" s="29">
        <v>1.9599395987939445</v>
      </c>
      <c r="DA17048" s="29">
        <v>2.575690882427816</v>
      </c>
      <c r="DB17048" s="29">
        <v>3.290145967921315</v>
      </c>
    </row>
    <row r="17049" spans="102:106" ht="20.100000000000001" customHeight="1" x14ac:dyDescent="0.2">
      <c r="CX17049" s="29">
        <v>16911</v>
      </c>
      <c r="CY17049" s="29">
        <v>1.6448607842384375</v>
      </c>
      <c r="CZ17049" s="29">
        <v>1.9599396002369007</v>
      </c>
      <c r="DA17049" s="29">
        <v>2.5756908906128686</v>
      </c>
      <c r="DB17049" s="29">
        <v>3.2901459904355415</v>
      </c>
    </row>
    <row r="17050" spans="102:106" ht="20.100000000000001" customHeight="1" x14ac:dyDescent="0.2">
      <c r="CX17050" s="29">
        <v>16912</v>
      </c>
      <c r="CY17050" s="29">
        <v>1.6448607838156171</v>
      </c>
      <c r="CZ17050" s="29">
        <v>1.9599396016791564</v>
      </c>
      <c r="DA17050" s="29">
        <v>2.5756908987973484</v>
      </c>
      <c r="DB17050" s="29">
        <v>3.2901460129466265</v>
      </c>
    </row>
    <row r="17051" spans="102:106" ht="20.100000000000001" customHeight="1" x14ac:dyDescent="0.2">
      <c r="CX17051" s="29">
        <v>16913</v>
      </c>
      <c r="CY17051" s="29">
        <v>1.6448607833932227</v>
      </c>
      <c r="CZ17051" s="29">
        <v>1.9599396031200125</v>
      </c>
      <c r="DA17051" s="29">
        <v>2.575690906980669</v>
      </c>
      <c r="DB17051" s="29">
        <v>3.2901460354554728</v>
      </c>
    </row>
    <row r="17052" spans="102:106" ht="20.100000000000001" customHeight="1" x14ac:dyDescent="0.2">
      <c r="CX17052" s="29">
        <v>16914</v>
      </c>
      <c r="CY17052" s="29">
        <v>1.6448607829699928</v>
      </c>
      <c r="CZ17052" s="29">
        <v>1.9599396045616424</v>
      </c>
      <c r="DA17052" s="29">
        <v>2.5756909151629714</v>
      </c>
      <c r="DB17052" s="29">
        <v>3.2901460579612709</v>
      </c>
    </row>
    <row r="17053" spans="102:106" ht="20.100000000000001" customHeight="1" x14ac:dyDescent="0.2">
      <c r="CX17053" s="29">
        <v>16915</v>
      </c>
      <c r="CY17053" s="29">
        <v>1.6448607825469472</v>
      </c>
      <c r="CZ17053" s="29">
        <v>1.9599396060033463</v>
      </c>
      <c r="DA17053" s="29">
        <v>2.5756909233443963</v>
      </c>
      <c r="DB17053" s="29">
        <v>3.2901460804649227</v>
      </c>
    </row>
    <row r="17054" spans="102:106" ht="20.100000000000001" customHeight="1" x14ac:dyDescent="0.2">
      <c r="CX17054" s="29">
        <v>16916</v>
      </c>
      <c r="CY17054" s="29">
        <v>1.6448607821239642</v>
      </c>
      <c r="CZ17054" s="29">
        <v>1.9599396074453814</v>
      </c>
      <c r="DA17054" s="29">
        <v>2.5756909315243544</v>
      </c>
      <c r="DB17054" s="29">
        <v>3.2901461029656187</v>
      </c>
    </row>
    <row r="17055" spans="102:106" ht="20.100000000000001" customHeight="1" x14ac:dyDescent="0.2">
      <c r="CX17055" s="29">
        <v>16917</v>
      </c>
      <c r="CY17055" s="29">
        <v>1.644860781700922</v>
      </c>
      <c r="CZ17055" s="29">
        <v>1.9599396088860901</v>
      </c>
      <c r="DA17055" s="29">
        <v>2.5756909397037155</v>
      </c>
      <c r="DB17055" s="29">
        <v>3.2901461254636897</v>
      </c>
    </row>
    <row r="17056" spans="102:106" ht="20.100000000000001" customHeight="1" x14ac:dyDescent="0.2">
      <c r="CX17056" s="29">
        <v>16918</v>
      </c>
      <c r="CY17056" s="29">
        <v>1.644860781277699</v>
      </c>
      <c r="CZ17056" s="29">
        <v>1.9599396103276441</v>
      </c>
      <c r="DA17056" s="29">
        <v>2.575690947882618</v>
      </c>
      <c r="DB17056" s="29">
        <v>3.290146147959466</v>
      </c>
    </row>
    <row r="17057" spans="102:106" ht="20.100000000000001" customHeight="1" x14ac:dyDescent="0.2">
      <c r="CX17057" s="29">
        <v>16919</v>
      </c>
      <c r="CY17057" s="29">
        <v>1.644860780855314</v>
      </c>
      <c r="CZ17057" s="29">
        <v>1.9599396117683854</v>
      </c>
      <c r="DA17057" s="29">
        <v>2.575690956059745</v>
      </c>
      <c r="DB17057" s="29">
        <v>3.2901461704515644</v>
      </c>
    </row>
    <row r="17058" spans="102:106" ht="20.100000000000001" customHeight="1" x14ac:dyDescent="0.2">
      <c r="CX17058" s="29">
        <v>16920</v>
      </c>
      <c r="CY17058" s="29">
        <v>1.644860780433645</v>
      </c>
      <c r="CZ17058" s="29">
        <v>1.9599396132085698</v>
      </c>
      <c r="DA17058" s="29">
        <v>2.5756909642359629</v>
      </c>
      <c r="DB17058" s="29">
        <v>3.2901461929420264</v>
      </c>
    </row>
    <row r="17059" spans="102:106" ht="20.100000000000001" customHeight="1" x14ac:dyDescent="0.2">
      <c r="CX17059" s="29">
        <v>16921</v>
      </c>
      <c r="CY17059" s="29">
        <v>1.6448607800102855</v>
      </c>
      <c r="CZ17059" s="29">
        <v>1.9599396146494115</v>
      </c>
      <c r="DA17059" s="29">
        <v>2.5756909724121395</v>
      </c>
      <c r="DB17059" s="29">
        <v>3.2901462154294689</v>
      </c>
    </row>
    <row r="17060" spans="102:106" ht="20.100000000000001" customHeight="1" x14ac:dyDescent="0.2">
      <c r="CX17060" s="29">
        <v>16922</v>
      </c>
      <c r="CY17060" s="29">
        <v>1.6448607795885382</v>
      </c>
      <c r="CZ17060" s="29">
        <v>1.9599396160892504</v>
      </c>
      <c r="DA17060" s="29">
        <v>2.5756909805862263</v>
      </c>
      <c r="DB17060" s="29">
        <v>3.2901462379142203</v>
      </c>
    </row>
    <row r="17061" spans="102:106" ht="20.100000000000001" customHeight="1" x14ac:dyDescent="0.2">
      <c r="CX17061" s="29">
        <v>16923</v>
      </c>
      <c r="CY17061" s="29">
        <v>1.6448607791659957</v>
      </c>
      <c r="CZ17061" s="29">
        <v>1.9599396175302584</v>
      </c>
      <c r="DA17061" s="29">
        <v>2.5756909887598187</v>
      </c>
      <c r="DB17061" s="29">
        <v>3.2901462603960376</v>
      </c>
    </row>
    <row r="17062" spans="102:106" ht="20.100000000000001" customHeight="1" x14ac:dyDescent="0.2">
      <c r="CX17062" s="29">
        <v>16924</v>
      </c>
      <c r="CY17062" s="29">
        <v>1.6448607787425347</v>
      </c>
      <c r="CZ17062" s="29">
        <v>1.9599396189698162</v>
      </c>
      <c r="DA17062" s="29">
        <v>2.5756909969323245</v>
      </c>
      <c r="DB17062" s="29">
        <v>3.2901462828758192</v>
      </c>
    </row>
    <row r="17063" spans="102:106" ht="20.100000000000001" customHeight="1" x14ac:dyDescent="0.2">
      <c r="CX17063" s="29">
        <v>16925</v>
      </c>
      <c r="CY17063" s="29">
        <v>1.6448607783203153</v>
      </c>
      <c r="CZ17063" s="29">
        <v>1.9599396204091371</v>
      </c>
      <c r="DA17063" s="29">
        <v>2.5756910051046105</v>
      </c>
      <c r="DB17063" s="29">
        <v>3.2901463053521782</v>
      </c>
    </row>
    <row r="17064" spans="102:106" ht="20.100000000000001" customHeight="1" x14ac:dyDescent="0.2">
      <c r="CX17064" s="29">
        <v>16926</v>
      </c>
      <c r="CY17064" s="29">
        <v>1.6448607778980717</v>
      </c>
      <c r="CZ17064" s="29">
        <v>1.9599396218484759</v>
      </c>
      <c r="DA17064" s="29">
        <v>2.575691013275355</v>
      </c>
      <c r="DB17064" s="29">
        <v>3.2901463278265837</v>
      </c>
    </row>
    <row r="17065" spans="102:106" ht="20.100000000000001" customHeight="1" x14ac:dyDescent="0.2">
      <c r="CX17065" s="29">
        <v>16927</v>
      </c>
      <c r="CY17065" s="29">
        <v>1.6448607774756796</v>
      </c>
      <c r="CZ17065" s="29">
        <v>1.9599396232880879</v>
      </c>
      <c r="DA17065" s="29">
        <v>2.575691021444694</v>
      </c>
      <c r="DB17065" s="29">
        <v>3.2901463502976491</v>
      </c>
    </row>
    <row r="17066" spans="102:106" ht="20.100000000000001" customHeight="1" x14ac:dyDescent="0.2">
      <c r="CX17066" s="29">
        <v>16928</v>
      </c>
      <c r="CY17066" s="29">
        <v>1.6448607770541566</v>
      </c>
      <c r="CZ17066" s="29">
        <v>1.9599396247282261</v>
      </c>
      <c r="DA17066" s="29">
        <v>2.5756910296134929</v>
      </c>
      <c r="DB17066" s="29">
        <v>3.2901463727668414</v>
      </c>
    </row>
    <row r="17067" spans="102:106" ht="20.100000000000001" customHeight="1" x14ac:dyDescent="0.2">
      <c r="CX17067" s="29">
        <v>16929</v>
      </c>
      <c r="CY17067" s="29">
        <v>1.6448607766310939</v>
      </c>
      <c r="CZ17067" s="29">
        <v>1.9599396261672288</v>
      </c>
      <c r="DA17067" s="29">
        <v>2.5756910377811577</v>
      </c>
      <c r="DB17067" s="29">
        <v>3.2901463952327736</v>
      </c>
    </row>
    <row r="17068" spans="102:106" ht="20.100000000000001" customHeight="1" x14ac:dyDescent="0.2">
      <c r="CX17068" s="29">
        <v>16930</v>
      </c>
      <c r="CY17068" s="29">
        <v>1.6448607762097927</v>
      </c>
      <c r="CZ17068" s="29">
        <v>1.9599396276063072</v>
      </c>
      <c r="DA17068" s="29">
        <v>2.5756910459485525</v>
      </c>
      <c r="DB17068" s="29">
        <v>3.2901464176963393</v>
      </c>
    </row>
    <row r="17069" spans="102:106" ht="20.100000000000001" customHeight="1" x14ac:dyDescent="0.2">
      <c r="CX17069" s="29">
        <v>16931</v>
      </c>
      <c r="CY17069" s="29">
        <v>1.6448607757878437</v>
      </c>
      <c r="CZ17069" s="29">
        <v>1.959939629044757</v>
      </c>
      <c r="DA17069" s="29">
        <v>2.5756910541143543</v>
      </c>
      <c r="DB17069" s="29">
        <v>3.2901464401572933</v>
      </c>
    </row>
    <row r="17070" spans="102:106" ht="20.100000000000001" customHeight="1" x14ac:dyDescent="0.2">
      <c r="CX17070" s="29">
        <v>16932</v>
      </c>
      <c r="CY17070" s="29">
        <v>1.6448607753651208</v>
      </c>
      <c r="CZ17070" s="29">
        <v>1.9599396304828312</v>
      </c>
      <c r="DA17070" s="29">
        <v>2.575691062279426</v>
      </c>
      <c r="DB17070" s="29">
        <v>3.2901464626153869</v>
      </c>
    </row>
    <row r="17071" spans="102:106" ht="20.100000000000001" customHeight="1" x14ac:dyDescent="0.2">
      <c r="CX17071" s="29">
        <v>16933</v>
      </c>
      <c r="CY17071" s="29">
        <v>1.6448607749437836</v>
      </c>
      <c r="CZ17071" s="29">
        <v>1.9599396319217408</v>
      </c>
      <c r="DA17071" s="29">
        <v>2.5756910704431726</v>
      </c>
      <c r="DB17071" s="29">
        <v>3.2901464850709452</v>
      </c>
    </row>
    <row r="17072" spans="102:106" ht="20.100000000000001" customHeight="1" x14ac:dyDescent="0.2">
      <c r="CX17072" s="29">
        <v>16934</v>
      </c>
      <c r="CY17072" s="29">
        <v>1.6448607745214214</v>
      </c>
      <c r="CZ17072" s="29">
        <v>1.959939633359822</v>
      </c>
      <c r="DA17072" s="29">
        <v>2.5756910786057277</v>
      </c>
      <c r="DB17072" s="29">
        <v>3.2901465075237177</v>
      </c>
    </row>
    <row r="17073" spans="102:106" ht="20.100000000000001" customHeight="1" x14ac:dyDescent="0.2">
      <c r="CX17073" s="29">
        <v>16935</v>
      </c>
      <c r="CY17073" s="29">
        <v>1.64486077409905</v>
      </c>
      <c r="CZ17073" s="29">
        <v>1.9599396347982849</v>
      </c>
      <c r="DA17073" s="29">
        <v>2.5756910867679541</v>
      </c>
      <c r="DB17073" s="29">
        <v>3.2901465299740287</v>
      </c>
    </row>
    <row r="17074" spans="102:106" ht="20.100000000000001" customHeight="1" x14ac:dyDescent="0.2">
      <c r="CX17074" s="29">
        <v>16936</v>
      </c>
      <c r="CY17074" s="29">
        <v>1.6448607736776861</v>
      </c>
      <c r="CZ17074" s="29">
        <v>1.9599396362364236</v>
      </c>
      <c r="DA17074" s="29">
        <v>2.5756910949292546</v>
      </c>
      <c r="DB17074" s="29">
        <v>3.2901465524221973</v>
      </c>
    </row>
    <row r="17075" spans="102:106" ht="20.100000000000001" customHeight="1" x14ac:dyDescent="0.2">
      <c r="CX17075" s="29">
        <v>16937</v>
      </c>
      <c r="CY17075" s="29">
        <v>1.6448607732560598</v>
      </c>
      <c r="CZ17075" s="29">
        <v>1.9599396376735305</v>
      </c>
      <c r="DA17075" s="29">
        <v>2.5756911030890333</v>
      </c>
      <c r="DB17075" s="29">
        <v>3.2901465748668337</v>
      </c>
    </row>
    <row r="17076" spans="102:106" ht="20.100000000000001" customHeight="1" x14ac:dyDescent="0.2">
      <c r="CX17076" s="29">
        <v>16938</v>
      </c>
      <c r="CY17076" s="29">
        <v>1.6448607728340443</v>
      </c>
      <c r="CZ17076" s="29">
        <v>1.9599396391117754</v>
      </c>
      <c r="DA17076" s="29">
        <v>2.5756911112481515</v>
      </c>
      <c r="DB17076" s="29">
        <v>3.2901465973088286</v>
      </c>
    </row>
    <row r="17077" spans="102:106" ht="20.100000000000001" customHeight="1" x14ac:dyDescent="0.2">
      <c r="CX17077" s="29">
        <v>16939</v>
      </c>
      <c r="CY17077" s="29">
        <v>1.6448607724126552</v>
      </c>
      <c r="CZ17077" s="29">
        <v>1.9599396405485325</v>
      </c>
      <c r="DA17077" s="29">
        <v>2.5756911194067404</v>
      </c>
      <c r="DB17077" s="29">
        <v>3.2901466197485032</v>
      </c>
    </row>
    <row r="17078" spans="102:106" ht="20.100000000000001" customHeight="1" x14ac:dyDescent="0.2">
      <c r="CX17078" s="29">
        <v>16940</v>
      </c>
      <c r="CY17078" s="29">
        <v>1.6448607719906225</v>
      </c>
      <c r="CZ17078" s="29">
        <v>1.9599396419859705</v>
      </c>
      <c r="DA17078" s="29">
        <v>2.5756911275634735</v>
      </c>
      <c r="DB17078" s="29">
        <v>3.2901466421856052</v>
      </c>
    </row>
    <row r="17079" spans="102:106" ht="20.100000000000001" customHeight="1" x14ac:dyDescent="0.2">
      <c r="CX17079" s="29">
        <v>16941</v>
      </c>
      <c r="CY17079" s="29">
        <v>1.6448607715689612</v>
      </c>
      <c r="CZ17079" s="29">
        <v>1.959939643423382</v>
      </c>
      <c r="DA17079" s="29">
        <v>2.5756911357199397</v>
      </c>
      <c r="DB17079" s="29">
        <v>3.2901466646198831</v>
      </c>
    </row>
    <row r="17080" spans="102:106" ht="20.100000000000001" customHeight="1" x14ac:dyDescent="0.2">
      <c r="CX17080" s="29">
        <v>16942</v>
      </c>
      <c r="CY17080" s="29">
        <v>1.6448607711475431</v>
      </c>
      <c r="CZ17080" s="29">
        <v>1.959939644860057</v>
      </c>
      <c r="DA17080" s="29">
        <v>2.5756911438755408</v>
      </c>
      <c r="DB17080" s="29">
        <v>3.2901466870516569</v>
      </c>
    </row>
    <row r="17081" spans="102:106" ht="20.100000000000001" customHeight="1" x14ac:dyDescent="0.2">
      <c r="CX17081" s="29">
        <v>16943</v>
      </c>
      <c r="CY17081" s="29">
        <v>1.6448607707262404</v>
      </c>
      <c r="CZ17081" s="29">
        <v>1.9599396462972059</v>
      </c>
      <c r="DA17081" s="29">
        <v>2.5756911520296772</v>
      </c>
      <c r="DB17081" s="29">
        <v>3.2901467094806716</v>
      </c>
    </row>
    <row r="17082" spans="102:106" ht="20.100000000000001" customHeight="1" x14ac:dyDescent="0.2">
      <c r="CX17082" s="29">
        <v>16944</v>
      </c>
      <c r="CY17082" s="29">
        <v>1.6448607703049247</v>
      </c>
      <c r="CZ17082" s="29">
        <v>1.9599396477331599</v>
      </c>
      <c r="DA17082" s="29">
        <v>2.5756911601832089</v>
      </c>
      <c r="DB17082" s="29">
        <v>3.2901467319072477</v>
      </c>
    </row>
    <row r="17083" spans="102:106" ht="20.100000000000001" customHeight="1" x14ac:dyDescent="0.2">
      <c r="CX17083" s="29">
        <v>16945</v>
      </c>
      <c r="CY17083" s="29">
        <v>1.644860769883467</v>
      </c>
      <c r="CZ17083" s="29">
        <v>1.9599396491700871</v>
      </c>
      <c r="DA17083" s="29">
        <v>2.5756911683355348</v>
      </c>
      <c r="DB17083" s="29">
        <v>3.2901467543311291</v>
      </c>
    </row>
    <row r="17084" spans="102:106" ht="20.100000000000001" customHeight="1" x14ac:dyDescent="0.2">
      <c r="CX17084" s="29">
        <v>16946</v>
      </c>
      <c r="CY17084" s="29">
        <v>1.6448607694617388</v>
      </c>
      <c r="CZ17084" s="29">
        <v>1.9599396506063185</v>
      </c>
      <c r="DA17084" s="29">
        <v>2.5756911764867856</v>
      </c>
      <c r="DB17084" s="29">
        <v>3.290146776752064</v>
      </c>
    </row>
    <row r="17085" spans="102:106" ht="20.100000000000001" customHeight="1" x14ac:dyDescent="0.2">
      <c r="CX17085" s="29">
        <v>16947</v>
      </c>
      <c r="CY17085" s="29">
        <v>1.644860769040754</v>
      </c>
      <c r="CZ17085" s="29">
        <v>1.9599396520421024</v>
      </c>
      <c r="DA17085" s="29">
        <v>2.5756911846370891</v>
      </c>
      <c r="DB17085" s="29">
        <v>3.2901467991703668</v>
      </c>
    </row>
    <row r="17086" spans="102:106" ht="20.100000000000001" customHeight="1" x14ac:dyDescent="0.2">
      <c r="CX17086" s="29">
        <v>16948</v>
      </c>
      <c r="CY17086" s="29">
        <v>1.6448607686192394</v>
      </c>
      <c r="CZ17086" s="29">
        <v>1.9599396534776889</v>
      </c>
      <c r="DA17086" s="29">
        <v>2.5756911927865738</v>
      </c>
      <c r="DB17086" s="29">
        <v>3.2901468215863541</v>
      </c>
    </row>
    <row r="17087" spans="102:106" ht="20.100000000000001" customHeight="1" x14ac:dyDescent="0.2">
      <c r="CX17087" s="29">
        <v>16949</v>
      </c>
      <c r="CY17087" s="29">
        <v>1.6448607681982097</v>
      </c>
      <c r="CZ17087" s="29">
        <v>1.9599396549142851</v>
      </c>
      <c r="DA17087" s="29">
        <v>2.5756912009353679</v>
      </c>
      <c r="DB17087" s="29">
        <v>3.290146843999771</v>
      </c>
    </row>
    <row r="17088" spans="102:106" ht="20.100000000000001" customHeight="1" x14ac:dyDescent="0.2">
      <c r="CX17088" s="29">
        <v>16950</v>
      </c>
      <c r="CY17088" s="29">
        <v>1.6448607677763905</v>
      </c>
      <c r="CZ17088" s="29">
        <v>1.9599396563492608</v>
      </c>
      <c r="DA17088" s="29">
        <v>2.5756912090828696</v>
      </c>
      <c r="DB17088" s="29">
        <v>3.2901468664097897</v>
      </c>
    </row>
    <row r="17089" spans="102:106" ht="20.100000000000001" customHeight="1" x14ac:dyDescent="0.2">
      <c r="CX17089" s="29">
        <v>16951</v>
      </c>
      <c r="CY17089" s="29">
        <v>1.6448607673559394</v>
      </c>
      <c r="CZ17089" s="29">
        <v>1.9599396577847832</v>
      </c>
      <c r="DA17089" s="29">
        <v>2.5756912172292057</v>
      </c>
      <c r="DB17089" s="29">
        <v>3.2901468888178664</v>
      </c>
    </row>
    <row r="17090" spans="102:106" ht="20.100000000000001" customHeight="1" x14ac:dyDescent="0.2">
      <c r="CX17090" s="29">
        <v>16952</v>
      </c>
      <c r="CY17090" s="29">
        <v>1.6448607669355826</v>
      </c>
      <c r="CZ17090" s="29">
        <v>1.9599396592201404</v>
      </c>
      <c r="DA17090" s="29">
        <v>2.5756912253752335</v>
      </c>
      <c r="DB17090" s="29">
        <v>3.2901469112231738</v>
      </c>
    </row>
    <row r="17091" spans="102:106" ht="20.100000000000001" customHeight="1" x14ac:dyDescent="0.2">
      <c r="CX17091" s="29">
        <v>16953</v>
      </c>
      <c r="CY17091" s="29">
        <v>1.6448607665140449</v>
      </c>
      <c r="CZ17091" s="29">
        <v>1.9599396606546207</v>
      </c>
      <c r="DA17091" s="29">
        <v>2.5756912335203497</v>
      </c>
      <c r="DB17091" s="29">
        <v>3.2901469336254543</v>
      </c>
    </row>
    <row r="17092" spans="102:106" ht="20.100000000000001" customHeight="1" x14ac:dyDescent="0.2">
      <c r="CX17092" s="29">
        <v>16954</v>
      </c>
      <c r="CY17092" s="29">
        <v>1.6448607660923398</v>
      </c>
      <c r="CZ17092" s="29">
        <v>1.9599396620903902</v>
      </c>
      <c r="DA17092" s="29">
        <v>2.5756912416632201</v>
      </c>
      <c r="DB17092" s="29">
        <v>3.290146956026164</v>
      </c>
    </row>
    <row r="17093" spans="102:106" ht="20.100000000000001" customHeight="1" x14ac:dyDescent="0.2">
      <c r="CX17093" s="29">
        <v>16955</v>
      </c>
      <c r="CY17093" s="29">
        <v>1.6448607656714798</v>
      </c>
      <c r="CZ17093" s="29">
        <v>1.9599396635248163</v>
      </c>
      <c r="DA17093" s="29">
        <v>2.575691249806161</v>
      </c>
      <c r="DB17093" s="29">
        <v>3.2901469784227575</v>
      </c>
    </row>
    <row r="17094" spans="102:106" ht="20.100000000000001" customHeight="1" x14ac:dyDescent="0.2">
      <c r="CX17094" s="29">
        <v>16956</v>
      </c>
      <c r="CY17094" s="29">
        <v>1.6448607652513334</v>
      </c>
      <c r="CZ17094" s="29">
        <v>1.9599396649591059</v>
      </c>
      <c r="DA17094" s="29">
        <v>2.5756912579478377</v>
      </c>
      <c r="DB17094" s="29">
        <v>3.290147000817834</v>
      </c>
    </row>
    <row r="17095" spans="102:106" ht="20.100000000000001" customHeight="1" x14ac:dyDescent="0.2">
      <c r="CX17095" s="29">
        <v>16957</v>
      </c>
      <c r="CY17095" s="29">
        <v>1.6448607648306255</v>
      </c>
      <c r="CZ17095" s="29">
        <v>1.9599396663935056</v>
      </c>
      <c r="DA17095" s="29">
        <v>2.5756912660891058</v>
      </c>
      <c r="DB17095" s="29">
        <v>3.290147023209991</v>
      </c>
    </row>
    <row r="17096" spans="102:106" ht="20.100000000000001" customHeight="1" x14ac:dyDescent="0.2">
      <c r="CX17096" s="29">
        <v>16958</v>
      </c>
      <c r="CY17096" s="29">
        <v>1.6448607644092235</v>
      </c>
      <c r="CZ17096" s="29">
        <v>1.959939667828261</v>
      </c>
      <c r="DA17096" s="29">
        <v>2.5756912742286295</v>
      </c>
      <c r="DB17096" s="29">
        <v>3.2901470455989674</v>
      </c>
    </row>
    <row r="17097" spans="102:106" ht="20.100000000000001" customHeight="1" x14ac:dyDescent="0.2">
      <c r="CX17097" s="29">
        <v>16959</v>
      </c>
      <c r="CY17097" s="29">
        <v>1.644860763989284</v>
      </c>
      <c r="CZ17097" s="29">
        <v>1.9599396692626581</v>
      </c>
      <c r="DA17097" s="29">
        <v>2.5756912823679934</v>
      </c>
      <c r="DB17097" s="29">
        <v>3.2901470679862173</v>
      </c>
    </row>
    <row r="17098" spans="102:106" ht="20.100000000000001" customHeight="1" x14ac:dyDescent="0.2">
      <c r="CX17098" s="29">
        <v>16960</v>
      </c>
      <c r="CY17098" s="29">
        <v>1.6448607635683865</v>
      </c>
      <c r="CZ17098" s="29">
        <v>1.9599396706959828</v>
      </c>
      <c r="DA17098" s="29">
        <v>2.5756912905058611</v>
      </c>
      <c r="DB17098" s="29">
        <v>3.2901470903703376</v>
      </c>
    </row>
    <row r="17099" spans="102:106" ht="20.100000000000001" customHeight="1" x14ac:dyDescent="0.2">
      <c r="CX17099" s="29">
        <v>16961</v>
      </c>
      <c r="CY17099" s="29">
        <v>1.6448607631475416</v>
      </c>
      <c r="CZ17099" s="29">
        <v>1.95993967212944</v>
      </c>
      <c r="DA17099" s="29">
        <v>2.5756912986430867</v>
      </c>
      <c r="DB17099" s="29">
        <v>3.290147112751638</v>
      </c>
    </row>
    <row r="17100" spans="102:106" ht="20.100000000000001" customHeight="1" x14ac:dyDescent="0.2">
      <c r="CX17100" s="29">
        <v>16962</v>
      </c>
      <c r="CY17100" s="29">
        <v>1.6448607627266172</v>
      </c>
      <c r="CZ17100" s="29">
        <v>1.9599396735632746</v>
      </c>
      <c r="DA17100" s="29">
        <v>2.5756913067790634</v>
      </c>
      <c r="DB17100" s="29">
        <v>3.2901471351304274</v>
      </c>
    </row>
    <row r="17101" spans="102:106" ht="20.100000000000001" customHeight="1" x14ac:dyDescent="0.2">
      <c r="CX17101" s="29">
        <v>16963</v>
      </c>
      <c r="CY17101" s="29">
        <v>1.6448607623066247</v>
      </c>
      <c r="CZ17101" s="29">
        <v>1.9599396749967717</v>
      </c>
      <c r="DA17101" s="29">
        <v>2.5756913149139136</v>
      </c>
      <c r="DB17101" s="29">
        <v>3.2901471575064436</v>
      </c>
    </row>
    <row r="17102" spans="102:106" ht="20.100000000000001" customHeight="1" x14ac:dyDescent="0.2">
      <c r="CX17102" s="29">
        <v>16964</v>
      </c>
      <c r="CY17102" s="29">
        <v>1.6448607618862858</v>
      </c>
      <c r="CZ17102" s="29">
        <v>1.9599396764301755</v>
      </c>
      <c r="DA17102" s="29">
        <v>2.5756913230484906</v>
      </c>
      <c r="DB17102" s="29">
        <v>3.2901471798799955</v>
      </c>
    </row>
    <row r="17103" spans="102:106" ht="20.100000000000001" customHeight="1" x14ac:dyDescent="0.2">
      <c r="CX17103" s="29">
        <v>16965</v>
      </c>
      <c r="CY17103" s="29">
        <v>1.6448607614654673</v>
      </c>
      <c r="CZ17103" s="29">
        <v>1.9599396778627698</v>
      </c>
      <c r="DA17103" s="29">
        <v>2.5756913311814564</v>
      </c>
      <c r="DB17103" s="29">
        <v>3.2901472022513913</v>
      </c>
    </row>
    <row r="17104" spans="102:106" ht="20.100000000000001" customHeight="1" x14ac:dyDescent="0.2">
      <c r="CX17104" s="29">
        <v>16966</v>
      </c>
      <c r="CY17104" s="29">
        <v>1.6448607610451793</v>
      </c>
      <c r="CZ17104" s="29">
        <v>1.9599396792957591</v>
      </c>
      <c r="DA17104" s="29">
        <v>2.575691339313662</v>
      </c>
      <c r="DB17104" s="29">
        <v>3.2901472246192225</v>
      </c>
    </row>
    <row r="17105" spans="102:106" ht="20.100000000000001" customHeight="1" x14ac:dyDescent="0.2">
      <c r="CX17105" s="29">
        <v>16967</v>
      </c>
      <c r="CY17105" s="29">
        <v>1.6448607606252885</v>
      </c>
      <c r="CZ17105" s="29">
        <v>1.9599396807284266</v>
      </c>
      <c r="DA17105" s="29">
        <v>2.5756913474452294</v>
      </c>
      <c r="DB17105" s="29">
        <v>3.2901472469849411</v>
      </c>
    </row>
    <row r="17106" spans="102:106" ht="20.100000000000001" customHeight="1" x14ac:dyDescent="0.2">
      <c r="CX17106" s="29">
        <v>16968</v>
      </c>
      <c r="CY17106" s="29">
        <v>1.6448607602045153</v>
      </c>
      <c r="CZ17106" s="29">
        <v>1.9599396821610158</v>
      </c>
      <c r="DA17106" s="29">
        <v>2.5756913555748189</v>
      </c>
      <c r="DB17106" s="29">
        <v>3.2901472693477101</v>
      </c>
    </row>
    <row r="17107" spans="102:106" ht="20.100000000000001" customHeight="1" x14ac:dyDescent="0.2">
      <c r="CX17107" s="29">
        <v>16969</v>
      </c>
      <c r="CY17107" s="29">
        <v>1.6448607597850153</v>
      </c>
      <c r="CZ17107" s="29">
        <v>1.9599396835928089</v>
      </c>
      <c r="DA17107" s="29">
        <v>2.5756913637047432</v>
      </c>
      <c r="DB17107" s="29">
        <v>3.2901472917084069</v>
      </c>
    </row>
    <row r="17108" spans="102:106" ht="20.100000000000001" customHeight="1" x14ac:dyDescent="0.2">
      <c r="CX17108" s="29">
        <v>16970</v>
      </c>
      <c r="CY17108" s="29">
        <v>1.6448607593643629</v>
      </c>
      <c r="CZ17108" s="29">
        <v>1.9599396850250097</v>
      </c>
      <c r="DA17108" s="29">
        <v>2.5756913718329302</v>
      </c>
      <c r="DB17108" s="29">
        <v>3.2901473140661941</v>
      </c>
    </row>
    <row r="17109" spans="102:106" ht="20.100000000000001" customHeight="1" x14ac:dyDescent="0.2">
      <c r="CX17109" s="29">
        <v>16971</v>
      </c>
      <c r="CY17109" s="29">
        <v>1.6448607589447137</v>
      </c>
      <c r="CZ17109" s="29">
        <v>1.9599396864578611</v>
      </c>
      <c r="DA17109" s="29">
        <v>2.5756913799602303</v>
      </c>
      <c r="DB17109" s="29">
        <v>3.2901473364213771</v>
      </c>
    </row>
    <row r="17110" spans="102:106" ht="20.100000000000001" customHeight="1" x14ac:dyDescent="0.2">
      <c r="CX17110" s="29">
        <v>16972</v>
      </c>
      <c r="CY17110" s="29">
        <v>1.6448607585236423</v>
      </c>
      <c r="CZ17110" s="29">
        <v>1.9599396878896835</v>
      </c>
      <c r="DA17110" s="29">
        <v>2.5756913880867645</v>
      </c>
      <c r="DB17110" s="29">
        <v>3.2901473587736896</v>
      </c>
    </row>
    <row r="17111" spans="102:106" ht="20.100000000000001" customHeight="1" x14ac:dyDescent="0.2">
      <c r="CX17111" s="29">
        <v>16973</v>
      </c>
      <c r="CY17111" s="29">
        <v>1.6448607581044483</v>
      </c>
      <c r="CZ17111" s="29">
        <v>1.9599396893207188</v>
      </c>
      <c r="DA17111" s="29">
        <v>2.5756913962126511</v>
      </c>
      <c r="DB17111" s="29">
        <v>3.2901473811234347</v>
      </c>
    </row>
    <row r="17112" spans="102:106" ht="20.100000000000001" customHeight="1" x14ac:dyDescent="0.2">
      <c r="CX17112" s="29">
        <v>16974</v>
      </c>
      <c r="CY17112" s="29">
        <v>1.6448607576847052</v>
      </c>
      <c r="CZ17112" s="29">
        <v>1.9599396907521702</v>
      </c>
      <c r="DA17112" s="29">
        <v>2.5756914043365469</v>
      </c>
      <c r="DB17112" s="29">
        <v>3.2901474034709182</v>
      </c>
    </row>
    <row r="17113" spans="102:106" ht="20.100000000000001" customHeight="1" x14ac:dyDescent="0.2">
      <c r="CX17113" s="29">
        <v>16975</v>
      </c>
      <c r="CY17113" s="29">
        <v>1.6448607572642771</v>
      </c>
      <c r="CZ17113" s="29">
        <v>1.9599396921833179</v>
      </c>
      <c r="DA17113" s="29">
        <v>2.5756914124607642</v>
      </c>
      <c r="DB17113" s="29">
        <v>3.2901474258152974</v>
      </c>
    </row>
    <row r="17114" spans="102:106" ht="20.100000000000001" customHeight="1" x14ac:dyDescent="0.2">
      <c r="CX17114" s="29">
        <v>16976</v>
      </c>
      <c r="CY17114" s="29">
        <v>1.6448607568453186</v>
      </c>
      <c r="CZ17114" s="29">
        <v>1.9599396936144031</v>
      </c>
      <c r="DA17114" s="29">
        <v>2.5756914205832273</v>
      </c>
      <c r="DB17114" s="29">
        <v>3.2901474481574491</v>
      </c>
    </row>
    <row r="17115" spans="102:106" ht="20.100000000000001" customHeight="1" x14ac:dyDescent="0.2">
      <c r="CX17115" s="29">
        <v>16977</v>
      </c>
      <c r="CY17115" s="29">
        <v>1.6448607564254023</v>
      </c>
      <c r="CZ17115" s="29">
        <v>1.9599396950456673</v>
      </c>
      <c r="DA17115" s="29">
        <v>2.5756914287047858</v>
      </c>
      <c r="DB17115" s="29">
        <v>3.2901474704965312</v>
      </c>
    </row>
    <row r="17116" spans="102:106" ht="20.100000000000001" customHeight="1" x14ac:dyDescent="0.2">
      <c r="CX17116" s="29">
        <v>16978</v>
      </c>
      <c r="CY17116" s="29">
        <v>1.6448607560043906</v>
      </c>
      <c r="CZ17116" s="29">
        <v>1.95993969647639</v>
      </c>
      <c r="DA17116" s="29">
        <v>2.575691436825557</v>
      </c>
      <c r="DB17116" s="29">
        <v>3.2901474928334191</v>
      </c>
    </row>
    <row r="17117" spans="102:106" ht="20.100000000000001" customHeight="1" x14ac:dyDescent="0.2">
      <c r="CX17117" s="29">
        <v>16979</v>
      </c>
      <c r="CY17117" s="29">
        <v>1.6448607555855843</v>
      </c>
      <c r="CZ17117" s="29">
        <v>1.9599396979077728</v>
      </c>
      <c r="DA17117" s="29">
        <v>2.5756914449456585</v>
      </c>
      <c r="DB17117" s="29">
        <v>3.2901475151672686</v>
      </c>
    </row>
    <row r="17118" spans="102:106" ht="20.100000000000001" customHeight="1" x14ac:dyDescent="0.2">
      <c r="CX17118" s="29">
        <v>16980</v>
      </c>
      <c r="CY17118" s="29">
        <v>1.6448607551654082</v>
      </c>
      <c r="CZ17118" s="29">
        <v>1.9599396993381333</v>
      </c>
      <c r="DA17118" s="29">
        <v>2.5756914530644752</v>
      </c>
      <c r="DB17118" s="29">
        <v>3.2901475374989544</v>
      </c>
    </row>
    <row r="17119" spans="102:106" ht="20.100000000000001" customHeight="1" x14ac:dyDescent="0.2">
      <c r="CX17119" s="29">
        <v>16981</v>
      </c>
      <c r="CY17119" s="29">
        <v>1.6448607547460168</v>
      </c>
      <c r="CZ17119" s="29">
        <v>1.9599397007686723</v>
      </c>
      <c r="DA17119" s="29">
        <v>2.5756914611821231</v>
      </c>
      <c r="DB17119" s="29">
        <v>3.290147559827632</v>
      </c>
    </row>
    <row r="17120" spans="102:106" ht="20.100000000000001" customHeight="1" x14ac:dyDescent="0.2">
      <c r="CX17120" s="29">
        <v>16982</v>
      </c>
      <c r="CY17120" s="29">
        <v>1.644860754326126</v>
      </c>
      <c r="CZ17120" s="29">
        <v>1.9599397021986686</v>
      </c>
      <c r="DA17120" s="29">
        <v>2.5756914692987185</v>
      </c>
      <c r="DB17120" s="29">
        <v>3.2901475821536028</v>
      </c>
    </row>
    <row r="17121" spans="102:106" ht="20.100000000000001" customHeight="1" x14ac:dyDescent="0.2">
      <c r="CX17121" s="29">
        <v>16983</v>
      </c>
      <c r="CY17121" s="29">
        <v>1.6448607539067441</v>
      </c>
      <c r="CZ17121" s="29">
        <v>1.9599397036283621</v>
      </c>
      <c r="DA17121" s="29">
        <v>2.5756914774151092</v>
      </c>
      <c r="DB17121" s="29">
        <v>3.2901476044771649</v>
      </c>
    </row>
    <row r="17122" spans="102:106" ht="20.100000000000001" customHeight="1" x14ac:dyDescent="0.2">
      <c r="CX17122" s="29">
        <v>16984</v>
      </c>
      <c r="CY17122" s="29">
        <v>1.6448607534877326</v>
      </c>
      <c r="CZ17122" s="29">
        <v>1.9599397050579908</v>
      </c>
      <c r="DA17122" s="29">
        <v>2.5756914855299469</v>
      </c>
      <c r="DB17122" s="29">
        <v>3.2901476267980474</v>
      </c>
    </row>
    <row r="17123" spans="102:106" ht="20.100000000000001" customHeight="1" x14ac:dyDescent="0.2">
      <c r="CX17123" s="29">
        <v>16985</v>
      </c>
      <c r="CY17123" s="29">
        <v>1.6448607530678065</v>
      </c>
      <c r="CZ17123" s="29">
        <v>1.9599397064877939</v>
      </c>
      <c r="DA17123" s="29">
        <v>2.5756914936440776</v>
      </c>
      <c r="DB17123" s="29">
        <v>3.2901476491165487</v>
      </c>
    </row>
    <row r="17124" spans="102:106" ht="20.100000000000001" customHeight="1" x14ac:dyDescent="0.2">
      <c r="CX17124" s="29">
        <v>16986</v>
      </c>
      <c r="CY17124" s="29">
        <v>1.6448607526491199</v>
      </c>
      <c r="CZ17124" s="29">
        <v>1.9599397079170489</v>
      </c>
      <c r="DA17124" s="29">
        <v>2.5756915017568853</v>
      </c>
      <c r="DB17124" s="29">
        <v>3.2901476714318214</v>
      </c>
    </row>
    <row r="17125" spans="102:106" ht="20.100000000000001" customHeight="1" x14ac:dyDescent="0.2">
      <c r="CX17125" s="29">
        <v>16987</v>
      </c>
      <c r="CY17125" s="29">
        <v>1.6448607522292418</v>
      </c>
      <c r="CZ17125" s="29">
        <v>1.9599397093469555</v>
      </c>
      <c r="DA17125" s="29">
        <v>2.5756915098692157</v>
      </c>
      <c r="DB17125" s="29">
        <v>3.2901476937447383</v>
      </c>
    </row>
    <row r="17126" spans="102:106" ht="20.100000000000001" customHeight="1" x14ac:dyDescent="0.2">
      <c r="CX17126" s="29">
        <v>16988</v>
      </c>
      <c r="CY17126" s="29">
        <v>1.644860751810324</v>
      </c>
      <c r="CZ17126" s="29">
        <v>1.9599397107758283</v>
      </c>
      <c r="DA17126" s="29">
        <v>2.5756915179804505</v>
      </c>
      <c r="DB17126" s="29">
        <v>3.2901477160555945</v>
      </c>
    </row>
    <row r="17127" spans="102:106" ht="20.100000000000001" customHeight="1" x14ac:dyDescent="0.2">
      <c r="CX17127" s="29">
        <v>16989</v>
      </c>
      <c r="CY17127" s="29">
        <v>1.6448607513910816</v>
      </c>
      <c r="CZ17127" s="29">
        <v>1.9599397122048667</v>
      </c>
      <c r="DA17127" s="29">
        <v>2.575691526090703</v>
      </c>
      <c r="DB17127" s="29">
        <v>3.2901477383629709</v>
      </c>
    </row>
    <row r="17128" spans="102:106" ht="20.100000000000001" customHeight="1" x14ac:dyDescent="0.2">
      <c r="CX17128" s="29">
        <v>16990</v>
      </c>
      <c r="CY17128" s="29">
        <v>1.6448607509713746</v>
      </c>
      <c r="CZ17128" s="29">
        <v>1.9599397136333465</v>
      </c>
      <c r="DA17128" s="29">
        <v>2.5756915342000868</v>
      </c>
      <c r="DB17128" s="29">
        <v>3.2901477606683098</v>
      </c>
    </row>
    <row r="17129" spans="102:106" ht="20.100000000000001" customHeight="1" x14ac:dyDescent="0.2">
      <c r="CX17129" s="29">
        <v>16991</v>
      </c>
      <c r="CY17129" s="29">
        <v>1.6448607505522095</v>
      </c>
      <c r="CZ17129" s="29">
        <v>1.9599397150624669</v>
      </c>
      <c r="DA17129" s="29">
        <v>2.5756915423079829</v>
      </c>
      <c r="DB17129" s="29">
        <v>3.2901477829707622</v>
      </c>
    </row>
    <row r="17130" spans="102:106" ht="20.100000000000001" customHeight="1" x14ac:dyDescent="0.2">
      <c r="CX17130" s="29">
        <v>16992</v>
      </c>
      <c r="CY17130" s="29">
        <v>1.644860750133446</v>
      </c>
      <c r="CZ17130" s="29">
        <v>1.959939716490541</v>
      </c>
      <c r="DA17130" s="29">
        <v>2.575691550415967</v>
      </c>
      <c r="DB17130" s="29">
        <v>3.2901478052706228</v>
      </c>
    </row>
    <row r="17131" spans="102:106" ht="20.100000000000001" customHeight="1" x14ac:dyDescent="0.2">
      <c r="CX17131" s="29">
        <v>16993</v>
      </c>
      <c r="CY17131" s="29">
        <v>1.6448607497149437</v>
      </c>
      <c r="CZ17131" s="29">
        <v>1.9599397179197291</v>
      </c>
      <c r="DA17131" s="29">
        <v>2.5756915585219557</v>
      </c>
      <c r="DB17131" s="29">
        <v>3.2901478275676146</v>
      </c>
    </row>
    <row r="17132" spans="102:106" ht="20.100000000000001" customHeight="1" x14ac:dyDescent="0.2">
      <c r="CX17132" s="29">
        <v>16994</v>
      </c>
      <c r="CY17132" s="29">
        <v>1.644860749295415</v>
      </c>
      <c r="CZ17132" s="29">
        <v>1.9599397193473824</v>
      </c>
      <c r="DA17132" s="29">
        <v>2.5756915666275244</v>
      </c>
      <c r="DB17132" s="29">
        <v>3.2901478498626067</v>
      </c>
    </row>
    <row r="17133" spans="102:106" ht="20.100000000000001" customHeight="1" x14ac:dyDescent="0.2">
      <c r="CX17133" s="29">
        <v>16995</v>
      </c>
      <c r="CY17133" s="29">
        <v>1.6448607488770122</v>
      </c>
      <c r="CZ17133" s="29">
        <v>1.9599397207746982</v>
      </c>
      <c r="DA17133" s="29">
        <v>2.5756915747320526</v>
      </c>
      <c r="DB17133" s="29">
        <v>3.2901478721547459</v>
      </c>
    </row>
    <row r="17134" spans="102:106" ht="20.100000000000001" customHeight="1" x14ac:dyDescent="0.2">
      <c r="CX17134" s="29">
        <v>16996</v>
      </c>
      <c r="CY17134" s="29">
        <v>1.6448607484573012</v>
      </c>
      <c r="CZ17134" s="29">
        <v>1.9599397222028752</v>
      </c>
      <c r="DA17134" s="29">
        <v>2.5756915828356512</v>
      </c>
      <c r="DB17134" s="29">
        <v>3.2901478944437552</v>
      </c>
    </row>
    <row r="17135" spans="102:106" ht="20.100000000000001" customHeight="1" x14ac:dyDescent="0.2">
      <c r="CX17135" s="29">
        <v>16997</v>
      </c>
      <c r="CY17135" s="29">
        <v>1.6448607480384334</v>
      </c>
      <c r="CZ17135" s="29">
        <v>1.9599397236302241</v>
      </c>
      <c r="DA17135" s="29">
        <v>2.5756915909376987</v>
      </c>
      <c r="DB17135" s="29">
        <v>3.2901479167310725</v>
      </c>
    </row>
    <row r="17136" spans="102:106" ht="20.100000000000001" customHeight="1" x14ac:dyDescent="0.2">
      <c r="CX17136" s="29">
        <v>16998</v>
      </c>
      <c r="CY17136" s="29">
        <v>1.6448607476202675</v>
      </c>
      <c r="CZ17136" s="29">
        <v>1.9599397250579429</v>
      </c>
      <c r="DA17136" s="29">
        <v>2.5756915990397689</v>
      </c>
      <c r="DB17136" s="29">
        <v>3.2901479390152728</v>
      </c>
    </row>
    <row r="17137" spans="102:106" ht="20.100000000000001" customHeight="1" x14ac:dyDescent="0.2">
      <c r="CX17137" s="29">
        <v>16999</v>
      </c>
      <c r="CY17137" s="29">
        <v>1.6448607472015144</v>
      </c>
      <c r="CZ17137" s="29">
        <v>1.9599397264853042</v>
      </c>
      <c r="DA17137" s="29">
        <v>2.575691607140508</v>
      </c>
      <c r="DB17137" s="29">
        <v>3.2901479612966491</v>
      </c>
    </row>
    <row r="17138" spans="102:106" ht="20.100000000000001" customHeight="1" x14ac:dyDescent="0.2">
      <c r="CX17138" s="29">
        <v>17000</v>
      </c>
      <c r="CY17138" s="29">
        <v>1.6448607467831791</v>
      </c>
      <c r="CZ17138" s="29">
        <v>1.959939727912543</v>
      </c>
      <c r="DA17138" s="29">
        <v>2.5756916152400255</v>
      </c>
      <c r="DB17138" s="29">
        <v>3.2901479835754932</v>
      </c>
    </row>
    <row r="17139" spans="102:106" ht="20.100000000000001" customHeight="1" x14ac:dyDescent="0.2">
      <c r="CX17139" s="29">
        <v>17001</v>
      </c>
      <c r="CY17139" s="29">
        <v>1.6448607463639717</v>
      </c>
      <c r="CZ17139" s="29">
        <v>1.9599397293398937</v>
      </c>
      <c r="DA17139" s="29">
        <v>2.5756916233391625</v>
      </c>
      <c r="DB17139" s="29">
        <v>3.290148005851524</v>
      </c>
    </row>
    <row r="17140" spans="102:106" ht="20.100000000000001" customHeight="1" x14ac:dyDescent="0.2">
      <c r="CX17140" s="29">
        <v>17002</v>
      </c>
      <c r="CY17140" s="29">
        <v>1.6448607459448965</v>
      </c>
      <c r="CZ17140" s="29">
        <v>1.9599397307666284</v>
      </c>
      <c r="DA17140" s="29">
        <v>2.575691631436563</v>
      </c>
      <c r="DB17140" s="29">
        <v>3.2901480281256061</v>
      </c>
    </row>
    <row r="17141" spans="102:106" ht="20.100000000000001" customHeight="1" x14ac:dyDescent="0.2">
      <c r="CX17141" s="29">
        <v>17003</v>
      </c>
      <c r="CY17141" s="29">
        <v>1.6448607455269586</v>
      </c>
      <c r="CZ17141" s="29">
        <v>1.9599397321929806</v>
      </c>
      <c r="DA17141" s="29">
        <v>2.5756916395338001</v>
      </c>
      <c r="DB17141" s="29">
        <v>3.2901480503963105</v>
      </c>
    </row>
    <row r="17142" spans="102:106" ht="20.100000000000001" customHeight="1" x14ac:dyDescent="0.2">
      <c r="CX17142" s="29">
        <v>17004</v>
      </c>
      <c r="CY17142" s="29">
        <v>1.6448607451088668</v>
      </c>
      <c r="CZ17142" s="29">
        <v>1.9599397336191846</v>
      </c>
      <c r="DA17142" s="29">
        <v>2.5756916476295175</v>
      </c>
      <c r="DB17142" s="29">
        <v>3.2901480726650738</v>
      </c>
    </row>
    <row r="17143" spans="102:106" ht="20.100000000000001" customHeight="1" x14ac:dyDescent="0.2">
      <c r="CX17143" s="29">
        <v>17005</v>
      </c>
      <c r="CY17143" s="29">
        <v>1.6448607446904779</v>
      </c>
      <c r="CZ17143" s="29">
        <v>1.9599397350464363</v>
      </c>
      <c r="DA17143" s="29">
        <v>2.5756916557245555</v>
      </c>
      <c r="DB17143" s="29">
        <v>3.2901480949304664</v>
      </c>
    </row>
    <row r="17144" spans="102:106" ht="20.100000000000001" customHeight="1" x14ac:dyDescent="0.2">
      <c r="CX17144" s="29">
        <v>17006</v>
      </c>
      <c r="CY17144" s="29">
        <v>1.6448607442716483</v>
      </c>
      <c r="CZ17144" s="29">
        <v>1.9599397364720808</v>
      </c>
      <c r="DA17144" s="29">
        <v>2.5756916638182878</v>
      </c>
      <c r="DB17144" s="29">
        <v>3.2901481171939251</v>
      </c>
    </row>
    <row r="17145" spans="102:106" ht="20.100000000000001" customHeight="1" x14ac:dyDescent="0.2">
      <c r="CX17145" s="29">
        <v>17007</v>
      </c>
      <c r="CY17145" s="29">
        <v>1.6448607438533815</v>
      </c>
      <c r="CZ17145" s="29">
        <v>1.9599397378982764</v>
      </c>
      <c r="DA17145" s="29">
        <v>2.5756916719115543</v>
      </c>
      <c r="DB17145" s="29">
        <v>3.2901481394545908</v>
      </c>
    </row>
    <row r="17146" spans="102:106" ht="20.100000000000001" customHeight="1" x14ac:dyDescent="0.2">
      <c r="CX17146" s="29">
        <v>17008</v>
      </c>
      <c r="CY17146" s="29">
        <v>1.6448607434343856</v>
      </c>
      <c r="CZ17146" s="29">
        <v>1.9599397393233298</v>
      </c>
      <c r="DA17146" s="29">
        <v>2.5756916800037297</v>
      </c>
      <c r="DB17146" s="29">
        <v>3.2901481617121813</v>
      </c>
    </row>
    <row r="17147" spans="102:106" ht="20.100000000000001" customHeight="1" x14ac:dyDescent="0.2">
      <c r="CX17147" s="29">
        <v>17009</v>
      </c>
      <c r="CY17147" s="29">
        <v>1.6448607430168114</v>
      </c>
      <c r="CZ17147" s="29">
        <v>1.9599397407494004</v>
      </c>
      <c r="DA17147" s="29">
        <v>2.5756916880949192</v>
      </c>
      <c r="DB17147" s="29">
        <v>3.2901481839675562</v>
      </c>
    </row>
    <row r="17148" spans="102:106" ht="20.100000000000001" customHeight="1" x14ac:dyDescent="0.2">
      <c r="CX17148" s="29">
        <v>17010</v>
      </c>
      <c r="CY17148" s="29">
        <v>1.6448607425982189</v>
      </c>
      <c r="CZ17148" s="29">
        <v>1.9599397421747935</v>
      </c>
      <c r="DA17148" s="29">
        <v>2.5756916961852299</v>
      </c>
      <c r="DB17148" s="29">
        <v>3.290148206220429</v>
      </c>
    </row>
    <row r="17149" spans="102:106" ht="20.100000000000001" customHeight="1" x14ac:dyDescent="0.2">
      <c r="CX17149" s="29">
        <v>17011</v>
      </c>
      <c r="CY17149" s="29">
        <v>1.6448607421807593</v>
      </c>
      <c r="CZ17149" s="29">
        <v>1.959939743599741</v>
      </c>
      <c r="DA17149" s="29">
        <v>2.5756917042740333</v>
      </c>
      <c r="DB17149" s="29">
        <v>3.2901482284705157</v>
      </c>
    </row>
    <row r="17150" spans="102:106" ht="20.100000000000001" customHeight="1" x14ac:dyDescent="0.2">
      <c r="CX17150" s="29">
        <v>17012</v>
      </c>
      <c r="CY17150" s="29">
        <v>1.6448607417619912</v>
      </c>
      <c r="CZ17150" s="29">
        <v>1.9599397450254379</v>
      </c>
      <c r="DA17150" s="29">
        <v>2.5756917123629002</v>
      </c>
      <c r="DB17150" s="29">
        <v>3.2901482507181026</v>
      </c>
    </row>
    <row r="17151" spans="102:106" ht="20.100000000000001" customHeight="1" x14ac:dyDescent="0.2">
      <c r="CX17151" s="29">
        <v>17013</v>
      </c>
      <c r="CY17151" s="29">
        <v>1.6448607413440646</v>
      </c>
      <c r="CZ17151" s="29">
        <v>1.9599397464501898</v>
      </c>
      <c r="DA17151" s="29">
        <v>2.5756917204497376</v>
      </c>
      <c r="DB17151" s="29">
        <v>3.2901482729629006</v>
      </c>
    </row>
    <row r="17152" spans="102:106" ht="20.100000000000001" customHeight="1" x14ac:dyDescent="0.2">
      <c r="CX17152" s="29">
        <v>17014</v>
      </c>
      <c r="CY17152" s="29">
        <v>1.6448607409268348</v>
      </c>
      <c r="CZ17152" s="29">
        <v>1.9599397478751894</v>
      </c>
      <c r="DA17152" s="29">
        <v>2.5756917285361154</v>
      </c>
      <c r="DB17152" s="29">
        <v>3.2901482952051979</v>
      </c>
    </row>
    <row r="17153" spans="102:106" ht="20.100000000000001" customHeight="1" x14ac:dyDescent="0.2">
      <c r="CX17153" s="29">
        <v>17015</v>
      </c>
      <c r="CY17153" s="29">
        <v>1.6448607405090072</v>
      </c>
      <c r="CZ17153" s="29">
        <v>1.9599397492997057</v>
      </c>
      <c r="DA17153" s="29">
        <v>2.575691736622137</v>
      </c>
      <c r="DB17153" s="29">
        <v>3.290148317444705</v>
      </c>
    </row>
    <row r="17154" spans="102:106" ht="20.100000000000001" customHeight="1" x14ac:dyDescent="0.2">
      <c r="CX17154" s="29">
        <v>17016</v>
      </c>
      <c r="CY17154" s="29">
        <v>1.6448607400904358</v>
      </c>
      <c r="CZ17154" s="29">
        <v>1.9599397507239691</v>
      </c>
      <c r="DA17154" s="29">
        <v>2.5756917447064409</v>
      </c>
      <c r="DB17154" s="29">
        <v>3.2901483396817071</v>
      </c>
    </row>
    <row r="17155" spans="102:106" ht="20.100000000000001" customHeight="1" x14ac:dyDescent="0.2">
      <c r="CX17155" s="29">
        <v>17017</v>
      </c>
      <c r="CY17155" s="29">
        <v>1.6448607396721227</v>
      </c>
      <c r="CZ17155" s="29">
        <v>1.9599397521482091</v>
      </c>
      <c r="DA17155" s="29">
        <v>2.5756917527898624</v>
      </c>
      <c r="DB17155" s="29">
        <v>3.2901483619159153</v>
      </c>
    </row>
    <row r="17156" spans="102:106" ht="20.100000000000001" customHeight="1" x14ac:dyDescent="0.2">
      <c r="CX17156" s="29">
        <v>17018</v>
      </c>
      <c r="CY17156" s="29">
        <v>1.6448607392550689</v>
      </c>
      <c r="CZ17156" s="29">
        <v>1.9599397535726566</v>
      </c>
      <c r="DA17156" s="29">
        <v>2.5756917608725063</v>
      </c>
      <c r="DB17156" s="29">
        <v>3.290148384147614</v>
      </c>
    </row>
    <row r="17157" spans="102:106" ht="20.100000000000001" customHeight="1" x14ac:dyDescent="0.2">
      <c r="CX17157" s="29">
        <v>17019</v>
      </c>
      <c r="CY17157" s="29">
        <v>1.6448607388368319</v>
      </c>
      <c r="CZ17157" s="29">
        <v>1.9599397549965776</v>
      </c>
      <c r="DA17157" s="29">
        <v>2.5756917689537406</v>
      </c>
      <c r="DB17157" s="29">
        <v>3.2901484063770856</v>
      </c>
    </row>
    <row r="17158" spans="102:106" ht="20.100000000000001" customHeight="1" x14ac:dyDescent="0.2">
      <c r="CX17158" s="29">
        <v>17020</v>
      </c>
      <c r="CY17158" s="29">
        <v>1.6448607384195604</v>
      </c>
      <c r="CZ17158" s="29">
        <v>1.9599397564202008</v>
      </c>
      <c r="DA17158" s="29">
        <v>2.5756917770351335</v>
      </c>
      <c r="DB17158" s="29">
        <v>3.2901484286040406</v>
      </c>
    </row>
    <row r="17159" spans="102:106" ht="20.100000000000001" customHeight="1" x14ac:dyDescent="0.2">
      <c r="CX17159" s="29">
        <v>17021</v>
      </c>
      <c r="CY17159" s="29">
        <v>1.6448607380019591</v>
      </c>
      <c r="CZ17159" s="29">
        <v>1.9599397578437563</v>
      </c>
      <c r="DA17159" s="29">
        <v>2.575691785114588</v>
      </c>
      <c r="DB17159" s="29">
        <v>3.2901484508276142</v>
      </c>
    </row>
    <row r="17160" spans="102:106" ht="20.100000000000001" customHeight="1" x14ac:dyDescent="0.2">
      <c r="CX17160" s="29">
        <v>17022</v>
      </c>
      <c r="CY17160" s="29">
        <v>1.6448607375850288</v>
      </c>
      <c r="CZ17160" s="29">
        <v>1.9599397592674728</v>
      </c>
      <c r="DA17160" s="29">
        <v>2.5756917931936729</v>
      </c>
      <c r="DB17160" s="29">
        <v>3.2901484730492361</v>
      </c>
    </row>
    <row r="17161" spans="102:106" ht="20.100000000000001" customHeight="1" x14ac:dyDescent="0.2">
      <c r="CX17161" s="29">
        <v>17023</v>
      </c>
      <c r="CY17161" s="29">
        <v>1.6448607371674731</v>
      </c>
      <c r="CZ17161" s="29">
        <v>1.9599397606906155</v>
      </c>
      <c r="DA17161" s="29">
        <v>2.575691801271021</v>
      </c>
      <c r="DB17161" s="29">
        <v>3.2901484952674647</v>
      </c>
    </row>
    <row r="17162" spans="102:106" ht="20.100000000000001" customHeight="1" x14ac:dyDescent="0.2">
      <c r="CX17162" s="29">
        <v>17024</v>
      </c>
      <c r="CY17162" s="29">
        <v>1.6448607367491439</v>
      </c>
      <c r="CZ17162" s="29">
        <v>1.9599397621134127</v>
      </c>
      <c r="DA17162" s="29">
        <v>2.5756918093482009</v>
      </c>
      <c r="DB17162" s="29">
        <v>3.2901485174843059</v>
      </c>
    </row>
    <row r="17163" spans="102:106" ht="20.100000000000001" customHeight="1" x14ac:dyDescent="0.2">
      <c r="CX17163" s="29">
        <v>17025</v>
      </c>
      <c r="CY17163" s="29">
        <v>1.6448607363321901</v>
      </c>
      <c r="CZ17163" s="29">
        <v>1.9599397635370561</v>
      </c>
      <c r="DA17163" s="29">
        <v>2.5756918174238459</v>
      </c>
      <c r="DB17163" s="29">
        <v>3.2901485396977423</v>
      </c>
    </row>
    <row r="17164" spans="102:106" ht="20.100000000000001" customHeight="1" x14ac:dyDescent="0.2">
      <c r="CX17164" s="29">
        <v>17026</v>
      </c>
      <c r="CY17164" s="29">
        <v>1.6448607359141658</v>
      </c>
      <c r="CZ17164" s="29">
        <v>1.9599397649588821</v>
      </c>
      <c r="DA17164" s="29">
        <v>2.5756918254987893</v>
      </c>
      <c r="DB17164" s="29">
        <v>3.2901485619086306</v>
      </c>
    </row>
    <row r="17165" spans="102:106" ht="20.100000000000001" customHeight="1" x14ac:dyDescent="0.2">
      <c r="CX17165" s="29">
        <v>17027</v>
      </c>
      <c r="CY17165" s="29">
        <v>1.6448607354972198</v>
      </c>
      <c r="CZ17165" s="29">
        <v>1.95993976638201</v>
      </c>
      <c r="DA17165" s="29">
        <v>2.5756918335731305</v>
      </c>
      <c r="DB17165" s="29">
        <v>3.2901485841166749</v>
      </c>
    </row>
    <row r="17166" spans="102:106" ht="20.100000000000001" customHeight="1" x14ac:dyDescent="0.2">
      <c r="CX17166" s="29">
        <v>17028</v>
      </c>
      <c r="CY17166" s="29">
        <v>1.6448607350800544</v>
      </c>
      <c r="CZ17166" s="29">
        <v>1.9599397678047397</v>
      </c>
      <c r="DA17166" s="29">
        <v>2.5756918416462371</v>
      </c>
      <c r="DB17166" s="29">
        <v>3.2901486063227305</v>
      </c>
    </row>
    <row r="17167" spans="102:106" ht="20.100000000000001" customHeight="1" x14ac:dyDescent="0.2">
      <c r="CX17167" s="29">
        <v>17029</v>
      </c>
      <c r="CY17167" s="29">
        <v>1.6448607346625197</v>
      </c>
      <c r="CZ17167" s="29">
        <v>1.9599397692272982</v>
      </c>
      <c r="DA17167" s="29">
        <v>2.5756918497182055</v>
      </c>
      <c r="DB17167" s="29">
        <v>3.2901486285253525</v>
      </c>
    </row>
    <row r="17168" spans="102:106" ht="20.100000000000001" customHeight="1" x14ac:dyDescent="0.2">
      <c r="CX17168" s="29">
        <v>17030</v>
      </c>
      <c r="CY17168" s="29">
        <v>1.6448607342456156</v>
      </c>
      <c r="CZ17168" s="29">
        <v>1.9599397706489472</v>
      </c>
      <c r="DA17168" s="29">
        <v>2.5756918577898702</v>
      </c>
      <c r="DB17168" s="29">
        <v>3.290148650725969</v>
      </c>
    </row>
    <row r="17169" spans="102:106" ht="20.100000000000001" customHeight="1" x14ac:dyDescent="0.2">
      <c r="CX17169" s="29">
        <v>17031</v>
      </c>
      <c r="CY17169" s="29">
        <v>1.6448607338280432</v>
      </c>
      <c r="CZ17169" s="29">
        <v>1.9599397720708787</v>
      </c>
      <c r="DA17169" s="29">
        <v>2.5756918658598598</v>
      </c>
      <c r="DB17169" s="29">
        <v>3.2901486729237086</v>
      </c>
    </row>
    <row r="17170" spans="102:106" ht="20.100000000000001" customHeight="1" x14ac:dyDescent="0.2">
      <c r="CX17170" s="29">
        <v>17032</v>
      </c>
      <c r="CY17170" s="29">
        <v>1.6448607334108016</v>
      </c>
      <c r="CZ17170" s="29">
        <v>1.9599397734923538</v>
      </c>
      <c r="DA17170" s="29">
        <v>2.5756918739290078</v>
      </c>
      <c r="DB17170" s="29">
        <v>3.2901486951194245</v>
      </c>
    </row>
    <row r="17171" spans="102:106" ht="20.100000000000001" customHeight="1" x14ac:dyDescent="0.2">
      <c r="CX17171" s="29">
        <v>17033</v>
      </c>
      <c r="CY17171" s="29">
        <v>1.6448607329937404</v>
      </c>
      <c r="CZ17171" s="29">
        <v>1.9599397749135989</v>
      </c>
      <c r="DA17171" s="29">
        <v>2.5756918819974115</v>
      </c>
      <c r="DB17171" s="29">
        <v>3.2901487173122455</v>
      </c>
    </row>
    <row r="17172" spans="102:106" ht="20.100000000000001" customHeight="1" x14ac:dyDescent="0.2">
      <c r="CX17172" s="29">
        <v>17034</v>
      </c>
      <c r="CY17172" s="29">
        <v>1.6448607325767093</v>
      </c>
      <c r="CZ17172" s="29">
        <v>1.9599397763358044</v>
      </c>
      <c r="DA17172" s="29">
        <v>2.5756918900651669</v>
      </c>
      <c r="DB17172" s="29">
        <v>3.2901487395018725</v>
      </c>
    </row>
    <row r="17173" spans="102:106" ht="20.100000000000001" customHeight="1" x14ac:dyDescent="0.2">
      <c r="CX17173" s="29">
        <v>17035</v>
      </c>
      <c r="CY17173" s="29">
        <v>1.6448607321595572</v>
      </c>
      <c r="CZ17173" s="29">
        <v>1.9599397777572662</v>
      </c>
      <c r="DA17173" s="29">
        <v>2.5756918981316379</v>
      </c>
      <c r="DB17173" s="29">
        <v>3.2901487616891578</v>
      </c>
    </row>
    <row r="17174" spans="102:106" ht="20.100000000000001" customHeight="1" x14ac:dyDescent="0.2">
      <c r="CX17174" s="29">
        <v>17036</v>
      </c>
      <c r="CY17174" s="29">
        <v>1.6448607317432828</v>
      </c>
      <c r="CZ17174" s="29">
        <v>1.9599397791782107</v>
      </c>
      <c r="DA17174" s="29">
        <v>2.5756919061969206</v>
      </c>
      <c r="DB17174" s="29">
        <v>3.2901487838743768</v>
      </c>
    </row>
    <row r="17175" spans="102:106" ht="20.100000000000001" customHeight="1" x14ac:dyDescent="0.2">
      <c r="CX17175" s="29">
        <v>17037</v>
      </c>
      <c r="CY17175" s="29">
        <v>1.6448607313265855</v>
      </c>
      <c r="CZ17175" s="29">
        <v>1.9599397805988621</v>
      </c>
      <c r="DA17175" s="29">
        <v>2.5756919142618453</v>
      </c>
      <c r="DB17175" s="29">
        <v>3.2901488060566559</v>
      </c>
    </row>
    <row r="17176" spans="102:106" ht="20.100000000000001" customHeight="1" x14ac:dyDescent="0.2">
      <c r="CX17176" s="29">
        <v>17038</v>
      </c>
      <c r="CY17176" s="29">
        <v>1.6448607309093137</v>
      </c>
      <c r="CZ17176" s="29">
        <v>1.9599397820194446</v>
      </c>
      <c r="DA17176" s="29">
        <v>2.5756919223257735</v>
      </c>
      <c r="DB17176" s="29">
        <v>3.290148828236271</v>
      </c>
    </row>
    <row r="17177" spans="102:106" ht="20.100000000000001" customHeight="1" x14ac:dyDescent="0.2">
      <c r="CX17177" s="29">
        <v>17039</v>
      </c>
      <c r="CY17177" s="29">
        <v>1.6448607304924652</v>
      </c>
      <c r="CZ17177" s="29">
        <v>1.9599397834401839</v>
      </c>
      <c r="DA17177" s="29">
        <v>2.5756919303880665</v>
      </c>
      <c r="DB17177" s="29">
        <v>3.2901488504129213</v>
      </c>
    </row>
    <row r="17178" spans="102:106" ht="20.100000000000001" customHeight="1" x14ac:dyDescent="0.2">
      <c r="CX17178" s="29">
        <v>17040</v>
      </c>
      <c r="CY17178" s="29">
        <v>1.6448607300758873</v>
      </c>
      <c r="CZ17178" s="29">
        <v>1.9599397848603384</v>
      </c>
      <c r="DA17178" s="29">
        <v>2.5756919384495531</v>
      </c>
      <c r="DB17178" s="29">
        <v>3.290148872587455</v>
      </c>
    </row>
    <row r="17179" spans="102:106" ht="20.100000000000001" customHeight="1" x14ac:dyDescent="0.2">
      <c r="CX17179" s="29">
        <v>17041</v>
      </c>
      <c r="CY17179" s="29">
        <v>1.6448607296594293</v>
      </c>
      <c r="CZ17179" s="29">
        <v>1.9599397862810974</v>
      </c>
      <c r="DA17179" s="29">
        <v>2.5756919465103283</v>
      </c>
      <c r="DB17179" s="29">
        <v>3.2901488947595725</v>
      </c>
    </row>
    <row r="17180" spans="102:106" ht="20.100000000000001" customHeight="1" x14ac:dyDescent="0.2">
      <c r="CX17180" s="29">
        <v>17042</v>
      </c>
      <c r="CY17180" s="29">
        <v>1.644860729242938</v>
      </c>
      <c r="CZ17180" s="29">
        <v>1.9599397877007543</v>
      </c>
      <c r="DA17180" s="29">
        <v>2.5756919545704857</v>
      </c>
      <c r="DB17180" s="29">
        <v>3.2901489169283975</v>
      </c>
    </row>
    <row r="17181" spans="102:106" ht="20.100000000000001" customHeight="1" x14ac:dyDescent="0.2">
      <c r="CX17181" s="29">
        <v>17043</v>
      </c>
      <c r="CY17181" s="29">
        <v>1.6448607288262604</v>
      </c>
      <c r="CZ17181" s="29">
        <v>1.9599397891214627</v>
      </c>
      <c r="DA17181" s="29">
        <v>2.5756919626293859</v>
      </c>
      <c r="DB17181" s="29">
        <v>3.2901489390953507</v>
      </c>
    </row>
    <row r="17182" spans="102:106" ht="20.100000000000001" customHeight="1" x14ac:dyDescent="0.2">
      <c r="CX17182" s="29">
        <v>17044</v>
      </c>
      <c r="CY17182" s="29">
        <v>1.6448607284092438</v>
      </c>
      <c r="CZ17182" s="29">
        <v>1.9599397905415157</v>
      </c>
      <c r="DA17182" s="29">
        <v>2.5756919706871222</v>
      </c>
      <c r="DB17182" s="29">
        <v>3.2901489612595567</v>
      </c>
    </row>
    <row r="17183" spans="102:106" ht="20.100000000000001" customHeight="1" x14ac:dyDescent="0.2">
      <c r="CX17183" s="29">
        <v>17045</v>
      </c>
      <c r="CY17183" s="29">
        <v>1.6448607279928851</v>
      </c>
      <c r="CZ17183" s="29">
        <v>1.9599397919601709</v>
      </c>
      <c r="DA17183" s="29">
        <v>2.5756919787445223</v>
      </c>
      <c r="DB17183" s="29">
        <v>3.2901489834207118</v>
      </c>
    </row>
    <row r="17184" spans="102:106" ht="20.100000000000001" customHeight="1" x14ac:dyDescent="0.2">
      <c r="CX17184" s="29">
        <v>17046</v>
      </c>
      <c r="CY17184" s="29">
        <v>1.6448607275770306</v>
      </c>
      <c r="CZ17184" s="29">
        <v>1.9599397933795817</v>
      </c>
      <c r="DA17184" s="29">
        <v>2.5756919868002099</v>
      </c>
      <c r="DB17184" s="29">
        <v>3.2901490055796621</v>
      </c>
    </row>
    <row r="17185" spans="102:106" ht="20.100000000000001" customHeight="1" x14ac:dyDescent="0.2">
      <c r="CX17185" s="29">
        <v>17047</v>
      </c>
      <c r="CY17185" s="29">
        <v>1.644860727160377</v>
      </c>
      <c r="CZ17185" s="29">
        <v>1.9599397947990043</v>
      </c>
      <c r="DA17185" s="29">
        <v>2.5756919948557457</v>
      </c>
      <c r="DB17185" s="29">
        <v>3.2901490277361045</v>
      </c>
    </row>
    <row r="17186" spans="102:106" ht="20.100000000000001" customHeight="1" x14ac:dyDescent="0.2">
      <c r="CX17186" s="29">
        <v>17048</v>
      </c>
      <c r="CY17186" s="29">
        <v>1.6448607267439201</v>
      </c>
      <c r="CZ17186" s="29">
        <v>1.9599397962176961</v>
      </c>
      <c r="DA17186" s="29">
        <v>2.5756920029097539</v>
      </c>
      <c r="DB17186" s="29">
        <v>3.290149049889735</v>
      </c>
    </row>
    <row r="17187" spans="102:106" ht="20.100000000000001" customHeight="1" x14ac:dyDescent="0.2">
      <c r="CX17187" s="29">
        <v>17049</v>
      </c>
      <c r="CY17187" s="29">
        <v>1.6448607263275059</v>
      </c>
      <c r="CZ17187" s="29">
        <v>1.9599397976368442</v>
      </c>
      <c r="DA17187" s="29">
        <v>2.5756920109630603</v>
      </c>
      <c r="DB17187" s="29">
        <v>3.2901490720402471</v>
      </c>
    </row>
    <row r="17188" spans="102:106" ht="20.100000000000001" customHeight="1" x14ac:dyDescent="0.2">
      <c r="CX17188" s="29">
        <v>17050</v>
      </c>
      <c r="CY17188" s="29">
        <v>1.6448607259121304</v>
      </c>
      <c r="CZ17188" s="29">
        <v>1.9599397990557044</v>
      </c>
      <c r="DA17188" s="29">
        <v>2.5756920190150221</v>
      </c>
      <c r="DB17188" s="29">
        <v>3.290149094189061</v>
      </c>
    </row>
    <row r="17189" spans="102:106" ht="20.100000000000001" customHeight="1" x14ac:dyDescent="0.2">
      <c r="CX17189" s="29">
        <v>17051</v>
      </c>
      <c r="CY17189" s="29">
        <v>1.6448607254953382</v>
      </c>
      <c r="CZ17189" s="29">
        <v>1.9599398004744986</v>
      </c>
      <c r="DA17189" s="29">
        <v>2.5756920270664638</v>
      </c>
      <c r="DB17189" s="29">
        <v>3.2901491163347214</v>
      </c>
    </row>
    <row r="17190" spans="102:106" ht="20.100000000000001" customHeight="1" x14ac:dyDescent="0.2">
      <c r="CX17190" s="29">
        <v>17052</v>
      </c>
      <c r="CY17190" s="29">
        <v>1.6448607250792748</v>
      </c>
      <c r="CZ17190" s="29">
        <v>1.9599398018934473</v>
      </c>
      <c r="DA17190" s="29">
        <v>2.5756920351167425</v>
      </c>
      <c r="DB17190" s="29">
        <v>3.2901491384780717</v>
      </c>
    </row>
    <row r="17191" spans="102:106" ht="20.100000000000001" customHeight="1" x14ac:dyDescent="0.2">
      <c r="CX17191" s="29">
        <v>17053</v>
      </c>
      <c r="CY17191" s="29">
        <v>1.6448607246626354</v>
      </c>
      <c r="CZ17191" s="29">
        <v>1.9599398033118061</v>
      </c>
      <c r="DA17191" s="29">
        <v>2.5756920431666837</v>
      </c>
      <c r="DB17191" s="29">
        <v>3.2901491606188054</v>
      </c>
    </row>
    <row r="17192" spans="102:106" ht="20.100000000000001" customHeight="1" x14ac:dyDescent="0.2">
      <c r="CX17192" s="29">
        <v>17054</v>
      </c>
      <c r="CY17192" s="29">
        <v>1.6448607242475652</v>
      </c>
      <c r="CZ17192" s="29">
        <v>1.9599398047288292</v>
      </c>
      <c r="DA17192" s="29">
        <v>2.5756920512149062</v>
      </c>
      <c r="DB17192" s="29">
        <v>3.2901491827566156</v>
      </c>
    </row>
    <row r="17193" spans="102:106" ht="20.100000000000001" customHeight="1" x14ac:dyDescent="0.2">
      <c r="CX17193" s="29">
        <v>17055</v>
      </c>
      <c r="CY17193" s="29">
        <v>1.6448607238316078</v>
      </c>
      <c r="CZ17193" s="29">
        <v>1.9599398061476343</v>
      </c>
      <c r="DA17193" s="29">
        <v>2.5756920592622348</v>
      </c>
      <c r="DB17193" s="29">
        <v>3.290149204891768</v>
      </c>
    </row>
    <row r="17194" spans="102:106" ht="20.100000000000001" customHeight="1" x14ac:dyDescent="0.2">
      <c r="CX17194" s="29">
        <v>17056</v>
      </c>
      <c r="CY17194" s="29">
        <v>1.6448607234157575</v>
      </c>
      <c r="CZ17194" s="29">
        <v>1.9599398075655439</v>
      </c>
      <c r="DA17194" s="29">
        <v>2.5756920673094941</v>
      </c>
      <c r="DB17194" s="29">
        <v>3.2901492270251063</v>
      </c>
    </row>
    <row r="17195" spans="102:106" ht="20.100000000000001" customHeight="1" x14ac:dyDescent="0.2">
      <c r="CX17195" s="29">
        <v>17057</v>
      </c>
      <c r="CY17195" s="29">
        <v>1.6448607229987073</v>
      </c>
      <c r="CZ17195" s="29">
        <v>1.9599398089827782</v>
      </c>
      <c r="DA17195" s="29">
        <v>2.5756920753553039</v>
      </c>
      <c r="DB17195" s="29">
        <v>3.2901492491551707</v>
      </c>
    </row>
    <row r="17196" spans="102:106" ht="20.100000000000001" customHeight="1" x14ac:dyDescent="0.2">
      <c r="CX17196" s="29">
        <v>17058</v>
      </c>
      <c r="CY17196" s="29">
        <v>1.6448607225837544</v>
      </c>
      <c r="CZ17196" s="29">
        <v>1.9599398103995562</v>
      </c>
      <c r="DA17196" s="29">
        <v>2.5756920833997521</v>
      </c>
      <c r="DB17196" s="29">
        <v>3.2901492712828029</v>
      </c>
    </row>
    <row r="17197" spans="102:106" ht="20.100000000000001" customHeight="1" x14ac:dyDescent="0.2">
      <c r="CX17197" s="29">
        <v>17059</v>
      </c>
      <c r="CY17197" s="29">
        <v>1.6448607221672886</v>
      </c>
      <c r="CZ17197" s="29">
        <v>1.9599398118170626</v>
      </c>
      <c r="DA17197" s="29">
        <v>2.5756920914429253</v>
      </c>
      <c r="DB17197" s="29">
        <v>3.2901492934082679</v>
      </c>
    </row>
    <row r="17198" spans="102:106" ht="20.100000000000001" customHeight="1" x14ac:dyDescent="0.2">
      <c r="CX17198" s="29">
        <v>17060</v>
      </c>
      <c r="CY17198" s="29">
        <v>1.6448607217526063</v>
      </c>
      <c r="CZ17198" s="29">
        <v>1.9599398132345507</v>
      </c>
      <c r="DA17198" s="29">
        <v>2.5756920994863828</v>
      </c>
      <c r="DB17198" s="29">
        <v>3.2901493155306807</v>
      </c>
    </row>
    <row r="17199" spans="102:106" ht="20.100000000000001" customHeight="1" x14ac:dyDescent="0.2">
      <c r="CX17199" s="29">
        <v>17061</v>
      </c>
      <c r="CY17199" s="29">
        <v>1.6448607213360971</v>
      </c>
      <c r="CZ17199" s="29">
        <v>1.9599398146512732</v>
      </c>
      <c r="DA17199" s="29">
        <v>2.5756921075280075</v>
      </c>
      <c r="DB17199" s="29">
        <v>3.2901493376503059</v>
      </c>
    </row>
    <row r="17200" spans="102:106" ht="20.100000000000001" customHeight="1" x14ac:dyDescent="0.2">
      <c r="CX17200" s="29">
        <v>17062</v>
      </c>
      <c r="CY17200" s="29">
        <v>1.6448607209210571</v>
      </c>
      <c r="CZ17200" s="29">
        <v>1.9599398160684149</v>
      </c>
      <c r="DA17200" s="29">
        <v>2.5756921155686205</v>
      </c>
      <c r="DB17200" s="29">
        <v>3.2901493597679825</v>
      </c>
    </row>
    <row r="17201" spans="102:106" ht="20.100000000000001" customHeight="1" x14ac:dyDescent="0.2">
      <c r="CX17201" s="29">
        <v>17063</v>
      </c>
      <c r="CY17201" s="29">
        <v>1.6448607205050267</v>
      </c>
      <c r="CZ17201" s="29">
        <v>1.959939817484261</v>
      </c>
      <c r="DA17201" s="29">
        <v>2.5756921236090435</v>
      </c>
      <c r="DB17201" s="29">
        <v>3.2901493818822485</v>
      </c>
    </row>
    <row r="17202" spans="102:106" ht="20.100000000000001" customHeight="1" x14ac:dyDescent="0.2">
      <c r="CX17202" s="29">
        <v>17064</v>
      </c>
      <c r="CY17202" s="29">
        <v>1.6448607200901504</v>
      </c>
      <c r="CZ17202" s="29">
        <v>1.9599398189009614</v>
      </c>
      <c r="DA17202" s="29">
        <v>2.5756921316478922</v>
      </c>
      <c r="DB17202" s="29">
        <v>3.2901494039945183</v>
      </c>
    </row>
    <row r="17203" spans="102:106" ht="20.100000000000001" customHeight="1" x14ac:dyDescent="0.2">
      <c r="CX17203" s="29">
        <v>17065</v>
      </c>
      <c r="CY17203" s="29">
        <v>1.6448607196739675</v>
      </c>
      <c r="CZ17203" s="29">
        <v>1.9599398203177683</v>
      </c>
      <c r="DA17203" s="29">
        <v>2.5756921396859891</v>
      </c>
      <c r="DB17203" s="29">
        <v>3.2901494261039042</v>
      </c>
    </row>
    <row r="17204" spans="102:106" ht="20.100000000000001" customHeight="1" x14ac:dyDescent="0.2">
      <c r="CX17204" s="29">
        <v>17066</v>
      </c>
      <c r="CY17204" s="29">
        <v>1.6448607192586226</v>
      </c>
      <c r="CZ17204" s="29">
        <v>1.9599398217339319</v>
      </c>
      <c r="DA17204" s="29">
        <v>2.5756921477234189</v>
      </c>
      <c r="DB17204" s="29">
        <v>3.2901494482106663</v>
      </c>
    </row>
    <row r="17205" spans="102:106" ht="20.100000000000001" customHeight="1" x14ac:dyDescent="0.2">
      <c r="CX17205" s="29">
        <v>17067</v>
      </c>
      <c r="CY17205" s="29">
        <v>1.6448607188439566</v>
      </c>
      <c r="CZ17205" s="29">
        <v>1.9599398231496701</v>
      </c>
      <c r="DA17205" s="29">
        <v>2.575692155759532</v>
      </c>
      <c r="DB17205" s="29">
        <v>3.29014947031507</v>
      </c>
    </row>
    <row r="17206" spans="102:106" ht="20.100000000000001" customHeight="1" x14ac:dyDescent="0.2">
      <c r="CX17206" s="29">
        <v>17068</v>
      </c>
      <c r="CY17206" s="29">
        <v>1.6448607184286603</v>
      </c>
      <c r="CZ17206" s="29">
        <v>1.9599398245651987</v>
      </c>
      <c r="DA17206" s="29">
        <v>2.5756921637951482</v>
      </c>
      <c r="DB17206" s="29">
        <v>3.2901494924167989</v>
      </c>
    </row>
    <row r="17207" spans="102:106" ht="20.100000000000001" customHeight="1" x14ac:dyDescent="0.2">
      <c r="CX17207" s="29">
        <v>17069</v>
      </c>
      <c r="CY17207" s="29">
        <v>1.6448607180125738</v>
      </c>
      <c r="CZ17207" s="29">
        <v>1.9599398259807346</v>
      </c>
      <c r="DA17207" s="29">
        <v>2.5756921718296164</v>
      </c>
      <c r="DB17207" s="29">
        <v>3.2901495145161137</v>
      </c>
    </row>
    <row r="17208" spans="102:106" ht="20.100000000000001" customHeight="1" x14ac:dyDescent="0.2">
      <c r="CX17208" s="29">
        <v>17070</v>
      </c>
      <c r="CY17208" s="29">
        <v>1.6448607175966898</v>
      </c>
      <c r="CZ17208" s="29">
        <v>1.9599398273964943</v>
      </c>
      <c r="DA17208" s="29">
        <v>2.5756921798630219</v>
      </c>
      <c r="DB17208" s="29">
        <v>3.2901495366127018</v>
      </c>
    </row>
    <row r="17209" spans="102:106" ht="20.100000000000001" customHeight="1" x14ac:dyDescent="0.2">
      <c r="CX17209" s="29">
        <v>17071</v>
      </c>
      <c r="CY17209" s="29">
        <v>1.6448607171820007</v>
      </c>
      <c r="CZ17209" s="29">
        <v>1.9599398288117269</v>
      </c>
      <c r="DA17209" s="29">
        <v>2.5756921878954477</v>
      </c>
      <c r="DB17209" s="29">
        <v>3.2901495587068208</v>
      </c>
    </row>
    <row r="17210" spans="102:106" ht="20.100000000000001" customHeight="1" x14ac:dyDescent="0.2">
      <c r="CX17210" s="29">
        <v>17072</v>
      </c>
      <c r="CY17210" s="29">
        <v>1.6448607167671945</v>
      </c>
      <c r="CZ17210" s="29">
        <v>1.959939830227615</v>
      </c>
      <c r="DA17210" s="29">
        <v>2.575692195926977</v>
      </c>
      <c r="DB17210" s="29">
        <v>3.2901495807981567</v>
      </c>
    </row>
    <row r="17211" spans="102:106" ht="20.100000000000001" customHeight="1" x14ac:dyDescent="0.2">
      <c r="CX17211" s="29">
        <v>17073</v>
      </c>
      <c r="CY17211" s="29">
        <v>1.6448607163521118</v>
      </c>
      <c r="CZ17211" s="29">
        <v>1.9599398316424403</v>
      </c>
      <c r="DA17211" s="29">
        <v>2.5756922039576935</v>
      </c>
      <c r="DB17211" s="29">
        <v>3.2901496028869675</v>
      </c>
    </row>
    <row r="17212" spans="102:106" ht="20.100000000000001" customHeight="1" x14ac:dyDescent="0.2">
      <c r="CX17212" s="29">
        <v>17074</v>
      </c>
      <c r="CY17212" s="29">
        <v>1.6448607159365922</v>
      </c>
      <c r="CZ17212" s="29">
        <v>1.959939833057385</v>
      </c>
      <c r="DA17212" s="29">
        <v>2.5756922119869441</v>
      </c>
      <c r="DB17212" s="29">
        <v>3.2901496249729365</v>
      </c>
    </row>
    <row r="17213" spans="102:106" ht="20.100000000000001" customHeight="1" x14ac:dyDescent="0.2">
      <c r="CX17213" s="29">
        <v>17075</v>
      </c>
      <c r="CY17213" s="29">
        <v>1.644860715521627</v>
      </c>
      <c r="CZ17213" s="29">
        <v>1.9599398344716972</v>
      </c>
      <c r="DA17213" s="29">
        <v>2.5756922200162822</v>
      </c>
      <c r="DB17213" s="29">
        <v>3.2901496470568969</v>
      </c>
    </row>
    <row r="17214" spans="102:106" ht="20.100000000000001" customHeight="1" x14ac:dyDescent="0.2">
      <c r="CX17214" s="29">
        <v>17076</v>
      </c>
      <c r="CY17214" s="29">
        <v>1.644860715107056</v>
      </c>
      <c r="CZ17214" s="29">
        <v>1.9599398358855913</v>
      </c>
      <c r="DA17214" s="29">
        <v>2.5756922280435832</v>
      </c>
      <c r="DB17214" s="29">
        <v>3.290149669137957</v>
      </c>
    </row>
    <row r="17215" spans="102:106" ht="20.100000000000001" customHeight="1" x14ac:dyDescent="0.2">
      <c r="CX17215" s="29">
        <v>17077</v>
      </c>
      <c r="CY17215" s="29">
        <v>1.6448607146915653</v>
      </c>
      <c r="CZ17215" s="29">
        <v>1.9599398373002483</v>
      </c>
      <c r="DA17215" s="29">
        <v>2.5756922360704002</v>
      </c>
      <c r="DB17215" s="29">
        <v>3.2901496912163735</v>
      </c>
    </row>
    <row r="17216" spans="102:106" ht="20.100000000000001" customHeight="1" x14ac:dyDescent="0.2">
      <c r="CX17216" s="29">
        <v>17078</v>
      </c>
      <c r="CY17216" s="29">
        <v>1.6448607142772991</v>
      </c>
      <c r="CZ17216" s="29">
        <v>1.9599398387139495</v>
      </c>
      <c r="DA17216" s="29">
        <v>2.5756922440960781</v>
      </c>
      <c r="DB17216" s="29">
        <v>3.2901497132918274</v>
      </c>
    </row>
    <row r="17217" spans="102:106" ht="20.100000000000001" customHeight="1" x14ac:dyDescent="0.2">
      <c r="CX17217" s="29">
        <v>17079</v>
      </c>
      <c r="CY17217" s="29">
        <v>1.6448607138629434</v>
      </c>
      <c r="CZ17217" s="29">
        <v>1.9599398401278745</v>
      </c>
      <c r="DA17217" s="29">
        <v>2.5756922521214345</v>
      </c>
      <c r="DB17217" s="29">
        <v>3.2901497353657247</v>
      </c>
    </row>
    <row r="17218" spans="102:106" ht="20.100000000000001" customHeight="1" x14ac:dyDescent="0.2">
      <c r="CX17218" s="29">
        <v>17080</v>
      </c>
      <c r="CY17218" s="29">
        <v>1.6448607134471838</v>
      </c>
      <c r="CZ17218" s="29">
        <v>1.9599398415422375</v>
      </c>
      <c r="DA17218" s="29">
        <v>2.5756922601450776</v>
      </c>
      <c r="DB17218" s="29">
        <v>3.2901497574360219</v>
      </c>
    </row>
    <row r="17219" spans="102:106" ht="20.100000000000001" customHeight="1" x14ac:dyDescent="0.2">
      <c r="CX17219" s="29">
        <v>17081</v>
      </c>
      <c r="CY17219" s="29">
        <v>1.6448607130333155</v>
      </c>
      <c r="CZ17219" s="29">
        <v>1.9599398429562853</v>
      </c>
      <c r="DA17219" s="29">
        <v>2.5756922681685595</v>
      </c>
      <c r="DB17219" s="29">
        <v>3.2901497795041235</v>
      </c>
    </row>
    <row r="17220" spans="102:106" ht="20.100000000000001" customHeight="1" x14ac:dyDescent="0.2">
      <c r="CX17220" s="29">
        <v>17082</v>
      </c>
      <c r="CY17220" s="29">
        <v>1.6448607126177202</v>
      </c>
      <c r="CZ17220" s="29">
        <v>1.9599398443692628</v>
      </c>
      <c r="DA17220" s="29">
        <v>2.5756922761904888</v>
      </c>
      <c r="DB17220" s="29">
        <v>3.290149801569711</v>
      </c>
    </row>
    <row r="17221" spans="102:106" ht="20.100000000000001" customHeight="1" x14ac:dyDescent="0.2">
      <c r="CX17221" s="29">
        <v>17083</v>
      </c>
      <c r="CY17221" s="29">
        <v>1.6448607122036913</v>
      </c>
      <c r="CZ17221" s="29">
        <v>1.9599398457823503</v>
      </c>
      <c r="DA17221" s="29">
        <v>2.5756922842124168</v>
      </c>
      <c r="DB17221" s="29">
        <v>3.2901498236324609</v>
      </c>
    </row>
    <row r="17222" spans="102:106" ht="20.100000000000001" customHeight="1" x14ac:dyDescent="0.2">
      <c r="CX17222" s="29">
        <v>17084</v>
      </c>
      <c r="CY17222" s="29">
        <v>1.6448607117887624</v>
      </c>
      <c r="CZ17222" s="29">
        <v>1.9599398471957605</v>
      </c>
      <c r="DA17222" s="29">
        <v>2.5756922922322141</v>
      </c>
      <c r="DB17222" s="29">
        <v>3.2901498456932048</v>
      </c>
    </row>
    <row r="17223" spans="102:106" ht="20.100000000000001" customHeight="1" x14ac:dyDescent="0.2">
      <c r="CX17223" s="29">
        <v>17085</v>
      </c>
      <c r="CY17223" s="29">
        <v>1.6448607113739222</v>
      </c>
      <c r="CZ17223" s="29">
        <v>1.9599398486087383</v>
      </c>
      <c r="DA17223" s="29">
        <v>2.5756923002514314</v>
      </c>
      <c r="DB17223" s="29">
        <v>3.2901498677510439</v>
      </c>
    </row>
    <row r="17224" spans="102:106" ht="20.100000000000001" customHeight="1" x14ac:dyDescent="0.2">
      <c r="CX17224" s="29">
        <v>17086</v>
      </c>
      <c r="CY17224" s="29">
        <v>1.6448607109601618</v>
      </c>
      <c r="CZ17224" s="29">
        <v>1.9599398500214951</v>
      </c>
      <c r="DA17224" s="29">
        <v>2.5756923082701477</v>
      </c>
      <c r="DB17224" s="29">
        <v>3.2901498898062314</v>
      </c>
    </row>
    <row r="17225" spans="102:106" ht="20.100000000000001" customHeight="1" x14ac:dyDescent="0.2">
      <c r="CX17225" s="29">
        <v>17087</v>
      </c>
      <c r="CY17225" s="29">
        <v>1.6448607105461637</v>
      </c>
      <c r="CZ17225" s="29">
        <v>1.9599398514342439</v>
      </c>
      <c r="DA17225" s="29">
        <v>2.5756923162869692</v>
      </c>
      <c r="DB17225" s="29">
        <v>3.2901499118584452</v>
      </c>
    </row>
    <row r="17226" spans="102:106" ht="20.100000000000001" customHeight="1" x14ac:dyDescent="0.2">
      <c r="CX17226" s="29">
        <v>17088</v>
      </c>
      <c r="CY17226" s="29">
        <v>1.6448607101317652</v>
      </c>
      <c r="CZ17226" s="29">
        <v>1.9599398528462275</v>
      </c>
      <c r="DA17226" s="29">
        <v>2.5756923243041814</v>
      </c>
      <c r="DB17226" s="29">
        <v>3.2901499339085118</v>
      </c>
    </row>
    <row r="17227" spans="102:106" ht="20.100000000000001" customHeight="1" x14ac:dyDescent="0.2">
      <c r="CX17227" s="29">
        <v>17089</v>
      </c>
      <c r="CY17227" s="29">
        <v>1.6448607097168015</v>
      </c>
      <c r="CZ17227" s="29">
        <v>1.959939854258625</v>
      </c>
      <c r="DA17227" s="29">
        <v>2.5756923323196528</v>
      </c>
      <c r="DB17227" s="29">
        <v>3.2901499559561089</v>
      </c>
    </row>
    <row r="17228" spans="102:106" ht="20.100000000000001" customHeight="1" x14ac:dyDescent="0.2">
      <c r="CX17228" s="29">
        <v>17090</v>
      </c>
      <c r="CY17228" s="29">
        <v>1.6448607093034153</v>
      </c>
      <c r="CZ17228" s="29">
        <v>1.9599398556706797</v>
      </c>
      <c r="DA17228" s="29">
        <v>2.5756923403341978</v>
      </c>
      <c r="DB17228" s="29">
        <v>3.2901499780014878</v>
      </c>
    </row>
    <row r="17229" spans="102:106" ht="20.100000000000001" customHeight="1" x14ac:dyDescent="0.2">
      <c r="CX17229" s="29">
        <v>17091</v>
      </c>
      <c r="CY17229" s="29">
        <v>1.644860708887983</v>
      </c>
      <c r="CZ17229" s="29">
        <v>1.9599398570826023</v>
      </c>
      <c r="DA17229" s="29">
        <v>2.575692348347892</v>
      </c>
      <c r="DB17229" s="29">
        <v>3.2901500000437469</v>
      </c>
    </row>
    <row r="17230" spans="102:106" ht="20.100000000000001" customHeight="1" x14ac:dyDescent="0.2">
      <c r="CX17230" s="29">
        <v>17092</v>
      </c>
      <c r="CY17230" s="29">
        <v>1.6448607084737989</v>
      </c>
      <c r="CZ17230" s="29">
        <v>1.9599398584946039</v>
      </c>
      <c r="DA17230" s="29">
        <v>2.5756923563608116</v>
      </c>
      <c r="DB17230" s="29">
        <v>3.2901500220831372</v>
      </c>
    </row>
    <row r="17231" spans="102:106" ht="20.100000000000001" customHeight="1" x14ac:dyDescent="0.2">
      <c r="CX17231" s="29">
        <v>17093</v>
      </c>
      <c r="CY17231" s="29">
        <v>1.6448607080595459</v>
      </c>
      <c r="CZ17231" s="29">
        <v>1.9599398599059259</v>
      </c>
      <c r="DA17231" s="29">
        <v>2.5756923643722969</v>
      </c>
      <c r="DB17231" s="29">
        <v>3.2901500441204847</v>
      </c>
    </row>
    <row r="17232" spans="102:106" ht="20.100000000000001" customHeight="1" x14ac:dyDescent="0.2">
      <c r="CX17232" s="29">
        <v>17094</v>
      </c>
      <c r="CY17232" s="29">
        <v>1.6448607076462112</v>
      </c>
      <c r="CZ17232" s="29">
        <v>1.9599398613177463</v>
      </c>
      <c r="DA17232" s="29">
        <v>2.5756923723831591</v>
      </c>
      <c r="DB17232" s="29">
        <v>3.2901500661548861</v>
      </c>
    </row>
    <row r="17233" spans="102:106" ht="20.100000000000001" customHeight="1" x14ac:dyDescent="0.2">
      <c r="CX17233" s="29">
        <v>17095</v>
      </c>
      <c r="CY17233" s="29">
        <v>1.6448607072313235</v>
      </c>
      <c r="CZ17233" s="29">
        <v>1.9599398627293074</v>
      </c>
      <c r="DA17233" s="29">
        <v>2.5756923803934733</v>
      </c>
      <c r="DB17233" s="29">
        <v>3.2901500881865919</v>
      </c>
    </row>
    <row r="17234" spans="102:106" ht="20.100000000000001" customHeight="1" x14ac:dyDescent="0.2">
      <c r="CX17234" s="29">
        <v>17096</v>
      </c>
      <c r="CY17234" s="29">
        <v>1.6448607068181775</v>
      </c>
      <c r="CZ17234" s="29">
        <v>1.9599398641408177</v>
      </c>
      <c r="DA17234" s="29">
        <v>2.5756923884025795</v>
      </c>
      <c r="DB17234" s="29">
        <v>3.2901501102164259</v>
      </c>
    </row>
    <row r="17235" spans="102:106" ht="20.100000000000001" customHeight="1" x14ac:dyDescent="0.2">
      <c r="CX17235" s="29">
        <v>17097</v>
      </c>
      <c r="CY17235" s="29">
        <v>1.6448607064043006</v>
      </c>
      <c r="CZ17235" s="29">
        <v>1.959939865551519</v>
      </c>
      <c r="DA17235" s="29">
        <v>2.5756923964105503</v>
      </c>
      <c r="DB17235" s="29">
        <v>3.2901501322429083</v>
      </c>
    </row>
    <row r="17236" spans="102:106" ht="20.100000000000001" customHeight="1" x14ac:dyDescent="0.2">
      <c r="CX17236" s="29">
        <v>17098</v>
      </c>
      <c r="CY17236" s="29">
        <v>1.6448607059895259</v>
      </c>
      <c r="CZ17236" s="29">
        <v>1.9599398669625874</v>
      </c>
      <c r="DA17236" s="29">
        <v>2.5756924044174605</v>
      </c>
      <c r="DB17236" s="29">
        <v>3.2901501542674398</v>
      </c>
    </row>
    <row r="17237" spans="102:106" ht="20.100000000000001" customHeight="1" x14ac:dyDescent="0.2">
      <c r="CX17237" s="29">
        <v>17099</v>
      </c>
      <c r="CY17237" s="29">
        <v>1.6448607055759954</v>
      </c>
      <c r="CZ17237" s="29">
        <v>1.9599398683722959</v>
      </c>
      <c r="DA17237" s="29">
        <v>2.5756924124241207</v>
      </c>
      <c r="DB17237" s="29">
        <v>3.2901501762891145</v>
      </c>
    </row>
    <row r="17238" spans="102:106" ht="20.100000000000001" customHeight="1" x14ac:dyDescent="0.2">
      <c r="CX17238" s="29">
        <v>17100</v>
      </c>
      <c r="CY17238" s="29">
        <v>1.6448607051623889</v>
      </c>
      <c r="CZ17238" s="29">
        <v>1.959939869782789</v>
      </c>
      <c r="DA17238" s="29">
        <v>2.5756924204291307</v>
      </c>
      <c r="DB17238" s="29">
        <v>3.2901501983081802</v>
      </c>
    </row>
    <row r="17239" spans="102:106" ht="20.100000000000001" customHeight="1" x14ac:dyDescent="0.2">
      <c r="CX17239" s="29">
        <v>17101</v>
      </c>
      <c r="CY17239" s="29">
        <v>1.6448607047485391</v>
      </c>
      <c r="CZ17239" s="29">
        <v>1.9599398711933063</v>
      </c>
      <c r="DA17239" s="29">
        <v>2.5756924284333</v>
      </c>
      <c r="DB17239" s="29">
        <v>3.2901502203248829</v>
      </c>
    </row>
    <row r="17240" spans="102:106" ht="20.100000000000001" customHeight="1" x14ac:dyDescent="0.2">
      <c r="CX17240" s="29">
        <v>17102</v>
      </c>
      <c r="CY17240" s="29">
        <v>1.6448607043342791</v>
      </c>
      <c r="CZ17240" s="29">
        <v>1.9599398726040562</v>
      </c>
      <c r="DA17240" s="29">
        <v>2.575692436436702</v>
      </c>
      <c r="DB17240" s="29">
        <v>3.2901502423388922</v>
      </c>
    </row>
    <row r="17241" spans="102:106" ht="20.100000000000001" customHeight="1" x14ac:dyDescent="0.2">
      <c r="CX17241" s="29">
        <v>17103</v>
      </c>
      <c r="CY17241" s="29">
        <v>1.6448607039217498</v>
      </c>
      <c r="CZ17241" s="29">
        <v>1.9599398740133089</v>
      </c>
      <c r="DA17241" s="29">
        <v>2.5756924444394089</v>
      </c>
      <c r="DB17241" s="29">
        <v>3.2901502643498777</v>
      </c>
    </row>
    <row r="17242" spans="102:106" ht="20.100000000000001" customHeight="1" x14ac:dyDescent="0.2">
      <c r="CX17242" s="29">
        <v>17104</v>
      </c>
      <c r="CY17242" s="29">
        <v>1.6448607035073219</v>
      </c>
      <c r="CZ17242" s="29">
        <v>1.9599398754232089</v>
      </c>
      <c r="DA17242" s="29">
        <v>2.5756924524407552</v>
      </c>
      <c r="DB17242" s="29">
        <v>3.2901502863586614</v>
      </c>
    </row>
    <row r="17243" spans="102:106" ht="20.100000000000001" customHeight="1" x14ac:dyDescent="0.2">
      <c r="CX17243" s="29">
        <v>17105</v>
      </c>
      <c r="CY17243" s="29">
        <v>1.6448607030942892</v>
      </c>
      <c r="CZ17243" s="29">
        <v>1.9599398768329939</v>
      </c>
      <c r="DA17243" s="29">
        <v>2.5756924604415499</v>
      </c>
      <c r="DB17243" s="29">
        <v>3.2901503083649106</v>
      </c>
    </row>
    <row r="17244" spans="102:106" ht="20.100000000000001" customHeight="1" x14ac:dyDescent="0.2">
      <c r="CX17244" s="29">
        <v>17106</v>
      </c>
      <c r="CY17244" s="29">
        <v>1.6448607026813304</v>
      </c>
      <c r="CZ17244" s="29">
        <v>1.9599398782428716</v>
      </c>
      <c r="DA17244" s="29">
        <v>2.5756924684411278</v>
      </c>
      <c r="DB17244" s="29">
        <v>3.2901503303688697</v>
      </c>
    </row>
    <row r="17245" spans="102:106" ht="20.100000000000001" customHeight="1" x14ac:dyDescent="0.2">
      <c r="CX17245" s="29">
        <v>17107</v>
      </c>
      <c r="CY17245" s="29">
        <v>1.6448607022671231</v>
      </c>
      <c r="CZ17245" s="29">
        <v>1.9599398796520791</v>
      </c>
      <c r="DA17245" s="29">
        <v>2.575692476439559</v>
      </c>
      <c r="DB17245" s="29">
        <v>3.2901503523702069</v>
      </c>
    </row>
    <row r="17246" spans="102:106" ht="20.100000000000001" customHeight="1" x14ac:dyDescent="0.2">
      <c r="CX17246" s="29">
        <v>17108</v>
      </c>
      <c r="CY17246" s="29">
        <v>1.6448607018538071</v>
      </c>
      <c r="CZ17246" s="29">
        <v>1.9599398810608235</v>
      </c>
      <c r="DA17246" s="29">
        <v>2.575692484437651</v>
      </c>
      <c r="DB17246" s="29">
        <v>3.2901503743685883</v>
      </c>
    </row>
    <row r="17247" spans="102:106" ht="20.100000000000001" customHeight="1" x14ac:dyDescent="0.2">
      <c r="CX17247" s="29">
        <v>17109</v>
      </c>
      <c r="CY17247" s="29">
        <v>1.6448607014400589</v>
      </c>
      <c r="CZ17247" s="29">
        <v>1.9599398824702787</v>
      </c>
      <c r="DA17247" s="29">
        <v>2.5756924924340003</v>
      </c>
      <c r="DB17247" s="29">
        <v>3.2901503963642571</v>
      </c>
    </row>
    <row r="17248" spans="102:106" ht="20.100000000000001" customHeight="1" x14ac:dyDescent="0.2">
      <c r="CX17248" s="29">
        <v>17110</v>
      </c>
      <c r="CY17248" s="29">
        <v>1.6448607010268648</v>
      </c>
      <c r="CZ17248" s="29">
        <v>1.9599398838787132</v>
      </c>
      <c r="DA17248" s="29">
        <v>2.5756925004301507</v>
      </c>
      <c r="DB17248" s="29">
        <v>3.290150418357455</v>
      </c>
    </row>
    <row r="17249" spans="102:106" ht="20.100000000000001" customHeight="1" x14ac:dyDescent="0.2">
      <c r="CX17249" s="29">
        <v>17111</v>
      </c>
      <c r="CY17249" s="29">
        <v>1.6448607006140561</v>
      </c>
      <c r="CZ17249" s="29">
        <v>1.9599398852882701</v>
      </c>
      <c r="DA17249" s="29">
        <v>2.5756925084254347</v>
      </c>
      <c r="DB17249" s="29">
        <v>3.2901504403484259</v>
      </c>
    </row>
    <row r="17250" spans="102:106" ht="20.100000000000001" customHeight="1" x14ac:dyDescent="0.2">
      <c r="CX17250" s="29">
        <v>17112</v>
      </c>
      <c r="CY17250" s="29">
        <v>1.6448607002003073</v>
      </c>
      <c r="CZ17250" s="29">
        <v>1.9599398866962476</v>
      </c>
      <c r="DA17250" s="29">
        <v>2.5756925164191844</v>
      </c>
      <c r="DB17250" s="29">
        <v>3.2901504623368329</v>
      </c>
    </row>
    <row r="17251" spans="102:106" ht="20.100000000000001" customHeight="1" x14ac:dyDescent="0.2">
      <c r="CX17251" s="29">
        <v>17113</v>
      </c>
      <c r="CY17251" s="29">
        <v>1.6448606997877591</v>
      </c>
      <c r="CZ17251" s="29">
        <v>1.9599398881047891</v>
      </c>
      <c r="DA17251" s="29">
        <v>2.5756925244122058</v>
      </c>
      <c r="DB17251" s="29">
        <v>3.2901504843223406</v>
      </c>
    </row>
    <row r="17252" spans="102:106" ht="20.100000000000001" customHeight="1" x14ac:dyDescent="0.2">
      <c r="CX17252" s="29">
        <v>17114</v>
      </c>
      <c r="CY17252" s="29">
        <v>1.6448606993739328</v>
      </c>
      <c r="CZ17252" s="29">
        <v>1.9599398895131295</v>
      </c>
      <c r="DA17252" s="29">
        <v>2.5756925324045667</v>
      </c>
      <c r="DB17252" s="29">
        <v>3.2901505063057677</v>
      </c>
    </row>
    <row r="17253" spans="102:106" ht="20.100000000000001" customHeight="1" x14ac:dyDescent="0.2">
      <c r="CX17253" s="29">
        <v>17115</v>
      </c>
      <c r="CY17253" s="29">
        <v>1.644860698960966</v>
      </c>
      <c r="CZ17253" s="29">
        <v>1.9599398909205046</v>
      </c>
      <c r="DA17253" s="29">
        <v>2.5756925403955986</v>
      </c>
      <c r="DB17253" s="29">
        <v>3.2901505282861998</v>
      </c>
    </row>
    <row r="17254" spans="102:106" ht="20.100000000000001" customHeight="1" x14ac:dyDescent="0.2">
      <c r="CX17254" s="29">
        <v>17116</v>
      </c>
      <c r="CY17254" s="29">
        <v>1.6448606985486902</v>
      </c>
      <c r="CZ17254" s="29">
        <v>1.9599398923280873</v>
      </c>
      <c r="DA17254" s="29">
        <v>2.575692548386106</v>
      </c>
      <c r="DB17254" s="29">
        <v>3.2901505502638768</v>
      </c>
    </row>
    <row r="17255" spans="102:106" ht="20.100000000000001" customHeight="1" x14ac:dyDescent="0.2">
      <c r="CX17255" s="29">
        <v>17117</v>
      </c>
      <c r="CY17255" s="29">
        <v>1.6448606981357792</v>
      </c>
      <c r="CZ17255" s="29">
        <v>1.9599398937360815</v>
      </c>
      <c r="DA17255" s="29">
        <v>2.5756925563754196</v>
      </c>
      <c r="DB17255" s="29">
        <v>3.2901505722396154</v>
      </c>
    </row>
    <row r="17256" spans="102:106" ht="20.100000000000001" customHeight="1" x14ac:dyDescent="0.2">
      <c r="CX17256" s="29">
        <v>17118</v>
      </c>
      <c r="CY17256" s="29">
        <v>1.6448606977220621</v>
      </c>
      <c r="CZ17256" s="29">
        <v>1.9599398951437217</v>
      </c>
      <c r="DA17256" s="29">
        <v>2.5756925643643429</v>
      </c>
      <c r="DB17256" s="29">
        <v>3.2901505942119242</v>
      </c>
    </row>
    <row r="17257" spans="102:106" ht="20.100000000000001" customHeight="1" x14ac:dyDescent="0.2">
      <c r="CX17257" s="29">
        <v>17119</v>
      </c>
      <c r="CY17257" s="29">
        <v>1.6448606973096778</v>
      </c>
      <c r="CZ17257" s="29">
        <v>1.9599398965512116</v>
      </c>
      <c r="DA17257" s="29">
        <v>2.5756925723514676</v>
      </c>
      <c r="DB17257" s="29">
        <v>3.2901506161821938</v>
      </c>
    </row>
    <row r="17258" spans="102:106" ht="20.100000000000001" customHeight="1" x14ac:dyDescent="0.2">
      <c r="CX17258" s="29">
        <v>17120</v>
      </c>
      <c r="CY17258" s="29">
        <v>1.6448606968961448</v>
      </c>
      <c r="CZ17258" s="29">
        <v>1.9599398979587532</v>
      </c>
      <c r="DA17258" s="29">
        <v>2.5756925803383353</v>
      </c>
      <c r="DB17258" s="29">
        <v>3.2901506381500862</v>
      </c>
    </row>
    <row r="17259" spans="102:106" ht="20.100000000000001" customHeight="1" x14ac:dyDescent="0.2">
      <c r="CX17259" s="29">
        <v>17121</v>
      </c>
      <c r="CY17259" s="29">
        <v>1.6448606964836021</v>
      </c>
      <c r="CZ17259" s="29">
        <v>1.9599398993655814</v>
      </c>
      <c r="DA17259" s="29">
        <v>2.5756925883235375</v>
      </c>
      <c r="DB17259" s="29">
        <v>3.2901506601152635</v>
      </c>
    </row>
    <row r="17260" spans="102:106" ht="20.100000000000001" customHeight="1" x14ac:dyDescent="0.2">
      <c r="CX17260" s="29">
        <v>17122</v>
      </c>
      <c r="CY17260" s="29">
        <v>1.6448606960707228</v>
      </c>
      <c r="CZ17260" s="29">
        <v>1.9599399007728668</v>
      </c>
      <c r="DA17260" s="29">
        <v>2.5756925963086137</v>
      </c>
      <c r="DB17260" s="29">
        <v>3.29015068207796</v>
      </c>
    </row>
    <row r="17261" spans="102:106" ht="20.100000000000001" customHeight="1" x14ac:dyDescent="0.2">
      <c r="CX17261" s="29">
        <v>17123</v>
      </c>
      <c r="CY17261" s="29">
        <v>1.6448606956584899</v>
      </c>
      <c r="CZ17261" s="29">
        <v>1.9599399021788733</v>
      </c>
      <c r="DA17261" s="29">
        <v>2.5756926042921551</v>
      </c>
      <c r="DB17261" s="29">
        <v>3.2901507040378375</v>
      </c>
    </row>
    <row r="17262" spans="102:106" ht="20.100000000000001" customHeight="1" x14ac:dyDescent="0.2">
      <c r="CX17262" s="29">
        <v>17124</v>
      </c>
      <c r="CY17262" s="29">
        <v>1.6448606952455762</v>
      </c>
      <c r="CZ17262" s="29">
        <v>1.9599399035857421</v>
      </c>
      <c r="DA17262" s="29">
        <v>2.5756926122749628</v>
      </c>
      <c r="DB17262" s="29">
        <v>3.2901507259951313</v>
      </c>
    </row>
    <row r="17263" spans="102:106" ht="20.100000000000001" customHeight="1" x14ac:dyDescent="0.2">
      <c r="CX17263" s="29">
        <v>17125</v>
      </c>
      <c r="CY17263" s="29">
        <v>1.644860694832964</v>
      </c>
      <c r="CZ17263" s="29">
        <v>1.9599399049917356</v>
      </c>
      <c r="DA17263" s="29">
        <v>2.5756926202571027</v>
      </c>
      <c r="DB17263" s="29">
        <v>3.2901507479500776</v>
      </c>
    </row>
    <row r="17264" spans="102:106" ht="20.100000000000001" customHeight="1" x14ac:dyDescent="0.2">
      <c r="CX17264" s="29">
        <v>17126</v>
      </c>
      <c r="CY17264" s="29">
        <v>1.6448606944204813</v>
      </c>
      <c r="CZ17264" s="29">
        <v>1.9599399063980245</v>
      </c>
      <c r="DA17264" s="29">
        <v>2.5756926282379</v>
      </c>
      <c r="DB17264" s="29">
        <v>3.2901507699023336</v>
      </c>
    </row>
    <row r="17265" spans="102:106" ht="20.100000000000001" customHeight="1" x14ac:dyDescent="0.2">
      <c r="CX17265" s="29">
        <v>17127</v>
      </c>
      <c r="CY17265" s="29">
        <v>1.6448606940079542</v>
      </c>
      <c r="CZ17265" s="29">
        <v>1.9599399078038411</v>
      </c>
      <c r="DA17265" s="29">
        <v>2.5756926362181569</v>
      </c>
      <c r="DB17265" s="29">
        <v>3.290150791852136</v>
      </c>
    </row>
    <row r="17266" spans="102:106" ht="20.100000000000001" customHeight="1" x14ac:dyDescent="0.2">
      <c r="CX17266" s="29">
        <v>17128</v>
      </c>
      <c r="CY17266" s="29">
        <v>1.6448606935963661</v>
      </c>
      <c r="CZ17266" s="29">
        <v>1.9599399092103558</v>
      </c>
      <c r="DA17266" s="29">
        <v>2.5756926441971988</v>
      </c>
      <c r="DB17266" s="29">
        <v>3.2901508137991402</v>
      </c>
    </row>
    <row r="17267" spans="102:106" ht="20.100000000000001" customHeight="1" x14ac:dyDescent="0.2">
      <c r="CX17267" s="29">
        <v>17129</v>
      </c>
      <c r="CY17267" s="29">
        <v>1.6448606931832319</v>
      </c>
      <c r="CZ17267" s="29">
        <v>1.9599399106158297</v>
      </c>
      <c r="DA17267" s="29">
        <v>2.5756926521750887</v>
      </c>
      <c r="DB17267" s="29">
        <v>3.2901508357441589</v>
      </c>
    </row>
    <row r="17268" spans="102:106" ht="20.100000000000001" customHeight="1" x14ac:dyDescent="0.2">
      <c r="CX17268" s="29">
        <v>17130</v>
      </c>
      <c r="CY17268" s="29">
        <v>1.6448606927706886</v>
      </c>
      <c r="CZ17268" s="29">
        <v>1.9599399120214329</v>
      </c>
      <c r="DA17268" s="29">
        <v>2.5756926601526278</v>
      </c>
      <c r="DB17268" s="29">
        <v>3.2901508576862706</v>
      </c>
    </row>
    <row r="17269" spans="102:106" ht="20.100000000000001" customHeight="1" x14ac:dyDescent="0.2">
      <c r="CX17269" s="29">
        <v>17131</v>
      </c>
      <c r="CY17269" s="29">
        <v>1.6448606923585629</v>
      </c>
      <c r="CZ17269" s="29">
        <v>1.9599399134263957</v>
      </c>
      <c r="DA17269" s="29">
        <v>2.5756926681291397</v>
      </c>
      <c r="DB17269" s="29">
        <v>3.2901508796257075</v>
      </c>
    </row>
    <row r="17270" spans="102:106" ht="20.100000000000001" customHeight="1" x14ac:dyDescent="0.2">
      <c r="CX17270" s="29">
        <v>17132</v>
      </c>
      <c r="CY17270" s="29">
        <v>1.6448606919466811</v>
      </c>
      <c r="CZ17270" s="29">
        <v>1.9599399148318881</v>
      </c>
      <c r="DA17270" s="29">
        <v>2.5756926761039485</v>
      </c>
      <c r="DB17270" s="29">
        <v>3.2901509015627037</v>
      </c>
    </row>
    <row r="17271" spans="102:106" ht="20.100000000000001" customHeight="1" x14ac:dyDescent="0.2">
      <c r="CX17271" s="29">
        <v>17133</v>
      </c>
      <c r="CY17271" s="29">
        <v>1.6448606915337121</v>
      </c>
      <c r="CZ17271" s="29">
        <v>1.95993991623714</v>
      </c>
      <c r="DA17271" s="29">
        <v>2.5756926840785921</v>
      </c>
      <c r="DB17271" s="29">
        <v>3.2901509234969124</v>
      </c>
    </row>
    <row r="17272" spans="102:106" ht="20.100000000000001" customHeight="1" x14ac:dyDescent="0.2">
      <c r="CX17272" s="29">
        <v>17134</v>
      </c>
      <c r="CY17272" s="29">
        <v>1.6448606911229495</v>
      </c>
      <c r="CZ17272" s="29">
        <v>1.95993991764235</v>
      </c>
      <c r="DA17272" s="29">
        <v>2.5756926920523946</v>
      </c>
      <c r="DB17272" s="29">
        <v>3.2901509454285676</v>
      </c>
    </row>
    <row r="17273" spans="102:106" ht="20.100000000000001" customHeight="1" x14ac:dyDescent="0.2">
      <c r="CX17273" s="29">
        <v>17135</v>
      </c>
      <c r="CY17273" s="29">
        <v>1.6448606907107504</v>
      </c>
      <c r="CZ17273" s="29">
        <v>1.9599399190467479</v>
      </c>
      <c r="DA17273" s="29">
        <v>2.5756927000246774</v>
      </c>
      <c r="DB17273" s="29">
        <v>3.2901509673578988</v>
      </c>
    </row>
    <row r="17274" spans="102:106" ht="20.100000000000001" customHeight="1" x14ac:dyDescent="0.2">
      <c r="CX17274" s="29">
        <v>17136</v>
      </c>
      <c r="CY17274" s="29">
        <v>1.6448606902980951</v>
      </c>
      <c r="CZ17274" s="29">
        <v>1.9599399204515024</v>
      </c>
      <c r="DA17274" s="29">
        <v>2.5756927079969776</v>
      </c>
      <c r="DB17274" s="29">
        <v>3.2901509892845597</v>
      </c>
    </row>
    <row r="17275" spans="102:106" ht="20.100000000000001" customHeight="1" x14ac:dyDescent="0.2">
      <c r="CX17275" s="29">
        <v>17137</v>
      </c>
      <c r="CY17275" s="29">
        <v>1.6448606898859655</v>
      </c>
      <c r="CZ17275" s="29">
        <v>1.9599399218558415</v>
      </c>
      <c r="DA17275" s="29">
        <v>2.5756927159671417</v>
      </c>
      <c r="DB17275" s="29">
        <v>3.2901510112087817</v>
      </c>
    </row>
    <row r="17276" spans="102:106" ht="20.100000000000001" customHeight="1" x14ac:dyDescent="0.2">
      <c r="CX17276" s="29">
        <v>17138</v>
      </c>
      <c r="CY17276" s="29">
        <v>1.6448606894741853</v>
      </c>
      <c r="CZ17276" s="29">
        <v>1.9599399232599648</v>
      </c>
      <c r="DA17276" s="29">
        <v>2.575692723937443</v>
      </c>
      <c r="DB17276" s="29">
        <v>3.2901510331302162</v>
      </c>
    </row>
    <row r="17277" spans="102:106" ht="20.100000000000001" customHeight="1" x14ac:dyDescent="0.2">
      <c r="CX17277" s="29">
        <v>17139</v>
      </c>
      <c r="CY17277" s="29">
        <v>1.644860689062579</v>
      </c>
      <c r="CZ17277" s="29">
        <v>1.959939924664069</v>
      </c>
      <c r="DA17277" s="29">
        <v>2.5756927319057281</v>
      </c>
      <c r="DB17277" s="29">
        <v>3.2901510550490922</v>
      </c>
    </row>
    <row r="17278" spans="102:106" ht="20.100000000000001" customHeight="1" x14ac:dyDescent="0.2">
      <c r="CX17278" s="29">
        <v>17140</v>
      </c>
      <c r="CY17278" s="29">
        <v>1.64486068865097</v>
      </c>
      <c r="CZ17278" s="29">
        <v>1.9599399260673818</v>
      </c>
      <c r="DA17278" s="29">
        <v>2.5756927398735305</v>
      </c>
      <c r="DB17278" s="29">
        <v>3.2901510769656408</v>
      </c>
    </row>
    <row r="17279" spans="102:106" ht="20.100000000000001" customHeight="1" x14ac:dyDescent="0.2">
      <c r="CX17279" s="29">
        <v>17141</v>
      </c>
      <c r="CY17279" s="29">
        <v>1.6448606882380259</v>
      </c>
      <c r="CZ17279" s="29">
        <v>1.9599399274720422</v>
      </c>
      <c r="DA17279" s="29">
        <v>2.5756927478409102</v>
      </c>
      <c r="DB17279" s="29">
        <v>3.2901510988795124</v>
      </c>
    </row>
    <row r="17280" spans="102:106" ht="20.100000000000001" customHeight="1" x14ac:dyDescent="0.2">
      <c r="CX17280" s="29">
        <v>17142</v>
      </c>
      <c r="CY17280" s="29">
        <v>1.6448606878270398</v>
      </c>
      <c r="CZ17280" s="29">
        <v>1.9599399288753352</v>
      </c>
      <c r="DA17280" s="29">
        <v>2.5756927558071872</v>
      </c>
      <c r="DB17280" s="29">
        <v>3.290151120790934</v>
      </c>
    </row>
    <row r="17281" spans="102:106" ht="20.100000000000001" customHeight="1" x14ac:dyDescent="0.2">
      <c r="CX17281" s="29">
        <v>17143</v>
      </c>
      <c r="CY17281" s="29">
        <v>1.6448606874143648</v>
      </c>
      <c r="CZ17281" s="29">
        <v>1.9599399302784295</v>
      </c>
      <c r="DA17281" s="29">
        <v>2.5756927637724201</v>
      </c>
      <c r="DB17281" s="29">
        <v>3.290151142699556</v>
      </c>
    </row>
    <row r="17282" spans="102:106" ht="20.100000000000001" customHeight="1" x14ac:dyDescent="0.2">
      <c r="CX17282" s="29">
        <v>17144</v>
      </c>
      <c r="CY17282" s="29">
        <v>1.6448606870032942</v>
      </c>
      <c r="CZ17282" s="29">
        <v>1.9599399316815203</v>
      </c>
      <c r="DA17282" s="29">
        <v>2.5756927717366653</v>
      </c>
      <c r="DB17282" s="29">
        <v>3.2901511646061845</v>
      </c>
    </row>
    <row r="17283" spans="102:106" ht="20.100000000000001" customHeight="1" x14ac:dyDescent="0.2">
      <c r="CX17283" s="29">
        <v>17145</v>
      </c>
      <c r="CY17283" s="29">
        <v>1.6448606865913369</v>
      </c>
      <c r="CZ17283" s="29">
        <v>1.959939933084806</v>
      </c>
      <c r="DA17283" s="29">
        <v>2.5756927796999811</v>
      </c>
      <c r="DB17283" s="29">
        <v>3.2901511865098896</v>
      </c>
    </row>
    <row r="17284" spans="102:106" ht="20.100000000000001" customHeight="1" x14ac:dyDescent="0.2">
      <c r="CX17284" s="29">
        <v>17146</v>
      </c>
      <c r="CY17284" s="29">
        <v>1.6448606861794723</v>
      </c>
      <c r="CZ17284" s="29">
        <v>1.9599399344875104</v>
      </c>
      <c r="DA17284" s="29">
        <v>2.5756927876624243</v>
      </c>
      <c r="DB17284" s="29">
        <v>3.2901512084108986</v>
      </c>
    </row>
    <row r="17285" spans="102:106" ht="20.100000000000001" customHeight="1" x14ac:dyDescent="0.2">
      <c r="CX17285" s="29">
        <v>17147</v>
      </c>
      <c r="CY17285" s="29">
        <v>1.6448606857686798</v>
      </c>
      <c r="CZ17285" s="29">
        <v>1.9599399358908012</v>
      </c>
      <c r="DA17285" s="29">
        <v>2.5756927956233131</v>
      </c>
      <c r="DB17285" s="29">
        <v>3.2901512303094376</v>
      </c>
    </row>
    <row r="17286" spans="102:106" ht="20.100000000000001" customHeight="1" x14ac:dyDescent="0.2">
      <c r="CX17286" s="29">
        <v>17148</v>
      </c>
      <c r="CY17286" s="29">
        <v>1.6448606853576244</v>
      </c>
      <c r="CZ17286" s="29">
        <v>1.9599399372929325</v>
      </c>
      <c r="DA17286" s="29">
        <v>2.5756928035841815</v>
      </c>
      <c r="DB17286" s="29">
        <v>3.290151252205153</v>
      </c>
    </row>
    <row r="17287" spans="102:106" ht="20.100000000000001" customHeight="1" x14ac:dyDescent="0.2">
      <c r="CX17287" s="29">
        <v>17149</v>
      </c>
      <c r="CY17287" s="29">
        <v>1.6448606849461278</v>
      </c>
      <c r="CZ17287" s="29">
        <v>1.959939938696041</v>
      </c>
      <c r="DA17287" s="29">
        <v>2.5756928115436066</v>
      </c>
      <c r="DB17287" s="29">
        <v>3.2901512740988488</v>
      </c>
    </row>
    <row r="17288" spans="102:106" ht="20.100000000000001" customHeight="1" x14ac:dyDescent="0.2">
      <c r="CX17288" s="29">
        <v>17150</v>
      </c>
      <c r="CY17288" s="29">
        <v>1.644860684534011</v>
      </c>
      <c r="CZ17288" s="29">
        <v>1.9599399400983804</v>
      </c>
      <c r="DA17288" s="29">
        <v>2.5756928195023838</v>
      </c>
      <c r="DB17288" s="29">
        <v>3.2901512959895949</v>
      </c>
    </row>
    <row r="17289" spans="102:106" ht="20.100000000000001" customHeight="1" x14ac:dyDescent="0.2">
      <c r="CX17289" s="29">
        <v>17151</v>
      </c>
      <c r="CY17289" s="29">
        <v>1.6448606841222533</v>
      </c>
      <c r="CZ17289" s="29">
        <v>1.9599399415001457</v>
      </c>
      <c r="DA17289" s="29">
        <v>2.575692827460569</v>
      </c>
      <c r="DB17289" s="29">
        <v>3.2901513178781907</v>
      </c>
    </row>
    <row r="17290" spans="102:106" ht="20.100000000000001" customHeight="1" x14ac:dyDescent="0.2">
      <c r="CX17290" s="29">
        <v>17152</v>
      </c>
      <c r="CY17290" s="29">
        <v>1.6448606837118322</v>
      </c>
      <c r="CZ17290" s="29">
        <v>1.9599399429025024</v>
      </c>
      <c r="DA17290" s="29">
        <v>2.5756928354167381</v>
      </c>
      <c r="DB17290" s="29">
        <v>3.2901513397642841</v>
      </c>
    </row>
    <row r="17291" spans="102:106" ht="20.100000000000001" customHeight="1" x14ac:dyDescent="0.2">
      <c r="CX17291" s="29">
        <v>17153</v>
      </c>
      <c r="CY17291" s="29">
        <v>1.6448606833002548</v>
      </c>
      <c r="CZ17291" s="29">
        <v>1.9599399443037029</v>
      </c>
      <c r="DA17291" s="29">
        <v>2.575692843373163</v>
      </c>
      <c r="DB17291" s="29">
        <v>3.2901513616475202</v>
      </c>
    </row>
    <row r="17292" spans="102:106" ht="20.100000000000001" customHeight="1" x14ac:dyDescent="0.2">
      <c r="CX17292" s="29">
        <v>17154</v>
      </c>
      <c r="CY17292" s="29">
        <v>1.6448606828896555</v>
      </c>
      <c r="CZ17292" s="29">
        <v>1.9599399457049118</v>
      </c>
      <c r="DA17292" s="29">
        <v>2.5756928513276809</v>
      </c>
      <c r="DB17292" s="29">
        <v>3.2901513835281215</v>
      </c>
    </row>
    <row r="17293" spans="102:106" ht="20.100000000000001" customHeight="1" x14ac:dyDescent="0.2">
      <c r="CX17293" s="29">
        <v>17155</v>
      </c>
      <c r="CY17293" s="29">
        <v>1.6448606824786978</v>
      </c>
      <c r="CZ17293" s="29">
        <v>1.9599399471072956</v>
      </c>
      <c r="DA17293" s="29">
        <v>2.5756928592818236</v>
      </c>
      <c r="DB17293" s="29">
        <v>3.2901514054063092</v>
      </c>
    </row>
    <row r="17294" spans="102:106" ht="20.100000000000001" customHeight="1" x14ac:dyDescent="0.2">
      <c r="CX17294" s="29">
        <v>17156</v>
      </c>
      <c r="CY17294" s="29">
        <v>1.6448606820672014</v>
      </c>
      <c r="CZ17294" s="29">
        <v>1.959939948508133</v>
      </c>
      <c r="DA17294" s="29">
        <v>2.5756928672349053</v>
      </c>
      <c r="DB17294" s="29">
        <v>3.2901514272817298</v>
      </c>
    </row>
    <row r="17295" spans="102:106" ht="20.100000000000001" customHeight="1" x14ac:dyDescent="0.2">
      <c r="CX17295" s="29">
        <v>17157</v>
      </c>
      <c r="CY17295" s="29">
        <v>1.6448606816561442</v>
      </c>
      <c r="CZ17295" s="29">
        <v>1.9599399499095604</v>
      </c>
      <c r="DA17295" s="29">
        <v>2.5756928751869794</v>
      </c>
      <c r="DB17295" s="29">
        <v>3.2901514491546027</v>
      </c>
    </row>
    <row r="17296" spans="102:106" ht="20.100000000000001" customHeight="1" x14ac:dyDescent="0.2">
      <c r="CX17296" s="29">
        <v>17158</v>
      </c>
      <c r="CY17296" s="29">
        <v>1.6448606812441875</v>
      </c>
      <c r="CZ17296" s="29">
        <v>1.9599399513107996</v>
      </c>
      <c r="DA17296" s="29">
        <v>2.5756928831380992</v>
      </c>
      <c r="DB17296" s="29">
        <v>3.2901514710251498</v>
      </c>
    </row>
    <row r="17297" spans="102:106" ht="20.100000000000001" customHeight="1" x14ac:dyDescent="0.2">
      <c r="CX17297" s="29">
        <v>17159</v>
      </c>
      <c r="CY17297" s="29">
        <v>1.6448606808334663</v>
      </c>
      <c r="CZ17297" s="29">
        <v>1.9599399527110717</v>
      </c>
      <c r="DA17297" s="29">
        <v>2.5756928910883166</v>
      </c>
      <c r="DB17297" s="29">
        <v>3.2901514928930138</v>
      </c>
    </row>
    <row r="17298" spans="102:106" ht="20.100000000000001" customHeight="1" x14ac:dyDescent="0.2">
      <c r="CX17298" s="29">
        <v>17160</v>
      </c>
      <c r="CY17298" s="29">
        <v>1.6448606804226422</v>
      </c>
      <c r="CZ17298" s="29">
        <v>1.959939954111541</v>
      </c>
      <c r="DA17298" s="29">
        <v>2.5756928990384225</v>
      </c>
      <c r="DB17298" s="29">
        <v>3.2901515147584139</v>
      </c>
    </row>
    <row r="17299" spans="102:106" ht="20.100000000000001" customHeight="1" x14ac:dyDescent="0.2">
      <c r="CX17299" s="29">
        <v>17161</v>
      </c>
      <c r="CY17299" s="29">
        <v>1.6448606800126924</v>
      </c>
      <c r="CZ17299" s="29">
        <v>1.9599399555124</v>
      </c>
      <c r="DA17299" s="29">
        <v>2.5756929069862515</v>
      </c>
      <c r="DB17299" s="29">
        <v>3.2901515366215706</v>
      </c>
    </row>
    <row r="17300" spans="102:106" ht="20.100000000000001" customHeight="1" x14ac:dyDescent="0.2">
      <c r="CX17300" s="29">
        <v>17162</v>
      </c>
      <c r="CY17300" s="29">
        <v>1.6448606796022767</v>
      </c>
      <c r="CZ17300" s="29">
        <v>1.9599399569128693</v>
      </c>
      <c r="DA17300" s="29">
        <v>2.5756929149340722</v>
      </c>
      <c r="DB17300" s="29">
        <v>3.2901515584821253</v>
      </c>
    </row>
    <row r="17301" spans="102:106" ht="20.100000000000001" customHeight="1" x14ac:dyDescent="0.2">
      <c r="CX17301" s="29">
        <v>17163</v>
      </c>
      <c r="CY17301" s="29">
        <v>1.6448606791900562</v>
      </c>
      <c r="CZ17301" s="29">
        <v>1.9599399583121677</v>
      </c>
      <c r="DA17301" s="29">
        <v>2.5756929228804575</v>
      </c>
      <c r="DB17301" s="29">
        <v>3.2901515803397174</v>
      </c>
    </row>
    <row r="17302" spans="102:106" ht="20.100000000000001" customHeight="1" x14ac:dyDescent="0.2">
      <c r="CX17302" s="29">
        <v>17164</v>
      </c>
      <c r="CY17302" s="29">
        <v>1.6448606787804811</v>
      </c>
      <c r="CZ17302" s="29">
        <v>1.9599399597124321</v>
      </c>
      <c r="DA17302" s="29">
        <v>2.5756929308261967</v>
      </c>
      <c r="DB17302" s="29">
        <v>3.2901516021945665</v>
      </c>
    </row>
    <row r="17303" spans="102:106" ht="20.100000000000001" customHeight="1" x14ac:dyDescent="0.2">
      <c r="CX17303" s="29">
        <v>17165</v>
      </c>
      <c r="CY17303" s="29">
        <v>1.6448606783687367</v>
      </c>
      <c r="CZ17303" s="29">
        <v>1.9599399611128812</v>
      </c>
      <c r="DA17303" s="29">
        <v>2.5756929387706018</v>
      </c>
      <c r="DB17303" s="29">
        <v>3.2901516240474686</v>
      </c>
    </row>
    <row r="17304" spans="102:106" ht="20.100000000000001" customHeight="1" x14ac:dyDescent="0.2">
      <c r="CX17304" s="29">
        <v>17166</v>
      </c>
      <c r="CY17304" s="29">
        <v>1.6448606779592736</v>
      </c>
      <c r="CZ17304" s="29">
        <v>1.9599399625127341</v>
      </c>
      <c r="DA17304" s="29">
        <v>2.5756929467144611</v>
      </c>
      <c r="DB17304" s="29">
        <v>3.2901516458974833</v>
      </c>
    </row>
    <row r="17305" spans="102:106" ht="20.100000000000001" customHeight="1" x14ac:dyDescent="0.2">
      <c r="CX17305" s="29">
        <v>17167</v>
      </c>
      <c r="CY17305" s="29">
        <v>1.6448606775484345</v>
      </c>
      <c r="CZ17305" s="29">
        <v>1.9599399639121815</v>
      </c>
      <c r="DA17305" s="29">
        <v>2.5756929546578249</v>
      </c>
      <c r="DB17305" s="29">
        <v>3.2901516677454081</v>
      </c>
    </row>
    <row r="17306" spans="102:106" ht="20.100000000000001" customHeight="1" x14ac:dyDescent="0.2">
      <c r="CX17306" s="29">
        <v>17168</v>
      </c>
      <c r="CY17306" s="29">
        <v>1.6448606771383534</v>
      </c>
      <c r="CZ17306" s="29">
        <v>1.9599399653114142</v>
      </c>
      <c r="DA17306" s="29">
        <v>2.5756929626000025</v>
      </c>
      <c r="DB17306" s="29">
        <v>3.2901516895903016</v>
      </c>
    </row>
    <row r="17307" spans="102:106" ht="20.100000000000001" customHeight="1" x14ac:dyDescent="0.2">
      <c r="CX17307" s="29">
        <v>17169</v>
      </c>
      <c r="CY17307" s="29">
        <v>1.6448606767276888</v>
      </c>
      <c r="CZ17307" s="29">
        <v>1.9599399667106223</v>
      </c>
      <c r="DA17307" s="29">
        <v>2.5756929705403038</v>
      </c>
      <c r="DB17307" s="29">
        <v>3.290151711432959</v>
      </c>
    </row>
    <row r="17308" spans="102:106" ht="20.100000000000001" customHeight="1" x14ac:dyDescent="0.2">
      <c r="CX17308" s="29">
        <v>17170</v>
      </c>
      <c r="CY17308" s="29">
        <v>1.6448606763174156</v>
      </c>
      <c r="CZ17308" s="29">
        <v>1.9599399681090237</v>
      </c>
      <c r="DA17308" s="29">
        <v>2.575692978480995</v>
      </c>
      <c r="DB17308" s="29">
        <v>3.2901517332730168</v>
      </c>
    </row>
    <row r="17309" spans="102:106" ht="20.100000000000001" customHeight="1" x14ac:dyDescent="0.2">
      <c r="CX17309" s="29">
        <v>17171</v>
      </c>
      <c r="CY17309" s="29">
        <v>1.6448606759061921</v>
      </c>
      <c r="CZ17309" s="29">
        <v>1.9599399695077797</v>
      </c>
      <c r="DA17309" s="29">
        <v>2.5756929864199067</v>
      </c>
      <c r="DB17309" s="29">
        <v>3.290151755110112</v>
      </c>
    </row>
    <row r="17310" spans="102:106" ht="20.100000000000001" customHeight="1" x14ac:dyDescent="0.2">
      <c r="CX17310" s="29">
        <v>17172</v>
      </c>
      <c r="CY17310" s="29">
        <v>1.6448606754961521</v>
      </c>
      <c r="CZ17310" s="29">
        <v>1.9599399709070815</v>
      </c>
      <c r="DA17310" s="29">
        <v>2.5756929943585654</v>
      </c>
      <c r="DB17310" s="29">
        <v>3.2901517769450375</v>
      </c>
    </row>
    <row r="17311" spans="102:106" ht="20.100000000000001" customHeight="1" x14ac:dyDescent="0.2">
      <c r="CX17311" s="29">
        <v>17173</v>
      </c>
      <c r="CY17311" s="29">
        <v>1.6448606750859522</v>
      </c>
      <c r="CZ17311" s="29">
        <v>1.9599399723051716</v>
      </c>
      <c r="DA17311" s="29">
        <v>2.5756930022955387</v>
      </c>
      <c r="DB17311" s="29">
        <v>3.2901517987768512</v>
      </c>
    </row>
    <row r="17312" spans="102:106" ht="20.100000000000001" customHeight="1" x14ac:dyDescent="0.2">
      <c r="CX17312" s="29">
        <v>17174</v>
      </c>
      <c r="CY17312" s="29">
        <v>1.6448606746754091</v>
      </c>
      <c r="CZ17312" s="29">
        <v>1.9599399737041854</v>
      </c>
      <c r="DA17312" s="29">
        <v>2.5756930102323543</v>
      </c>
      <c r="DB17312" s="29">
        <v>3.2901518206069258</v>
      </c>
    </row>
    <row r="17313" spans="102:106" ht="20.100000000000001" customHeight="1" x14ac:dyDescent="0.2">
      <c r="CX17313" s="29">
        <v>17175</v>
      </c>
      <c r="CY17313" s="29">
        <v>1.6448606742654963</v>
      </c>
      <c r="CZ17313" s="29">
        <v>1.9599399751013939</v>
      </c>
      <c r="DA17313" s="29">
        <v>2.5756930181675783</v>
      </c>
      <c r="DB17313" s="29">
        <v>3.290151842434315</v>
      </c>
    </row>
    <row r="17314" spans="102:106" ht="20.100000000000001" customHeight="1" x14ac:dyDescent="0.2">
      <c r="CX17314" s="29">
        <v>17176</v>
      </c>
      <c r="CY17314" s="29">
        <v>1.6448606738548706</v>
      </c>
      <c r="CZ17314" s="29">
        <v>1.9599399764999021</v>
      </c>
      <c r="DA17314" s="29">
        <v>2.5756930261019972</v>
      </c>
      <c r="DB17314" s="29">
        <v>3.2901518642586538</v>
      </c>
    </row>
    <row r="17315" spans="102:106" ht="20.100000000000001" customHeight="1" x14ac:dyDescent="0.2">
      <c r="CX17315" s="29">
        <v>17177</v>
      </c>
      <c r="CY17315" s="29">
        <v>1.6448606734445059</v>
      </c>
      <c r="CZ17315" s="29">
        <v>1.959939977897954</v>
      </c>
      <c r="DA17315" s="29">
        <v>2.5756930340356572</v>
      </c>
      <c r="DB17315" s="29">
        <v>3.2901518860813139</v>
      </c>
    </row>
    <row r="17316" spans="102:106" ht="20.100000000000001" customHeight="1" x14ac:dyDescent="0.2">
      <c r="CX17316" s="29">
        <v>17178</v>
      </c>
      <c r="CY17316" s="29">
        <v>1.6448606730353768</v>
      </c>
      <c r="CZ17316" s="29">
        <v>1.9599399792957375</v>
      </c>
      <c r="DA17316" s="29">
        <v>2.5756930419686044</v>
      </c>
      <c r="DB17316" s="29">
        <v>3.2901519079007695</v>
      </c>
    </row>
    <row r="17317" spans="102:106" ht="20.100000000000001" customHeight="1" x14ac:dyDescent="0.2">
      <c r="CX17317" s="29">
        <v>17179</v>
      </c>
      <c r="CY17317" s="29">
        <v>1.6448606726249788</v>
      </c>
      <c r="CZ17317" s="29">
        <v>1.9599399806934401</v>
      </c>
      <c r="DA17317" s="29">
        <v>2.5756930499008837</v>
      </c>
      <c r="DB17317" s="29">
        <v>3.2901519297178119</v>
      </c>
    </row>
    <row r="17318" spans="102:106" ht="20.100000000000001" customHeight="1" x14ac:dyDescent="0.2">
      <c r="CX17318" s="29">
        <v>17180</v>
      </c>
      <c r="CY17318" s="29">
        <v>1.6448606722154453</v>
      </c>
      <c r="CZ17318" s="29">
        <v>1.9599399820902763</v>
      </c>
      <c r="DA17318" s="29">
        <v>2.5756930578310602</v>
      </c>
      <c r="DB17318" s="29">
        <v>3.2901519515320734</v>
      </c>
    </row>
    <row r="17319" spans="102:106" ht="20.100000000000001" customHeight="1" x14ac:dyDescent="0.2">
      <c r="CX17319" s="29">
        <v>17181</v>
      </c>
      <c r="CY17319" s="29">
        <v>1.6448606718054311</v>
      </c>
      <c r="CZ17319" s="29">
        <v>1.9599399834874063</v>
      </c>
      <c r="DA17319" s="29">
        <v>2.5756930657613988</v>
      </c>
      <c r="DB17319" s="29">
        <v>3.2901519733443436</v>
      </c>
    </row>
    <row r="17320" spans="102:106" ht="20.100000000000001" customHeight="1" x14ac:dyDescent="0.2">
      <c r="CX17320" s="29">
        <v>17182</v>
      </c>
      <c r="CY17320" s="29">
        <v>1.6448606713947491</v>
      </c>
      <c r="CZ17320" s="29">
        <v>1.959939984884044</v>
      </c>
      <c r="DA17320" s="29">
        <v>2.5756930736904633</v>
      </c>
      <c r="DB17320" s="29">
        <v>3.2901519951536757</v>
      </c>
    </row>
    <row r="17321" spans="102:106" ht="20.100000000000001" customHeight="1" x14ac:dyDescent="0.2">
      <c r="CX17321" s="29">
        <v>17183</v>
      </c>
      <c r="CY17321" s="29">
        <v>1.6448606709855329</v>
      </c>
      <c r="CZ17321" s="29">
        <v>1.9599399862813491</v>
      </c>
      <c r="DA17321" s="29">
        <v>2.5756930816182972</v>
      </c>
      <c r="DB17321" s="29">
        <v>3.2901520169608585</v>
      </c>
    </row>
    <row r="17322" spans="102:106" ht="20.100000000000001" customHeight="1" x14ac:dyDescent="0.2">
      <c r="CX17322" s="29">
        <v>17184</v>
      </c>
      <c r="CY17322" s="29">
        <v>1.6448606705752769</v>
      </c>
      <c r="CZ17322" s="29">
        <v>1.9599399876785353</v>
      </c>
      <c r="DA17322" s="29">
        <v>2.5756930895456858</v>
      </c>
      <c r="DB17322" s="29">
        <v>3.2901520387649428</v>
      </c>
    </row>
    <row r="17323" spans="102:106" ht="20.100000000000001" customHeight="1" x14ac:dyDescent="0.2">
      <c r="CX17323" s="29">
        <v>17185</v>
      </c>
      <c r="CY17323" s="29">
        <v>1.644860670166113</v>
      </c>
      <c r="CZ17323" s="29">
        <v>1.959939989074815</v>
      </c>
      <c r="DA17323" s="29">
        <v>2.5756930974719308</v>
      </c>
      <c r="DB17323" s="29">
        <v>3.2901520605667178</v>
      </c>
    </row>
    <row r="17324" spans="102:106" ht="20.100000000000001" customHeight="1" x14ac:dyDescent="0.2">
      <c r="CX17324" s="29">
        <v>17186</v>
      </c>
      <c r="CY17324" s="29">
        <v>1.6448606697555348</v>
      </c>
      <c r="CZ17324" s="29">
        <v>1.9599399904713477</v>
      </c>
      <c r="DA17324" s="29">
        <v>2.5756931053970753</v>
      </c>
      <c r="DB17324" s="29">
        <v>3.2901520823663915</v>
      </c>
    </row>
    <row r="17325" spans="102:106" ht="20.100000000000001" customHeight="1" x14ac:dyDescent="0.2">
      <c r="CX17325" s="29">
        <v>17187</v>
      </c>
      <c r="CY17325" s="29">
        <v>1.6448606693468339</v>
      </c>
      <c r="CZ17325" s="29">
        <v>1.9599399918673457</v>
      </c>
      <c r="DA17325" s="29">
        <v>2.5756931133219023</v>
      </c>
      <c r="DB17325" s="29">
        <v>3.2901521041630142</v>
      </c>
    </row>
    <row r="17326" spans="102:106" ht="20.100000000000001" customHeight="1" x14ac:dyDescent="0.2">
      <c r="CX17326" s="29">
        <v>17188</v>
      </c>
      <c r="CY17326" s="29">
        <v>1.644860668937504</v>
      </c>
      <c r="CZ17326" s="29">
        <v>1.9599399932629942</v>
      </c>
      <c r="DA17326" s="29">
        <v>2.5756931212449734</v>
      </c>
      <c r="DB17326" s="29">
        <v>3.2901521259567943</v>
      </c>
    </row>
    <row r="17327" spans="102:106" ht="20.100000000000001" customHeight="1" x14ac:dyDescent="0.2">
      <c r="CX17327" s="29">
        <v>17189</v>
      </c>
      <c r="CY17327" s="29">
        <v>1.644860668527357</v>
      </c>
      <c r="CZ17327" s="29">
        <v>1.9599399946594513</v>
      </c>
      <c r="DA17327" s="29">
        <v>2.5756931291678105</v>
      </c>
      <c r="DB17327" s="29">
        <v>3.2901521477485174</v>
      </c>
    </row>
    <row r="17328" spans="102:106" ht="20.100000000000001" customHeight="1" x14ac:dyDescent="0.2">
      <c r="CX17328" s="29">
        <v>17190</v>
      </c>
      <c r="CY17328" s="29">
        <v>1.6448606681185247</v>
      </c>
      <c r="CZ17328" s="29">
        <v>1.9599399960549564</v>
      </c>
      <c r="DA17328" s="29">
        <v>2.5756931370897163</v>
      </c>
      <c r="DB17328" s="29">
        <v>3.2901521695378118</v>
      </c>
    </row>
    <row r="17329" spans="102:106" ht="20.100000000000001" customHeight="1" x14ac:dyDescent="0.2">
      <c r="CX17329" s="29">
        <v>17191</v>
      </c>
      <c r="CY17329" s="29">
        <v>1.6448606677084987</v>
      </c>
      <c r="CZ17329" s="29">
        <v>1.9599399974506664</v>
      </c>
      <c r="DA17329" s="29">
        <v>2.5756931450099891</v>
      </c>
      <c r="DB17329" s="29">
        <v>3.2901521913243035</v>
      </c>
    </row>
    <row r="17330" spans="102:106" ht="20.100000000000001" customHeight="1" x14ac:dyDescent="0.2">
      <c r="CX17330" s="29">
        <v>17192</v>
      </c>
      <c r="CY17330" s="29">
        <v>1.6448606672994108</v>
      </c>
      <c r="CZ17330" s="29">
        <v>1.9599399988467656</v>
      </c>
      <c r="DA17330" s="29">
        <v>2.5756931529301528</v>
      </c>
      <c r="DB17330" s="29">
        <v>3.2901522131087799</v>
      </c>
    </row>
    <row r="17331" spans="102:106" ht="20.100000000000001" customHeight="1" x14ac:dyDescent="0.2">
      <c r="CX17331" s="29">
        <v>17193</v>
      </c>
      <c r="CY17331" s="29">
        <v>1.6448606668899119</v>
      </c>
      <c r="CZ17331" s="29">
        <v>1.9599400002414917</v>
      </c>
      <c r="DA17331" s="29">
        <v>2.5756931608487657</v>
      </c>
      <c r="DB17331" s="29">
        <v>3.2901522348902867</v>
      </c>
    </row>
    <row r="17332" spans="102:106" ht="20.100000000000001" customHeight="1" x14ac:dyDescent="0.2">
      <c r="CX17332" s="29">
        <v>17194</v>
      </c>
      <c r="CY17332" s="29">
        <v>1.6448606664809735</v>
      </c>
      <c r="CZ17332" s="29">
        <v>1.9599400016369746</v>
      </c>
      <c r="DA17332" s="29">
        <v>2.575693168766608</v>
      </c>
      <c r="DB17332" s="29">
        <v>3.2901522566690296</v>
      </c>
    </row>
    <row r="17333" spans="102:106" ht="20.100000000000001" customHeight="1" x14ac:dyDescent="0.2">
      <c r="CX17333" s="29">
        <v>17195</v>
      </c>
      <c r="CY17333" s="29">
        <v>1.6448606660712464</v>
      </c>
      <c r="CZ17333" s="29">
        <v>1.9599400030314518</v>
      </c>
      <c r="DA17333" s="29">
        <v>2.5756931766837208</v>
      </c>
      <c r="DB17333" s="29">
        <v>3.2901522784457917</v>
      </c>
    </row>
    <row r="17334" spans="102:106" ht="20.100000000000001" customHeight="1" x14ac:dyDescent="0.2">
      <c r="CX17334" s="29">
        <v>17196</v>
      </c>
      <c r="CY17334" s="29">
        <v>1.6448606656617006</v>
      </c>
      <c r="CZ17334" s="29">
        <v>1.9599400044260797</v>
      </c>
      <c r="DA17334" s="29">
        <v>2.5756931846001421</v>
      </c>
      <c r="DB17334" s="29">
        <v>3.2901523002196207</v>
      </c>
    </row>
    <row r="17335" spans="102:106" ht="20.100000000000001" customHeight="1" x14ac:dyDescent="0.2">
      <c r="CX17335" s="29">
        <v>17197</v>
      </c>
      <c r="CY17335" s="29">
        <v>1.644860665253308</v>
      </c>
      <c r="CZ17335" s="29">
        <v>1.959940005821041</v>
      </c>
      <c r="DA17335" s="29">
        <v>2.5756931925151711</v>
      </c>
      <c r="DB17335" s="29">
        <v>3.2901523219907176</v>
      </c>
    </row>
    <row r="17336" spans="102:106" ht="20.100000000000001" customHeight="1" x14ac:dyDescent="0.2">
      <c r="CX17336" s="29">
        <v>17198</v>
      </c>
      <c r="CY17336" s="29">
        <v>1.6448606648435566</v>
      </c>
      <c r="CZ17336" s="29">
        <v>1.9599400072155453</v>
      </c>
      <c r="DA17336" s="29">
        <v>2.5756932004295869</v>
      </c>
      <c r="DB17336" s="29">
        <v>3.2901523437598676</v>
      </c>
    </row>
    <row r="17337" spans="102:106" ht="20.100000000000001" customHeight="1" x14ac:dyDescent="0.2">
      <c r="CX17337" s="29">
        <v>17199</v>
      </c>
      <c r="CY17337" s="29">
        <v>1.644860664434578</v>
      </c>
      <c r="CZ17337" s="29">
        <v>1.9599400086097747</v>
      </c>
      <c r="DA17337" s="29">
        <v>2.5756932083426869</v>
      </c>
      <c r="DB17337" s="29">
        <v>3.2901523655261133</v>
      </c>
    </row>
    <row r="17338" spans="102:106" ht="20.100000000000001" customHeight="1" x14ac:dyDescent="0.2">
      <c r="CX17338" s="29">
        <v>17200</v>
      </c>
      <c r="CY17338" s="29">
        <v>1.644860664026182</v>
      </c>
      <c r="CZ17338" s="29">
        <v>1.9599400100039117</v>
      </c>
      <c r="DA17338" s="29">
        <v>2.5756932162552499</v>
      </c>
      <c r="DB17338" s="29">
        <v>3.2901523872902367</v>
      </c>
    </row>
    <row r="17339" spans="102:106" ht="20.100000000000001" customHeight="1" x14ac:dyDescent="0.2">
      <c r="CX17339" s="29">
        <v>17201</v>
      </c>
      <c r="CY17339" s="29">
        <v>1.6448606636170167</v>
      </c>
      <c r="CZ17339" s="29">
        <v>1.9599400113981378</v>
      </c>
      <c r="DA17339" s="29">
        <v>2.5756932241673134</v>
      </c>
      <c r="DB17339" s="29">
        <v>3.2901524090512817</v>
      </c>
    </row>
    <row r="17340" spans="102:106" ht="20.100000000000001" customHeight="1" x14ac:dyDescent="0.2">
      <c r="CX17340" s="29">
        <v>17202</v>
      </c>
      <c r="CY17340" s="29">
        <v>1.6448606632080522</v>
      </c>
      <c r="CZ17340" s="29">
        <v>1.9599400127916613</v>
      </c>
      <c r="DA17340" s="29">
        <v>2.5756932320774335</v>
      </c>
      <c r="DB17340" s="29">
        <v>3.2901524308100294</v>
      </c>
    </row>
    <row r="17341" spans="102:106" ht="20.100000000000001" customHeight="1" x14ac:dyDescent="0.2">
      <c r="CX17341" s="29">
        <v>17203</v>
      </c>
      <c r="CY17341" s="29">
        <v>1.6448606627990978</v>
      </c>
      <c r="CZ17341" s="29">
        <v>1.9599400141856378</v>
      </c>
      <c r="DA17341" s="29">
        <v>2.5756932399871282</v>
      </c>
      <c r="DB17341" s="29">
        <v>3.2901524525666805</v>
      </c>
    </row>
    <row r="17342" spans="102:106" ht="20.100000000000001" customHeight="1" x14ac:dyDescent="0.2">
      <c r="CX17342" s="29">
        <v>17204</v>
      </c>
      <c r="CY17342" s="29">
        <v>1.6448606623911228</v>
      </c>
      <c r="CZ17342" s="29">
        <v>1.9599400155782996</v>
      </c>
      <c r="DA17342" s="29">
        <v>2.5756932478956927</v>
      </c>
      <c r="DB17342" s="29">
        <v>3.2901524743202764</v>
      </c>
    </row>
    <row r="17343" spans="102:106" ht="20.100000000000001" customHeight="1" x14ac:dyDescent="0.2">
      <c r="CX17343" s="29">
        <v>17205</v>
      </c>
      <c r="CY17343" s="29">
        <v>1.6448606619816133</v>
      </c>
      <c r="CZ17343" s="29">
        <v>1.9599400169727508</v>
      </c>
      <c r="DA17343" s="29">
        <v>2.5756932558039058</v>
      </c>
      <c r="DB17343" s="29">
        <v>3.290152496071018</v>
      </c>
    </row>
    <row r="17344" spans="102:106" ht="20.100000000000001" customHeight="1" x14ac:dyDescent="0.2">
      <c r="CX17344" s="29">
        <v>17206</v>
      </c>
      <c r="CY17344" s="29">
        <v>1.6448606615727004</v>
      </c>
      <c r="CZ17344" s="29">
        <v>1.9599400183652751</v>
      </c>
      <c r="DA17344" s="29">
        <v>2.5756932637110612</v>
      </c>
      <c r="DB17344" s="29">
        <v>3.290152517819684</v>
      </c>
    </row>
    <row r="17345" spans="102:106" ht="20.100000000000001" customHeight="1" x14ac:dyDescent="0.2">
      <c r="CX17345" s="29">
        <v>17207</v>
      </c>
      <c r="CY17345" s="29">
        <v>1.6448606611641914</v>
      </c>
      <c r="CZ17345" s="29">
        <v>1.9599400197580008</v>
      </c>
      <c r="DA17345" s="29">
        <v>2.5756932716164536</v>
      </c>
      <c r="DB17345" s="29">
        <v>3.290152539565895</v>
      </c>
    </row>
    <row r="17346" spans="102:106" ht="20.100000000000001" customHeight="1" x14ac:dyDescent="0.2">
      <c r="CX17346" s="29">
        <v>17208</v>
      </c>
      <c r="CY17346" s="29">
        <v>1.6448606607558938</v>
      </c>
      <c r="CZ17346" s="29">
        <v>1.9599400211511093</v>
      </c>
      <c r="DA17346" s="29">
        <v>2.5756932795223406</v>
      </c>
      <c r="DB17346" s="29">
        <v>3.2901525613098497</v>
      </c>
    </row>
    <row r="17347" spans="102:106" ht="20.100000000000001" customHeight="1" x14ac:dyDescent="0.2">
      <c r="CX17347" s="29">
        <v>17209</v>
      </c>
      <c r="CY17347" s="29">
        <v>1.6448606603476159</v>
      </c>
      <c r="CZ17347" s="29">
        <v>1.9599400225438051</v>
      </c>
      <c r="DA17347" s="29">
        <v>2.5756932874265352</v>
      </c>
      <c r="DB17347" s="29">
        <v>3.2901525830505878</v>
      </c>
    </row>
    <row r="17348" spans="102:106" ht="20.100000000000001" customHeight="1" x14ac:dyDescent="0.2">
      <c r="CX17348" s="29">
        <v>17210</v>
      </c>
      <c r="CY17348" s="29">
        <v>1.6448606599391642</v>
      </c>
      <c r="CZ17348" s="29">
        <v>1.9599400239362683</v>
      </c>
      <c r="DA17348" s="29">
        <v>2.5756932953290703</v>
      </c>
      <c r="DB17348" s="29">
        <v>3.2901526047894651</v>
      </c>
    </row>
    <row r="17349" spans="102:106" ht="20.100000000000001" customHeight="1" x14ac:dyDescent="0.2">
      <c r="CX17349" s="29">
        <v>17211</v>
      </c>
      <c r="CY17349" s="29">
        <v>1.6448606595303463</v>
      </c>
      <c r="CZ17349" s="29">
        <v>1.9599400253286783</v>
      </c>
      <c r="DA17349" s="29">
        <v>2.5756933032314633</v>
      </c>
      <c r="DB17349" s="29">
        <v>3.2901526265249412</v>
      </c>
    </row>
    <row r="17350" spans="102:106" ht="20.100000000000001" customHeight="1" x14ac:dyDescent="0.2">
      <c r="CX17350" s="29">
        <v>17212</v>
      </c>
      <c r="CY17350" s="29">
        <v>1.6448606591209689</v>
      </c>
      <c r="CZ17350" s="29">
        <v>1.9599400267212144</v>
      </c>
      <c r="DA17350" s="29">
        <v>2.5756933111330067</v>
      </c>
      <c r="DB17350" s="29">
        <v>3.2901526482589531</v>
      </c>
    </row>
    <row r="17351" spans="102:106" ht="20.100000000000001" customHeight="1" x14ac:dyDescent="0.2">
      <c r="CX17351" s="29">
        <v>17213</v>
      </c>
      <c r="CY17351" s="29">
        <v>1.6448606587131607</v>
      </c>
      <c r="CZ17351" s="29">
        <v>1.9599400281130805</v>
      </c>
      <c r="DA17351" s="29">
        <v>2.575693319033733</v>
      </c>
      <c r="DB17351" s="29">
        <v>3.2901526699899568</v>
      </c>
    </row>
    <row r="17352" spans="102:106" ht="20.100000000000001" customHeight="1" x14ac:dyDescent="0.2">
      <c r="CX17352" s="29">
        <v>17214</v>
      </c>
      <c r="CY17352" s="29">
        <v>1.6448606583044061</v>
      </c>
      <c r="CZ17352" s="29">
        <v>1.9599400295044556</v>
      </c>
      <c r="DA17352" s="29">
        <v>2.5756933269329352</v>
      </c>
      <c r="DB17352" s="29">
        <v>3.2901526917181503</v>
      </c>
    </row>
    <row r="17353" spans="102:106" ht="20.100000000000001" customHeight="1" x14ac:dyDescent="0.2">
      <c r="CX17353" s="29">
        <v>17215</v>
      </c>
      <c r="CY17353" s="29">
        <v>1.6448606578968334</v>
      </c>
      <c r="CZ17353" s="29">
        <v>1.9599400308964923</v>
      </c>
      <c r="DA17353" s="29">
        <v>2.575693334832128</v>
      </c>
      <c r="DB17353" s="29">
        <v>3.2901527134443076</v>
      </c>
    </row>
    <row r="17354" spans="102:106" ht="20.100000000000001" customHeight="1" x14ac:dyDescent="0.2">
      <c r="CX17354" s="29">
        <v>17216</v>
      </c>
      <c r="CY17354" s="29">
        <v>1.6448606574890881</v>
      </c>
      <c r="CZ17354" s="29">
        <v>1.9599400322883946</v>
      </c>
      <c r="DA17354" s="29">
        <v>2.5756933427298607</v>
      </c>
      <c r="DB17354" s="29">
        <v>3.2901527351674655</v>
      </c>
    </row>
    <row r="17355" spans="102:106" ht="20.100000000000001" customHeight="1" x14ac:dyDescent="0.2">
      <c r="CX17355" s="29">
        <v>17217</v>
      </c>
      <c r="CY17355" s="29">
        <v>1.6448606570809741</v>
      </c>
      <c r="CZ17355" s="29">
        <v>1.9599400336793649</v>
      </c>
      <c r="DA17355" s="29">
        <v>2.5756933506261657</v>
      </c>
      <c r="DB17355" s="29">
        <v>3.2901527568883981</v>
      </c>
    </row>
    <row r="17356" spans="102:106" ht="20.100000000000001" customHeight="1" x14ac:dyDescent="0.2">
      <c r="CX17356" s="29">
        <v>17218</v>
      </c>
      <c r="CY17356" s="29">
        <v>1.6448606566722979</v>
      </c>
      <c r="CZ17356" s="29">
        <v>1.9599400350705565</v>
      </c>
      <c r="DA17356" s="29">
        <v>2.5756933585225577</v>
      </c>
      <c r="DB17356" s="29">
        <v>3.2901527786067208</v>
      </c>
    </row>
    <row r="17357" spans="102:106" ht="20.100000000000001" customHeight="1" x14ac:dyDescent="0.2">
      <c r="CX17357" s="29">
        <v>17219</v>
      </c>
      <c r="CY17357" s="29">
        <v>1.6448606562640258</v>
      </c>
      <c r="CZ17357" s="29">
        <v>1.9599400364621455</v>
      </c>
      <c r="DA17357" s="29">
        <v>2.5756933664175841</v>
      </c>
      <c r="DB17357" s="29">
        <v>3.2901528003226277</v>
      </c>
    </row>
    <row r="17358" spans="102:106" ht="20.100000000000001" customHeight="1" x14ac:dyDescent="0.2">
      <c r="CX17358" s="29">
        <v>17220</v>
      </c>
      <c r="CY17358" s="29">
        <v>1.6448606558559633</v>
      </c>
      <c r="CZ17358" s="29">
        <v>1.9599400378523604</v>
      </c>
      <c r="DA17358" s="29">
        <v>2.5756933743120181</v>
      </c>
      <c r="DB17358" s="29">
        <v>3.2901528220357323</v>
      </c>
    </row>
    <row r="17359" spans="102:106" ht="20.100000000000001" customHeight="1" x14ac:dyDescent="0.2">
      <c r="CX17359" s="29">
        <v>17221</v>
      </c>
      <c r="CY17359" s="29">
        <v>1.6448606554479148</v>
      </c>
      <c r="CZ17359" s="29">
        <v>1.9599400392433268</v>
      </c>
      <c r="DA17359" s="29">
        <v>2.5756933822044075</v>
      </c>
      <c r="DB17359" s="29">
        <v>3.2901528437468075</v>
      </c>
    </row>
    <row r="17360" spans="102:106" ht="20.100000000000001" customHeight="1" x14ac:dyDescent="0.2">
      <c r="CX17360" s="29">
        <v>17222</v>
      </c>
      <c r="CY17360" s="29">
        <v>1.6448606550396847</v>
      </c>
      <c r="CZ17360" s="29">
        <v>1.9599400406342475</v>
      </c>
      <c r="DA17360" s="29">
        <v>2.5756933900970069</v>
      </c>
      <c r="DB17360" s="29">
        <v>3.2901528654548855</v>
      </c>
    </row>
    <row r="17361" spans="102:106" ht="20.100000000000001" customHeight="1" x14ac:dyDescent="0.2">
      <c r="CX17361" s="29">
        <v>17223</v>
      </c>
      <c r="CY17361" s="29">
        <v>1.6448606546322391</v>
      </c>
      <c r="CZ17361" s="29">
        <v>1.9599400420243227</v>
      </c>
      <c r="DA17361" s="29">
        <v>2.5756933979883625</v>
      </c>
      <c r="DB17361" s="29">
        <v>3.2901528871607404</v>
      </c>
    </row>
    <row r="17362" spans="102:106" ht="20.100000000000001" customHeight="1" x14ac:dyDescent="0.2">
      <c r="CX17362" s="29">
        <v>17224</v>
      </c>
      <c r="CY17362" s="29">
        <v>1.6448606542242199</v>
      </c>
      <c r="CZ17362" s="29">
        <v>1.9599400434147036</v>
      </c>
      <c r="DA17362" s="29">
        <v>2.5756934058785044</v>
      </c>
      <c r="DB17362" s="29">
        <v>3.2901529088639831</v>
      </c>
    </row>
    <row r="17363" spans="102:106" ht="20.100000000000001" customHeight="1" x14ac:dyDescent="0.2">
      <c r="CX17363" s="29">
        <v>17225</v>
      </c>
      <c r="CY17363" s="29">
        <v>1.6448606538165937</v>
      </c>
      <c r="CZ17363" s="29">
        <v>1.9599400448045916</v>
      </c>
      <c r="DA17363" s="29">
        <v>2.5756934137682035</v>
      </c>
      <c r="DB17363" s="29">
        <v>3.2901529305648052</v>
      </c>
    </row>
    <row r="17364" spans="102:106" ht="20.100000000000001" customHeight="1" x14ac:dyDescent="0.2">
      <c r="CX17364" s="29">
        <v>17226</v>
      </c>
      <c r="CY17364" s="29">
        <v>1.6448606534091634</v>
      </c>
      <c r="CZ17364" s="29">
        <v>1.9599400461951368</v>
      </c>
      <c r="DA17364" s="29">
        <v>2.5756934216567462</v>
      </c>
      <c r="DB17364" s="29">
        <v>3.2901529522628166</v>
      </c>
    </row>
    <row r="17365" spans="102:106" ht="20.100000000000001" customHeight="1" x14ac:dyDescent="0.2">
      <c r="CX17365" s="29">
        <v>17227</v>
      </c>
      <c r="CY17365" s="29">
        <v>1.644860653001732</v>
      </c>
      <c r="CZ17365" s="29">
        <v>1.9599400475845636</v>
      </c>
      <c r="DA17365" s="29">
        <v>2.5756934295441618</v>
      </c>
      <c r="DB17365" s="29">
        <v>3.2901529739587896</v>
      </c>
    </row>
    <row r="17366" spans="102:106" ht="20.100000000000001" customHeight="1" x14ac:dyDescent="0.2">
      <c r="CX17366" s="29">
        <v>17228</v>
      </c>
      <c r="CY17366" s="29">
        <v>1.6448606525941032</v>
      </c>
      <c r="CZ17366" s="29">
        <v>1.9599400489740235</v>
      </c>
      <c r="DA17366" s="29">
        <v>2.5756934374312199</v>
      </c>
      <c r="DB17366" s="29">
        <v>3.290152995651753</v>
      </c>
    </row>
    <row r="17367" spans="102:106" ht="20.100000000000001" customHeight="1" x14ac:dyDescent="0.2">
      <c r="CX17367" s="29">
        <v>17229</v>
      </c>
      <c r="CY17367" s="29">
        <v>1.6448606521860791</v>
      </c>
      <c r="CZ17367" s="29">
        <v>1.9599400503636901</v>
      </c>
      <c r="DA17367" s="29">
        <v>2.5756934453172069</v>
      </c>
      <c r="DB17367" s="29">
        <v>3.2901530173424764</v>
      </c>
    </row>
    <row r="17368" spans="102:106" ht="20.100000000000001" customHeight="1" x14ac:dyDescent="0.2">
      <c r="CX17368" s="29">
        <v>17230</v>
      </c>
      <c r="CY17368" s="29">
        <v>1.6448606517774624</v>
      </c>
      <c r="CZ17368" s="29">
        <v>1.9599400517527632</v>
      </c>
      <c r="DA17368" s="29">
        <v>2.5756934532021494</v>
      </c>
      <c r="DB17368" s="29">
        <v>3.2901530390299896</v>
      </c>
    </row>
    <row r="17369" spans="102:106" ht="20.100000000000001" customHeight="1" x14ac:dyDescent="0.2">
      <c r="CX17369" s="29">
        <v>17231</v>
      </c>
      <c r="CY17369" s="29">
        <v>1.6448606513703814</v>
      </c>
      <c r="CZ17369" s="29">
        <v>1.9599400531414166</v>
      </c>
      <c r="DA17369" s="29">
        <v>2.575693461086074</v>
      </c>
      <c r="DB17369" s="29">
        <v>3.290153060715642</v>
      </c>
    </row>
    <row r="17370" spans="102:106" ht="20.100000000000001" customHeight="1" x14ac:dyDescent="0.2">
      <c r="CX17370" s="29">
        <v>17232</v>
      </c>
      <c r="CY17370" s="29">
        <v>1.6448606509634744</v>
      </c>
      <c r="CZ17370" s="29">
        <v>1.9599400545307999</v>
      </c>
      <c r="DA17370" s="29">
        <v>2.5756934689690092</v>
      </c>
      <c r="DB17370" s="29">
        <v>3.2901530823990415</v>
      </c>
    </row>
    <row r="17371" spans="102:106" ht="20.100000000000001" customHeight="1" x14ac:dyDescent="0.2">
      <c r="CX17371" s="29">
        <v>17233</v>
      </c>
      <c r="CY17371" s="29">
        <v>1.6448606505553809</v>
      </c>
      <c r="CZ17371" s="29">
        <v>1.9599400559191356</v>
      </c>
      <c r="DA17371" s="29">
        <v>2.5756934768509803</v>
      </c>
      <c r="DB17371" s="29">
        <v>3.2901531040797951</v>
      </c>
    </row>
    <row r="17372" spans="102:106" ht="20.100000000000001" customHeight="1" x14ac:dyDescent="0.2">
      <c r="CX17372" s="29">
        <v>17234</v>
      </c>
      <c r="CY17372" s="29">
        <v>1.6448606501482286</v>
      </c>
      <c r="CZ17372" s="29">
        <v>1.9599400573085486</v>
      </c>
      <c r="DA17372" s="29">
        <v>2.5756934847327559</v>
      </c>
      <c r="DB17372" s="29">
        <v>3.2901531257575103</v>
      </c>
    </row>
    <row r="17373" spans="102:106" ht="20.100000000000001" customHeight="1" x14ac:dyDescent="0.2">
      <c r="CX17373" s="29">
        <v>17235</v>
      </c>
      <c r="CY17373" s="29">
        <v>1.6448606497406553</v>
      </c>
      <c r="CZ17373" s="29">
        <v>1.9599400586972611</v>
      </c>
      <c r="DA17373" s="29">
        <v>2.5756934926128769</v>
      </c>
      <c r="DB17373" s="29">
        <v>3.2901531474329535</v>
      </c>
    </row>
    <row r="17374" spans="102:106" ht="20.100000000000001" customHeight="1" x14ac:dyDescent="0.2">
      <c r="CX17374" s="29">
        <v>17236</v>
      </c>
      <c r="CY17374" s="29">
        <v>1.6448606493336253</v>
      </c>
      <c r="CZ17374" s="29">
        <v>1.9599400600844692</v>
      </c>
      <c r="DA17374" s="29">
        <v>2.5756935004921111</v>
      </c>
      <c r="DB17374" s="29">
        <v>3.2901531691063139</v>
      </c>
    </row>
    <row r="17375" spans="102:106" ht="20.100000000000001" customHeight="1" x14ac:dyDescent="0.2">
      <c r="CX17375" s="29">
        <v>17237</v>
      </c>
      <c r="CY17375" s="29">
        <v>1.6448606489269397</v>
      </c>
      <c r="CZ17375" s="29">
        <v>1.959940061473274</v>
      </c>
      <c r="DA17375" s="29">
        <v>2.5756935083704828</v>
      </c>
      <c r="DB17375" s="29">
        <v>3.2901531907766151</v>
      </c>
    </row>
    <row r="17376" spans="102:106" ht="20.100000000000001" customHeight="1" x14ac:dyDescent="0.2">
      <c r="CX17376" s="29">
        <v>17238</v>
      </c>
      <c r="CY17376" s="29">
        <v>1.6448606485192363</v>
      </c>
      <c r="CZ17376" s="29">
        <v>1.9599400628609198</v>
      </c>
      <c r="DA17376" s="29">
        <v>2.5756935162487604</v>
      </c>
      <c r="DB17376" s="29">
        <v>3.2901532124446229</v>
      </c>
    </row>
    <row r="17377" spans="102:106" ht="20.100000000000001" customHeight="1" x14ac:dyDescent="0.2">
      <c r="CX17377" s="29">
        <v>17239</v>
      </c>
      <c r="CY17377" s="29">
        <v>1.6448606481114783</v>
      </c>
      <c r="CZ17377" s="29">
        <v>1.9599400642485552</v>
      </c>
      <c r="DA17377" s="29">
        <v>2.5756935241254828</v>
      </c>
      <c r="DB17377" s="29">
        <v>3.2901532341099426</v>
      </c>
    </row>
    <row r="17378" spans="102:106" ht="20.100000000000001" customHeight="1" x14ac:dyDescent="0.2">
      <c r="CX17378" s="29">
        <v>17240</v>
      </c>
      <c r="CY17378" s="29">
        <v>1.6448606477046284</v>
      </c>
      <c r="CZ17378" s="29">
        <v>1.9599400656363515</v>
      </c>
      <c r="DA17378" s="29">
        <v>2.5756935320014156</v>
      </c>
      <c r="DB17378" s="29">
        <v>3.2901532557733408</v>
      </c>
    </row>
    <row r="17379" spans="102:106" ht="20.100000000000001" customHeight="1" x14ac:dyDescent="0.2">
      <c r="CX17379" s="29">
        <v>17241</v>
      </c>
      <c r="CY17379" s="29">
        <v>1.6448606472984881</v>
      </c>
      <c r="CZ17379" s="29">
        <v>1.9599400670244811</v>
      </c>
      <c r="DA17379" s="29">
        <v>2.5756935398758416</v>
      </c>
      <c r="DB17379" s="29">
        <v>3.2901532774332587</v>
      </c>
    </row>
    <row r="17380" spans="102:106" ht="20.100000000000001" customHeight="1" x14ac:dyDescent="0.2">
      <c r="CX17380" s="29">
        <v>17242</v>
      </c>
      <c r="CY17380" s="29">
        <v>1.6448606468905291</v>
      </c>
      <c r="CZ17380" s="29">
        <v>1.9599400684111625</v>
      </c>
      <c r="DA17380" s="29">
        <v>2.5756935477495246</v>
      </c>
      <c r="DB17380" s="29">
        <v>3.2901532990916227</v>
      </c>
    </row>
    <row r="17381" spans="102:106" ht="20.100000000000001" customHeight="1" x14ac:dyDescent="0.2">
      <c r="CX17381" s="29">
        <v>17243</v>
      </c>
      <c r="CY17381" s="29">
        <v>1.6448606464840421</v>
      </c>
      <c r="CZ17381" s="29">
        <v>1.9599400697985192</v>
      </c>
      <c r="DA17381" s="29">
        <v>2.5756935556232308</v>
      </c>
      <c r="DB17381" s="29">
        <v>3.2901533207468749</v>
      </c>
    </row>
    <row r="17382" spans="102:106" ht="20.100000000000001" customHeight="1" x14ac:dyDescent="0.2">
      <c r="CX17382" s="29">
        <v>17244</v>
      </c>
      <c r="CY17382" s="29">
        <v>1.644860646077662</v>
      </c>
      <c r="CZ17382" s="29">
        <v>1.9599400711857469</v>
      </c>
      <c r="DA17382" s="29">
        <v>2.5756935634947555</v>
      </c>
      <c r="DB17382" s="29">
        <v>3.290153342399778</v>
      </c>
    </row>
    <row r="17383" spans="102:106" ht="20.100000000000001" customHeight="1" x14ac:dyDescent="0.2">
      <c r="CX17383" s="29">
        <v>17245</v>
      </c>
      <c r="CY17383" s="29">
        <v>1.6448606456700252</v>
      </c>
      <c r="CZ17383" s="29">
        <v>1.9599400725730152</v>
      </c>
      <c r="DA17383" s="29">
        <v>2.5756935713663482</v>
      </c>
      <c r="DB17383" s="29">
        <v>3.2901533640499343</v>
      </c>
    </row>
    <row r="17384" spans="102:106" ht="20.100000000000001" customHeight="1" x14ac:dyDescent="0.2">
      <c r="CX17384" s="29">
        <v>17246</v>
      </c>
      <c r="CY17384" s="29">
        <v>1.644860645263257</v>
      </c>
      <c r="CZ17384" s="29">
        <v>1.9599400739595181</v>
      </c>
      <c r="DA17384" s="29">
        <v>2.5756935792365456</v>
      </c>
      <c r="DB17384" s="29">
        <v>3.2901533856981082</v>
      </c>
    </row>
    <row r="17385" spans="102:106" ht="20.100000000000001" customHeight="1" x14ac:dyDescent="0.2">
      <c r="CX17385" s="29">
        <v>17247</v>
      </c>
      <c r="CY17385" s="29">
        <v>1.6448606448559924</v>
      </c>
      <c r="CZ17385" s="29">
        <v>1.9599400753454264</v>
      </c>
      <c r="DA17385" s="29">
        <v>2.5756935871061124</v>
      </c>
      <c r="DB17385" s="29">
        <v>3.2901534073433183</v>
      </c>
    </row>
    <row r="17386" spans="102:106" ht="20.100000000000001" customHeight="1" x14ac:dyDescent="0.2">
      <c r="CX17386" s="29">
        <v>17248</v>
      </c>
      <c r="CY17386" s="29">
        <v>1.6448606444503573</v>
      </c>
      <c r="CZ17386" s="29">
        <v>1.9599400767318862</v>
      </c>
      <c r="DA17386" s="29">
        <v>2.5756935949743265</v>
      </c>
      <c r="DB17386" s="29">
        <v>3.2901534289863275</v>
      </c>
    </row>
    <row r="17387" spans="102:106" ht="20.100000000000001" customHeight="1" x14ac:dyDescent="0.2">
      <c r="CX17387" s="29">
        <v>17249</v>
      </c>
      <c r="CY17387" s="29">
        <v>1.6448606440426585</v>
      </c>
      <c r="CZ17387" s="29">
        <v>1.9599400781180902</v>
      </c>
      <c r="DA17387" s="29">
        <v>2.5756936028419517</v>
      </c>
      <c r="DB17387" s="29">
        <v>3.2901534506267365</v>
      </c>
    </row>
    <row r="17388" spans="102:106" ht="20.100000000000001" customHeight="1" x14ac:dyDescent="0.2">
      <c r="CX17388" s="29">
        <v>17250</v>
      </c>
      <c r="CY17388" s="29">
        <v>1.6448606436361854</v>
      </c>
      <c r="CZ17388" s="29">
        <v>1.9599400795042081</v>
      </c>
      <c r="DA17388" s="29">
        <v>2.5756936107082646</v>
      </c>
      <c r="DB17388" s="29">
        <v>3.2901534722647239</v>
      </c>
    </row>
    <row r="17389" spans="102:106" ht="20.100000000000001" customHeight="1" x14ac:dyDescent="0.2">
      <c r="CX17389" s="29">
        <v>17251</v>
      </c>
      <c r="CY17389" s="29">
        <v>1.6448606432295714</v>
      </c>
      <c r="CZ17389" s="29">
        <v>1.9599400808904093</v>
      </c>
      <c r="DA17389" s="29">
        <v>2.57569361857403</v>
      </c>
      <c r="DB17389" s="29">
        <v>3.2901534938998913</v>
      </c>
    </row>
    <row r="17390" spans="102:106" ht="20.100000000000001" customHeight="1" x14ac:dyDescent="0.2">
      <c r="CX17390" s="29">
        <v>17252</v>
      </c>
      <c r="CY17390" s="29">
        <v>1.6448606428237782</v>
      </c>
      <c r="CZ17390" s="29">
        <v>1.9599400822758852</v>
      </c>
      <c r="DA17390" s="29">
        <v>2.5756936264392665</v>
      </c>
      <c r="DB17390" s="29">
        <v>3.2901535155324164</v>
      </c>
    </row>
    <row r="17391" spans="102:106" ht="20.100000000000001" customHeight="1" x14ac:dyDescent="0.2">
      <c r="CX17391" s="29">
        <v>17253</v>
      </c>
      <c r="CY17391" s="29">
        <v>1.644860642417439</v>
      </c>
      <c r="CZ17391" s="29">
        <v>1.959940083661782</v>
      </c>
      <c r="DA17391" s="29">
        <v>2.5756936343032506</v>
      </c>
      <c r="DB17391" s="29">
        <v>3.2901535371630608</v>
      </c>
    </row>
    <row r="17392" spans="102:106" ht="20.100000000000001" customHeight="1" x14ac:dyDescent="0.2">
      <c r="CX17392" s="29">
        <v>17254</v>
      </c>
      <c r="CY17392" s="29">
        <v>1.64486064201035</v>
      </c>
      <c r="CZ17392" s="29">
        <v>1.9599400850472908</v>
      </c>
      <c r="DA17392" s="29">
        <v>2.5756936421660019</v>
      </c>
      <c r="DB17392" s="29">
        <v>3.2901535587908404</v>
      </c>
    </row>
    <row r="17393" spans="102:106" ht="20.100000000000001" customHeight="1" x14ac:dyDescent="0.2">
      <c r="CX17393" s="29">
        <v>17255</v>
      </c>
      <c r="CY17393" s="29">
        <v>1.6448606416034728</v>
      </c>
      <c r="CZ17393" s="29">
        <v>1.9599400864325798</v>
      </c>
      <c r="DA17393" s="29">
        <v>2.5756936500282817</v>
      </c>
      <c r="DB17393" s="29">
        <v>3.2901535804159341</v>
      </c>
    </row>
    <row r="17394" spans="102:106" ht="20.100000000000001" customHeight="1" x14ac:dyDescent="0.2">
      <c r="CX17394" s="29">
        <v>17256</v>
      </c>
      <c r="CY17394" s="29">
        <v>1.6448606411977675</v>
      </c>
      <c r="CZ17394" s="29">
        <v>1.9599400878178168</v>
      </c>
      <c r="DA17394" s="29">
        <v>2.575693657889365</v>
      </c>
      <c r="DB17394" s="29">
        <v>3.2901536020391005</v>
      </c>
    </row>
    <row r="17395" spans="102:106" ht="20.100000000000001" customHeight="1" x14ac:dyDescent="0.2">
      <c r="CX17395" s="29">
        <v>17257</v>
      </c>
      <c r="CY17395" s="29">
        <v>1.6448606407918669</v>
      </c>
      <c r="CZ17395" s="29">
        <v>1.9599400892021921</v>
      </c>
      <c r="DA17395" s="29">
        <v>2.5756936657492706</v>
      </c>
      <c r="DB17395" s="29">
        <v>3.2901536236593549</v>
      </c>
    </row>
    <row r="17396" spans="102:106" ht="20.100000000000001" customHeight="1" x14ac:dyDescent="0.2">
      <c r="CX17396" s="29">
        <v>17258</v>
      </c>
      <c r="CY17396" s="29">
        <v>1.6448606403855661</v>
      </c>
      <c r="CZ17396" s="29">
        <v>1.9599400905878273</v>
      </c>
      <c r="DA17396" s="29">
        <v>2.5756936736087588</v>
      </c>
      <c r="DB17396" s="29">
        <v>3.2901536452768743</v>
      </c>
    </row>
    <row r="17397" spans="102:106" ht="20.100000000000001" customHeight="1" x14ac:dyDescent="0.2">
      <c r="CX17397" s="29">
        <v>17259</v>
      </c>
      <c r="CY17397" s="29">
        <v>1.6448606399786609</v>
      </c>
      <c r="CZ17397" s="29">
        <v>1.9599400919719585</v>
      </c>
      <c r="DA17397" s="29">
        <v>2.5756936814671043</v>
      </c>
      <c r="DB17397" s="29">
        <v>3.290153666892417</v>
      </c>
    </row>
    <row r="17398" spans="102:106" ht="20.100000000000001" customHeight="1" x14ac:dyDescent="0.2">
      <c r="CX17398" s="29">
        <v>17260</v>
      </c>
      <c r="CY17398" s="29">
        <v>1.6448606395732763</v>
      </c>
      <c r="CZ17398" s="29">
        <v>1.9599400933567066</v>
      </c>
      <c r="DA17398" s="29">
        <v>2.5756936893250666</v>
      </c>
      <c r="DB17398" s="29">
        <v>3.2901536885049958</v>
      </c>
    </row>
    <row r="17399" spans="102:106" ht="20.100000000000001" customHeight="1" x14ac:dyDescent="0.2">
      <c r="CX17399" s="29">
        <v>17261</v>
      </c>
      <c r="CY17399" s="29">
        <v>1.6448606391668785</v>
      </c>
      <c r="CZ17399" s="29">
        <v>1.9599400947402834</v>
      </c>
      <c r="DA17399" s="29">
        <v>2.5756936971819195</v>
      </c>
      <c r="DB17399" s="29">
        <v>3.2901537101153688</v>
      </c>
    </row>
    <row r="17400" spans="102:106" ht="20.100000000000001" customHeight="1" x14ac:dyDescent="0.2">
      <c r="CX17400" s="29">
        <v>17262</v>
      </c>
      <c r="CY17400" s="29">
        <v>1.6448606387604268</v>
      </c>
      <c r="CZ17400" s="29">
        <v>1.9599400961248099</v>
      </c>
      <c r="DA17400" s="29">
        <v>2.5756937050376796</v>
      </c>
      <c r="DB17400" s="29">
        <v>3.2901537317231293</v>
      </c>
    </row>
    <row r="17401" spans="102:106" ht="20.100000000000001" customHeight="1" x14ac:dyDescent="0.2">
      <c r="CX17401" s="29">
        <v>17263</v>
      </c>
      <c r="CY17401" s="29">
        <v>1.6448606383548803</v>
      </c>
      <c r="CZ17401" s="29">
        <v>1.959940097508498</v>
      </c>
      <c r="DA17401" s="29">
        <v>2.575693712891618</v>
      </c>
      <c r="DB17401" s="29">
        <v>3.2901537533284526</v>
      </c>
    </row>
    <row r="17402" spans="102:106" ht="20.100000000000001" customHeight="1" x14ac:dyDescent="0.2">
      <c r="CX17402" s="29">
        <v>17264</v>
      </c>
      <c r="CY17402" s="29">
        <v>1.6448606379488695</v>
      </c>
      <c r="CZ17402" s="29">
        <v>1.9599400988924902</v>
      </c>
      <c r="DA17402" s="29">
        <v>2.5756937207459818</v>
      </c>
      <c r="DB17402" s="29">
        <v>3.2901537749309306</v>
      </c>
    </row>
    <row r="17403" spans="102:106" ht="20.100000000000001" customHeight="1" x14ac:dyDescent="0.2">
      <c r="CX17403" s="29">
        <v>17265</v>
      </c>
      <c r="CY17403" s="29">
        <v>1.6448606375433537</v>
      </c>
      <c r="CZ17403" s="29">
        <v>1.9599401002759749</v>
      </c>
      <c r="DA17403" s="29">
        <v>2.5756937285985564</v>
      </c>
      <c r="DB17403" s="29">
        <v>3.2901537965313206</v>
      </c>
    </row>
    <row r="17404" spans="102:106" ht="20.100000000000001" customHeight="1" x14ac:dyDescent="0.2">
      <c r="CX17404" s="29">
        <v>17266</v>
      </c>
      <c r="CY17404" s="29">
        <v>1.6448606371369614</v>
      </c>
      <c r="CZ17404" s="29">
        <v>1.959940101660095</v>
      </c>
      <c r="DA17404" s="29">
        <v>2.5756937364508428</v>
      </c>
      <c r="DB17404" s="29">
        <v>3.2901538181292129</v>
      </c>
    </row>
    <row r="17405" spans="102:106" ht="20.100000000000001" customHeight="1" x14ac:dyDescent="0.2">
      <c r="CX17405" s="29">
        <v>17267</v>
      </c>
      <c r="CY17405" s="29">
        <v>1.6448606367306522</v>
      </c>
      <c r="CZ17405" s="29">
        <v>1.9599401030430603</v>
      </c>
      <c r="DA17405" s="29">
        <v>2.5756937443021113</v>
      </c>
      <c r="DB17405" s="29">
        <v>3.2901538397247823</v>
      </c>
    </row>
    <row r="17406" spans="102:106" ht="20.100000000000001" customHeight="1" x14ac:dyDescent="0.2">
      <c r="CX17406" s="29">
        <v>17268</v>
      </c>
      <c r="CY17406" s="29">
        <v>1.6448606363253839</v>
      </c>
      <c r="CZ17406" s="29">
        <v>1.959940104426013</v>
      </c>
      <c r="DA17406" s="29">
        <v>2.5756937521523779</v>
      </c>
      <c r="DB17406" s="29">
        <v>3.2901538613176191</v>
      </c>
    </row>
    <row r="17407" spans="102:106" ht="20.100000000000001" customHeight="1" x14ac:dyDescent="0.2">
      <c r="CX17407" s="29">
        <v>17269</v>
      </c>
      <c r="CY17407" s="29">
        <v>1.6448606359197855</v>
      </c>
      <c r="CZ17407" s="29">
        <v>1.9599401058091175</v>
      </c>
      <c r="DA17407" s="29">
        <v>2.5756937600016547</v>
      </c>
      <c r="DB17407" s="29">
        <v>3.2901538829078958</v>
      </c>
    </row>
    <row r="17408" spans="102:106" ht="20.100000000000001" customHeight="1" x14ac:dyDescent="0.2">
      <c r="CX17408" s="29">
        <v>17270</v>
      </c>
      <c r="CY17408" s="29">
        <v>1.6448606355136497</v>
      </c>
      <c r="CZ17408" s="29">
        <v>1.9599401071925386</v>
      </c>
      <c r="DA17408" s="29">
        <v>2.5756937678499563</v>
      </c>
      <c r="DB17408" s="29">
        <v>3.2901539044952011</v>
      </c>
    </row>
    <row r="17409" spans="102:106" ht="20.100000000000001" customHeight="1" x14ac:dyDescent="0.2">
      <c r="CX17409" s="29">
        <v>17271</v>
      </c>
      <c r="CY17409" s="29">
        <v>1.6448606351079353</v>
      </c>
      <c r="CZ17409" s="29">
        <v>1.9599401085744843</v>
      </c>
      <c r="DA17409" s="29">
        <v>2.5756937756980394</v>
      </c>
      <c r="DB17409" s="29">
        <v>3.2901539260802903</v>
      </c>
    </row>
    <row r="17410" spans="102:106" ht="20.100000000000001" customHeight="1" x14ac:dyDescent="0.2">
      <c r="CX17410" s="29">
        <v>17272</v>
      </c>
      <c r="CY17410" s="29">
        <v>1.6448606347024346</v>
      </c>
      <c r="CZ17410" s="29">
        <v>1.9599401099570746</v>
      </c>
      <c r="DA17410" s="29">
        <v>2.5756937835444291</v>
      </c>
      <c r="DB17410" s="29">
        <v>3.2901539476633337</v>
      </c>
    </row>
    <row r="17411" spans="102:106" ht="20.100000000000001" customHeight="1" x14ac:dyDescent="0.2">
      <c r="CX17411" s="29">
        <v>17273</v>
      </c>
      <c r="CY17411" s="29">
        <v>1.6448606342969398</v>
      </c>
      <c r="CZ17411" s="29">
        <v>1.9599401113394939</v>
      </c>
      <c r="DA17411" s="29">
        <v>2.5756937913898819</v>
      </c>
      <c r="DB17411" s="29">
        <v>3.2901539692433381</v>
      </c>
    </row>
    <row r="17412" spans="102:106" ht="20.100000000000001" customHeight="1" x14ac:dyDescent="0.2">
      <c r="CX17412" s="29">
        <v>17274</v>
      </c>
      <c r="CY17412" s="29">
        <v>1.6448606338912437</v>
      </c>
      <c r="CZ17412" s="29">
        <v>1.9599401127219067</v>
      </c>
      <c r="DA17412" s="29">
        <v>2.5756937992351534</v>
      </c>
      <c r="DB17412" s="29">
        <v>3.2901539908210551</v>
      </c>
    </row>
    <row r="17413" spans="102:106" ht="20.100000000000001" customHeight="1" x14ac:dyDescent="0.2">
      <c r="CX17413" s="29">
        <v>17275</v>
      </c>
      <c r="CY17413" s="29">
        <v>1.6448606334863034</v>
      </c>
      <c r="CZ17413" s="29">
        <v>1.9599401141044759</v>
      </c>
      <c r="DA17413" s="29">
        <v>2.575693807078768</v>
      </c>
      <c r="DB17413" s="29">
        <v>3.2901540123966555</v>
      </c>
    </row>
    <row r="17414" spans="102:106" ht="20.100000000000001" customHeight="1" x14ac:dyDescent="0.2">
      <c r="CX17414" s="29">
        <v>17276</v>
      </c>
      <c r="CY17414" s="29">
        <v>1.6448606330807451</v>
      </c>
      <c r="CZ17414" s="29">
        <v>1.9599401154854068</v>
      </c>
      <c r="DA17414" s="29">
        <v>2.5756938149214803</v>
      </c>
      <c r="DB17414" s="29">
        <v>3.2901540339691442</v>
      </c>
    </row>
    <row r="17415" spans="102:106" ht="20.100000000000001" customHeight="1" x14ac:dyDescent="0.2">
      <c r="CX17415" s="29">
        <v>17277</v>
      </c>
      <c r="CY17415" s="29">
        <v>1.6448606326755262</v>
      </c>
      <c r="CZ17415" s="29">
        <v>1.9599401168677979</v>
      </c>
      <c r="DA17415" s="29">
        <v>2.5756938227640465</v>
      </c>
      <c r="DB17415" s="29">
        <v>3.2901540555398534</v>
      </c>
    </row>
    <row r="17416" spans="102:106" ht="20.100000000000001" customHeight="1" x14ac:dyDescent="0.2">
      <c r="CX17416" s="29">
        <v>17278</v>
      </c>
      <c r="CY17416" s="29">
        <v>1.6448606322692723</v>
      </c>
      <c r="CZ17416" s="29">
        <v>1.9599401182488756</v>
      </c>
      <c r="DA17416" s="29">
        <v>2.5756938306049886</v>
      </c>
      <c r="DB17416" s="29">
        <v>3.2901540771072058</v>
      </c>
    </row>
    <row r="17417" spans="102:106" ht="20.100000000000001" customHeight="1" x14ac:dyDescent="0.2">
      <c r="CX17417" s="29">
        <v>17279</v>
      </c>
      <c r="CY17417" s="29">
        <v>1.6448606318641057</v>
      </c>
      <c r="CZ17417" s="29">
        <v>1.9599401196307593</v>
      </c>
      <c r="DA17417" s="29">
        <v>2.5756938384450612</v>
      </c>
      <c r="DB17417" s="29">
        <v>3.2901540986725339</v>
      </c>
    </row>
    <row r="17418" spans="102:106" ht="20.100000000000001" customHeight="1" x14ac:dyDescent="0.2">
      <c r="CX17418" s="29">
        <v>17280</v>
      </c>
      <c r="CY17418" s="29">
        <v>1.6448606314598178</v>
      </c>
      <c r="CZ17418" s="29">
        <v>1.9599401210116534</v>
      </c>
      <c r="DA17418" s="29">
        <v>2.5756938462850183</v>
      </c>
      <c r="DB17418" s="29">
        <v>3.2901541202354223</v>
      </c>
    </row>
    <row r="17419" spans="102:106" ht="20.100000000000001" customHeight="1" x14ac:dyDescent="0.2">
      <c r="CX17419" s="29">
        <v>17281</v>
      </c>
      <c r="CY17419" s="29">
        <v>1.6448606310538665</v>
      </c>
      <c r="CZ17419" s="29">
        <v>1.959940122392698</v>
      </c>
      <c r="DA17419" s="29">
        <v>2.5756938541233816</v>
      </c>
      <c r="DB17419" s="29">
        <v>3.2901541417960396</v>
      </c>
    </row>
    <row r="17420" spans="102:106" ht="20.100000000000001" customHeight="1" x14ac:dyDescent="0.2">
      <c r="CX17420" s="29">
        <v>17282</v>
      </c>
      <c r="CY17420" s="29">
        <v>1.644860630649541</v>
      </c>
      <c r="CZ17420" s="29">
        <v>1.9599401237740544</v>
      </c>
      <c r="DA17420" s="29">
        <v>2.5756938619609047</v>
      </c>
      <c r="DB17420" s="29">
        <v>3.2901541633533866</v>
      </c>
    </row>
    <row r="17421" spans="102:106" ht="20.100000000000001" customHeight="1" x14ac:dyDescent="0.2">
      <c r="CX17421" s="29">
        <v>17283</v>
      </c>
      <c r="CY17421" s="29">
        <v>1.6448606302442987</v>
      </c>
      <c r="CZ17421" s="29">
        <v>1.9599401251539257</v>
      </c>
      <c r="DA17421" s="29">
        <v>2.5756938697975955</v>
      </c>
      <c r="DB17421" s="29">
        <v>3.2901541849087947</v>
      </c>
    </row>
    <row r="17422" spans="102:106" ht="20.100000000000001" customHeight="1" x14ac:dyDescent="0.2">
      <c r="CX17422" s="29">
        <v>17284</v>
      </c>
      <c r="CY17422" s="29">
        <v>1.644860629839096</v>
      </c>
      <c r="CZ17422" s="29">
        <v>1.9599401265354099</v>
      </c>
      <c r="DA17422" s="29">
        <v>2.5756938776334644</v>
      </c>
      <c r="DB17422" s="29">
        <v>3.290154206461847</v>
      </c>
    </row>
    <row r="17423" spans="102:106" ht="20.100000000000001" customHeight="1" x14ac:dyDescent="0.2">
      <c r="CX17423" s="29">
        <v>17285</v>
      </c>
      <c r="CY17423" s="29">
        <v>1.6448606294337222</v>
      </c>
      <c r="CZ17423" s="29">
        <v>1.9599401279157307</v>
      </c>
      <c r="DA17423" s="29">
        <v>2.575693885467774</v>
      </c>
      <c r="DB17423" s="29">
        <v>3.2901542280121276</v>
      </c>
    </row>
    <row r="17424" spans="102:106" ht="20.100000000000001" customHeight="1" x14ac:dyDescent="0.2">
      <c r="CX17424" s="29">
        <v>17286</v>
      </c>
      <c r="CY17424" s="29">
        <v>1.6448606290291334</v>
      </c>
      <c r="CZ17424" s="29">
        <v>1.9599401292960266</v>
      </c>
      <c r="DA17424" s="29">
        <v>2.5756938933020215</v>
      </c>
      <c r="DB17424" s="29">
        <v>3.2901542495598011</v>
      </c>
    </row>
    <row r="17425" spans="102:106" ht="20.100000000000001" customHeight="1" x14ac:dyDescent="0.2">
      <c r="CX17425" s="29">
        <v>17287</v>
      </c>
      <c r="CY17425" s="29">
        <v>1.6448606286239524</v>
      </c>
      <c r="CZ17425" s="29">
        <v>1.9599401306764581</v>
      </c>
      <c r="DA17425" s="29">
        <v>2.5756939011347262</v>
      </c>
      <c r="DB17425" s="29">
        <v>3.2901542711050311</v>
      </c>
    </row>
    <row r="17426" spans="102:106" ht="20.100000000000001" customHeight="1" x14ac:dyDescent="0.2">
      <c r="CX17426" s="29">
        <v>17288</v>
      </c>
      <c r="CY17426" s="29">
        <v>1.644860628219134</v>
      </c>
      <c r="CZ17426" s="29">
        <v>1.9599401320562058</v>
      </c>
      <c r="DA17426" s="29">
        <v>2.5756939089666386</v>
      </c>
      <c r="DB17426" s="29">
        <v>3.2901542926479825</v>
      </c>
    </row>
    <row r="17427" spans="102:106" ht="20.100000000000001" customHeight="1" x14ac:dyDescent="0.2">
      <c r="CX17427" s="29">
        <v>17289</v>
      </c>
      <c r="CY17427" s="29">
        <v>1.6448606278144677</v>
      </c>
      <c r="CZ17427" s="29">
        <v>1.9599401334364082</v>
      </c>
      <c r="DA17427" s="29">
        <v>2.5756939167985116</v>
      </c>
      <c r="DB17427" s="29">
        <v>3.2901543141882361</v>
      </c>
    </row>
    <row r="17428" spans="102:106" ht="20.100000000000001" customHeight="1" x14ac:dyDescent="0.2">
      <c r="CX17428" s="29">
        <v>17290</v>
      </c>
      <c r="CY17428" s="29">
        <v>1.6448606274097415</v>
      </c>
      <c r="CZ17428" s="29">
        <v>1.9599401348152665</v>
      </c>
      <c r="DA17428" s="29">
        <v>2.5756939246288613</v>
      </c>
      <c r="DB17428" s="29">
        <v>3.2901543357259557</v>
      </c>
    </row>
    <row r="17429" spans="102:106" ht="20.100000000000001" customHeight="1" x14ac:dyDescent="0.2">
      <c r="CX17429" s="29">
        <v>17291</v>
      </c>
      <c r="CY17429" s="29">
        <v>1.6448606270047439</v>
      </c>
      <c r="CZ17429" s="29">
        <v>1.9599401361948976</v>
      </c>
      <c r="DA17429" s="29">
        <v>2.5756939324576948</v>
      </c>
      <c r="DB17429" s="29">
        <v>3.2901543572618865</v>
      </c>
    </row>
    <row r="17430" spans="102:106" ht="20.100000000000001" customHeight="1" x14ac:dyDescent="0.2">
      <c r="CX17430" s="29">
        <v>17292</v>
      </c>
      <c r="CY17430" s="29">
        <v>1.6448606266004295</v>
      </c>
      <c r="CZ17430" s="29">
        <v>1.9599401375744812</v>
      </c>
      <c r="DA17430" s="29">
        <v>2.5756939402865067</v>
      </c>
      <c r="DB17430" s="29">
        <v>3.2901543787944423</v>
      </c>
    </row>
    <row r="17431" spans="102:106" ht="20.100000000000001" customHeight="1" x14ac:dyDescent="0.2">
      <c r="CX17431" s="29">
        <v>17293</v>
      </c>
      <c r="CY17431" s="29">
        <v>1.6448606261965864</v>
      </c>
      <c r="CZ17431" s="29">
        <v>1.9599401389541755</v>
      </c>
      <c r="DA17431" s="29">
        <v>2.5756939481138139</v>
      </c>
      <c r="DB17431" s="29">
        <v>3.2901544003249521</v>
      </c>
    </row>
    <row r="17432" spans="102:106" ht="20.100000000000001" customHeight="1" x14ac:dyDescent="0.2">
      <c r="CX17432" s="29">
        <v>17294</v>
      </c>
      <c r="CY17432" s="29">
        <v>1.6448606257918348</v>
      </c>
      <c r="CZ17432" s="29">
        <v>1.9599401403321808</v>
      </c>
      <c r="DA17432" s="29">
        <v>2.5756939559403662</v>
      </c>
      <c r="DB17432" s="29">
        <v>3.2901544218524101</v>
      </c>
    </row>
    <row r="17433" spans="102:106" ht="20.100000000000001" customHeight="1" x14ac:dyDescent="0.2">
      <c r="CX17433" s="29">
        <v>17295</v>
      </c>
      <c r="CY17433" s="29">
        <v>1.6448606253871292</v>
      </c>
      <c r="CZ17433" s="29">
        <v>1.9599401417115923</v>
      </c>
      <c r="DA17433" s="29">
        <v>2.575693963766168</v>
      </c>
      <c r="DB17433" s="29">
        <v>3.2901544433781438</v>
      </c>
    </row>
    <row r="17434" spans="102:106" ht="20.100000000000001" customHeight="1" x14ac:dyDescent="0.2">
      <c r="CX17434" s="29">
        <v>17296</v>
      </c>
      <c r="CY17434" s="29">
        <v>1.6448606249822564</v>
      </c>
      <c r="CZ17434" s="29">
        <v>1.9599401430906087</v>
      </c>
      <c r="DA17434" s="29">
        <v>2.5756939715912237</v>
      </c>
      <c r="DB17434" s="29">
        <v>3.2901544649011489</v>
      </c>
    </row>
    <row r="17435" spans="102:106" ht="20.100000000000001" customHeight="1" x14ac:dyDescent="0.2">
      <c r="CX17435" s="29">
        <v>17297</v>
      </c>
      <c r="CY17435" s="29">
        <v>1.6448606245781709</v>
      </c>
      <c r="CZ17435" s="29">
        <v>1.9599401444684088</v>
      </c>
      <c r="DA17435" s="29">
        <v>2.5756939794147931</v>
      </c>
      <c r="DB17435" s="29">
        <v>3.2901544864215837</v>
      </c>
    </row>
    <row r="17436" spans="102:106" ht="20.100000000000001" customHeight="1" x14ac:dyDescent="0.2">
      <c r="CX17436" s="29">
        <v>17298</v>
      </c>
      <c r="CY17436" s="29">
        <v>1.6448606241734918</v>
      </c>
      <c r="CZ17436" s="29">
        <v>1.9599401458471084</v>
      </c>
      <c r="DA17436" s="29">
        <v>2.57569398723837</v>
      </c>
      <c r="DB17436" s="29">
        <v>3.2901545079396097</v>
      </c>
    </row>
    <row r="17437" spans="102:106" ht="20.100000000000001" customHeight="1" x14ac:dyDescent="0.2">
      <c r="CX17437" s="29">
        <v>17299</v>
      </c>
      <c r="CY17437" s="29">
        <v>1.6448606237691721</v>
      </c>
      <c r="CZ17437" s="29">
        <v>1.9599401472249054</v>
      </c>
      <c r="DA17437" s="29">
        <v>2.5756939950604676</v>
      </c>
      <c r="DB17437" s="29">
        <v>3.2901545294548038</v>
      </c>
    </row>
    <row r="17438" spans="102:106" ht="20.100000000000001" customHeight="1" x14ac:dyDescent="0.2">
      <c r="CX17438" s="29">
        <v>17300</v>
      </c>
      <c r="CY17438" s="29">
        <v>1.6448606233649994</v>
      </c>
      <c r="CZ17438" s="29">
        <v>1.9599401486029355</v>
      </c>
      <c r="DA17438" s="29">
        <v>2.5756940028818329</v>
      </c>
      <c r="DB17438" s="29">
        <v>3.2901545509679058</v>
      </c>
    </row>
    <row r="17439" spans="102:106" ht="20.100000000000001" customHeight="1" x14ac:dyDescent="0.2">
      <c r="CX17439" s="29">
        <v>17301</v>
      </c>
      <c r="CY17439" s="29">
        <v>1.6448606229607585</v>
      </c>
      <c r="CZ17439" s="29">
        <v>1.9599401499813558</v>
      </c>
      <c r="DA17439" s="29">
        <v>2.5756940107017257</v>
      </c>
      <c r="DB17439" s="29">
        <v>3.2901545724779102</v>
      </c>
    </row>
    <row r="17440" spans="102:106" ht="20.100000000000001" customHeight="1" x14ac:dyDescent="0.2">
      <c r="CX17440" s="29">
        <v>17302</v>
      </c>
      <c r="CY17440" s="29">
        <v>1.6448606225562357</v>
      </c>
      <c r="CZ17440" s="29">
        <v>1.9599401513593424</v>
      </c>
      <c r="DA17440" s="29">
        <v>2.5756940185208923</v>
      </c>
      <c r="DB17440" s="29">
        <v>3.2901545939861401</v>
      </c>
    </row>
    <row r="17441" spans="102:106" ht="20.100000000000001" customHeight="1" x14ac:dyDescent="0.2">
      <c r="CX17441" s="29">
        <v>17303</v>
      </c>
      <c r="CY17441" s="29">
        <v>1.6448606221523832</v>
      </c>
      <c r="CZ17441" s="29">
        <v>1.9599401527370512</v>
      </c>
      <c r="DA17441" s="29">
        <v>2.5756940263400803</v>
      </c>
      <c r="DB17441" s="29">
        <v>3.2901546154915868</v>
      </c>
    </row>
    <row r="17442" spans="102:106" ht="20.100000000000001" customHeight="1" x14ac:dyDescent="0.2">
      <c r="CX17442" s="29">
        <v>17304</v>
      </c>
      <c r="CY17442" s="29">
        <v>1.644860621747819</v>
      </c>
      <c r="CZ17442" s="29">
        <v>1.9599401541136583</v>
      </c>
      <c r="DA17442" s="29">
        <v>2.5756940341578014</v>
      </c>
      <c r="DB17442" s="29">
        <v>3.2901546369944086</v>
      </c>
    </row>
    <row r="17443" spans="102:106" ht="20.100000000000001" customHeight="1" x14ac:dyDescent="0.2">
      <c r="CX17443" s="29">
        <v>17305</v>
      </c>
      <c r="CY17443" s="29">
        <v>1.6448606213446637</v>
      </c>
      <c r="CZ17443" s="29">
        <v>1.959940155491279</v>
      </c>
      <c r="DA17443" s="29">
        <v>2.5756940419740562</v>
      </c>
      <c r="DB17443" s="29">
        <v>3.2901546584953447</v>
      </c>
    </row>
    <row r="17444" spans="102:106" ht="20.100000000000001" customHeight="1" x14ac:dyDescent="0.2">
      <c r="CX17444" s="29">
        <v>17306</v>
      </c>
      <c r="CY17444" s="29">
        <v>1.6448606209403664</v>
      </c>
      <c r="CZ17444" s="29">
        <v>1.9599401568681076</v>
      </c>
      <c r="DA17444" s="29">
        <v>2.5756940497903371</v>
      </c>
      <c r="DB17444" s="29">
        <v>3.2901546799933854</v>
      </c>
    </row>
    <row r="17445" spans="102:106" ht="20.100000000000001" customHeight="1" x14ac:dyDescent="0.2">
      <c r="CX17445" s="29">
        <v>17307</v>
      </c>
      <c r="CY17445" s="29">
        <v>1.6448606205358793</v>
      </c>
      <c r="CZ17445" s="29">
        <v>1.9599401582452798</v>
      </c>
      <c r="DA17445" s="29">
        <v>2.5756940576044083</v>
      </c>
      <c r="DB17445" s="29">
        <v>3.2901547014886865</v>
      </c>
    </row>
    <row r="17446" spans="102:106" ht="20.100000000000001" customHeight="1" x14ac:dyDescent="0.2">
      <c r="CX17446" s="29">
        <v>17308</v>
      </c>
      <c r="CY17446" s="29">
        <v>1.6448606201321543</v>
      </c>
      <c r="CZ17446" s="29">
        <v>1.9599401596219699</v>
      </c>
      <c r="DA17446" s="29">
        <v>2.5756940654192513</v>
      </c>
      <c r="DB17446" s="29">
        <v>3.2901547229819861</v>
      </c>
    </row>
    <row r="17447" spans="102:106" ht="20.100000000000001" customHeight="1" x14ac:dyDescent="0.2">
      <c r="CX17447" s="29">
        <v>17309</v>
      </c>
      <c r="CY17447" s="29">
        <v>1.6448606197289761</v>
      </c>
      <c r="CZ17447" s="29">
        <v>1.959940160998332</v>
      </c>
      <c r="DA17447" s="29">
        <v>2.5756940732318858</v>
      </c>
      <c r="DB17447" s="29">
        <v>3.2901547444722739</v>
      </c>
    </row>
    <row r="17448" spans="102:106" ht="20.100000000000001" customHeight="1" x14ac:dyDescent="0.2">
      <c r="CX17448" s="29">
        <v>17310</v>
      </c>
      <c r="CY17448" s="29">
        <v>1.6448606193249604</v>
      </c>
      <c r="CZ17448" s="29">
        <v>1.959940162374521</v>
      </c>
      <c r="DA17448" s="29">
        <v>2.5756940810445466</v>
      </c>
      <c r="DB17448" s="29">
        <v>3.2901547659608705</v>
      </c>
    </row>
    <row r="17449" spans="102:106" ht="20.100000000000001" customHeight="1" x14ac:dyDescent="0.2">
      <c r="CX17449" s="29">
        <v>17311</v>
      </c>
      <c r="CY17449" s="29">
        <v>1.6448606189210584</v>
      </c>
      <c r="CZ17449" s="29">
        <v>1.95994016375167</v>
      </c>
      <c r="DA17449" s="29">
        <v>2.5756940888557418</v>
      </c>
      <c r="DB17449" s="29">
        <v>3.2901547874461796</v>
      </c>
    </row>
    <row r="17450" spans="102:106" ht="20.100000000000001" customHeight="1" x14ac:dyDescent="0.2">
      <c r="CX17450" s="29">
        <v>17312</v>
      </c>
      <c r="CY17450" s="29">
        <v>1.6448606185170536</v>
      </c>
      <c r="CZ17450" s="29">
        <v>1.9599401651279731</v>
      </c>
      <c r="DA17450" s="29">
        <v>2.5756940966662176</v>
      </c>
      <c r="DB17450" s="29">
        <v>3.2901548089295232</v>
      </c>
    </row>
    <row r="17451" spans="102:106" ht="20.100000000000001" customHeight="1" x14ac:dyDescent="0.2">
      <c r="CX17451" s="29">
        <v>17313</v>
      </c>
      <c r="CY17451" s="29">
        <v>1.6448606181138976</v>
      </c>
      <c r="CZ17451" s="29">
        <v>1.9599401665035832</v>
      </c>
      <c r="DA17451" s="29">
        <v>2.5756941044752257</v>
      </c>
      <c r="DB17451" s="29">
        <v>3.2901548304104695</v>
      </c>
    </row>
    <row r="17452" spans="102:106" ht="20.100000000000001" customHeight="1" x14ac:dyDescent="0.2">
      <c r="CX17452" s="29">
        <v>17314</v>
      </c>
      <c r="CY17452" s="29">
        <v>1.6448606177102048</v>
      </c>
      <c r="CZ17452" s="29">
        <v>1.9599401678796335</v>
      </c>
      <c r="DA17452" s="29">
        <v>2.5756941122842556</v>
      </c>
      <c r="DB17452" s="29">
        <v>3.2901548518885897</v>
      </c>
    </row>
    <row r="17453" spans="102:106" ht="20.100000000000001" customHeight="1" x14ac:dyDescent="0.2">
      <c r="CX17453" s="29">
        <v>17315</v>
      </c>
      <c r="CY17453" s="29">
        <v>1.644860617306926</v>
      </c>
      <c r="CZ17453" s="29">
        <v>1.9599401692552967</v>
      </c>
      <c r="DA17453" s="29">
        <v>2.5756941200918151</v>
      </c>
      <c r="DB17453" s="29">
        <v>3.2901548733640347</v>
      </c>
    </row>
    <row r="17454" spans="102:106" ht="20.100000000000001" customHeight="1" x14ac:dyDescent="0.2">
      <c r="CX17454" s="29">
        <v>17316</v>
      </c>
      <c r="CY17454" s="29">
        <v>1.6448606169026756</v>
      </c>
      <c r="CZ17454" s="29">
        <v>1.9599401706307251</v>
      </c>
      <c r="DA17454" s="29">
        <v>2.5756941278986458</v>
      </c>
      <c r="DB17454" s="29">
        <v>3.2901548948375403</v>
      </c>
    </row>
    <row r="17455" spans="102:106" ht="20.100000000000001" customHeight="1" x14ac:dyDescent="0.2">
      <c r="CX17455" s="29">
        <v>17317</v>
      </c>
      <c r="CY17455" s="29">
        <v>1.6448606164995725</v>
      </c>
      <c r="CZ17455" s="29">
        <v>1.9599401720060714</v>
      </c>
      <c r="DA17455" s="29">
        <v>2.5756941357047469</v>
      </c>
      <c r="DB17455" s="29">
        <v>3.2901549163080923</v>
      </c>
    </row>
    <row r="17456" spans="102:106" ht="20.100000000000001" customHeight="1" x14ac:dyDescent="0.2">
      <c r="CX17456" s="29">
        <v>17318</v>
      </c>
      <c r="CY17456" s="29">
        <v>1.6448606160962302</v>
      </c>
      <c r="CZ17456" s="29">
        <v>1.9599401733814878</v>
      </c>
      <c r="DA17456" s="29">
        <v>2.5756941435093679</v>
      </c>
      <c r="DB17456" s="29">
        <v>3.2901549377764234</v>
      </c>
    </row>
    <row r="17457" spans="102:106" ht="20.100000000000001" customHeight="1" x14ac:dyDescent="0.2">
      <c r="CX17457" s="29">
        <v>17319</v>
      </c>
      <c r="CY17457" s="29">
        <v>1.6448606156924301</v>
      </c>
      <c r="CZ17457" s="29">
        <v>1.9599401747561453</v>
      </c>
      <c r="DA17457" s="29">
        <v>2.5756941513139977</v>
      </c>
      <c r="DB17457" s="29">
        <v>3.2901549592421033</v>
      </c>
    </row>
    <row r="17458" spans="102:106" ht="20.100000000000001" customHeight="1" x14ac:dyDescent="0.2">
      <c r="CX17458" s="29">
        <v>17320</v>
      </c>
      <c r="CY17458" s="29">
        <v>1.6448606152891234</v>
      </c>
      <c r="CZ17458" s="29">
        <v>1.9599401761311759</v>
      </c>
      <c r="DA17458" s="29">
        <v>2.5756941591171412</v>
      </c>
      <c r="DB17458" s="29">
        <v>3.2901549807052803</v>
      </c>
    </row>
    <row r="17459" spans="102:106" ht="20.100000000000001" customHeight="1" x14ac:dyDescent="0.2">
      <c r="CX17459" s="29">
        <v>17321</v>
      </c>
      <c r="CY17459" s="29">
        <v>1.6448606148860898</v>
      </c>
      <c r="CZ17459" s="29">
        <v>1.9599401775057506</v>
      </c>
      <c r="DA17459" s="29">
        <v>2.5756941669187934</v>
      </c>
      <c r="DB17459" s="29">
        <v>3.2901550021661046</v>
      </c>
    </row>
    <row r="17460" spans="102:106" ht="20.100000000000001" customHeight="1" x14ac:dyDescent="0.2">
      <c r="CX17460" s="29">
        <v>17322</v>
      </c>
      <c r="CY17460" s="29">
        <v>1.6448606144831117</v>
      </c>
      <c r="CZ17460" s="29">
        <v>1.9599401788800206</v>
      </c>
      <c r="DA17460" s="29">
        <v>2.575694174720442</v>
      </c>
      <c r="DB17460" s="29">
        <v>3.2901550236247261</v>
      </c>
    </row>
    <row r="17461" spans="102:106" ht="20.100000000000001" customHeight="1" x14ac:dyDescent="0.2">
      <c r="CX17461" s="29">
        <v>17323</v>
      </c>
      <c r="CY17461" s="29">
        <v>1.6448606140788002</v>
      </c>
      <c r="CZ17461" s="29">
        <v>1.9599401802551166</v>
      </c>
      <c r="DA17461" s="29">
        <v>2.5756941825205915</v>
      </c>
      <c r="DB17461" s="29">
        <v>3.2901550450801267</v>
      </c>
    </row>
    <row r="17462" spans="102:106" ht="20.100000000000001" customHeight="1" x14ac:dyDescent="0.2">
      <c r="CX17462" s="29">
        <v>17324</v>
      </c>
      <c r="CY17462" s="29">
        <v>1.6448606136752744</v>
      </c>
      <c r="CZ17462" s="29">
        <v>1.9599401816292286</v>
      </c>
      <c r="DA17462" s="29">
        <v>2.5756941903207267</v>
      </c>
      <c r="DB17462" s="29">
        <v>3.2901550665342056</v>
      </c>
    </row>
    <row r="17463" spans="102:106" ht="20.100000000000001" customHeight="1" x14ac:dyDescent="0.2">
      <c r="CX17463" s="29">
        <v>17325</v>
      </c>
      <c r="CY17463" s="29">
        <v>1.6448606132723138</v>
      </c>
      <c r="CZ17463" s="29">
        <v>1.9599401830034875</v>
      </c>
      <c r="DA17463" s="29">
        <v>2.5756941981193511</v>
      </c>
      <c r="DB17463" s="29">
        <v>3.2901550879847763</v>
      </c>
    </row>
    <row r="17464" spans="102:106" ht="20.100000000000001" customHeight="1" x14ac:dyDescent="0.2">
      <c r="CX17464" s="29">
        <v>17326</v>
      </c>
      <c r="CY17464" s="29">
        <v>1.6448606128696992</v>
      </c>
      <c r="CZ17464" s="29">
        <v>1.9599401843770616</v>
      </c>
      <c r="DA17464" s="29">
        <v>2.575694205917205</v>
      </c>
      <c r="DB17464" s="29">
        <v>3.2901551094331536</v>
      </c>
    </row>
    <row r="17465" spans="102:106" ht="20.100000000000001" customHeight="1" x14ac:dyDescent="0.2">
      <c r="CX17465" s="29">
        <v>17327</v>
      </c>
      <c r="CY17465" s="29">
        <v>1.64486061246721</v>
      </c>
      <c r="CZ17465" s="29">
        <v>1.9599401857510828</v>
      </c>
      <c r="DA17465" s="29">
        <v>2.5756942137135366</v>
      </c>
      <c r="DB17465" s="29">
        <v>3.2901551308794854</v>
      </c>
    </row>
    <row r="17466" spans="102:106" ht="20.100000000000001" customHeight="1" x14ac:dyDescent="0.2">
      <c r="CX17466" s="29">
        <v>17328</v>
      </c>
      <c r="CY17466" s="29">
        <v>1.6448606120646263</v>
      </c>
      <c r="CZ17466" s="29">
        <v>1.9599401871247191</v>
      </c>
      <c r="DA17466" s="29">
        <v>2.5756942215098304</v>
      </c>
      <c r="DB17466" s="29">
        <v>3.2901551523227504</v>
      </c>
    </row>
    <row r="17467" spans="102:106" ht="20.100000000000001" customHeight="1" x14ac:dyDescent="0.2">
      <c r="CX17467" s="29">
        <v>17329</v>
      </c>
      <c r="CY17467" s="29">
        <v>1.644860611660558</v>
      </c>
      <c r="CZ17467" s="29">
        <v>1.9599401884981196</v>
      </c>
      <c r="DA17467" s="29">
        <v>2.5756942293045886</v>
      </c>
      <c r="DB17467" s="29">
        <v>3.2901551737636785</v>
      </c>
    </row>
    <row r="17468" spans="102:106" ht="20.100000000000001" customHeight="1" x14ac:dyDescent="0.2">
      <c r="CX17468" s="29">
        <v>17330</v>
      </c>
      <c r="CY17468" s="29">
        <v>1.6448606112582922</v>
      </c>
      <c r="CZ17468" s="29">
        <v>1.9599401898714335</v>
      </c>
      <c r="DA17468" s="29">
        <v>2.5756942370992948</v>
      </c>
      <c r="DB17468" s="29">
        <v>3.2901551952024168</v>
      </c>
    </row>
    <row r="17469" spans="102:106" ht="20.100000000000001" customHeight="1" x14ac:dyDescent="0.2">
      <c r="CX17469" s="29">
        <v>17331</v>
      </c>
      <c r="CY17469" s="29">
        <v>1.644860610855269</v>
      </c>
      <c r="CZ17469" s="29">
        <v>1.9599401912448098</v>
      </c>
      <c r="DA17469" s="29">
        <v>2.5756942448924507</v>
      </c>
      <c r="DB17469" s="29">
        <v>3.2901552166385262</v>
      </c>
    </row>
    <row r="17470" spans="102:106" ht="20.100000000000001" customHeight="1" x14ac:dyDescent="0.2">
      <c r="CX17470" s="29">
        <v>17332</v>
      </c>
      <c r="CY17470" s="29">
        <v>1.6448606104524368</v>
      </c>
      <c r="CZ17470" s="29">
        <v>1.9599401926174158</v>
      </c>
      <c r="DA17470" s="29">
        <v>2.5756942526847935</v>
      </c>
      <c r="DB17470" s="29">
        <v>3.2901552380721526</v>
      </c>
    </row>
    <row r="17471" spans="102:106" ht="20.100000000000001" customHeight="1" x14ac:dyDescent="0.2">
      <c r="CX17471" s="29">
        <v>17333</v>
      </c>
      <c r="CY17471" s="29">
        <v>1.6448606100495744</v>
      </c>
      <c r="CZ17471" s="29">
        <v>1.9599401939903804</v>
      </c>
      <c r="DA17471" s="29">
        <v>2.5756942604763151</v>
      </c>
      <c r="DB17471" s="29">
        <v>3.2901552595028551</v>
      </c>
    </row>
    <row r="17472" spans="102:106" ht="20.100000000000001" customHeight="1" x14ac:dyDescent="0.2">
      <c r="CX17472" s="29">
        <v>17334</v>
      </c>
      <c r="CY17472" s="29">
        <v>1.644860609647629</v>
      </c>
      <c r="CZ17472" s="29">
        <v>1.959940195362871</v>
      </c>
      <c r="DA17472" s="29">
        <v>2.5756942682670076</v>
      </c>
      <c r="DB17472" s="29">
        <v>3.2901552809313634</v>
      </c>
    </row>
    <row r="17473" spans="102:106" ht="20.100000000000001" customHeight="1" x14ac:dyDescent="0.2">
      <c r="CX17473" s="29">
        <v>17335</v>
      </c>
      <c r="CY17473" s="29">
        <v>1.6448606092440397</v>
      </c>
      <c r="CZ17473" s="29">
        <v>1.9599401967350354</v>
      </c>
      <c r="DA17473" s="29">
        <v>2.5756942760561148</v>
      </c>
      <c r="DB17473" s="29">
        <v>3.2901553023578214</v>
      </c>
    </row>
    <row r="17474" spans="102:106" ht="20.100000000000001" customHeight="1" x14ac:dyDescent="0.2">
      <c r="CX17474" s="29">
        <v>17336</v>
      </c>
      <c r="CY17474" s="29">
        <v>1.644860608842093</v>
      </c>
      <c r="CZ17474" s="29">
        <v>1.9599401981080025</v>
      </c>
      <c r="DA17474" s="29">
        <v>2.5756942838451211</v>
      </c>
      <c r="DB17474" s="29">
        <v>3.290155323781788</v>
      </c>
    </row>
    <row r="17475" spans="102:106" ht="20.100000000000001" customHeight="1" x14ac:dyDescent="0.2">
      <c r="CX17475" s="29">
        <v>17337</v>
      </c>
      <c r="CY17475" s="29">
        <v>1.6448606084392272</v>
      </c>
      <c r="CZ17475" s="29">
        <v>1.9599401994799557</v>
      </c>
      <c r="DA17475" s="29">
        <v>2.5756942916332703</v>
      </c>
      <c r="DB17475" s="29">
        <v>3.2901553452028218</v>
      </c>
    </row>
    <row r="17476" spans="102:106" ht="20.100000000000001" customHeight="1" x14ac:dyDescent="0.2">
      <c r="CX17476" s="29">
        <v>17338</v>
      </c>
      <c r="CY17476" s="29">
        <v>1.6448606080363897</v>
      </c>
      <c r="CZ17476" s="29">
        <v>1.9599402008520248</v>
      </c>
      <c r="DA17476" s="29">
        <v>2.5756942994198049</v>
      </c>
      <c r="DB17476" s="29">
        <v>3.2901553666216503</v>
      </c>
    </row>
    <row r="17477" spans="102:106" ht="20.100000000000001" customHeight="1" x14ac:dyDescent="0.2">
      <c r="CX17477" s="29">
        <v>17339</v>
      </c>
      <c r="CY17477" s="29">
        <v>1.6448606076333572</v>
      </c>
      <c r="CZ17477" s="29">
        <v>1.9599402022233741</v>
      </c>
      <c r="DA17477" s="29">
        <v>2.5756943072062093</v>
      </c>
      <c r="DB17477" s="29">
        <v>3.2901553880378307</v>
      </c>
    </row>
    <row r="17478" spans="102:106" ht="20.100000000000001" customHeight="1" x14ac:dyDescent="0.2">
      <c r="CX17478" s="29">
        <v>17340</v>
      </c>
      <c r="CY17478" s="29">
        <v>1.6448606072310767</v>
      </c>
      <c r="CZ17478" s="29">
        <v>1.9599402035951321</v>
      </c>
      <c r="DA17478" s="29">
        <v>2.5756943149917255</v>
      </c>
      <c r="DB17478" s="29">
        <v>3.2901554094515046</v>
      </c>
    </row>
    <row r="17479" spans="102:106" ht="20.100000000000001" customHeight="1" x14ac:dyDescent="0.2">
      <c r="CX17479" s="29">
        <v>17341</v>
      </c>
      <c r="CY17479" s="29">
        <v>1.644860606829325</v>
      </c>
      <c r="CZ17479" s="29">
        <v>1.9599402049664636</v>
      </c>
      <c r="DA17479" s="29">
        <v>2.5756943227755955</v>
      </c>
      <c r="DB17479" s="29">
        <v>3.2901554308628134</v>
      </c>
    </row>
    <row r="17480" spans="102:106" ht="20.100000000000001" customHeight="1" x14ac:dyDescent="0.2">
      <c r="CX17480" s="29">
        <v>17342</v>
      </c>
      <c r="CY17480" s="29">
        <v>1.6448606064267082</v>
      </c>
      <c r="CZ17480" s="29">
        <v>1.9599402063384961</v>
      </c>
      <c r="DA17480" s="29">
        <v>2.5756943305593016</v>
      </c>
      <c r="DB17480" s="29">
        <v>3.2901554522718985</v>
      </c>
    </row>
    <row r="17481" spans="102:106" ht="20.100000000000001" customHeight="1" x14ac:dyDescent="0.2">
      <c r="CX17481" s="29">
        <v>17343</v>
      </c>
      <c r="CY17481" s="29">
        <v>1.6448606060253428</v>
      </c>
      <c r="CZ17481" s="29">
        <v>1.9599402077094112</v>
      </c>
      <c r="DA17481" s="29">
        <v>2.5756943383420863</v>
      </c>
      <c r="DB17481" s="29">
        <v>3.2901554736783165</v>
      </c>
    </row>
    <row r="17482" spans="102:106" ht="20.100000000000001" customHeight="1" x14ac:dyDescent="0.2">
      <c r="CX17482" s="29">
        <v>17344</v>
      </c>
      <c r="CY17482" s="29">
        <v>1.6448606056226645</v>
      </c>
      <c r="CZ17482" s="29">
        <v>1.9599402090803375</v>
      </c>
      <c r="DA17482" s="29">
        <v>2.57569434612319</v>
      </c>
      <c r="DB17482" s="29">
        <v>3.2901554950822054</v>
      </c>
    </row>
    <row r="17483" spans="102:106" ht="20.100000000000001" customHeight="1" x14ac:dyDescent="0.2">
      <c r="CX17483" s="29">
        <v>17345</v>
      </c>
      <c r="CY17483" s="29">
        <v>1.6448606052196193</v>
      </c>
      <c r="CZ17483" s="29">
        <v>1.9599402104514192</v>
      </c>
      <c r="DA17483" s="29">
        <v>2.575694353904094</v>
      </c>
      <c r="DB17483" s="29">
        <v>3.2901555164837064</v>
      </c>
    </row>
    <row r="17484" spans="102:106" ht="20.100000000000001" customHeight="1" x14ac:dyDescent="0.2">
      <c r="CX17484" s="29">
        <v>17346</v>
      </c>
      <c r="CY17484" s="29">
        <v>1.6448606048183227</v>
      </c>
      <c r="CZ17484" s="29">
        <v>1.9599402118218197</v>
      </c>
      <c r="DA17484" s="29">
        <v>2.5756943616840382</v>
      </c>
      <c r="DB17484" s="29">
        <v>3.2901555378829581</v>
      </c>
    </row>
    <row r="17485" spans="102:106" ht="20.100000000000001" customHeight="1" x14ac:dyDescent="0.2">
      <c r="CX17485" s="29">
        <v>17347</v>
      </c>
      <c r="CY17485" s="29">
        <v>1.6448606044162102</v>
      </c>
      <c r="CZ17485" s="29">
        <v>1.9599402131936483</v>
      </c>
      <c r="DA17485" s="29">
        <v>2.5756943694630108</v>
      </c>
      <c r="DB17485" s="29">
        <v>3.2901555592795151</v>
      </c>
    </row>
    <row r="17486" spans="102:106" ht="20.100000000000001" customHeight="1" x14ac:dyDescent="0.2">
      <c r="CX17486" s="29">
        <v>17348</v>
      </c>
      <c r="CY17486" s="29">
        <v>1.6448606040142266</v>
      </c>
      <c r="CZ17486" s="29">
        <v>1.95994021456312</v>
      </c>
      <c r="DA17486" s="29">
        <v>2.5756943772409979</v>
      </c>
      <c r="DB17486" s="29">
        <v>3.2901555806735145</v>
      </c>
    </row>
    <row r="17487" spans="102:106" ht="20.100000000000001" customHeight="1" x14ac:dyDescent="0.2">
      <c r="CX17487" s="29">
        <v>17349</v>
      </c>
      <c r="CY17487" s="29">
        <v>1.6448606036121469</v>
      </c>
      <c r="CZ17487" s="29">
        <v>1.9599402159333261</v>
      </c>
      <c r="DA17487" s="29">
        <v>2.5756943850179854</v>
      </c>
      <c r="DB17487" s="29">
        <v>3.2901556020650955</v>
      </c>
    </row>
    <row r="17488" spans="102:106" ht="20.100000000000001" customHeight="1" x14ac:dyDescent="0.2">
      <c r="CX17488" s="29">
        <v>17350</v>
      </c>
      <c r="CY17488" s="29">
        <v>1.6448606032097455</v>
      </c>
      <c r="CZ17488" s="29">
        <v>1.9599402173034286</v>
      </c>
      <c r="DA17488" s="29">
        <v>2.57569439279396</v>
      </c>
      <c r="DB17488" s="29">
        <v>3.2901556234543952</v>
      </c>
    </row>
    <row r="17489" spans="102:106" ht="20.100000000000001" customHeight="1" x14ac:dyDescent="0.2">
      <c r="CX17489" s="29">
        <v>17351</v>
      </c>
      <c r="CY17489" s="29">
        <v>1.644860602807968</v>
      </c>
      <c r="CZ17489" s="29">
        <v>1.959940218673571</v>
      </c>
      <c r="DA17489" s="29">
        <v>2.5756944005696538</v>
      </c>
      <c r="DB17489" s="29">
        <v>3.2901556448409655</v>
      </c>
    </row>
    <row r="17490" spans="102:106" ht="20.100000000000001" customHeight="1" x14ac:dyDescent="0.2">
      <c r="CX17490" s="29">
        <v>17352</v>
      </c>
      <c r="CY17490" s="29">
        <v>1.6448606024065879</v>
      </c>
      <c r="CZ17490" s="29">
        <v>1.9599402200438971</v>
      </c>
      <c r="DA17490" s="29">
        <v>2.575694408344305</v>
      </c>
      <c r="DB17490" s="29">
        <v>3.2901556662249432</v>
      </c>
    </row>
    <row r="17491" spans="102:106" ht="20.100000000000001" customHeight="1" x14ac:dyDescent="0.2">
      <c r="CX17491" s="29">
        <v>17353</v>
      </c>
      <c r="CY17491" s="29">
        <v>1.644860602004208</v>
      </c>
      <c r="CZ17491" s="29">
        <v>1.9599402214135675</v>
      </c>
      <c r="DA17491" s="29">
        <v>2.5756944161171513</v>
      </c>
      <c r="DB17491" s="29">
        <v>3.2901556876070499</v>
      </c>
    </row>
    <row r="17492" spans="102:106" ht="20.100000000000001" customHeight="1" x14ac:dyDescent="0.2">
      <c r="CX17492" s="29">
        <v>17354</v>
      </c>
      <c r="CY17492" s="29">
        <v>1.6448606016029443</v>
      </c>
      <c r="CZ17492" s="29">
        <v>1.959940222782725</v>
      </c>
      <c r="DA17492" s="29">
        <v>2.5756944238904191</v>
      </c>
      <c r="DB17492" s="29">
        <v>3.2901557089862501</v>
      </c>
    </row>
    <row r="17493" spans="102:106" ht="20.100000000000001" customHeight="1" x14ac:dyDescent="0.2">
      <c r="CX17493" s="29">
        <v>17355</v>
      </c>
      <c r="CY17493" s="29">
        <v>1.6448606012013995</v>
      </c>
      <c r="CZ17493" s="29">
        <v>1.959940224152495</v>
      </c>
      <c r="DA17493" s="29">
        <v>2.5756944316618511</v>
      </c>
      <c r="DB17493" s="29">
        <v>3.2901557303632649</v>
      </c>
    </row>
    <row r="17494" spans="102:106" ht="20.100000000000001" customHeight="1" x14ac:dyDescent="0.2">
      <c r="CX17494" s="29">
        <v>17356</v>
      </c>
      <c r="CY17494" s="29">
        <v>1.6448606007993463</v>
      </c>
      <c r="CZ17494" s="29">
        <v>1.9599402255210552</v>
      </c>
      <c r="DA17494" s="29">
        <v>2.5756944394329255</v>
      </c>
      <c r="DB17494" s="29">
        <v>3.290155751737645</v>
      </c>
    </row>
    <row r="17495" spans="102:106" ht="20.100000000000001" customHeight="1" x14ac:dyDescent="0.2">
      <c r="CX17495" s="29">
        <v>17357</v>
      </c>
      <c r="CY17495" s="29">
        <v>1.644860600397728</v>
      </c>
      <c r="CZ17495" s="29">
        <v>1.9599402268905124</v>
      </c>
      <c r="DA17495" s="29">
        <v>2.5756944472028782</v>
      </c>
      <c r="DB17495" s="29">
        <v>3.2901557731095239</v>
      </c>
    </row>
    <row r="17496" spans="102:106" ht="20.100000000000001" customHeight="1" x14ac:dyDescent="0.2">
      <c r="CX17496" s="29">
        <v>17358</v>
      </c>
      <c r="CY17496" s="29">
        <v>1.6448605999963188</v>
      </c>
      <c r="CZ17496" s="29">
        <v>1.9599402282590437</v>
      </c>
      <c r="DA17496" s="29">
        <v>2.5756944549716931</v>
      </c>
      <c r="DB17496" s="29">
        <v>3.2901557944790363</v>
      </c>
    </row>
    <row r="17497" spans="102:106" ht="20.100000000000001" customHeight="1" x14ac:dyDescent="0.2">
      <c r="CX17497" s="29">
        <v>17359</v>
      </c>
      <c r="CY17497" s="29">
        <v>1.6448605995948906</v>
      </c>
      <c r="CZ17497" s="29">
        <v>1.9599402296277735</v>
      </c>
      <c r="DA17497" s="29">
        <v>2.5756944627400999</v>
      </c>
      <c r="DB17497" s="29">
        <v>3.2901558158457291</v>
      </c>
    </row>
    <row r="17498" spans="102:106" ht="20.100000000000001" customHeight="1" x14ac:dyDescent="0.2">
      <c r="CX17498" s="29">
        <v>17360</v>
      </c>
      <c r="CY17498" s="29">
        <v>1.6448605991932153</v>
      </c>
      <c r="CZ17498" s="29">
        <v>1.959940230996843</v>
      </c>
      <c r="DA17498" s="29">
        <v>2.5756944705073339</v>
      </c>
      <c r="DB17498" s="29">
        <v>3.2901558372103232</v>
      </c>
    </row>
    <row r="17499" spans="102:106" ht="20.100000000000001" customHeight="1" x14ac:dyDescent="0.2">
      <c r="CX17499" s="29">
        <v>17361</v>
      </c>
      <c r="CY17499" s="29">
        <v>1.6448605987922367</v>
      </c>
      <c r="CZ17499" s="29">
        <v>1.9599402323644279</v>
      </c>
      <c r="DA17499" s="29">
        <v>2.5756944782741256</v>
      </c>
      <c r="DB17499" s="29">
        <v>3.2901558585723643</v>
      </c>
    </row>
    <row r="17500" spans="102:106" ht="20.100000000000001" customHeight="1" x14ac:dyDescent="0.2">
      <c r="CX17500" s="29">
        <v>17362</v>
      </c>
      <c r="CY17500" s="29">
        <v>1.6448605983893831</v>
      </c>
      <c r="CZ17500" s="29">
        <v>1.9599402337326355</v>
      </c>
      <c r="DA17500" s="29">
        <v>2.5756944860389601</v>
      </c>
      <c r="DB17500" s="29">
        <v>3.290155879931985</v>
      </c>
    </row>
    <row r="17501" spans="102:106" ht="20.100000000000001" customHeight="1" x14ac:dyDescent="0.2">
      <c r="CX17501" s="29">
        <v>17363</v>
      </c>
      <c r="CY17501" s="29">
        <v>1.6448605979891131</v>
      </c>
      <c r="CZ17501" s="29">
        <v>1.9599402351006228</v>
      </c>
      <c r="DA17501" s="29">
        <v>2.5756944938033146</v>
      </c>
      <c r="DB17501" s="29">
        <v>3.2901559012893178</v>
      </c>
    </row>
    <row r="17502" spans="102:106" ht="20.100000000000001" customHeight="1" x14ac:dyDescent="0.2">
      <c r="CX17502" s="29">
        <v>17364</v>
      </c>
      <c r="CY17502" s="29">
        <v>1.6448605975876822</v>
      </c>
      <c r="CZ17502" s="29">
        <v>1.9599402364695138</v>
      </c>
      <c r="DA17502" s="29">
        <v>2.5756945015671713</v>
      </c>
      <c r="DB17502" s="29">
        <v>3.2901559226439083</v>
      </c>
    </row>
    <row r="17503" spans="102:106" ht="20.100000000000001" customHeight="1" x14ac:dyDescent="0.2">
      <c r="CX17503" s="29">
        <v>17365</v>
      </c>
      <c r="CY17503" s="29">
        <v>1.6448605971860344</v>
      </c>
      <c r="CZ17503" s="29">
        <v>1.9599402378364994</v>
      </c>
      <c r="DA17503" s="29">
        <v>2.5756945093305101</v>
      </c>
      <c r="DB17503" s="29">
        <v>3.2901559439958881</v>
      </c>
    </row>
    <row r="17504" spans="102:106" ht="20.100000000000001" customHeight="1" x14ac:dyDescent="0.2">
      <c r="CX17504" s="29">
        <v>17366</v>
      </c>
      <c r="CY17504" s="29">
        <v>1.6448605967851109</v>
      </c>
      <c r="CZ17504" s="29">
        <v>1.9599402392046692</v>
      </c>
      <c r="DA17504" s="29">
        <v>2.5756945170918155</v>
      </c>
      <c r="DB17504" s="29">
        <v>3.2901559653459729</v>
      </c>
    </row>
    <row r="17505" spans="102:106" ht="20.100000000000001" customHeight="1" x14ac:dyDescent="0.2">
      <c r="CX17505" s="29">
        <v>17367</v>
      </c>
      <c r="CY17505" s="29">
        <v>1.6448605963846834</v>
      </c>
      <c r="CZ17505" s="29">
        <v>1.959940240572196</v>
      </c>
      <c r="DA17505" s="29">
        <v>2.5756945248533123</v>
      </c>
      <c r="DB17505" s="29">
        <v>3.2901559866931218</v>
      </c>
    </row>
    <row r="17506" spans="102:106" ht="20.100000000000001" customHeight="1" x14ac:dyDescent="0.2">
      <c r="CX17506" s="29">
        <v>17368</v>
      </c>
      <c r="CY17506" s="29">
        <v>1.644860595982178</v>
      </c>
      <c r="CZ17506" s="29">
        <v>1.9599402419392191</v>
      </c>
      <c r="DA17506" s="29">
        <v>2.5756945326134848</v>
      </c>
      <c r="DB17506" s="29">
        <v>3.2901560080380508</v>
      </c>
    </row>
    <row r="17507" spans="102:106" ht="20.100000000000001" customHeight="1" x14ac:dyDescent="0.2">
      <c r="CX17507" s="29">
        <v>17369</v>
      </c>
      <c r="CY17507" s="29">
        <v>1.6448605955820528</v>
      </c>
      <c r="CZ17507" s="29">
        <v>1.9599402433058788</v>
      </c>
      <c r="DA17507" s="29">
        <v>2.5756945403723104</v>
      </c>
      <c r="DB17507" s="29">
        <v>3.2901560293803027</v>
      </c>
    </row>
    <row r="17508" spans="102:106" ht="20.100000000000001" customHeight="1" x14ac:dyDescent="0.2">
      <c r="CX17508" s="29">
        <v>17370</v>
      </c>
      <c r="CY17508" s="29">
        <v>1.6448605951805619</v>
      </c>
      <c r="CZ17508" s="29">
        <v>1.9599402446732965</v>
      </c>
      <c r="DA17508" s="29">
        <v>2.5756945481305178</v>
      </c>
      <c r="DB17508" s="29">
        <v>3.2901560507200078</v>
      </c>
    </row>
    <row r="17509" spans="102:106" ht="20.100000000000001" customHeight="1" x14ac:dyDescent="0.2">
      <c r="CX17509" s="29">
        <v>17371</v>
      </c>
      <c r="CY17509" s="29">
        <v>1.6448605947798192</v>
      </c>
      <c r="CZ17509" s="29">
        <v>1.9599402460406281</v>
      </c>
      <c r="DA17509" s="29">
        <v>2.5756945558880857</v>
      </c>
      <c r="DB17509" s="29">
        <v>3.2901560720578789</v>
      </c>
    </row>
    <row r="17510" spans="102:106" ht="20.100000000000001" customHeight="1" x14ac:dyDescent="0.2">
      <c r="CX17510" s="29">
        <v>17372</v>
      </c>
      <c r="CY17510" s="29">
        <v>1.6448605943784214</v>
      </c>
      <c r="CZ17510" s="29">
        <v>1.9599402474070282</v>
      </c>
      <c r="DA17510" s="29">
        <v>2.5756945636449919</v>
      </c>
      <c r="DB17510" s="29">
        <v>3.2901560933922878</v>
      </c>
    </row>
    <row r="17511" spans="102:106" ht="20.100000000000001" customHeight="1" x14ac:dyDescent="0.2">
      <c r="CX17511" s="29">
        <v>17373</v>
      </c>
      <c r="CY17511" s="29">
        <v>1.6448605939773104</v>
      </c>
      <c r="CZ17511" s="29">
        <v>1.9599402487736186</v>
      </c>
      <c r="DA17511" s="29">
        <v>2.5756945714004673</v>
      </c>
      <c r="DB17511" s="29">
        <v>3.2901561147251193</v>
      </c>
    </row>
    <row r="17512" spans="102:106" ht="20.100000000000001" customHeight="1" x14ac:dyDescent="0.2">
      <c r="CX17512" s="29">
        <v>17374</v>
      </c>
      <c r="CY17512" s="29">
        <v>1.6448605935774276</v>
      </c>
      <c r="CZ17512" s="29">
        <v>1.9599402501395538</v>
      </c>
      <c r="DA17512" s="29">
        <v>2.5756945791552366</v>
      </c>
      <c r="DB17512" s="29">
        <v>3.2901561360553289</v>
      </c>
    </row>
    <row r="17513" spans="102:106" ht="20.100000000000001" customHeight="1" x14ac:dyDescent="0.2">
      <c r="CX17513" s="29">
        <v>17375</v>
      </c>
      <c r="CY17513" s="29">
        <v>1.6448605931761973</v>
      </c>
      <c r="CZ17513" s="29">
        <v>1.9599402515059552</v>
      </c>
      <c r="DA17513" s="29">
        <v>2.5756945869085297</v>
      </c>
      <c r="DB17513" s="29">
        <v>3.2901561573830431</v>
      </c>
    </row>
    <row r="17514" spans="102:106" ht="20.100000000000001" customHeight="1" x14ac:dyDescent="0.2">
      <c r="CX17514" s="29">
        <v>17376</v>
      </c>
      <c r="CY17514" s="29">
        <v>1.6448605927757325</v>
      </c>
      <c r="CZ17514" s="29">
        <v>1.9599402528719765</v>
      </c>
      <c r="DA17514" s="29">
        <v>2.5756945946618206</v>
      </c>
      <c r="DB17514" s="29">
        <v>3.2901561787083891</v>
      </c>
    </row>
    <row r="17515" spans="102:106" ht="20.100000000000001" customHeight="1" x14ac:dyDescent="0.2">
      <c r="CX17515" s="29">
        <v>17377</v>
      </c>
      <c r="CY17515" s="29">
        <v>1.6448605923746289</v>
      </c>
      <c r="CZ17515" s="29">
        <v>1.9599402542377546</v>
      </c>
      <c r="DA17515" s="29">
        <v>2.5756946024143366</v>
      </c>
      <c r="DB17515" s="29">
        <v>3.2901562000309061</v>
      </c>
    </row>
    <row r="17516" spans="102:106" ht="20.100000000000001" customHeight="1" x14ac:dyDescent="0.2">
      <c r="CX17516" s="29">
        <v>17378</v>
      </c>
      <c r="CY17516" s="29">
        <v>1.6448605919738277</v>
      </c>
      <c r="CZ17516" s="29">
        <v>1.9599402556034276</v>
      </c>
      <c r="DA17516" s="29">
        <v>2.5756946101653067</v>
      </c>
      <c r="DB17516" s="29">
        <v>3.2901562213513067</v>
      </c>
    </row>
    <row r="17517" spans="102:106" ht="20.100000000000001" customHeight="1" x14ac:dyDescent="0.2">
      <c r="CX17517" s="29">
        <v>17379</v>
      </c>
      <c r="CY17517" s="29">
        <v>1.6448605915730961</v>
      </c>
      <c r="CZ17517" s="29">
        <v>1.9599402569691307</v>
      </c>
      <c r="DA17517" s="29">
        <v>2.5756946179154552</v>
      </c>
      <c r="DB17517" s="29">
        <v>3.2901562426691293</v>
      </c>
    </row>
    <row r="17518" spans="102:106" ht="20.100000000000001" customHeight="1" x14ac:dyDescent="0.2">
      <c r="CX17518" s="29">
        <v>17380</v>
      </c>
      <c r="CY17518" s="29">
        <v>1.6448605911733751</v>
      </c>
      <c r="CZ17518" s="29">
        <v>1.9599402583340173</v>
      </c>
      <c r="DA17518" s="29">
        <v>2.5756946256647568</v>
      </c>
      <c r="DB17518" s="29">
        <v>3.2901562639844988</v>
      </c>
    </row>
    <row r="17519" spans="102:106" ht="20.100000000000001" customHeight="1" x14ac:dyDescent="0.2">
      <c r="CX17519" s="29">
        <v>17381</v>
      </c>
      <c r="CY17519" s="29">
        <v>1.6448605907720861</v>
      </c>
      <c r="CZ17519" s="29">
        <v>1.9599402596992073</v>
      </c>
      <c r="DA17519" s="29">
        <v>2.5756946334131885</v>
      </c>
      <c r="DB17519" s="29">
        <v>3.290156285297539</v>
      </c>
    </row>
    <row r="17520" spans="102:106" ht="20.100000000000001" customHeight="1" x14ac:dyDescent="0.2">
      <c r="CX17520" s="29">
        <v>17382</v>
      </c>
      <c r="CY17520" s="29">
        <v>1.6448605903725149</v>
      </c>
      <c r="CZ17520" s="29">
        <v>1.9599402610648373</v>
      </c>
      <c r="DA17520" s="29">
        <v>2.575694641160724</v>
      </c>
      <c r="DB17520" s="29">
        <v>3.2901563066077877</v>
      </c>
    </row>
    <row r="17521" spans="102:106" ht="20.100000000000001" customHeight="1" x14ac:dyDescent="0.2">
      <c r="CX17521" s="29">
        <v>17383</v>
      </c>
      <c r="CY17521" s="29">
        <v>1.6448605899720834</v>
      </c>
      <c r="CZ17521" s="29">
        <v>1.959940262429074</v>
      </c>
      <c r="DA17521" s="29">
        <v>2.5756946489080872</v>
      </c>
      <c r="DB17521" s="29">
        <v>3.2901563279159554</v>
      </c>
    </row>
    <row r="17522" spans="102:106" ht="20.100000000000001" customHeight="1" x14ac:dyDescent="0.2">
      <c r="CX17522" s="29">
        <v>17384</v>
      </c>
      <c r="CY17522" s="29">
        <v>1.6448605895705573</v>
      </c>
      <c r="CZ17522" s="29">
        <v>1.9599402637940218</v>
      </c>
      <c r="DA17522" s="29">
        <v>2.5756946566537553</v>
      </c>
      <c r="DB17522" s="29">
        <v>3.2901563492215784</v>
      </c>
    </row>
    <row r="17523" spans="102:106" ht="20.100000000000001" customHeight="1" x14ac:dyDescent="0.2">
      <c r="CX17523" s="29">
        <v>17385</v>
      </c>
      <c r="CY17523" s="29">
        <v>1.6448605891712218</v>
      </c>
      <c r="CZ17523" s="29">
        <v>1.9599402651588316</v>
      </c>
      <c r="DA17523" s="29">
        <v>2.5756946643984504</v>
      </c>
      <c r="DB17523" s="29">
        <v>3.2901563705241927</v>
      </c>
    </row>
    <row r="17524" spans="102:106" ht="20.100000000000001" customHeight="1" x14ac:dyDescent="0.2">
      <c r="CX17524" s="29">
        <v>17386</v>
      </c>
      <c r="CY17524" s="29">
        <v>1.6448605887703254</v>
      </c>
      <c r="CZ17524" s="29">
        <v>1.9599402665236378</v>
      </c>
      <c r="DA17524" s="29">
        <v>2.5756946721428955</v>
      </c>
      <c r="DB17524" s="29">
        <v>3.2901563918250929</v>
      </c>
    </row>
    <row r="17525" spans="102:106" ht="20.100000000000001" customHeight="1" x14ac:dyDescent="0.2">
      <c r="CX17525" s="29">
        <v>17387</v>
      </c>
      <c r="CY17525" s="29">
        <v>1.6448605883699796</v>
      </c>
      <c r="CZ17525" s="29">
        <v>1.9599402678875917</v>
      </c>
      <c r="DA17525" s="29">
        <v>2.575694679885566</v>
      </c>
      <c r="DB17525" s="29">
        <v>3.2901564131232286</v>
      </c>
    </row>
    <row r="17526" spans="102:106" ht="20.100000000000001" customHeight="1" x14ac:dyDescent="0.2">
      <c r="CX17526" s="29">
        <v>17388</v>
      </c>
      <c r="CY17526" s="29">
        <v>1.6448605879699498</v>
      </c>
      <c r="CZ17526" s="29">
        <v>1.959940269251812</v>
      </c>
      <c r="DA17526" s="29">
        <v>2.5756946876279323</v>
      </c>
      <c r="DB17526" s="29">
        <v>3.2901564344193068</v>
      </c>
    </row>
    <row r="17527" spans="102:106" ht="20.100000000000001" customHeight="1" x14ac:dyDescent="0.2">
      <c r="CX17527" s="29">
        <v>17389</v>
      </c>
      <c r="CY17527" s="29">
        <v>1.6448605875700026</v>
      </c>
      <c r="CZ17527" s="29">
        <v>1.9599402706154474</v>
      </c>
      <c r="DA17527" s="29">
        <v>2.5756946953692181</v>
      </c>
      <c r="DB17527" s="29">
        <v>3.2901564557128626</v>
      </c>
    </row>
    <row r="17528" spans="102:106" ht="20.100000000000001" customHeight="1" x14ac:dyDescent="0.2">
      <c r="CX17528" s="29">
        <v>17390</v>
      </c>
      <c r="CY17528" s="29">
        <v>1.6448605871699027</v>
      </c>
      <c r="CZ17528" s="29">
        <v>1.9599402719796175</v>
      </c>
      <c r="DA17528" s="29">
        <v>2.5756947031101465</v>
      </c>
      <c r="DB17528" s="29">
        <v>3.2901564770034319</v>
      </c>
    </row>
    <row r="17529" spans="102:106" ht="20.100000000000001" customHeight="1" x14ac:dyDescent="0.2">
      <c r="CX17529" s="29">
        <v>17391</v>
      </c>
      <c r="CY17529" s="29">
        <v>1.644860586769415</v>
      </c>
      <c r="CZ17529" s="29">
        <v>1.9599402733434714</v>
      </c>
      <c r="DA17529" s="29">
        <v>2.5756947108499375</v>
      </c>
      <c r="DB17529" s="29">
        <v>3.2901564982917173</v>
      </c>
    </row>
    <row r="17530" spans="102:106" ht="20.100000000000001" customHeight="1" x14ac:dyDescent="0.2">
      <c r="CX17530" s="29">
        <v>17392</v>
      </c>
      <c r="CY17530" s="29">
        <v>1.6448605863694785</v>
      </c>
      <c r="CZ17530" s="29">
        <v>1.9599402747071426</v>
      </c>
      <c r="DA17530" s="29">
        <v>2.575694718588565</v>
      </c>
      <c r="DB17530" s="29">
        <v>3.2901565195778399</v>
      </c>
    </row>
    <row r="17531" spans="102:106" ht="20.100000000000001" customHeight="1" x14ac:dyDescent="0.2">
      <c r="CX17531" s="29">
        <v>17393</v>
      </c>
      <c r="CY17531" s="29">
        <v>1.6448605859698571</v>
      </c>
      <c r="CZ17531" s="29">
        <v>1.9599402760697786</v>
      </c>
      <c r="DA17531" s="29">
        <v>2.5756947263259993</v>
      </c>
      <c r="DB17531" s="29">
        <v>3.290156540861334</v>
      </c>
    </row>
    <row r="17532" spans="102:106" ht="20.100000000000001" customHeight="1" x14ac:dyDescent="0.2">
      <c r="CX17532" s="29">
        <v>17394</v>
      </c>
      <c r="CY17532" s="29">
        <v>1.6448605855691425</v>
      </c>
      <c r="CZ17532" s="29">
        <v>1.9599402774334829</v>
      </c>
      <c r="DA17532" s="29">
        <v>2.5756947340629606</v>
      </c>
      <c r="DB17532" s="29">
        <v>3.2901565621423159</v>
      </c>
    </row>
    <row r="17533" spans="102:106" ht="20.100000000000001" customHeight="1" x14ac:dyDescent="0.2">
      <c r="CX17533" s="29">
        <v>17395</v>
      </c>
      <c r="CY17533" s="29">
        <v>1.6448605851694453</v>
      </c>
      <c r="CZ17533" s="29">
        <v>1.9599402787964186</v>
      </c>
      <c r="DA17533" s="29">
        <v>2.57569474179867</v>
      </c>
      <c r="DB17533" s="29">
        <v>3.2901565834209059</v>
      </c>
    </row>
    <row r="17534" spans="102:106" ht="20.100000000000001" customHeight="1" x14ac:dyDescent="0.2">
      <c r="CX17534" s="29">
        <v>17396</v>
      </c>
      <c r="CY17534" s="29">
        <v>1.6448605847705307</v>
      </c>
      <c r="CZ17534" s="29">
        <v>1.9599402801597023</v>
      </c>
      <c r="DA17534" s="29">
        <v>2.5756947495338478</v>
      </c>
      <c r="DB17534" s="29">
        <v>3.2901566046972204</v>
      </c>
    </row>
    <row r="17535" spans="102:106" ht="20.100000000000001" customHeight="1" x14ac:dyDescent="0.2">
      <c r="CX17535" s="29">
        <v>17397</v>
      </c>
      <c r="CY17535" s="29">
        <v>1.6448605843698136</v>
      </c>
      <c r="CZ17535" s="29">
        <v>1.9599402815224825</v>
      </c>
      <c r="DA17535" s="29">
        <v>2.5756947572684634</v>
      </c>
      <c r="DB17535" s="29">
        <v>3.2901566259713779</v>
      </c>
    </row>
    <row r="17536" spans="102:106" ht="20.100000000000001" customHeight="1" x14ac:dyDescent="0.2">
      <c r="CX17536" s="29">
        <v>17398</v>
      </c>
      <c r="CY17536" s="29">
        <v>1.6448605839705799</v>
      </c>
      <c r="CZ17536" s="29">
        <v>1.9599402828848902</v>
      </c>
      <c r="DA17536" s="29">
        <v>2.575694765001737</v>
      </c>
      <c r="DB17536" s="29">
        <v>3.290156647242322</v>
      </c>
    </row>
    <row r="17537" spans="102:106" ht="20.100000000000001" customHeight="1" x14ac:dyDescent="0.2">
      <c r="CX17537" s="29">
        <v>17399</v>
      </c>
      <c r="CY17537" s="29">
        <v>1.6448605835702448</v>
      </c>
      <c r="CZ17537" s="29">
        <v>1.9599402842470572</v>
      </c>
      <c r="DA17537" s="29">
        <v>2.5756947727343875</v>
      </c>
      <c r="DB17537" s="29">
        <v>3.2901566685113419</v>
      </c>
    </row>
    <row r="17538" spans="102:106" ht="20.100000000000001" customHeight="1" x14ac:dyDescent="0.2">
      <c r="CX17538" s="29">
        <v>17400</v>
      </c>
      <c r="CY17538" s="29">
        <v>1.6448605831709191</v>
      </c>
      <c r="CZ17538" s="29">
        <v>1.9599402856101007</v>
      </c>
      <c r="DA17538" s="29">
        <v>2.5756947804663834</v>
      </c>
      <c r="DB17538" s="29">
        <v>3.2901566897773815</v>
      </c>
    </row>
    <row r="17539" spans="102:106" ht="20.100000000000001" customHeight="1" x14ac:dyDescent="0.2">
      <c r="CX17539" s="29">
        <v>17401</v>
      </c>
      <c r="CY17539" s="29">
        <v>1.644860582771192</v>
      </c>
      <c r="CZ17539" s="29">
        <v>1.9599402869721811</v>
      </c>
      <c r="DA17539" s="29">
        <v>2.5756947881969445</v>
      </c>
      <c r="DB17539" s="29">
        <v>3.2901567110411425</v>
      </c>
    </row>
    <row r="17540" spans="102:106" ht="20.100000000000001" customHeight="1" x14ac:dyDescent="0.2">
      <c r="CX17540" s="29">
        <v>17402</v>
      </c>
      <c r="CY17540" s="29">
        <v>1.6448605823720002</v>
      </c>
      <c r="CZ17540" s="29">
        <v>1.9599402883334296</v>
      </c>
      <c r="DA17540" s="29">
        <v>2.575694795926788</v>
      </c>
      <c r="DB17540" s="29">
        <v>3.2901567323027403</v>
      </c>
    </row>
    <row r="17541" spans="102:106" ht="20.100000000000001" customHeight="1" x14ac:dyDescent="0.2">
      <c r="CX17541" s="29">
        <v>17403</v>
      </c>
      <c r="CY17541" s="29">
        <v>1.6448605819719311</v>
      </c>
      <c r="CZ17541" s="29">
        <v>1.9599402896959475</v>
      </c>
      <c r="DA17541" s="29">
        <v>2.5756948036558818</v>
      </c>
      <c r="DB17541" s="29">
        <v>3.2901567535622904</v>
      </c>
    </row>
    <row r="17542" spans="102:106" ht="20.100000000000001" customHeight="1" x14ac:dyDescent="0.2">
      <c r="CX17542" s="29">
        <v>17404</v>
      </c>
      <c r="CY17542" s="29">
        <v>1.6448605815730966</v>
      </c>
      <c r="CZ17542" s="29">
        <v>1.959940291056909</v>
      </c>
      <c r="DA17542" s="29">
        <v>2.5756948113834439</v>
      </c>
      <c r="DB17542" s="29">
        <v>3.2901567748187328</v>
      </c>
    </row>
    <row r="17543" spans="102:106" ht="20.100000000000001" customHeight="1" x14ac:dyDescent="0.2">
      <c r="CX17543" s="29">
        <v>17405</v>
      </c>
      <c r="CY17543" s="29">
        <v>1.6448605811729091</v>
      </c>
      <c r="CZ17543" s="29">
        <v>1.9599402924184155</v>
      </c>
      <c r="DA17543" s="29">
        <v>2.5756948191109408</v>
      </c>
      <c r="DB17543" s="29">
        <v>3.2901567960727682</v>
      </c>
    </row>
    <row r="17544" spans="102:106" ht="20.100000000000001" customHeight="1" x14ac:dyDescent="0.2">
      <c r="CX17544" s="29">
        <v>17406</v>
      </c>
      <c r="CY17544" s="29">
        <v>1.6448605807746537</v>
      </c>
      <c r="CZ17544" s="29">
        <v>1.9599402937796111</v>
      </c>
      <c r="DA17544" s="29">
        <v>2.5756948268368398</v>
      </c>
      <c r="DB17544" s="29">
        <v>3.2901568173245117</v>
      </c>
    </row>
    <row r="17545" spans="102:106" ht="20.100000000000001" customHeight="1" x14ac:dyDescent="0.2">
      <c r="CX17545" s="29">
        <v>17407</v>
      </c>
      <c r="CY17545" s="29">
        <v>1.6448605803745686</v>
      </c>
      <c r="CZ17545" s="29">
        <v>1.959940295140626</v>
      </c>
      <c r="DA17545" s="29">
        <v>2.5756948345626069</v>
      </c>
      <c r="DB17545" s="29">
        <v>3.2901568385740756</v>
      </c>
    </row>
    <row r="17546" spans="102:106" ht="20.100000000000001" customHeight="1" x14ac:dyDescent="0.2">
      <c r="CX17546" s="29">
        <v>17408</v>
      </c>
      <c r="CY17546" s="29">
        <v>1.6448605799747638</v>
      </c>
      <c r="CZ17546" s="29">
        <v>1.9599402965015897</v>
      </c>
      <c r="DA17546" s="29">
        <v>2.5756948422867096</v>
      </c>
      <c r="DB17546" s="29">
        <v>3.2901568598209852</v>
      </c>
    </row>
    <row r="17547" spans="102:106" ht="20.100000000000001" customHeight="1" x14ac:dyDescent="0.2">
      <c r="CX17547" s="29">
        <v>17409</v>
      </c>
      <c r="CY17547" s="29">
        <v>1.6448605795761753</v>
      </c>
      <c r="CZ17547" s="29">
        <v>1.9599402978626308</v>
      </c>
      <c r="DA17547" s="29">
        <v>2.5756948500106125</v>
      </c>
      <c r="DB17547" s="29">
        <v>3.2901568810653536</v>
      </c>
    </row>
    <row r="17548" spans="102:106" ht="20.100000000000001" customHeight="1" x14ac:dyDescent="0.2">
      <c r="CX17548" s="29">
        <v>17410</v>
      </c>
      <c r="CY17548" s="29">
        <v>1.6448605791773891</v>
      </c>
      <c r="CZ17548" s="29">
        <v>1.9599402992238792</v>
      </c>
      <c r="DA17548" s="29">
        <v>2.5756948577335312</v>
      </c>
      <c r="DB17548" s="29">
        <v>3.2901569023072934</v>
      </c>
    </row>
    <row r="17549" spans="102:106" ht="20.100000000000001" customHeight="1" x14ac:dyDescent="0.2">
      <c r="CX17549" s="29">
        <v>17411</v>
      </c>
      <c r="CY17549" s="29">
        <v>1.6448605787781656</v>
      </c>
      <c r="CZ17549" s="29">
        <v>1.9599403005844775</v>
      </c>
      <c r="DA17549" s="29">
        <v>2.5756948654546812</v>
      </c>
      <c r="DB17549" s="29">
        <v>3.2901569235469141</v>
      </c>
    </row>
    <row r="17550" spans="102:106" ht="20.100000000000001" customHeight="1" x14ac:dyDescent="0.2">
      <c r="CX17550" s="29">
        <v>17412</v>
      </c>
      <c r="CY17550" s="29">
        <v>1.6448605783782648</v>
      </c>
      <c r="CZ17550" s="29">
        <v>1.959940301944554</v>
      </c>
      <c r="DA17550" s="29">
        <v>2.5756948731755274</v>
      </c>
      <c r="DB17550" s="29">
        <v>3.290156944783742</v>
      </c>
    </row>
    <row r="17551" spans="102:106" ht="20.100000000000001" customHeight="1" x14ac:dyDescent="0.2">
      <c r="CX17551" s="29">
        <v>17413</v>
      </c>
      <c r="CY17551" s="29">
        <v>1.6448605779797973</v>
      </c>
      <c r="CZ17551" s="29">
        <v>1.959940303305223</v>
      </c>
      <c r="DA17551" s="29">
        <v>2.5756948808960343</v>
      </c>
      <c r="DB17551" s="29">
        <v>3.2901569660184724</v>
      </c>
    </row>
    <row r="17552" spans="102:106" ht="20.100000000000001" customHeight="1" x14ac:dyDescent="0.2">
      <c r="CX17552" s="29">
        <v>17414</v>
      </c>
      <c r="CY17552" s="29">
        <v>1.6448605775813472</v>
      </c>
      <c r="CZ17552" s="29">
        <v>1.9599403046646409</v>
      </c>
      <c r="DA17552" s="29">
        <v>2.5756948886154158</v>
      </c>
      <c r="DB17552" s="29">
        <v>3.2901569872506315</v>
      </c>
    </row>
    <row r="17553" spans="102:106" ht="20.100000000000001" customHeight="1" x14ac:dyDescent="0.2">
      <c r="CX17553" s="29">
        <v>17415</v>
      </c>
      <c r="CY17553" s="29">
        <v>1.6448605771814999</v>
      </c>
      <c r="CZ17553" s="29">
        <v>1.959940306024907</v>
      </c>
      <c r="DA17553" s="29">
        <v>2.5756948963336361</v>
      </c>
      <c r="DB17553" s="29">
        <v>3.2901570084809131</v>
      </c>
    </row>
    <row r="17554" spans="102:106" ht="20.100000000000001" customHeight="1" x14ac:dyDescent="0.2">
      <c r="CX17554" s="29">
        <v>17416</v>
      </c>
      <c r="CY17554" s="29">
        <v>1.6448605767823647</v>
      </c>
      <c r="CZ17554" s="29">
        <v>1.959940307384177</v>
      </c>
      <c r="DA17554" s="29">
        <v>2.5756949040506578</v>
      </c>
      <c r="DB17554" s="29">
        <v>3.2901570297082543</v>
      </c>
    </row>
    <row r="17555" spans="102:106" ht="20.100000000000001" customHeight="1" x14ac:dyDescent="0.2">
      <c r="CX17555" s="29">
        <v>17417</v>
      </c>
      <c r="CY17555" s="29">
        <v>1.6448605763836999</v>
      </c>
      <c r="CZ17555" s="29">
        <v>1.9599403087435641</v>
      </c>
      <c r="DA17555" s="29">
        <v>2.5756949117671954</v>
      </c>
      <c r="DB17555" s="29">
        <v>3.2901570509327636</v>
      </c>
    </row>
    <row r="17556" spans="102:106" ht="20.100000000000001" customHeight="1" x14ac:dyDescent="0.2">
      <c r="CX17556" s="29">
        <v>17418</v>
      </c>
      <c r="CY17556" s="29">
        <v>1.6448605759852661</v>
      </c>
      <c r="CZ17556" s="29">
        <v>1.9599403101031954</v>
      </c>
      <c r="DA17556" s="29">
        <v>2.5756949194832104</v>
      </c>
      <c r="DB17556" s="29">
        <v>3.2901570721551363</v>
      </c>
    </row>
    <row r="17557" spans="102:106" ht="20.100000000000001" customHeight="1" x14ac:dyDescent="0.2">
      <c r="CX17557" s="29">
        <v>17419</v>
      </c>
      <c r="CY17557" s="29">
        <v>1.6448605755868206</v>
      </c>
      <c r="CZ17557" s="29">
        <v>1.9599403114622114</v>
      </c>
      <c r="DA17557" s="29">
        <v>2.5756949271979166</v>
      </c>
      <c r="DB17557" s="29">
        <v>3.2901570933754809</v>
      </c>
    </row>
    <row r="17558" spans="102:106" ht="20.100000000000001" customHeight="1" x14ac:dyDescent="0.2">
      <c r="CX17558" s="29">
        <v>17420</v>
      </c>
      <c r="CY17558" s="29">
        <v>1.6448605751869472</v>
      </c>
      <c r="CZ17558" s="29">
        <v>1.9599403128217248</v>
      </c>
      <c r="DA17558" s="29">
        <v>2.5756949349120246</v>
      </c>
      <c r="DB17558" s="29">
        <v>3.2901571145927297</v>
      </c>
    </row>
    <row r="17559" spans="102:106" ht="20.100000000000001" customHeight="1" x14ac:dyDescent="0.2">
      <c r="CX17559" s="29">
        <v>17421</v>
      </c>
      <c r="CY17559" s="29">
        <v>1.64486057478893</v>
      </c>
      <c r="CZ17559" s="29">
        <v>1.9599403141808758</v>
      </c>
      <c r="DA17559" s="29">
        <v>2.5756949426247475</v>
      </c>
      <c r="DB17559" s="29">
        <v>3.2901571358081663</v>
      </c>
    </row>
    <row r="17560" spans="102:106" ht="20.100000000000001" customHeight="1" x14ac:dyDescent="0.2">
      <c r="CX17560" s="29">
        <v>17422</v>
      </c>
      <c r="CY17560" s="29">
        <v>1.6448605743901765</v>
      </c>
      <c r="CZ17560" s="29">
        <v>1.9599403155397905</v>
      </c>
      <c r="DA17560" s="29">
        <v>2.5756949503367959</v>
      </c>
      <c r="DB17560" s="29">
        <v>3.2901571570207211</v>
      </c>
    </row>
    <row r="17561" spans="102:106" ht="20.100000000000001" customHeight="1" x14ac:dyDescent="0.2">
      <c r="CX17561" s="29">
        <v>17423</v>
      </c>
      <c r="CY17561" s="29">
        <v>1.64486057399162</v>
      </c>
      <c r="CZ17561" s="29">
        <v>1.959940316898594</v>
      </c>
      <c r="DA17561" s="29">
        <v>2.5756949580481314</v>
      </c>
      <c r="DB17561" s="29">
        <v>3.2901571782310897</v>
      </c>
    </row>
    <row r="17562" spans="102:106" ht="20.100000000000001" customHeight="1" x14ac:dyDescent="0.2">
      <c r="CX17562" s="29">
        <v>17424</v>
      </c>
      <c r="CY17562" s="29">
        <v>1.6448605735930177</v>
      </c>
      <c r="CZ17562" s="29">
        <v>1.9599403182574129</v>
      </c>
      <c r="DA17562" s="29">
        <v>2.5756949657587151</v>
      </c>
      <c r="DB17562" s="29">
        <v>3.2901571994387888</v>
      </c>
    </row>
    <row r="17563" spans="102:106" ht="20.100000000000001" customHeight="1" x14ac:dyDescent="0.2">
      <c r="CX17563" s="29">
        <v>17425</v>
      </c>
      <c r="CY17563" s="29">
        <v>1.6448605731941273</v>
      </c>
      <c r="CZ17563" s="29">
        <v>1.9599403196153851</v>
      </c>
      <c r="DA17563" s="29">
        <v>2.5756949734677566</v>
      </c>
      <c r="DB17563" s="29">
        <v>3.2901572206445122</v>
      </c>
    </row>
    <row r="17564" spans="102:106" ht="20.100000000000001" customHeight="1" x14ac:dyDescent="0.2">
      <c r="CX17564" s="29">
        <v>17426</v>
      </c>
      <c r="CY17564" s="29">
        <v>1.6448605727958816</v>
      </c>
      <c r="CZ17564" s="29">
        <v>1.9599403209736226</v>
      </c>
      <c r="DA17564" s="29">
        <v>2.5756949811759662</v>
      </c>
      <c r="DB17564" s="29">
        <v>3.2901572418477776</v>
      </c>
    </row>
    <row r="17565" spans="102:106" ht="20.100000000000001" customHeight="1" x14ac:dyDescent="0.2">
      <c r="CX17565" s="29">
        <v>17427</v>
      </c>
      <c r="CY17565" s="29">
        <v>1.6448605723980374</v>
      </c>
      <c r="CZ17565" s="29">
        <v>1.9599403223312628</v>
      </c>
      <c r="DA17565" s="29">
        <v>2.575694988884055</v>
      </c>
      <c r="DB17565" s="29">
        <v>3.2901572630481017</v>
      </c>
    </row>
    <row r="17566" spans="102:106" ht="20.100000000000001" customHeight="1" x14ac:dyDescent="0.2">
      <c r="CX17566" s="29">
        <v>17428</v>
      </c>
      <c r="CY17566" s="29">
        <v>1.6448605719991756</v>
      </c>
      <c r="CZ17566" s="29">
        <v>1.9599403236894177</v>
      </c>
      <c r="DA17566" s="29">
        <v>2.5756949965904807</v>
      </c>
      <c r="DB17566" s="29">
        <v>3.2901572842461779</v>
      </c>
    </row>
    <row r="17567" spans="102:106" ht="20.100000000000001" customHeight="1" x14ac:dyDescent="0.2">
      <c r="CX17567" s="29">
        <v>17429</v>
      </c>
      <c r="CY17567" s="29">
        <v>1.6448605716002282</v>
      </c>
      <c r="CZ17567" s="29">
        <v>1.9599403250472249</v>
      </c>
      <c r="DA17567" s="29">
        <v>2.5756950042967039</v>
      </c>
      <c r="DB17567" s="29">
        <v>3.2901573054421087</v>
      </c>
    </row>
    <row r="17568" spans="102:106" ht="20.100000000000001" customHeight="1" x14ac:dyDescent="0.2">
      <c r="CX17568" s="29">
        <v>17430</v>
      </c>
      <c r="CY17568" s="29">
        <v>1.6448605712033044</v>
      </c>
      <c r="CZ17568" s="29">
        <v>1.9599403264048079</v>
      </c>
      <c r="DA17568" s="29">
        <v>2.575695012001932</v>
      </c>
      <c r="DB17568" s="29">
        <v>3.2901573266354101</v>
      </c>
    </row>
    <row r="17569" spans="102:106" ht="20.100000000000001" customHeight="1" x14ac:dyDescent="0.2">
      <c r="CX17569" s="29">
        <v>17431</v>
      </c>
      <c r="CY17569" s="29">
        <v>1.6448605708046309</v>
      </c>
      <c r="CZ17569" s="29">
        <v>1.9599403277622909</v>
      </c>
      <c r="DA17569" s="29">
        <v>2.5756950197053738</v>
      </c>
      <c r="DB17569" s="29">
        <v>3.2901573478255979</v>
      </c>
    </row>
    <row r="17570" spans="102:106" ht="20.100000000000001" customHeight="1" x14ac:dyDescent="0.2">
      <c r="CX17570" s="29">
        <v>17432</v>
      </c>
      <c r="CY17570" s="29">
        <v>1.6448605704063159</v>
      </c>
      <c r="CZ17570" s="29">
        <v>1.959940329119797</v>
      </c>
      <c r="DA17570" s="29">
        <v>2.5756950274092389</v>
      </c>
      <c r="DB17570" s="29">
        <v>3.2901573690145378</v>
      </c>
    </row>
    <row r="17571" spans="102:106" ht="20.100000000000001" customHeight="1" x14ac:dyDescent="0.2">
      <c r="CX17571" s="29">
        <v>17433</v>
      </c>
      <c r="CY17571" s="29">
        <v>1.6448605700081156</v>
      </c>
      <c r="CZ17571" s="29">
        <v>1.9599403304764633</v>
      </c>
      <c r="DA17571" s="29">
        <v>2.5756950351112331</v>
      </c>
      <c r="DB17571" s="29">
        <v>3.2901573902005676</v>
      </c>
    </row>
    <row r="17572" spans="102:106" ht="20.100000000000001" customHeight="1" x14ac:dyDescent="0.2">
      <c r="CX17572" s="29">
        <v>17434</v>
      </c>
      <c r="CY17572" s="29">
        <v>1.6448605696097847</v>
      </c>
      <c r="CZ17572" s="29">
        <v>1.959940331833399</v>
      </c>
      <c r="DA17572" s="29">
        <v>2.5756950428128151</v>
      </c>
      <c r="DB17572" s="29">
        <v>3.2901574113837908</v>
      </c>
    </row>
    <row r="17573" spans="102:106" ht="20.100000000000001" customHeight="1" x14ac:dyDescent="0.2">
      <c r="CX17573" s="29">
        <v>17435</v>
      </c>
      <c r="CY17573" s="29">
        <v>1.6448605692122547</v>
      </c>
      <c r="CZ17573" s="29">
        <v>1.9599403331907272</v>
      </c>
      <c r="DA17573" s="29">
        <v>2.575695050513191</v>
      </c>
      <c r="DB17573" s="29">
        <v>3.2901574325648957</v>
      </c>
    </row>
    <row r="17574" spans="102:106" ht="20.100000000000001" customHeight="1" x14ac:dyDescent="0.2">
      <c r="CX17574" s="29">
        <v>17436</v>
      </c>
      <c r="CY17574" s="29">
        <v>1.6448605688141043</v>
      </c>
      <c r="CZ17574" s="29">
        <v>1.9599403345465964</v>
      </c>
      <c r="DA17574" s="29">
        <v>2.5756950582130691</v>
      </c>
      <c r="DB17574" s="29">
        <v>3.2901574537439835</v>
      </c>
    </row>
    <row r="17575" spans="102:106" ht="20.100000000000001" customHeight="1" x14ac:dyDescent="0.2">
      <c r="CX17575" s="29">
        <v>17437</v>
      </c>
      <c r="CY17575" s="29">
        <v>1.6448605684162645</v>
      </c>
      <c r="CZ17575" s="29">
        <v>1.9599403359031029</v>
      </c>
      <c r="DA17575" s="29">
        <v>2.575695065911654</v>
      </c>
      <c r="DB17575" s="29">
        <v>3.2901574749199782</v>
      </c>
    </row>
    <row r="17576" spans="102:106" ht="20.100000000000001" customHeight="1" x14ac:dyDescent="0.2">
      <c r="CX17576" s="29">
        <v>17438</v>
      </c>
      <c r="CY17576" s="29">
        <v>1.6448605680184893</v>
      </c>
      <c r="CZ17576" s="29">
        <v>1.9599403372603692</v>
      </c>
      <c r="DA17576" s="29">
        <v>2.5756950736096531</v>
      </c>
      <c r="DB17576" s="29">
        <v>3.2901574960941562</v>
      </c>
    </row>
    <row r="17577" spans="102:106" ht="20.100000000000001" customHeight="1" x14ac:dyDescent="0.2">
      <c r="CX17577" s="29">
        <v>17439</v>
      </c>
      <c r="CY17577" s="29">
        <v>1.6448605676205332</v>
      </c>
      <c r="CZ17577" s="29">
        <v>1.9599403386155547</v>
      </c>
      <c r="DA17577" s="29">
        <v>2.5756950813070221</v>
      </c>
      <c r="DB17577" s="29">
        <v>3.2901575172654418</v>
      </c>
    </row>
    <row r="17578" spans="102:106" ht="20.100000000000001" customHeight="1" x14ac:dyDescent="0.2">
      <c r="CX17578" s="29">
        <v>17440</v>
      </c>
      <c r="CY17578" s="29">
        <v>1.6448605672221499</v>
      </c>
      <c r="CZ17578" s="29">
        <v>1.9599403399717434</v>
      </c>
      <c r="DA17578" s="29">
        <v>2.5756950890029655</v>
      </c>
      <c r="DB17578" s="29">
        <v>3.2901575384345216</v>
      </c>
    </row>
    <row r="17579" spans="102:106" ht="20.100000000000001" customHeight="1" x14ac:dyDescent="0.2">
      <c r="CX17579" s="29">
        <v>17441</v>
      </c>
      <c r="CY17579" s="29">
        <v>1.64486056682427</v>
      </c>
      <c r="CZ17579" s="29">
        <v>1.9599403413280689</v>
      </c>
      <c r="DA17579" s="29">
        <v>2.5756950966981895</v>
      </c>
      <c r="DB17579" s="29">
        <v>3.2901575596009063</v>
      </c>
    </row>
    <row r="17580" spans="102:106" ht="20.100000000000001" customHeight="1" x14ac:dyDescent="0.2">
      <c r="CX17580" s="29">
        <v>17442</v>
      </c>
      <c r="CY17580" s="29">
        <v>1.6448605664266471</v>
      </c>
      <c r="CZ17580" s="29">
        <v>1.9599403426836655</v>
      </c>
      <c r="DA17580" s="29">
        <v>2.5756951043926484</v>
      </c>
      <c r="DB17580" s="29">
        <v>3.2901575807646948</v>
      </c>
    </row>
    <row r="17581" spans="102:106" ht="20.100000000000001" customHeight="1" x14ac:dyDescent="0.2">
      <c r="CX17581" s="29">
        <v>17443</v>
      </c>
      <c r="CY17581" s="29">
        <v>1.6448605660290347</v>
      </c>
      <c r="CZ17581" s="29">
        <v>1.9599403440386527</v>
      </c>
      <c r="DA17581" s="29">
        <v>2.5756951120862972</v>
      </c>
      <c r="DB17581" s="29">
        <v>3.2901576019265724</v>
      </c>
    </row>
    <row r="17582" spans="102:106" ht="20.100000000000001" customHeight="1" x14ac:dyDescent="0.2">
      <c r="CX17582" s="29">
        <v>17444</v>
      </c>
      <c r="CY17582" s="29">
        <v>1.6448605656323618</v>
      </c>
      <c r="CZ17582" s="29">
        <v>1.9599403453941397</v>
      </c>
      <c r="DA17582" s="29">
        <v>2.5756951197790889</v>
      </c>
      <c r="DB17582" s="29">
        <v>3.2901576230860496</v>
      </c>
    </row>
    <row r="17583" spans="102:106" ht="20.100000000000001" customHeight="1" x14ac:dyDescent="0.2">
      <c r="CX17583" s="29">
        <v>17445</v>
      </c>
      <c r="CY17583" s="29">
        <v>1.6448605652340278</v>
      </c>
      <c r="CZ17583" s="29">
        <v>1.9599403467492591</v>
      </c>
      <c r="DA17583" s="29">
        <v>2.5756951274709778</v>
      </c>
      <c r="DB17583" s="29">
        <v>3.290157644242635</v>
      </c>
    </row>
    <row r="17584" spans="102:106" ht="20.100000000000001" customHeight="1" x14ac:dyDescent="0.2">
      <c r="CX17584" s="29">
        <v>17446</v>
      </c>
      <c r="CY17584" s="29">
        <v>1.6448605648361401</v>
      </c>
      <c r="CZ17584" s="29">
        <v>1.9599403481051183</v>
      </c>
      <c r="DA17584" s="29">
        <v>2.5756951351619182</v>
      </c>
      <c r="DB17584" s="29">
        <v>3.2901576653970124</v>
      </c>
    </row>
    <row r="17585" spans="102:106" ht="20.100000000000001" customHeight="1" x14ac:dyDescent="0.2">
      <c r="CX17585" s="29">
        <v>17447</v>
      </c>
      <c r="CY17585" s="29">
        <v>1.6448605644396272</v>
      </c>
      <c r="CZ17585" s="29">
        <v>1.9599403494598617</v>
      </c>
      <c r="DA17585" s="29">
        <v>2.5756951428511097</v>
      </c>
      <c r="DB17585" s="29">
        <v>3.2901576865486915</v>
      </c>
    </row>
    <row r="17586" spans="102:106" ht="20.100000000000001" customHeight="1" x14ac:dyDescent="0.2">
      <c r="CX17586" s="29">
        <v>17448</v>
      </c>
      <c r="CY17586" s="29">
        <v>1.6448605640418867</v>
      </c>
      <c r="CZ17586" s="29">
        <v>1.9599403508145969</v>
      </c>
      <c r="DA17586" s="29">
        <v>2.5756951505407613</v>
      </c>
      <c r="DB17586" s="29">
        <v>3.2901577076989428</v>
      </c>
    </row>
    <row r="17587" spans="102:106" ht="20.100000000000001" customHeight="1" x14ac:dyDescent="0.2">
      <c r="CX17587" s="29">
        <v>17449</v>
      </c>
      <c r="CY17587" s="29">
        <v>1.6448605636438489</v>
      </c>
      <c r="CZ17587" s="29">
        <v>1.959940352169443</v>
      </c>
      <c r="DA17587" s="29">
        <v>2.5756951582293213</v>
      </c>
      <c r="DB17587" s="29">
        <v>3.2901577288455108</v>
      </c>
    </row>
    <row r="17588" spans="102:106" ht="20.100000000000001" customHeight="1" x14ac:dyDescent="0.2">
      <c r="CX17588" s="29">
        <v>17450</v>
      </c>
      <c r="CY17588" s="29">
        <v>1.644860563246441</v>
      </c>
      <c r="CZ17588" s="29">
        <v>1.9599403535235314</v>
      </c>
      <c r="DA17588" s="29">
        <v>2.5756951659159895</v>
      </c>
      <c r="DB17588" s="29">
        <v>3.2901577499902541</v>
      </c>
    </row>
    <row r="17589" spans="102:106" ht="20.100000000000001" customHeight="1" x14ac:dyDescent="0.2">
      <c r="CX17589" s="29">
        <v>17451</v>
      </c>
      <c r="CY17589" s="29">
        <v>1.644860562849416</v>
      </c>
      <c r="CZ17589" s="29">
        <v>1.9599403548779688</v>
      </c>
      <c r="DA17589" s="29">
        <v>2.5756951736029743</v>
      </c>
      <c r="DB17589" s="29">
        <v>3.2901577711326797</v>
      </c>
    </row>
    <row r="17590" spans="102:106" ht="20.100000000000001" customHeight="1" x14ac:dyDescent="0.2">
      <c r="CX17590" s="29">
        <v>17452</v>
      </c>
      <c r="CY17590" s="29">
        <v>1.644860562451347</v>
      </c>
      <c r="CZ17590" s="29">
        <v>1.9599403562318853</v>
      </c>
      <c r="DA17590" s="29">
        <v>2.5756951812887223</v>
      </c>
      <c r="DB17590" s="29">
        <v>3.2901577922722929</v>
      </c>
    </row>
    <row r="17591" spans="102:106" ht="20.100000000000001" customHeight="1" x14ac:dyDescent="0.2">
      <c r="CX17591" s="29">
        <v>17453</v>
      </c>
      <c r="CY17591" s="29">
        <v>1.6448605620543404</v>
      </c>
      <c r="CZ17591" s="29">
        <v>1.9599403575863881</v>
      </c>
      <c r="DA17591" s="29">
        <v>2.5756951889731847</v>
      </c>
      <c r="DB17591" s="29">
        <v>3.2901578134103637</v>
      </c>
    </row>
    <row r="17592" spans="102:106" ht="20.100000000000001" customHeight="1" x14ac:dyDescent="0.2">
      <c r="CX17592" s="29">
        <v>17454</v>
      </c>
      <c r="CY17592" s="29">
        <v>1.6448605616569689</v>
      </c>
      <c r="CZ17592" s="29">
        <v>1.9599403589396183</v>
      </c>
      <c r="DA17592" s="29">
        <v>2.575695196657064</v>
      </c>
      <c r="DB17592" s="29">
        <v>3.2901578345452211</v>
      </c>
    </row>
    <row r="17593" spans="102:106" ht="20.100000000000001" customHeight="1" x14ac:dyDescent="0.2">
      <c r="CX17593" s="29">
        <v>17455</v>
      </c>
      <c r="CY17593" s="29">
        <v>1.644860561260161</v>
      </c>
      <c r="CZ17593" s="29">
        <v>1.9599403602936711</v>
      </c>
      <c r="DA17593" s="29">
        <v>2.5756952043395591</v>
      </c>
      <c r="DB17593" s="29">
        <v>3.2901578556775459</v>
      </c>
    </row>
    <row r="17594" spans="102:106" ht="20.100000000000001" customHeight="1" x14ac:dyDescent="0.2">
      <c r="CX17594" s="29">
        <v>17456</v>
      </c>
      <c r="CY17594" s="29">
        <v>1.6448605608636671</v>
      </c>
      <c r="CZ17594" s="29">
        <v>1.9599403616476749</v>
      </c>
      <c r="DA17594" s="29">
        <v>2.5756952120221235</v>
      </c>
      <c r="DB17594" s="29">
        <v>3.2901578768080197</v>
      </c>
    </row>
    <row r="17595" spans="102:106" ht="20.100000000000001" customHeight="1" x14ac:dyDescent="0.2">
      <c r="CX17595" s="29">
        <v>17457</v>
      </c>
      <c r="CY17595" s="29">
        <v>1.6448605604672373</v>
      </c>
      <c r="CZ17595" s="29">
        <v>1.9599403630007592</v>
      </c>
      <c r="DA17595" s="29">
        <v>2.5756952197032028</v>
      </c>
      <c r="DB17595" s="29">
        <v>3.2901578979355572</v>
      </c>
    </row>
    <row r="17596" spans="102:106" ht="20.100000000000001" customHeight="1" x14ac:dyDescent="0.2">
      <c r="CX17596" s="29">
        <v>17458</v>
      </c>
      <c r="CY17596" s="29">
        <v>1.644860560069443</v>
      </c>
      <c r="CZ17596" s="29">
        <v>1.959940364354029</v>
      </c>
      <c r="DA17596" s="29">
        <v>2.5756952273834979</v>
      </c>
      <c r="DB17596" s="29">
        <v>3.2901579190608388</v>
      </c>
    </row>
    <row r="17597" spans="102:106" ht="20.100000000000001" customHeight="1" x14ac:dyDescent="0.2">
      <c r="CX17597" s="29">
        <v>17459</v>
      </c>
      <c r="CY17597" s="29">
        <v>1.64486055967239</v>
      </c>
      <c r="CZ17597" s="29">
        <v>1.9599403657066132</v>
      </c>
      <c r="DA17597" s="29">
        <v>2.5756952350629585</v>
      </c>
      <c r="DB17597" s="29">
        <v>3.2901579401839549</v>
      </c>
    </row>
    <row r="17598" spans="102:106" ht="20.100000000000001" customHeight="1" x14ac:dyDescent="0.2">
      <c r="CX17598" s="29">
        <v>17460</v>
      </c>
      <c r="CY17598" s="29">
        <v>1.6448605592758281</v>
      </c>
      <c r="CZ17598" s="29">
        <v>1.9599403670596169</v>
      </c>
      <c r="DA17598" s="29">
        <v>2.5756952427415332</v>
      </c>
      <c r="DB17598" s="29">
        <v>3.2901579613044083</v>
      </c>
    </row>
    <row r="17599" spans="102:106" ht="20.100000000000001" customHeight="1" x14ac:dyDescent="0.2">
      <c r="CX17599" s="29">
        <v>17461</v>
      </c>
      <c r="CY17599" s="29">
        <v>1.6448605588783278</v>
      </c>
      <c r="CZ17599" s="29">
        <v>1.9599403684121679</v>
      </c>
      <c r="DA17599" s="29">
        <v>2.5756952504191704</v>
      </c>
      <c r="DB17599" s="29">
        <v>3.29015798242229</v>
      </c>
    </row>
    <row r="17600" spans="102:106" ht="20.100000000000001" customHeight="1" x14ac:dyDescent="0.2">
      <c r="CX17600" s="29">
        <v>17462</v>
      </c>
      <c r="CY17600" s="29">
        <v>1.6448605584819942</v>
      </c>
      <c r="CZ17600" s="29">
        <v>1.9599403697653706</v>
      </c>
      <c r="DA17600" s="29">
        <v>2.5756952580958177</v>
      </c>
      <c r="DB17600" s="29">
        <v>3.2901580035382771</v>
      </c>
    </row>
    <row r="17601" spans="102:106" ht="20.100000000000001" customHeight="1" x14ac:dyDescent="0.2">
      <c r="CX17601" s="29">
        <v>17463</v>
      </c>
      <c r="CY17601" s="29">
        <v>1.6448605580853988</v>
      </c>
      <c r="CZ17601" s="29">
        <v>1.9599403711173637</v>
      </c>
      <c r="DA17601" s="29">
        <v>2.575695265772175</v>
      </c>
      <c r="DB17601" s="29">
        <v>3.2901580246512832</v>
      </c>
    </row>
    <row r="17602" spans="102:106" ht="20.100000000000001" customHeight="1" x14ac:dyDescent="0.2">
      <c r="CX17602" s="29">
        <v>17464</v>
      </c>
      <c r="CY17602" s="29">
        <v>1.6448605576882891</v>
      </c>
      <c r="CZ17602" s="29">
        <v>1.9599403724702409</v>
      </c>
      <c r="DA17602" s="29">
        <v>2.5756952734466849</v>
      </c>
      <c r="DB17602" s="29">
        <v>3.2901580457625745</v>
      </c>
    </row>
    <row r="17603" spans="102:106" ht="20.100000000000001" customHeight="1" x14ac:dyDescent="0.2">
      <c r="CX17603" s="29">
        <v>17465</v>
      </c>
      <c r="CY17603" s="29">
        <v>1.6448605572915922</v>
      </c>
      <c r="CZ17603" s="29">
        <v>1.959940373822139</v>
      </c>
      <c r="DA17603" s="29">
        <v>2.5756952811207992</v>
      </c>
      <c r="DB17603" s="29">
        <v>3.2901580668704731</v>
      </c>
    </row>
    <row r="17604" spans="102:106" ht="20.100000000000001" customHeight="1" x14ac:dyDescent="0.2">
      <c r="CX17604" s="29">
        <v>17466</v>
      </c>
      <c r="CY17604" s="29">
        <v>1.6448605568950561</v>
      </c>
      <c r="CZ17604" s="29">
        <v>1.9599403751741629</v>
      </c>
      <c r="DA17604" s="29">
        <v>2.5756952887944644</v>
      </c>
      <c r="DB17604" s="29">
        <v>3.2901580879768342</v>
      </c>
    </row>
    <row r="17605" spans="102:106" ht="20.100000000000001" customHeight="1" x14ac:dyDescent="0.2">
      <c r="CX17605" s="29">
        <v>17467</v>
      </c>
      <c r="CY17605" s="29">
        <v>1.644860556498428</v>
      </c>
      <c r="CZ17605" s="29">
        <v>1.9599403765254375</v>
      </c>
      <c r="DA17605" s="29">
        <v>2.5756952964668747</v>
      </c>
      <c r="DB17605" s="29">
        <v>3.2901581090799779</v>
      </c>
    </row>
    <row r="17606" spans="102:106" ht="20.100000000000001" customHeight="1" x14ac:dyDescent="0.2">
      <c r="CX17606" s="29">
        <v>17468</v>
      </c>
      <c r="CY17606" s="29">
        <v>1.6448605561014564</v>
      </c>
      <c r="CZ17606" s="29">
        <v>1.9599403778770674</v>
      </c>
      <c r="DA17606" s="29">
        <v>2.5756953041379762</v>
      </c>
      <c r="DB17606" s="29">
        <v>3.2901581301811711</v>
      </c>
    </row>
    <row r="17607" spans="102:106" ht="20.100000000000001" customHeight="1" x14ac:dyDescent="0.2">
      <c r="CX17607" s="29">
        <v>17469</v>
      </c>
      <c r="CY17607" s="29">
        <v>1.6448605557050666</v>
      </c>
      <c r="CZ17607" s="29">
        <v>1.9599403792291665</v>
      </c>
      <c r="DA17607" s="29">
        <v>2.575695311809219</v>
      </c>
      <c r="DB17607" s="29">
        <v>3.2901581512799107</v>
      </c>
    </row>
    <row r="17608" spans="102:106" ht="20.100000000000001" customHeight="1" x14ac:dyDescent="0.2">
      <c r="CX17608" s="29">
        <v>17470</v>
      </c>
      <c r="CY17608" s="29">
        <v>1.6448605553090061</v>
      </c>
      <c r="CZ17608" s="29">
        <v>1.9599403805798707</v>
      </c>
      <c r="DA17608" s="29">
        <v>2.5756953194782906</v>
      </c>
      <c r="DB17608" s="29">
        <v>3.2901581723762838</v>
      </c>
    </row>
    <row r="17609" spans="102:106" ht="20.100000000000001" customHeight="1" x14ac:dyDescent="0.2">
      <c r="CX17609" s="29">
        <v>17471</v>
      </c>
      <c r="CY17609" s="29">
        <v>1.6448605549130215</v>
      </c>
      <c r="CZ17609" s="29">
        <v>1.9599403819312731</v>
      </c>
      <c r="DA17609" s="29">
        <v>2.575695327147395</v>
      </c>
      <c r="DB17609" s="29">
        <v>3.2901581934703765</v>
      </c>
    </row>
    <row r="17610" spans="102:106" ht="20.100000000000001" customHeight="1" x14ac:dyDescent="0.2">
      <c r="CX17610" s="29">
        <v>17472</v>
      </c>
      <c r="CY17610" s="29">
        <v>1.64486055451686</v>
      </c>
      <c r="CZ17610" s="29">
        <v>1.9599403832824969</v>
      </c>
      <c r="DA17610" s="29">
        <v>2.5756953348157223</v>
      </c>
      <c r="DB17610" s="29">
        <v>3.2901582145622754</v>
      </c>
    </row>
    <row r="17611" spans="102:106" ht="20.100000000000001" customHeight="1" x14ac:dyDescent="0.2">
      <c r="CX17611" s="29">
        <v>17473</v>
      </c>
      <c r="CY17611" s="29">
        <v>1.6448605541202677</v>
      </c>
      <c r="CZ17611" s="29">
        <v>1.9599403846336565</v>
      </c>
      <c r="DA17611" s="29">
        <v>2.5756953424824656</v>
      </c>
      <c r="DB17611" s="29">
        <v>3.2901582356508858</v>
      </c>
    </row>
    <row r="17612" spans="102:106" ht="20.100000000000001" customHeight="1" x14ac:dyDescent="0.2">
      <c r="CX17612" s="29">
        <v>17474</v>
      </c>
      <c r="CY17612" s="29">
        <v>1.6448605537229901</v>
      </c>
      <c r="CZ17612" s="29">
        <v>1.9599403859838751</v>
      </c>
      <c r="DA17612" s="29">
        <v>2.5756953501490734</v>
      </c>
      <c r="DB17612" s="29">
        <v>3.2901582567374725</v>
      </c>
    </row>
    <row r="17613" spans="102:106" ht="20.100000000000001" customHeight="1" x14ac:dyDescent="0.2">
      <c r="CX17613" s="29">
        <v>17475</v>
      </c>
      <c r="CY17613" s="29">
        <v>1.6448605533271323</v>
      </c>
      <c r="CZ17613" s="29">
        <v>1.9599403873352448</v>
      </c>
      <c r="DA17613" s="29">
        <v>2.5756953578139847</v>
      </c>
      <c r="DB17613" s="29">
        <v>3.290158277822119</v>
      </c>
    </row>
    <row r="17614" spans="102:106" ht="20.100000000000001" customHeight="1" x14ac:dyDescent="0.2">
      <c r="CX17614" s="29">
        <v>17476</v>
      </c>
      <c r="CY17614" s="29">
        <v>1.6448605529312608</v>
      </c>
      <c r="CZ17614" s="29">
        <v>1.9599403886849096</v>
      </c>
      <c r="DA17614" s="29">
        <v>2.5756953654786465</v>
      </c>
      <c r="DB17614" s="29">
        <v>3.2901582989037319</v>
      </c>
    </row>
    <row r="17615" spans="102:106" ht="20.100000000000001" customHeight="1" x14ac:dyDescent="0.2">
      <c r="CX17615" s="29">
        <v>17477</v>
      </c>
      <c r="CY17615" s="29">
        <v>1.6448605525351208</v>
      </c>
      <c r="CZ17615" s="29">
        <v>1.9599403900359507</v>
      </c>
      <c r="DA17615" s="29">
        <v>2.5756953731422509</v>
      </c>
      <c r="DB17615" s="29">
        <v>3.2901583199835729</v>
      </c>
    </row>
    <row r="17616" spans="102:106" ht="20.100000000000001" customHeight="1" x14ac:dyDescent="0.2">
      <c r="CX17616" s="29">
        <v>17478</v>
      </c>
      <c r="CY17616" s="29">
        <v>1.6448605521396371</v>
      </c>
      <c r="CZ17616" s="29">
        <v>1.9599403913855118</v>
      </c>
      <c r="DA17616" s="29">
        <v>2.575695380805493</v>
      </c>
      <c r="DB17616" s="29">
        <v>3.290158341059958</v>
      </c>
    </row>
    <row r="17617" spans="102:106" ht="20.100000000000001" customHeight="1" x14ac:dyDescent="0.2">
      <c r="CX17617" s="29">
        <v>17479</v>
      </c>
      <c r="CY17617" s="29">
        <v>1.644860551743375</v>
      </c>
      <c r="CZ17617" s="29">
        <v>1.9599403927356833</v>
      </c>
      <c r="DA17617" s="29">
        <v>2.575695388466809</v>
      </c>
      <c r="DB17617" s="29">
        <v>3.2901583621347368</v>
      </c>
    </row>
    <row r="17618" spans="102:106" ht="20.100000000000001" customHeight="1" x14ac:dyDescent="0.2">
      <c r="CX17618" s="29">
        <v>17480</v>
      </c>
      <c r="CY17618" s="29">
        <v>1.6448605513472596</v>
      </c>
      <c r="CZ17618" s="29">
        <v>1.9599403940855884</v>
      </c>
      <c r="DA17618" s="29">
        <v>2.5756953961276459</v>
      </c>
      <c r="DB17618" s="29">
        <v>3.2901583832068142</v>
      </c>
    </row>
    <row r="17619" spans="102:106" ht="20.100000000000001" customHeight="1" x14ac:dyDescent="0.2">
      <c r="CX17619" s="29">
        <v>17481</v>
      </c>
      <c r="CY17619" s="29">
        <v>1.6448605509510348</v>
      </c>
      <c r="CZ17619" s="29">
        <v>1.9599403954353376</v>
      </c>
      <c r="DA17619" s="29">
        <v>2.5756954037879467</v>
      </c>
      <c r="DB17619" s="29">
        <v>3.2901584042768603</v>
      </c>
    </row>
    <row r="17620" spans="102:106" ht="20.100000000000001" customHeight="1" x14ac:dyDescent="0.2">
      <c r="CX17620" s="29">
        <v>17482</v>
      </c>
      <c r="CY17620" s="29">
        <v>1.6448605505556246</v>
      </c>
      <c r="CZ17620" s="29">
        <v>1.9599403967850422</v>
      </c>
      <c r="DA17620" s="29">
        <v>2.5756954114468984</v>
      </c>
      <c r="DB17620" s="29">
        <v>3.2901584253443685</v>
      </c>
    </row>
    <row r="17621" spans="102:106" ht="20.100000000000001" customHeight="1" x14ac:dyDescent="0.2">
      <c r="CX17621" s="29">
        <v>17483</v>
      </c>
      <c r="CY17621" s="29">
        <v>1.6448605501584144</v>
      </c>
      <c r="CZ17621" s="29">
        <v>1.9599403981338239</v>
      </c>
      <c r="DA17621" s="29">
        <v>2.5756954191059496</v>
      </c>
      <c r="DB17621" s="29">
        <v>3.2901584464094196</v>
      </c>
    </row>
    <row r="17622" spans="102:106" ht="20.100000000000001" customHeight="1" x14ac:dyDescent="0.2">
      <c r="CX17622" s="29">
        <v>17484</v>
      </c>
      <c r="CY17622" s="29">
        <v>1.6448605497638664</v>
      </c>
      <c r="CZ17622" s="29">
        <v>1.9599403994837723</v>
      </c>
      <c r="DA17622" s="29">
        <v>2.5756954267627798</v>
      </c>
      <c r="DB17622" s="29">
        <v>3.2901584674720938</v>
      </c>
    </row>
    <row r="17623" spans="102:106" ht="20.100000000000001" customHeight="1" x14ac:dyDescent="0.2">
      <c r="CX17623" s="29">
        <v>17485</v>
      </c>
      <c r="CY17623" s="29">
        <v>1.6448605493681852</v>
      </c>
      <c r="CZ17623" s="29">
        <v>1.959940400833019</v>
      </c>
      <c r="DA17623" s="29">
        <v>2.5756954344195897</v>
      </c>
      <c r="DB17623" s="29">
        <v>3.2901584885318833</v>
      </c>
    </row>
    <row r="17624" spans="102:106" ht="20.100000000000001" customHeight="1" x14ac:dyDescent="0.2">
      <c r="CX17624" s="29">
        <v>17486</v>
      </c>
      <c r="CY17624" s="29">
        <v>1.6448605489722945</v>
      </c>
      <c r="CZ17624" s="29">
        <v>1.9599404021816738</v>
      </c>
      <c r="DA17624" s="29">
        <v>2.575695442075566</v>
      </c>
      <c r="DB17624" s="29">
        <v>3.2901585095900452</v>
      </c>
    </row>
    <row r="17625" spans="102:106" ht="20.100000000000001" customHeight="1" x14ac:dyDescent="0.2">
      <c r="CX17625" s="29">
        <v>17487</v>
      </c>
      <c r="CY17625" s="29">
        <v>1.6448605485759369</v>
      </c>
      <c r="CZ17625" s="29">
        <v>1.9599404035298464</v>
      </c>
      <c r="DA17625" s="29">
        <v>2.5756954497306483</v>
      </c>
      <c r="DB17625" s="29">
        <v>3.2901585306448924</v>
      </c>
    </row>
    <row r="17626" spans="102:106" ht="20.100000000000001" customHeight="1" x14ac:dyDescent="0.2">
      <c r="CX17626" s="29">
        <v>17488</v>
      </c>
      <c r="CY17626" s="29">
        <v>1.6448605481800358</v>
      </c>
      <c r="CZ17626" s="29">
        <v>1.9599404048786366</v>
      </c>
      <c r="DA17626" s="29">
        <v>2.5756954573840223</v>
      </c>
      <c r="DB17626" s="29">
        <v>3.2901585516982705</v>
      </c>
    </row>
    <row r="17627" spans="102:106" ht="20.100000000000001" customHeight="1" x14ac:dyDescent="0.2">
      <c r="CX17627" s="29">
        <v>17489</v>
      </c>
      <c r="CY17627" s="29">
        <v>1.644860547785514</v>
      </c>
      <c r="CZ17627" s="29">
        <v>1.9599404062271641</v>
      </c>
      <c r="DA17627" s="29">
        <v>2.5756954650371338</v>
      </c>
      <c r="DB17627" s="29">
        <v>3.2901585727484912</v>
      </c>
    </row>
    <row r="17628" spans="102:106" ht="20.100000000000001" customHeight="1" x14ac:dyDescent="0.2">
      <c r="CX17628" s="29">
        <v>17490</v>
      </c>
      <c r="CY17628" s="29">
        <v>1.6448605473897537</v>
      </c>
      <c r="CZ17628" s="29">
        <v>1.9599404075755382</v>
      </c>
      <c r="DA17628" s="29">
        <v>2.5756954726899211</v>
      </c>
      <c r="DB17628" s="29">
        <v>3.2901585937968107</v>
      </c>
    </row>
    <row r="17629" spans="102:106" ht="20.100000000000001" customHeight="1" x14ac:dyDescent="0.2">
      <c r="CX17629" s="29">
        <v>17491</v>
      </c>
      <c r="CY17629" s="29">
        <v>1.6448605469936781</v>
      </c>
      <c r="CZ17629" s="29">
        <v>1.9599404089238677</v>
      </c>
      <c r="DA17629" s="29">
        <v>2.5756954803408156</v>
      </c>
      <c r="DB17629" s="29">
        <v>3.2901586148421287</v>
      </c>
    </row>
    <row r="17630" spans="102:106" ht="20.100000000000001" customHeight="1" x14ac:dyDescent="0.2">
      <c r="CX17630" s="29">
        <v>17492</v>
      </c>
      <c r="CY17630" s="29">
        <v>1.6448605465982082</v>
      </c>
      <c r="CZ17630" s="29">
        <v>1.9599404102712707</v>
      </c>
      <c r="DA17630" s="29">
        <v>2.575695487991263</v>
      </c>
      <c r="DB17630" s="29">
        <v>3.2901586358857005</v>
      </c>
    </row>
    <row r="17631" spans="102:106" ht="20.100000000000001" customHeight="1" x14ac:dyDescent="0.2">
      <c r="CX17631" s="29">
        <v>17493</v>
      </c>
      <c r="CY17631" s="29">
        <v>1.6448605462030872</v>
      </c>
      <c r="CZ17631" s="29">
        <v>1.9599404116188464</v>
      </c>
      <c r="DA17631" s="29">
        <v>2.5756954956412002</v>
      </c>
      <c r="DB17631" s="29">
        <v>3.2901586569264252</v>
      </c>
    </row>
    <row r="17632" spans="102:106" ht="20.100000000000001" customHeight="1" x14ac:dyDescent="0.2">
      <c r="CX17632" s="29">
        <v>17494</v>
      </c>
      <c r="CY17632" s="29">
        <v>1.6448605458080565</v>
      </c>
      <c r="CZ17632" s="29">
        <v>1.9599404129667035</v>
      </c>
      <c r="DA17632" s="29">
        <v>2.5756955032898108</v>
      </c>
      <c r="DB17632" s="29">
        <v>3.2901586779649681</v>
      </c>
    </row>
    <row r="17633" spans="102:106" ht="20.100000000000001" customHeight="1" x14ac:dyDescent="0.2">
      <c r="CX17633" s="29">
        <v>17495</v>
      </c>
      <c r="CY17633" s="29">
        <v>1.6448605454116769</v>
      </c>
      <c r="CZ17633" s="29">
        <v>1.9599404143139585</v>
      </c>
      <c r="DA17633" s="29">
        <v>2.5756955109377855</v>
      </c>
      <c r="DB17633" s="29">
        <v>3.2901586990014051</v>
      </c>
    </row>
    <row r="17634" spans="102:106" ht="20.100000000000001" customHeight="1" x14ac:dyDescent="0.2">
      <c r="CX17634" s="29">
        <v>17496</v>
      </c>
      <c r="CY17634" s="29">
        <v>1.6448605450172313</v>
      </c>
      <c r="CZ17634" s="29">
        <v>1.9599404156617106</v>
      </c>
      <c r="DA17634" s="29">
        <v>2.5756955185850607</v>
      </c>
      <c r="DB17634" s="29">
        <v>3.2901587200346332</v>
      </c>
    </row>
    <row r="17635" spans="102:106" ht="20.100000000000001" customHeight="1" x14ac:dyDescent="0.2">
      <c r="CX17635" s="29">
        <v>17497</v>
      </c>
      <c r="CY17635" s="29">
        <v>1.6448605446220992</v>
      </c>
      <c r="CZ17635" s="29">
        <v>1.9599404170090764</v>
      </c>
      <c r="DA17635" s="29">
        <v>2.5756955262308199</v>
      </c>
      <c r="DB17635" s="29">
        <v>3.2901587410659072</v>
      </c>
    </row>
    <row r="17636" spans="102:106" ht="20.100000000000001" customHeight="1" x14ac:dyDescent="0.2">
      <c r="CX17636" s="29">
        <v>17498</v>
      </c>
      <c r="CY17636" s="29">
        <v>1.644860544226022</v>
      </c>
      <c r="CZ17636" s="29">
        <v>1.9599404183561633</v>
      </c>
      <c r="DA17636" s="29">
        <v>2.5756955338757512</v>
      </c>
      <c r="DB17636" s="29">
        <v>3.2901587620947113</v>
      </c>
    </row>
    <row r="17637" spans="102:106" ht="20.100000000000001" customHeight="1" x14ac:dyDescent="0.2">
      <c r="CX17637" s="29">
        <v>17499</v>
      </c>
      <c r="CY17637" s="29">
        <v>1.6448605438311013</v>
      </c>
      <c r="CZ17637" s="29">
        <v>1.9599404197030783</v>
      </c>
      <c r="DA17637" s="29">
        <v>2.5756955415205449</v>
      </c>
      <c r="DB17637" s="29">
        <v>3.2901587831211212</v>
      </c>
    </row>
    <row r="17638" spans="102:106" ht="20.100000000000001" customHeight="1" x14ac:dyDescent="0.2">
      <c r="CX17638" s="29">
        <v>17500</v>
      </c>
      <c r="CY17638" s="29">
        <v>1.6448605434358963</v>
      </c>
      <c r="CZ17638" s="29">
        <v>1.9599404210499278</v>
      </c>
      <c r="DA17638" s="29">
        <v>2.5756955491643829</v>
      </c>
      <c r="DB17638" s="29">
        <v>3.2901588041452099</v>
      </c>
    </row>
    <row r="17639" spans="102:106" ht="20.100000000000001" customHeight="1" x14ac:dyDescent="0.2">
      <c r="CX17639" s="29">
        <v>17501</v>
      </c>
      <c r="CY17639" s="29">
        <v>1.6448605430413288</v>
      </c>
      <c r="CZ17639" s="29">
        <v>1.9599404223958279</v>
      </c>
      <c r="DA17639" s="29">
        <v>2.575695556806445</v>
      </c>
      <c r="DB17639" s="29">
        <v>3.290158825167051</v>
      </c>
    </row>
    <row r="17640" spans="102:106" ht="20.100000000000001" customHeight="1" x14ac:dyDescent="0.2">
      <c r="CX17640" s="29">
        <v>17502</v>
      </c>
      <c r="CY17640" s="29">
        <v>1.644860542645957</v>
      </c>
      <c r="CZ17640" s="29">
        <v>1.959940423742867</v>
      </c>
      <c r="DA17640" s="29">
        <v>2.5756955644481749</v>
      </c>
      <c r="DB17640" s="29">
        <v>3.2901588461867188</v>
      </c>
    </row>
    <row r="17641" spans="102:106" ht="20.100000000000001" customHeight="1" x14ac:dyDescent="0.2">
      <c r="CX17641" s="29">
        <v>17503</v>
      </c>
      <c r="CY17641" s="29">
        <v>1.6448605422518832</v>
      </c>
      <c r="CZ17641" s="29">
        <v>1.9599404250891683</v>
      </c>
      <c r="DA17641" s="29">
        <v>2.5756955720895056</v>
      </c>
      <c r="DB17641" s="29">
        <v>3.2901588672031057</v>
      </c>
    </row>
    <row r="17642" spans="102:106" ht="20.100000000000001" customHeight="1" x14ac:dyDescent="0.2">
      <c r="CX17642" s="29">
        <v>17504</v>
      </c>
      <c r="CY17642" s="29">
        <v>1.6448605418564841</v>
      </c>
      <c r="CZ17642" s="29">
        <v>1.9599404264348388</v>
      </c>
      <c r="DA17642" s="29">
        <v>2.5756955797296182</v>
      </c>
      <c r="DB17642" s="29">
        <v>3.2901588882180528</v>
      </c>
    </row>
    <row r="17643" spans="102:106" ht="20.100000000000001" customHeight="1" x14ac:dyDescent="0.2">
      <c r="CX17643" s="29">
        <v>17505</v>
      </c>
      <c r="CY17643" s="29">
        <v>1.6448605414618616</v>
      </c>
      <c r="CZ17643" s="29">
        <v>1.9599404277809738</v>
      </c>
      <c r="DA17643" s="29">
        <v>2.5756955873684455</v>
      </c>
      <c r="DB17643" s="29">
        <v>3.2901589092298646</v>
      </c>
    </row>
    <row r="17644" spans="102:106" ht="20.100000000000001" customHeight="1" x14ac:dyDescent="0.2">
      <c r="CX17644" s="29">
        <v>17506</v>
      </c>
      <c r="CY17644" s="29">
        <v>1.6448605410665731</v>
      </c>
      <c r="CZ17644" s="29">
        <v>1.9599404291266886</v>
      </c>
      <c r="DA17644" s="29">
        <v>2.5756955950066747</v>
      </c>
      <c r="DB17644" s="29">
        <v>3.2901589302391998</v>
      </c>
    </row>
    <row r="17645" spans="102:106" ht="20.100000000000001" customHeight="1" x14ac:dyDescent="0.2">
      <c r="CX17645" s="29">
        <v>17507</v>
      </c>
      <c r="CY17645" s="29">
        <v>1.6448605406715389</v>
      </c>
      <c r="CZ17645" s="29">
        <v>1.9599404304730794</v>
      </c>
      <c r="DA17645" s="29">
        <v>2.5756956026442395</v>
      </c>
      <c r="DB17645" s="29">
        <v>3.2901589512467218</v>
      </c>
    </row>
    <row r="17646" spans="102:106" ht="20.100000000000001" customHeight="1" x14ac:dyDescent="0.2">
      <c r="CX17646" s="29">
        <v>17508</v>
      </c>
      <c r="CY17646" s="29">
        <v>1.6448605402764973</v>
      </c>
      <c r="CZ17646" s="29">
        <v>1.9599404318182678</v>
      </c>
      <c r="DA17646" s="29">
        <v>2.5756956102803175</v>
      </c>
      <c r="DB17646" s="29">
        <v>3.29015897225191</v>
      </c>
    </row>
    <row r="17647" spans="102:106" ht="20.100000000000001" customHeight="1" x14ac:dyDescent="0.2">
      <c r="CX17647" s="29">
        <v>17509</v>
      </c>
      <c r="CY17647" s="29">
        <v>1.6448605398823681</v>
      </c>
      <c r="CZ17647" s="29">
        <v>1.9599404331633499</v>
      </c>
      <c r="DA17647" s="29">
        <v>2.5756956179163497</v>
      </c>
      <c r="DB17647" s="29">
        <v>3.2901589932542445</v>
      </c>
    </row>
    <row r="17648" spans="102:106" ht="20.100000000000001" customHeight="1" x14ac:dyDescent="0.2">
      <c r="CX17648" s="29">
        <v>17510</v>
      </c>
      <c r="CY17648" s="29">
        <v>1.6448605394877081</v>
      </c>
      <c r="CZ17648" s="29">
        <v>1.9599404345084306</v>
      </c>
      <c r="DA17648" s="29">
        <v>2.5756956255507597</v>
      </c>
      <c r="DB17648" s="29">
        <v>3.2901590142543857</v>
      </c>
    </row>
    <row r="17649" spans="102:106" ht="20.100000000000001" customHeight="1" x14ac:dyDescent="0.2">
      <c r="CX17649" s="29">
        <v>17511</v>
      </c>
      <c r="CY17649" s="29">
        <v>1.6448605390934363</v>
      </c>
      <c r="CZ17649" s="29">
        <v>1.9599404358536134</v>
      </c>
      <c r="DA17649" s="29">
        <v>2.5756956331849881</v>
      </c>
      <c r="DB17649" s="29">
        <v>3.2901590352518135</v>
      </c>
    </row>
    <row r="17650" spans="102:106" ht="20.100000000000001" customHeight="1" x14ac:dyDescent="0.2">
      <c r="CX17650" s="29">
        <v>17512</v>
      </c>
      <c r="CY17650" s="29">
        <v>1.6448605386992905</v>
      </c>
      <c r="CZ17650" s="29">
        <v>1.9599404371980114</v>
      </c>
      <c r="DA17650" s="29">
        <v>2.5756956408174556</v>
      </c>
      <c r="DB17650" s="29">
        <v>3.2901590562471861</v>
      </c>
    </row>
    <row r="17651" spans="102:106" ht="20.100000000000001" customHeight="1" x14ac:dyDescent="0.2">
      <c r="CX17651" s="29">
        <v>17513</v>
      </c>
      <c r="CY17651" s="29">
        <v>1.6448605383038268</v>
      </c>
      <c r="CZ17651" s="29">
        <v>1.9599404385427186</v>
      </c>
      <c r="DA17651" s="29">
        <v>2.5756956484496043</v>
      </c>
      <c r="DB17651" s="29">
        <v>3.290159077239982</v>
      </c>
    </row>
    <row r="17652" spans="102:106" ht="20.100000000000001" customHeight="1" x14ac:dyDescent="0.2">
      <c r="CX17652" s="29">
        <v>17514</v>
      </c>
      <c r="CY17652" s="29">
        <v>1.6448605379103274</v>
      </c>
      <c r="CZ17652" s="29">
        <v>1.9599404398878395</v>
      </c>
      <c r="DA17652" s="29">
        <v>2.5756956560813631</v>
      </c>
      <c r="DB17652" s="29">
        <v>3.2901590982302706</v>
      </c>
    </row>
    <row r="17653" spans="102:106" ht="20.100000000000001" customHeight="1" x14ac:dyDescent="0.2">
      <c r="CX17653" s="29">
        <v>17515</v>
      </c>
      <c r="CY17653" s="29">
        <v>1.6448605375149834</v>
      </c>
      <c r="CZ17653" s="29">
        <v>1.959940441232485</v>
      </c>
      <c r="DA17653" s="29">
        <v>2.5756956637119086</v>
      </c>
      <c r="DB17653" s="29">
        <v>3.2901591192187079</v>
      </c>
    </row>
    <row r="17654" spans="102:106" ht="20.100000000000001" customHeight="1" x14ac:dyDescent="0.2">
      <c r="CX17654" s="29">
        <v>17516</v>
      </c>
      <c r="CY17654" s="29">
        <v>1.6448605371210774</v>
      </c>
      <c r="CZ17654" s="29">
        <v>1.9599404425767581</v>
      </c>
      <c r="DA17654" s="29">
        <v>2.5756956713411707</v>
      </c>
      <c r="DB17654" s="29">
        <v>3.290159140204183</v>
      </c>
    </row>
    <row r="17655" spans="102:106" ht="20.100000000000001" customHeight="1" x14ac:dyDescent="0.2">
      <c r="CX17655" s="29">
        <v>17517</v>
      </c>
      <c r="CY17655" s="29">
        <v>1.644860536727164</v>
      </c>
      <c r="CZ17655" s="29">
        <v>1.9599404439207615</v>
      </c>
      <c r="DA17655" s="29">
        <v>2.5756956789698333</v>
      </c>
      <c r="DB17655" s="29">
        <v>3.2901591611873511</v>
      </c>
    </row>
    <row r="17656" spans="102:106" ht="20.100000000000001" customHeight="1" x14ac:dyDescent="0.2">
      <c r="CX17656" s="29">
        <v>17518</v>
      </c>
      <c r="CY17656" s="29">
        <v>1.6448605363317976</v>
      </c>
      <c r="CZ17656" s="29">
        <v>1.9599404452645974</v>
      </c>
      <c r="DA17656" s="29">
        <v>2.5756956865978249</v>
      </c>
      <c r="DB17656" s="29">
        <v>3.2901591821682792</v>
      </c>
    </row>
    <row r="17657" spans="102:106" ht="20.100000000000001" customHeight="1" x14ac:dyDescent="0.2">
      <c r="CX17657" s="29">
        <v>17519</v>
      </c>
      <c r="CY17657" s="29">
        <v>1.6448605359382604</v>
      </c>
      <c r="CZ17657" s="29">
        <v>1.9599404466083679</v>
      </c>
      <c r="DA17657" s="29">
        <v>2.5756956942243217</v>
      </c>
      <c r="DB17657" s="29">
        <v>3.2901592031470348</v>
      </c>
    </row>
    <row r="17658" spans="102:106" ht="20.100000000000001" customHeight="1" x14ac:dyDescent="0.2">
      <c r="CX17658" s="29">
        <v>17520</v>
      </c>
      <c r="CY17658" s="29">
        <v>1.6448605355439236</v>
      </c>
      <c r="CZ17658" s="29">
        <v>1.9599404479521754</v>
      </c>
      <c r="DA17658" s="29">
        <v>2.5756957018500053</v>
      </c>
      <c r="DB17658" s="29">
        <v>3.2901592241230917</v>
      </c>
    </row>
    <row r="17659" spans="102:106" ht="20.100000000000001" customHeight="1" x14ac:dyDescent="0.2">
      <c r="CX17659" s="29">
        <v>17521</v>
      </c>
      <c r="CY17659" s="29">
        <v>1.6448605351497056</v>
      </c>
      <c r="CZ17659" s="29">
        <v>1.9599404492961214</v>
      </c>
      <c r="DA17659" s="29">
        <v>2.5756957094755588</v>
      </c>
      <c r="DB17659" s="29">
        <v>3.2901592450965151</v>
      </c>
    </row>
    <row r="17660" spans="102:106" ht="20.100000000000001" customHeight="1" x14ac:dyDescent="0.2">
      <c r="CX17660" s="29">
        <v>17522</v>
      </c>
      <c r="CY17660" s="29">
        <v>1.6448605347553411</v>
      </c>
      <c r="CZ17660" s="29">
        <v>1.959940450639315</v>
      </c>
      <c r="DA17660" s="29">
        <v>2.5756957171001562</v>
      </c>
      <c r="DB17660" s="29">
        <v>3.2901592660679624</v>
      </c>
    </row>
    <row r="17661" spans="102:106" ht="20.100000000000001" customHeight="1" x14ac:dyDescent="0.2">
      <c r="CX17661" s="29">
        <v>17523</v>
      </c>
      <c r="CY17661" s="29">
        <v>1.6448605343617486</v>
      </c>
      <c r="CZ17661" s="29">
        <v>1.9599404519818575</v>
      </c>
      <c r="DA17661" s="29">
        <v>2.5756957247229697</v>
      </c>
      <c r="DB17661" s="29">
        <v>3.2901592870369045</v>
      </c>
    </row>
    <row r="17662" spans="102:106" ht="20.100000000000001" customHeight="1" x14ac:dyDescent="0.2">
      <c r="CX17662" s="29">
        <v>17524</v>
      </c>
      <c r="CY17662" s="29">
        <v>1.6448605339674793</v>
      </c>
      <c r="CZ17662" s="29">
        <v>1.9599404533248417</v>
      </c>
      <c r="DA17662" s="29">
        <v>2.5756957323461918</v>
      </c>
      <c r="DB17662" s="29">
        <v>3.2901593080034077</v>
      </c>
    </row>
    <row r="17663" spans="102:106" ht="20.100000000000001" customHeight="1" x14ac:dyDescent="0.2">
      <c r="CX17663" s="29">
        <v>17525</v>
      </c>
      <c r="CY17663" s="29">
        <v>1.6448605335734516</v>
      </c>
      <c r="CZ17663" s="29">
        <v>1.9599404546683683</v>
      </c>
      <c r="DA17663" s="29">
        <v>2.5756957399674834</v>
      </c>
      <c r="DB17663" s="29">
        <v>3.2901593289675346</v>
      </c>
    </row>
    <row r="17664" spans="102:106" ht="20.100000000000001" customHeight="1" x14ac:dyDescent="0.2">
      <c r="CX17664" s="29">
        <v>17526</v>
      </c>
      <c r="CY17664" s="29">
        <v>1.6448605331793988</v>
      </c>
      <c r="CZ17664" s="29">
        <v>1.9599404560105538</v>
      </c>
      <c r="DA17664" s="29">
        <v>2.5756957475882825</v>
      </c>
      <c r="DB17664" s="29">
        <v>3.2901593499293487</v>
      </c>
    </row>
    <row r="17665" spans="102:106" ht="20.100000000000001" customHeight="1" x14ac:dyDescent="0.2">
      <c r="CX17665" s="29">
        <v>17527</v>
      </c>
      <c r="CY17665" s="29">
        <v>1.6448605327850561</v>
      </c>
      <c r="CZ17665" s="29">
        <v>1.9599404573534827</v>
      </c>
      <c r="DA17665" s="29">
        <v>2.5756957552085145</v>
      </c>
      <c r="DB17665" s="29">
        <v>3.2901593708883228</v>
      </c>
    </row>
    <row r="17666" spans="102:106" ht="20.100000000000001" customHeight="1" x14ac:dyDescent="0.2">
      <c r="CX17666" s="29">
        <v>17528</v>
      </c>
      <c r="CY17666" s="29">
        <v>1.6448605323913399</v>
      </c>
      <c r="CZ17666" s="29">
        <v>1.9599404586952702</v>
      </c>
      <c r="DA17666" s="29">
        <v>2.5756957628281048</v>
      </c>
      <c r="DB17666" s="29">
        <v>3.2901593918456991</v>
      </c>
    </row>
    <row r="17667" spans="102:106" ht="20.100000000000001" customHeight="1" x14ac:dyDescent="0.2">
      <c r="CX17667" s="29">
        <v>17529</v>
      </c>
      <c r="CY17667" s="29">
        <v>1.6448605319979841</v>
      </c>
      <c r="CZ17667" s="29">
        <v>1.9599404600380006</v>
      </c>
      <c r="DA17667" s="29">
        <v>2.5756957704462256</v>
      </c>
      <c r="DB17667" s="29">
        <v>3.2901594128003593</v>
      </c>
    </row>
    <row r="17668" spans="102:106" ht="20.100000000000001" customHeight="1" x14ac:dyDescent="0.2">
      <c r="CX17668" s="29">
        <v>17530</v>
      </c>
      <c r="CY17668" s="29">
        <v>1.6448605316047222</v>
      </c>
      <c r="CZ17668" s="29">
        <v>1.9599404613807816</v>
      </c>
      <c r="DA17668" s="29">
        <v>2.5756957780635559</v>
      </c>
      <c r="DB17668" s="29">
        <v>3.2901594337523647</v>
      </c>
    </row>
    <row r="17669" spans="102:106" ht="20.100000000000001" customHeight="1" x14ac:dyDescent="0.2">
      <c r="CX17669" s="29">
        <v>17531</v>
      </c>
      <c r="CY17669" s="29">
        <v>1.6448605312112878</v>
      </c>
      <c r="CZ17669" s="29">
        <v>1.9599404627217263</v>
      </c>
      <c r="DA17669" s="29">
        <v>2.5756957856800216</v>
      </c>
      <c r="DB17669" s="29">
        <v>3.2901594547023669</v>
      </c>
    </row>
    <row r="17670" spans="102:106" ht="20.100000000000001" customHeight="1" x14ac:dyDescent="0.2">
      <c r="CX17670" s="29">
        <v>17532</v>
      </c>
      <c r="CY17670" s="29">
        <v>1.6448605308162303</v>
      </c>
      <c r="CZ17670" s="29">
        <v>1.9599404640639124</v>
      </c>
      <c r="DA17670" s="29">
        <v>2.5756957932947904</v>
      </c>
      <c r="DB17670" s="29">
        <v>3.2901594756492449</v>
      </c>
    </row>
    <row r="17671" spans="102:106" ht="20.100000000000001" customHeight="1" x14ac:dyDescent="0.2">
      <c r="CX17671" s="29">
        <v>17533</v>
      </c>
      <c r="CY17671" s="29">
        <v>1.6448605304228325</v>
      </c>
      <c r="CZ17671" s="29">
        <v>1.9599404654054533</v>
      </c>
      <c r="DA17671" s="29">
        <v>2.5756958009100543</v>
      </c>
      <c r="DB17671" s="29">
        <v>3.2901594965942418</v>
      </c>
    </row>
    <row r="17672" spans="102:106" ht="20.100000000000001" customHeight="1" x14ac:dyDescent="0.2">
      <c r="CX17672" s="29">
        <v>17534</v>
      </c>
      <c r="CY17672" s="29">
        <v>1.6448605300296435</v>
      </c>
      <c r="CZ17672" s="29">
        <v>1.9599404667474392</v>
      </c>
      <c r="DA17672" s="29">
        <v>2.5756958085242254</v>
      </c>
      <c r="DB17672" s="29">
        <v>3.2901595175368255</v>
      </c>
    </row>
    <row r="17673" spans="102:106" ht="20.100000000000001" customHeight="1" x14ac:dyDescent="0.2">
      <c r="CX17673" s="29">
        <v>17535</v>
      </c>
      <c r="CY17673" s="29">
        <v>1.6448605296363963</v>
      </c>
      <c r="CZ17673" s="29">
        <v>1.9599404680889765</v>
      </c>
      <c r="DA17673" s="29">
        <v>2.5756958161372281</v>
      </c>
      <c r="DB17673" s="29">
        <v>3.2901595384770554</v>
      </c>
    </row>
    <row r="17674" spans="102:106" ht="20.100000000000001" customHeight="1" x14ac:dyDescent="0.2">
      <c r="CX17674" s="29">
        <v>17536</v>
      </c>
      <c r="CY17674" s="29">
        <v>1.6448605292428224</v>
      </c>
      <c r="CZ17674" s="29">
        <v>1.959940469430163</v>
      </c>
      <c r="DA17674" s="29">
        <v>2.5756958237489846</v>
      </c>
      <c r="DB17674" s="29">
        <v>3.2901595594149913</v>
      </c>
    </row>
    <row r="17675" spans="102:106" ht="20.100000000000001" customHeight="1" x14ac:dyDescent="0.2">
      <c r="CX17675" s="29">
        <v>17537</v>
      </c>
      <c r="CY17675" s="29">
        <v>1.6448605288486544</v>
      </c>
      <c r="CZ17675" s="29">
        <v>1.9599404707710966</v>
      </c>
      <c r="DA17675" s="29">
        <v>2.5756958313601745</v>
      </c>
      <c r="DB17675" s="29">
        <v>3.2901595803506916</v>
      </c>
    </row>
    <row r="17676" spans="102:106" ht="20.100000000000001" customHeight="1" x14ac:dyDescent="0.2">
      <c r="CX17676" s="29">
        <v>17538</v>
      </c>
      <c r="CY17676" s="29">
        <v>1.6448605284559907</v>
      </c>
      <c r="CZ17676" s="29">
        <v>1.9599404721118745</v>
      </c>
      <c r="DA17676" s="29">
        <v>2.5756958389707201</v>
      </c>
      <c r="DB17676" s="29">
        <v>3.2901596012836229</v>
      </c>
    </row>
    <row r="17677" spans="102:106" ht="20.100000000000001" customHeight="1" x14ac:dyDescent="0.2">
      <c r="CX17677" s="29">
        <v>17539</v>
      </c>
      <c r="CY17677" s="29">
        <v>1.6448605280621957</v>
      </c>
      <c r="CZ17677" s="29">
        <v>1.9599404734525943</v>
      </c>
      <c r="DA17677" s="29">
        <v>2.5756958465805435</v>
      </c>
      <c r="DB17677" s="29">
        <v>3.2901596222144347</v>
      </c>
    </row>
    <row r="17678" spans="102:106" ht="20.100000000000001" customHeight="1" x14ac:dyDescent="0.2">
      <c r="CX17678" s="29">
        <v>17540</v>
      </c>
      <c r="CY17678" s="29">
        <v>1.6448605276693684</v>
      </c>
      <c r="CZ17678" s="29">
        <v>1.9599404747933524</v>
      </c>
      <c r="DA17678" s="29">
        <v>2.5756958541888109</v>
      </c>
      <c r="DB17678" s="29">
        <v>3.290159643142593</v>
      </c>
    </row>
    <row r="17679" spans="102:106" ht="20.100000000000001" customHeight="1" x14ac:dyDescent="0.2">
      <c r="CX17679" s="29">
        <v>17541</v>
      </c>
      <c r="CY17679" s="29">
        <v>1.6448605272760553</v>
      </c>
      <c r="CZ17679" s="29">
        <v>1.9599404761332528</v>
      </c>
      <c r="DA17679" s="29">
        <v>2.5756958617961989</v>
      </c>
      <c r="DB17679" s="29">
        <v>3.2901596640687467</v>
      </c>
    </row>
    <row r="17680" spans="102:106" ht="20.100000000000001" customHeight="1" x14ac:dyDescent="0.2">
      <c r="CX17680" s="29">
        <v>17542</v>
      </c>
      <c r="CY17680" s="29">
        <v>1.644860526881988</v>
      </c>
      <c r="CZ17680" s="29">
        <v>1.9599404774743792</v>
      </c>
      <c r="DA17680" s="29">
        <v>2.5756958694033858</v>
      </c>
      <c r="DB17680" s="29">
        <v>3.2901596849917687</v>
      </c>
    </row>
    <row r="17681" spans="102:106" ht="20.100000000000001" customHeight="1" x14ac:dyDescent="0.2">
      <c r="CX17681" s="29">
        <v>17543</v>
      </c>
      <c r="CY17681" s="29">
        <v>1.6448605264892646</v>
      </c>
      <c r="CZ17681" s="29">
        <v>1.9599404788138473</v>
      </c>
      <c r="DA17681" s="29">
        <v>2.5756958770095366</v>
      </c>
      <c r="DB17681" s="29">
        <v>3.290159705912898</v>
      </c>
    </row>
    <row r="17682" spans="102:106" ht="20.100000000000001" customHeight="1" x14ac:dyDescent="0.2">
      <c r="CX17682" s="29">
        <v>17544</v>
      </c>
      <c r="CY17682" s="29">
        <v>1.6448605260964315</v>
      </c>
      <c r="CZ17682" s="29">
        <v>1.9599404801547329</v>
      </c>
      <c r="DA17682" s="29">
        <v>2.575695884614571</v>
      </c>
      <c r="DB17682" s="29">
        <v>3.2901597268315994</v>
      </c>
    </row>
    <row r="17683" spans="102:106" ht="20.100000000000001" customHeight="1" x14ac:dyDescent="0.2">
      <c r="CX17683" s="29">
        <v>17545</v>
      </c>
      <c r="CY17683" s="29">
        <v>1.6448605257032192</v>
      </c>
      <c r="CZ17683" s="29">
        <v>1.9599404814941523</v>
      </c>
      <c r="DA17683" s="29">
        <v>2.5756958922191662</v>
      </c>
      <c r="DB17683" s="29">
        <v>3.2901597477485196</v>
      </c>
    </row>
    <row r="17684" spans="102:106" ht="20.100000000000001" customHeight="1" x14ac:dyDescent="0.2">
      <c r="CX17684" s="29">
        <v>17546</v>
      </c>
      <c r="CY17684" s="29">
        <v>1.6448605253105415</v>
      </c>
      <c r="CZ17684" s="29">
        <v>1.9599404828341875</v>
      </c>
      <c r="DA17684" s="29">
        <v>2.5756958998224855</v>
      </c>
      <c r="DB17684" s="29">
        <v>3.2901597686625306</v>
      </c>
    </row>
    <row r="17685" spans="102:106" ht="20.100000000000001" customHeight="1" x14ac:dyDescent="0.2">
      <c r="CX17685" s="29">
        <v>17547</v>
      </c>
      <c r="CY17685" s="29">
        <v>1.6448605249169437</v>
      </c>
      <c r="CZ17685" s="29">
        <v>1.9599404841729475</v>
      </c>
      <c r="DA17685" s="29">
        <v>2.5756959074252044</v>
      </c>
      <c r="DB17685" s="29">
        <v>3.2901597895736874</v>
      </c>
    </row>
    <row r="17686" spans="102:106" ht="20.100000000000001" customHeight="1" x14ac:dyDescent="0.2">
      <c r="CX17686" s="29">
        <v>17548</v>
      </c>
      <c r="CY17686" s="29">
        <v>1.6448605245245242</v>
      </c>
      <c r="CZ17686" s="29">
        <v>1.959940485512514</v>
      </c>
      <c r="DA17686" s="29">
        <v>2.5756959150272429</v>
      </c>
      <c r="DB17686" s="29">
        <v>3.2901598104832259</v>
      </c>
    </row>
    <row r="17687" spans="102:106" ht="20.100000000000001" customHeight="1" x14ac:dyDescent="0.2">
      <c r="CX17687" s="29">
        <v>17549</v>
      </c>
      <c r="CY17687" s="29">
        <v>1.6448605241318277</v>
      </c>
      <c r="CZ17687" s="29">
        <v>1.9599404868519881</v>
      </c>
      <c r="DA17687" s="29">
        <v>2.575695922627764</v>
      </c>
      <c r="DB17687" s="29">
        <v>3.2901598313900178</v>
      </c>
    </row>
    <row r="17688" spans="102:106" ht="20.100000000000001" customHeight="1" x14ac:dyDescent="0.2">
      <c r="CX17688" s="29">
        <v>17550</v>
      </c>
      <c r="CY17688" s="29">
        <v>1.6448605237385843</v>
      </c>
      <c r="CZ17688" s="29">
        <v>1.959940488190471</v>
      </c>
      <c r="DA17688" s="29">
        <v>2.5756959302281972</v>
      </c>
      <c r="DB17688" s="29">
        <v>3.2901598522947069</v>
      </c>
    </row>
    <row r="17689" spans="102:106" ht="20.100000000000001" customHeight="1" x14ac:dyDescent="0.2">
      <c r="CX17689" s="29">
        <v>17551</v>
      </c>
      <c r="CY17689" s="29">
        <v>1.6448605233457054</v>
      </c>
      <c r="CZ17689" s="29">
        <v>1.9599404895300445</v>
      </c>
      <c r="DA17689" s="29">
        <v>2.5756959378269504</v>
      </c>
      <c r="DB17689" s="29">
        <v>3.2901598731967554</v>
      </c>
    </row>
    <row r="17690" spans="102:106" ht="20.100000000000001" customHeight="1" x14ac:dyDescent="0.2">
      <c r="CX17690" s="29">
        <v>17552</v>
      </c>
      <c r="CY17690" s="29">
        <v>1.6448605229529212</v>
      </c>
      <c r="CZ17690" s="29">
        <v>1.9599404908678215</v>
      </c>
      <c r="DA17690" s="29">
        <v>2.5756959454254522</v>
      </c>
      <c r="DB17690" s="29">
        <v>3.2901598940962158</v>
      </c>
    </row>
    <row r="17691" spans="102:106" ht="20.100000000000001" customHeight="1" x14ac:dyDescent="0.2">
      <c r="CX17691" s="29">
        <v>17553</v>
      </c>
      <c r="CY17691" s="29">
        <v>1.6448605225599586</v>
      </c>
      <c r="CZ17691" s="29">
        <v>1.9599404922068766</v>
      </c>
      <c r="DA17691" s="29">
        <v>2.5756959530228647</v>
      </c>
      <c r="DB17691" s="29">
        <v>3.2901599149931395</v>
      </c>
    </row>
    <row r="17692" spans="102:106" ht="20.100000000000001" customHeight="1" x14ac:dyDescent="0.2">
      <c r="CX17692" s="29">
        <v>17554</v>
      </c>
      <c r="CY17692" s="29">
        <v>1.6448605221677317</v>
      </c>
      <c r="CZ17692" s="29">
        <v>1.9599404935453166</v>
      </c>
      <c r="DA17692" s="29">
        <v>2.5756959606191052</v>
      </c>
      <c r="DB17692" s="29">
        <v>3.2901599358881697</v>
      </c>
    </row>
    <row r="17693" spans="102:106" ht="20.100000000000001" customHeight="1" x14ac:dyDescent="0.2">
      <c r="CX17693" s="29">
        <v>17555</v>
      </c>
      <c r="CY17693" s="29">
        <v>1.6448605217747834</v>
      </c>
      <c r="CZ17693" s="29">
        <v>1.9599404948842287</v>
      </c>
      <c r="DA17693" s="29">
        <v>2.5756959682148475</v>
      </c>
      <c r="DB17693" s="29">
        <v>3.2901599567807667</v>
      </c>
    </row>
    <row r="17694" spans="102:106" ht="20.100000000000001" customHeight="1" x14ac:dyDescent="0.2">
      <c r="CX17694" s="29">
        <v>17556</v>
      </c>
      <c r="CY17694" s="29">
        <v>1.6448605213820255</v>
      </c>
      <c r="CZ17694" s="29">
        <v>1.9599404962217177</v>
      </c>
      <c r="DA17694" s="29">
        <v>2.5756959758100071</v>
      </c>
      <c r="DB17694" s="29">
        <v>3.2901599776709802</v>
      </c>
    </row>
    <row r="17695" spans="102:106" ht="20.100000000000001" customHeight="1" x14ac:dyDescent="0.2">
      <c r="CX17695" s="29">
        <v>17557</v>
      </c>
      <c r="CY17695" s="29">
        <v>1.6448605209903713</v>
      </c>
      <c r="CZ17695" s="29">
        <v>1.9599404975598649</v>
      </c>
      <c r="DA17695" s="29">
        <v>2.5756959834037447</v>
      </c>
      <c r="DB17695" s="29">
        <v>3.2901599985588619</v>
      </c>
    </row>
    <row r="17696" spans="102:106" ht="20.100000000000001" customHeight="1" x14ac:dyDescent="0.2">
      <c r="CX17696" s="29">
        <v>17558</v>
      </c>
      <c r="CY17696" s="29">
        <v>1.644860520597178</v>
      </c>
      <c r="CZ17696" s="29">
        <v>1.9599404988977687</v>
      </c>
      <c r="DA17696" s="29">
        <v>2.5756959909967332</v>
      </c>
      <c r="DB17696" s="29">
        <v>3.2901600194438685</v>
      </c>
    </row>
    <row r="17697" spans="102:106" ht="20.100000000000001" customHeight="1" x14ac:dyDescent="0.2">
      <c r="CX17697" s="29">
        <v>17559</v>
      </c>
      <c r="CY17697" s="29">
        <v>1.6448605202045423</v>
      </c>
      <c r="CZ17697" s="29">
        <v>1.9599405002355217</v>
      </c>
      <c r="DA17697" s="29">
        <v>2.5756959985888872</v>
      </c>
      <c r="DB17697" s="29">
        <v>3.2901600403272342</v>
      </c>
    </row>
    <row r="17698" spans="102:106" ht="20.100000000000001" customHeight="1" x14ac:dyDescent="0.2">
      <c r="CX17698" s="29">
        <v>17560</v>
      </c>
      <c r="CY17698" s="29">
        <v>1.6448605198121911</v>
      </c>
      <c r="CZ17698" s="29">
        <v>1.9599405015732161</v>
      </c>
      <c r="DA17698" s="29">
        <v>2.5756960061801228</v>
      </c>
      <c r="DB17698" s="29">
        <v>3.2901600612078243</v>
      </c>
    </row>
    <row r="17699" spans="102:106" ht="20.100000000000001" customHeight="1" x14ac:dyDescent="0.2">
      <c r="CX17699" s="29">
        <v>17561</v>
      </c>
      <c r="CY17699" s="29">
        <v>1.6448605194198509</v>
      </c>
      <c r="CZ17699" s="29">
        <v>1.9599405029109436</v>
      </c>
      <c r="DA17699" s="29">
        <v>2.5756960137703544</v>
      </c>
      <c r="DB17699" s="29">
        <v>3.2901600820862789</v>
      </c>
    </row>
    <row r="17700" spans="102:106" ht="20.100000000000001" customHeight="1" x14ac:dyDescent="0.2">
      <c r="CX17700" s="29">
        <v>17562</v>
      </c>
      <c r="CY17700" s="29">
        <v>1.6448605190284336</v>
      </c>
      <c r="CZ17700" s="29">
        <v>1.9599405042478011</v>
      </c>
      <c r="DA17700" s="29">
        <v>2.5756960213602538</v>
      </c>
      <c r="DB17700" s="29">
        <v>3.2901601029620546</v>
      </c>
    </row>
    <row r="17701" spans="102:106" ht="20.100000000000001" customHeight="1" x14ac:dyDescent="0.2">
      <c r="CX17701" s="29">
        <v>17563</v>
      </c>
      <c r="CY17701" s="29">
        <v>1.6448605186352947</v>
      </c>
      <c r="CZ17701" s="29">
        <v>1.9599405055848753</v>
      </c>
      <c r="DA17701" s="29">
        <v>2.5756960289489776</v>
      </c>
      <c r="DB17701" s="29">
        <v>3.2901601238357916</v>
      </c>
    </row>
    <row r="17702" spans="102:106" ht="20.100000000000001" customHeight="1" x14ac:dyDescent="0.2">
      <c r="CX17702" s="29">
        <v>17564</v>
      </c>
      <c r="CY17702" s="29">
        <v>1.6448605182437159</v>
      </c>
      <c r="CZ17702" s="29">
        <v>1.9599405069222571</v>
      </c>
      <c r="DA17702" s="29">
        <v>2.5756960365371975</v>
      </c>
      <c r="DB17702" s="29">
        <v>3.2901601447069453</v>
      </c>
    </row>
    <row r="17703" spans="102:106" ht="20.100000000000001" customHeight="1" x14ac:dyDescent="0.2">
      <c r="CX17703" s="29">
        <v>17565</v>
      </c>
      <c r="CY17703" s="29">
        <v>1.6448605178510527</v>
      </c>
      <c r="CZ17703" s="29">
        <v>1.9599405082590435</v>
      </c>
      <c r="DA17703" s="29">
        <v>2.5756960441240708</v>
      </c>
      <c r="DB17703" s="29">
        <v>3.2901601655755623</v>
      </c>
    </row>
    <row r="17704" spans="102:106" ht="20.100000000000001" customHeight="1" x14ac:dyDescent="0.2">
      <c r="CX17704" s="29">
        <v>17566</v>
      </c>
      <c r="CY17704" s="29">
        <v>1.6448605174594004</v>
      </c>
      <c r="CZ17704" s="29">
        <v>1.959940509595324</v>
      </c>
      <c r="DA17704" s="29">
        <v>2.5756960517102669</v>
      </c>
      <c r="DB17704" s="29">
        <v>3.2901601864416894</v>
      </c>
    </row>
    <row r="17705" spans="102:106" ht="20.100000000000001" customHeight="1" x14ac:dyDescent="0.2">
      <c r="CX17705" s="29">
        <v>17567</v>
      </c>
      <c r="CY17705" s="29">
        <v>1.6448605170673001</v>
      </c>
      <c r="CZ17705" s="29">
        <v>1.9599405109321848</v>
      </c>
      <c r="DA17705" s="29">
        <v>2.5756960592956988</v>
      </c>
      <c r="DB17705" s="29">
        <v>3.2901602073059655</v>
      </c>
    </row>
    <row r="17706" spans="102:106" ht="20.100000000000001" customHeight="1" x14ac:dyDescent="0.2">
      <c r="CX17706" s="29">
        <v>17568</v>
      </c>
      <c r="CY17706" s="29">
        <v>1.6448605166744756</v>
      </c>
      <c r="CZ17706" s="29">
        <v>1.959940512267726</v>
      </c>
      <c r="DA17706" s="29">
        <v>2.575696066879523</v>
      </c>
      <c r="DB17706" s="29">
        <v>3.2901602281672511</v>
      </c>
    </row>
    <row r="17707" spans="102:106" ht="20.100000000000001" customHeight="1" x14ac:dyDescent="0.2">
      <c r="CX17707" s="29">
        <v>17569</v>
      </c>
      <c r="CY17707" s="29">
        <v>1.6448605162830234</v>
      </c>
      <c r="CZ17707" s="29">
        <v>1.9599405136040275</v>
      </c>
      <c r="DA17707" s="29">
        <v>2.5756960744639215</v>
      </c>
      <c r="DB17707" s="29">
        <v>3.2901602490267772</v>
      </c>
    </row>
    <row r="17708" spans="102:106" ht="20.100000000000001" customHeight="1" x14ac:dyDescent="0.2">
      <c r="CX17708" s="29">
        <v>17570</v>
      </c>
      <c r="CY17708" s="29">
        <v>1.6448605158914829</v>
      </c>
      <c r="CZ17708" s="29">
        <v>1.9599405149401845</v>
      </c>
      <c r="DA17708" s="29">
        <v>2.5756960820457797</v>
      </c>
      <c r="DB17708" s="29">
        <v>3.2901602698839953</v>
      </c>
    </row>
    <row r="17709" spans="102:106" ht="20.100000000000001" customHeight="1" x14ac:dyDescent="0.2">
      <c r="CX17709" s="29">
        <v>17571</v>
      </c>
      <c r="CY17709" s="29">
        <v>1.6448605154995779</v>
      </c>
      <c r="CZ17709" s="29">
        <v>1.9599405162762864</v>
      </c>
      <c r="DA17709" s="29">
        <v>2.5756960896280359</v>
      </c>
      <c r="DB17709" s="29">
        <v>3.2901602907383598</v>
      </c>
    </row>
    <row r="17710" spans="102:106" ht="20.100000000000001" customHeight="1" x14ac:dyDescent="0.2">
      <c r="CX17710" s="29">
        <v>17572</v>
      </c>
      <c r="CY17710" s="29">
        <v>1.644860515107033</v>
      </c>
      <c r="CZ17710" s="29">
        <v>1.9599405176114271</v>
      </c>
      <c r="DA17710" s="29">
        <v>2.5756960972090881</v>
      </c>
      <c r="DB17710" s="29">
        <v>3.2901603115905043</v>
      </c>
    </row>
    <row r="17711" spans="102:106" ht="20.100000000000001" customHeight="1" x14ac:dyDescent="0.2">
      <c r="CX17711" s="29">
        <v>17573</v>
      </c>
      <c r="CY17711" s="29">
        <v>1.6448605147147579</v>
      </c>
      <c r="CZ17711" s="29">
        <v>1.959940518947686</v>
      </c>
      <c r="DA17711" s="29">
        <v>2.575696104788848</v>
      </c>
      <c r="DB17711" s="29">
        <v>3.290160332439882</v>
      </c>
    </row>
    <row r="17712" spans="102:106" ht="20.100000000000001" customHeight="1" x14ac:dyDescent="0.2">
      <c r="CX17712" s="29">
        <v>17574</v>
      </c>
      <c r="CY17712" s="29">
        <v>1.6448605143236612</v>
      </c>
      <c r="CZ17712" s="29">
        <v>1.9599405202821665</v>
      </c>
      <c r="DA17712" s="29">
        <v>2.5756961123687394</v>
      </c>
      <c r="DB17712" s="29">
        <v>3.2901603532871282</v>
      </c>
    </row>
    <row r="17713" spans="102:106" ht="20.100000000000001" customHeight="1" x14ac:dyDescent="0.2">
      <c r="CX17713" s="29">
        <v>17575</v>
      </c>
      <c r="CY17713" s="29">
        <v>1.6448605139322818</v>
      </c>
      <c r="CZ17713" s="29">
        <v>1.9599405216179426</v>
      </c>
      <c r="DA17713" s="29">
        <v>2.5756961199471595</v>
      </c>
      <c r="DB17713" s="29">
        <v>3.2901603741322867</v>
      </c>
    </row>
    <row r="17714" spans="102:106" ht="20.100000000000001" customHeight="1" x14ac:dyDescent="0.2">
      <c r="CX17714" s="29">
        <v>17576</v>
      </c>
      <c r="CY17714" s="29">
        <v>1.6448605135403429</v>
      </c>
      <c r="CZ17714" s="29">
        <v>1.9599405229531128</v>
      </c>
      <c r="DA17714" s="29">
        <v>2.5756961275240178</v>
      </c>
      <c r="DB17714" s="29">
        <v>3.2901603949753988</v>
      </c>
    </row>
    <row r="17715" spans="102:106" ht="20.100000000000001" customHeight="1" x14ac:dyDescent="0.2">
      <c r="CX17715" s="29">
        <v>17577</v>
      </c>
      <c r="CY17715" s="29">
        <v>1.6448605131487526</v>
      </c>
      <c r="CZ17715" s="29">
        <v>1.9599405242887595</v>
      </c>
      <c r="DA17715" s="29">
        <v>2.5756961351007375</v>
      </c>
      <c r="DB17715" s="29">
        <v>3.2901604158153228</v>
      </c>
    </row>
    <row r="17716" spans="102:106" ht="20.100000000000001" customHeight="1" x14ac:dyDescent="0.2">
      <c r="CX17716" s="29">
        <v>17578</v>
      </c>
      <c r="CY17716" s="29">
        <v>1.6448605127572347</v>
      </c>
      <c r="CZ17716" s="29">
        <v>1.9599405256229807</v>
      </c>
      <c r="DA17716" s="29">
        <v>2.5756961426764722</v>
      </c>
      <c r="DB17716" s="29">
        <v>3.2901604366532839</v>
      </c>
    </row>
    <row r="17717" spans="102:106" ht="20.100000000000001" customHeight="1" x14ac:dyDescent="0.2">
      <c r="CX17717" s="29">
        <v>17579</v>
      </c>
      <c r="CY17717" s="29">
        <v>1.6448605123655113</v>
      </c>
      <c r="CZ17717" s="29">
        <v>1.959940526957854</v>
      </c>
      <c r="DA17717" s="29">
        <v>2.5756961502518876</v>
      </c>
      <c r="DB17717" s="29">
        <v>3.290160457488732</v>
      </c>
    </row>
    <row r="17718" spans="102:106" ht="20.100000000000001" customHeight="1" x14ac:dyDescent="0.2">
      <c r="CX17718" s="29">
        <v>17580</v>
      </c>
      <c r="CY17718" s="29">
        <v>1.6448605119733051</v>
      </c>
      <c r="CZ17718" s="29">
        <v>1.959940528292472</v>
      </c>
      <c r="DA17718" s="29">
        <v>2.575696157826135</v>
      </c>
      <c r="DB17718" s="29">
        <v>3.2901604783223006</v>
      </c>
    </row>
    <row r="17719" spans="102:106" ht="20.100000000000001" customHeight="1" x14ac:dyDescent="0.2">
      <c r="CX17719" s="29">
        <v>17581</v>
      </c>
      <c r="CY17719" s="29">
        <v>1.6448605115827104</v>
      </c>
      <c r="CZ17719" s="29">
        <v>1.9599405296259256</v>
      </c>
      <c r="DA17719" s="29">
        <v>2.5756961653991235</v>
      </c>
      <c r="DB17719" s="29">
        <v>3.2901604991528446</v>
      </c>
    </row>
    <row r="17720" spans="102:106" ht="20.100000000000001" customHeight="1" x14ac:dyDescent="0.2">
      <c r="CX17720" s="29">
        <v>17582</v>
      </c>
      <c r="CY17720" s="29">
        <v>1.644860511191077</v>
      </c>
      <c r="CZ17720" s="29">
        <v>1.9599405309602935</v>
      </c>
      <c r="DA17720" s="29">
        <v>2.5756961729715182</v>
      </c>
      <c r="DB17720" s="29">
        <v>3.2901605199809967</v>
      </c>
    </row>
    <row r="17721" spans="102:106" ht="20.100000000000001" customHeight="1" x14ac:dyDescent="0.2">
      <c r="CX17721" s="29">
        <v>17583</v>
      </c>
      <c r="CY17721" s="29">
        <v>1.6448605107993126</v>
      </c>
      <c r="CZ17721" s="29">
        <v>1.9599405322946664</v>
      </c>
      <c r="DA17721" s="29">
        <v>2.5756961805424687</v>
      </c>
      <c r="DB17721" s="29">
        <v>3.2901605408073888</v>
      </c>
    </row>
    <row r="17722" spans="102:106" ht="20.100000000000001" customHeight="1" x14ac:dyDescent="0.2">
      <c r="CX17722" s="29">
        <v>17584</v>
      </c>
      <c r="CY17722" s="29">
        <v>1.6448605104083256</v>
      </c>
      <c r="CZ17722" s="29">
        <v>1.9599405336281353</v>
      </c>
      <c r="DA17722" s="29">
        <v>2.5756961881133984</v>
      </c>
      <c r="DB17722" s="29">
        <v>3.2901605616308753</v>
      </c>
    </row>
    <row r="17723" spans="102:106" ht="20.100000000000001" customHeight="1" x14ac:dyDescent="0.2">
      <c r="CX17723" s="29">
        <v>17585</v>
      </c>
      <c r="CY17723" s="29">
        <v>1.6448605100166505</v>
      </c>
      <c r="CZ17723" s="29">
        <v>1.9599405349627768</v>
      </c>
      <c r="DA17723" s="29">
        <v>2.5756961956834559</v>
      </c>
      <c r="DB17723" s="29">
        <v>3.2901605824520881</v>
      </c>
    </row>
    <row r="17724" spans="102:106" ht="20.100000000000001" customHeight="1" x14ac:dyDescent="0.2">
      <c r="CX17724" s="29">
        <v>17586</v>
      </c>
      <c r="CY17724" s="29">
        <v>1.6448605096263815</v>
      </c>
      <c r="CZ17724" s="29">
        <v>1.9599405362956908</v>
      </c>
      <c r="DA17724" s="29">
        <v>2.5756962032517916</v>
      </c>
      <c r="DB17724" s="29">
        <v>3.2901606032710653</v>
      </c>
    </row>
    <row r="17725" spans="102:106" ht="20.100000000000001" customHeight="1" x14ac:dyDescent="0.2">
      <c r="CX17725" s="29">
        <v>17587</v>
      </c>
      <c r="CY17725" s="29">
        <v>1.6448605092348667</v>
      </c>
      <c r="CZ17725" s="29">
        <v>1.9599405376289536</v>
      </c>
      <c r="DA17725" s="29">
        <v>2.5756962108198258</v>
      </c>
      <c r="DB17725" s="29">
        <v>3.2901606240878438</v>
      </c>
    </row>
    <row r="17726" spans="102:106" ht="20.100000000000001" customHeight="1" x14ac:dyDescent="0.2">
      <c r="CX17726" s="29">
        <v>17588</v>
      </c>
      <c r="CY17726" s="29">
        <v>1.6448605088430128</v>
      </c>
      <c r="CZ17726" s="29">
        <v>1.9599405389626512</v>
      </c>
      <c r="DA17726" s="29">
        <v>2.5756962183874657</v>
      </c>
      <c r="DB17726" s="29">
        <v>3.2901606449018703</v>
      </c>
    </row>
    <row r="17727" spans="102:106" ht="20.100000000000001" customHeight="1" x14ac:dyDescent="0.2">
      <c r="CX17727" s="29">
        <v>17589</v>
      </c>
      <c r="CY17727" s="29">
        <v>1.6448605084517272</v>
      </c>
      <c r="CZ17727" s="29">
        <v>1.9599405402958729</v>
      </c>
      <c r="DA17727" s="29">
        <v>2.5756962259538589</v>
      </c>
      <c r="DB17727" s="29">
        <v>3.2901606657137741</v>
      </c>
    </row>
    <row r="17728" spans="102:106" ht="20.100000000000001" customHeight="1" x14ac:dyDescent="0.2">
      <c r="CX17728" s="29">
        <v>17590</v>
      </c>
      <c r="CY17728" s="29">
        <v>1.6448605080607299</v>
      </c>
      <c r="CZ17728" s="29">
        <v>1.959940541628703</v>
      </c>
      <c r="DA17728" s="29">
        <v>2.5756962335189111</v>
      </c>
      <c r="DB17728" s="29">
        <v>3.2901606865235911</v>
      </c>
    </row>
    <row r="17729" spans="102:106" ht="20.100000000000001" customHeight="1" x14ac:dyDescent="0.2">
      <c r="CX17729" s="29">
        <v>17591</v>
      </c>
      <c r="CY17729" s="29">
        <v>1.6448605076697413</v>
      </c>
      <c r="CZ17729" s="29">
        <v>1.9599405429622225</v>
      </c>
      <c r="DA17729" s="29">
        <v>2.5756962410840427</v>
      </c>
      <c r="DB17729" s="29">
        <v>3.2901607073307644</v>
      </c>
    </row>
    <row r="17730" spans="102:106" ht="20.100000000000001" customHeight="1" x14ac:dyDescent="0.2">
      <c r="CX17730" s="29">
        <v>17592</v>
      </c>
      <c r="CY17730" s="29">
        <v>1.6448605072796676</v>
      </c>
      <c r="CZ17730" s="29">
        <v>1.9599405442945248</v>
      </c>
      <c r="DA17730" s="29">
        <v>2.5756962486476431</v>
      </c>
      <c r="DB17730" s="29">
        <v>3.2901607281353327</v>
      </c>
    </row>
    <row r="17731" spans="102:106" ht="20.100000000000001" customHeight="1" x14ac:dyDescent="0.2">
      <c r="CX17731" s="29">
        <v>17593</v>
      </c>
      <c r="CY17731" s="29">
        <v>1.644860506887855</v>
      </c>
      <c r="CZ17731" s="29">
        <v>1.9599405456266885</v>
      </c>
      <c r="DA17731" s="29">
        <v>2.5756962562103745</v>
      </c>
      <c r="DB17731" s="29">
        <v>3.2901607489379221</v>
      </c>
    </row>
    <row r="17732" spans="102:106" ht="20.100000000000001" customHeight="1" x14ac:dyDescent="0.2">
      <c r="CX17732" s="29">
        <v>17594</v>
      </c>
      <c r="CY17732" s="29">
        <v>1.6448605064975836</v>
      </c>
      <c r="CZ17732" s="29">
        <v>1.9599405469587983</v>
      </c>
      <c r="DA17732" s="29">
        <v>2.5756962637728984</v>
      </c>
      <c r="DB17732" s="29">
        <v>3.2901607697379753</v>
      </c>
    </row>
    <row r="17733" spans="102:106" ht="20.100000000000001" customHeight="1" x14ac:dyDescent="0.2">
      <c r="CX17733" s="29">
        <v>17595</v>
      </c>
      <c r="CY17733" s="29">
        <v>1.6448605061061981</v>
      </c>
      <c r="CZ17733" s="29">
        <v>1.959940548290938</v>
      </c>
      <c r="DA17733" s="29">
        <v>2.5756962713336038</v>
      </c>
      <c r="DB17733" s="29">
        <v>3.2901607905355275</v>
      </c>
    </row>
    <row r="17734" spans="102:106" ht="20.100000000000001" customHeight="1" x14ac:dyDescent="0.2">
      <c r="CX17734" s="29">
        <v>17596</v>
      </c>
      <c r="CY17734" s="29">
        <v>1.6448605057157917</v>
      </c>
      <c r="CZ17734" s="29">
        <v>1.9599405496241877</v>
      </c>
      <c r="DA17734" s="29">
        <v>2.5756962788939095</v>
      </c>
      <c r="DB17734" s="29">
        <v>3.2901608113306127</v>
      </c>
    </row>
    <row r="17735" spans="102:106" ht="20.100000000000001" customHeight="1" x14ac:dyDescent="0.2">
      <c r="CX17735" s="29">
        <v>17597</v>
      </c>
      <c r="CY17735" s="29">
        <v>1.6448605053248961</v>
      </c>
      <c r="CZ17735" s="29">
        <v>1.9599405509556409</v>
      </c>
      <c r="DA17735" s="29">
        <v>2.5756962864537183</v>
      </c>
      <c r="DB17735" s="29">
        <v>3.2901608321238562</v>
      </c>
    </row>
    <row r="17736" spans="102:106" ht="20.100000000000001" customHeight="1" x14ac:dyDescent="0.2">
      <c r="CX17736" s="29">
        <v>17598</v>
      </c>
      <c r="CY17736" s="29">
        <v>1.6448605049344169</v>
      </c>
      <c r="CZ17736" s="29">
        <v>1.9599405522873741</v>
      </c>
      <c r="DA17736" s="29">
        <v>2.5756962940121757</v>
      </c>
      <c r="DB17736" s="29">
        <v>3.290160852914108</v>
      </c>
    </row>
    <row r="17737" spans="102:106" ht="20.100000000000001" customHeight="1" x14ac:dyDescent="0.2">
      <c r="CX17737" s="29">
        <v>17599</v>
      </c>
      <c r="CY17737" s="29">
        <v>1.6448605045440723</v>
      </c>
      <c r="CZ17737" s="29">
        <v>1.9599405536184729</v>
      </c>
      <c r="DA17737" s="29">
        <v>2.5756963015699426</v>
      </c>
      <c r="DB17737" s="29">
        <v>3.2901608737025865</v>
      </c>
    </row>
    <row r="17738" spans="102:106" ht="20.100000000000001" customHeight="1" x14ac:dyDescent="0.2">
      <c r="CX17738" s="29">
        <v>17600</v>
      </c>
      <c r="CY17738" s="29">
        <v>1.6448605041523929</v>
      </c>
      <c r="CZ17738" s="29">
        <v>1.9599405549510136</v>
      </c>
      <c r="DA17738" s="29">
        <v>2.5756963091269194</v>
      </c>
      <c r="DB17738" s="29">
        <v>3.2901608944881371</v>
      </c>
    </row>
    <row r="17739" spans="102:106" ht="20.100000000000001" customHeight="1" x14ac:dyDescent="0.2">
      <c r="CX17739" s="29">
        <v>17601</v>
      </c>
      <c r="CY17739" s="29">
        <v>1.6448605037626594</v>
      </c>
      <c r="CZ17739" s="29">
        <v>1.9599405562820884</v>
      </c>
      <c r="DA17739" s="29">
        <v>2.5756963166822522</v>
      </c>
      <c r="DB17739" s="29">
        <v>3.2901609152719793</v>
      </c>
    </row>
    <row r="17740" spans="102:106" ht="20.100000000000001" customHeight="1" x14ac:dyDescent="0.2">
      <c r="CX17740" s="29">
        <v>17602</v>
      </c>
      <c r="CY17740" s="29">
        <v>1.6448605033722135</v>
      </c>
      <c r="CZ17740" s="29">
        <v>1.9599405576127757</v>
      </c>
      <c r="DA17740" s="29">
        <v>2.5756963242381148</v>
      </c>
      <c r="DB17740" s="29">
        <v>3.2901609360529585</v>
      </c>
    </row>
    <row r="17741" spans="102:106" ht="20.100000000000001" customHeight="1" x14ac:dyDescent="0.2">
      <c r="CX17741" s="29">
        <v>17603</v>
      </c>
      <c r="CY17741" s="29">
        <v>1.6448605029807726</v>
      </c>
      <c r="CZ17741" s="29">
        <v>1.9599405589441543</v>
      </c>
      <c r="DA17741" s="29">
        <v>2.5756963317921349</v>
      </c>
      <c r="DB17741" s="29">
        <v>3.2901609568316985</v>
      </c>
    </row>
    <row r="17742" spans="102:106" ht="20.100000000000001" customHeight="1" x14ac:dyDescent="0.2">
      <c r="CX17742" s="29">
        <v>17604</v>
      </c>
      <c r="CY17742" s="29">
        <v>1.6448605025904295</v>
      </c>
      <c r="CZ17742" s="29">
        <v>1.9599405602753091</v>
      </c>
      <c r="DA17742" s="29">
        <v>2.5756963393457304</v>
      </c>
      <c r="DB17742" s="29">
        <v>3.2901609776082319</v>
      </c>
    </row>
    <row r="17743" spans="102:106" ht="20.100000000000001" customHeight="1" x14ac:dyDescent="0.2">
      <c r="CX17743" s="29">
        <v>17605</v>
      </c>
      <c r="CY17743" s="29">
        <v>1.6448605022009013</v>
      </c>
      <c r="CZ17743" s="29">
        <v>1.9599405616053249</v>
      </c>
      <c r="DA17743" s="29">
        <v>2.5756963468980425</v>
      </c>
      <c r="DB17743" s="29">
        <v>3.2901609983819951</v>
      </c>
    </row>
    <row r="17744" spans="102:106" ht="20.100000000000001" customHeight="1" x14ac:dyDescent="0.2">
      <c r="CX17744" s="29">
        <v>17606</v>
      </c>
      <c r="CY17744" s="29">
        <v>1.6448605018095284</v>
      </c>
      <c r="CZ17744" s="29">
        <v>1.9599405629362754</v>
      </c>
      <c r="DA17744" s="29">
        <v>2.5756963544497302</v>
      </c>
      <c r="DB17744" s="29">
        <v>3.290161019153611</v>
      </c>
    </row>
    <row r="17745" spans="102:106" ht="20.100000000000001" customHeight="1" x14ac:dyDescent="0.2">
      <c r="CX17745" s="29">
        <v>17607</v>
      </c>
      <c r="CY17745" s="29">
        <v>1.6448605014195912</v>
      </c>
      <c r="CZ17745" s="29">
        <v>1.9599405642662486</v>
      </c>
      <c r="DA17745" s="29">
        <v>2.5756963620006927</v>
      </c>
      <c r="DB17745" s="29">
        <v>3.29016103992311</v>
      </c>
    </row>
    <row r="17746" spans="102:106" ht="20.100000000000001" customHeight="1" x14ac:dyDescent="0.2">
      <c r="CX17746" s="29">
        <v>17608</v>
      </c>
      <c r="CY17746" s="29">
        <v>1.6448605010296178</v>
      </c>
      <c r="CZ17746" s="29">
        <v>1.9599405655973188</v>
      </c>
      <c r="DA17746" s="29">
        <v>2.575696369550831</v>
      </c>
      <c r="DB17746" s="29">
        <v>3.2901610606899281</v>
      </c>
    </row>
    <row r="17747" spans="102:106" ht="20.100000000000001" customHeight="1" x14ac:dyDescent="0.2">
      <c r="CX17747" s="29">
        <v>17609</v>
      </c>
      <c r="CY17747" s="29">
        <v>1.6448605006393247</v>
      </c>
      <c r="CZ17747" s="29">
        <v>1.9599405669265755</v>
      </c>
      <c r="DA17747" s="29">
        <v>2.5756963771000434</v>
      </c>
      <c r="DB17747" s="29">
        <v>3.2901610814546882</v>
      </c>
    </row>
    <row r="17748" spans="102:106" ht="20.100000000000001" customHeight="1" x14ac:dyDescent="0.2">
      <c r="CX17748" s="29">
        <v>17610</v>
      </c>
      <c r="CY17748" s="29">
        <v>1.6448605002496155</v>
      </c>
      <c r="CZ17748" s="29">
        <v>1.9599405682570894</v>
      </c>
      <c r="DA17748" s="29">
        <v>2.575696384648229</v>
      </c>
      <c r="DB17748" s="29">
        <v>3.2901611022168251</v>
      </c>
    </row>
    <row r="17749" spans="102:106" ht="20.100000000000001" customHeight="1" x14ac:dyDescent="0.2">
      <c r="CX17749" s="29">
        <v>17611</v>
      </c>
      <c r="CY17749" s="29">
        <v>1.6448604998590173</v>
      </c>
      <c r="CZ17749" s="29">
        <v>1.9599405695869467</v>
      </c>
      <c r="DA17749" s="29">
        <v>2.5756963921952858</v>
      </c>
      <c r="DB17749" s="29">
        <v>3.2901611229769596</v>
      </c>
    </row>
    <row r="17750" spans="102:106" ht="20.100000000000001" customHeight="1" x14ac:dyDescent="0.2">
      <c r="CX17750" s="29">
        <v>17612</v>
      </c>
      <c r="CY17750" s="29">
        <v>1.6448604994684337</v>
      </c>
      <c r="CZ17750" s="29">
        <v>1.9599405709162265</v>
      </c>
      <c r="DA17750" s="29">
        <v>2.5756963997418709</v>
      </c>
      <c r="DB17750" s="29">
        <v>3.2901611437345273</v>
      </c>
    </row>
    <row r="17751" spans="102:106" ht="20.100000000000001" customHeight="1" x14ac:dyDescent="0.2">
      <c r="CX17751" s="29">
        <v>17613</v>
      </c>
      <c r="CY17751" s="29">
        <v>1.6448604990787685</v>
      </c>
      <c r="CZ17751" s="29">
        <v>1.9599405722460064</v>
      </c>
      <c r="DA17751" s="29">
        <v>2.5756964072878827</v>
      </c>
      <c r="DB17751" s="29">
        <v>3.2901611644895543</v>
      </c>
    </row>
    <row r="17752" spans="102:106" ht="20.100000000000001" customHeight="1" x14ac:dyDescent="0.2">
      <c r="CX17752" s="29">
        <v>17614</v>
      </c>
      <c r="CY17752" s="29">
        <v>1.644860498688548</v>
      </c>
      <c r="CZ17752" s="29">
        <v>1.9599405735753672</v>
      </c>
      <c r="DA17752" s="29">
        <v>2.5756964148332187</v>
      </c>
      <c r="DB17752" s="29">
        <v>3.2901611852420682</v>
      </c>
    </row>
    <row r="17753" spans="102:106" ht="20.100000000000001" customHeight="1" x14ac:dyDescent="0.2">
      <c r="CX17753" s="29">
        <v>17615</v>
      </c>
      <c r="CY17753" s="29">
        <v>1.6448604982986756</v>
      </c>
      <c r="CZ17753" s="29">
        <v>1.9599405749043888</v>
      </c>
      <c r="DA17753" s="29">
        <v>2.5756964223770176</v>
      </c>
      <c r="DB17753" s="29">
        <v>3.2901612059926886</v>
      </c>
    </row>
    <row r="17754" spans="102:106" ht="20.100000000000001" customHeight="1" x14ac:dyDescent="0.2">
      <c r="CX17754" s="29">
        <v>17616</v>
      </c>
      <c r="CY17754" s="29">
        <v>1.644860497908865</v>
      </c>
      <c r="CZ17754" s="29">
        <v>1.959940576233149</v>
      </c>
      <c r="DA17754" s="29">
        <v>2.5756964299199336</v>
      </c>
      <c r="DB17754" s="29">
        <v>3.2901612267408482</v>
      </c>
    </row>
    <row r="17755" spans="102:106" ht="20.100000000000001" customHeight="1" x14ac:dyDescent="0.2">
      <c r="CX17755" s="29">
        <v>17617</v>
      </c>
      <c r="CY17755" s="29">
        <v>1.6448604975188317</v>
      </c>
      <c r="CZ17755" s="29">
        <v>1.9599405775627241</v>
      </c>
      <c r="DA17755" s="29">
        <v>2.5756964374618656</v>
      </c>
      <c r="DB17755" s="29">
        <v>3.2901612474865729</v>
      </c>
    </row>
    <row r="17756" spans="102:106" ht="20.100000000000001" customHeight="1" x14ac:dyDescent="0.2">
      <c r="CX17756" s="29">
        <v>17618</v>
      </c>
      <c r="CY17756" s="29">
        <v>1.6448604971294767</v>
      </c>
      <c r="CZ17756" s="29">
        <v>1.9599405788911972</v>
      </c>
      <c r="DA17756" s="29">
        <v>2.5756964450042257</v>
      </c>
      <c r="DB17756" s="29">
        <v>3.2901612682298875</v>
      </c>
    </row>
    <row r="17757" spans="102:106" ht="20.100000000000001" customHeight="1" x14ac:dyDescent="0.2">
      <c r="CX17757" s="29">
        <v>17619</v>
      </c>
      <c r="CY17757" s="29">
        <v>1.6448604967393261</v>
      </c>
      <c r="CZ17757" s="29">
        <v>1.9599405802196441</v>
      </c>
      <c r="DA17757" s="29">
        <v>2.5756964525446344</v>
      </c>
      <c r="DB17757" s="29">
        <v>3.290161288971412</v>
      </c>
    </row>
    <row r="17758" spans="102:106" ht="20.100000000000001" customHeight="1" x14ac:dyDescent="0.2">
      <c r="CX17758" s="29">
        <v>17620</v>
      </c>
      <c r="CY17758" s="29">
        <v>1.6448604963504714</v>
      </c>
      <c r="CZ17758" s="29">
        <v>1.9599405815481421</v>
      </c>
      <c r="DA17758" s="29">
        <v>2.5756964600845049</v>
      </c>
      <c r="DB17758" s="29">
        <v>3.2901613097099816</v>
      </c>
    </row>
    <row r="17759" spans="102:106" ht="20.100000000000001" customHeight="1" x14ac:dyDescent="0.2">
      <c r="CX17759" s="29">
        <v>17621</v>
      </c>
      <c r="CY17759" s="29">
        <v>1.6448604959602471</v>
      </c>
      <c r="CZ17759" s="29">
        <v>1.9599405828767689</v>
      </c>
      <c r="DA17759" s="29">
        <v>2.575696467622973</v>
      </c>
      <c r="DB17759" s="29">
        <v>3.2901613304462147</v>
      </c>
    </row>
    <row r="17760" spans="102:106" ht="20.100000000000001" customHeight="1" x14ac:dyDescent="0.2">
      <c r="CX17760" s="29">
        <v>17622</v>
      </c>
      <c r="CY17760" s="29">
        <v>1.6448604955695558</v>
      </c>
      <c r="CZ17760" s="29">
        <v>1.959940584204604</v>
      </c>
      <c r="DA17760" s="29">
        <v>2.5756964751614522</v>
      </c>
      <c r="DB17760" s="29">
        <v>3.2901613511801355</v>
      </c>
    </row>
    <row r="17761" spans="102:106" ht="20.100000000000001" customHeight="1" x14ac:dyDescent="0.2">
      <c r="CX17761" s="29">
        <v>17623</v>
      </c>
      <c r="CY17761" s="29">
        <v>1.6448604951804884</v>
      </c>
      <c r="CZ17761" s="29">
        <v>1.9599405855327223</v>
      </c>
      <c r="DA17761" s="29">
        <v>2.5756964826983184</v>
      </c>
      <c r="DB17761" s="29">
        <v>3.2901613719117671</v>
      </c>
    </row>
    <row r="17762" spans="102:106" ht="20.100000000000001" customHeight="1" x14ac:dyDescent="0.2">
      <c r="CX17762" s="29">
        <v>17624</v>
      </c>
      <c r="CY17762" s="29">
        <v>1.6448604947915688</v>
      </c>
      <c r="CZ17762" s="29">
        <v>1.9599405868602022</v>
      </c>
      <c r="DA17762" s="29">
        <v>2.5756964902342259</v>
      </c>
      <c r="DB17762" s="29">
        <v>3.2901613926411311</v>
      </c>
    </row>
    <row r="17763" spans="102:106" ht="20.100000000000001" customHeight="1" x14ac:dyDescent="0.2">
      <c r="CX17763" s="29">
        <v>17625</v>
      </c>
      <c r="CY17763" s="29">
        <v>1.6448604944013199</v>
      </c>
      <c r="CZ17763" s="29">
        <v>1.9599405881881187</v>
      </c>
      <c r="DA17763" s="29">
        <v>2.5756964977698273</v>
      </c>
      <c r="DB17763" s="29">
        <v>3.2901614133676578</v>
      </c>
    </row>
    <row r="17764" spans="102:106" ht="20.100000000000001" customHeight="1" x14ac:dyDescent="0.2">
      <c r="CX17764" s="29">
        <v>17626</v>
      </c>
      <c r="CY17764" s="29">
        <v>1.6448604940118321</v>
      </c>
      <c r="CZ17764" s="29">
        <v>1.9599405895155504</v>
      </c>
      <c r="DA17764" s="29">
        <v>2.5756965053050171</v>
      </c>
      <c r="DB17764" s="29">
        <v>3.290161434092556</v>
      </c>
    </row>
    <row r="17765" spans="102:106" ht="20.100000000000001" customHeight="1" x14ac:dyDescent="0.2">
      <c r="CX17765" s="29">
        <v>17627</v>
      </c>
      <c r="CY17765" s="29">
        <v>1.6448604936228182</v>
      </c>
      <c r="CZ17765" s="29">
        <v>1.9599405908435703</v>
      </c>
      <c r="DA17765" s="29">
        <v>2.5756965128381686</v>
      </c>
      <c r="DB17765" s="29">
        <v>3.29016145481466</v>
      </c>
    </row>
    <row r="17766" spans="102:106" ht="20.100000000000001" customHeight="1" x14ac:dyDescent="0.2">
      <c r="CX17766" s="29">
        <v>17628</v>
      </c>
      <c r="CY17766" s="29">
        <v>1.6448604932339896</v>
      </c>
      <c r="CZ17766" s="29">
        <v>1.9599405921702586</v>
      </c>
      <c r="DA17766" s="29">
        <v>2.5756965203706947</v>
      </c>
      <c r="DB17766" s="29">
        <v>3.290161475534584</v>
      </c>
    </row>
    <row r="17767" spans="102:106" ht="20.100000000000001" customHeight="1" x14ac:dyDescent="0.2">
      <c r="CX17767" s="29">
        <v>17629</v>
      </c>
      <c r="CY17767" s="29">
        <v>1.6448604928438684</v>
      </c>
      <c r="CZ17767" s="29">
        <v>1.9599405934976875</v>
      </c>
      <c r="DA17767" s="29">
        <v>2.5756965279032462</v>
      </c>
      <c r="DB17767" s="29">
        <v>3.2901614962523502</v>
      </c>
    </row>
    <row r="17768" spans="102:106" ht="20.100000000000001" customHeight="1" x14ac:dyDescent="0.2">
      <c r="CX17768" s="29">
        <v>17630</v>
      </c>
      <c r="CY17768" s="29">
        <v>1.6448604924545447</v>
      </c>
      <c r="CZ17768" s="29">
        <v>1.959940594824934</v>
      </c>
      <c r="DA17768" s="29">
        <v>2.5756965354341981</v>
      </c>
      <c r="DB17768" s="29">
        <v>3.2901615169673839</v>
      </c>
    </row>
    <row r="17769" spans="102:106" ht="20.100000000000001" customHeight="1" x14ac:dyDescent="0.2">
      <c r="CX17769" s="29">
        <v>17631</v>
      </c>
      <c r="CY17769" s="29">
        <v>1.6448604920657297</v>
      </c>
      <c r="CZ17769" s="29">
        <v>1.9599405961510745</v>
      </c>
      <c r="DA17769" s="29">
        <v>2.5756965429649612</v>
      </c>
      <c r="DB17769" s="29">
        <v>3.2901615376802993</v>
      </c>
    </row>
    <row r="17770" spans="102:106" ht="20.100000000000001" customHeight="1" x14ac:dyDescent="0.2">
      <c r="CX17770" s="29">
        <v>17632</v>
      </c>
      <c r="CY17770" s="29">
        <v>1.6448604916759451</v>
      </c>
      <c r="CZ17770" s="29">
        <v>1.9599405974781805</v>
      </c>
      <c r="DA17770" s="29">
        <v>2.5756965504946665</v>
      </c>
      <c r="DB17770" s="29">
        <v>3.2901615583905217</v>
      </c>
    </row>
    <row r="17771" spans="102:106" ht="20.100000000000001" customHeight="1" x14ac:dyDescent="0.2">
      <c r="CX17771" s="29">
        <v>17633</v>
      </c>
      <c r="CY17771" s="29">
        <v>1.6448604912872808</v>
      </c>
      <c r="CZ17771" s="29">
        <v>1.9599405988043299</v>
      </c>
      <c r="DA17771" s="29">
        <v>2.5756965580224467</v>
      </c>
      <c r="DB17771" s="29">
        <v>3.2901615790986654</v>
      </c>
    </row>
    <row r="17772" spans="102:106" ht="20.100000000000001" customHeight="1" x14ac:dyDescent="0.2">
      <c r="CX17772" s="29">
        <v>17634</v>
      </c>
      <c r="CY17772" s="29">
        <v>1.6448604908982571</v>
      </c>
      <c r="CZ17772" s="29">
        <v>1.9599406001305963</v>
      </c>
      <c r="DA17772" s="29">
        <v>2.5756965655504716</v>
      </c>
      <c r="DB17772" s="29">
        <v>3.2901615998047475</v>
      </c>
    </row>
    <row r="17773" spans="102:106" ht="20.100000000000001" customHeight="1" x14ac:dyDescent="0.2">
      <c r="CX17773" s="29">
        <v>17635</v>
      </c>
      <c r="CY17773" s="29">
        <v>1.6448604905085846</v>
      </c>
      <c r="CZ17773" s="29">
        <v>1.9599406014570526</v>
      </c>
      <c r="DA17773" s="29">
        <v>2.575696573077872</v>
      </c>
      <c r="DB17773" s="29">
        <v>3.2901616205081936</v>
      </c>
    </row>
    <row r="17774" spans="102:106" ht="20.100000000000001" customHeight="1" x14ac:dyDescent="0.2">
      <c r="CX17774" s="29">
        <v>17636</v>
      </c>
      <c r="CY17774" s="29">
        <v>1.6448604901203527</v>
      </c>
      <c r="CZ17774" s="29">
        <v>1.9599406027827755</v>
      </c>
      <c r="DA17774" s="29">
        <v>2.575696580603779</v>
      </c>
      <c r="DB17774" s="29">
        <v>3.2901616412090209</v>
      </c>
    </row>
    <row r="17775" spans="102:106" ht="20.100000000000001" customHeight="1" x14ac:dyDescent="0.2">
      <c r="CX17775" s="29">
        <v>17637</v>
      </c>
      <c r="CY17775" s="29">
        <v>1.6448604897308921</v>
      </c>
      <c r="CZ17775" s="29">
        <v>1.9599406041088354</v>
      </c>
      <c r="DA17775" s="29">
        <v>2.5756965881288414</v>
      </c>
      <c r="DB17775" s="29">
        <v>3.2901616619078418</v>
      </c>
    </row>
    <row r="17776" spans="102:106" ht="20.100000000000001" customHeight="1" x14ac:dyDescent="0.2">
      <c r="CX17776" s="29">
        <v>17638</v>
      </c>
      <c r="CY17776" s="29">
        <v>1.6448604893422918</v>
      </c>
      <c r="CZ17776" s="29">
        <v>1.9599406054343091</v>
      </c>
      <c r="DA17776" s="29">
        <v>2.5756965956529503</v>
      </c>
      <c r="DB17776" s="29">
        <v>3.290161682604078</v>
      </c>
    </row>
    <row r="17777" spans="102:106" ht="20.100000000000001" customHeight="1" x14ac:dyDescent="0.2">
      <c r="CX17777" s="29">
        <v>17639</v>
      </c>
      <c r="CY17777" s="29">
        <v>1.6448604889530714</v>
      </c>
      <c r="CZ17777" s="29">
        <v>1.9599406067602674</v>
      </c>
      <c r="DA17777" s="29">
        <v>2.5756966031767545</v>
      </c>
      <c r="DB17777" s="29">
        <v>3.2901617032983417</v>
      </c>
    </row>
    <row r="17778" spans="102:106" ht="20.100000000000001" customHeight="1" x14ac:dyDescent="0.2">
      <c r="CX17778" s="29">
        <v>17640</v>
      </c>
      <c r="CY17778" s="29">
        <v>1.6448604885641296</v>
      </c>
      <c r="CZ17778" s="29">
        <v>1.9599406080857842</v>
      </c>
      <c r="DA17778" s="29">
        <v>2.5756966106993824</v>
      </c>
      <c r="DB17778" s="29">
        <v>3.2901617239900536</v>
      </c>
    </row>
    <row r="17779" spans="102:106" ht="20.100000000000001" customHeight="1" x14ac:dyDescent="0.2">
      <c r="CX17779" s="29">
        <v>17641</v>
      </c>
      <c r="CY17779" s="29">
        <v>1.6448604881751758</v>
      </c>
      <c r="CZ17779" s="29">
        <v>1.9599406094109331</v>
      </c>
      <c r="DA17779" s="29">
        <v>2.575696618221484</v>
      </c>
      <c r="DB17779" s="29">
        <v>3.2901617446792315</v>
      </c>
    </row>
    <row r="17780" spans="102:106" ht="20.100000000000001" customHeight="1" x14ac:dyDescent="0.2">
      <c r="CX17780" s="29">
        <v>17642</v>
      </c>
      <c r="CY17780" s="29">
        <v>1.6448604877859185</v>
      </c>
      <c r="CZ17780" s="29">
        <v>1.9599406107357855</v>
      </c>
      <c r="DA17780" s="29">
        <v>2.5756966257421867</v>
      </c>
      <c r="DB17780" s="29">
        <v>3.2901617653658892</v>
      </c>
    </row>
    <row r="17781" spans="102:106" ht="20.100000000000001" customHeight="1" x14ac:dyDescent="0.2">
      <c r="CX17781" s="29">
        <v>17643</v>
      </c>
      <c r="CY17781" s="29">
        <v>1.6448604873972565</v>
      </c>
      <c r="CZ17781" s="29">
        <v>1.9599406120614136</v>
      </c>
      <c r="DA17781" s="29">
        <v>2.5756966332621394</v>
      </c>
      <c r="DB17781" s="29">
        <v>3.2901617860506369</v>
      </c>
    </row>
    <row r="17782" spans="102:106" ht="20.100000000000001" customHeight="1" x14ac:dyDescent="0.2">
      <c r="CX17782" s="29">
        <v>17644</v>
      </c>
      <c r="CY17782" s="29">
        <v>1.6448604870088985</v>
      </c>
      <c r="CZ17782" s="29">
        <v>1.9599406133858905</v>
      </c>
      <c r="DA17782" s="29">
        <v>2.5756966407812292</v>
      </c>
      <c r="DB17782" s="29">
        <v>3.2901618067334897</v>
      </c>
    </row>
    <row r="17783" spans="102:106" ht="20.100000000000001" customHeight="1" x14ac:dyDescent="0.2">
      <c r="CX17783" s="29">
        <v>17645</v>
      </c>
      <c r="CY17783" s="29">
        <v>1.6448604866205525</v>
      </c>
      <c r="CZ17783" s="29">
        <v>1.9599406147102876</v>
      </c>
      <c r="DA17783" s="29">
        <v>2.575696648300104</v>
      </c>
      <c r="DB17783" s="29">
        <v>3.2901618274132716</v>
      </c>
    </row>
    <row r="17784" spans="102:106" ht="20.100000000000001" customHeight="1" x14ac:dyDescent="0.2">
      <c r="CX17784" s="29">
        <v>17646</v>
      </c>
      <c r="CY17784" s="29">
        <v>1.6448604862319254</v>
      </c>
      <c r="CZ17784" s="29">
        <v>1.9599406160356756</v>
      </c>
      <c r="DA17784" s="29">
        <v>2.5756966558171306</v>
      </c>
      <c r="DB17784" s="29">
        <v>3.2901618480905914</v>
      </c>
    </row>
    <row r="17785" spans="102:106" ht="20.100000000000001" customHeight="1" x14ac:dyDescent="0.2">
      <c r="CX17785" s="29">
        <v>17647</v>
      </c>
      <c r="CY17785" s="29">
        <v>1.6448604858439164</v>
      </c>
      <c r="CZ17785" s="29">
        <v>1.9599406173591276</v>
      </c>
      <c r="DA17785" s="29">
        <v>2.5756966633337166</v>
      </c>
      <c r="DB17785" s="29">
        <v>3.2901618687660577</v>
      </c>
    </row>
    <row r="17786" spans="102:106" ht="20.100000000000001" customHeight="1" x14ac:dyDescent="0.2">
      <c r="CX17786" s="29">
        <v>17648</v>
      </c>
      <c r="CY17786" s="29">
        <v>1.6448604854550424</v>
      </c>
      <c r="CZ17786" s="29">
        <v>1.9599406186837127</v>
      </c>
      <c r="DA17786" s="29">
        <v>2.5756966708497471</v>
      </c>
      <c r="DB17786" s="29">
        <v>3.2901618894390894</v>
      </c>
    </row>
    <row r="17787" spans="102:106" ht="20.100000000000001" customHeight="1" x14ac:dyDescent="0.2">
      <c r="CX17787" s="29">
        <v>17649</v>
      </c>
      <c r="CY17787" s="29">
        <v>1.6448604850662001</v>
      </c>
      <c r="CZ17787" s="29">
        <v>1.9599406200075031</v>
      </c>
      <c r="DA17787" s="29">
        <v>2.5756966783651101</v>
      </c>
      <c r="DB17787" s="29">
        <v>3.2901619101096977</v>
      </c>
    </row>
    <row r="17788" spans="102:106" ht="20.100000000000001" customHeight="1" x14ac:dyDescent="0.2">
      <c r="CX17788" s="29">
        <v>17650</v>
      </c>
      <c r="CY17788" s="29">
        <v>1.6448604846782879</v>
      </c>
      <c r="CZ17788" s="29">
        <v>1.9599406213315684</v>
      </c>
      <c r="DA17788" s="29">
        <v>2.5756966858789303</v>
      </c>
      <c r="DB17788" s="29">
        <v>3.290161930777896</v>
      </c>
    </row>
    <row r="17789" spans="102:106" ht="20.100000000000001" customHeight="1" x14ac:dyDescent="0.2">
      <c r="CX17789" s="29">
        <v>17651</v>
      </c>
      <c r="CY17789" s="29">
        <v>1.644860484289822</v>
      </c>
      <c r="CZ17789" s="29">
        <v>1.9599406226559795</v>
      </c>
      <c r="DA17789" s="29">
        <v>2.5756966933918526</v>
      </c>
      <c r="DB17789" s="29">
        <v>3.2901619514436948</v>
      </c>
    </row>
    <row r="17790" spans="102:106" ht="20.100000000000001" customHeight="1" x14ac:dyDescent="0.2">
      <c r="CX17790" s="29">
        <v>17652</v>
      </c>
      <c r="CY17790" s="29">
        <v>1.6448604839016994</v>
      </c>
      <c r="CZ17790" s="29">
        <v>1.9599406239788073</v>
      </c>
      <c r="DA17790" s="29">
        <v>2.5756967009045244</v>
      </c>
      <c r="DB17790" s="29">
        <v>3.2901619721071071</v>
      </c>
    </row>
    <row r="17791" spans="102:106" ht="20.100000000000001" customHeight="1" x14ac:dyDescent="0.2">
      <c r="CX17791" s="29">
        <v>17653</v>
      </c>
      <c r="CY17791" s="29">
        <v>1.6448604835124354</v>
      </c>
      <c r="CZ17791" s="29">
        <v>1.9599406253031202</v>
      </c>
      <c r="DA17791" s="29">
        <v>2.5756967084160691</v>
      </c>
      <c r="DB17791" s="29">
        <v>3.2901619927687373</v>
      </c>
    </row>
    <row r="17792" spans="102:106" ht="20.100000000000001" customHeight="1" x14ac:dyDescent="0.2">
      <c r="CX17792" s="29">
        <v>17654</v>
      </c>
      <c r="CY17792" s="29">
        <v>1.6448604831253095</v>
      </c>
      <c r="CZ17792" s="29">
        <v>1.9599406266259887</v>
      </c>
      <c r="DA17792" s="29">
        <v>2.5756967159271311</v>
      </c>
      <c r="DB17792" s="29">
        <v>3.2901620134274081</v>
      </c>
    </row>
    <row r="17793" spans="102:106" ht="20.100000000000001" customHeight="1" x14ac:dyDescent="0.2">
      <c r="CX17793" s="29">
        <v>17655</v>
      </c>
      <c r="CY17793" s="29">
        <v>1.6448604827364537</v>
      </c>
      <c r="CZ17793" s="29">
        <v>1.9599406279494815</v>
      </c>
      <c r="DA17793" s="29">
        <v>2.5756967234368355</v>
      </c>
      <c r="DB17793" s="29">
        <v>3.290162034083723</v>
      </c>
    </row>
    <row r="17794" spans="102:106" ht="20.100000000000001" customHeight="1" x14ac:dyDescent="0.2">
      <c r="CX17794" s="29">
        <v>17656</v>
      </c>
      <c r="CY17794" s="29">
        <v>1.6448604823491479</v>
      </c>
      <c r="CZ17794" s="29">
        <v>1.959940629271669</v>
      </c>
      <c r="DA17794" s="29">
        <v>2.5756967309458259</v>
      </c>
      <c r="DB17794" s="29">
        <v>3.2901620547382873</v>
      </c>
    </row>
    <row r="17795" spans="102:106" ht="20.100000000000001" customHeight="1" x14ac:dyDescent="0.2">
      <c r="CX17795" s="29">
        <v>17657</v>
      </c>
      <c r="CY17795" s="29">
        <v>1.6448604819607144</v>
      </c>
      <c r="CZ17795" s="29">
        <v>1.9599406305956186</v>
      </c>
      <c r="DA17795" s="29">
        <v>2.5756967384539862</v>
      </c>
      <c r="DB17795" s="29">
        <v>3.2901620753905156</v>
      </c>
    </row>
    <row r="17796" spans="102:106" ht="20.100000000000001" customHeight="1" x14ac:dyDescent="0.2">
      <c r="CX17796" s="29">
        <v>17658</v>
      </c>
      <c r="CY17796" s="29">
        <v>1.6448604815732413</v>
      </c>
      <c r="CZ17796" s="29">
        <v>1.9599406319174002</v>
      </c>
      <c r="DA17796" s="29">
        <v>2.5756967459611988</v>
      </c>
      <c r="DB17796" s="29">
        <v>3.2901620960392264</v>
      </c>
    </row>
    <row r="17797" spans="102:106" ht="20.100000000000001" customHeight="1" x14ac:dyDescent="0.2">
      <c r="CX17797" s="29">
        <v>17659</v>
      </c>
      <c r="CY17797" s="29">
        <v>1.6448604811840508</v>
      </c>
      <c r="CZ17797" s="29">
        <v>1.9599406332400813</v>
      </c>
      <c r="DA17797" s="29">
        <v>2.5756967534673478</v>
      </c>
      <c r="DB17797" s="29">
        <v>3.2901621166868082</v>
      </c>
    </row>
    <row r="17798" spans="102:106" ht="20.100000000000001" customHeight="1" x14ac:dyDescent="0.2">
      <c r="CX17798" s="29">
        <v>17660</v>
      </c>
      <c r="CY17798" s="29">
        <v>1.6448604807964218</v>
      </c>
      <c r="CZ17798" s="29">
        <v>1.9599406345627304</v>
      </c>
      <c r="DA17798" s="29">
        <v>2.5756967609730763</v>
      </c>
      <c r="DB17798" s="29">
        <v>3.2901621373314849</v>
      </c>
    </row>
    <row r="17799" spans="102:106" ht="20.100000000000001" customHeight="1" x14ac:dyDescent="0.2">
      <c r="CX17799" s="29">
        <v>17661</v>
      </c>
      <c r="CY17799" s="29">
        <v>1.6448604804088678</v>
      </c>
      <c r="CZ17799" s="29">
        <v>1.9599406358854157</v>
      </c>
      <c r="DA17799" s="29">
        <v>2.5756967684782657</v>
      </c>
      <c r="DB17799" s="29">
        <v>3.2901621579738594</v>
      </c>
    </row>
    <row r="17800" spans="102:106" ht="20.100000000000001" customHeight="1" x14ac:dyDescent="0.2">
      <c r="CX17800" s="29">
        <v>17662</v>
      </c>
      <c r="CY17800" s="29">
        <v>1.6448604800199003</v>
      </c>
      <c r="CZ17800" s="29">
        <v>1.9599406372072048</v>
      </c>
      <c r="DA17800" s="29">
        <v>2.5756967759820379</v>
      </c>
      <c r="DB17800" s="29">
        <v>3.2901621786145325</v>
      </c>
    </row>
    <row r="17801" spans="102:106" ht="20.100000000000001" customHeight="1" x14ac:dyDescent="0.2">
      <c r="CX17801" s="29">
        <v>17663</v>
      </c>
      <c r="CY17801" s="29">
        <v>1.6448604796327999</v>
      </c>
      <c r="CZ17801" s="29">
        <v>1.9599406385291644</v>
      </c>
      <c r="DA17801" s="29">
        <v>2.5756967834850353</v>
      </c>
      <c r="DB17801" s="29">
        <v>3.2901621992523231</v>
      </c>
    </row>
    <row r="17802" spans="102:106" ht="20.100000000000001" customHeight="1" x14ac:dyDescent="0.2">
      <c r="CX17802" s="29">
        <v>17664</v>
      </c>
      <c r="CY17802" s="29">
        <v>1.6448604792448864</v>
      </c>
      <c r="CZ17802" s="29">
        <v>1.9599406398513628</v>
      </c>
      <c r="DA17802" s="29">
        <v>2.5756967909871382</v>
      </c>
      <c r="DB17802" s="29">
        <v>3.2901622198878315</v>
      </c>
    </row>
    <row r="17803" spans="102:106" ht="20.100000000000001" customHeight="1" x14ac:dyDescent="0.2">
      <c r="CX17803" s="29">
        <v>17665</v>
      </c>
      <c r="CY17803" s="29">
        <v>1.6448604788570547</v>
      </c>
      <c r="CZ17803" s="29">
        <v>1.9599406411728664</v>
      </c>
      <c r="DA17803" s="29">
        <v>2.5756967984882291</v>
      </c>
      <c r="DB17803" s="29">
        <v>3.290162240521064</v>
      </c>
    </row>
    <row r="17804" spans="102:106" ht="20.100000000000001" customHeight="1" x14ac:dyDescent="0.2">
      <c r="CX17804" s="29">
        <v>17666</v>
      </c>
      <c r="CY17804" s="29">
        <v>1.6448604784690091</v>
      </c>
      <c r="CZ17804" s="29">
        <v>1.9599406424947419</v>
      </c>
      <c r="DA17804" s="29">
        <v>2.5756968059889487</v>
      </c>
      <c r="DB17804" s="29">
        <v>3.2901622611514316</v>
      </c>
    </row>
    <row r="17805" spans="102:106" ht="20.100000000000001" customHeight="1" x14ac:dyDescent="0.2">
      <c r="CX17805" s="29">
        <v>17667</v>
      </c>
      <c r="CY17805" s="29">
        <v>1.6448604780816445</v>
      </c>
      <c r="CZ17805" s="29">
        <v>1.9599406438160556</v>
      </c>
      <c r="DA17805" s="29">
        <v>2.5756968134891776</v>
      </c>
      <c r="DB17805" s="29">
        <v>3.2901622817801295</v>
      </c>
    </row>
    <row r="17806" spans="102:106" ht="20.100000000000001" customHeight="1" x14ac:dyDescent="0.2">
      <c r="CX17806" s="29">
        <v>17668</v>
      </c>
      <c r="CY17806" s="29">
        <v>1.6448604776934712</v>
      </c>
      <c r="CZ17806" s="29">
        <v>1.9599406451368742</v>
      </c>
      <c r="DA17806" s="29">
        <v>2.575696820987273</v>
      </c>
      <c r="DB17806" s="29">
        <v>3.2901623024065678</v>
      </c>
    </row>
    <row r="17807" spans="102:106" ht="20.100000000000001" customHeight="1" x14ac:dyDescent="0.2">
      <c r="CX17807" s="29">
        <v>17669</v>
      </c>
      <c r="CY17807" s="29">
        <v>1.6448604773065771</v>
      </c>
      <c r="CZ17807" s="29">
        <v>1.9599406464582636</v>
      </c>
      <c r="DA17807" s="29">
        <v>2.5756968284853992</v>
      </c>
      <c r="DB17807" s="29">
        <v>3.2901623230301555</v>
      </c>
    </row>
    <row r="17808" spans="102:106" ht="20.100000000000001" customHeight="1" x14ac:dyDescent="0.2">
      <c r="CX17808" s="29">
        <v>17670</v>
      </c>
      <c r="CY17808" s="29">
        <v>1.6448604769194721</v>
      </c>
      <c r="CZ17808" s="29">
        <v>1.9599406477792896</v>
      </c>
      <c r="DA17808" s="29">
        <v>2.5756968359826735</v>
      </c>
      <c r="DB17808" s="29">
        <v>3.2901623436514931</v>
      </c>
    </row>
    <row r="17809" spans="102:106" ht="20.100000000000001" customHeight="1" x14ac:dyDescent="0.2">
      <c r="CX17809" s="29">
        <v>17671</v>
      </c>
      <c r="CY17809" s="29">
        <v>1.6448604765318586</v>
      </c>
      <c r="CZ17809" s="29">
        <v>1.9599406491000171</v>
      </c>
      <c r="DA17809" s="29">
        <v>2.5756968434789744</v>
      </c>
      <c r="DB17809" s="29">
        <v>3.2901623642705826</v>
      </c>
    </row>
    <row r="17810" spans="102:106" ht="20.100000000000001" customHeight="1" x14ac:dyDescent="0.2">
      <c r="CX17810" s="29">
        <v>17672</v>
      </c>
      <c r="CY17810" s="29">
        <v>1.6448604761434387</v>
      </c>
      <c r="CZ17810" s="29">
        <v>1.9599406504205119</v>
      </c>
      <c r="DA17810" s="29">
        <v>2.575696850974182</v>
      </c>
      <c r="DB17810" s="29">
        <v>3.2901623848874277</v>
      </c>
    </row>
    <row r="17811" spans="102:106" ht="20.100000000000001" customHeight="1" x14ac:dyDescent="0.2">
      <c r="CX17811" s="29">
        <v>17673</v>
      </c>
      <c r="CY17811" s="29">
        <v>1.644860475756299</v>
      </c>
      <c r="CZ17811" s="29">
        <v>1.9599406517408389</v>
      </c>
      <c r="DA17811" s="29">
        <v>2.5756968584689339</v>
      </c>
      <c r="DB17811" s="29">
        <v>3.2901624055026275</v>
      </c>
    </row>
    <row r="17812" spans="102:106" ht="20.100000000000001" customHeight="1" x14ac:dyDescent="0.2">
      <c r="CX17812" s="29">
        <v>17674</v>
      </c>
      <c r="CY17812" s="29">
        <v>1.6448604753689486</v>
      </c>
      <c r="CZ17812" s="29">
        <v>1.9599406530610632</v>
      </c>
      <c r="DA17812" s="29">
        <v>2.5756968659623496</v>
      </c>
      <c r="DB17812" s="29">
        <v>3.2901624261143976</v>
      </c>
    </row>
    <row r="17813" spans="102:106" ht="20.100000000000001" customHeight="1" x14ac:dyDescent="0.2">
      <c r="CX17813" s="29">
        <v>17675</v>
      </c>
      <c r="CY17813" s="29">
        <v>1.6448604749822815</v>
      </c>
      <c r="CZ17813" s="29">
        <v>1.9599406543812488</v>
      </c>
      <c r="DA17813" s="29">
        <v>2.575696873455827</v>
      </c>
      <c r="DB17813" s="29">
        <v>3.2901624467239317</v>
      </c>
    </row>
    <row r="17814" spans="102:106" ht="20.100000000000001" customHeight="1" x14ac:dyDescent="0.2">
      <c r="CX17814" s="29">
        <v>17676</v>
      </c>
      <c r="CY17814" s="29">
        <v>1.6448604745948068</v>
      </c>
      <c r="CZ17814" s="29">
        <v>1.9599406557014605</v>
      </c>
      <c r="DA17814" s="29">
        <v>2.575696880947723</v>
      </c>
      <c r="DB17814" s="29">
        <v>3.2901624673318262</v>
      </c>
    </row>
    <row r="17815" spans="102:106" ht="20.100000000000001" customHeight="1" x14ac:dyDescent="0.2">
      <c r="CX17815" s="29">
        <v>17677</v>
      </c>
      <c r="CY17815" s="29">
        <v>1.6448604742074173</v>
      </c>
      <c r="CZ17815" s="29">
        <v>1.9599406570217626</v>
      </c>
      <c r="DA17815" s="29">
        <v>2.5756968884386739</v>
      </c>
      <c r="DB17815" s="29">
        <v>3.2901624879368909</v>
      </c>
    </row>
    <row r="17816" spans="102:106" ht="20.100000000000001" customHeight="1" x14ac:dyDescent="0.2">
      <c r="CX17816" s="29">
        <v>17678</v>
      </c>
      <c r="CY17816" s="29">
        <v>1.6448604738198149</v>
      </c>
      <c r="CZ17816" s="29">
        <v>1.959940658341218</v>
      </c>
      <c r="DA17816" s="29">
        <v>2.5756968959293189</v>
      </c>
      <c r="DB17816" s="29">
        <v>3.2901625085397237</v>
      </c>
    </row>
    <row r="17817" spans="102:106" ht="20.100000000000001" customHeight="1" x14ac:dyDescent="0.2">
      <c r="CX17817" s="29">
        <v>17679</v>
      </c>
      <c r="CY17817" s="29">
        <v>1.6448604734328922</v>
      </c>
      <c r="CZ17817" s="29">
        <v>1.9599406596608908</v>
      </c>
      <c r="DA17817" s="29">
        <v>2.5756969034187733</v>
      </c>
      <c r="DB17817" s="29">
        <v>3.2901625291403236</v>
      </c>
    </row>
    <row r="17818" spans="102:106" ht="20.100000000000001" customHeight="1" x14ac:dyDescent="0.2">
      <c r="CX17818" s="29">
        <v>17680</v>
      </c>
      <c r="CY17818" s="29">
        <v>1.6448604730463499</v>
      </c>
      <c r="CZ17818" s="29">
        <v>1.959940660979844</v>
      </c>
      <c r="DA17818" s="29">
        <v>2.5756969109069128</v>
      </c>
      <c r="DB17818" s="29">
        <v>3.2901625497386924</v>
      </c>
    </row>
    <row r="17819" spans="102:106" ht="20.100000000000001" customHeight="1" x14ac:dyDescent="0.2">
      <c r="CX17819" s="29">
        <v>17681</v>
      </c>
      <c r="CY17819" s="29">
        <v>1.6448604726586944</v>
      </c>
      <c r="CZ17819" s="29">
        <v>1.9599406623001423</v>
      </c>
      <c r="DA17819" s="29">
        <v>2.5756969183951361</v>
      </c>
      <c r="DB17819" s="29">
        <v>3.2901625703342323</v>
      </c>
    </row>
    <row r="17820" spans="102:106" ht="20.100000000000001" customHeight="1" x14ac:dyDescent="0.2">
      <c r="CX17820" s="29">
        <v>17682</v>
      </c>
      <c r="CY17820" s="29">
        <v>1.6448604722720126</v>
      </c>
      <c r="CZ17820" s="29">
        <v>1.9599406636188459</v>
      </c>
      <c r="DA17820" s="29">
        <v>2.5756969258817959</v>
      </c>
      <c r="DB17820" s="29">
        <v>3.2901625909275389</v>
      </c>
    </row>
    <row r="17821" spans="102:106" ht="20.100000000000001" customHeight="1" x14ac:dyDescent="0.2">
      <c r="CX17821" s="29">
        <v>17683</v>
      </c>
      <c r="CY17821" s="29">
        <v>1.6448604718848103</v>
      </c>
      <c r="CZ17821" s="29">
        <v>1.9599406649380193</v>
      </c>
      <c r="DA17821" s="29">
        <v>2.5756969333682904</v>
      </c>
      <c r="DB17821" s="29">
        <v>3.2901626115192077</v>
      </c>
    </row>
    <row r="17822" spans="102:106" ht="20.100000000000001" customHeight="1" x14ac:dyDescent="0.2">
      <c r="CX17822" s="29">
        <v>17684</v>
      </c>
      <c r="CY17822" s="29">
        <v>1.6448604714979809</v>
      </c>
      <c r="CZ17822" s="29">
        <v>1.9599406662567245</v>
      </c>
      <c r="DA17822" s="29">
        <v>2.5756969408529709</v>
      </c>
      <c r="DB17822" s="29">
        <v>3.2901626321080442</v>
      </c>
    </row>
    <row r="17823" spans="102:106" ht="20.100000000000001" customHeight="1" x14ac:dyDescent="0.2">
      <c r="CX17823" s="29">
        <v>17685</v>
      </c>
      <c r="CY17823" s="29">
        <v>1.6448604711112234</v>
      </c>
      <c r="CZ17823" s="29">
        <v>1.9599406675760243</v>
      </c>
      <c r="DA17823" s="29">
        <v>2.5756969483379977</v>
      </c>
      <c r="DB17823" s="29">
        <v>3.2901626526940473</v>
      </c>
    </row>
    <row r="17824" spans="102:106" ht="20.100000000000001" customHeight="1" x14ac:dyDescent="0.2">
      <c r="CX17824" s="29">
        <v>17686</v>
      </c>
      <c r="CY17824" s="29">
        <v>1.644860470724236</v>
      </c>
      <c r="CZ17824" s="29">
        <v>1.959940668893978</v>
      </c>
      <c r="DA17824" s="29">
        <v>2.575696955820959</v>
      </c>
      <c r="DB17824" s="29">
        <v>3.2901626732784051</v>
      </c>
    </row>
    <row r="17825" spans="102:106" ht="20.100000000000001" customHeight="1" x14ac:dyDescent="0.2">
      <c r="CX17825" s="29">
        <v>17687</v>
      </c>
      <c r="CY17825" s="29">
        <v>1.6448604703379124</v>
      </c>
      <c r="CZ17825" s="29">
        <v>1.9599406702126501</v>
      </c>
      <c r="DA17825" s="29">
        <v>2.5756969633040141</v>
      </c>
      <c r="DB17825" s="29">
        <v>3.2901626938605215</v>
      </c>
    </row>
    <row r="17826" spans="102:106" ht="20.100000000000001" customHeight="1" x14ac:dyDescent="0.2">
      <c r="CX17826" s="29">
        <v>17688</v>
      </c>
      <c r="CY17826" s="29">
        <v>1.6448604699507567</v>
      </c>
      <c r="CZ17826" s="29">
        <v>1.9599406715311014</v>
      </c>
      <c r="DA17826" s="29">
        <v>2.5756969707862747</v>
      </c>
      <c r="DB17826" s="29">
        <v>3.2901627144397954</v>
      </c>
    </row>
    <row r="17827" spans="102:106" ht="20.100000000000001" customHeight="1" x14ac:dyDescent="0.2">
      <c r="CX17827" s="29">
        <v>17689</v>
      </c>
      <c r="CY17827" s="29">
        <v>1.6448604695636604</v>
      </c>
      <c r="CZ17827" s="29">
        <v>1.959940672848391</v>
      </c>
      <c r="DA17827" s="29">
        <v>2.5756969782668526</v>
      </c>
      <c r="DB17827" s="29">
        <v>3.290162735017415</v>
      </c>
    </row>
    <row r="17828" spans="102:106" ht="20.100000000000001" customHeight="1" x14ac:dyDescent="0.2">
      <c r="CX17828" s="29">
        <v>17690</v>
      </c>
      <c r="CY17828" s="29">
        <v>1.6448604691775164</v>
      </c>
      <c r="CZ17828" s="29">
        <v>1.9599406741665832</v>
      </c>
      <c r="DA17828" s="29">
        <v>2.5756969857471446</v>
      </c>
      <c r="DB17828" s="29">
        <v>3.2901627555921853</v>
      </c>
    </row>
    <row r="17829" spans="102:106" ht="20.100000000000001" customHeight="1" x14ac:dyDescent="0.2">
      <c r="CX17829" s="29">
        <v>17691</v>
      </c>
      <c r="CY17829" s="29">
        <v>1.6448604687908284</v>
      </c>
      <c r="CZ17829" s="29">
        <v>1.9599406754847375</v>
      </c>
      <c r="DA17829" s="29">
        <v>2.5756969932262601</v>
      </c>
      <c r="DB17829" s="29">
        <v>3.2901627761646974</v>
      </c>
    </row>
    <row r="17830" spans="102:106" ht="20.100000000000001" customHeight="1" x14ac:dyDescent="0.2">
      <c r="CX17830" s="29">
        <v>17692</v>
      </c>
      <c r="CY17830" s="29">
        <v>1.6448604684044876</v>
      </c>
      <c r="CZ17830" s="29">
        <v>1.9599406768019119</v>
      </c>
      <c r="DA17830" s="29">
        <v>2.5756970007048348</v>
      </c>
      <c r="DB17830" s="29">
        <v>3.2901627967349469</v>
      </c>
    </row>
    <row r="17831" spans="102:106" ht="20.100000000000001" customHeight="1" x14ac:dyDescent="0.2">
      <c r="CX17831" s="29">
        <v>17693</v>
      </c>
      <c r="CY17831" s="29">
        <v>1.6448604680181917</v>
      </c>
      <c r="CZ17831" s="29">
        <v>1.9599406781191688</v>
      </c>
      <c r="DA17831" s="29">
        <v>2.5756970081827397</v>
      </c>
      <c r="DB17831" s="29">
        <v>3.2901628173029285</v>
      </c>
    </row>
    <row r="17832" spans="102:106" ht="20.100000000000001" customHeight="1" x14ac:dyDescent="0.2">
      <c r="CX17832" s="29">
        <v>17694</v>
      </c>
      <c r="CY17832" s="29">
        <v>1.6448604676316383</v>
      </c>
      <c r="CZ17832" s="29">
        <v>1.9599406794375711</v>
      </c>
      <c r="DA17832" s="29">
        <v>2.5756970156590846</v>
      </c>
      <c r="DB17832" s="29">
        <v>3.2901628378680399</v>
      </c>
    </row>
    <row r="17833" spans="102:106" ht="20.100000000000001" customHeight="1" x14ac:dyDescent="0.2">
      <c r="CX17833" s="29">
        <v>17695</v>
      </c>
      <c r="CY17833" s="29">
        <v>1.6448604672445239</v>
      </c>
      <c r="CZ17833" s="29">
        <v>1.9599406807541722</v>
      </c>
      <c r="DA17833" s="29">
        <v>2.5756970231352652</v>
      </c>
      <c r="DB17833" s="29">
        <v>3.2901628584314686</v>
      </c>
    </row>
    <row r="17834" spans="102:106" ht="20.100000000000001" customHeight="1" x14ac:dyDescent="0.2">
      <c r="CX17834" s="29">
        <v>17696</v>
      </c>
      <c r="CY17834" s="29">
        <v>1.6448604668589335</v>
      </c>
      <c r="CZ17834" s="29">
        <v>1.9599406820710354</v>
      </c>
      <c r="DA17834" s="29">
        <v>2.5756970306103901</v>
      </c>
      <c r="DB17834" s="29">
        <v>3.2901628789926107</v>
      </c>
    </row>
    <row r="17835" spans="102:106" ht="20.100000000000001" customHeight="1" x14ac:dyDescent="0.2">
      <c r="CX17835" s="29">
        <v>17697</v>
      </c>
      <c r="CY17835" s="29">
        <v>1.644860466472176</v>
      </c>
      <c r="CZ17835" s="29">
        <v>1.9599406833882205</v>
      </c>
      <c r="DA17835" s="29">
        <v>2.5756970380843298</v>
      </c>
      <c r="DB17835" s="29">
        <v>3.2901628995514609</v>
      </c>
    </row>
    <row r="17836" spans="102:106" ht="20.100000000000001" customHeight="1" x14ac:dyDescent="0.2">
      <c r="CX17836" s="29">
        <v>17698</v>
      </c>
      <c r="CY17836" s="29">
        <v>1.6448604660863353</v>
      </c>
      <c r="CZ17836" s="29">
        <v>1.9599406847047844</v>
      </c>
      <c r="DA17836" s="29">
        <v>2.5756970455584787</v>
      </c>
      <c r="DB17836" s="29">
        <v>3.2901629201074143</v>
      </c>
    </row>
    <row r="17837" spans="102:106" ht="20.100000000000001" customHeight="1" x14ac:dyDescent="0.2">
      <c r="CX17837" s="29">
        <v>17699</v>
      </c>
      <c r="CY17837" s="29">
        <v>1.6448604656999137</v>
      </c>
      <c r="CZ17837" s="29">
        <v>1.9599406860217883</v>
      </c>
      <c r="DA17837" s="29">
        <v>2.5756970530311833</v>
      </c>
      <c r="DB17837" s="29">
        <v>3.2901629406616562</v>
      </c>
    </row>
    <row r="17838" spans="102:106" ht="20.100000000000001" customHeight="1" x14ac:dyDescent="0.2">
      <c r="CX17838" s="29">
        <v>17700</v>
      </c>
      <c r="CY17838" s="29">
        <v>1.6448604653138017</v>
      </c>
      <c r="CZ17838" s="29">
        <v>1.9599406873382883</v>
      </c>
      <c r="DA17838" s="29">
        <v>2.5756970605023124</v>
      </c>
      <c r="DB17838" s="29">
        <v>3.2901629612129866</v>
      </c>
    </row>
    <row r="17839" spans="102:106" ht="20.100000000000001" customHeight="1" x14ac:dyDescent="0.2">
      <c r="CX17839" s="29">
        <v>17701</v>
      </c>
      <c r="CY17839" s="29">
        <v>1.6448604649265004</v>
      </c>
      <c r="CZ17839" s="29">
        <v>1.9599406886543436</v>
      </c>
      <c r="DA17839" s="29">
        <v>2.5756970679732607</v>
      </c>
      <c r="DB17839" s="29">
        <v>3.290162981762589</v>
      </c>
    </row>
    <row r="17840" spans="102:106" ht="20.100000000000001" customHeight="1" x14ac:dyDescent="0.2">
      <c r="CX17840" s="29">
        <v>17702</v>
      </c>
      <c r="CY17840" s="29">
        <v>1.644860464541289</v>
      </c>
      <c r="CZ17840" s="29">
        <v>1.9599406899700111</v>
      </c>
      <c r="DA17840" s="29">
        <v>2.5756970754431339</v>
      </c>
      <c r="DB17840" s="29">
        <v>3.2901630023092623</v>
      </c>
    </row>
    <row r="17841" spans="102:106" ht="20.100000000000001" customHeight="1" x14ac:dyDescent="0.2">
      <c r="CX17841" s="29">
        <v>17703</v>
      </c>
      <c r="CY17841" s="29">
        <v>1.6448604641542781</v>
      </c>
      <c r="CZ17841" s="29">
        <v>1.9599406912863526</v>
      </c>
      <c r="DA17841" s="29">
        <v>2.5756970829125643</v>
      </c>
      <c r="DB17841" s="29">
        <v>3.2901630228541903</v>
      </c>
    </row>
    <row r="17842" spans="102:106" ht="20.100000000000001" customHeight="1" x14ac:dyDescent="0.2">
      <c r="CX17842" s="29">
        <v>17704</v>
      </c>
      <c r="CY17842" s="29">
        <v>1.6448604637687481</v>
      </c>
      <c r="CZ17842" s="29">
        <v>1.9599406926024225</v>
      </c>
      <c r="DA17842" s="29">
        <v>2.5756970903806566</v>
      </c>
      <c r="DB17842" s="29">
        <v>3.2901630433961699</v>
      </c>
    </row>
    <row r="17843" spans="102:106" ht="20.100000000000001" customHeight="1" x14ac:dyDescent="0.2">
      <c r="CX17843" s="29">
        <v>17705</v>
      </c>
      <c r="CY17843" s="29">
        <v>1.6448604633831982</v>
      </c>
      <c r="CZ17843" s="29">
        <v>1.9599406939182786</v>
      </c>
      <c r="DA17843" s="29">
        <v>2.5756970978480425</v>
      </c>
      <c r="DB17843" s="29">
        <v>3.2901630639363844</v>
      </c>
    </row>
    <row r="17844" spans="102:106" ht="20.100000000000001" customHeight="1" x14ac:dyDescent="0.2">
      <c r="CX17844" s="29">
        <v>17706</v>
      </c>
      <c r="CY17844" s="29">
        <v>1.6448604629961288</v>
      </c>
      <c r="CZ17844" s="29">
        <v>1.959940695233978</v>
      </c>
      <c r="DA17844" s="29">
        <v>2.5756971053145881</v>
      </c>
      <c r="DB17844" s="29">
        <v>3.2901630844742265</v>
      </c>
    </row>
    <row r="17845" spans="102:106" ht="20.100000000000001" customHeight="1" x14ac:dyDescent="0.2">
      <c r="CX17845" s="29">
        <v>17707</v>
      </c>
      <c r="CY17845" s="29">
        <v>1.6448604626108183</v>
      </c>
      <c r="CZ17845" s="29">
        <v>1.959940696549578</v>
      </c>
      <c r="DA17845" s="29">
        <v>2.5756971127809254</v>
      </c>
      <c r="DB17845" s="29">
        <v>3.2901631050096865</v>
      </c>
    </row>
    <row r="17846" spans="102:106" ht="20.100000000000001" customHeight="1" x14ac:dyDescent="0.2">
      <c r="CX17846" s="29">
        <v>17708</v>
      </c>
      <c r="CY17846" s="29">
        <v>1.6448604622245711</v>
      </c>
      <c r="CZ17846" s="29">
        <v>1.9599406978641325</v>
      </c>
      <c r="DA17846" s="29">
        <v>2.5756971202461578</v>
      </c>
      <c r="DB17846" s="29">
        <v>3.2901631255427515</v>
      </c>
    </row>
    <row r="17847" spans="102:106" ht="20.100000000000001" customHeight="1" x14ac:dyDescent="0.2">
      <c r="CX17847" s="29">
        <v>17709</v>
      </c>
      <c r="CY17847" s="29">
        <v>1.6448604618394713</v>
      </c>
      <c r="CZ17847" s="29">
        <v>1.9599406991797035</v>
      </c>
      <c r="DA17847" s="29">
        <v>2.5756971277101521</v>
      </c>
      <c r="DB17847" s="29">
        <v>3.2901631460734118</v>
      </c>
    </row>
    <row r="17848" spans="102:106" ht="20.100000000000001" customHeight="1" x14ac:dyDescent="0.2">
      <c r="CX17848" s="29">
        <v>17710</v>
      </c>
      <c r="CY17848" s="29">
        <v>1.6448604614540183</v>
      </c>
      <c r="CZ17848" s="29">
        <v>1.9599407004953444</v>
      </c>
      <c r="DA17848" s="29">
        <v>2.5756971351727747</v>
      </c>
      <c r="DB17848" s="29">
        <v>3.2901631666022499</v>
      </c>
    </row>
    <row r="17849" spans="102:106" ht="20.100000000000001" customHeight="1" x14ac:dyDescent="0.2">
      <c r="CX17849" s="29">
        <v>17711</v>
      </c>
      <c r="CY17849" s="29">
        <v>1.6448604610679045</v>
      </c>
      <c r="CZ17849" s="29">
        <v>1.9599407018091057</v>
      </c>
      <c r="DA17849" s="29">
        <v>2.5756971426354176</v>
      </c>
      <c r="DB17849" s="29">
        <v>3.2901631871280612</v>
      </c>
    </row>
    <row r="17850" spans="102:106" ht="20.100000000000001" customHeight="1" x14ac:dyDescent="0.2">
      <c r="CX17850" s="29">
        <v>17712</v>
      </c>
      <c r="CY17850" s="29">
        <v>1.644860460682019</v>
      </c>
      <c r="CZ17850" s="29">
        <v>1.9599407031240523</v>
      </c>
      <c r="DA17850" s="29">
        <v>2.575697150097183</v>
      </c>
      <c r="DB17850" s="29">
        <v>3.290163207652026</v>
      </c>
    </row>
    <row r="17851" spans="102:106" ht="20.100000000000001" customHeight="1" x14ac:dyDescent="0.2">
      <c r="CX17851" s="29">
        <v>17713</v>
      </c>
      <c r="CY17851" s="29">
        <v>1.6448604602960546</v>
      </c>
      <c r="CZ17851" s="29">
        <v>1.9599407044382331</v>
      </c>
      <c r="DA17851" s="29">
        <v>2.5756971575579377</v>
      </c>
      <c r="DB17851" s="29">
        <v>3.2901632281735349</v>
      </c>
    </row>
    <row r="17852" spans="102:106" ht="20.100000000000001" customHeight="1" x14ac:dyDescent="0.2">
      <c r="CX17852" s="29">
        <v>17714</v>
      </c>
      <c r="CY17852" s="29">
        <v>1.6448604599108996</v>
      </c>
      <c r="CZ17852" s="29">
        <v>1.9599407057527072</v>
      </c>
      <c r="DA17852" s="29">
        <v>2.5756971650175458</v>
      </c>
      <c r="DB17852" s="29">
        <v>3.2901632486925738</v>
      </c>
    </row>
    <row r="17853" spans="102:106" ht="20.100000000000001" customHeight="1" x14ac:dyDescent="0.2">
      <c r="CX17853" s="29">
        <v>17715</v>
      </c>
      <c r="CY17853" s="29">
        <v>1.6448604595250518</v>
      </c>
      <c r="CZ17853" s="29">
        <v>1.9599407070675297</v>
      </c>
      <c r="DA17853" s="29">
        <v>2.575697172477398</v>
      </c>
      <c r="DB17853" s="29">
        <v>3.2901632692097245</v>
      </c>
    </row>
    <row r="17854" spans="102:106" ht="20.100000000000001" customHeight="1" x14ac:dyDescent="0.2">
      <c r="CX17854" s="29">
        <v>17716</v>
      </c>
      <c r="CY17854" s="29">
        <v>1.6448604591393978</v>
      </c>
      <c r="CZ17854" s="29">
        <v>1.9599407083817519</v>
      </c>
      <c r="DA17854" s="29">
        <v>2.5756971799350707</v>
      </c>
      <c r="DB17854" s="29">
        <v>3.2901632897237802</v>
      </c>
    </row>
    <row r="17855" spans="102:106" ht="20.100000000000001" customHeight="1" x14ac:dyDescent="0.2">
      <c r="CX17855" s="29">
        <v>17717</v>
      </c>
      <c r="CY17855" s="29">
        <v>1.6448604587536308</v>
      </c>
      <c r="CZ17855" s="29">
        <v>1.9599407096954287</v>
      </c>
      <c r="DA17855" s="29">
        <v>2.5756971873927159</v>
      </c>
      <c r="DB17855" s="29">
        <v>3.2901633102365171</v>
      </c>
    </row>
    <row r="17856" spans="102:106" ht="20.100000000000001" customHeight="1" x14ac:dyDescent="0.2">
      <c r="CX17856" s="29">
        <v>17718</v>
      </c>
      <c r="CY17856" s="29">
        <v>1.6448604583686388</v>
      </c>
      <c r="CZ17856" s="29">
        <v>1.9599407110096179</v>
      </c>
      <c r="DA17856" s="29">
        <v>2.575697194849436</v>
      </c>
      <c r="DB17856" s="29">
        <v>3.2901633307461271</v>
      </c>
    </row>
    <row r="17857" spans="102:106" ht="20.100000000000001" customHeight="1" x14ac:dyDescent="0.2">
      <c r="CX17857" s="29">
        <v>17719</v>
      </c>
      <c r="CY17857" s="29">
        <v>1.6448604579829169</v>
      </c>
      <c r="CZ17857" s="29">
        <v>1.9599407123223667</v>
      </c>
      <c r="DA17857" s="29">
        <v>2.575697202305093</v>
      </c>
      <c r="DB17857" s="29">
        <v>3.2901633512537911</v>
      </c>
    </row>
    <row r="17858" spans="102:106" ht="20.100000000000001" customHeight="1" x14ac:dyDescent="0.2">
      <c r="CX17858" s="29">
        <v>17720</v>
      </c>
      <c r="CY17858" s="29">
        <v>1.6448604575985488</v>
      </c>
      <c r="CZ17858" s="29">
        <v>1.9599407136367397</v>
      </c>
      <c r="DA17858" s="29">
        <v>2.575697209759551</v>
      </c>
      <c r="DB17858" s="29">
        <v>3.2901633717594905</v>
      </c>
    </row>
    <row r="17859" spans="102:106" ht="20.100000000000001" customHeight="1" x14ac:dyDescent="0.2">
      <c r="CX17859" s="29">
        <v>17721</v>
      </c>
      <c r="CY17859" s="29">
        <v>1.6448604572128338</v>
      </c>
      <c r="CZ17859" s="29">
        <v>1.9599407149497798</v>
      </c>
      <c r="DA17859" s="29">
        <v>2.5756972172141994</v>
      </c>
      <c r="DB17859" s="29">
        <v>3.2901633922620168</v>
      </c>
    </row>
    <row r="17860" spans="102:106" ht="20.100000000000001" customHeight="1" x14ac:dyDescent="0.2">
      <c r="CX17860" s="29">
        <v>17722</v>
      </c>
      <c r="CY17860" s="29">
        <v>1.6448604568278553</v>
      </c>
      <c r="CZ17860" s="29">
        <v>1.9599407162625444</v>
      </c>
      <c r="DA17860" s="29">
        <v>2.5756972246666101</v>
      </c>
      <c r="DB17860" s="29">
        <v>3.2901634127631425</v>
      </c>
    </row>
    <row r="17861" spans="102:106" ht="20.100000000000001" customHeight="1" x14ac:dyDescent="0.2">
      <c r="CX17861" s="29">
        <v>17723</v>
      </c>
      <c r="CY17861" s="29">
        <v>1.6448604564421079</v>
      </c>
      <c r="CZ17861" s="29">
        <v>1.9599407175760903</v>
      </c>
      <c r="DA17861" s="29">
        <v>2.5756972321189369</v>
      </c>
      <c r="DB17861" s="29">
        <v>3.2901634332610605</v>
      </c>
    </row>
    <row r="17862" spans="102:106" ht="20.100000000000001" customHeight="1" x14ac:dyDescent="0.2">
      <c r="CX17862" s="29">
        <v>17724</v>
      </c>
      <c r="CY17862" s="29">
        <v>1.6448604560564779</v>
      </c>
      <c r="CZ17862" s="29">
        <v>1.9599407188894664</v>
      </c>
      <c r="DA17862" s="29">
        <v>2.5756972395710394</v>
      </c>
      <c r="DB17862" s="29">
        <v>3.2901634537575446</v>
      </c>
    </row>
    <row r="17863" spans="102:106" ht="20.100000000000001" customHeight="1" x14ac:dyDescent="0.2">
      <c r="CX17863" s="29">
        <v>17725</v>
      </c>
      <c r="CY17863" s="29">
        <v>1.6448604556718529</v>
      </c>
      <c r="CZ17863" s="29">
        <v>1.9599407202017221</v>
      </c>
      <c r="DA17863" s="29">
        <v>2.5756972470212545</v>
      </c>
      <c r="DB17863" s="29">
        <v>3.2901634742507837</v>
      </c>
    </row>
    <row r="17864" spans="102:106" ht="20.100000000000001" customHeight="1" x14ac:dyDescent="0.2">
      <c r="CX17864" s="29">
        <v>17726</v>
      </c>
      <c r="CY17864" s="29">
        <v>1.6448604552867261</v>
      </c>
      <c r="CZ17864" s="29">
        <v>1.959940721513914</v>
      </c>
      <c r="DA17864" s="29">
        <v>2.5756972544717325</v>
      </c>
      <c r="DB17864" s="29">
        <v>3.2901634947419551</v>
      </c>
    </row>
    <row r="17865" spans="102:106" ht="20.100000000000001" customHeight="1" x14ac:dyDescent="0.2">
      <c r="CX17865" s="29">
        <v>17727</v>
      </c>
      <c r="CY17865" s="29">
        <v>1.6448604549019838</v>
      </c>
      <c r="CZ17865" s="29">
        <v>1.9599407228260943</v>
      </c>
      <c r="DA17865" s="29">
        <v>2.5756972619208089</v>
      </c>
      <c r="DB17865" s="29">
        <v>3.2901635152316366</v>
      </c>
    </row>
    <row r="17866" spans="102:106" ht="20.100000000000001" customHeight="1" x14ac:dyDescent="0.2">
      <c r="CX17866" s="29">
        <v>17728</v>
      </c>
      <c r="CY17866" s="29">
        <v>1.6448604545173169</v>
      </c>
      <c r="CZ17866" s="29">
        <v>1.9599407241383142</v>
      </c>
      <c r="DA17866" s="29">
        <v>2.5756972693683422</v>
      </c>
      <c r="DB17866" s="29">
        <v>3.2901635357180177</v>
      </c>
    </row>
    <row r="17867" spans="102:106" ht="20.100000000000001" customHeight="1" x14ac:dyDescent="0.2">
      <c r="CX17867" s="29">
        <v>17729</v>
      </c>
      <c r="CY17867" s="29">
        <v>1.6448604541312175</v>
      </c>
      <c r="CZ17867" s="29">
        <v>1.9599407254516303</v>
      </c>
      <c r="DA17867" s="29">
        <v>2.5756972768157218</v>
      </c>
      <c r="DB17867" s="29">
        <v>3.2901635562028702</v>
      </c>
    </row>
    <row r="17868" spans="102:106" ht="20.100000000000001" customHeight="1" x14ac:dyDescent="0.2">
      <c r="CX17868" s="29">
        <v>17730</v>
      </c>
      <c r="CY17868" s="29">
        <v>1.6448604537469644</v>
      </c>
      <c r="CZ17868" s="29">
        <v>1.9599407267630826</v>
      </c>
      <c r="DA17868" s="29">
        <v>2.575697284262807</v>
      </c>
      <c r="DB17868" s="29">
        <v>3.2901635766849791</v>
      </c>
    </row>
    <row r="17869" spans="102:106" ht="20.100000000000001" customHeight="1" x14ac:dyDescent="0.2">
      <c r="CX17869" s="29">
        <v>17731</v>
      </c>
      <c r="CY17869" s="29">
        <v>1.6448604533618545</v>
      </c>
      <c r="CZ17869" s="29">
        <v>1.9599407280747294</v>
      </c>
      <c r="DA17869" s="29">
        <v>2.5756972917079302</v>
      </c>
      <c r="DB17869" s="29">
        <v>3.2901635971649217</v>
      </c>
    </row>
    <row r="17870" spans="102:106" ht="20.100000000000001" customHeight="1" x14ac:dyDescent="0.2">
      <c r="CX17870" s="29">
        <v>17732</v>
      </c>
      <c r="CY17870" s="29">
        <v>1.6448604529767723</v>
      </c>
      <c r="CZ17870" s="29">
        <v>1.9599407293866227</v>
      </c>
      <c r="DA17870" s="29">
        <v>2.5756972991524774</v>
      </c>
      <c r="DB17870" s="29">
        <v>3.2901636176426772</v>
      </c>
    </row>
    <row r="17871" spans="102:106" ht="20.100000000000001" customHeight="1" x14ac:dyDescent="0.2">
      <c r="CX17871" s="29">
        <v>17733</v>
      </c>
      <c r="CY17871" s="29">
        <v>1.6448604525926038</v>
      </c>
      <c r="CZ17871" s="29">
        <v>1.9599407306978092</v>
      </c>
      <c r="DA17871" s="29">
        <v>2.5756973065963091</v>
      </c>
      <c r="DB17871" s="29">
        <v>3.2901636381176265</v>
      </c>
    </row>
    <row r="17872" spans="102:106" ht="20.100000000000001" customHeight="1" x14ac:dyDescent="0.2">
      <c r="CX17872" s="29">
        <v>17734</v>
      </c>
      <c r="CY17872" s="29">
        <v>1.6448604522078407</v>
      </c>
      <c r="CZ17872" s="29">
        <v>1.9599407320093434</v>
      </c>
      <c r="DA17872" s="29">
        <v>2.5756973140392834</v>
      </c>
      <c r="DB17872" s="29">
        <v>3.290163658590346</v>
      </c>
    </row>
    <row r="17873" spans="102:106" ht="20.100000000000001" customHeight="1" x14ac:dyDescent="0.2">
      <c r="CX17873" s="29">
        <v>17735</v>
      </c>
      <c r="CY17873" s="29">
        <v>1.6448604518221719</v>
      </c>
      <c r="CZ17873" s="29">
        <v>1.9599407333212757</v>
      </c>
      <c r="DA17873" s="29">
        <v>2.5756973214820218</v>
      </c>
      <c r="DB17873" s="29">
        <v>3.2901636790608122</v>
      </c>
    </row>
    <row r="17874" spans="102:106" ht="20.100000000000001" customHeight="1" x14ac:dyDescent="0.2">
      <c r="CX17874" s="29">
        <v>17736</v>
      </c>
      <c r="CY17874" s="29">
        <v>1.6448604514376775</v>
      </c>
      <c r="CZ17874" s="29">
        <v>1.9599407346326527</v>
      </c>
      <c r="DA17874" s="29">
        <v>2.5756973289236194</v>
      </c>
      <c r="DB17874" s="29">
        <v>3.290163699529602</v>
      </c>
    </row>
    <row r="17875" spans="102:106" ht="20.100000000000001" customHeight="1" x14ac:dyDescent="0.2">
      <c r="CX17875" s="29">
        <v>17737</v>
      </c>
      <c r="CY17875" s="29">
        <v>1.644860451054047</v>
      </c>
      <c r="CZ17875" s="29">
        <v>1.9599407359435235</v>
      </c>
      <c r="DA17875" s="29">
        <v>2.5756973363639335</v>
      </c>
      <c r="DB17875" s="29">
        <v>3.2901637199954963</v>
      </c>
    </row>
    <row r="17876" spans="102:106" ht="20.100000000000001" customHeight="1" x14ac:dyDescent="0.2">
      <c r="CX17876" s="29">
        <v>17738</v>
      </c>
      <c r="CY17876" s="29">
        <v>1.6448604506685736</v>
      </c>
      <c r="CZ17876" s="29">
        <v>1.9599407372539384</v>
      </c>
      <c r="DA17876" s="29">
        <v>2.5756973438035859</v>
      </c>
      <c r="DB17876" s="29">
        <v>3.2901637404590698</v>
      </c>
    </row>
    <row r="17877" spans="102:106" ht="20.100000000000001" customHeight="1" x14ac:dyDescent="0.2">
      <c r="CX17877" s="29">
        <v>17739</v>
      </c>
      <c r="CY17877" s="29">
        <v>1.6448604502845352</v>
      </c>
      <c r="CZ17877" s="29">
        <v>1.959940738564951</v>
      </c>
      <c r="DA17877" s="29">
        <v>2.5756973512431971</v>
      </c>
      <c r="DB17877" s="29">
        <v>3.2901637609202985</v>
      </c>
    </row>
    <row r="17878" spans="102:106" ht="20.100000000000001" customHeight="1" x14ac:dyDescent="0.2">
      <c r="CX17878" s="29">
        <v>17740</v>
      </c>
      <c r="CY17878" s="29">
        <v>1.6448604499004229</v>
      </c>
      <c r="CZ17878" s="29">
        <v>1.9599407398756064</v>
      </c>
      <c r="DA17878" s="29">
        <v>2.5756973586803324</v>
      </c>
      <c r="DB17878" s="29">
        <v>3.2901637813797562</v>
      </c>
    </row>
    <row r="17879" spans="102:106" ht="20.100000000000001" customHeight="1" x14ac:dyDescent="0.2">
      <c r="CX17879" s="29">
        <v>17741</v>
      </c>
      <c r="CY17879" s="29">
        <v>1.6448604495159231</v>
      </c>
      <c r="CZ17879" s="29">
        <v>1.9599407411859531</v>
      </c>
      <c r="DA17879" s="29">
        <v>2.5756973661179043</v>
      </c>
      <c r="DB17879" s="29">
        <v>3.2901638018362234</v>
      </c>
    </row>
    <row r="17880" spans="102:106" ht="20.100000000000001" customHeight="1" x14ac:dyDescent="0.2">
      <c r="CX17880" s="29">
        <v>17742</v>
      </c>
      <c r="CY17880" s="29">
        <v>1.644860449130723</v>
      </c>
      <c r="CZ17880" s="29">
        <v>1.95994074249604</v>
      </c>
      <c r="DA17880" s="29">
        <v>2.5756973735542408</v>
      </c>
      <c r="DB17880" s="29">
        <v>3.2901638222908702</v>
      </c>
    </row>
    <row r="17881" spans="102:106" ht="20.100000000000001" customHeight="1" x14ac:dyDescent="0.2">
      <c r="CX17881" s="29">
        <v>17743</v>
      </c>
      <c r="CY17881" s="29">
        <v>1.6448604487469032</v>
      </c>
      <c r="CZ17881" s="29">
        <v>1.9599407438059162</v>
      </c>
      <c r="DA17881" s="29">
        <v>2.5756973809899621</v>
      </c>
      <c r="DB17881" s="29">
        <v>3.2901638427430737</v>
      </c>
    </row>
    <row r="17882" spans="102:106" ht="20.100000000000001" customHeight="1" x14ac:dyDescent="0.2">
      <c r="CX17882" s="29">
        <v>17744</v>
      </c>
      <c r="CY17882" s="29">
        <v>1.6448604483629532</v>
      </c>
      <c r="CZ17882" s="29">
        <v>1.9599407451156292</v>
      </c>
      <c r="DA17882" s="29">
        <v>2.5756973884249228</v>
      </c>
      <c r="DB17882" s="29">
        <v>3.2901638631928081</v>
      </c>
    </row>
    <row r="17883" spans="102:106" ht="20.100000000000001" customHeight="1" x14ac:dyDescent="0.2">
      <c r="CX17883" s="29">
        <v>17745</v>
      </c>
      <c r="CY17883" s="29">
        <v>1.6448604479785589</v>
      </c>
      <c r="CZ17883" s="29">
        <v>1.9599407464252274</v>
      </c>
      <c r="DA17883" s="29">
        <v>2.5756973958582154</v>
      </c>
      <c r="DB17883" s="29">
        <v>3.2901638836400471</v>
      </c>
    </row>
    <row r="17884" spans="102:106" ht="20.100000000000001" customHeight="1" x14ac:dyDescent="0.2">
      <c r="CX17884" s="29">
        <v>17746</v>
      </c>
      <c r="CY17884" s="29">
        <v>1.6448604475934061</v>
      </c>
      <c r="CZ17884" s="29">
        <v>1.9599407477357635</v>
      </c>
      <c r="DA17884" s="29">
        <v>2.5756974032919868</v>
      </c>
      <c r="DB17884" s="29">
        <v>3.2901639040859609</v>
      </c>
    </row>
    <row r="17885" spans="102:106" ht="20.100000000000001" customHeight="1" x14ac:dyDescent="0.2">
      <c r="CX17885" s="29">
        <v>17747</v>
      </c>
      <c r="CY17885" s="29">
        <v>1.6448604472095756</v>
      </c>
      <c r="CZ17885" s="29">
        <v>1.9599407490442706</v>
      </c>
      <c r="DA17885" s="29">
        <v>2.575697410723798</v>
      </c>
      <c r="DB17885" s="29">
        <v>3.2901639245287275</v>
      </c>
    </row>
    <row r="17886" spans="102:106" ht="20.100000000000001" customHeight="1" x14ac:dyDescent="0.2">
      <c r="CX17886" s="29">
        <v>17748</v>
      </c>
      <c r="CY17886" s="29">
        <v>1.6448604468255557</v>
      </c>
      <c r="CZ17886" s="29">
        <v>1.9599407503548161</v>
      </c>
      <c r="DA17886" s="29">
        <v>2.5756974181550327</v>
      </c>
      <c r="DB17886" s="29">
        <v>3.2901639449689184</v>
      </c>
    </row>
    <row r="17887" spans="102:106" ht="20.100000000000001" customHeight="1" x14ac:dyDescent="0.2">
      <c r="CX17887" s="29">
        <v>17749</v>
      </c>
      <c r="CY17887" s="29">
        <v>1.644860446441031</v>
      </c>
      <c r="CZ17887" s="29">
        <v>1.9599407516634264</v>
      </c>
      <c r="DA17887" s="29">
        <v>2.5756974255855449</v>
      </c>
      <c r="DB17887" s="29">
        <v>3.2901639654077024</v>
      </c>
    </row>
    <row r="17888" spans="102:106" ht="20.100000000000001" customHeight="1" x14ac:dyDescent="0.2">
      <c r="CX17888" s="29">
        <v>17750</v>
      </c>
      <c r="CY17888" s="29">
        <v>1.6448604460580827</v>
      </c>
      <c r="CZ17888" s="29">
        <v>1.9599407529721591</v>
      </c>
      <c r="DA17888" s="29">
        <v>2.5756974330151876</v>
      </c>
      <c r="DB17888" s="29">
        <v>3.2901639858438538</v>
      </c>
    </row>
    <row r="17889" spans="102:106" ht="20.100000000000001" customHeight="1" x14ac:dyDescent="0.2">
      <c r="CX17889" s="29">
        <v>17751</v>
      </c>
      <c r="CY17889" s="29">
        <v>1.644860445672802</v>
      </c>
      <c r="CZ17889" s="29">
        <v>1.9599407542810603</v>
      </c>
      <c r="DA17889" s="29">
        <v>2.5756974404445794</v>
      </c>
      <c r="DB17889" s="29">
        <v>3.2901640062773461</v>
      </c>
    </row>
    <row r="17890" spans="102:106" ht="20.100000000000001" customHeight="1" x14ac:dyDescent="0.2">
      <c r="CX17890" s="29">
        <v>17752</v>
      </c>
      <c r="CY17890" s="29">
        <v>1.6448604452896647</v>
      </c>
      <c r="CZ17890" s="29">
        <v>1.9599407555901771</v>
      </c>
      <c r="DA17890" s="29">
        <v>2.5756974478720434</v>
      </c>
      <c r="DB17890" s="29">
        <v>3.2901640267087466</v>
      </c>
    </row>
    <row r="17891" spans="102:106" ht="20.100000000000001" customHeight="1" x14ac:dyDescent="0.2">
      <c r="CX17891" s="29">
        <v>17753</v>
      </c>
      <c r="CY17891" s="29">
        <v>1.6448604449059601</v>
      </c>
      <c r="CZ17891" s="29">
        <v>1.9599407568985499</v>
      </c>
      <c r="DA17891" s="29">
        <v>2.5756974552997272</v>
      </c>
      <c r="DB17891" s="29">
        <v>3.2901640471380276</v>
      </c>
    </row>
    <row r="17892" spans="102:106" ht="20.100000000000001" customHeight="1" x14ac:dyDescent="0.2">
      <c r="CX17892" s="29">
        <v>17754</v>
      </c>
      <c r="CY17892" s="29">
        <v>1.6448604445213713</v>
      </c>
      <c r="CZ17892" s="29">
        <v>1.9599407582072303</v>
      </c>
      <c r="DA17892" s="29">
        <v>2.5756974627259521</v>
      </c>
      <c r="DB17892" s="29">
        <v>3.29016406756456</v>
      </c>
    </row>
    <row r="17893" spans="102:106" ht="20.100000000000001" customHeight="1" x14ac:dyDescent="0.2">
      <c r="CX17893" s="29">
        <v>17755</v>
      </c>
      <c r="CY17893" s="29">
        <v>1.6448604441379788</v>
      </c>
      <c r="CZ17893" s="29">
        <v>1.9599407595152587</v>
      </c>
      <c r="DA17893" s="29">
        <v>2.5756974701513355</v>
      </c>
      <c r="DB17893" s="29">
        <v>3.2901640879889129</v>
      </c>
    </row>
    <row r="17894" spans="102:106" ht="20.100000000000001" customHeight="1" x14ac:dyDescent="0.2">
      <c r="CX17894" s="29">
        <v>17756</v>
      </c>
      <c r="CY17894" s="29">
        <v>1.6448604437542687</v>
      </c>
      <c r="CZ17894" s="29">
        <v>1.9599407608236856</v>
      </c>
      <c r="DA17894" s="29">
        <v>2.5756974775764947</v>
      </c>
      <c r="DB17894" s="29">
        <v>3.2901641084116537</v>
      </c>
    </row>
    <row r="17895" spans="102:106" ht="20.100000000000001" customHeight="1" x14ac:dyDescent="0.2">
      <c r="CX17895" s="29">
        <v>17757</v>
      </c>
      <c r="CY17895" s="29">
        <v>1.6448604433699243</v>
      </c>
      <c r="CZ17895" s="29">
        <v>1.9599407621315514</v>
      </c>
      <c r="DA17895" s="29">
        <v>2.5756974849997505</v>
      </c>
      <c r="DB17895" s="29">
        <v>3.2901641288315551</v>
      </c>
    </row>
    <row r="17896" spans="102:106" ht="20.100000000000001" customHeight="1" x14ac:dyDescent="0.2">
      <c r="CX17896" s="29">
        <v>17758</v>
      </c>
      <c r="CY17896" s="29">
        <v>1.6448604429870251</v>
      </c>
      <c r="CZ17896" s="29">
        <v>1.9599407634399055</v>
      </c>
      <c r="DA17896" s="29">
        <v>2.5756974924224836</v>
      </c>
      <c r="DB17896" s="29">
        <v>3.2901641492491831</v>
      </c>
    </row>
    <row r="17897" spans="102:106" ht="20.100000000000001" customHeight="1" x14ac:dyDescent="0.2">
      <c r="CX17897" s="29">
        <v>17759</v>
      </c>
      <c r="CY17897" s="29">
        <v>1.6448604426028581</v>
      </c>
      <c r="CZ17897" s="29">
        <v>1.9599407647467837</v>
      </c>
      <c r="DA17897" s="29">
        <v>2.5756974998453099</v>
      </c>
      <c r="DB17897" s="29">
        <v>3.2901641696645076</v>
      </c>
    </row>
    <row r="17898" spans="102:106" ht="20.100000000000001" customHeight="1" x14ac:dyDescent="0.2">
      <c r="CX17898" s="29">
        <v>17760</v>
      </c>
      <c r="CY17898" s="29">
        <v>1.6448604422195028</v>
      </c>
      <c r="CZ17898" s="29">
        <v>1.9599407660552453</v>
      </c>
      <c r="DA17898" s="29">
        <v>2.57569750726655</v>
      </c>
      <c r="DB17898" s="29">
        <v>3.2901641900774958</v>
      </c>
    </row>
    <row r="17899" spans="102:106" ht="20.100000000000001" customHeight="1" x14ac:dyDescent="0.2">
      <c r="CX17899" s="29">
        <v>17761</v>
      </c>
      <c r="CY17899" s="29">
        <v>1.6448604418354431</v>
      </c>
      <c r="CZ17899" s="29">
        <v>1.9599407673623186</v>
      </c>
      <c r="DA17899" s="29">
        <v>2.5756975146868193</v>
      </c>
      <c r="DB17899" s="29">
        <v>3.2901642104881152</v>
      </c>
    </row>
    <row r="17900" spans="102:106" ht="20.100000000000001" customHeight="1" x14ac:dyDescent="0.2">
      <c r="CX17900" s="29">
        <v>17762</v>
      </c>
      <c r="CY17900" s="29">
        <v>1.644860441452759</v>
      </c>
      <c r="CZ17900" s="29">
        <v>1.9599407686700587</v>
      </c>
      <c r="DA17900" s="29">
        <v>2.575697522106732</v>
      </c>
      <c r="DB17900" s="29">
        <v>3.2901642308963321</v>
      </c>
    </row>
    <row r="17901" spans="102:106" ht="20.100000000000001" customHeight="1" x14ac:dyDescent="0.2">
      <c r="CX17901" s="29">
        <v>17763</v>
      </c>
      <c r="CY17901" s="29">
        <v>1.6448604410687353</v>
      </c>
      <c r="CZ17901" s="29">
        <v>1.9599407699764986</v>
      </c>
      <c r="DA17901" s="29">
        <v>2.5756975295253719</v>
      </c>
      <c r="DB17901" s="29">
        <v>3.2901642513027136</v>
      </c>
    </row>
    <row r="17902" spans="102:106" ht="20.100000000000001" customHeight="1" x14ac:dyDescent="0.2">
      <c r="CX17902" s="29">
        <v>17764</v>
      </c>
      <c r="CY17902" s="29">
        <v>1.644860440685451</v>
      </c>
      <c r="CZ17902" s="29">
        <v>1.9599407712836927</v>
      </c>
      <c r="DA17902" s="29">
        <v>2.5756975369433546</v>
      </c>
      <c r="DB17902" s="29">
        <v>3.2901642717066264</v>
      </c>
    </row>
    <row r="17903" spans="102:106" ht="20.100000000000001" customHeight="1" x14ac:dyDescent="0.2">
      <c r="CX17903" s="29">
        <v>17765</v>
      </c>
      <c r="CY17903" s="29">
        <v>1.6448604403013898</v>
      </c>
      <c r="CZ17903" s="29">
        <v>1.959940772590679</v>
      </c>
      <c r="DA17903" s="29">
        <v>2.5756975443605286</v>
      </c>
      <c r="DB17903" s="29">
        <v>3.2901642921080358</v>
      </c>
    </row>
    <row r="17904" spans="102:106" ht="20.100000000000001" customHeight="1" x14ac:dyDescent="0.2">
      <c r="CX17904" s="29">
        <v>17766</v>
      </c>
      <c r="CY17904" s="29">
        <v>1.6448604399186302</v>
      </c>
      <c r="CZ17904" s="29">
        <v>1.9599407738975008</v>
      </c>
      <c r="DA17904" s="29">
        <v>2.5756975517767411</v>
      </c>
      <c r="DB17904" s="29">
        <v>3.2901643125075073</v>
      </c>
    </row>
    <row r="17905" spans="102:106" ht="20.100000000000001" customHeight="1" x14ac:dyDescent="0.2">
      <c r="CX17905" s="29">
        <v>17767</v>
      </c>
      <c r="CY17905" s="29">
        <v>1.6448604395344568</v>
      </c>
      <c r="CZ17905" s="29">
        <v>1.9599407752042004</v>
      </c>
      <c r="DA17905" s="29">
        <v>2.5756975591918416</v>
      </c>
      <c r="DB17905" s="29">
        <v>3.290164332904407</v>
      </c>
    </row>
    <row r="17906" spans="102:106" ht="20.100000000000001" customHeight="1" x14ac:dyDescent="0.2">
      <c r="CX17906" s="29">
        <v>17768</v>
      </c>
      <c r="CY17906" s="29">
        <v>1.6448604391521466</v>
      </c>
      <c r="CZ17906" s="29">
        <v>1.9599407765098151</v>
      </c>
      <c r="DA17906" s="29">
        <v>2.5756975666072077</v>
      </c>
      <c r="DB17906" s="29">
        <v>3.2901643532986991</v>
      </c>
    </row>
    <row r="17907" spans="102:106" ht="20.100000000000001" customHeight="1" x14ac:dyDescent="0.2">
      <c r="CX17907" s="29">
        <v>17769</v>
      </c>
      <c r="CY17907" s="29">
        <v>1.6448604387689834</v>
      </c>
      <c r="CZ17907" s="29">
        <v>1.9599407778163993</v>
      </c>
      <c r="DA17907" s="29">
        <v>2.5756975740211572</v>
      </c>
      <c r="DB17907" s="29">
        <v>3.2901643736909461</v>
      </c>
    </row>
    <row r="17908" spans="102:106" ht="20.100000000000001" customHeight="1" x14ac:dyDescent="0.2">
      <c r="CX17908" s="29">
        <v>17770</v>
      </c>
      <c r="CY17908" s="29">
        <v>1.6448604383858465</v>
      </c>
      <c r="CZ17908" s="29">
        <v>1.9599407791229893</v>
      </c>
      <c r="DA17908" s="29">
        <v>2.5756975814335368</v>
      </c>
      <c r="DB17908" s="29">
        <v>3.2901643940811129</v>
      </c>
    </row>
    <row r="17909" spans="102:106" ht="20.100000000000001" customHeight="1" x14ac:dyDescent="0.2">
      <c r="CX17909" s="29">
        <v>17771</v>
      </c>
      <c r="CY17909" s="29">
        <v>1.6448604380024165</v>
      </c>
      <c r="CZ17909" s="29">
        <v>1.9599407804286204</v>
      </c>
      <c r="DA17909" s="29">
        <v>2.5756975888457241</v>
      </c>
      <c r="DB17909" s="29">
        <v>3.2901644144691637</v>
      </c>
    </row>
    <row r="17910" spans="102:106" ht="20.100000000000001" customHeight="1" x14ac:dyDescent="0.2">
      <c r="CX17910" s="29">
        <v>17772</v>
      </c>
      <c r="CY17910" s="29">
        <v>1.644860437619573</v>
      </c>
      <c r="CZ17910" s="29">
        <v>1.9599407817343408</v>
      </c>
      <c r="DA17910" s="29">
        <v>2.5756975962567994</v>
      </c>
      <c r="DB17910" s="29">
        <v>3.2901644348544616</v>
      </c>
    </row>
    <row r="17911" spans="102:106" ht="20.100000000000001" customHeight="1" x14ac:dyDescent="0.2">
      <c r="CX17911" s="29">
        <v>17773</v>
      </c>
      <c r="CY17911" s="29">
        <v>1.6448604372357969</v>
      </c>
      <c r="CZ17911" s="29">
        <v>1.959940783040192</v>
      </c>
      <c r="DA17911" s="29">
        <v>2.575697603667376</v>
      </c>
      <c r="DB17911" s="29">
        <v>3.2901644552381679</v>
      </c>
    </row>
    <row r="17912" spans="102:106" ht="20.100000000000001" customHeight="1" x14ac:dyDescent="0.2">
      <c r="CX17912" s="29">
        <v>17774</v>
      </c>
      <c r="CY17912" s="29">
        <v>1.6448604368531661</v>
      </c>
      <c r="CZ17912" s="29">
        <v>1.9599407843462158</v>
      </c>
      <c r="DA17912" s="29">
        <v>2.5756976110772998</v>
      </c>
      <c r="DB17912" s="29">
        <v>3.2901644756190462</v>
      </c>
    </row>
    <row r="17913" spans="102:106" ht="20.100000000000001" customHeight="1" x14ac:dyDescent="0.2">
      <c r="CX17913" s="29">
        <v>17775</v>
      </c>
      <c r="CY17913" s="29">
        <v>1.6448604364701611</v>
      </c>
      <c r="CZ17913" s="29">
        <v>1.9599407856514461</v>
      </c>
      <c r="DA17913" s="29">
        <v>2.5756976184856493</v>
      </c>
      <c r="DB17913" s="29">
        <v>3.2901644959970584</v>
      </c>
    </row>
    <row r="17914" spans="102:106" ht="20.100000000000001" customHeight="1" x14ac:dyDescent="0.2">
      <c r="CX17914" s="29">
        <v>17776</v>
      </c>
      <c r="CY17914" s="29">
        <v>1.6448604360876617</v>
      </c>
      <c r="CZ17914" s="29">
        <v>1.9599407869569303</v>
      </c>
      <c r="DA17914" s="29">
        <v>2.575697625893802</v>
      </c>
      <c r="DB17914" s="29">
        <v>3.2901645163733653</v>
      </c>
    </row>
    <row r="17915" spans="102:106" ht="20.100000000000001" customHeight="1" x14ac:dyDescent="0.2">
      <c r="CX17915" s="29">
        <v>17777</v>
      </c>
      <c r="CY17915" s="29">
        <v>1.6448604357041468</v>
      </c>
      <c r="CZ17915" s="29">
        <v>1.9599407882617028</v>
      </c>
      <c r="DA17915" s="29">
        <v>2.5756976333008375</v>
      </c>
      <c r="DB17915" s="29">
        <v>3.2901645367473278</v>
      </c>
    </row>
    <row r="17916" spans="102:106" ht="20.100000000000001" customHeight="1" x14ac:dyDescent="0.2">
      <c r="CX17916" s="29">
        <v>17778</v>
      </c>
      <c r="CY17916" s="29">
        <v>1.6448604353216945</v>
      </c>
      <c r="CZ17916" s="29">
        <v>1.9599407895668104</v>
      </c>
      <c r="DA17916" s="29">
        <v>2.5756976407073648</v>
      </c>
      <c r="DB17916" s="29">
        <v>3.2901645571195068</v>
      </c>
    </row>
    <row r="17917" spans="102:106" ht="20.100000000000001" customHeight="1" x14ac:dyDescent="0.2">
      <c r="CX17917" s="29">
        <v>17779</v>
      </c>
      <c r="CY17917" s="29">
        <v>1.6448604349387839</v>
      </c>
      <c r="CZ17917" s="29">
        <v>1.9599407908712867</v>
      </c>
      <c r="DA17917" s="29">
        <v>2.5756976481132305</v>
      </c>
      <c r="DB17917" s="29">
        <v>3.2901645774886634</v>
      </c>
    </row>
    <row r="17918" spans="102:106" ht="20.100000000000001" customHeight="1" x14ac:dyDescent="0.2">
      <c r="CX17918" s="29">
        <v>17780</v>
      </c>
      <c r="CY17918" s="29">
        <v>1.6448604345562938</v>
      </c>
      <c r="CZ17918" s="29">
        <v>1.9599407921761778</v>
      </c>
      <c r="DA17918" s="29">
        <v>2.5756976555175108</v>
      </c>
      <c r="DB17918" s="29">
        <v>3.2901645978559557</v>
      </c>
    </row>
    <row r="17919" spans="102:106" ht="20.100000000000001" customHeight="1" x14ac:dyDescent="0.2">
      <c r="CX17919" s="29">
        <v>17781</v>
      </c>
      <c r="CY17919" s="29">
        <v>1.6448604341739026</v>
      </c>
      <c r="CZ17919" s="29">
        <v>1.9599407934805169</v>
      </c>
      <c r="DA17919" s="29">
        <v>2.5756976629208159</v>
      </c>
      <c r="DB17919" s="29">
        <v>3.2901646182207451</v>
      </c>
    </row>
    <row r="17920" spans="102:106" ht="20.100000000000001" customHeight="1" x14ac:dyDescent="0.2">
      <c r="CX17920" s="29">
        <v>17782</v>
      </c>
      <c r="CY17920" s="29">
        <v>1.6448604337900881</v>
      </c>
      <c r="CZ17920" s="29">
        <v>1.9599407947843439</v>
      </c>
      <c r="DA17920" s="29">
        <v>2.575697670324522</v>
      </c>
      <c r="DB17920" s="29">
        <v>3.2901646385829908</v>
      </c>
    </row>
    <row r="17921" spans="102:106" ht="20.100000000000001" customHeight="1" x14ac:dyDescent="0.2">
      <c r="CX17921" s="29">
        <v>17783</v>
      </c>
      <c r="CY17921" s="29">
        <v>1.644860433408128</v>
      </c>
      <c r="CZ17921" s="29">
        <v>1.9599407960887036</v>
      </c>
      <c r="DA17921" s="29">
        <v>2.5756976777261724</v>
      </c>
      <c r="DB17921" s="29">
        <v>3.2901646589432496</v>
      </c>
    </row>
    <row r="17922" spans="102:106" ht="20.100000000000001" customHeight="1" x14ac:dyDescent="0.2">
      <c r="CX17922" s="29">
        <v>17784</v>
      </c>
      <c r="CY17922" s="29">
        <v>1.6448604330253005</v>
      </c>
      <c r="CZ17922" s="29">
        <v>1.9599407973926291</v>
      </c>
      <c r="DA17922" s="29">
        <v>2.575697685127909</v>
      </c>
      <c r="DB17922" s="29">
        <v>3.2901646793014807</v>
      </c>
    </row>
    <row r="17923" spans="102:106" ht="20.100000000000001" customHeight="1" x14ac:dyDescent="0.2">
      <c r="CX17923" s="29">
        <v>17785</v>
      </c>
      <c r="CY17923" s="29">
        <v>1.6448604326424827</v>
      </c>
      <c r="CZ17923" s="29">
        <v>1.959940798697166</v>
      </c>
      <c r="DA17923" s="29">
        <v>2.5756976925280419</v>
      </c>
      <c r="DB17923" s="29">
        <v>3.2901646996570419</v>
      </c>
    </row>
    <row r="17924" spans="102:106" ht="20.100000000000001" customHeight="1" x14ac:dyDescent="0.2">
      <c r="CX17924" s="29">
        <v>17786</v>
      </c>
      <c r="CY17924" s="29">
        <v>1.6448604322605518</v>
      </c>
      <c r="CZ17924" s="29">
        <v>1.9599408000003384</v>
      </c>
      <c r="DA17924" s="29">
        <v>2.5756976999279457</v>
      </c>
      <c r="DB17924" s="29">
        <v>3.290164720010492</v>
      </c>
    </row>
    <row r="17925" spans="102:106" ht="20.100000000000001" customHeight="1" x14ac:dyDescent="0.2">
      <c r="CX17925" s="29">
        <v>17787</v>
      </c>
      <c r="CY17925" s="29">
        <v>1.6448604318779856</v>
      </c>
      <c r="CZ17925" s="29">
        <v>1.9599408013041988</v>
      </c>
      <c r="DA17925" s="29">
        <v>2.5756977073266958</v>
      </c>
      <c r="DB17925" s="29">
        <v>3.290164740361786</v>
      </c>
    </row>
    <row r="17926" spans="102:106" ht="20.100000000000001" customHeight="1" x14ac:dyDescent="0.2">
      <c r="CX17926" s="29">
        <v>17788</v>
      </c>
      <c r="CY17926" s="29">
        <v>1.644860431495661</v>
      </c>
      <c r="CZ17926" s="29">
        <v>1.9599408026077783</v>
      </c>
      <c r="DA17926" s="29">
        <v>2.5756977147248992</v>
      </c>
      <c r="DB17926" s="29">
        <v>3.2901647607108826</v>
      </c>
    </row>
    <row r="17927" spans="102:106" ht="20.100000000000001" customHeight="1" x14ac:dyDescent="0.2">
      <c r="CX17927" s="29">
        <v>17789</v>
      </c>
      <c r="CY17927" s="29">
        <v>1.6448604311132538</v>
      </c>
      <c r="CZ17927" s="29">
        <v>1.9599408039111141</v>
      </c>
      <c r="DA17927" s="29">
        <v>2.5756977221216326</v>
      </c>
      <c r="DB17927" s="29">
        <v>3.2901647810571366</v>
      </c>
    </row>
    <row r="17928" spans="102:106" ht="20.100000000000001" customHeight="1" x14ac:dyDescent="0.2">
      <c r="CX17928" s="29">
        <v>17790</v>
      </c>
      <c r="CY17928" s="29">
        <v>1.6448604307304411</v>
      </c>
      <c r="CZ17928" s="29">
        <v>1.9599408052142449</v>
      </c>
      <c r="DA17928" s="29">
        <v>2.5756977295182666</v>
      </c>
      <c r="DB17928" s="29">
        <v>3.2901648014011053</v>
      </c>
    </row>
    <row r="17929" spans="102:106" ht="20.100000000000001" customHeight="1" x14ac:dyDescent="0.2">
      <c r="CX17929" s="29">
        <v>17791</v>
      </c>
      <c r="CY17929" s="29">
        <v>1.6448604303480994</v>
      </c>
      <c r="CZ17929" s="29">
        <v>1.9599408065172064</v>
      </c>
      <c r="DA17929" s="29">
        <v>2.5756977369138778</v>
      </c>
      <c r="DB17929" s="29">
        <v>3.290164821743343</v>
      </c>
    </row>
    <row r="17930" spans="102:106" ht="20.100000000000001" customHeight="1" x14ac:dyDescent="0.2">
      <c r="CX17930" s="29">
        <v>17792</v>
      </c>
      <c r="CY17930" s="29">
        <v>1.6448604299659049</v>
      </c>
      <c r="CZ17930" s="29">
        <v>1.9599408078200367</v>
      </c>
      <c r="DA17930" s="29">
        <v>2.5756977443083056</v>
      </c>
      <c r="DB17930" s="29">
        <v>3.2901648420826053</v>
      </c>
    </row>
    <row r="17931" spans="102:106" ht="20.100000000000001" customHeight="1" x14ac:dyDescent="0.2">
      <c r="CX17931" s="29">
        <v>17793</v>
      </c>
      <c r="CY17931" s="29">
        <v>1.6448604295835332</v>
      </c>
      <c r="CZ17931" s="29">
        <v>1.9599408091227732</v>
      </c>
      <c r="DA17931" s="29">
        <v>2.5756977517021564</v>
      </c>
      <c r="DB17931" s="29">
        <v>3.2901648624200477</v>
      </c>
    </row>
    <row r="17932" spans="102:106" ht="20.100000000000001" customHeight="1" x14ac:dyDescent="0.2">
      <c r="CX17932" s="29">
        <v>17794</v>
      </c>
      <c r="CY17932" s="29">
        <v>1.64486042920186</v>
      </c>
      <c r="CZ17932" s="29">
        <v>1.959940810425451</v>
      </c>
      <c r="DA17932" s="29">
        <v>2.5756977590952697</v>
      </c>
      <c r="DB17932" s="29">
        <v>3.2901648827556222</v>
      </c>
    </row>
    <row r="17933" spans="102:106" ht="20.100000000000001" customHeight="1" x14ac:dyDescent="0.2">
      <c r="CX17933" s="29">
        <v>17795</v>
      </c>
      <c r="CY17933" s="29">
        <v>1.6448604288205617</v>
      </c>
      <c r="CZ17933" s="29">
        <v>1.9599408117281079</v>
      </c>
      <c r="DA17933" s="29">
        <v>2.5756977664874841</v>
      </c>
      <c r="DB17933" s="29">
        <v>3.2901649030880868</v>
      </c>
    </row>
    <row r="17934" spans="102:106" ht="20.100000000000001" customHeight="1" x14ac:dyDescent="0.2">
      <c r="CX17934" s="29">
        <v>17796</v>
      </c>
      <c r="CY17934" s="29">
        <v>1.6448604284381123</v>
      </c>
      <c r="CZ17934" s="29">
        <v>1.9599408130307796</v>
      </c>
      <c r="DA17934" s="29">
        <v>2.5756977738786397</v>
      </c>
      <c r="DB17934" s="29">
        <v>3.2901649234185912</v>
      </c>
    </row>
    <row r="17935" spans="102:106" ht="20.100000000000001" customHeight="1" x14ac:dyDescent="0.2">
      <c r="CX17935" s="29">
        <v>17797</v>
      </c>
      <c r="CY17935" s="29">
        <v>1.6448604280553869</v>
      </c>
      <c r="CZ17935" s="29">
        <v>1.9599408143324935</v>
      </c>
      <c r="DA17935" s="29">
        <v>2.5756977812693411</v>
      </c>
      <c r="DB17935" s="29">
        <v>3.2901649437470901</v>
      </c>
    </row>
    <row r="17936" spans="102:106" ht="20.100000000000001" customHeight="1" x14ac:dyDescent="0.2">
      <c r="CX17936" s="29">
        <v>17798</v>
      </c>
      <c r="CY17936" s="29">
        <v>1.6448604276732617</v>
      </c>
      <c r="CZ17936" s="29">
        <v>1.9599408156342943</v>
      </c>
      <c r="DA17936" s="29">
        <v>2.5756977886586592</v>
      </c>
      <c r="DB17936" s="29">
        <v>3.290164964072936</v>
      </c>
    </row>
    <row r="17937" spans="102:106" ht="20.100000000000001" customHeight="1" x14ac:dyDescent="0.2">
      <c r="CX17937" s="29">
        <v>17799</v>
      </c>
      <c r="CY17937" s="29">
        <v>1.6448604272914114</v>
      </c>
      <c r="CZ17937" s="29">
        <v>1.9599408169362169</v>
      </c>
      <c r="DA17937" s="29">
        <v>2.5756977960479666</v>
      </c>
      <c r="DB17937" s="29">
        <v>3.2901649843966827</v>
      </c>
    </row>
    <row r="17938" spans="102:106" ht="20.100000000000001" customHeight="1" x14ac:dyDescent="0.2">
      <c r="CX17938" s="29">
        <v>17800</v>
      </c>
      <c r="CY17938" s="29">
        <v>1.6448604269095097</v>
      </c>
      <c r="CZ17938" s="29">
        <v>1.9599408182382965</v>
      </c>
      <c r="DA17938" s="29">
        <v>2.5756978034355669</v>
      </c>
      <c r="DB17938" s="29">
        <v>3.2901650047182804</v>
      </c>
    </row>
    <row r="17939" spans="102:106" ht="20.100000000000001" customHeight="1" x14ac:dyDescent="0.2">
      <c r="CX17939" s="29">
        <v>17801</v>
      </c>
      <c r="CY17939" s="29">
        <v>1.6448604265284321</v>
      </c>
      <c r="CZ17939" s="29">
        <v>1.95994081953956</v>
      </c>
      <c r="DA17939" s="29">
        <v>2.5756978108228306</v>
      </c>
      <c r="DB17939" s="29">
        <v>3.2901650250370813</v>
      </c>
    </row>
    <row r="17940" spans="102:106" ht="20.100000000000001" customHeight="1" x14ac:dyDescent="0.2">
      <c r="CX17940" s="29">
        <v>17802</v>
      </c>
      <c r="CY17940" s="29">
        <v>1.6448604261466513</v>
      </c>
      <c r="CZ17940" s="29">
        <v>1.9599408208410505</v>
      </c>
      <c r="DA17940" s="29">
        <v>2.5756978182088281</v>
      </c>
      <c r="DB17940" s="29">
        <v>3.2901650453536364</v>
      </c>
    </row>
    <row r="17941" spans="102:106" ht="20.100000000000001" customHeight="1" x14ac:dyDescent="0.2">
      <c r="CX17941" s="29">
        <v>17803</v>
      </c>
      <c r="CY17941" s="29">
        <v>1.6448604257650423</v>
      </c>
      <c r="CZ17941" s="29">
        <v>1.9599408221428025</v>
      </c>
      <c r="DA17941" s="29">
        <v>2.5756978255949305</v>
      </c>
      <c r="DB17941" s="29">
        <v>3.2901650656684973</v>
      </c>
    </row>
    <row r="17942" spans="102:106" ht="20.100000000000001" customHeight="1" x14ac:dyDescent="0.2">
      <c r="CX17942" s="29">
        <v>17804</v>
      </c>
      <c r="CY17942" s="29">
        <v>1.6448604253820769</v>
      </c>
      <c r="CZ17942" s="29">
        <v>1.9599408234438418</v>
      </c>
      <c r="DA17942" s="29">
        <v>2.57569783297944</v>
      </c>
      <c r="DB17942" s="29">
        <v>3.2901650859810139</v>
      </c>
    </row>
    <row r="17943" spans="102:106" ht="20.100000000000001" customHeight="1" x14ac:dyDescent="0.2">
      <c r="CX17943" s="29">
        <v>17805</v>
      </c>
      <c r="CY17943" s="29">
        <v>1.6448604250010324</v>
      </c>
      <c r="CZ17943" s="29">
        <v>1.9599408247442032</v>
      </c>
      <c r="DA17943" s="29">
        <v>2.5756978403637261</v>
      </c>
      <c r="DB17943" s="29">
        <v>3.2901651062911355</v>
      </c>
    </row>
    <row r="17944" spans="102:106" ht="20.100000000000001" customHeight="1" x14ac:dyDescent="0.2">
      <c r="CX17944" s="29">
        <v>17806</v>
      </c>
      <c r="CY17944" s="29">
        <v>1.6448604246191789</v>
      </c>
      <c r="CZ17944" s="29">
        <v>1.9599408260449276</v>
      </c>
      <c r="DA17944" s="29">
        <v>2.575697847746091</v>
      </c>
      <c r="DB17944" s="29">
        <v>3.2901651265982128</v>
      </c>
    </row>
    <row r="17945" spans="102:106" ht="20.100000000000001" customHeight="1" x14ac:dyDescent="0.2">
      <c r="CX17945" s="29">
        <v>17807</v>
      </c>
      <c r="CY17945" s="29">
        <v>1.644860424237391</v>
      </c>
      <c r="CZ17945" s="29">
        <v>1.9599408273460499</v>
      </c>
      <c r="DA17945" s="29">
        <v>2.5756978551286709</v>
      </c>
      <c r="DB17945" s="29">
        <v>3.2901651469039948</v>
      </c>
    </row>
    <row r="17946" spans="102:106" ht="20.100000000000001" customHeight="1" x14ac:dyDescent="0.2">
      <c r="CX17946" s="29">
        <v>17808</v>
      </c>
      <c r="CY17946" s="29">
        <v>1.644860423856543</v>
      </c>
      <c r="CZ17946" s="29">
        <v>1.9599408286465942</v>
      </c>
      <c r="DA17946" s="29">
        <v>2.5756978625097671</v>
      </c>
      <c r="DB17946" s="29">
        <v>3.2901651672072303</v>
      </c>
    </row>
    <row r="17947" spans="102:106" ht="20.100000000000001" customHeight="1" x14ac:dyDescent="0.2">
      <c r="CX17947" s="29">
        <v>17809</v>
      </c>
      <c r="CY17947" s="29">
        <v>1.6448604234751052</v>
      </c>
      <c r="CZ17947" s="29">
        <v>1.9599408299465944</v>
      </c>
      <c r="DA17947" s="29">
        <v>2.5756978698907487</v>
      </c>
      <c r="DB17947" s="29">
        <v>3.2901651875078675</v>
      </c>
    </row>
    <row r="17948" spans="102:106" ht="20.100000000000001" customHeight="1" x14ac:dyDescent="0.2">
      <c r="CX17948" s="29">
        <v>17810</v>
      </c>
      <c r="CY17948" s="29">
        <v>1.6448604230927495</v>
      </c>
      <c r="CZ17948" s="29">
        <v>1.959940831247091</v>
      </c>
      <c r="DA17948" s="29">
        <v>2.5756978772699157</v>
      </c>
      <c r="DB17948" s="29">
        <v>3.2901652078064543</v>
      </c>
    </row>
    <row r="17949" spans="102:106" ht="20.100000000000001" customHeight="1" x14ac:dyDescent="0.2">
      <c r="CX17949" s="29">
        <v>17811</v>
      </c>
      <c r="CY17949" s="29">
        <v>1.644860422711552</v>
      </c>
      <c r="CZ17949" s="29">
        <v>1.9599408325471086</v>
      </c>
      <c r="DA17949" s="29">
        <v>2.5756978846486365</v>
      </c>
      <c r="DB17949" s="29">
        <v>3.2901652281029392</v>
      </c>
    </row>
    <row r="17950" spans="102:106" ht="20.100000000000001" customHeight="1" x14ac:dyDescent="0.2">
      <c r="CX17950" s="29">
        <v>17812</v>
      </c>
      <c r="CY17950" s="29">
        <v>1.6448604223299821</v>
      </c>
      <c r="CZ17950" s="29">
        <v>1.9599408338466799</v>
      </c>
      <c r="DA17950" s="29">
        <v>2.5756978920275118</v>
      </c>
      <c r="DB17950" s="29">
        <v>3.2901652483966681</v>
      </c>
    </row>
    <row r="17951" spans="102:106" ht="20.100000000000001" customHeight="1" x14ac:dyDescent="0.2">
      <c r="CX17951" s="29">
        <v>17813</v>
      </c>
      <c r="CY17951" s="29">
        <v>1.6448604219489129</v>
      </c>
      <c r="CZ17951" s="29">
        <v>1.9599408351468453</v>
      </c>
      <c r="DA17951" s="29">
        <v>2.5756978994040742</v>
      </c>
      <c r="DB17951" s="29">
        <v>3.2901652686881899</v>
      </c>
    </row>
    <row r="17952" spans="102:106" ht="20.100000000000001" customHeight="1" x14ac:dyDescent="0.2">
      <c r="CX17952" s="29">
        <v>17814</v>
      </c>
      <c r="CY17952" s="29">
        <v>1.6448604215680172</v>
      </c>
      <c r="CZ17952" s="29">
        <v>1.959940836446628</v>
      </c>
      <c r="DA17952" s="29">
        <v>2.5756979067812265</v>
      </c>
      <c r="DB17952" s="29">
        <v>3.2901652889780486</v>
      </c>
    </row>
    <row r="17953" spans="102:106" ht="20.100000000000001" customHeight="1" x14ac:dyDescent="0.2">
      <c r="CX17953" s="29">
        <v>17815</v>
      </c>
      <c r="CY17953" s="29">
        <v>1.644860421186964</v>
      </c>
      <c r="CZ17953" s="29">
        <v>1.9599408377460601</v>
      </c>
      <c r="DA17953" s="29">
        <v>2.575697914156498</v>
      </c>
      <c r="DB17953" s="29">
        <v>3.2901653092649927</v>
      </c>
    </row>
    <row r="17954" spans="102:106" ht="20.100000000000001" customHeight="1" x14ac:dyDescent="0.2">
      <c r="CX17954" s="29">
        <v>17816</v>
      </c>
      <c r="CY17954" s="29">
        <v>1.6448604208054258</v>
      </c>
      <c r="CZ17954" s="29">
        <v>1.9599408390451731</v>
      </c>
      <c r="DA17954" s="29">
        <v>2.5756979215312565</v>
      </c>
      <c r="DB17954" s="29">
        <v>3.2901653295501667</v>
      </c>
    </row>
    <row r="17955" spans="102:106" ht="20.100000000000001" customHeight="1" x14ac:dyDescent="0.2">
      <c r="CX17955" s="29">
        <v>17817</v>
      </c>
      <c r="CY17955" s="29">
        <v>1.6448604204242745</v>
      </c>
      <c r="CZ17955" s="29">
        <v>1.9599408403450072</v>
      </c>
      <c r="DA17955" s="29">
        <v>2.5756979289053352</v>
      </c>
      <c r="DB17955" s="29">
        <v>3.2901653498329164</v>
      </c>
    </row>
    <row r="17956" spans="102:106" ht="20.100000000000001" customHeight="1" x14ac:dyDescent="0.2">
      <c r="CX17956" s="29">
        <v>17818</v>
      </c>
      <c r="CY17956" s="29">
        <v>1.6448604200431807</v>
      </c>
      <c r="CZ17956" s="29">
        <v>1.9599408416445845</v>
      </c>
      <c r="DA17956" s="29">
        <v>2.5756979362777979</v>
      </c>
      <c r="DB17956" s="29">
        <v>3.2901653701131859</v>
      </c>
    </row>
    <row r="17957" spans="102:106" ht="20.100000000000001" customHeight="1" x14ac:dyDescent="0.2">
      <c r="CX17957" s="29">
        <v>17819</v>
      </c>
      <c r="CY17957" s="29">
        <v>1.6448604196618144</v>
      </c>
      <c r="CZ17957" s="29">
        <v>1.9599408429429268</v>
      </c>
      <c r="DA17957" s="29">
        <v>2.5756979436500109</v>
      </c>
      <c r="DB17957" s="29">
        <v>3.29016539039152</v>
      </c>
    </row>
    <row r="17958" spans="102:106" ht="20.100000000000001" customHeight="1" x14ac:dyDescent="0.2">
      <c r="CX17958" s="29">
        <v>17820</v>
      </c>
      <c r="CY17958" s="29">
        <v>1.6448604192810488</v>
      </c>
      <c r="CZ17958" s="29">
        <v>1.9599408442420825</v>
      </c>
      <c r="DA17958" s="29">
        <v>2.5756979510218065</v>
      </c>
      <c r="DB17958" s="29">
        <v>3.2901654106666625</v>
      </c>
    </row>
    <row r="17959" spans="102:106" ht="20.100000000000001" customHeight="1" x14ac:dyDescent="0.2">
      <c r="CX17959" s="29">
        <v>17821</v>
      </c>
      <c r="CY17959" s="29">
        <v>1.6448604189005527</v>
      </c>
      <c r="CZ17959" s="29">
        <v>1.9599408455400638</v>
      </c>
      <c r="DA17959" s="29">
        <v>2.5756979583922477</v>
      </c>
      <c r="DB17959" s="29">
        <v>3.2901654309403585</v>
      </c>
    </row>
    <row r="17960" spans="102:106" ht="20.100000000000001" customHeight="1" x14ac:dyDescent="0.2">
      <c r="CX17960" s="29">
        <v>17822</v>
      </c>
      <c r="CY17960" s="29">
        <v>1.6448604185187938</v>
      </c>
      <c r="CZ17960" s="29">
        <v>1.9599408468389194</v>
      </c>
      <c r="DA17960" s="29">
        <v>2.5756979657619326</v>
      </c>
      <c r="DB17960" s="29">
        <v>3.2901654512119509</v>
      </c>
    </row>
    <row r="17961" spans="102:106" ht="20.100000000000001" customHeight="1" x14ac:dyDescent="0.2">
      <c r="CX17961" s="29">
        <v>17823</v>
      </c>
      <c r="CY17961" s="29">
        <v>1.6448604181378463</v>
      </c>
      <c r="CZ17961" s="29">
        <v>1.9599408481376697</v>
      </c>
      <c r="DA17961" s="29">
        <v>2.5756979731306915</v>
      </c>
      <c r="DB17961" s="29">
        <v>3.2901654714807815</v>
      </c>
    </row>
    <row r="17962" spans="102:106" ht="20.100000000000001" customHeight="1" x14ac:dyDescent="0.2">
      <c r="CX17962" s="29">
        <v>17824</v>
      </c>
      <c r="CY17962" s="29">
        <v>1.6448604177573791</v>
      </c>
      <c r="CZ17962" s="29">
        <v>1.9599408494353356</v>
      </c>
      <c r="DA17962" s="29">
        <v>2.5756979804991222</v>
      </c>
      <c r="DB17962" s="29">
        <v>3.2901654917473935</v>
      </c>
    </row>
    <row r="17963" spans="102:106" ht="20.100000000000001" customHeight="1" x14ac:dyDescent="0.2">
      <c r="CX17963" s="29">
        <v>17825</v>
      </c>
      <c r="CY17963" s="29">
        <v>1.644860417375859</v>
      </c>
      <c r="CZ17963" s="29">
        <v>1.9599408507329552</v>
      </c>
      <c r="DA17963" s="29">
        <v>2.5756979878662869</v>
      </c>
      <c r="DB17963" s="29">
        <v>3.2901655120123303</v>
      </c>
    </row>
    <row r="17964" spans="102:106" ht="20.100000000000001" customHeight="1" x14ac:dyDescent="0.2">
      <c r="CX17964" s="29">
        <v>17826</v>
      </c>
      <c r="CY17964" s="29">
        <v>1.6448604169953596</v>
      </c>
      <c r="CZ17964" s="29">
        <v>1.9599408520315675</v>
      </c>
      <c r="DA17964" s="29">
        <v>2.5756979952327836</v>
      </c>
      <c r="DB17964" s="29">
        <v>3.2901655322743322</v>
      </c>
    </row>
    <row r="17965" spans="102:106" ht="20.100000000000001" customHeight="1" x14ac:dyDescent="0.2">
      <c r="CX17965" s="29">
        <v>17827</v>
      </c>
      <c r="CY17965" s="29">
        <v>1.644860416614347</v>
      </c>
      <c r="CZ17965" s="29">
        <v>1.9599408533291824</v>
      </c>
      <c r="DA17965" s="29">
        <v>2.5756980025984397</v>
      </c>
      <c r="DB17965" s="29">
        <v>3.2901655525339395</v>
      </c>
    </row>
    <row r="17966" spans="102:106" ht="20.100000000000001" customHeight="1" x14ac:dyDescent="0.2">
      <c r="CX17966" s="29">
        <v>17828</v>
      </c>
      <c r="CY17966" s="29">
        <v>1.6448604162336922</v>
      </c>
      <c r="CZ17966" s="29">
        <v>1.9599408546268384</v>
      </c>
      <c r="DA17966" s="29">
        <v>2.5756980099630846</v>
      </c>
      <c r="DB17966" s="29">
        <v>3.2901655727916963</v>
      </c>
    </row>
    <row r="17967" spans="102:106" ht="20.100000000000001" customHeight="1" x14ac:dyDescent="0.2">
      <c r="CX17967" s="29">
        <v>17829</v>
      </c>
      <c r="CY17967" s="29">
        <v>1.6448604158530635</v>
      </c>
      <c r="CZ17967" s="29">
        <v>1.9599408559245637</v>
      </c>
      <c r="DA17967" s="29">
        <v>2.5756980173273156</v>
      </c>
      <c r="DB17967" s="29">
        <v>3.2901655930469413</v>
      </c>
    </row>
    <row r="17968" spans="102:106" ht="20.100000000000001" customHeight="1" x14ac:dyDescent="0.2">
      <c r="CX17968" s="29">
        <v>17830</v>
      </c>
      <c r="CY17968" s="29">
        <v>1.6448604154733317</v>
      </c>
      <c r="CZ17968" s="29">
        <v>1.9599408572213772</v>
      </c>
      <c r="DA17968" s="29">
        <v>2.5756980246909604</v>
      </c>
      <c r="DB17968" s="29">
        <v>3.2901656133002151</v>
      </c>
    </row>
    <row r="17969" spans="102:106" ht="20.100000000000001" customHeight="1" x14ac:dyDescent="0.2">
      <c r="CX17969" s="29">
        <v>17831</v>
      </c>
      <c r="CY17969" s="29">
        <v>1.6448604150929615</v>
      </c>
      <c r="CZ17969" s="29">
        <v>1.9599408585183162</v>
      </c>
      <c r="DA17969" s="29">
        <v>2.5756980320530785</v>
      </c>
      <c r="DB17969" s="29">
        <v>3.2901656335508576</v>
      </c>
    </row>
    <row r="17970" spans="102:106" ht="20.100000000000001" customHeight="1" x14ac:dyDescent="0.2">
      <c r="CX17970" s="29">
        <v>17832</v>
      </c>
      <c r="CY17970" s="29">
        <v>1.6448604147116201</v>
      </c>
      <c r="CZ17970" s="29">
        <v>1.9599408598164183</v>
      </c>
      <c r="DA17970" s="29">
        <v>2.5756980394142652</v>
      </c>
      <c r="DB17970" s="29">
        <v>3.290165653799408</v>
      </c>
    </row>
    <row r="17971" spans="102:106" ht="20.100000000000001" customHeight="1" x14ac:dyDescent="0.2">
      <c r="CX17971" s="29">
        <v>17833</v>
      </c>
      <c r="CY17971" s="29">
        <v>1.6448604143313807</v>
      </c>
      <c r="CZ17971" s="29">
        <v>1.9599408611126827</v>
      </c>
      <c r="DA17971" s="29">
        <v>2.5756980467751167</v>
      </c>
      <c r="DB17971" s="29">
        <v>3.2901656740458054</v>
      </c>
    </row>
    <row r="17972" spans="102:106" ht="20.100000000000001" customHeight="1" x14ac:dyDescent="0.2">
      <c r="CX17972" s="29">
        <v>17834</v>
      </c>
      <c r="CY17972" s="29">
        <v>1.6448604139507077</v>
      </c>
      <c r="CZ17972" s="29">
        <v>1.9599408624091548</v>
      </c>
      <c r="DA17972" s="29">
        <v>2.575698054134691</v>
      </c>
      <c r="DB17972" s="29">
        <v>3.2901656942899895</v>
      </c>
    </row>
    <row r="17973" spans="102:106" ht="20.100000000000001" customHeight="1" x14ac:dyDescent="0.2">
      <c r="CX17973" s="29">
        <v>17835</v>
      </c>
      <c r="CY17973" s="29">
        <v>1.644860413570471</v>
      </c>
      <c r="CZ17973" s="29">
        <v>1.9599408637068731</v>
      </c>
      <c r="DA17973" s="29">
        <v>2.5756980614943514</v>
      </c>
      <c r="DB17973" s="29">
        <v>3.2901657145312959</v>
      </c>
    </row>
    <row r="17974" spans="102:106" ht="20.100000000000001" customHeight="1" x14ac:dyDescent="0.2">
      <c r="CX17974" s="29">
        <v>17836</v>
      </c>
      <c r="CY17974" s="29">
        <v>1.644860413190337</v>
      </c>
      <c r="CZ17974" s="29">
        <v>1.9599408650028338</v>
      </c>
      <c r="DA17974" s="29">
        <v>2.5756980688523883</v>
      </c>
      <c r="DB17974" s="29">
        <v>3.2901657347708655</v>
      </c>
    </row>
    <row r="17975" spans="102:106" ht="20.100000000000001" customHeight="1" x14ac:dyDescent="0.2">
      <c r="CX17975" s="29">
        <v>17837</v>
      </c>
      <c r="CY17975" s="29">
        <v>1.6448604128099726</v>
      </c>
      <c r="CZ17975" s="29">
        <v>1.959940866299084</v>
      </c>
      <c r="DA17975" s="29">
        <v>2.5756980762093944</v>
      </c>
      <c r="DB17975" s="29">
        <v>3.2901657550080334</v>
      </c>
    </row>
    <row r="17976" spans="102:106" ht="20.100000000000001" customHeight="1" x14ac:dyDescent="0.2">
      <c r="CX17976" s="29">
        <v>17838</v>
      </c>
      <c r="CY17976" s="29">
        <v>1.6448604124290434</v>
      </c>
      <c r="CZ17976" s="29">
        <v>1.9599408675946397</v>
      </c>
      <c r="DA17976" s="29">
        <v>2.5756980835667331</v>
      </c>
      <c r="DB17976" s="29">
        <v>3.2901657752427389</v>
      </c>
    </row>
    <row r="17977" spans="102:106" ht="20.100000000000001" customHeight="1" x14ac:dyDescent="0.2">
      <c r="CX17977" s="29">
        <v>17839</v>
      </c>
      <c r="CY17977" s="29">
        <v>1.6448604120496231</v>
      </c>
      <c r="CZ17977" s="29">
        <v>1.959940868891547</v>
      </c>
      <c r="DA17977" s="29">
        <v>2.5756980909219247</v>
      </c>
      <c r="DB17977" s="29">
        <v>3.290165795475517</v>
      </c>
    </row>
    <row r="17978" spans="102:106" ht="20.100000000000001" customHeight="1" x14ac:dyDescent="0.2">
      <c r="CX17978" s="29">
        <v>17840</v>
      </c>
      <c r="CY17978" s="29">
        <v>1.6448604116689693</v>
      </c>
      <c r="CZ17978" s="29">
        <v>1.9599408701868024</v>
      </c>
      <c r="DA17978" s="29">
        <v>2.5756980982770989</v>
      </c>
      <c r="DB17978" s="29">
        <v>3.2901658157057048</v>
      </c>
    </row>
    <row r="17979" spans="102:106" ht="20.100000000000001" customHeight="1" x14ac:dyDescent="0.2">
      <c r="CX17979" s="29">
        <v>17841</v>
      </c>
      <c r="CY17979" s="29">
        <v>1.6448604112891554</v>
      </c>
      <c r="CZ17979" s="29">
        <v>1.9599408714824511</v>
      </c>
      <c r="DA17979" s="29">
        <v>2.5756981056313126</v>
      </c>
      <c r="DB17979" s="29">
        <v>3.2901658359338382</v>
      </c>
    </row>
    <row r="17980" spans="102:106" ht="20.100000000000001" customHeight="1" x14ac:dyDescent="0.2">
      <c r="CX17980" s="29">
        <v>17842</v>
      </c>
      <c r="CY17980" s="29">
        <v>1.6448604109086429</v>
      </c>
      <c r="CZ17980" s="29">
        <v>1.959940872778519</v>
      </c>
      <c r="DA17980" s="29">
        <v>2.5756981129843894</v>
      </c>
      <c r="DB17980" s="29">
        <v>3.2901658561598532</v>
      </c>
    </row>
    <row r="17981" spans="102:106" ht="20.100000000000001" customHeight="1" x14ac:dyDescent="0.2">
      <c r="CX17981" s="29">
        <v>17843</v>
      </c>
      <c r="CY17981" s="29">
        <v>1.6448604105283009</v>
      </c>
      <c r="CZ17981" s="29">
        <v>1.9599408740740216</v>
      </c>
      <c r="DA17981" s="29">
        <v>2.5756981203369222</v>
      </c>
      <c r="DB17981" s="29">
        <v>3.2901658763836847</v>
      </c>
    </row>
    <row r="17982" spans="102:106" ht="20.100000000000001" customHeight="1" x14ac:dyDescent="0.2">
      <c r="CX17982" s="29">
        <v>17844</v>
      </c>
      <c r="CY17982" s="29">
        <v>1.6448604101489981</v>
      </c>
      <c r="CZ17982" s="29">
        <v>1.9599408753689829</v>
      </c>
      <c r="DA17982" s="29">
        <v>2.575698127687966</v>
      </c>
      <c r="DB17982" s="29">
        <v>3.2901658966046656</v>
      </c>
    </row>
    <row r="17983" spans="102:106" ht="20.100000000000001" customHeight="1" x14ac:dyDescent="0.2">
      <c r="CX17983" s="29">
        <v>17845</v>
      </c>
      <c r="CY17983" s="29">
        <v>1.6448604097679911</v>
      </c>
      <c r="CZ17983" s="29">
        <v>1.9599408766644384</v>
      </c>
      <c r="DA17983" s="29">
        <v>2.5756981350388819</v>
      </c>
      <c r="DB17983" s="29">
        <v>3.2901659168239332</v>
      </c>
    </row>
    <row r="17984" spans="102:106" ht="20.100000000000001" customHeight="1" x14ac:dyDescent="0.2">
      <c r="CX17984" s="29">
        <v>17846</v>
      </c>
      <c r="CY17984" s="29">
        <v>1.6448604093885566</v>
      </c>
      <c r="CZ17984" s="29">
        <v>1.9599408779594027</v>
      </c>
      <c r="DA17984" s="29">
        <v>2.575698142388724</v>
      </c>
      <c r="DB17984" s="29">
        <v>3.2901659370402179</v>
      </c>
    </row>
    <row r="17985" spans="102:106" ht="20.100000000000001" customHeight="1" x14ac:dyDescent="0.2">
      <c r="CX17985" s="29">
        <v>17847</v>
      </c>
      <c r="CY17985" s="29">
        <v>1.6448604090091543</v>
      </c>
      <c r="CZ17985" s="29">
        <v>1.9599408792538995</v>
      </c>
      <c r="DA17985" s="29">
        <v>2.5756981497380842</v>
      </c>
      <c r="DB17985" s="29">
        <v>3.2901659572552586</v>
      </c>
    </row>
    <row r="17986" spans="102:106" ht="20.100000000000001" customHeight="1" x14ac:dyDescent="0.2">
      <c r="CX17986" s="29">
        <v>17848</v>
      </c>
      <c r="CY17986" s="29">
        <v>1.644860408628245</v>
      </c>
      <c r="CZ17986" s="29">
        <v>1.9599408805489642</v>
      </c>
      <c r="DA17986" s="29">
        <v>2.5756981570867845</v>
      </c>
      <c r="DB17986" s="29">
        <v>3.2901659774671836</v>
      </c>
    </row>
    <row r="17987" spans="102:106" ht="20.100000000000001" customHeight="1" x14ac:dyDescent="0.2">
      <c r="CX17987" s="29">
        <v>17849</v>
      </c>
      <c r="CY17987" s="29">
        <v>1.6448604082491041</v>
      </c>
      <c r="CZ17987" s="29">
        <v>1.9599408818436095</v>
      </c>
      <c r="DA17987" s="29">
        <v>2.5756981644338781</v>
      </c>
      <c r="DB17987" s="29">
        <v>3.2901659976771276</v>
      </c>
    </row>
    <row r="17988" spans="102:106" ht="20.100000000000001" customHeight="1" x14ac:dyDescent="0.2">
      <c r="CX17988" s="29">
        <v>17850</v>
      </c>
      <c r="CY17988" s="29">
        <v>1.6448604078689875</v>
      </c>
      <c r="CZ17988" s="29">
        <v>1.9599408831378591</v>
      </c>
      <c r="DA17988" s="29">
        <v>2.5756981717807257</v>
      </c>
      <c r="DB17988" s="29">
        <v>3.2901660178850243</v>
      </c>
    </row>
    <row r="17989" spans="102:106" ht="20.100000000000001" customHeight="1" x14ac:dyDescent="0.2">
      <c r="CX17989" s="29">
        <v>17851</v>
      </c>
      <c r="CY17989" s="29">
        <v>1.6448604074899664</v>
      </c>
      <c r="CZ17989" s="29">
        <v>1.9599408844327477</v>
      </c>
      <c r="DA17989" s="29">
        <v>2.5756981791263787</v>
      </c>
      <c r="DB17989" s="29">
        <v>3.2901660380902027</v>
      </c>
    </row>
    <row r="17990" spans="102:106" ht="20.100000000000001" customHeight="1" x14ac:dyDescent="0.2">
      <c r="CX17990" s="29">
        <v>17852</v>
      </c>
      <c r="CY17990" s="29">
        <v>1.6448604071105009</v>
      </c>
      <c r="CZ17990" s="29">
        <v>1.9599408857262761</v>
      </c>
      <c r="DA17990" s="29">
        <v>2.5756981864714281</v>
      </c>
      <c r="DB17990" s="29">
        <v>3.2901660582937984</v>
      </c>
    </row>
    <row r="17991" spans="102:106" ht="20.100000000000001" customHeight="1" x14ac:dyDescent="0.2">
      <c r="CX17991" s="29">
        <v>17853</v>
      </c>
      <c r="CY17991" s="29">
        <v>1.6448604067302528</v>
      </c>
      <c r="CZ17991" s="29">
        <v>1.9599408870204897</v>
      </c>
      <c r="DA17991" s="29">
        <v>2.5756981938156938</v>
      </c>
      <c r="DB17991" s="29">
        <v>3.2901660784945386</v>
      </c>
    </row>
    <row r="17992" spans="102:106" ht="20.100000000000001" customHeight="1" x14ac:dyDescent="0.2">
      <c r="CX17992" s="29">
        <v>17854</v>
      </c>
      <c r="CY17992" s="29">
        <v>1.6448604063512944</v>
      </c>
      <c r="CZ17992" s="29">
        <v>1.9599408883144001</v>
      </c>
      <c r="DA17992" s="29">
        <v>2.5756982011589971</v>
      </c>
      <c r="DB17992" s="29">
        <v>3.2901660986929557</v>
      </c>
    </row>
    <row r="17993" spans="102:106" ht="20.100000000000001" customHeight="1" x14ac:dyDescent="0.2">
      <c r="CX17993" s="29">
        <v>17855</v>
      </c>
      <c r="CY17993" s="29">
        <v>1.6448604059708787</v>
      </c>
      <c r="CZ17993" s="29">
        <v>1.9599408896080293</v>
      </c>
      <c r="DA17993" s="29">
        <v>2.5756982085019278</v>
      </c>
      <c r="DB17993" s="29">
        <v>3.2901661188895819</v>
      </c>
    </row>
    <row r="17994" spans="102:106" ht="20.100000000000001" customHeight="1" x14ac:dyDescent="0.2">
      <c r="CX17994" s="29">
        <v>17856</v>
      </c>
      <c r="CY17994" s="29">
        <v>1.6448604055910776</v>
      </c>
      <c r="CZ17994" s="29">
        <v>1.9599408909013996</v>
      </c>
      <c r="DA17994" s="29">
        <v>2.575698215843536</v>
      </c>
      <c r="DB17994" s="29">
        <v>3.290166139083746</v>
      </c>
    </row>
    <row r="17995" spans="102:106" ht="20.100000000000001" customHeight="1" x14ac:dyDescent="0.2">
      <c r="CX17995" s="29">
        <v>17857</v>
      </c>
      <c r="CY17995" s="29">
        <v>1.6448604052127582</v>
      </c>
      <c r="CZ17995" s="29">
        <v>1.959940892194534</v>
      </c>
      <c r="DA17995" s="29">
        <v>2.575698223184411</v>
      </c>
      <c r="DB17995" s="29">
        <v>3.290166159275377</v>
      </c>
    </row>
    <row r="17996" spans="102:106" ht="20.100000000000001" customHeight="1" x14ac:dyDescent="0.2">
      <c r="CX17996" s="29">
        <v>17858</v>
      </c>
      <c r="CY17996" s="29">
        <v>1.6448604048331728</v>
      </c>
      <c r="CZ17996" s="29">
        <v>1.9599408934884646</v>
      </c>
      <c r="DA17996" s="29">
        <v>2.5756982305243707</v>
      </c>
      <c r="DB17996" s="29">
        <v>3.2901661794650052</v>
      </c>
    </row>
    <row r="17997" spans="102:106" ht="20.100000000000001" customHeight="1" x14ac:dyDescent="0.2">
      <c r="CX17997" s="29">
        <v>17859</v>
      </c>
      <c r="CY17997" s="29">
        <v>1.6448604044531874</v>
      </c>
      <c r="CZ17997" s="29">
        <v>1.9599408947811907</v>
      </c>
      <c r="DA17997" s="29">
        <v>2.5756982378640063</v>
      </c>
      <c r="DB17997" s="29">
        <v>3.2901661996525595</v>
      </c>
    </row>
    <row r="17998" spans="102:106" ht="20.100000000000001" customHeight="1" x14ac:dyDescent="0.2">
      <c r="CX17998" s="29">
        <v>17860</v>
      </c>
      <c r="CY17998" s="29">
        <v>1.644860404074874</v>
      </c>
      <c r="CZ17998" s="29">
        <v>1.9599408960747562</v>
      </c>
      <c r="DA17998" s="29">
        <v>2.5756982452023642</v>
      </c>
      <c r="DB17998" s="29">
        <v>3.290166219837368</v>
      </c>
    </row>
    <row r="17999" spans="102:106" ht="20.100000000000001" customHeight="1" x14ac:dyDescent="0.2">
      <c r="CX17999" s="29">
        <v>17861</v>
      </c>
      <c r="CY17999" s="29">
        <v>1.644860403694278</v>
      </c>
      <c r="CZ17999" s="29">
        <v>1.9599408973671599</v>
      </c>
      <c r="DA17999" s="29">
        <v>2.5756982525400338</v>
      </c>
      <c r="DB17999" s="29">
        <v>3.2901662400205596</v>
      </c>
    </row>
    <row r="18000" spans="102:106" ht="20.100000000000001" customHeight="1" x14ac:dyDescent="0.2">
      <c r="CX18000" s="29">
        <v>17862</v>
      </c>
      <c r="CY18000" s="29">
        <v>1.6448604033158818</v>
      </c>
      <c r="CZ18000" s="29">
        <v>1.959940898659434</v>
      </c>
      <c r="DA18000" s="29">
        <v>2.5756982598768325</v>
      </c>
      <c r="DB18000" s="29">
        <v>3.2901662602014627</v>
      </c>
    </row>
    <row r="18001" spans="102:106" ht="20.100000000000001" customHeight="1" x14ac:dyDescent="0.2">
      <c r="CX18001" s="29">
        <v>17863</v>
      </c>
      <c r="CY18001" s="29">
        <v>1.6448604029369354</v>
      </c>
      <c r="CZ18001" s="29">
        <v>1.9599408999526098</v>
      </c>
      <c r="DA18001" s="29">
        <v>2.5756982672125783</v>
      </c>
      <c r="DB18001" s="29">
        <v>3.2901662803794003</v>
      </c>
    </row>
    <row r="18002" spans="102:106" ht="20.100000000000001" customHeight="1" x14ac:dyDescent="0.2">
      <c r="CX18002" s="29">
        <v>17864</v>
      </c>
      <c r="CY18002" s="29">
        <v>1.6448604025570994</v>
      </c>
      <c r="CZ18002" s="29">
        <v>1.9599409012446858</v>
      </c>
      <c r="DA18002" s="29">
        <v>2.5756982745478587</v>
      </c>
      <c r="DB18002" s="29">
        <v>3.2901663005555042</v>
      </c>
    </row>
    <row r="18003" spans="102:106" ht="20.100000000000001" customHeight="1" x14ac:dyDescent="0.2">
      <c r="CX18003" s="29">
        <v>17865</v>
      </c>
      <c r="CY18003" s="29">
        <v>1.644860402178445</v>
      </c>
      <c r="CZ18003" s="29">
        <v>1.9599409025366932</v>
      </c>
      <c r="DA18003" s="29">
        <v>2.5756982818824894</v>
      </c>
      <c r="DB18003" s="29">
        <v>3.2901663207290994</v>
      </c>
    </row>
    <row r="18004" spans="102:106" ht="20.100000000000001" customHeight="1" x14ac:dyDescent="0.2">
      <c r="CX18004" s="29">
        <v>17866</v>
      </c>
      <c r="CY18004" s="29">
        <v>1.6448604017994264</v>
      </c>
      <c r="CZ18004" s="29">
        <v>1.9599409038286522</v>
      </c>
      <c r="DA18004" s="29">
        <v>2.5756982892155187</v>
      </c>
      <c r="DB18004" s="29">
        <v>3.2901663409007131</v>
      </c>
    </row>
    <row r="18005" spans="102:106" ht="20.100000000000001" customHeight="1" x14ac:dyDescent="0.2">
      <c r="CX18005" s="29">
        <v>17867</v>
      </c>
      <c r="CY18005" s="29">
        <v>1.6448604014197041</v>
      </c>
      <c r="CZ18005" s="29">
        <v>1.9599409051215941</v>
      </c>
      <c r="DA18005" s="29">
        <v>2.5756982965483024</v>
      </c>
      <c r="DB18005" s="29">
        <v>3.2901663610696685</v>
      </c>
    </row>
    <row r="18006" spans="102:106" ht="20.100000000000001" customHeight="1" x14ac:dyDescent="0.2">
      <c r="CX18006" s="29">
        <v>17868</v>
      </c>
      <c r="CY18006" s="29">
        <v>1.6448604010413492</v>
      </c>
      <c r="CZ18006" s="29">
        <v>1.9599409064125031</v>
      </c>
      <c r="DA18006" s="29">
        <v>2.5756983038806567</v>
      </c>
      <c r="DB18006" s="29">
        <v>3.2901663812370954</v>
      </c>
    </row>
    <row r="18007" spans="102:106" ht="20.100000000000001" customHeight="1" x14ac:dyDescent="0.2">
      <c r="CX18007" s="29">
        <v>17869</v>
      </c>
      <c r="CY18007" s="29">
        <v>1.6448604006616094</v>
      </c>
      <c r="CZ18007" s="29">
        <v>1.9599409077044336</v>
      </c>
      <c r="DA18007" s="29">
        <v>2.5756983112108567</v>
      </c>
      <c r="DB18007" s="29">
        <v>3.2901664014017147</v>
      </c>
    </row>
    <row r="18008" spans="102:106" ht="20.100000000000001" customHeight="1" x14ac:dyDescent="0.2">
      <c r="CX18008" s="29">
        <v>17870</v>
      </c>
      <c r="CY18008" s="29">
        <v>1.6448604002837617</v>
      </c>
      <c r="CZ18008" s="29">
        <v>1.9599409089963939</v>
      </c>
      <c r="DA18008" s="29">
        <v>2.5756983185417992</v>
      </c>
      <c r="DB18008" s="29">
        <v>3.2901664215640527</v>
      </c>
    </row>
    <row r="18009" spans="102:106" ht="20.100000000000001" customHeight="1" x14ac:dyDescent="0.2">
      <c r="CX18009" s="29">
        <v>17871</v>
      </c>
      <c r="CY18009" s="29">
        <v>1.6448603999038476</v>
      </c>
      <c r="CZ18009" s="29">
        <v>1.9599409102873895</v>
      </c>
      <c r="DA18009" s="29">
        <v>2.575698325870988</v>
      </c>
      <c r="DB18009" s="29">
        <v>3.2901664417246357</v>
      </c>
    </row>
    <row r="18010" spans="102:106" ht="20.100000000000001" customHeight="1" x14ac:dyDescent="0.2">
      <c r="CX18010" s="29">
        <v>17872</v>
      </c>
      <c r="CY18010" s="29">
        <v>1.6448603995251434</v>
      </c>
      <c r="CZ18010" s="29">
        <v>1.9599409115794642</v>
      </c>
      <c r="DA18010" s="29">
        <v>2.5756983331997794</v>
      </c>
      <c r="DB18010" s="29">
        <v>3.2901664618827846</v>
      </c>
    </row>
    <row r="18011" spans="102:106" ht="20.100000000000001" customHeight="1" x14ac:dyDescent="0.2">
      <c r="CX18011" s="29">
        <v>17873</v>
      </c>
      <c r="CY18011" s="29">
        <v>1.6448603991473083</v>
      </c>
      <c r="CZ18011" s="29">
        <v>1.9599409128695995</v>
      </c>
      <c r="DA18011" s="29">
        <v>2.5756983405279867</v>
      </c>
      <c r="DB18011" s="29">
        <v>3.2901664820384227</v>
      </c>
    </row>
    <row r="18012" spans="102:106" ht="20.100000000000001" customHeight="1" x14ac:dyDescent="0.2">
      <c r="CX18012" s="29">
        <v>17874</v>
      </c>
      <c r="CY18012" s="29">
        <v>1.6448603987675878</v>
      </c>
      <c r="CZ18012" s="29">
        <v>1.9599409141608499</v>
      </c>
      <c r="DA18012" s="29">
        <v>2.5756983478546553</v>
      </c>
      <c r="DB18012" s="29">
        <v>3.2901665021914734</v>
      </c>
    </row>
    <row r="18013" spans="102:106" ht="20.100000000000001" customHeight="1" x14ac:dyDescent="0.2">
      <c r="CX18013" s="29">
        <v>17875</v>
      </c>
      <c r="CY18013" s="29">
        <v>1.6448603983892591</v>
      </c>
      <c r="CZ18013" s="29">
        <v>1.9599409154512091</v>
      </c>
      <c r="DA18013" s="29">
        <v>2.5756983551803683</v>
      </c>
      <c r="DB18013" s="29">
        <v>3.2901665223430641</v>
      </c>
    </row>
    <row r="18014" spans="102:106" ht="20.100000000000001" customHeight="1" x14ac:dyDescent="0.2">
      <c r="CX18014" s="29">
        <v>17876</v>
      </c>
      <c r="CY18014" s="29">
        <v>1.6448603980107743</v>
      </c>
      <c r="CZ18014" s="29">
        <v>1.9599409167417066</v>
      </c>
      <c r="DA18014" s="29">
        <v>2.5756983625057095</v>
      </c>
      <c r="DB18014" s="29">
        <v>3.2901665424919111</v>
      </c>
    </row>
    <row r="18015" spans="102:106" ht="20.100000000000001" customHeight="1" x14ac:dyDescent="0.2">
      <c r="CX18015" s="29">
        <v>17877</v>
      </c>
      <c r="CY18015" s="29">
        <v>1.644860397631791</v>
      </c>
      <c r="CZ18015" s="29">
        <v>1.9599409180323606</v>
      </c>
      <c r="DA18015" s="29">
        <v>2.5756983698304929</v>
      </c>
      <c r="DB18015" s="29">
        <v>3.2901665626391412</v>
      </c>
    </row>
    <row r="18016" spans="102:106" ht="20.100000000000001" customHeight="1" x14ac:dyDescent="0.2">
      <c r="CX18016" s="29">
        <v>17878</v>
      </c>
      <c r="CY18016" s="29">
        <v>1.6448603972531723</v>
      </c>
      <c r="CZ18016" s="29">
        <v>1.9599409193231878</v>
      </c>
      <c r="DA18016" s="29">
        <v>2.5756983771537603</v>
      </c>
      <c r="DB18016" s="29">
        <v>3.2901665827834718</v>
      </c>
    </row>
    <row r="18017" spans="102:106" ht="20.100000000000001" customHeight="1" x14ac:dyDescent="0.2">
      <c r="CX18017" s="29">
        <v>17879</v>
      </c>
      <c r="CY18017" s="29">
        <v>1.644860396874577</v>
      </c>
      <c r="CZ18017" s="29">
        <v>1.9599409206131924</v>
      </c>
      <c r="DA18017" s="29">
        <v>2.5756983844768659</v>
      </c>
      <c r="DB18017" s="29">
        <v>3.2901666029254253</v>
      </c>
    </row>
    <row r="18018" spans="102:106" ht="20.100000000000001" customHeight="1" x14ac:dyDescent="0.2">
      <c r="CX18018" s="29">
        <v>17880</v>
      </c>
      <c r="CY18018" s="29">
        <v>1.6448603964956612</v>
      </c>
      <c r="CZ18018" s="29">
        <v>1.9599409219034052</v>
      </c>
      <c r="DA18018" s="29">
        <v>2.5756983917988521</v>
      </c>
      <c r="DB18018" s="29">
        <v>3.2901666230655247</v>
      </c>
    </row>
    <row r="18019" spans="102:106" ht="20.100000000000001" customHeight="1" x14ac:dyDescent="0.2">
      <c r="CX18019" s="29">
        <v>17881</v>
      </c>
      <c r="CY18019" s="29">
        <v>1.6448603961172885</v>
      </c>
      <c r="CZ18019" s="29">
        <v>1.9599409231938405</v>
      </c>
      <c r="DA18019" s="29">
        <v>2.5756983991203</v>
      </c>
      <c r="DB18019" s="29">
        <v>3.2901666432030874</v>
      </c>
    </row>
    <row r="18020" spans="102:106" ht="20.100000000000001" customHeight="1" x14ac:dyDescent="0.2">
      <c r="CX18020" s="29">
        <v>17882</v>
      </c>
      <c r="CY18020" s="29">
        <v>1.6448603957391161</v>
      </c>
      <c r="CZ18020" s="29">
        <v>1.959940924483504</v>
      </c>
      <c r="DA18020" s="29">
        <v>2.5756984064402522</v>
      </c>
      <c r="DB18020" s="29">
        <v>3.2901666633386366</v>
      </c>
    </row>
    <row r="18021" spans="102:106" ht="20.100000000000001" customHeight="1" x14ac:dyDescent="0.2">
      <c r="CX18021" s="29">
        <v>17883</v>
      </c>
      <c r="CY18021" s="29">
        <v>1.6448603953608005</v>
      </c>
      <c r="CZ18021" s="29">
        <v>1.959940925772411</v>
      </c>
      <c r="DA18021" s="29">
        <v>2.5756984137600596</v>
      </c>
      <c r="DB18021" s="29">
        <v>3.2901666834720906</v>
      </c>
    </row>
    <row r="18022" spans="102:106" ht="20.100000000000001" customHeight="1" x14ac:dyDescent="0.2">
      <c r="CX18022" s="29">
        <v>17884</v>
      </c>
      <c r="CY18022" s="29">
        <v>1.6448603949832044</v>
      </c>
      <c r="CZ18022" s="29">
        <v>1.9599409270626018</v>
      </c>
      <c r="DA18022" s="29">
        <v>2.5756984210787643</v>
      </c>
      <c r="DB18022" s="29">
        <v>3.2901667036027669</v>
      </c>
    </row>
    <row r="18023" spans="102:106" ht="20.100000000000001" customHeight="1" x14ac:dyDescent="0.2">
      <c r="CX18023" s="29">
        <v>17885</v>
      </c>
      <c r="CY18023" s="29">
        <v>1.6448603946047773</v>
      </c>
      <c r="CZ18023" s="29">
        <v>1.9599409283520677</v>
      </c>
      <c r="DA18023" s="29">
        <v>2.5756984283969473</v>
      </c>
      <c r="DB18023" s="29">
        <v>3.2901667237317866</v>
      </c>
    </row>
    <row r="18024" spans="102:106" ht="20.100000000000001" customHeight="1" x14ac:dyDescent="0.2">
      <c r="CX18024" s="29">
        <v>17886</v>
      </c>
      <c r="CY18024" s="29">
        <v>1.644860394226382</v>
      </c>
      <c r="CZ18024" s="29">
        <v>1.9599409296408241</v>
      </c>
      <c r="DA18024" s="29">
        <v>2.5756984357144184</v>
      </c>
      <c r="DB18024" s="29">
        <v>3.2901667438578666</v>
      </c>
    </row>
    <row r="18025" spans="102:106" ht="20.100000000000001" customHeight="1" x14ac:dyDescent="0.2">
      <c r="CX18025" s="29">
        <v>17887</v>
      </c>
      <c r="CY18025" s="29">
        <v>1.644860393847674</v>
      </c>
      <c r="CZ18025" s="29">
        <v>1.9599409309298983</v>
      </c>
      <c r="DA18025" s="29">
        <v>2.5756984430302183</v>
      </c>
      <c r="DB18025" s="29">
        <v>3.2901667639821275</v>
      </c>
    </row>
    <row r="18026" spans="102:106" ht="20.100000000000001" customHeight="1" x14ac:dyDescent="0.2">
      <c r="CX18026" s="29">
        <v>17888</v>
      </c>
      <c r="CY18026" s="29">
        <v>1.6448603934695167</v>
      </c>
      <c r="CZ18026" s="29">
        <v>1.959940932219306</v>
      </c>
      <c r="DA18026" s="29">
        <v>2.5756984503456968</v>
      </c>
      <c r="DB18026" s="29">
        <v>3.2901667841044873</v>
      </c>
    </row>
    <row r="18027" spans="102:106" ht="20.100000000000001" customHeight="1" x14ac:dyDescent="0.2">
      <c r="CX18027" s="29">
        <v>17889</v>
      </c>
      <c r="CY18027" s="29">
        <v>1.644860393091564</v>
      </c>
      <c r="CZ18027" s="29">
        <v>1.959940933508048</v>
      </c>
      <c r="DA18027" s="29">
        <v>2.5756984576606645</v>
      </c>
      <c r="DB18027" s="29">
        <v>3.2901668042236576</v>
      </c>
    </row>
    <row r="18028" spans="102:106" ht="20.100000000000001" customHeight="1" x14ac:dyDescent="0.2">
      <c r="CX18028" s="29">
        <v>17890</v>
      </c>
      <c r="CY18028" s="29">
        <v>1.6448603927134715</v>
      </c>
      <c r="CZ18028" s="29">
        <v>1.9599409347961394</v>
      </c>
      <c r="DA18028" s="29">
        <v>2.5756984649741597</v>
      </c>
      <c r="DB18028" s="29">
        <v>3.2901668243413624</v>
      </c>
    </row>
    <row r="18029" spans="102:106" ht="20.100000000000001" customHeight="1" x14ac:dyDescent="0.2">
      <c r="CX18029" s="29">
        <v>17891</v>
      </c>
      <c r="CY18029" s="29">
        <v>1.6448603923361014</v>
      </c>
      <c r="CZ18029" s="29">
        <v>1.9599409360846076</v>
      </c>
      <c r="DA18029" s="29">
        <v>2.5756984722875336</v>
      </c>
      <c r="DB18029" s="29">
        <v>3.2901668444563135</v>
      </c>
    </row>
    <row r="18030" spans="102:106" ht="20.100000000000001" customHeight="1" x14ac:dyDescent="0.2">
      <c r="CX18030" s="29">
        <v>17892</v>
      </c>
      <c r="CY18030" s="29">
        <v>1.6448603919579012</v>
      </c>
      <c r="CZ18030" s="29">
        <v>1.9599409373734664</v>
      </c>
      <c r="DA18030" s="29">
        <v>2.5756984795998226</v>
      </c>
      <c r="DB18030" s="29">
        <v>3.290166864569632</v>
      </c>
    </row>
    <row r="18031" spans="102:106" ht="20.100000000000001" customHeight="1" x14ac:dyDescent="0.2">
      <c r="CX18031" s="29">
        <v>17893</v>
      </c>
      <c r="CY18031" s="29">
        <v>1.6448603915797322</v>
      </c>
      <c r="CZ18031" s="29">
        <v>1.9599409386617159</v>
      </c>
      <c r="DA18031" s="29">
        <v>2.5756984869116071</v>
      </c>
      <c r="DB18031" s="29">
        <v>3.2901668846800267</v>
      </c>
    </row>
    <row r="18032" spans="102:106" ht="20.100000000000001" customHeight="1" x14ac:dyDescent="0.2">
      <c r="CX18032" s="29">
        <v>17894</v>
      </c>
      <c r="CY18032" s="29">
        <v>1.6448603912024562</v>
      </c>
      <c r="CZ18032" s="29">
        <v>1.9599409399503838</v>
      </c>
      <c r="DA18032" s="29">
        <v>2.575698494221923</v>
      </c>
      <c r="DB18032" s="29">
        <v>3.2901669047886202</v>
      </c>
    </row>
    <row r="18033" spans="102:106" ht="20.100000000000001" customHeight="1" x14ac:dyDescent="0.2">
      <c r="CX18033" s="29">
        <v>17895</v>
      </c>
      <c r="CY18033" s="29">
        <v>1.6448603908245198</v>
      </c>
      <c r="CZ18033" s="29">
        <v>1.9599409412374567</v>
      </c>
      <c r="DA18033" s="29">
        <v>2.5756985015313503</v>
      </c>
      <c r="DB18033" s="29">
        <v>3.2901669248947227</v>
      </c>
    </row>
    <row r="18034" spans="102:106" ht="20.100000000000001" customHeight="1" x14ac:dyDescent="0.2">
      <c r="CX18034" s="29">
        <v>17896</v>
      </c>
      <c r="CY18034" s="29">
        <v>1.644860390445577</v>
      </c>
      <c r="CZ18034" s="29">
        <v>1.9599409425249734</v>
      </c>
      <c r="DA18034" s="29">
        <v>2.5756985088404667</v>
      </c>
      <c r="DB18034" s="29">
        <v>3.2901669449988522</v>
      </c>
    </row>
    <row r="18035" spans="102:106" ht="20.100000000000001" customHeight="1" x14ac:dyDescent="0.2">
      <c r="CX18035" s="29">
        <v>17897</v>
      </c>
      <c r="CY18035" s="29">
        <v>1.6448603900689036</v>
      </c>
      <c r="CZ18035" s="29">
        <v>1.9599409438129476</v>
      </c>
      <c r="DA18035" s="29">
        <v>2.5756985161483077</v>
      </c>
      <c r="DB18035" s="29">
        <v>3.2901669651003194</v>
      </c>
    </row>
    <row r="18036" spans="102:106" ht="20.100000000000001" customHeight="1" x14ac:dyDescent="0.2">
      <c r="CX18036" s="29">
        <v>17898</v>
      </c>
      <c r="CY18036" s="29">
        <v>1.6448603896905305</v>
      </c>
      <c r="CZ18036" s="29">
        <v>1.9599409451003786</v>
      </c>
      <c r="DA18036" s="29">
        <v>2.5756985234554524</v>
      </c>
      <c r="DB18036" s="29">
        <v>3.2901669851996402</v>
      </c>
    </row>
    <row r="18037" spans="102:106" ht="20.100000000000001" customHeight="1" x14ac:dyDescent="0.2">
      <c r="CX18037" s="29">
        <v>17899</v>
      </c>
      <c r="CY18037" s="29">
        <v>1.6448603893137337</v>
      </c>
      <c r="CZ18037" s="29">
        <v>1.959940946388292</v>
      </c>
      <c r="DA18037" s="29">
        <v>2.5756985307624771</v>
      </c>
      <c r="DB18037" s="29">
        <v>3.2901670052973322</v>
      </c>
    </row>
    <row r="18038" spans="102:106" ht="20.100000000000001" customHeight="1" x14ac:dyDescent="0.2">
      <c r="CX18038" s="29">
        <v>17900</v>
      </c>
      <c r="CY18038" s="29">
        <v>1.6448603889357507</v>
      </c>
      <c r="CZ18038" s="29">
        <v>1.9599409476746723</v>
      </c>
      <c r="DA18038" s="29">
        <v>2.5756985380684179</v>
      </c>
      <c r="DB18038" s="29">
        <v>3.2901670253921007</v>
      </c>
    </row>
    <row r="18039" spans="102:106" ht="20.100000000000001" customHeight="1" x14ac:dyDescent="0.2">
      <c r="CX18039" s="29">
        <v>17901</v>
      </c>
      <c r="CY18039" s="29">
        <v>1.6448603885586499</v>
      </c>
      <c r="CZ18039" s="29">
        <v>1.9599409489625732</v>
      </c>
      <c r="DA18039" s="29">
        <v>2.5756985453730796</v>
      </c>
      <c r="DB18039" s="29">
        <v>3.2901670454850649</v>
      </c>
    </row>
    <row r="18040" spans="102:106" ht="20.100000000000001" customHeight="1" x14ac:dyDescent="0.2">
      <c r="CX18040" s="29">
        <v>17902</v>
      </c>
      <c r="CY18040" s="29">
        <v>1.6448603881808759</v>
      </c>
      <c r="CZ18040" s="29">
        <v>1.9599409502489655</v>
      </c>
      <c r="DA18040" s="29">
        <v>2.5756985526770397</v>
      </c>
      <c r="DB18040" s="29">
        <v>3.2901670655755324</v>
      </c>
    </row>
    <row r="18041" spans="102:106" ht="20.100000000000001" customHeight="1" x14ac:dyDescent="0.2">
      <c r="CX18041" s="29">
        <v>17903</v>
      </c>
      <c r="CY18041" s="29">
        <v>1.644860387803289</v>
      </c>
      <c r="CZ18041" s="29">
        <v>1.9599409515358872</v>
      </c>
      <c r="DA18041" s="29">
        <v>2.5756985599801028</v>
      </c>
      <c r="DB18041" s="29">
        <v>3.2901670856634166</v>
      </c>
    </row>
    <row r="18042" spans="102:106" ht="20.100000000000001" customHeight="1" x14ac:dyDescent="0.2">
      <c r="CX18042" s="29">
        <v>17904</v>
      </c>
      <c r="CY18042" s="29">
        <v>1.6448603874255414</v>
      </c>
      <c r="CZ18042" s="29">
        <v>1.9599409528223364</v>
      </c>
      <c r="DA18042" s="29">
        <v>2.5756985672828461</v>
      </c>
      <c r="DB18042" s="29">
        <v>3.2901671057498336</v>
      </c>
    </row>
    <row r="18043" spans="102:106" ht="20.100000000000001" customHeight="1" x14ac:dyDescent="0.2">
      <c r="CX18043" s="29">
        <v>17905</v>
      </c>
      <c r="CY18043" s="29">
        <v>1.6448603870484928</v>
      </c>
      <c r="CZ18043" s="29">
        <v>1.9599409541093382</v>
      </c>
      <c r="DA18043" s="29">
        <v>2.5756985745843015</v>
      </c>
      <c r="DB18043" s="29">
        <v>3.2901671258334884</v>
      </c>
    </row>
    <row r="18044" spans="102:106" ht="20.100000000000001" customHeight="1" x14ac:dyDescent="0.2">
      <c r="CX18044" s="29">
        <v>17906</v>
      </c>
      <c r="CY18044" s="29">
        <v>1.6448603866705871</v>
      </c>
      <c r="CZ18044" s="29">
        <v>1.9599409553958889</v>
      </c>
      <c r="DA18044" s="29">
        <v>2.5756985818850455</v>
      </c>
      <c r="DB18044" s="29">
        <v>3.2901671459148942</v>
      </c>
    </row>
    <row r="18045" spans="102:106" ht="20.100000000000001" customHeight="1" x14ac:dyDescent="0.2">
      <c r="CX18045" s="29">
        <v>17907</v>
      </c>
      <c r="CY18045" s="29">
        <v>1.6448603862938918</v>
      </c>
      <c r="CZ18045" s="29">
        <v>1.9599409566819994</v>
      </c>
      <c r="DA18045" s="29">
        <v>2.5756985891848823</v>
      </c>
      <c r="DB18045" s="29">
        <v>3.2901671659945646</v>
      </c>
    </row>
    <row r="18046" spans="102:106" ht="20.100000000000001" customHeight="1" x14ac:dyDescent="0.2">
      <c r="CX18046" s="29">
        <v>17908</v>
      </c>
      <c r="CY18046" s="29">
        <v>1.6448603859156417</v>
      </c>
      <c r="CZ18046" s="29">
        <v>1.9599409579676799</v>
      </c>
      <c r="DA18046" s="29">
        <v>2.5756985964843864</v>
      </c>
      <c r="DB18046" s="29">
        <v>3.2901671860712023</v>
      </c>
    </row>
    <row r="18047" spans="102:106" ht="20.100000000000001" customHeight="1" x14ac:dyDescent="0.2">
      <c r="CX18047" s="29">
        <v>17909</v>
      </c>
      <c r="CY18047" s="29">
        <v>1.6448603855379047</v>
      </c>
      <c r="CZ18047" s="29">
        <v>1.959940959253955</v>
      </c>
      <c r="DA18047" s="29">
        <v>2.5756986037825897</v>
      </c>
      <c r="DB18047" s="29">
        <v>3.2901672061459228</v>
      </c>
    </row>
    <row r="18048" spans="102:106" ht="20.100000000000001" customHeight="1" x14ac:dyDescent="0.2">
      <c r="CX18048" s="29">
        <v>17910</v>
      </c>
      <c r="CY18048" s="29">
        <v>1.6448603851615398</v>
      </c>
      <c r="CZ18048" s="29">
        <v>1.9599409605398199</v>
      </c>
      <c r="DA18048" s="29">
        <v>2.575698611080067</v>
      </c>
      <c r="DB18048" s="29">
        <v>3.2901672262186366</v>
      </c>
    </row>
    <row r="18049" spans="102:106" ht="20.100000000000001" customHeight="1" x14ac:dyDescent="0.2">
      <c r="CX18049" s="29">
        <v>17911</v>
      </c>
      <c r="CY18049" s="29">
        <v>1.644860384783781</v>
      </c>
      <c r="CZ18049" s="29">
        <v>1.9599409618252845</v>
      </c>
      <c r="DA18049" s="29">
        <v>2.575698618376622</v>
      </c>
      <c r="DB18049" s="29">
        <v>3.2901672462886467</v>
      </c>
    </row>
    <row r="18050" spans="102:106" ht="20.100000000000001" customHeight="1" x14ac:dyDescent="0.2">
      <c r="CX18050" s="29">
        <v>17912</v>
      </c>
      <c r="CY18050" s="29">
        <v>1.6448603844066958</v>
      </c>
      <c r="CZ18050" s="29">
        <v>1.9599409631103586</v>
      </c>
      <c r="DA18050" s="29">
        <v>2.5756986256728265</v>
      </c>
      <c r="DB18050" s="29">
        <v>3.2901672663570696</v>
      </c>
    </row>
    <row r="18051" spans="102:106" ht="20.100000000000001" customHeight="1" x14ac:dyDescent="0.2">
      <c r="CX18051" s="29">
        <v>17913</v>
      </c>
      <c r="CY18051" s="29">
        <v>1.6448603840299345</v>
      </c>
      <c r="CZ18051" s="29">
        <v>1.959940964396065</v>
      </c>
      <c r="DA18051" s="29">
        <v>2.5756986329677121</v>
      </c>
      <c r="DB18051" s="29">
        <v>3.2901672864226046</v>
      </c>
    </row>
    <row r="18052" spans="102:106" ht="20.100000000000001" customHeight="1" x14ac:dyDescent="0.2">
      <c r="CX18052" s="29">
        <v>17914</v>
      </c>
      <c r="CY18052" s="29">
        <v>1.6448603836531468</v>
      </c>
      <c r="CZ18052" s="29">
        <v>1.9599409656803846</v>
      </c>
      <c r="DA18052" s="29">
        <v>2.5756986402618525</v>
      </c>
      <c r="DB18052" s="29">
        <v>3.2901673064863668</v>
      </c>
    </row>
    <row r="18053" spans="102:106" ht="20.100000000000001" customHeight="1" x14ac:dyDescent="0.2">
      <c r="CX18053" s="29">
        <v>17915</v>
      </c>
      <c r="CY18053" s="29">
        <v>1.6448603832759825</v>
      </c>
      <c r="CZ18053" s="29">
        <v>1.9599409669663685</v>
      </c>
      <c r="DA18053" s="29">
        <v>2.5756986475558215</v>
      </c>
      <c r="DB18053" s="29">
        <v>3.2901673265476594</v>
      </c>
    </row>
    <row r="18054" spans="102:106" ht="20.100000000000001" customHeight="1" x14ac:dyDescent="0.2">
      <c r="CX18054" s="29">
        <v>17916</v>
      </c>
      <c r="CY18054" s="29">
        <v>1.6448603828992998</v>
      </c>
      <c r="CZ18054" s="29">
        <v>1.959940968250983</v>
      </c>
      <c r="DA18054" s="29">
        <v>2.5756986548478751</v>
      </c>
      <c r="DB18054" s="29">
        <v>3.2901673466069927</v>
      </c>
    </row>
    <row r="18055" spans="102:106" ht="20.100000000000001" customHeight="1" x14ac:dyDescent="0.2">
      <c r="CX18055" s="29">
        <v>17917</v>
      </c>
      <c r="CY18055" s="29">
        <v>1.6448603825215393</v>
      </c>
      <c r="CZ18055" s="29">
        <v>1.9599409695352501</v>
      </c>
      <c r="DA18055" s="29">
        <v>2.5756986621401303</v>
      </c>
      <c r="DB18055" s="29">
        <v>3.2901673666636686</v>
      </c>
    </row>
    <row r="18056" spans="102:106" ht="20.100000000000001" customHeight="1" x14ac:dyDescent="0.2">
      <c r="CX18056" s="29">
        <v>17918</v>
      </c>
      <c r="CY18056" s="29">
        <v>1.6448603821447687</v>
      </c>
      <c r="CZ18056" s="29">
        <v>1.9599409708201925</v>
      </c>
      <c r="DA18056" s="29">
        <v>2.575698669430845</v>
      </c>
      <c r="DB18056" s="29">
        <v>3.2901673867188004</v>
      </c>
    </row>
    <row r="18057" spans="102:106" ht="20.100000000000001" customHeight="1" x14ac:dyDescent="0.2">
      <c r="CX18057" s="29">
        <v>17919</v>
      </c>
      <c r="CY18057" s="29">
        <v>1.6448603817674265</v>
      </c>
      <c r="CZ18057" s="29">
        <v>1.9599409721048042</v>
      </c>
      <c r="DA18057" s="29">
        <v>2.5756986767213617</v>
      </c>
      <c r="DB18057" s="29">
        <v>3.2901674067704825</v>
      </c>
    </row>
    <row r="18058" spans="102:106" ht="20.100000000000001" customHeight="1" x14ac:dyDescent="0.2">
      <c r="CX18058" s="29">
        <v>17920</v>
      </c>
      <c r="CY18058" s="29">
        <v>1.6448603813915812</v>
      </c>
      <c r="CZ18058" s="29">
        <v>1.959940973389092</v>
      </c>
      <c r="DA18058" s="29">
        <v>2.5756986840107086</v>
      </c>
      <c r="DB18058" s="29">
        <v>3.2901674268210344</v>
      </c>
    </row>
    <row r="18059" spans="102:106" ht="20.100000000000001" customHeight="1" x14ac:dyDescent="0.2">
      <c r="CX18059" s="29">
        <v>17921</v>
      </c>
      <c r="CY18059" s="29">
        <v>1.6448603810144624</v>
      </c>
      <c r="CZ18059" s="29">
        <v>1.9599409746740779</v>
      </c>
      <c r="DA18059" s="29">
        <v>2.5756986912994586</v>
      </c>
      <c r="DB18059" s="29">
        <v>3.2901674468691531</v>
      </c>
    </row>
    <row r="18060" spans="102:106" ht="20.100000000000001" customHeight="1" x14ac:dyDescent="0.2">
      <c r="CX18060" s="29">
        <v>17922</v>
      </c>
      <c r="CY18060" s="29">
        <v>1.6448603806381363</v>
      </c>
      <c r="CZ18060" s="29">
        <v>1.9599409759577404</v>
      </c>
      <c r="DA18060" s="29">
        <v>2.5756986985866375</v>
      </c>
      <c r="DB18060" s="29">
        <v>3.2901674669147445</v>
      </c>
    </row>
    <row r="18061" spans="102:106" ht="20.100000000000001" customHeight="1" x14ac:dyDescent="0.2">
      <c r="CX18061" s="29">
        <v>17923</v>
      </c>
      <c r="CY18061" s="29">
        <v>1.6448603802610426</v>
      </c>
      <c r="CZ18061" s="29">
        <v>1.9599409772411005</v>
      </c>
      <c r="DA18061" s="29">
        <v>2.5756987058743612</v>
      </c>
      <c r="DB18061" s="29">
        <v>3.2901674869583131</v>
      </c>
    </row>
    <row r="18062" spans="102:106" ht="20.100000000000001" customHeight="1" x14ac:dyDescent="0.2">
      <c r="CX18062" s="29">
        <v>17924</v>
      </c>
      <c r="CY18062" s="29">
        <v>1.6448603798852472</v>
      </c>
      <c r="CZ18062" s="29">
        <v>1.9599409785251796</v>
      </c>
      <c r="DA18062" s="29">
        <v>2.5756987131601123</v>
      </c>
      <c r="DB18062" s="29">
        <v>3.2901675069991612</v>
      </c>
    </row>
    <row r="18063" spans="102:106" ht="20.100000000000001" customHeight="1" x14ac:dyDescent="0.2">
      <c r="CX18063" s="29">
        <v>17925</v>
      </c>
      <c r="CY18063" s="29">
        <v>1.6448603795079793</v>
      </c>
      <c r="CZ18063" s="29">
        <v>1.9599409798089698</v>
      </c>
      <c r="DA18063" s="29">
        <v>2.5756987204452328</v>
      </c>
      <c r="DB18063" s="29">
        <v>3.2901675270383968</v>
      </c>
    </row>
    <row r="18064" spans="102:106" ht="20.100000000000001" customHeight="1" x14ac:dyDescent="0.2">
      <c r="CX18064" s="29">
        <v>17926</v>
      </c>
      <c r="CY18064" s="29">
        <v>1.644860379131305</v>
      </c>
      <c r="CZ18064" s="29">
        <v>1.9599409810924775</v>
      </c>
      <c r="DA18064" s="29">
        <v>2.575698727730293</v>
      </c>
      <c r="DB18064" s="29">
        <v>3.2901675470747165</v>
      </c>
    </row>
    <row r="18065" spans="102:106" ht="20.100000000000001" customHeight="1" x14ac:dyDescent="0.2">
      <c r="CX18065" s="29">
        <v>17927</v>
      </c>
      <c r="CY18065" s="29">
        <v>1.6448603787548719</v>
      </c>
      <c r="CZ18065" s="29">
        <v>1.9599409823757079</v>
      </c>
      <c r="DA18065" s="29">
        <v>2.575698735013547</v>
      </c>
      <c r="DB18065" s="29">
        <v>3.290167567109231</v>
      </c>
    </row>
    <row r="18066" spans="102:106" ht="20.100000000000001" customHeight="1" x14ac:dyDescent="0.2">
      <c r="CX18066" s="29">
        <v>17928</v>
      </c>
      <c r="CY18066" s="29">
        <v>1.6448603783783269</v>
      </c>
      <c r="CZ18066" s="29">
        <v>1.959940983658667</v>
      </c>
      <c r="DA18066" s="29">
        <v>2.5756987422963364</v>
      </c>
      <c r="DB18066" s="29">
        <v>3.2901675871418408</v>
      </c>
    </row>
    <row r="18067" spans="102:106" ht="20.100000000000001" customHeight="1" x14ac:dyDescent="0.2">
      <c r="CX18067" s="29">
        <v>17929</v>
      </c>
      <c r="CY18067" s="29">
        <v>1.6448603780025264</v>
      </c>
      <c r="CZ18067" s="29">
        <v>1.9599409849413612</v>
      </c>
      <c r="DA18067" s="29">
        <v>2.5756987495784571</v>
      </c>
      <c r="DB18067" s="29">
        <v>3.2901676071718438</v>
      </c>
    </row>
    <row r="18068" spans="102:106" ht="20.100000000000001" customHeight="1" x14ac:dyDescent="0.2">
      <c r="CX18068" s="29">
        <v>17930</v>
      </c>
      <c r="CY18068" s="29">
        <v>1.6448603776259074</v>
      </c>
      <c r="CZ18068" s="29">
        <v>1.9599409862248103</v>
      </c>
      <c r="DA18068" s="29">
        <v>2.5756987568597078</v>
      </c>
      <c r="DB18068" s="29">
        <v>3.2901676271997449</v>
      </c>
    </row>
    <row r="18069" spans="102:106" ht="20.100000000000001" customHeight="1" x14ac:dyDescent="0.2">
      <c r="CX18069" s="29">
        <v>17931</v>
      </c>
      <c r="CY18069" s="29">
        <v>1.644860377249326</v>
      </c>
      <c r="CZ18069" s="29">
        <v>1.9599409875069889</v>
      </c>
      <c r="DA18069" s="29">
        <v>2.5756987641406566</v>
      </c>
      <c r="DB18069" s="29">
        <v>3.2901676472248393</v>
      </c>
    </row>
    <row r="18070" spans="102:106" ht="20.100000000000001" customHeight="1" x14ac:dyDescent="0.2">
      <c r="CX18070" s="29">
        <v>17932</v>
      </c>
      <c r="CY18070" s="29">
        <v>1.6448603768736387</v>
      </c>
      <c r="CZ18070" s="29">
        <v>1.9599409887899328</v>
      </c>
      <c r="DA18070" s="29">
        <v>2.5756987714203272</v>
      </c>
      <c r="DB18070" s="29">
        <v>3.2901676672482392</v>
      </c>
    </row>
    <row r="18071" spans="102:106" ht="20.100000000000001" customHeight="1" x14ac:dyDescent="0.2">
      <c r="CX18071" s="29">
        <v>17933</v>
      </c>
      <c r="CY18071" s="29">
        <v>1.644860376496071</v>
      </c>
      <c r="CZ18071" s="29">
        <v>1.9599409900726308</v>
      </c>
      <c r="DA18071" s="29">
        <v>2.5756987786985146</v>
      </c>
      <c r="DB18071" s="29">
        <v>3.2901676872692369</v>
      </c>
    </row>
    <row r="18072" spans="102:106" ht="20.100000000000001" customHeight="1" x14ac:dyDescent="0.2">
      <c r="CX18072" s="29">
        <v>17934</v>
      </c>
      <c r="CY18072" s="29">
        <v>1.644860376119899</v>
      </c>
      <c r="CZ18072" s="29">
        <v>1.9599409913550883</v>
      </c>
      <c r="DA18072" s="29">
        <v>2.5756987859765617</v>
      </c>
      <c r="DB18072" s="29">
        <v>3.290167707288338</v>
      </c>
    </row>
    <row r="18073" spans="102:106" ht="20.100000000000001" customHeight="1" x14ac:dyDescent="0.2">
      <c r="CX18073" s="29">
        <v>17935</v>
      </c>
      <c r="CY18073" s="29">
        <v>1.6448603757447684</v>
      </c>
      <c r="CZ18073" s="29">
        <v>1.9599409926373084</v>
      </c>
      <c r="DA18073" s="29">
        <v>2.5756987932542614</v>
      </c>
      <c r="DB18073" s="29">
        <v>3.2901677273048362</v>
      </c>
    </row>
    <row r="18074" spans="102:106" ht="20.100000000000001" customHeight="1" x14ac:dyDescent="0.2">
      <c r="CX18074" s="29">
        <v>17936</v>
      </c>
      <c r="CY18074" s="29">
        <v>1.6448603753679039</v>
      </c>
      <c r="CZ18074" s="29">
        <v>1.9599409939192955</v>
      </c>
      <c r="DA18074" s="29">
        <v>2.5756988005306378</v>
      </c>
      <c r="DB18074" s="29">
        <v>3.2901677473192357</v>
      </c>
    </row>
    <row r="18075" spans="102:106" ht="20.100000000000001" customHeight="1" x14ac:dyDescent="0.2">
      <c r="CX18075" s="29">
        <v>17937</v>
      </c>
      <c r="CY18075" s="29">
        <v>1.6448603749913713</v>
      </c>
      <c r="CZ18075" s="29">
        <v>1.9599409952010536</v>
      </c>
      <c r="DA18075" s="29">
        <v>2.5756988078062575</v>
      </c>
      <c r="DB18075" s="29">
        <v>3.2901677673314329</v>
      </c>
    </row>
    <row r="18076" spans="102:106" ht="20.100000000000001" customHeight="1" x14ac:dyDescent="0.2">
      <c r="CX18076" s="29">
        <v>17938</v>
      </c>
      <c r="CY18076" s="29">
        <v>1.6448603746160262</v>
      </c>
      <c r="CZ18076" s="29">
        <v>1.959940996482586</v>
      </c>
      <c r="DA18076" s="29">
        <v>2.5756988150809144</v>
      </c>
      <c r="DB18076" s="29">
        <v>3.2901677873419324</v>
      </c>
    </row>
    <row r="18077" spans="102:106" ht="20.100000000000001" customHeight="1" x14ac:dyDescent="0.2">
      <c r="CX18077" s="29">
        <v>17939</v>
      </c>
      <c r="CY18077" s="29">
        <v>1.6448603742403021</v>
      </c>
      <c r="CZ18077" s="29">
        <v>1.9599409977649116</v>
      </c>
      <c r="DA18077" s="29">
        <v>2.5756988223551751</v>
      </c>
      <c r="DB18077" s="29">
        <v>3.2901678073494209</v>
      </c>
    </row>
    <row r="18078" spans="102:106" ht="20.100000000000001" customHeight="1" x14ac:dyDescent="0.2">
      <c r="CX18078" s="29">
        <v>17940</v>
      </c>
      <c r="CY18078" s="29">
        <v>1.6448603738638443</v>
      </c>
      <c r="CZ18078" s="29">
        <v>1.9599409990460019</v>
      </c>
      <c r="DA18078" s="29">
        <v>2.5756988296280623</v>
      </c>
      <c r="DB18078" s="29">
        <v>3.2901678273550061</v>
      </c>
    </row>
    <row r="18079" spans="102:106" ht="20.100000000000001" customHeight="1" x14ac:dyDescent="0.2">
      <c r="CX18079" s="29">
        <v>17941</v>
      </c>
      <c r="CY18079" s="29">
        <v>1.6448603734887182</v>
      </c>
      <c r="CZ18079" s="29">
        <v>1.9599410003278916</v>
      </c>
      <c r="DA18079" s="29">
        <v>2.5756988369001408</v>
      </c>
      <c r="DB18079" s="29">
        <v>3.2901678473579796</v>
      </c>
    </row>
    <row r="18080" spans="102:106" ht="20.100000000000001" customHeight="1" x14ac:dyDescent="0.2">
      <c r="CX18080" s="29">
        <v>17942</v>
      </c>
      <c r="CY18080" s="29">
        <v>1.6448603731121461</v>
      </c>
      <c r="CZ18080" s="29">
        <v>1.9599410016085517</v>
      </c>
      <c r="DA18080" s="29">
        <v>2.5756988441719764</v>
      </c>
      <c r="DB18080" s="29">
        <v>3.2901678673588419</v>
      </c>
    </row>
    <row r="18081" spans="102:106" ht="20.100000000000001" customHeight="1" x14ac:dyDescent="0.2">
      <c r="CX18081" s="29">
        <v>17943</v>
      </c>
      <c r="CY18081" s="29">
        <v>1.6448603727361926</v>
      </c>
      <c r="CZ18081" s="29">
        <v>1.9599410028900157</v>
      </c>
      <c r="DA18081" s="29">
        <v>2.5756988514425894</v>
      </c>
      <c r="DB18081" s="29">
        <v>3.290167887358094</v>
      </c>
    </row>
    <row r="18082" spans="102:106" ht="20.100000000000001" customHeight="1" x14ac:dyDescent="0.2">
      <c r="CX18082" s="29">
        <v>17944</v>
      </c>
      <c r="CY18082" s="29">
        <v>1.6448603723605031</v>
      </c>
      <c r="CZ18082" s="29">
        <v>1.9599410041702547</v>
      </c>
      <c r="DA18082" s="29">
        <v>2.5756988587125451</v>
      </c>
      <c r="DB18082" s="29">
        <v>3.2901679073544225</v>
      </c>
    </row>
    <row r="18083" spans="102:106" ht="20.100000000000001" customHeight="1" x14ac:dyDescent="0.2">
      <c r="CX18083" s="29">
        <v>17945</v>
      </c>
      <c r="CY18083" s="29">
        <v>1.6448603719847195</v>
      </c>
      <c r="CZ18083" s="29">
        <v>1.959941005451302</v>
      </c>
      <c r="DA18083" s="29">
        <v>2.5756988659816358</v>
      </c>
      <c r="DB18083" s="29">
        <v>3.2901679273489313</v>
      </c>
    </row>
    <row r="18084" spans="102:106" ht="20.100000000000001" customHeight="1" x14ac:dyDescent="0.2">
      <c r="CX18084" s="29">
        <v>17946</v>
      </c>
      <c r="CY18084" s="29">
        <v>1.6448603716096974</v>
      </c>
      <c r="CZ18084" s="29">
        <v>1.9599410067321439</v>
      </c>
      <c r="DA18084" s="29">
        <v>2.5756988732496535</v>
      </c>
      <c r="DB18084" s="29">
        <v>3.2901679473409109</v>
      </c>
    </row>
    <row r="18085" spans="102:106" ht="20.100000000000001" customHeight="1" x14ac:dyDescent="0.2">
      <c r="CX18085" s="29">
        <v>17947</v>
      </c>
      <c r="CY18085" s="29">
        <v>1.6448603712338674</v>
      </c>
      <c r="CZ18085" s="29">
        <v>1.9599410080127815</v>
      </c>
      <c r="DA18085" s="29">
        <v>2.5756988805171628</v>
      </c>
      <c r="DB18085" s="29">
        <v>3.2901679673308606</v>
      </c>
    </row>
    <row r="18086" spans="102:106" ht="20.100000000000001" customHeight="1" x14ac:dyDescent="0.2">
      <c r="CX18086" s="29">
        <v>17948</v>
      </c>
      <c r="CY18086" s="29">
        <v>1.6448603708580842</v>
      </c>
      <c r="CZ18086" s="29">
        <v>1.9599410092932155</v>
      </c>
      <c r="DA18086" s="29">
        <v>2.5756988877839544</v>
      </c>
      <c r="DB18086" s="29">
        <v>3.2901679873180689</v>
      </c>
    </row>
    <row r="18087" spans="102:106" ht="20.100000000000001" customHeight="1" x14ac:dyDescent="0.2">
      <c r="CX18087" s="29">
        <v>17949</v>
      </c>
      <c r="CY18087" s="29">
        <v>1.6448603704819902</v>
      </c>
      <c r="CZ18087" s="29">
        <v>1.9599410105724315</v>
      </c>
      <c r="DA18087" s="29">
        <v>2.5756988950498201</v>
      </c>
      <c r="DB18087" s="29">
        <v>3.2901680073036412</v>
      </c>
    </row>
    <row r="18088" spans="102:106" ht="20.100000000000001" customHeight="1" x14ac:dyDescent="0.2">
      <c r="CX18088" s="29">
        <v>17950</v>
      </c>
      <c r="CY18088" s="29">
        <v>1.6448603701064386</v>
      </c>
      <c r="CZ18088" s="29">
        <v>1.9599410118534788</v>
      </c>
      <c r="DA18088" s="29">
        <v>2.5756989023145498</v>
      </c>
      <c r="DB18088" s="29">
        <v>3.290168027286863</v>
      </c>
    </row>
    <row r="18089" spans="102:106" ht="20.100000000000001" customHeight="1" x14ac:dyDescent="0.2">
      <c r="CX18089" s="29">
        <v>17951</v>
      </c>
      <c r="CY18089" s="29">
        <v>1.6448603697310722</v>
      </c>
      <c r="CZ18089" s="29">
        <v>1.959941013133309</v>
      </c>
      <c r="DA18089" s="29">
        <v>2.5756989095787071</v>
      </c>
      <c r="DB18089" s="29">
        <v>3.2901680472676289</v>
      </c>
    </row>
    <row r="18090" spans="102:106" ht="20.100000000000001" customHeight="1" x14ac:dyDescent="0.2">
      <c r="CX18090" s="29">
        <v>17952</v>
      </c>
      <c r="CY18090" s="29">
        <v>1.6448603693555324</v>
      </c>
      <c r="CZ18090" s="29">
        <v>1.9599410144129388</v>
      </c>
      <c r="DA18090" s="29">
        <v>2.5756989168428555</v>
      </c>
      <c r="DB18090" s="29">
        <v>3.2901680672464368</v>
      </c>
    </row>
    <row r="18091" spans="102:106" ht="20.100000000000001" customHeight="1" x14ac:dyDescent="0.2">
      <c r="CX18091" s="29">
        <v>17953</v>
      </c>
      <c r="CY18091" s="29">
        <v>1.6448603689806727</v>
      </c>
      <c r="CZ18091" s="29">
        <v>1.9599410156923687</v>
      </c>
      <c r="DA18091" s="29">
        <v>2.5756989241052382</v>
      </c>
      <c r="DB18091" s="29">
        <v>3.2901680872231776</v>
      </c>
    </row>
    <row r="18092" spans="102:106" ht="20.100000000000001" customHeight="1" x14ac:dyDescent="0.2">
      <c r="CX18092" s="29">
        <v>17954</v>
      </c>
      <c r="CY18092" s="29">
        <v>1.6448603686049232</v>
      </c>
      <c r="CZ18092" s="29">
        <v>1.9599410169715978</v>
      </c>
      <c r="DA18092" s="29">
        <v>2.575698931367191</v>
      </c>
      <c r="DB18092" s="29">
        <v>3.2901681071977436</v>
      </c>
    </row>
    <row r="18093" spans="102:106" ht="20.100000000000001" customHeight="1" x14ac:dyDescent="0.2">
      <c r="CX18093" s="29">
        <v>17955</v>
      </c>
      <c r="CY18093" s="29">
        <v>1.6448603682303482</v>
      </c>
      <c r="CZ18093" s="29">
        <v>1.9599410182506265</v>
      </c>
      <c r="DA18093" s="29">
        <v>2.5756989386277298</v>
      </c>
      <c r="DB18093" s="29">
        <v>3.2901681271694208</v>
      </c>
    </row>
    <row r="18094" spans="102:106" ht="20.100000000000001" customHeight="1" x14ac:dyDescent="0.2">
      <c r="CX18094" s="29">
        <v>17956</v>
      </c>
      <c r="CY18094" s="29">
        <v>1.6448603678541656</v>
      </c>
      <c r="CZ18094" s="29">
        <v>1.9599410195304701</v>
      </c>
      <c r="DA18094" s="29">
        <v>2.57569894588819</v>
      </c>
      <c r="DB18094" s="29">
        <v>3.2901681471393101</v>
      </c>
    </row>
    <row r="18095" spans="102:106" ht="20.100000000000001" customHeight="1" x14ac:dyDescent="0.2">
      <c r="CX18095" s="29">
        <v>17957</v>
      </c>
      <c r="CY18095" s="29">
        <v>1.6448603674796514</v>
      </c>
      <c r="CZ18095" s="29">
        <v>1.9599410208090948</v>
      </c>
      <c r="DA18095" s="29">
        <v>2.5756989531475871</v>
      </c>
      <c r="DB18095" s="29">
        <v>3.2901681671066982</v>
      </c>
    </row>
    <row r="18096" spans="102:106" ht="20.100000000000001" customHeight="1" x14ac:dyDescent="0.2">
      <c r="CX18096" s="29">
        <v>17958</v>
      </c>
      <c r="CY18096" s="29">
        <v>1.6448603671040227</v>
      </c>
      <c r="CZ18096" s="29">
        <v>1.9599410220885338</v>
      </c>
      <c r="DA18096" s="29">
        <v>2.5756989604064824</v>
      </c>
      <c r="DB18096" s="29">
        <v>3.2901681870726849</v>
      </c>
    </row>
    <row r="18097" spans="102:106" ht="20.100000000000001" customHeight="1" x14ac:dyDescent="0.2">
      <c r="CX18097" s="29">
        <v>17959</v>
      </c>
      <c r="CY18097" s="29">
        <v>1.6448603667293435</v>
      </c>
      <c r="CZ18097" s="29">
        <v>1.9599410233667514</v>
      </c>
      <c r="DA18097" s="29">
        <v>2.5756989676638895</v>
      </c>
      <c r="DB18097" s="29">
        <v>3.2901682070353435</v>
      </c>
    </row>
    <row r="18098" spans="102:106" ht="20.100000000000001" customHeight="1" x14ac:dyDescent="0.2">
      <c r="CX18098" s="29">
        <v>17960</v>
      </c>
      <c r="CY18098" s="29">
        <v>1.6448603663540426</v>
      </c>
      <c r="CZ18098" s="29">
        <v>1.95994102464578</v>
      </c>
      <c r="DA18098" s="29">
        <v>2.5756989749211443</v>
      </c>
      <c r="DB18098" s="29">
        <v>3.2901682269963799</v>
      </c>
    </row>
    <row r="18099" spans="102:106" ht="20.100000000000001" customHeight="1" x14ac:dyDescent="0.2">
      <c r="CX18099" s="29">
        <v>17961</v>
      </c>
      <c r="CY18099" s="29">
        <v>1.6448603659789718</v>
      </c>
      <c r="CZ18099" s="29">
        <v>1.9599410259246008</v>
      </c>
      <c r="DA18099" s="29">
        <v>2.57569898217726</v>
      </c>
      <c r="DB18099" s="29">
        <v>3.2901682469550781</v>
      </c>
    </row>
    <row r="18100" spans="102:106" ht="20.100000000000001" customHeight="1" x14ac:dyDescent="0.2">
      <c r="CX18100" s="29">
        <v>17962</v>
      </c>
      <c r="CY18100" s="29">
        <v>1.6448603656037708</v>
      </c>
      <c r="CZ18100" s="29">
        <v>1.9599410272021958</v>
      </c>
      <c r="DA18100" s="29">
        <v>2.5756989894320235</v>
      </c>
      <c r="DB18100" s="29">
        <v>3.2901682669119321</v>
      </c>
    </row>
    <row r="18101" spans="102:106" ht="20.100000000000001" customHeight="1" x14ac:dyDescent="0.2">
      <c r="CX18101" s="29">
        <v>17963</v>
      </c>
      <c r="CY18101" s="29">
        <v>1.6448603652280793</v>
      </c>
      <c r="CZ18101" s="29">
        <v>1.9599410284805958</v>
      </c>
      <c r="DA18101" s="29">
        <v>2.5756989966867687</v>
      </c>
      <c r="DB18101" s="29">
        <v>3.2901682868662241</v>
      </c>
    </row>
    <row r="18102" spans="102:106" ht="20.100000000000001" customHeight="1" x14ac:dyDescent="0.2">
      <c r="CX18102" s="29">
        <v>17964</v>
      </c>
      <c r="CY18102" s="29">
        <v>1.6448603648539613</v>
      </c>
      <c r="CZ18102" s="29">
        <v>1.9599410297587818</v>
      </c>
      <c r="DA18102" s="29">
        <v>2.5756990039405081</v>
      </c>
      <c r="DB18102" s="29">
        <v>3.2901683068178422</v>
      </c>
    </row>
    <row r="18103" spans="102:106" ht="20.100000000000001" customHeight="1" x14ac:dyDescent="0.2">
      <c r="CX18103" s="29">
        <v>17965</v>
      </c>
      <c r="CY18103" s="29">
        <v>1.6448603644786313</v>
      </c>
      <c r="CZ18103" s="29">
        <v>1.9599410310367513</v>
      </c>
      <c r="DA18103" s="29">
        <v>2.5756990111938016</v>
      </c>
      <c r="DB18103" s="29">
        <v>3.2901683267678847</v>
      </c>
    </row>
    <row r="18104" spans="102:106" ht="20.100000000000001" customHeight="1" x14ac:dyDescent="0.2">
      <c r="CX18104" s="29">
        <v>17966</v>
      </c>
      <c r="CY18104" s="29">
        <v>1.6448603641041528</v>
      </c>
      <c r="CZ18104" s="29">
        <v>1.9599410323145015</v>
      </c>
      <c r="DA18104" s="29">
        <v>2.5756990184456607</v>
      </c>
      <c r="DB18104" s="29">
        <v>3.290168346715634</v>
      </c>
    </row>
    <row r="18105" spans="102:106" ht="20.100000000000001" customHeight="1" x14ac:dyDescent="0.2">
      <c r="CX18105" s="29">
        <v>17967</v>
      </c>
      <c r="CY18105" s="29">
        <v>1.6448603637289527</v>
      </c>
      <c r="CZ18105" s="29">
        <v>1.9599410335920293</v>
      </c>
      <c r="DA18105" s="29">
        <v>2.575699025697419</v>
      </c>
      <c r="DB18105" s="29">
        <v>3.2901683666609753</v>
      </c>
    </row>
    <row r="18106" spans="102:106" ht="20.100000000000001" customHeight="1" x14ac:dyDescent="0.2">
      <c r="CX18106" s="29">
        <v>17968</v>
      </c>
      <c r="CY18106" s="29">
        <v>1.6448603633538819</v>
      </c>
      <c r="CZ18106" s="29">
        <v>1.9599410348693311</v>
      </c>
      <c r="DA18106" s="29">
        <v>2.5756990329473139</v>
      </c>
      <c r="DB18106" s="29">
        <v>3.2901683866037965</v>
      </c>
    </row>
    <row r="18107" spans="102:106" ht="20.100000000000001" customHeight="1" x14ac:dyDescent="0.2">
      <c r="CX18107" s="29">
        <v>17969</v>
      </c>
      <c r="CY18107" s="29">
        <v>1.6448603629797909</v>
      </c>
      <c r="CZ18107" s="29">
        <v>1.959941036147421</v>
      </c>
      <c r="DA18107" s="29">
        <v>2.5756990401974522</v>
      </c>
      <c r="DB18107" s="29">
        <v>3.2901684065451935</v>
      </c>
    </row>
    <row r="18108" spans="102:106" ht="20.100000000000001" customHeight="1" x14ac:dyDescent="0.2">
      <c r="CX18108" s="29">
        <v>17970</v>
      </c>
      <c r="CY18108" s="29">
        <v>1.6448603626051057</v>
      </c>
      <c r="CZ18108" s="29">
        <v>1.9599410374242605</v>
      </c>
      <c r="DA18108" s="29">
        <v>2.575699047446069</v>
      </c>
      <c r="DB18108" s="29">
        <v>3.2901684264838411</v>
      </c>
    </row>
    <row r="18109" spans="102:106" ht="20.100000000000001" customHeight="1" x14ac:dyDescent="0.2">
      <c r="CX18109" s="29">
        <v>17971</v>
      </c>
      <c r="CY18109" s="29">
        <v>1.6448603622294644</v>
      </c>
      <c r="CZ18109" s="29">
        <v>1.9599410387008629</v>
      </c>
      <c r="DA18109" s="29">
        <v>2.575699054694498</v>
      </c>
      <c r="DB18109" s="29">
        <v>3.2901684464202297</v>
      </c>
    </row>
    <row r="18110" spans="102:106" ht="20.100000000000001" customHeight="1" x14ac:dyDescent="0.2">
      <c r="CX18110" s="29">
        <v>17972</v>
      </c>
      <c r="CY18110" s="29">
        <v>1.6448603618549293</v>
      </c>
      <c r="CZ18110" s="29">
        <v>1.959941039978242</v>
      </c>
      <c r="DA18110" s="29">
        <v>2.5756990619417488</v>
      </c>
      <c r="DB18110" s="29">
        <v>3.2901684663542459</v>
      </c>
    </row>
    <row r="18111" spans="102:106" ht="20.100000000000001" customHeight="1" x14ac:dyDescent="0.2">
      <c r="CX18111" s="29">
        <v>17973</v>
      </c>
      <c r="CY18111" s="29">
        <v>1.6448603614811388</v>
      </c>
      <c r="CZ18111" s="29">
        <v>1.9599410412553753</v>
      </c>
      <c r="DA18111" s="29">
        <v>2.5756990691876034</v>
      </c>
      <c r="DB18111" s="29">
        <v>3.2901684862869822</v>
      </c>
    </row>
    <row r="18112" spans="102:106" ht="20.100000000000001" customHeight="1" x14ac:dyDescent="0.2">
      <c r="CX18112" s="29">
        <v>17974</v>
      </c>
      <c r="CY18112" s="29">
        <v>1.6448603611065176</v>
      </c>
      <c r="CZ18112" s="29">
        <v>1.9599410425312409</v>
      </c>
      <c r="DA18112" s="29">
        <v>2.5756990764333949</v>
      </c>
      <c r="DB18112" s="29">
        <v>3.2901685062165082</v>
      </c>
    </row>
    <row r="18113" spans="102:106" ht="20.100000000000001" customHeight="1" x14ac:dyDescent="0.2">
      <c r="CX18113" s="29">
        <v>17975</v>
      </c>
      <c r="CY18113" s="29">
        <v>1.6448603607319148</v>
      </c>
      <c r="CZ18113" s="29">
        <v>1.9599410438078688</v>
      </c>
      <c r="DA18113" s="29">
        <v>2.5756990836781313</v>
      </c>
      <c r="DB18113" s="29">
        <v>3.2901685261439182</v>
      </c>
    </row>
    <row r="18114" spans="102:106" ht="20.100000000000001" customHeight="1" x14ac:dyDescent="0.2">
      <c r="CX18114" s="29">
        <v>17976</v>
      </c>
      <c r="CY18114" s="29">
        <v>1.6448603603569683</v>
      </c>
      <c r="CZ18114" s="29">
        <v>1.9599410450842367</v>
      </c>
      <c r="DA18114" s="29">
        <v>2.5756990909223707</v>
      </c>
      <c r="DB18114" s="29">
        <v>3.2901685460697001</v>
      </c>
    </row>
    <row r="18115" spans="102:106" ht="20.100000000000001" customHeight="1" x14ac:dyDescent="0.2">
      <c r="CX18115" s="29">
        <v>17977</v>
      </c>
      <c r="CY18115" s="29">
        <v>1.6448603599825269</v>
      </c>
      <c r="CZ18115" s="29">
        <v>1.9599410463603393</v>
      </c>
      <c r="DA18115" s="29">
        <v>2.5756990981658934</v>
      </c>
      <c r="DB18115" s="29">
        <v>3.2901685659931328</v>
      </c>
    </row>
    <row r="18116" spans="102:106" ht="20.100000000000001" customHeight="1" x14ac:dyDescent="0.2">
      <c r="CX18116" s="29">
        <v>17978</v>
      </c>
      <c r="CY18116" s="29">
        <v>1.6448603596082281</v>
      </c>
      <c r="CZ18116" s="29">
        <v>1.9599410476361705</v>
      </c>
      <c r="DA18116" s="29">
        <v>2.575699105408483</v>
      </c>
      <c r="DB18116" s="29">
        <v>3.2901685859134915</v>
      </c>
    </row>
    <row r="18117" spans="102:106" ht="20.100000000000001" customHeight="1" x14ac:dyDescent="0.2">
      <c r="CX18117" s="29">
        <v>17979</v>
      </c>
      <c r="CY18117" s="29">
        <v>1.644860359233707</v>
      </c>
      <c r="CZ18117" s="29">
        <v>1.9599410489127431</v>
      </c>
      <c r="DA18117" s="29">
        <v>2.5756991126499202</v>
      </c>
      <c r="DB18117" s="29">
        <v>3.2901686058324766</v>
      </c>
    </row>
    <row r="18118" spans="102:106" ht="20.100000000000001" customHeight="1" x14ac:dyDescent="0.2">
      <c r="CX18118" s="29">
        <v>17980</v>
      </c>
      <c r="CY18118" s="29">
        <v>1.6448603588598136</v>
      </c>
      <c r="CZ18118" s="29">
        <v>1.9599410501880148</v>
      </c>
      <c r="DA18118" s="29">
        <v>2.5756991198907611</v>
      </c>
      <c r="DB18118" s="29">
        <v>3.2901686257493639</v>
      </c>
    </row>
    <row r="18119" spans="102:106" ht="20.100000000000001" customHeight="1" x14ac:dyDescent="0.2">
      <c r="CX18119" s="29">
        <v>17981</v>
      </c>
      <c r="CY18119" s="29">
        <v>1.6448603584861845</v>
      </c>
      <c r="CZ18119" s="29">
        <v>1.9599410514640154</v>
      </c>
      <c r="DA18119" s="29">
        <v>2.5756991271307879</v>
      </c>
      <c r="DB18119" s="29">
        <v>3.2901686456634285</v>
      </c>
    </row>
    <row r="18120" spans="102:106" ht="20.100000000000001" customHeight="1" x14ac:dyDescent="0.2">
      <c r="CX18120" s="29">
        <v>17982</v>
      </c>
      <c r="CY18120" s="29">
        <v>1.6448603581112409</v>
      </c>
      <c r="CZ18120" s="29">
        <v>1.959941052739721</v>
      </c>
      <c r="DA18120" s="29">
        <v>2.575699134369779</v>
      </c>
      <c r="DB18120" s="29">
        <v>3.2901686655757629</v>
      </c>
    </row>
    <row r="18121" spans="102:106" ht="20.100000000000001" customHeight="1" x14ac:dyDescent="0.2">
      <c r="CX18121" s="29">
        <v>17983</v>
      </c>
      <c r="CY18121" s="29">
        <v>1.6448603577370455</v>
      </c>
      <c r="CZ18121" s="29">
        <v>1.9599410540151239</v>
      </c>
      <c r="DA18121" s="29">
        <v>2.5756991416082915</v>
      </c>
      <c r="DB18121" s="29">
        <v>3.2901686854856429</v>
      </c>
    </row>
    <row r="18122" spans="102:106" ht="20.100000000000001" customHeight="1" x14ac:dyDescent="0.2">
      <c r="CX18122" s="29">
        <v>17984</v>
      </c>
      <c r="CY18122" s="29">
        <v>1.6448603573632334</v>
      </c>
      <c r="CZ18122" s="29">
        <v>1.9599410552902179</v>
      </c>
      <c r="DA18122" s="29">
        <v>2.5756991488461041</v>
      </c>
      <c r="DB18122" s="29">
        <v>3.2901687053935542</v>
      </c>
    </row>
    <row r="18123" spans="102:106" ht="20.100000000000001" customHeight="1" x14ac:dyDescent="0.2">
      <c r="CX18123" s="29">
        <v>17985</v>
      </c>
      <c r="CY18123" s="29">
        <v>1.6448603569894402</v>
      </c>
      <c r="CZ18123" s="29">
        <v>1.9599410565649957</v>
      </c>
      <c r="DA18123" s="29">
        <v>2.5756991560822229</v>
      </c>
      <c r="DB18123" s="29">
        <v>3.290168725298769</v>
      </c>
    </row>
    <row r="18124" spans="102:106" ht="20.100000000000001" customHeight="1" x14ac:dyDescent="0.2">
      <c r="CX18124" s="29">
        <v>17986</v>
      </c>
      <c r="CY18124" s="29">
        <v>1.6448603566152999</v>
      </c>
      <c r="CZ18124" s="29">
        <v>1.9599410578394498</v>
      </c>
      <c r="DA18124" s="29">
        <v>2.5756991633187516</v>
      </c>
      <c r="DB18124" s="29">
        <v>3.2901687452023807</v>
      </c>
    </row>
    <row r="18125" spans="102:106" ht="20.100000000000001" customHeight="1" x14ac:dyDescent="0.2">
      <c r="CX18125" s="29">
        <v>17987</v>
      </c>
      <c r="CY18125" s="29">
        <v>1.6448603562416617</v>
      </c>
      <c r="CZ18125" s="29">
        <v>1.9599410591145914</v>
      </c>
      <c r="DA18125" s="29">
        <v>2.5756991705539192</v>
      </c>
      <c r="DB18125" s="29">
        <v>3.2901687651030556</v>
      </c>
    </row>
    <row r="18126" spans="102:106" ht="20.100000000000001" customHeight="1" x14ac:dyDescent="0.2">
      <c r="CX18126" s="29">
        <v>17988</v>
      </c>
      <c r="CY18126" s="29">
        <v>1.6448603558669457</v>
      </c>
      <c r="CZ18126" s="29">
        <v>1.9599410603893941</v>
      </c>
      <c r="DA18126" s="29">
        <v>2.5756991777882794</v>
      </c>
      <c r="DB18126" s="29">
        <v>3.2901687850018839</v>
      </c>
    </row>
    <row r="18127" spans="102:106" ht="20.100000000000001" customHeight="1" x14ac:dyDescent="0.2">
      <c r="CX18127" s="29">
        <v>17989</v>
      </c>
      <c r="CY18127" s="29">
        <v>1.6448603554932142</v>
      </c>
      <c r="CZ18127" s="29">
        <v>1.9599410616638497</v>
      </c>
      <c r="DA18127" s="29">
        <v>2.5756991850216115</v>
      </c>
      <c r="DB18127" s="29">
        <v>3.290168804898745</v>
      </c>
    </row>
    <row r="18128" spans="102:106" ht="20.100000000000001" customHeight="1" x14ac:dyDescent="0.2">
      <c r="CX18128" s="29">
        <v>17990</v>
      </c>
      <c r="CY18128" s="29">
        <v>1.6448603551188861</v>
      </c>
      <c r="CZ18128" s="29">
        <v>1.9599410629379503</v>
      </c>
      <c r="DA18128" s="29">
        <v>2.5756991922544681</v>
      </c>
      <c r="DB18128" s="29">
        <v>3.2901688247935161</v>
      </c>
    </row>
    <row r="18129" spans="102:106" ht="20.100000000000001" customHeight="1" x14ac:dyDescent="0.2">
      <c r="CX18129" s="29">
        <v>17991</v>
      </c>
      <c r="CY18129" s="29">
        <v>1.6448603547460245</v>
      </c>
      <c r="CZ18129" s="29">
        <v>1.9599410642127062</v>
      </c>
      <c r="DA18129" s="29">
        <v>2.5756991994866278</v>
      </c>
      <c r="DB18129" s="29">
        <v>3.2901688446854682</v>
      </c>
    </row>
    <row r="18130" spans="102:106" ht="20.100000000000001" customHeight="1" x14ac:dyDescent="0.2">
      <c r="CX18130" s="29">
        <v>17992</v>
      </c>
      <c r="CY18130" s="29">
        <v>1.6448603543718345</v>
      </c>
      <c r="CZ18130" s="29">
        <v>1.9599410654860703</v>
      </c>
      <c r="DA18130" s="29">
        <v>2.5756992067170925</v>
      </c>
      <c r="DB18130" s="29">
        <v>3.2901688645756915</v>
      </c>
    </row>
    <row r="18131" spans="102:106" ht="20.100000000000001" customHeight="1" x14ac:dyDescent="0.2">
      <c r="CX18131" s="29">
        <v>17993</v>
      </c>
      <c r="CY18131" s="29">
        <v>1.6448603539983773</v>
      </c>
      <c r="CZ18131" s="29">
        <v>1.9599410667600723</v>
      </c>
      <c r="DA18131" s="29">
        <v>2.5756992139479644</v>
      </c>
      <c r="DB18131" s="29">
        <v>3.2901688844634558</v>
      </c>
    </row>
    <row r="18132" spans="102:106" ht="20.100000000000001" customHeight="1" x14ac:dyDescent="0.2">
      <c r="CX18132" s="29">
        <v>17994</v>
      </c>
      <c r="CY18132" s="29">
        <v>1.6448603536240727</v>
      </c>
      <c r="CZ18132" s="29">
        <v>1.9599410680347022</v>
      </c>
      <c r="DA18132" s="29">
        <v>2.5756992211774721</v>
      </c>
      <c r="DB18132" s="29">
        <v>3.2901689043486377</v>
      </c>
    </row>
    <row r="18133" spans="102:106" ht="20.100000000000001" customHeight="1" x14ac:dyDescent="0.2">
      <c r="CX18133" s="29">
        <v>17995</v>
      </c>
      <c r="CY18133" s="29">
        <v>1.644860353249767</v>
      </c>
      <c r="CZ18133" s="29">
        <v>1.959941069307914</v>
      </c>
      <c r="DA18133" s="29">
        <v>2.5756992284061653</v>
      </c>
      <c r="DB18133" s="29">
        <v>3.2901689242317205</v>
      </c>
    </row>
    <row r="18134" spans="102:106" ht="20.100000000000001" customHeight="1" x14ac:dyDescent="0.2">
      <c r="CX18134" s="29">
        <v>17996</v>
      </c>
      <c r="CY18134" s="29">
        <v>1.6448603528763075</v>
      </c>
      <c r="CZ18134" s="29">
        <v>1.9599410705817351</v>
      </c>
      <c r="DA18134" s="29">
        <v>2.575699235633822</v>
      </c>
      <c r="DB18134" s="29">
        <v>3.2901689441131845</v>
      </c>
    </row>
    <row r="18135" spans="102:106" ht="20.100000000000001" customHeight="1" x14ac:dyDescent="0.2">
      <c r="CX18135" s="29">
        <v>17997</v>
      </c>
      <c r="CY18135" s="29">
        <v>1.644860352503327</v>
      </c>
      <c r="CZ18135" s="29">
        <v>1.9599410718551367</v>
      </c>
      <c r="DA18135" s="29">
        <v>2.5756992428617687</v>
      </c>
      <c r="DB18135" s="29">
        <v>3.2901689639922989</v>
      </c>
    </row>
    <row r="18136" spans="102:106" ht="20.100000000000001" customHeight="1" x14ac:dyDescent="0.2">
      <c r="CX18136" s="29">
        <v>17998</v>
      </c>
      <c r="CY18136" s="29">
        <v>1.6448603521304577</v>
      </c>
      <c r="CZ18136" s="29">
        <v>1.9599410731281091</v>
      </c>
      <c r="DA18136" s="29">
        <v>2.575699250087454</v>
      </c>
      <c r="DB18136" s="29">
        <v>3.2901689838689392</v>
      </c>
    </row>
    <row r="18137" spans="102:106" ht="20.100000000000001" customHeight="1" x14ac:dyDescent="0.2">
      <c r="CX18137" s="29">
        <v>17999</v>
      </c>
      <c r="CY18137" s="29">
        <v>1.6448603517561173</v>
      </c>
      <c r="CZ18137" s="29">
        <v>1.9599410744006418</v>
      </c>
      <c r="DA18137" s="29">
        <v>2.5756992573129809</v>
      </c>
      <c r="DB18137" s="29">
        <v>3.2901690037435865</v>
      </c>
    </row>
    <row r="18138" spans="102:106" ht="20.100000000000001" customHeight="1" x14ac:dyDescent="0.2">
      <c r="CX18138" s="29">
        <v>18000</v>
      </c>
      <c r="CY18138" s="29">
        <v>1.644860351382367</v>
      </c>
      <c r="CZ18138" s="29">
        <v>1.9599410756737434</v>
      </c>
      <c r="DA18138" s="29">
        <v>2.5756992645381236</v>
      </c>
      <c r="DB18138" s="29">
        <v>3.2901690236161127</v>
      </c>
    </row>
    <row r="18139" spans="102:106" ht="20.100000000000001" customHeight="1" x14ac:dyDescent="0.2">
      <c r="CX18139" s="29">
        <v>18001</v>
      </c>
      <c r="CY18139" s="29">
        <v>1.6448603510100523</v>
      </c>
      <c r="CZ18139" s="29">
        <v>1.9599410769463843</v>
      </c>
      <c r="DA18139" s="29">
        <v>2.5756992717618821</v>
      </c>
      <c r="DB18139" s="29">
        <v>3.2901690434857871</v>
      </c>
    </row>
    <row r="18140" spans="102:106" ht="20.100000000000001" customHeight="1" x14ac:dyDescent="0.2">
      <c r="CX18140" s="29">
        <v>18002</v>
      </c>
      <c r="CY18140" s="29">
        <v>1.6448603506363761</v>
      </c>
      <c r="CZ18140" s="29">
        <v>1.9599410782195723</v>
      </c>
      <c r="DA18140" s="29">
        <v>2.5756992789848066</v>
      </c>
      <c r="DB18140" s="29">
        <v>3.2901690633536957</v>
      </c>
    </row>
    <row r="18141" spans="102:106" ht="20.100000000000001" customHeight="1" x14ac:dyDescent="0.2">
      <c r="CX18141" s="29">
        <v>18003</v>
      </c>
      <c r="CY18141" s="29">
        <v>1.6448603502621846</v>
      </c>
      <c r="CZ18141" s="29">
        <v>1.9599410794922778</v>
      </c>
      <c r="DA18141" s="29">
        <v>2.5756992862074459</v>
      </c>
      <c r="DB18141" s="29">
        <v>3.2901690832197104</v>
      </c>
    </row>
    <row r="18142" spans="102:106" ht="20.100000000000001" customHeight="1" x14ac:dyDescent="0.2">
      <c r="CX18142" s="29">
        <v>18004</v>
      </c>
      <c r="CY18142" s="29">
        <v>1.6448603498895382</v>
      </c>
      <c r="CZ18142" s="29">
        <v>1.9599410807644886</v>
      </c>
      <c r="DA18142" s="29">
        <v>2.5756992934287997</v>
      </c>
      <c r="DB18142" s="29">
        <v>3.2901691030830982</v>
      </c>
    </row>
    <row r="18143" spans="102:106" ht="20.100000000000001" customHeight="1" x14ac:dyDescent="0.2">
      <c r="CX18143" s="29">
        <v>18005</v>
      </c>
      <c r="CY18143" s="29">
        <v>1.6448603495156375</v>
      </c>
      <c r="CZ18143" s="29">
        <v>1.959941082037213</v>
      </c>
      <c r="DA18143" s="29">
        <v>2.5756993006501916</v>
      </c>
      <c r="DB18143" s="29">
        <v>3.2901691229443371</v>
      </c>
    </row>
    <row r="18144" spans="102:106" ht="20.100000000000001" customHeight="1" x14ac:dyDescent="0.2">
      <c r="CX18144" s="29">
        <v>18006</v>
      </c>
      <c r="CY18144" s="29">
        <v>1.6448603491425438</v>
      </c>
      <c r="CZ18144" s="29">
        <v>1.9599410833083997</v>
      </c>
      <c r="DA18144" s="29">
        <v>2.5756993078698454</v>
      </c>
      <c r="DB18144" s="29">
        <v>3.2901691428039066</v>
      </c>
    </row>
    <row r="18145" spans="102:106" ht="20.100000000000001" customHeight="1" x14ac:dyDescent="0.2">
      <c r="CX18145" s="29">
        <v>18007</v>
      </c>
      <c r="CY18145" s="29">
        <v>1.6448603487698872</v>
      </c>
      <c r="CZ18145" s="29">
        <v>1.9599410845810956</v>
      </c>
      <c r="DA18145" s="29">
        <v>2.5756993150883081</v>
      </c>
      <c r="DB18145" s="29">
        <v>3.290169162660463</v>
      </c>
    </row>
    <row r="18146" spans="102:106" ht="20.100000000000001" customHeight="1" x14ac:dyDescent="0.2">
      <c r="CX18146" s="29">
        <v>18008</v>
      </c>
      <c r="CY18146" s="29">
        <v>1.6448603483960831</v>
      </c>
      <c r="CZ18146" s="29">
        <v>1.9599410858522297</v>
      </c>
      <c r="DA18146" s="29">
        <v>2.575699322306904</v>
      </c>
      <c r="DB18146" s="29">
        <v>3.2901691825150925</v>
      </c>
    </row>
    <row r="18147" spans="102:106" ht="20.100000000000001" customHeight="1" x14ac:dyDescent="0.2">
      <c r="CX18147" s="29">
        <v>18009</v>
      </c>
      <c r="CY18147" s="29">
        <v>1.6448603480231918</v>
      </c>
      <c r="CZ18147" s="29">
        <v>1.9599410871238283</v>
      </c>
      <c r="DA18147" s="29">
        <v>2.5756993295246309</v>
      </c>
      <c r="DB18147" s="29">
        <v>3.2901692023676636</v>
      </c>
    </row>
    <row r="18148" spans="102:106" ht="20.100000000000001" customHeight="1" x14ac:dyDescent="0.2">
      <c r="CX18148" s="29">
        <v>18010</v>
      </c>
      <c r="CY18148" s="29">
        <v>1.6448603476508432</v>
      </c>
      <c r="CZ18148" s="29">
        <v>1.9599410883958792</v>
      </c>
      <c r="DA18148" s="29">
        <v>2.5756993367412599</v>
      </c>
      <c r="DB18148" s="29">
        <v>3.2901692222180481</v>
      </c>
    </row>
    <row r="18149" spans="102:106" ht="20.100000000000001" customHeight="1" x14ac:dyDescent="0.2">
      <c r="CX18149" s="29">
        <v>18011</v>
      </c>
      <c r="CY18149" s="29">
        <v>1.6448603472774515</v>
      </c>
      <c r="CZ18149" s="29">
        <v>1.9599410896673497</v>
      </c>
      <c r="DA18149" s="29">
        <v>2.5756993439573392</v>
      </c>
      <c r="DB18149" s="29">
        <v>3.2901692420661157</v>
      </c>
    </row>
    <row r="18150" spans="102:106" ht="20.100000000000001" customHeight="1" x14ac:dyDescent="0.2">
      <c r="CX18150" s="29">
        <v>18012</v>
      </c>
      <c r="CY18150" s="29">
        <v>1.6448603469038612</v>
      </c>
      <c r="CZ18150" s="29">
        <v>1.959941090938226</v>
      </c>
      <c r="DA18150" s="29">
        <v>2.5756993511718642</v>
      </c>
      <c r="DB18150" s="29">
        <v>3.2901692619117355</v>
      </c>
    </row>
    <row r="18151" spans="102:106" ht="20.100000000000001" customHeight="1" x14ac:dyDescent="0.2">
      <c r="CX18151" s="29">
        <v>18013</v>
      </c>
      <c r="CY18151" s="29">
        <v>1.644860346532133</v>
      </c>
      <c r="CZ18151" s="29">
        <v>1.9599410922095148</v>
      </c>
      <c r="DA18151" s="29">
        <v>2.5756993583861578</v>
      </c>
      <c r="DB18151" s="29">
        <v>3.2901692817553836</v>
      </c>
    </row>
    <row r="18152" spans="102:106" ht="20.100000000000001" customHeight="1" x14ac:dyDescent="0.2">
      <c r="CX18152" s="29">
        <v>18014</v>
      </c>
      <c r="CY18152" s="29">
        <v>1.6448603461582485</v>
      </c>
      <c r="CZ18152" s="29">
        <v>1.9599410934801831</v>
      </c>
      <c r="DA18152" s="29">
        <v>2.5756993655999909</v>
      </c>
      <c r="DB18152" s="29">
        <v>3.2901693015969284</v>
      </c>
    </row>
    <row r="18153" spans="102:106" ht="20.100000000000001" customHeight="1" x14ac:dyDescent="0.2">
      <c r="CX18153" s="29">
        <v>18015</v>
      </c>
      <c r="CY18153" s="29">
        <v>1.6448603457854842</v>
      </c>
      <c r="CZ18153" s="29">
        <v>1.9599410947512363</v>
      </c>
      <c r="DA18153" s="29">
        <v>2.5756993728131352</v>
      </c>
      <c r="DB18153" s="29">
        <v>3.2901693214362382</v>
      </c>
    </row>
    <row r="18154" spans="102:106" ht="20.100000000000001" customHeight="1" x14ac:dyDescent="0.2">
      <c r="CX18154" s="29">
        <v>18016</v>
      </c>
      <c r="CY18154" s="29">
        <v>1.644860345413468</v>
      </c>
      <c r="CZ18154" s="29">
        <v>1.959941096021641</v>
      </c>
      <c r="DA18154" s="29">
        <v>2.5756993800245831</v>
      </c>
      <c r="DB18154" s="29">
        <v>3.2901693412731814</v>
      </c>
    </row>
    <row r="18155" spans="102:106" ht="20.100000000000001" customHeight="1" x14ac:dyDescent="0.2">
      <c r="CX18155" s="29">
        <v>18017</v>
      </c>
      <c r="CY18155" s="29">
        <v>1.6448603450406134</v>
      </c>
      <c r="CZ18155" s="29">
        <v>1.9599410972924021</v>
      </c>
      <c r="DA18155" s="29">
        <v>2.5756993872356584</v>
      </c>
      <c r="DB18155" s="29">
        <v>3.2901693611082328</v>
      </c>
    </row>
    <row r="18156" spans="102:106" ht="20.100000000000001" customHeight="1" x14ac:dyDescent="0.2">
      <c r="CX18156" s="29">
        <v>18018</v>
      </c>
      <c r="CY18156" s="29">
        <v>1.6448603446677634</v>
      </c>
      <c r="CZ18156" s="29">
        <v>1.9599410985624854</v>
      </c>
      <c r="DA18156" s="29">
        <v>2.5756993944461302</v>
      </c>
      <c r="DB18156" s="29">
        <v>3.2901693809406507</v>
      </c>
    </row>
    <row r="18157" spans="102:106" ht="20.100000000000001" customHeight="1" x14ac:dyDescent="0.2">
      <c r="CX18157" s="29">
        <v>18019</v>
      </c>
      <c r="CY18157" s="29">
        <v>1.6448603442945462</v>
      </c>
      <c r="CZ18157" s="29">
        <v>1.959941099832897</v>
      </c>
      <c r="DA18157" s="29">
        <v>2.5756994016557666</v>
      </c>
      <c r="DB18157" s="29">
        <v>3.2901694007715183</v>
      </c>
    </row>
    <row r="18158" spans="102:106" ht="20.100000000000001" customHeight="1" x14ac:dyDescent="0.2">
      <c r="CX18158" s="29">
        <v>18020</v>
      </c>
      <c r="CY18158" s="29">
        <v>1.6448603439218059</v>
      </c>
      <c r="CZ18158" s="29">
        <v>1.9599411011036205</v>
      </c>
      <c r="DA18158" s="29">
        <v>2.5756994088643386</v>
      </c>
      <c r="DB18158" s="29">
        <v>3.290169420599486</v>
      </c>
    </row>
    <row r="18159" spans="102:106" ht="20.100000000000001" customHeight="1" x14ac:dyDescent="0.2">
      <c r="CX18159" s="29">
        <v>18021</v>
      </c>
      <c r="CY18159" s="29">
        <v>1.6448603435503855</v>
      </c>
      <c r="CZ18159" s="29">
        <v>1.959941102373622</v>
      </c>
      <c r="DA18159" s="29">
        <v>2.5756994160723905</v>
      </c>
      <c r="DB18159" s="29">
        <v>3.2901694404256352</v>
      </c>
    </row>
    <row r="18160" spans="102:106" ht="20.100000000000001" customHeight="1" x14ac:dyDescent="0.2">
      <c r="CX18160" s="29">
        <v>18022</v>
      </c>
      <c r="CY18160" s="29">
        <v>1.6448603431774802</v>
      </c>
      <c r="CZ18160" s="29">
        <v>1.9599411036428847</v>
      </c>
      <c r="DA18160" s="29">
        <v>2.5756994232796906</v>
      </c>
      <c r="DB18160" s="29">
        <v>3.2901694602498308</v>
      </c>
    </row>
    <row r="18161" spans="102:106" ht="20.100000000000001" customHeight="1" x14ac:dyDescent="0.2">
      <c r="CX18161" s="29">
        <v>18023</v>
      </c>
      <c r="CY18161" s="29">
        <v>1.6448603428039335</v>
      </c>
      <c r="CZ18161" s="29">
        <v>1.9599411049124136</v>
      </c>
      <c r="DA18161" s="29">
        <v>2.5756994304852308</v>
      </c>
      <c r="DB18161" s="29">
        <v>3.2901694800713313</v>
      </c>
    </row>
    <row r="18162" spans="102:106" ht="20.100000000000001" customHeight="1" x14ac:dyDescent="0.2">
      <c r="CX18162" s="29">
        <v>18024</v>
      </c>
      <c r="CY18162" s="29">
        <v>1.6448603424318049</v>
      </c>
      <c r="CZ18162" s="29">
        <v>1.9599411061821932</v>
      </c>
      <c r="DA18162" s="29">
        <v>2.575699437691108</v>
      </c>
      <c r="DB18162" s="29">
        <v>3.2901694998906086</v>
      </c>
    </row>
    <row r="18163" spans="102:106" ht="20.100000000000001" customHeight="1" x14ac:dyDescent="0.2">
      <c r="CX18163" s="29">
        <v>18025</v>
      </c>
      <c r="CY18163" s="29">
        <v>1.6448603420595043</v>
      </c>
      <c r="CZ18163" s="29">
        <v>1.959941107451187</v>
      </c>
      <c r="DA18163" s="29">
        <v>2.5756994448963129</v>
      </c>
      <c r="DB18163" s="29">
        <v>3.2901695197081349</v>
      </c>
    </row>
    <row r="18164" spans="102:106" ht="20.100000000000001" customHeight="1" x14ac:dyDescent="0.2">
      <c r="CX18164" s="29">
        <v>18026</v>
      </c>
      <c r="CY18164" s="29">
        <v>1.6448603416866587</v>
      </c>
      <c r="CZ18164" s="29">
        <v>1.9599411087214198</v>
      </c>
      <c r="DA18164" s="29">
        <v>2.5756994520998369</v>
      </c>
      <c r="DB18164" s="29">
        <v>3.2901695395225583</v>
      </c>
    </row>
    <row r="18165" spans="102:106" ht="20.100000000000001" customHeight="1" x14ac:dyDescent="0.2">
      <c r="CX18165" s="29">
        <v>18027</v>
      </c>
      <c r="CY18165" s="29">
        <v>1.6448603413153269</v>
      </c>
      <c r="CZ18165" s="29">
        <v>1.9599411099898127</v>
      </c>
      <c r="DA18165" s="29">
        <v>2.5756994593029998</v>
      </c>
      <c r="DB18165" s="29">
        <v>3.2901695593355669</v>
      </c>
    </row>
    <row r="18166" spans="102:106" ht="20.100000000000001" customHeight="1" x14ac:dyDescent="0.2">
      <c r="CX18166" s="29">
        <v>18028</v>
      </c>
      <c r="CY18166" s="29">
        <v>1.6448603409427023</v>
      </c>
      <c r="CZ18166" s="29">
        <v>1.9599411112594112</v>
      </c>
      <c r="DA18166" s="29">
        <v>2.575699466505569</v>
      </c>
      <c r="DB18166" s="29">
        <v>3.2901695791464145</v>
      </c>
    </row>
    <row r="18167" spans="102:106" ht="20.100000000000001" customHeight="1" x14ac:dyDescent="0.2">
      <c r="CX18167" s="29">
        <v>18029</v>
      </c>
      <c r="CY18167" s="29">
        <v>1.6448603405708437</v>
      </c>
      <c r="CZ18167" s="29">
        <v>1.9599411125281572</v>
      </c>
      <c r="DA18167" s="29">
        <v>2.5756994737065324</v>
      </c>
      <c r="DB18167" s="29">
        <v>3.2901695989549649</v>
      </c>
    </row>
    <row r="18168" spans="102:106" ht="20.100000000000001" customHeight="1" x14ac:dyDescent="0.2">
      <c r="CX18168" s="29">
        <v>18030</v>
      </c>
      <c r="CY18168" s="29">
        <v>1.6448603401981601</v>
      </c>
      <c r="CZ18168" s="29">
        <v>1.9599411137970537</v>
      </c>
      <c r="DA18168" s="29">
        <v>2.5756994809079869</v>
      </c>
      <c r="DB18168" s="29">
        <v>3.2901696187610812</v>
      </c>
    </row>
    <row r="18169" spans="102:106" ht="20.100000000000001" customHeight="1" x14ac:dyDescent="0.2">
      <c r="CX18169" s="29">
        <v>18031</v>
      </c>
      <c r="CY18169" s="29">
        <v>1.6448603398254937</v>
      </c>
      <c r="CZ18169" s="29">
        <v>1.9599411150650627</v>
      </c>
      <c r="DA18169" s="29">
        <v>2.5756994881073685</v>
      </c>
      <c r="DB18169" s="29">
        <v>3.2901696385652315</v>
      </c>
    </row>
    <row r="18170" spans="102:106" ht="20.100000000000001" customHeight="1" x14ac:dyDescent="0.2">
      <c r="CX18170" s="29">
        <v>18032</v>
      </c>
      <c r="CY18170" s="29">
        <v>1.6448603394536867</v>
      </c>
      <c r="CZ18170" s="29">
        <v>1.9599411163342086</v>
      </c>
      <c r="DA18170" s="29">
        <v>2.5756994953067727</v>
      </c>
      <c r="DB18170" s="29">
        <v>3.2901696583672786</v>
      </c>
    </row>
    <row r="18171" spans="102:106" ht="20.100000000000001" customHeight="1" x14ac:dyDescent="0.2">
      <c r="CX18171" s="29">
        <v>18033</v>
      </c>
      <c r="CY18171" s="29">
        <v>1.6448603390823635</v>
      </c>
      <c r="CZ18171" s="29">
        <v>1.9599411176024311</v>
      </c>
      <c r="DA18171" s="29">
        <v>2.5756995025044103</v>
      </c>
      <c r="DB18171" s="29">
        <v>3.2901696781670848</v>
      </c>
    </row>
    <row r="18172" spans="102:106" ht="20.100000000000001" customHeight="1" x14ac:dyDescent="0.2">
      <c r="CX18172" s="29">
        <v>18034</v>
      </c>
      <c r="CY18172" s="29">
        <v>1.6448603387099328</v>
      </c>
      <c r="CZ18172" s="29">
        <v>1.9599411188707334</v>
      </c>
      <c r="DA18172" s="29">
        <v>2.5756995097023769</v>
      </c>
      <c r="DB18172" s="29">
        <v>3.2901696979645099</v>
      </c>
    </row>
    <row r="18173" spans="102:106" ht="20.100000000000001" customHeight="1" x14ac:dyDescent="0.2">
      <c r="CX18173" s="29">
        <v>18035</v>
      </c>
      <c r="CY18173" s="29">
        <v>1.6448603383372358</v>
      </c>
      <c r="CZ18173" s="29">
        <v>1.9599411201380759</v>
      </c>
      <c r="DA18173" s="29">
        <v>2.5756995168988839</v>
      </c>
      <c r="DB18173" s="29">
        <v>3.2901697177594142</v>
      </c>
    </row>
    <row r="18174" spans="102:106" ht="20.100000000000001" customHeight="1" x14ac:dyDescent="0.2">
      <c r="CX18174" s="29">
        <v>18036</v>
      </c>
      <c r="CY18174" s="29">
        <v>1.6448603379651137</v>
      </c>
      <c r="CZ18174" s="29">
        <v>1.9599411214064826</v>
      </c>
      <c r="DA18174" s="29">
        <v>2.5756995240952487</v>
      </c>
      <c r="DB18174" s="29">
        <v>3.2901697375522665</v>
      </c>
    </row>
    <row r="18175" spans="102:106" ht="20.100000000000001" customHeight="1" x14ac:dyDescent="0.2">
      <c r="CX18175" s="29">
        <v>18037</v>
      </c>
      <c r="CY18175" s="29">
        <v>1.6448603375931909</v>
      </c>
      <c r="CZ18175" s="29">
        <v>1.9599411226738919</v>
      </c>
      <c r="DA18175" s="29">
        <v>2.5756995312904576</v>
      </c>
      <c r="DB18175" s="29">
        <v>3.2901697573435347</v>
      </c>
    </row>
    <row r="18176" spans="102:106" ht="20.100000000000001" customHeight="1" x14ac:dyDescent="0.2">
      <c r="CX18176" s="29">
        <v>18038</v>
      </c>
      <c r="CY18176" s="29">
        <v>1.644860337222309</v>
      </c>
      <c r="CZ18176" s="29">
        <v>1.959941123941306</v>
      </c>
      <c r="DA18176" s="29">
        <v>2.5756995384842751</v>
      </c>
      <c r="DB18176" s="29">
        <v>3.2901697771318621</v>
      </c>
    </row>
    <row r="18177" spans="102:106" ht="20.100000000000001" customHeight="1" x14ac:dyDescent="0.2">
      <c r="CX18177" s="29">
        <v>18039</v>
      </c>
      <c r="CY18177" s="29">
        <v>1.6448603368496568</v>
      </c>
      <c r="CZ18177" s="29">
        <v>1.9599411252087064</v>
      </c>
      <c r="DA18177" s="29">
        <v>2.5756995456780185</v>
      </c>
      <c r="DB18177" s="29">
        <v>3.2901697969183239</v>
      </c>
    </row>
    <row r="18178" spans="102:106" ht="20.100000000000001" customHeight="1" x14ac:dyDescent="0.2">
      <c r="CX18178" s="29">
        <v>18040</v>
      </c>
      <c r="CY18178" s="29">
        <v>1.6448603364785102</v>
      </c>
      <c r="CZ18178" s="29">
        <v>1.9599411264760733</v>
      </c>
      <c r="DA18178" s="29">
        <v>2.5756995528706734</v>
      </c>
      <c r="DB18178" s="29">
        <v>3.290169816702778</v>
      </c>
    </row>
    <row r="18179" spans="102:106" ht="20.100000000000001" customHeight="1" x14ac:dyDescent="0.2">
      <c r="CX18179" s="29">
        <v>18041</v>
      </c>
      <c r="CY18179" s="29">
        <v>1.6448603361060574</v>
      </c>
      <c r="CZ18179" s="29">
        <v>1.9599411277433865</v>
      </c>
      <c r="DA18179" s="29">
        <v>2.575699560062779</v>
      </c>
      <c r="DB18179" s="29">
        <v>3.290169836485084</v>
      </c>
    </row>
    <row r="18180" spans="102:106" ht="20.100000000000001" customHeight="1" x14ac:dyDescent="0.2">
      <c r="CX18180" s="29">
        <v>18042</v>
      </c>
      <c r="CY18180" s="29">
        <v>1.644860335734357</v>
      </c>
      <c r="CZ18180" s="29">
        <v>1.9599411290106268</v>
      </c>
      <c r="DA18180" s="29">
        <v>2.5756995672540985</v>
      </c>
      <c r="DB18180" s="29">
        <v>3.2901698562650985</v>
      </c>
    </row>
    <row r="18181" spans="102:106" ht="20.100000000000001" customHeight="1" x14ac:dyDescent="0.2">
      <c r="CX18181" s="29">
        <v>18043</v>
      </c>
      <c r="CY18181" s="29">
        <v>1.6448603353630311</v>
      </c>
      <c r="CZ18181" s="29">
        <v>1.9599411302777741</v>
      </c>
      <c r="DA18181" s="29">
        <v>2.5756995744443936</v>
      </c>
      <c r="DB18181" s="29">
        <v>3.2901698760426803</v>
      </c>
    </row>
    <row r="18182" spans="102:106" ht="20.100000000000001" customHeight="1" x14ac:dyDescent="0.2">
      <c r="CX18182" s="29">
        <v>18044</v>
      </c>
      <c r="CY18182" s="29">
        <v>1.6448603349917035</v>
      </c>
      <c r="CZ18182" s="29">
        <v>1.9599411315437856</v>
      </c>
      <c r="DA18182" s="29">
        <v>2.5756995816342036</v>
      </c>
      <c r="DB18182" s="29">
        <v>3.2901698958182934</v>
      </c>
    </row>
    <row r="18183" spans="102:106" ht="20.100000000000001" customHeight="1" x14ac:dyDescent="0.2">
      <c r="CX18183" s="29">
        <v>18045</v>
      </c>
      <c r="CY18183" s="29">
        <v>1.6448603346199959</v>
      </c>
      <c r="CZ18183" s="29">
        <v>1.959941132810685</v>
      </c>
      <c r="DA18183" s="29">
        <v>2.5756995888225123</v>
      </c>
      <c r="DB18183" s="29">
        <v>3.2901699155917967</v>
      </c>
    </row>
    <row r="18184" spans="102:106" ht="20.100000000000001" customHeight="1" x14ac:dyDescent="0.2">
      <c r="CX18184" s="29">
        <v>18046</v>
      </c>
      <c r="CY18184" s="29">
        <v>1.6448603342487487</v>
      </c>
      <c r="CZ18184" s="29">
        <v>1.9599411340774293</v>
      </c>
      <c r="DA18184" s="29">
        <v>2.5756995960106357</v>
      </c>
      <c r="DB18184" s="29">
        <v>3.290169935363044</v>
      </c>
    </row>
    <row r="18185" spans="102:106" ht="20.100000000000001" customHeight="1" x14ac:dyDescent="0.2">
      <c r="CX18185" s="29">
        <v>18047</v>
      </c>
      <c r="CY18185" s="29">
        <v>1.6448603338763663</v>
      </c>
      <c r="CZ18185" s="29">
        <v>1.9599411353439979</v>
      </c>
      <c r="DA18185" s="29">
        <v>2.5756996031975565</v>
      </c>
      <c r="DB18185" s="29">
        <v>3.2901699551318933</v>
      </c>
    </row>
    <row r="18186" spans="102:106" ht="20.100000000000001" customHeight="1" x14ac:dyDescent="0.2">
      <c r="CX18186" s="29">
        <v>18048</v>
      </c>
      <c r="CY18186" s="29">
        <v>1.6448603335049061</v>
      </c>
      <c r="CZ18186" s="29">
        <v>1.9599411366093469</v>
      </c>
      <c r="DA18186" s="29">
        <v>2.575699610383813</v>
      </c>
      <c r="DB18186" s="29">
        <v>3.2901699748988085</v>
      </c>
    </row>
    <row r="18187" spans="102:106" ht="20.100000000000001" customHeight="1" x14ac:dyDescent="0.2">
      <c r="CX18187" s="29">
        <v>18049</v>
      </c>
      <c r="CY18187" s="29">
        <v>1.6448603331339899</v>
      </c>
      <c r="CZ18187" s="29">
        <v>1.9599411378754996</v>
      </c>
      <c r="DA18187" s="29">
        <v>2.5756996175699434</v>
      </c>
      <c r="DB18187" s="29">
        <v>3.2901699946630347</v>
      </c>
    </row>
    <row r="18188" spans="102:106" ht="20.100000000000001" customHeight="1" x14ac:dyDescent="0.2">
      <c r="CX18188" s="29">
        <v>18050</v>
      </c>
      <c r="CY18188" s="29">
        <v>1.6448603327620215</v>
      </c>
      <c r="CZ18188" s="29">
        <v>1.9599411391414114</v>
      </c>
      <c r="DA18188" s="29">
        <v>2.5756996247541526</v>
      </c>
      <c r="DB18188" s="29">
        <v>3.2901700144256445</v>
      </c>
    </row>
    <row r="18189" spans="102:106" ht="20.100000000000001" customHeight="1" x14ac:dyDescent="0.2">
      <c r="CX18189" s="29">
        <v>18051</v>
      </c>
      <c r="CY18189" s="29">
        <v>1.6448603323910578</v>
      </c>
      <c r="CZ18189" s="29">
        <v>1.959941140407061</v>
      </c>
      <c r="DA18189" s="29">
        <v>2.5756996319385319</v>
      </c>
      <c r="DB18189" s="29">
        <v>3.2901700341858851</v>
      </c>
    </row>
    <row r="18190" spans="102:106" ht="20.100000000000001" customHeight="1" x14ac:dyDescent="0.2">
      <c r="CX18190" s="29">
        <v>18052</v>
      </c>
      <c r="CY18190" s="29">
        <v>1.6448603320195023</v>
      </c>
      <c r="CZ18190" s="29">
        <v>1.9599411416724264</v>
      </c>
      <c r="DA18190" s="29">
        <v>2.5756996391212863</v>
      </c>
      <c r="DB18190" s="29">
        <v>3.2901700539436094</v>
      </c>
    </row>
    <row r="18191" spans="102:106" ht="20.100000000000001" customHeight="1" x14ac:dyDescent="0.2">
      <c r="CX18191" s="29">
        <v>18053</v>
      </c>
      <c r="CY18191" s="29">
        <v>1.6448603316481938</v>
      </c>
      <c r="CZ18191" s="29">
        <v>1.959941142938507</v>
      </c>
      <c r="DA18191" s="29">
        <v>2.5756996463037294</v>
      </c>
      <c r="DB18191" s="29">
        <v>3.2901700736998891</v>
      </c>
    </row>
    <row r="18192" spans="102:106" ht="20.100000000000001" customHeight="1" x14ac:dyDescent="0.2">
      <c r="CX18192" s="29">
        <v>18054</v>
      </c>
      <c r="CY18192" s="29">
        <v>1.6448603312767529</v>
      </c>
      <c r="CZ18192" s="29">
        <v>1.959941144203236</v>
      </c>
      <c r="DA18192" s="29">
        <v>2.57569965348562</v>
      </c>
      <c r="DB18192" s="29">
        <v>3.2901700934533591</v>
      </c>
    </row>
    <row r="18193" spans="102:106" ht="20.100000000000001" customHeight="1" x14ac:dyDescent="0.2">
      <c r="CX18193" s="29">
        <v>18055</v>
      </c>
      <c r="CY18193" s="29">
        <v>1.6448603309060186</v>
      </c>
      <c r="CZ18193" s="29">
        <v>1.9599411454686348</v>
      </c>
      <c r="DA18193" s="29">
        <v>2.5756996606659395</v>
      </c>
      <c r="DB18193" s="29">
        <v>3.2901701132044812</v>
      </c>
    </row>
    <row r="18194" spans="102:106" ht="20.100000000000001" customHeight="1" x14ac:dyDescent="0.2">
      <c r="CX18194" s="29">
        <v>18056</v>
      </c>
      <c r="CY18194" s="29">
        <v>1.6448603305343925</v>
      </c>
      <c r="CZ18194" s="29">
        <v>1.9599411467336587</v>
      </c>
      <c r="DA18194" s="29">
        <v>2.5756996678460005</v>
      </c>
      <c r="DB18194" s="29">
        <v>3.2901701329537176</v>
      </c>
    </row>
    <row r="18195" spans="102:106" ht="20.100000000000001" customHeight="1" x14ac:dyDescent="0.2">
      <c r="CX18195" s="29">
        <v>18057</v>
      </c>
      <c r="CY18195" s="29">
        <v>1.6448603301639322</v>
      </c>
      <c r="CZ18195" s="29">
        <v>1.9599411479993067</v>
      </c>
      <c r="DA18195" s="29">
        <v>2.5756996750255614</v>
      </c>
      <c r="DB18195" s="29">
        <v>3.2901701527009206</v>
      </c>
    </row>
    <row r="18196" spans="102:106" ht="20.100000000000001" customHeight="1" x14ac:dyDescent="0.2">
      <c r="CX18196" s="29">
        <v>18058</v>
      </c>
      <c r="CY18196" s="29">
        <v>1.6448603297930382</v>
      </c>
      <c r="CZ18196" s="29">
        <v>1.9599411492635102</v>
      </c>
      <c r="DA18196" s="29">
        <v>2.5756996822036018</v>
      </c>
      <c r="DB18196" s="29">
        <v>3.2901701724459409</v>
      </c>
    </row>
    <row r="18197" spans="102:106" ht="20.100000000000001" customHeight="1" x14ac:dyDescent="0.2">
      <c r="CX18197" s="29">
        <v>18059</v>
      </c>
      <c r="CY18197" s="29">
        <v>1.6448603294213306</v>
      </c>
      <c r="CZ18197" s="29">
        <v>1.9599411505282902</v>
      </c>
      <c r="DA18197" s="29">
        <v>2.5756996893814343</v>
      </c>
      <c r="DB18197" s="29">
        <v>3.2901701921886302</v>
      </c>
    </row>
    <row r="18198" spans="102:106" ht="20.100000000000001" customHeight="1" x14ac:dyDescent="0.2">
      <c r="CX18198" s="29">
        <v>18060</v>
      </c>
      <c r="CY18198" s="29">
        <v>1.6448603290508663</v>
      </c>
      <c r="CZ18198" s="29">
        <v>1.9599411517926006</v>
      </c>
      <c r="DA18198" s="29">
        <v>2.5756996965580381</v>
      </c>
      <c r="DB18198" s="29">
        <v>3.2901702119288405</v>
      </c>
    </row>
    <row r="18199" spans="102:106" ht="20.100000000000001" customHeight="1" x14ac:dyDescent="0.2">
      <c r="CX18199" s="29">
        <v>18061</v>
      </c>
      <c r="CY18199" s="29">
        <v>1.6448603286800458</v>
      </c>
      <c r="CZ18199" s="29">
        <v>1.9599411530574398</v>
      </c>
      <c r="DA18199" s="29">
        <v>2.5756997037347253</v>
      </c>
      <c r="DB18199" s="29">
        <v>3.2901702316676387</v>
      </c>
    </row>
    <row r="18200" spans="102:106" ht="20.100000000000001" customHeight="1" x14ac:dyDescent="0.2">
      <c r="CX18200" s="29">
        <v>18062</v>
      </c>
      <c r="CY18200" s="29">
        <v>1.6448603283084877</v>
      </c>
      <c r="CZ18200" s="29">
        <v>1.9599411543217611</v>
      </c>
      <c r="DA18200" s="29">
        <v>2.5756997109096962</v>
      </c>
      <c r="DB18200" s="29">
        <v>3.290170251403659</v>
      </c>
    </row>
    <row r="18201" spans="102:106" ht="20.100000000000001" customHeight="1" x14ac:dyDescent="0.2">
      <c r="CX18201" s="29">
        <v>18063</v>
      </c>
      <c r="CY18201" s="29">
        <v>1.644860327938249</v>
      </c>
      <c r="CZ18201" s="29">
        <v>1.9599411555855397</v>
      </c>
      <c r="DA18201" s="29">
        <v>2.5756997180842638</v>
      </c>
      <c r="DB18201" s="29">
        <v>3.2901702711373595</v>
      </c>
    </row>
    <row r="18202" spans="102:106" ht="20.100000000000001" customHeight="1" x14ac:dyDescent="0.2">
      <c r="CX18202" s="29">
        <v>18064</v>
      </c>
      <c r="CY18202" s="29">
        <v>1.6448603275665099</v>
      </c>
      <c r="CZ18202" s="29">
        <v>1.9599411568497735</v>
      </c>
      <c r="DA18202" s="29">
        <v>2.5756997252574045</v>
      </c>
      <c r="DB18202" s="29">
        <v>3.2901702908691979</v>
      </c>
    </row>
    <row r="18203" spans="102:106" ht="20.100000000000001" customHeight="1" x14ac:dyDescent="0.2">
      <c r="CX18203" s="29">
        <v>18065</v>
      </c>
      <c r="CY18203" s="29">
        <v>1.6448603271965461</v>
      </c>
      <c r="CZ18203" s="29">
        <v>1.9599411581134147</v>
      </c>
      <c r="DA18203" s="29">
        <v>2.5756997324304298</v>
      </c>
      <c r="DB18203" s="29">
        <v>3.290170310599025</v>
      </c>
    </row>
    <row r="18204" spans="102:106" ht="20.100000000000001" customHeight="1" x14ac:dyDescent="0.2">
      <c r="CX18204" s="29">
        <v>18066</v>
      </c>
      <c r="CY18204" s="29">
        <v>1.644860326825538</v>
      </c>
      <c r="CZ18204" s="29">
        <v>1.9599411593774612</v>
      </c>
      <c r="DA18204" s="29">
        <v>2.5756997396023178</v>
      </c>
      <c r="DB18204" s="29">
        <v>3.2901703303266872</v>
      </c>
    </row>
    <row r="18205" spans="102:106" ht="20.100000000000001" customHeight="1" x14ac:dyDescent="0.2">
      <c r="CX18205" s="29">
        <v>18067</v>
      </c>
      <c r="CY18205" s="29">
        <v>1.6448603264555413</v>
      </c>
      <c r="CZ18205" s="29">
        <v>1.9599411606408641</v>
      </c>
      <c r="DA18205" s="29">
        <v>2.5756997467736005</v>
      </c>
      <c r="DB18205" s="29">
        <v>3.2901703500514263</v>
      </c>
    </row>
    <row r="18206" spans="102:106" ht="20.100000000000001" customHeight="1" x14ac:dyDescent="0.2">
      <c r="CX18206" s="29">
        <v>18068</v>
      </c>
      <c r="CY18206" s="29">
        <v>1.6448603260837358</v>
      </c>
      <c r="CZ18206" s="29">
        <v>1.9599411619035976</v>
      </c>
      <c r="DA18206" s="29">
        <v>2.5756997539440323</v>
      </c>
      <c r="DB18206" s="29">
        <v>3.2901703697749163</v>
      </c>
    </row>
    <row r="18207" spans="102:106" ht="20.100000000000001" customHeight="1" x14ac:dyDescent="0.2">
      <c r="CX18207" s="29">
        <v>18069</v>
      </c>
      <c r="CY18207" s="29">
        <v>1.6448603257133967</v>
      </c>
      <c r="CZ18207" s="29">
        <v>1.9599411631666595</v>
      </c>
      <c r="DA18207" s="29">
        <v>2.5756997611133676</v>
      </c>
      <c r="DB18207" s="29">
        <v>3.290170389495787</v>
      </c>
    </row>
    <row r="18208" spans="102:106" ht="20.100000000000001" customHeight="1" x14ac:dyDescent="0.2">
      <c r="CX18208" s="29">
        <v>18070</v>
      </c>
      <c r="CY18208" s="29">
        <v>1.6448603253429221</v>
      </c>
      <c r="CZ18208" s="29">
        <v>1.9599411644300226</v>
      </c>
      <c r="DA18208" s="29">
        <v>2.5756997682829166</v>
      </c>
      <c r="DB18208" s="29">
        <v>3.2901704092144941</v>
      </c>
    </row>
    <row r="18209" spans="102:106" ht="20.100000000000001" customHeight="1" x14ac:dyDescent="0.2">
      <c r="CX18209" s="29">
        <v>18071</v>
      </c>
      <c r="CY18209" s="29">
        <v>1.6448603249719291</v>
      </c>
      <c r="CZ18209" s="29">
        <v>1.9599411656936621</v>
      </c>
      <c r="DA18209" s="29">
        <v>2.575699775450877</v>
      </c>
      <c r="DB18209" s="29">
        <v>3.2901704289308853</v>
      </c>
    </row>
    <row r="18210" spans="102:106" ht="20.100000000000001" customHeight="1" x14ac:dyDescent="0.2">
      <c r="CX18210" s="29">
        <v>18072</v>
      </c>
      <c r="CY18210" s="29">
        <v>1.6448603246012541</v>
      </c>
      <c r="CZ18210" s="29">
        <v>1.959941166955504</v>
      </c>
      <c r="DA18210" s="29">
        <v>2.5756997826177792</v>
      </c>
      <c r="DB18210" s="29">
        <v>3.2901704486448078</v>
      </c>
    </row>
    <row r="18211" spans="102:106" ht="20.100000000000001" customHeight="1" x14ac:dyDescent="0.2">
      <c r="CX18211" s="29">
        <v>18073</v>
      </c>
      <c r="CY18211" s="29">
        <v>1.6448603242317337</v>
      </c>
      <c r="CZ18211" s="29">
        <v>1.9599411682185912</v>
      </c>
      <c r="DA18211" s="29">
        <v>2.5756997897841551</v>
      </c>
      <c r="DB18211" s="29">
        <v>3.2901704683573239</v>
      </c>
    </row>
    <row r="18212" spans="102:106" ht="20.100000000000001" customHeight="1" x14ac:dyDescent="0.2">
      <c r="CX18212" s="29">
        <v>18074</v>
      </c>
      <c r="CY18212" s="29">
        <v>1.6448603238605448</v>
      </c>
      <c r="CZ18212" s="29">
        <v>1.9599411694808504</v>
      </c>
      <c r="DA18212" s="29">
        <v>2.575699796950536</v>
      </c>
      <c r="DB18212" s="29">
        <v>3.290170488067063</v>
      </c>
    </row>
    <row r="18213" spans="102:106" ht="20.100000000000001" customHeight="1" x14ac:dyDescent="0.2">
      <c r="CX18213" s="29">
        <v>18075</v>
      </c>
      <c r="CY18213" s="29">
        <v>1.6448603234909629</v>
      </c>
      <c r="CZ18213" s="29">
        <v>1.9599411707432777</v>
      </c>
      <c r="DA18213" s="29">
        <v>2.5756998041151169</v>
      </c>
      <c r="DB18213" s="29">
        <v>3.290170507775088</v>
      </c>
    </row>
    <row r="18214" spans="102:106" ht="20.100000000000001" customHeight="1" x14ac:dyDescent="0.2">
      <c r="CX18214" s="29">
        <v>18076</v>
      </c>
      <c r="CY18214" s="29">
        <v>1.6448603231201653</v>
      </c>
      <c r="CZ18214" s="29">
        <v>1.9599411720058453</v>
      </c>
      <c r="DA18214" s="29">
        <v>2.5756998112792071</v>
      </c>
      <c r="DB18214" s="29">
        <v>3.2901705274806345</v>
      </c>
    </row>
    <row r="18215" spans="102:106" ht="20.100000000000001" customHeight="1" x14ac:dyDescent="0.2">
      <c r="CX18215" s="29">
        <v>18077</v>
      </c>
      <c r="CY18215" s="29">
        <v>1.6448603227502063</v>
      </c>
      <c r="CZ18215" s="29">
        <v>1.9599411732675023</v>
      </c>
      <c r="DA18215" s="29">
        <v>2.5756998184425579</v>
      </c>
      <c r="DB18215" s="29">
        <v>3.2901705471841574</v>
      </c>
    </row>
    <row r="18216" spans="102:106" ht="20.100000000000001" customHeight="1" x14ac:dyDescent="0.2">
      <c r="CX18216" s="29">
        <v>18078</v>
      </c>
      <c r="CY18216" s="29">
        <v>1.6448603223807026</v>
      </c>
      <c r="CZ18216" s="29">
        <v>1.9599411745302684</v>
      </c>
      <c r="DA18216" s="29">
        <v>2.5756998256057</v>
      </c>
      <c r="DB18216" s="29">
        <v>3.2901705668848904</v>
      </c>
    </row>
    <row r="18217" spans="102:106" ht="20.100000000000001" customHeight="1" x14ac:dyDescent="0.2">
      <c r="CX18217" s="29">
        <v>18079</v>
      </c>
      <c r="CY18217" s="29">
        <v>1.6448603220088296</v>
      </c>
      <c r="CZ18217" s="29">
        <v>1.9599411757920668</v>
      </c>
      <c r="DA18217" s="29">
        <v>2.5756998327668268</v>
      </c>
      <c r="DB18217" s="29">
        <v>3.2901705865845066</v>
      </c>
    </row>
    <row r="18218" spans="102:106" ht="20.100000000000001" customHeight="1" x14ac:dyDescent="0.2">
      <c r="CX18218" s="29">
        <v>18080</v>
      </c>
      <c r="CY18218" s="29">
        <v>1.6448603216390827</v>
      </c>
      <c r="CZ18218" s="29">
        <v>1.9599411770538946</v>
      </c>
      <c r="DA18218" s="29">
        <v>2.5756998399280251</v>
      </c>
      <c r="DB18218" s="29">
        <v>3.2901706062810208</v>
      </c>
    </row>
    <row r="18219" spans="102:106" ht="20.100000000000001" customHeight="1" x14ac:dyDescent="0.2">
      <c r="CX18219" s="29">
        <v>18081</v>
      </c>
      <c r="CY18219" s="29">
        <v>1.6448603212698563</v>
      </c>
      <c r="CZ18219" s="29">
        <v>1.9599411783146983</v>
      </c>
      <c r="DA18219" s="29">
        <v>2.5756998470882668</v>
      </c>
      <c r="DB18219" s="29">
        <v>3.2901706259761037</v>
      </c>
    </row>
    <row r="18220" spans="102:106" ht="20.100000000000001" customHeight="1" x14ac:dyDescent="0.2">
      <c r="CX18220" s="29">
        <v>18082</v>
      </c>
      <c r="CY18220" s="29">
        <v>1.6448603208995458</v>
      </c>
      <c r="CZ18220" s="29">
        <v>1.9599411795764969</v>
      </c>
      <c r="DA18220" s="29">
        <v>2.575699854247302</v>
      </c>
      <c r="DB18220" s="29">
        <v>3.2901706456683804</v>
      </c>
    </row>
    <row r="18221" spans="102:106" ht="20.100000000000001" customHeight="1" x14ac:dyDescent="0.2">
      <c r="CX18221" s="29">
        <v>18083</v>
      </c>
      <c r="CY18221" s="29">
        <v>1.6448603205289865</v>
      </c>
      <c r="CZ18221" s="29">
        <v>1.9599411808372138</v>
      </c>
      <c r="DA18221" s="29">
        <v>2.5756998614056599</v>
      </c>
      <c r="DB18221" s="29">
        <v>3.2901706653583016</v>
      </c>
    </row>
    <row r="18222" spans="102:106" ht="20.100000000000001" customHeight="1" x14ac:dyDescent="0.2">
      <c r="CX18222" s="29">
        <v>18084</v>
      </c>
      <c r="CY18222" s="29">
        <v>1.6448603201590124</v>
      </c>
      <c r="CZ18222" s="29">
        <v>1.9599411820988675</v>
      </c>
      <c r="DA18222" s="29">
        <v>2.5756998685638677</v>
      </c>
      <c r="DB18222" s="29">
        <v>3.2901706850469292</v>
      </c>
    </row>
    <row r="18223" spans="102:106" ht="20.100000000000001" customHeight="1" x14ac:dyDescent="0.2">
      <c r="CX18223" s="29">
        <v>18085</v>
      </c>
      <c r="CY18223" s="29">
        <v>1.644860319789238</v>
      </c>
      <c r="CZ18223" s="29">
        <v>1.9599411833593807</v>
      </c>
      <c r="DA18223" s="29">
        <v>2.5756998757208973</v>
      </c>
      <c r="DB18223" s="29">
        <v>3.2901707047328856</v>
      </c>
    </row>
    <row r="18224" spans="102:106" ht="20.100000000000001" customHeight="1" x14ac:dyDescent="0.2">
      <c r="CX18224" s="29">
        <v>18086</v>
      </c>
      <c r="CY18224" s="29">
        <v>1.6448603194192772</v>
      </c>
      <c r="CZ18224" s="29">
        <v>1.9599411846207717</v>
      </c>
      <c r="DA18224" s="29">
        <v>2.575699882876497</v>
      </c>
      <c r="DB18224" s="29">
        <v>3.2901707244166207</v>
      </c>
    </row>
    <row r="18225" spans="102:106" ht="20.100000000000001" customHeight="1" x14ac:dyDescent="0.2">
      <c r="CX18225" s="29">
        <v>18087</v>
      </c>
      <c r="CY18225" s="29">
        <v>1.6448603190487441</v>
      </c>
      <c r="CZ18225" s="29">
        <v>1.9599411858819862</v>
      </c>
      <c r="DA18225" s="29">
        <v>2.5756998900319732</v>
      </c>
      <c r="DB18225" s="29">
        <v>3.2901707440979764</v>
      </c>
    </row>
    <row r="18226" spans="102:106" ht="20.100000000000001" customHeight="1" x14ac:dyDescent="0.2">
      <c r="CX18226" s="29">
        <v>18088</v>
      </c>
      <c r="CY18226" s="29">
        <v>1.6448603186796935</v>
      </c>
      <c r="CZ18226" s="29">
        <v>1.959941187141971</v>
      </c>
      <c r="DA18226" s="29">
        <v>2.575699897187075</v>
      </c>
      <c r="DB18226" s="29">
        <v>3.2901707637780127</v>
      </c>
    </row>
    <row r="18227" spans="102:106" ht="20.100000000000001" customHeight="1" x14ac:dyDescent="0.2">
      <c r="CX18227" s="29">
        <v>18089</v>
      </c>
      <c r="CY18227" s="29">
        <v>1.6448603183092976</v>
      </c>
      <c r="CZ18227" s="29">
        <v>1.9599411884027431</v>
      </c>
      <c r="DA18227" s="29">
        <v>2.5756999043407709</v>
      </c>
      <c r="DB18227" s="29">
        <v>3.2901707834547387</v>
      </c>
    </row>
    <row r="18228" spans="102:106" ht="20.100000000000001" customHeight="1" x14ac:dyDescent="0.2">
      <c r="CX18228" s="29">
        <v>18090</v>
      </c>
      <c r="CY18228" s="29">
        <v>1.6448603179396106</v>
      </c>
      <c r="CZ18228" s="29">
        <v>1.9599411896632479</v>
      </c>
      <c r="DA18228" s="29">
        <v>2.5756999114935883</v>
      </c>
      <c r="DB18228" s="29">
        <v>3.2901708031298256</v>
      </c>
    </row>
    <row r="18229" spans="102:106" ht="20.100000000000001" customHeight="1" x14ac:dyDescent="0.2">
      <c r="CX18229" s="29">
        <v>18091</v>
      </c>
      <c r="CY18229" s="29">
        <v>1.6448603175702461</v>
      </c>
      <c r="CZ18229" s="29">
        <v>1.95994119092243</v>
      </c>
      <c r="DA18229" s="29">
        <v>2.5756999186460532</v>
      </c>
      <c r="DB18229" s="29">
        <v>3.2901708228031112</v>
      </c>
    </row>
    <row r="18230" spans="102:106" ht="20.100000000000001" customHeight="1" x14ac:dyDescent="0.2">
      <c r="CX18230" s="29">
        <v>18092</v>
      </c>
      <c r="CY18230" s="29">
        <v>1.6448603172008169</v>
      </c>
      <c r="CZ18230" s="29">
        <v>1.9599411921833325</v>
      </c>
      <c r="DA18230" s="29">
        <v>2.5756999257971334</v>
      </c>
      <c r="DB18230" s="29">
        <v>3.2901708424738256</v>
      </c>
    </row>
    <row r="18231" spans="102:106" ht="20.100000000000001" customHeight="1" x14ac:dyDescent="0.2">
      <c r="CX18231" s="29">
        <v>18093</v>
      </c>
      <c r="CY18231" s="29">
        <v>1.6448603168309359</v>
      </c>
      <c r="CZ18231" s="29">
        <v>1.9599411934428497</v>
      </c>
      <c r="DA18231" s="29">
        <v>2.5756999329481345</v>
      </c>
      <c r="DB18231" s="29">
        <v>3.2901708621424168</v>
      </c>
    </row>
    <row r="18232" spans="102:106" ht="20.100000000000001" customHeight="1" x14ac:dyDescent="0.2">
      <c r="CX18232" s="29">
        <v>18094</v>
      </c>
      <c r="CY18232" s="29">
        <v>1.6448603164614355</v>
      </c>
      <c r="CZ18232" s="29">
        <v>1.9599411947029999</v>
      </c>
      <c r="DA18232" s="29">
        <v>2.5756999400980245</v>
      </c>
      <c r="DB18232" s="29">
        <v>3.2901708818087232</v>
      </c>
    </row>
    <row r="18233" spans="102:106" ht="20.100000000000001" customHeight="1" x14ac:dyDescent="0.2">
      <c r="CX18233" s="29">
        <v>18095</v>
      </c>
      <c r="CY18233" s="29">
        <v>1.6448603160919288</v>
      </c>
      <c r="CZ18233" s="29">
        <v>1.9599411959627269</v>
      </c>
      <c r="DA18233" s="29">
        <v>2.5756999472473283</v>
      </c>
      <c r="DB18233" s="29">
        <v>3.2901709014725826</v>
      </c>
    </row>
    <row r="18234" spans="102:106" ht="20.100000000000001" customHeight="1" x14ac:dyDescent="0.2">
      <c r="CX18234" s="29">
        <v>18096</v>
      </c>
      <c r="CY18234" s="29">
        <v>1.6448603157220274</v>
      </c>
      <c r="CZ18234" s="29">
        <v>1.9599411972219984</v>
      </c>
      <c r="DA18234" s="29">
        <v>2.5756999543957924</v>
      </c>
      <c r="DB18234" s="29">
        <v>3.2901709211350512</v>
      </c>
    </row>
    <row r="18235" spans="102:106" ht="20.100000000000001" customHeight="1" x14ac:dyDescent="0.2">
      <c r="CX18235" s="29">
        <v>18097</v>
      </c>
      <c r="CY18235" s="29">
        <v>1.6448603153525643</v>
      </c>
      <c r="CZ18235" s="29">
        <v>1.9599411984818065</v>
      </c>
      <c r="DA18235" s="29">
        <v>2.5756999615431622</v>
      </c>
      <c r="DB18235" s="29">
        <v>3.2901709407947473</v>
      </c>
    </row>
    <row r="18236" spans="102:106" ht="20.100000000000001" customHeight="1" x14ac:dyDescent="0.2">
      <c r="CX18236" s="29">
        <v>18098</v>
      </c>
      <c r="CY18236" s="29">
        <v>1.6448603149831513</v>
      </c>
      <c r="CZ18236" s="29">
        <v>1.9599411997400706</v>
      </c>
      <c r="DA18236" s="29">
        <v>2.5756999686899618</v>
      </c>
      <c r="DB18236" s="29">
        <v>3.2901709604527278</v>
      </c>
    </row>
    <row r="18237" spans="102:106" ht="20.100000000000001" customHeight="1" x14ac:dyDescent="0.2">
      <c r="CX18237" s="29">
        <v>18099</v>
      </c>
      <c r="CY18237" s="29">
        <v>1.644860314614621</v>
      </c>
      <c r="CZ18237" s="29">
        <v>1.9599412009998316</v>
      </c>
      <c r="DA18237" s="29">
        <v>2.5756999758351573</v>
      </c>
      <c r="DB18237" s="29">
        <v>3.2901709801082184</v>
      </c>
    </row>
    <row r="18238" spans="102:106" ht="20.100000000000001" customHeight="1" x14ac:dyDescent="0.2">
      <c r="CX18238" s="29">
        <v>18100</v>
      </c>
      <c r="CY18238" s="29">
        <v>1.644860314244142</v>
      </c>
      <c r="CZ18238" s="29">
        <v>1.9599412022590077</v>
      </c>
      <c r="DA18238" s="29">
        <v>2.5756999829808325</v>
      </c>
      <c r="DB18238" s="29">
        <v>3.2901709997616653</v>
      </c>
    </row>
    <row r="18239" spans="102:106" ht="20.100000000000001" customHeight="1" x14ac:dyDescent="0.2">
      <c r="CX18239" s="29">
        <v>18101</v>
      </c>
      <c r="CY18239" s="29">
        <v>1.6448603138762108</v>
      </c>
      <c r="CZ18239" s="29">
        <v>1.959941203517565</v>
      </c>
      <c r="DA18239" s="29">
        <v>2.5756999901251723</v>
      </c>
      <c r="DB18239" s="29">
        <v>3.290171019412294</v>
      </c>
    </row>
    <row r="18240" spans="102:106" ht="20.100000000000001" customHeight="1" x14ac:dyDescent="0.2">
      <c r="CX18240" s="29">
        <v>18102</v>
      </c>
      <c r="CY18240" s="29">
        <v>1.6448603135055522</v>
      </c>
      <c r="CZ18240" s="29">
        <v>1.959941204775471</v>
      </c>
      <c r="DA18240" s="29">
        <v>2.5756999972687002</v>
      </c>
      <c r="DB18240" s="29">
        <v>3.2901710390617702</v>
      </c>
    </row>
    <row r="18241" spans="102:106" ht="20.100000000000001" customHeight="1" x14ac:dyDescent="0.2">
      <c r="CX18241" s="29">
        <v>18103</v>
      </c>
      <c r="CY18241" s="29">
        <v>1.6448603131366633</v>
      </c>
      <c r="CZ18241" s="29">
        <v>1.9599412060347419</v>
      </c>
      <c r="DA18241" s="29">
        <v>2.5757000044111606</v>
      </c>
      <c r="DB18241" s="29">
        <v>3.2901710587087085</v>
      </c>
    </row>
    <row r="18242" spans="102:106" ht="20.100000000000001" customHeight="1" x14ac:dyDescent="0.2">
      <c r="CX18242" s="29">
        <v>18104</v>
      </c>
      <c r="CY18242" s="29">
        <v>1.6448603127679324</v>
      </c>
      <c r="CZ18242" s="29">
        <v>1.9599412072922691</v>
      </c>
      <c r="DA18242" s="29">
        <v>2.5757000115530766</v>
      </c>
      <c r="DB18242" s="29">
        <v>3.290171078353552</v>
      </c>
    </row>
    <row r="18243" spans="102:106" ht="20.100000000000001" customHeight="1" x14ac:dyDescent="0.2">
      <c r="CX18243" s="29">
        <v>18105</v>
      </c>
      <c r="CY18243" s="29">
        <v>1.6448603123989696</v>
      </c>
      <c r="CZ18243" s="29">
        <v>1.9599412085510934</v>
      </c>
      <c r="DA18243" s="29">
        <v>2.575700018694191</v>
      </c>
      <c r="DB18243" s="29">
        <v>3.2901710979961365</v>
      </c>
    </row>
    <row r="18244" spans="102:106" ht="20.100000000000001" customHeight="1" x14ac:dyDescent="0.2">
      <c r="CX18244" s="29">
        <v>18106</v>
      </c>
      <c r="CY18244" s="29">
        <v>1.6448603120293859</v>
      </c>
      <c r="CZ18244" s="29">
        <v>1.9599412098091313</v>
      </c>
      <c r="DA18244" s="29">
        <v>2.5757000258350273</v>
      </c>
      <c r="DB18244" s="29">
        <v>3.2901711176362958</v>
      </c>
    </row>
    <row r="18245" spans="102:106" ht="20.100000000000001" customHeight="1" x14ac:dyDescent="0.2">
      <c r="CX18245" s="29">
        <v>18107</v>
      </c>
      <c r="CY18245" s="29">
        <v>1.644860311660012</v>
      </c>
      <c r="CZ18245" s="29">
        <v>1.9599412110663481</v>
      </c>
      <c r="DA18245" s="29">
        <v>2.5757000329745483</v>
      </c>
      <c r="DB18245" s="29">
        <v>3.2901711372738616</v>
      </c>
    </row>
    <row r="18246" spans="102:106" ht="20.100000000000001" customHeight="1" x14ac:dyDescent="0.2">
      <c r="CX18246" s="29">
        <v>18108</v>
      </c>
      <c r="CY18246" s="29">
        <v>1.6448603112916793</v>
      </c>
      <c r="CZ18246" s="29">
        <v>1.9599412123247599</v>
      </c>
      <c r="DA18246" s="29">
        <v>2.5757000401132748</v>
      </c>
      <c r="DB18246" s="29">
        <v>3.2901711569104988</v>
      </c>
    </row>
    <row r="18247" spans="102:106" ht="20.100000000000001" customHeight="1" x14ac:dyDescent="0.2">
      <c r="CX18247" s="29">
        <v>18109</v>
      </c>
      <c r="CY18247" s="29">
        <v>1.6448603109227755</v>
      </c>
      <c r="CZ18247" s="29">
        <v>1.9599412135822809</v>
      </c>
      <c r="DA18247" s="29">
        <v>2.575700047250951</v>
      </c>
      <c r="DB18247" s="29">
        <v>3.290171176544209</v>
      </c>
    </row>
    <row r="18248" spans="102:106" ht="20.100000000000001" customHeight="1" x14ac:dyDescent="0.2">
      <c r="CX18248" s="29">
        <v>18110</v>
      </c>
      <c r="CY18248" s="29">
        <v>1.6448603105541315</v>
      </c>
      <c r="CZ18248" s="29">
        <v>1.9599412148399016</v>
      </c>
      <c r="DA18248" s="29">
        <v>2.5757000543880966</v>
      </c>
      <c r="DB18248" s="29">
        <v>3.290171196175435</v>
      </c>
    </row>
    <row r="18249" spans="102:106" ht="20.100000000000001" customHeight="1" x14ac:dyDescent="0.2">
      <c r="CX18249" s="29">
        <v>18111</v>
      </c>
      <c r="CY18249" s="29">
        <v>1.6448603101853567</v>
      </c>
      <c r="CZ18249" s="29">
        <v>1.9599412160975871</v>
      </c>
      <c r="DA18249" s="29">
        <v>2.5757000615244543</v>
      </c>
      <c r="DB18249" s="29">
        <v>3.2901712158052279</v>
      </c>
    </row>
    <row r="18250" spans="102:106" ht="20.100000000000001" customHeight="1" x14ac:dyDescent="0.2">
      <c r="CX18250" s="29">
        <v>18112</v>
      </c>
      <c r="CY18250" s="29">
        <v>1.6448603098160597</v>
      </c>
      <c r="CZ18250" s="29">
        <v>1.9599412173542761</v>
      </c>
      <c r="DA18250" s="29">
        <v>2.5757000686605447</v>
      </c>
      <c r="DB18250" s="29">
        <v>3.2901712354328101</v>
      </c>
    </row>
    <row r="18251" spans="102:106" ht="20.100000000000001" customHeight="1" x14ac:dyDescent="0.2">
      <c r="CX18251" s="29">
        <v>18113</v>
      </c>
      <c r="CY18251" s="29">
        <v>1.6448603094470711</v>
      </c>
      <c r="CZ18251" s="29">
        <v>1.9599412186109584</v>
      </c>
      <c r="DA18251" s="29">
        <v>2.5757000757953286</v>
      </c>
      <c r="DB18251" s="29">
        <v>3.2901712550580133</v>
      </c>
    </row>
    <row r="18252" spans="102:106" ht="20.100000000000001" customHeight="1" x14ac:dyDescent="0.2">
      <c r="CX18252" s="29">
        <v>18114</v>
      </c>
      <c r="CY18252" s="29">
        <v>1.6448603090779985</v>
      </c>
      <c r="CZ18252" s="29">
        <v>1.9599412198686246</v>
      </c>
      <c r="DA18252" s="29">
        <v>2.5757000829301075</v>
      </c>
      <c r="DB18252" s="29">
        <v>3.2901712746806666</v>
      </c>
    </row>
    <row r="18253" spans="102:106" ht="20.100000000000001" customHeight="1" x14ac:dyDescent="0.2">
      <c r="CX18253" s="29">
        <v>18115</v>
      </c>
      <c r="CY18253" s="29">
        <v>1.644860308709674</v>
      </c>
      <c r="CZ18253" s="29">
        <v>1.9599412211251859</v>
      </c>
      <c r="DA18253" s="29">
        <v>2.5757000900630604</v>
      </c>
      <c r="DB18253" s="29">
        <v>3.2901712943018215</v>
      </c>
    </row>
    <row r="18254" spans="102:106" ht="20.100000000000001" customHeight="1" x14ac:dyDescent="0.2">
      <c r="CX18254" s="29">
        <v>18116</v>
      </c>
      <c r="CY18254" s="29">
        <v>1.6448603083404816</v>
      </c>
      <c r="CZ18254" s="29">
        <v>1.9599412223826587</v>
      </c>
      <c r="DA18254" s="29">
        <v>2.575700097195488</v>
      </c>
      <c r="DB18254" s="29">
        <v>3.2901713139206983</v>
      </c>
    </row>
    <row r="18255" spans="102:106" ht="20.100000000000001" customHeight="1" x14ac:dyDescent="0.2">
      <c r="CX18255" s="29">
        <v>18117</v>
      </c>
      <c r="CY18255" s="29">
        <v>1.644860307971252</v>
      </c>
      <c r="CZ18255" s="29">
        <v>1.9599412236379283</v>
      </c>
      <c r="DA18255" s="29">
        <v>2.5757001043271299</v>
      </c>
      <c r="DB18255" s="29">
        <v>3.2901713335371254</v>
      </c>
    </row>
    <row r="18256" spans="102:106" ht="20.100000000000001" customHeight="1" x14ac:dyDescent="0.2">
      <c r="CX18256" s="29">
        <v>18118</v>
      </c>
      <c r="CY18256" s="29">
        <v>1.6448603076028157</v>
      </c>
      <c r="CZ18256" s="29">
        <v>1.9599412248950621</v>
      </c>
      <c r="DA18256" s="29">
        <v>2.5757001114585059</v>
      </c>
      <c r="DB18256" s="29">
        <v>3.2901713531509329</v>
      </c>
    </row>
    <row r="18257" spans="102:106" ht="20.100000000000001" customHeight="1" x14ac:dyDescent="0.2">
      <c r="CX18257" s="29">
        <v>18119</v>
      </c>
      <c r="CY18257" s="29">
        <v>1.6448603072347796</v>
      </c>
      <c r="CZ18257" s="29">
        <v>1.9599412261509443</v>
      </c>
      <c r="DA18257" s="29">
        <v>2.5757001185877937</v>
      </c>
      <c r="DB18257" s="29">
        <v>3.2901713727631705</v>
      </c>
    </row>
    <row r="18258" spans="102:106" ht="20.100000000000001" customHeight="1" x14ac:dyDescent="0.2">
      <c r="CX18258" s="29">
        <v>18120</v>
      </c>
      <c r="CY18258" s="29">
        <v>1.6448603068667511</v>
      </c>
      <c r="CZ18258" s="29">
        <v>1.9599412274075907</v>
      </c>
      <c r="DA18258" s="29">
        <v>2.5757001257178547</v>
      </c>
      <c r="DB18258" s="29">
        <v>3.2901713923736668</v>
      </c>
    </row>
    <row r="18259" spans="102:106" ht="20.100000000000001" customHeight="1" x14ac:dyDescent="0.2">
      <c r="CX18259" s="29">
        <v>18121</v>
      </c>
      <c r="CY18259" s="29">
        <v>1.6448603064983363</v>
      </c>
      <c r="CZ18259" s="29">
        <v>1.9599412286639373</v>
      </c>
      <c r="DA18259" s="29">
        <v>2.5757001328460847</v>
      </c>
      <c r="DB18259" s="29">
        <v>3.2901714119810279</v>
      </c>
    </row>
    <row r="18260" spans="102:106" ht="20.100000000000001" customHeight="1" x14ac:dyDescent="0.2">
      <c r="CX18260" s="29">
        <v>18122</v>
      </c>
      <c r="CY18260" s="29">
        <v>1.6448603061291431</v>
      </c>
      <c r="CZ18260" s="29">
        <v>1.9599412299189203</v>
      </c>
      <c r="DA18260" s="29">
        <v>2.575700139973784</v>
      </c>
      <c r="DB18260" s="29">
        <v>3.2901714315869151</v>
      </c>
    </row>
    <row r="18261" spans="102:106" ht="20.100000000000001" customHeight="1" x14ac:dyDescent="0.2">
      <c r="CX18261" s="29">
        <v>18123</v>
      </c>
      <c r="CY18261" s="29">
        <v>1.6448603057612228</v>
      </c>
      <c r="CZ18261" s="29">
        <v>1.9599412311745543</v>
      </c>
      <c r="DA18261" s="29">
        <v>2.5757001471006897</v>
      </c>
      <c r="DB18261" s="29">
        <v>3.2901714511905431</v>
      </c>
    </row>
    <row r="18262" spans="102:106" ht="20.100000000000001" customHeight="1" x14ac:dyDescent="0.2">
      <c r="CX18262" s="29">
        <v>18124</v>
      </c>
      <c r="CY18262" s="29">
        <v>1.6448603053929589</v>
      </c>
      <c r="CZ18262" s="29">
        <v>1.9599412324308016</v>
      </c>
      <c r="DA18262" s="29">
        <v>2.5757001542273197</v>
      </c>
      <c r="DB18262" s="29">
        <v>3.2901714707917393</v>
      </c>
    </row>
    <row r="18263" spans="102:106" ht="20.100000000000001" customHeight="1" x14ac:dyDescent="0.2">
      <c r="CX18263" s="29">
        <v>18125</v>
      </c>
      <c r="CY18263" s="29">
        <v>1.6448603050239581</v>
      </c>
      <c r="CZ18263" s="29">
        <v>1.9599412336865969</v>
      </c>
      <c r="DA18263" s="29">
        <v>2.5757001613526316</v>
      </c>
      <c r="DB18263" s="29">
        <v>3.2901714903909425</v>
      </c>
    </row>
    <row r="18264" spans="102:106" ht="20.100000000000001" customHeight="1" x14ac:dyDescent="0.2">
      <c r="CX18264" s="29">
        <v>18126</v>
      </c>
      <c r="CY18264" s="29">
        <v>1.6448603046562713</v>
      </c>
      <c r="CZ18264" s="29">
        <v>1.959941234940876</v>
      </c>
      <c r="DA18264" s="29">
        <v>2.5757001684771419</v>
      </c>
      <c r="DB18264" s="29">
        <v>3.2901715099879767</v>
      </c>
    </row>
    <row r="18265" spans="102:106" ht="20.100000000000001" customHeight="1" x14ac:dyDescent="0.2">
      <c r="CX18265" s="29">
        <v>18127</v>
      </c>
      <c r="CY18265" s="29">
        <v>1.6448603042870593</v>
      </c>
      <c r="CZ18265" s="29">
        <v>1.9599412361966784</v>
      </c>
      <c r="DA18265" s="29">
        <v>2.5757001756005882</v>
      </c>
      <c r="DB18265" s="29">
        <v>3.2901715295826692</v>
      </c>
    </row>
    <row r="18266" spans="102:106" ht="20.100000000000001" customHeight="1" x14ac:dyDescent="0.2">
      <c r="CX18266" s="29">
        <v>18128</v>
      </c>
      <c r="CY18266" s="29">
        <v>1.6448603039195957</v>
      </c>
      <c r="CZ18266" s="29">
        <v>1.9599412374508869</v>
      </c>
      <c r="DA18266" s="29">
        <v>2.5757001827242667</v>
      </c>
      <c r="DB18266" s="29">
        <v>3.2901715491754562</v>
      </c>
    </row>
    <row r="18267" spans="102:106" ht="20.100000000000001" customHeight="1" x14ac:dyDescent="0.2">
      <c r="CX18267" s="29">
        <v>18129</v>
      </c>
      <c r="CY18267" s="29">
        <v>1.6448603035510401</v>
      </c>
      <c r="CZ18267" s="29">
        <v>1.9599412387065414</v>
      </c>
      <c r="DA18267" s="29">
        <v>2.5757001898463536</v>
      </c>
      <c r="DB18267" s="29">
        <v>3.2901715687661621</v>
      </c>
    </row>
    <row r="18268" spans="102:106" ht="20.100000000000001" customHeight="1" x14ac:dyDescent="0.2">
      <c r="CX18268" s="29">
        <v>18130</v>
      </c>
      <c r="CY18268" s="29">
        <v>1.6448603031834443</v>
      </c>
      <c r="CZ18268" s="29">
        <v>1.9599412399615492</v>
      </c>
      <c r="DA18268" s="29">
        <v>2.5757001969681452</v>
      </c>
      <c r="DB18268" s="29">
        <v>3.2901715883546117</v>
      </c>
    </row>
    <row r="18269" spans="102:106" ht="20.100000000000001" customHeight="1" x14ac:dyDescent="0.2">
      <c r="CX18269" s="29">
        <v>18131</v>
      </c>
      <c r="CY18269" s="29">
        <v>1.6448603028151894</v>
      </c>
      <c r="CZ18269" s="29">
        <v>1.959941241215871</v>
      </c>
      <c r="DA18269" s="29">
        <v>2.5757002040885966</v>
      </c>
      <c r="DB18269" s="29">
        <v>3.2901716079406298</v>
      </c>
    </row>
    <row r="18270" spans="102:106" ht="20.100000000000001" customHeight="1" x14ac:dyDescent="0.2">
      <c r="CX18270" s="29">
        <v>18132</v>
      </c>
      <c r="CY18270" s="29">
        <v>1.6448603024471038</v>
      </c>
      <c r="CZ18270" s="29">
        <v>1.9599412424704932</v>
      </c>
      <c r="DA18270" s="29">
        <v>2.5757002112082237</v>
      </c>
      <c r="DB18270" s="29">
        <v>3.2901716275246504</v>
      </c>
    </row>
    <row r="18271" spans="102:106" ht="20.100000000000001" customHeight="1" x14ac:dyDescent="0.2">
      <c r="CX18271" s="29">
        <v>18133</v>
      </c>
      <c r="CY18271" s="29">
        <v>1.644860302078792</v>
      </c>
      <c r="CZ18271" s="29">
        <v>1.9599412437243491</v>
      </c>
      <c r="DA18271" s="29">
        <v>2.5757002183275421</v>
      </c>
      <c r="DB18271" s="29">
        <v>3.2901716471064986</v>
      </c>
    </row>
    <row r="18272" spans="102:106" ht="20.100000000000001" customHeight="1" x14ac:dyDescent="0.2">
      <c r="CX18272" s="29">
        <v>18134</v>
      </c>
      <c r="CY18272" s="29">
        <v>1.6448603017110808</v>
      </c>
      <c r="CZ18272" s="29">
        <v>1.9599412449794527</v>
      </c>
      <c r="DA18272" s="29">
        <v>2.5757002254462864</v>
      </c>
      <c r="DB18272" s="29">
        <v>3.2901716666866072</v>
      </c>
    </row>
    <row r="18273" spans="102:106" ht="20.100000000000001" customHeight="1" x14ac:dyDescent="0.2">
      <c r="CX18273" s="29">
        <v>18135</v>
      </c>
      <c r="CY18273" s="29">
        <v>1.6448603013435759</v>
      </c>
      <c r="CZ18273" s="29">
        <v>1.959941246232682</v>
      </c>
      <c r="DA18273" s="29">
        <v>2.5757002325634097</v>
      </c>
      <c r="DB18273" s="29">
        <v>3.2901716862641885</v>
      </c>
    </row>
    <row r="18274" spans="102:106" ht="20.100000000000001" customHeight="1" x14ac:dyDescent="0.2">
      <c r="CX18274" s="29">
        <v>18136</v>
      </c>
      <c r="CY18274" s="29">
        <v>1.6448603009746563</v>
      </c>
      <c r="CZ18274" s="29">
        <v>1.9599412474870772</v>
      </c>
      <c r="DA18274" s="29">
        <v>2.5757002396802076</v>
      </c>
      <c r="DB18274" s="29">
        <v>3.2901717058396764</v>
      </c>
    </row>
    <row r="18275" spans="102:106" ht="20.100000000000001" customHeight="1" x14ac:dyDescent="0.2">
      <c r="CX18275" s="29">
        <v>18137</v>
      </c>
      <c r="CY18275" s="29">
        <v>1.6448603006075972</v>
      </c>
      <c r="CZ18275" s="29">
        <v>1.9599412487405437</v>
      </c>
      <c r="DA18275" s="29">
        <v>2.5757002467964152</v>
      </c>
      <c r="DB18275" s="29">
        <v>3.2901717254128924</v>
      </c>
    </row>
    <row r="18276" spans="102:106" ht="20.100000000000001" customHeight="1" x14ac:dyDescent="0.2">
      <c r="CX18276" s="29">
        <v>18138</v>
      </c>
      <c r="CY18276" s="29">
        <v>1.6448603002395545</v>
      </c>
      <c r="CZ18276" s="29">
        <v>1.9599412499940674</v>
      </c>
      <c r="DA18276" s="29">
        <v>2.5757002539117639</v>
      </c>
      <c r="DB18276" s="29">
        <v>3.2901717449836574</v>
      </c>
    </row>
    <row r="18277" spans="102:106" ht="20.100000000000001" customHeight="1" x14ac:dyDescent="0.2">
      <c r="CX18277" s="29">
        <v>18139</v>
      </c>
      <c r="CY18277" s="29">
        <v>1.6448602998713553</v>
      </c>
      <c r="CZ18277" s="29">
        <v>1.9599412512476067</v>
      </c>
      <c r="DA18277" s="29">
        <v>2.5757002610259883</v>
      </c>
      <c r="DB18277" s="29">
        <v>3.2901717645524062</v>
      </c>
    </row>
    <row r="18278" spans="102:106" ht="20.100000000000001" customHeight="1" x14ac:dyDescent="0.2">
      <c r="CX18278" s="29">
        <v>18140</v>
      </c>
      <c r="CY18278" s="29">
        <v>1.6448602995050505</v>
      </c>
      <c r="CZ18278" s="29">
        <v>1.9599412525011204</v>
      </c>
      <c r="DA18278" s="29">
        <v>2.5757002681396011</v>
      </c>
      <c r="DB18278" s="29">
        <v>3.2901717841195688</v>
      </c>
    </row>
    <row r="18279" spans="102:106" ht="20.100000000000001" customHeight="1" x14ac:dyDescent="0.2">
      <c r="CX18279" s="29">
        <v>18141</v>
      </c>
      <c r="CY18279" s="29">
        <v>1.6448602991365708</v>
      </c>
      <c r="CZ18279" s="29">
        <v>1.959941253754566</v>
      </c>
      <c r="DA18279" s="29">
        <v>2.5757002752523359</v>
      </c>
      <c r="DB18279" s="29">
        <v>3.2901718036843559</v>
      </c>
    </row>
    <row r="18280" spans="102:106" ht="20.100000000000001" customHeight="1" x14ac:dyDescent="0.2">
      <c r="CX18280" s="29">
        <v>18142</v>
      </c>
      <c r="CY18280" s="29">
        <v>1.6448602987691916</v>
      </c>
      <c r="CZ18280" s="29">
        <v>1.9599412550079016</v>
      </c>
      <c r="DA18280" s="29">
        <v>2.5757002823647053</v>
      </c>
      <c r="DB18280" s="29">
        <v>3.2901718232465869</v>
      </c>
    </row>
    <row r="18281" spans="102:106" ht="20.100000000000001" customHeight="1" x14ac:dyDescent="0.2">
      <c r="CX18281" s="29">
        <v>18143</v>
      </c>
      <c r="CY18281" s="29">
        <v>1.6448602984012903</v>
      </c>
      <c r="CZ18281" s="29">
        <v>1.9599412562600587</v>
      </c>
      <c r="DA18281" s="29">
        <v>2.5757002894756602</v>
      </c>
      <c r="DB18281" s="29">
        <v>3.2901718428073052</v>
      </c>
    </row>
    <row r="18282" spans="102:106" ht="20.100000000000001" customHeight="1" x14ac:dyDescent="0.2">
      <c r="CX18282" s="29">
        <v>18144</v>
      </c>
      <c r="CY18282" s="29">
        <v>1.6448602980336939</v>
      </c>
      <c r="CZ18282" s="29">
        <v>1.9599412575130477</v>
      </c>
      <c r="DA18282" s="29">
        <v>2.5757002965864944</v>
      </c>
      <c r="DB18282" s="29">
        <v>3.2901718623651059</v>
      </c>
    </row>
    <row r="18283" spans="102:106" ht="20.100000000000001" customHeight="1" x14ac:dyDescent="0.2">
      <c r="CX18283" s="29">
        <v>18145</v>
      </c>
      <c r="CY18283" s="29">
        <v>1.6448602976660043</v>
      </c>
      <c r="CZ18283" s="29">
        <v>1.9599412587657998</v>
      </c>
      <c r="DA18283" s="29">
        <v>2.5757003036961579</v>
      </c>
      <c r="DB18283" s="29">
        <v>3.2901718819210322</v>
      </c>
    </row>
    <row r="18284" spans="102:106" ht="20.100000000000001" customHeight="1" x14ac:dyDescent="0.2">
      <c r="CX18284" s="29">
        <v>18146</v>
      </c>
      <c r="CY18284" s="29">
        <v>1.6448602972990476</v>
      </c>
      <c r="CZ18284" s="29">
        <v>1.9599412600182722</v>
      </c>
      <c r="DA18284" s="29">
        <v>2.5757003108051633</v>
      </c>
      <c r="DB18284" s="29">
        <v>3.2901719014749022</v>
      </c>
    </row>
    <row r="18285" spans="102:106" ht="20.100000000000001" customHeight="1" x14ac:dyDescent="0.2">
      <c r="CX18285" s="29">
        <v>18147</v>
      </c>
      <c r="CY18285" s="29">
        <v>1.6448602969312009</v>
      </c>
      <c r="CZ18285" s="29">
        <v>1.9599412612704208</v>
      </c>
      <c r="DA18285" s="29">
        <v>2.5757003179132405</v>
      </c>
      <c r="DB18285" s="29">
        <v>3.2901719210265341</v>
      </c>
    </row>
    <row r="18286" spans="102:106" ht="20.100000000000001" customHeight="1" x14ac:dyDescent="0.2">
      <c r="CX18286" s="29">
        <v>18148</v>
      </c>
      <c r="CY18286" s="29">
        <v>1.6448602965632904</v>
      </c>
      <c r="CZ18286" s="29">
        <v>1.9599412625232304</v>
      </c>
      <c r="DA18286" s="29">
        <v>2.5757003250209025</v>
      </c>
      <c r="DB18286" s="29">
        <v>3.2901719405763581</v>
      </c>
    </row>
    <row r="18287" spans="102:106" ht="20.100000000000001" customHeight="1" x14ac:dyDescent="0.2">
      <c r="CX18287" s="29">
        <v>18149</v>
      </c>
      <c r="CY18287" s="29">
        <v>1.6448602961961418</v>
      </c>
      <c r="CZ18287" s="29">
        <v>1.9599412637756299</v>
      </c>
      <c r="DA18287" s="29">
        <v>2.5757003321270973</v>
      </c>
      <c r="DB18287" s="29">
        <v>3.2901719601235793</v>
      </c>
    </row>
    <row r="18288" spans="102:106" ht="20.100000000000001" customHeight="1" x14ac:dyDescent="0.2">
      <c r="CX18288" s="29">
        <v>18150</v>
      </c>
      <c r="CY18288" s="29">
        <v>1.6448602958293557</v>
      </c>
      <c r="CZ18288" s="29">
        <v>1.9599412650275756</v>
      </c>
      <c r="DA18288" s="29">
        <v>2.5757003392331175</v>
      </c>
      <c r="DB18288" s="29">
        <v>3.2901719796686271</v>
      </c>
    </row>
    <row r="18289" spans="102:106" ht="20.100000000000001" customHeight="1" x14ac:dyDescent="0.2">
      <c r="CX18289" s="29">
        <v>18151</v>
      </c>
      <c r="CY18289" s="29">
        <v>1.6448602954613085</v>
      </c>
      <c r="CZ18289" s="29">
        <v>1.9599412662790232</v>
      </c>
      <c r="DA18289" s="29">
        <v>2.5757003463386927</v>
      </c>
      <c r="DB18289" s="29">
        <v>3.2901719992119305</v>
      </c>
    </row>
    <row r="18290" spans="102:106" ht="20.100000000000001" customHeight="1" x14ac:dyDescent="0.2">
      <c r="CX18290" s="29">
        <v>18152</v>
      </c>
      <c r="CY18290" s="29">
        <v>1.6448602950952753</v>
      </c>
      <c r="CZ18290" s="29">
        <v>1.9599412675309558</v>
      </c>
      <c r="DA18290" s="29">
        <v>2.5757003534427709</v>
      </c>
      <c r="DB18290" s="29">
        <v>3.2901720187526933</v>
      </c>
    </row>
    <row r="18291" spans="102:106" ht="20.100000000000001" customHeight="1" x14ac:dyDescent="0.2">
      <c r="CX18291" s="29">
        <v>18153</v>
      </c>
      <c r="CY18291" s="29">
        <v>1.6448602947271813</v>
      </c>
      <c r="CZ18291" s="29">
        <v>1.9599412687823017</v>
      </c>
      <c r="DA18291" s="29">
        <v>2.5757003605458619</v>
      </c>
      <c r="DB18291" s="29">
        <v>3.2901720382919546</v>
      </c>
    </row>
    <row r="18292" spans="102:106" ht="20.100000000000001" customHeight="1" x14ac:dyDescent="0.2">
      <c r="CX18292" s="29">
        <v>18154</v>
      </c>
      <c r="CY18292" s="29">
        <v>1.6448602943603023</v>
      </c>
      <c r="CZ18292" s="29">
        <v>1.9599412700340442</v>
      </c>
      <c r="DA18292" s="29">
        <v>2.575700367648476</v>
      </c>
      <c r="DB18292" s="29">
        <v>3.290172057828308</v>
      </c>
    </row>
    <row r="18293" spans="102:106" ht="20.100000000000001" customHeight="1" x14ac:dyDescent="0.2">
      <c r="CX18293" s="29">
        <v>18155</v>
      </c>
      <c r="CY18293" s="29">
        <v>1.6448602939930124</v>
      </c>
      <c r="CZ18293" s="29">
        <v>1.9599412712851103</v>
      </c>
      <c r="DA18293" s="29">
        <v>2.5757003747503417</v>
      </c>
      <c r="DB18293" s="29">
        <v>3.2901720773627909</v>
      </c>
    </row>
    <row r="18294" spans="102:106" ht="20.100000000000001" customHeight="1" x14ac:dyDescent="0.2">
      <c r="CX18294" s="29">
        <v>18156</v>
      </c>
      <c r="CY18294" s="29">
        <v>1.6448602936261369</v>
      </c>
      <c r="CZ18294" s="29">
        <v>1.9599412725364826</v>
      </c>
      <c r="DA18294" s="29">
        <v>2.5757003818511874</v>
      </c>
      <c r="DB18294" s="29">
        <v>3.2901720968952191</v>
      </c>
    </row>
    <row r="18295" spans="102:106" ht="20.100000000000001" customHeight="1" x14ac:dyDescent="0.2">
      <c r="CX18295" s="29">
        <v>18157</v>
      </c>
      <c r="CY18295" s="29">
        <v>1.6448602932592755</v>
      </c>
      <c r="CZ18295" s="29">
        <v>1.9599412737870883</v>
      </c>
      <c r="DA18295" s="29">
        <v>2.5757003889523036</v>
      </c>
      <c r="DB18295" s="29">
        <v>3.2901721164254076</v>
      </c>
    </row>
    <row r="18296" spans="102:106" ht="20.100000000000001" customHeight="1" x14ac:dyDescent="0.2">
      <c r="CX18296" s="29">
        <v>18158</v>
      </c>
      <c r="CY18296" s="29">
        <v>1.6448602928920273</v>
      </c>
      <c r="CZ18296" s="29">
        <v>1.9599412750389378</v>
      </c>
      <c r="DA18296" s="29">
        <v>2.5757003960518543</v>
      </c>
      <c r="DB18296" s="29">
        <v>3.2901721359531697</v>
      </c>
    </row>
    <row r="18297" spans="102:106" ht="20.100000000000001" customHeight="1" x14ac:dyDescent="0.2">
      <c r="CX18297" s="29">
        <v>18159</v>
      </c>
      <c r="CY18297" s="29">
        <v>1.6448602925252167</v>
      </c>
      <c r="CZ18297" s="29">
        <v>1.9599412762889006</v>
      </c>
      <c r="DA18297" s="29">
        <v>2.5757004031503485</v>
      </c>
      <c r="DB18297" s="29">
        <v>3.2901721554795427</v>
      </c>
    </row>
    <row r="18298" spans="102:106" ht="20.100000000000001" customHeight="1" x14ac:dyDescent="0.2">
      <c r="CX18298" s="29">
        <v>18160</v>
      </c>
      <c r="CY18298" s="29">
        <v>1.6448602921584425</v>
      </c>
      <c r="CZ18298" s="29">
        <v>1.9599412775400156</v>
      </c>
      <c r="DA18298" s="29">
        <v>2.5757004102482957</v>
      </c>
      <c r="DB18298" s="29">
        <v>3.290172175003117</v>
      </c>
    </row>
    <row r="18299" spans="102:106" ht="20.100000000000001" customHeight="1" x14ac:dyDescent="0.2">
      <c r="CX18299" s="29">
        <v>18161</v>
      </c>
      <c r="CY18299" s="29">
        <v>1.644860291791304</v>
      </c>
      <c r="CZ18299" s="29">
        <v>1.9599412787901798</v>
      </c>
      <c r="DA18299" s="29">
        <v>2.5757004173454203</v>
      </c>
      <c r="DB18299" s="29">
        <v>3.2901721945243181</v>
      </c>
    </row>
    <row r="18300" spans="102:106" ht="20.100000000000001" customHeight="1" x14ac:dyDescent="0.2">
      <c r="CX18300" s="29">
        <v>18162</v>
      </c>
      <c r="CY18300" s="29">
        <v>1.6448602914246246</v>
      </c>
      <c r="CZ18300" s="29">
        <v>1.9599412800403757</v>
      </c>
      <c r="DA18300" s="29">
        <v>2.5757004244414503</v>
      </c>
      <c r="DB18300" s="29">
        <v>3.2901722140441816</v>
      </c>
    </row>
    <row r="18301" spans="102:106" ht="20.100000000000001" customHeight="1" x14ac:dyDescent="0.2">
      <c r="CX18301" s="29">
        <v>18163</v>
      </c>
      <c r="CY18301" s="29">
        <v>1.6448602910580032</v>
      </c>
      <c r="CZ18301" s="29">
        <v>1.9599412812905557</v>
      </c>
      <c r="DA18301" s="29">
        <v>2.5757004315376753</v>
      </c>
      <c r="DB18301" s="29">
        <v>3.2901722335612953</v>
      </c>
    </row>
    <row r="18302" spans="102:106" ht="20.100000000000001" customHeight="1" x14ac:dyDescent="0.2">
      <c r="CX18302" s="29">
        <v>18164</v>
      </c>
      <c r="CY18302" s="29">
        <v>1.644860290691037</v>
      </c>
      <c r="CZ18302" s="29">
        <v>1.9599412825406741</v>
      </c>
      <c r="DA18302" s="29">
        <v>2.5757004386322562</v>
      </c>
      <c r="DB18302" s="29">
        <v>3.2901722530760855</v>
      </c>
    </row>
    <row r="18303" spans="102:106" ht="20.100000000000001" customHeight="1" x14ac:dyDescent="0.2">
      <c r="CX18303" s="29">
        <v>18165</v>
      </c>
      <c r="CY18303" s="29">
        <v>1.6448602903245508</v>
      </c>
      <c r="CZ18303" s="29">
        <v>1.9599412837906827</v>
      </c>
      <c r="DA18303" s="29">
        <v>2.5757004457264827</v>
      </c>
      <c r="DB18303" s="29">
        <v>3.2901722725895857</v>
      </c>
    </row>
    <row r="18304" spans="102:106" ht="20.100000000000001" customHeight="1" x14ac:dyDescent="0.2">
      <c r="CX18304" s="29">
        <v>18166</v>
      </c>
      <c r="CY18304" s="29">
        <v>1.6448602899581415</v>
      </c>
      <c r="CZ18304" s="29">
        <v>1.9599412850405351</v>
      </c>
      <c r="DA18304" s="29">
        <v>2.5757004528200804</v>
      </c>
      <c r="DB18304" s="29">
        <v>3.2901722920997716</v>
      </c>
    </row>
    <row r="18305" spans="102:106" ht="20.100000000000001" customHeight="1" x14ac:dyDescent="0.2">
      <c r="CX18305" s="29">
        <v>18167</v>
      </c>
      <c r="CY18305" s="29">
        <v>1.6448602895914068</v>
      </c>
      <c r="CZ18305" s="29">
        <v>1.959941286290183</v>
      </c>
      <c r="DA18305" s="29">
        <v>2.5757004599119906</v>
      </c>
      <c r="DB18305" s="29">
        <v>3.2901723116089037</v>
      </c>
    </row>
    <row r="18306" spans="102:106" ht="20.100000000000001" customHeight="1" x14ac:dyDescent="0.2">
      <c r="CX18306" s="29">
        <v>18168</v>
      </c>
      <c r="CY18306" s="29">
        <v>1.6448602892251702</v>
      </c>
      <c r="CZ18306" s="29">
        <v>1.9599412875395799</v>
      </c>
      <c r="DA18306" s="29">
        <v>2.5757004670042862</v>
      </c>
      <c r="DB18306" s="29">
        <v>3.2901723311155662</v>
      </c>
    </row>
    <row r="18307" spans="102:106" ht="20.100000000000001" customHeight="1" x14ac:dyDescent="0.2">
      <c r="CX18307" s="29">
        <v>18169</v>
      </c>
      <c r="CY18307" s="29">
        <v>1.6448602888578023</v>
      </c>
      <c r="CZ18307" s="29">
        <v>1.9599412887886762</v>
      </c>
      <c r="DA18307" s="29">
        <v>2.5757004740951248</v>
      </c>
      <c r="DB18307" s="29">
        <v>3.2901723506195699</v>
      </c>
    </row>
    <row r="18308" spans="102:106" ht="20.100000000000001" customHeight="1" x14ac:dyDescent="0.2">
      <c r="CX18308" s="29">
        <v>18170</v>
      </c>
      <c r="CY18308" s="29">
        <v>1.6448602884913524</v>
      </c>
      <c r="CZ18308" s="29">
        <v>1.9599412900384536</v>
      </c>
      <c r="DA18308" s="29">
        <v>2.5757004811850135</v>
      </c>
      <c r="DB18308" s="29">
        <v>3.2901723701219496</v>
      </c>
    </row>
    <row r="18309" spans="102:106" ht="20.100000000000001" customHeight="1" x14ac:dyDescent="0.2">
      <c r="CX18309" s="29">
        <v>18171</v>
      </c>
      <c r="CY18309" s="29">
        <v>1.6448602881254173</v>
      </c>
      <c r="CZ18309" s="29">
        <v>1.9599412912878347</v>
      </c>
      <c r="DA18309" s="29">
        <v>2.5757004882744576</v>
      </c>
      <c r="DB18309" s="29">
        <v>3.2901723896219015</v>
      </c>
    </row>
    <row r="18310" spans="102:106" ht="20.100000000000001" customHeight="1" x14ac:dyDescent="0.2">
      <c r="CX18310" s="29">
        <v>18172</v>
      </c>
      <c r="CY18310" s="29">
        <v>1.6448602877583669</v>
      </c>
      <c r="CZ18310" s="29">
        <v>1.9599412925357418</v>
      </c>
      <c r="DA18310" s="29">
        <v>2.575700495363181</v>
      </c>
      <c r="DB18310" s="29">
        <v>3.2901724091198474</v>
      </c>
    </row>
    <row r="18311" spans="102:106" ht="20.100000000000001" customHeight="1" x14ac:dyDescent="0.2">
      <c r="CX18311" s="29">
        <v>18173</v>
      </c>
      <c r="CY18311" s="29">
        <v>1.64486028739225</v>
      </c>
      <c r="CZ18311" s="29">
        <v>1.959941293785213</v>
      </c>
      <c r="DA18311" s="29">
        <v>2.575700502450907</v>
      </c>
      <c r="DB18311" s="29">
        <v>3.290172428615596</v>
      </c>
    </row>
    <row r="18312" spans="102:106" ht="20.100000000000001" customHeight="1" x14ac:dyDescent="0.2">
      <c r="CX18312" s="29">
        <v>18174</v>
      </c>
      <c r="CY18312" s="29">
        <v>1.6448602870254372</v>
      </c>
      <c r="CZ18312" s="29">
        <v>1.9599412950341415</v>
      </c>
      <c r="DA18312" s="29">
        <v>2.5757005095381396</v>
      </c>
      <c r="DB18312" s="29">
        <v>3.2901724481095682</v>
      </c>
    </row>
    <row r="18313" spans="102:106" ht="20.100000000000001" customHeight="1" x14ac:dyDescent="0.2">
      <c r="CX18313" s="29">
        <v>18175</v>
      </c>
      <c r="CY18313" s="29">
        <v>1.6448602866599762</v>
      </c>
      <c r="CZ18313" s="29">
        <v>1.9599412962824776</v>
      </c>
      <c r="DA18313" s="29">
        <v>2.5757005166246012</v>
      </c>
      <c r="DB18313" s="29">
        <v>3.2901724676009581</v>
      </c>
    </row>
    <row r="18314" spans="102:106" ht="20.100000000000001" customHeight="1" x14ac:dyDescent="0.2">
      <c r="CX18314" s="29">
        <v>18176</v>
      </c>
      <c r="CY18314" s="29">
        <v>1.6448602862930102</v>
      </c>
      <c r="CZ18314" s="29">
        <v>1.959941297530172</v>
      </c>
      <c r="DA18314" s="29">
        <v>2.5757005237100143</v>
      </c>
      <c r="DB18314" s="29">
        <v>3.2901724870901865</v>
      </c>
    </row>
    <row r="18315" spans="102:106" ht="20.100000000000001" customHeight="1" x14ac:dyDescent="0.2">
      <c r="CX18315" s="29">
        <v>18177</v>
      </c>
      <c r="CY18315" s="29">
        <v>1.6448602859265875</v>
      </c>
      <c r="CZ18315" s="29">
        <v>1.9599412987792333</v>
      </c>
      <c r="DA18315" s="29">
        <v>2.575700530794883</v>
      </c>
      <c r="DB18315" s="29">
        <v>3.2901725065776737</v>
      </c>
    </row>
    <row r="18316" spans="102:106" ht="20.100000000000001" customHeight="1" x14ac:dyDescent="0.2">
      <c r="CX18316" s="29">
        <v>18178</v>
      </c>
      <c r="CY18316" s="29">
        <v>1.6448602855603038</v>
      </c>
      <c r="CZ18316" s="29">
        <v>1.9599413000275532</v>
      </c>
      <c r="DA18316" s="29">
        <v>2.5757005378789288</v>
      </c>
      <c r="DB18316" s="29">
        <v>3.2901725260626127</v>
      </c>
    </row>
    <row r="18317" spans="102:106" ht="20.100000000000001" customHeight="1" x14ac:dyDescent="0.2">
      <c r="CX18317" s="29">
        <v>18179</v>
      </c>
      <c r="CY18317" s="29">
        <v>1.6448602851949803</v>
      </c>
      <c r="CZ18317" s="29">
        <v>1.9599413012750817</v>
      </c>
      <c r="DA18317" s="29">
        <v>2.5757005449618728</v>
      </c>
      <c r="DB18317" s="29">
        <v>3.2901725455454227</v>
      </c>
    </row>
    <row r="18318" spans="102:106" ht="20.100000000000001" customHeight="1" x14ac:dyDescent="0.2">
      <c r="CX18318" s="29">
        <v>18180</v>
      </c>
      <c r="CY18318" s="29">
        <v>1.6448602848289855</v>
      </c>
      <c r="CZ18318" s="29">
        <v>1.9599413025227974</v>
      </c>
      <c r="DA18318" s="29">
        <v>2.5757005520442178</v>
      </c>
      <c r="DB18318" s="29">
        <v>3.290172565026523</v>
      </c>
    </row>
    <row r="18319" spans="102:106" ht="20.100000000000001" customHeight="1" x14ac:dyDescent="0.2">
      <c r="CX18319" s="29">
        <v>18181</v>
      </c>
      <c r="CY18319" s="29">
        <v>1.6448602844619138</v>
      </c>
      <c r="CZ18319" s="29">
        <v>1.9599413037706499</v>
      </c>
      <c r="DA18319" s="29">
        <v>2.5757005591256856</v>
      </c>
      <c r="DB18319" s="29">
        <v>3.2901725845051057</v>
      </c>
    </row>
    <row r="18320" spans="102:106" ht="20.100000000000001" customHeight="1" x14ac:dyDescent="0.2">
      <c r="CX18320" s="29">
        <v>18182</v>
      </c>
      <c r="CY18320" s="29">
        <v>1.6448602840958138</v>
      </c>
      <c r="CZ18320" s="29">
        <v>1.9599413050185888</v>
      </c>
      <c r="DA18320" s="29">
        <v>2.5757005662067787</v>
      </c>
      <c r="DB18320" s="29">
        <v>3.2901726039815893</v>
      </c>
    </row>
    <row r="18321" spans="102:106" ht="20.100000000000001" customHeight="1" x14ac:dyDescent="0.2">
      <c r="CX18321" s="29">
        <v>18183</v>
      </c>
      <c r="CY18321" s="29">
        <v>1.6448602837302793</v>
      </c>
      <c r="CZ18321" s="29">
        <v>1.9599413062655329</v>
      </c>
      <c r="DA18321" s="29">
        <v>2.5757005732864333</v>
      </c>
      <c r="DB18321" s="29">
        <v>3.2901726234557787</v>
      </c>
    </row>
    <row r="18322" spans="102:106" ht="20.100000000000001" customHeight="1" x14ac:dyDescent="0.2">
      <c r="CX18322" s="29">
        <v>18184</v>
      </c>
      <c r="CY18322" s="29">
        <v>1.6448602833649044</v>
      </c>
      <c r="CZ18322" s="29">
        <v>1.959941307512461</v>
      </c>
      <c r="DA18322" s="29">
        <v>2.575700580365937</v>
      </c>
      <c r="DB18322" s="29">
        <v>3.2901726429280904</v>
      </c>
    </row>
    <row r="18323" spans="102:106" ht="20.100000000000001" customHeight="1" x14ac:dyDescent="0.2">
      <c r="CX18323" s="29">
        <v>18185</v>
      </c>
      <c r="CY18323" s="29">
        <v>1.6448602829980561</v>
      </c>
      <c r="CZ18323" s="29">
        <v>1.9599413087603508</v>
      </c>
      <c r="DA18323" s="29">
        <v>2.5757005874442234</v>
      </c>
      <c r="DB18323" s="29">
        <v>3.2901726623983292</v>
      </c>
    </row>
    <row r="18324" spans="102:106" ht="20.100000000000001" customHeight="1" x14ac:dyDescent="0.2">
      <c r="CX18324" s="29">
        <v>18186</v>
      </c>
      <c r="CY18324" s="29">
        <v>1.6448602826330094</v>
      </c>
      <c r="CZ18324" s="29">
        <v>1.9599413100070922</v>
      </c>
      <c r="DA18324" s="29">
        <v>2.5757005945217966</v>
      </c>
      <c r="DB18324" s="29">
        <v>3.2901726818662991</v>
      </c>
    </row>
    <row r="18325" spans="102:106" ht="20.100000000000001" customHeight="1" x14ac:dyDescent="0.2">
      <c r="CX18325" s="29">
        <v>18187</v>
      </c>
      <c r="CY18325" s="29">
        <v>1.6448602822669032</v>
      </c>
      <c r="CZ18325" s="29">
        <v>1.9599413112536621</v>
      </c>
      <c r="DA18325" s="29">
        <v>2.5757006015991575</v>
      </c>
      <c r="DB18325" s="29">
        <v>3.2901727013318025</v>
      </c>
    </row>
    <row r="18326" spans="102:106" ht="20.100000000000001" customHeight="1" x14ac:dyDescent="0.2">
      <c r="CX18326" s="29">
        <v>18188</v>
      </c>
      <c r="CY18326" s="29">
        <v>1.644860281900558</v>
      </c>
      <c r="CZ18326" s="29">
        <v>1.9599413125010388</v>
      </c>
      <c r="DA18326" s="29">
        <v>2.5757006086752412</v>
      </c>
      <c r="DB18326" s="29">
        <v>3.2901727207958689</v>
      </c>
    </row>
    <row r="18327" spans="102:106" ht="20.100000000000001" customHeight="1" x14ac:dyDescent="0.2">
      <c r="CX18327" s="29">
        <v>18189</v>
      </c>
      <c r="CY18327" s="29">
        <v>1.6448602815360216</v>
      </c>
      <c r="CZ18327" s="29">
        <v>1.9599413137481396</v>
      </c>
      <c r="DA18327" s="29">
        <v>2.57570061575055</v>
      </c>
      <c r="DB18327" s="29">
        <v>3.2901727402570748</v>
      </c>
    </row>
    <row r="18328" spans="102:106" ht="20.100000000000001" customHeight="1" x14ac:dyDescent="0.2">
      <c r="CX18328" s="29">
        <v>18190</v>
      </c>
      <c r="CY18328" s="29">
        <v>1.6448602811692048</v>
      </c>
      <c r="CZ18328" s="29">
        <v>1.9599413149938827</v>
      </c>
      <c r="DA18328" s="29">
        <v>2.5757006228255839</v>
      </c>
      <c r="DB18328" s="29">
        <v>3.2901727597164485</v>
      </c>
    </row>
    <row r="18329" spans="102:106" ht="20.100000000000001" customHeight="1" x14ac:dyDescent="0.2">
      <c r="CX18329" s="29">
        <v>18191</v>
      </c>
      <c r="CY18329" s="29">
        <v>1.6448602808033823</v>
      </c>
      <c r="CZ18329" s="29">
        <v>1.9599413162402746</v>
      </c>
      <c r="DA18329" s="29">
        <v>2.5757006298992784</v>
      </c>
      <c r="DB18329" s="29">
        <v>3.2901727791737914</v>
      </c>
    </row>
    <row r="18330" spans="102:106" ht="20.100000000000001" customHeight="1" x14ac:dyDescent="0.2">
      <c r="CX18330" s="29">
        <v>18192</v>
      </c>
      <c r="CY18330" s="29">
        <v>1.6448602804381467</v>
      </c>
      <c r="CZ18330" s="29">
        <v>1.9599413174872626</v>
      </c>
      <c r="DA18330" s="29">
        <v>2.5757006369721318</v>
      </c>
      <c r="DB18330" s="29">
        <v>3.2901727986289062</v>
      </c>
    </row>
    <row r="18331" spans="102:106" ht="20.100000000000001" customHeight="1" x14ac:dyDescent="0.2">
      <c r="CX18331" s="29">
        <v>18193</v>
      </c>
      <c r="CY18331" s="29">
        <v>1.6448602800730903</v>
      </c>
      <c r="CZ18331" s="29">
        <v>1.9599413187327337</v>
      </c>
      <c r="DA18331" s="29">
        <v>2.5757006440446468</v>
      </c>
      <c r="DB18331" s="29">
        <v>3.2901728180822061</v>
      </c>
    </row>
    <row r="18332" spans="102:106" ht="20.100000000000001" customHeight="1" x14ac:dyDescent="0.2">
      <c r="CX18332" s="29">
        <v>18194</v>
      </c>
      <c r="CY18332" s="29">
        <v>1.6448602797078049</v>
      </c>
      <c r="CZ18332" s="29">
        <v>1.9599413199786944</v>
      </c>
      <c r="DA18332" s="29">
        <v>2.575700651115755</v>
      </c>
      <c r="DB18332" s="29">
        <v>3.2901728375328791</v>
      </c>
    </row>
    <row r="18333" spans="102:106" ht="20.100000000000001" customHeight="1" x14ac:dyDescent="0.2">
      <c r="CX18333" s="29">
        <v>18195</v>
      </c>
      <c r="CY18333" s="29">
        <v>1.6448602793418829</v>
      </c>
      <c r="CZ18333" s="29">
        <v>1.9599413212240613</v>
      </c>
      <c r="DA18333" s="29">
        <v>2.5757006581867405</v>
      </c>
      <c r="DB18333" s="29">
        <v>3.2901728569813384</v>
      </c>
    </row>
    <row r="18334" spans="102:106" ht="20.100000000000001" customHeight="1" x14ac:dyDescent="0.2">
      <c r="CX18334" s="29">
        <v>18196</v>
      </c>
      <c r="CY18334" s="29">
        <v>1.6448602789761431</v>
      </c>
      <c r="CZ18334" s="29">
        <v>1.9599413224698099</v>
      </c>
      <c r="DA18334" s="29">
        <v>2.5757006652565351</v>
      </c>
      <c r="DB18334" s="29">
        <v>3.2901728764279974</v>
      </c>
    </row>
    <row r="18335" spans="102:106" ht="20.100000000000001" customHeight="1" x14ac:dyDescent="0.2">
      <c r="CX18335" s="29">
        <v>18197</v>
      </c>
      <c r="CY18335" s="29">
        <v>1.6448602786114046</v>
      </c>
      <c r="CZ18335" s="29">
        <v>1.9599413237158867</v>
      </c>
      <c r="DA18335" s="29">
        <v>2.5757006723256382</v>
      </c>
      <c r="DB18335" s="29">
        <v>3.2901728958726562</v>
      </c>
    </row>
    <row r="18336" spans="102:106" ht="20.100000000000001" customHeight="1" x14ac:dyDescent="0.2">
      <c r="CX18336" s="29">
        <v>18198</v>
      </c>
      <c r="CY18336" s="29">
        <v>1.6448602782460315</v>
      </c>
      <c r="CZ18336" s="29">
        <v>1.9599413249612072</v>
      </c>
      <c r="DA18336" s="29">
        <v>2.5757006793937651</v>
      </c>
      <c r="DB18336" s="29">
        <v>3.2901729153145003</v>
      </c>
    </row>
    <row r="18337" spans="102:106" ht="20.100000000000001" customHeight="1" x14ac:dyDescent="0.2">
      <c r="CX18337" s="29">
        <v>18199</v>
      </c>
      <c r="CY18337" s="29">
        <v>1.6448602778796142</v>
      </c>
      <c r="CZ18337" s="29">
        <v>1.9599413262067471</v>
      </c>
      <c r="DA18337" s="29">
        <v>2.575700686461416</v>
      </c>
      <c r="DB18337" s="29">
        <v>3.2901729347545552</v>
      </c>
    </row>
    <row r="18338" spans="102:106" ht="20.100000000000001" customHeight="1" x14ac:dyDescent="0.2">
      <c r="CX18338" s="29">
        <v>18200</v>
      </c>
      <c r="CY18338" s="29">
        <v>1.6448602775141996</v>
      </c>
      <c r="CZ18338" s="29">
        <v>1.9599413274514217</v>
      </c>
      <c r="DA18338" s="29">
        <v>2.5757006935283036</v>
      </c>
      <c r="DB18338" s="29">
        <v>3.2901729541926201</v>
      </c>
    </row>
    <row r="18339" spans="102:106" ht="20.100000000000001" customHeight="1" x14ac:dyDescent="0.2">
      <c r="CX18339" s="29">
        <v>18201</v>
      </c>
      <c r="CY18339" s="29">
        <v>1.6448602771493785</v>
      </c>
      <c r="CZ18339" s="29">
        <v>1.9599413286962055</v>
      </c>
      <c r="DA18339" s="29">
        <v>2.5757007005949282</v>
      </c>
      <c r="DB18339" s="29">
        <v>3.2901729736284917</v>
      </c>
    </row>
    <row r="18340" spans="102:106" ht="20.100000000000001" customHeight="1" x14ac:dyDescent="0.2">
      <c r="CX18340" s="29">
        <v>18202</v>
      </c>
      <c r="CY18340" s="29">
        <v>1.6448602767847411</v>
      </c>
      <c r="CZ18340" s="29">
        <v>1.9599413299410444</v>
      </c>
      <c r="DA18340" s="29">
        <v>2.5757007076594349</v>
      </c>
      <c r="DB18340" s="29">
        <v>3.2901729930619696</v>
      </c>
    </row>
    <row r="18341" spans="102:106" ht="20.100000000000001" customHeight="1" x14ac:dyDescent="0.2">
      <c r="CX18341" s="29">
        <v>18203</v>
      </c>
      <c r="CY18341" s="29">
        <v>1.6448602764186502</v>
      </c>
      <c r="CZ18341" s="29">
        <v>1.9599413311858827</v>
      </c>
      <c r="DA18341" s="29">
        <v>2.5757007147238893</v>
      </c>
      <c r="DB18341" s="29">
        <v>3.2901730124940767</v>
      </c>
    </row>
    <row r="18342" spans="102:106" ht="20.100000000000001" customHeight="1" x14ac:dyDescent="0.2">
      <c r="CX18342" s="29">
        <v>18204</v>
      </c>
      <c r="CY18342" s="29">
        <v>1.6448602760543796</v>
      </c>
      <c r="CZ18342" s="29">
        <v>1.9599413324306645</v>
      </c>
      <c r="DA18342" s="29">
        <v>2.5757007217880057</v>
      </c>
      <c r="DB18342" s="29">
        <v>3.2901730319233833</v>
      </c>
    </row>
    <row r="18343" spans="102:106" ht="20.100000000000001" customHeight="1" x14ac:dyDescent="0.2">
      <c r="CX18343" s="29">
        <v>18205</v>
      </c>
      <c r="CY18343" s="29">
        <v>1.6448602756890631</v>
      </c>
      <c r="CZ18343" s="29">
        <v>1.9599413336753346</v>
      </c>
      <c r="DA18343" s="29">
        <v>2.5757007288507134</v>
      </c>
      <c r="DB18343" s="29">
        <v>3.290173051350914</v>
      </c>
    </row>
    <row r="18344" spans="102:106" ht="20.100000000000001" customHeight="1" x14ac:dyDescent="0.2">
      <c r="CX18344" s="29">
        <v>18206</v>
      </c>
      <c r="CY18344" s="29">
        <v>1.6448602753235184</v>
      </c>
      <c r="CZ18344" s="29">
        <v>1.9599413349188057</v>
      </c>
      <c r="DA18344" s="29">
        <v>2.5757007359132928</v>
      </c>
      <c r="DB18344" s="29">
        <v>3.2901730707758507</v>
      </c>
    </row>
    <row r="18345" spans="102:106" ht="20.100000000000001" customHeight="1" x14ac:dyDescent="0.2">
      <c r="CX18345" s="29">
        <v>18207</v>
      </c>
      <c r="CY18345" s="29">
        <v>1.6448602749585637</v>
      </c>
      <c r="CZ18345" s="29">
        <v>1.9599413361630837</v>
      </c>
      <c r="DA18345" s="29">
        <v>2.5757007429738885</v>
      </c>
      <c r="DB18345" s="29">
        <v>3.2901730901992163</v>
      </c>
    </row>
    <row r="18346" spans="102:106" ht="20.100000000000001" customHeight="1" x14ac:dyDescent="0.2">
      <c r="CX18346" s="29">
        <v>18208</v>
      </c>
      <c r="CY18346" s="29">
        <v>1.6448602745937875</v>
      </c>
      <c r="CZ18346" s="29">
        <v>1.9599413374070807</v>
      </c>
      <c r="DA18346" s="29">
        <v>2.5757007500345659</v>
      </c>
      <c r="DB18346" s="29">
        <v>3.2901731096195794</v>
      </c>
    </row>
    <row r="18347" spans="102:106" ht="20.100000000000001" customHeight="1" x14ac:dyDescent="0.2">
      <c r="CX18347" s="29">
        <v>18209</v>
      </c>
      <c r="CY18347" s="29">
        <v>1.6448602742287799</v>
      </c>
      <c r="CZ18347" s="29">
        <v>1.9599413386507403</v>
      </c>
      <c r="DA18347" s="29">
        <v>2.5757007570950372</v>
      </c>
      <c r="DB18347" s="29">
        <v>3.2901731290385769</v>
      </c>
    </row>
    <row r="18348" spans="102:106" ht="20.100000000000001" customHeight="1" x14ac:dyDescent="0.2">
      <c r="CX18348" s="29">
        <v>18210</v>
      </c>
      <c r="CY18348" s="29">
        <v>1.6448602738643576</v>
      </c>
      <c r="CZ18348" s="29">
        <v>1.9599413398950367</v>
      </c>
      <c r="DA18348" s="29">
        <v>2.5757007641542291</v>
      </c>
      <c r="DB18348" s="29">
        <v>3.2901731484553887</v>
      </c>
    </row>
    <row r="18349" spans="102:106" ht="20.100000000000001" customHeight="1" x14ac:dyDescent="0.2">
      <c r="CX18349" s="29">
        <v>18211</v>
      </c>
      <c r="CY18349" s="29">
        <v>1.6448602734988809</v>
      </c>
      <c r="CZ18349" s="29">
        <v>1.9599413411388817</v>
      </c>
      <c r="DA18349" s="29">
        <v>2.5757007712118534</v>
      </c>
      <c r="DB18349" s="29">
        <v>3.2901731678698107</v>
      </c>
    </row>
    <row r="18350" spans="102:106" ht="20.100000000000001" customHeight="1" x14ac:dyDescent="0.2">
      <c r="CX18350" s="29">
        <v>18212</v>
      </c>
      <c r="CY18350" s="29">
        <v>1.6448602731343955</v>
      </c>
      <c r="CZ18350" s="29">
        <v>1.9599413423822181</v>
      </c>
      <c r="DA18350" s="29">
        <v>2.575700778269975</v>
      </c>
      <c r="DB18350" s="29">
        <v>3.2901731872822491</v>
      </c>
    </row>
    <row r="18351" spans="102:106" ht="20.100000000000001" customHeight="1" x14ac:dyDescent="0.2">
      <c r="CX18351" s="29">
        <v>18213</v>
      </c>
      <c r="CY18351" s="29">
        <v>1.6448602727692605</v>
      </c>
      <c r="CZ18351" s="29">
        <v>1.9599413436260191</v>
      </c>
      <c r="DA18351" s="29">
        <v>2.5757007853267355</v>
      </c>
      <c r="DB18351" s="29">
        <v>3.290173206692498</v>
      </c>
    </row>
    <row r="18352" spans="102:106" ht="20.100000000000001" customHeight="1" x14ac:dyDescent="0.2">
      <c r="CX18352" s="29">
        <v>18214</v>
      </c>
      <c r="CY18352" s="29">
        <v>1.6448602724055224</v>
      </c>
      <c r="CZ18352" s="29">
        <v>1.9599413448681648</v>
      </c>
      <c r="DA18352" s="29">
        <v>2.5757007923826301</v>
      </c>
      <c r="DB18352" s="29">
        <v>3.290173226100352</v>
      </c>
    </row>
    <row r="18353" spans="102:106" ht="20.100000000000001" customHeight="1" x14ac:dyDescent="0.2">
      <c r="CX18353" s="29">
        <v>18215</v>
      </c>
      <c r="CY18353" s="29">
        <v>1.6448602720403107</v>
      </c>
      <c r="CZ18353" s="29">
        <v>1.9599413461116912</v>
      </c>
      <c r="DA18353" s="29">
        <v>2.5757007994381533</v>
      </c>
      <c r="DB18353" s="29">
        <v>3.2901732455062165</v>
      </c>
    </row>
    <row r="18354" spans="102:106" ht="20.100000000000001" customHeight="1" x14ac:dyDescent="0.2">
      <c r="CX18354" s="29">
        <v>18216</v>
      </c>
      <c r="CY18354" s="29">
        <v>1.6448602716756713</v>
      </c>
      <c r="CZ18354" s="29">
        <v>1.9599413473544771</v>
      </c>
      <c r="DA18354" s="29">
        <v>2.5757008064922311</v>
      </c>
      <c r="DB18354" s="29">
        <v>3.2901732649104987</v>
      </c>
    </row>
    <row r="18355" spans="102:106" ht="20.100000000000001" customHeight="1" x14ac:dyDescent="0.2">
      <c r="CX18355" s="29">
        <v>18217</v>
      </c>
      <c r="CY18355" s="29">
        <v>1.6448602713111915</v>
      </c>
      <c r="CZ18355" s="29">
        <v>1.9599413485974957</v>
      </c>
      <c r="DA18355" s="29">
        <v>2.5757008135453563</v>
      </c>
      <c r="DB18355" s="29">
        <v>3.2901732843117633</v>
      </c>
    </row>
    <row r="18356" spans="102:106" ht="20.100000000000001" customHeight="1" x14ac:dyDescent="0.2">
      <c r="CX18356" s="29">
        <v>18218</v>
      </c>
      <c r="CY18356" s="29">
        <v>1.6448602709464581</v>
      </c>
      <c r="CZ18356" s="29">
        <v>1.9599413498406886</v>
      </c>
      <c r="DA18356" s="29">
        <v>2.5757008205988092</v>
      </c>
      <c r="DB18356" s="29">
        <v>3.2901733037116423</v>
      </c>
    </row>
    <row r="18357" spans="102:106" ht="20.100000000000001" customHeight="1" x14ac:dyDescent="0.2">
      <c r="CX18357" s="29">
        <v>18219</v>
      </c>
      <c r="CY18357" s="29">
        <v>1.6448602705822881</v>
      </c>
      <c r="CZ18357" s="29">
        <v>1.9599413510829653</v>
      </c>
      <c r="DA18357" s="29">
        <v>2.5757008276507292</v>
      </c>
      <c r="DB18357" s="29">
        <v>3.2901733231093151</v>
      </c>
    </row>
    <row r="18358" spans="102:106" ht="20.100000000000001" customHeight="1" x14ac:dyDescent="0.2">
      <c r="CX18358" s="29">
        <v>18220</v>
      </c>
      <c r="CY18358" s="29">
        <v>1.6448602702170383</v>
      </c>
      <c r="CZ18358" s="29">
        <v>1.959941352325298</v>
      </c>
      <c r="DA18358" s="29">
        <v>2.5757008347023946</v>
      </c>
      <c r="DB18358" s="29">
        <v>3.2901733425045721</v>
      </c>
    </row>
    <row r="18359" spans="102:106" ht="20.100000000000001" customHeight="1" x14ac:dyDescent="0.2">
      <c r="CX18359" s="29">
        <v>18221</v>
      </c>
      <c r="CY18359" s="29">
        <v>1.6448602698527544</v>
      </c>
      <c r="CZ18359" s="29">
        <v>1.9599413535676278</v>
      </c>
      <c r="DA18359" s="29">
        <v>2.5757008417527287</v>
      </c>
      <c r="DB18359" s="29">
        <v>3.2901733618978168</v>
      </c>
    </row>
    <row r="18360" spans="102:106" ht="20.100000000000001" customHeight="1" x14ac:dyDescent="0.2">
      <c r="CX18360" s="29">
        <v>18222</v>
      </c>
      <c r="CY18360" s="29">
        <v>1.6448602694890226</v>
      </c>
      <c r="CZ18360" s="29">
        <v>1.9599413548098947</v>
      </c>
      <c r="DA18360" s="29">
        <v>2.5757008488022248</v>
      </c>
      <c r="DB18360" s="29">
        <v>3.2901733812888421</v>
      </c>
    </row>
    <row r="18361" spans="102:106" ht="20.100000000000001" customHeight="1" x14ac:dyDescent="0.2">
      <c r="CX18361" s="29">
        <v>18223</v>
      </c>
      <c r="CY18361" s="29">
        <v>1.6448602691242</v>
      </c>
      <c r="CZ18361" s="29">
        <v>1.9599413560520398</v>
      </c>
      <c r="DA18361" s="29">
        <v>2.5757008558513754</v>
      </c>
      <c r="DB18361" s="29">
        <v>3.2901734006780505</v>
      </c>
    </row>
    <row r="18362" spans="102:106" ht="20.100000000000001" customHeight="1" x14ac:dyDescent="0.2">
      <c r="CX18362" s="29">
        <v>18224</v>
      </c>
      <c r="CY18362" s="29">
        <v>1.6448602687591016</v>
      </c>
      <c r="CZ18362" s="29">
        <v>1.9599413572929709</v>
      </c>
      <c r="DA18362" s="29">
        <v>2.5757008628998888</v>
      </c>
      <c r="DB18362" s="29">
        <v>3.2901734200646184</v>
      </c>
    </row>
    <row r="18363" spans="102:106" ht="20.100000000000001" customHeight="1" x14ac:dyDescent="0.2">
      <c r="CX18363" s="29">
        <v>18225</v>
      </c>
      <c r="CY18363" s="29">
        <v>1.6448602683957729</v>
      </c>
      <c r="CZ18363" s="29">
        <v>1.959941358535723</v>
      </c>
      <c r="DA18363" s="29">
        <v>2.5757008699466866</v>
      </c>
      <c r="DB18363" s="29">
        <v>3.2901734394495619</v>
      </c>
    </row>
    <row r="18364" spans="102:106" ht="20.100000000000001" customHeight="1" x14ac:dyDescent="0.2">
      <c r="CX18364" s="29">
        <v>18226</v>
      </c>
      <c r="CY18364" s="29">
        <v>1.6448602680313402</v>
      </c>
      <c r="CZ18364" s="29">
        <v>1.9599413597771411</v>
      </c>
      <c r="DA18364" s="29">
        <v>2.5757008769938312</v>
      </c>
      <c r="DB18364" s="29">
        <v>3.2901734588320566</v>
      </c>
    </row>
    <row r="18365" spans="102:106" ht="20.100000000000001" customHeight="1" x14ac:dyDescent="0.2">
      <c r="CX18365" s="29">
        <v>18227</v>
      </c>
      <c r="CY18365" s="29">
        <v>1.644860267666618</v>
      </c>
      <c r="CZ18365" s="29">
        <v>1.9599413610181955</v>
      </c>
      <c r="DA18365" s="29">
        <v>2.5757008840394588</v>
      </c>
      <c r="DB18365" s="29">
        <v>3.2901734782125063</v>
      </c>
    </row>
    <row r="18366" spans="102:106" ht="20.100000000000001" customHeight="1" x14ac:dyDescent="0.2">
      <c r="CX18366" s="29">
        <v>18228</v>
      </c>
      <c r="CY18366" s="29">
        <v>1.644860267302422</v>
      </c>
      <c r="CZ18366" s="29">
        <v>1.959941362258826</v>
      </c>
      <c r="DA18366" s="29">
        <v>2.5757008910848471</v>
      </c>
      <c r="DB18366" s="29">
        <v>3.2901734975906973</v>
      </c>
    </row>
    <row r="18367" spans="102:106" ht="20.100000000000001" customHeight="1" x14ac:dyDescent="0.2">
      <c r="CX18367" s="29">
        <v>18229</v>
      </c>
      <c r="CY18367" s="29">
        <v>1.6448602669383365</v>
      </c>
      <c r="CZ18367" s="29">
        <v>1.9599413635000034</v>
      </c>
      <c r="DA18367" s="29">
        <v>2.575700898128916</v>
      </c>
      <c r="DB18367" s="29">
        <v>3.2901735169670334</v>
      </c>
    </row>
    <row r="18368" spans="102:106" ht="20.100000000000001" customHeight="1" x14ac:dyDescent="0.2">
      <c r="CX18368" s="29">
        <v>18230</v>
      </c>
      <c r="CY18368" s="29">
        <v>1.6448602665751773</v>
      </c>
      <c r="CZ18368" s="29">
        <v>1.9599413647416672</v>
      </c>
      <c r="DA18368" s="29">
        <v>2.5757009051729427</v>
      </c>
      <c r="DB18368" s="29">
        <v>3.2901735363413001</v>
      </c>
    </row>
    <row r="18369" spans="102:106" ht="20.100000000000001" customHeight="1" x14ac:dyDescent="0.2">
      <c r="CX18369" s="29">
        <v>18231</v>
      </c>
      <c r="CY18369" s="29">
        <v>1.644860266210068</v>
      </c>
      <c r="CZ18369" s="29">
        <v>1.9599413659827225</v>
      </c>
      <c r="DA18369" s="29">
        <v>2.5757009122158463</v>
      </c>
      <c r="DB18369" s="29">
        <v>3.2901735557132854</v>
      </c>
    </row>
    <row r="18370" spans="102:106" ht="20.100000000000001" customHeight="1" x14ac:dyDescent="0.2">
      <c r="CX18370" s="29">
        <v>18232</v>
      </c>
      <c r="CY18370" s="29">
        <v>1.6448602658462839</v>
      </c>
      <c r="CZ18370" s="29">
        <v>1.959941367223109</v>
      </c>
      <c r="DA18370" s="29">
        <v>2.5757009192573328</v>
      </c>
      <c r="DB18370" s="29">
        <v>3.2901735750827772</v>
      </c>
    </row>
    <row r="18371" spans="102:106" ht="20.100000000000001" customHeight="1" x14ac:dyDescent="0.2">
      <c r="CX18371" s="29">
        <v>18233</v>
      </c>
      <c r="CY18371" s="29">
        <v>1.6448602654821782</v>
      </c>
      <c r="CZ18371" s="29">
        <v>1.9599413684637959</v>
      </c>
      <c r="DA18371" s="29">
        <v>2.5757009262986776</v>
      </c>
      <c r="DB18371" s="29">
        <v>3.2901735944507884</v>
      </c>
    </row>
    <row r="18372" spans="102:106" ht="20.100000000000001" customHeight="1" x14ac:dyDescent="0.2">
      <c r="CX18372" s="29">
        <v>18234</v>
      </c>
      <c r="CY18372" s="29">
        <v>1.6448602651185662</v>
      </c>
      <c r="CZ18372" s="29">
        <v>1.9599413697047221</v>
      </c>
      <c r="DA18372" s="29">
        <v>2.5757009333388003</v>
      </c>
      <c r="DB18372" s="29">
        <v>3.2901736138164934</v>
      </c>
    </row>
    <row r="18373" spans="102:106" ht="20.100000000000001" customHeight="1" x14ac:dyDescent="0.2">
      <c r="CX18373" s="29">
        <v>18235</v>
      </c>
      <c r="CY18373" s="29">
        <v>1.644860264755031</v>
      </c>
      <c r="CZ18373" s="29">
        <v>1.9599413709447921</v>
      </c>
      <c r="DA18373" s="29">
        <v>2.5757009403789759</v>
      </c>
      <c r="DB18373" s="29">
        <v>3.2901736331796747</v>
      </c>
    </row>
    <row r="18374" spans="102:106" ht="20.100000000000001" customHeight="1" x14ac:dyDescent="0.2">
      <c r="CX18374" s="29">
        <v>18236</v>
      </c>
      <c r="CY18374" s="29">
        <v>1.6448602643899255</v>
      </c>
      <c r="CZ18374" s="29">
        <v>1.9599413721849772</v>
      </c>
      <c r="DA18374" s="29">
        <v>2.5757009474181225</v>
      </c>
      <c r="DB18374" s="29">
        <v>3.2901736525407328</v>
      </c>
    </row>
    <row r="18375" spans="102:106" ht="20.100000000000001" customHeight="1" x14ac:dyDescent="0.2">
      <c r="CX18375" s="29">
        <v>18237</v>
      </c>
      <c r="CY18375" s="29">
        <v>1.6448602640265253</v>
      </c>
      <c r="CZ18375" s="29">
        <v>1.95994137342418</v>
      </c>
      <c r="DA18375" s="29">
        <v>2.5757009544559439</v>
      </c>
      <c r="DB18375" s="29">
        <v>3.2901736719000683</v>
      </c>
    </row>
    <row r="18376" spans="102:106" ht="20.100000000000001" customHeight="1" x14ac:dyDescent="0.2">
      <c r="CX18376" s="29">
        <v>18238</v>
      </c>
      <c r="CY18376" s="29">
        <v>1.6448602636631824</v>
      </c>
      <c r="CZ18376" s="29">
        <v>1.9599413746644041</v>
      </c>
      <c r="DA18376" s="29">
        <v>2.5757009614937152</v>
      </c>
      <c r="DB18376" s="29">
        <v>3.2901736912574648</v>
      </c>
    </row>
    <row r="18377" spans="102:106" ht="20.100000000000001" customHeight="1" x14ac:dyDescent="0.2">
      <c r="CX18377" s="29">
        <v>18239</v>
      </c>
      <c r="CY18377" s="29">
        <v>1.6448602632994802</v>
      </c>
      <c r="CZ18377" s="29">
        <v>1.9599413759045539</v>
      </c>
      <c r="DA18377" s="29">
        <v>2.5757009685295684</v>
      </c>
      <c r="DB18377" s="29">
        <v>3.290173710612093</v>
      </c>
    </row>
    <row r="18378" spans="102:106" ht="20.100000000000001" customHeight="1" x14ac:dyDescent="0.2">
      <c r="CX18378" s="29">
        <v>18240</v>
      </c>
      <c r="CY18378" s="29">
        <v>1.6448602629362319</v>
      </c>
      <c r="CZ18378" s="29">
        <v>1.9599413771445655</v>
      </c>
      <c r="DA18378" s="29">
        <v>2.5757009755663494</v>
      </c>
      <c r="DB18378" s="29">
        <v>3.2901737299649634</v>
      </c>
    </row>
    <row r="18379" spans="102:106" ht="20.100000000000001" customHeight="1" x14ac:dyDescent="0.2">
      <c r="CX18379" s="29">
        <v>18241</v>
      </c>
      <c r="CY18379" s="29">
        <v>1.6448602625717892</v>
      </c>
      <c r="CZ18379" s="29">
        <v>1.9599413783833424</v>
      </c>
      <c r="DA18379" s="29">
        <v>2.5757009826006163</v>
      </c>
      <c r="DB18379" s="29">
        <v>3.2901737493158616</v>
      </c>
    </row>
    <row r="18380" spans="102:106" ht="20.100000000000001" customHeight="1" x14ac:dyDescent="0.2">
      <c r="CX18380" s="29">
        <v>18242</v>
      </c>
      <c r="CY18380" s="29">
        <v>1.6448602622081963</v>
      </c>
      <c r="CZ18380" s="29">
        <v>1.9599413796228868</v>
      </c>
      <c r="DA18380" s="29">
        <v>2.5757009896352159</v>
      </c>
      <c r="DB18380" s="29">
        <v>3.29017376866457</v>
      </c>
    </row>
    <row r="18381" spans="102:106" ht="20.100000000000001" customHeight="1" x14ac:dyDescent="0.2">
      <c r="CX18381" s="29">
        <v>18243</v>
      </c>
      <c r="CY18381" s="29">
        <v>1.644860261845035</v>
      </c>
      <c r="CZ18381" s="29">
        <v>1.9599413808621018</v>
      </c>
      <c r="DA18381" s="29">
        <v>2.5757009966690636</v>
      </c>
      <c r="DB18381" s="29">
        <v>3.290173788010871</v>
      </c>
    </row>
    <row r="18382" spans="102:106" ht="20.100000000000001" customHeight="1" x14ac:dyDescent="0.2">
      <c r="CX18382" s="29">
        <v>18244</v>
      </c>
      <c r="CY18382" s="29">
        <v>1.6448602614806569</v>
      </c>
      <c r="CZ18382" s="29">
        <v>1.9599413821009226</v>
      </c>
      <c r="DA18382" s="29">
        <v>2.5757010037018615</v>
      </c>
      <c r="DB18382" s="29">
        <v>3.2901738073551612</v>
      </c>
    </row>
    <row r="18383" spans="102:106" ht="20.100000000000001" customHeight="1" x14ac:dyDescent="0.2">
      <c r="CX18383" s="29">
        <v>18245</v>
      </c>
      <c r="CY18383" s="29">
        <v>1.6448602611183365</v>
      </c>
      <c r="CZ18383" s="29">
        <v>1.9599413833403181</v>
      </c>
      <c r="DA18383" s="29">
        <v>2.5757010107340967</v>
      </c>
      <c r="DB18383" s="29">
        <v>3.2901738266978389</v>
      </c>
    </row>
    <row r="18384" spans="102:106" ht="20.100000000000001" customHeight="1" x14ac:dyDescent="0.2">
      <c r="CX18384" s="29">
        <v>18246</v>
      </c>
      <c r="CY18384" s="29">
        <v>1.644860260753962</v>
      </c>
      <c r="CZ18384" s="29">
        <v>1.9599413845791909</v>
      </c>
      <c r="DA18384" s="29">
        <v>2.575701017764684</v>
      </c>
      <c r="DB18384" s="29">
        <v>3.2901738460374541</v>
      </c>
    </row>
    <row r="18385" spans="102:106" ht="20.100000000000001" customHeight="1" x14ac:dyDescent="0.2">
      <c r="CX18385" s="29">
        <v>18247</v>
      </c>
      <c r="CY18385" s="29">
        <v>1.6448602603908082</v>
      </c>
      <c r="CZ18385" s="29">
        <v>1.9599413858174759</v>
      </c>
      <c r="DA18385" s="29">
        <v>2.5757010247956829</v>
      </c>
      <c r="DB18385" s="29">
        <v>3.2901738653756332</v>
      </c>
    </row>
    <row r="18386" spans="102:106" ht="20.100000000000001" customHeight="1" x14ac:dyDescent="0.2">
      <c r="CX18386" s="29">
        <v>18248</v>
      </c>
      <c r="CY18386" s="29">
        <v>1.6448602600272255</v>
      </c>
      <c r="CZ18386" s="29">
        <v>1.9599413870561404</v>
      </c>
      <c r="DA18386" s="29">
        <v>2.5757010318252211</v>
      </c>
      <c r="DB18386" s="29">
        <v>3.2901738847115425</v>
      </c>
    </row>
    <row r="18387" spans="102:106" ht="20.100000000000001" customHeight="1" x14ac:dyDescent="0.2">
      <c r="CX18387" s="29">
        <v>18249</v>
      </c>
      <c r="CY18387" s="29">
        <v>1.6448602596640254</v>
      </c>
      <c r="CZ18387" s="29">
        <v>1.9599413882951207</v>
      </c>
      <c r="DA18387" s="29">
        <v>2.5757010388537851</v>
      </c>
      <c r="DB18387" s="29">
        <v>3.2901739040449627</v>
      </c>
    </row>
    <row r="18388" spans="102:106" ht="20.100000000000001" customHeight="1" x14ac:dyDescent="0.2">
      <c r="CX18388" s="29">
        <v>18250</v>
      </c>
      <c r="CY18388" s="29">
        <v>1.6448602593007893</v>
      </c>
      <c r="CZ18388" s="29">
        <v>1.9599413895333162</v>
      </c>
      <c r="DA18388" s="29">
        <v>2.575701045882647</v>
      </c>
      <c r="DB18388" s="29">
        <v>3.2901739233769027</v>
      </c>
    </row>
    <row r="18389" spans="102:106" ht="20.100000000000001" customHeight="1" x14ac:dyDescent="0.2">
      <c r="CX18389" s="29">
        <v>18251</v>
      </c>
      <c r="CY18389" s="29">
        <v>1.6448602589370971</v>
      </c>
      <c r="CZ18389" s="29">
        <v>1.9599413907716958</v>
      </c>
      <c r="DA18389" s="29">
        <v>2.5757010529099342</v>
      </c>
      <c r="DB18389" s="29">
        <v>3.2901739427065277</v>
      </c>
    </row>
    <row r="18390" spans="102:106" ht="20.100000000000001" customHeight="1" x14ac:dyDescent="0.2">
      <c r="CX18390" s="29">
        <v>18252</v>
      </c>
      <c r="CY18390" s="29">
        <v>1.6448602585749927</v>
      </c>
      <c r="CZ18390" s="29">
        <v>1.9599413920091595</v>
      </c>
      <c r="DA18390" s="29">
        <v>2.5757010599361321</v>
      </c>
      <c r="DB18390" s="29">
        <v>3.2901739620342321</v>
      </c>
    </row>
    <row r="18391" spans="102:106" ht="20.100000000000001" customHeight="1" x14ac:dyDescent="0.2">
      <c r="CX18391" s="29">
        <v>18253</v>
      </c>
      <c r="CY18391" s="29">
        <v>1.6448602582115932</v>
      </c>
      <c r="CZ18391" s="29">
        <v>1.9599413932477079</v>
      </c>
      <c r="DA18391" s="29">
        <v>2.575701066961726</v>
      </c>
      <c r="DB18391" s="29">
        <v>3.2901739813591799</v>
      </c>
    </row>
    <row r="18392" spans="102:106" ht="20.100000000000001" customHeight="1" x14ac:dyDescent="0.2">
      <c r="CX18392" s="29">
        <v>18254</v>
      </c>
      <c r="CY18392" s="29">
        <v>1.6448602578477101</v>
      </c>
      <c r="CZ18392" s="29">
        <v>1.959941394485208</v>
      </c>
      <c r="DA18392" s="29">
        <v>2.5757010739872008</v>
      </c>
      <c r="DB18392" s="29">
        <v>3.2901740006823794</v>
      </c>
    </row>
    <row r="18393" spans="102:106" ht="20.100000000000001" customHeight="1" x14ac:dyDescent="0.2">
      <c r="CX18393" s="29">
        <v>18255</v>
      </c>
      <c r="CY18393" s="29">
        <v>1.6448602574853861</v>
      </c>
      <c r="CZ18393" s="29">
        <v>1.9599413957226264</v>
      </c>
      <c r="DA18393" s="29">
        <v>2.5757010810114687</v>
      </c>
      <c r="DB18393" s="29">
        <v>3.2901740200029943</v>
      </c>
    </row>
    <row r="18394" spans="102:106" ht="20.100000000000001" customHeight="1" x14ac:dyDescent="0.2">
      <c r="CX18394" s="29">
        <v>18256</v>
      </c>
      <c r="CY18394" s="29">
        <v>1.6448602571217372</v>
      </c>
      <c r="CZ18394" s="29">
        <v>1.9599413969598962</v>
      </c>
      <c r="DA18394" s="29">
        <v>2.5757010880350144</v>
      </c>
      <c r="DB18394" s="29">
        <v>3.2901740393220327</v>
      </c>
    </row>
    <row r="18395" spans="102:106" ht="20.100000000000001" customHeight="1" x14ac:dyDescent="0.2">
      <c r="CX18395" s="29">
        <v>18257</v>
      </c>
      <c r="CY18395" s="29">
        <v>1.6448602567588069</v>
      </c>
      <c r="CZ18395" s="29">
        <v>1.959941398197985</v>
      </c>
      <c r="DA18395" s="29">
        <v>2.5757010950575352</v>
      </c>
      <c r="DB18395" s="29">
        <v>3.2901740586392716</v>
      </c>
    </row>
    <row r="18396" spans="102:106" ht="20.100000000000001" customHeight="1" x14ac:dyDescent="0.2">
      <c r="CX18396" s="29">
        <v>18258</v>
      </c>
      <c r="CY18396" s="29">
        <v>1.6448602563961743</v>
      </c>
      <c r="CZ18396" s="29">
        <v>1.9599413994347565</v>
      </c>
      <c r="DA18396" s="29">
        <v>2.5757011020795155</v>
      </c>
      <c r="DB18396" s="29">
        <v>3.2901740779538731</v>
      </c>
    </row>
    <row r="18397" spans="102:106" ht="20.100000000000001" customHeight="1" x14ac:dyDescent="0.2">
      <c r="CX18397" s="29">
        <v>18259</v>
      </c>
      <c r="CY18397" s="29">
        <v>1.6448602560321861</v>
      </c>
      <c r="CZ18397" s="29">
        <v>1.959941400672212</v>
      </c>
      <c r="DA18397" s="29">
        <v>2.5757011091006521</v>
      </c>
      <c r="DB18397" s="29">
        <v>3.2901740972662292</v>
      </c>
    </row>
    <row r="18398" spans="102:106" ht="20.100000000000001" customHeight="1" x14ac:dyDescent="0.2">
      <c r="CX18398" s="29">
        <v>18260</v>
      </c>
      <c r="CY18398" s="29">
        <v>1.6448602556701171</v>
      </c>
      <c r="CZ18398" s="29">
        <v>1.9599414019092496</v>
      </c>
      <c r="DA18398" s="29">
        <v>2.5757011161214294</v>
      </c>
      <c r="DB18398" s="29">
        <v>3.2901741165767318</v>
      </c>
    </row>
    <row r="18399" spans="102:106" ht="20.100000000000001" customHeight="1" x14ac:dyDescent="0.2">
      <c r="CX18399" s="29">
        <v>18261</v>
      </c>
      <c r="CY18399" s="29">
        <v>1.6448602553070819</v>
      </c>
      <c r="CZ18399" s="29">
        <v>1.9599414031458011</v>
      </c>
      <c r="DA18399" s="29">
        <v>2.5757011231407567</v>
      </c>
      <c r="DB18399" s="29">
        <v>3.2901741358851568</v>
      </c>
    </row>
    <row r="18400" spans="102:106" ht="20.100000000000001" customHeight="1" x14ac:dyDescent="0.2">
      <c r="CX18400" s="29">
        <v>18262</v>
      </c>
      <c r="CY18400" s="29">
        <v>1.6448602549438911</v>
      </c>
      <c r="CZ18400" s="29">
        <v>1.9599414043828329</v>
      </c>
      <c r="DA18400" s="29">
        <v>2.5757011301599042</v>
      </c>
      <c r="DB18400" s="29">
        <v>3.2901741551918948</v>
      </c>
    </row>
    <row r="18401" spans="102:106" ht="20.100000000000001" customHeight="1" x14ac:dyDescent="0.2">
      <c r="CX18401" s="29">
        <v>18263</v>
      </c>
      <c r="CY18401" s="29">
        <v>1.6448602545813542</v>
      </c>
      <c r="CZ18401" s="29">
        <v>1.9599414056192419</v>
      </c>
      <c r="DA18401" s="29">
        <v>2.5757011371785667</v>
      </c>
      <c r="DB18401" s="29">
        <v>3.2901741744954909</v>
      </c>
    </row>
    <row r="18402" spans="102:106" ht="20.100000000000001" customHeight="1" x14ac:dyDescent="0.2">
      <c r="CX18402" s="29">
        <v>18264</v>
      </c>
      <c r="CY18402" s="29">
        <v>1.6448602542190502</v>
      </c>
      <c r="CZ18402" s="29">
        <v>1.9599414068549603</v>
      </c>
      <c r="DA18402" s="29">
        <v>2.5757011441956541</v>
      </c>
      <c r="DB18402" s="29">
        <v>3.2901741937975659</v>
      </c>
    </row>
    <row r="18403" spans="102:106" ht="20.100000000000001" customHeight="1" x14ac:dyDescent="0.2">
      <c r="CX18403" s="29">
        <v>18265</v>
      </c>
      <c r="CY18403" s="29">
        <v>1.6448602538565567</v>
      </c>
      <c r="CZ18403" s="29">
        <v>1.9599414080919868</v>
      </c>
      <c r="DA18403" s="29">
        <v>2.5757011512124359</v>
      </c>
      <c r="DB18403" s="29">
        <v>3.2901742130978948</v>
      </c>
    </row>
    <row r="18404" spans="102:106" ht="20.100000000000001" customHeight="1" x14ac:dyDescent="0.2">
      <c r="CX18404" s="29">
        <v>18266</v>
      </c>
      <c r="CY18404" s="29">
        <v>1.6448602534934509</v>
      </c>
      <c r="CZ18404" s="29">
        <v>1.9599414093281846</v>
      </c>
      <c r="DA18404" s="29">
        <v>2.5757011582278198</v>
      </c>
      <c r="DB18404" s="29">
        <v>3.29017423239502</v>
      </c>
    </row>
    <row r="18405" spans="102:106" ht="20.100000000000001" customHeight="1" x14ac:dyDescent="0.2">
      <c r="CX18405" s="29">
        <v>18267</v>
      </c>
      <c r="CY18405" s="29">
        <v>1.6448602531305425</v>
      </c>
      <c r="CZ18405" s="29">
        <v>1.9599414105634843</v>
      </c>
      <c r="DA18405" s="29">
        <v>2.5757011652430748</v>
      </c>
      <c r="DB18405" s="29">
        <v>3.2901742516911785</v>
      </c>
    </row>
    <row r="18406" spans="102:106" ht="20.100000000000001" customHeight="1" x14ac:dyDescent="0.2">
      <c r="CX18406" s="29">
        <v>18268</v>
      </c>
      <c r="CY18406" s="29">
        <v>1.6448602527686418</v>
      </c>
      <c r="CZ18406" s="29">
        <v>1.9599414117998852</v>
      </c>
      <c r="DA18406" s="29">
        <v>2.5757011722571082</v>
      </c>
      <c r="DB18406" s="29">
        <v>3.2901742709849113</v>
      </c>
    </row>
    <row r="18407" spans="102:106" ht="20.100000000000001" customHeight="1" x14ac:dyDescent="0.2">
      <c r="CX18407" s="29">
        <v>18269</v>
      </c>
      <c r="CY18407" s="29">
        <v>1.6448602524060927</v>
      </c>
      <c r="CZ18407" s="29">
        <v>1.959941413035249</v>
      </c>
      <c r="DA18407" s="29">
        <v>2.5757011792711877</v>
      </c>
      <c r="DB18407" s="29">
        <v>3.2901742902759925</v>
      </c>
    </row>
    <row r="18408" spans="102:106" ht="20.100000000000001" customHeight="1" x14ac:dyDescent="0.2">
      <c r="CX18408" s="29">
        <v>18270</v>
      </c>
      <c r="CY18408" s="29">
        <v>1.6448602520424715</v>
      </c>
      <c r="CZ18408" s="29">
        <v>1.9599414142705398</v>
      </c>
      <c r="DA18408" s="29">
        <v>2.5757011862834345</v>
      </c>
      <c r="DB18408" s="29">
        <v>3.2901743095654252</v>
      </c>
    </row>
    <row r="18409" spans="102:106" ht="20.100000000000001" customHeight="1" x14ac:dyDescent="0.2">
      <c r="CX18409" s="29">
        <v>18271</v>
      </c>
      <c r="CY18409" s="29">
        <v>1.644860251679821</v>
      </c>
      <c r="CZ18409" s="29">
        <v>1.9599414155067227</v>
      </c>
      <c r="DA18409" s="29">
        <v>2.5757011932959024</v>
      </c>
      <c r="DB18409" s="29">
        <v>3.2901743288523666</v>
      </c>
    </row>
    <row r="18410" spans="102:106" ht="20.100000000000001" customHeight="1" x14ac:dyDescent="0.2">
      <c r="CX18410" s="29">
        <v>18272</v>
      </c>
      <c r="CY18410" s="29">
        <v>1.6448602513177173</v>
      </c>
      <c r="CZ18410" s="29">
        <v>1.959941416741658</v>
      </c>
      <c r="DA18410" s="29">
        <v>2.5757012003067112</v>
      </c>
      <c r="DB18410" s="29">
        <v>3.2901743481378203</v>
      </c>
    </row>
    <row r="18411" spans="102:106" ht="20.100000000000001" customHeight="1" x14ac:dyDescent="0.2">
      <c r="CX18411" s="29">
        <v>18273</v>
      </c>
      <c r="CY18411" s="29">
        <v>1.6448602509557366</v>
      </c>
      <c r="CZ18411" s="29">
        <v>1.959941417977344</v>
      </c>
      <c r="DA18411" s="29">
        <v>2.5757012073171279</v>
      </c>
      <c r="DB18411" s="29">
        <v>3.2901743674209425</v>
      </c>
    </row>
    <row r="18412" spans="102:106" ht="20.100000000000001" customHeight="1" x14ac:dyDescent="0.2">
      <c r="CX18412" s="29">
        <v>18274</v>
      </c>
      <c r="CY18412" s="29">
        <v>1.6448602505934544</v>
      </c>
      <c r="CZ18412" s="29">
        <v>1.9599414192116413</v>
      </c>
      <c r="DA18412" s="29">
        <v>2.5757012143268461</v>
      </c>
      <c r="DB18412" s="29">
        <v>3.2901743867015028</v>
      </c>
    </row>
    <row r="18413" spans="102:106" ht="20.100000000000001" customHeight="1" x14ac:dyDescent="0.2">
      <c r="CX18413" s="29">
        <v>18275</v>
      </c>
      <c r="CY18413" s="29">
        <v>1.644860250230447</v>
      </c>
      <c r="CZ18413" s="29">
        <v>1.9599414204475829</v>
      </c>
      <c r="DA18413" s="29">
        <v>2.5757012213363444</v>
      </c>
      <c r="DB18413" s="29">
        <v>3.2901744059805051</v>
      </c>
    </row>
    <row r="18414" spans="102:106" ht="20.100000000000001" customHeight="1" x14ac:dyDescent="0.2">
      <c r="CX18414" s="29">
        <v>18276</v>
      </c>
      <c r="CY18414" s="29">
        <v>1.6448602498687559</v>
      </c>
      <c r="CZ18414" s="29">
        <v>1.9599414216819935</v>
      </c>
      <c r="DA18414" s="29">
        <v>2.5757012283445286</v>
      </c>
      <c r="DB18414" s="29">
        <v>3.2901744252571037</v>
      </c>
    </row>
    <row r="18415" spans="102:106" ht="20.100000000000001" customHeight="1" x14ac:dyDescent="0.2">
      <c r="CX18415" s="29">
        <v>18277</v>
      </c>
      <c r="CY18415" s="29">
        <v>1.6448602495067235</v>
      </c>
      <c r="CZ18415" s="29">
        <v>1.959941422916871</v>
      </c>
      <c r="DA18415" s="29">
        <v>2.5757012353510902</v>
      </c>
      <c r="DB18415" s="29">
        <v>3.2901744445316847</v>
      </c>
    </row>
    <row r="18416" spans="102:106" ht="20.100000000000001" customHeight="1" x14ac:dyDescent="0.2">
      <c r="CX18416" s="29">
        <v>18278</v>
      </c>
      <c r="CY18416" s="29">
        <v>1.6448602491451583</v>
      </c>
      <c r="CZ18416" s="29">
        <v>1.9599414241511093</v>
      </c>
      <c r="DA18416" s="29">
        <v>2.5757012423580834</v>
      </c>
      <c r="DB18416" s="29">
        <v>3.2901744638040173</v>
      </c>
    </row>
    <row r="18417" spans="102:106" ht="20.100000000000001" customHeight="1" x14ac:dyDescent="0.2">
      <c r="CX18417" s="29">
        <v>18279</v>
      </c>
      <c r="CY18417" s="29">
        <v>1.6448602487824013</v>
      </c>
      <c r="CZ18417" s="29">
        <v>1.9599414253856711</v>
      </c>
      <c r="DA18417" s="29">
        <v>2.5757012493644114</v>
      </c>
      <c r="DB18417" s="29">
        <v>3.2901744830744875</v>
      </c>
    </row>
    <row r="18418" spans="102:106" ht="20.100000000000001" customHeight="1" x14ac:dyDescent="0.2">
      <c r="CX18418" s="29">
        <v>18280</v>
      </c>
      <c r="CY18418" s="29">
        <v>1.6448602484204942</v>
      </c>
      <c r="CZ18418" s="29">
        <v>1.9599414266194499</v>
      </c>
      <c r="DA18418" s="29">
        <v>2.575701256369765</v>
      </c>
      <c r="DB18418" s="29">
        <v>3.2901745023428637</v>
      </c>
    </row>
    <row r="18419" spans="102:106" ht="20.100000000000001" customHeight="1" x14ac:dyDescent="0.2">
      <c r="CX18419" s="29">
        <v>18281</v>
      </c>
      <c r="CY18419" s="29">
        <v>1.6448602480577781</v>
      </c>
      <c r="CZ18419" s="29">
        <v>1.9599414278534086</v>
      </c>
      <c r="DA18419" s="29">
        <v>2.5757012633738361</v>
      </c>
      <c r="DB18419" s="29">
        <v>3.2901745216089155</v>
      </c>
    </row>
    <row r="18420" spans="102:106" ht="20.100000000000001" customHeight="1" x14ac:dyDescent="0.2">
      <c r="CX18420" s="29">
        <v>18282</v>
      </c>
      <c r="CY18420" s="29">
        <v>1.6448602476962948</v>
      </c>
      <c r="CZ18420" s="29">
        <v>1.9599414290874742</v>
      </c>
      <c r="DA18420" s="29">
        <v>2.5757012703771021</v>
      </c>
      <c r="DB18420" s="29">
        <v>3.2901745408730263</v>
      </c>
    </row>
    <row r="18421" spans="102:106" ht="20.100000000000001" customHeight="1" x14ac:dyDescent="0.2">
      <c r="CX18421" s="29">
        <v>18283</v>
      </c>
      <c r="CY18421" s="29">
        <v>1.6448602473343843</v>
      </c>
      <c r="CZ18421" s="29">
        <v>1.9599414303215745</v>
      </c>
      <c r="DA18421" s="29">
        <v>2.5757012773800407</v>
      </c>
      <c r="DB18421" s="29">
        <v>3.290174560134965</v>
      </c>
    </row>
    <row r="18422" spans="102:106" ht="20.100000000000001" customHeight="1" x14ac:dyDescent="0.2">
      <c r="CX18422" s="29">
        <v>18284</v>
      </c>
      <c r="CY18422" s="29">
        <v>1.6448602469716207</v>
      </c>
      <c r="CZ18422" s="29">
        <v>1.9599414315546015</v>
      </c>
      <c r="DA18422" s="29">
        <v>2.5757012843823421</v>
      </c>
      <c r="DB18422" s="29">
        <v>3.2901745793944976</v>
      </c>
    </row>
    <row r="18423" spans="102:106" ht="20.100000000000001" customHeight="1" x14ac:dyDescent="0.2">
      <c r="CX18423" s="29">
        <v>18285</v>
      </c>
      <c r="CY18423" s="29">
        <v>1.6448602466100455</v>
      </c>
      <c r="CZ18423" s="29">
        <v>1.9599414327885518</v>
      </c>
      <c r="DA18423" s="29">
        <v>2.5757012913836945</v>
      </c>
      <c r="DB18423" s="29">
        <v>3.2901745986526256</v>
      </c>
    </row>
    <row r="18424" spans="102:106" ht="20.100000000000001" customHeight="1" x14ac:dyDescent="0.2">
      <c r="CX18424" s="29">
        <v>18286</v>
      </c>
      <c r="CY18424" s="29">
        <v>1.6448602462479982</v>
      </c>
      <c r="CZ18424" s="29">
        <v>1.959941434022318</v>
      </c>
      <c r="DA18424" s="29">
        <v>2.5757012983837893</v>
      </c>
      <c r="DB18424" s="29">
        <v>3.2901746179078817</v>
      </c>
    </row>
    <row r="18425" spans="102:106" ht="20.100000000000001" customHeight="1" x14ac:dyDescent="0.2">
      <c r="CX18425" s="29">
        <v>18287</v>
      </c>
      <c r="CY18425" s="29">
        <v>1.6448602458862851</v>
      </c>
      <c r="CZ18425" s="29">
        <v>1.959941435255826</v>
      </c>
      <c r="DA18425" s="29">
        <v>2.5757013053831024</v>
      </c>
      <c r="DB18425" s="29">
        <v>3.2901746371612659</v>
      </c>
    </row>
    <row r="18426" spans="102:106" ht="20.100000000000001" customHeight="1" x14ac:dyDescent="0.2">
      <c r="CX18426" s="29">
        <v>18288</v>
      </c>
      <c r="CY18426" s="29">
        <v>1.644860245524481</v>
      </c>
      <c r="CZ18426" s="29">
        <v>1.9599414364879666</v>
      </c>
      <c r="DA18426" s="29">
        <v>2.5757013123828969</v>
      </c>
      <c r="DB18426" s="29">
        <v>3.2901746564131593</v>
      </c>
    </row>
    <row r="18427" spans="102:106" ht="20.100000000000001" customHeight="1" x14ac:dyDescent="0.2">
      <c r="CX18427" s="29">
        <v>18289</v>
      </c>
      <c r="CY18427" s="29">
        <v>1.644860245163392</v>
      </c>
      <c r="CZ18427" s="29">
        <v>1.9599414377217725</v>
      </c>
      <c r="DA18427" s="29">
        <v>2.575701319380499</v>
      </c>
      <c r="DB18427" s="29">
        <v>3.2901746756620973</v>
      </c>
    </row>
    <row r="18428" spans="102:106" ht="20.100000000000001" customHeight="1" x14ac:dyDescent="0.2">
      <c r="CX18428" s="29">
        <v>18290</v>
      </c>
      <c r="CY18428" s="29">
        <v>1.6448602448013565</v>
      </c>
      <c r="CZ18428" s="29">
        <v>1.9599414389550986</v>
      </c>
      <c r="DA18428" s="29">
        <v>2.5757013263779598</v>
      </c>
      <c r="DB18428" s="29">
        <v>3.290174694909076</v>
      </c>
    </row>
    <row r="18429" spans="102:106" ht="20.100000000000001" customHeight="1" x14ac:dyDescent="0.2">
      <c r="CX18429" s="29">
        <v>18291</v>
      </c>
      <c r="CY18429" s="29">
        <v>1.6448602444391813</v>
      </c>
      <c r="CZ18429" s="29">
        <v>1.9599414401878703</v>
      </c>
      <c r="DA18429" s="29">
        <v>2.5757013333749676</v>
      </c>
      <c r="DB18429" s="29">
        <v>3.2901747141544768</v>
      </c>
    </row>
    <row r="18430" spans="102:106" ht="20.100000000000001" customHeight="1" x14ac:dyDescent="0.2">
      <c r="CX18430" s="29">
        <v>18292</v>
      </c>
      <c r="CY18430" s="29">
        <v>1.6448602440776732</v>
      </c>
      <c r="CZ18430" s="29">
        <v>1.9599414414200127</v>
      </c>
      <c r="DA18430" s="29">
        <v>2.5757013403704216</v>
      </c>
      <c r="DB18430" s="29">
        <v>3.2901747333974485</v>
      </c>
    </row>
    <row r="18431" spans="102:106" ht="20.100000000000001" customHeight="1" x14ac:dyDescent="0.2">
      <c r="CX18431" s="29">
        <v>18293</v>
      </c>
      <c r="CY18431" s="29">
        <v>1.6448602437164044</v>
      </c>
      <c r="CZ18431" s="29">
        <v>1.9599414426524875</v>
      </c>
      <c r="DA18431" s="29">
        <v>2.5757013473655856</v>
      </c>
      <c r="DB18431" s="29">
        <v>3.290174752638372</v>
      </c>
    </row>
    <row r="18432" spans="102:106" ht="20.100000000000001" customHeight="1" x14ac:dyDescent="0.2">
      <c r="CX18432" s="29">
        <v>18294</v>
      </c>
      <c r="CY18432" s="29">
        <v>1.6448602433549464</v>
      </c>
      <c r="CZ18432" s="29">
        <v>1.959941443885219</v>
      </c>
      <c r="DA18432" s="29">
        <v>2.5757013543601457</v>
      </c>
      <c r="DB18432" s="29">
        <v>3.2901747718770111</v>
      </c>
    </row>
    <row r="18433" spans="102:106" ht="20.100000000000001" customHeight="1" x14ac:dyDescent="0.2">
      <c r="CX18433" s="29">
        <v>18295</v>
      </c>
      <c r="CY18433" s="29">
        <v>1.6448602429928718</v>
      </c>
      <c r="CZ18433" s="29">
        <v>1.9599414451170964</v>
      </c>
      <c r="DA18433" s="29">
        <v>2.5757013613537887</v>
      </c>
      <c r="DB18433" s="29">
        <v>3.2901747911137451</v>
      </c>
    </row>
    <row r="18434" spans="102:106" ht="20.100000000000001" customHeight="1" x14ac:dyDescent="0.2">
      <c r="CX18434" s="29">
        <v>18296</v>
      </c>
      <c r="CY18434" s="29">
        <v>1.6448602426322196</v>
      </c>
      <c r="CZ18434" s="29">
        <v>1.9599414463490805</v>
      </c>
      <c r="DA18434" s="29">
        <v>2.5757013683469894</v>
      </c>
      <c r="DB18434" s="29">
        <v>3.2901748103483381</v>
      </c>
    </row>
    <row r="18435" spans="102:106" ht="20.100000000000001" customHeight="1" x14ac:dyDescent="0.2">
      <c r="CX18435" s="29">
        <v>18297</v>
      </c>
      <c r="CY18435" s="29">
        <v>1.6448602422700935</v>
      </c>
      <c r="CZ18435" s="29">
        <v>1.959941447581095</v>
      </c>
      <c r="DA18435" s="29">
        <v>2.5757013753386455</v>
      </c>
      <c r="DB18435" s="29">
        <v>3.2901748295805522</v>
      </c>
    </row>
    <row r="18436" spans="102:106" ht="20.100000000000001" customHeight="1" x14ac:dyDescent="0.2">
      <c r="CX18436" s="29">
        <v>18298</v>
      </c>
      <c r="CY18436" s="29">
        <v>1.644860241908533</v>
      </c>
      <c r="CZ18436" s="29">
        <v>1.9599414488130646</v>
      </c>
      <c r="DA18436" s="29">
        <v>2.5757013823300201</v>
      </c>
      <c r="DB18436" s="29">
        <v>3.2901748488107674</v>
      </c>
    </row>
    <row r="18437" spans="102:106" ht="20.100000000000001" customHeight="1" x14ac:dyDescent="0.2">
      <c r="CX18437" s="29">
        <v>18299</v>
      </c>
      <c r="CY18437" s="29">
        <v>1.644860241547109</v>
      </c>
      <c r="CZ18437" s="29">
        <v>1.9599414500449133</v>
      </c>
      <c r="DA18437" s="29">
        <v>2.575701389320797</v>
      </c>
      <c r="DB18437" s="29">
        <v>3.2901748680393608</v>
      </c>
    </row>
    <row r="18438" spans="102:106" ht="20.100000000000001" customHeight="1" x14ac:dyDescent="0.2">
      <c r="CX18438" s="29">
        <v>18300</v>
      </c>
      <c r="CY18438" s="29">
        <v>1.6448602411866275</v>
      </c>
      <c r="CZ18438" s="29">
        <v>1.9599414512765641</v>
      </c>
      <c r="DA18438" s="29">
        <v>2.5757013963106621</v>
      </c>
      <c r="DB18438" s="29">
        <v>3.2901748872654792</v>
      </c>
    </row>
    <row r="18439" spans="102:106" ht="20.100000000000001" customHeight="1" x14ac:dyDescent="0.2">
      <c r="CX18439" s="29">
        <v>18301</v>
      </c>
      <c r="CY18439" s="29">
        <v>1.644860240825424</v>
      </c>
      <c r="CZ18439" s="29">
        <v>1.9599414525079411</v>
      </c>
      <c r="DA18439" s="29">
        <v>2.5757014033000893</v>
      </c>
      <c r="DB18439" s="29">
        <v>3.290174906489499</v>
      </c>
    </row>
    <row r="18440" spans="102:106" ht="20.100000000000001" customHeight="1" x14ac:dyDescent="0.2">
      <c r="CX18440" s="29">
        <v>18302</v>
      </c>
      <c r="CY18440" s="29">
        <v>1.6448602404643036</v>
      </c>
      <c r="CZ18440" s="29">
        <v>1.9599414537389672</v>
      </c>
      <c r="DA18440" s="29">
        <v>2.5757014102879743</v>
      </c>
      <c r="DB18440" s="29">
        <v>3.2901749257111823</v>
      </c>
    </row>
    <row r="18441" spans="102:106" ht="20.100000000000001" customHeight="1" x14ac:dyDescent="0.2">
      <c r="CX18441" s="29">
        <v>18303</v>
      </c>
      <c r="CY18441" s="29">
        <v>1.6448602401028367</v>
      </c>
      <c r="CZ18441" s="29">
        <v>1.9599414549706025</v>
      </c>
      <c r="DA18441" s="29">
        <v>2.5757014172755768</v>
      </c>
      <c r="DB18441" s="29">
        <v>3.2901749449315232</v>
      </c>
    </row>
    <row r="18442" spans="102:106" ht="20.100000000000001" customHeight="1" x14ac:dyDescent="0.2">
      <c r="CX18442" s="29">
        <v>18304</v>
      </c>
      <c r="CY18442" s="29">
        <v>1.6448602397418279</v>
      </c>
      <c r="CZ18442" s="29">
        <v>1.9599414562006958</v>
      </c>
      <c r="DA18442" s="29">
        <v>2.575701424261795</v>
      </c>
      <c r="DB18442" s="29">
        <v>3.2901749641490472</v>
      </c>
    </row>
    <row r="18443" spans="102:106" ht="20.100000000000001" customHeight="1" x14ac:dyDescent="0.2">
      <c r="CX18443" s="29">
        <v>18305</v>
      </c>
      <c r="CY18443" s="29">
        <v>1.6448602393796123</v>
      </c>
      <c r="CZ18443" s="29">
        <v>1.9599414574312441</v>
      </c>
      <c r="DA18443" s="29">
        <v>2.5757014312478876</v>
      </c>
      <c r="DB18443" s="29">
        <v>3.29017498336475</v>
      </c>
    </row>
    <row r="18444" spans="102:106" ht="20.100000000000001" customHeight="1" x14ac:dyDescent="0.2">
      <c r="CX18444" s="29">
        <v>18306</v>
      </c>
      <c r="CY18444" s="29">
        <v>1.6448602390194642</v>
      </c>
      <c r="CZ18444" s="29">
        <v>1.9599414586621686</v>
      </c>
      <c r="DA18444" s="29">
        <v>2.5757014382335393</v>
      </c>
      <c r="DB18444" s="29">
        <v>3.2901750025783887</v>
      </c>
    </row>
    <row r="18445" spans="102:106" ht="20.100000000000001" customHeight="1" x14ac:dyDescent="0.2">
      <c r="CX18445" s="29">
        <v>18307</v>
      </c>
      <c r="CY18445" s="29">
        <v>1.6448602386584832</v>
      </c>
      <c r="CZ18445" s="29">
        <v>1.9599414598933924</v>
      </c>
      <c r="DA18445" s="29">
        <v>2.5757014452176437</v>
      </c>
      <c r="DB18445" s="29">
        <v>3.2901750217897243</v>
      </c>
    </row>
    <row r="18446" spans="102:106" ht="20.100000000000001" customHeight="1" x14ac:dyDescent="0.2">
      <c r="CX18446" s="29">
        <v>18308</v>
      </c>
      <c r="CY18446" s="29">
        <v>1.6448602382974735</v>
      </c>
      <c r="CZ18446" s="29">
        <v>1.9599414611238006</v>
      </c>
      <c r="DA18446" s="29">
        <v>2.5757014522014607</v>
      </c>
      <c r="DB18446" s="29">
        <v>3.2901750409991317</v>
      </c>
    </row>
    <row r="18447" spans="102:106" ht="20.100000000000001" customHeight="1" x14ac:dyDescent="0.2">
      <c r="CX18447" s="29">
        <v>18309</v>
      </c>
      <c r="CY18447" s="29">
        <v>1.6448602379360036</v>
      </c>
      <c r="CZ18447" s="29">
        <v>1.9599414623533147</v>
      </c>
      <c r="DA18447" s="29">
        <v>2.5757014591846739</v>
      </c>
      <c r="DB18447" s="29">
        <v>3.2901750602063689</v>
      </c>
    </row>
    <row r="18448" spans="102:106" ht="20.100000000000001" customHeight="1" x14ac:dyDescent="0.2">
      <c r="CX18448" s="29">
        <v>18310</v>
      </c>
      <c r="CY18448" s="29">
        <v>1.6448602375748784</v>
      </c>
      <c r="CZ18448" s="29">
        <v>1.9599414635839296</v>
      </c>
      <c r="DA18448" s="29">
        <v>2.5757014661661768</v>
      </c>
      <c r="DB18448" s="29">
        <v>3.2901750794118114</v>
      </c>
    </row>
    <row r="18449" spans="102:106" ht="20.100000000000001" customHeight="1" x14ac:dyDescent="0.2">
      <c r="CX18449" s="29">
        <v>18311</v>
      </c>
      <c r="CY18449" s="29">
        <v>1.6448602372149013</v>
      </c>
      <c r="CZ18449" s="29">
        <v>1.9599414648145308</v>
      </c>
      <c r="DA18449" s="29">
        <v>2.5757014731480172</v>
      </c>
      <c r="DB18449" s="29">
        <v>3.2901750986146001</v>
      </c>
    </row>
    <row r="18450" spans="102:106" ht="20.100000000000001" customHeight="1" x14ac:dyDescent="0.2">
      <c r="CX18450" s="29">
        <v>18312</v>
      </c>
      <c r="CY18450" s="29">
        <v>1.6448602368531697</v>
      </c>
      <c r="CZ18450" s="29">
        <v>1.959941466044002</v>
      </c>
      <c r="DA18450" s="29">
        <v>2.5757014801290867</v>
      </c>
      <c r="DB18450" s="29">
        <v>3.2901751178157266</v>
      </c>
    </row>
    <row r="18451" spans="102:106" ht="20.100000000000001" customHeight="1" x14ac:dyDescent="0.2">
      <c r="CX18451" s="29">
        <v>18313</v>
      </c>
      <c r="CY18451" s="29">
        <v>1.6448602364917231</v>
      </c>
      <c r="CZ18451" s="29">
        <v>1.9599414672743376</v>
      </c>
      <c r="DA18451" s="29">
        <v>2.5757014871082804</v>
      </c>
      <c r="DB18451" s="29">
        <v>3.2901751370143297</v>
      </c>
    </row>
    <row r="18452" spans="102:106" ht="20.100000000000001" customHeight="1" x14ac:dyDescent="0.2">
      <c r="CX18452" s="29">
        <v>18314</v>
      </c>
      <c r="CY18452" s="29">
        <v>1.6448602361313649</v>
      </c>
      <c r="CZ18452" s="29">
        <v>1.9599414685033849</v>
      </c>
      <c r="DA18452" s="29">
        <v>2.5757014940876441</v>
      </c>
      <c r="DB18452" s="29">
        <v>3.2901751562114017</v>
      </c>
    </row>
    <row r="18453" spans="102:106" ht="20.100000000000001" customHeight="1" x14ac:dyDescent="0.2">
      <c r="CX18453" s="29">
        <v>18315</v>
      </c>
      <c r="CY18453" s="29">
        <v>1.6448602357704276</v>
      </c>
      <c r="CZ18453" s="29">
        <v>1.9599414697331381</v>
      </c>
      <c r="DA18453" s="29">
        <v>2.57570150106607</v>
      </c>
      <c r="DB18453" s="29">
        <v>3.29017517540608</v>
      </c>
    </row>
    <row r="18454" spans="102:106" ht="20.100000000000001" customHeight="1" x14ac:dyDescent="0.2">
      <c r="CX18454" s="29">
        <v>18316</v>
      </c>
      <c r="CY18454" s="29">
        <v>1.6448602354097142</v>
      </c>
      <c r="CZ18454" s="29">
        <v>1.9599414709624807</v>
      </c>
      <c r="DA18454" s="29">
        <v>2.5757015080432391</v>
      </c>
      <c r="DB18454" s="29">
        <v>3.2901751945981221</v>
      </c>
    </row>
    <row r="18455" spans="102:106" ht="20.100000000000001" customHeight="1" x14ac:dyDescent="0.2">
      <c r="CX18455" s="29">
        <v>18317</v>
      </c>
      <c r="CY18455" s="29">
        <v>1.6448602350500279</v>
      </c>
      <c r="CZ18455" s="29">
        <v>1.9599414721913329</v>
      </c>
      <c r="DA18455" s="29">
        <v>2.575701515020409</v>
      </c>
      <c r="DB18455" s="29">
        <v>3.2901752137885172</v>
      </c>
    </row>
    <row r="18456" spans="102:106" ht="20.100000000000001" customHeight="1" x14ac:dyDescent="0.2">
      <c r="CX18456" s="29">
        <v>18318</v>
      </c>
      <c r="CY18456" s="29">
        <v>1.6448602346897001</v>
      </c>
      <c r="CZ18456" s="29">
        <v>1.9599414734206511</v>
      </c>
      <c r="DA18456" s="29">
        <v>2.575701521996471</v>
      </c>
      <c r="DB18456" s="29">
        <v>3.2901752329776377</v>
      </c>
    </row>
    <row r="18457" spans="102:106" ht="20.100000000000001" customHeight="1" x14ac:dyDescent="0.2">
      <c r="CX18457" s="29">
        <v>18319</v>
      </c>
      <c r="CY18457" s="29">
        <v>1.6448602343282976</v>
      </c>
      <c r="CZ18457" s="29">
        <v>1.9599414746503554</v>
      </c>
      <c r="DA18457" s="29">
        <v>2.5757015289718939</v>
      </c>
      <c r="DB18457" s="29">
        <v>3.2901752521633862</v>
      </c>
    </row>
    <row r="18458" spans="102:106" ht="20.100000000000001" customHeight="1" x14ac:dyDescent="0.2">
      <c r="CX18458" s="29">
        <v>18320</v>
      </c>
      <c r="CY18458" s="29">
        <v>1.6448602339678593</v>
      </c>
      <c r="CZ18458" s="29">
        <v>1.9599414758793281</v>
      </c>
      <c r="DA18458" s="29">
        <v>2.5757015359463571</v>
      </c>
      <c r="DB18458" s="29">
        <v>3.2901752713479868</v>
      </c>
    </row>
    <row r="18459" spans="102:106" ht="20.100000000000001" customHeight="1" x14ac:dyDescent="0.2">
      <c r="CX18459" s="29">
        <v>18321</v>
      </c>
      <c r="CY18459" s="29">
        <v>1.6448602336079519</v>
      </c>
      <c r="CZ18459" s="29">
        <v>1.9599414771074881</v>
      </c>
      <c r="DA18459" s="29">
        <v>2.5757015429203283</v>
      </c>
      <c r="DB18459" s="29">
        <v>3.2901752905299588</v>
      </c>
    </row>
    <row r="18460" spans="102:106" ht="20.100000000000001" customHeight="1" x14ac:dyDescent="0.2">
      <c r="CX18460" s="29">
        <v>18322</v>
      </c>
      <c r="CY18460" s="29">
        <v>1.6448602332469051</v>
      </c>
      <c r="CZ18460" s="29">
        <v>1.9599414783368296</v>
      </c>
      <c r="DA18460" s="29">
        <v>2.5757015498934868</v>
      </c>
      <c r="DB18460" s="29">
        <v>3.2901753097102908</v>
      </c>
    </row>
    <row r="18461" spans="102:106" ht="20.100000000000001" customHeight="1" x14ac:dyDescent="0.2">
      <c r="CX18461" s="29">
        <v>18323</v>
      </c>
      <c r="CY18461" s="29">
        <v>1.6448602328867583</v>
      </c>
      <c r="CZ18461" s="29">
        <v>1.9599414795651962</v>
      </c>
      <c r="DA18461" s="29">
        <v>2.5757015568655102</v>
      </c>
      <c r="DB18461" s="29">
        <v>3.2901753288875009</v>
      </c>
    </row>
    <row r="18462" spans="102:106" ht="20.100000000000001" customHeight="1" x14ac:dyDescent="0.2">
      <c r="CX18462" s="29">
        <v>18324</v>
      </c>
      <c r="CY18462" s="29">
        <v>1.6448602325258406</v>
      </c>
      <c r="CZ18462" s="29">
        <v>1.9599414807925064</v>
      </c>
      <c r="DA18462" s="29">
        <v>2.575701563836867</v>
      </c>
      <c r="DB18462" s="29">
        <v>3.2901753480638125</v>
      </c>
    </row>
    <row r="18463" spans="102:106" ht="20.100000000000001" customHeight="1" x14ac:dyDescent="0.2">
      <c r="CX18463" s="29">
        <v>18325</v>
      </c>
      <c r="CY18463" s="29">
        <v>1.6448602321661909</v>
      </c>
      <c r="CZ18463" s="29">
        <v>1.9599414820207535</v>
      </c>
      <c r="DA18463" s="29">
        <v>2.5757015708072339</v>
      </c>
      <c r="DB18463" s="29">
        <v>3.2901753672371248</v>
      </c>
    </row>
    <row r="18464" spans="102:106" ht="20.100000000000001" customHeight="1" x14ac:dyDescent="0.2">
      <c r="CX18464" s="29">
        <v>18326</v>
      </c>
      <c r="CY18464" s="29">
        <v>1.6448602318061381</v>
      </c>
      <c r="CZ18464" s="29">
        <v>1.9599414832498561</v>
      </c>
      <c r="DA18464" s="29">
        <v>2.5757015777778691</v>
      </c>
      <c r="DB18464" s="29">
        <v>3.2901753864090431</v>
      </c>
    </row>
    <row r="18465" spans="102:106" ht="20.100000000000001" customHeight="1" x14ac:dyDescent="0.2">
      <c r="CX18465" s="29">
        <v>18327</v>
      </c>
      <c r="CY18465" s="29">
        <v>1.6448602314452474</v>
      </c>
      <c r="CZ18465" s="29">
        <v>1.9599414844766192</v>
      </c>
      <c r="DA18465" s="29">
        <v>2.5757015847468692</v>
      </c>
      <c r="DB18465" s="29">
        <v>3.2901754055787027</v>
      </c>
    </row>
    <row r="18466" spans="102:106" ht="20.100000000000001" customHeight="1" x14ac:dyDescent="0.2">
      <c r="CX18466" s="29">
        <v>18328</v>
      </c>
      <c r="CY18466" s="29">
        <v>1.6448602310855576</v>
      </c>
      <c r="CZ18466" s="29">
        <v>1.9599414857051107</v>
      </c>
      <c r="DA18466" s="29">
        <v>2.5757015917154904</v>
      </c>
      <c r="DB18466" s="29">
        <v>3.2901754247458528</v>
      </c>
    </row>
    <row r="18467" spans="102:106" ht="20.100000000000001" customHeight="1" x14ac:dyDescent="0.2">
      <c r="CX18467" s="29">
        <v>18329</v>
      </c>
      <c r="CY18467" s="29">
        <v>1.644860230725397</v>
      </c>
      <c r="CZ18467" s="29">
        <v>1.9599414869321357</v>
      </c>
      <c r="DA18467" s="29">
        <v>2.5757015986834109</v>
      </c>
      <c r="DB18467" s="29">
        <v>3.2901754439114814</v>
      </c>
    </row>
    <row r="18468" spans="102:106" ht="20.100000000000001" customHeight="1" x14ac:dyDescent="0.2">
      <c r="CX18468" s="29">
        <v>18330</v>
      </c>
      <c r="CY18468" s="29">
        <v>1.6448602303655666</v>
      </c>
      <c r="CZ18468" s="29">
        <v>1.9599414881596866</v>
      </c>
      <c r="DA18468" s="29">
        <v>2.5757016056503055</v>
      </c>
      <c r="DB18468" s="29">
        <v>3.2901754630747218</v>
      </c>
    </row>
    <row r="18469" spans="102:106" ht="20.100000000000001" customHeight="1" x14ac:dyDescent="0.2">
      <c r="CX18469" s="29">
        <v>18331</v>
      </c>
      <c r="CY18469" s="29">
        <v>1.6448602300043944</v>
      </c>
      <c r="CZ18469" s="29">
        <v>1.9599414893876812</v>
      </c>
      <c r="DA18469" s="29">
        <v>2.5757016126158505</v>
      </c>
      <c r="DB18469" s="29">
        <v>3.2901754822359415</v>
      </c>
    </row>
    <row r="18470" spans="102:106" ht="20.100000000000001" customHeight="1" x14ac:dyDescent="0.2">
      <c r="CX18470" s="29">
        <v>18332</v>
      </c>
      <c r="CY18470" s="29">
        <v>1.6448602296451555</v>
      </c>
      <c r="CZ18470" s="29">
        <v>1.9599414906149972</v>
      </c>
      <c r="DA18470" s="29">
        <v>2.5757016195813018</v>
      </c>
      <c r="DB18470" s="29">
        <v>3.2901755013948906</v>
      </c>
    </row>
    <row r="18471" spans="102:106" ht="20.100000000000001" customHeight="1" x14ac:dyDescent="0.2">
      <c r="CX18471" s="29">
        <v>18333</v>
      </c>
      <c r="CY18471" s="29">
        <v>1.6448602292849401</v>
      </c>
      <c r="CZ18471" s="29">
        <v>1.9599414918415523</v>
      </c>
      <c r="DA18471" s="29">
        <v>2.5757016265463339</v>
      </c>
      <c r="DB18471" s="29">
        <v>3.2901755205519363</v>
      </c>
    </row>
    <row r="18472" spans="102:106" ht="20.100000000000001" customHeight="1" x14ac:dyDescent="0.2">
      <c r="CX18472" s="29">
        <v>18334</v>
      </c>
      <c r="CY18472" s="29">
        <v>1.6448602289245491</v>
      </c>
      <c r="CZ18472" s="29">
        <v>1.9599414930693388</v>
      </c>
      <c r="DA18472" s="29">
        <v>2.5757016335098335</v>
      </c>
      <c r="DB18472" s="29">
        <v>3.2901755397068291</v>
      </c>
    </row>
    <row r="18473" spans="102:106" ht="20.100000000000001" customHeight="1" x14ac:dyDescent="0.2">
      <c r="CX18473" s="29">
        <v>18335</v>
      </c>
      <c r="CY18473" s="29">
        <v>1.6448602285647835</v>
      </c>
      <c r="CZ18473" s="29">
        <v>1.9599414942961966</v>
      </c>
      <c r="DA18473" s="29">
        <v>2.5757016404730546</v>
      </c>
      <c r="DB18473" s="29">
        <v>3.2901755588599335</v>
      </c>
    </row>
    <row r="18474" spans="102:106" ht="20.100000000000001" customHeight="1" x14ac:dyDescent="0.2">
      <c r="CX18474" s="29">
        <v>18336</v>
      </c>
      <c r="CY18474" s="29">
        <v>1.6448602282052067</v>
      </c>
      <c r="CZ18474" s="29">
        <v>1.9599414955220416</v>
      </c>
      <c r="DA18474" s="29">
        <v>2.5757016474356718</v>
      </c>
      <c r="DB18474" s="29">
        <v>3.2901755780103827</v>
      </c>
    </row>
    <row r="18475" spans="102:106" ht="20.100000000000001" customHeight="1" x14ac:dyDescent="0.2">
      <c r="CX18475" s="29">
        <v>18337</v>
      </c>
      <c r="CY18475" s="29">
        <v>1.6448602278453828</v>
      </c>
      <c r="CZ18475" s="29">
        <v>1.959941496748866</v>
      </c>
      <c r="DA18475" s="29">
        <v>2.575701654397359</v>
      </c>
      <c r="DB18475" s="29">
        <v>3.2901755971591591</v>
      </c>
    </row>
    <row r="18476" spans="102:106" ht="20.100000000000001" customHeight="1" x14ac:dyDescent="0.2">
      <c r="CX18476" s="29">
        <v>18338</v>
      </c>
      <c r="CY18476" s="29">
        <v>1.6448602274848736</v>
      </c>
      <c r="CZ18476" s="29">
        <v>1.9599414979755478</v>
      </c>
      <c r="DA18476" s="29">
        <v>2.5757016613585808</v>
      </c>
      <c r="DB18476" s="29">
        <v>3.2901756163060112</v>
      </c>
    </row>
    <row r="18477" spans="102:106" ht="20.100000000000001" customHeight="1" x14ac:dyDescent="0.2">
      <c r="CX18477" s="29">
        <v>18339</v>
      </c>
      <c r="CY18477" s="29">
        <v>1.6448602271257182</v>
      </c>
      <c r="CZ18477" s="29">
        <v>1.9599414992020021</v>
      </c>
      <c r="DA18477" s="29">
        <v>2.5757016683182212</v>
      </c>
      <c r="DB18477" s="29">
        <v>3.2901756354500682</v>
      </c>
    </row>
    <row r="18478" spans="102:106" ht="20.100000000000001" customHeight="1" x14ac:dyDescent="0.2">
      <c r="CX18478" s="29">
        <v>18340</v>
      </c>
      <c r="CY18478" s="29">
        <v>1.6448602267650037</v>
      </c>
      <c r="CZ18478" s="29">
        <v>1.9599415004281435</v>
      </c>
      <c r="DA18478" s="29">
        <v>2.575701675277533</v>
      </c>
      <c r="DB18478" s="29">
        <v>3.2901756545923142</v>
      </c>
    </row>
    <row r="18479" spans="102:106" ht="20.100000000000001" customHeight="1" x14ac:dyDescent="0.2">
      <c r="CX18479" s="29">
        <v>18341</v>
      </c>
      <c r="CY18479" s="29">
        <v>1.6448602264060053</v>
      </c>
      <c r="CZ18479" s="29">
        <v>1.9599415016538877</v>
      </c>
      <c r="DA18479" s="29">
        <v>2.5757016822361902</v>
      </c>
      <c r="DB18479" s="29">
        <v>3.2901756737324948</v>
      </c>
    </row>
    <row r="18480" spans="102:106" ht="20.100000000000001" customHeight="1" x14ac:dyDescent="0.2">
      <c r="CX18480" s="29">
        <v>18342</v>
      </c>
      <c r="CY18480" s="29">
        <v>1.6448602260458103</v>
      </c>
      <c r="CZ18480" s="29">
        <v>1.9599415028801876</v>
      </c>
      <c r="DA18480" s="29">
        <v>2.5757016891938647</v>
      </c>
      <c r="DB18480" s="29">
        <v>3.2901756928709744</v>
      </c>
    </row>
    <row r="18481" spans="102:106" ht="20.100000000000001" customHeight="1" x14ac:dyDescent="0.2">
      <c r="CX18481" s="29">
        <v>18343</v>
      </c>
      <c r="CY18481" s="29">
        <v>1.6448602256864562</v>
      </c>
      <c r="CZ18481" s="29">
        <v>1.9599415041059196</v>
      </c>
      <c r="DA18481" s="29">
        <v>2.5757016961510204</v>
      </c>
      <c r="DB18481" s="29">
        <v>3.2901757120075006</v>
      </c>
    </row>
    <row r="18482" spans="102:106" ht="20.100000000000001" customHeight="1" x14ac:dyDescent="0.2">
      <c r="CX18482" s="29">
        <v>18344</v>
      </c>
      <c r="CY18482" s="29">
        <v>1.6448602253262672</v>
      </c>
      <c r="CZ18482" s="29">
        <v>1.959941505330997</v>
      </c>
      <c r="DA18482" s="29">
        <v>2.5757017031073288</v>
      </c>
      <c r="DB18482" s="29">
        <v>3.2901757311411992</v>
      </c>
    </row>
    <row r="18483" spans="102:106" ht="20.100000000000001" customHeight="1" x14ac:dyDescent="0.2">
      <c r="CX18483" s="29">
        <v>18345</v>
      </c>
      <c r="CY18483" s="29">
        <v>1.6448602249672808</v>
      </c>
      <c r="CZ18483" s="29">
        <v>1.9599415065563732</v>
      </c>
      <c r="DA18483" s="29">
        <v>2.5757017100632527</v>
      </c>
      <c r="DB18483" s="29">
        <v>3.2901757502730522</v>
      </c>
    </row>
    <row r="18484" spans="102:106" ht="20.100000000000001" customHeight="1" x14ac:dyDescent="0.2">
      <c r="CX18484" s="29">
        <v>18346</v>
      </c>
      <c r="CY18484" s="29">
        <v>1.6448602246078208</v>
      </c>
      <c r="CZ18484" s="29">
        <v>1.9599415077819626</v>
      </c>
      <c r="DA18484" s="29">
        <v>2.5757017170176724</v>
      </c>
      <c r="DB18484" s="29">
        <v>3.290175769402806</v>
      </c>
    </row>
    <row r="18485" spans="102:106" ht="20.100000000000001" customHeight="1" x14ac:dyDescent="0.2">
      <c r="CX18485" s="29">
        <v>18347</v>
      </c>
      <c r="CY18485" s="29">
        <v>1.6448602242486858</v>
      </c>
      <c r="CZ18485" s="29">
        <v>1.9599415090076779</v>
      </c>
      <c r="DA18485" s="29">
        <v>2.5757017239718412</v>
      </c>
      <c r="DB18485" s="29">
        <v>3.2901757885308212</v>
      </c>
    </row>
    <row r="18486" spans="102:106" ht="20.100000000000001" customHeight="1" x14ac:dyDescent="0.2">
      <c r="CX18486" s="29">
        <v>18348</v>
      </c>
      <c r="CY18486" s="29">
        <v>1.6448602238882002</v>
      </c>
      <c r="CZ18486" s="29">
        <v>1.9599415102323947</v>
      </c>
      <c r="DA18486" s="29">
        <v>2.57570173092543</v>
      </c>
      <c r="DB18486" s="29">
        <v>3.290175807656226</v>
      </c>
    </row>
    <row r="18487" spans="102:106" ht="20.100000000000001" customHeight="1" x14ac:dyDescent="0.2">
      <c r="CX18487" s="29">
        <v>18349</v>
      </c>
      <c r="CY18487" s="29">
        <v>1.6448602235296383</v>
      </c>
      <c r="CZ18487" s="29">
        <v>1.9599415114570646</v>
      </c>
      <c r="DA18487" s="29">
        <v>2.5757017378773197</v>
      </c>
      <c r="DB18487" s="29">
        <v>3.2901758267799992</v>
      </c>
    </row>
    <row r="18488" spans="102:106" ht="20.100000000000001" customHeight="1" x14ac:dyDescent="0.2">
      <c r="CX18488" s="29">
        <v>18350</v>
      </c>
      <c r="CY18488" s="29">
        <v>1.6448602231700844</v>
      </c>
      <c r="CZ18488" s="29">
        <v>1.9599415126826401</v>
      </c>
      <c r="DA18488" s="29">
        <v>2.5757017448295514</v>
      </c>
      <c r="DB18488" s="29">
        <v>3.2901758459012669</v>
      </c>
    </row>
    <row r="18489" spans="102:106" ht="20.100000000000001" customHeight="1" x14ac:dyDescent="0.2">
      <c r="CX18489" s="29">
        <v>18351</v>
      </c>
      <c r="CY18489" s="29">
        <v>1.6448602228103382</v>
      </c>
      <c r="CZ18489" s="29">
        <v>1.9599415139069554</v>
      </c>
      <c r="DA18489" s="29">
        <v>2.5757017517802141</v>
      </c>
      <c r="DB18489" s="29">
        <v>3.2901758650210078</v>
      </c>
    </row>
    <row r="18490" spans="102:106" ht="20.100000000000001" customHeight="1" x14ac:dyDescent="0.2">
      <c r="CX18490" s="29">
        <v>18352</v>
      </c>
      <c r="CY18490" s="29">
        <v>1.6448602224511977</v>
      </c>
      <c r="CZ18490" s="29">
        <v>1.9599415151309623</v>
      </c>
      <c r="DA18490" s="29">
        <v>2.5757017587305602</v>
      </c>
      <c r="DB18490" s="29">
        <v>3.2901758841383479</v>
      </c>
    </row>
    <row r="18491" spans="102:106" ht="20.100000000000001" customHeight="1" x14ac:dyDescent="0.2">
      <c r="CX18491" s="29">
        <v>18353</v>
      </c>
      <c r="CY18491" s="29">
        <v>1.644860222092223</v>
      </c>
      <c r="CZ18491" s="29">
        <v>1.9599415163556126</v>
      </c>
      <c r="DA18491" s="29">
        <v>2.5757017656802579</v>
      </c>
      <c r="DB18491" s="29">
        <v>3.2901759032536471</v>
      </c>
    </row>
    <row r="18492" spans="102:106" ht="20.100000000000001" customHeight="1" x14ac:dyDescent="0.2">
      <c r="CX18492" s="29">
        <v>18354</v>
      </c>
      <c r="CY18492" s="29">
        <v>1.6448602217329746</v>
      </c>
      <c r="CZ18492" s="29">
        <v>1.9599415175808186</v>
      </c>
      <c r="DA18492" s="29">
        <v>2.5757017726289786</v>
      </c>
      <c r="DB18492" s="29">
        <v>3.2901759223666476</v>
      </c>
    </row>
    <row r="18493" spans="102:106" ht="20.100000000000001" customHeight="1" x14ac:dyDescent="0.2">
      <c r="CX18493" s="29">
        <v>18355</v>
      </c>
      <c r="CY18493" s="29">
        <v>1.6448602213742505</v>
      </c>
      <c r="CZ18493" s="29">
        <v>1.9599415188044134</v>
      </c>
      <c r="DA18493" s="29">
        <v>2.5757017795771797</v>
      </c>
      <c r="DB18493" s="29">
        <v>3.2901759414777096</v>
      </c>
    </row>
    <row r="18494" spans="102:106" ht="20.100000000000001" customHeight="1" x14ac:dyDescent="0.2">
      <c r="CX18494" s="29">
        <v>18356</v>
      </c>
      <c r="CY18494" s="29">
        <v>1.6448602210156107</v>
      </c>
      <c r="CZ18494" s="29">
        <v>1.9599415200283874</v>
      </c>
      <c r="DA18494" s="29">
        <v>2.5757017865237408</v>
      </c>
      <c r="DB18494" s="29">
        <v>3.2901759605871934</v>
      </c>
    </row>
    <row r="18495" spans="102:106" ht="20.100000000000001" customHeight="1" x14ac:dyDescent="0.2">
      <c r="CX18495" s="29">
        <v>18357</v>
      </c>
      <c r="CY18495" s="29">
        <v>1.6448602206566139</v>
      </c>
      <c r="CZ18495" s="29">
        <v>1.959941521252653</v>
      </c>
      <c r="DA18495" s="29">
        <v>2.5757017934707025</v>
      </c>
      <c r="DB18495" s="29">
        <v>3.2901759796942205</v>
      </c>
    </row>
    <row r="18496" spans="102:106" ht="20.100000000000001" customHeight="1" x14ac:dyDescent="0.2">
      <c r="CX18496" s="29">
        <v>18358</v>
      </c>
      <c r="CY18496" s="29">
        <v>1.6448602202968197</v>
      </c>
      <c r="CZ18496" s="29">
        <v>1.9599415224760812</v>
      </c>
      <c r="DA18496" s="29">
        <v>2.5757018004161512</v>
      </c>
      <c r="DB18496" s="29">
        <v>3.2901759987991506</v>
      </c>
    </row>
    <row r="18497" spans="102:106" ht="20.100000000000001" customHeight="1" x14ac:dyDescent="0.2">
      <c r="CX18497" s="29">
        <v>18359</v>
      </c>
      <c r="CY18497" s="29">
        <v>1.6448602199382645</v>
      </c>
      <c r="CZ18497" s="29">
        <v>1.9599415236996227</v>
      </c>
      <c r="DA18497" s="29">
        <v>2.5757018073613369</v>
      </c>
      <c r="DB18497" s="29">
        <v>3.2901760179017239</v>
      </c>
    </row>
    <row r="18498" spans="102:106" ht="20.100000000000001" customHeight="1" x14ac:dyDescent="0.2">
      <c r="CX18498" s="29">
        <v>18360</v>
      </c>
      <c r="CY18498" s="29">
        <v>1.6448602195780293</v>
      </c>
      <c r="CZ18498" s="29">
        <v>1.9599415249231888</v>
      </c>
      <c r="DA18498" s="29">
        <v>2.5757018143051358</v>
      </c>
      <c r="DB18498" s="29">
        <v>3.2901760370022992</v>
      </c>
    </row>
    <row r="18499" spans="102:106" ht="20.100000000000001" customHeight="1" x14ac:dyDescent="0.2">
      <c r="CX18499" s="29">
        <v>18361</v>
      </c>
      <c r="CY18499" s="29">
        <v>1.6448602192193897</v>
      </c>
      <c r="CZ18499" s="29">
        <v>1.9599415261466901</v>
      </c>
      <c r="DA18499" s="29">
        <v>2.5757018212487979</v>
      </c>
      <c r="DB18499" s="29">
        <v>3.2901760561006159</v>
      </c>
    </row>
    <row r="18500" spans="102:106" ht="20.100000000000001" customHeight="1" x14ac:dyDescent="0.2">
      <c r="CX18500" s="29">
        <v>18362</v>
      </c>
      <c r="CY18500" s="29">
        <v>1.6448602188606649</v>
      </c>
      <c r="CZ18500" s="29">
        <v>1.9599415273700374</v>
      </c>
      <c r="DA18500" s="29">
        <v>2.5757018281911988</v>
      </c>
      <c r="DB18500" s="29">
        <v>3.2901760751976505</v>
      </c>
    </row>
    <row r="18501" spans="102:106" ht="20.100000000000001" customHeight="1" x14ac:dyDescent="0.2">
      <c r="CX18501" s="29">
        <v>18363</v>
      </c>
      <c r="CY18501" s="29">
        <v>1.644860218501413</v>
      </c>
      <c r="CZ18501" s="29">
        <v>1.9599415285931403</v>
      </c>
      <c r="DA18501" s="29">
        <v>2.5757018351335872</v>
      </c>
      <c r="DB18501" s="29">
        <v>3.2901760942919047</v>
      </c>
    </row>
    <row r="18502" spans="102:106" ht="20.100000000000001" customHeight="1" x14ac:dyDescent="0.2">
      <c r="CX18502" s="29">
        <v>18364</v>
      </c>
      <c r="CY18502" s="29">
        <v>1.6448602181436707</v>
      </c>
      <c r="CZ18502" s="29">
        <v>1.9599415298159093</v>
      </c>
      <c r="DA18502" s="29">
        <v>2.5757018420740478</v>
      </c>
      <c r="DB18502" s="29">
        <v>3.2901761133843537</v>
      </c>
    </row>
    <row r="18503" spans="102:106" ht="20.100000000000001" customHeight="1" x14ac:dyDescent="0.2">
      <c r="CX18503" s="29">
        <v>18365</v>
      </c>
      <c r="CY18503" s="29">
        <v>1.6448602177845169</v>
      </c>
      <c r="CZ18503" s="29">
        <v>1.9599415310392942</v>
      </c>
      <c r="DA18503" s="29">
        <v>2.57570184901462</v>
      </c>
      <c r="DB18503" s="29">
        <v>3.2901761324747363</v>
      </c>
    </row>
    <row r="18504" spans="102:106" ht="20.100000000000001" customHeight="1" x14ac:dyDescent="0.2">
      <c r="CX18504" s="29">
        <v>18366</v>
      </c>
      <c r="CY18504" s="29">
        <v>1.6448602174259881</v>
      </c>
      <c r="CZ18504" s="29">
        <v>1.9599415322621643</v>
      </c>
      <c r="DA18504" s="29">
        <v>2.5757018559541782</v>
      </c>
      <c r="DB18504" s="29">
        <v>3.2901761515627896</v>
      </c>
    </row>
    <row r="18505" spans="102:106" ht="20.100000000000001" customHeight="1" x14ac:dyDescent="0.2">
      <c r="CX18505" s="29">
        <v>18367</v>
      </c>
      <c r="CY18505" s="29">
        <v>1.6448602170664022</v>
      </c>
      <c r="CZ18505" s="29">
        <v>1.9599415334844301</v>
      </c>
      <c r="DA18505" s="29">
        <v>2.57570186289318</v>
      </c>
      <c r="DB18505" s="29">
        <v>3.2901761706488699</v>
      </c>
    </row>
    <row r="18506" spans="102:106" ht="20.100000000000001" customHeight="1" x14ac:dyDescent="0.2">
      <c r="CX18506" s="29">
        <v>18368</v>
      </c>
      <c r="CY18506" s="29">
        <v>1.6448602167077953</v>
      </c>
      <c r="CZ18506" s="29">
        <v>1.9599415347070397</v>
      </c>
      <c r="DA18506" s="29">
        <v>2.5757018698312906</v>
      </c>
      <c r="DB18506" s="29">
        <v>3.2901761897333346</v>
      </c>
    </row>
    <row r="18507" spans="102:106" ht="20.100000000000001" customHeight="1" x14ac:dyDescent="0.2">
      <c r="CX18507" s="29">
        <v>18369</v>
      </c>
      <c r="CY18507" s="29">
        <v>1.6448602163497246</v>
      </c>
      <c r="CZ18507" s="29">
        <v>1.9599415359288626</v>
      </c>
      <c r="DA18507" s="29">
        <v>2.5757018767689659</v>
      </c>
      <c r="DB18507" s="29">
        <v>3.2901762088152995</v>
      </c>
    </row>
    <row r="18508" spans="102:106" ht="20.100000000000001" customHeight="1" x14ac:dyDescent="0.2">
      <c r="CX18508" s="29">
        <v>18370</v>
      </c>
      <c r="CY18508" s="29">
        <v>1.644860215991746</v>
      </c>
      <c r="CZ18508" s="29">
        <v>1.9599415371508473</v>
      </c>
      <c r="DA18508" s="29">
        <v>2.5757018837058703</v>
      </c>
      <c r="DB18508" s="29">
        <v>3.2901762278945013</v>
      </c>
    </row>
    <row r="18509" spans="102:106" ht="20.100000000000001" customHeight="1" x14ac:dyDescent="0.2">
      <c r="CX18509" s="29">
        <v>18371</v>
      </c>
      <c r="CY18509" s="29">
        <v>1.6448602156334176</v>
      </c>
      <c r="CZ18509" s="29">
        <v>1.9599415383729026</v>
      </c>
      <c r="DA18509" s="29">
        <v>2.5757018906416693</v>
      </c>
      <c r="DB18509" s="29">
        <v>3.2901762469731533</v>
      </c>
    </row>
    <row r="18510" spans="102:106" ht="20.100000000000001" customHeight="1" x14ac:dyDescent="0.2">
      <c r="CX18510" s="29">
        <v>18372</v>
      </c>
      <c r="CY18510" s="29">
        <v>1.6448602152742946</v>
      </c>
      <c r="CZ18510" s="29">
        <v>1.9599415395949376</v>
      </c>
      <c r="DA18510" s="29">
        <v>2.5757018975768182</v>
      </c>
      <c r="DB18510" s="29">
        <v>3.2901762660485128</v>
      </c>
    </row>
    <row r="18511" spans="102:106" ht="20.100000000000001" customHeight="1" x14ac:dyDescent="0.2">
      <c r="CX18511" s="29">
        <v>18373</v>
      </c>
      <c r="CY18511" s="29">
        <v>1.6448602149164131</v>
      </c>
      <c r="CZ18511" s="29">
        <v>1.9599415408168595</v>
      </c>
      <c r="DA18511" s="29">
        <v>2.5757019045109804</v>
      </c>
      <c r="DB18511" s="29">
        <v>3.2901762851221741</v>
      </c>
    </row>
    <row r="18512" spans="102:106" ht="20.100000000000001" customHeight="1" x14ac:dyDescent="0.2">
      <c r="CX18512" s="29">
        <v>18374</v>
      </c>
      <c r="CY18512" s="29">
        <v>1.6448602145580895</v>
      </c>
      <c r="CZ18512" s="29">
        <v>1.9599415420385766</v>
      </c>
      <c r="DA18512" s="29">
        <v>2.5757019114446118</v>
      </c>
      <c r="DB18512" s="29">
        <v>3.2901763041938707</v>
      </c>
    </row>
    <row r="18513" spans="102:106" ht="20.100000000000001" customHeight="1" x14ac:dyDescent="0.2">
      <c r="CX18513" s="29">
        <v>18375</v>
      </c>
      <c r="CY18513" s="29">
        <v>1.6448602141988793</v>
      </c>
      <c r="CZ18513" s="29">
        <v>1.9599415432599967</v>
      </c>
      <c r="DA18513" s="29">
        <v>2.5757019183773746</v>
      </c>
      <c r="DB18513" s="29">
        <v>3.2901763232633376</v>
      </c>
    </row>
    <row r="18514" spans="102:106" ht="20.100000000000001" customHeight="1" x14ac:dyDescent="0.2">
      <c r="CX18514" s="29">
        <v>18376</v>
      </c>
      <c r="CY18514" s="29">
        <v>1.6448602138408179</v>
      </c>
      <c r="CZ18514" s="29">
        <v>1.9599415444810275</v>
      </c>
      <c r="DA18514" s="29">
        <v>2.5757019253097244</v>
      </c>
      <c r="DB18514" s="29">
        <v>3.2901763423309283</v>
      </c>
    </row>
    <row r="18515" spans="102:106" ht="20.100000000000001" customHeight="1" x14ac:dyDescent="0.2">
      <c r="CX18515" s="29">
        <v>18377</v>
      </c>
      <c r="CY18515" s="29">
        <v>1.644860213482221</v>
      </c>
      <c r="CZ18515" s="29">
        <v>1.9599415457026164</v>
      </c>
      <c r="DA18515" s="29">
        <v>2.5757019322413237</v>
      </c>
      <c r="DB18515" s="29">
        <v>3.2901763613963761</v>
      </c>
    </row>
    <row r="18516" spans="102:106" ht="20.100000000000001" customHeight="1" x14ac:dyDescent="0.2">
      <c r="CX18516" s="29">
        <v>18378</v>
      </c>
      <c r="CY18516" s="29">
        <v>1.6448602131238843</v>
      </c>
      <c r="CZ18516" s="29">
        <v>1.9599415469236303</v>
      </c>
      <c r="DA18516" s="29">
        <v>2.5757019391710427</v>
      </c>
      <c r="DB18516" s="29">
        <v>3.2901763804594149</v>
      </c>
    </row>
    <row r="18517" spans="102:106" ht="20.100000000000001" customHeight="1" x14ac:dyDescent="0.2">
      <c r="CX18517" s="29">
        <v>18379</v>
      </c>
      <c r="CY18517" s="29">
        <v>1.6448602127666021</v>
      </c>
      <c r="CZ18517" s="29">
        <v>1.9599415481450169</v>
      </c>
      <c r="DA18517" s="29">
        <v>2.5757019461017108</v>
      </c>
      <c r="DB18517" s="29">
        <v>3.2901763995210151</v>
      </c>
    </row>
    <row r="18518" spans="102:106" ht="20.100000000000001" customHeight="1" x14ac:dyDescent="0.2">
      <c r="CX18518" s="29">
        <v>18380</v>
      </c>
      <c r="CY18518" s="29">
        <v>1.6448602124074492</v>
      </c>
      <c r="CZ18518" s="29">
        <v>1.9599415493656418</v>
      </c>
      <c r="DA18518" s="29">
        <v>2.5757019530306153</v>
      </c>
      <c r="DB18518" s="29">
        <v>3.290176418580292</v>
      </c>
    </row>
    <row r="18519" spans="102:106" ht="20.100000000000001" customHeight="1" x14ac:dyDescent="0.2">
      <c r="CX18519" s="29">
        <v>18381</v>
      </c>
      <c r="CY18519" s="29">
        <v>1.6448602120497013</v>
      </c>
      <c r="CZ18519" s="29">
        <v>1.9599415505864526</v>
      </c>
      <c r="DA18519" s="29">
        <v>2.5757019599582085</v>
      </c>
      <c r="DB18519" s="29">
        <v>3.2901764376369771</v>
      </c>
    </row>
    <row r="18520" spans="102:106" ht="20.100000000000001" customHeight="1" x14ac:dyDescent="0.2">
      <c r="CX18520" s="29">
        <v>18382</v>
      </c>
      <c r="CY18520" s="29">
        <v>1.6448602116916722</v>
      </c>
      <c r="CZ18520" s="29">
        <v>1.9599415518063141</v>
      </c>
      <c r="DA18520" s="29">
        <v>2.5757019668865273</v>
      </c>
      <c r="DB18520" s="29">
        <v>3.29017645669204</v>
      </c>
    </row>
    <row r="18521" spans="102:106" ht="20.100000000000001" customHeight="1" x14ac:dyDescent="0.2">
      <c r="CX18521" s="29">
        <v>18383</v>
      </c>
      <c r="CY18521" s="29">
        <v>1.6448602113341571</v>
      </c>
      <c r="CZ18521" s="29">
        <v>1.9599415530272148</v>
      </c>
      <c r="DA18521" s="29">
        <v>2.5757019738128575</v>
      </c>
      <c r="DB18521" s="29">
        <v>3.2901764757452137</v>
      </c>
    </row>
    <row r="18522" spans="102:106" ht="20.100000000000001" customHeight="1" x14ac:dyDescent="0.2">
      <c r="CX18522" s="29">
        <v>18384</v>
      </c>
      <c r="CY18522" s="29">
        <v>1.6448602109754686</v>
      </c>
      <c r="CZ18522" s="29">
        <v>1.9599415542469789</v>
      </c>
      <c r="DA18522" s="29">
        <v>2.5757019807392356</v>
      </c>
      <c r="DB18522" s="29">
        <v>3.2901764947962291</v>
      </c>
    </row>
    <row r="18523" spans="102:106" ht="20.100000000000001" customHeight="1" x14ac:dyDescent="0.2">
      <c r="CX18523" s="29">
        <v>18385</v>
      </c>
      <c r="CY18523" s="29">
        <v>1.6448602106176424</v>
      </c>
      <c r="CZ18523" s="29">
        <v>1.959941555467593</v>
      </c>
      <c r="DA18523" s="29">
        <v>2.5757019876645297</v>
      </c>
      <c r="DB18523" s="29">
        <v>3.2901765138441958</v>
      </c>
    </row>
    <row r="18524" spans="102:106" ht="20.100000000000001" customHeight="1" x14ac:dyDescent="0.2">
      <c r="CX18524" s="29">
        <v>18386</v>
      </c>
      <c r="CY18524" s="29">
        <v>1.6448602102589915</v>
      </c>
      <c r="CZ18524" s="29">
        <v>1.9599415566879221</v>
      </c>
      <c r="DA18524" s="29">
        <v>2.5757019945891924</v>
      </c>
      <c r="DB18524" s="29">
        <v>3.2901765328913255</v>
      </c>
    </row>
    <row r="18525" spans="102:106" ht="20.100000000000001" customHeight="1" x14ac:dyDescent="0.2">
      <c r="CX18525" s="29">
        <v>18387</v>
      </c>
      <c r="CY18525" s="29">
        <v>1.6448602099015501</v>
      </c>
      <c r="CZ18525" s="29">
        <v>1.9599415579078716</v>
      </c>
      <c r="DA18525" s="29">
        <v>2.5757020015128829</v>
      </c>
      <c r="DB18525" s="29">
        <v>3.2901765519361077</v>
      </c>
    </row>
    <row r="18526" spans="102:106" ht="20.100000000000001" customHeight="1" x14ac:dyDescent="0.2">
      <c r="CX18526" s="29">
        <v>18388</v>
      </c>
      <c r="CY18526" s="29">
        <v>1.6448602095436313</v>
      </c>
      <c r="CZ18526" s="29">
        <v>1.9599415591273461</v>
      </c>
      <c r="DA18526" s="29">
        <v>2.5757020084360533</v>
      </c>
      <c r="DB18526" s="29">
        <v>3.290176570978272</v>
      </c>
    </row>
    <row r="18527" spans="102:106" ht="20.100000000000001" customHeight="1" x14ac:dyDescent="0.2">
      <c r="CX18527" s="29">
        <v>18389</v>
      </c>
      <c r="CY18527" s="29">
        <v>1.6448602091860289</v>
      </c>
      <c r="CZ18527" s="29">
        <v>1.9599415603472923</v>
      </c>
      <c r="DA18527" s="29">
        <v>2.5757020153583627</v>
      </c>
      <c r="DB18527" s="29">
        <v>3.2901765900194064</v>
      </c>
    </row>
    <row r="18528" spans="102:106" ht="20.100000000000001" customHeight="1" x14ac:dyDescent="0.2">
      <c r="CX18528" s="29">
        <v>18390</v>
      </c>
      <c r="CY18528" s="29">
        <v>1.6448602088282958</v>
      </c>
      <c r="CZ18528" s="29">
        <v>1.9599415615665727</v>
      </c>
      <c r="DA18528" s="29">
        <v>2.5757020222794704</v>
      </c>
      <c r="DB18528" s="29">
        <v>3.2901766090573816</v>
      </c>
    </row>
    <row r="18529" spans="102:106" ht="20.100000000000001" customHeight="1" x14ac:dyDescent="0.2">
      <c r="CX18529" s="29">
        <v>18391</v>
      </c>
      <c r="CY18529" s="29">
        <v>1.6448602084699844</v>
      </c>
      <c r="CZ18529" s="29">
        <v>1.959941562786133</v>
      </c>
      <c r="DA18529" s="29">
        <v>2.575702029200619</v>
      </c>
      <c r="DB18529" s="29">
        <v>3.2901766280937856</v>
      </c>
    </row>
    <row r="18530" spans="102:106" ht="20.100000000000001" customHeight="1" x14ac:dyDescent="0.2">
      <c r="CX18530" s="29">
        <v>18392</v>
      </c>
      <c r="CY18530" s="29">
        <v>1.6448602081118882</v>
      </c>
      <c r="CZ18530" s="29">
        <v>1.9599415640048365</v>
      </c>
      <c r="DA18530" s="29">
        <v>2.5757020361206751</v>
      </c>
      <c r="DB18530" s="29">
        <v>3.2901766471283467</v>
      </c>
    </row>
    <row r="18531" spans="102:106" ht="20.100000000000001" customHeight="1" x14ac:dyDescent="0.2">
      <c r="CX18531" s="29">
        <v>18393</v>
      </c>
      <c r="CY18531" s="29">
        <v>1.6448602077548009</v>
      </c>
      <c r="CZ18531" s="29">
        <v>1.9599415652246699</v>
      </c>
      <c r="DA18531" s="29">
        <v>2.5757020430400885</v>
      </c>
      <c r="DB18531" s="29">
        <v>3.2901766661607916</v>
      </c>
    </row>
    <row r="18532" spans="102:106" ht="20.100000000000001" customHeight="1" x14ac:dyDescent="0.2">
      <c r="CX18532" s="29">
        <v>18394</v>
      </c>
      <c r="CY18532" s="29">
        <v>1.6448602073970333</v>
      </c>
      <c r="CZ18532" s="29">
        <v>1.9599415664434539</v>
      </c>
      <c r="DA18532" s="29">
        <v>2.5757020499585179</v>
      </c>
      <c r="DB18532" s="29">
        <v>3.2901766851902292</v>
      </c>
    </row>
    <row r="18533" spans="102:106" ht="20.100000000000001" customHeight="1" x14ac:dyDescent="0.2">
      <c r="CX18533" s="29">
        <v>18395</v>
      </c>
      <c r="CY18533" s="29">
        <v>1.6448602070393783</v>
      </c>
      <c r="CZ18533" s="29">
        <v>1.9599415676621332</v>
      </c>
      <c r="DA18533" s="29">
        <v>2.5757020568764131</v>
      </c>
      <c r="DB18533" s="29">
        <v>3.2901767042182462</v>
      </c>
    </row>
    <row r="18534" spans="102:106" ht="20.100000000000001" customHeight="1" x14ac:dyDescent="0.2">
      <c r="CX18534" s="29">
        <v>18396</v>
      </c>
      <c r="CY18534" s="29">
        <v>1.6448602066813875</v>
      </c>
      <c r="CZ18534" s="29">
        <v>1.9599415688806117</v>
      </c>
      <c r="DA18534" s="29">
        <v>2.5757020637934303</v>
      </c>
      <c r="DB18534" s="29">
        <v>3.2901767232445693</v>
      </c>
    </row>
    <row r="18535" spans="102:106" ht="20.100000000000001" customHeight="1" x14ac:dyDescent="0.2">
      <c r="CX18535" s="29">
        <v>18397</v>
      </c>
      <c r="CY18535" s="29">
        <v>1.6448602063250957</v>
      </c>
      <c r="CZ18535" s="29">
        <v>1.9599415700998339</v>
      </c>
      <c r="DA18535" s="29">
        <v>2.5757020707100198</v>
      </c>
      <c r="DB18535" s="29">
        <v>3.2901767422689256</v>
      </c>
    </row>
    <row r="18536" spans="102:106" ht="20.100000000000001" customHeight="1" x14ac:dyDescent="0.2">
      <c r="CX18536" s="29">
        <v>18398</v>
      </c>
      <c r="CY18536" s="29">
        <v>1.644860205967571</v>
      </c>
      <c r="CZ18536" s="29">
        <v>1.9599415713176194</v>
      </c>
      <c r="DA18536" s="29">
        <v>2.5757020776250457</v>
      </c>
      <c r="DB18536" s="29">
        <v>3.2901767612904207</v>
      </c>
    </row>
    <row r="18537" spans="102:106" ht="20.100000000000001" customHeight="1" x14ac:dyDescent="0.2">
      <c r="CX18537" s="29">
        <v>18399</v>
      </c>
      <c r="CY18537" s="29">
        <v>1.6448602056096058</v>
      </c>
      <c r="CZ18537" s="29">
        <v>1.959941572536996</v>
      </c>
      <c r="DA18537" s="29">
        <v>2.5757020845397491</v>
      </c>
      <c r="DB18537" s="29">
        <v>3.2901767803106403</v>
      </c>
    </row>
    <row r="18538" spans="102:106" ht="20.100000000000001" customHeight="1" x14ac:dyDescent="0.2">
      <c r="CX18538" s="29">
        <v>18400</v>
      </c>
      <c r="CY18538" s="29">
        <v>1.6448602052519925</v>
      </c>
      <c r="CZ18538" s="29">
        <v>1.959941573754741</v>
      </c>
      <c r="DA18538" s="29">
        <v>2.5757020914537869</v>
      </c>
      <c r="DB18538" s="29">
        <v>3.2901767993280702</v>
      </c>
    </row>
    <row r="18539" spans="102:106" ht="20.100000000000001" customHeight="1" x14ac:dyDescent="0.2">
      <c r="CX18539" s="29">
        <v>18401</v>
      </c>
      <c r="CY18539" s="29">
        <v>1.6448602048942822</v>
      </c>
      <c r="CZ18539" s="29">
        <v>1.9599415749728395</v>
      </c>
      <c r="DA18539" s="29">
        <v>2.5757020983676062</v>
      </c>
      <c r="DB18539" s="29">
        <v>3.2901768183436753</v>
      </c>
    </row>
    <row r="18540" spans="102:106" ht="20.100000000000001" customHeight="1" x14ac:dyDescent="0.2">
      <c r="CX18540" s="29">
        <v>18402</v>
      </c>
      <c r="CY18540" s="29">
        <v>1.6448602045372669</v>
      </c>
      <c r="CZ18540" s="29">
        <v>1.9599415761901533</v>
      </c>
      <c r="DA18540" s="29">
        <v>2.575702105280071</v>
      </c>
      <c r="DB18540" s="29">
        <v>3.2901768373578006</v>
      </c>
    </row>
    <row r="18541" spans="102:106" ht="20.100000000000001" customHeight="1" x14ac:dyDescent="0.2">
      <c r="CX18541" s="29">
        <v>18403</v>
      </c>
      <c r="CY18541" s="29">
        <v>1.6448602041804965</v>
      </c>
      <c r="CZ18541" s="29">
        <v>1.9599415774086666</v>
      </c>
      <c r="DA18541" s="29">
        <v>2.575702112191629</v>
      </c>
      <c r="DB18541" s="29">
        <v>3.2901768563689302</v>
      </c>
    </row>
    <row r="18542" spans="102:106" ht="20.100000000000001" customHeight="1" x14ac:dyDescent="0.2">
      <c r="CX18542" s="29">
        <v>18404</v>
      </c>
      <c r="CY18542" s="29">
        <v>1.6448602038222802</v>
      </c>
      <c r="CZ18542" s="29">
        <v>1.959941578626198</v>
      </c>
      <c r="DA18542" s="29">
        <v>2.5757021191027278</v>
      </c>
      <c r="DB18542" s="29">
        <v>3.2901768753786498</v>
      </c>
    </row>
    <row r="18543" spans="102:106" ht="20.100000000000001" customHeight="1" x14ac:dyDescent="0.2">
      <c r="CX18543" s="29">
        <v>18405</v>
      </c>
      <c r="CY18543" s="29">
        <v>1.644860203465893</v>
      </c>
      <c r="CZ18543" s="29">
        <v>1.9599415798436903</v>
      </c>
      <c r="DA18543" s="29">
        <v>2.575702126013022</v>
      </c>
      <c r="DB18543" s="29">
        <v>3.2901768943860596</v>
      </c>
    </row>
    <row r="18544" spans="102:106" ht="20.100000000000001" customHeight="1" x14ac:dyDescent="0.2">
      <c r="CX18544" s="29">
        <v>18406</v>
      </c>
      <c r="CY18544" s="29">
        <v>1.6448602031084005</v>
      </c>
      <c r="CZ18544" s="29">
        <v>1.9599415810610454</v>
      </c>
      <c r="DA18544" s="29">
        <v>2.5757021329221659</v>
      </c>
      <c r="DB18544" s="29">
        <v>3.2901769133915062</v>
      </c>
    </row>
    <row r="18545" spans="102:106" ht="20.100000000000001" customHeight="1" x14ac:dyDescent="0.2">
      <c r="CX18545" s="29">
        <v>18407</v>
      </c>
      <c r="CY18545" s="29">
        <v>1.6448602027518369</v>
      </c>
      <c r="CZ18545" s="29">
        <v>1.9599415822781641</v>
      </c>
      <c r="DA18545" s="29">
        <v>2.5757021398306068</v>
      </c>
      <c r="DB18545" s="29">
        <v>3.290176932394711</v>
      </c>
    </row>
    <row r="18546" spans="102:106" ht="20.100000000000001" customHeight="1" x14ac:dyDescent="0.2">
      <c r="CX18546" s="29">
        <v>18408</v>
      </c>
      <c r="CY18546" s="29">
        <v>1.6448602023945089</v>
      </c>
      <c r="CZ18546" s="29">
        <v>1.9599415834959888</v>
      </c>
      <c r="DA18546" s="29">
        <v>2.5757021467395838</v>
      </c>
      <c r="DB18546" s="29">
        <v>3.2901769513960182</v>
      </c>
    </row>
    <row r="18547" spans="102:106" ht="20.100000000000001" customHeight="1" x14ac:dyDescent="0.2">
      <c r="CX18547" s="29">
        <v>18409</v>
      </c>
      <c r="CY18547" s="29">
        <v>1.6448602020372081</v>
      </c>
      <c r="CZ18547" s="29">
        <v>1.9599415847123363</v>
      </c>
      <c r="DA18547" s="29">
        <v>2.5757021536463713</v>
      </c>
      <c r="DB18547" s="29">
        <v>3.2901769703945281</v>
      </c>
    </row>
    <row r="18548" spans="102:106" ht="20.100000000000001" customHeight="1" x14ac:dyDescent="0.2">
      <c r="CX18548" s="29">
        <v>18410</v>
      </c>
      <c r="CY18548" s="29">
        <v>1.6448602016807254</v>
      </c>
      <c r="CZ18548" s="29">
        <v>1.9599415859291913</v>
      </c>
      <c r="DA18548" s="29">
        <v>2.5757021605530026</v>
      </c>
      <c r="DB18548" s="29">
        <v>3.2901769893918238</v>
      </c>
    </row>
    <row r="18549" spans="102:106" ht="20.100000000000001" customHeight="1" x14ac:dyDescent="0.2">
      <c r="CX18549" s="29">
        <v>18411</v>
      </c>
      <c r="CY18549" s="29">
        <v>1.6448602013233675</v>
      </c>
      <c r="CZ18549" s="29">
        <v>1.9599415871464541</v>
      </c>
      <c r="DA18549" s="29">
        <v>2.5757021674583376</v>
      </c>
      <c r="DB18549" s="29">
        <v>3.2901770083870079</v>
      </c>
    </row>
    <row r="18550" spans="102:106" ht="20.100000000000001" customHeight="1" x14ac:dyDescent="0.2">
      <c r="CX18550" s="29">
        <v>18412</v>
      </c>
      <c r="CY18550" s="29">
        <v>1.6448602009659252</v>
      </c>
      <c r="CZ18550" s="29">
        <v>1.9599415883629823</v>
      </c>
      <c r="DA18550" s="29">
        <v>2.5757021743636135</v>
      </c>
      <c r="DB18550" s="29">
        <v>3.2901770273798006</v>
      </c>
    </row>
    <row r="18551" spans="102:106" ht="20.100000000000001" customHeight="1" x14ac:dyDescent="0.2">
      <c r="CX18551" s="29">
        <v>18413</v>
      </c>
      <c r="CY18551" s="29">
        <v>1.6448602006091888</v>
      </c>
      <c r="CZ18551" s="29">
        <v>1.9599415895797174</v>
      </c>
      <c r="DA18551" s="29">
        <v>2.5757021812676908</v>
      </c>
      <c r="DB18551" s="29">
        <v>3.2901770463711628</v>
      </c>
    </row>
    <row r="18552" spans="102:106" ht="20.100000000000001" customHeight="1" x14ac:dyDescent="0.2">
      <c r="CX18552" s="29">
        <v>18414</v>
      </c>
      <c r="CY18552" s="29">
        <v>1.6448602002527075</v>
      </c>
      <c r="CZ18552" s="29">
        <v>1.9599415907955178</v>
      </c>
      <c r="DA18552" s="29">
        <v>2.5757021881718081</v>
      </c>
      <c r="DB18552" s="29">
        <v>3.2901770653595754</v>
      </c>
    </row>
    <row r="18553" spans="102:106" ht="20.100000000000001" customHeight="1" x14ac:dyDescent="0.2">
      <c r="CX18553" s="29">
        <v>18415</v>
      </c>
      <c r="CY18553" s="29">
        <v>1.6448601998960284</v>
      </c>
      <c r="CZ18553" s="29">
        <v>1.9599415920113239</v>
      </c>
      <c r="DA18553" s="29">
        <v>2.57570219507403</v>
      </c>
      <c r="DB18553" s="29">
        <v>3.2901770843466189</v>
      </c>
    </row>
    <row r="18554" spans="102:106" ht="20.100000000000001" customHeight="1" x14ac:dyDescent="0.2">
      <c r="CX18554" s="29">
        <v>18416</v>
      </c>
      <c r="CY18554" s="29">
        <v>1.6448601995386996</v>
      </c>
      <c r="CZ18554" s="29">
        <v>1.9599415932280781</v>
      </c>
      <c r="DA18554" s="29">
        <v>2.5757022019763882</v>
      </c>
      <c r="DB18554" s="29">
        <v>3.2901771033307723</v>
      </c>
    </row>
    <row r="18555" spans="102:106" ht="20.100000000000001" customHeight="1" x14ac:dyDescent="0.2">
      <c r="CX18555" s="29">
        <v>18417</v>
      </c>
      <c r="CY18555" s="29">
        <v>1.6448601991815108</v>
      </c>
      <c r="CZ18555" s="29">
        <v>1.9599415944435945</v>
      </c>
      <c r="DA18555" s="29">
        <v>2.5757022088777402</v>
      </c>
      <c r="DB18555" s="29">
        <v>3.2901771223136169</v>
      </c>
    </row>
    <row r="18556" spans="102:106" ht="20.100000000000001" customHeight="1" x14ac:dyDescent="0.2">
      <c r="CX18556" s="29">
        <v>18418</v>
      </c>
      <c r="CY18556" s="29">
        <v>1.6448601988252529</v>
      </c>
      <c r="CZ18556" s="29">
        <v>1.9599415956598567</v>
      </c>
      <c r="DA18556" s="29">
        <v>2.5757022157777376</v>
      </c>
      <c r="DB18556" s="29">
        <v>3.2901771412942513</v>
      </c>
    </row>
    <row r="18557" spans="102:106" ht="20.100000000000001" customHeight="1" x14ac:dyDescent="0.2">
      <c r="CX18557" s="29">
        <v>18419</v>
      </c>
      <c r="CY18557" s="29">
        <v>1.6448601984682298</v>
      </c>
      <c r="CZ18557" s="29">
        <v>1.9599415968746772</v>
      </c>
      <c r="DA18557" s="29">
        <v>2.5757022226776169</v>
      </c>
      <c r="DB18557" s="29">
        <v>3.2901771602730134</v>
      </c>
    </row>
    <row r="18558" spans="102:106" ht="20.100000000000001" customHeight="1" x14ac:dyDescent="0.2">
      <c r="CX18558" s="29">
        <v>18420</v>
      </c>
      <c r="CY18558" s="29">
        <v>1.6448601981124746</v>
      </c>
      <c r="CZ18558" s="29">
        <v>1.9599415980910839</v>
      </c>
      <c r="DA18558" s="29">
        <v>2.5757022295770295</v>
      </c>
      <c r="DB18558" s="29">
        <v>3.2901771792496231</v>
      </c>
    </row>
    <row r="18559" spans="102:106" ht="20.100000000000001" customHeight="1" x14ac:dyDescent="0.2">
      <c r="CX18559" s="29">
        <v>18421</v>
      </c>
      <c r="CY18559" s="29">
        <v>1.6448601977550479</v>
      </c>
      <c r="CZ18559" s="29">
        <v>1.9599415993058453</v>
      </c>
      <c r="DA18559" s="29">
        <v>2.575702236474831</v>
      </c>
      <c r="DB18559" s="29">
        <v>3.2901771982237977</v>
      </c>
    </row>
    <row r="18560" spans="102:106" ht="20.100000000000001" customHeight="1" x14ac:dyDescent="0.2">
      <c r="CX18560" s="29">
        <v>18422</v>
      </c>
      <c r="CY18560" s="29">
        <v>1.6448601973992252</v>
      </c>
      <c r="CZ18560" s="29">
        <v>1.9599416005209449</v>
      </c>
      <c r="DA18560" s="29">
        <v>2.5757022433730525</v>
      </c>
      <c r="DB18560" s="29">
        <v>3.2901772171964958</v>
      </c>
    </row>
    <row r="18561" spans="102:106" ht="20.100000000000001" customHeight="1" x14ac:dyDescent="0.2">
      <c r="CX18561" s="29">
        <v>18423</v>
      </c>
      <c r="CY18561" s="29">
        <v>1.6448601970433103</v>
      </c>
      <c r="CZ18561" s="29">
        <v>1.9599416017362816</v>
      </c>
      <c r="DA18561" s="29">
        <v>2.5757022502697557</v>
      </c>
      <c r="DB18561" s="29">
        <v>3.2901772361668149</v>
      </c>
    </row>
    <row r="18562" spans="102:106" ht="20.100000000000001" customHeight="1" x14ac:dyDescent="0.2">
      <c r="CX18562" s="29">
        <v>18424</v>
      </c>
      <c r="CY18562" s="29">
        <v>1.644860196685606</v>
      </c>
      <c r="CZ18562" s="29">
        <v>1.9599416029517518</v>
      </c>
      <c r="DA18562" s="29">
        <v>2.5757022571653834</v>
      </c>
      <c r="DB18562" s="29">
        <v>3.2901772551344712</v>
      </c>
    </row>
    <row r="18563" spans="102:106" ht="20.100000000000001" customHeight="1" x14ac:dyDescent="0.2">
      <c r="CX18563" s="29">
        <v>18425</v>
      </c>
      <c r="CY18563" s="29">
        <v>1.6448601963293876</v>
      </c>
      <c r="CZ18563" s="29">
        <v>1.9599416041672539</v>
      </c>
      <c r="DA18563" s="29">
        <v>2.5757022640611726</v>
      </c>
      <c r="DB18563" s="29">
        <v>3.2901772741010431</v>
      </c>
    </row>
    <row r="18564" spans="102:106" ht="20.100000000000001" customHeight="1" x14ac:dyDescent="0.2">
      <c r="CX18564" s="29">
        <v>18426</v>
      </c>
      <c r="CY18564" s="29">
        <v>1.6448601959729579</v>
      </c>
      <c r="CZ18564" s="29">
        <v>1.9599416053805967</v>
      </c>
      <c r="DA18564" s="29">
        <v>2.5757022709551842</v>
      </c>
      <c r="DB18564" s="29">
        <v>3.2901772930650051</v>
      </c>
    </row>
    <row r="18565" spans="102:106" ht="20.100000000000001" customHeight="1" x14ac:dyDescent="0.2">
      <c r="CX18565" s="29">
        <v>18427</v>
      </c>
      <c r="CY18565" s="29">
        <v>1.6448601956171061</v>
      </c>
      <c r="CZ18565" s="29">
        <v>1.9599416065958513</v>
      </c>
      <c r="DA18565" s="29">
        <v>2.5757022778494467</v>
      </c>
      <c r="DB18565" s="29">
        <v>3.2901773120273163</v>
      </c>
    </row>
    <row r="18566" spans="102:106" ht="20.100000000000001" customHeight="1" x14ac:dyDescent="0.2">
      <c r="CX18566" s="29">
        <v>18428</v>
      </c>
      <c r="CY18566" s="29">
        <v>1.6448601952601336</v>
      </c>
      <c r="CZ18566" s="29">
        <v>1.9599416078108276</v>
      </c>
      <c r="DA18566" s="29">
        <v>2.5757022847420221</v>
      </c>
      <c r="DB18566" s="29">
        <v>3.2901773309870697</v>
      </c>
    </row>
    <row r="18567" spans="102:106" ht="20.100000000000001" customHeight="1" x14ac:dyDescent="0.2">
      <c r="CX18567" s="29">
        <v>18429</v>
      </c>
      <c r="CY18567" s="29">
        <v>1.6448601949040733</v>
      </c>
      <c r="CZ18567" s="29">
        <v>1.9599416090254218</v>
      </c>
      <c r="DA18567" s="29">
        <v>2.575702291634145</v>
      </c>
      <c r="DB18567" s="29">
        <v>3.2901773499452225</v>
      </c>
    </row>
    <row r="18568" spans="102:106" ht="20.100000000000001" customHeight="1" x14ac:dyDescent="0.2">
      <c r="CX18568" s="29">
        <v>18430</v>
      </c>
      <c r="CY18568" s="29">
        <v>1.6448601945472263</v>
      </c>
      <c r="CZ18568" s="29">
        <v>1.9599416102384868</v>
      </c>
      <c r="DA18568" s="29">
        <v>2.5757022985254627</v>
      </c>
      <c r="DB18568" s="29">
        <v>3.2901773689008684</v>
      </c>
    </row>
    <row r="18569" spans="102:106" ht="20.100000000000001" customHeight="1" x14ac:dyDescent="0.2">
      <c r="CX18569" s="29">
        <v>18431</v>
      </c>
      <c r="CY18569" s="29">
        <v>1.6448601941916243</v>
      </c>
      <c r="CZ18569" s="29">
        <v>1.9599416114530483</v>
      </c>
      <c r="DA18569" s="29">
        <v>2.5757023054164168</v>
      </c>
      <c r="DB18569" s="29">
        <v>3.2901773878549649</v>
      </c>
    </row>
    <row r="18570" spans="102:106" ht="20.100000000000001" customHeight="1" x14ac:dyDescent="0.2">
      <c r="CX18570" s="29">
        <v>18432</v>
      </c>
      <c r="CY18570" s="29">
        <v>1.6448601938355687</v>
      </c>
      <c r="CZ18570" s="29">
        <v>1.959941612666916</v>
      </c>
      <c r="DA18570" s="29">
        <v>2.5757023123066536</v>
      </c>
      <c r="DB18570" s="29">
        <v>3.2901774068066025</v>
      </c>
    </row>
    <row r="18571" spans="102:106" ht="20.100000000000001" customHeight="1" x14ac:dyDescent="0.2">
      <c r="CX18571" s="29">
        <v>18433</v>
      </c>
      <c r="CY18571" s="29">
        <v>1.6448601934798481</v>
      </c>
      <c r="CZ18571" s="29">
        <v>1.9599416138810284</v>
      </c>
      <c r="DA18571" s="29">
        <v>2.5757023191966142</v>
      </c>
      <c r="DB18571" s="29">
        <v>3.2901774257561187</v>
      </c>
    </row>
    <row r="18572" spans="102:106" ht="20.100000000000001" customHeight="1" x14ac:dyDescent="0.2">
      <c r="CX18572" s="29">
        <v>18434</v>
      </c>
      <c r="CY18572" s="29">
        <v>1.6448601931240059</v>
      </c>
      <c r="CZ18572" s="29">
        <v>1.9599416150942377</v>
      </c>
      <c r="DA18572" s="29">
        <v>2.5757023260843566</v>
      </c>
      <c r="DB18572" s="29">
        <v>3.2901774447038457</v>
      </c>
    </row>
    <row r="18573" spans="102:106" ht="20.100000000000001" customHeight="1" x14ac:dyDescent="0.2">
      <c r="CX18573" s="29">
        <v>18435</v>
      </c>
      <c r="CY18573" s="29">
        <v>1.6448601927675863</v>
      </c>
      <c r="CZ18573" s="29">
        <v>1.9599416163085259</v>
      </c>
      <c r="DA18573" s="29">
        <v>2.5757023329727033</v>
      </c>
      <c r="DB18573" s="29">
        <v>3.2901774636494978</v>
      </c>
    </row>
    <row r="18574" spans="102:106" ht="20.100000000000001" customHeight="1" x14ac:dyDescent="0.2">
      <c r="CX18574" s="29">
        <v>18436</v>
      </c>
      <c r="CY18574" s="29">
        <v>1.6448601924113775</v>
      </c>
      <c r="CZ18574" s="29">
        <v>1.9599416175217008</v>
      </c>
      <c r="DA18574" s="29">
        <v>2.5757023398597121</v>
      </c>
      <c r="DB18574" s="29">
        <v>3.2901774825934087</v>
      </c>
    </row>
    <row r="18575" spans="102:106" ht="20.100000000000001" customHeight="1" x14ac:dyDescent="0.2">
      <c r="CX18575" s="29">
        <v>18437</v>
      </c>
      <c r="CY18575" s="29">
        <v>1.6448601920549228</v>
      </c>
      <c r="CZ18575" s="29">
        <v>1.9599416187347007</v>
      </c>
      <c r="DA18575" s="29">
        <v>2.575702346745822</v>
      </c>
      <c r="DB18575" s="29">
        <v>3.2901775015346684</v>
      </c>
    </row>
    <row r="18576" spans="102:106" ht="20.100000000000001" customHeight="1" x14ac:dyDescent="0.2">
      <c r="CX18576" s="29">
        <v>18438</v>
      </c>
      <c r="CY18576" s="29">
        <v>1.6448601917002541</v>
      </c>
      <c r="CZ18576" s="29">
        <v>1.9599416199484641</v>
      </c>
      <c r="DA18576" s="29">
        <v>2.5757023536314723</v>
      </c>
      <c r="DB18576" s="29">
        <v>3.2901775204742316</v>
      </c>
    </row>
    <row r="18577" spans="102:106" ht="20.100000000000001" customHeight="1" x14ac:dyDescent="0.2">
      <c r="CX18577" s="29">
        <v>18439</v>
      </c>
      <c r="CY18577" s="29">
        <v>1.6448601913444261</v>
      </c>
      <c r="CZ18577" s="29">
        <v>1.9599416211618412</v>
      </c>
      <c r="DA18577" s="29">
        <v>2.5757023605163081</v>
      </c>
      <c r="DB18577" s="29">
        <v>3.2901775394118107</v>
      </c>
    </row>
    <row r="18578" spans="102:106" ht="20.100000000000001" customHeight="1" x14ac:dyDescent="0.2">
      <c r="CX18578" s="29">
        <v>18440</v>
      </c>
      <c r="CY18578" s="29">
        <v>1.6448601909882266</v>
      </c>
      <c r="CZ18578" s="29">
        <v>1.9599416223736825</v>
      </c>
      <c r="DA18578" s="29">
        <v>2.5757023673999746</v>
      </c>
      <c r="DB18578" s="29">
        <v>3.2901775583471156</v>
      </c>
    </row>
    <row r="18579" spans="102:106" ht="20.100000000000001" customHeight="1" x14ac:dyDescent="0.2">
      <c r="CX18579" s="29">
        <v>18441</v>
      </c>
      <c r="CY18579" s="29">
        <v>1.6448601906324418</v>
      </c>
      <c r="CZ18579" s="29">
        <v>1.959941623587014</v>
      </c>
      <c r="DA18579" s="29">
        <v>2.5757023742837033</v>
      </c>
      <c r="DB18579" s="29">
        <v>3.290177577279858</v>
      </c>
    </row>
    <row r="18580" spans="102:106" ht="20.100000000000001" customHeight="1" x14ac:dyDescent="0.2">
      <c r="CX18580" s="29">
        <v>18442</v>
      </c>
      <c r="CY18580" s="29">
        <v>1.6448601902766151</v>
      </c>
      <c r="CZ18580" s="29">
        <v>1.9599416247996402</v>
      </c>
      <c r="DA18580" s="29">
        <v>2.5757023811663458</v>
      </c>
      <c r="DB18580" s="29">
        <v>3.290177596211612</v>
      </c>
    </row>
    <row r="18581" spans="102:106" ht="20.100000000000001" customHeight="1" x14ac:dyDescent="0.2">
      <c r="CX18581" s="29">
        <v>18443</v>
      </c>
      <c r="CY18581" s="29">
        <v>1.6448601899202888</v>
      </c>
      <c r="CZ18581" s="29">
        <v>1.9599416260125002</v>
      </c>
      <c r="DA18581" s="29">
        <v>2.5757023880483394</v>
      </c>
      <c r="DB18581" s="29">
        <v>3.2901776151402227</v>
      </c>
    </row>
    <row r="18582" spans="102:106" ht="20.100000000000001" customHeight="1" x14ac:dyDescent="0.2">
      <c r="CX18582" s="29">
        <v>18444</v>
      </c>
      <c r="CY18582" s="29">
        <v>1.6448601895642496</v>
      </c>
      <c r="CZ18582" s="29">
        <v>1.9599416272244419</v>
      </c>
      <c r="DA18582" s="29">
        <v>2.5757023949293267</v>
      </c>
      <c r="DB18582" s="29">
        <v>3.2901776340678865</v>
      </c>
    </row>
    <row r="18583" spans="102:106" ht="20.100000000000001" customHeight="1" x14ac:dyDescent="0.2">
      <c r="CX18583" s="29">
        <v>18445</v>
      </c>
      <c r="CY18583" s="29">
        <v>1.6448601892092842</v>
      </c>
      <c r="CZ18583" s="29">
        <v>1.9599416284364028</v>
      </c>
      <c r="DA18583" s="29">
        <v>2.5757024018097461</v>
      </c>
      <c r="DB18583" s="29">
        <v>3.2901776529930702</v>
      </c>
    </row>
    <row r="18584" spans="102:106" ht="20.100000000000001" customHeight="1" x14ac:dyDescent="0.2">
      <c r="CX18584" s="29">
        <v>18446</v>
      </c>
      <c r="CY18584" s="29">
        <v>1.64486018885369</v>
      </c>
      <c r="CZ18584" s="29">
        <v>1.9599416296493208</v>
      </c>
      <c r="DA18584" s="29">
        <v>2.5757024086892408</v>
      </c>
      <c r="DB18584" s="29">
        <v>3.2901776719161031</v>
      </c>
    </row>
    <row r="18585" spans="102:106" ht="20.100000000000001" customHeight="1" x14ac:dyDescent="0.2">
      <c r="CX18585" s="29">
        <v>18447</v>
      </c>
      <c r="CY18585" s="29">
        <v>1.6448601884970087</v>
      </c>
      <c r="CZ18585" s="29">
        <v>1.9599416308609989</v>
      </c>
      <c r="DA18585" s="29">
        <v>2.5757024155674526</v>
      </c>
      <c r="DB18585" s="29">
        <v>3.2901776908366944</v>
      </c>
    </row>
    <row r="18586" spans="102:106" ht="20.100000000000001" customHeight="1" x14ac:dyDescent="0.2">
      <c r="CX18586" s="29">
        <v>18448</v>
      </c>
      <c r="CY18586" s="29">
        <v>1.6448601881425156</v>
      </c>
      <c r="CZ18586" s="29">
        <v>1.9599416320723742</v>
      </c>
      <c r="DA18586" s="29">
        <v>2.5757024224456142</v>
      </c>
      <c r="DB18586" s="29">
        <v>3.2901777097557958</v>
      </c>
    </row>
    <row r="18587" spans="102:106" ht="20.100000000000001" customHeight="1" x14ac:dyDescent="0.2">
      <c r="CX18587" s="29">
        <v>18449</v>
      </c>
      <c r="CY18587" s="29">
        <v>1.6448601877872631</v>
      </c>
      <c r="CZ18587" s="29">
        <v>1.9599416332843833</v>
      </c>
      <c r="DA18587" s="29">
        <v>2.5757024293233663</v>
      </c>
      <c r="DB18587" s="29">
        <v>3.2901777286724938</v>
      </c>
    </row>
    <row r="18588" spans="102:106" ht="20.100000000000001" customHeight="1" x14ac:dyDescent="0.2">
      <c r="CX18588" s="29">
        <v>18450</v>
      </c>
      <c r="CY18588" s="29">
        <v>1.6448601874307913</v>
      </c>
      <c r="CZ18588" s="29">
        <v>1.9599416344958742</v>
      </c>
      <c r="DA18588" s="29">
        <v>2.5757024361995562</v>
      </c>
      <c r="DB18588" s="29">
        <v>3.2901777475877387</v>
      </c>
    </row>
    <row r="18589" spans="102:106" ht="20.100000000000001" customHeight="1" x14ac:dyDescent="0.2">
      <c r="CX18589" s="29">
        <v>18451</v>
      </c>
      <c r="CY18589" s="29">
        <v>1.6448601870751318</v>
      </c>
      <c r="CZ18589" s="29">
        <v>1.9599416357077828</v>
      </c>
      <c r="DA18589" s="29">
        <v>2.5757024430762105</v>
      </c>
      <c r="DB18589" s="29">
        <v>3.290177766499994</v>
      </c>
    </row>
    <row r="18590" spans="102:106" ht="20.100000000000001" customHeight="1" x14ac:dyDescent="0.2">
      <c r="CX18590" s="29">
        <v>18452</v>
      </c>
      <c r="CY18590" s="29">
        <v>1.6448601867210706</v>
      </c>
      <c r="CZ18590" s="29">
        <v>1.9599416369189562</v>
      </c>
      <c r="DA18590" s="29">
        <v>2.5757024499505858</v>
      </c>
      <c r="DB18590" s="29">
        <v>3.2901777854108327</v>
      </c>
    </row>
    <row r="18591" spans="102:106" ht="20.100000000000001" customHeight="1" x14ac:dyDescent="0.2">
      <c r="CX18591" s="29">
        <v>18453</v>
      </c>
      <c r="CY18591" s="29">
        <v>1.6448601863644121</v>
      </c>
      <c r="CZ18591" s="29">
        <v>1.9599416381303303</v>
      </c>
      <c r="DA18591" s="29">
        <v>2.5757024568255011</v>
      </c>
      <c r="DB18591" s="29">
        <v>3.2901778043193386</v>
      </c>
    </row>
    <row r="18592" spans="102:106" ht="20.100000000000001" customHeight="1" x14ac:dyDescent="0.2">
      <c r="CX18592" s="29">
        <v>18454</v>
      </c>
      <c r="CY18592" s="29">
        <v>1.6448601860096781</v>
      </c>
      <c r="CZ18592" s="29">
        <v>1.9599416393407514</v>
      </c>
      <c r="DA18592" s="29">
        <v>2.5757024636990087</v>
      </c>
      <c r="DB18592" s="29">
        <v>3.2901778232258398</v>
      </c>
    </row>
    <row r="18593" spans="102:106" ht="20.100000000000001" customHeight="1" x14ac:dyDescent="0.2">
      <c r="CX18593" s="29">
        <v>18455</v>
      </c>
      <c r="CY18593" s="29">
        <v>1.644860185655163</v>
      </c>
      <c r="CZ18593" s="29">
        <v>1.9599416405522008</v>
      </c>
      <c r="DA18593" s="29">
        <v>2.5757024705715428</v>
      </c>
      <c r="DB18593" s="29">
        <v>3.2901778421306642</v>
      </c>
    </row>
    <row r="18594" spans="102:106" ht="20.100000000000001" customHeight="1" x14ac:dyDescent="0.2">
      <c r="CX18594" s="29">
        <v>18456</v>
      </c>
      <c r="CY18594" s="29">
        <v>1.6448601852991616</v>
      </c>
      <c r="CZ18594" s="29">
        <v>1.9599416417624784</v>
      </c>
      <c r="DA18594" s="29">
        <v>2.5757024774435386</v>
      </c>
      <c r="DB18594" s="29">
        <v>3.2901778610335173</v>
      </c>
    </row>
    <row r="18595" spans="102:106" ht="20.100000000000001" customHeight="1" x14ac:dyDescent="0.2">
      <c r="CX18595" s="29">
        <v>18457</v>
      </c>
      <c r="CY18595" s="29">
        <v>1.6448601849437043</v>
      </c>
      <c r="CZ18595" s="29">
        <v>1.9599416429735657</v>
      </c>
      <c r="DA18595" s="29">
        <v>2.575702484315431</v>
      </c>
      <c r="DB18595" s="29">
        <v>3.2901778799334824</v>
      </c>
    </row>
    <row r="18596" spans="102:106" ht="20.100000000000001" customHeight="1" x14ac:dyDescent="0.2">
      <c r="CX18596" s="29">
        <v>18458</v>
      </c>
      <c r="CY18596" s="29">
        <v>1.6448601845895761</v>
      </c>
      <c r="CZ18596" s="29">
        <v>1.9599416441843074</v>
      </c>
      <c r="DA18596" s="29">
        <v>2.5757024911860644</v>
      </c>
      <c r="DB18596" s="29">
        <v>3.29017789883213</v>
      </c>
    </row>
    <row r="18597" spans="102:106" ht="20.100000000000001" customHeight="1" x14ac:dyDescent="0.2">
      <c r="CX18597" s="29">
        <v>18459</v>
      </c>
      <c r="CY18597" s="29">
        <v>1.6448601842338251</v>
      </c>
      <c r="CZ18597" s="29">
        <v>1.9599416453945939</v>
      </c>
      <c r="DA18597" s="29">
        <v>2.5757024980558736</v>
      </c>
      <c r="DB18597" s="29">
        <v>3.2901779177285411</v>
      </c>
    </row>
    <row r="18598" spans="102:106" ht="20.100000000000001" customHeight="1" x14ac:dyDescent="0.2">
      <c r="CX18598" s="29">
        <v>18460</v>
      </c>
      <c r="CY18598" s="29">
        <v>1.6448601838784822</v>
      </c>
      <c r="CZ18598" s="29">
        <v>1.9599416466043145</v>
      </c>
      <c r="DA18598" s="29">
        <v>2.5757025049252915</v>
      </c>
      <c r="DB18598" s="29">
        <v>3.2901779366230435</v>
      </c>
    </row>
    <row r="18599" spans="102:106" ht="20.100000000000001" customHeight="1" x14ac:dyDescent="0.2">
      <c r="CX18599" s="29">
        <v>18461</v>
      </c>
      <c r="CY18599" s="29">
        <v>1.6448601835230861</v>
      </c>
      <c r="CZ18599" s="29">
        <v>1.9599416478144047</v>
      </c>
      <c r="DA18599" s="29">
        <v>2.5757025117931622</v>
      </c>
      <c r="DB18599" s="29">
        <v>3.2901779555147175</v>
      </c>
    </row>
    <row r="18600" spans="102:106" ht="20.100000000000001" customHeight="1" x14ac:dyDescent="0.2">
      <c r="CX18600" s="29">
        <v>18462</v>
      </c>
      <c r="CY18600" s="29">
        <v>1.6448601831684206</v>
      </c>
      <c r="CZ18600" s="29">
        <v>1.9599416490247541</v>
      </c>
      <c r="DA18600" s="29">
        <v>2.5757025186607141</v>
      </c>
      <c r="DB18600" s="29">
        <v>3.2901779744051329</v>
      </c>
    </row>
    <row r="18601" spans="102:106" ht="20.100000000000001" customHeight="1" x14ac:dyDescent="0.2">
      <c r="CX18601" s="29">
        <v>18463</v>
      </c>
      <c r="CY18601" s="29">
        <v>1.6448601828140255</v>
      </c>
      <c r="CZ18601" s="29">
        <v>1.9599416502342062</v>
      </c>
      <c r="DA18601" s="29">
        <v>2.575702525528381</v>
      </c>
      <c r="DB18601" s="29">
        <v>3.2901779932933715</v>
      </c>
    </row>
    <row r="18602" spans="102:106" ht="20.100000000000001" customHeight="1" x14ac:dyDescent="0.2">
      <c r="CX18602" s="29">
        <v>18464</v>
      </c>
      <c r="CY18602" s="29">
        <v>1.6448601824594384</v>
      </c>
      <c r="CZ18602" s="29">
        <v>1.9599416514447412</v>
      </c>
      <c r="DA18602" s="29">
        <v>2.5757025323942102</v>
      </c>
      <c r="DB18602" s="29">
        <v>3.2901780121797559</v>
      </c>
    </row>
    <row r="18603" spans="102:106" ht="20.100000000000001" customHeight="1" x14ac:dyDescent="0.2">
      <c r="CX18603" s="29">
        <v>18465</v>
      </c>
      <c r="CY18603" s="29">
        <v>1.6448601821041977</v>
      </c>
      <c r="CZ18603" s="29">
        <v>1.9599416526541571</v>
      </c>
      <c r="DA18603" s="29">
        <v>2.5757025392594284</v>
      </c>
      <c r="DB18603" s="29">
        <v>3.2901780310633688</v>
      </c>
    </row>
    <row r="18604" spans="102:106" ht="20.100000000000001" customHeight="1" x14ac:dyDescent="0.2">
      <c r="CX18604" s="29">
        <v>18466</v>
      </c>
      <c r="CY18604" s="29">
        <v>1.6448601817490873</v>
      </c>
      <c r="CZ18604" s="29">
        <v>1.9599416538633876</v>
      </c>
      <c r="DA18604" s="29">
        <v>2.5757025461244694</v>
      </c>
      <c r="DB18604" s="29">
        <v>3.2901780499457765</v>
      </c>
    </row>
    <row r="18605" spans="102:106" ht="20.100000000000001" customHeight="1" x14ac:dyDescent="0.2">
      <c r="CX18605" s="29">
        <v>18467</v>
      </c>
      <c r="CY18605" s="29">
        <v>1.6448601813948909</v>
      </c>
      <c r="CZ18605" s="29">
        <v>1.9599416550733673</v>
      </c>
      <c r="DA18605" s="29">
        <v>2.5757025529881741</v>
      </c>
      <c r="DB18605" s="29">
        <v>3.2901780688260591</v>
      </c>
    </row>
    <row r="18606" spans="102:106" ht="20.100000000000001" customHeight="1" x14ac:dyDescent="0.2">
      <c r="CX18606" s="29">
        <v>18468</v>
      </c>
      <c r="CY18606" s="29">
        <v>1.6448601810386538</v>
      </c>
      <c r="CZ18606" s="29">
        <v>1.9599416562818923</v>
      </c>
      <c r="DA18606" s="29">
        <v>2.5757025598517713</v>
      </c>
      <c r="DB18606" s="29">
        <v>3.290178087703918</v>
      </c>
    </row>
    <row r="18607" spans="102:106" ht="20.100000000000001" customHeight="1" x14ac:dyDescent="0.2">
      <c r="CX18607" s="29">
        <v>18469</v>
      </c>
      <c r="CY18607" s="29">
        <v>1.6448601806848988</v>
      </c>
      <c r="CZ18607" s="29">
        <v>1.959941657490943</v>
      </c>
      <c r="DA18607" s="29">
        <v>2.5757025667140998</v>
      </c>
      <c r="DB18607" s="29">
        <v>3.2901781065796758</v>
      </c>
    </row>
    <row r="18608" spans="102:106" ht="20.100000000000001" customHeight="1" x14ac:dyDescent="0.2">
      <c r="CX18608" s="29">
        <v>18470</v>
      </c>
      <c r="CY18608" s="29">
        <v>1.6448601803294236</v>
      </c>
      <c r="CZ18608" s="29">
        <v>1.9599416587004068</v>
      </c>
      <c r="DA18608" s="29">
        <v>2.5757025735755925</v>
      </c>
      <c r="DB18608" s="29">
        <v>3.2901781254536551</v>
      </c>
    </row>
    <row r="18609" spans="102:106" ht="20.100000000000001" customHeight="1" x14ac:dyDescent="0.2">
      <c r="CX18609" s="29">
        <v>18471</v>
      </c>
      <c r="CY18609" s="29">
        <v>1.6448601799755043</v>
      </c>
      <c r="CZ18609" s="29">
        <v>1.9599416599091255</v>
      </c>
      <c r="DA18609" s="29">
        <v>2.5757025804366798</v>
      </c>
      <c r="DB18609" s="29">
        <v>3.2901781443255564</v>
      </c>
    </row>
    <row r="18610" spans="102:106" ht="20.100000000000001" customHeight="1" x14ac:dyDescent="0.2">
      <c r="CX18610" s="29">
        <v>18472</v>
      </c>
      <c r="CY18610" s="29">
        <v>1.6448601796214319</v>
      </c>
      <c r="CZ18610" s="29">
        <v>1.959941661118032</v>
      </c>
      <c r="DA18610" s="29">
        <v>2.5757025872969983</v>
      </c>
      <c r="DB18610" s="29">
        <v>3.2901781631950802</v>
      </c>
    </row>
    <row r="18611" spans="102:106" ht="20.100000000000001" customHeight="1" x14ac:dyDescent="0.2">
      <c r="CX18611" s="29">
        <v>18473</v>
      </c>
      <c r="CY18611" s="29">
        <v>1.6448601792654958</v>
      </c>
      <c r="CZ18611" s="29">
        <v>1.9599416623270143</v>
      </c>
      <c r="DA18611" s="29">
        <v>2.5757025941561826</v>
      </c>
      <c r="DB18611" s="29">
        <v>3.2901781820631686</v>
      </c>
    </row>
    <row r="18612" spans="102:106" ht="20.100000000000001" customHeight="1" x14ac:dyDescent="0.2">
      <c r="CX18612" s="29">
        <v>18474</v>
      </c>
      <c r="CY18612" s="29">
        <v>1.6448601789109725</v>
      </c>
      <c r="CZ18612" s="29">
        <v>1.9599416635349129</v>
      </c>
      <c r="DA18612" s="29">
        <v>2.5757026010154589</v>
      </c>
      <c r="DB18612" s="29">
        <v>3.2901782009282772</v>
      </c>
    </row>
    <row r="18613" spans="102:106" ht="20.100000000000001" customHeight="1" x14ac:dyDescent="0.2">
      <c r="CX18613" s="29">
        <v>18475</v>
      </c>
      <c r="CY18613" s="29">
        <v>1.644860178557398</v>
      </c>
      <c r="CZ18613" s="29">
        <v>1.9599416647437069</v>
      </c>
      <c r="DA18613" s="29">
        <v>2.57570260787287</v>
      </c>
      <c r="DB18613" s="29">
        <v>3.2901782197925948</v>
      </c>
    </row>
    <row r="18614" spans="102:106" ht="20.100000000000001" customHeight="1" x14ac:dyDescent="0.2">
      <c r="CX18614" s="29">
        <v>18476</v>
      </c>
      <c r="CY18614" s="29">
        <v>1.6448601782030621</v>
      </c>
      <c r="CZ18614" s="29">
        <v>1.9599416659522362</v>
      </c>
      <c r="DA18614" s="29">
        <v>2.5757026147304387</v>
      </c>
      <c r="DB18614" s="29">
        <v>3.2901782386539518</v>
      </c>
    </row>
    <row r="18615" spans="102:106" ht="20.100000000000001" customHeight="1" x14ac:dyDescent="0.2">
      <c r="CX18615" s="29">
        <v>18477</v>
      </c>
      <c r="CY18615" s="29">
        <v>1.6448601778475</v>
      </c>
      <c r="CZ18615" s="29">
        <v>1.9599416671593419</v>
      </c>
      <c r="DA18615" s="29">
        <v>2.575702621587002</v>
      </c>
      <c r="DB18615" s="29">
        <v>3.2901782575132903</v>
      </c>
    </row>
    <row r="18616" spans="102:106" ht="20.100000000000001" customHeight="1" x14ac:dyDescent="0.2">
      <c r="CX18616" s="29">
        <v>18478</v>
      </c>
      <c r="CY18616" s="29">
        <v>1.6448601774939875</v>
      </c>
      <c r="CZ18616" s="29">
        <v>1.9599416683670017</v>
      </c>
      <c r="DA18616" s="29">
        <v>2.5757026284429898</v>
      </c>
      <c r="DB18616" s="29">
        <v>3.2901782763709311</v>
      </c>
    </row>
    <row r="18617" spans="102:106" ht="20.100000000000001" customHeight="1" x14ac:dyDescent="0.2">
      <c r="CX18617" s="29">
        <v>18479</v>
      </c>
      <c r="CY18617" s="29">
        <v>1.6448601771395677</v>
      </c>
      <c r="CZ18617" s="29">
        <v>1.9599416695751017</v>
      </c>
      <c r="DA18617" s="29">
        <v>2.5757026352972403</v>
      </c>
      <c r="DB18617" s="29">
        <v>3.2901782952265726</v>
      </c>
    </row>
    <row r="18618" spans="102:106" ht="20.100000000000001" customHeight="1" x14ac:dyDescent="0.2">
      <c r="CX18618" s="29">
        <v>18480</v>
      </c>
      <c r="CY18618" s="29">
        <v>1.6448601767850217</v>
      </c>
      <c r="CZ18618" s="29">
        <v>1.9599416707824817</v>
      </c>
      <c r="DA18618" s="29">
        <v>2.5757026421517741</v>
      </c>
      <c r="DB18618" s="29">
        <v>3.2901783140799101</v>
      </c>
    </row>
    <row r="18619" spans="102:106" ht="20.100000000000001" customHeight="1" x14ac:dyDescent="0.2">
      <c r="CX18619" s="29">
        <v>18481</v>
      </c>
      <c r="CY18619" s="29">
        <v>1.6448601764311319</v>
      </c>
      <c r="CZ18619" s="29">
        <v>1.95994167199112</v>
      </c>
      <c r="DA18619" s="29">
        <v>2.5757026490054278</v>
      </c>
      <c r="DB18619" s="29">
        <v>3.290178332931263</v>
      </c>
    </row>
    <row r="18620" spans="102:106" ht="20.100000000000001" customHeight="1" x14ac:dyDescent="0.2">
      <c r="CX18620" s="29">
        <v>18482</v>
      </c>
      <c r="CY18620" s="29">
        <v>1.6448601760761856</v>
      </c>
      <c r="CZ18620" s="29">
        <v>1.9599416731977624</v>
      </c>
      <c r="DA18620" s="29">
        <v>2.5757026558586307</v>
      </c>
      <c r="DB18620" s="29">
        <v>3.2901783517809511</v>
      </c>
    </row>
    <row r="18621" spans="102:106" ht="20.100000000000001" customHeight="1" x14ac:dyDescent="0.2">
      <c r="CX18621" s="29">
        <v>18483</v>
      </c>
      <c r="CY18621" s="29">
        <v>1.6448601757222125</v>
      </c>
      <c r="CZ18621" s="29">
        <v>1.9599416744054334</v>
      </c>
      <c r="DA18621" s="29">
        <v>2.5757026627102189</v>
      </c>
      <c r="DB18621" s="29">
        <v>3.2901783706280474</v>
      </c>
    </row>
    <row r="18622" spans="102:106" ht="20.100000000000001" customHeight="1" x14ac:dyDescent="0.2">
      <c r="CX18622" s="29">
        <v>18484</v>
      </c>
      <c r="CY18622" s="29">
        <v>1.6448601753687468</v>
      </c>
      <c r="CZ18622" s="29">
        <v>1.9599416756129719</v>
      </c>
      <c r="DA18622" s="29">
        <v>2.5757026695622121</v>
      </c>
      <c r="DB18622" s="29">
        <v>3.2901783894734917</v>
      </c>
    </row>
    <row r="18623" spans="102:106" ht="20.100000000000001" customHeight="1" x14ac:dyDescent="0.2">
      <c r="CX18623" s="29">
        <v>18485</v>
      </c>
      <c r="CY18623" s="29">
        <v>1.6448601750140752</v>
      </c>
      <c r="CZ18623" s="29">
        <v>1.9599416768192148</v>
      </c>
      <c r="DA18623" s="29">
        <v>2.5757026764118542</v>
      </c>
      <c r="DB18623" s="29">
        <v>3.2901784083163577</v>
      </c>
    </row>
    <row r="18624" spans="102:106" ht="20.100000000000001" customHeight="1" x14ac:dyDescent="0.2">
      <c r="CX18624" s="29">
        <v>18486</v>
      </c>
      <c r="CY18624" s="29">
        <v>1.6448601746602269</v>
      </c>
      <c r="CZ18624" s="29">
        <v>1.9599416780261409</v>
      </c>
      <c r="DA18624" s="29">
        <v>2.5757026832619618</v>
      </c>
      <c r="DB18624" s="29">
        <v>3.2901784271582075</v>
      </c>
    </row>
    <row r="18625" spans="102:106" ht="20.100000000000001" customHeight="1" x14ac:dyDescent="0.2">
      <c r="CX18625" s="29">
        <v>18487</v>
      </c>
      <c r="CY18625" s="29">
        <v>1.644860174305488</v>
      </c>
      <c r="CZ18625" s="29">
        <v>1.9599416792336348</v>
      </c>
      <c r="DA18625" s="29">
        <v>2.5757026901113687</v>
      </c>
      <c r="DB18625" s="29">
        <v>3.2901784459968675</v>
      </c>
    </row>
    <row r="18626" spans="102:106" ht="20.100000000000001" customHeight="1" x14ac:dyDescent="0.2">
      <c r="CX18626" s="29">
        <v>18488</v>
      </c>
      <c r="CY18626" s="29">
        <v>1.6448601739518875</v>
      </c>
      <c r="CZ18626" s="29">
        <v>1.9599416804394862</v>
      </c>
      <c r="DA18626" s="29">
        <v>2.5757026969597074</v>
      </c>
      <c r="DB18626" s="29">
        <v>3.2901784648345238</v>
      </c>
    </row>
    <row r="18627" spans="102:106" ht="20.100000000000001" customHeight="1" x14ac:dyDescent="0.2">
      <c r="CX18627" s="29">
        <v>18489</v>
      </c>
      <c r="CY18627" s="29">
        <v>1.6448601735977113</v>
      </c>
      <c r="CZ18627" s="29">
        <v>1.9599416816467197</v>
      </c>
      <c r="DA18627" s="29">
        <v>2.5757027038074032</v>
      </c>
      <c r="DB18627" s="29">
        <v>3.2901784836696231</v>
      </c>
    </row>
    <row r="18628" spans="102:106" ht="20.100000000000001" customHeight="1" x14ac:dyDescent="0.2">
      <c r="CX18628" s="29">
        <v>18490</v>
      </c>
      <c r="CY18628" s="29">
        <v>1.64486017324374</v>
      </c>
      <c r="CZ18628" s="29">
        <v>1.9599416828531253</v>
      </c>
      <c r="DA18628" s="29">
        <v>2.5757027106540873</v>
      </c>
      <c r="DB18628" s="29">
        <v>3.2901785025024819</v>
      </c>
    </row>
    <row r="18629" spans="102:106" ht="20.100000000000001" customHeight="1" x14ac:dyDescent="0.2">
      <c r="CX18629" s="29">
        <v>18491</v>
      </c>
      <c r="CY18629" s="29">
        <v>1.6448601728907548</v>
      </c>
      <c r="CZ18629" s="29">
        <v>1.9599416840585864</v>
      </c>
      <c r="DA18629" s="29">
        <v>2.5757027175001865</v>
      </c>
      <c r="DB18629" s="29">
        <v>3.2901785213334178</v>
      </c>
    </row>
    <row r="18630" spans="102:106" ht="20.100000000000001" customHeight="1" x14ac:dyDescent="0.2">
      <c r="CX18630" s="29">
        <v>18492</v>
      </c>
      <c r="CY18630" s="29">
        <v>1.6448601725357932</v>
      </c>
      <c r="CZ18630" s="29">
        <v>1.9599416852650802</v>
      </c>
      <c r="DA18630" s="29">
        <v>2.5757027243461263</v>
      </c>
      <c r="DB18630" s="29">
        <v>3.2901785401627448</v>
      </c>
    </row>
    <row r="18631" spans="102:106" ht="20.100000000000001" customHeight="1" x14ac:dyDescent="0.2">
      <c r="CX18631" s="29">
        <v>18493</v>
      </c>
      <c r="CY18631" s="29">
        <v>1.644860172182131</v>
      </c>
      <c r="CZ18631" s="29">
        <v>1.9599416864714425</v>
      </c>
      <c r="DA18631" s="29">
        <v>2.575702731190741</v>
      </c>
      <c r="DB18631" s="29">
        <v>3.2901785589895316</v>
      </c>
    </row>
    <row r="18632" spans="102:106" ht="20.100000000000001" customHeight="1" x14ac:dyDescent="0.2">
      <c r="CX18632" s="29">
        <v>18494</v>
      </c>
      <c r="CY18632" s="29">
        <v>1.6448601718280529</v>
      </c>
      <c r="CZ18632" s="29">
        <v>1.9599416876765094</v>
      </c>
      <c r="DA18632" s="29">
        <v>2.5757027380344542</v>
      </c>
      <c r="DB18632" s="29">
        <v>3.2901785778147183</v>
      </c>
    </row>
    <row r="18633" spans="102:106" ht="20.100000000000001" customHeight="1" x14ac:dyDescent="0.2">
      <c r="CX18633" s="29">
        <v>18495</v>
      </c>
      <c r="CY18633" s="29">
        <v>1.6448601714755873</v>
      </c>
      <c r="CZ18633" s="29">
        <v>1.9599416888822576</v>
      </c>
      <c r="DA18633" s="29">
        <v>2.5757027448776926</v>
      </c>
      <c r="DB18633" s="29">
        <v>3.290178596637372</v>
      </c>
    </row>
    <row r="18634" spans="102:106" ht="20.100000000000001" customHeight="1" x14ac:dyDescent="0.2">
      <c r="CX18634" s="29">
        <v>18496</v>
      </c>
      <c r="CY18634" s="29">
        <v>1.6448601711205222</v>
      </c>
      <c r="CZ18634" s="29">
        <v>1.9599416900875226</v>
      </c>
      <c r="DA18634" s="29">
        <v>2.575702751720085</v>
      </c>
      <c r="DB18634" s="29">
        <v>3.2901786154578074</v>
      </c>
    </row>
    <row r="18635" spans="102:106" ht="20.100000000000001" customHeight="1" x14ac:dyDescent="0.2">
      <c r="CX18635" s="29">
        <v>18497</v>
      </c>
      <c r="CY18635" s="29">
        <v>1.6448601707673818</v>
      </c>
      <c r="CZ18635" s="29">
        <v>1.9599416912932335</v>
      </c>
      <c r="DA18635" s="29">
        <v>2.5757027585612597</v>
      </c>
      <c r="DB18635" s="29">
        <v>3.2901786342769621</v>
      </c>
    </row>
    <row r="18636" spans="102:106" ht="20.100000000000001" customHeight="1" x14ac:dyDescent="0.2">
      <c r="CX18636" s="29">
        <v>18498</v>
      </c>
      <c r="CY18636" s="29">
        <v>1.644860170413202</v>
      </c>
      <c r="CZ18636" s="29">
        <v>1.9599416924982247</v>
      </c>
      <c r="DA18636" s="29">
        <v>2.575702765402438</v>
      </c>
      <c r="DB18636" s="29">
        <v>3.290178653093903</v>
      </c>
    </row>
    <row r="18637" spans="102:106" ht="20.100000000000001" customHeight="1" x14ac:dyDescent="0.2">
      <c r="CX18637" s="29">
        <v>18499</v>
      </c>
      <c r="CY18637" s="29">
        <v>1.6448601700600101</v>
      </c>
      <c r="CZ18637" s="29">
        <v>1.9599416937034262</v>
      </c>
      <c r="DA18637" s="29">
        <v>2.575702772242451</v>
      </c>
      <c r="DB18637" s="29">
        <v>3.2901786719083201</v>
      </c>
    </row>
    <row r="18638" spans="102:106" ht="20.100000000000001" customHeight="1" x14ac:dyDescent="0.2">
      <c r="CX18638" s="29">
        <v>18500</v>
      </c>
      <c r="CY18638" s="29">
        <v>1.6448601697060898</v>
      </c>
      <c r="CZ18638" s="29">
        <v>1.9599416949087192</v>
      </c>
      <c r="DA18638" s="29">
        <v>2.5757027790825195</v>
      </c>
      <c r="DB18638" s="29">
        <v>3.2901786907211497</v>
      </c>
    </row>
    <row r="18639" spans="102:106" ht="20.100000000000001" customHeight="1" x14ac:dyDescent="0.2">
      <c r="CX18639" s="29">
        <v>18501</v>
      </c>
      <c r="CY18639" s="29">
        <v>1.6448601693534688</v>
      </c>
      <c r="CZ18639" s="29">
        <v>1.9599416961139848</v>
      </c>
      <c r="DA18639" s="29">
        <v>2.5757027859214743</v>
      </c>
      <c r="DB18639" s="29">
        <v>3.2901787095320816</v>
      </c>
    </row>
    <row r="18640" spans="102:106" ht="20.100000000000001" customHeight="1" x14ac:dyDescent="0.2">
      <c r="CX18640" s="29">
        <v>18502</v>
      </c>
      <c r="CY18640" s="29">
        <v>1.6448601689991811</v>
      </c>
      <c r="CZ18640" s="29">
        <v>1.959941697318057</v>
      </c>
      <c r="DA18640" s="29">
        <v>2.5757027927589422</v>
      </c>
      <c r="DB18640" s="29">
        <v>3.290178728340805</v>
      </c>
    </row>
    <row r="18641" spans="102:106" ht="20.100000000000001" customHeight="1" x14ac:dyDescent="0.2">
      <c r="CX18641" s="29">
        <v>18503</v>
      </c>
      <c r="CY18641" s="29">
        <v>1.6448601686465032</v>
      </c>
      <c r="CZ18641" s="29">
        <v>1.9599416985239599</v>
      </c>
      <c r="DA18641" s="29">
        <v>2.5757027995961437</v>
      </c>
      <c r="DB18641" s="29">
        <v>3.2901787471470088</v>
      </c>
    </row>
    <row r="18642" spans="102:106" ht="20.100000000000001" customHeight="1" x14ac:dyDescent="0.2">
      <c r="CX18642" s="29">
        <v>18504</v>
      </c>
      <c r="CY18642" s="29">
        <v>1.6448601682924684</v>
      </c>
      <c r="CZ18642" s="29">
        <v>1.9599416997284302</v>
      </c>
      <c r="DA18642" s="29">
        <v>2.5757028064327048</v>
      </c>
      <c r="DB18642" s="29">
        <v>3.2901787659516275</v>
      </c>
    </row>
    <row r="18643" spans="102:106" ht="20.100000000000001" customHeight="1" x14ac:dyDescent="0.2">
      <c r="CX18643" s="29">
        <v>18505</v>
      </c>
      <c r="CY18643" s="29">
        <v>1.6448601679391042</v>
      </c>
      <c r="CZ18643" s="29">
        <v>1.9599417009323976</v>
      </c>
      <c r="DA18643" s="29">
        <v>2.575702813268252</v>
      </c>
      <c r="DB18643" s="29">
        <v>3.2901787847543491</v>
      </c>
    </row>
    <row r="18644" spans="102:106" ht="20.100000000000001" customHeight="1" x14ac:dyDescent="0.2">
      <c r="CX18644" s="29">
        <v>18506</v>
      </c>
      <c r="CY18644" s="29">
        <v>1.6448601675859411</v>
      </c>
      <c r="CZ18644" s="29">
        <v>1.9599417021367884</v>
      </c>
      <c r="DA18644" s="29">
        <v>2.5757028201032082</v>
      </c>
      <c r="DB18644" s="29">
        <v>3.2901788035548623</v>
      </c>
    </row>
    <row r="18645" spans="102:106" ht="20.100000000000001" customHeight="1" x14ac:dyDescent="0.2">
      <c r="CX18645" s="29">
        <v>18507</v>
      </c>
      <c r="CY18645" s="29">
        <v>1.6448601672325092</v>
      </c>
      <c r="CZ18645" s="29">
        <v>1.9599417033404365</v>
      </c>
      <c r="DA18645" s="29">
        <v>2.5757028269379951</v>
      </c>
      <c r="DB18645" s="29">
        <v>3.2901788223534769</v>
      </c>
    </row>
    <row r="18646" spans="102:106" ht="20.100000000000001" customHeight="1" x14ac:dyDescent="0.2">
      <c r="CX18646" s="29">
        <v>18508</v>
      </c>
      <c r="CY18646" s="29">
        <v>1.6448601668795868</v>
      </c>
      <c r="CZ18646" s="29">
        <v>1.9599417045453171</v>
      </c>
      <c r="DA18646" s="29">
        <v>2.5757028337714423</v>
      </c>
      <c r="DB18646" s="29">
        <v>3.2901788411498805</v>
      </c>
    </row>
    <row r="18647" spans="102:106" ht="20.100000000000001" customHeight="1" x14ac:dyDescent="0.2">
      <c r="CX18647" s="29">
        <v>18509</v>
      </c>
      <c r="CY18647" s="29">
        <v>1.644860166526704</v>
      </c>
      <c r="CZ18647" s="29">
        <v>1.9599417057492141</v>
      </c>
      <c r="DA18647" s="29">
        <v>2.5757028406047682</v>
      </c>
      <c r="DB18647" s="29">
        <v>3.2901788599443837</v>
      </c>
    </row>
    <row r="18648" spans="102:106" ht="20.100000000000001" customHeight="1" x14ac:dyDescent="0.2">
      <c r="CX18648" s="29">
        <v>18510</v>
      </c>
      <c r="CY18648" s="29">
        <v>1.6448601661733893</v>
      </c>
      <c r="CZ18648" s="29">
        <v>1.9599417069530547</v>
      </c>
      <c r="DA18648" s="29">
        <v>2.5757028474368004</v>
      </c>
      <c r="DB18648" s="29">
        <v>3.290178878736671</v>
      </c>
    </row>
    <row r="18649" spans="102:106" ht="20.100000000000001" customHeight="1" x14ac:dyDescent="0.2">
      <c r="CX18649" s="29">
        <v>18511</v>
      </c>
      <c r="CY18649" s="29">
        <v>1.6448601658204223</v>
      </c>
      <c r="CZ18649" s="29">
        <v>1.95994170815567</v>
      </c>
      <c r="DA18649" s="29">
        <v>2.5757028542679601</v>
      </c>
      <c r="DB18649" s="29">
        <v>3.2901788975270541</v>
      </c>
    </row>
    <row r="18650" spans="102:106" ht="20.100000000000001" customHeight="1" x14ac:dyDescent="0.2">
      <c r="CX18650" s="29">
        <v>18512</v>
      </c>
      <c r="CY18650" s="29">
        <v>1.6448601654673312</v>
      </c>
      <c r="CZ18650" s="29">
        <v>1.9599417093600844</v>
      </c>
      <c r="DA18650" s="29">
        <v>2.5757028610986694</v>
      </c>
      <c r="DB18650" s="29">
        <v>3.2901789163152175</v>
      </c>
    </row>
    <row r="18651" spans="102:106" ht="20.100000000000001" customHeight="1" x14ac:dyDescent="0.2">
      <c r="CX18651" s="29">
        <v>18513</v>
      </c>
      <c r="CY18651" s="29">
        <v>1.6448601651136447</v>
      </c>
      <c r="CZ18651" s="29">
        <v>1.959941710563031</v>
      </c>
      <c r="DA18651" s="29">
        <v>2.5757028679285523</v>
      </c>
      <c r="DB18651" s="29">
        <v>3.2901789351014696</v>
      </c>
    </row>
    <row r="18652" spans="102:106" ht="20.100000000000001" customHeight="1" x14ac:dyDescent="0.2">
      <c r="CX18652" s="29">
        <v>18514</v>
      </c>
      <c r="CY18652" s="29">
        <v>1.6448601647613903</v>
      </c>
      <c r="CZ18652" s="29">
        <v>1.9599417117664857</v>
      </c>
      <c r="DA18652" s="29">
        <v>2.5757028747572313</v>
      </c>
      <c r="DB18652" s="29">
        <v>3.2901789538854964</v>
      </c>
    </row>
    <row r="18653" spans="102:106" ht="20.100000000000001" customHeight="1" x14ac:dyDescent="0.2">
      <c r="CX18653" s="29">
        <v>18515</v>
      </c>
      <c r="CY18653" s="29">
        <v>1.6448601644075977</v>
      </c>
      <c r="CZ18653" s="29">
        <v>1.9599417129692791</v>
      </c>
      <c r="DA18653" s="29">
        <v>2.5757028815859244</v>
      </c>
      <c r="DB18653" s="29">
        <v>3.29017897266823</v>
      </c>
    </row>
    <row r="18654" spans="102:106" ht="20.100000000000001" customHeight="1" x14ac:dyDescent="0.2">
      <c r="CX18654" s="29">
        <v>18516</v>
      </c>
      <c r="CY18654" s="29">
        <v>1.6448601640555438</v>
      </c>
      <c r="CZ18654" s="29">
        <v>1.959941714172337</v>
      </c>
      <c r="DA18654" s="29">
        <v>2.5757028884134585</v>
      </c>
      <c r="DB18654" s="29">
        <v>3.2901789914481054</v>
      </c>
    </row>
    <row r="18655" spans="102:106" ht="20.100000000000001" customHeight="1" x14ac:dyDescent="0.2">
      <c r="CX18655" s="29">
        <v>18517</v>
      </c>
      <c r="CY18655" s="29">
        <v>1.6448601637022569</v>
      </c>
      <c r="CZ18655" s="29">
        <v>1.9599417153744891</v>
      </c>
      <c r="DA18655" s="29">
        <v>2.5757028952402528</v>
      </c>
      <c r="DB18655" s="29">
        <v>3.2901790102266797</v>
      </c>
    </row>
    <row r="18656" spans="102:106" ht="20.100000000000001" customHeight="1" x14ac:dyDescent="0.2">
      <c r="CX18656" s="29">
        <v>18518</v>
      </c>
      <c r="CY18656" s="29">
        <v>1.6448601633497646</v>
      </c>
      <c r="CZ18656" s="29">
        <v>1.9599417165777104</v>
      </c>
      <c r="DA18656" s="29">
        <v>2.5757029020667277</v>
      </c>
      <c r="DB18656" s="29">
        <v>3.2901790290023873</v>
      </c>
    </row>
    <row r="18657" spans="102:106" ht="20.100000000000001" customHeight="1" x14ac:dyDescent="0.2">
      <c r="CX18657" s="29">
        <v>18519</v>
      </c>
      <c r="CY18657" s="29">
        <v>1.6448601629963449</v>
      </c>
      <c r="CZ18657" s="29">
        <v>1.9599417177808305</v>
      </c>
      <c r="DA18657" s="29">
        <v>2.5757029088917074</v>
      </c>
      <c r="DB18657" s="29">
        <v>3.2901790477767832</v>
      </c>
    </row>
    <row r="18658" spans="102:106" ht="20.100000000000001" customHeight="1" x14ac:dyDescent="0.2">
      <c r="CX18658" s="29">
        <v>18520</v>
      </c>
      <c r="CY18658" s="29">
        <v>1.6448601626427743</v>
      </c>
      <c r="CZ18658" s="29">
        <v>1.959941718982678</v>
      </c>
      <c r="DA18658" s="29">
        <v>2.5757029157172062</v>
      </c>
      <c r="DB18658" s="29">
        <v>3.2901790665489274</v>
      </c>
    </row>
    <row r="18659" spans="102:106" ht="20.100000000000001" customHeight="1" x14ac:dyDescent="0.2">
      <c r="CX18659" s="29">
        <v>18521</v>
      </c>
      <c r="CY18659" s="29">
        <v>1.6448601622910803</v>
      </c>
      <c r="CZ18659" s="29">
        <v>1.9599417201852267</v>
      </c>
      <c r="DA18659" s="29">
        <v>2.5757029225404535</v>
      </c>
      <c r="DB18659" s="29">
        <v>3.2901790853191248</v>
      </c>
    </row>
    <row r="18660" spans="102:106" ht="20.100000000000001" customHeight="1" x14ac:dyDescent="0.2">
      <c r="CX18660" s="29">
        <v>18522</v>
      </c>
      <c r="CY18660" s="29">
        <v>1.6448601619382901</v>
      </c>
      <c r="CZ18660" s="29">
        <v>1.9599417213873058</v>
      </c>
      <c r="DA18660" s="29">
        <v>2.5757029293642617</v>
      </c>
      <c r="DB18660" s="29">
        <v>3.2901791040870587</v>
      </c>
    </row>
    <row r="18661" spans="102:106" ht="20.100000000000001" customHeight="1" x14ac:dyDescent="0.2">
      <c r="CX18661" s="29">
        <v>18523</v>
      </c>
      <c r="CY18661" s="29">
        <v>1.6448601615851808</v>
      </c>
      <c r="CZ18661" s="29">
        <v>1.9599417225898401</v>
      </c>
      <c r="DA18661" s="29">
        <v>2.5757029361866546</v>
      </c>
      <c r="DB18661" s="29">
        <v>3.2901791228530337</v>
      </c>
    </row>
    <row r="18662" spans="102:106" ht="20.100000000000001" customHeight="1" x14ac:dyDescent="0.2">
      <c r="CX18662" s="29">
        <v>18524</v>
      </c>
      <c r="CY18662" s="29">
        <v>1.6448601612325287</v>
      </c>
      <c r="CZ18662" s="29">
        <v>1.9599417237916585</v>
      </c>
      <c r="DA18662" s="29">
        <v>2.5757029430080527</v>
      </c>
      <c r="DB18662" s="29">
        <v>3.2901791416173554</v>
      </c>
    </row>
    <row r="18663" spans="102:106" ht="20.100000000000001" customHeight="1" x14ac:dyDescent="0.2">
      <c r="CX18663" s="29">
        <v>18525</v>
      </c>
      <c r="CY18663" s="29">
        <v>1.6448601608798601</v>
      </c>
      <c r="CZ18663" s="29">
        <v>1.9599417249926365</v>
      </c>
      <c r="DA18663" s="29">
        <v>2.5757029498296702</v>
      </c>
      <c r="DB18663" s="29">
        <v>3.2901791603790809</v>
      </c>
    </row>
    <row r="18664" spans="102:106" ht="20.100000000000001" customHeight="1" x14ac:dyDescent="0.2">
      <c r="CX18664" s="29">
        <v>18526</v>
      </c>
      <c r="CY18664" s="29">
        <v>1.6448601605279518</v>
      </c>
      <c r="CZ18664" s="29">
        <v>1.9599417261947483</v>
      </c>
      <c r="DA18664" s="29">
        <v>2.5757029566495335</v>
      </c>
      <c r="DB18664" s="29">
        <v>3.2901791791391397</v>
      </c>
    </row>
    <row r="18665" spans="102:106" ht="20.100000000000001" customHeight="1" x14ac:dyDescent="0.2">
      <c r="CX18665" s="29">
        <v>18527</v>
      </c>
      <c r="CY18665" s="29">
        <v>1.6448601601750803</v>
      </c>
      <c r="CZ18665" s="29">
        <v>1.9599417273968214</v>
      </c>
      <c r="DA18665" s="29">
        <v>2.5757029634688564</v>
      </c>
      <c r="DB18665" s="29">
        <v>3.2901791978972112</v>
      </c>
    </row>
    <row r="18666" spans="102:106" ht="20.100000000000001" customHeight="1" x14ac:dyDescent="0.2">
      <c r="CX18666" s="29">
        <v>18528</v>
      </c>
      <c r="CY18666" s="29">
        <v>1.6448601598232708</v>
      </c>
      <c r="CZ18666" s="29">
        <v>1.9599417285976819</v>
      </c>
      <c r="DA18666" s="29">
        <v>2.5757029702880576</v>
      </c>
      <c r="DB18666" s="29">
        <v>3.2901792166529757</v>
      </c>
    </row>
    <row r="18667" spans="102:106" ht="20.100000000000001" customHeight="1" x14ac:dyDescent="0.2">
      <c r="CX18667" s="29">
        <v>18529</v>
      </c>
      <c r="CY18667" s="29">
        <v>1.6448601594707994</v>
      </c>
      <c r="CZ18667" s="29">
        <v>1.9599417297993043</v>
      </c>
      <c r="DA18667" s="29">
        <v>2.5757029771059576</v>
      </c>
      <c r="DB18667" s="29">
        <v>3.2901792354067365</v>
      </c>
    </row>
    <row r="18668" spans="102:106" ht="20.100000000000001" customHeight="1" x14ac:dyDescent="0.2">
      <c r="CX18668" s="29">
        <v>18530</v>
      </c>
      <c r="CY18668" s="29">
        <v>1.6448601591171919</v>
      </c>
      <c r="CZ18668" s="29">
        <v>1.9599417310005141</v>
      </c>
      <c r="DA18668" s="29">
        <v>2.5757029839237724</v>
      </c>
      <c r="DB18668" s="29">
        <v>3.2901792541587982</v>
      </c>
    </row>
    <row r="18669" spans="102:106" ht="20.100000000000001" customHeight="1" x14ac:dyDescent="0.2">
      <c r="CX18669" s="29">
        <v>18531</v>
      </c>
      <c r="CY18669" s="29">
        <v>1.6448601587657241</v>
      </c>
      <c r="CZ18669" s="29">
        <v>1.9599417322011869</v>
      </c>
      <c r="DA18669" s="29">
        <v>2.5757029907403224</v>
      </c>
      <c r="DB18669" s="29">
        <v>3.2901792729082144</v>
      </c>
    </row>
    <row r="18670" spans="102:106" ht="20.100000000000001" customHeight="1" x14ac:dyDescent="0.2">
      <c r="CX18670" s="29">
        <v>18532</v>
      </c>
      <c r="CY18670" s="29">
        <v>1.644860158413421</v>
      </c>
      <c r="CZ18670" s="29">
        <v>1.9599417334022466</v>
      </c>
      <c r="DA18670" s="29">
        <v>2.5757029975560233</v>
      </c>
      <c r="DB18670" s="29">
        <v>3.2901792916565373</v>
      </c>
    </row>
    <row r="18671" spans="102:106" ht="20.100000000000001" customHeight="1" x14ac:dyDescent="0.2">
      <c r="CX18671" s="29">
        <v>18533</v>
      </c>
      <c r="CY18671" s="29">
        <v>1.644860158061058</v>
      </c>
      <c r="CZ18671" s="29">
        <v>1.9599417346035688</v>
      </c>
      <c r="DA18671" s="29">
        <v>2.5757030043712925</v>
      </c>
      <c r="DB18671" s="29">
        <v>3.2901793104021952</v>
      </c>
    </row>
    <row r="18672" spans="102:106" ht="20.100000000000001" customHeight="1" x14ac:dyDescent="0.2">
      <c r="CX18672" s="29">
        <v>18534</v>
      </c>
      <c r="CY18672" s="29">
        <v>1.6448601577081594</v>
      </c>
      <c r="CZ18672" s="29">
        <v>1.9599417358039772</v>
      </c>
      <c r="DA18672" s="29">
        <v>2.5757030111857477</v>
      </c>
      <c r="DB18672" s="29">
        <v>3.290179329145491</v>
      </c>
    </row>
    <row r="18673" spans="102:106" ht="20.100000000000001" customHeight="1" x14ac:dyDescent="0.2">
      <c r="CX18673" s="29">
        <v>18535</v>
      </c>
      <c r="CY18673" s="29">
        <v>1.6448601573567514</v>
      </c>
      <c r="CZ18673" s="29">
        <v>1.959941737004397</v>
      </c>
      <c r="DA18673" s="29">
        <v>2.5757030179990061</v>
      </c>
      <c r="DB18673" s="29">
        <v>3.2901793478873511</v>
      </c>
    </row>
    <row r="18674" spans="102:106" ht="20.100000000000001" customHeight="1" x14ac:dyDescent="0.2">
      <c r="CX18674" s="29">
        <v>18536</v>
      </c>
      <c r="CY18674" s="29">
        <v>1.644860157003857</v>
      </c>
      <c r="CZ18674" s="29">
        <v>1.9599417382047015</v>
      </c>
      <c r="DA18674" s="29">
        <v>2.5757030248122819</v>
      </c>
      <c r="DB18674" s="29">
        <v>3.2901793666268286</v>
      </c>
    </row>
    <row r="18675" spans="102:106" ht="20.100000000000001" customHeight="1" x14ac:dyDescent="0.2">
      <c r="CX18675" s="29">
        <v>18537</v>
      </c>
      <c r="CY18675" s="29">
        <v>1.644860156651502</v>
      </c>
      <c r="CZ18675" s="29">
        <v>1.9599417394047651</v>
      </c>
      <c r="DA18675" s="29">
        <v>2.5757030316243932</v>
      </c>
      <c r="DB18675" s="29">
        <v>3.2901793853648487</v>
      </c>
    </row>
    <row r="18676" spans="102:106" ht="20.100000000000001" customHeight="1" x14ac:dyDescent="0.2">
      <c r="CX18676" s="29">
        <v>18538</v>
      </c>
      <c r="CY18676" s="29">
        <v>1.6448601563004612</v>
      </c>
      <c r="CZ18676" s="29">
        <v>1.9599417406044612</v>
      </c>
      <c r="DA18676" s="29">
        <v>2.5757030384357562</v>
      </c>
      <c r="DB18676" s="29">
        <v>3.2901794041004631</v>
      </c>
    </row>
    <row r="18677" spans="102:106" ht="20.100000000000001" customHeight="1" x14ac:dyDescent="0.2">
      <c r="CX18677" s="29">
        <v>18539</v>
      </c>
      <c r="CY18677" s="29">
        <v>1.6448601559477565</v>
      </c>
      <c r="CZ18677" s="29">
        <v>1.9599417418047129</v>
      </c>
      <c r="DA18677" s="29">
        <v>2.5757030452467848</v>
      </c>
      <c r="DB18677" s="29">
        <v>3.2901794228339734</v>
      </c>
    </row>
    <row r="18678" spans="102:106" ht="20.100000000000001" customHeight="1" x14ac:dyDescent="0.2">
      <c r="CX18678" s="29">
        <v>18540</v>
      </c>
      <c r="CY18678" s="29">
        <v>1.6448601555954141</v>
      </c>
      <c r="CZ18678" s="29">
        <v>1.9599417430043444</v>
      </c>
      <c r="DA18678" s="29">
        <v>2.5757030520562969</v>
      </c>
      <c r="DB18678" s="29">
        <v>3.2901794415663033</v>
      </c>
    </row>
    <row r="18679" spans="102:106" ht="20.100000000000001" customHeight="1" x14ac:dyDescent="0.2">
      <c r="CX18679" s="29">
        <v>18541</v>
      </c>
      <c r="CY18679" s="29">
        <v>1.6448601552442079</v>
      </c>
      <c r="CZ18679" s="29">
        <v>1.9599417442042779</v>
      </c>
      <c r="DA18679" s="29">
        <v>2.5757030588663046</v>
      </c>
      <c r="DB18679" s="29">
        <v>3.2901794602958789</v>
      </c>
    </row>
    <row r="18680" spans="102:106" ht="20.100000000000001" customHeight="1" x14ac:dyDescent="0.2">
      <c r="CX18680" s="29">
        <v>18542</v>
      </c>
      <c r="CY18680" s="29">
        <v>1.64486015489241</v>
      </c>
      <c r="CZ18680" s="29">
        <v>1.9599417454043868</v>
      </c>
      <c r="DA18680" s="29">
        <v>2.5757030656748263</v>
      </c>
      <c r="DB18680" s="29">
        <v>3.2901794790230001</v>
      </c>
    </row>
    <row r="18681" spans="102:106" ht="20.100000000000001" customHeight="1" x14ac:dyDescent="0.2">
      <c r="CX18681" s="29">
        <v>18543</v>
      </c>
      <c r="CY18681" s="29">
        <v>1.6448601545395434</v>
      </c>
      <c r="CZ18681" s="29">
        <v>1.9599417466034941</v>
      </c>
      <c r="DA18681" s="29">
        <v>2.5757030724822751</v>
      </c>
      <c r="DB18681" s="29">
        <v>3.290179497748591</v>
      </c>
    </row>
    <row r="18682" spans="102:106" ht="20.100000000000001" customHeight="1" x14ac:dyDescent="0.2">
      <c r="CX18682" s="29">
        <v>18544</v>
      </c>
      <c r="CY18682" s="29">
        <v>1.6448601541876338</v>
      </c>
      <c r="CZ18682" s="29">
        <v>1.9599417478025214</v>
      </c>
      <c r="DA18682" s="29">
        <v>2.5757030792890654</v>
      </c>
      <c r="DB18682" s="29">
        <v>3.2901795164723269</v>
      </c>
    </row>
    <row r="18683" spans="102:106" ht="20.100000000000001" customHeight="1" x14ac:dyDescent="0.2">
      <c r="CX18683" s="29">
        <v>18545</v>
      </c>
      <c r="CY18683" s="29">
        <v>1.644860153836204</v>
      </c>
      <c r="CZ18683" s="29">
        <v>1.9599417490023914</v>
      </c>
      <c r="DA18683" s="29">
        <v>2.5757030860956105</v>
      </c>
      <c r="DB18683" s="29">
        <v>3.290179535193881</v>
      </c>
    </row>
    <row r="18684" spans="102:106" ht="20.100000000000001" customHeight="1" x14ac:dyDescent="0.2">
      <c r="CX18684" s="29">
        <v>18546</v>
      </c>
      <c r="CY18684" s="29">
        <v>1.644860153484776</v>
      </c>
      <c r="CZ18684" s="29">
        <v>1.9599417502008765</v>
      </c>
      <c r="DA18684" s="29">
        <v>2.5757030929015245</v>
      </c>
      <c r="DB18684" s="29">
        <v>3.2901795539135512</v>
      </c>
    </row>
    <row r="18685" spans="102:106" ht="20.100000000000001" customHeight="1" x14ac:dyDescent="0.2">
      <c r="CX18685" s="29">
        <v>18547</v>
      </c>
      <c r="CY18685" s="29">
        <v>1.6448601531328724</v>
      </c>
      <c r="CZ18685" s="29">
        <v>1.959941751399948</v>
      </c>
      <c r="DA18685" s="29">
        <v>2.5757030997064225</v>
      </c>
      <c r="DB18685" s="29">
        <v>3.290179572630386</v>
      </c>
    </row>
    <row r="18686" spans="102:106" ht="20.100000000000001" customHeight="1" x14ac:dyDescent="0.2">
      <c r="CX18686" s="29">
        <v>18548</v>
      </c>
      <c r="CY18686" s="29">
        <v>1.6448601527812667</v>
      </c>
      <c r="CZ18686" s="29">
        <v>1.9599417525994782</v>
      </c>
      <c r="DA18686" s="29">
        <v>2.5757031065099176</v>
      </c>
      <c r="DB18686" s="29">
        <v>3.2901795913465577</v>
      </c>
    </row>
    <row r="18687" spans="102:106" ht="20.100000000000001" customHeight="1" x14ac:dyDescent="0.2">
      <c r="CX18687" s="29">
        <v>18549</v>
      </c>
      <c r="CY18687" s="29">
        <v>1.6448601524294812</v>
      </c>
      <c r="CZ18687" s="29">
        <v>1.9599417537982879</v>
      </c>
      <c r="DA18687" s="29">
        <v>2.5757031133140207</v>
      </c>
      <c r="DB18687" s="29">
        <v>3.2901796100598655</v>
      </c>
    </row>
    <row r="18688" spans="102:106" ht="20.100000000000001" customHeight="1" x14ac:dyDescent="0.2">
      <c r="CX18688" s="29">
        <v>18550</v>
      </c>
      <c r="CY18688" s="29">
        <v>1.644860152077037</v>
      </c>
      <c r="CZ18688" s="29">
        <v>1.9599417549962492</v>
      </c>
      <c r="DA18688" s="29">
        <v>2.5757031201159473</v>
      </c>
      <c r="DB18688" s="29">
        <v>3.2901796287712295</v>
      </c>
    </row>
    <row r="18689" spans="102:106" ht="20.100000000000001" customHeight="1" x14ac:dyDescent="0.2">
      <c r="CX18689" s="29">
        <v>18551</v>
      </c>
      <c r="CY18689" s="29">
        <v>1.6448601517259593</v>
      </c>
      <c r="CZ18689" s="29">
        <v>1.9599417561953332</v>
      </c>
      <c r="DA18689" s="29">
        <v>2.5757031269177086</v>
      </c>
      <c r="DB18689" s="29">
        <v>3.2901796474803229</v>
      </c>
    </row>
    <row r="18690" spans="102:106" ht="20.100000000000001" customHeight="1" x14ac:dyDescent="0.2">
      <c r="CX18690" s="29">
        <v>18552</v>
      </c>
      <c r="CY18690" s="29">
        <v>1.6448601513745176</v>
      </c>
      <c r="CZ18690" s="29">
        <v>1.9599417573933091</v>
      </c>
      <c r="DA18690" s="29">
        <v>2.575703133719716</v>
      </c>
      <c r="DB18690" s="29">
        <v>3.2901796661880662</v>
      </c>
    </row>
    <row r="18691" spans="102:106" ht="20.100000000000001" customHeight="1" x14ac:dyDescent="0.2">
      <c r="CX18691" s="29">
        <v>18553</v>
      </c>
      <c r="CY18691" s="29">
        <v>1.6448601510234853</v>
      </c>
      <c r="CZ18691" s="29">
        <v>1.9599417585910994</v>
      </c>
      <c r="DA18691" s="29">
        <v>2.5757031405199839</v>
      </c>
      <c r="DB18691" s="29">
        <v>3.2901796848935065</v>
      </c>
    </row>
    <row r="18692" spans="102:106" ht="20.100000000000001" customHeight="1" x14ac:dyDescent="0.2">
      <c r="CX18692" s="29">
        <v>18554</v>
      </c>
      <c r="CY18692" s="29">
        <v>1.6448601506711309</v>
      </c>
      <c r="CZ18692" s="29">
        <v>1.9599417597896247</v>
      </c>
      <c r="DA18692" s="29">
        <v>2.5757031473197221</v>
      </c>
      <c r="DB18692" s="29">
        <v>3.2901797035969387</v>
      </c>
    </row>
    <row r="18693" spans="102:106" ht="20.100000000000001" customHeight="1" x14ac:dyDescent="0.2">
      <c r="CX18693" s="29">
        <v>18555</v>
      </c>
      <c r="CY18693" s="29">
        <v>1.6448601503194791</v>
      </c>
      <c r="CZ18693" s="29">
        <v>1.9599417609866536</v>
      </c>
      <c r="DA18693" s="29">
        <v>2.5757031541185431</v>
      </c>
      <c r="DB18693" s="29">
        <v>3.290179722298034</v>
      </c>
    </row>
    <row r="18694" spans="102:106" ht="20.100000000000001" customHeight="1" x14ac:dyDescent="0.2">
      <c r="CX18694" s="29">
        <v>18556</v>
      </c>
      <c r="CY18694" s="29">
        <v>1.6448601499680509</v>
      </c>
      <c r="CZ18694" s="29">
        <v>1.9599417621852084</v>
      </c>
      <c r="DA18694" s="29">
        <v>2.5757031609168579</v>
      </c>
      <c r="DB18694" s="29">
        <v>3.2901797409977118</v>
      </c>
    </row>
    <row r="18695" spans="102:106" ht="20.100000000000001" customHeight="1" x14ac:dyDescent="0.2">
      <c r="CX18695" s="29">
        <v>18557</v>
      </c>
      <c r="CY18695" s="29">
        <v>1.644860149616366</v>
      </c>
      <c r="CZ18695" s="29">
        <v>1.9599417633830578</v>
      </c>
      <c r="DA18695" s="29">
        <v>2.5757031677142774</v>
      </c>
      <c r="DB18695" s="29">
        <v>3.2901797596950191</v>
      </c>
    </row>
    <row r="18696" spans="102:106" ht="20.100000000000001" customHeight="1" x14ac:dyDescent="0.2">
      <c r="CX18696" s="29">
        <v>18558</v>
      </c>
      <c r="CY18696" s="29">
        <v>1.6448601492651975</v>
      </c>
      <c r="CZ18696" s="29">
        <v>1.9599417645800707</v>
      </c>
      <c r="DA18696" s="29">
        <v>2.5757031745112129</v>
      </c>
      <c r="DB18696" s="29">
        <v>3.2901797783902471</v>
      </c>
    </row>
    <row r="18697" spans="102:106" ht="20.100000000000001" customHeight="1" x14ac:dyDescent="0.2">
      <c r="CX18697" s="29">
        <v>18559</v>
      </c>
      <c r="CY18697" s="29">
        <v>1.6448601489140648</v>
      </c>
      <c r="CZ18697" s="29">
        <v>1.9599417657782185</v>
      </c>
      <c r="DA18697" s="29">
        <v>2.5757031813072739</v>
      </c>
      <c r="DB18697" s="29">
        <v>3.2901797970830664</v>
      </c>
    </row>
    <row r="18698" spans="102:106" ht="20.100000000000001" customHeight="1" x14ac:dyDescent="0.2">
      <c r="CX18698" s="29">
        <v>18560</v>
      </c>
      <c r="CY18698" s="29">
        <v>1.6448601485624883</v>
      </c>
      <c r="CZ18698" s="29">
        <v>1.9599417669742176</v>
      </c>
      <c r="DA18698" s="29">
        <v>2.5757031881028718</v>
      </c>
      <c r="DB18698" s="29">
        <v>3.2901798157743967</v>
      </c>
    </row>
    <row r="18699" spans="102:106" ht="20.100000000000001" customHeight="1" x14ac:dyDescent="0.2">
      <c r="CX18699" s="29">
        <v>18561</v>
      </c>
      <c r="CY18699" s="29">
        <v>1.6448601482112395</v>
      </c>
      <c r="CZ18699" s="29">
        <v>1.9599417681721409</v>
      </c>
      <c r="DA18699" s="29">
        <v>2.5757031948968154</v>
      </c>
      <c r="DB18699" s="29">
        <v>3.2901798344639057</v>
      </c>
    </row>
    <row r="18700" spans="102:106" ht="20.100000000000001" customHeight="1" x14ac:dyDescent="0.2">
      <c r="CX18700" s="29">
        <v>18562</v>
      </c>
      <c r="CY18700" s="29">
        <v>1.6448601478598379</v>
      </c>
      <c r="CZ18700" s="29">
        <v>1.9599417693687049</v>
      </c>
      <c r="DA18700" s="29">
        <v>2.5757032016911152</v>
      </c>
      <c r="DB18700" s="29">
        <v>3.2901798531512618</v>
      </c>
    </row>
    <row r="18701" spans="102:106" ht="20.100000000000001" customHeight="1" x14ac:dyDescent="0.2">
      <c r="CX18701" s="29">
        <v>18563</v>
      </c>
      <c r="CY18701" s="29">
        <v>1.6448601475090552</v>
      </c>
      <c r="CZ18701" s="29">
        <v>1.9599417705658788</v>
      </c>
      <c r="DA18701" s="29">
        <v>2.5757032084845797</v>
      </c>
      <c r="DB18701" s="29">
        <v>3.2901798718361315</v>
      </c>
    </row>
    <row r="18702" spans="102:106" ht="20.100000000000001" customHeight="1" x14ac:dyDescent="0.2">
      <c r="CX18702" s="29">
        <v>18564</v>
      </c>
      <c r="CY18702" s="29">
        <v>1.6448601471584108</v>
      </c>
      <c r="CZ18702" s="29">
        <v>1.9599417717624812</v>
      </c>
      <c r="DA18702" s="29">
        <v>2.5757032152768193</v>
      </c>
      <c r="DB18702" s="29">
        <v>3.2901798905194339</v>
      </c>
    </row>
    <row r="18703" spans="102:106" ht="20.100000000000001" customHeight="1" x14ac:dyDescent="0.2">
      <c r="CX18703" s="29">
        <v>18565</v>
      </c>
      <c r="CY18703" s="29">
        <v>1.6448601468074229</v>
      </c>
      <c r="CZ18703" s="29">
        <v>1.9599417729594308</v>
      </c>
      <c r="DA18703" s="29">
        <v>2.5757032220682428</v>
      </c>
      <c r="DB18703" s="29">
        <v>3.2901799092008361</v>
      </c>
    </row>
    <row r="18704" spans="102:106" ht="20.100000000000001" customHeight="1" x14ac:dyDescent="0.2">
      <c r="CX18704" s="29">
        <v>18566</v>
      </c>
      <c r="CY18704" s="29">
        <v>1.6448601464568637</v>
      </c>
      <c r="CZ18704" s="29">
        <v>1.959941774155544</v>
      </c>
      <c r="DA18704" s="29">
        <v>2.5757032288592576</v>
      </c>
      <c r="DB18704" s="29">
        <v>3.2901799278800041</v>
      </c>
    </row>
    <row r="18705" spans="102:106" ht="20.100000000000001" customHeight="1" x14ac:dyDescent="0.2">
      <c r="CX18705" s="29">
        <v>18567</v>
      </c>
      <c r="CY18705" s="29">
        <v>1.6448601461049981</v>
      </c>
      <c r="CZ18705" s="29">
        <v>1.9599417753527923</v>
      </c>
      <c r="DA18705" s="29">
        <v>2.5757032356494736</v>
      </c>
      <c r="DB18705" s="29">
        <v>3.2901799465572301</v>
      </c>
    </row>
    <row r="18706" spans="102:106" ht="20.100000000000001" customHeight="1" x14ac:dyDescent="0.2">
      <c r="CX18706" s="29">
        <v>18568</v>
      </c>
      <c r="CY18706" s="29">
        <v>1.6448601457538503</v>
      </c>
      <c r="CZ18706" s="29">
        <v>1.9599417765478884</v>
      </c>
      <c r="DA18706" s="29">
        <v>2.5757032424384976</v>
      </c>
      <c r="DB18706" s="29">
        <v>3.2901799652321793</v>
      </c>
    </row>
    <row r="18707" spans="102:106" ht="20.100000000000001" customHeight="1" x14ac:dyDescent="0.2">
      <c r="CX18707" s="29">
        <v>18569</v>
      </c>
      <c r="CY18707" s="29">
        <v>1.6448601454041913</v>
      </c>
      <c r="CZ18707" s="29">
        <v>1.9599417777449051</v>
      </c>
      <c r="DA18707" s="29">
        <v>2.575703249227538</v>
      </c>
      <c r="DB18707" s="29">
        <v>3.2901799839057686</v>
      </c>
    </row>
    <row r="18708" spans="102:106" ht="20.100000000000001" customHeight="1" x14ac:dyDescent="0.2">
      <c r="CX18708" s="29">
        <v>18570</v>
      </c>
      <c r="CY18708" s="29">
        <v>1.6448601450530334</v>
      </c>
      <c r="CZ18708" s="29">
        <v>1.9599417789405553</v>
      </c>
      <c r="DA18708" s="29">
        <v>2.575703256015403</v>
      </c>
      <c r="DB18708" s="29">
        <v>3.2901800025770385</v>
      </c>
    </row>
    <row r="18709" spans="102:106" ht="20.100000000000001" customHeight="1" x14ac:dyDescent="0.2">
      <c r="CX18709" s="29">
        <v>18571</v>
      </c>
      <c r="CY18709" s="29">
        <v>1.6448601447011464</v>
      </c>
      <c r="CZ18709" s="29">
        <v>1.9599417801357579</v>
      </c>
      <c r="DA18709" s="29">
        <v>2.575703262803299</v>
      </c>
      <c r="DB18709" s="29">
        <v>3.2901800212456527</v>
      </c>
    </row>
    <row r="18710" spans="102:106" ht="20.100000000000001" customHeight="1" x14ac:dyDescent="0.2">
      <c r="CX18710" s="29">
        <v>18572</v>
      </c>
      <c r="CY18710" s="29">
        <v>1.6448601443505546</v>
      </c>
      <c r="CZ18710" s="29">
        <v>1.9599417813324822</v>
      </c>
      <c r="DA18710" s="29">
        <v>2.5757032695892335</v>
      </c>
      <c r="DB18710" s="29">
        <v>3.2901800399131527</v>
      </c>
    </row>
    <row r="18711" spans="102:106" ht="20.100000000000001" customHeight="1" x14ac:dyDescent="0.2">
      <c r="CX18711" s="29">
        <v>18573</v>
      </c>
      <c r="CY18711" s="29">
        <v>1.6448601439995221</v>
      </c>
      <c r="CZ18711" s="29">
        <v>1.9599417825274403</v>
      </c>
      <c r="DA18711" s="29">
        <v>2.5757032763752137</v>
      </c>
      <c r="DB18711" s="29">
        <v>3.290180058578577</v>
      </c>
    </row>
    <row r="18712" spans="102:106" ht="20.100000000000001" customHeight="1" x14ac:dyDescent="0.2">
      <c r="CX18712" s="29">
        <v>18574</v>
      </c>
      <c r="CY18712" s="29">
        <v>1.6448601436500727</v>
      </c>
      <c r="CZ18712" s="29">
        <v>1.9599417837236535</v>
      </c>
      <c r="DA18712" s="29">
        <v>2.5757032831608457</v>
      </c>
      <c r="DB18712" s="29">
        <v>3.2901800772415899</v>
      </c>
    </row>
    <row r="18713" spans="102:106" ht="20.100000000000001" customHeight="1" x14ac:dyDescent="0.2">
      <c r="CX18713" s="29">
        <v>18575</v>
      </c>
      <c r="CY18713" s="29">
        <v>1.644860143297963</v>
      </c>
      <c r="CZ18713" s="29">
        <v>1.9599417849188843</v>
      </c>
      <c r="DA18713" s="29">
        <v>2.5757032899449359</v>
      </c>
      <c r="DB18713" s="29">
        <v>3.2901800959024801</v>
      </c>
    </row>
    <row r="18714" spans="102:106" ht="20.100000000000001" customHeight="1" x14ac:dyDescent="0.2">
      <c r="CX18714" s="29">
        <v>18576</v>
      </c>
      <c r="CY18714" s="29">
        <v>1.6448601429477236</v>
      </c>
      <c r="CZ18714" s="29">
        <v>1.9599417861140505</v>
      </c>
      <c r="DA18714" s="29">
        <v>2.5757032967286908</v>
      </c>
      <c r="DB18714" s="29">
        <v>3.2901801145615375</v>
      </c>
    </row>
    <row r="18715" spans="102:106" ht="20.100000000000001" customHeight="1" x14ac:dyDescent="0.2">
      <c r="CX18715" s="29">
        <v>18577</v>
      </c>
      <c r="CY18715" s="29">
        <v>1.6448601425976173</v>
      </c>
      <c r="CZ18715" s="29">
        <v>1.9599417873090177</v>
      </c>
      <c r="DA18715" s="29">
        <v>2.5757033035109154</v>
      </c>
      <c r="DB18715" s="29">
        <v>3.2901801332184224</v>
      </c>
    </row>
    <row r="18716" spans="102:106" ht="20.100000000000001" customHeight="1" x14ac:dyDescent="0.2">
      <c r="CX18716" s="29">
        <v>18578</v>
      </c>
      <c r="CY18716" s="29">
        <v>1.6448601422471603</v>
      </c>
      <c r="CZ18716" s="29">
        <v>1.9599417885036512</v>
      </c>
      <c r="DA18716" s="29">
        <v>2.5757033102936155</v>
      </c>
      <c r="DB18716" s="29">
        <v>3.2901801518734253</v>
      </c>
    </row>
    <row r="18717" spans="102:106" ht="20.100000000000001" customHeight="1" x14ac:dyDescent="0.2">
      <c r="CX18717" s="29">
        <v>18579</v>
      </c>
      <c r="CY18717" s="29">
        <v>1.6448601418958693</v>
      </c>
      <c r="CZ18717" s="29">
        <v>1.9599417896988689</v>
      </c>
      <c r="DA18717" s="29">
        <v>2.5757033170747969</v>
      </c>
      <c r="DB18717" s="29">
        <v>3.2901801705268343</v>
      </c>
    </row>
    <row r="18718" spans="102:106" ht="20.100000000000001" customHeight="1" x14ac:dyDescent="0.2">
      <c r="CX18718" s="29">
        <v>18580</v>
      </c>
      <c r="CY18718" s="29">
        <v>1.6448601415457669</v>
      </c>
      <c r="CZ18718" s="29">
        <v>1.9599417908934833</v>
      </c>
      <c r="DA18718" s="29">
        <v>2.5757033238556639</v>
      </c>
      <c r="DB18718" s="29">
        <v>3.2901801891776832</v>
      </c>
    </row>
    <row r="18719" spans="102:106" ht="20.100000000000001" customHeight="1" x14ac:dyDescent="0.2">
      <c r="CX18719" s="29">
        <v>18581</v>
      </c>
      <c r="CY18719" s="29">
        <v>1.6448601411951158</v>
      </c>
      <c r="CZ18719" s="29">
        <v>1.9599417920873596</v>
      </c>
      <c r="DA18719" s="29">
        <v>2.5757033306358217</v>
      </c>
      <c r="DB18719" s="29">
        <v>3.2901802078268871</v>
      </c>
    </row>
    <row r="18720" spans="102:106" ht="20.100000000000001" customHeight="1" x14ac:dyDescent="0.2">
      <c r="CX18720" s="29">
        <v>18582</v>
      </c>
      <c r="CY18720" s="29">
        <v>1.6448601408446846</v>
      </c>
      <c r="CZ18720" s="29">
        <v>1.9599417932824665</v>
      </c>
      <c r="DA18720" s="29">
        <v>2.5757033374148746</v>
      </c>
      <c r="DB18720" s="29">
        <v>3.2901802264741056</v>
      </c>
    </row>
    <row r="18721" spans="102:106" ht="20.100000000000001" customHeight="1" x14ac:dyDescent="0.2">
      <c r="CX18721" s="29">
        <v>18583</v>
      </c>
      <c r="CY18721" s="29">
        <v>1.6448601404939895</v>
      </c>
      <c r="CZ18721" s="29">
        <v>1.9599417944765647</v>
      </c>
      <c r="DA18721" s="29">
        <v>2.5757033441932271</v>
      </c>
      <c r="DB18721" s="29">
        <v>3.2901802451190001</v>
      </c>
    </row>
    <row r="18722" spans="102:106" ht="20.100000000000001" customHeight="1" x14ac:dyDescent="0.2">
      <c r="CX18722" s="29">
        <v>18584</v>
      </c>
      <c r="CY18722" s="29">
        <v>1.644860140143799</v>
      </c>
      <c r="CZ18722" s="29">
        <v>1.9599417956716216</v>
      </c>
      <c r="DA18722" s="29">
        <v>2.575703350971283</v>
      </c>
      <c r="DB18722" s="29">
        <v>3.2901802637618567</v>
      </c>
    </row>
    <row r="18723" spans="102:106" ht="20.100000000000001" customHeight="1" x14ac:dyDescent="0.2">
      <c r="CX18723" s="29">
        <v>18585</v>
      </c>
      <c r="CY18723" s="29">
        <v>1.6448601397936284</v>
      </c>
      <c r="CZ18723" s="29">
        <v>1.9599417968653987</v>
      </c>
      <c r="DA18723" s="29">
        <v>2.5757033577478454</v>
      </c>
      <c r="DB18723" s="29">
        <v>3.2901802824029609</v>
      </c>
    </row>
    <row r="18724" spans="102:106" ht="20.100000000000001" customHeight="1" x14ac:dyDescent="0.2">
      <c r="CX18724" s="29">
        <v>18586</v>
      </c>
      <c r="CY18724" s="29">
        <v>1.6448601394429925</v>
      </c>
      <c r="CZ18724" s="29">
        <v>1.9599417980588105</v>
      </c>
      <c r="DA18724" s="29">
        <v>2.5757033645241192</v>
      </c>
      <c r="DB18724" s="29">
        <v>3.2901803010419735</v>
      </c>
    </row>
    <row r="18725" spans="102:106" ht="20.100000000000001" customHeight="1" x14ac:dyDescent="0.2">
      <c r="CX18725" s="29">
        <v>18587</v>
      </c>
      <c r="CY18725" s="29">
        <v>1.6448601390926603</v>
      </c>
      <c r="CZ18725" s="29">
        <v>1.9599417992527739</v>
      </c>
      <c r="DA18725" s="29">
        <v>2.5757033712997064</v>
      </c>
      <c r="DB18725" s="29">
        <v>3.290180319679179</v>
      </c>
    </row>
    <row r="18726" spans="102:106" ht="20.100000000000001" customHeight="1" x14ac:dyDescent="0.2">
      <c r="CX18726" s="29">
        <v>18588</v>
      </c>
      <c r="CY18726" s="29">
        <v>1.6448601387433994</v>
      </c>
      <c r="CZ18726" s="29">
        <v>1.9599418004460996</v>
      </c>
      <c r="DA18726" s="29">
        <v>2.5757033780750107</v>
      </c>
      <c r="DB18726" s="29">
        <v>3.290180338314237</v>
      </c>
    </row>
    <row r="18727" spans="102:106" ht="20.100000000000001" customHeight="1" x14ac:dyDescent="0.2">
      <c r="CX18727" s="29">
        <v>18589</v>
      </c>
      <c r="CY18727" s="29">
        <v>1.6448601383934709</v>
      </c>
      <c r="CZ18727" s="29">
        <v>1.9599418016397034</v>
      </c>
      <c r="DA18727" s="29">
        <v>2.5757033848488335</v>
      </c>
      <c r="DB18727" s="29">
        <v>3.2901803569474315</v>
      </c>
    </row>
    <row r="18728" spans="102:106" ht="20.100000000000001" customHeight="1" x14ac:dyDescent="0.2">
      <c r="CX18728" s="29">
        <v>18590</v>
      </c>
      <c r="CY18728" s="29">
        <v>1.6448601380423882</v>
      </c>
      <c r="CZ18728" s="29">
        <v>1.9599418028334485</v>
      </c>
      <c r="DA18728" s="29">
        <v>2.5757033916223788</v>
      </c>
      <c r="DB18728" s="29">
        <v>3.2901803755784211</v>
      </c>
    </row>
    <row r="18729" spans="102:106" ht="20.100000000000001" customHeight="1" x14ac:dyDescent="0.2">
      <c r="CX18729" s="29">
        <v>18591</v>
      </c>
      <c r="CY18729" s="29">
        <v>1.6448601376921745</v>
      </c>
      <c r="CZ18729" s="29">
        <v>1.9599418040261449</v>
      </c>
      <c r="DA18729" s="29">
        <v>2.5757033983952482</v>
      </c>
      <c r="DB18729" s="29">
        <v>3.2901803942074892</v>
      </c>
    </row>
    <row r="18730" spans="102:106" ht="20.100000000000001" customHeight="1" x14ac:dyDescent="0.2">
      <c r="CX18730" s="29">
        <v>18592</v>
      </c>
      <c r="CY18730" s="29">
        <v>1.6448601373423426</v>
      </c>
      <c r="CZ18730" s="29">
        <v>1.959941805219761</v>
      </c>
      <c r="DA18730" s="29">
        <v>2.5757034051670429</v>
      </c>
      <c r="DB18730" s="29">
        <v>3.2901804128342946</v>
      </c>
    </row>
    <row r="18731" spans="102:106" ht="20.100000000000001" customHeight="1" x14ac:dyDescent="0.2">
      <c r="CX18731" s="29">
        <v>18593</v>
      </c>
      <c r="CY18731" s="29">
        <v>1.6448601369924065</v>
      </c>
      <c r="CZ18731" s="29">
        <v>1.9599418064131062</v>
      </c>
      <c r="DA18731" s="29">
        <v>2.5757034119389659</v>
      </c>
      <c r="DB18731" s="29">
        <v>3.2901804314591199</v>
      </c>
    </row>
    <row r="18732" spans="102:106" ht="20.100000000000001" customHeight="1" x14ac:dyDescent="0.2">
      <c r="CX18732" s="29">
        <v>18594</v>
      </c>
      <c r="CY18732" s="29">
        <v>1.6448601366418798</v>
      </c>
      <c r="CZ18732" s="29">
        <v>1.9599418076060431</v>
      </c>
      <c r="DA18732" s="29">
        <v>2.5757034187090166</v>
      </c>
      <c r="DB18732" s="29">
        <v>3.2901804500822482</v>
      </c>
    </row>
    <row r="18733" spans="102:106" ht="20.100000000000001" customHeight="1" x14ac:dyDescent="0.2">
      <c r="CX18733" s="29">
        <v>18595</v>
      </c>
      <c r="CY18733" s="29">
        <v>1.6448601362927844</v>
      </c>
      <c r="CZ18733" s="29">
        <v>1.959941808798433</v>
      </c>
      <c r="DA18733" s="29">
        <v>2.5757034254791988</v>
      </c>
      <c r="DB18733" s="29">
        <v>3.290180468703336</v>
      </c>
    </row>
    <row r="18734" spans="102:106" ht="20.100000000000001" customHeight="1" x14ac:dyDescent="0.2">
      <c r="CX18734" s="29">
        <v>18596</v>
      </c>
      <c r="CY18734" s="29">
        <v>1.6448601359421238</v>
      </c>
      <c r="CZ18734" s="29">
        <v>1.9599418099911914</v>
      </c>
      <c r="DA18734" s="29">
        <v>2.5757034322483112</v>
      </c>
      <c r="DB18734" s="29">
        <v>3.2901804873220395</v>
      </c>
    </row>
    <row r="18735" spans="102:106" ht="20.100000000000001" customHeight="1" x14ac:dyDescent="0.2">
      <c r="CX18735" s="29">
        <v>18597</v>
      </c>
      <c r="CY18735" s="29">
        <v>1.6448601355931751</v>
      </c>
      <c r="CZ18735" s="29">
        <v>1.9599418111841793</v>
      </c>
      <c r="DA18735" s="29">
        <v>2.5757034390159541</v>
      </c>
      <c r="DB18735" s="29">
        <v>3.2901805059392686</v>
      </c>
    </row>
    <row r="18736" spans="102:106" ht="20.100000000000001" customHeight="1" x14ac:dyDescent="0.2">
      <c r="CX18736" s="29">
        <v>18598</v>
      </c>
      <c r="CY18736" s="29">
        <v>1.6448601352429413</v>
      </c>
      <c r="CZ18736" s="29">
        <v>1.9599418123762056</v>
      </c>
      <c r="DA18736" s="29">
        <v>2.5757034457841304</v>
      </c>
      <c r="DB18736" s="29">
        <v>3.2901805245540499</v>
      </c>
    </row>
    <row r="18737" spans="102:106" ht="20.100000000000001" customHeight="1" x14ac:dyDescent="0.2">
      <c r="CX18737" s="29">
        <v>18599</v>
      </c>
      <c r="CY18737" s="29">
        <v>1.6448601348934446</v>
      </c>
      <c r="CZ18737" s="29">
        <v>1.9599418135681843</v>
      </c>
      <c r="DA18737" s="29">
        <v>2.575703452550838</v>
      </c>
      <c r="DB18737" s="29">
        <v>3.2901805431672928</v>
      </c>
    </row>
    <row r="18738" spans="102:106" ht="20.100000000000001" customHeight="1" x14ac:dyDescent="0.2">
      <c r="CX18738" s="29">
        <v>18600</v>
      </c>
      <c r="CY18738" s="29">
        <v>1.6448601345429417</v>
      </c>
      <c r="CZ18738" s="29">
        <v>1.9599418147610295</v>
      </c>
      <c r="DA18738" s="29">
        <v>2.5757034593172778</v>
      </c>
      <c r="DB18738" s="29">
        <v>3.2901805617780262</v>
      </c>
    </row>
    <row r="18739" spans="102:106" ht="20.100000000000001" customHeight="1" x14ac:dyDescent="0.2">
      <c r="CX18739" s="29">
        <v>18601</v>
      </c>
      <c r="CY18739" s="29">
        <v>1.6448601341934548</v>
      </c>
      <c r="CZ18739" s="29">
        <v>1.9599418159524962</v>
      </c>
      <c r="DA18739" s="29">
        <v>2.5757034660822482</v>
      </c>
      <c r="DB18739" s="29">
        <v>3.2901805803871564</v>
      </c>
    </row>
    <row r="18740" spans="102:106" ht="20.100000000000001" customHeight="1" x14ac:dyDescent="0.2">
      <c r="CX18740" s="29">
        <v>18602</v>
      </c>
      <c r="CY18740" s="29">
        <v>1.6448601338432409</v>
      </c>
      <c r="CZ18740" s="29">
        <v>1.9599418171445506</v>
      </c>
      <c r="DA18740" s="29">
        <v>2.5757034728469499</v>
      </c>
      <c r="DB18740" s="29">
        <v>3.2901805989943376</v>
      </c>
    </row>
    <row r="18741" spans="102:106" ht="20.100000000000001" customHeight="1" x14ac:dyDescent="0.2">
      <c r="CX18741" s="29">
        <v>18603</v>
      </c>
      <c r="CY18741" s="29">
        <v>1.6448601334943214</v>
      </c>
      <c r="CZ18741" s="29">
        <v>1.9599418183360005</v>
      </c>
      <c r="DA18741" s="29">
        <v>2.5757034796109815</v>
      </c>
      <c r="DB18741" s="29">
        <v>3.2901806175992241</v>
      </c>
    </row>
    <row r="18742" spans="102:106" ht="20.100000000000001" customHeight="1" x14ac:dyDescent="0.2">
      <c r="CX18742" s="29">
        <v>18604</v>
      </c>
      <c r="CY18742" s="29">
        <v>1.6448601331449531</v>
      </c>
      <c r="CZ18742" s="29">
        <v>1.9599418195277589</v>
      </c>
      <c r="DA18742" s="29">
        <v>2.5757034863739405</v>
      </c>
      <c r="DB18742" s="29">
        <v>3.2901806362020953</v>
      </c>
    </row>
    <row r="18743" spans="102:106" ht="20.100000000000001" customHeight="1" x14ac:dyDescent="0.2">
      <c r="CX18743" s="29">
        <v>18605</v>
      </c>
      <c r="CY18743" s="29">
        <v>1.6448601327946464</v>
      </c>
      <c r="CZ18743" s="29">
        <v>1.9599418207196861</v>
      </c>
      <c r="DA18743" s="29">
        <v>2.5757034931370288</v>
      </c>
      <c r="DB18743" s="29">
        <v>3.2901806548032311</v>
      </c>
    </row>
    <row r="18744" spans="102:106" ht="20.100000000000001" customHeight="1" x14ac:dyDescent="0.2">
      <c r="CX18744" s="29">
        <v>18606</v>
      </c>
      <c r="CY18744" s="29">
        <v>1.6448601324454237</v>
      </c>
      <c r="CZ18744" s="29">
        <v>1.9599418219105886</v>
      </c>
      <c r="DA18744" s="29">
        <v>2.5757034998982404</v>
      </c>
      <c r="DB18744" s="29">
        <v>3.2901806734016565</v>
      </c>
    </row>
    <row r="18745" spans="102:106" ht="20.100000000000001" customHeight="1" x14ac:dyDescent="0.2">
      <c r="CX18745" s="29">
        <v>18607</v>
      </c>
      <c r="CY18745" s="29">
        <v>1.6448601320955401</v>
      </c>
      <c r="CZ18745" s="29">
        <v>1.9599418231024328</v>
      </c>
      <c r="DA18745" s="29">
        <v>2.5757035066595768</v>
      </c>
      <c r="DB18745" s="29">
        <v>3.2901806919989061</v>
      </c>
    </row>
    <row r="18746" spans="102:106" ht="20.100000000000001" customHeight="1" x14ac:dyDescent="0.2">
      <c r="CX18746" s="29">
        <v>18608</v>
      </c>
      <c r="CY18746" s="29">
        <v>1.6448601317470168</v>
      </c>
      <c r="CZ18746" s="29">
        <v>1.9599418242929709</v>
      </c>
      <c r="DA18746" s="29">
        <v>2.5757035134198341</v>
      </c>
      <c r="DB18746" s="29">
        <v>3.290180710594004</v>
      </c>
    </row>
    <row r="18747" spans="102:106" ht="20.100000000000001" customHeight="1" x14ac:dyDescent="0.2">
      <c r="CX18747" s="29">
        <v>18609</v>
      </c>
      <c r="CY18747" s="29">
        <v>1.6448601313968536</v>
      </c>
      <c r="CZ18747" s="29">
        <v>1.9599418254841698</v>
      </c>
      <c r="DA18747" s="29">
        <v>2.5757035201794092</v>
      </c>
      <c r="DB18747" s="29">
        <v>3.2901807291872283</v>
      </c>
    </row>
    <row r="18748" spans="102:106" ht="20.100000000000001" customHeight="1" x14ac:dyDescent="0.2">
      <c r="CX18748" s="29">
        <v>18610</v>
      </c>
      <c r="CY18748" s="29">
        <v>1.6448601310470721</v>
      </c>
      <c r="CZ18748" s="29">
        <v>1.9599418266748339</v>
      </c>
      <c r="DA18748" s="29">
        <v>2.5757035269387023</v>
      </c>
      <c r="DB18748" s="29">
        <v>3.2901807477782303</v>
      </c>
    </row>
    <row r="18749" spans="102:106" ht="20.100000000000001" customHeight="1" x14ac:dyDescent="0.2">
      <c r="CX18749" s="29">
        <v>18611</v>
      </c>
      <c r="CY18749" s="29">
        <v>1.6448601306984376</v>
      </c>
      <c r="CZ18749" s="29">
        <v>1.9599418278658765</v>
      </c>
      <c r="DA18749" s="29">
        <v>2.575703533696506</v>
      </c>
      <c r="DB18749" s="29">
        <v>3.2901807663672886</v>
      </c>
    </row>
    <row r="18750" spans="102:106" ht="20.100000000000001" customHeight="1" x14ac:dyDescent="0.2">
      <c r="CX18750" s="29">
        <v>18612</v>
      </c>
      <c r="CY18750" s="29">
        <v>1.6448601303492048</v>
      </c>
      <c r="CZ18750" s="29">
        <v>1.9599418290561017</v>
      </c>
      <c r="DA18750" s="29">
        <v>2.5757035404540214</v>
      </c>
      <c r="DB18750" s="29">
        <v>3.2901807849540519</v>
      </c>
    </row>
    <row r="18751" spans="102:106" ht="20.100000000000001" customHeight="1" x14ac:dyDescent="0.2">
      <c r="CX18751" s="29">
        <v>18613</v>
      </c>
      <c r="CY18751" s="29">
        <v>1.6448601299988828</v>
      </c>
      <c r="CZ18751" s="29">
        <v>1.9599418302464227</v>
      </c>
      <c r="DA18751" s="29">
        <v>2.5757035472108423</v>
      </c>
      <c r="DB18751" s="29">
        <v>3.2901808035387994</v>
      </c>
    </row>
    <row r="18752" spans="102:106" ht="20.100000000000001" customHeight="1" x14ac:dyDescent="0.2">
      <c r="CX18752" s="29">
        <v>18614</v>
      </c>
      <c r="CY18752" s="29">
        <v>1.6448601296507486</v>
      </c>
      <c r="CZ18752" s="29">
        <v>1.9599418314366963</v>
      </c>
      <c r="DA18752" s="29">
        <v>2.5757035539665654</v>
      </c>
      <c r="DB18752" s="29">
        <v>3.2901808221218074</v>
      </c>
    </row>
    <row r="18753" spans="102:106" ht="20.100000000000001" customHeight="1" x14ac:dyDescent="0.2">
      <c r="CX18753" s="29">
        <v>18615</v>
      </c>
      <c r="CY18753" s="29">
        <v>1.6448601293005443</v>
      </c>
      <c r="CZ18753" s="29">
        <v>1.9599418326267815</v>
      </c>
      <c r="DA18753" s="29">
        <v>2.5757035607215859</v>
      </c>
      <c r="DB18753" s="29">
        <v>3.2901808407033521</v>
      </c>
    </row>
    <row r="18754" spans="102:106" ht="20.100000000000001" customHeight="1" x14ac:dyDescent="0.2">
      <c r="CX18754" s="29">
        <v>18616</v>
      </c>
      <c r="CY18754" s="29">
        <v>1.6448601289515465</v>
      </c>
      <c r="CZ18754" s="29">
        <v>1.9599418338175898</v>
      </c>
      <c r="DA18754" s="29">
        <v>2.5757035674763027</v>
      </c>
      <c r="DB18754" s="29">
        <v>3.2901808592818278</v>
      </c>
    </row>
    <row r="18755" spans="102:106" ht="20.100000000000001" customHeight="1" x14ac:dyDescent="0.2">
      <c r="CX18755" s="29">
        <v>18617</v>
      </c>
      <c r="CY18755" s="29">
        <v>1.6448601286032647</v>
      </c>
      <c r="CZ18755" s="29">
        <v>1.9599418350068705</v>
      </c>
      <c r="DA18755" s="29">
        <v>2.5757035742303089</v>
      </c>
      <c r="DB18755" s="29">
        <v>3.2901808778587665</v>
      </c>
    </row>
    <row r="18756" spans="102:106" ht="20.100000000000001" customHeight="1" x14ac:dyDescent="0.2">
      <c r="CX18756" s="29">
        <v>18618</v>
      </c>
      <c r="CY18756" s="29">
        <v>1.6448601282539508</v>
      </c>
      <c r="CZ18756" s="29">
        <v>1.9599418361965895</v>
      </c>
      <c r="DA18756" s="29">
        <v>2.5757035809831987</v>
      </c>
      <c r="DB18756" s="29">
        <v>3.2901808964338151</v>
      </c>
    </row>
    <row r="18757" spans="102:106" ht="20.100000000000001" customHeight="1" x14ac:dyDescent="0.2">
      <c r="CX18757" s="29">
        <v>18619</v>
      </c>
      <c r="CY18757" s="29">
        <v>1.6448601279043695</v>
      </c>
      <c r="CZ18757" s="29">
        <v>1.9599418373866035</v>
      </c>
      <c r="DA18757" s="29">
        <v>2.5757035877353682</v>
      </c>
      <c r="DB18757" s="29">
        <v>3.2901809150072494</v>
      </c>
    </row>
    <row r="18758" spans="102:106" ht="20.100000000000001" customHeight="1" x14ac:dyDescent="0.2">
      <c r="CX18758" s="29">
        <v>18620</v>
      </c>
      <c r="CY18758" s="29">
        <v>1.6448601275552859</v>
      </c>
      <c r="CZ18758" s="29">
        <v>1.9599418385767697</v>
      </c>
      <c r="DA18758" s="29">
        <v>2.5757035944872135</v>
      </c>
      <c r="DB18758" s="29">
        <v>3.2901809335780898</v>
      </c>
    </row>
    <row r="18759" spans="102:106" ht="20.100000000000001" customHeight="1" x14ac:dyDescent="0.2">
      <c r="CX18759" s="29">
        <v>18621</v>
      </c>
      <c r="CY18759" s="29">
        <v>1.6448601272074648</v>
      </c>
      <c r="CZ18759" s="29">
        <v>1.959941839765891</v>
      </c>
      <c r="DA18759" s="29">
        <v>2.5757036012375258</v>
      </c>
      <c r="DB18759" s="29">
        <v>3.2901809521472392</v>
      </c>
    </row>
    <row r="18760" spans="102:106" ht="20.100000000000001" customHeight="1" x14ac:dyDescent="0.2">
      <c r="CX18760" s="29">
        <v>18622</v>
      </c>
      <c r="CY18760" s="29">
        <v>1.6448601268579002</v>
      </c>
      <c r="CZ18760" s="29">
        <v>1.959941840954877</v>
      </c>
      <c r="DA18760" s="29">
        <v>2.5757036079883036</v>
      </c>
      <c r="DB18760" s="29">
        <v>3.290180970714343</v>
      </c>
    </row>
    <row r="18761" spans="102:106" ht="20.100000000000001" customHeight="1" x14ac:dyDescent="0.2">
      <c r="CX18761" s="29">
        <v>18623</v>
      </c>
      <c r="CY18761" s="29">
        <v>1.644860126508614</v>
      </c>
      <c r="CZ18761" s="29">
        <v>1.9599418421435852</v>
      </c>
      <c r="DA18761" s="29">
        <v>2.5757036147375367</v>
      </c>
      <c r="DB18761" s="29">
        <v>3.2901809892790488</v>
      </c>
    </row>
    <row r="18762" spans="102:106" ht="20.100000000000001" customHeight="1" x14ac:dyDescent="0.2">
      <c r="CX18762" s="29">
        <v>18624</v>
      </c>
      <c r="CY18762" s="29">
        <v>1.6448601261603693</v>
      </c>
      <c r="CZ18762" s="29">
        <v>1.9599418433329259</v>
      </c>
      <c r="DA18762" s="29">
        <v>2.5757036214864217</v>
      </c>
      <c r="DB18762" s="29">
        <v>3.290181007842258</v>
      </c>
    </row>
    <row r="18763" spans="102:106" ht="20.100000000000001" customHeight="1" x14ac:dyDescent="0.2">
      <c r="CX18763" s="29">
        <v>18625</v>
      </c>
      <c r="CY18763" s="29">
        <v>1.6448601258114179</v>
      </c>
      <c r="CZ18763" s="29">
        <v>1.9599418445216998</v>
      </c>
      <c r="DA18763" s="29">
        <v>2.57570362823455</v>
      </c>
      <c r="DB18763" s="29">
        <v>3.2901810264029883</v>
      </c>
    </row>
    <row r="18764" spans="102:106" ht="20.100000000000001" customHeight="1" x14ac:dyDescent="0.2">
      <c r="CX18764" s="29">
        <v>18626</v>
      </c>
      <c r="CY18764" s="29">
        <v>1.6448601254625226</v>
      </c>
      <c r="CZ18764" s="29">
        <v>1.9599418457108182</v>
      </c>
      <c r="DA18764" s="29">
        <v>2.5757036349815148</v>
      </c>
      <c r="DB18764" s="29">
        <v>3.2901810449621411</v>
      </c>
    </row>
    <row r="18765" spans="102:106" ht="20.100000000000001" customHeight="1" x14ac:dyDescent="0.2">
      <c r="CX18765" s="29">
        <v>18627</v>
      </c>
      <c r="CY18765" s="29">
        <v>1.6448601251131914</v>
      </c>
      <c r="CZ18765" s="29">
        <v>1.9599418469001364</v>
      </c>
      <c r="DA18765" s="29">
        <v>2.575703641727709</v>
      </c>
      <c r="DB18765" s="29">
        <v>3.2901810635193618</v>
      </c>
    </row>
    <row r="18766" spans="102:106" ht="20.100000000000001" customHeight="1" x14ac:dyDescent="0.2">
      <c r="CX18766" s="29">
        <v>18628</v>
      </c>
      <c r="CY18766" s="29">
        <v>1.6448601247654435</v>
      </c>
      <c r="CZ18766" s="29">
        <v>1.9599418480884545</v>
      </c>
      <c r="DA18766" s="29">
        <v>2.5757036484735272</v>
      </c>
      <c r="DB18766" s="29">
        <v>3.290181082074294</v>
      </c>
    </row>
    <row r="18767" spans="102:106" ht="20.100000000000001" customHeight="1" x14ac:dyDescent="0.2">
      <c r="CX18767" s="29">
        <v>18629</v>
      </c>
      <c r="CY18767" s="29">
        <v>1.6448601244162733</v>
      </c>
      <c r="CZ18767" s="29">
        <v>1.9599418492766831</v>
      </c>
      <c r="DA18767" s="29">
        <v>2.5757036552193631</v>
      </c>
      <c r="DB18767" s="29">
        <v>3.2901811006272115</v>
      </c>
    </row>
    <row r="18768" spans="102:106" ht="20.100000000000001" customHeight="1" x14ac:dyDescent="0.2">
      <c r="CX18768" s="29">
        <v>18630</v>
      </c>
      <c r="CY18768" s="29">
        <v>1.6448601240676999</v>
      </c>
      <c r="CZ18768" s="29">
        <v>1.9599418504657313</v>
      </c>
      <c r="DA18768" s="29">
        <v>2.5757036619632023</v>
      </c>
      <c r="DB18768" s="29">
        <v>3.2901811191783858</v>
      </c>
    </row>
    <row r="18769" spans="102:106" ht="20.100000000000001" customHeight="1" x14ac:dyDescent="0.2">
      <c r="CX18769" s="29">
        <v>18631</v>
      </c>
      <c r="CY18769" s="29">
        <v>1.6448601237192304</v>
      </c>
      <c r="CZ18769" s="29">
        <v>1.9599418516533442</v>
      </c>
      <c r="DA18769" s="29">
        <v>2.5757036687070429</v>
      </c>
      <c r="DB18769" s="29">
        <v>3.2901811377274592</v>
      </c>
    </row>
    <row r="18770" spans="102:106" ht="20.100000000000001" customHeight="1" x14ac:dyDescent="0.2">
      <c r="CX18770" s="29">
        <v>18632</v>
      </c>
      <c r="CY18770" s="29">
        <v>1.6448601233703701</v>
      </c>
      <c r="CZ18770" s="29">
        <v>1.9599418528414865</v>
      </c>
      <c r="DA18770" s="29">
        <v>2.575703675449672</v>
      </c>
      <c r="DB18770" s="29">
        <v>3.2901811562747056</v>
      </c>
    </row>
    <row r="18771" spans="102:106" ht="20.100000000000001" customHeight="1" x14ac:dyDescent="0.2">
      <c r="CX18771" s="29">
        <v>18633</v>
      </c>
      <c r="CY18771" s="29">
        <v>1.6448601230218824</v>
      </c>
      <c r="CZ18771" s="29">
        <v>1.9599418540289573</v>
      </c>
      <c r="DA18771" s="29">
        <v>2.5757036821914836</v>
      </c>
      <c r="DB18771" s="29">
        <v>3.2901811748197658</v>
      </c>
    </row>
    <row r="18772" spans="102:106" ht="20.100000000000001" customHeight="1" x14ac:dyDescent="0.2">
      <c r="CX18772" s="29">
        <v>18634</v>
      </c>
      <c r="CY18772" s="29">
        <v>1.6448601226732731</v>
      </c>
      <c r="CZ18772" s="29">
        <v>1.959941855216665</v>
      </c>
      <c r="DA18772" s="29">
        <v>2.5757036889336717</v>
      </c>
      <c r="DB18772" s="29">
        <v>3.2901811933635403</v>
      </c>
    </row>
    <row r="18773" spans="102:106" ht="20.100000000000001" customHeight="1" x14ac:dyDescent="0.2">
      <c r="CX18773" s="29">
        <v>18635</v>
      </c>
      <c r="CY18773" s="29">
        <v>1.6448601223253048</v>
      </c>
      <c r="CZ18773" s="29">
        <v>1.9599418564044648</v>
      </c>
      <c r="DA18773" s="29">
        <v>2.5757036956742208</v>
      </c>
      <c r="DB18773" s="29">
        <v>3.290181211904414</v>
      </c>
    </row>
    <row r="18774" spans="102:106" ht="20.100000000000001" customHeight="1" x14ac:dyDescent="0.2">
      <c r="CX18774" s="29">
        <v>18636</v>
      </c>
      <c r="CY18774" s="29">
        <v>1.6448601219762253</v>
      </c>
      <c r="CZ18774" s="29">
        <v>1.9599418575922096</v>
      </c>
      <c r="DA18774" s="29">
        <v>2.5757037024143257</v>
      </c>
      <c r="DB18774" s="29">
        <v>3.2901812304432858</v>
      </c>
    </row>
    <row r="18775" spans="102:106" ht="20.100000000000001" customHeight="1" x14ac:dyDescent="0.2">
      <c r="CX18775" s="29">
        <v>18637</v>
      </c>
      <c r="CY18775" s="29">
        <v>1.6448601216280545</v>
      </c>
      <c r="CZ18775" s="29">
        <v>1.9599418587797528</v>
      </c>
      <c r="DA18775" s="29">
        <v>2.5757037091535753</v>
      </c>
      <c r="DB18775" s="29">
        <v>3.2901812489804256</v>
      </c>
    </row>
    <row r="18776" spans="102:106" ht="20.100000000000001" customHeight="1" x14ac:dyDescent="0.2">
      <c r="CX18776" s="29">
        <v>18638</v>
      </c>
      <c r="CY18776" s="29">
        <v>1.644860121280298</v>
      </c>
      <c r="CZ18776" s="29">
        <v>1.9599418599669483</v>
      </c>
      <c r="DA18776" s="29">
        <v>2.575703715891557</v>
      </c>
      <c r="DB18776" s="29">
        <v>3.2901812675161022</v>
      </c>
    </row>
    <row r="18777" spans="102:106" ht="20.100000000000001" customHeight="1" x14ac:dyDescent="0.2">
      <c r="CX18777" s="29">
        <v>18639</v>
      </c>
      <c r="CY18777" s="29">
        <v>1.6448601209312019</v>
      </c>
      <c r="CZ18777" s="29">
        <v>1.9599418611536485</v>
      </c>
      <c r="DA18777" s="29">
        <v>2.5757037226294663</v>
      </c>
      <c r="DB18777" s="29">
        <v>3.2901812860487012</v>
      </c>
    </row>
    <row r="18778" spans="102:106" ht="20.100000000000001" customHeight="1" x14ac:dyDescent="0.2">
      <c r="CX18778" s="29">
        <v>18640</v>
      </c>
      <c r="CY18778" s="29">
        <v>1.6448601205827866</v>
      </c>
      <c r="CZ18778" s="29">
        <v>1.9599418623407616</v>
      </c>
      <c r="DA18778" s="29">
        <v>2.5757037293668916</v>
      </c>
      <c r="DB18778" s="29">
        <v>3.2901813045803747</v>
      </c>
    </row>
    <row r="18779" spans="102:106" ht="20.100000000000001" customHeight="1" x14ac:dyDescent="0.2">
      <c r="CX18779" s="29">
        <v>18641</v>
      </c>
      <c r="CY18779" s="29">
        <v>1.6448601202345565</v>
      </c>
      <c r="CZ18779" s="29">
        <v>1.9599418635281411</v>
      </c>
      <c r="DA18779" s="29">
        <v>2.5757037361034194</v>
      </c>
      <c r="DB18779" s="29">
        <v>3.2901813231095081</v>
      </c>
    </row>
    <row r="18780" spans="102:106" ht="20.100000000000001" customHeight="1" x14ac:dyDescent="0.2">
      <c r="CX18780" s="29">
        <v>18642</v>
      </c>
      <c r="CY18780" s="29">
        <v>1.6448601198872734</v>
      </c>
      <c r="CZ18780" s="29">
        <v>1.9599418647145834</v>
      </c>
      <c r="DA18780" s="29">
        <v>2.5757037428386385</v>
      </c>
      <c r="DB18780" s="29">
        <v>3.2901813416363681</v>
      </c>
    </row>
    <row r="18781" spans="102:106" ht="20.100000000000001" customHeight="1" x14ac:dyDescent="0.2">
      <c r="CX18781" s="29">
        <v>18643</v>
      </c>
      <c r="CY18781" s="29">
        <v>1.6448601195379255</v>
      </c>
      <c r="CZ18781" s="29">
        <v>1.9599418659009966</v>
      </c>
      <c r="DA18781" s="29">
        <v>2.5757037495737403</v>
      </c>
      <c r="DB18781" s="29">
        <v>3.2901813601618524</v>
      </c>
    </row>
    <row r="18782" spans="102:106" ht="20.100000000000001" customHeight="1" x14ac:dyDescent="0.2">
      <c r="CX18782" s="29">
        <v>18644</v>
      </c>
      <c r="CY18782" s="29">
        <v>1.6448601191910484</v>
      </c>
      <c r="CZ18782" s="29">
        <v>1.9599418670882878</v>
      </c>
      <c r="DA18782" s="29">
        <v>2.5757037563083136</v>
      </c>
      <c r="DB18782" s="29">
        <v>3.2901813786849705</v>
      </c>
    </row>
    <row r="18783" spans="102:106" ht="20.100000000000001" customHeight="1" x14ac:dyDescent="0.2">
      <c r="CX18783" s="29">
        <v>18645</v>
      </c>
      <c r="CY18783" s="29">
        <v>1.6448601188423717</v>
      </c>
      <c r="CZ18783" s="29">
        <v>1.959941868274198</v>
      </c>
      <c r="DA18783" s="29">
        <v>2.575703763041945</v>
      </c>
      <c r="DB18783" s="29">
        <v>3.2901813972066192</v>
      </c>
    </row>
    <row r="18784" spans="102:106" ht="20.100000000000001" customHeight="1" x14ac:dyDescent="0.2">
      <c r="CX18784" s="29">
        <v>18646</v>
      </c>
      <c r="CY18784" s="29">
        <v>1.6448601184951726</v>
      </c>
      <c r="CZ18784" s="29">
        <v>1.9599418694606905</v>
      </c>
      <c r="DA18784" s="29">
        <v>2.5757037697750231</v>
      </c>
      <c r="DB18784" s="29">
        <v>3.2901814157251792</v>
      </c>
    </row>
    <row r="18785" spans="102:106" ht="20.100000000000001" customHeight="1" x14ac:dyDescent="0.2">
      <c r="CX18785" s="29">
        <v>18647</v>
      </c>
      <c r="CY18785" s="29">
        <v>1.644860118146438</v>
      </c>
      <c r="CZ18785" s="29">
        <v>1.9599418706465606</v>
      </c>
      <c r="DA18785" s="29">
        <v>2.5757037765063311</v>
      </c>
      <c r="DB18785" s="29">
        <v>3.2901814342428031</v>
      </c>
    </row>
    <row r="18786" spans="102:106" ht="20.100000000000001" customHeight="1" x14ac:dyDescent="0.2">
      <c r="CX18786" s="29">
        <v>18648</v>
      </c>
      <c r="CY18786" s="29">
        <v>1.6448601177981879</v>
      </c>
      <c r="CZ18786" s="29">
        <v>1.9599418718327151</v>
      </c>
      <c r="DA18786" s="29">
        <v>2.5757037832378651</v>
      </c>
      <c r="DB18786" s="29">
        <v>3.2901814527585</v>
      </c>
    </row>
    <row r="18787" spans="102:106" ht="20.100000000000001" customHeight="1" x14ac:dyDescent="0.2">
      <c r="CX18787" s="29">
        <v>18649</v>
      </c>
      <c r="CY18787" s="29">
        <v>1.644860117451183</v>
      </c>
      <c r="CZ18787" s="29">
        <v>1.9599418730179496</v>
      </c>
      <c r="DA18787" s="29">
        <v>2.5757037899684074</v>
      </c>
      <c r="DB18787" s="29">
        <v>3.2901814712712798</v>
      </c>
    </row>
    <row r="18788" spans="102:106" ht="20.100000000000001" customHeight="1" x14ac:dyDescent="0.2">
      <c r="CX18788" s="29">
        <v>18650</v>
      </c>
      <c r="CY18788" s="29">
        <v>1.6448601171024091</v>
      </c>
      <c r="CZ18788" s="29">
        <v>1.9599418742042272</v>
      </c>
      <c r="DA18788" s="29">
        <v>2.5757037966983454</v>
      </c>
      <c r="DB18788" s="29">
        <v>3.2901814897826642</v>
      </c>
    </row>
    <row r="18789" spans="102:106" ht="20.100000000000001" customHeight="1" x14ac:dyDescent="0.2">
      <c r="CX18789" s="29">
        <v>18651</v>
      </c>
      <c r="CY18789" s="29">
        <v>1.6448601167551438</v>
      </c>
      <c r="CZ18789" s="29">
        <v>1.9599418753903415</v>
      </c>
      <c r="DA18789" s="29">
        <v>2.5757038034280693</v>
      </c>
      <c r="DB18789" s="29">
        <v>3.2901815082922905</v>
      </c>
    </row>
    <row r="18790" spans="102:106" ht="20.100000000000001" customHeight="1" x14ac:dyDescent="0.2">
      <c r="CX18790" s="29">
        <v>18652</v>
      </c>
      <c r="CY18790" s="29">
        <v>1.6448601164063732</v>
      </c>
      <c r="CZ18790" s="29">
        <v>1.959941876575088</v>
      </c>
      <c r="DA18790" s="29">
        <v>2.5757038101563583</v>
      </c>
      <c r="DB18790" s="29">
        <v>3.290181526799167</v>
      </c>
    </row>
    <row r="18791" spans="102:106" ht="20.100000000000001" customHeight="1" x14ac:dyDescent="0.2">
      <c r="CX18791" s="29">
        <v>18653</v>
      </c>
      <c r="CY18791" s="29">
        <v>1.6448601160593737</v>
      </c>
      <c r="CZ18791" s="29">
        <v>1.9599418777604287</v>
      </c>
      <c r="DA18791" s="29">
        <v>2.5757038168844062</v>
      </c>
      <c r="DB18791" s="29">
        <v>3.2901815453048147</v>
      </c>
    </row>
    <row r="18792" spans="102:106" ht="20.100000000000001" customHeight="1" x14ac:dyDescent="0.2">
      <c r="CX18792" s="29">
        <v>18654</v>
      </c>
      <c r="CY18792" s="29">
        <v>1.6448601157111304</v>
      </c>
      <c r="CZ18792" s="29">
        <v>1.959941878945157</v>
      </c>
      <c r="DA18792" s="29">
        <v>2.5757038236109917</v>
      </c>
      <c r="DB18792" s="29">
        <v>3.2901815638082414</v>
      </c>
    </row>
    <row r="18793" spans="102:106" ht="20.100000000000001" customHeight="1" x14ac:dyDescent="0.2">
      <c r="CX18793" s="29">
        <v>18655</v>
      </c>
      <c r="CY18793" s="29">
        <v>1.6448601153636631</v>
      </c>
      <c r="CZ18793" s="29">
        <v>1.9599418801312358</v>
      </c>
      <c r="DA18793" s="29">
        <v>2.5757038303373068</v>
      </c>
      <c r="DB18793" s="29">
        <v>3.2901815823097111</v>
      </c>
    </row>
    <row r="18794" spans="102:106" ht="20.100000000000001" customHeight="1" x14ac:dyDescent="0.2">
      <c r="CX18794" s="29">
        <v>18656</v>
      </c>
      <c r="CY18794" s="29">
        <v>1.6448601150164726</v>
      </c>
      <c r="CZ18794" s="29">
        <v>1.9599418813164027</v>
      </c>
      <c r="DA18794" s="29">
        <v>2.5757038370629353</v>
      </c>
      <c r="DB18794" s="29">
        <v>3.2901816008088587</v>
      </c>
    </row>
    <row r="18795" spans="102:106" ht="20.100000000000001" customHeight="1" x14ac:dyDescent="0.2">
      <c r="CX18795" s="29">
        <v>18657</v>
      </c>
      <c r="CY18795" s="29">
        <v>1.6448601146690602</v>
      </c>
      <c r="CZ18795" s="29">
        <v>1.9599418825005055</v>
      </c>
      <c r="DA18795" s="29">
        <v>2.5757038437874602</v>
      </c>
      <c r="DB18795" s="29">
        <v>3.2901816193065772</v>
      </c>
    </row>
    <row r="18796" spans="102:106" ht="20.100000000000001" customHeight="1" x14ac:dyDescent="0.2">
      <c r="CX18796" s="29">
        <v>18658</v>
      </c>
      <c r="CY18796" s="29">
        <v>1.6448601143209269</v>
      </c>
      <c r="CZ18796" s="29">
        <v>1.9599418836855074</v>
      </c>
      <c r="DA18796" s="29">
        <v>2.5757038505120713</v>
      </c>
      <c r="DB18796" s="29">
        <v>3.2901816378018718</v>
      </c>
    </row>
    <row r="18797" spans="102:106" ht="20.100000000000001" customHeight="1" x14ac:dyDescent="0.2">
      <c r="CX18797" s="29">
        <v>18659</v>
      </c>
      <c r="CY18797" s="29">
        <v>1.6448601139728325</v>
      </c>
      <c r="CZ18797" s="29">
        <v>1.9599418848702008</v>
      </c>
      <c r="DA18797" s="29">
        <v>2.5757038572347448</v>
      </c>
      <c r="DB18797" s="29">
        <v>3.2901816562956334</v>
      </c>
    </row>
    <row r="18798" spans="102:106" ht="20.100000000000001" customHeight="1" x14ac:dyDescent="0.2">
      <c r="CX18798" s="29">
        <v>18660</v>
      </c>
      <c r="CY18798" s="29">
        <v>1.6448601136255372</v>
      </c>
      <c r="CZ18798" s="29">
        <v>1.9599418860544344</v>
      </c>
      <c r="DA18798" s="29">
        <v>2.5757038639582777</v>
      </c>
      <c r="DB18798" s="29">
        <v>3.2901816747868686</v>
      </c>
    </row>
    <row r="18799" spans="102:106" ht="20.100000000000001" customHeight="1" x14ac:dyDescent="0.2">
      <c r="CX18799" s="29">
        <v>18661</v>
      </c>
      <c r="CY18799" s="29">
        <v>1.6448601132785412</v>
      </c>
      <c r="CZ18799" s="29">
        <v>1.9599418872391134</v>
      </c>
      <c r="DA18799" s="29">
        <v>2.5757038706798419</v>
      </c>
      <c r="DB18799" s="29">
        <v>3.2901816932764669</v>
      </c>
    </row>
    <row r="18800" spans="102:106" ht="20.100000000000001" customHeight="1" x14ac:dyDescent="0.2">
      <c r="CX18800" s="29">
        <v>18662</v>
      </c>
      <c r="CY18800" s="29">
        <v>1.6448601129313449</v>
      </c>
      <c r="CZ18800" s="29">
        <v>1.9599418884230297</v>
      </c>
      <c r="DA18800" s="29">
        <v>2.5757038774006262</v>
      </c>
      <c r="DB18800" s="29">
        <v>3.2901817117640628</v>
      </c>
    </row>
    <row r="18801" spans="102:106" ht="20.100000000000001" customHeight="1" x14ac:dyDescent="0.2">
      <c r="CX18801" s="29">
        <v>18663</v>
      </c>
      <c r="CY18801" s="29">
        <v>1.6448601125834483</v>
      </c>
      <c r="CZ18801" s="29">
        <v>1.9599418896070882</v>
      </c>
      <c r="DA18801" s="29">
        <v>2.5757038841218196</v>
      </c>
      <c r="DB18801" s="29">
        <v>3.2901817302492873</v>
      </c>
    </row>
    <row r="18802" spans="102:106" ht="20.100000000000001" customHeight="1" x14ac:dyDescent="0.2">
      <c r="CX18802" s="29">
        <v>18664</v>
      </c>
      <c r="CY18802" s="29">
        <v>1.644860112235611</v>
      </c>
      <c r="CZ18802" s="29">
        <v>1.9599418907911368</v>
      </c>
      <c r="DA18802" s="29">
        <v>2.5757038908413965</v>
      </c>
      <c r="DB18802" s="29">
        <v>3.2901817487330325</v>
      </c>
    </row>
    <row r="18803" spans="102:106" ht="20.100000000000001" customHeight="1" x14ac:dyDescent="0.2">
      <c r="CX18803" s="29">
        <v>18665</v>
      </c>
      <c r="CY18803" s="29">
        <v>1.6448601118885915</v>
      </c>
      <c r="CZ18803" s="29">
        <v>1.9599418919750231</v>
      </c>
      <c r="DA18803" s="29">
        <v>2.5757038975605457</v>
      </c>
      <c r="DB18803" s="29">
        <v>3.2901817672149294</v>
      </c>
    </row>
    <row r="18804" spans="102:106" ht="20.100000000000001" customHeight="1" x14ac:dyDescent="0.2">
      <c r="CX18804" s="29">
        <v>18666</v>
      </c>
      <c r="CY18804" s="29">
        <v>1.6448601115418899</v>
      </c>
      <c r="CZ18804" s="29">
        <v>1.9599418931585952</v>
      </c>
      <c r="DA18804" s="29">
        <v>2.5757039042788485</v>
      </c>
      <c r="DB18804" s="29">
        <v>3.290181785694609</v>
      </c>
    </row>
    <row r="18805" spans="102:106" ht="20.100000000000001" customHeight="1" x14ac:dyDescent="0.2">
      <c r="CX18805" s="29">
        <v>18667</v>
      </c>
      <c r="CY18805" s="29">
        <v>1.6448601111950059</v>
      </c>
      <c r="CZ18805" s="29">
        <v>1.9599418943427573</v>
      </c>
      <c r="DA18805" s="29">
        <v>2.5757039109966882</v>
      </c>
      <c r="DB18805" s="29">
        <v>3.2901818041717039</v>
      </c>
    </row>
    <row r="18806" spans="102:106" ht="20.100000000000001" customHeight="1" x14ac:dyDescent="0.2">
      <c r="CX18806" s="29">
        <v>18668</v>
      </c>
      <c r="CY18806" s="29">
        <v>1.6448601108474379</v>
      </c>
      <c r="CZ18806" s="29">
        <v>1.9599418955252423</v>
      </c>
      <c r="DA18806" s="29">
        <v>2.5757039177136472</v>
      </c>
      <c r="DB18806" s="29">
        <v>3.2901818226477331</v>
      </c>
    </row>
    <row r="18807" spans="102:106" ht="20.100000000000001" customHeight="1" x14ac:dyDescent="0.2">
      <c r="CX18807" s="29">
        <v>18669</v>
      </c>
      <c r="CY18807" s="29">
        <v>1.6448601104999447</v>
      </c>
      <c r="CZ18807" s="29">
        <v>1.9599418967090689</v>
      </c>
      <c r="DA18807" s="29">
        <v>2.5757039244301074</v>
      </c>
      <c r="DB18807" s="29">
        <v>3.2901818411210653</v>
      </c>
    </row>
    <row r="18808" spans="102:106" ht="20.100000000000001" customHeight="1" x14ac:dyDescent="0.2">
      <c r="CX18808" s="29">
        <v>18670</v>
      </c>
      <c r="CY18808" s="29">
        <v>1.6448601101520255</v>
      </c>
      <c r="CZ18808" s="29">
        <v>1.9599418978919689</v>
      </c>
      <c r="DA18808" s="29">
        <v>2.5757039311456507</v>
      </c>
      <c r="DB18808" s="29">
        <v>3.2901818595925927</v>
      </c>
    </row>
    <row r="18809" spans="102:106" ht="20.100000000000001" customHeight="1" x14ac:dyDescent="0.2">
      <c r="CX18809" s="29">
        <v>18671</v>
      </c>
      <c r="CY18809" s="29">
        <v>1.6448601098056983</v>
      </c>
      <c r="CZ18809" s="29">
        <v>1.9599418990759043</v>
      </c>
      <c r="DA18809" s="29">
        <v>2.575703937859855</v>
      </c>
      <c r="DB18809" s="29">
        <v>3.2901818780625742</v>
      </c>
    </row>
    <row r="18810" spans="102:106" ht="20.100000000000001" customHeight="1" x14ac:dyDescent="0.2">
      <c r="CX18810" s="29">
        <v>18672</v>
      </c>
      <c r="CY18810" s="29">
        <v>1.6448601094579414</v>
      </c>
      <c r="CZ18810" s="29">
        <v>1.9599419002586058</v>
      </c>
      <c r="DA18810" s="29">
        <v>2.5757039445739087</v>
      </c>
      <c r="DB18810" s="29">
        <v>3.2901818965306378</v>
      </c>
    </row>
    <row r="18811" spans="102:106" ht="20.100000000000001" customHeight="1" x14ac:dyDescent="0.2">
      <c r="CX18811" s="29">
        <v>18673</v>
      </c>
      <c r="CY18811" s="29">
        <v>1.6448601091107735</v>
      </c>
      <c r="CZ18811" s="29">
        <v>1.959941901440978</v>
      </c>
      <c r="DA18811" s="29">
        <v>2.5757039512873905</v>
      </c>
      <c r="DB18811" s="29">
        <v>3.2901819149964138</v>
      </c>
    </row>
    <row r="18812" spans="102:106" ht="20.100000000000001" customHeight="1" x14ac:dyDescent="0.2">
      <c r="CX18812" s="29">
        <v>18674</v>
      </c>
      <c r="CY18812" s="29">
        <v>1.6448601087636923</v>
      </c>
      <c r="CZ18812" s="29">
        <v>1.9599419026239233</v>
      </c>
      <c r="DA18812" s="29">
        <v>2.5757039579998784</v>
      </c>
      <c r="DB18812" s="29">
        <v>3.2901819334601603</v>
      </c>
    </row>
    <row r="18813" spans="102:106" ht="20.100000000000001" customHeight="1" x14ac:dyDescent="0.2">
      <c r="CX18813" s="29">
        <v>18675</v>
      </c>
      <c r="CY18813" s="29">
        <v>1.6448601084174561</v>
      </c>
      <c r="CZ18813" s="29">
        <v>1.9599419038072883</v>
      </c>
      <c r="DA18813" s="29">
        <v>2.575703964711757</v>
      </c>
      <c r="DB18813" s="29">
        <v>3.2901819519215052</v>
      </c>
    </row>
    <row r="18814" spans="102:106" ht="20.100000000000001" customHeight="1" x14ac:dyDescent="0.2">
      <c r="CX18814" s="29">
        <v>18676</v>
      </c>
      <c r="CY18814" s="29">
        <v>1.644860108070302</v>
      </c>
      <c r="CZ18814" s="29">
        <v>1.9599419049888032</v>
      </c>
      <c r="DA18814" s="29">
        <v>2.5757039714226027</v>
      </c>
      <c r="DB18814" s="29">
        <v>3.2901819703819655</v>
      </c>
    </row>
    <row r="18815" spans="102:106" ht="20.100000000000001" customHeight="1" x14ac:dyDescent="0.2">
      <c r="CX18815" s="29">
        <v>18677</v>
      </c>
      <c r="CY18815" s="29">
        <v>1.6448601077229879</v>
      </c>
      <c r="CZ18815" s="29">
        <v>1.9599419061714862</v>
      </c>
      <c r="DA18815" s="29">
        <v>2.5757039781336029</v>
      </c>
      <c r="DB18815" s="29">
        <v>3.2901819888392803</v>
      </c>
    </row>
    <row r="18816" spans="102:106" ht="20.100000000000001" customHeight="1" x14ac:dyDescent="0.2">
      <c r="CX18816" s="29">
        <v>18678</v>
      </c>
      <c r="CY18816" s="29">
        <v>1.6448601073762712</v>
      </c>
      <c r="CZ18816" s="29">
        <v>1.9599419073530673</v>
      </c>
      <c r="DA18816" s="29">
        <v>2.5757039848435306</v>
      </c>
      <c r="DB18816" s="29">
        <v>3.2901820072949666</v>
      </c>
    </row>
    <row r="18817" spans="102:106" ht="20.100000000000001" customHeight="1" x14ac:dyDescent="0.2">
      <c r="CX18817" s="29">
        <v>18679</v>
      </c>
      <c r="CY18817" s="29">
        <v>1.6448601070296491</v>
      </c>
      <c r="CZ18817" s="29">
        <v>1.9599419085355059</v>
      </c>
      <c r="DA18817" s="29">
        <v>2.5757039915519626</v>
      </c>
      <c r="DB18817" s="29">
        <v>3.2901820257492793</v>
      </c>
    </row>
    <row r="18818" spans="102:106" ht="20.100000000000001" customHeight="1" x14ac:dyDescent="0.2">
      <c r="CX18818" s="29">
        <v>18680</v>
      </c>
      <c r="CY18818" s="29">
        <v>1.6448601066826189</v>
      </c>
      <c r="CZ18818" s="29">
        <v>1.9599419097175903</v>
      </c>
      <c r="DA18818" s="29">
        <v>2.5757039982608907</v>
      </c>
      <c r="DB18818" s="29">
        <v>3.2901820442012171</v>
      </c>
    </row>
    <row r="18819" spans="102:106" ht="20.100000000000001" customHeight="1" x14ac:dyDescent="0.2">
      <c r="CX18819" s="29">
        <v>18681</v>
      </c>
      <c r="CY18819" s="29">
        <v>1.6448601063359369</v>
      </c>
      <c r="CZ18819" s="29">
        <v>1.9599419108991645</v>
      </c>
      <c r="DA18819" s="29">
        <v>2.5757040049682818</v>
      </c>
      <c r="DB18819" s="29">
        <v>3.2901820626510361</v>
      </c>
    </row>
    <row r="18820" spans="102:106" ht="20.100000000000001" customHeight="1" x14ac:dyDescent="0.2">
      <c r="CX18820" s="29">
        <v>18682</v>
      </c>
      <c r="CY18820" s="29">
        <v>1.6448601059891006</v>
      </c>
      <c r="CZ18820" s="29">
        <v>1.9599419120811308</v>
      </c>
      <c r="DA18820" s="29">
        <v>2.5757040116753216</v>
      </c>
      <c r="DB18820" s="29">
        <v>3.2901820810989912</v>
      </c>
    </row>
    <row r="18821" spans="102:106" ht="20.100000000000001" customHeight="1" x14ac:dyDescent="0.2">
      <c r="CX18821" s="29">
        <v>18683</v>
      </c>
      <c r="CY18821" s="29">
        <v>1.6448601056428664</v>
      </c>
      <c r="CZ18821" s="29">
        <v>1.9599419132622753</v>
      </c>
      <c r="DA18821" s="29">
        <v>2.5757040183815865</v>
      </c>
      <c r="DB18821" s="29">
        <v>3.2901820995453384</v>
      </c>
    </row>
    <row r="18822" spans="102:106" ht="20.100000000000001" customHeight="1" x14ac:dyDescent="0.2">
      <c r="CX18822" s="29">
        <v>18684</v>
      </c>
      <c r="CY18822" s="29">
        <v>1.6448601052967302</v>
      </c>
      <c r="CZ18822" s="29">
        <v>1.9599419144445585</v>
      </c>
      <c r="DA18822" s="29">
        <v>2.5757040250866523</v>
      </c>
      <c r="DB18822" s="29">
        <v>3.2901821179890729</v>
      </c>
    </row>
    <row r="18823" spans="102:106" ht="20.100000000000001" customHeight="1" x14ac:dyDescent="0.2">
      <c r="CX18823" s="29">
        <v>18685</v>
      </c>
      <c r="CY18823" s="29">
        <v>1.644860104950189</v>
      </c>
      <c r="CZ18823" s="29">
        <v>1.9599419156257072</v>
      </c>
      <c r="DA18823" s="29">
        <v>2.5757040317917035</v>
      </c>
      <c r="DB18823" s="29">
        <v>3.2901821364310786</v>
      </c>
    </row>
    <row r="18824" spans="102:106" ht="20.100000000000001" customHeight="1" x14ac:dyDescent="0.2">
      <c r="CX18824" s="29">
        <v>18686</v>
      </c>
      <c r="CY18824" s="29">
        <v>1.6448601046027373</v>
      </c>
      <c r="CZ18824" s="29">
        <v>1.9599419168066239</v>
      </c>
      <c r="DA18824" s="29">
        <v>2.5757040384955117</v>
      </c>
      <c r="DB18824" s="29">
        <v>3.290182154871613</v>
      </c>
    </row>
    <row r="18825" spans="102:106" ht="20.100000000000001" customHeight="1" x14ac:dyDescent="0.2">
      <c r="CX18825" s="29">
        <v>18687</v>
      </c>
      <c r="CY18825" s="29">
        <v>1.6448601042563933</v>
      </c>
      <c r="CZ18825" s="29">
        <v>1.9599419179871511</v>
      </c>
      <c r="DA18825" s="29">
        <v>2.5757040451984565</v>
      </c>
      <c r="DB18825" s="29">
        <v>3.2901821733090371</v>
      </c>
    </row>
    <row r="18826" spans="102:106" ht="20.100000000000001" customHeight="1" x14ac:dyDescent="0.2">
      <c r="CX18826" s="29">
        <v>18688</v>
      </c>
      <c r="CY18826" s="29">
        <v>1.6448601039106521</v>
      </c>
      <c r="CZ18826" s="29">
        <v>1.959941919168191</v>
      </c>
      <c r="DA18826" s="29">
        <v>2.5757040519009173</v>
      </c>
      <c r="DB18826" s="29">
        <v>3.2901821917454965</v>
      </c>
    </row>
    <row r="18827" spans="102:106" ht="20.100000000000001" customHeight="1" x14ac:dyDescent="0.2">
      <c r="CX18827" s="29">
        <v>18689</v>
      </c>
      <c r="CY18827" s="29">
        <v>1.644860103563748</v>
      </c>
      <c r="CZ18827" s="29">
        <v>1.9599419203495858</v>
      </c>
      <c r="DA18827" s="29">
        <v>2.5757040586032733</v>
      </c>
      <c r="DB18827" s="29">
        <v>3.2901822101793559</v>
      </c>
    </row>
    <row r="18828" spans="102:106" ht="20.100000000000001" customHeight="1" x14ac:dyDescent="0.2">
      <c r="CX18828" s="29">
        <v>18690</v>
      </c>
      <c r="CY18828" s="29">
        <v>1.6448601032176982</v>
      </c>
      <c r="CZ18828" s="29">
        <v>1.9599419215301208</v>
      </c>
      <c r="DA18828" s="29">
        <v>2.5757040653042953</v>
      </c>
      <c r="DB18828" s="29">
        <v>3.2901822286121254</v>
      </c>
    </row>
    <row r="18829" spans="102:106" ht="20.100000000000001" customHeight="1" x14ac:dyDescent="0.2">
      <c r="CX18829" s="29">
        <v>18691</v>
      </c>
      <c r="CY18829" s="29">
        <v>1.6448601028707361</v>
      </c>
      <c r="CZ18829" s="29">
        <v>1.9599419227106962</v>
      </c>
      <c r="DA18829" s="29">
        <v>2.5757040720043607</v>
      </c>
      <c r="DB18829" s="29">
        <v>3.2901822470421709</v>
      </c>
    </row>
    <row r="18830" spans="102:106" ht="20.100000000000001" customHeight="1" x14ac:dyDescent="0.2">
      <c r="CX18830" s="29">
        <v>18692</v>
      </c>
      <c r="CY18830" s="29">
        <v>1.644860102524879</v>
      </c>
      <c r="CZ18830" s="29">
        <v>1.9599419238911546</v>
      </c>
      <c r="DA18830" s="29">
        <v>2.5757040787046539</v>
      </c>
      <c r="DB18830" s="29">
        <v>3.2901822654703738</v>
      </c>
    </row>
    <row r="18831" spans="102:106" ht="20.100000000000001" customHeight="1" x14ac:dyDescent="0.2">
      <c r="CX18831" s="29">
        <v>18693</v>
      </c>
      <c r="CY18831" s="29">
        <v>1.6448601021783598</v>
      </c>
      <c r="CZ18831" s="29">
        <v>1.9599419250713388</v>
      </c>
      <c r="DA18831" s="29">
        <v>2.5757040854031379</v>
      </c>
      <c r="DB18831" s="29">
        <v>3.2901822838963568</v>
      </c>
    </row>
    <row r="18832" spans="102:106" ht="20.100000000000001" customHeight="1" x14ac:dyDescent="0.2">
      <c r="CX18832" s="29">
        <v>18694</v>
      </c>
      <c r="CY18832" s="29">
        <v>1.6448601018319347</v>
      </c>
      <c r="CZ18832" s="29">
        <v>1.9599419262521478</v>
      </c>
      <c r="DA18832" s="29">
        <v>2.5757040921018017</v>
      </c>
      <c r="DB18832" s="29">
        <v>3.2901823023210017</v>
      </c>
    </row>
    <row r="18833" spans="102:106" ht="20.100000000000001" customHeight="1" x14ac:dyDescent="0.2">
      <c r="CX18833" s="29">
        <v>18695</v>
      </c>
      <c r="CY18833" s="29">
        <v>1.6448601014863589</v>
      </c>
      <c r="CZ18833" s="29">
        <v>1.9599419274313075</v>
      </c>
      <c r="DA18833" s="29">
        <v>2.5757040987994126</v>
      </c>
      <c r="DB18833" s="29">
        <v>3.2901823207433005</v>
      </c>
    </row>
    <row r="18834" spans="102:106" ht="20.100000000000001" customHeight="1" x14ac:dyDescent="0.2">
      <c r="CX18834" s="29">
        <v>18696</v>
      </c>
      <c r="CY18834" s="29">
        <v>1.6448601011398645</v>
      </c>
      <c r="CZ18834" s="29">
        <v>1.9599419286118345</v>
      </c>
      <c r="DA18834" s="29">
        <v>2.575704105496349</v>
      </c>
      <c r="DB18834" s="29">
        <v>3.2901823391635041</v>
      </c>
    </row>
    <row r="18835" spans="102:106" ht="20.100000000000001" customHeight="1" x14ac:dyDescent="0.2">
      <c r="CX18835" s="29">
        <v>18697</v>
      </c>
      <c r="CY18835" s="29">
        <v>1.6448601007932071</v>
      </c>
      <c r="CZ18835" s="29">
        <v>1.9599419297914535</v>
      </c>
      <c r="DA18835" s="29">
        <v>2.5757041121921818</v>
      </c>
      <c r="DB18835" s="29">
        <v>3.2901823575818634</v>
      </c>
    </row>
    <row r="18836" spans="102:106" ht="20.100000000000001" customHeight="1" x14ac:dyDescent="0.2">
      <c r="CX18836" s="29">
        <v>18698</v>
      </c>
      <c r="CY18836" s="29">
        <v>1.6448601004471417</v>
      </c>
      <c r="CZ18836" s="29">
        <v>1.959941930971064</v>
      </c>
      <c r="DA18836" s="29">
        <v>2.5757041188872898</v>
      </c>
      <c r="DB18836" s="29">
        <v>3.2901823759979996</v>
      </c>
    </row>
    <row r="18837" spans="102:106" ht="20.100000000000001" customHeight="1" x14ac:dyDescent="0.2">
      <c r="CX18837" s="29">
        <v>18699</v>
      </c>
      <c r="CY18837" s="29">
        <v>1.6448601001011616</v>
      </c>
      <c r="CZ18837" s="29">
        <v>1.9599419321505069</v>
      </c>
      <c r="DA18837" s="29">
        <v>2.5757041255820505</v>
      </c>
      <c r="DB18837" s="29">
        <v>3.2901823944127928</v>
      </c>
    </row>
    <row r="18838" spans="102:106" ht="20.100000000000001" customHeight="1" x14ac:dyDescent="0.2">
      <c r="CX18838" s="29">
        <v>18700</v>
      </c>
      <c r="CY18838" s="29">
        <v>1.6448600997560217</v>
      </c>
      <c r="CZ18838" s="29">
        <v>1.9599419333296231</v>
      </c>
      <c r="DA18838" s="29">
        <v>2.5757041322760337</v>
      </c>
      <c r="DB18838" s="29">
        <v>3.2901824128252333</v>
      </c>
    </row>
    <row r="18839" spans="102:106" ht="20.100000000000001" customHeight="1" x14ac:dyDescent="0.2">
      <c r="CX18839" s="29">
        <v>18701</v>
      </c>
      <c r="CY18839" s="29">
        <v>1.6448600994086915</v>
      </c>
      <c r="CZ18839" s="29">
        <v>1.9599419345093119</v>
      </c>
      <c r="DA18839" s="29">
        <v>2.5757041389696171</v>
      </c>
      <c r="DB18839" s="29">
        <v>3.2901824312355705</v>
      </c>
    </row>
    <row r="18840" spans="102:106" ht="20.100000000000001" customHeight="1" x14ac:dyDescent="0.2">
      <c r="CX18840" s="29">
        <v>18702</v>
      </c>
      <c r="CY18840" s="29">
        <v>1.644860099063711</v>
      </c>
      <c r="CZ18840" s="29">
        <v>1.9599419356883552</v>
      </c>
      <c r="DA18840" s="29">
        <v>2.5757041456615664</v>
      </c>
      <c r="DB18840" s="29">
        <v>3.2901824496440546</v>
      </c>
    </row>
    <row r="18841" spans="102:106" ht="20.100000000000001" customHeight="1" x14ac:dyDescent="0.2">
      <c r="CX18841" s="29">
        <v>18703</v>
      </c>
      <c r="CY18841" s="29">
        <v>1.6448600987180493</v>
      </c>
      <c r="CZ18841" s="29">
        <v>1.9599419368676512</v>
      </c>
      <c r="DA18841" s="29">
        <v>2.5757041523538682</v>
      </c>
      <c r="DB18841" s="29">
        <v>3.2901824680509342</v>
      </c>
    </row>
    <row r="18842" spans="102:106" ht="20.100000000000001" customHeight="1" x14ac:dyDescent="0.2">
      <c r="CX18842" s="29">
        <v>18704</v>
      </c>
      <c r="CY18842" s="29">
        <v>1.6448600983711981</v>
      </c>
      <c r="CZ18842" s="29">
        <v>1.9599419380459817</v>
      </c>
      <c r="DA18842" s="29">
        <v>2.5757041590452876</v>
      </c>
      <c r="DB18842" s="29">
        <v>3.2901824864551976</v>
      </c>
    </row>
    <row r="18843" spans="102:106" ht="20.100000000000001" customHeight="1" x14ac:dyDescent="0.2">
      <c r="CX18843" s="29">
        <v>18705</v>
      </c>
      <c r="CY18843" s="29">
        <v>1.6448600980264365</v>
      </c>
      <c r="CZ18843" s="29">
        <v>1.9599419392253044</v>
      </c>
      <c r="DA18843" s="29">
        <v>2.5757041657353952</v>
      </c>
      <c r="DB18843" s="29">
        <v>3.2901825048583544</v>
      </c>
    </row>
    <row r="18844" spans="102:106" ht="20.100000000000001" customHeight="1" x14ac:dyDescent="0.2">
      <c r="CX18844" s="29">
        <v>18706</v>
      </c>
      <c r="CY18844" s="29">
        <v>1.6448600976807322</v>
      </c>
      <c r="CZ18844" s="29">
        <v>1.95994194040334</v>
      </c>
      <c r="DA18844" s="29">
        <v>2.5757041724245653</v>
      </c>
      <c r="DB18844" s="29">
        <v>3.2901825232587609</v>
      </c>
    </row>
    <row r="18845" spans="102:106" ht="20.100000000000001" customHeight="1" x14ac:dyDescent="0.2">
      <c r="CX18845" s="29">
        <v>18707</v>
      </c>
      <c r="CY18845" s="29">
        <v>1.6448600973348386</v>
      </c>
      <c r="CZ18845" s="29">
        <v>1.9599419415820469</v>
      </c>
      <c r="DA18845" s="29">
        <v>2.5757041791139801</v>
      </c>
      <c r="DB18845" s="29">
        <v>3.2901825416572965</v>
      </c>
    </row>
    <row r="18846" spans="102:106" ht="20.100000000000001" customHeight="1" x14ac:dyDescent="0.2">
      <c r="CX18846" s="29">
        <v>18708</v>
      </c>
      <c r="CY18846" s="29">
        <v>1.6448600969882476</v>
      </c>
      <c r="CZ18846" s="29">
        <v>1.9599419427602049</v>
      </c>
      <c r="DA18846" s="29">
        <v>2.5757041858024019</v>
      </c>
      <c r="DB18846" s="29">
        <v>3.2901825600542085</v>
      </c>
    </row>
    <row r="18847" spans="102:106" ht="20.100000000000001" customHeight="1" x14ac:dyDescent="0.2">
      <c r="CX18847" s="29">
        <v>18709</v>
      </c>
      <c r="CY18847" s="29">
        <v>1.6448600966429758</v>
      </c>
      <c r="CZ18847" s="29">
        <v>1.9599419439387122</v>
      </c>
      <c r="DA18847" s="29">
        <v>2.5757041924894013</v>
      </c>
      <c r="DB18847" s="29">
        <v>3.2901825784491137</v>
      </c>
    </row>
    <row r="18848" spans="102:106" ht="20.100000000000001" customHeight="1" x14ac:dyDescent="0.2">
      <c r="CX18848" s="29">
        <v>18710</v>
      </c>
      <c r="CY18848" s="29">
        <v>1.6448600962972515</v>
      </c>
      <c r="CZ18848" s="29">
        <v>1.9599419451174076</v>
      </c>
      <c r="DA18848" s="29">
        <v>2.5757041991769634</v>
      </c>
      <c r="DB18848" s="29">
        <v>3.2901825968416283</v>
      </c>
    </row>
    <row r="18849" spans="102:106" ht="20.100000000000001" customHeight="1" x14ac:dyDescent="0.2">
      <c r="CX18849" s="29">
        <v>18711</v>
      </c>
      <c r="CY18849" s="29">
        <v>1.6448600959518282</v>
      </c>
      <c r="CZ18849" s="29">
        <v>1.9599419462950698</v>
      </c>
      <c r="DA18849" s="29">
        <v>2.5757042058622392</v>
      </c>
      <c r="DB18849" s="29">
        <v>3.2901826152326303</v>
      </c>
    </row>
    <row r="18850" spans="102:106" ht="20.100000000000001" customHeight="1" x14ac:dyDescent="0.2">
      <c r="CX18850" s="29">
        <v>18712</v>
      </c>
      <c r="CY18850" s="29">
        <v>1.6448600956061976</v>
      </c>
      <c r="CZ18850" s="29">
        <v>1.9599419474736568</v>
      </c>
      <c r="DA18850" s="29">
        <v>2.5757042125480205</v>
      </c>
      <c r="DB18850" s="29">
        <v>3.2901826336211042</v>
      </c>
    </row>
    <row r="18851" spans="102:106" ht="20.100000000000001" customHeight="1" x14ac:dyDescent="0.2">
      <c r="CX18851" s="29">
        <v>18713</v>
      </c>
      <c r="CY18851" s="29">
        <v>1.6448600952598489</v>
      </c>
      <c r="CZ18851" s="29">
        <v>1.9599419486508869</v>
      </c>
      <c r="DA18851" s="29">
        <v>2.5757042192330699</v>
      </c>
      <c r="DB18851" s="29">
        <v>3.2901826520079274</v>
      </c>
    </row>
    <row r="18852" spans="102:106" ht="20.100000000000001" customHeight="1" x14ac:dyDescent="0.2">
      <c r="CX18852" s="29">
        <v>18714</v>
      </c>
      <c r="CY18852" s="29">
        <v>1.6448600949147996</v>
      </c>
      <c r="CZ18852" s="29">
        <v>1.9599419498287183</v>
      </c>
      <c r="DA18852" s="29">
        <v>2.5757042259161484</v>
      </c>
      <c r="DB18852" s="29">
        <v>3.290182670393345</v>
      </c>
    </row>
    <row r="18853" spans="102:106" ht="20.100000000000001" customHeight="1" x14ac:dyDescent="0.2">
      <c r="CX18853" s="29">
        <v>18715</v>
      </c>
      <c r="CY18853" s="29">
        <v>1.6448600945692764</v>
      </c>
      <c r="CZ18853" s="29">
        <v>1.9599419510059282</v>
      </c>
      <c r="DA18853" s="29">
        <v>2.5757042326000472</v>
      </c>
      <c r="DB18853" s="29">
        <v>3.2901826887763419</v>
      </c>
    </row>
    <row r="18854" spans="102:106" ht="20.100000000000001" customHeight="1" x14ac:dyDescent="0.2">
      <c r="CX18854" s="29">
        <v>18716</v>
      </c>
      <c r="CY18854" s="29">
        <v>1.6448600942240321</v>
      </c>
      <c r="CZ18854" s="29">
        <v>1.9599419521834138</v>
      </c>
      <c r="DA18854" s="29">
        <v>2.5757042392819165</v>
      </c>
      <c r="DB18854" s="29">
        <v>3.2901827071571628</v>
      </c>
    </row>
    <row r="18855" spans="102:106" ht="20.100000000000001" customHeight="1" x14ac:dyDescent="0.2">
      <c r="CX18855" s="29">
        <v>18717</v>
      </c>
      <c r="CY18855" s="29">
        <v>1.6448600938785571</v>
      </c>
      <c r="CZ18855" s="29">
        <v>1.959941953361013</v>
      </c>
      <c r="DA18855" s="29">
        <v>2.57570424596374</v>
      </c>
      <c r="DB18855" s="29">
        <v>3.2901827255360527</v>
      </c>
    </row>
    <row r="18856" spans="102:106" ht="20.100000000000001" customHeight="1" x14ac:dyDescent="0.2">
      <c r="CX18856" s="29">
        <v>18718</v>
      </c>
      <c r="CY18856" s="29">
        <v>1.644860093533604</v>
      </c>
      <c r="CZ18856" s="29">
        <v>1.9599419545375028</v>
      </c>
      <c r="DA18856" s="29">
        <v>2.5757042526450853</v>
      </c>
      <c r="DB18856" s="29">
        <v>3.2901827439132565</v>
      </c>
    </row>
    <row r="18857" spans="102:106" ht="20.100000000000001" customHeight="1" x14ac:dyDescent="0.2">
      <c r="CX18857" s="29">
        <v>18719</v>
      </c>
      <c r="CY18857" s="29">
        <v>1.6448600931873989</v>
      </c>
      <c r="CZ18857" s="29">
        <v>1.9599419557148401</v>
      </c>
      <c r="DA18857" s="29">
        <v>2.5757042593255184</v>
      </c>
      <c r="DB18857" s="29">
        <v>3.2901827622883864</v>
      </c>
    </row>
    <row r="18858" spans="102:106" ht="20.100000000000001" customHeight="1" x14ac:dyDescent="0.2">
      <c r="CX18858" s="29">
        <v>18720</v>
      </c>
      <c r="CY18858" s="29">
        <v>1.6448600928419579</v>
      </c>
      <c r="CZ18858" s="29">
        <v>1.9599419568918015</v>
      </c>
      <c r="DA18858" s="29">
        <v>2.5757042660054106</v>
      </c>
      <c r="DB18858" s="29">
        <v>3.2901827806616883</v>
      </c>
    </row>
    <row r="18859" spans="102:106" ht="20.100000000000001" customHeight="1" x14ac:dyDescent="0.2">
      <c r="CX18859" s="29">
        <v>18721</v>
      </c>
      <c r="CY18859" s="29">
        <v>1.6448600924967698</v>
      </c>
      <c r="CZ18859" s="29">
        <v>1.9599419580682234</v>
      </c>
      <c r="DA18859" s="29">
        <v>2.5757042726843289</v>
      </c>
      <c r="DB18859" s="29">
        <v>3.2901827990327734</v>
      </c>
    </row>
    <row r="18860" spans="102:106" ht="20.100000000000001" customHeight="1" x14ac:dyDescent="0.2">
      <c r="CX18860" s="29">
        <v>18722</v>
      </c>
      <c r="CY18860" s="29">
        <v>1.6448600921525873</v>
      </c>
      <c r="CZ18860" s="29">
        <v>1.9599419592450025</v>
      </c>
      <c r="DA18860" s="29">
        <v>2.575704279362645</v>
      </c>
      <c r="DB18860" s="29">
        <v>3.2901828174018855</v>
      </c>
    </row>
    <row r="18861" spans="102:106" ht="20.100000000000001" customHeight="1" x14ac:dyDescent="0.2">
      <c r="CX18861" s="29">
        <v>18723</v>
      </c>
      <c r="CY18861" s="29">
        <v>1.6448600918076355</v>
      </c>
      <c r="CZ18861" s="29">
        <v>1.9599419604219748</v>
      </c>
      <c r="DA18861" s="29">
        <v>2.5757042860399237</v>
      </c>
      <c r="DB18861" s="29">
        <v>3.2901828357692673</v>
      </c>
    </row>
    <row r="18862" spans="102:106" ht="20.100000000000001" customHeight="1" x14ac:dyDescent="0.2">
      <c r="CX18862" s="29">
        <v>18724</v>
      </c>
      <c r="CY18862" s="29">
        <v>1.6448600914614029</v>
      </c>
      <c r="CZ18862" s="29">
        <v>1.9599419615979166</v>
      </c>
      <c r="DA18862" s="29">
        <v>2.5757042927173419</v>
      </c>
      <c r="DB18862" s="29">
        <v>3.2901828541345317</v>
      </c>
    </row>
    <row r="18863" spans="102:106" ht="20.100000000000001" customHeight="1" x14ac:dyDescent="0.2">
      <c r="CX18863" s="29">
        <v>18725</v>
      </c>
      <c r="CY18863" s="29">
        <v>1.6448600911171689</v>
      </c>
      <c r="CZ18863" s="29">
        <v>1.9599419627747832</v>
      </c>
      <c r="DA18863" s="29">
        <v>2.5757042993928527</v>
      </c>
      <c r="DB18863" s="29">
        <v>3.290182872497919</v>
      </c>
    </row>
    <row r="18864" spans="102:106" ht="20.100000000000001" customHeight="1" x14ac:dyDescent="0.2">
      <c r="CX18864" s="29">
        <v>18726</v>
      </c>
      <c r="CY18864" s="29">
        <v>1.644860090771894</v>
      </c>
      <c r="CZ18864" s="29">
        <v>1.9599419639502902</v>
      </c>
      <c r="DA18864" s="29">
        <v>2.575704306068439</v>
      </c>
      <c r="DB18864" s="29">
        <v>3.2901828908590431</v>
      </c>
    </row>
    <row r="18865" spans="102:106" ht="20.100000000000001" customHeight="1" x14ac:dyDescent="0.2">
      <c r="CX18865" s="29">
        <v>18727</v>
      </c>
      <c r="CY18865" s="29">
        <v>1.6448600904263302</v>
      </c>
      <c r="CZ18865" s="29">
        <v>1.9599419651263934</v>
      </c>
      <c r="DA18865" s="29">
        <v>2.5757043127428587</v>
      </c>
      <c r="DB18865" s="29">
        <v>3.2901829092187742</v>
      </c>
    </row>
    <row r="18866" spans="102:106" ht="20.100000000000001" customHeight="1" x14ac:dyDescent="0.2">
      <c r="CX18866" s="29">
        <v>18728</v>
      </c>
      <c r="CY18866" s="29">
        <v>1.6448600900812289</v>
      </c>
      <c r="CZ18866" s="29">
        <v>1.9599419663029278</v>
      </c>
      <c r="DA18866" s="29">
        <v>2.5757043194172886</v>
      </c>
      <c r="DB18866" s="29">
        <v>3.2901829275760925</v>
      </c>
    </row>
    <row r="18867" spans="102:106" ht="20.100000000000001" customHeight="1" x14ac:dyDescent="0.2">
      <c r="CX18867" s="29">
        <v>18729</v>
      </c>
      <c r="CY18867" s="29">
        <v>1.6448600897373415</v>
      </c>
      <c r="CZ18867" s="29">
        <v>1.9599419674776075</v>
      </c>
      <c r="DA18867" s="29">
        <v>2.5757043260904866</v>
      </c>
      <c r="DB18867" s="29">
        <v>3.2901829459318712</v>
      </c>
    </row>
    <row r="18868" spans="102:106" ht="20.100000000000001" customHeight="1" x14ac:dyDescent="0.2">
      <c r="CX18868" s="29">
        <v>18730</v>
      </c>
      <c r="CY18868" s="29">
        <v>1.6448600893916279</v>
      </c>
      <c r="CZ18868" s="29">
        <v>1.9599419686545096</v>
      </c>
      <c r="DA18868" s="29">
        <v>2.5757043327628208</v>
      </c>
      <c r="DB18868" s="29">
        <v>3.2901829642850879</v>
      </c>
    </row>
    <row r="18869" spans="102:106" ht="20.100000000000001" customHeight="1" x14ac:dyDescent="0.2">
      <c r="CX18869" s="29">
        <v>18731</v>
      </c>
      <c r="CY18869" s="29">
        <v>1.6448600890461031</v>
      </c>
      <c r="CZ18869" s="29">
        <v>1.959941969829226</v>
      </c>
      <c r="DA18869" s="29">
        <v>2.5757043394346621</v>
      </c>
      <c r="DB18869" s="29">
        <v>3.290182982636614</v>
      </c>
    </row>
    <row r="18870" spans="102:106" ht="20.100000000000001" customHeight="1" x14ac:dyDescent="0.2">
      <c r="CX18870" s="29">
        <v>18732</v>
      </c>
      <c r="CY18870" s="29">
        <v>1.6448600887015179</v>
      </c>
      <c r="CZ18870" s="29">
        <v>1.9599419710047732</v>
      </c>
      <c r="DA18870" s="29">
        <v>2.5757043461055731</v>
      </c>
      <c r="DB18870" s="29">
        <v>3.290183000986691</v>
      </c>
    </row>
    <row r="18871" spans="102:106" ht="20.100000000000001" customHeight="1" x14ac:dyDescent="0.2">
      <c r="CX18871" s="29">
        <v>18733</v>
      </c>
      <c r="CY18871" s="29">
        <v>1.6448600883573599</v>
      </c>
      <c r="CZ18871" s="29">
        <v>1.9599419721799245</v>
      </c>
      <c r="DA18871" s="29">
        <v>2.5757043527759227</v>
      </c>
      <c r="DB18871" s="29">
        <v>3.2901830193342954</v>
      </c>
    </row>
    <row r="18872" spans="102:106" ht="20.100000000000001" customHeight="1" x14ac:dyDescent="0.2">
      <c r="CX18872" s="29">
        <v>18734</v>
      </c>
      <c r="CY18872" s="29">
        <v>1.6448600880118514</v>
      </c>
      <c r="CZ18872" s="29">
        <v>1.9599419733545136</v>
      </c>
      <c r="DA18872" s="29">
        <v>2.5757043594460804</v>
      </c>
      <c r="DB18872" s="29">
        <v>3.2901830376796664</v>
      </c>
    </row>
    <row r="18873" spans="102:106" ht="20.100000000000001" customHeight="1" x14ac:dyDescent="0.2">
      <c r="CX18873" s="29">
        <v>18735</v>
      </c>
      <c r="CY18873" s="29">
        <v>1.6448600876670065</v>
      </c>
      <c r="CZ18873" s="29">
        <v>1.9599419745304962</v>
      </c>
      <c r="DA18873" s="29">
        <v>2.5757043661148007</v>
      </c>
      <c r="DB18873" s="29">
        <v>3.2901830560236753</v>
      </c>
    </row>
    <row r="18874" spans="102:106" ht="20.100000000000001" customHeight="1" x14ac:dyDescent="0.2">
      <c r="CX18874" s="29">
        <v>18736</v>
      </c>
      <c r="CY18874" s="29">
        <v>1.6448600873223127</v>
      </c>
      <c r="CZ18874" s="29">
        <v>1.959941975705584</v>
      </c>
      <c r="DA18874" s="29">
        <v>2.5757043727832589</v>
      </c>
      <c r="DB18874" s="29">
        <v>3.2901830743652987</v>
      </c>
    </row>
    <row r="18875" spans="102:106" ht="20.100000000000001" customHeight="1" x14ac:dyDescent="0.2">
      <c r="CX18875" s="29">
        <v>18737</v>
      </c>
      <c r="CY18875" s="29">
        <v>1.6448600869785199</v>
      </c>
      <c r="CZ18875" s="29">
        <v>1.9599419768796105</v>
      </c>
      <c r="DA18875" s="29">
        <v>2.5757043794510177</v>
      </c>
      <c r="DB18875" s="29">
        <v>3.2901830927054059</v>
      </c>
    </row>
    <row r="18876" spans="102:106" ht="20.100000000000001" customHeight="1" x14ac:dyDescent="0.2">
      <c r="CX18876" s="29">
        <v>18738</v>
      </c>
      <c r="CY18876" s="29">
        <v>1.6448600866338496</v>
      </c>
      <c r="CZ18876" s="29">
        <v>1.9599419780545304</v>
      </c>
      <c r="DA18876" s="29">
        <v>2.5757043861176365</v>
      </c>
      <c r="DB18876" s="29">
        <v>3.2901831110429733</v>
      </c>
    </row>
    <row r="18877" spans="102:106" ht="20.100000000000001" customHeight="1" x14ac:dyDescent="0.2">
      <c r="CX18877" s="29">
        <v>18739</v>
      </c>
      <c r="CY18877" s="29">
        <v>1.6448600862890523</v>
      </c>
      <c r="CZ18877" s="29">
        <v>1.9599419792291164</v>
      </c>
      <c r="DA18877" s="29">
        <v>2.5757043927834835</v>
      </c>
      <c r="DB18877" s="29">
        <v>3.2901831293788693</v>
      </c>
    </row>
    <row r="18878" spans="102:106" ht="20.100000000000001" customHeight="1" x14ac:dyDescent="0.2">
      <c r="CX18878" s="29">
        <v>18740</v>
      </c>
      <c r="CY18878" s="29">
        <v>1.6448600859448783</v>
      </c>
      <c r="CZ18878" s="29">
        <v>1.9599419804032003</v>
      </c>
      <c r="DA18878" s="29">
        <v>2.5757043994489264</v>
      </c>
      <c r="DB18878" s="29">
        <v>3.2901831477133334</v>
      </c>
    </row>
    <row r="18879" spans="102:106" ht="20.100000000000001" customHeight="1" x14ac:dyDescent="0.2">
      <c r="CX18879" s="29">
        <v>18741</v>
      </c>
      <c r="CY18879" s="29">
        <v>1.6448600855995474</v>
      </c>
      <c r="CZ18879" s="29">
        <v>1.9599419815776762</v>
      </c>
      <c r="DA18879" s="29">
        <v>2.5757044061135259</v>
      </c>
      <c r="DB18879" s="29">
        <v>3.2901831660453378</v>
      </c>
    </row>
    <row r="18880" spans="102:106" ht="20.100000000000001" customHeight="1" x14ac:dyDescent="0.2">
      <c r="CX18880" s="29">
        <v>18742</v>
      </c>
      <c r="CY18880" s="29">
        <v>1.644860085255075</v>
      </c>
      <c r="CZ18880" s="29">
        <v>1.9599419827513147</v>
      </c>
      <c r="DA18880" s="29">
        <v>2.5757044127776489</v>
      </c>
      <c r="DB18880" s="29">
        <v>3.2901831843751213</v>
      </c>
    </row>
    <row r="18881" spans="102:106" ht="20.100000000000001" customHeight="1" x14ac:dyDescent="0.2">
      <c r="CX18881" s="29">
        <v>18743</v>
      </c>
      <c r="CY18881" s="29">
        <v>1.644860084910946</v>
      </c>
      <c r="CZ18881" s="29">
        <v>1.9599419839260714</v>
      </c>
      <c r="DA18881" s="29">
        <v>2.5757044194408549</v>
      </c>
      <c r="DB18881" s="29">
        <v>3.2901832027029196</v>
      </c>
    </row>
    <row r="18882" spans="102:106" ht="20.100000000000001" customHeight="1" x14ac:dyDescent="0.2">
      <c r="CX18882" s="29">
        <v>18744</v>
      </c>
      <c r="CY18882" s="29">
        <v>1.6448600845666452</v>
      </c>
      <c r="CZ18882" s="29">
        <v>1.9599419850996553</v>
      </c>
      <c r="DA18882" s="29">
        <v>2.5757044261035102</v>
      </c>
      <c r="DB18882" s="29">
        <v>3.2901832210289701</v>
      </c>
    </row>
    <row r="18883" spans="102:106" ht="20.100000000000001" customHeight="1" x14ac:dyDescent="0.2">
      <c r="CX18883" s="29">
        <v>18745</v>
      </c>
      <c r="CY18883" s="29">
        <v>1.644860084221657</v>
      </c>
      <c r="CZ18883" s="29">
        <v>1.9599419862729592</v>
      </c>
      <c r="DA18883" s="29">
        <v>2.5757044327651752</v>
      </c>
      <c r="DB18883" s="29">
        <v>3.2901832393535093</v>
      </c>
    </row>
    <row r="18884" spans="102:106" ht="20.100000000000001" customHeight="1" x14ac:dyDescent="0.2">
      <c r="CX18884" s="29">
        <v>18746</v>
      </c>
      <c r="CY18884" s="29">
        <v>1.6448600838779961</v>
      </c>
      <c r="CZ18884" s="29">
        <v>1.9599419874468764</v>
      </c>
      <c r="DA18884" s="29">
        <v>2.5757044394270223</v>
      </c>
      <c r="DB18884" s="29">
        <v>3.2901832576755092</v>
      </c>
    </row>
    <row r="18885" spans="102:106" ht="20.100000000000001" customHeight="1" x14ac:dyDescent="0.2">
      <c r="CX18885" s="29">
        <v>18747</v>
      </c>
      <c r="CY18885" s="29">
        <v>1.6448600835338814</v>
      </c>
      <c r="CZ18885" s="29">
        <v>1.9599419886201765</v>
      </c>
      <c r="DA18885" s="29">
        <v>2.5757044460869962</v>
      </c>
      <c r="DB18885" s="29">
        <v>3.2901832759958367</v>
      </c>
    </row>
    <row r="18886" spans="102:106" ht="20.100000000000001" customHeight="1" x14ac:dyDescent="0.2">
      <c r="CX18886" s="29">
        <v>18748</v>
      </c>
      <c r="CY18886" s="29">
        <v>1.6448600831900622</v>
      </c>
      <c r="CZ18886" s="29">
        <v>1.9599419897937522</v>
      </c>
      <c r="DA18886" s="29">
        <v>2.5757044527462694</v>
      </c>
      <c r="DB18886" s="29">
        <v>3.2901832943140956</v>
      </c>
    </row>
    <row r="18887" spans="102:106" ht="20.100000000000001" customHeight="1" x14ac:dyDescent="0.2">
      <c r="CX18887" s="29">
        <v>18749</v>
      </c>
      <c r="CY18887" s="29">
        <v>1.6448600828447575</v>
      </c>
      <c r="CZ18887" s="29">
        <v>1.9599419909674347</v>
      </c>
      <c r="DA18887" s="29">
        <v>2.575704459406015</v>
      </c>
      <c r="DB18887" s="29">
        <v>3.2901833126305213</v>
      </c>
    </row>
    <row r="18888" spans="102:106" ht="20.100000000000001" customHeight="1" x14ac:dyDescent="0.2">
      <c r="CX18888" s="29">
        <v>18750</v>
      </c>
      <c r="CY18888" s="29">
        <v>1.6448600825012463</v>
      </c>
      <c r="CZ18888" s="29">
        <v>1.959941992139993</v>
      </c>
      <c r="DA18888" s="29">
        <v>2.5757044660641757</v>
      </c>
      <c r="DB18888" s="29">
        <v>3.2901833309453496</v>
      </c>
    </row>
    <row r="18889" spans="102:106" ht="20.100000000000001" customHeight="1" x14ac:dyDescent="0.2">
      <c r="CX18889" s="29">
        <v>18751</v>
      </c>
      <c r="CY18889" s="29">
        <v>1.6448600821564816</v>
      </c>
      <c r="CZ18889" s="29">
        <v>1.9599419933133808</v>
      </c>
      <c r="DA18889" s="29">
        <v>2.5757044727219243</v>
      </c>
      <c r="DB18889" s="29">
        <v>3.2901833492575485</v>
      </c>
    </row>
    <row r="18890" spans="102:106" ht="20.100000000000001" customHeight="1" x14ac:dyDescent="0.2">
      <c r="CX18890" s="29">
        <v>18752</v>
      </c>
      <c r="CY18890" s="29">
        <v>1.6448600818124772</v>
      </c>
      <c r="CZ18890" s="29">
        <v>1.9599419944863667</v>
      </c>
      <c r="DA18890" s="29">
        <v>2.575704479378818</v>
      </c>
      <c r="DB18890" s="29">
        <v>3.2901833675679852</v>
      </c>
    </row>
    <row r="18891" spans="102:106" ht="20.100000000000001" customHeight="1" x14ac:dyDescent="0.2">
      <c r="CX18891" s="29">
        <v>18753</v>
      </c>
      <c r="CY18891" s="29">
        <v>1.6448600814687167</v>
      </c>
      <c r="CZ18891" s="29">
        <v>1.9599419956587816</v>
      </c>
      <c r="DA18891" s="29">
        <v>2.5757044860352218</v>
      </c>
      <c r="DB18891" s="29">
        <v>3.2901833858762624</v>
      </c>
    </row>
    <row r="18892" spans="102:106" ht="20.100000000000001" customHeight="1" x14ac:dyDescent="0.2">
      <c r="CX18892" s="29">
        <v>18754</v>
      </c>
      <c r="CY18892" s="29">
        <v>1.644860081124683</v>
      </c>
      <c r="CZ18892" s="29">
        <v>1.9599419968315162</v>
      </c>
      <c r="DA18892" s="29">
        <v>2.5757044926898836</v>
      </c>
      <c r="DB18892" s="29">
        <v>3.2901834041832441</v>
      </c>
    </row>
    <row r="18893" spans="102:106" ht="20.100000000000001" customHeight="1" x14ac:dyDescent="0.2">
      <c r="CX18893" s="29">
        <v>18755</v>
      </c>
      <c r="CY18893" s="29">
        <v>1.6448600807798586</v>
      </c>
      <c r="CZ18893" s="29">
        <v>1.9599419980044013</v>
      </c>
      <c r="DA18893" s="29">
        <v>2.5757044993447842</v>
      </c>
      <c r="DB18893" s="29">
        <v>3.290183422487901</v>
      </c>
    </row>
    <row r="18894" spans="102:106" ht="20.100000000000001" customHeight="1" x14ac:dyDescent="0.2">
      <c r="CX18894" s="29">
        <v>18756</v>
      </c>
      <c r="CY18894" s="29">
        <v>1.644860080436257</v>
      </c>
      <c r="CZ18894" s="29">
        <v>1.9599419991762037</v>
      </c>
      <c r="DA18894" s="29">
        <v>2.575704505998671</v>
      </c>
      <c r="DB18894" s="29">
        <v>3.2901834407904649</v>
      </c>
    </row>
    <row r="18895" spans="102:106" ht="20.100000000000001" customHeight="1" x14ac:dyDescent="0.2">
      <c r="CX18895" s="29">
        <v>18757</v>
      </c>
      <c r="CY18895" s="29">
        <v>1.6448600800920958</v>
      </c>
      <c r="CZ18895" s="29">
        <v>1.9599420003488768</v>
      </c>
      <c r="DA18895" s="29">
        <v>2.575704512651908</v>
      </c>
      <c r="DB18895" s="29">
        <v>3.2901834590911685</v>
      </c>
    </row>
    <row r="18896" spans="102:106" ht="20.100000000000001" customHeight="1" x14ac:dyDescent="0.2">
      <c r="CX18896" s="29">
        <v>18758</v>
      </c>
      <c r="CY18896" s="29">
        <v>1.6448600797481221</v>
      </c>
      <c r="CZ18896" s="29">
        <v>1.9599420015211881</v>
      </c>
      <c r="DA18896" s="29">
        <v>2.5757045193048591</v>
      </c>
      <c r="DB18896" s="29">
        <v>3.2901834773902441</v>
      </c>
    </row>
    <row r="18897" spans="102:106" ht="20.100000000000001" customHeight="1" x14ac:dyDescent="0.2">
      <c r="CX18897" s="29">
        <v>18759</v>
      </c>
      <c r="CY18897" s="29">
        <v>1.6448600794050845</v>
      </c>
      <c r="CZ18897" s="29">
        <v>1.9599420026929664</v>
      </c>
      <c r="DA18897" s="29">
        <v>2.5757045259570792</v>
      </c>
      <c r="DB18897" s="29">
        <v>3.290183495687292</v>
      </c>
    </row>
    <row r="18898" spans="102:106" ht="20.100000000000001" customHeight="1" x14ac:dyDescent="0.2">
      <c r="CX18898" s="29">
        <v>18760</v>
      </c>
      <c r="CY18898" s="29">
        <v>1.6448600790611985</v>
      </c>
      <c r="CZ18898" s="29">
        <v>1.9599420038651028</v>
      </c>
      <c r="DA18898" s="29">
        <v>2.5757045326081225</v>
      </c>
      <c r="DB18898" s="29">
        <v>3.2901835139819102</v>
      </c>
    </row>
    <row r="18899" spans="102:106" ht="20.100000000000001" customHeight="1" x14ac:dyDescent="0.2">
      <c r="CX18899" s="29">
        <v>18761</v>
      </c>
      <c r="CY18899" s="29">
        <v>1.6448600787172118</v>
      </c>
      <c r="CZ18899" s="29">
        <v>1.9599420050363632</v>
      </c>
      <c r="DA18899" s="29">
        <v>2.5757045392583535</v>
      </c>
      <c r="DB18899" s="29">
        <v>3.2901835322743307</v>
      </c>
    </row>
    <row r="18900" spans="102:106" ht="20.100000000000001" customHeight="1" x14ac:dyDescent="0.2">
      <c r="CX18900" s="29">
        <v>18762</v>
      </c>
      <c r="CY18900" s="29">
        <v>1.6448600783738718</v>
      </c>
      <c r="CZ18900" s="29">
        <v>1.9599420062076383</v>
      </c>
      <c r="DA18900" s="29">
        <v>2.5757045459081342</v>
      </c>
      <c r="DB18900" s="29">
        <v>3.2901835505660508</v>
      </c>
    </row>
    <row r="18901" spans="102:106" ht="20.100000000000001" customHeight="1" x14ac:dyDescent="0.2">
      <c r="CX18901" s="29">
        <v>18763</v>
      </c>
      <c r="CY18901" s="29">
        <v>1.6448600780293936</v>
      </c>
      <c r="CZ18901" s="29">
        <v>1.9599420073798193</v>
      </c>
      <c r="DA18901" s="29">
        <v>2.5757045525570179</v>
      </c>
      <c r="DB18901" s="29">
        <v>3.2901835688547698</v>
      </c>
    </row>
    <row r="18902" spans="102:106" ht="20.100000000000001" customHeight="1" x14ac:dyDescent="0.2">
      <c r="CX18902" s="29">
        <v>18764</v>
      </c>
      <c r="CY18902" s="29">
        <v>1.6448600776857909</v>
      </c>
      <c r="CZ18902" s="29">
        <v>1.9599420085506085</v>
      </c>
      <c r="DA18902" s="29">
        <v>2.5757045592061751</v>
      </c>
      <c r="DB18902" s="29">
        <v>3.2901835871419833</v>
      </c>
    </row>
    <row r="18903" spans="102:106" ht="20.100000000000001" customHeight="1" x14ac:dyDescent="0.2">
      <c r="CX18903" s="29">
        <v>18765</v>
      </c>
      <c r="CY18903" s="29">
        <v>1.6448600773425441</v>
      </c>
      <c r="CZ18903" s="29">
        <v>1.9599420097219591</v>
      </c>
      <c r="DA18903" s="29">
        <v>2.575704565853544</v>
      </c>
      <c r="DB18903" s="29">
        <v>3.2901836054266576</v>
      </c>
    </row>
    <row r="18904" spans="102:106" ht="20.100000000000001" customHeight="1" x14ac:dyDescent="0.2">
      <c r="CX18904" s="29">
        <v>18766</v>
      </c>
      <c r="CY18904" s="29">
        <v>1.6448600769991344</v>
      </c>
      <c r="CZ18904" s="29">
        <v>1.9599420108936982</v>
      </c>
      <c r="DA18904" s="29">
        <v>2.5757045725002938</v>
      </c>
      <c r="DB18904" s="29">
        <v>3.2901836237102859</v>
      </c>
    </row>
    <row r="18905" spans="102:106" ht="20.100000000000001" customHeight="1" x14ac:dyDescent="0.2">
      <c r="CX18905" s="29">
        <v>18767</v>
      </c>
      <c r="CY18905" s="29">
        <v>1.6448600766550421</v>
      </c>
      <c r="CZ18905" s="29">
        <v>1.9599420120645916</v>
      </c>
      <c r="DA18905" s="29">
        <v>2.5757045791467861</v>
      </c>
      <c r="DB18905" s="29">
        <v>3.2901836419912009</v>
      </c>
    </row>
    <row r="18906" spans="102:106" ht="20.100000000000001" customHeight="1" x14ac:dyDescent="0.2">
      <c r="CX18906" s="29">
        <v>18768</v>
      </c>
      <c r="CY18906" s="29">
        <v>1.6448600763122807</v>
      </c>
      <c r="CZ18906" s="29">
        <v>1.9599420132355281</v>
      </c>
      <c r="DA18906" s="29">
        <v>2.5757045857925727</v>
      </c>
      <c r="DB18906" s="29">
        <v>3.2901836602708978</v>
      </c>
    </row>
    <row r="18907" spans="102:106" ht="20.100000000000001" customHeight="1" x14ac:dyDescent="0.2">
      <c r="CX18907" s="29">
        <v>18769</v>
      </c>
      <c r="CY18907" s="29">
        <v>1.6448600759677965</v>
      </c>
      <c r="CZ18907" s="29">
        <v>1.9599420144063349</v>
      </c>
      <c r="DA18907" s="29">
        <v>2.5757045924372082</v>
      </c>
      <c r="DB18907" s="29">
        <v>3.2901836785477063</v>
      </c>
    </row>
    <row r="18908" spans="102:106" ht="20.100000000000001" customHeight="1" x14ac:dyDescent="0.2">
      <c r="CX18908" s="29">
        <v>18770</v>
      </c>
      <c r="CY18908" s="29">
        <v>1.6448600756248701</v>
      </c>
      <c r="CZ18908" s="29">
        <v>1.9599420155768388</v>
      </c>
      <c r="DA18908" s="29">
        <v>2.5757045990810505</v>
      </c>
      <c r="DB18908" s="29">
        <v>3.2901836968231208</v>
      </c>
    </row>
    <row r="18909" spans="102:106" ht="20.100000000000001" customHeight="1" x14ac:dyDescent="0.2">
      <c r="CX18909" s="29">
        <v>18771</v>
      </c>
      <c r="CY18909" s="29">
        <v>1.644860075281714</v>
      </c>
      <c r="CZ18909" s="29">
        <v>1.9599420167468664</v>
      </c>
      <c r="DA18909" s="29">
        <v>2.5757046057244626</v>
      </c>
      <c r="DB18909" s="29">
        <v>3.2901837150967377</v>
      </c>
    </row>
    <row r="18910" spans="102:106" ht="20.100000000000001" customHeight="1" x14ac:dyDescent="0.2">
      <c r="CX18910" s="29">
        <v>18772</v>
      </c>
      <c r="CY18910" s="29">
        <v>1.6448600749378084</v>
      </c>
      <c r="CZ18910" s="29">
        <v>1.9599420179173066</v>
      </c>
      <c r="DA18910" s="29">
        <v>2.5757046123669953</v>
      </c>
      <c r="DB18910" s="29">
        <v>3.290183733368151</v>
      </c>
    </row>
    <row r="18911" spans="102:106" ht="20.100000000000001" customHeight="1" x14ac:dyDescent="0.2">
      <c r="CX18911" s="29">
        <v>18773</v>
      </c>
      <c r="CY18911" s="29">
        <v>1.6448600745938986</v>
      </c>
      <c r="CZ18911" s="29">
        <v>1.9599420190879859</v>
      </c>
      <c r="DA18911" s="29">
        <v>2.5757046190098167</v>
      </c>
      <c r="DB18911" s="29">
        <v>3.2901837516382222</v>
      </c>
    </row>
    <row r="18912" spans="102:106" ht="20.100000000000001" customHeight="1" x14ac:dyDescent="0.2">
      <c r="CX18912" s="29">
        <v>18774</v>
      </c>
      <c r="CY18912" s="29">
        <v>1.6448600742507316</v>
      </c>
      <c r="CZ18912" s="29">
        <v>1.9599420202576678</v>
      </c>
      <c r="DA18912" s="29">
        <v>2.5757046256508618</v>
      </c>
      <c r="DB18912" s="29">
        <v>3.2901837699052794</v>
      </c>
    </row>
    <row r="18913" spans="102:106" ht="20.100000000000001" customHeight="1" x14ac:dyDescent="0.2">
      <c r="CX18913" s="29">
        <v>18775</v>
      </c>
      <c r="CY18913" s="29">
        <v>1.6448600739077854</v>
      </c>
      <c r="CZ18913" s="29">
        <v>1.9599420214283032</v>
      </c>
      <c r="DA18913" s="29">
        <v>2.5757046322912984</v>
      </c>
      <c r="DB18913" s="29">
        <v>3.2901837881714484</v>
      </c>
    </row>
    <row r="18914" spans="102:106" ht="20.100000000000001" customHeight="1" x14ac:dyDescent="0.2">
      <c r="CX18914" s="29">
        <v>18776</v>
      </c>
      <c r="CY18914" s="29">
        <v>1.6448600735645398</v>
      </c>
      <c r="CZ18914" s="29">
        <v>1.9599420225975921</v>
      </c>
      <c r="DA18914" s="29">
        <v>2.575704638931485</v>
      </c>
      <c r="DB18914" s="29">
        <v>3.2901838064350581</v>
      </c>
    </row>
    <row r="18915" spans="102:106" ht="20.100000000000001" customHeight="1" x14ac:dyDescent="0.2">
      <c r="CX18915" s="29">
        <v>18777</v>
      </c>
      <c r="CY18915" s="29">
        <v>1.64486007322174</v>
      </c>
      <c r="CZ18915" s="29">
        <v>1.9599420237674863</v>
      </c>
      <c r="DA18915" s="29">
        <v>2.575704645570164</v>
      </c>
      <c r="DB18915" s="29">
        <v>3.2901838246969679</v>
      </c>
    </row>
    <row r="18916" spans="102:106" ht="20.100000000000001" customHeight="1" x14ac:dyDescent="0.2">
      <c r="CX18916" s="29">
        <v>18778</v>
      </c>
      <c r="CY18916" s="29">
        <v>1.6448600728775977</v>
      </c>
      <c r="CZ18916" s="29">
        <v>1.9599420249378103</v>
      </c>
      <c r="DA18916" s="29">
        <v>2.5757046522093123</v>
      </c>
      <c r="DB18916" s="29">
        <v>3.29018384295677</v>
      </c>
    </row>
    <row r="18917" spans="102:106" ht="20.100000000000001" customHeight="1" x14ac:dyDescent="0.2">
      <c r="CX18917" s="29">
        <v>18779</v>
      </c>
      <c r="CY18917" s="29">
        <v>1.6448600725353921</v>
      </c>
      <c r="CZ18917" s="29">
        <v>1.9599420261073262</v>
      </c>
      <c r="DA18917" s="29">
        <v>2.5757046588468615</v>
      </c>
      <c r="DB18917" s="29">
        <v>3.2901838612146901</v>
      </c>
    </row>
    <row r="18918" spans="102:106" ht="20.100000000000001" customHeight="1" x14ac:dyDescent="0.2">
      <c r="CX18918" s="29">
        <v>18780</v>
      </c>
      <c r="CY18918" s="29">
        <v>1.6448600721920672</v>
      </c>
      <c r="CZ18918" s="29">
        <v>1.9599420272758588</v>
      </c>
      <c r="DA18918" s="29">
        <v>2.5757046654839786</v>
      </c>
      <c r="DB18918" s="29">
        <v>3.2901838794703226</v>
      </c>
    </row>
    <row r="18919" spans="102:106" ht="20.100000000000001" customHeight="1" x14ac:dyDescent="0.2">
      <c r="CX18919" s="29">
        <v>18781</v>
      </c>
      <c r="CY18919" s="29">
        <v>1.6448600718496358</v>
      </c>
      <c r="CZ18919" s="29">
        <v>1.9599420284453595</v>
      </c>
      <c r="DA18919" s="29">
        <v>2.5757046721202128</v>
      </c>
      <c r="DB18919" s="29">
        <v>3.2901838977245244</v>
      </c>
    </row>
    <row r="18920" spans="102:106" ht="20.100000000000001" customHeight="1" x14ac:dyDescent="0.2">
      <c r="CX18920" s="29">
        <v>18782</v>
      </c>
      <c r="CY18920" s="29">
        <v>1.6448600715063075</v>
      </c>
      <c r="CZ18920" s="29">
        <v>1.9599420296145889</v>
      </c>
      <c r="DA18920" s="29">
        <v>2.5757046787559226</v>
      </c>
      <c r="DB18920" s="29">
        <v>3.2901839159762547</v>
      </c>
    </row>
    <row r="18921" spans="102:106" ht="20.100000000000001" customHeight="1" x14ac:dyDescent="0.2">
      <c r="CX18921" s="29">
        <v>18783</v>
      </c>
      <c r="CY18921" s="29">
        <v>1.6448600711628281</v>
      </c>
      <c r="CZ18921" s="29">
        <v>1.9599420307833715</v>
      </c>
      <c r="DA18921" s="29">
        <v>2.5757046853906567</v>
      </c>
      <c r="DB18921" s="29">
        <v>3.2901839342263708</v>
      </c>
    </row>
    <row r="18922" spans="102:106" ht="20.100000000000001" customHeight="1" x14ac:dyDescent="0.2">
      <c r="CX18922" s="29">
        <v>18784</v>
      </c>
      <c r="CY18922" s="29">
        <v>1.6448600708199419</v>
      </c>
      <c r="CZ18922" s="29">
        <v>1.9599420319525949</v>
      </c>
      <c r="DA18922" s="29">
        <v>2.5757046920247721</v>
      </c>
      <c r="DB18922" s="29">
        <v>3.2901839524750973</v>
      </c>
    </row>
    <row r="18923" spans="102:106" ht="20.100000000000001" customHeight="1" x14ac:dyDescent="0.2">
      <c r="CX18923" s="29">
        <v>18785</v>
      </c>
      <c r="CY18923" s="29">
        <v>1.6448600704771261</v>
      </c>
      <c r="CZ18923" s="29">
        <v>1.9599420331210189</v>
      </c>
      <c r="DA18923" s="29">
        <v>2.5757046986586269</v>
      </c>
      <c r="DB18923" s="29">
        <v>3.2901839707207587</v>
      </c>
    </row>
    <row r="18924" spans="102:106" ht="20.100000000000001" customHeight="1" x14ac:dyDescent="0.2">
      <c r="CX18924" s="29">
        <v>18786</v>
      </c>
      <c r="CY18924" s="29">
        <v>1.6448600701338578</v>
      </c>
      <c r="CZ18924" s="29">
        <v>1.9599420342895313</v>
      </c>
      <c r="DA18924" s="29">
        <v>2.575704705290959</v>
      </c>
      <c r="DB18924" s="29">
        <v>3.2901839889654783</v>
      </c>
    </row>
    <row r="18925" spans="102:106" ht="20.100000000000001" customHeight="1" x14ac:dyDescent="0.2">
      <c r="CX18925" s="29">
        <v>18787</v>
      </c>
      <c r="CY18925" s="29">
        <v>1.6448600697921494</v>
      </c>
      <c r="CZ18925" s="29">
        <v>1.9599420354579549</v>
      </c>
      <c r="DA18925" s="29">
        <v>2.575704711923744</v>
      </c>
      <c r="DB18925" s="29">
        <v>3.2901840072075803</v>
      </c>
    </row>
    <row r="18926" spans="102:106" ht="20.100000000000001" customHeight="1" x14ac:dyDescent="0.2">
      <c r="CX18926" s="29">
        <v>18788</v>
      </c>
      <c r="CY18926" s="29">
        <v>1.6448600694489413</v>
      </c>
      <c r="CZ18926" s="29">
        <v>1.9599420366271769</v>
      </c>
      <c r="DA18926" s="29">
        <v>2.5757047185549107</v>
      </c>
      <c r="DB18926" s="29">
        <v>3.2901840254479202</v>
      </c>
    </row>
    <row r="18927" spans="102:106" ht="20.100000000000001" customHeight="1" x14ac:dyDescent="0.2">
      <c r="CX18927" s="29">
        <v>18789</v>
      </c>
      <c r="CY18927" s="29">
        <v>1.6448600691062463</v>
      </c>
      <c r="CZ18927" s="29">
        <v>1.9599420377948928</v>
      </c>
      <c r="DA18927" s="29">
        <v>2.5757047251848153</v>
      </c>
      <c r="DB18927" s="29">
        <v>3.2901840436867213</v>
      </c>
    </row>
    <row r="18928" spans="102:106" ht="20.100000000000001" customHeight="1" x14ac:dyDescent="0.2">
      <c r="CX18928" s="29">
        <v>18790</v>
      </c>
      <c r="CY18928" s="29">
        <v>1.6448600687635404</v>
      </c>
      <c r="CZ18928" s="29">
        <v>1.9599420389630531</v>
      </c>
      <c r="DA18928" s="29">
        <v>2.5757047318154331</v>
      </c>
      <c r="DB18928" s="29">
        <v>3.2901840619229392</v>
      </c>
    </row>
    <row r="18929" spans="102:106" ht="20.100000000000001" customHeight="1" x14ac:dyDescent="0.2">
      <c r="CX18929" s="29">
        <v>18791</v>
      </c>
      <c r="CY18929" s="29">
        <v>1.6448600684202996</v>
      </c>
      <c r="CZ18929" s="29">
        <v>1.9599420401314804</v>
      </c>
      <c r="DA18929" s="29">
        <v>2.5757047384446912</v>
      </c>
      <c r="DB18929" s="29">
        <v>3.2901840801574305</v>
      </c>
    </row>
    <row r="18930" spans="102:106" ht="20.100000000000001" customHeight="1" x14ac:dyDescent="0.2">
      <c r="CX18930" s="29">
        <v>18792</v>
      </c>
      <c r="CY18930" s="29">
        <v>1.6448600680772676</v>
      </c>
      <c r="CZ18930" s="29">
        <v>1.959942041298933</v>
      </c>
      <c r="DA18930" s="29">
        <v>2.5757047450729456</v>
      </c>
      <c r="DB18930" s="29">
        <v>3.2901840983904154</v>
      </c>
    </row>
    <row r="18931" spans="102:106" ht="20.100000000000001" customHeight="1" x14ac:dyDescent="0.2">
      <c r="CX18931" s="29">
        <v>18793</v>
      </c>
      <c r="CY18931" s="29">
        <v>1.6448600677351886</v>
      </c>
      <c r="CZ18931" s="29">
        <v>1.9599420424673613</v>
      </c>
      <c r="DA18931" s="29">
        <v>2.5757047517005516</v>
      </c>
      <c r="DB18931" s="29">
        <v>3.2901841166208499</v>
      </c>
    </row>
    <row r="18932" spans="102:106" ht="20.100000000000001" customHeight="1" x14ac:dyDescent="0.2">
      <c r="CX18932" s="29">
        <v>18794</v>
      </c>
      <c r="CY18932" s="29">
        <v>1.6448600673922695</v>
      </c>
      <c r="CZ18932" s="29">
        <v>1.9599420436344588</v>
      </c>
      <c r="DA18932" s="29">
        <v>2.5757047583278649</v>
      </c>
      <c r="DB18932" s="29">
        <v>3.2901841348495875</v>
      </c>
    </row>
    <row r="18933" spans="102:106" ht="20.100000000000001" customHeight="1" x14ac:dyDescent="0.2">
      <c r="CX18933" s="29">
        <v>18795</v>
      </c>
      <c r="CY18933" s="29">
        <v>1.6448600670505222</v>
      </c>
      <c r="CZ18933" s="29">
        <v>1.959942044802176</v>
      </c>
      <c r="DA18933" s="29">
        <v>2.5757047649544305</v>
      </c>
      <c r="DB18933" s="29">
        <v>3.2901841530768512</v>
      </c>
    </row>
    <row r="18934" spans="102:106" ht="20.100000000000001" customHeight="1" x14ac:dyDescent="0.2">
      <c r="CX18934" s="29">
        <v>18796</v>
      </c>
      <c r="CY18934" s="29">
        <v>1.6448600667068853</v>
      </c>
      <c r="CZ18934" s="29">
        <v>1.95994204596927</v>
      </c>
      <c r="DA18934" s="29">
        <v>2.575704771580603</v>
      </c>
      <c r="DB18934" s="29">
        <v>3.2901841713015929</v>
      </c>
    </row>
    <row r="18935" spans="102:106" ht="20.100000000000001" customHeight="1" x14ac:dyDescent="0.2">
      <c r="CX18935" s="29">
        <v>18797</v>
      </c>
      <c r="CY18935" s="29">
        <v>1.6448600663646391</v>
      </c>
      <c r="CZ18935" s="29">
        <v>1.9599420471366269</v>
      </c>
      <c r="DA18935" s="29">
        <v>2.5757047782059281</v>
      </c>
      <c r="DB18935" s="29">
        <v>3.2901841895240329</v>
      </c>
    </row>
    <row r="18936" spans="102:106" ht="20.100000000000001" customHeight="1" x14ac:dyDescent="0.2">
      <c r="CX18936" s="29">
        <v>18798</v>
      </c>
      <c r="CY18936" s="29">
        <v>1.644860066023258</v>
      </c>
      <c r="CZ18936" s="29">
        <v>1.9599420483040679</v>
      </c>
      <c r="DA18936" s="29">
        <v>2.5757047848299495</v>
      </c>
      <c r="DB18936" s="29">
        <v>3.2901842077450261</v>
      </c>
    </row>
    <row r="18937" spans="102:106" ht="20.100000000000001" customHeight="1" x14ac:dyDescent="0.2">
      <c r="CX18937" s="29">
        <v>18799</v>
      </c>
      <c r="CY18937" s="29">
        <v>1.6448600656796795</v>
      </c>
      <c r="CZ18937" s="29">
        <v>1.9599420494703488</v>
      </c>
      <c r="DA18937" s="29">
        <v>2.5757047914538314</v>
      </c>
      <c r="DB18937" s="29">
        <v>3.2901842259641576</v>
      </c>
    </row>
    <row r="18938" spans="102:106" ht="20.100000000000001" customHeight="1" x14ac:dyDescent="0.2">
      <c r="CX18938" s="29">
        <v>18800</v>
      </c>
      <c r="CY18938" s="29">
        <v>1.6448600653384522</v>
      </c>
      <c r="CZ18938" s="29">
        <v>1.9599420506384846</v>
      </c>
      <c r="DA18938" s="29">
        <v>2.5757047980763081</v>
      </c>
      <c r="DB18938" s="29">
        <v>3.2901842441816469</v>
      </c>
    </row>
    <row r="18939" spans="102:106" ht="20.100000000000001" customHeight="1" x14ac:dyDescent="0.2">
      <c r="CX18939" s="29">
        <v>18801</v>
      </c>
      <c r="CY18939" s="29">
        <v>1.6448600649952447</v>
      </c>
      <c r="CZ18939" s="29">
        <v>1.9599420518040374</v>
      </c>
      <c r="DA18939" s="29">
        <v>2.5757048046985425</v>
      </c>
      <c r="DB18939" s="29">
        <v>3.2901842623970801</v>
      </c>
    </row>
    <row r="18940" spans="102:106" ht="20.100000000000001" customHeight="1" x14ac:dyDescent="0.2">
      <c r="CX18940" s="29">
        <v>18802</v>
      </c>
      <c r="CY18940" s="29">
        <v>1.6448600646533371</v>
      </c>
      <c r="CZ18940" s="29">
        <v>1.9599420529710865</v>
      </c>
      <c r="DA18940" s="29">
        <v>2.5757048113200796</v>
      </c>
      <c r="DB18940" s="29">
        <v>3.2901842806100423</v>
      </c>
    </row>
    <row r="18941" spans="102:106" ht="20.100000000000001" customHeight="1" x14ac:dyDescent="0.2">
      <c r="CX18941" s="29">
        <v>18803</v>
      </c>
      <c r="CY18941" s="29">
        <v>1.6448600643109339</v>
      </c>
      <c r="CZ18941" s="29">
        <v>1.9599420541373218</v>
      </c>
      <c r="DA18941" s="29">
        <v>2.5757048179412712</v>
      </c>
      <c r="DB18941" s="29">
        <v>3.290184298821385</v>
      </c>
    </row>
    <row r="18942" spans="102:106" ht="20.100000000000001" customHeight="1" x14ac:dyDescent="0.2">
      <c r="CX18942" s="29">
        <v>18804</v>
      </c>
      <c r="CY18942" s="29">
        <v>1.6448600639687783</v>
      </c>
      <c r="CZ18942" s="29">
        <v>1.9599420553046942</v>
      </c>
      <c r="DA18942" s="29">
        <v>2.5757048245608507</v>
      </c>
      <c r="DB18942" s="29">
        <v>3.2901843170306924</v>
      </c>
    </row>
    <row r="18943" spans="102:106" ht="20.100000000000001" customHeight="1" x14ac:dyDescent="0.2">
      <c r="CX18943" s="29">
        <v>18805</v>
      </c>
      <c r="CY18943" s="29">
        <v>1.6448600636263431</v>
      </c>
      <c r="CZ18943" s="29">
        <v>1.9599420564708927</v>
      </c>
      <c r="DA18943" s="29">
        <v>2.5757048311807904</v>
      </c>
      <c r="DB18943" s="29">
        <v>3.2901843352381843</v>
      </c>
    </row>
    <row r="18944" spans="102:106" ht="20.100000000000001" customHeight="1" x14ac:dyDescent="0.2">
      <c r="CX18944" s="29">
        <v>18806</v>
      </c>
      <c r="CY18944" s="29">
        <v>1.6448600632843711</v>
      </c>
      <c r="CZ18944" s="29">
        <v>1.9599420576368025</v>
      </c>
      <c r="DA18944" s="29">
        <v>2.5757048377998233</v>
      </c>
      <c r="DB18944" s="29">
        <v>3.2901843534434425</v>
      </c>
    </row>
    <row r="18945" spans="102:106" ht="20.100000000000001" customHeight="1" x14ac:dyDescent="0.2">
      <c r="CX18945" s="29">
        <v>18807</v>
      </c>
      <c r="CY18945" s="29">
        <v>1.6448600629423349</v>
      </c>
      <c r="CZ18945" s="29">
        <v>1.9599420588022425</v>
      </c>
      <c r="DA18945" s="29">
        <v>2.5757048444174915</v>
      </c>
      <c r="DB18945" s="29">
        <v>3.2901843716473187</v>
      </c>
    </row>
    <row r="18946" spans="102:106" ht="20.100000000000001" customHeight="1" x14ac:dyDescent="0.2">
      <c r="CX18946" s="29">
        <v>18808</v>
      </c>
      <c r="CY18946" s="29">
        <v>1.6448600626009768</v>
      </c>
      <c r="CZ18946" s="29">
        <v>1.9599420599680972</v>
      </c>
      <c r="DA18946" s="29">
        <v>2.5757048510341471</v>
      </c>
      <c r="DB18946" s="29">
        <v>3.2901843898487626</v>
      </c>
    </row>
    <row r="18947" spans="102:106" ht="20.100000000000001" customHeight="1" x14ac:dyDescent="0.2">
      <c r="CX18947" s="29">
        <v>18809</v>
      </c>
      <c r="CY18947" s="29">
        <v>1.6448600622585003</v>
      </c>
      <c r="CZ18947" s="29">
        <v>1.9599420611341853</v>
      </c>
      <c r="DA18947" s="29">
        <v>2.5757048576509516</v>
      </c>
      <c r="DB18947" s="29">
        <v>3.2901844080486242</v>
      </c>
    </row>
    <row r="18948" spans="102:106" ht="20.100000000000001" customHeight="1" x14ac:dyDescent="0.2">
      <c r="CX18948" s="29">
        <v>18810</v>
      </c>
      <c r="CY18948" s="29">
        <v>1.644860061915647</v>
      </c>
      <c r="CZ18948" s="29">
        <v>1.9599420623003265</v>
      </c>
      <c r="DA18948" s="29">
        <v>2.5757048642666365</v>
      </c>
      <c r="DB18948" s="29">
        <v>3.2901844262458524</v>
      </c>
    </row>
    <row r="18949" spans="102:106" ht="20.100000000000001" customHeight="1" x14ac:dyDescent="0.2">
      <c r="CX18949" s="29">
        <v>18811</v>
      </c>
      <c r="CY18949" s="29">
        <v>1.644860061574428</v>
      </c>
      <c r="CZ18949" s="29">
        <v>1.9599420634652731</v>
      </c>
      <c r="DA18949" s="29">
        <v>2.5757048708823631</v>
      </c>
      <c r="DB18949" s="29">
        <v>3.290184444442565</v>
      </c>
    </row>
    <row r="18950" spans="102:106" ht="20.100000000000001" customHeight="1" x14ac:dyDescent="0.2">
      <c r="CX18950" s="29">
        <v>18812</v>
      </c>
      <c r="CY18950" s="29">
        <v>1.6448600612317765</v>
      </c>
      <c r="CZ18950" s="29">
        <v>1.9599420646309746</v>
      </c>
      <c r="DA18950" s="29">
        <v>2.5757048774968618</v>
      </c>
      <c r="DB18950" s="29">
        <v>3.2901844626358083</v>
      </c>
    </row>
    <row r="18951" spans="102:106" ht="20.100000000000001" customHeight="1" x14ac:dyDescent="0.2">
      <c r="CX18951" s="29">
        <v>18813</v>
      </c>
      <c r="CY18951" s="29">
        <v>1.6448600608909729</v>
      </c>
      <c r="CZ18951" s="29">
        <v>1.9599420657961841</v>
      </c>
      <c r="DA18951" s="29">
        <v>2.5757048841104844</v>
      </c>
      <c r="DB18951" s="29">
        <v>3.2901844808283331</v>
      </c>
    </row>
    <row r="18952" spans="102:106" ht="20.100000000000001" customHeight="1" x14ac:dyDescent="0.2">
      <c r="CX18952" s="29">
        <v>18814</v>
      </c>
      <c r="CY18952" s="29">
        <v>1.6448600605489501</v>
      </c>
      <c r="CZ18952" s="29">
        <v>1.9599420669617846</v>
      </c>
      <c r="DA18952" s="29">
        <v>2.5757048907235811</v>
      </c>
      <c r="DB18952" s="29">
        <v>3.2901844990184532</v>
      </c>
    </row>
    <row r="18953" spans="102:106" ht="20.100000000000001" customHeight="1" x14ac:dyDescent="0.2">
      <c r="CX18953" s="29">
        <v>18815</v>
      </c>
      <c r="CY18953" s="29">
        <v>1.6448600602064489</v>
      </c>
      <c r="CZ18953" s="29">
        <v>1.9599420681265285</v>
      </c>
      <c r="DA18953" s="29">
        <v>2.5757048973356906</v>
      </c>
      <c r="DB18953" s="29">
        <v>3.2901845172063822</v>
      </c>
    </row>
    <row r="18954" spans="102:106" ht="20.100000000000001" customHeight="1" x14ac:dyDescent="0.2">
      <c r="CX18954" s="29">
        <v>18816</v>
      </c>
      <c r="CY18954" s="29">
        <v>1.6448600598654803</v>
      </c>
      <c r="CZ18954" s="29">
        <v>1.9599420692912992</v>
      </c>
      <c r="DA18954" s="29">
        <v>2.5757049039479756</v>
      </c>
      <c r="DB18954" s="29">
        <v>3.2901845353923358</v>
      </c>
    </row>
    <row r="18955" spans="102:106" ht="20.100000000000001" customHeight="1" x14ac:dyDescent="0.2">
      <c r="CX18955" s="29">
        <v>18817</v>
      </c>
      <c r="CY18955" s="29">
        <v>1.6448600595229761</v>
      </c>
      <c r="CZ18955" s="29">
        <v>1.9599420704559143</v>
      </c>
      <c r="DA18955" s="29">
        <v>2.5757049105583532</v>
      </c>
      <c r="DB18955" s="29">
        <v>3.2901845535765277</v>
      </c>
    </row>
    <row r="18956" spans="102:106" ht="20.100000000000001" customHeight="1" x14ac:dyDescent="0.2">
      <c r="CX18956" s="29">
        <v>18818</v>
      </c>
      <c r="CY18956" s="29">
        <v>1.6448600591809466</v>
      </c>
      <c r="CZ18956" s="29">
        <v>1.9599420716212557</v>
      </c>
      <c r="DA18956" s="29">
        <v>2.5757049171687947</v>
      </c>
      <c r="DB18956" s="29">
        <v>3.2901845717591724</v>
      </c>
    </row>
    <row r="18957" spans="102:106" ht="20.100000000000001" customHeight="1" x14ac:dyDescent="0.2">
      <c r="CX18957" s="29">
        <v>18819</v>
      </c>
      <c r="CY18957" s="29">
        <v>1.644860058840133</v>
      </c>
      <c r="CZ18957" s="29">
        <v>1.9599420727850103</v>
      </c>
      <c r="DA18957" s="29">
        <v>2.5757049237788392</v>
      </c>
      <c r="DB18957" s="29">
        <v>3.2901845899392144</v>
      </c>
    </row>
    <row r="18958" spans="102:106" ht="20.100000000000001" customHeight="1" x14ac:dyDescent="0.2">
      <c r="CX18958" s="29">
        <v>18820</v>
      </c>
      <c r="CY18958" s="29">
        <v>1.6448600584987352</v>
      </c>
      <c r="CZ18958" s="29">
        <v>1.9599420739501912</v>
      </c>
      <c r="DA18958" s="29">
        <v>2.5757049303872139</v>
      </c>
      <c r="DB18958" s="29">
        <v>3.2901846081175012</v>
      </c>
    </row>
    <row r="18959" spans="102:106" ht="20.100000000000001" customHeight="1" x14ac:dyDescent="0.2">
      <c r="CX18959" s="29">
        <v>18821</v>
      </c>
      <c r="CY18959" s="29">
        <v>1.6448600581562245</v>
      </c>
      <c r="CZ18959" s="29">
        <v>1.9599420751144838</v>
      </c>
      <c r="DA18959" s="29">
        <v>2.5757049369958906</v>
      </c>
      <c r="DB18959" s="29">
        <v>3.2901846262942471</v>
      </c>
    </row>
    <row r="18960" spans="102:106" ht="20.100000000000001" customHeight="1" x14ac:dyDescent="0.2">
      <c r="CX18960" s="29">
        <v>18822</v>
      </c>
      <c r="CY18960" s="29">
        <v>1.6448600578146109</v>
      </c>
      <c r="CZ18960" s="29">
        <v>1.9599420762787709</v>
      </c>
      <c r="DA18960" s="29">
        <v>2.5757049436027843</v>
      </c>
      <c r="DB18960" s="29">
        <v>3.2901846444683946</v>
      </c>
    </row>
    <row r="18961" spans="102:106" ht="20.100000000000001" customHeight="1" x14ac:dyDescent="0.2">
      <c r="CX18961" s="29">
        <v>18823</v>
      </c>
      <c r="CY18961" s="29">
        <v>1.6448600574733645</v>
      </c>
      <c r="CZ18961" s="29">
        <v>1.9599420774428677</v>
      </c>
      <c r="DA18961" s="29">
        <v>2.5757049502098663</v>
      </c>
      <c r="DB18961" s="29">
        <v>3.2901846626414253</v>
      </c>
    </row>
    <row r="18962" spans="102:106" ht="20.100000000000001" customHeight="1" x14ac:dyDescent="0.2">
      <c r="CX18962" s="29">
        <v>18824</v>
      </c>
      <c r="CY18962" s="29">
        <v>1.6448600571319554</v>
      </c>
      <c r="CZ18962" s="29">
        <v>1.9599420786065911</v>
      </c>
      <c r="DA18962" s="29">
        <v>2.575704956815863</v>
      </c>
      <c r="DB18962" s="29">
        <v>3.2901846808116488</v>
      </c>
    </row>
    <row r="18963" spans="102:106" ht="20.100000000000001" customHeight="1" x14ac:dyDescent="0.2">
      <c r="CX18963" s="29">
        <v>18825</v>
      </c>
      <c r="CY18963" s="29">
        <v>1.6448600567898533</v>
      </c>
      <c r="CZ18963" s="29">
        <v>1.9599420797697567</v>
      </c>
      <c r="DA18963" s="29">
        <v>2.5757049634211224</v>
      </c>
      <c r="DB18963" s="29">
        <v>3.2901846989805459</v>
      </c>
    </row>
    <row r="18964" spans="102:106" ht="20.100000000000001" customHeight="1" x14ac:dyDescent="0.2">
      <c r="CX18964" s="29">
        <v>18826</v>
      </c>
      <c r="CY18964" s="29">
        <v>1.6448600564490683</v>
      </c>
      <c r="CZ18964" s="29">
        <v>1.959942080933246</v>
      </c>
      <c r="DA18964" s="29">
        <v>2.5757049700259924</v>
      </c>
      <c r="DB18964" s="29">
        <v>3.2901847171476923</v>
      </c>
    </row>
    <row r="18965" spans="102:106" ht="20.100000000000001" customHeight="1" x14ac:dyDescent="0.2">
      <c r="CX18965" s="29">
        <v>18827</v>
      </c>
      <c r="CY18965" s="29">
        <v>1.6448600561077991</v>
      </c>
      <c r="CZ18965" s="29">
        <v>1.9599420820979405</v>
      </c>
      <c r="DA18965" s="29">
        <v>2.5757049766300102</v>
      </c>
      <c r="DB18965" s="29">
        <v>3.2901847353126654</v>
      </c>
    </row>
    <row r="18966" spans="102:106" ht="20.100000000000001" customHeight="1" x14ac:dyDescent="0.2">
      <c r="CX18966" s="29">
        <v>18828</v>
      </c>
      <c r="CY18966" s="29">
        <v>1.6448600557667861</v>
      </c>
      <c r="CZ18966" s="29">
        <v>1.9599420832604575</v>
      </c>
      <c r="DA18966" s="29">
        <v>2.575704983233523</v>
      </c>
      <c r="DB18966" s="29">
        <v>3.2901847534756761</v>
      </c>
    </row>
    <row r="18967" spans="102:106" ht="20.100000000000001" customHeight="1" x14ac:dyDescent="0.2">
      <c r="CX18967" s="29">
        <v>18829</v>
      </c>
      <c r="CY18967" s="29">
        <v>1.6448600554254973</v>
      </c>
      <c r="CZ18967" s="29">
        <v>1.9599420844238102</v>
      </c>
      <c r="DA18967" s="29">
        <v>2.5757049898360669</v>
      </c>
      <c r="DB18967" s="29">
        <v>3.2901847716369357</v>
      </c>
    </row>
    <row r="18968" spans="102:106" ht="20.100000000000001" customHeight="1" x14ac:dyDescent="0.2">
      <c r="CX18968" s="29">
        <v>18830</v>
      </c>
      <c r="CY18968" s="29">
        <v>1.644860055084673</v>
      </c>
      <c r="CZ18968" s="29">
        <v>1.959942085587814</v>
      </c>
      <c r="DA18968" s="29">
        <v>2.5757049964371777</v>
      </c>
      <c r="DB18968" s="29">
        <v>3.2901847897953851</v>
      </c>
    </row>
    <row r="18969" spans="102:106" ht="20.100000000000001" customHeight="1" x14ac:dyDescent="0.2">
      <c r="CX18969" s="29">
        <v>18831</v>
      </c>
      <c r="CY18969" s="29">
        <v>1.6448600547425105</v>
      </c>
      <c r="CZ18969" s="29">
        <v>1.9599420867501505</v>
      </c>
      <c r="DA18969" s="29">
        <v>2.5757050030388244</v>
      </c>
      <c r="DB18969" s="29">
        <v>3.2901848079531364</v>
      </c>
    </row>
    <row r="18970" spans="102:106" ht="20.100000000000001" customHeight="1" x14ac:dyDescent="0.2">
      <c r="CX18970" s="29">
        <v>18832</v>
      </c>
      <c r="CY18970" s="29">
        <v>1.6448600544010203</v>
      </c>
      <c r="CZ18970" s="29">
        <v>1.9599420879127669</v>
      </c>
      <c r="DA18970" s="29">
        <v>2.5757050096389205</v>
      </c>
      <c r="DB18970" s="29">
        <v>3.290184826107863</v>
      </c>
    </row>
    <row r="18971" spans="102:106" ht="20.100000000000001" customHeight="1" x14ac:dyDescent="0.2">
      <c r="CX18971" s="29">
        <v>18833</v>
      </c>
      <c r="CY18971" s="29">
        <v>1.6448600540609404</v>
      </c>
      <c r="CZ18971" s="29">
        <v>1.9599420890765442</v>
      </c>
      <c r="DA18971" s="29">
        <v>2.575705016238623</v>
      </c>
      <c r="DB18971" s="29">
        <v>3.290184844261677</v>
      </c>
    </row>
    <row r="18972" spans="102:106" ht="20.100000000000001" customHeight="1" x14ac:dyDescent="0.2">
      <c r="CX18972" s="29">
        <v>18834</v>
      </c>
      <c r="CY18972" s="29">
        <v>1.6448600537191986</v>
      </c>
      <c r="CZ18972" s="29">
        <v>1.9599420902380968</v>
      </c>
      <c r="DA18972" s="29">
        <v>2.5757050228382785</v>
      </c>
      <c r="DB18972" s="29">
        <v>3.2901848624128838</v>
      </c>
    </row>
    <row r="18973" spans="102:106" ht="20.100000000000001" customHeight="1" x14ac:dyDescent="0.2">
      <c r="CX18973" s="29">
        <v>18835</v>
      </c>
      <c r="CY18973" s="29">
        <v>1.6448600533778035</v>
      </c>
      <c r="CZ18973" s="29">
        <v>1.9599420914015051</v>
      </c>
      <c r="DA18973" s="29">
        <v>2.5757050294366102</v>
      </c>
      <c r="DB18973" s="29">
        <v>3.2901848805623275</v>
      </c>
    </row>
    <row r="18974" spans="102:106" ht="20.100000000000001" customHeight="1" x14ac:dyDescent="0.2">
      <c r="CX18974" s="29">
        <v>18836</v>
      </c>
      <c r="CY18974" s="29">
        <v>1.6448600530374939</v>
      </c>
      <c r="CZ18974" s="29">
        <v>1.9599420925633824</v>
      </c>
      <c r="DA18974" s="29">
        <v>2.5757050360339631</v>
      </c>
      <c r="DB18974" s="29">
        <v>3.2901848987102156</v>
      </c>
    </row>
    <row r="18975" spans="102:106" ht="20.100000000000001" customHeight="1" x14ac:dyDescent="0.2">
      <c r="CX18975" s="29">
        <v>18837</v>
      </c>
      <c r="CY18975" s="29">
        <v>1.6448600526951955</v>
      </c>
      <c r="CZ18975" s="29">
        <v>1.9599420937267424</v>
      </c>
      <c r="DA18975" s="29">
        <v>2.5757050426306831</v>
      </c>
      <c r="DB18975" s="29">
        <v>3.2901849168554866</v>
      </c>
    </row>
    <row r="18976" spans="102:106" ht="20.100000000000001" customHeight="1" x14ac:dyDescent="0.2">
      <c r="CX18976" s="29">
        <v>18838</v>
      </c>
      <c r="CY18976" s="29">
        <v>1.6448600523554604</v>
      </c>
      <c r="CZ18976" s="29">
        <v>1.9599420948881987</v>
      </c>
      <c r="DA18976" s="29">
        <v>2.5757050492271159</v>
      </c>
      <c r="DB18976" s="29">
        <v>3.2901849349989831</v>
      </c>
    </row>
    <row r="18977" spans="102:106" ht="20.100000000000001" customHeight="1" x14ac:dyDescent="0.2">
      <c r="CX18977" s="29">
        <v>18839</v>
      </c>
      <c r="CY18977" s="29">
        <v>1.6448600520139416</v>
      </c>
      <c r="CZ18977" s="29">
        <v>1.9599420960507643</v>
      </c>
      <c r="DA18977" s="29">
        <v>2.5757050558227936</v>
      </c>
      <c r="DB18977" s="29">
        <v>3.2901849531409137</v>
      </c>
    </row>
    <row r="18978" spans="102:106" ht="20.100000000000001" customHeight="1" x14ac:dyDescent="0.2">
      <c r="CX18978" s="29">
        <v>18840</v>
      </c>
      <c r="CY18978" s="29">
        <v>1.6448600516726486</v>
      </c>
      <c r="CZ18978" s="29">
        <v>1.9599420972121182</v>
      </c>
      <c r="DA18978" s="29">
        <v>2.5757050624172511</v>
      </c>
      <c r="DB18978" s="29">
        <v>3.2901849712808509</v>
      </c>
    </row>
    <row r="18979" spans="102:106" ht="20.100000000000001" customHeight="1" x14ac:dyDescent="0.2">
      <c r="CX18979" s="29">
        <v>18841</v>
      </c>
      <c r="CY18979" s="29">
        <v>1.6448600513323199</v>
      </c>
      <c r="CZ18979" s="29">
        <v>1.9599420983742075</v>
      </c>
      <c r="DA18979" s="29">
        <v>2.5757050690116432</v>
      </c>
      <c r="DB18979" s="29">
        <v>3.2901849894190005</v>
      </c>
    </row>
    <row r="18980" spans="102:106" ht="20.100000000000001" customHeight="1" x14ac:dyDescent="0.2">
      <c r="CX18980" s="29">
        <v>18842</v>
      </c>
      <c r="CY18980" s="29">
        <v>1.6448600509911506</v>
      </c>
      <c r="CZ18980" s="29">
        <v>1.9599420995357772</v>
      </c>
      <c r="DA18980" s="29">
        <v>2.5757050756055029</v>
      </c>
      <c r="DB18980" s="29">
        <v>3.2901850075549341</v>
      </c>
    </row>
    <row r="18981" spans="102:106" ht="20.100000000000001" customHeight="1" x14ac:dyDescent="0.2">
      <c r="CX18981" s="29">
        <v>18843</v>
      </c>
      <c r="CY18981" s="29">
        <v>1.6448600506511497</v>
      </c>
      <c r="CZ18981" s="29">
        <v>1.9599421006977069</v>
      </c>
      <c r="DA18981" s="29">
        <v>2.5757050821975516</v>
      </c>
      <c r="DB18981" s="29">
        <v>3.2901850256888592</v>
      </c>
    </row>
    <row r="18982" spans="102:106" ht="20.100000000000001" customHeight="1" x14ac:dyDescent="0.2">
      <c r="CX18982" s="29">
        <v>18844</v>
      </c>
      <c r="CY18982" s="29">
        <v>1.6448600503092403</v>
      </c>
      <c r="CZ18982" s="29">
        <v>1.959942101858742</v>
      </c>
      <c r="DA18982" s="29">
        <v>2.5757050887897552</v>
      </c>
      <c r="DB18982" s="29">
        <v>3.2901850438209808</v>
      </c>
    </row>
    <row r="18983" spans="102:106" ht="20.100000000000001" customHeight="1" x14ac:dyDescent="0.2">
      <c r="CX18983" s="29">
        <v>18845</v>
      </c>
      <c r="CY18983" s="29">
        <v>1.6448600499687038</v>
      </c>
      <c r="CZ18983" s="29">
        <v>1.9599421030197606</v>
      </c>
      <c r="DA18983" s="29">
        <v>2.5757050953816467</v>
      </c>
      <c r="DB18983" s="29">
        <v>3.290185061951505</v>
      </c>
    </row>
    <row r="18984" spans="102:106" ht="20.100000000000001" customHeight="1" x14ac:dyDescent="0.2">
      <c r="CX18984" s="29">
        <v>18846</v>
      </c>
      <c r="CY18984" s="29">
        <v>1.6448600496277341</v>
      </c>
      <c r="CZ18984" s="29">
        <v>1.9599421041816423</v>
      </c>
      <c r="DA18984" s="29">
        <v>2.5757051019719457</v>
      </c>
      <c r="DB18984" s="29">
        <v>3.2901850800793673</v>
      </c>
    </row>
    <row r="18985" spans="102:106" ht="20.100000000000001" customHeight="1" x14ac:dyDescent="0.2">
      <c r="CX18985" s="29">
        <v>18847</v>
      </c>
      <c r="CY18985" s="29">
        <v>1.6448600492883401</v>
      </c>
      <c r="CZ18985" s="29">
        <v>1.9599421053420638</v>
      </c>
      <c r="DA18985" s="29">
        <v>2.5757051085618068</v>
      </c>
      <c r="DB18985" s="29">
        <v>3.290185098206043</v>
      </c>
    </row>
    <row r="18986" spans="102:106" ht="20.100000000000001" customHeight="1" x14ac:dyDescent="0.2">
      <c r="CX18986" s="29">
        <v>18848</v>
      </c>
      <c r="CY18986" s="29">
        <v>1.6448600489474441</v>
      </c>
      <c r="CZ18986" s="29">
        <v>1.9599421065029712</v>
      </c>
      <c r="DA18986" s="29">
        <v>2.5757051151515729</v>
      </c>
      <c r="DB18986" s="29">
        <v>3.2901851163304663</v>
      </c>
    </row>
    <row r="18987" spans="102:106" ht="20.100000000000001" customHeight="1" x14ac:dyDescent="0.2">
      <c r="CX18987" s="29">
        <v>18849</v>
      </c>
      <c r="CY18987" s="29">
        <v>1.6448600486070546</v>
      </c>
      <c r="CZ18987" s="29">
        <v>1.9599421076641756</v>
      </c>
      <c r="DA18987" s="29">
        <v>2.5757051217399636</v>
      </c>
      <c r="DB18987" s="29">
        <v>3.2901851344528423</v>
      </c>
    </row>
    <row r="18988" spans="102:106" ht="20.100000000000001" customHeight="1" x14ac:dyDescent="0.2">
      <c r="CX18988" s="29">
        <v>18850</v>
      </c>
      <c r="CY18988" s="29">
        <v>1.644860048265365</v>
      </c>
      <c r="CZ18988" s="29">
        <v>1.9599421088254885</v>
      </c>
      <c r="DA18988" s="29">
        <v>2.5757051283273205</v>
      </c>
      <c r="DB18988" s="29">
        <v>3.2901851525733745</v>
      </c>
    </row>
    <row r="18989" spans="102:106" ht="20.100000000000001" customHeight="1" x14ac:dyDescent="0.2">
      <c r="CX18989" s="29">
        <v>18851</v>
      </c>
      <c r="CY18989" s="29">
        <v>1.6448600479256568</v>
      </c>
      <c r="CZ18989" s="29">
        <v>1.9599421099856524</v>
      </c>
      <c r="DA18989" s="29">
        <v>2.5757051349147986</v>
      </c>
      <c r="DB18989" s="29">
        <v>3.2901851706922671</v>
      </c>
    </row>
    <row r="18990" spans="102:106" ht="20.100000000000001" customHeight="1" x14ac:dyDescent="0.2">
      <c r="CX18990" s="29">
        <v>18852</v>
      </c>
      <c r="CY18990" s="29">
        <v>1.6448600475848494</v>
      </c>
      <c r="CZ18990" s="29">
        <v>1.9599421111466133</v>
      </c>
      <c r="DA18990" s="29">
        <v>2.5757051415011154</v>
      </c>
      <c r="DB18990" s="29">
        <v>3.2901851888090894</v>
      </c>
    </row>
    <row r="18991" spans="102:106" ht="20.100000000000001" customHeight="1" x14ac:dyDescent="0.2">
      <c r="CX18991" s="29">
        <v>18853</v>
      </c>
      <c r="CY18991" s="29">
        <v>1.6448600472449526</v>
      </c>
      <c r="CZ18991" s="29">
        <v>1.9599421123071132</v>
      </c>
      <c r="DA18991" s="29">
        <v>2.5757051480866124</v>
      </c>
      <c r="DB18991" s="29">
        <v>3.2901852069240429</v>
      </c>
    </row>
    <row r="18992" spans="102:106" ht="20.100000000000001" customHeight="1" x14ac:dyDescent="0.2">
      <c r="CX18992" s="29">
        <v>18854</v>
      </c>
      <c r="CY18992" s="29">
        <v>1.6448600469041581</v>
      </c>
      <c r="CZ18992" s="29">
        <v>1.9599421134669637</v>
      </c>
      <c r="DA18992" s="29">
        <v>2.5757051546716316</v>
      </c>
      <c r="DB18992" s="29">
        <v>3.2901852250366965</v>
      </c>
    </row>
    <row r="18993" spans="102:106" ht="20.100000000000001" customHeight="1" x14ac:dyDescent="0.2">
      <c r="CX18993" s="29">
        <v>18855</v>
      </c>
      <c r="CY18993" s="29">
        <v>1.6448600465644749</v>
      </c>
      <c r="CZ18993" s="29">
        <v>1.959942114627041</v>
      </c>
      <c r="DA18993" s="29">
        <v>2.5757051612565141</v>
      </c>
      <c r="DB18993" s="29">
        <v>3.2901852431478882</v>
      </c>
    </row>
    <row r="18994" spans="102:106" ht="20.100000000000001" customHeight="1" x14ac:dyDescent="0.2">
      <c r="CX18994" s="29">
        <v>18856</v>
      </c>
      <c r="CY18994" s="29">
        <v>1.6448600462240948</v>
      </c>
      <c r="CZ18994" s="29">
        <v>1.9599421157871557</v>
      </c>
      <c r="DA18994" s="29">
        <v>2.5757051678399763</v>
      </c>
      <c r="DB18994" s="29">
        <v>3.2901852612571854</v>
      </c>
    </row>
    <row r="18995" spans="102:106" ht="20.100000000000001" customHeight="1" x14ac:dyDescent="0.2">
      <c r="CX18995" s="29">
        <v>18857</v>
      </c>
      <c r="CY18995" s="29">
        <v>1.6448600458837532</v>
      </c>
      <c r="CZ18995" s="29">
        <v>1.9599421169460491</v>
      </c>
      <c r="DA18995" s="29">
        <v>2.5757051744231725</v>
      </c>
      <c r="DB18995" s="29">
        <v>3.2901852793641533</v>
      </c>
    </row>
    <row r="18996" spans="102:106" ht="20.100000000000001" customHeight="1" x14ac:dyDescent="0.2">
      <c r="CX18996" s="29">
        <v>18858</v>
      </c>
      <c r="CY18996" s="29">
        <v>1.6448600455429148</v>
      </c>
      <c r="CZ18996" s="29">
        <v>1.9599421181067342</v>
      </c>
      <c r="DA18996" s="29">
        <v>2.5757051810048175</v>
      </c>
      <c r="DB18996" s="29">
        <v>3.2901852974696304</v>
      </c>
    </row>
    <row r="18997" spans="102:106" ht="20.100000000000001" customHeight="1" x14ac:dyDescent="0.2">
      <c r="CX18997" s="29">
        <v>18859</v>
      </c>
      <c r="CY18997" s="29">
        <v>1.644860045202315</v>
      </c>
      <c r="CZ18997" s="29">
        <v>1.9599421192658166</v>
      </c>
      <c r="DA18997" s="29">
        <v>2.5757051875868768</v>
      </c>
      <c r="DB18997" s="29">
        <v>3.2901853155731824</v>
      </c>
    </row>
    <row r="18998" spans="102:106" ht="20.100000000000001" customHeight="1" x14ac:dyDescent="0.2">
      <c r="CX18998" s="29">
        <v>18860</v>
      </c>
      <c r="CY18998" s="29">
        <v>1.6448600448626893</v>
      </c>
      <c r="CZ18998" s="29">
        <v>1.9599421204252414</v>
      </c>
      <c r="DA18998" s="29">
        <v>2.5757051941680662</v>
      </c>
      <c r="DB18998" s="29">
        <v>3.2901853336743754</v>
      </c>
    </row>
    <row r="18999" spans="102:106" ht="20.100000000000001" customHeight="1" x14ac:dyDescent="0.2">
      <c r="CX18999" s="29">
        <v>18861</v>
      </c>
      <c r="CY18999" s="29">
        <v>1.6448600445222286</v>
      </c>
      <c r="CZ18999" s="29">
        <v>1.959942121584817</v>
      </c>
      <c r="DA18999" s="29">
        <v>2.5757052007479122</v>
      </c>
      <c r="DB18999" s="29">
        <v>3.2901853517734088</v>
      </c>
    </row>
    <row r="19000" spans="102:106" ht="20.100000000000001" customHeight="1" x14ac:dyDescent="0.2">
      <c r="CX19000" s="29">
        <v>18862</v>
      </c>
      <c r="CY19000" s="29">
        <v>1.6448600441816688</v>
      </c>
      <c r="CZ19000" s="29">
        <v>1.9599421227443523</v>
      </c>
      <c r="DA19000" s="29">
        <v>2.5757052073275686</v>
      </c>
      <c r="DB19000" s="29">
        <v>3.2901853698711201</v>
      </c>
    </row>
    <row r="19001" spans="102:106" ht="20.100000000000001" customHeight="1" x14ac:dyDescent="0.2">
      <c r="CX19001" s="29">
        <v>18863</v>
      </c>
      <c r="CY19001" s="29">
        <v>1.6448600438417444</v>
      </c>
      <c r="CZ19001" s="29">
        <v>1.9599421239036552</v>
      </c>
      <c r="DA19001" s="29">
        <v>2.5757052139057488</v>
      </c>
      <c r="DB19001" s="29">
        <v>3.2901853879670746</v>
      </c>
    </row>
    <row r="19002" spans="102:106" ht="20.100000000000001" customHeight="1" x14ac:dyDescent="0.2">
      <c r="CX19002" s="29">
        <v>18864</v>
      </c>
      <c r="CY19002" s="29">
        <v>1.6448600435019192</v>
      </c>
      <c r="CZ19002" s="29">
        <v>1.9599421250625344</v>
      </c>
      <c r="DA19002" s="29">
        <v>2.5757052204844175</v>
      </c>
      <c r="DB19002" s="29">
        <v>3.2901854060608349</v>
      </c>
    </row>
    <row r="19003" spans="102:106" ht="20.100000000000001" customHeight="1" x14ac:dyDescent="0.2">
      <c r="CX19003" s="29">
        <v>18865</v>
      </c>
      <c r="CY19003" s="29">
        <v>1.6448600431616549</v>
      </c>
      <c r="CZ19003" s="29">
        <v>1.9599421262207977</v>
      </c>
      <c r="DA19003" s="29">
        <v>2.5757052270614755</v>
      </c>
      <c r="DB19003" s="29">
        <v>3.2901854241526021</v>
      </c>
    </row>
    <row r="19004" spans="102:106" ht="20.100000000000001" customHeight="1" x14ac:dyDescent="0.2">
      <c r="CX19004" s="29">
        <v>18866</v>
      </c>
      <c r="CY19004" s="29">
        <v>1.6448600428229594</v>
      </c>
      <c r="CZ19004" s="29">
        <v>1.9599421273793209</v>
      </c>
      <c r="DA19004" s="29">
        <v>2.5757052336380752</v>
      </c>
      <c r="DB19004" s="29">
        <v>3.2901854422419383</v>
      </c>
    </row>
    <row r="19005" spans="102:106" ht="20.100000000000001" customHeight="1" x14ac:dyDescent="0.2">
      <c r="CX19005" s="29">
        <v>18867</v>
      </c>
      <c r="CY19005" s="29">
        <v>1.6448600424827493</v>
      </c>
      <c r="CZ19005" s="29">
        <v>1.9599421285389802</v>
      </c>
      <c r="DA19005" s="29">
        <v>2.5757052402145546</v>
      </c>
      <c r="DB19005" s="29">
        <v>3.2901854603303158</v>
      </c>
    </row>
    <row r="19006" spans="102:106" ht="20.100000000000001" customHeight="1" x14ac:dyDescent="0.2">
      <c r="CX19006" s="29">
        <v>18868</v>
      </c>
      <c r="CY19006" s="29">
        <v>1.6448600421417587</v>
      </c>
      <c r="CZ19006" s="29">
        <v>1.9599421296963784</v>
      </c>
      <c r="DA19006" s="29">
        <v>2.5757052467896271</v>
      </c>
      <c r="DB19006" s="29">
        <v>3.2901854784160247</v>
      </c>
    </row>
    <row r="19007" spans="102:106" ht="20.100000000000001" customHeight="1" x14ac:dyDescent="0.2">
      <c r="CX19007" s="29">
        <v>18869</v>
      </c>
      <c r="CY19007" s="29">
        <v>1.6448600418019961</v>
      </c>
      <c r="CZ19007" s="29">
        <v>1.9599421308555955</v>
      </c>
      <c r="DA19007" s="29">
        <v>2.5757052533644429</v>
      </c>
      <c r="DB19007" s="29">
        <v>3.2901854965005368</v>
      </c>
    </row>
    <row r="19008" spans="102:106" ht="20.100000000000001" customHeight="1" x14ac:dyDescent="0.2">
      <c r="CX19008" s="29">
        <v>18870</v>
      </c>
      <c r="CY19008" s="29">
        <v>1.6448600414629224</v>
      </c>
      <c r="CZ19008" s="29">
        <v>1.9599421320132335</v>
      </c>
      <c r="DA19008" s="29">
        <v>2.5757052599377142</v>
      </c>
      <c r="DB19008" s="29">
        <v>3.2901855145827761</v>
      </c>
    </row>
    <row r="19009" spans="102:106" ht="20.100000000000001" customHeight="1" x14ac:dyDescent="0.2">
      <c r="CX19009" s="29">
        <v>18871</v>
      </c>
      <c r="CY19009" s="29">
        <v>1.6448600411227263</v>
      </c>
      <c r="CZ19009" s="29">
        <v>1.9599421331712363</v>
      </c>
      <c r="DA19009" s="29">
        <v>2.5757052665114055</v>
      </c>
      <c r="DB19009" s="29">
        <v>3.2901855326629432</v>
      </c>
    </row>
    <row r="19010" spans="102:106" ht="20.100000000000001" customHeight="1" x14ac:dyDescent="0.2">
      <c r="CX19010" s="29">
        <v>18872</v>
      </c>
      <c r="CY19010" s="29">
        <v>1.6448600407834151</v>
      </c>
      <c r="CZ19010" s="29">
        <v>1.9599421343294106</v>
      </c>
      <c r="DA19010" s="29">
        <v>2.5757052730834147</v>
      </c>
      <c r="DB19010" s="29">
        <v>3.2901855507412332</v>
      </c>
    </row>
    <row r="19011" spans="102:106" ht="20.100000000000001" customHeight="1" x14ac:dyDescent="0.2">
      <c r="CX19011" s="29">
        <v>18873</v>
      </c>
      <c r="CY19011" s="29">
        <v>1.6448600404431761</v>
      </c>
      <c r="CZ19011" s="29">
        <v>1.9599421354875626</v>
      </c>
      <c r="DA19011" s="29">
        <v>2.5757052796557049</v>
      </c>
      <c r="DB19011" s="29">
        <v>3.2901855688178454</v>
      </c>
    </row>
    <row r="19012" spans="102:106" ht="20.100000000000001" customHeight="1" x14ac:dyDescent="0.2">
      <c r="CX19012" s="29">
        <v>18874</v>
      </c>
      <c r="CY19012" s="29">
        <v>1.6448600401040177</v>
      </c>
      <c r="CZ19012" s="29">
        <v>1.9599421366454983</v>
      </c>
      <c r="DA19012" s="29">
        <v>2.575705286226988</v>
      </c>
      <c r="DB19012" s="29">
        <v>3.2901855868923393</v>
      </c>
    </row>
    <row r="19013" spans="102:106" ht="20.100000000000001" customHeight="1" x14ac:dyDescent="0.2">
      <c r="CX19013" s="29">
        <v>18875</v>
      </c>
      <c r="CY19013" s="29">
        <v>1.6448600397641262</v>
      </c>
      <c r="CZ19013" s="29">
        <v>1.9599421378030251</v>
      </c>
      <c r="DA19013" s="29">
        <v>2.5757052927967869</v>
      </c>
      <c r="DB19013" s="29">
        <v>3.2901856049655489</v>
      </c>
    </row>
    <row r="19014" spans="102:106" ht="20.100000000000001" customHeight="1" x14ac:dyDescent="0.2">
      <c r="CX19014" s="29">
        <v>18876</v>
      </c>
      <c r="CY19014" s="29">
        <v>1.6448600394242359</v>
      </c>
      <c r="CZ19014" s="29">
        <v>1.9599421389599472</v>
      </c>
      <c r="DA19014" s="29">
        <v>2.5757052993662524</v>
      </c>
      <c r="DB19014" s="29">
        <v>3.2901856230357609</v>
      </c>
    </row>
    <row r="19015" spans="102:106" ht="20.100000000000001" customHeight="1" x14ac:dyDescent="0.2">
      <c r="CX19015" s="29">
        <v>18877</v>
      </c>
      <c r="CY19015" s="29">
        <v>1.6448600390850801</v>
      </c>
      <c r="CZ19015" s="29">
        <v>1.9599421401182091</v>
      </c>
      <c r="DA19015" s="29">
        <v>2.5757053059357191</v>
      </c>
      <c r="DB19015" s="29">
        <v>3.2901856411044452</v>
      </c>
    </row>
    <row r="19016" spans="102:106" ht="20.100000000000001" customHeight="1" x14ac:dyDescent="0.2">
      <c r="CX19016" s="29">
        <v>18878</v>
      </c>
      <c r="CY19016" s="29">
        <v>1.644860038744846</v>
      </c>
      <c r="CZ19016" s="29">
        <v>1.9599421412754776</v>
      </c>
      <c r="DA19016" s="29">
        <v>2.575705312503898</v>
      </c>
      <c r="DB19016" s="29">
        <v>3.290185659171796</v>
      </c>
    </row>
    <row r="19017" spans="102:106" ht="20.100000000000001" customHeight="1" x14ac:dyDescent="0.2">
      <c r="CX19017" s="29">
        <v>18879</v>
      </c>
      <c r="CY19017" s="29">
        <v>1.6448600384055398</v>
      </c>
      <c r="CZ19017" s="29">
        <v>1.9599421424326273</v>
      </c>
      <c r="DA19017" s="29">
        <v>2.5757053190711248</v>
      </c>
      <c r="DB19017" s="29">
        <v>3.290185677236737</v>
      </c>
    </row>
    <row r="19018" spans="102:106" ht="20.100000000000001" customHeight="1" x14ac:dyDescent="0.2">
      <c r="CX19018" s="29">
        <v>18880</v>
      </c>
      <c r="CY19018" s="29">
        <v>1.6448600380653482</v>
      </c>
      <c r="CZ19018" s="29">
        <v>1.9599421435894635</v>
      </c>
      <c r="DA19018" s="29">
        <v>2.5757053256385487</v>
      </c>
      <c r="DB19018" s="29">
        <v>3.2901856952994644</v>
      </c>
    </row>
    <row r="19019" spans="102:106" ht="20.100000000000001" customHeight="1" x14ac:dyDescent="0.2">
      <c r="CX19019" s="29">
        <v>18881</v>
      </c>
      <c r="CY19019" s="29">
        <v>1.6448600377262781</v>
      </c>
      <c r="CZ19019" s="29">
        <v>1.9599421447457905</v>
      </c>
      <c r="DA19019" s="29">
        <v>2.575705332204878</v>
      </c>
      <c r="DB19019" s="29">
        <v>3.2901857133608079</v>
      </c>
    </row>
    <row r="19020" spans="102:106" ht="20.100000000000001" customHeight="1" x14ac:dyDescent="0.2">
      <c r="CX19020" s="29">
        <v>18882</v>
      </c>
      <c r="CY19020" s="29">
        <v>1.6448600373877891</v>
      </c>
      <c r="CZ19020" s="29">
        <v>1.959942145903552</v>
      </c>
      <c r="DA19020" s="29">
        <v>2.5757053387704478</v>
      </c>
      <c r="DB19020" s="29">
        <v>3.2901857314203262</v>
      </c>
    </row>
    <row r="19021" spans="102:106" ht="20.100000000000001" customHeight="1" x14ac:dyDescent="0.2">
      <c r="CX19021" s="29">
        <v>18883</v>
      </c>
      <c r="CY19021" s="29">
        <v>1.6448600370480657</v>
      </c>
      <c r="CZ19021" s="29">
        <v>1.9599421470593446</v>
      </c>
      <c r="DA19021" s="29">
        <v>2.5757053453347805</v>
      </c>
      <c r="DB19021" s="29">
        <v>3.2901857494775784</v>
      </c>
    </row>
    <row r="19022" spans="102:106" ht="20.100000000000001" customHeight="1" x14ac:dyDescent="0.2">
      <c r="CX19022" s="29">
        <v>18884</v>
      </c>
      <c r="CY19022" s="29">
        <v>1.6448600367091153</v>
      </c>
      <c r="CZ19022" s="29">
        <v>1.9599421482161796</v>
      </c>
      <c r="DA19022" s="29">
        <v>2.5757053518990238</v>
      </c>
      <c r="DB19022" s="29">
        <v>3.2901857675327566</v>
      </c>
    </row>
    <row r="19023" spans="102:106" ht="20.100000000000001" customHeight="1" x14ac:dyDescent="0.2">
      <c r="CX19023" s="29">
        <v>18885</v>
      </c>
      <c r="CY19023" s="29">
        <v>1.6448600363691224</v>
      </c>
      <c r="CZ19023" s="29">
        <v>1.9599421493727929</v>
      </c>
      <c r="DA19023" s="29">
        <v>2.5757053584626992</v>
      </c>
      <c r="DB19023" s="29">
        <v>3.2901857855866918</v>
      </c>
    </row>
    <row r="19024" spans="102:106" ht="20.100000000000001" customHeight="1" x14ac:dyDescent="0.2">
      <c r="CX19024" s="29">
        <v>18886</v>
      </c>
      <c r="CY19024" s="29">
        <v>1.6448600360300938</v>
      </c>
      <c r="CZ19024" s="29">
        <v>1.959942150528988</v>
      </c>
      <c r="DA19024" s="29">
        <v>2.5757053650253265</v>
      </c>
      <c r="DB19024" s="29">
        <v>3.2901858036383049</v>
      </c>
    </row>
    <row r="19025" spans="102:106" ht="20.100000000000001" customHeight="1" x14ac:dyDescent="0.2">
      <c r="CX19025" s="29">
        <v>18887</v>
      </c>
      <c r="CY19025" s="29">
        <v>1.6448600356914884</v>
      </c>
      <c r="CZ19025" s="29">
        <v>1.9599421516856379</v>
      </c>
      <c r="DA19025" s="29">
        <v>2.5757053715880547</v>
      </c>
      <c r="DB19025" s="29">
        <v>3.2901858216877882</v>
      </c>
    </row>
    <row r="19026" spans="102:106" ht="20.100000000000001" customHeight="1" x14ac:dyDescent="0.2">
      <c r="CX19026" s="29">
        <v>18888</v>
      </c>
      <c r="CY19026" s="29">
        <v>1.6448600353514893</v>
      </c>
      <c r="CZ19026" s="29">
        <v>1.9599421528414767</v>
      </c>
      <c r="DA19026" s="29">
        <v>2.5757053781487764</v>
      </c>
      <c r="DB19026" s="29">
        <v>3.2901858397353352</v>
      </c>
    </row>
    <row r="19027" spans="102:106" ht="20.100000000000001" customHeight="1" x14ac:dyDescent="0.2">
      <c r="CX19027" s="29">
        <v>18889</v>
      </c>
      <c r="CY19027" s="29">
        <v>1.644860035013378</v>
      </c>
      <c r="CZ19027" s="29">
        <v>1.9599421539973771</v>
      </c>
      <c r="DA19027" s="29">
        <v>2.575705384709452</v>
      </c>
      <c r="DB19027" s="29">
        <v>3.2901858577811374</v>
      </c>
    </row>
    <row r="19028" spans="102:106" ht="20.100000000000001" customHeight="1" x14ac:dyDescent="0.2">
      <c r="CX19028" s="29">
        <v>18890</v>
      </c>
      <c r="CY19028" s="29">
        <v>1.6448600346740638</v>
      </c>
      <c r="CZ19028" s="29">
        <v>1.9599421551531426</v>
      </c>
      <c r="DA19028" s="29">
        <v>2.5757053912696009</v>
      </c>
      <c r="DB19028" s="29">
        <v>3.2901858758253888</v>
      </c>
    </row>
    <row r="19029" spans="102:106" ht="20.100000000000001" customHeight="1" x14ac:dyDescent="0.2">
      <c r="CX19029" s="29">
        <v>18891</v>
      </c>
      <c r="CY19029" s="29">
        <v>1.6448600343342779</v>
      </c>
      <c r="CZ19029" s="29">
        <v>1.9599421563085755</v>
      </c>
      <c r="DA19029" s="29">
        <v>2.5757053978287439</v>
      </c>
      <c r="DB19029" s="29">
        <v>3.2901858938676418</v>
      </c>
    </row>
    <row r="19030" spans="102:106" ht="20.100000000000001" customHeight="1" x14ac:dyDescent="0.2">
      <c r="CX19030" s="29">
        <v>18892</v>
      </c>
      <c r="CY19030" s="29">
        <v>1.6448600339960278</v>
      </c>
      <c r="CZ19030" s="29">
        <v>1.9599421574645486</v>
      </c>
      <c r="DA19030" s="29">
        <v>2.5757054043872136</v>
      </c>
      <c r="DB19030" s="29">
        <v>3.2901859119074546</v>
      </c>
    </row>
    <row r="19031" spans="102:106" ht="20.100000000000001" customHeight="1" x14ac:dyDescent="0.2">
      <c r="CX19031" s="29">
        <v>18893</v>
      </c>
      <c r="CY19031" s="29">
        <v>1.6448600336562209</v>
      </c>
      <c r="CZ19031" s="29">
        <v>1.9599421586197945</v>
      </c>
      <c r="DA19031" s="29">
        <v>2.5757054109453423</v>
      </c>
      <c r="DB19031" s="29">
        <v>3.2901859299456526</v>
      </c>
    </row>
    <row r="19032" spans="102:106" ht="20.100000000000001" customHeight="1" x14ac:dyDescent="0.2">
      <c r="CX19032" s="29">
        <v>18894</v>
      </c>
      <c r="CY19032" s="29">
        <v>1.6448600333181389</v>
      </c>
      <c r="CZ19032" s="29">
        <v>1.9599421597751858</v>
      </c>
      <c r="DA19032" s="29">
        <v>2.5757054175026486</v>
      </c>
      <c r="DB19032" s="29">
        <v>3.2901859479817914</v>
      </c>
    </row>
    <row r="19033" spans="102:106" ht="20.100000000000001" customHeight="1" x14ac:dyDescent="0.2">
      <c r="CX19033" s="29">
        <v>18895</v>
      </c>
      <c r="CY19033" s="29">
        <v>1.6448600329786887</v>
      </c>
      <c r="CZ19033" s="29">
        <v>1.9599421609305243</v>
      </c>
      <c r="DA19033" s="29">
        <v>2.5757054240594655</v>
      </c>
      <c r="DB19033" s="29">
        <v>3.2901859660166974</v>
      </c>
    </row>
    <row r="19034" spans="102:106" ht="20.100000000000001" customHeight="1" x14ac:dyDescent="0.2">
      <c r="CX19034" s="29">
        <v>18896</v>
      </c>
      <c r="CY19034" s="29">
        <v>1.644860032639877</v>
      </c>
      <c r="CZ19034" s="29">
        <v>1.9599421620845416</v>
      </c>
      <c r="DA19034" s="29">
        <v>2.5757054306144962</v>
      </c>
      <c r="DB19034" s="29">
        <v>3.2901859840486525</v>
      </c>
    </row>
    <row r="19035" spans="102:106" ht="20.100000000000001" customHeight="1" x14ac:dyDescent="0.2">
      <c r="CX19035" s="29">
        <v>18897</v>
      </c>
      <c r="CY19035" s="29">
        <v>1.6448600323011602</v>
      </c>
      <c r="CZ19035" s="29">
        <v>1.9599421632402505</v>
      </c>
      <c r="DA19035" s="29">
        <v>2.5757054371697015</v>
      </c>
      <c r="DB19035" s="29">
        <v>3.2901860020797553</v>
      </c>
    </row>
    <row r="19036" spans="102:106" ht="20.100000000000001" customHeight="1" x14ac:dyDescent="0.2">
      <c r="CX19036" s="29">
        <v>18898</v>
      </c>
      <c r="CY19036" s="29">
        <v>1.6448600319619946</v>
      </c>
      <c r="CZ19036" s="29">
        <v>1.9599421643942412</v>
      </c>
      <c r="DA19036" s="29">
        <v>2.5757054437245981</v>
      </c>
      <c r="DB19036" s="29">
        <v>3.2901860201082864</v>
      </c>
    </row>
    <row r="19037" spans="102:106" ht="20.100000000000001" customHeight="1" x14ac:dyDescent="0.2">
      <c r="CX19037" s="29">
        <v>18899</v>
      </c>
      <c r="CY19037" s="29">
        <v>1.6448600316231115</v>
      </c>
      <c r="CZ19037" s="29">
        <v>1.9599421655495262</v>
      </c>
      <c r="DA19037" s="29">
        <v>2.5757054502778902</v>
      </c>
      <c r="DB19037" s="29">
        <v>3.2901860381350709</v>
      </c>
    </row>
    <row r="19038" spans="102:106" ht="20.100000000000001" customHeight="1" x14ac:dyDescent="0.2">
      <c r="CX19038" s="29">
        <v>18900</v>
      </c>
      <c r="CY19038" s="29">
        <v>1.6448600312839667</v>
      </c>
      <c r="CZ19038" s="29">
        <v>1.9599421667037662</v>
      </c>
      <c r="DA19038" s="29">
        <v>2.5757054568315363</v>
      </c>
      <c r="DB19038" s="29">
        <v>3.2901860561596612</v>
      </c>
    </row>
    <row r="19039" spans="102:106" ht="20.100000000000001" customHeight="1" x14ac:dyDescent="0.2">
      <c r="CX19039" s="29">
        <v>18901</v>
      </c>
      <c r="CY19039" s="29">
        <v>1.6448600309452912</v>
      </c>
      <c r="CZ19039" s="29">
        <v>1.9599421678589022</v>
      </c>
      <c r="DA19039" s="29">
        <v>2.5757054633834251</v>
      </c>
      <c r="DB19039" s="29">
        <v>3.2901860741828837</v>
      </c>
    </row>
    <row r="19040" spans="102:106" ht="20.100000000000001" customHeight="1" x14ac:dyDescent="0.2">
      <c r="CX19040" s="29">
        <v>18902</v>
      </c>
      <c r="CY19040" s="29">
        <v>1.6448600306065408</v>
      </c>
      <c r="CZ19040" s="29">
        <v>1.9599421690136654</v>
      </c>
      <c r="DA19040" s="29">
        <v>2.5757054699355164</v>
      </c>
      <c r="DB19040" s="29">
        <v>3.2901860922036543</v>
      </c>
    </row>
    <row r="19041" spans="102:106" ht="20.100000000000001" customHeight="1" x14ac:dyDescent="0.2">
      <c r="CX19041" s="29">
        <v>18903</v>
      </c>
      <c r="CY19041" s="29">
        <v>1.6448600302684462</v>
      </c>
      <c r="CZ19041" s="29">
        <v>1.9599421701678557</v>
      </c>
      <c r="DA19041" s="29">
        <v>2.5757054764856973</v>
      </c>
      <c r="DB19041" s="29">
        <v>3.2901861102227961</v>
      </c>
    </row>
    <row r="19042" spans="102:106" ht="20.100000000000001" customHeight="1" x14ac:dyDescent="0.2">
      <c r="CX19042" s="29">
        <v>18904</v>
      </c>
      <c r="CY19042" s="29">
        <v>1.6448600299304628</v>
      </c>
      <c r="CZ19042" s="29">
        <v>1.9599421713212737</v>
      </c>
      <c r="DA19042" s="29">
        <v>2.575705483036741</v>
      </c>
      <c r="DB19042" s="29">
        <v>3.2901861282404976</v>
      </c>
    </row>
    <row r="19043" spans="102:106" ht="20.100000000000001" customHeight="1" x14ac:dyDescent="0.2">
      <c r="CX19043" s="29">
        <v>18905</v>
      </c>
      <c r="CY19043" s="29">
        <v>1.6448600295907698</v>
      </c>
      <c r="CZ19043" s="29">
        <v>1.9599421724747899</v>
      </c>
      <c r="DA19043" s="29">
        <v>2.5757054895857201</v>
      </c>
      <c r="DB19043" s="29">
        <v>3.2901861462556732</v>
      </c>
    </row>
    <row r="19044" spans="102:106" ht="20.100000000000001" customHeight="1" x14ac:dyDescent="0.2">
      <c r="CX19044" s="29">
        <v>18906</v>
      </c>
      <c r="CY19044" s="29">
        <v>1.6448600292526494</v>
      </c>
      <c r="CZ19044" s="29">
        <v>1.959942173629275</v>
      </c>
      <c r="DA19044" s="29">
        <v>2.575705496134594</v>
      </c>
      <c r="DB19044" s="29">
        <v>3.2901861642691466</v>
      </c>
    </row>
    <row r="19045" spans="102:106" ht="20.100000000000001" customHeight="1" x14ac:dyDescent="0.2">
      <c r="CX19045" s="29">
        <v>18907</v>
      </c>
      <c r="CY19045" s="29">
        <v>1.6448600289142794</v>
      </c>
      <c r="CZ19045" s="29">
        <v>1.9599421747834582</v>
      </c>
      <c r="DA19045" s="29">
        <v>2.5757055026828772</v>
      </c>
      <c r="DB19045" s="29">
        <v>3.2901861822804674</v>
      </c>
    </row>
    <row r="19046" spans="102:106" ht="20.100000000000001" customHeight="1" x14ac:dyDescent="0.2">
      <c r="CX19046" s="29">
        <v>18908</v>
      </c>
      <c r="CY19046" s="29">
        <v>1.6448600285751154</v>
      </c>
      <c r="CZ19046" s="29">
        <v>1.9599421759360689</v>
      </c>
      <c r="DA19046" s="29">
        <v>2.5757055092308989</v>
      </c>
      <c r="DB19046" s="29">
        <v>3.2901862002898232</v>
      </c>
    </row>
    <row r="19047" spans="102:106" ht="20.100000000000001" customHeight="1" x14ac:dyDescent="0.2">
      <c r="CX19047" s="29">
        <v>18909</v>
      </c>
      <c r="CY19047" s="29">
        <v>1.6448600282371628</v>
      </c>
      <c r="CZ19047" s="29">
        <v>1.959942177090118</v>
      </c>
      <c r="DA19047" s="29">
        <v>2.5757055157773592</v>
      </c>
      <c r="DB19047" s="29">
        <v>3.2901862182980377</v>
      </c>
    </row>
    <row r="19048" spans="102:106" ht="20.100000000000001" customHeight="1" x14ac:dyDescent="0.2">
      <c r="CX19048" s="29">
        <v>18910</v>
      </c>
      <c r="CY19048" s="29">
        <v>1.6448600278986003</v>
      </c>
      <c r="CZ19048" s="29">
        <v>1.9599421782432629</v>
      </c>
      <c r="DA19048" s="29">
        <v>2.5757055223234024</v>
      </c>
      <c r="DB19048" s="29">
        <v>3.290186236304022</v>
      </c>
    </row>
    <row r="19049" spans="102:106" ht="20.100000000000001" customHeight="1" x14ac:dyDescent="0.2">
      <c r="CX19049" s="29">
        <v>18911</v>
      </c>
      <c r="CY19049" s="29">
        <v>1.6448600275601568</v>
      </c>
      <c r="CZ19049" s="29">
        <v>1.9599421793963745</v>
      </c>
      <c r="DA19049" s="29">
        <v>2.5757055288693564</v>
      </c>
      <c r="DB19049" s="29">
        <v>3.2901862543079634</v>
      </c>
    </row>
    <row r="19050" spans="102:106" ht="20.100000000000001" customHeight="1" x14ac:dyDescent="0.2">
      <c r="CX19050" s="29">
        <v>18912</v>
      </c>
      <c r="CY19050" s="29">
        <v>1.6448600272225633</v>
      </c>
      <c r="CZ19050" s="29">
        <v>1.9599421805492503</v>
      </c>
      <c r="DA19050" s="29">
        <v>2.5757055354139209</v>
      </c>
      <c r="DB19050" s="29">
        <v>3.2901862723094086</v>
      </c>
    </row>
    <row r="19051" spans="102:106" ht="20.100000000000001" customHeight="1" x14ac:dyDescent="0.2">
      <c r="CX19051" s="29">
        <v>18913</v>
      </c>
      <c r="CY19051" s="29">
        <v>1.6448600268839966</v>
      </c>
      <c r="CZ19051" s="29">
        <v>1.9599421817027611</v>
      </c>
      <c r="DA19051" s="29">
        <v>2.5757055419574235</v>
      </c>
      <c r="DB19051" s="29">
        <v>3.2901862903098174</v>
      </c>
    </row>
    <row r="19052" spans="102:106" ht="20.100000000000001" customHeight="1" x14ac:dyDescent="0.2">
      <c r="CX19052" s="29">
        <v>18914</v>
      </c>
      <c r="CY19052" s="29">
        <v>1.6448600265451858</v>
      </c>
      <c r="CZ19052" s="29">
        <v>1.9599421828556334</v>
      </c>
      <c r="DA19052" s="29">
        <v>2.5757055485010074</v>
      </c>
      <c r="DB19052" s="29">
        <v>3.2901863083081011</v>
      </c>
    </row>
    <row r="19053" spans="102:106" ht="20.100000000000001" customHeight="1" x14ac:dyDescent="0.2">
      <c r="CX19053" s="29">
        <v>18915</v>
      </c>
      <c r="CY19053" s="29">
        <v>1.6448600262068611</v>
      </c>
      <c r="CZ19053" s="29">
        <v>1.9599421840087372</v>
      </c>
      <c r="DA19053" s="29">
        <v>2.5757055550433714</v>
      </c>
      <c r="DB19053" s="29">
        <v>3.2901863263038065</v>
      </c>
    </row>
    <row r="19054" spans="102:106" ht="20.100000000000001" customHeight="1" x14ac:dyDescent="0.2">
      <c r="CX19054" s="29">
        <v>18916</v>
      </c>
      <c r="CY19054" s="29">
        <v>1.6448600258684751</v>
      </c>
      <c r="CZ19054" s="29">
        <v>1.959942185160799</v>
      </c>
      <c r="DA19054" s="29">
        <v>2.5757055615856568</v>
      </c>
      <c r="DB19054" s="29">
        <v>3.2901863442983927</v>
      </c>
    </row>
    <row r="19055" spans="102:106" ht="20.100000000000001" customHeight="1" x14ac:dyDescent="0.2">
      <c r="CX19055" s="29">
        <v>18917</v>
      </c>
      <c r="CY19055" s="29">
        <v>1.6448600255307573</v>
      </c>
      <c r="CZ19055" s="29">
        <v>1.9599421863137594</v>
      </c>
      <c r="DA19055" s="29">
        <v>2.5757055681265619</v>
      </c>
      <c r="DB19055" s="29">
        <v>3.2901863622914078</v>
      </c>
    </row>
    <row r="19056" spans="102:106" ht="20.100000000000001" customHeight="1" x14ac:dyDescent="0.2">
      <c r="CX19056" s="29">
        <v>18918</v>
      </c>
      <c r="CY19056" s="29">
        <v>1.6448600251931595</v>
      </c>
      <c r="CZ19056" s="29">
        <v>1.9599421874663439</v>
      </c>
      <c r="DA19056" s="29">
        <v>2.5757055746672286</v>
      </c>
      <c r="DB19056" s="29">
        <v>3.2901863802817584</v>
      </c>
    </row>
    <row r="19057" spans="102:106" ht="20.100000000000001" customHeight="1" x14ac:dyDescent="0.2">
      <c r="CX19057" s="29">
        <v>18919</v>
      </c>
      <c r="CY19057" s="29">
        <v>1.6448600248551355</v>
      </c>
      <c r="CZ19057" s="29">
        <v>1.959942188618351</v>
      </c>
      <c r="DA19057" s="29">
        <v>2.5757055812071683</v>
      </c>
      <c r="DB19057" s="29">
        <v>3.2901863982702664</v>
      </c>
    </row>
    <row r="19058" spans="102:106" ht="20.100000000000001" customHeight="1" x14ac:dyDescent="0.2">
      <c r="CX19058" s="29">
        <v>18920</v>
      </c>
      <c r="CY19058" s="29">
        <v>1.644860024517413</v>
      </c>
      <c r="CZ19058" s="29">
        <v>1.9599421897706488</v>
      </c>
      <c r="DA19058" s="29">
        <v>2.5757055877467092</v>
      </c>
      <c r="DB19058" s="29">
        <v>3.2901864162571144</v>
      </c>
    </row>
    <row r="19059" spans="102:106" ht="20.100000000000001" customHeight="1" x14ac:dyDescent="0.2">
      <c r="CX19059" s="29">
        <v>18921</v>
      </c>
      <c r="CY19059" s="29">
        <v>1.6448600241794449</v>
      </c>
      <c r="CZ19059" s="29">
        <v>1.9599421909219628</v>
      </c>
      <c r="DA19059" s="29">
        <v>2.5757055942853615</v>
      </c>
      <c r="DB19059" s="29">
        <v>3.2901864342424871</v>
      </c>
    </row>
    <row r="19060" spans="102:106" ht="20.100000000000001" customHeight="1" x14ac:dyDescent="0.2">
      <c r="CX19060" s="29">
        <v>18922</v>
      </c>
      <c r="CY19060" s="29">
        <v>1.6448600238406823</v>
      </c>
      <c r="CZ19060" s="29">
        <v>1.9599421920742328</v>
      </c>
      <c r="DA19060" s="29">
        <v>2.5757056008226371</v>
      </c>
      <c r="DB19060" s="29">
        <v>3.2901864522252904</v>
      </c>
    </row>
    <row r="19061" spans="102:106" ht="20.100000000000001" customHeight="1" x14ac:dyDescent="0.2">
      <c r="CX19061" s="29">
        <v>18923</v>
      </c>
      <c r="CY19061" s="29">
        <v>1.6448600235031305</v>
      </c>
      <c r="CZ19061" s="29">
        <v>1.9599421932261845</v>
      </c>
      <c r="DA19061" s="29">
        <v>2.5757056073604909</v>
      </c>
      <c r="DB19061" s="29">
        <v>3.2901864702063439</v>
      </c>
    </row>
    <row r="19062" spans="102:106" ht="20.100000000000001" customHeight="1" x14ac:dyDescent="0.2">
      <c r="CX19062" s="29">
        <v>18924</v>
      </c>
      <c r="CY19062" s="29">
        <v>1.644860023164965</v>
      </c>
      <c r="CZ19062" s="29">
        <v>1.9599421943776143</v>
      </c>
      <c r="DA19062" s="29">
        <v>2.5757056138968042</v>
      </c>
      <c r="DB19062" s="29">
        <v>3.2901864881851934</v>
      </c>
    </row>
    <row r="19063" spans="102:106" ht="20.100000000000001" customHeight="1" x14ac:dyDescent="0.2">
      <c r="CX19063" s="29">
        <v>18925</v>
      </c>
      <c r="CY19063" s="29">
        <v>1.6448600228269137</v>
      </c>
      <c r="CZ19063" s="29">
        <v>1.9599421955293894</v>
      </c>
      <c r="DA19063" s="29">
        <v>2.5757056204319033</v>
      </c>
      <c r="DB19063" s="29">
        <v>3.2901865061626574</v>
      </c>
    </row>
    <row r="19064" spans="102:106" ht="20.100000000000001" customHeight="1" x14ac:dyDescent="0.2">
      <c r="CX19064" s="29">
        <v>18926</v>
      </c>
      <c r="CY19064" s="29">
        <v>1.6448600224897041</v>
      </c>
      <c r="CZ19064" s="29">
        <v>1.9599421966813066</v>
      </c>
      <c r="DA19064" s="29">
        <v>2.5757056269669274</v>
      </c>
      <c r="DB19064" s="29">
        <v>3.2901865241376407</v>
      </c>
    </row>
    <row r="19065" spans="102:106" ht="20.100000000000001" customHeight="1" x14ac:dyDescent="0.2">
      <c r="CX19065" s="29">
        <v>18927</v>
      </c>
      <c r="CY19065" s="29">
        <v>1.6448600221515111</v>
      </c>
      <c r="CZ19065" s="29">
        <v>1.9599421978320903</v>
      </c>
      <c r="DA19065" s="29">
        <v>2.5757056335013866</v>
      </c>
      <c r="DB19065" s="29">
        <v>3.2901865421116021</v>
      </c>
    </row>
    <row r="19066" spans="102:106" ht="20.100000000000001" customHeight="1" x14ac:dyDescent="0.2">
      <c r="CX19066" s="29">
        <v>18928</v>
      </c>
      <c r="CY19066" s="29">
        <v>1.6448600218130618</v>
      </c>
      <c r="CZ19066" s="29">
        <v>1.9599421989836787</v>
      </c>
      <c r="DA19066" s="29">
        <v>2.5757056400356064</v>
      </c>
      <c r="DB19066" s="29">
        <v>3.290186560082808</v>
      </c>
    </row>
    <row r="19067" spans="102:106" ht="20.100000000000001" customHeight="1" x14ac:dyDescent="0.2">
      <c r="CX19067" s="29">
        <v>18929</v>
      </c>
      <c r="CY19067" s="29">
        <v>1.6448600214763618</v>
      </c>
      <c r="CZ19067" s="29">
        <v>1.9599422001337243</v>
      </c>
      <c r="DA19067" s="29">
        <v>2.5757056465682808</v>
      </c>
      <c r="DB19067" s="29">
        <v>3.290186578052714</v>
      </c>
    </row>
    <row r="19068" spans="102:106" ht="20.100000000000001" customHeight="1" x14ac:dyDescent="0.2">
      <c r="CX19068" s="29">
        <v>18930</v>
      </c>
      <c r="CY19068" s="29">
        <v>1.6448600211383066</v>
      </c>
      <c r="CZ19068" s="29">
        <v>1.9599422012852381</v>
      </c>
      <c r="DA19068" s="29">
        <v>2.5757056531005484</v>
      </c>
      <c r="DB19068" s="29">
        <v>3.2901865960208627</v>
      </c>
    </row>
    <row r="19069" spans="102:106" ht="20.100000000000001" customHeight="1" x14ac:dyDescent="0.2">
      <c r="CX19069" s="29">
        <v>18931</v>
      </c>
      <c r="CY19069" s="29">
        <v>1.6448600208009019</v>
      </c>
      <c r="CZ19069" s="29">
        <v>1.9599422024358713</v>
      </c>
      <c r="DA19069" s="29">
        <v>2.5757056596319199</v>
      </c>
      <c r="DB19069" s="29">
        <v>3.2901866139867968</v>
      </c>
    </row>
    <row r="19070" spans="102:106" ht="20.100000000000001" customHeight="1" x14ac:dyDescent="0.2">
      <c r="CX19070" s="29">
        <v>18932</v>
      </c>
      <c r="CY19070" s="29">
        <v>1.6448600204635968</v>
      </c>
      <c r="CZ19070" s="29">
        <v>1.9599422035864906</v>
      </c>
      <c r="DA19070" s="29">
        <v>2.5757056661627171</v>
      </c>
      <c r="DB19070" s="29">
        <v>3.2901866319506961</v>
      </c>
    </row>
    <row r="19071" spans="102:106" ht="20.100000000000001" customHeight="1" x14ac:dyDescent="0.2">
      <c r="CX19071" s="29">
        <v>18933</v>
      </c>
      <c r="CY19071" s="29">
        <v>1.6448600201258414</v>
      </c>
      <c r="CZ19071" s="29">
        <v>1.9599422047368908</v>
      </c>
      <c r="DA19071" s="29">
        <v>2.5757056726932657</v>
      </c>
      <c r="DB19071" s="29">
        <v>3.2901866499121</v>
      </c>
    </row>
    <row r="19072" spans="102:106" ht="20.100000000000001" customHeight="1" x14ac:dyDescent="0.2">
      <c r="CX19072" s="29">
        <v>18934</v>
      </c>
      <c r="CY19072" s="29">
        <v>1.6448600197883632</v>
      </c>
      <c r="CZ19072" s="29">
        <v>1.959942205887939</v>
      </c>
      <c r="DA19072" s="29">
        <v>2.5757056792222568</v>
      </c>
      <c r="DB19072" s="29">
        <v>3.2901866678724652</v>
      </c>
    </row>
    <row r="19073" spans="102:106" ht="20.100000000000001" customHeight="1" x14ac:dyDescent="0.2">
      <c r="CX19073" s="29">
        <v>18935</v>
      </c>
      <c r="CY19073" s="29">
        <v>1.6448600194506118</v>
      </c>
      <c r="CZ19073" s="29">
        <v>1.9599422070383572</v>
      </c>
      <c r="DA19073" s="29">
        <v>2.5757056857516458</v>
      </c>
      <c r="DB19073" s="29">
        <v>3.2901866858306938</v>
      </c>
    </row>
    <row r="19074" spans="102:106" ht="20.100000000000001" customHeight="1" x14ac:dyDescent="0.2">
      <c r="CX19074" s="29">
        <v>18936</v>
      </c>
      <c r="CY19074" s="29">
        <v>1.6448600191133136</v>
      </c>
      <c r="CZ19074" s="29">
        <v>1.9599422081879396</v>
      </c>
      <c r="DA19074" s="29">
        <v>2.5757056922793082</v>
      </c>
      <c r="DB19074" s="29">
        <v>3.2901867037869645</v>
      </c>
    </row>
    <row r="19075" spans="102:106" ht="20.100000000000001" customHeight="1" x14ac:dyDescent="0.2">
      <c r="CX19075" s="29">
        <v>18937</v>
      </c>
      <c r="CY19075" s="29">
        <v>1.6448600187759181</v>
      </c>
      <c r="CZ19075" s="29">
        <v>1.9599422093386243</v>
      </c>
      <c r="DA19075" s="29">
        <v>2.5757056988071989</v>
      </c>
      <c r="DB19075" s="29">
        <v>3.2901867217420935</v>
      </c>
    </row>
    <row r="19076" spans="102:106" ht="20.100000000000001" customHeight="1" x14ac:dyDescent="0.2">
      <c r="CX19076" s="29">
        <v>18938</v>
      </c>
      <c r="CY19076" s="29">
        <v>1.6448600184378748</v>
      </c>
      <c r="CZ19076" s="29">
        <v>1.9599422104880604</v>
      </c>
      <c r="DA19076" s="29">
        <v>2.5757057053340082</v>
      </c>
      <c r="DB19076" s="29">
        <v>3.2901867396943438</v>
      </c>
    </row>
    <row r="19077" spans="102:106" ht="20.100000000000001" customHeight="1" x14ac:dyDescent="0.2">
      <c r="CX19077" s="29">
        <v>18939</v>
      </c>
      <c r="CY19077" s="29">
        <v>1.6448600181011872</v>
      </c>
      <c r="CZ19077" s="29">
        <v>1.9599422116381868</v>
      </c>
      <c r="DA19077" s="29">
        <v>2.5757057118600595</v>
      </c>
      <c r="DB19077" s="29">
        <v>3.2901867576451695</v>
      </c>
    </row>
    <row r="19078" spans="102:106" ht="20.100000000000001" customHeight="1" x14ac:dyDescent="0.2">
      <c r="CX19078" s="29">
        <v>18940</v>
      </c>
      <c r="CY19078" s="29">
        <v>1.6448600177640269</v>
      </c>
      <c r="CZ19078" s="29">
        <v>1.9599422127877242</v>
      </c>
      <c r="DA19078" s="29">
        <v>2.5757057183856742</v>
      </c>
      <c r="DB19078" s="29">
        <v>3.2901867755941092</v>
      </c>
    </row>
    <row r="19079" spans="102:106" ht="20.100000000000001" customHeight="1" x14ac:dyDescent="0.2">
      <c r="CX19079" s="29">
        <v>18941</v>
      </c>
      <c r="CY19079" s="29">
        <v>1.6448600174271197</v>
      </c>
      <c r="CZ19079" s="29">
        <v>1.959942213937538</v>
      </c>
      <c r="DA19079" s="29">
        <v>2.575705724910359</v>
      </c>
      <c r="DB19079" s="29">
        <v>3.2901867935407028</v>
      </c>
    </row>
    <row r="19080" spans="102:106" ht="20.100000000000001" customHeight="1" x14ac:dyDescent="0.2">
      <c r="CX19080" s="29">
        <v>18942</v>
      </c>
      <c r="CY19080" s="29">
        <v>1.6448600170886358</v>
      </c>
      <c r="CZ19080" s="29">
        <v>1.9599422150863492</v>
      </c>
      <c r="DA19080" s="29">
        <v>2.5757057314344349</v>
      </c>
      <c r="DB19080" s="29">
        <v>3.2901868114857629</v>
      </c>
    </row>
    <row r="19081" spans="102:106" ht="20.100000000000001" customHeight="1" x14ac:dyDescent="0.2">
      <c r="CX19081" s="29">
        <v>18943</v>
      </c>
      <c r="CY19081" s="29">
        <v>1.6448600167518581</v>
      </c>
      <c r="CZ19081" s="29">
        <v>1.9599422162360953</v>
      </c>
      <c r="DA19081" s="29">
        <v>2.5757057379574086</v>
      </c>
      <c r="DB19081" s="29">
        <v>3.2901868294288308</v>
      </c>
    </row>
    <row r="19082" spans="102:106" ht="20.100000000000001" customHeight="1" x14ac:dyDescent="0.2">
      <c r="CX19082" s="29">
        <v>18944</v>
      </c>
      <c r="CY19082" s="29">
        <v>1.644860016414956</v>
      </c>
      <c r="CZ19082" s="29">
        <v>1.9599422173854963</v>
      </c>
      <c r="DA19082" s="29">
        <v>2.5757057444804161</v>
      </c>
      <c r="DB19082" s="29">
        <v>3.2901868473707174</v>
      </c>
    </row>
    <row r="19083" spans="102:106" ht="20.100000000000001" customHeight="1" x14ac:dyDescent="0.2">
      <c r="CX19083" s="29">
        <v>18945</v>
      </c>
      <c r="CY19083" s="29">
        <v>1.6448600160773774</v>
      </c>
      <c r="CZ19083" s="29">
        <v>1.9599422185343451</v>
      </c>
      <c r="DA19083" s="29">
        <v>2.5757057510021473</v>
      </c>
      <c r="DB19083" s="29">
        <v>3.290186865309686</v>
      </c>
    </row>
    <row r="19084" spans="102:106" ht="20.100000000000001" customHeight="1" x14ac:dyDescent="0.2">
      <c r="CX19084" s="29">
        <v>18946</v>
      </c>
      <c r="CY19084" s="29">
        <v>1.6448600157398476</v>
      </c>
      <c r="CZ19084" s="29">
        <v>1.9599422196835059</v>
      </c>
      <c r="DA19084" s="29">
        <v>2.575705757523739</v>
      </c>
      <c r="DB19084" s="29">
        <v>3.2901868832471872</v>
      </c>
    </row>
    <row r="19085" spans="102:106" ht="20.100000000000001" customHeight="1" x14ac:dyDescent="0.2">
      <c r="CX19085" s="29">
        <v>18947</v>
      </c>
      <c r="CY19085" s="29">
        <v>1.6448600154030928</v>
      </c>
      <c r="CZ19085" s="29">
        <v>1.9599422208327717</v>
      </c>
      <c r="DA19085" s="29">
        <v>2.5757057640438799</v>
      </c>
      <c r="DB19085" s="29">
        <v>3.2901869011827585</v>
      </c>
    </row>
    <row r="19086" spans="102:106" ht="20.100000000000001" customHeight="1" x14ac:dyDescent="0.2">
      <c r="CX19086" s="29">
        <v>18948</v>
      </c>
      <c r="CY19086" s="29">
        <v>1.6448600150665602</v>
      </c>
      <c r="CZ19086" s="29">
        <v>1.9599422219808607</v>
      </c>
      <c r="DA19086" s="29">
        <v>2.5757057705637054</v>
      </c>
      <c r="DB19086" s="29">
        <v>3.2901869191165742</v>
      </c>
    </row>
    <row r="19087" spans="102:106" ht="20.100000000000001" customHeight="1" x14ac:dyDescent="0.2">
      <c r="CX19087" s="29">
        <v>18949</v>
      </c>
      <c r="CY19087" s="29">
        <v>1.6448600147296966</v>
      </c>
      <c r="CZ19087" s="29">
        <v>1.9599422231297108</v>
      </c>
      <c r="DA19087" s="29">
        <v>2.5757057770827205</v>
      </c>
      <c r="DB19087" s="29">
        <v>3.2901869370481709</v>
      </c>
    </row>
    <row r="19088" spans="102:106" ht="20.100000000000001" customHeight="1" x14ac:dyDescent="0.2">
      <c r="CX19088" s="29">
        <v>18950</v>
      </c>
      <c r="CY19088" s="29">
        <v>1.6448600143919485</v>
      </c>
      <c r="CZ19088" s="29">
        <v>1.9599422242780404</v>
      </c>
      <c r="DA19088" s="29">
        <v>2.5757057836012454</v>
      </c>
      <c r="DB19088" s="29">
        <v>3.2901869549777225</v>
      </c>
    </row>
    <row r="19089" spans="102:106" ht="20.100000000000001" customHeight="1" x14ac:dyDescent="0.2">
      <c r="CX19089" s="29">
        <v>18951</v>
      </c>
      <c r="CY19089" s="29">
        <v>1.6448600140553205</v>
      </c>
      <c r="CZ19089" s="29">
        <v>1.9599422254267136</v>
      </c>
      <c r="DA19089" s="29">
        <v>2.5757057901195983</v>
      </c>
      <c r="DB19089" s="29">
        <v>3.2901869729060418</v>
      </c>
    </row>
    <row r="19090" spans="102:106" ht="20.100000000000001" customHeight="1" x14ac:dyDescent="0.2">
      <c r="CX19090" s="29">
        <v>18952</v>
      </c>
      <c r="CY19090" s="29">
        <v>1.6448600137179794</v>
      </c>
      <c r="CZ19090" s="29">
        <v>1.9599422265744486</v>
      </c>
      <c r="DA19090" s="29">
        <v>2.5757057966364676</v>
      </c>
      <c r="DB19090" s="29">
        <v>3.2901869908320247</v>
      </c>
    </row>
    <row r="19091" spans="102:106" ht="20.100000000000001" customHeight="1" x14ac:dyDescent="0.2">
      <c r="CX19091" s="29">
        <v>18953</v>
      </c>
      <c r="CY19091" s="29">
        <v>1.64486001338193</v>
      </c>
      <c r="CZ19091" s="29">
        <v>1.9599422277231824</v>
      </c>
      <c r="DA19091" s="29">
        <v>2.5757058031529891</v>
      </c>
      <c r="DB19091" s="29">
        <v>3.2901870087564835</v>
      </c>
    </row>
    <row r="19092" spans="102:106" ht="20.100000000000001" customHeight="1" x14ac:dyDescent="0.2">
      <c r="CX19092" s="29">
        <v>18954</v>
      </c>
      <c r="CY19092" s="29">
        <v>1.64486001304406</v>
      </c>
      <c r="CZ19092" s="29">
        <v>1.9599422288705592</v>
      </c>
      <c r="DA19092" s="29">
        <v>2.5757058096686642</v>
      </c>
      <c r="DB19092" s="29">
        <v>3.2901870266789519</v>
      </c>
    </row>
    <row r="19093" spans="102:106" ht="20.100000000000001" customHeight="1" x14ac:dyDescent="0.2">
      <c r="CX19093" s="29">
        <v>18955</v>
      </c>
      <c r="CY19093" s="29">
        <v>1.644860012707652</v>
      </c>
      <c r="CZ19093" s="29">
        <v>1.9599422300185161</v>
      </c>
      <c r="DA19093" s="29">
        <v>2.5757058161838122</v>
      </c>
      <c r="DB19093" s="29">
        <v>3.2901870445989654</v>
      </c>
    </row>
    <row r="19094" spans="102:106" ht="20.100000000000001" customHeight="1" x14ac:dyDescent="0.2">
      <c r="CX19094" s="29">
        <v>18956</v>
      </c>
      <c r="CY19094" s="29">
        <v>1.6448600123708732</v>
      </c>
      <c r="CZ19094" s="29">
        <v>1.9599422311668435</v>
      </c>
      <c r="DA19094" s="29">
        <v>2.5757058226979357</v>
      </c>
      <c r="DB19094" s="29">
        <v>3.2901870625173339</v>
      </c>
    </row>
    <row r="19095" spans="102:106" ht="20.100000000000001" customHeight="1" x14ac:dyDescent="0.2">
      <c r="CX19095" s="29">
        <v>18957</v>
      </c>
      <c r="CY19095" s="29">
        <v>1.6448600120344479</v>
      </c>
      <c r="CZ19095" s="29">
        <v>1.9599422323142586</v>
      </c>
      <c r="DA19095" s="29">
        <v>2.5757058292121702</v>
      </c>
      <c r="DB19095" s="29">
        <v>3.2901870804342304</v>
      </c>
    </row>
    <row r="19096" spans="102:106" ht="20.100000000000001" customHeight="1" x14ac:dyDescent="0.2">
      <c r="CX19096" s="29">
        <v>18958</v>
      </c>
      <c r="CY19096" s="29">
        <v>1.6448600116978214</v>
      </c>
      <c r="CZ19096" s="29">
        <v>1.9599422334616234</v>
      </c>
      <c r="DA19096" s="29">
        <v>2.5757058357251985</v>
      </c>
      <c r="DB19096" s="29">
        <v>3.2901870983491879</v>
      </c>
    </row>
    <row r="19097" spans="102:106" ht="20.100000000000001" customHeight="1" x14ac:dyDescent="0.2">
      <c r="CX19097" s="29">
        <v>18959</v>
      </c>
      <c r="CY19097" s="29">
        <v>1.6448600113617184</v>
      </c>
      <c r="CZ19097" s="29">
        <v>1.9599422346098025</v>
      </c>
      <c r="DA19097" s="29">
        <v>2.5757058422373409</v>
      </c>
      <c r="DB19097" s="29">
        <v>3.290187116261738</v>
      </c>
    </row>
    <row r="19098" spans="102:106" ht="20.100000000000001" customHeight="1" x14ac:dyDescent="0.2">
      <c r="CX19098" s="29">
        <v>18960</v>
      </c>
      <c r="CY19098" s="29">
        <v>1.6448600110243039</v>
      </c>
      <c r="CZ19098" s="29">
        <v>1.9599422357564378</v>
      </c>
      <c r="DA19098" s="29">
        <v>2.5757058487489135</v>
      </c>
      <c r="DB19098" s="29">
        <v>3.2901871341726925</v>
      </c>
    </row>
    <row r="19099" spans="102:106" ht="20.100000000000001" customHeight="1" x14ac:dyDescent="0.2">
      <c r="CX19099" s="29">
        <v>18961</v>
      </c>
      <c r="CY19099" s="29">
        <v>1.6448600106875815</v>
      </c>
      <c r="CZ19099" s="29">
        <v>1.9599422369034649</v>
      </c>
      <c r="DA19099" s="29">
        <v>2.5757058552594181</v>
      </c>
      <c r="DB19099" s="29">
        <v>3.2901871520815815</v>
      </c>
    </row>
    <row r="19100" spans="102:106" ht="20.100000000000001" customHeight="1" x14ac:dyDescent="0.2">
      <c r="CX19100" s="29">
        <v>18962</v>
      </c>
      <c r="CY19100" s="29">
        <v>1.6448600103509963</v>
      </c>
      <c r="CZ19100" s="29">
        <v>1.9599422380506746</v>
      </c>
      <c r="DA19100" s="29">
        <v>2.5757058617699879</v>
      </c>
      <c r="DB19100" s="29">
        <v>3.2901871699892169</v>
      </c>
    </row>
    <row r="19101" spans="102:106" ht="20.100000000000001" customHeight="1" x14ac:dyDescent="0.2">
      <c r="CX19101" s="29">
        <v>18963</v>
      </c>
      <c r="CY19101" s="29">
        <v>1.6448600100152719</v>
      </c>
      <c r="CZ19101" s="29">
        <v>1.9599422391978547</v>
      </c>
      <c r="DA19101" s="29">
        <v>2.5757058682793073</v>
      </c>
      <c r="DB19101" s="29">
        <v>3.2901871878944897</v>
      </c>
    </row>
    <row r="19102" spans="102:106" ht="20.100000000000001" customHeight="1" x14ac:dyDescent="0.2">
      <c r="CX19102" s="29">
        <v>18964</v>
      </c>
      <c r="CY19102" s="29">
        <v>1.644860009678573</v>
      </c>
      <c r="CZ19102" s="29">
        <v>1.9599422403447944</v>
      </c>
      <c r="DA19102" s="29">
        <v>2.5757058747885093</v>
      </c>
      <c r="DB19102" s="29">
        <v>3.2901872057975701</v>
      </c>
    </row>
    <row r="19103" spans="102:106" ht="20.100000000000001" customHeight="1" x14ac:dyDescent="0.2">
      <c r="CX19103" s="29">
        <v>18965</v>
      </c>
      <c r="CY19103" s="29">
        <v>1.6448600093429033</v>
      </c>
      <c r="CZ19103" s="29">
        <v>1.9599422414912822</v>
      </c>
      <c r="DA19103" s="29">
        <v>2.575705881296277</v>
      </c>
      <c r="DB19103" s="29">
        <v>3.2901872236992671</v>
      </c>
    </row>
    <row r="19104" spans="102:106" ht="20.100000000000001" customHeight="1" x14ac:dyDescent="0.2">
      <c r="CX19104" s="29">
        <v>18966</v>
      </c>
      <c r="CY19104" s="29">
        <v>1.6448600090051464</v>
      </c>
      <c r="CZ19104" s="29">
        <v>1.9599422426371063</v>
      </c>
      <c r="DA19104" s="29">
        <v>2.575705887803744</v>
      </c>
      <c r="DB19104" s="29">
        <v>3.2901872415991109</v>
      </c>
    </row>
    <row r="19105" spans="102:106" ht="20.100000000000001" customHeight="1" x14ac:dyDescent="0.2">
      <c r="CX19105" s="29">
        <v>18967</v>
      </c>
      <c r="CY19105" s="29">
        <v>1.6448600086685858</v>
      </c>
      <c r="CZ19105" s="29">
        <v>1.9599422437842025</v>
      </c>
      <c r="DA19105" s="29">
        <v>2.5757058943112261</v>
      </c>
      <c r="DB19105" s="29">
        <v>3.2901872594966317</v>
      </c>
    </row>
    <row r="19106" spans="102:106" ht="20.100000000000001" customHeight="1" x14ac:dyDescent="0.2">
      <c r="CX19106" s="29">
        <v>18968</v>
      </c>
      <c r="CY19106" s="29">
        <v>1.6448600083326648</v>
      </c>
      <c r="CZ19106" s="29">
        <v>1.9599422449302117</v>
      </c>
      <c r="DA19106" s="29">
        <v>2.5757059008174052</v>
      </c>
      <c r="DB19106" s="29">
        <v>3.2901872773926377</v>
      </c>
    </row>
    <row r="19107" spans="102:106" ht="20.100000000000001" customHeight="1" x14ac:dyDescent="0.2">
      <c r="CX19107" s="29">
        <v>18969</v>
      </c>
      <c r="CY19107" s="29">
        <v>1.6448600079968274</v>
      </c>
      <c r="CZ19107" s="29">
        <v>1.959942246075995</v>
      </c>
      <c r="DA19107" s="29">
        <v>2.5757059073225972</v>
      </c>
      <c r="DB19107" s="29">
        <v>3.2901872952866587</v>
      </c>
    </row>
    <row r="19108" spans="102:106" ht="20.100000000000001" customHeight="1" x14ac:dyDescent="0.2">
      <c r="CX19108" s="29">
        <v>18970</v>
      </c>
      <c r="CY19108" s="29">
        <v>1.6448600076605158</v>
      </c>
      <c r="CZ19108" s="29">
        <v>1.9599422472224135</v>
      </c>
      <c r="DA19108" s="29">
        <v>2.5757059138271172</v>
      </c>
      <c r="DB19108" s="29">
        <v>3.2901873131788615</v>
      </c>
    </row>
    <row r="19109" spans="102:106" ht="20.100000000000001" customHeight="1" x14ac:dyDescent="0.2">
      <c r="CX19109" s="29">
        <v>18971</v>
      </c>
      <c r="CY19109" s="29">
        <v>1.644860007324453</v>
      </c>
      <c r="CZ19109" s="29">
        <v>1.9599422483681821</v>
      </c>
      <c r="DA19109" s="29">
        <v>2.5757059203312815</v>
      </c>
      <c r="DB19109" s="29">
        <v>3.2901873310687768</v>
      </c>
    </row>
    <row r="19110" spans="102:106" ht="20.100000000000001" customHeight="1" x14ac:dyDescent="0.2">
      <c r="CX19110" s="29">
        <v>18972</v>
      </c>
      <c r="CY19110" s="29">
        <v>1.6448600069880825</v>
      </c>
      <c r="CZ19110" s="29">
        <v>1.9599422495141607</v>
      </c>
      <c r="DA19110" s="29">
        <v>2.5757059268345865</v>
      </c>
      <c r="DB19110" s="29">
        <v>3.2901873489572102</v>
      </c>
    </row>
    <row r="19111" spans="102:106" ht="20.100000000000001" customHeight="1" x14ac:dyDescent="0.2">
      <c r="CX19111" s="29">
        <v>18973</v>
      </c>
      <c r="CY19111" s="29">
        <v>1.6448600066521271</v>
      </c>
      <c r="CZ19111" s="29">
        <v>1.9599422506601374</v>
      </c>
      <c r="DA19111" s="29">
        <v>2.575705933337348</v>
      </c>
      <c r="DB19111" s="29">
        <v>3.2901873668436905</v>
      </c>
    </row>
    <row r="19112" spans="102:106" ht="20.100000000000001" customHeight="1" x14ac:dyDescent="0.2">
      <c r="CX19112" s="29">
        <v>18974</v>
      </c>
      <c r="CY19112" s="29">
        <v>1.6448600063160284</v>
      </c>
      <c r="CZ19112" s="29">
        <v>1.9599422518058984</v>
      </c>
      <c r="DA19112" s="29">
        <v>2.575705939839064</v>
      </c>
      <c r="DB19112" s="29">
        <v>3.2901873847283851</v>
      </c>
    </row>
    <row r="19113" spans="102:106" ht="20.100000000000001" customHeight="1" x14ac:dyDescent="0.2">
      <c r="CX19113" s="29">
        <v>18975</v>
      </c>
      <c r="CY19113" s="29">
        <v>1.6448600059792289</v>
      </c>
      <c r="CZ19113" s="29">
        <v>1.9599422529512305</v>
      </c>
      <c r="DA19113" s="29">
        <v>2.5757059463408649</v>
      </c>
      <c r="DB19113" s="29">
        <v>3.2901874026108202</v>
      </c>
    </row>
    <row r="19114" spans="102:106" ht="20.100000000000001" customHeight="1" x14ac:dyDescent="0.2">
      <c r="CX19114" s="29">
        <v>18976</v>
      </c>
      <c r="CY19114" s="29">
        <v>1.6448600056437319</v>
      </c>
      <c r="CZ19114" s="29">
        <v>1.9599422540959199</v>
      </c>
      <c r="DA19114" s="29">
        <v>2.5757059528414303</v>
      </c>
      <c r="DB19114" s="29">
        <v>3.2901874204918018</v>
      </c>
    </row>
    <row r="19115" spans="102:106" ht="20.100000000000001" customHeight="1" x14ac:dyDescent="0.2">
      <c r="CX19115" s="29">
        <v>18977</v>
      </c>
      <c r="CY19115" s="29">
        <v>1.6448600053076985</v>
      </c>
      <c r="CZ19115" s="29">
        <v>1.9599422552419021</v>
      </c>
      <c r="DA19115" s="29">
        <v>2.5757059593410752</v>
      </c>
      <c r="DB19115" s="29">
        <v>3.2901874383702183</v>
      </c>
    </row>
    <row r="19116" spans="102:106" ht="20.100000000000001" customHeight="1" x14ac:dyDescent="0.2">
      <c r="CX19116" s="29">
        <v>18978</v>
      </c>
      <c r="CY19116" s="29">
        <v>1.6448600049718503</v>
      </c>
      <c r="CZ19116" s="29">
        <v>1.9599422563868143</v>
      </c>
      <c r="DA19116" s="29">
        <v>2.5757059658409296</v>
      </c>
      <c r="DB19116" s="29">
        <v>3.2901874562475149</v>
      </c>
    </row>
    <row r="19117" spans="102:106" ht="20.100000000000001" customHeight="1" x14ac:dyDescent="0.2">
      <c r="CX19117" s="29">
        <v>18979</v>
      </c>
      <c r="CY19117" s="29">
        <v>1.6448600046356296</v>
      </c>
      <c r="CZ19117" s="29">
        <v>1.9599422575315162</v>
      </c>
      <c r="DA19117" s="29">
        <v>2.5757059723396729</v>
      </c>
      <c r="DB19117" s="29">
        <v>3.2901874741225776</v>
      </c>
    </row>
    <row r="19118" spans="102:106" ht="20.100000000000001" customHeight="1" x14ac:dyDescent="0.2">
      <c r="CX19118" s="29">
        <v>18980</v>
      </c>
      <c r="CY19118" s="29">
        <v>1.6448600042997576</v>
      </c>
      <c r="CZ19118" s="29">
        <v>1.9599422586768687</v>
      </c>
      <c r="DA19118" s="29">
        <v>2.5757059788376182</v>
      </c>
      <c r="DB19118" s="29">
        <v>3.29018749199621</v>
      </c>
    </row>
    <row r="19119" spans="102:106" ht="20.100000000000001" customHeight="1" x14ac:dyDescent="0.2">
      <c r="CX19119" s="29">
        <v>18981</v>
      </c>
      <c r="CY19119" s="29">
        <v>1.6448600039636767</v>
      </c>
      <c r="CZ19119" s="29">
        <v>1.9599422598215823</v>
      </c>
      <c r="DA19119" s="29">
        <v>2.5757059853342601</v>
      </c>
      <c r="DB19119" s="29">
        <v>3.2901875098673004</v>
      </c>
    </row>
    <row r="19120" spans="102:106" ht="20.100000000000001" customHeight="1" x14ac:dyDescent="0.2">
      <c r="CX19120" s="29">
        <v>18982</v>
      </c>
      <c r="CY19120" s="29">
        <v>1.6448600036281076</v>
      </c>
      <c r="CZ19120" s="29">
        <v>1.9599422609665176</v>
      </c>
      <c r="DA19120" s="29">
        <v>2.5757059918307306</v>
      </c>
      <c r="DB19120" s="29">
        <v>3.2901875277366508</v>
      </c>
    </row>
    <row r="19121" spans="102:106" ht="20.100000000000001" customHeight="1" x14ac:dyDescent="0.2">
      <c r="CX19121" s="29">
        <v>18983</v>
      </c>
      <c r="CY19121" s="29">
        <v>1.6448600032924912</v>
      </c>
      <c r="CZ19121" s="29">
        <v>1.9599422621103841</v>
      </c>
      <c r="DA19121" s="29">
        <v>2.5757059983265229</v>
      </c>
      <c r="DB19121" s="29">
        <v>3.2901875456044274</v>
      </c>
    </row>
    <row r="19122" spans="102:106" ht="20.100000000000001" customHeight="1" x14ac:dyDescent="0.2">
      <c r="CX19122" s="29">
        <v>18984</v>
      </c>
      <c r="CY19122" s="29">
        <v>1.6448600029562681</v>
      </c>
      <c r="CZ19122" s="29">
        <v>1.9599422632551167</v>
      </c>
      <c r="DA19122" s="29">
        <v>2.5757060048219511</v>
      </c>
      <c r="DB19122" s="29">
        <v>3.2901875634701545</v>
      </c>
    </row>
    <row r="19123" spans="102:106" ht="20.100000000000001" customHeight="1" x14ac:dyDescent="0.2">
      <c r="CX19123" s="29">
        <v>18985</v>
      </c>
      <c r="CY19123" s="29">
        <v>1.6448600026214411</v>
      </c>
      <c r="CZ19123" s="29">
        <v>1.9599422643994253</v>
      </c>
      <c r="DA19123" s="29">
        <v>2.5757060113165084</v>
      </c>
      <c r="DB19123" s="29">
        <v>3.2901875813339947</v>
      </c>
    </row>
    <row r="19124" spans="102:106" ht="20.100000000000001" customHeight="1" x14ac:dyDescent="0.2">
      <c r="CX19124" s="29">
        <v>18986</v>
      </c>
      <c r="CY19124" s="29">
        <v>1.6448600022848876</v>
      </c>
      <c r="CZ19124" s="29">
        <v>1.9599422655430945</v>
      </c>
      <c r="DA19124" s="29">
        <v>2.5757060178105076</v>
      </c>
      <c r="DB19124" s="29">
        <v>3.2901875991961131</v>
      </c>
    </row>
    <row r="19125" spans="102:106" ht="20.100000000000001" customHeight="1" x14ac:dyDescent="0.2">
      <c r="CX19125" s="29">
        <v>18987</v>
      </c>
      <c r="CY19125" s="29">
        <v>1.6448600019486104</v>
      </c>
      <c r="CZ19125" s="29">
        <v>1.9599422666880586</v>
      </c>
      <c r="DA19125" s="29">
        <v>2.5757060243034422</v>
      </c>
      <c r="DB19125" s="29">
        <v>3.2901876170560316</v>
      </c>
    </row>
    <row r="19126" spans="102:106" ht="20.100000000000001" customHeight="1" x14ac:dyDescent="0.2">
      <c r="CX19126" s="29">
        <v>18988</v>
      </c>
      <c r="CY19126" s="29">
        <v>1.6448600016146118</v>
      </c>
      <c r="CZ19126" s="29">
        <v>1.9599422678308762</v>
      </c>
      <c r="DA19126" s="29">
        <v>2.5757060307956232</v>
      </c>
      <c r="DB19126" s="29">
        <v>3.2901876349145538</v>
      </c>
    </row>
    <row r="19127" spans="102:106" ht="20.100000000000001" customHeight="1" x14ac:dyDescent="0.2">
      <c r="CX19127" s="29">
        <v>18989</v>
      </c>
      <c r="CY19127" s="29">
        <v>1.6448600012784875</v>
      </c>
      <c r="CZ19127" s="29">
        <v>1.9599422689745567</v>
      </c>
      <c r="DA19127" s="29">
        <v>2.5757060372873632</v>
      </c>
      <c r="DB19127" s="29">
        <v>3.2901876527705634</v>
      </c>
    </row>
    <row r="19128" spans="102:106" ht="20.100000000000001" customHeight="1" x14ac:dyDescent="0.2">
      <c r="CX19128" s="29">
        <v>18990</v>
      </c>
      <c r="CY19128" s="29">
        <v>1.6448600009435208</v>
      </c>
      <c r="CZ19128" s="29">
        <v>1.9599422701188842</v>
      </c>
      <c r="DA19128" s="29">
        <v>2.5757060437789723</v>
      </c>
      <c r="DB19128" s="29">
        <v>3.2901876706248618</v>
      </c>
    </row>
    <row r="19129" spans="102:106" ht="20.100000000000001" customHeight="1" x14ac:dyDescent="0.2">
      <c r="CX19129" s="29">
        <v>18991</v>
      </c>
      <c r="CY19129" s="29">
        <v>1.6448600006065885</v>
      </c>
      <c r="CZ19129" s="29">
        <v>1.9599422712625671</v>
      </c>
      <c r="DA19129" s="29">
        <v>2.5757060502691251</v>
      </c>
      <c r="DB19129" s="29">
        <v>3.2901876884776113</v>
      </c>
    </row>
    <row r="19130" spans="102:106" ht="20.100000000000001" customHeight="1" x14ac:dyDescent="0.2">
      <c r="CX19130" s="29">
        <v>18992</v>
      </c>
      <c r="CY19130" s="29">
        <v>1.6448600002722555</v>
      </c>
      <c r="CZ19130" s="29">
        <v>1.9599422724053883</v>
      </c>
      <c r="DA19130" s="29">
        <v>2.5757060567589511</v>
      </c>
      <c r="DB19130" s="29">
        <v>3.2901877063283345</v>
      </c>
    </row>
    <row r="19131" spans="102:106" ht="20.100000000000001" customHeight="1" x14ac:dyDescent="0.2">
      <c r="CX19131" s="29">
        <v>18993</v>
      </c>
      <c r="CY19131" s="29">
        <v>1.6448599999361166</v>
      </c>
      <c r="CZ19131" s="29">
        <v>1.959942273549282</v>
      </c>
      <c r="DA19131" s="29">
        <v>2.5757060632479423</v>
      </c>
      <c r="DB19131" s="29">
        <v>3.2901877241771906</v>
      </c>
    </row>
    <row r="19132" spans="102:106" ht="20.100000000000001" customHeight="1" x14ac:dyDescent="0.2">
      <c r="CX19132" s="29">
        <v>18994</v>
      </c>
      <c r="CY19132" s="29">
        <v>1.6448599996001725</v>
      </c>
      <c r="CZ19132" s="29">
        <v>1.9599422746918802</v>
      </c>
      <c r="DA19132" s="29">
        <v>2.5757060697355905</v>
      </c>
      <c r="DB19132" s="29">
        <v>3.2901877420237033</v>
      </c>
    </row>
    <row r="19133" spans="102:106" ht="20.100000000000001" customHeight="1" x14ac:dyDescent="0.2">
      <c r="CX19133" s="29">
        <v>18995</v>
      </c>
      <c r="CY19133" s="29">
        <v>1.6448599992651449</v>
      </c>
      <c r="CZ19133" s="29">
        <v>1.9599422758351162</v>
      </c>
      <c r="DA19133" s="29">
        <v>2.5757060762238422</v>
      </c>
      <c r="DB19133" s="29">
        <v>3.2901877598686724</v>
      </c>
    </row>
    <row r="19134" spans="102:106" ht="20.100000000000001" customHeight="1" x14ac:dyDescent="0.2">
      <c r="CX19134" s="29">
        <v>18996</v>
      </c>
      <c r="CY19134" s="29">
        <v>1.6448599989304713</v>
      </c>
      <c r="CZ19134" s="29">
        <v>1.9599422769787738</v>
      </c>
      <c r="DA19134" s="29">
        <v>2.575706082710552</v>
      </c>
      <c r="DB19134" s="29">
        <v>3.2901877777122586</v>
      </c>
    </row>
    <row r="19135" spans="102:106" ht="20.100000000000001" customHeight="1" x14ac:dyDescent="0.2">
      <c r="CX19135" s="29">
        <v>18997</v>
      </c>
      <c r="CY19135" s="29">
        <v>1.6448599985943089</v>
      </c>
      <c r="CZ19135" s="29">
        <v>1.9599422781215587</v>
      </c>
      <c r="DA19135" s="29">
        <v>2.5757060891968488</v>
      </c>
      <c r="DB19135" s="29">
        <v>3.2901877955533423</v>
      </c>
    </row>
    <row r="19136" spans="102:106" ht="20.100000000000001" customHeight="1" x14ac:dyDescent="0.2">
      <c r="CX19136" s="29">
        <v>18998</v>
      </c>
      <c r="CY19136" s="29">
        <v>1.6448599982599406</v>
      </c>
      <c r="CZ19136" s="29">
        <v>1.9599422792632535</v>
      </c>
      <c r="DA19136" s="29">
        <v>2.5757060956830413</v>
      </c>
      <c r="DB19136" s="29">
        <v>3.2901878133927229</v>
      </c>
    </row>
    <row r="19137" spans="102:106" ht="20.100000000000001" customHeight="1" x14ac:dyDescent="0.2">
      <c r="CX19137" s="29">
        <v>18999</v>
      </c>
      <c r="CY19137" s="29">
        <v>1.6448599979242404</v>
      </c>
      <c r="CZ19137" s="29">
        <v>1.9599422804057913</v>
      </c>
      <c r="DA19137" s="29">
        <v>2.575706102167802</v>
      </c>
      <c r="DB19137" s="29">
        <v>3.2901878312305608</v>
      </c>
    </row>
    <row r="19138" spans="102:106" ht="20.100000000000001" customHeight="1" x14ac:dyDescent="0.2">
      <c r="CX19138" s="29">
        <v>19000</v>
      </c>
      <c r="CY19138" s="29">
        <v>1.6448599975892104</v>
      </c>
      <c r="CZ19138" s="29">
        <v>1.9599422815489544</v>
      </c>
      <c r="DA19138" s="29">
        <v>2.5757061086514397</v>
      </c>
      <c r="DB19138" s="29">
        <v>3.2901878490663754</v>
      </c>
    </row>
    <row r="19139" spans="102:106" ht="20.100000000000001" customHeight="1" x14ac:dyDescent="0.2">
      <c r="CX19139" s="29">
        <v>19001</v>
      </c>
      <c r="CY19139" s="29">
        <v>1.6448599972542881</v>
      </c>
      <c r="CZ19139" s="29">
        <v>1.9599422826914488</v>
      </c>
      <c r="DA19139" s="29">
        <v>2.5757061151350809</v>
      </c>
      <c r="DB19139" s="29">
        <v>3.2901878668996849</v>
      </c>
    </row>
    <row r="19140" spans="102:106" ht="20.100000000000001" customHeight="1" x14ac:dyDescent="0.2">
      <c r="CX19140" s="29">
        <v>19002</v>
      </c>
      <c r="CY19140" s="29">
        <v>1.6448599969189108</v>
      </c>
      <c r="CZ19140" s="29">
        <v>1.9599422838330554</v>
      </c>
      <c r="DA19140" s="29">
        <v>2.5757061216182158</v>
      </c>
      <c r="DB19140" s="29">
        <v>3.2901878847319299</v>
      </c>
    </row>
    <row r="19141" spans="102:106" ht="20.100000000000001" customHeight="1" x14ac:dyDescent="0.2">
      <c r="CX19141" s="29">
        <v>19003</v>
      </c>
      <c r="CY19141" s="29">
        <v>1.6448599965837976</v>
      </c>
      <c r="CZ19141" s="29">
        <v>1.9599422849757071</v>
      </c>
      <c r="DA19141" s="29">
        <v>2.5757061281003346</v>
      </c>
      <c r="DB19141" s="29">
        <v>3.2901879025613465</v>
      </c>
    </row>
    <row r="19142" spans="102:106" ht="20.100000000000001" customHeight="1" x14ac:dyDescent="0.2">
      <c r="CX19142" s="29">
        <v>19004</v>
      </c>
      <c r="CY19142" s="29">
        <v>1.6448599962483856</v>
      </c>
      <c r="CZ19142" s="29">
        <v>1.9599422861170335</v>
      </c>
      <c r="DA19142" s="29">
        <v>2.5757061345817447</v>
      </c>
      <c r="DB19142" s="29">
        <v>3.2901879203900144</v>
      </c>
    </row>
    <row r="19143" spans="102:106" ht="20.100000000000001" customHeight="1" x14ac:dyDescent="0.2">
      <c r="CX19143" s="29">
        <v>19005</v>
      </c>
      <c r="CY19143" s="29">
        <v>1.6448599959133936</v>
      </c>
      <c r="CZ19143" s="29">
        <v>1.9599422872600434</v>
      </c>
      <c r="DA19143" s="29">
        <v>2.5757061410627546</v>
      </c>
      <c r="DB19143" s="29">
        <v>3.2901879382161714</v>
      </c>
    </row>
    <row r="19144" spans="102:106" ht="20.100000000000001" customHeight="1" x14ac:dyDescent="0.2">
      <c r="CX19144" s="29">
        <v>19006</v>
      </c>
      <c r="CY19144" s="29">
        <v>1.644859995578259</v>
      </c>
      <c r="CZ19144" s="29">
        <v>1.9599422884012896</v>
      </c>
      <c r="DA19144" s="29">
        <v>2.5757061475428524</v>
      </c>
      <c r="DB19144" s="29">
        <v>3.2901879560406146</v>
      </c>
    </row>
    <row r="19145" spans="102:106" ht="20.100000000000001" customHeight="1" x14ac:dyDescent="0.2">
      <c r="CX19145" s="29">
        <v>19007</v>
      </c>
      <c r="CY19145" s="29">
        <v>1.6448599952436997</v>
      </c>
      <c r="CZ19145" s="29">
        <v>1.9599422895427041</v>
      </c>
      <c r="DA19145" s="29">
        <v>2.5757061540223458</v>
      </c>
      <c r="DB19145" s="29">
        <v>3.290187973862861</v>
      </c>
    </row>
    <row r="19146" spans="102:106" ht="20.100000000000001" customHeight="1" x14ac:dyDescent="0.2">
      <c r="CX19146" s="29">
        <v>19008</v>
      </c>
      <c r="CY19146" s="29">
        <v>1.6448599949091529</v>
      </c>
      <c r="CZ19146" s="29">
        <v>1.9599422906840676</v>
      </c>
      <c r="DA19146" s="29">
        <v>2.5757061605015417</v>
      </c>
      <c r="DB19146" s="29">
        <v>3.2901879916837085</v>
      </c>
    </row>
    <row r="19147" spans="102:106" ht="20.100000000000001" customHeight="1" x14ac:dyDescent="0.2">
      <c r="CX19147" s="29">
        <v>19009</v>
      </c>
      <c r="CY19147" s="29">
        <v>1.6448599945740539</v>
      </c>
      <c r="CZ19147" s="29">
        <v>1.9599422918251606</v>
      </c>
      <c r="DA19147" s="29">
        <v>2.5757061669791095</v>
      </c>
      <c r="DB19147" s="29">
        <v>3.2901880095026734</v>
      </c>
    </row>
    <row r="19148" spans="102:106" ht="20.100000000000001" customHeight="1" x14ac:dyDescent="0.2">
      <c r="CX19148" s="29">
        <v>19010</v>
      </c>
      <c r="CY19148" s="29">
        <v>1.6448599942391215</v>
      </c>
      <c r="CZ19148" s="29">
        <v>1.9599422929668386</v>
      </c>
      <c r="DA19148" s="29">
        <v>2.5757061734569935</v>
      </c>
      <c r="DB19148" s="29">
        <v>3.2901880273192705</v>
      </c>
    </row>
    <row r="19149" spans="102:106" ht="20.100000000000001" customHeight="1" x14ac:dyDescent="0.2">
      <c r="CX19149" s="29">
        <v>19011</v>
      </c>
      <c r="CY19149" s="29">
        <v>1.6448599939037918</v>
      </c>
      <c r="CZ19149" s="29">
        <v>1.9599422941078051</v>
      </c>
      <c r="DA19149" s="29">
        <v>2.5757061799338627</v>
      </c>
      <c r="DB19149" s="29">
        <v>3.2901880451342982</v>
      </c>
    </row>
    <row r="19150" spans="102:106" ht="20.100000000000001" customHeight="1" x14ac:dyDescent="0.2">
      <c r="CX19150" s="29">
        <v>19012</v>
      </c>
      <c r="CY19150" s="29">
        <v>1.6448599935687822</v>
      </c>
      <c r="CZ19150" s="29">
        <v>1.9599422952489167</v>
      </c>
      <c r="DA19150" s="29">
        <v>2.5757061864092035</v>
      </c>
      <c r="DB19150" s="29">
        <v>3.2901880629472711</v>
      </c>
    </row>
    <row r="19151" spans="102:106" ht="20.100000000000001" customHeight="1" x14ac:dyDescent="0.2">
      <c r="CX19151" s="29">
        <v>19013</v>
      </c>
      <c r="CY19151" s="29">
        <v>1.6448599932348118</v>
      </c>
      <c r="CZ19151" s="29">
        <v>1.959942296389952</v>
      </c>
      <c r="DA19151" s="29">
        <v>2.5757061928849612</v>
      </c>
      <c r="DB19151" s="29">
        <v>3.2901880807583441</v>
      </c>
    </row>
    <row r="19152" spans="102:106" ht="20.100000000000001" customHeight="1" x14ac:dyDescent="0.2">
      <c r="CX19152" s="29">
        <v>19014</v>
      </c>
      <c r="CY19152" s="29">
        <v>1.6448599929000325</v>
      </c>
      <c r="CZ19152" s="29">
        <v>1.9599422975306904</v>
      </c>
      <c r="DA19152" s="29">
        <v>2.5757061993598018</v>
      </c>
      <c r="DB19152" s="29">
        <v>3.290188098568315</v>
      </c>
    </row>
    <row r="19153" spans="102:106" ht="20.100000000000001" customHeight="1" x14ac:dyDescent="0.2">
      <c r="CX19153" s="29">
        <v>19015</v>
      </c>
      <c r="CY19153" s="29">
        <v>1.6448599925651619</v>
      </c>
      <c r="CZ19153" s="29">
        <v>1.9599422986709107</v>
      </c>
      <c r="DA19153" s="29">
        <v>2.5757062058332134</v>
      </c>
      <c r="DB19153" s="29">
        <v>3.2901881163754152</v>
      </c>
    </row>
    <row r="19154" spans="102:106" ht="20.100000000000001" customHeight="1" x14ac:dyDescent="0.2">
      <c r="CX19154" s="29">
        <v>19016</v>
      </c>
      <c r="CY19154" s="29">
        <v>1.6448599922309188</v>
      </c>
      <c r="CZ19154" s="29">
        <v>1.9599422998114686</v>
      </c>
      <c r="DA19154" s="29">
        <v>2.5757062123071388</v>
      </c>
      <c r="DB19154" s="29">
        <v>3.2901881341810806</v>
      </c>
    </row>
    <row r="19155" spans="102:106" ht="20.100000000000001" customHeight="1" x14ac:dyDescent="0.2">
      <c r="CX19155" s="29">
        <v>19017</v>
      </c>
      <c r="CY19155" s="29">
        <v>1.6448599918967368</v>
      </c>
      <c r="CZ19155" s="29">
        <v>1.9599423009521422</v>
      </c>
      <c r="DA19155" s="29">
        <v>2.5757062187794251</v>
      </c>
      <c r="DB19155" s="29">
        <v>3.2901881519848262</v>
      </c>
    </row>
    <row r="19156" spans="102:106" ht="20.100000000000001" customHeight="1" x14ac:dyDescent="0.2">
      <c r="CX19156" s="29">
        <v>19018</v>
      </c>
      <c r="CY19156" s="29">
        <v>1.644859991560768</v>
      </c>
      <c r="CZ19156" s="29">
        <v>1.9599423020927105</v>
      </c>
      <c r="DA19156" s="29">
        <v>2.5757062252520169</v>
      </c>
      <c r="DB19156" s="29">
        <v>3.2901881697868047</v>
      </c>
    </row>
    <row r="19157" spans="102:106" ht="20.100000000000001" customHeight="1" x14ac:dyDescent="0.2">
      <c r="CX19157" s="29">
        <v>19019</v>
      </c>
      <c r="CY19157" s="29">
        <v>1.6448599912275788</v>
      </c>
      <c r="CZ19157" s="29">
        <v>1.959942303232951</v>
      </c>
      <c r="DA19157" s="29">
        <v>2.5757062317227604</v>
      </c>
      <c r="DB19157" s="29">
        <v>3.2901881875871712</v>
      </c>
    </row>
    <row r="19158" spans="102:106" ht="20.100000000000001" customHeight="1" x14ac:dyDescent="0.2">
      <c r="CX19158" s="29">
        <v>19020</v>
      </c>
      <c r="CY19158" s="29">
        <v>1.6448599908927541</v>
      </c>
      <c r="CZ19158" s="29">
        <v>1.9599423043726425</v>
      </c>
      <c r="DA19158" s="29">
        <v>2.5757062381935985</v>
      </c>
      <c r="DB19158" s="29">
        <v>3.2901882053854381</v>
      </c>
    </row>
    <row r="19159" spans="102:106" ht="20.100000000000001" customHeight="1" x14ac:dyDescent="0.2">
      <c r="CX19159" s="29">
        <v>19021</v>
      </c>
      <c r="CY19159" s="29">
        <v>1.6448599905582941</v>
      </c>
      <c r="CZ19159" s="29">
        <v>1.959942305512639</v>
      </c>
      <c r="DA19159" s="29">
        <v>2.5757062446631971</v>
      </c>
      <c r="DB19159" s="29">
        <v>3.2901882231811173</v>
      </c>
    </row>
    <row r="19160" spans="102:106" ht="20.100000000000001" customHeight="1" x14ac:dyDescent="0.2">
      <c r="CX19160" s="29">
        <v>19022</v>
      </c>
      <c r="CY19160" s="29">
        <v>1.6448599902236325</v>
      </c>
      <c r="CZ19160" s="29">
        <v>1.9599423066527186</v>
      </c>
      <c r="DA19160" s="29">
        <v>2.5757062511326798</v>
      </c>
      <c r="DB19160" s="29">
        <v>3.2901882409756431</v>
      </c>
    </row>
    <row r="19161" spans="102:106" ht="20.100000000000001" customHeight="1" x14ac:dyDescent="0.2">
      <c r="CX19161" s="29">
        <v>19023</v>
      </c>
      <c r="CY19161" s="29">
        <v>1.6448599898894869</v>
      </c>
      <c r="CZ19161" s="29">
        <v>1.9599423077915816</v>
      </c>
      <c r="DA19161" s="29">
        <v>2.5757062576015302</v>
      </c>
      <c r="DB19161" s="29">
        <v>3.2901882587678872</v>
      </c>
    </row>
    <row r="19162" spans="102:106" ht="20.100000000000001" customHeight="1" x14ac:dyDescent="0.2">
      <c r="CX19162" s="29">
        <v>19024</v>
      </c>
      <c r="CY19162" s="29">
        <v>1.6448599895552902</v>
      </c>
      <c r="CZ19162" s="29">
        <v>1.9599423089322361</v>
      </c>
      <c r="DA19162" s="29">
        <v>2.5757062640692325</v>
      </c>
      <c r="DB19162" s="29">
        <v>3.2901882765586432</v>
      </c>
    </row>
    <row r="19163" spans="102:106" ht="20.100000000000001" customHeight="1" x14ac:dyDescent="0.2">
      <c r="CX19163" s="29">
        <v>19025</v>
      </c>
      <c r="CY19163" s="29">
        <v>1.6448599892204754</v>
      </c>
      <c r="CZ19163" s="29">
        <v>1.9599423100712281</v>
      </c>
      <c r="DA19163" s="29">
        <v>2.5757062705360911</v>
      </c>
      <c r="DB19163" s="29">
        <v>3.2901882943474208</v>
      </c>
    </row>
    <row r="19164" spans="102:106" ht="20.100000000000001" customHeight="1" x14ac:dyDescent="0.2">
      <c r="CX19164" s="29">
        <v>19026</v>
      </c>
      <c r="CY19164" s="29">
        <v>1.6448599888870437</v>
      </c>
      <c r="CZ19164" s="29">
        <v>1.9599423112104883</v>
      </c>
      <c r="DA19164" s="29">
        <v>2.5757062770032277</v>
      </c>
      <c r="DB19164" s="29">
        <v>3.2901883121350148</v>
      </c>
    </row>
    <row r="19165" spans="102:106" ht="20.100000000000001" customHeight="1" x14ac:dyDescent="0.2">
      <c r="CX19165" s="29">
        <v>19027</v>
      </c>
      <c r="CY19165" s="29">
        <v>1.6448599885518593</v>
      </c>
      <c r="CZ19165" s="29">
        <v>1.9599423123497945</v>
      </c>
      <c r="DA19165" s="29">
        <v>2.5757062834684872</v>
      </c>
      <c r="DB19165" s="29">
        <v>3.2901883299196508</v>
      </c>
    </row>
    <row r="19166" spans="102:106" ht="20.100000000000001" customHeight="1" x14ac:dyDescent="0.2">
      <c r="CX19166" s="29">
        <v>19028</v>
      </c>
      <c r="CY19166" s="29">
        <v>1.6448599882182073</v>
      </c>
      <c r="CZ19166" s="29">
        <v>1.9599423134889218</v>
      </c>
      <c r="DA19166" s="29">
        <v>2.5757062899338106</v>
      </c>
      <c r="DB19166" s="29">
        <v>3.2901883477034057</v>
      </c>
    </row>
    <row r="19167" spans="102:106" ht="20.100000000000001" customHeight="1" x14ac:dyDescent="0.2">
      <c r="CX19167" s="29">
        <v>19029</v>
      </c>
      <c r="CY19167" s="29">
        <v>1.644859987884236</v>
      </c>
      <c r="CZ19167" s="29">
        <v>1.9599423146276478</v>
      </c>
      <c r="DA19167" s="29">
        <v>2.5757062963986805</v>
      </c>
      <c r="DB19167" s="29">
        <v>3.2901883654845063</v>
      </c>
    </row>
    <row r="19168" spans="102:106" ht="20.100000000000001" customHeight="1" x14ac:dyDescent="0.2">
      <c r="CX19168" s="29">
        <v>19030</v>
      </c>
      <c r="CY19168" s="29">
        <v>1.6448599875493772</v>
      </c>
      <c r="CZ19168" s="29">
        <v>1.9599423157668248</v>
      </c>
      <c r="DA19168" s="29">
        <v>2.5757063028617613</v>
      </c>
      <c r="DB19168" s="29">
        <v>3.2901883832637435</v>
      </c>
    </row>
    <row r="19169" spans="102:106" ht="20.100000000000001" customHeight="1" x14ac:dyDescent="0.2">
      <c r="CX19169" s="29">
        <v>19031</v>
      </c>
      <c r="CY19169" s="29">
        <v>1.6448599872156315</v>
      </c>
      <c r="CZ19169" s="29">
        <v>1.9599423169051517</v>
      </c>
      <c r="DA19169" s="29">
        <v>2.5757063093249934</v>
      </c>
      <c r="DB19169" s="29">
        <v>3.2901884010412679</v>
      </c>
    </row>
    <row r="19170" spans="102:106" ht="20.100000000000001" customHeight="1" x14ac:dyDescent="0.2">
      <c r="CX19170" s="29">
        <v>19032</v>
      </c>
      <c r="CY19170" s="29">
        <v>1.6448599868811467</v>
      </c>
      <c r="CZ19170" s="29">
        <v>1.9599423180445594</v>
      </c>
      <c r="DA19170" s="29">
        <v>2.5757063157878592</v>
      </c>
      <c r="DB19170" s="29">
        <v>3.2901884188165895</v>
      </c>
    </row>
    <row r="19171" spans="102:106" ht="20.100000000000001" customHeight="1" x14ac:dyDescent="0.2">
      <c r="CX19171" s="29">
        <v>19033</v>
      </c>
      <c r="CY19171" s="29">
        <v>1.6448599865479232</v>
      </c>
      <c r="CZ19171" s="29">
        <v>1.9599423191826684</v>
      </c>
      <c r="DA19171" s="29">
        <v>2.5757063222498404</v>
      </c>
      <c r="DB19171" s="29">
        <v>3.2901884365911389</v>
      </c>
    </row>
    <row r="19172" spans="102:106" ht="20.100000000000001" customHeight="1" x14ac:dyDescent="0.2">
      <c r="CX19172" s="29">
        <v>19034</v>
      </c>
      <c r="CY19172" s="29">
        <v>1.6448599862128233</v>
      </c>
      <c r="CZ19172" s="29">
        <v>1.9599423203203306</v>
      </c>
      <c r="DA19172" s="29">
        <v>2.5757063287104183</v>
      </c>
      <c r="DB19172" s="29">
        <v>3.2901884543631432</v>
      </c>
    </row>
    <row r="19173" spans="102:106" ht="20.100000000000001" customHeight="1" x14ac:dyDescent="0.2">
      <c r="CX19173" s="29">
        <v>19035</v>
      </c>
      <c r="CY19173" s="29">
        <v>1.644859985879132</v>
      </c>
      <c r="CZ19173" s="29">
        <v>1.959942321459478</v>
      </c>
      <c r="DA19173" s="29">
        <v>2.5757063351715339</v>
      </c>
      <c r="DB19173" s="29">
        <v>3.2901884721327503</v>
      </c>
    </row>
    <row r="19174" spans="102:106" ht="20.100000000000001" customHeight="1" x14ac:dyDescent="0.2">
      <c r="CX19174" s="29">
        <v>19036</v>
      </c>
      <c r="CY19174" s="29">
        <v>1.6448599855449955</v>
      </c>
      <c r="CZ19174" s="29">
        <v>1.9599423225977295</v>
      </c>
      <c r="DA19174" s="29">
        <v>2.5757063416310286</v>
      </c>
      <c r="DB19174" s="29">
        <v>3.2901884899013916</v>
      </c>
    </row>
    <row r="19175" spans="102:106" ht="20.100000000000001" customHeight="1" x14ac:dyDescent="0.2">
      <c r="CX19175" s="29">
        <v>19037</v>
      </c>
      <c r="CY19175" s="29">
        <v>1.6448599852124146</v>
      </c>
      <c r="CZ19175" s="29">
        <v>1.959942323734859</v>
      </c>
      <c r="DA19175" s="29">
        <v>2.5757063480900224</v>
      </c>
      <c r="DB19175" s="29">
        <v>3.290188507667934</v>
      </c>
    </row>
    <row r="19176" spans="102:106" ht="20.100000000000001" customHeight="1" x14ac:dyDescent="0.2">
      <c r="CX19176" s="29">
        <v>19038</v>
      </c>
      <c r="CY19176" s="29">
        <v>1.6448599848769661</v>
      </c>
      <c r="CZ19176" s="29">
        <v>1.9599423248738759</v>
      </c>
      <c r="DA19176" s="29">
        <v>2.5757063545479966</v>
      </c>
      <c r="DB19176" s="29">
        <v>3.2901885254318834</v>
      </c>
    </row>
    <row r="19177" spans="102:106" ht="20.100000000000001" customHeight="1" x14ac:dyDescent="0.2">
      <c r="CX19177" s="29">
        <v>19039</v>
      </c>
      <c r="CY19177" s="29">
        <v>1.6448599845432186</v>
      </c>
      <c r="CZ19177" s="29">
        <v>1.95994232601132</v>
      </c>
      <c r="DA19177" s="29">
        <v>2.5757063610060706</v>
      </c>
      <c r="DB19177" s="29">
        <v>3.2901885431946702</v>
      </c>
    </row>
    <row r="19178" spans="102:106" ht="20.100000000000001" customHeight="1" x14ac:dyDescent="0.2">
      <c r="CX19178" s="29">
        <v>19040</v>
      </c>
      <c r="CY19178" s="29">
        <v>1.6448599842106033</v>
      </c>
      <c r="CZ19178" s="29">
        <v>1.9599423271491219</v>
      </c>
      <c r="DA19178" s="29">
        <v>2.5757063674629053</v>
      </c>
      <c r="DB19178" s="29">
        <v>3.2901885609558028</v>
      </c>
    </row>
    <row r="19179" spans="102:106" ht="20.100000000000001" customHeight="1" x14ac:dyDescent="0.2">
      <c r="CX19179" s="29">
        <v>19041</v>
      </c>
      <c r="CY19179" s="29">
        <v>1.6448599838759803</v>
      </c>
      <c r="CZ19179" s="29">
        <v>1.9599423282859774</v>
      </c>
      <c r="DA19179" s="29">
        <v>2.57570637391962</v>
      </c>
      <c r="DB19179" s="29">
        <v>3.2901885787141429</v>
      </c>
    </row>
    <row r="19180" spans="102:106" ht="20.100000000000001" customHeight="1" x14ac:dyDescent="0.2">
      <c r="CX19180" s="29">
        <v>19042</v>
      </c>
      <c r="CY19180" s="29">
        <v>1.6448599835426347</v>
      </c>
      <c r="CZ19180" s="29">
        <v>1.9599423294238156</v>
      </c>
      <c r="DA19180" s="29">
        <v>2.5757063803748736</v>
      </c>
      <c r="DB19180" s="29">
        <v>3.2901885964717645</v>
      </c>
    </row>
    <row r="19181" spans="102:106" ht="20.100000000000001" customHeight="1" x14ac:dyDescent="0.2">
      <c r="CX19181" s="29">
        <v>19043</v>
      </c>
      <c r="CY19181" s="29">
        <v>1.6448599832087119</v>
      </c>
      <c r="CZ19181" s="29">
        <v>1.9599423305613335</v>
      </c>
      <c r="DA19181" s="29">
        <v>2.5757063868297871</v>
      </c>
      <c r="DB19181" s="29">
        <v>3.2901886142268877</v>
      </c>
    </row>
    <row r="19182" spans="102:106" ht="20.100000000000001" customHeight="1" x14ac:dyDescent="0.2">
      <c r="CX19182" s="29">
        <v>19044</v>
      </c>
      <c r="CY19182" s="29">
        <v>1.6448599828762103</v>
      </c>
      <c r="CZ19182" s="29">
        <v>1.9599423316983036</v>
      </c>
      <c r="DA19182" s="29">
        <v>2.5757063932846576</v>
      </c>
      <c r="DB19182" s="29">
        <v>3.2901886319803011</v>
      </c>
    </row>
    <row r="19183" spans="102:106" ht="20.100000000000001" customHeight="1" x14ac:dyDescent="0.2">
      <c r="CX19183" s="29">
        <v>19045</v>
      </c>
      <c r="CY19183" s="29">
        <v>1.644859982541991</v>
      </c>
      <c r="CZ19183" s="29">
        <v>1.9599423328355776</v>
      </c>
      <c r="DA19183" s="29">
        <v>2.5757063997381446</v>
      </c>
      <c r="DB19183" s="29">
        <v>3.2901886497315105</v>
      </c>
    </row>
    <row r="19184" spans="102:106" ht="20.100000000000001" customHeight="1" x14ac:dyDescent="0.2">
      <c r="CX19184" s="29">
        <v>19046</v>
      </c>
      <c r="CY19184" s="29">
        <v>1.6448599822080521</v>
      </c>
      <c r="CZ19184" s="29">
        <v>1.9599423339729283</v>
      </c>
      <c r="DA19184" s="29">
        <v>2.5757064061905472</v>
      </c>
      <c r="DB19184" s="29">
        <v>3.2901886674813015</v>
      </c>
    </row>
    <row r="19185" spans="102:106" ht="20.100000000000001" customHeight="1" x14ac:dyDescent="0.2">
      <c r="CX19185" s="29">
        <v>19047</v>
      </c>
      <c r="CY19185" s="29">
        <v>1.6448599818738234</v>
      </c>
      <c r="CZ19185" s="29">
        <v>1.9599423351090506</v>
      </c>
      <c r="DA19185" s="29">
        <v>2.5757064126429841</v>
      </c>
      <c r="DB19185" s="29">
        <v>3.2901886852291802</v>
      </c>
    </row>
    <row r="19186" spans="102:106" ht="20.100000000000001" customHeight="1" x14ac:dyDescent="0.2">
      <c r="CX19186" s="29">
        <v>19048</v>
      </c>
      <c r="CY19186" s="29">
        <v>1.6448599815413045</v>
      </c>
      <c r="CZ19186" s="29">
        <v>1.9599423362458732</v>
      </c>
      <c r="DA19186" s="29">
        <v>2.5757064190949328</v>
      </c>
      <c r="DB19186" s="29">
        <v>3.2901887029746479</v>
      </c>
    </row>
    <row r="19187" spans="102:106" ht="20.100000000000001" customHeight="1" x14ac:dyDescent="0.2">
      <c r="CX19187" s="29">
        <v>19049</v>
      </c>
      <c r="CY19187" s="29">
        <v>1.6448599812073537</v>
      </c>
      <c r="CZ19187" s="29">
        <v>1.9599423373820908</v>
      </c>
      <c r="DA19187" s="29">
        <v>2.5757064255458699</v>
      </c>
      <c r="DB19187" s="29">
        <v>3.290188720718493</v>
      </c>
    </row>
    <row r="19188" spans="102:106" ht="20.100000000000001" customHeight="1" x14ac:dyDescent="0.2">
      <c r="CX19188" s="29">
        <v>19050</v>
      </c>
      <c r="CY19188" s="29">
        <v>1.6448599808739701</v>
      </c>
      <c r="CZ19188" s="29">
        <v>1.9599423385185542</v>
      </c>
      <c r="DA19188" s="29">
        <v>2.5757064319960956</v>
      </c>
      <c r="DB19188" s="29">
        <v>3.2901887384608597</v>
      </c>
    </row>
    <row r="19189" spans="102:106" ht="20.100000000000001" customHeight="1" x14ac:dyDescent="0.2">
      <c r="CX19189" s="29">
        <v>19051</v>
      </c>
      <c r="CY19189" s="29">
        <v>1.6448599805405817</v>
      </c>
      <c r="CZ19189" s="29">
        <v>1.9599423396550351</v>
      </c>
      <c r="DA19189" s="29">
        <v>2.5757064384459052</v>
      </c>
      <c r="DB19189" s="29">
        <v>3.2901887562012511</v>
      </c>
    </row>
    <row r="19190" spans="102:106" ht="20.100000000000001" customHeight="1" x14ac:dyDescent="0.2">
      <c r="CX19190" s="29">
        <v>19052</v>
      </c>
      <c r="CY19190" s="29">
        <v>1.644859980207904</v>
      </c>
      <c r="CZ19190" s="29">
        <v>1.9599423407913057</v>
      </c>
      <c r="DA19190" s="29">
        <v>2.5757064448939566</v>
      </c>
      <c r="DB19190" s="29">
        <v>3.2901887739398101</v>
      </c>
    </row>
    <row r="19191" spans="102:106" ht="20.100000000000001" customHeight="1" x14ac:dyDescent="0.2">
      <c r="CX19191" s="29">
        <v>19053</v>
      </c>
      <c r="CY19191" s="29">
        <v>1.6448599798740782</v>
      </c>
      <c r="CZ19191" s="29">
        <v>1.9599423419271373</v>
      </c>
      <c r="DA19191" s="29">
        <v>2.5757064513430081</v>
      </c>
      <c r="DB19191" s="29">
        <v>3.2901887916760395</v>
      </c>
    </row>
    <row r="19192" spans="102:106" ht="20.100000000000001" customHeight="1" x14ac:dyDescent="0.2">
      <c r="CX19192" s="29">
        <v>19054</v>
      </c>
      <c r="CY19192" s="29">
        <v>1.6448599795411034</v>
      </c>
      <c r="CZ19192" s="29">
        <v>1.9599423430633809</v>
      </c>
      <c r="DA19192" s="29">
        <v>2.5757064577900737</v>
      </c>
      <c r="DB19192" s="29">
        <v>3.2901888094107248</v>
      </c>
    </row>
    <row r="19193" spans="102:106" ht="20.100000000000001" customHeight="1" x14ac:dyDescent="0.2">
      <c r="CX19193" s="29">
        <v>19055</v>
      </c>
      <c r="CY19193" s="29">
        <v>1.6448599792071223</v>
      </c>
      <c r="CZ19193" s="29">
        <v>1.959942344199807</v>
      </c>
      <c r="DA19193" s="29">
        <v>2.5757064642370917</v>
      </c>
      <c r="DB19193" s="29">
        <v>3.2901888271433668</v>
      </c>
    </row>
    <row r="19194" spans="102:106" ht="20.100000000000001" customHeight="1" x14ac:dyDescent="0.2">
      <c r="CX19194" s="29">
        <v>19056</v>
      </c>
      <c r="CY19194" s="29">
        <v>1.6448599788741336</v>
      </c>
      <c r="CZ19194" s="29">
        <v>1.9599423453351081</v>
      </c>
      <c r="DA19194" s="29">
        <v>2.5757064706835386</v>
      </c>
      <c r="DB19194" s="29">
        <v>3.2901888448747516</v>
      </c>
    </row>
    <row r="19195" spans="102:106" ht="20.100000000000001" customHeight="1" x14ac:dyDescent="0.2">
      <c r="CX19195" s="29">
        <v>19057</v>
      </c>
      <c r="CY19195" s="29">
        <v>1.6448599785402793</v>
      </c>
      <c r="CZ19195" s="29">
        <v>1.9599423464712133</v>
      </c>
      <c r="DA19195" s="29">
        <v>2.5757064771288891</v>
      </c>
      <c r="DB19195" s="29">
        <v>3.2901888626037366</v>
      </c>
    </row>
    <row r="19196" spans="102:106" ht="20.100000000000001" customHeight="1" x14ac:dyDescent="0.2">
      <c r="CX19196" s="29">
        <v>19058</v>
      </c>
      <c r="CY19196" s="29">
        <v>1.6448599782075579</v>
      </c>
      <c r="CZ19196" s="29">
        <v>1.9599423476068145</v>
      </c>
      <c r="DA19196" s="29">
        <v>2.5757064835734393</v>
      </c>
      <c r="DB19196" s="29">
        <v>3.2901888803311068</v>
      </c>
    </row>
    <row r="19197" spans="102:106" ht="20.100000000000001" customHeight="1" x14ac:dyDescent="0.2">
      <c r="CX19197" s="29">
        <v>19059</v>
      </c>
      <c r="CY19197" s="29">
        <v>1.6448599778741102</v>
      </c>
      <c r="CZ19197" s="29">
        <v>1.9599423487416814</v>
      </c>
      <c r="DA19197" s="29">
        <v>2.5757064900174851</v>
      </c>
      <c r="DB19197" s="29">
        <v>3.2901888980563627</v>
      </c>
    </row>
    <row r="19198" spans="102:106" ht="20.100000000000001" customHeight="1" x14ac:dyDescent="0.2">
      <c r="CX19198" s="29">
        <v>19060</v>
      </c>
      <c r="CY19198" s="29">
        <v>1.6448599775419366</v>
      </c>
      <c r="CZ19198" s="29">
        <v>1.9599423498766642</v>
      </c>
      <c r="DA19198" s="29">
        <v>2.575706496461323</v>
      </c>
      <c r="DB19198" s="29">
        <v>3.2901889157802868</v>
      </c>
    </row>
    <row r="19199" spans="102:106" ht="20.100000000000001" customHeight="1" x14ac:dyDescent="0.2">
      <c r="CX19199" s="29">
        <v>19061</v>
      </c>
      <c r="CY19199" s="29">
        <v>1.6448599772091768</v>
      </c>
      <c r="CZ19199" s="29">
        <v>1.9599423510126119</v>
      </c>
      <c r="DA19199" s="29">
        <v>2.5757065029036053</v>
      </c>
      <c r="DB19199" s="29">
        <v>3.2901889335017374</v>
      </c>
    </row>
    <row r="19200" spans="102:106" ht="20.100000000000001" customHeight="1" x14ac:dyDescent="0.2">
      <c r="CX19200" s="29">
        <v>19062</v>
      </c>
      <c r="CY19200" s="29">
        <v>1.6448599768752568</v>
      </c>
      <c r="CZ19200" s="29">
        <v>1.959942352147136</v>
      </c>
      <c r="DA19200" s="29">
        <v>2.5757065093462703</v>
      </c>
      <c r="DB19200" s="29">
        <v>3.2901889512214977</v>
      </c>
    </row>
    <row r="19201" spans="102:106" ht="20.100000000000001" customHeight="1" x14ac:dyDescent="0.2">
      <c r="CX19201" s="29">
        <v>19063</v>
      </c>
      <c r="CY19201" s="29">
        <v>1.6448599765421756</v>
      </c>
      <c r="CZ19201" s="29">
        <v>1.9599423532821649</v>
      </c>
      <c r="DA19201" s="29">
        <v>2.5757065157871488</v>
      </c>
      <c r="DB19201" s="29">
        <v>3.290188968939066</v>
      </c>
    </row>
    <row r="19202" spans="102:106" ht="20.100000000000001" customHeight="1" x14ac:dyDescent="0.2">
      <c r="CX19202" s="29">
        <v>19064</v>
      </c>
      <c r="CY19202" s="29">
        <v>1.6448599762093603</v>
      </c>
      <c r="CZ19202" s="29">
        <v>1.9599423544163896</v>
      </c>
      <c r="DA19202" s="29">
        <v>2.5757065222281783</v>
      </c>
      <c r="DB19202" s="29">
        <v>3.2901889866552256</v>
      </c>
    </row>
    <row r="19203" spans="102:106" ht="20.100000000000001" customHeight="1" x14ac:dyDescent="0.2">
      <c r="CX19203" s="29">
        <v>19065</v>
      </c>
      <c r="CY19203" s="29">
        <v>1.6448599758775222</v>
      </c>
      <c r="CZ19203" s="29">
        <v>1.959942355551737</v>
      </c>
      <c r="DA19203" s="29">
        <v>2.5757065286688321</v>
      </c>
      <c r="DB19203" s="29">
        <v>3.2901890043694744</v>
      </c>
    </row>
    <row r="19204" spans="102:106" ht="20.100000000000001" customHeight="1" x14ac:dyDescent="0.2">
      <c r="CX19204" s="29">
        <v>19066</v>
      </c>
      <c r="CY19204" s="29">
        <v>1.6448599755435149</v>
      </c>
      <c r="CZ19204" s="29">
        <v>1.9599423566858183</v>
      </c>
      <c r="DA19204" s="29">
        <v>2.5757065351077619</v>
      </c>
      <c r="DB19204" s="29">
        <v>3.2901890220819534</v>
      </c>
    </row>
    <row r="19205" spans="102:106" ht="20.100000000000001" customHeight="1" x14ac:dyDescent="0.2">
      <c r="CX19205" s="29">
        <v>19067</v>
      </c>
      <c r="CY19205" s="29">
        <v>1.644859975210623</v>
      </c>
      <c r="CZ19205" s="29">
        <v>1.959942357820561</v>
      </c>
      <c r="DA19205" s="29">
        <v>2.5757065415469049</v>
      </c>
      <c r="DB19205" s="29">
        <v>3.2901890397928004</v>
      </c>
    </row>
    <row r="19206" spans="102:106" ht="20.100000000000001" customHeight="1" x14ac:dyDescent="0.2">
      <c r="CX19206" s="29">
        <v>19068</v>
      </c>
      <c r="CY19206" s="29">
        <v>1.6448599748782717</v>
      </c>
      <c r="CZ19206" s="29">
        <v>1.9599423589546552</v>
      </c>
      <c r="DA19206" s="29">
        <v>2.5757065479849119</v>
      </c>
      <c r="DB19206" s="29">
        <v>3.2901890575008714</v>
      </c>
    </row>
    <row r="19207" spans="102:106" ht="20.100000000000001" customHeight="1" x14ac:dyDescent="0.2">
      <c r="CX19207" s="29">
        <v>19069</v>
      </c>
      <c r="CY19207" s="29">
        <v>1.6448599745458874</v>
      </c>
      <c r="CZ19207" s="29">
        <v>1.9599423600889483</v>
      </c>
      <c r="DA19207" s="29">
        <v>2.5757065544220774</v>
      </c>
      <c r="DB19207" s="29">
        <v>3.2901890752082332</v>
      </c>
    </row>
    <row r="19208" spans="102:106" ht="20.100000000000001" customHeight="1" x14ac:dyDescent="0.2">
      <c r="CX19208" s="29">
        <v>19070</v>
      </c>
      <c r="CY19208" s="29">
        <v>1.644859974212894</v>
      </c>
      <c r="CZ19208" s="29">
        <v>1.9599423612232092</v>
      </c>
      <c r="DA19208" s="29">
        <v>2.5757065608586935</v>
      </c>
      <c r="DB19208" s="29">
        <v>3.2901890929130966</v>
      </c>
    </row>
    <row r="19209" spans="102:106" ht="20.100000000000001" customHeight="1" x14ac:dyDescent="0.2">
      <c r="CX19209" s="29">
        <v>19071</v>
      </c>
      <c r="CY19209" s="29">
        <v>1.6448599738800036</v>
      </c>
      <c r="CZ19209" s="29">
        <v>1.9599423623572061</v>
      </c>
      <c r="DA19209" s="29">
        <v>2.5757065672950539</v>
      </c>
      <c r="DB19209" s="29">
        <v>3.2901891106162426</v>
      </c>
    </row>
    <row r="19210" spans="102:106" ht="20.100000000000001" customHeight="1" x14ac:dyDescent="0.2">
      <c r="CX19210" s="29">
        <v>19072</v>
      </c>
      <c r="CY19210" s="29">
        <v>1.6448599735479279</v>
      </c>
      <c r="CZ19210" s="29">
        <v>1.9599423634907067</v>
      </c>
      <c r="DA19210" s="29">
        <v>2.5757065737306313</v>
      </c>
      <c r="DB19210" s="29">
        <v>3.2901891283171669</v>
      </c>
    </row>
    <row r="19211" spans="102:106" ht="20.100000000000001" customHeight="1" x14ac:dyDescent="0.2">
      <c r="CX19211" s="29">
        <v>19073</v>
      </c>
      <c r="CY19211" s="29">
        <v>1.6448599732148044</v>
      </c>
      <c r="CZ19211" s="29">
        <v>1.9599423646245595</v>
      </c>
      <c r="DA19211" s="29">
        <v>2.5757065801648955</v>
      </c>
      <c r="DB19211" s="29">
        <v>3.2901891460166501</v>
      </c>
    </row>
    <row r="19212" spans="102:106" ht="20.100000000000001" customHeight="1" x14ac:dyDescent="0.2">
      <c r="CX19212" s="29">
        <v>19074</v>
      </c>
      <c r="CY19212" s="29">
        <v>1.6448599728813444</v>
      </c>
      <c r="CZ19212" s="29">
        <v>1.9599423657585318</v>
      </c>
      <c r="DA19212" s="29">
        <v>2.5757065865989617</v>
      </c>
      <c r="DB19212" s="29">
        <v>3.2901891637141882</v>
      </c>
    </row>
    <row r="19213" spans="102:106" ht="20.100000000000001" customHeight="1" x14ac:dyDescent="0.2">
      <c r="CX19213" s="29">
        <v>19075</v>
      </c>
      <c r="CY19213" s="29">
        <v>1.6448599725495461</v>
      </c>
      <c r="CZ19213" s="29">
        <v>1.959942366891311</v>
      </c>
      <c r="DA19213" s="29">
        <v>2.5757065930322995</v>
      </c>
      <c r="DB19213" s="29">
        <v>3.2901891814099176</v>
      </c>
    </row>
    <row r="19214" spans="102:106" ht="20.100000000000001" customHeight="1" x14ac:dyDescent="0.2">
      <c r="CX19214" s="29">
        <v>19076</v>
      </c>
      <c r="CY19214" s="29">
        <v>1.6448599722175465</v>
      </c>
      <c r="CZ19214" s="29">
        <v>1.9599423680259049</v>
      </c>
      <c r="DA19214" s="29">
        <v>2.5757065994652022</v>
      </c>
      <c r="DB19214" s="29">
        <v>3.2901891991039767</v>
      </c>
    </row>
    <row r="19215" spans="102:106" ht="20.100000000000001" customHeight="1" x14ac:dyDescent="0.2">
      <c r="CX19215" s="29">
        <v>19077</v>
      </c>
      <c r="CY19215" s="29">
        <v>1.6448599718847692</v>
      </c>
      <c r="CZ19215" s="29">
        <v>1.9599423691588398</v>
      </c>
      <c r="DA19215" s="29">
        <v>2.575706605897139</v>
      </c>
      <c r="DB19215" s="29">
        <v>3.290189216795858</v>
      </c>
    </row>
    <row r="19216" spans="102:106" ht="20.100000000000001" customHeight="1" x14ac:dyDescent="0.2">
      <c r="CX19216" s="29">
        <v>19078</v>
      </c>
      <c r="CY19216" s="29">
        <v>1.6448599715519256</v>
      </c>
      <c r="CZ19216" s="29">
        <v>1.9599423702909629</v>
      </c>
      <c r="DA19216" s="29">
        <v>2.5757066123284034</v>
      </c>
      <c r="DB19216" s="29">
        <v>3.2901892344856987</v>
      </c>
    </row>
    <row r="19217" spans="102:106" ht="20.100000000000001" customHeight="1" x14ac:dyDescent="0.2">
      <c r="CX19217" s="29">
        <v>19079</v>
      </c>
      <c r="CY19217" s="29">
        <v>1.6448599712197258</v>
      </c>
      <c r="CZ19217" s="29">
        <v>1.9599423714252822</v>
      </c>
      <c r="DA19217" s="29">
        <v>2.5757066187584625</v>
      </c>
      <c r="DB19217" s="29">
        <v>3.2901892521736351</v>
      </c>
    </row>
    <row r="19218" spans="102:106" ht="20.100000000000001" customHeight="1" x14ac:dyDescent="0.2">
      <c r="CX19218" s="29">
        <v>19080</v>
      </c>
      <c r="CY19218" s="29">
        <v>1.6448599708875937</v>
      </c>
      <c r="CZ19218" s="29">
        <v>1.9599423725572425</v>
      </c>
      <c r="DA19218" s="29">
        <v>2.5757066251884315</v>
      </c>
      <c r="DB19218" s="29">
        <v>3.2901892698604462</v>
      </c>
    </row>
    <row r="19219" spans="102:106" ht="20.100000000000001" customHeight="1" x14ac:dyDescent="0.2">
      <c r="CX19219" s="29">
        <v>19081</v>
      </c>
      <c r="CY19219" s="29">
        <v>1.644859970554952</v>
      </c>
      <c r="CZ19219" s="29">
        <v>1.9599423736898511</v>
      </c>
      <c r="DA19219" s="29">
        <v>2.5757066316186008</v>
      </c>
      <c r="DB19219" s="29">
        <v>3.2901892875449823</v>
      </c>
    </row>
    <row r="19220" spans="102:106" ht="20.100000000000001" customHeight="1" x14ac:dyDescent="0.2">
      <c r="CX19220" s="29">
        <v>19082</v>
      </c>
      <c r="CY19220" s="29">
        <v>1.6448599702225115</v>
      </c>
      <c r="CZ19220" s="29">
        <v>1.9599423748228748</v>
      </c>
      <c r="DA19220" s="29">
        <v>2.5757066380467957</v>
      </c>
      <c r="DB19220" s="29">
        <v>3.2901893052280204</v>
      </c>
    </row>
    <row r="19221" spans="102:106" ht="20.100000000000001" customHeight="1" x14ac:dyDescent="0.2">
      <c r="CX19221" s="29">
        <v>19083</v>
      </c>
      <c r="CY19221" s="29">
        <v>1.6448599698896942</v>
      </c>
      <c r="CZ19221" s="29">
        <v>1.9599423759549983</v>
      </c>
      <c r="DA19221" s="29">
        <v>2.5757066444749501</v>
      </c>
      <c r="DB19221" s="29">
        <v>3.2901893229084114</v>
      </c>
    </row>
    <row r="19222" spans="102:106" ht="20.100000000000001" customHeight="1" x14ac:dyDescent="0.2">
      <c r="CX19222" s="29">
        <v>19084</v>
      </c>
      <c r="CY19222" s="29">
        <v>1.6448599695584987</v>
      </c>
      <c r="CZ19222" s="29">
        <v>1.9599423770881492</v>
      </c>
      <c r="DA19222" s="29">
        <v>2.5757066509025335</v>
      </c>
      <c r="DB19222" s="29">
        <v>3.2901893405875753</v>
      </c>
    </row>
    <row r="19223" spans="102:106" ht="20.100000000000001" customHeight="1" x14ac:dyDescent="0.2">
      <c r="CX19223" s="29">
        <v>19085</v>
      </c>
      <c r="CY19223" s="29">
        <v>1.6448599692257717</v>
      </c>
      <c r="CZ19223" s="29">
        <v>1.9599423782199317</v>
      </c>
      <c r="DA19223" s="29">
        <v>2.5757066573281908</v>
      </c>
      <c r="DB19223" s="29">
        <v>3.2901893582650037</v>
      </c>
    </row>
    <row r="19224" spans="102:106" ht="20.100000000000001" customHeight="1" x14ac:dyDescent="0.2">
      <c r="CX19224" s="29">
        <v>19086</v>
      </c>
      <c r="CY19224" s="29">
        <v>1.6448599688935106</v>
      </c>
      <c r="CZ19224" s="29">
        <v>1.9599423793522723</v>
      </c>
      <c r="DA19224" s="29">
        <v>2.575706663754679</v>
      </c>
      <c r="DB19224" s="29">
        <v>3.2901893759401863</v>
      </c>
    </row>
    <row r="19225" spans="102:106" ht="20.100000000000001" customHeight="1" x14ac:dyDescent="0.2">
      <c r="CX19225" s="29">
        <v>19087</v>
      </c>
      <c r="CY19225" s="29">
        <v>1.644859968561138</v>
      </c>
      <c r="CZ19225" s="29">
        <v>1.9599423804849365</v>
      </c>
      <c r="DA19225" s="29">
        <v>2.5757066701798212</v>
      </c>
      <c r="DB19225" s="29">
        <v>3.2901893936132596</v>
      </c>
    </row>
    <row r="19226" spans="102:106" ht="20.100000000000001" customHeight="1" x14ac:dyDescent="0.2">
      <c r="CX19226" s="29">
        <v>19088</v>
      </c>
      <c r="CY19226" s="29">
        <v>1.6448599682293636</v>
      </c>
      <c r="CZ19226" s="29">
        <v>1.9599423816166084</v>
      </c>
      <c r="DA19226" s="29">
        <v>2.5757066766047294</v>
      </c>
      <c r="DB19226" s="29">
        <v>3.2901894112849988</v>
      </c>
    </row>
    <row r="19227" spans="102:106" ht="20.100000000000001" customHeight="1" x14ac:dyDescent="0.2">
      <c r="CX19227" s="29">
        <v>19089</v>
      </c>
      <c r="CY19227" s="29">
        <v>1.6448599678976088</v>
      </c>
      <c r="CZ19227" s="29">
        <v>1.9599423827481333</v>
      </c>
      <c r="DA19227" s="29">
        <v>2.5757066830288702</v>
      </c>
      <c r="DB19227" s="29">
        <v>3.2901894289548945</v>
      </c>
    </row>
    <row r="19228" spans="102:106" ht="20.100000000000001" customHeight="1" x14ac:dyDescent="0.2">
      <c r="CX19228" s="29">
        <v>19090</v>
      </c>
      <c r="CY19228" s="29">
        <v>1.6448599675652953</v>
      </c>
      <c r="CZ19228" s="29">
        <v>1.9599423838803576</v>
      </c>
      <c r="DA19228" s="29">
        <v>2.5757066894517111</v>
      </c>
      <c r="DB19228" s="29">
        <v>3.2901894466224357</v>
      </c>
    </row>
    <row r="19229" spans="102:106" ht="20.100000000000001" customHeight="1" x14ac:dyDescent="0.2">
      <c r="CX19229" s="29">
        <v>19091</v>
      </c>
      <c r="CY19229" s="29">
        <v>1.6448599672331323</v>
      </c>
      <c r="CZ19229" s="29">
        <v>1.9599423850119639</v>
      </c>
      <c r="DA19229" s="29">
        <v>2.575706695874362</v>
      </c>
      <c r="DB19229" s="29">
        <v>3.2901894642884004</v>
      </c>
    </row>
    <row r="19230" spans="102:106" ht="20.100000000000001" customHeight="1" x14ac:dyDescent="0.2">
      <c r="CX19230" s="29">
        <v>19092</v>
      </c>
      <c r="CY19230" s="29">
        <v>1.6448599669018296</v>
      </c>
      <c r="CZ19230" s="29">
        <v>1.9599423861427172</v>
      </c>
      <c r="DA19230" s="29">
        <v>2.5757067022962912</v>
      </c>
      <c r="DB19230" s="29">
        <v>3.2901894819529196</v>
      </c>
    </row>
    <row r="19231" spans="102:106" ht="20.100000000000001" customHeight="1" x14ac:dyDescent="0.2">
      <c r="CX19231" s="29">
        <v>19093</v>
      </c>
      <c r="CY19231" s="29">
        <v>1.6448599665695192</v>
      </c>
      <c r="CZ19231" s="29">
        <v>1.959942387274543</v>
      </c>
      <c r="DA19231" s="29">
        <v>2.5757067087177861</v>
      </c>
      <c r="DB19231" s="29">
        <v>3.2901894996148386</v>
      </c>
    </row>
    <row r="19232" spans="102:106" ht="20.100000000000001" customHeight="1" x14ac:dyDescent="0.2">
      <c r="CX19232" s="29">
        <v>19094</v>
      </c>
      <c r="CY19232" s="29">
        <v>1.6448599662369106</v>
      </c>
      <c r="CZ19232" s="29">
        <v>1.9599423884050438</v>
      </c>
      <c r="DA19232" s="29">
        <v>2.5757067151383115</v>
      </c>
      <c r="DB19232" s="29">
        <v>3.2901895172755777</v>
      </c>
    </row>
    <row r="19233" spans="102:106" ht="20.100000000000001" customHeight="1" x14ac:dyDescent="0.2">
      <c r="CX19233" s="29">
        <v>19095</v>
      </c>
      <c r="CY19233" s="29">
        <v>1.6448599659047127</v>
      </c>
      <c r="CZ19233" s="29">
        <v>1.9599423895372259</v>
      </c>
      <c r="DA19233" s="29">
        <v>2.5757067215573346</v>
      </c>
      <c r="DB19233" s="29">
        <v>3.29018953493398</v>
      </c>
    </row>
    <row r="19234" spans="102:106" ht="20.100000000000001" customHeight="1" x14ac:dyDescent="0.2">
      <c r="CX19234" s="29">
        <v>19096</v>
      </c>
      <c r="CY19234" s="29">
        <v>1.6448599655736342</v>
      </c>
      <c r="CZ19234" s="29">
        <v>1.9599423906676094</v>
      </c>
      <c r="DA19234" s="29">
        <v>2.5757067279767871</v>
      </c>
      <c r="DB19234" s="29">
        <v>3.2901895525908209</v>
      </c>
    </row>
    <row r="19235" spans="102:106" ht="20.100000000000001" customHeight="1" x14ac:dyDescent="0.2">
      <c r="CX19235" s="29">
        <v>19097</v>
      </c>
      <c r="CY19235" s="29">
        <v>1.6448599652418072</v>
      </c>
      <c r="CZ19235" s="29">
        <v>1.9599423917992018</v>
      </c>
      <c r="DA19235" s="29">
        <v>2.5757067343953128</v>
      </c>
      <c r="DB19235" s="29">
        <v>3.2901895702462323</v>
      </c>
    </row>
    <row r="19236" spans="102:106" ht="20.100000000000001" customHeight="1" x14ac:dyDescent="0.2">
      <c r="CX19236" s="29">
        <v>19098</v>
      </c>
      <c r="CY19236" s="29">
        <v>1.6448599649099405</v>
      </c>
      <c r="CZ19236" s="29">
        <v>1.9599423929296036</v>
      </c>
      <c r="DA19236" s="29">
        <v>2.5757067408131968</v>
      </c>
      <c r="DB19236" s="29">
        <v>3.2901895878990568</v>
      </c>
    </row>
    <row r="19237" spans="102:106" ht="20.100000000000001" customHeight="1" x14ac:dyDescent="0.2">
      <c r="CX19237" s="29">
        <v>19099</v>
      </c>
      <c r="CY19237" s="29">
        <v>1.6448599645787418</v>
      </c>
      <c r="CZ19237" s="29">
        <v>1.9599423940607403</v>
      </c>
      <c r="DA19237" s="29">
        <v>2.5757067472307287</v>
      </c>
      <c r="DB19237" s="29">
        <v>3.2901896055500686</v>
      </c>
    </row>
    <row r="19238" spans="102:106" ht="20.100000000000001" customHeight="1" x14ac:dyDescent="0.2">
      <c r="CX19238" s="29">
        <v>19100</v>
      </c>
      <c r="CY19238" s="29">
        <v>1.6448599642463428</v>
      </c>
      <c r="CZ19238" s="29">
        <v>1.9599423951902117</v>
      </c>
      <c r="DA19238" s="29">
        <v>2.575706753647371</v>
      </c>
      <c r="DB19238" s="29">
        <v>3.2901896231993981</v>
      </c>
    </row>
    <row r="19239" spans="102:106" ht="20.100000000000001" customHeight="1" x14ac:dyDescent="0.2">
      <c r="CX19239" s="29">
        <v>19101</v>
      </c>
      <c r="CY19239" s="29">
        <v>1.6448599639147403</v>
      </c>
      <c r="CZ19239" s="29">
        <v>1.9599423963210247</v>
      </c>
      <c r="DA19239" s="29">
        <v>2.5757067600625891</v>
      </c>
      <c r="DB19239" s="29">
        <v>3.2901896408471751</v>
      </c>
    </row>
    <row r="19240" spans="102:106" ht="20.100000000000001" customHeight="1" x14ac:dyDescent="0.2">
      <c r="CX19240" s="29">
        <v>19102</v>
      </c>
      <c r="CY19240" s="29">
        <v>1.6448599635833538</v>
      </c>
      <c r="CZ19240" s="29">
        <v>1.9599423974518608</v>
      </c>
      <c r="DA19240" s="29">
        <v>2.5757067664783131</v>
      </c>
      <c r="DB19240" s="29">
        <v>3.2901896584928858</v>
      </c>
    </row>
    <row r="19241" spans="102:106" ht="20.100000000000001" customHeight="1" x14ac:dyDescent="0.2">
      <c r="CX19241" s="29">
        <v>19103</v>
      </c>
      <c r="CY19241" s="29">
        <v>1.6448599632516021</v>
      </c>
      <c r="CZ19241" s="29">
        <v>1.9599423985813997</v>
      </c>
      <c r="DA19241" s="29">
        <v>2.5757067728923633</v>
      </c>
      <c r="DB19241" s="29">
        <v>3.2901896761366589</v>
      </c>
    </row>
    <row r="19242" spans="102:106" ht="20.100000000000001" customHeight="1" x14ac:dyDescent="0.2">
      <c r="CX19242" s="29">
        <v>19104</v>
      </c>
      <c r="CY19242" s="29">
        <v>1.6448599629201939</v>
      </c>
      <c r="CZ19242" s="29">
        <v>1.9599423997115673</v>
      </c>
      <c r="DA19242" s="29">
        <v>2.5757067793066692</v>
      </c>
      <c r="DB19242" s="29">
        <v>3.2901896937786237</v>
      </c>
    </row>
    <row r="19243" spans="102:106" ht="20.100000000000001" customHeight="1" x14ac:dyDescent="0.2">
      <c r="CX19243" s="29">
        <v>19105</v>
      </c>
      <c r="CY19243" s="29">
        <v>1.6448599625885469</v>
      </c>
      <c r="CZ19243" s="29">
        <v>1.9599424008410438</v>
      </c>
      <c r="DA19243" s="29">
        <v>2.5757067857198725</v>
      </c>
      <c r="DB19243" s="29">
        <v>3.2901897114182659</v>
      </c>
    </row>
    <row r="19244" spans="102:106" ht="20.100000000000001" customHeight="1" x14ac:dyDescent="0.2">
      <c r="CX19244" s="29">
        <v>19106</v>
      </c>
      <c r="CY19244" s="29">
        <v>1.6448599622573703</v>
      </c>
      <c r="CZ19244" s="29">
        <v>1.9599424019717535</v>
      </c>
      <c r="DA19244" s="29">
        <v>2.5757067921322578</v>
      </c>
      <c r="DB19244" s="29">
        <v>3.2901897290570008</v>
      </c>
    </row>
    <row r="19245" spans="102:106" ht="20.100000000000001" customHeight="1" x14ac:dyDescent="0.2">
      <c r="CX19245" s="29">
        <v>19107</v>
      </c>
      <c r="CY19245" s="29">
        <v>1.6448599619260815</v>
      </c>
      <c r="CZ19245" s="29">
        <v>1.9599424031012953</v>
      </c>
      <c r="DA19245" s="29">
        <v>2.5757067985441107</v>
      </c>
      <c r="DB19245" s="29">
        <v>3.2901897466936694</v>
      </c>
    </row>
    <row r="19246" spans="102:106" ht="20.100000000000001" customHeight="1" x14ac:dyDescent="0.2">
      <c r="CX19246" s="29">
        <v>19108</v>
      </c>
      <c r="CY19246" s="29">
        <v>1.6448599615940989</v>
      </c>
      <c r="CZ19246" s="29">
        <v>1.9599424042305116</v>
      </c>
      <c r="DA19246" s="29">
        <v>2.5757068049548937</v>
      </c>
      <c r="DB19246" s="29">
        <v>3.2901897643277542</v>
      </c>
    </row>
    <row r="19247" spans="102:106" ht="20.100000000000001" customHeight="1" x14ac:dyDescent="0.2">
      <c r="CX19247" s="29">
        <v>19109</v>
      </c>
      <c r="CY19247" s="29">
        <v>1.6448599612634196</v>
      </c>
      <c r="CZ19247" s="29">
        <v>1.9599424053602457</v>
      </c>
      <c r="DA19247" s="29">
        <v>2.5757068113657144</v>
      </c>
      <c r="DB19247" s="29">
        <v>3.2901897819606725</v>
      </c>
    </row>
    <row r="19248" spans="102:106" ht="20.100000000000001" customHeight="1" x14ac:dyDescent="0.2">
      <c r="CX19248" s="29">
        <v>19110</v>
      </c>
      <c r="CY19248" s="29">
        <v>1.6448599609308823</v>
      </c>
      <c r="CZ19248" s="29">
        <v>1.9599424064891764</v>
      </c>
      <c r="DA19248" s="29">
        <v>2.5757068177752118</v>
      </c>
      <c r="DB19248" s="29">
        <v>3.2901897995919067</v>
      </c>
    </row>
    <row r="19249" spans="102:106" ht="20.100000000000001" customHeight="1" x14ac:dyDescent="0.2">
      <c r="CX19249" s="29">
        <v>19111</v>
      </c>
      <c r="CY19249" s="29">
        <v>1.6448599605997731</v>
      </c>
      <c r="CZ19249" s="29">
        <v>1.9599424076181462</v>
      </c>
      <c r="DA19249" s="29">
        <v>2.5757068241844929</v>
      </c>
      <c r="DB19249" s="29">
        <v>3.2901898172209401</v>
      </c>
    </row>
    <row r="19250" spans="102:106" ht="20.100000000000001" customHeight="1" x14ac:dyDescent="0.2">
      <c r="CX19250" s="29">
        <v>19112</v>
      </c>
      <c r="CY19250" s="29">
        <v>1.6448599602695104</v>
      </c>
      <c r="CZ19250" s="29">
        <v>1.959942408747998</v>
      </c>
      <c r="DA19250" s="29">
        <v>2.5757068305930195</v>
      </c>
      <c r="DB19250" s="29">
        <v>3.2901898348478991</v>
      </c>
    </row>
    <row r="19251" spans="102:106" ht="20.100000000000001" customHeight="1" x14ac:dyDescent="0.2">
      <c r="CX19251" s="29">
        <v>19113</v>
      </c>
      <c r="CY19251" s="29">
        <v>1.6448599599382214</v>
      </c>
      <c r="CZ19251" s="29">
        <v>1.9599424098763276</v>
      </c>
      <c r="DA19251" s="29">
        <v>2.5757068370010758</v>
      </c>
      <c r="DB19251" s="29">
        <v>3.2901898524735547</v>
      </c>
    </row>
    <row r="19252" spans="102:106" ht="20.100000000000001" customHeight="1" x14ac:dyDescent="0.2">
      <c r="CX19252" s="29">
        <v>19114</v>
      </c>
      <c r="CY19252" s="29">
        <v>1.6448599596066127</v>
      </c>
      <c r="CZ19252" s="29">
        <v>1.9599424110050601</v>
      </c>
      <c r="DA19252" s="29">
        <v>2.5757068434081218</v>
      </c>
      <c r="DB19252" s="29">
        <v>3.2901898700967438</v>
      </c>
    </row>
    <row r="19253" spans="102:106" ht="20.100000000000001" customHeight="1" x14ac:dyDescent="0.2">
      <c r="CX19253" s="29">
        <v>19115</v>
      </c>
      <c r="CY19253" s="29">
        <v>1.644859959275391</v>
      </c>
      <c r="CZ19253" s="29">
        <v>1.9599424121350368</v>
      </c>
      <c r="DA19253" s="29">
        <v>2.5757068498144413</v>
      </c>
      <c r="DB19253" s="29">
        <v>3.2901898877188822</v>
      </c>
    </row>
    <row r="19254" spans="102:106" ht="20.100000000000001" customHeight="1" x14ac:dyDescent="0.2">
      <c r="CX19254" s="29">
        <v>19116</v>
      </c>
      <c r="CY19254" s="29">
        <v>1.6448599589439739</v>
      </c>
      <c r="CZ19254" s="29">
        <v>1.959942413262771</v>
      </c>
      <c r="DA19254" s="29">
        <v>2.5757068562203185</v>
      </c>
      <c r="DB19254" s="29">
        <v>3.2901899053381611</v>
      </c>
    </row>
    <row r="19255" spans="102:106" ht="20.100000000000001" customHeight="1" x14ac:dyDescent="0.2">
      <c r="CX19255" s="29">
        <v>19117</v>
      </c>
      <c r="CY19255" s="29">
        <v>1.6448599586130674</v>
      </c>
      <c r="CZ19255" s="29">
        <v>1.9599424143912689</v>
      </c>
      <c r="DA19255" s="29">
        <v>2.5757068626252115</v>
      </c>
      <c r="DB19255" s="29">
        <v>3.2901899229566398</v>
      </c>
    </row>
    <row r="19256" spans="102:106" ht="20.100000000000001" customHeight="1" x14ac:dyDescent="0.2">
      <c r="CX19256" s="29">
        <v>19118</v>
      </c>
      <c r="CY19256" s="29">
        <v>1.6448599582820882</v>
      </c>
      <c r="CZ19256" s="29">
        <v>1.9599424155202907</v>
      </c>
      <c r="DA19256" s="29">
        <v>2.5757068690294052</v>
      </c>
      <c r="DB19256" s="29">
        <v>3.2901899405725095</v>
      </c>
    </row>
    <row r="19257" spans="102:106" ht="20.100000000000001" customHeight="1" x14ac:dyDescent="0.2">
      <c r="CX19257" s="29">
        <v>19119</v>
      </c>
      <c r="CY19257" s="29">
        <v>1.6448599579504519</v>
      </c>
      <c r="CZ19257" s="29">
        <v>1.9599424166485124</v>
      </c>
      <c r="DA19257" s="29">
        <v>2.5757068754331809</v>
      </c>
      <c r="DB19257" s="29">
        <v>3.2901899581865397</v>
      </c>
    </row>
    <row r="19258" spans="102:106" ht="20.100000000000001" customHeight="1" x14ac:dyDescent="0.2">
      <c r="CX19258" s="29">
        <v>19120</v>
      </c>
      <c r="CY19258" s="29">
        <v>1.6448599576201561</v>
      </c>
      <c r="CZ19258" s="29">
        <v>1.9599424177756928</v>
      </c>
      <c r="DA19258" s="29">
        <v>2.5757068818359992</v>
      </c>
      <c r="DB19258" s="29">
        <v>3.2901899757994992</v>
      </c>
    </row>
    <row r="19259" spans="102:106" ht="20.100000000000001" customHeight="1" x14ac:dyDescent="0.2">
      <c r="CX19259" s="29">
        <v>19121</v>
      </c>
      <c r="CY19259" s="29">
        <v>1.6448599572893257</v>
      </c>
      <c r="CZ19259" s="29">
        <v>1.9599424189037569</v>
      </c>
      <c r="DA19259" s="29">
        <v>2.5757068882389644</v>
      </c>
      <c r="DB19259" s="29">
        <v>3.2901899934102237</v>
      </c>
    </row>
    <row r="19260" spans="102:106" ht="20.100000000000001" customHeight="1" x14ac:dyDescent="0.2">
      <c r="CX19260" s="29">
        <v>19122</v>
      </c>
      <c r="CY19260" s="29">
        <v>1.6448599569586668</v>
      </c>
      <c r="CZ19260" s="29">
        <v>1.9599424200324622</v>
      </c>
      <c r="DA19260" s="29">
        <v>2.5757068946407129</v>
      </c>
      <c r="DB19260" s="29">
        <v>3.2901900110188356</v>
      </c>
    </row>
    <row r="19261" spans="102:106" ht="20.100000000000001" customHeight="1" x14ac:dyDescent="0.2">
      <c r="CX19261" s="29">
        <v>19123</v>
      </c>
      <c r="CY19261" s="29">
        <v>1.6448599566263045</v>
      </c>
      <c r="CZ19261" s="29">
        <v>1.9599424211594021</v>
      </c>
      <c r="DA19261" s="29">
        <v>2.5757069010415252</v>
      </c>
      <c r="DB19261" s="29">
        <v>3.2901900286254606</v>
      </c>
    </row>
    <row r="19262" spans="102:106" ht="20.100000000000001" customHeight="1" x14ac:dyDescent="0.2">
      <c r="CX19262" s="29">
        <v>19124</v>
      </c>
      <c r="CY19262" s="29">
        <v>1.6448599562968163</v>
      </c>
      <c r="CZ19262" s="29">
        <v>1.9599424222875839</v>
      </c>
      <c r="DA19262" s="29">
        <v>2.5757069074425081</v>
      </c>
      <c r="DB19262" s="29">
        <v>3.2901900462308644</v>
      </c>
    </row>
    <row r="19263" spans="102:106" ht="20.100000000000001" customHeight="1" x14ac:dyDescent="0.2">
      <c r="CX19263" s="29">
        <v>19125</v>
      </c>
      <c r="CY19263" s="29">
        <v>1.6448599559657455</v>
      </c>
      <c r="CZ19263" s="29">
        <v>1.9599424234156815</v>
      </c>
      <c r="DA19263" s="29">
        <v>2.5757069138422946</v>
      </c>
      <c r="DB19263" s="29">
        <v>3.2901900638345265</v>
      </c>
    </row>
    <row r="19264" spans="102:106" ht="20.100000000000001" customHeight="1" x14ac:dyDescent="0.2">
      <c r="CX19264" s="29">
        <v>19126</v>
      </c>
      <c r="CY19264" s="29">
        <v>1.6448599556350885</v>
      </c>
      <c r="CZ19264" s="29">
        <v>1.9599424245423704</v>
      </c>
      <c r="DA19264" s="29">
        <v>2.5757069202411662</v>
      </c>
      <c r="DB19264" s="29">
        <v>3.2901900814359255</v>
      </c>
    </row>
    <row r="19265" spans="102:106" ht="20.100000000000001" customHeight="1" x14ac:dyDescent="0.2">
      <c r="CX19265" s="29">
        <v>19127</v>
      </c>
      <c r="CY19265" s="29">
        <v>1.6448599553042604</v>
      </c>
      <c r="CZ19265" s="29">
        <v>1.9599424256706577</v>
      </c>
      <c r="DA19265" s="29">
        <v>2.5757069266394046</v>
      </c>
      <c r="DB19265" s="29">
        <v>3.2901900990351827</v>
      </c>
    </row>
    <row r="19266" spans="102:106" ht="20.100000000000001" customHeight="1" x14ac:dyDescent="0.2">
      <c r="CX19266" s="29">
        <v>19128</v>
      </c>
      <c r="CY19266" s="29">
        <v>1.6448599549739653</v>
      </c>
      <c r="CZ19266" s="29">
        <v>1.9599424267970509</v>
      </c>
      <c r="DA19266" s="29">
        <v>2.5757069330372895</v>
      </c>
      <c r="DB19266" s="29">
        <v>3.2901901166330649</v>
      </c>
    </row>
    <row r="19267" spans="102:106" ht="20.100000000000001" customHeight="1" x14ac:dyDescent="0.2">
      <c r="CX19267" s="29">
        <v>19129</v>
      </c>
      <c r="CY19267" s="29">
        <v>1.6448599546423284</v>
      </c>
      <c r="CZ19267" s="29">
        <v>1.9599424279245568</v>
      </c>
      <c r="DA19267" s="29">
        <v>2.5757069394342782</v>
      </c>
      <c r="DB19267" s="29">
        <v>3.2901901342290496</v>
      </c>
    </row>
    <row r="19268" spans="102:106" ht="20.100000000000001" customHeight="1" x14ac:dyDescent="0.2">
      <c r="CX19268" s="29">
        <v>19130</v>
      </c>
      <c r="CY19268" s="29">
        <v>1.6448599543113454</v>
      </c>
      <c r="CZ19268" s="29">
        <v>1.9599424290507665</v>
      </c>
      <c r="DA19268" s="29">
        <v>2.5757069458306519</v>
      </c>
      <c r="DB19268" s="29">
        <v>3.2901901518226127</v>
      </c>
    </row>
    <row r="19269" spans="102:106" ht="20.100000000000001" customHeight="1" x14ac:dyDescent="0.2">
      <c r="CX19269" s="29">
        <v>19131</v>
      </c>
      <c r="CY19269" s="29">
        <v>1.6448599539804294</v>
      </c>
      <c r="CZ19269" s="29">
        <v>1.9599424301786865</v>
      </c>
      <c r="DA19269" s="29">
        <v>2.5757069522266893</v>
      </c>
      <c r="DB19269" s="29">
        <v>3.2901901694151672</v>
      </c>
    </row>
    <row r="19270" spans="102:106" ht="20.100000000000001" customHeight="1" x14ac:dyDescent="0.2">
      <c r="CX19270" s="29">
        <v>19132</v>
      </c>
      <c r="CY19270" s="29">
        <v>1.6448599536502864</v>
      </c>
      <c r="CZ19270" s="29">
        <v>1.959942431304823</v>
      </c>
      <c r="DA19270" s="29">
        <v>2.5757069586218475</v>
      </c>
      <c r="DB19270" s="29">
        <v>3.2901901870055426</v>
      </c>
    </row>
    <row r="19271" spans="102:106" ht="20.100000000000001" customHeight="1" x14ac:dyDescent="0.2">
      <c r="CX19271" s="29">
        <v>19133</v>
      </c>
      <c r="CY19271" s="29">
        <v>1.6448599533203301</v>
      </c>
      <c r="CZ19271" s="29">
        <v>1.9599424324311003</v>
      </c>
      <c r="DA19271" s="29">
        <v>2.5757069650155819</v>
      </c>
      <c r="DB19271" s="29">
        <v>3.29019020459386</v>
      </c>
    </row>
    <row r="19272" spans="102:106" ht="20.100000000000001" customHeight="1" x14ac:dyDescent="0.2">
      <c r="CX19272" s="29">
        <v>19134</v>
      </c>
      <c r="CY19272" s="29">
        <v>1.6448599529899737</v>
      </c>
      <c r="CZ19272" s="29">
        <v>1.9599424335583575</v>
      </c>
      <c r="DA19272" s="29">
        <v>2.57570697140982</v>
      </c>
      <c r="DB19272" s="29">
        <v>3.2901902221808847</v>
      </c>
    </row>
    <row r="19273" spans="102:106" ht="20.100000000000001" customHeight="1" x14ac:dyDescent="0.2">
      <c r="CX19273" s="29">
        <v>19135</v>
      </c>
      <c r="CY19273" s="29">
        <v>1.6448599526599219</v>
      </c>
      <c r="CZ19273" s="29">
        <v>1.9599424346841836</v>
      </c>
      <c r="DA19273" s="29">
        <v>2.5757069778031929</v>
      </c>
      <c r="DB19273" s="29">
        <v>3.290190239765447</v>
      </c>
    </row>
    <row r="19274" spans="102:106" ht="20.100000000000001" customHeight="1" x14ac:dyDescent="0.2">
      <c r="CX19274" s="29">
        <v>19136</v>
      </c>
      <c r="CY19274" s="29">
        <v>1.6448599523282967</v>
      </c>
      <c r="CZ19274" s="29">
        <v>1.9599424358115856</v>
      </c>
      <c r="DA19274" s="29">
        <v>2.5757069841951559</v>
      </c>
      <c r="DB19274" s="29">
        <v>3.2901902573489563</v>
      </c>
    </row>
    <row r="19275" spans="102:106" ht="20.100000000000001" customHeight="1" x14ac:dyDescent="0.2">
      <c r="CX19275" s="29">
        <v>19137</v>
      </c>
      <c r="CY19275" s="29">
        <v>1.6448599519983853</v>
      </c>
      <c r="CZ19275" s="29">
        <v>1.9599424369370684</v>
      </c>
      <c r="DA19275" s="29">
        <v>2.5757069905868111</v>
      </c>
      <c r="DB19275" s="29">
        <v>3.290190274930243</v>
      </c>
    </row>
    <row r="19276" spans="102:106" ht="20.100000000000001" customHeight="1" x14ac:dyDescent="0.2">
      <c r="CX19276" s="29">
        <v>19138</v>
      </c>
      <c r="CY19276" s="29">
        <v>1.6448599516670173</v>
      </c>
      <c r="CZ19276" s="29">
        <v>1.9599424380625543</v>
      </c>
      <c r="DA19276" s="29">
        <v>2.5757069969776141</v>
      </c>
      <c r="DB19276" s="29">
        <v>3.2901902925094246</v>
      </c>
    </row>
    <row r="19277" spans="102:106" ht="20.100000000000001" customHeight="1" x14ac:dyDescent="0.2">
      <c r="CX19277" s="29">
        <v>19139</v>
      </c>
      <c r="CY19277" s="29">
        <v>1.6448599513374804</v>
      </c>
      <c r="CZ19277" s="29">
        <v>1.9599424391888833</v>
      </c>
      <c r="DA19277" s="29">
        <v>2.5757070033686666</v>
      </c>
      <c r="DB19277" s="29">
        <v>3.2901903100866212</v>
      </c>
    </row>
    <row r="19278" spans="102:106" ht="20.100000000000001" customHeight="1" x14ac:dyDescent="0.2">
      <c r="CX19278" s="29">
        <v>19140</v>
      </c>
      <c r="CY19278" s="29">
        <v>1.6448599510066038</v>
      </c>
      <c r="CZ19278" s="29">
        <v>1.9599424403147261</v>
      </c>
      <c r="DA19278" s="29">
        <v>2.5757070097577746</v>
      </c>
      <c r="DB19278" s="29">
        <v>3.2901903276625974</v>
      </c>
    </row>
    <row r="19279" spans="102:106" ht="20.100000000000001" customHeight="1" x14ac:dyDescent="0.2">
      <c r="CX19279" s="29">
        <v>19141</v>
      </c>
      <c r="CY19279" s="29">
        <v>1.6448599506776747</v>
      </c>
      <c r="CZ19279" s="29">
        <v>1.9599424414409217</v>
      </c>
      <c r="DA19279" s="29">
        <v>2.5757070161468647</v>
      </c>
      <c r="DB19279" s="29">
        <v>3.2901903452368249</v>
      </c>
    </row>
    <row r="19280" spans="102:106" ht="20.100000000000001" customHeight="1" x14ac:dyDescent="0.2">
      <c r="CX19280" s="29">
        <v>19142</v>
      </c>
      <c r="CY19280" s="29">
        <v>1.6448599503462296</v>
      </c>
      <c r="CZ19280" s="29">
        <v>1.9599424425661414</v>
      </c>
      <c r="DA19280" s="29">
        <v>2.5757070225353904</v>
      </c>
      <c r="DB19280" s="29">
        <v>3.2901903628081315</v>
      </c>
    </row>
    <row r="19281" spans="102:106" ht="20.100000000000001" customHeight="1" x14ac:dyDescent="0.2">
      <c r="CX19281" s="29">
        <v>19143</v>
      </c>
      <c r="CY19281" s="29">
        <v>1.6448599500168484</v>
      </c>
      <c r="CZ19281" s="29">
        <v>1.9599424436912234</v>
      </c>
      <c r="DA19281" s="29">
        <v>2.5757070289228041</v>
      </c>
      <c r="DB19281" s="29">
        <v>3.2901903803785721</v>
      </c>
    </row>
    <row r="19282" spans="102:106" ht="20.100000000000001" customHeight="1" x14ac:dyDescent="0.2">
      <c r="CX19282" s="29">
        <v>19144</v>
      </c>
      <c r="CY19282" s="29">
        <v>1.644859949686359</v>
      </c>
      <c r="CZ19282" s="29">
        <v>1.959942444817006</v>
      </c>
      <c r="DA19282" s="29">
        <v>2.5757070353102085</v>
      </c>
      <c r="DB19282" s="29">
        <v>3.2901903979469722</v>
      </c>
    </row>
    <row r="19283" spans="102:106" ht="20.100000000000001" customHeight="1" x14ac:dyDescent="0.2">
      <c r="CX19283" s="29">
        <v>19145</v>
      </c>
      <c r="CY19283" s="29">
        <v>1.6448599493554645</v>
      </c>
      <c r="CZ19283" s="29">
        <v>1.9599424459421597</v>
      </c>
      <c r="DA19283" s="29">
        <v>2.5757070416970564</v>
      </c>
      <c r="DB19283" s="29">
        <v>3.2901904155134494</v>
      </c>
    </row>
    <row r="19284" spans="102:106" ht="20.100000000000001" customHeight="1" x14ac:dyDescent="0.2">
      <c r="CX19284" s="29">
        <v>19146</v>
      </c>
      <c r="CY19284" s="29">
        <v>1.6448599490261606</v>
      </c>
      <c r="CZ19284" s="29">
        <v>1.9599424470675226</v>
      </c>
      <c r="DA19284" s="29">
        <v>2.5757070480819744</v>
      </c>
      <c r="DB19284" s="29">
        <v>3.2901904330781209</v>
      </c>
    </row>
    <row r="19285" spans="102:106" ht="20.100000000000001" customHeight="1" x14ac:dyDescent="0.2">
      <c r="CX19285" s="29">
        <v>19147</v>
      </c>
      <c r="CY19285" s="29">
        <v>1.6448599486965667</v>
      </c>
      <c r="CZ19285" s="29">
        <v>1.9599424481928489</v>
      </c>
      <c r="DA19285" s="29">
        <v>2.5757070544677143</v>
      </c>
      <c r="DB19285" s="29">
        <v>3.290190450641103</v>
      </c>
    </row>
    <row r="19286" spans="102:106" ht="20.100000000000001" customHeight="1" x14ac:dyDescent="0.2">
      <c r="CX19286" s="29">
        <v>19148</v>
      </c>
      <c r="CY19286" s="29">
        <v>1.6448599483660935</v>
      </c>
      <c r="CZ19286" s="29">
        <v>1.9599424493168076</v>
      </c>
      <c r="DA19286" s="29">
        <v>2.575707060852078</v>
      </c>
      <c r="DB19286" s="29">
        <v>3.2901904682018666</v>
      </c>
    </row>
    <row r="19287" spans="102:106" ht="20.100000000000001" customHeight="1" x14ac:dyDescent="0.2">
      <c r="CX19287" s="29">
        <v>19149</v>
      </c>
      <c r="CY19287" s="29">
        <v>1.6448599480354444</v>
      </c>
      <c r="CZ19287" s="29">
        <v>1.959942450441321</v>
      </c>
      <c r="DA19287" s="29">
        <v>2.5757070672353417</v>
      </c>
      <c r="DB19287" s="29">
        <v>3.2901904857611739</v>
      </c>
    </row>
    <row r="19288" spans="102:106" ht="20.100000000000001" customHeight="1" x14ac:dyDescent="0.2">
      <c r="CX19288" s="29">
        <v>19150</v>
      </c>
      <c r="CY19288" s="29">
        <v>1.6448599477066146</v>
      </c>
      <c r="CZ19288" s="29">
        <v>1.9599424515661417</v>
      </c>
      <c r="DA19288" s="29">
        <v>2.5757070736186058</v>
      </c>
      <c r="DB19288" s="29">
        <v>3.2901905033184948</v>
      </c>
    </row>
    <row r="19289" spans="102:106" ht="20.100000000000001" customHeight="1" x14ac:dyDescent="0.2">
      <c r="CX19289" s="29">
        <v>19151</v>
      </c>
      <c r="CY19289" s="29">
        <v>1.6448599473764294</v>
      </c>
      <c r="CZ19289" s="29">
        <v>1.9599424526910236</v>
      </c>
      <c r="DA19289" s="29">
        <v>2.5757070800013229</v>
      </c>
      <c r="DB19289" s="29">
        <v>3.2901905208739439</v>
      </c>
    </row>
    <row r="19290" spans="102:106" ht="20.100000000000001" customHeight="1" x14ac:dyDescent="0.2">
      <c r="CX19290" s="29">
        <v>19152</v>
      </c>
      <c r="CY19290" s="29">
        <v>1.6448599470455925</v>
      </c>
      <c r="CZ19290" s="29">
        <v>1.9599424538157202</v>
      </c>
      <c r="DA19290" s="29">
        <v>2.5757070863829425</v>
      </c>
      <c r="DB19290" s="29">
        <v>3.290190538427638</v>
      </c>
    </row>
    <row r="19291" spans="102:106" ht="20.100000000000001" customHeight="1" x14ac:dyDescent="0.2">
      <c r="CX19291" s="29">
        <v>19153</v>
      </c>
      <c r="CY19291" s="29">
        <v>1.644859946716098</v>
      </c>
      <c r="CZ19291" s="29">
        <v>1.9599424549399829</v>
      </c>
      <c r="DA19291" s="29">
        <v>2.5757070927637398</v>
      </c>
      <c r="DB19291" s="29">
        <v>3.2901905559796902</v>
      </c>
    </row>
    <row r="19292" spans="102:106" ht="20.100000000000001" customHeight="1" x14ac:dyDescent="0.2">
      <c r="CX19292" s="29">
        <v>19154</v>
      </c>
      <c r="CY19292" s="29">
        <v>1.6448599463860643</v>
      </c>
      <c r="CZ19292" s="29">
        <v>1.9599424560635652</v>
      </c>
      <c r="DA19292" s="29">
        <v>2.5757070991439912</v>
      </c>
      <c r="DB19292" s="29">
        <v>3.2901905735295709</v>
      </c>
    </row>
    <row r="19293" spans="102:106" ht="20.100000000000001" customHeight="1" x14ac:dyDescent="0.2">
      <c r="CX19293" s="29">
        <v>19155</v>
      </c>
      <c r="CY19293" s="29">
        <v>1.6448599460561935</v>
      </c>
      <c r="CZ19293" s="29">
        <v>1.9599424571873034</v>
      </c>
      <c r="DA19293" s="29">
        <v>2.5757071055239709</v>
      </c>
      <c r="DB19293" s="29">
        <v>3.2901905910780402</v>
      </c>
    </row>
    <row r="19294" spans="102:106" ht="20.100000000000001" customHeight="1" x14ac:dyDescent="0.2">
      <c r="CX19294" s="29">
        <v>19156</v>
      </c>
      <c r="CY19294" s="29">
        <v>1.6448599457271875</v>
      </c>
      <c r="CZ19294" s="29">
        <v>1.9599424583120346</v>
      </c>
      <c r="DA19294" s="29">
        <v>2.575707111903129</v>
      </c>
      <c r="DB19294" s="29">
        <v>3.2901906086239197</v>
      </c>
    </row>
    <row r="19295" spans="102:106" ht="20.100000000000001" customHeight="1" x14ac:dyDescent="0.2">
      <c r="CX19295" s="29">
        <v>19157</v>
      </c>
      <c r="CY19295" s="29">
        <v>1.6448599453971635</v>
      </c>
      <c r="CZ19295" s="29">
        <v>1.9599424594353421</v>
      </c>
      <c r="DA19295" s="29">
        <v>2.5757071182809148</v>
      </c>
      <c r="DB19295" s="29">
        <v>3.2901906261686147</v>
      </c>
    </row>
    <row r="19296" spans="102:106" ht="20.100000000000001" customHeight="1" x14ac:dyDescent="0.2">
      <c r="CX19296" s="29">
        <v>19158</v>
      </c>
      <c r="CY19296" s="29">
        <v>1.6448599450668238</v>
      </c>
      <c r="CZ19296" s="29">
        <v>1.959942460559146</v>
      </c>
      <c r="DA19296" s="29">
        <v>2.5757071246592531</v>
      </c>
      <c r="DB19296" s="29">
        <v>3.2901906437109485</v>
      </c>
    </row>
    <row r="19297" spans="102:106" ht="20.100000000000001" customHeight="1" x14ac:dyDescent="0.2">
      <c r="CX19297" s="29">
        <v>19159</v>
      </c>
      <c r="CY19297" s="29">
        <v>1.6448599447381627</v>
      </c>
      <c r="CZ19297" s="29">
        <v>1.9599424616831991</v>
      </c>
      <c r="DA19297" s="29">
        <v>2.5757071310359421</v>
      </c>
      <c r="DB19297" s="29">
        <v>3.2901906612516783</v>
      </c>
    </row>
    <row r="19298" spans="102:106" ht="20.100000000000001" customHeight="1" x14ac:dyDescent="0.2">
      <c r="CX19298" s="29">
        <v>19160</v>
      </c>
      <c r="CY19298" s="29">
        <v>1.6448599444080032</v>
      </c>
      <c r="CZ19298" s="29">
        <v>1.959942462806167</v>
      </c>
      <c r="DA19298" s="29">
        <v>2.5757071374120808</v>
      </c>
      <c r="DB19298" s="29">
        <v>3.2901906787909181</v>
      </c>
    </row>
    <row r="19299" spans="102:106" ht="20.100000000000001" customHeight="1" x14ac:dyDescent="0.2">
      <c r="CX19299" s="29">
        <v>19161</v>
      </c>
      <c r="CY19299" s="29">
        <v>1.6448599440783409</v>
      </c>
      <c r="CZ19299" s="29">
        <v>1.9599424639288863</v>
      </c>
      <c r="DA19299" s="29">
        <v>2.5757071437879437</v>
      </c>
      <c r="DB19299" s="29">
        <v>3.2901906963281347</v>
      </c>
    </row>
    <row r="19300" spans="102:106" ht="20.100000000000001" customHeight="1" x14ac:dyDescent="0.2">
      <c r="CX19300" s="29">
        <v>19162</v>
      </c>
      <c r="CY19300" s="29">
        <v>1.6448599437485838</v>
      </c>
      <c r="CZ19300" s="29">
        <v>1.9599424650532786</v>
      </c>
      <c r="DA19300" s="29">
        <v>2.575707150163804</v>
      </c>
      <c r="DB19300" s="29">
        <v>3.2901907138634399</v>
      </c>
    </row>
    <row r="19301" spans="102:106" ht="20.100000000000001" customHeight="1" x14ac:dyDescent="0.2">
      <c r="CX19301" s="29">
        <v>19163</v>
      </c>
      <c r="CY19301" s="29">
        <v>1.6448599434194331</v>
      </c>
      <c r="CZ19301" s="29">
        <v>1.9599424661758384</v>
      </c>
      <c r="DA19301" s="29">
        <v>2.5757071565374581</v>
      </c>
      <c r="DB19301" s="29">
        <v>3.2901907313969456</v>
      </c>
    </row>
    <row r="19302" spans="102:106" ht="20.100000000000001" customHeight="1" x14ac:dyDescent="0.2">
      <c r="CX19302" s="29">
        <v>19164</v>
      </c>
      <c r="CY19302" s="29">
        <v>1.6448599430902977</v>
      </c>
      <c r="CZ19302" s="29">
        <v>1.9599424672984878</v>
      </c>
      <c r="DA19302" s="29">
        <v>2.5757071629116566</v>
      </c>
      <c r="DB19302" s="29">
        <v>3.2901907489287647</v>
      </c>
    </row>
    <row r="19303" spans="102:106" ht="20.100000000000001" customHeight="1" x14ac:dyDescent="0.2">
      <c r="CX19303" s="29">
        <v>19165</v>
      </c>
      <c r="CY19303" s="29">
        <v>1.6448599427605854</v>
      </c>
      <c r="CZ19303" s="29">
        <v>1.9599424684209761</v>
      </c>
      <c r="DA19303" s="29">
        <v>2.5757071692841955</v>
      </c>
      <c r="DB19303" s="29">
        <v>3.2901907664590069</v>
      </c>
    </row>
    <row r="19304" spans="102:106" ht="20.100000000000001" customHeight="1" x14ac:dyDescent="0.2">
      <c r="CX19304" s="29">
        <v>19166</v>
      </c>
      <c r="CY19304" s="29">
        <v>1.6448599424309975</v>
      </c>
      <c r="CZ19304" s="29">
        <v>1.9599424695441399</v>
      </c>
      <c r="DA19304" s="29">
        <v>2.5757071756569982</v>
      </c>
      <c r="DB19304" s="29">
        <v>3.2901907839864935</v>
      </c>
    </row>
    <row r="19305" spans="102:106" ht="20.100000000000001" customHeight="1" x14ac:dyDescent="0.2">
      <c r="CX19305" s="29">
        <v>19167</v>
      </c>
      <c r="CY19305" s="29">
        <v>1.6448599421022352</v>
      </c>
      <c r="CZ19305" s="29">
        <v>1.9599424706666437</v>
      </c>
      <c r="DA19305" s="29">
        <v>2.5757071820286868</v>
      </c>
      <c r="DB19305" s="29">
        <v>3.2901908015132713</v>
      </c>
    </row>
    <row r="19306" spans="102:106" ht="20.100000000000001" customHeight="1" x14ac:dyDescent="0.2">
      <c r="CX19306" s="29">
        <v>19168</v>
      </c>
      <c r="CY19306" s="29">
        <v>1.6448599417724121</v>
      </c>
      <c r="CZ19306" s="29">
        <v>1.9599424717893228</v>
      </c>
      <c r="DA19306" s="29">
        <v>2.5757071883995315</v>
      </c>
      <c r="DB19306" s="29">
        <v>3.2901908190368676</v>
      </c>
    </row>
    <row r="19307" spans="102:106" ht="20.100000000000001" customHeight="1" x14ac:dyDescent="0.2">
      <c r="CX19307" s="29">
        <v>19169</v>
      </c>
      <c r="CY19307" s="29">
        <v>1.6448599414435232</v>
      </c>
      <c r="CZ19307" s="29">
        <v>1.9599424729119268</v>
      </c>
      <c r="DA19307" s="29">
        <v>2.5757071947698065</v>
      </c>
      <c r="DB19307" s="29">
        <v>3.2901908365599772</v>
      </c>
    </row>
    <row r="19308" spans="102:106" ht="20.100000000000001" customHeight="1" x14ac:dyDescent="0.2">
      <c r="CX19308" s="29">
        <v>19170</v>
      </c>
      <c r="CY19308" s="29">
        <v>1.6448599411136813</v>
      </c>
      <c r="CZ19308" s="29">
        <v>1.9599424740342053</v>
      </c>
      <c r="DA19308" s="29">
        <v>2.5757072011397826</v>
      </c>
      <c r="DB19308" s="29">
        <v>3.2901908540801261</v>
      </c>
    </row>
    <row r="19309" spans="102:106" ht="20.100000000000001" customHeight="1" x14ac:dyDescent="0.2">
      <c r="CX19309" s="29">
        <v>19171</v>
      </c>
      <c r="CY19309" s="29">
        <v>1.6448599407848816</v>
      </c>
      <c r="CZ19309" s="29">
        <v>1.9599424751569936</v>
      </c>
      <c r="DA19309" s="29">
        <v>2.5757072075089065</v>
      </c>
      <c r="DB19309" s="29">
        <v>3.2901908715993611</v>
      </c>
    </row>
    <row r="19310" spans="102:106" ht="20.100000000000001" customHeight="1" x14ac:dyDescent="0.2">
      <c r="CX19310" s="29">
        <v>19172</v>
      </c>
      <c r="CY19310" s="29">
        <v>1.6448599404552364</v>
      </c>
      <c r="CZ19310" s="29">
        <v>1.9599424762789546</v>
      </c>
      <c r="DA19310" s="29">
        <v>2.5757072138774482</v>
      </c>
      <c r="DB19310" s="29">
        <v>3.2901908891165008</v>
      </c>
    </row>
    <row r="19311" spans="102:106" ht="20.100000000000001" customHeight="1" x14ac:dyDescent="0.2">
      <c r="CX19311" s="29">
        <v>19173</v>
      </c>
      <c r="CY19311" s="29">
        <v>1.6448599401254471</v>
      </c>
      <c r="CZ19311" s="29">
        <v>1.9599424774009233</v>
      </c>
      <c r="DA19311" s="29">
        <v>2.5757072202448543</v>
      </c>
      <c r="DB19311" s="29">
        <v>3.2901909066316533</v>
      </c>
    </row>
    <row r="19312" spans="102:106" ht="20.100000000000001" customHeight="1" x14ac:dyDescent="0.2">
      <c r="CX19312" s="29">
        <v>19174</v>
      </c>
      <c r="CY19312" s="29">
        <v>1.6448599397975066</v>
      </c>
      <c r="CZ19312" s="29">
        <v>1.9599424785226489</v>
      </c>
      <c r="DA19312" s="29">
        <v>2.5757072266122205</v>
      </c>
      <c r="DB19312" s="29">
        <v>3.2901909241449272</v>
      </c>
    </row>
    <row r="19313" spans="102:106" ht="20.100000000000001" customHeight="1" x14ac:dyDescent="0.2">
      <c r="CX19313" s="29">
        <v>19175</v>
      </c>
      <c r="CY19313" s="29">
        <v>1.6448599394682346</v>
      </c>
      <c r="CZ19313" s="29">
        <v>1.9599424796438794</v>
      </c>
      <c r="DA19313" s="29">
        <v>2.5757072329789925</v>
      </c>
      <c r="DB19313" s="29">
        <v>3.2901909416564328</v>
      </c>
    </row>
    <row r="19314" spans="102:106" ht="20.100000000000001" customHeight="1" x14ac:dyDescent="0.2">
      <c r="CX19314" s="29">
        <v>19176</v>
      </c>
      <c r="CY19314" s="29">
        <v>1.6448599391383307</v>
      </c>
      <c r="CZ19314" s="29">
        <v>1.9599424807654493</v>
      </c>
      <c r="DA19314" s="29">
        <v>2.5757072393446143</v>
      </c>
      <c r="DB19314" s="29">
        <v>3.2901909591662761</v>
      </c>
    </row>
    <row r="19315" spans="102:106" ht="20.100000000000001" customHeight="1" x14ac:dyDescent="0.2">
      <c r="CX19315" s="29">
        <v>19177</v>
      </c>
      <c r="CY19315" s="29">
        <v>1.6448599388097886</v>
      </c>
      <c r="CZ19315" s="29">
        <v>1.9599424818871061</v>
      </c>
      <c r="DA19315" s="29">
        <v>2.5757072457093564</v>
      </c>
      <c r="DB19315" s="29">
        <v>3.2901909766745674</v>
      </c>
    </row>
    <row r="19316" spans="102:106" ht="20.100000000000001" customHeight="1" x14ac:dyDescent="0.2">
      <c r="CX19316" s="29">
        <v>19178</v>
      </c>
      <c r="CY19316" s="29">
        <v>1.6448599384807208</v>
      </c>
      <c r="CZ19316" s="29">
        <v>1.9599424830085996</v>
      </c>
      <c r="DA19316" s="29">
        <v>2.5757072520743152</v>
      </c>
      <c r="DB19316" s="29">
        <v>3.2901909941807661</v>
      </c>
    </row>
    <row r="19317" spans="102:106" ht="20.100000000000001" customHeight="1" x14ac:dyDescent="0.2">
      <c r="CX19317" s="29">
        <v>19179</v>
      </c>
      <c r="CY19317" s="29">
        <v>1.6448599381518259</v>
      </c>
      <c r="CZ19317" s="29">
        <v>1.959942484129676</v>
      </c>
      <c r="DA19317" s="29">
        <v>2.5757072584381073</v>
      </c>
      <c r="DB19317" s="29">
        <v>3.2901910116849806</v>
      </c>
    </row>
    <row r="19318" spans="102:106" ht="20.100000000000001" customHeight="1" x14ac:dyDescent="0.2">
      <c r="CX19318" s="29">
        <v>19180</v>
      </c>
      <c r="CY19318" s="29">
        <v>1.6448599378225102</v>
      </c>
      <c r="CZ19318" s="29">
        <v>1.95994248525117</v>
      </c>
      <c r="DA19318" s="29">
        <v>2.5757072648010038</v>
      </c>
      <c r="DB19318" s="29">
        <v>3.2901910291873189</v>
      </c>
    </row>
    <row r="19319" spans="102:106" ht="20.100000000000001" customHeight="1" x14ac:dyDescent="0.2">
      <c r="CX19319" s="29">
        <v>19181</v>
      </c>
      <c r="CY19319" s="29">
        <v>1.6448599374947677</v>
      </c>
      <c r="CZ19319" s="29">
        <v>1.9599424863717425</v>
      </c>
      <c r="DA19319" s="29">
        <v>2.5757072711632731</v>
      </c>
      <c r="DB19319" s="29">
        <v>3.2901910466878852</v>
      </c>
    </row>
    <row r="19320" spans="102:106" ht="20.100000000000001" customHeight="1" x14ac:dyDescent="0.2">
      <c r="CX19320" s="29">
        <v>19182</v>
      </c>
      <c r="CY19320" s="29">
        <v>1.644859937165414</v>
      </c>
      <c r="CZ19320" s="29">
        <v>1.9599424874922275</v>
      </c>
      <c r="DA19320" s="29">
        <v>2.5757072775251855</v>
      </c>
      <c r="DB19320" s="29">
        <v>3.2901910641867893</v>
      </c>
    </row>
    <row r="19321" spans="102:106" ht="20.100000000000001" customHeight="1" x14ac:dyDescent="0.2">
      <c r="CX19321" s="29">
        <v>19183</v>
      </c>
      <c r="CY19321" s="29">
        <v>1.6448599368364432</v>
      </c>
      <c r="CZ19321" s="29">
        <v>1.9599424886134575</v>
      </c>
      <c r="DA19321" s="29">
        <v>2.5757072838861821</v>
      </c>
      <c r="DB19321" s="29">
        <v>3.2901910816841351</v>
      </c>
    </row>
    <row r="19322" spans="102:106" ht="20.100000000000001" customHeight="1" x14ac:dyDescent="0.2">
      <c r="CX19322" s="29">
        <v>19184</v>
      </c>
      <c r="CY19322" s="29">
        <v>1.64485993650726</v>
      </c>
      <c r="CZ19322" s="29">
        <v>1.9599424897340938</v>
      </c>
      <c r="DA19322" s="29">
        <v>2.5757072902465334</v>
      </c>
      <c r="DB19322" s="29">
        <v>3.290191099178736</v>
      </c>
    </row>
    <row r="19323" spans="102:106" ht="20.100000000000001" customHeight="1" x14ac:dyDescent="0.2">
      <c r="CX19323" s="29">
        <v>19185</v>
      </c>
      <c r="CY19323" s="29">
        <v>1.6448599361785634</v>
      </c>
      <c r="CZ19323" s="29">
        <v>1.9599424908549692</v>
      </c>
      <c r="DA19323" s="29">
        <v>2.575707296606506</v>
      </c>
      <c r="DB19323" s="29">
        <v>3.2901911166719913</v>
      </c>
    </row>
    <row r="19324" spans="102:106" ht="20.100000000000001" customHeight="1" x14ac:dyDescent="0.2">
      <c r="CX19324" s="29">
        <v>19186</v>
      </c>
      <c r="CY19324" s="29">
        <v>1.6448599358497584</v>
      </c>
      <c r="CZ19324" s="29">
        <v>1.9599424919747443</v>
      </c>
      <c r="DA19324" s="29">
        <v>2.5757073029655437</v>
      </c>
      <c r="DB19324" s="29">
        <v>3.2901911341640071</v>
      </c>
    </row>
    <row r="19325" spans="102:106" ht="20.100000000000001" customHeight="1" x14ac:dyDescent="0.2">
      <c r="CX19325" s="29">
        <v>19187</v>
      </c>
      <c r="CY19325" s="29">
        <v>1.644859935521543</v>
      </c>
      <c r="CZ19325" s="29">
        <v>1.9599424930953377</v>
      </c>
      <c r="DA19325" s="29">
        <v>2.5757073093239145</v>
      </c>
      <c r="DB19325" s="29">
        <v>3.2901911516535938</v>
      </c>
    </row>
    <row r="19326" spans="102:106" ht="20.100000000000001" customHeight="1" x14ac:dyDescent="0.2">
      <c r="CX19326" s="29">
        <v>19188</v>
      </c>
      <c r="CY19326" s="29">
        <v>1.6448599351920268</v>
      </c>
      <c r="CZ19326" s="29">
        <v>1.9599424942154098</v>
      </c>
      <c r="DA19326" s="29">
        <v>2.575707315681885</v>
      </c>
      <c r="DB19326" s="29">
        <v>3.2901911691415031</v>
      </c>
    </row>
    <row r="19327" spans="102:106" ht="20.100000000000001" customHeight="1" x14ac:dyDescent="0.2">
      <c r="CX19327" s="29">
        <v>19189</v>
      </c>
      <c r="CY19327" s="29">
        <v>1.6448599348644983</v>
      </c>
      <c r="CZ19327" s="29">
        <v>1.9599424953357922</v>
      </c>
      <c r="DA19327" s="29">
        <v>2.5757073220388982</v>
      </c>
      <c r="DB19327" s="29">
        <v>3.2901911866271938</v>
      </c>
    </row>
    <row r="19328" spans="102:106" ht="20.100000000000001" customHeight="1" x14ac:dyDescent="0.2">
      <c r="CX19328" s="29">
        <v>19190</v>
      </c>
      <c r="CY19328" s="29">
        <v>1.6448599345357711</v>
      </c>
      <c r="CZ19328" s="29">
        <v>1.9599424964551455</v>
      </c>
      <c r="DA19328" s="29">
        <v>2.5757073283952194</v>
      </c>
      <c r="DB19328" s="29">
        <v>3.2901912041114163</v>
      </c>
    </row>
    <row r="19329" spans="102:106" ht="20.100000000000001" customHeight="1" x14ac:dyDescent="0.2">
      <c r="CX19329" s="29">
        <v>19191</v>
      </c>
      <c r="CY19329" s="29">
        <v>1.6448599342065438</v>
      </c>
      <c r="CZ19329" s="29">
        <v>1.9599424975753876</v>
      </c>
      <c r="DA19329" s="29">
        <v>2.5757073347511179</v>
      </c>
      <c r="DB19329" s="29">
        <v>3.290191221594275</v>
      </c>
    </row>
    <row r="19330" spans="102:106" ht="20.100000000000001" customHeight="1" x14ac:dyDescent="0.2">
      <c r="CX19330" s="29">
        <v>19192</v>
      </c>
      <c r="CY19330" s="29">
        <v>1.6448599338788099</v>
      </c>
      <c r="CZ19330" s="29">
        <v>1.9599424986951772</v>
      </c>
      <c r="DA19330" s="29">
        <v>2.5757073411060332</v>
      </c>
      <c r="DB19330" s="29">
        <v>3.2901912390745798</v>
      </c>
    </row>
    <row r="19331" spans="102:106" ht="20.100000000000001" customHeight="1" x14ac:dyDescent="0.2">
      <c r="CX19331" s="29">
        <v>19193</v>
      </c>
      <c r="CY19331" s="29">
        <v>1.6448599335493823</v>
      </c>
      <c r="CZ19331" s="29">
        <v>1.9599424998142598</v>
      </c>
      <c r="DA19331" s="29">
        <v>2.5757073474610594</v>
      </c>
      <c r="DB19331" s="29">
        <v>3.2901912565530811</v>
      </c>
    </row>
    <row r="19332" spans="102:106" ht="20.100000000000001" customHeight="1" x14ac:dyDescent="0.2">
      <c r="CX19332" s="29">
        <v>19194</v>
      </c>
      <c r="CY19332" s="29">
        <v>1.6448599332215486</v>
      </c>
      <c r="CZ19332" s="29">
        <v>1.9599425009334677</v>
      </c>
      <c r="DA19332" s="29">
        <v>2.575707353814809</v>
      </c>
      <c r="DB19332" s="29">
        <v>3.2901912740305277</v>
      </c>
    </row>
    <row r="19333" spans="102:106" ht="20.100000000000001" customHeight="1" x14ac:dyDescent="0.2">
      <c r="CX19333" s="29">
        <v>19195</v>
      </c>
      <c r="CY19333" s="29">
        <v>1.6448599328934175</v>
      </c>
      <c r="CZ19333" s="29">
        <v>1.9599425020536325</v>
      </c>
      <c r="DA19333" s="29">
        <v>2.5757073601675482</v>
      </c>
      <c r="DB19333" s="29">
        <v>3.2901912915057299</v>
      </c>
    </row>
    <row r="19334" spans="102:106" ht="20.100000000000001" customHeight="1" x14ac:dyDescent="0.2">
      <c r="CX19334" s="29">
        <v>19196</v>
      </c>
      <c r="CY19334" s="29">
        <v>1.6448599325643913</v>
      </c>
      <c r="CZ19334" s="29">
        <v>1.9599425031723245</v>
      </c>
      <c r="DA19334" s="29">
        <v>2.5757073665203709</v>
      </c>
      <c r="DB19334" s="29">
        <v>3.2901913089787906</v>
      </c>
    </row>
    <row r="19335" spans="102:106" ht="20.100000000000001" customHeight="1" x14ac:dyDescent="0.2">
      <c r="CX19335" s="29">
        <v>19197</v>
      </c>
      <c r="CY19335" s="29">
        <v>1.644859932236463</v>
      </c>
      <c r="CZ19335" s="29">
        <v>1.9599425042914622</v>
      </c>
      <c r="DA19335" s="29">
        <v>2.5757073728718893</v>
      </c>
      <c r="DB19335" s="29">
        <v>3.2901913264504574</v>
      </c>
    </row>
    <row r="19336" spans="102:106" ht="20.100000000000001" customHeight="1" x14ac:dyDescent="0.2">
      <c r="CX19336" s="29">
        <v>19198</v>
      </c>
      <c r="CY19336" s="29">
        <v>1.6448599319077393</v>
      </c>
      <c r="CZ19336" s="29">
        <v>1.9599425054107906</v>
      </c>
      <c r="DA19336" s="29">
        <v>2.5757073792231955</v>
      </c>
      <c r="DB19336" s="29">
        <v>3.2901913439195405</v>
      </c>
    </row>
    <row r="19337" spans="102:106" ht="20.100000000000001" customHeight="1" x14ac:dyDescent="0.2">
      <c r="CX19337" s="29">
        <v>19199</v>
      </c>
      <c r="CY19337" s="29">
        <v>1.6448599315789179</v>
      </c>
      <c r="CZ19337" s="29">
        <v>1.9599425065289668</v>
      </c>
      <c r="DA19337" s="29">
        <v>2.575707385573728</v>
      </c>
      <c r="DB19337" s="29">
        <v>3.2901913613874338</v>
      </c>
    </row>
    <row r="19338" spans="102:106" ht="20.100000000000001" customHeight="1" x14ac:dyDescent="0.2">
      <c r="CX19338" s="29">
        <v>19200</v>
      </c>
      <c r="CY19338" s="29">
        <v>1.6448599312519916</v>
      </c>
      <c r="CZ19338" s="29">
        <v>1.9599425076489954</v>
      </c>
      <c r="DA19338" s="29">
        <v>2.5757073919237534</v>
      </c>
      <c r="DB19338" s="29">
        <v>3.2901913788535921</v>
      </c>
    </row>
    <row r="19339" spans="102:106" ht="20.100000000000001" customHeight="1" x14ac:dyDescent="0.2">
      <c r="CX19339" s="29">
        <v>19201</v>
      </c>
      <c r="CY19339" s="29">
        <v>1.6448599309224758</v>
      </c>
      <c r="CZ19339" s="29">
        <v>1.959942508767359</v>
      </c>
      <c r="DA19339" s="29">
        <v>2.575707398272709</v>
      </c>
      <c r="DB19339" s="29">
        <v>3.2901913963181171</v>
      </c>
    </row>
    <row r="19340" spans="102:106" ht="20.100000000000001" customHeight="1" x14ac:dyDescent="0.2">
      <c r="CX19340" s="29">
        <v>19202</v>
      </c>
      <c r="CY19340" s="29">
        <v>1.6448599305949541</v>
      </c>
      <c r="CZ19340" s="29">
        <v>1.9599425098859755</v>
      </c>
      <c r="DA19340" s="29">
        <v>2.5757074046216863</v>
      </c>
      <c r="DB19340" s="29">
        <v>3.2901914137804624</v>
      </c>
    </row>
    <row r="19341" spans="102:106" ht="20.100000000000001" customHeight="1" x14ac:dyDescent="0.2">
      <c r="CX19341" s="29">
        <v>19203</v>
      </c>
      <c r="CY19341" s="29">
        <v>1.644859930266237</v>
      </c>
      <c r="CZ19341" s="29">
        <v>1.9599425110045889</v>
      </c>
      <c r="DA19341" s="29">
        <v>2.5757074109692968</v>
      </c>
      <c r="DB19341" s="29">
        <v>3.2901914312407281</v>
      </c>
    </row>
    <row r="19342" spans="102:106" ht="20.100000000000001" customHeight="1" x14ac:dyDescent="0.2">
      <c r="CX19342" s="29">
        <v>19204</v>
      </c>
      <c r="CY19342" s="29">
        <v>1.6448599299383169</v>
      </c>
      <c r="CZ19342" s="29">
        <v>1.9599425121218543</v>
      </c>
      <c r="DA19342" s="29">
        <v>2.5757074173166319</v>
      </c>
      <c r="DB19342" s="29">
        <v>3.290191448699662</v>
      </c>
    </row>
    <row r="19343" spans="102:106" ht="20.100000000000001" customHeight="1" x14ac:dyDescent="0.2">
      <c r="CX19343" s="29">
        <v>19205</v>
      </c>
      <c r="CY19343" s="29">
        <v>1.6448599296105952</v>
      </c>
      <c r="CZ19343" s="29">
        <v>1.9599425132407775</v>
      </c>
      <c r="DA19343" s="29">
        <v>2.5757074236631277</v>
      </c>
      <c r="DB19343" s="29">
        <v>3.290191466156716</v>
      </c>
    </row>
    <row r="19344" spans="102:106" ht="20.100000000000001" customHeight="1" x14ac:dyDescent="0.2">
      <c r="CX19344" s="29">
        <v>19206</v>
      </c>
      <c r="CY19344" s="29">
        <v>1.6448599292824724</v>
      </c>
      <c r="CZ19344" s="29">
        <v>1.959942514358926</v>
      </c>
      <c r="DA19344" s="29">
        <v>2.5757074300090497</v>
      </c>
      <c r="DB19344" s="29">
        <v>3.2901914836113444</v>
      </c>
    </row>
    <row r="19345" spans="102:106" ht="20.100000000000001" customHeight="1" x14ac:dyDescent="0.2">
      <c r="CX19345" s="29">
        <v>19207</v>
      </c>
      <c r="CY19345" s="29">
        <v>1.6448599289546455</v>
      </c>
      <c r="CZ19345" s="29">
        <v>1.9599425154771302</v>
      </c>
      <c r="DA19345" s="29">
        <v>2.5757074363546608</v>
      </c>
      <c r="DB19345" s="29">
        <v>3.290191501064939</v>
      </c>
    </row>
    <row r="19346" spans="102:106" ht="20.100000000000001" customHeight="1" x14ac:dyDescent="0.2">
      <c r="CX19346" s="29">
        <v>19208</v>
      </c>
      <c r="CY19346" s="29">
        <v>1.6448599286265146</v>
      </c>
      <c r="CZ19346" s="29">
        <v>1.9599425165940449</v>
      </c>
      <c r="DA19346" s="29">
        <v>2.5757074426985707</v>
      </c>
      <c r="DB19346" s="29">
        <v>3.2901915185163064</v>
      </c>
    </row>
    <row r="19347" spans="102:106" ht="20.100000000000001" customHeight="1" x14ac:dyDescent="0.2">
      <c r="CX19347" s="29">
        <v>19209</v>
      </c>
      <c r="CY19347" s="29">
        <v>1.6448599282987764</v>
      </c>
      <c r="CZ19347" s="29">
        <v>1.9599425177115881</v>
      </c>
      <c r="DA19347" s="29">
        <v>2.5757074490426968</v>
      </c>
      <c r="DB19347" s="29">
        <v>3.2901915359661911</v>
      </c>
    </row>
    <row r="19348" spans="102:106" ht="20.100000000000001" customHeight="1" x14ac:dyDescent="0.2">
      <c r="CX19348" s="29">
        <v>19210</v>
      </c>
      <c r="CY19348" s="29">
        <v>1.6448599279708314</v>
      </c>
      <c r="CZ19348" s="29">
        <v>1.959942518829501</v>
      </c>
      <c r="DA19348" s="29">
        <v>2.5757074553856483</v>
      </c>
      <c r="DB19348" s="29">
        <v>3.2901915534140449</v>
      </c>
    </row>
    <row r="19349" spans="102:106" ht="20.100000000000001" customHeight="1" x14ac:dyDescent="0.2">
      <c r="CX19349" s="29">
        <v>19211</v>
      </c>
      <c r="CY19349" s="29">
        <v>1.6448599276433751</v>
      </c>
      <c r="CZ19349" s="29">
        <v>1.9599425199475258</v>
      </c>
      <c r="DA19349" s="29">
        <v>2.5757074617285145</v>
      </c>
      <c r="DB19349" s="29">
        <v>3.2901915708599669</v>
      </c>
    </row>
    <row r="19350" spans="102:106" ht="20.100000000000001" customHeight="1" x14ac:dyDescent="0.2">
      <c r="CX19350" s="29">
        <v>19212</v>
      </c>
      <c r="CY19350" s="29">
        <v>1.6448599273145117</v>
      </c>
      <c r="CZ19350" s="29">
        <v>1.9599425210654053</v>
      </c>
      <c r="DA19350" s="29">
        <v>2.5757074680707319</v>
      </c>
      <c r="DB19350" s="29">
        <v>3.2901915883040531</v>
      </c>
    </row>
    <row r="19351" spans="102:106" ht="20.100000000000001" customHeight="1" x14ac:dyDescent="0.2">
      <c r="CX19351" s="29">
        <v>19213</v>
      </c>
      <c r="CY19351" s="29">
        <v>1.6448599269875293</v>
      </c>
      <c r="CZ19351" s="29">
        <v>1.9599425221817919</v>
      </c>
      <c r="DA19351" s="29">
        <v>2.5757074744117352</v>
      </c>
      <c r="DB19351" s="29">
        <v>3.2901916057464033</v>
      </c>
    </row>
    <row r="19352" spans="102:106" ht="20.100000000000001" customHeight="1" x14ac:dyDescent="0.2">
      <c r="CX19352" s="29">
        <v>19214</v>
      </c>
      <c r="CY19352" s="29">
        <v>1.6448599266592352</v>
      </c>
      <c r="CZ19352" s="29">
        <v>1.959942523298603</v>
      </c>
      <c r="DA19352" s="29">
        <v>2.5757074807517868</v>
      </c>
      <c r="DB19352" s="29">
        <v>3.2901916231871136</v>
      </c>
    </row>
    <row r="19353" spans="102:106" ht="20.100000000000001" customHeight="1" x14ac:dyDescent="0.2">
      <c r="CX19353" s="29">
        <v>19215</v>
      </c>
      <c r="CY19353" s="29">
        <v>1.6448599263316208</v>
      </c>
      <c r="CZ19353" s="29">
        <v>1.9599425244166684</v>
      </c>
      <c r="DA19353" s="29">
        <v>2.5757074870919761</v>
      </c>
      <c r="DB19353" s="29">
        <v>3.2901916406256344</v>
      </c>
    </row>
    <row r="19354" spans="102:106" ht="20.100000000000001" customHeight="1" x14ac:dyDescent="0.2">
      <c r="CX19354" s="29">
        <v>19216</v>
      </c>
      <c r="CY19354" s="29">
        <v>1.6448599260040861</v>
      </c>
      <c r="CZ19354" s="29">
        <v>1.9599425255335527</v>
      </c>
      <c r="DA19354" s="29">
        <v>2.5757074934309099</v>
      </c>
      <c r="DB19354" s="29">
        <v>3.2901916580627097</v>
      </c>
    </row>
    <row r="19355" spans="102:106" ht="20.100000000000001" customHeight="1" x14ac:dyDescent="0.2">
      <c r="CX19355" s="29">
        <v>19217</v>
      </c>
      <c r="CY19355" s="29">
        <v>1.6448599256760292</v>
      </c>
      <c r="CZ19355" s="29">
        <v>1.9599425266500843</v>
      </c>
      <c r="DA19355" s="29">
        <v>2.5757074997696776</v>
      </c>
      <c r="DB19355" s="29">
        <v>3.2901916754977885</v>
      </c>
    </row>
    <row r="19356" spans="102:106" ht="20.100000000000001" customHeight="1" x14ac:dyDescent="0.2">
      <c r="CX19356" s="29">
        <v>19218</v>
      </c>
      <c r="CY19356" s="29">
        <v>1.6448599253481466</v>
      </c>
      <c r="CZ19356" s="29">
        <v>1.9599425277660041</v>
      </c>
      <c r="DA19356" s="29">
        <v>2.575707506107713</v>
      </c>
      <c r="DB19356" s="29">
        <v>3.2901916929309669</v>
      </c>
    </row>
    <row r="19357" spans="102:106" ht="20.100000000000001" customHeight="1" x14ac:dyDescent="0.2">
      <c r="CX19357" s="29">
        <v>19219</v>
      </c>
      <c r="CY19357" s="29">
        <v>1.6448599250211324</v>
      </c>
      <c r="CZ19357" s="29">
        <v>1.9599425288832288</v>
      </c>
      <c r="DA19357" s="29">
        <v>2.5757075124452782</v>
      </c>
      <c r="DB19357" s="29">
        <v>3.290191710362989</v>
      </c>
    </row>
    <row r="19358" spans="102:106" ht="20.100000000000001" customHeight="1" x14ac:dyDescent="0.2">
      <c r="CX19358" s="29">
        <v>19220</v>
      </c>
      <c r="CY19358" s="29">
        <v>1.6448599246930893</v>
      </c>
      <c r="CZ19358" s="29">
        <v>1.9599425299993227</v>
      </c>
      <c r="DA19358" s="29">
        <v>2.5757075187818055</v>
      </c>
      <c r="DB19358" s="29">
        <v>3.2901917277926542</v>
      </c>
    </row>
    <row r="19359" spans="102:106" ht="20.100000000000001" customHeight="1" x14ac:dyDescent="0.2">
      <c r="CX19359" s="29">
        <v>19221</v>
      </c>
      <c r="CY19359" s="29">
        <v>1.6448599243660089</v>
      </c>
      <c r="CZ19359" s="29">
        <v>1.959942531116202</v>
      </c>
      <c r="DA19359" s="29">
        <v>2.5757075251175552</v>
      </c>
      <c r="DB19359" s="29">
        <v>3.2901917452200595</v>
      </c>
    </row>
    <row r="19360" spans="102:106" ht="20.100000000000001" customHeight="1" x14ac:dyDescent="0.2">
      <c r="CX19360" s="29">
        <v>19222</v>
      </c>
      <c r="CY19360" s="29">
        <v>1.644859924037992</v>
      </c>
      <c r="CZ19360" s="29">
        <v>1.9599425322325181</v>
      </c>
      <c r="DA19360" s="29">
        <v>2.5757075314527889</v>
      </c>
      <c r="DB19360" s="29">
        <v>3.290191762646594</v>
      </c>
    </row>
    <row r="19361" spans="102:106" ht="20.100000000000001" customHeight="1" x14ac:dyDescent="0.2">
      <c r="CX19361" s="29">
        <v>19223</v>
      </c>
      <c r="CY19361" s="29">
        <v>1.6448599237110311</v>
      </c>
      <c r="CZ19361" s="29">
        <v>1.9599425333480112</v>
      </c>
      <c r="DA19361" s="29">
        <v>2.5757075377877676</v>
      </c>
      <c r="DB19361" s="29">
        <v>3.2901917800704092</v>
      </c>
    </row>
    <row r="19362" spans="102:106" ht="20.100000000000001" customHeight="1" x14ac:dyDescent="0.2">
      <c r="CX19362" s="29">
        <v>19224</v>
      </c>
      <c r="CY19362" s="29">
        <v>1.6448599233832262</v>
      </c>
      <c r="CZ19362" s="29">
        <v>1.9599425344645971</v>
      </c>
      <c r="DA19362" s="29">
        <v>2.5757075441219222</v>
      </c>
      <c r="DB19362" s="29">
        <v>3.290191797492898</v>
      </c>
    </row>
    <row r="19363" spans="102:106" ht="20.100000000000001" customHeight="1" x14ac:dyDescent="0.2">
      <c r="CX19363" s="29">
        <v>19225</v>
      </c>
      <c r="CY19363" s="29">
        <v>1.6448599230552723</v>
      </c>
      <c r="CZ19363" s="29">
        <v>1.9599425355798388</v>
      </c>
      <c r="DA19363" s="29">
        <v>2.575707550455514</v>
      </c>
      <c r="DB19363" s="29">
        <v>3.290191814913503</v>
      </c>
    </row>
    <row r="19364" spans="102:106" ht="20.100000000000001" customHeight="1" x14ac:dyDescent="0.2">
      <c r="CX19364" s="29">
        <v>19226</v>
      </c>
      <c r="CY19364" s="29">
        <v>1.6448599227291614</v>
      </c>
      <c r="CZ19364" s="29">
        <v>1.9599425366956518</v>
      </c>
      <c r="DA19364" s="29">
        <v>2.5757075567879735</v>
      </c>
      <c r="DB19364" s="29">
        <v>3.2901918323323196</v>
      </c>
    </row>
    <row r="19365" spans="102:106" ht="20.100000000000001" customHeight="1" x14ac:dyDescent="0.2">
      <c r="CX19365" s="29">
        <v>19227</v>
      </c>
      <c r="CY19365" s="29">
        <v>1.644859922401696</v>
      </c>
      <c r="CZ19365" s="29">
        <v>1.9599425378117754</v>
      </c>
      <c r="DA19365" s="29">
        <v>2.5757075631195612</v>
      </c>
      <c r="DB19365" s="29">
        <v>3.2901918497494438</v>
      </c>
    </row>
    <row r="19366" spans="102:106" ht="20.100000000000001" customHeight="1" x14ac:dyDescent="0.2">
      <c r="CX19366" s="29">
        <v>19228</v>
      </c>
      <c r="CY19366" s="29">
        <v>1.64485992207357</v>
      </c>
      <c r="CZ19366" s="29">
        <v>1.9599425389268597</v>
      </c>
      <c r="DA19366" s="29">
        <v>2.5757075694513647</v>
      </c>
      <c r="DB19366" s="29">
        <v>3.2901918671649657</v>
      </c>
    </row>
    <row r="19367" spans="102:106" ht="20.100000000000001" customHeight="1" x14ac:dyDescent="0.2">
      <c r="CX19367" s="29">
        <v>19229</v>
      </c>
      <c r="CY19367" s="29">
        <v>1.6448599217467759</v>
      </c>
      <c r="CZ19367" s="29">
        <v>1.9599425400428208</v>
      </c>
      <c r="DA19367" s="29">
        <v>2.5757075757819852</v>
      </c>
      <c r="DB19367" s="29">
        <v>3.2901918845783324</v>
      </c>
    </row>
    <row r="19368" spans="102:106" ht="20.100000000000001" customHeight="1" x14ac:dyDescent="0.2">
      <c r="CX19368" s="29">
        <v>19230</v>
      </c>
      <c r="CY19368" s="29">
        <v>1.6448599214194124</v>
      </c>
      <c r="CZ19368" s="29">
        <v>1.9599425411572191</v>
      </c>
      <c r="DA19368" s="29">
        <v>2.5757075821125119</v>
      </c>
      <c r="DB19368" s="29">
        <v>3.2901919019896355</v>
      </c>
    </row>
    <row r="19369" spans="102:106" ht="20.100000000000001" customHeight="1" x14ac:dyDescent="0.2">
      <c r="CX19369" s="29">
        <v>19231</v>
      </c>
      <c r="CY19369" s="29">
        <v>1.6448599210921735</v>
      </c>
      <c r="CZ19369" s="29">
        <v>1.9599425422730599</v>
      </c>
      <c r="DA19369" s="29">
        <v>2.5757075884415457</v>
      </c>
      <c r="DB19369" s="29">
        <v>3.2901919193996174</v>
      </c>
    </row>
    <row r="19370" spans="102:106" ht="20.100000000000001" customHeight="1" x14ac:dyDescent="0.2">
      <c r="CX19370" s="29">
        <v>19232</v>
      </c>
      <c r="CY19370" s="29">
        <v>1.644859920765753</v>
      </c>
      <c r="CZ19370" s="29">
        <v>1.959942543387903</v>
      </c>
      <c r="DA19370" s="29">
        <v>2.5757075947701744</v>
      </c>
      <c r="DB19370" s="29">
        <v>3.2901919368070724</v>
      </c>
    </row>
    <row r="19371" spans="102:106" ht="20.100000000000001" customHeight="1" x14ac:dyDescent="0.2">
      <c r="CX19371" s="29">
        <v>19233</v>
      </c>
      <c r="CY19371" s="29">
        <v>1.6448599204382499</v>
      </c>
      <c r="CZ19371" s="29">
        <v>1.9599425445036645</v>
      </c>
      <c r="DA19371" s="29">
        <v>2.5757076010986553</v>
      </c>
      <c r="DB19371" s="29">
        <v>3.2901919542133897</v>
      </c>
    </row>
    <row r="19372" spans="102:106" ht="20.100000000000001" customHeight="1" x14ac:dyDescent="0.2">
      <c r="CX19372" s="29">
        <v>19234</v>
      </c>
      <c r="CY19372" s="29">
        <v>1.6448599201103569</v>
      </c>
      <c r="CZ19372" s="29">
        <v>1.9599425456179036</v>
      </c>
      <c r="DA19372" s="29">
        <v>2.5757076074255902</v>
      </c>
      <c r="DB19372" s="29">
        <v>3.2901919716180128</v>
      </c>
    </row>
    <row r="19373" spans="102:106" ht="20.100000000000001" customHeight="1" x14ac:dyDescent="0.2">
      <c r="CX19373" s="29">
        <v>19235</v>
      </c>
      <c r="CY19373" s="29">
        <v>1.6448599197840668</v>
      </c>
      <c r="CZ19373" s="29">
        <v>1.9599425467325362</v>
      </c>
      <c r="DA19373" s="29">
        <v>2.5757076137528943</v>
      </c>
      <c r="DB19373" s="29">
        <v>3.2901919890203843</v>
      </c>
    </row>
    <row r="19374" spans="102:106" ht="20.100000000000001" customHeight="1" x14ac:dyDescent="0.2">
      <c r="CX19374" s="29">
        <v>19236</v>
      </c>
      <c r="CY19374" s="29">
        <v>1.6448599194561784</v>
      </c>
      <c r="CZ19374" s="29">
        <v>1.9599425478472998</v>
      </c>
      <c r="DA19374" s="29">
        <v>2.5757076200791675</v>
      </c>
      <c r="DB19374" s="29">
        <v>3.2901920064205958</v>
      </c>
    </row>
    <row r="19375" spans="102:106" ht="20.100000000000001" customHeight="1" x14ac:dyDescent="0.2">
      <c r="CX19375" s="29">
        <v>19237</v>
      </c>
      <c r="CY19375" s="29">
        <v>1.6448599191299815</v>
      </c>
      <c r="CZ19375" s="29">
        <v>1.959942548960842</v>
      </c>
      <c r="DA19375" s="29">
        <v>2.5757076264046681</v>
      </c>
      <c r="DB19375" s="29">
        <v>3.2901920238200359</v>
      </c>
    </row>
    <row r="19376" spans="102:106" ht="20.100000000000001" customHeight="1" x14ac:dyDescent="0.2">
      <c r="CX19376" s="29">
        <v>19238</v>
      </c>
      <c r="CY19376" s="29">
        <v>1.6448599188035729</v>
      </c>
      <c r="CZ19376" s="29">
        <v>1.9599425500761669</v>
      </c>
      <c r="DA19376" s="29">
        <v>2.575707632728824</v>
      </c>
      <c r="DB19376" s="29">
        <v>3.2901920412168484</v>
      </c>
    </row>
    <row r="19377" spans="102:106" ht="20.100000000000001" customHeight="1" x14ac:dyDescent="0.2">
      <c r="CX19377" s="29">
        <v>19239</v>
      </c>
      <c r="CY19377" s="29">
        <v>1.6448599184763482</v>
      </c>
      <c r="CZ19377" s="29">
        <v>1.9599425511897441</v>
      </c>
      <c r="DA19377" s="29">
        <v>2.57570763905355</v>
      </c>
      <c r="DB19377" s="29">
        <v>3.2901920586124214</v>
      </c>
    </row>
    <row r="19378" spans="102:106" ht="20.100000000000001" customHeight="1" x14ac:dyDescent="0.2">
      <c r="CX19378" s="29">
        <v>19240</v>
      </c>
      <c r="CY19378" s="29">
        <v>1.644859918149</v>
      </c>
      <c r="CZ19378" s="29">
        <v>1.9599425523045779</v>
      </c>
      <c r="DA19378" s="29">
        <v>2.5757076453766161</v>
      </c>
      <c r="DB19378" s="29">
        <v>3.2901920760055474</v>
      </c>
    </row>
    <row r="19379" spans="102:106" ht="20.100000000000001" customHeight="1" x14ac:dyDescent="0.2">
      <c r="CX19379" s="29">
        <v>19241</v>
      </c>
      <c r="CY19379" s="29">
        <v>1.6448599178222214</v>
      </c>
      <c r="CZ19379" s="29">
        <v>1.9599425534182262</v>
      </c>
      <c r="DA19379" s="29">
        <v>2.5757076516991084</v>
      </c>
      <c r="DB19379" s="29">
        <v>3.2901920933976139</v>
      </c>
    </row>
    <row r="19380" spans="102:106" ht="20.100000000000001" customHeight="1" x14ac:dyDescent="0.2">
      <c r="CX19380" s="29">
        <v>19242</v>
      </c>
      <c r="CY19380" s="29">
        <v>1.6448599174954073</v>
      </c>
      <c r="CZ19380" s="29">
        <v>1.9599425545326032</v>
      </c>
      <c r="DA19380" s="29">
        <v>2.5757076580212828</v>
      </c>
      <c r="DB19380" s="29">
        <v>3.2901921107874124</v>
      </c>
    </row>
    <row r="19381" spans="102:106" ht="20.100000000000001" customHeight="1" x14ac:dyDescent="0.2">
      <c r="CX19381" s="29">
        <v>19243</v>
      </c>
      <c r="CY19381" s="29">
        <v>1.6448599171692502</v>
      </c>
      <c r="CZ19381" s="29">
        <v>1.9599425556452668</v>
      </c>
      <c r="DA19381" s="29">
        <v>2.5757076643433967</v>
      </c>
      <c r="DB19381" s="29">
        <v>3.290192128175033</v>
      </c>
    </row>
    <row r="19382" spans="102:106" ht="20.100000000000001" customHeight="1" x14ac:dyDescent="0.2">
      <c r="CX19382" s="29">
        <v>19244</v>
      </c>
      <c r="CY19382" s="29">
        <v>1.6448599168418452</v>
      </c>
      <c r="CZ19382" s="29">
        <v>1.9599425567592208</v>
      </c>
      <c r="DA19382" s="29">
        <v>2.5757076706640469</v>
      </c>
      <c r="DB19382" s="29">
        <v>3.2901921455612131</v>
      </c>
    </row>
    <row r="19383" spans="102:106" ht="20.100000000000001" customHeight="1" x14ac:dyDescent="0.2">
      <c r="CX19383" s="29">
        <v>19245</v>
      </c>
      <c r="CY19383" s="29">
        <v>1.6448599165151843</v>
      </c>
      <c r="CZ19383" s="29">
        <v>1.9599425578731116</v>
      </c>
      <c r="DA19383" s="29">
        <v>2.5757076769843188</v>
      </c>
      <c r="DB19383" s="29">
        <v>3.29019216294604</v>
      </c>
    </row>
    <row r="19384" spans="102:106" ht="20.100000000000001" customHeight="1" x14ac:dyDescent="0.2">
      <c r="CX19384" s="29">
        <v>19246</v>
      </c>
      <c r="CY19384" s="29">
        <v>1.6448599161886612</v>
      </c>
      <c r="CZ19384" s="29">
        <v>1.9599425589866744</v>
      </c>
      <c r="DA19384" s="29">
        <v>2.575707683303639</v>
      </c>
      <c r="DB19384" s="29">
        <v>3.2901921803283067</v>
      </c>
    </row>
    <row r="19385" spans="102:106" ht="20.100000000000001" customHeight="1" x14ac:dyDescent="0.2">
      <c r="CX19385" s="29">
        <v>19247</v>
      </c>
      <c r="CY19385" s="29">
        <v>1.6448599158616688</v>
      </c>
      <c r="CZ19385" s="29">
        <v>1.9599425600996445</v>
      </c>
      <c r="DA19385" s="29">
        <v>2.5757076896222619</v>
      </c>
      <c r="DB19385" s="29">
        <v>3.2901921977093966</v>
      </c>
    </row>
    <row r="19386" spans="102:106" ht="20.100000000000001" customHeight="1" x14ac:dyDescent="0.2">
      <c r="CX19386" s="29">
        <v>19248</v>
      </c>
      <c r="CY19386" s="29">
        <v>1.6448599155349</v>
      </c>
      <c r="CZ19386" s="29">
        <v>1.9599425612128469</v>
      </c>
      <c r="DA19386" s="29">
        <v>2.5757076959404439</v>
      </c>
      <c r="DB19386" s="29">
        <v>3.2901922150881022</v>
      </c>
    </row>
    <row r="19387" spans="102:106" ht="20.100000000000001" customHeight="1" x14ac:dyDescent="0.2">
      <c r="CX19387" s="29">
        <v>19249</v>
      </c>
      <c r="CY19387" s="29">
        <v>1.6448599152090468</v>
      </c>
      <c r="CZ19387" s="29">
        <v>1.9599425623260165</v>
      </c>
      <c r="DA19387" s="29">
        <v>2.5757077022584394</v>
      </c>
      <c r="DB19387" s="29">
        <v>3.2901922324658068</v>
      </c>
    </row>
    <row r="19388" spans="102:106" ht="20.100000000000001" customHeight="1" x14ac:dyDescent="0.2">
      <c r="CX19388" s="29">
        <v>19250</v>
      </c>
      <c r="CY19388" s="29">
        <v>1.6448599148822036</v>
      </c>
      <c r="CZ19388" s="29">
        <v>1.9599425634388878</v>
      </c>
      <c r="DA19388" s="29">
        <v>2.5757077085756745</v>
      </c>
      <c r="DB19388" s="29">
        <v>3.2901922498413012</v>
      </c>
    </row>
    <row r="19389" spans="102:106" ht="20.100000000000001" customHeight="1" x14ac:dyDescent="0.2">
      <c r="CX19389" s="29">
        <v>19251</v>
      </c>
      <c r="CY19389" s="29">
        <v>1.6448599145563612</v>
      </c>
      <c r="CZ19389" s="29">
        <v>1.959942564552285</v>
      </c>
      <c r="DA19389" s="29">
        <v>2.5757077148915735</v>
      </c>
      <c r="DB19389" s="29">
        <v>3.2901922672146706</v>
      </c>
    </row>
    <row r="19390" spans="102:106" ht="20.100000000000001" customHeight="1" x14ac:dyDescent="0.2">
      <c r="CX19390" s="29">
        <v>19252</v>
      </c>
      <c r="CY19390" s="29">
        <v>1.644859914229613</v>
      </c>
      <c r="CZ19390" s="29">
        <v>1.9599425656648533</v>
      </c>
      <c r="DA19390" s="29">
        <v>2.575707721207221</v>
      </c>
      <c r="DB19390" s="29">
        <v>3.2901922845866527</v>
      </c>
    </row>
    <row r="19391" spans="102:106" ht="20.100000000000001" customHeight="1" x14ac:dyDescent="0.2">
      <c r="CX19391" s="29">
        <v>19253</v>
      </c>
      <c r="CY19391" s="29">
        <v>1.644859913902651</v>
      </c>
      <c r="CZ19391" s="29">
        <v>1.9599425667774155</v>
      </c>
      <c r="DA19391" s="29">
        <v>2.5757077275220412</v>
      </c>
      <c r="DB19391" s="29">
        <v>3.2901923019566826</v>
      </c>
    </row>
    <row r="19392" spans="102:106" ht="20.100000000000001" customHeight="1" x14ac:dyDescent="0.2">
      <c r="CX19392" s="29">
        <v>19254</v>
      </c>
      <c r="CY19392" s="29">
        <v>1.6448599135761666</v>
      </c>
      <c r="CZ19392" s="29">
        <v>1.9599425678897064</v>
      </c>
      <c r="DA19392" s="29">
        <v>2.5757077338362873</v>
      </c>
      <c r="DB19392" s="29">
        <v>3.2901923193242002</v>
      </c>
    </row>
    <row r="19393" spans="102:106" ht="20.100000000000001" customHeight="1" x14ac:dyDescent="0.2">
      <c r="CX19393" s="29">
        <v>19255</v>
      </c>
      <c r="CY19393" s="29">
        <v>1.6448599132495521</v>
      </c>
      <c r="CZ19393" s="29">
        <v>1.9599425690025503</v>
      </c>
      <c r="DA19393" s="29">
        <v>2.5757077401502144</v>
      </c>
      <c r="DB19393" s="29">
        <v>3.2901923366905859</v>
      </c>
    </row>
    <row r="19394" spans="102:106" ht="20.100000000000001" customHeight="1" x14ac:dyDescent="0.2">
      <c r="CX19394" s="29">
        <v>19256</v>
      </c>
      <c r="CY19394" s="29">
        <v>1.6448599129234986</v>
      </c>
      <c r="CZ19394" s="29">
        <v>1.9599425701145903</v>
      </c>
      <c r="DA19394" s="29">
        <v>2.5757077464632454</v>
      </c>
      <c r="DB19394" s="29">
        <v>3.2901923540559279</v>
      </c>
    </row>
    <row r="19395" spans="102:106" ht="20.100000000000001" customHeight="1" x14ac:dyDescent="0.2">
      <c r="CX19395" s="29">
        <v>19257</v>
      </c>
      <c r="CY19395" s="29">
        <v>1.6448599125973988</v>
      </c>
      <c r="CZ19395" s="29">
        <v>1.9599425712266494</v>
      </c>
      <c r="DA19395" s="29">
        <v>2.5757077527756342</v>
      </c>
      <c r="DB19395" s="29">
        <v>3.2901923714183638</v>
      </c>
    </row>
    <row r="19396" spans="102:106" ht="20.100000000000001" customHeight="1" x14ac:dyDescent="0.2">
      <c r="CX19396" s="29">
        <v>19258</v>
      </c>
      <c r="CY19396" s="29">
        <v>1.644859912270644</v>
      </c>
      <c r="CZ19396" s="29">
        <v>1.9599425723384614</v>
      </c>
      <c r="DA19396" s="29">
        <v>2.5757077590868045</v>
      </c>
      <c r="DB19396" s="29">
        <v>3.2901923887792757</v>
      </c>
    </row>
    <row r="19397" spans="102:106" ht="20.100000000000001" customHeight="1" x14ac:dyDescent="0.2">
      <c r="CX19397" s="29">
        <v>19259</v>
      </c>
      <c r="CY19397" s="29">
        <v>1.6448599119439247</v>
      </c>
      <c r="CZ19397" s="29">
        <v>1.9599425734508493</v>
      </c>
      <c r="DA19397" s="29">
        <v>2.5757077653978375</v>
      </c>
      <c r="DB19397" s="29">
        <v>3.2901924061387495</v>
      </c>
    </row>
    <row r="19398" spans="102:106" ht="20.100000000000001" customHeight="1" x14ac:dyDescent="0.2">
      <c r="CX19398" s="29">
        <v>19260</v>
      </c>
      <c r="CY19398" s="29">
        <v>1.6448599116192322</v>
      </c>
      <c r="CZ19398" s="29">
        <v>1.9599425745624566</v>
      </c>
      <c r="DA19398" s="29">
        <v>2.5757077717081578</v>
      </c>
      <c r="DB19398" s="29">
        <v>3.2901924234962192</v>
      </c>
    </row>
    <row r="19399" spans="102:106" ht="20.100000000000001" customHeight="1" x14ac:dyDescent="0.2">
      <c r="CX19399" s="29">
        <v>19261</v>
      </c>
      <c r="CY19399" s="29">
        <v>1.6448599112920583</v>
      </c>
      <c r="CZ19399" s="29">
        <v>1.9599425756741051</v>
      </c>
      <c r="DA19399" s="29">
        <v>2.5757077780180162</v>
      </c>
      <c r="DB19399" s="29">
        <v>3.2901924408517695</v>
      </c>
    </row>
    <row r="19400" spans="102:106" ht="20.100000000000001" customHeight="1" x14ac:dyDescent="0.2">
      <c r="CX19400" s="29">
        <v>19262</v>
      </c>
      <c r="CY19400" s="29">
        <v>1.6448599109669932</v>
      </c>
      <c r="CZ19400" s="29">
        <v>1.9599425767855279</v>
      </c>
      <c r="DA19400" s="29">
        <v>2.5757077843268363</v>
      </c>
      <c r="DB19400" s="29">
        <v>3.2901924582054844</v>
      </c>
    </row>
    <row r="19401" spans="102:106" ht="20.100000000000001" customHeight="1" x14ac:dyDescent="0.2">
      <c r="CX19401" s="29">
        <v>19263</v>
      </c>
      <c r="CY19401" s="29">
        <v>1.6448599106395281</v>
      </c>
      <c r="CZ19401" s="29">
        <v>1.9599425778975474</v>
      </c>
      <c r="DA19401" s="29">
        <v>2.5757077906356995</v>
      </c>
      <c r="DB19401" s="29">
        <v>3.290192475557447</v>
      </c>
    </row>
    <row r="19402" spans="102:106" ht="20.100000000000001" customHeight="1" x14ac:dyDescent="0.2">
      <c r="CX19402" s="29">
        <v>19264</v>
      </c>
      <c r="CY19402" s="29">
        <v>1.6448599103142532</v>
      </c>
      <c r="CZ19402" s="29">
        <v>1.9599425790088059</v>
      </c>
      <c r="DA19402" s="29">
        <v>2.5757077969431976</v>
      </c>
      <c r="DB19402" s="29">
        <v>3.2901924929070909</v>
      </c>
    </row>
    <row r="19403" spans="102:106" ht="20.100000000000001" customHeight="1" x14ac:dyDescent="0.2">
      <c r="CX19403" s="29">
        <v>19265</v>
      </c>
      <c r="CY19403" s="29">
        <v>1.6448599099879588</v>
      </c>
      <c r="CZ19403" s="29">
        <v>1.9599425801201253</v>
      </c>
      <c r="DA19403" s="29">
        <v>2.5757078032495828</v>
      </c>
      <c r="DB19403" s="29">
        <v>3.2901925102557992</v>
      </c>
    </row>
    <row r="19404" spans="102:106" ht="20.100000000000001" customHeight="1" x14ac:dyDescent="0.2">
      <c r="CX19404" s="29">
        <v>19266</v>
      </c>
      <c r="CY19404" s="29">
        <v>1.6448599096613361</v>
      </c>
      <c r="CZ19404" s="29">
        <v>1.9599425812312381</v>
      </c>
      <c r="DA19404" s="29">
        <v>2.575707809556766</v>
      </c>
      <c r="DB19404" s="29">
        <v>3.2901925276023549</v>
      </c>
    </row>
    <row r="19405" spans="102:106" ht="20.100000000000001" customHeight="1" x14ac:dyDescent="0.2">
      <c r="CX19405" s="29">
        <v>19267</v>
      </c>
      <c r="CY19405" s="29">
        <v>1.6448599093363743</v>
      </c>
      <c r="CZ19405" s="29">
        <v>1.959942582341875</v>
      </c>
      <c r="DA19405" s="29">
        <v>2.5757078158625082</v>
      </c>
      <c r="DB19405" s="29">
        <v>3.2901925449468394</v>
      </c>
    </row>
    <row r="19406" spans="102:106" ht="20.100000000000001" customHeight="1" x14ac:dyDescent="0.2">
      <c r="CX19406" s="29">
        <v>19268</v>
      </c>
      <c r="CY19406" s="29">
        <v>1.6448599090098637</v>
      </c>
      <c r="CZ19406" s="29">
        <v>1.9599425834528588</v>
      </c>
      <c r="DA19406" s="29">
        <v>2.5757078221670606</v>
      </c>
      <c r="DB19406" s="29">
        <v>3.2901925622899859</v>
      </c>
    </row>
    <row r="19407" spans="102:106" ht="20.100000000000001" customHeight="1" x14ac:dyDescent="0.2">
      <c r="CX19407" s="29">
        <v>19269</v>
      </c>
      <c r="CY19407" s="29">
        <v>1.6448599086837943</v>
      </c>
      <c r="CZ19407" s="29">
        <v>1.9599425845639202</v>
      </c>
      <c r="DA19407" s="29">
        <v>2.5757078284723343</v>
      </c>
      <c r="DB19407" s="29">
        <v>3.2901925796312259</v>
      </c>
    </row>
    <row r="19408" spans="102:106" ht="20.100000000000001" customHeight="1" x14ac:dyDescent="0.2">
      <c r="CX19408" s="29">
        <v>19270</v>
      </c>
      <c r="CY19408" s="29">
        <v>1.6448599083575557</v>
      </c>
      <c r="CZ19408" s="29">
        <v>1.9599425856747907</v>
      </c>
      <c r="DA19408" s="29">
        <v>2.5757078347760887</v>
      </c>
      <c r="DB19408" s="29">
        <v>3.2901925969706411</v>
      </c>
    </row>
    <row r="19409" spans="102:106" ht="20.100000000000001" customHeight="1" x14ac:dyDescent="0.2">
      <c r="CX19409" s="29">
        <v>19271</v>
      </c>
      <c r="CY19409" s="29">
        <v>1.6448599080318378</v>
      </c>
      <c r="CZ19409" s="29">
        <v>1.9599425867852007</v>
      </c>
      <c r="DA19409" s="29">
        <v>2.5757078410794052</v>
      </c>
      <c r="DB19409" s="29">
        <v>3.290192614308312</v>
      </c>
    </row>
    <row r="19410" spans="102:106" ht="20.100000000000001" customHeight="1" x14ac:dyDescent="0.2">
      <c r="CX19410" s="29">
        <v>19272</v>
      </c>
      <c r="CY19410" s="29">
        <v>1.64485990770733</v>
      </c>
      <c r="CZ19410" s="29">
        <v>1.9599425878959726</v>
      </c>
      <c r="DA19410" s="29">
        <v>2.575707847381703</v>
      </c>
      <c r="DB19410" s="29">
        <v>3.2901926316436714</v>
      </c>
    </row>
    <row r="19411" spans="102:106" ht="20.100000000000001" customHeight="1" x14ac:dyDescent="0.2">
      <c r="CX19411" s="29">
        <v>19273</v>
      </c>
      <c r="CY19411" s="29">
        <v>1.644859907380821</v>
      </c>
      <c r="CZ19411" s="29">
        <v>1.9599425890057445</v>
      </c>
      <c r="DA19411" s="29">
        <v>2.5757078536832325</v>
      </c>
      <c r="DB19411" s="29">
        <v>3.2901926489774502</v>
      </c>
    </row>
    <row r="19412" spans="102:106" ht="20.100000000000001" customHeight="1" x14ac:dyDescent="0.2">
      <c r="CX19412" s="29">
        <v>19274</v>
      </c>
      <c r="CY19412" s="29">
        <v>1.6448599070556009</v>
      </c>
      <c r="CZ19412" s="29">
        <v>1.9599425901164302</v>
      </c>
      <c r="DA19412" s="29">
        <v>2.5757078599842425</v>
      </c>
      <c r="DB19412" s="29">
        <v>3.290192666310376</v>
      </c>
    </row>
    <row r="19413" spans="102:106" ht="20.100000000000001" customHeight="1" x14ac:dyDescent="0.2">
      <c r="CX19413" s="29">
        <v>19275</v>
      </c>
      <c r="CY19413" s="29">
        <v>1.6448599067297576</v>
      </c>
      <c r="CZ19413" s="29">
        <v>1.9599425912255768</v>
      </c>
      <c r="DA19413" s="29">
        <v>2.5757078662849833</v>
      </c>
      <c r="DB19413" s="29">
        <v>3.2901926836405817</v>
      </c>
    </row>
    <row r="19414" spans="102:106" ht="20.100000000000001" customHeight="1" x14ac:dyDescent="0.2">
      <c r="CX19414" s="29">
        <v>19276</v>
      </c>
      <c r="CY19414" s="29">
        <v>1.6448599064039808</v>
      </c>
      <c r="CZ19414" s="29">
        <v>1.9599425923361882</v>
      </c>
      <c r="DA19414" s="29">
        <v>2.5757078725848737</v>
      </c>
      <c r="DB19414" s="29">
        <v>3.2901927009687957</v>
      </c>
    </row>
    <row r="19415" spans="102:106" ht="20.100000000000001" customHeight="1" x14ac:dyDescent="0.2">
      <c r="CX19415" s="29">
        <v>19277</v>
      </c>
      <c r="CY19415" s="29">
        <v>1.644859906077659</v>
      </c>
      <c r="CZ19415" s="29">
        <v>1.9599425934458112</v>
      </c>
      <c r="DA19415" s="29">
        <v>2.5757078788841627</v>
      </c>
      <c r="DB19415" s="29">
        <v>3.2901927182957489</v>
      </c>
    </row>
    <row r="19416" spans="102:106" ht="20.100000000000001" customHeight="1" x14ac:dyDescent="0.2">
      <c r="CX19416" s="29">
        <v>19278</v>
      </c>
      <c r="CY19416" s="29">
        <v>1.6448599057527811</v>
      </c>
      <c r="CZ19416" s="29">
        <v>1.9599425945552669</v>
      </c>
      <c r="DA19416" s="29">
        <v>2.5757078851822683</v>
      </c>
      <c r="DB19416" s="29">
        <v>3.2901927356202192</v>
      </c>
    </row>
    <row r="19417" spans="102:106" ht="20.100000000000001" customHeight="1" x14ac:dyDescent="0.2">
      <c r="CX19417" s="29">
        <v>19279</v>
      </c>
      <c r="CY19417" s="29">
        <v>1.6448599054261341</v>
      </c>
      <c r="CZ19417" s="29">
        <v>1.959942595665376</v>
      </c>
      <c r="DA19417" s="29">
        <v>2.5757078914802696</v>
      </c>
      <c r="DB19417" s="29">
        <v>3.2901927529435864</v>
      </c>
    </row>
    <row r="19418" spans="102:106" ht="20.100000000000001" customHeight="1" x14ac:dyDescent="0.2">
      <c r="CX19418" s="29">
        <v>19280</v>
      </c>
      <c r="CY19418" s="29">
        <v>1.6448599051010089</v>
      </c>
      <c r="CZ19418" s="29">
        <v>1.9599425967747763</v>
      </c>
      <c r="DA19418" s="29">
        <v>2.5757078977784151</v>
      </c>
      <c r="DB19418" s="29">
        <v>3.2901927702652785</v>
      </c>
    </row>
    <row r="19419" spans="102:106" ht="20.100000000000001" customHeight="1" x14ac:dyDescent="0.2">
      <c r="CX19419" s="29">
        <v>19281</v>
      </c>
      <c r="CY19419" s="29">
        <v>1.6448599047754915</v>
      </c>
      <c r="CZ19419" s="29">
        <v>1.9599425978842886</v>
      </c>
      <c r="DA19419" s="29">
        <v>2.5757079040744619</v>
      </c>
      <c r="DB19419" s="29">
        <v>3.2901927875847257</v>
      </c>
    </row>
    <row r="19420" spans="102:106" ht="20.100000000000001" customHeight="1" x14ac:dyDescent="0.2">
      <c r="CX19420" s="29">
        <v>19282</v>
      </c>
      <c r="CY19420" s="29">
        <v>1.6448599044502707</v>
      </c>
      <c r="CZ19420" s="29">
        <v>1.959942598993641</v>
      </c>
      <c r="DA19420" s="29">
        <v>2.5757079103703187</v>
      </c>
      <c r="DB19420" s="29">
        <v>3.2901928049026545</v>
      </c>
    </row>
    <row r="19421" spans="102:106" ht="20.100000000000001" customHeight="1" x14ac:dyDescent="0.2">
      <c r="CX19421" s="29">
        <v>19283</v>
      </c>
      <c r="CY19421" s="29">
        <v>1.6448599041247345</v>
      </c>
      <c r="CZ19421" s="29">
        <v>1.9599426001025628</v>
      </c>
      <c r="DA19421" s="29">
        <v>2.5757079166654022</v>
      </c>
      <c r="DB19421" s="29">
        <v>3.2901928222184931</v>
      </c>
    </row>
    <row r="19422" spans="102:106" ht="20.100000000000001" customHeight="1" x14ac:dyDescent="0.2">
      <c r="CX19422" s="29">
        <v>19284</v>
      </c>
      <c r="CY19422" s="29">
        <v>1.6448599037995706</v>
      </c>
      <c r="CZ19422" s="29">
        <v>1.9599426012118739</v>
      </c>
      <c r="DA19422" s="29">
        <v>2.5757079229607913</v>
      </c>
      <c r="DB19422" s="29">
        <v>3.2901928395329696</v>
      </c>
    </row>
    <row r="19423" spans="102:106" ht="20.100000000000001" customHeight="1" x14ac:dyDescent="0.2">
      <c r="CX19423" s="29">
        <v>19285</v>
      </c>
      <c r="CY19423" s="29">
        <v>1.6448599034741662</v>
      </c>
      <c r="CZ19423" s="29">
        <v>1.95994260232021</v>
      </c>
      <c r="DA19423" s="29">
        <v>2.5757079292542406</v>
      </c>
      <c r="DB19423" s="29">
        <v>3.2901928568448611</v>
      </c>
    </row>
    <row r="19424" spans="102:106" ht="20.100000000000001" customHeight="1" x14ac:dyDescent="0.2">
      <c r="CX19424" s="29">
        <v>19286</v>
      </c>
      <c r="CY19424" s="29">
        <v>1.6448599031492095</v>
      </c>
      <c r="CZ19424" s="29">
        <v>1.959942603429484</v>
      </c>
      <c r="DA19424" s="29">
        <v>2.5757079355476593</v>
      </c>
      <c r="DB19424" s="29">
        <v>3.2901928741561952</v>
      </c>
    </row>
    <row r="19425" spans="102:106" ht="20.100000000000001" customHeight="1" x14ac:dyDescent="0.2">
      <c r="CX19425" s="29">
        <v>19287</v>
      </c>
      <c r="CY19425" s="29">
        <v>1.6448599028240867</v>
      </c>
      <c r="CZ19425" s="29">
        <v>1.9599426045383315</v>
      </c>
      <c r="DA19425" s="29">
        <v>2.5757079418404638</v>
      </c>
      <c r="DB19425" s="29">
        <v>3.2901928914644469</v>
      </c>
    </row>
    <row r="19426" spans="102:106" ht="20.100000000000001" customHeight="1" x14ac:dyDescent="0.2">
      <c r="CX19426" s="29">
        <v>19288</v>
      </c>
      <c r="CY19426" s="29">
        <v>1.6448599024981849</v>
      </c>
      <c r="CZ19426" s="29">
        <v>1.9599426056464799</v>
      </c>
      <c r="DA19426" s="29">
        <v>2.5757079481328997</v>
      </c>
      <c r="DB19426" s="29">
        <v>3.2901929087716444</v>
      </c>
    </row>
    <row r="19427" spans="102:106" ht="20.100000000000001" customHeight="1" x14ac:dyDescent="0.2">
      <c r="CX19427" s="29">
        <v>19289</v>
      </c>
      <c r="CY19427" s="29">
        <v>1.6448599021734931</v>
      </c>
      <c r="CZ19427" s="29">
        <v>1.9599426067558412</v>
      </c>
      <c r="DA19427" s="29">
        <v>2.5757079544235522</v>
      </c>
      <c r="DB19427" s="29">
        <v>3.2901929260765632</v>
      </c>
    </row>
    <row r="19428" spans="102:106" ht="20.100000000000001" customHeight="1" x14ac:dyDescent="0.2">
      <c r="CX19428" s="29">
        <v>19290</v>
      </c>
      <c r="CY19428" s="29">
        <v>1.6448599018480956</v>
      </c>
      <c r="CZ19428" s="29">
        <v>1.9599426078639584</v>
      </c>
      <c r="DA19428" s="29">
        <v>2.5757079607143298</v>
      </c>
      <c r="DB19428" s="29">
        <v>3.2901929433805788</v>
      </c>
    </row>
    <row r="19429" spans="102:106" ht="20.100000000000001" customHeight="1" x14ac:dyDescent="0.2">
      <c r="CX19429" s="29">
        <v>19291</v>
      </c>
      <c r="CY19429" s="29">
        <v>1.6448599015226808</v>
      </c>
      <c r="CZ19429" s="29">
        <v>1.9599426089716505</v>
      </c>
      <c r="DA19429" s="29">
        <v>2.575707967004647</v>
      </c>
      <c r="DB19429" s="29">
        <v>3.2901929606818179</v>
      </c>
    </row>
    <row r="19430" spans="102:106" ht="20.100000000000001" customHeight="1" x14ac:dyDescent="0.2">
      <c r="CX19430" s="29">
        <v>19292</v>
      </c>
      <c r="CY19430" s="29">
        <v>1.6448599011979355</v>
      </c>
      <c r="CZ19430" s="29">
        <v>1.9599426100797364</v>
      </c>
      <c r="DA19430" s="29">
        <v>2.5757079732939192</v>
      </c>
      <c r="DB19430" s="29">
        <v>3.2901929779816546</v>
      </c>
    </row>
    <row r="19431" spans="102:106" ht="20.100000000000001" customHeight="1" x14ac:dyDescent="0.2">
      <c r="CX19431" s="29">
        <v>19293</v>
      </c>
      <c r="CY19431" s="29">
        <v>1.6448599008732452</v>
      </c>
      <c r="CZ19431" s="29">
        <v>1.9599426111879437</v>
      </c>
      <c r="DA19431" s="29">
        <v>2.575707979583223</v>
      </c>
      <c r="DB19431" s="29">
        <v>3.2901929952795146</v>
      </c>
    </row>
    <row r="19432" spans="102:106" ht="20.100000000000001" customHeight="1" x14ac:dyDescent="0.2">
      <c r="CX19432" s="29">
        <v>19294</v>
      </c>
      <c r="CY19432" s="29">
        <v>1.6448599005466942</v>
      </c>
      <c r="CZ19432" s="29">
        <v>1.9599426122959984</v>
      </c>
      <c r="DA19432" s="29">
        <v>2.5757079858711411</v>
      </c>
      <c r="DB19432" s="29">
        <v>3.2901930125761232</v>
      </c>
    </row>
    <row r="19433" spans="102:106" ht="20.100000000000001" customHeight="1" x14ac:dyDescent="0.2">
      <c r="CX19433" s="29">
        <v>19295</v>
      </c>
      <c r="CY19433" s="29">
        <v>1.6448599002228748</v>
      </c>
      <c r="CZ19433" s="29">
        <v>1.9599426134036275</v>
      </c>
      <c r="DA19433" s="29">
        <v>2.5757079921587502</v>
      </c>
      <c r="DB19433" s="29">
        <v>3.2901930298702529</v>
      </c>
    </row>
    <row r="19434" spans="102:106" ht="20.100000000000001" customHeight="1" x14ac:dyDescent="0.2">
      <c r="CX19434" s="29">
        <v>19296</v>
      </c>
      <c r="CY19434" s="29">
        <v>1.6448598998972666</v>
      </c>
      <c r="CZ19434" s="29">
        <v>1.9599426145116488</v>
      </c>
      <c r="DA19434" s="29">
        <v>2.5757079984454649</v>
      </c>
      <c r="DB19434" s="29">
        <v>3.2901930471632799</v>
      </c>
    </row>
    <row r="19435" spans="102:106" ht="20.100000000000001" customHeight="1" x14ac:dyDescent="0.2">
      <c r="CX19435" s="29">
        <v>19297</v>
      </c>
      <c r="CY19435" s="29">
        <v>1.644859899571858</v>
      </c>
      <c r="CZ19435" s="29">
        <v>1.9599426156186963</v>
      </c>
      <c r="DA19435" s="29">
        <v>2.5757080047315286</v>
      </c>
      <c r="DB19435" s="29">
        <v>3.2901930644539772</v>
      </c>
    </row>
    <row r="19436" spans="102:106" ht="20.100000000000001" customHeight="1" x14ac:dyDescent="0.2">
      <c r="CX19436" s="29">
        <v>19298</v>
      </c>
      <c r="CY19436" s="29">
        <v>1.6448598992473362</v>
      </c>
      <c r="CZ19436" s="29">
        <v>1.9599426167266809</v>
      </c>
      <c r="DA19436" s="29">
        <v>2.5757080110171873</v>
      </c>
      <c r="DB19436" s="29">
        <v>3.2901930817430682</v>
      </c>
    </row>
    <row r="19437" spans="102:106" ht="20.100000000000001" customHeight="1" x14ac:dyDescent="0.2">
      <c r="CX19437" s="29">
        <v>19299</v>
      </c>
      <c r="CY19437" s="29">
        <v>1.644859898923086</v>
      </c>
      <c r="CZ19437" s="29">
        <v>1.9599426178331432</v>
      </c>
      <c r="DA19437" s="29">
        <v>2.5757080173018529</v>
      </c>
      <c r="DB19437" s="29">
        <v>3.2901930990299766</v>
      </c>
    </row>
    <row r="19438" spans="102:106" ht="20.100000000000001" customHeight="1" x14ac:dyDescent="0.2">
      <c r="CX19438" s="29">
        <v>19300</v>
      </c>
      <c r="CY19438" s="29">
        <v>1.6448598985984919</v>
      </c>
      <c r="CZ19438" s="29">
        <v>1.9599426189410862</v>
      </c>
      <c r="DA19438" s="29">
        <v>2.5757080235857703</v>
      </c>
      <c r="DB19438" s="29">
        <v>3.2901931163160762</v>
      </c>
    </row>
    <row r="19439" spans="102:106" ht="20.100000000000001" customHeight="1" x14ac:dyDescent="0.2">
      <c r="CX19439" s="29">
        <v>19301</v>
      </c>
      <c r="CY19439" s="29">
        <v>1.6448598982729377</v>
      </c>
      <c r="CZ19439" s="29">
        <v>1.9599426200480505</v>
      </c>
      <c r="DA19439" s="29">
        <v>2.5757080298700141</v>
      </c>
      <c r="DB19439" s="29">
        <v>3.2901931335994887</v>
      </c>
    </row>
    <row r="19440" spans="102:106" ht="20.100000000000001" customHeight="1" x14ac:dyDescent="0.2">
      <c r="CX19440" s="29">
        <v>19302</v>
      </c>
      <c r="CY19440" s="29">
        <v>1.6448598979484119</v>
      </c>
      <c r="CZ19440" s="29">
        <v>1.9599426211548532</v>
      </c>
      <c r="DA19440" s="29">
        <v>2.575708036152335</v>
      </c>
      <c r="DB19440" s="29">
        <v>3.2901931508815863</v>
      </c>
    </row>
    <row r="19441" spans="102:106" ht="20.100000000000001" customHeight="1" x14ac:dyDescent="0.2">
      <c r="CX19441" s="29">
        <v>19303</v>
      </c>
      <c r="CY19441" s="29">
        <v>1.6448598976229964</v>
      </c>
      <c r="CZ19441" s="29">
        <v>1.9599426222623124</v>
      </c>
      <c r="DA19441" s="29">
        <v>2.5757080424346377</v>
      </c>
      <c r="DB19441" s="29">
        <v>3.290193168161792</v>
      </c>
    </row>
    <row r="19442" spans="102:106" ht="20.100000000000001" customHeight="1" x14ac:dyDescent="0.2">
      <c r="CX19442" s="29">
        <v>19304</v>
      </c>
      <c r="CY19442" s="29">
        <v>1.6448598972986801</v>
      </c>
      <c r="CZ19442" s="29">
        <v>1.9599426233690602</v>
      </c>
      <c r="DA19442" s="29">
        <v>2.5757080487163364</v>
      </c>
      <c r="DB19442" s="29">
        <v>3.2901931854395268</v>
      </c>
    </row>
    <row r="19443" spans="102:106" ht="20.100000000000001" customHeight="1" x14ac:dyDescent="0.2">
      <c r="CX19443" s="29">
        <v>19305</v>
      </c>
      <c r="CY19443" s="29">
        <v>1.6448598969735435</v>
      </c>
      <c r="CZ19443" s="29">
        <v>1.9599426244748206</v>
      </c>
      <c r="DA19443" s="29">
        <v>2.5757080549976719</v>
      </c>
      <c r="DB19443" s="29">
        <v>3.2901932027161638</v>
      </c>
    </row>
    <row r="19444" spans="102:106" ht="20.100000000000001" customHeight="1" x14ac:dyDescent="0.2">
      <c r="CX19444" s="29">
        <v>19306</v>
      </c>
      <c r="CY19444" s="29">
        <v>1.6448598966495758</v>
      </c>
      <c r="CZ19444" s="29">
        <v>1.9599426255815044</v>
      </c>
      <c r="DA19444" s="29">
        <v>2.5757080612772247</v>
      </c>
      <c r="DB19444" s="29">
        <v>3.290193219991123</v>
      </c>
    </row>
    <row r="19445" spans="102:106" ht="20.100000000000001" customHeight="1" x14ac:dyDescent="0.2">
      <c r="CX19445" s="29">
        <v>19307</v>
      </c>
      <c r="CY19445" s="29">
        <v>1.6448598963248564</v>
      </c>
      <c r="CZ19445" s="29">
        <v>1.9599426266888356</v>
      </c>
      <c r="DA19445" s="29">
        <v>2.5757080675577337</v>
      </c>
      <c r="DB19445" s="29">
        <v>3.2901932372644764</v>
      </c>
    </row>
    <row r="19446" spans="102:106" ht="20.100000000000001" customHeight="1" x14ac:dyDescent="0.2">
      <c r="CX19446" s="29">
        <v>19308</v>
      </c>
      <c r="CY19446" s="29">
        <v>1.6448598960000724</v>
      </c>
      <c r="CZ19446" s="29">
        <v>1.9599426277943519</v>
      </c>
      <c r="DA19446" s="29">
        <v>2.5757080738361129</v>
      </c>
      <c r="DB19446" s="29">
        <v>3.2901932545356436</v>
      </c>
    </row>
    <row r="19447" spans="102:106" ht="20.100000000000001" customHeight="1" x14ac:dyDescent="0.2">
      <c r="CX19447" s="29">
        <v>19309</v>
      </c>
      <c r="CY19447" s="29">
        <v>1.6448598956759086</v>
      </c>
      <c r="CZ19447" s="29">
        <v>1.9599426289010573</v>
      </c>
      <c r="DA19447" s="29">
        <v>2.5757080801151004</v>
      </c>
      <c r="DB19447" s="29">
        <v>3.2901932718046951</v>
      </c>
    </row>
    <row r="19448" spans="102:106" ht="20.100000000000001" customHeight="1" x14ac:dyDescent="0.2">
      <c r="CX19448" s="29">
        <v>19310</v>
      </c>
      <c r="CY19448" s="29">
        <v>1.6448598953517481</v>
      </c>
      <c r="CZ19448" s="29">
        <v>1.9599426300064882</v>
      </c>
      <c r="DA19448" s="29">
        <v>2.5757080863924435</v>
      </c>
      <c r="DB19448" s="29">
        <v>3.2901932890723522</v>
      </c>
    </row>
    <row r="19449" spans="102:106" ht="20.100000000000001" customHeight="1" x14ac:dyDescent="0.2">
      <c r="CX19449" s="29">
        <v>19311</v>
      </c>
      <c r="CY19449" s="29">
        <v>1.6448598950269733</v>
      </c>
      <c r="CZ19449" s="29">
        <v>1.9599426311125547</v>
      </c>
      <c r="DA19449" s="29">
        <v>2.5757080926692146</v>
      </c>
      <c r="DB19449" s="29">
        <v>3.2901933063380344</v>
      </c>
    </row>
    <row r="19450" spans="102:106" ht="20.100000000000001" customHeight="1" x14ac:dyDescent="0.2">
      <c r="CX19450" s="29">
        <v>19312</v>
      </c>
      <c r="CY19450" s="29">
        <v>1.644859894702269</v>
      </c>
      <c r="CZ19450" s="29">
        <v>1.9599426322178872</v>
      </c>
      <c r="DA19450" s="29">
        <v>2.5757080989456567</v>
      </c>
      <c r="DB19450" s="29">
        <v>3.2901933236018115</v>
      </c>
    </row>
    <row r="19451" spans="102:106" ht="20.100000000000001" customHeight="1" x14ac:dyDescent="0.2">
      <c r="CX19451" s="29">
        <v>19313</v>
      </c>
      <c r="CY19451" s="29">
        <v>1.6448598943770179</v>
      </c>
      <c r="CZ19451" s="29">
        <v>1.9599426333243948</v>
      </c>
      <c r="DA19451" s="29">
        <v>2.5757081052220099</v>
      </c>
      <c r="DB19451" s="29">
        <v>3.2901933408644028</v>
      </c>
    </row>
    <row r="19452" spans="102:106" ht="20.100000000000001" customHeight="1" x14ac:dyDescent="0.2">
      <c r="CX19452" s="29">
        <v>19314</v>
      </c>
      <c r="CY19452" s="29">
        <v>1.644859894053208</v>
      </c>
      <c r="CZ19452" s="29">
        <v>1.9599426344296145</v>
      </c>
      <c r="DA19452" s="29">
        <v>2.5757081114968527</v>
      </c>
      <c r="DB19452" s="29">
        <v>3.2901933581252272</v>
      </c>
    </row>
    <row r="19453" spans="102:106" ht="20.100000000000001" customHeight="1" x14ac:dyDescent="0.2">
      <c r="CX19453" s="29">
        <v>19315</v>
      </c>
      <c r="CY19453" s="29">
        <v>1.6448598937289183</v>
      </c>
      <c r="CZ19453" s="29">
        <v>1.9599426355354554</v>
      </c>
      <c r="DA19453" s="29">
        <v>2.5757081177712577</v>
      </c>
      <c r="DB19453" s="29">
        <v>3.2901933753837027</v>
      </c>
    </row>
    <row r="19454" spans="102:106" ht="20.100000000000001" customHeight="1" x14ac:dyDescent="0.2">
      <c r="CX19454" s="29">
        <v>19316</v>
      </c>
      <c r="CY19454" s="29">
        <v>1.6448598934048335</v>
      </c>
      <c r="CZ19454" s="29">
        <v>1.9599426366405464</v>
      </c>
      <c r="DA19454" s="29">
        <v>2.5757081240446338</v>
      </c>
      <c r="DB19454" s="29">
        <v>3.2901933926405484</v>
      </c>
    </row>
    <row r="19455" spans="102:106" ht="20.100000000000001" customHeight="1" x14ac:dyDescent="0.2">
      <c r="CX19455" s="29">
        <v>19317</v>
      </c>
      <c r="CY19455" s="29">
        <v>1.6448598930803349</v>
      </c>
      <c r="CZ19455" s="29">
        <v>1.9599426377457037</v>
      </c>
      <c r="DA19455" s="29">
        <v>2.5757081303180529</v>
      </c>
      <c r="DB19455" s="29">
        <v>3.2901934098951826</v>
      </c>
    </row>
    <row r="19456" spans="102:106" ht="20.100000000000001" customHeight="1" x14ac:dyDescent="0.2">
      <c r="CX19456" s="29">
        <v>19318</v>
      </c>
      <c r="CY19456" s="29">
        <v>1.6448598927561076</v>
      </c>
      <c r="CZ19456" s="29">
        <v>1.9599426388506496</v>
      </c>
      <c r="DA19456" s="29">
        <v>2.5757081365909245</v>
      </c>
      <c r="DB19456" s="29">
        <v>3.2901934271489739</v>
      </c>
    </row>
    <row r="19457" spans="102:106" ht="20.100000000000001" customHeight="1" x14ac:dyDescent="0.2">
      <c r="CX19457" s="29">
        <v>19319</v>
      </c>
      <c r="CY19457" s="29">
        <v>1.6448598924315321</v>
      </c>
      <c r="CZ19457" s="29">
        <v>1.9599426399561999</v>
      </c>
      <c r="DA19457" s="29">
        <v>2.575708142862656</v>
      </c>
      <c r="DB19457" s="29">
        <v>3.2901934444006891</v>
      </c>
    </row>
    <row r="19458" spans="102:106" ht="20.100000000000001" customHeight="1" x14ac:dyDescent="0.2">
      <c r="CX19458" s="29">
        <v>19320</v>
      </c>
      <c r="CY19458" s="29">
        <v>1.6448598921072932</v>
      </c>
      <c r="CZ19458" s="29">
        <v>1.9599426410609819</v>
      </c>
      <c r="DA19458" s="29">
        <v>2.5757081491334874</v>
      </c>
      <c r="DB19458" s="29">
        <v>3.2901934616497441</v>
      </c>
    </row>
    <row r="19459" spans="102:106" ht="20.100000000000001" customHeight="1" x14ac:dyDescent="0.2">
      <c r="CX19459" s="29">
        <v>19321</v>
      </c>
      <c r="CY19459" s="29">
        <v>1.6448598917840753</v>
      </c>
      <c r="CZ19459" s="29">
        <v>1.9599426421658115</v>
      </c>
      <c r="DA19459" s="29">
        <v>2.5757081554044907</v>
      </c>
      <c r="DB19459" s="29">
        <v>3.2901934788981602</v>
      </c>
    </row>
    <row r="19460" spans="102:106" ht="20.100000000000001" customHeight="1" x14ac:dyDescent="0.2">
      <c r="CX19460" s="29">
        <v>19322</v>
      </c>
      <c r="CY19460" s="29">
        <v>1.6448598914599555</v>
      </c>
      <c r="CZ19460" s="29">
        <v>1.9599426432704108</v>
      </c>
      <c r="DA19460" s="29">
        <v>2.5757081616742408</v>
      </c>
      <c r="DB19460" s="29">
        <v>3.2901934961440498</v>
      </c>
    </row>
    <row r="19461" spans="102:106" ht="20.100000000000001" customHeight="1" x14ac:dyDescent="0.2">
      <c r="CX19461" s="29">
        <v>19323</v>
      </c>
      <c r="CY19461" s="29">
        <v>1.6448598911356174</v>
      </c>
      <c r="CZ19461" s="29">
        <v>1.9599426443755945</v>
      </c>
      <c r="DA19461" s="29">
        <v>2.5757081679438096</v>
      </c>
      <c r="DB19461" s="29">
        <v>3.2901935133881306</v>
      </c>
    </row>
    <row r="19462" spans="102:106" ht="20.100000000000001" customHeight="1" x14ac:dyDescent="0.2">
      <c r="CX19462" s="29">
        <v>19324</v>
      </c>
      <c r="CY19462" s="29">
        <v>1.6448598908104417</v>
      </c>
      <c r="CZ19462" s="29">
        <v>1.9599426454799893</v>
      </c>
      <c r="DA19462" s="29">
        <v>2.5757081742126036</v>
      </c>
      <c r="DB19462" s="29">
        <v>3.2901935306311212</v>
      </c>
    </row>
    <row r="19463" spans="102:106" ht="20.100000000000001" customHeight="1" x14ac:dyDescent="0.2">
      <c r="CX19463" s="29">
        <v>19325</v>
      </c>
      <c r="CY19463" s="29">
        <v>1.6448598904877201</v>
      </c>
      <c r="CZ19463" s="29">
        <v>1.9599426465844105</v>
      </c>
      <c r="DA19463" s="29">
        <v>2.5757081804800288</v>
      </c>
      <c r="DB19463" s="29">
        <v>3.2901935478717848</v>
      </c>
    </row>
    <row r="19464" spans="102:106" ht="20.100000000000001" customHeight="1" x14ac:dyDescent="0.2">
      <c r="CX19464" s="29">
        <v>19326</v>
      </c>
      <c r="CY19464" s="29">
        <v>1.6448598901629203</v>
      </c>
      <c r="CZ19464" s="29">
        <v>1.9599426476885786</v>
      </c>
      <c r="DA19464" s="29">
        <v>2.5757081867479901</v>
      </c>
      <c r="DB19464" s="29">
        <v>3.290193565110838</v>
      </c>
    </row>
    <row r="19465" spans="102:106" ht="20.100000000000001" customHeight="1" x14ac:dyDescent="0.2">
      <c r="CX19465" s="29">
        <v>19327</v>
      </c>
      <c r="CY19465" s="29">
        <v>1.6448598898393345</v>
      </c>
      <c r="CZ19465" s="29">
        <v>1.959942648792214</v>
      </c>
      <c r="DA19465" s="29">
        <v>2.5757081930142278</v>
      </c>
      <c r="DB19465" s="29">
        <v>3.2901935823483472</v>
      </c>
    </row>
    <row r="19466" spans="102:106" ht="20.100000000000001" customHeight="1" x14ac:dyDescent="0.2">
      <c r="CX19466" s="29">
        <v>19328</v>
      </c>
      <c r="CY19466" s="29">
        <v>1.6448598895150381</v>
      </c>
      <c r="CZ19466" s="29">
        <v>1.9599426498961321</v>
      </c>
      <c r="DA19466" s="29">
        <v>2.5757081992798128</v>
      </c>
      <c r="DB19466" s="29">
        <v>3.2901935995837253</v>
      </c>
    </row>
    <row r="19467" spans="102:106" ht="20.100000000000001" customHeight="1" x14ac:dyDescent="0.2">
      <c r="CX19467" s="29">
        <v>19329</v>
      </c>
      <c r="CY19467" s="29">
        <v>1.6448598891920185</v>
      </c>
      <c r="CZ19467" s="29">
        <v>1.9599426510000522</v>
      </c>
      <c r="DA19467" s="29">
        <v>2.5757082055458156</v>
      </c>
      <c r="DB19467" s="29">
        <v>3.2901936168176893</v>
      </c>
    </row>
    <row r="19468" spans="102:106" ht="20.100000000000001" customHeight="1" x14ac:dyDescent="0.2">
      <c r="CX19468" s="29">
        <v>19330</v>
      </c>
      <c r="CY19468" s="29">
        <v>1.6448598888683508</v>
      </c>
      <c r="CZ19468" s="29">
        <v>1.9599426521036944</v>
      </c>
      <c r="DA19468" s="29">
        <v>2.5757082118099763</v>
      </c>
      <c r="DB19468" s="29">
        <v>3.2901936340496518</v>
      </c>
    </row>
    <row r="19469" spans="102:106" ht="20.100000000000001" customHeight="1" x14ac:dyDescent="0.2">
      <c r="CX19469" s="29">
        <v>19331</v>
      </c>
      <c r="CY19469" s="29">
        <v>1.6448598885447185</v>
      </c>
      <c r="CZ19469" s="29">
        <v>1.9599426532078734</v>
      </c>
      <c r="DA19469" s="29">
        <v>2.575708218075031</v>
      </c>
      <c r="DB19469" s="29">
        <v>3.2901936512796781</v>
      </c>
    </row>
    <row r="19470" spans="102:106" ht="20.100000000000001" customHeight="1" x14ac:dyDescent="0.2">
      <c r="CX19470" s="29">
        <v>19332</v>
      </c>
      <c r="CY19470" s="29">
        <v>1.6448598882205003</v>
      </c>
      <c r="CZ19470" s="29">
        <v>1.9599426543112137</v>
      </c>
      <c r="DA19470" s="29">
        <v>2.5757082243378857</v>
      </c>
      <c r="DB19470" s="29">
        <v>3.2901936685078312</v>
      </c>
    </row>
    <row r="19471" spans="102:106" ht="20.100000000000001" customHeight="1" x14ac:dyDescent="0.2">
      <c r="CX19471" s="29">
        <v>19333</v>
      </c>
      <c r="CY19471" s="29">
        <v>1.6448598878963794</v>
      </c>
      <c r="CZ19471" s="29">
        <v>1.9599426554145296</v>
      </c>
      <c r="DA19471" s="29">
        <v>2.575708230601276</v>
      </c>
      <c r="DB19471" s="29">
        <v>3.2901936857341769</v>
      </c>
    </row>
    <row r="19472" spans="102:106" ht="20.100000000000001" customHeight="1" x14ac:dyDescent="0.2">
      <c r="CX19472" s="29">
        <v>19334</v>
      </c>
      <c r="CY19472" s="29">
        <v>1.6448598875730382</v>
      </c>
      <c r="CZ19472" s="29">
        <v>1.9599426565175408</v>
      </c>
      <c r="DA19472" s="29">
        <v>2.5757082368629409</v>
      </c>
      <c r="DB19472" s="29">
        <v>3.2901937029587756</v>
      </c>
    </row>
    <row r="19473" spans="102:106" ht="20.100000000000001" customHeight="1" x14ac:dyDescent="0.2">
      <c r="CX19473" s="29">
        <v>19335</v>
      </c>
      <c r="CY19473" s="29">
        <v>1.6448598872485514</v>
      </c>
      <c r="CZ19473" s="29">
        <v>1.9599426576210599</v>
      </c>
      <c r="DA19473" s="29">
        <v>2.5757082431247831</v>
      </c>
      <c r="DB19473" s="29">
        <v>3.2901937201823448</v>
      </c>
    </row>
    <row r="19474" spans="102:106" ht="20.100000000000001" customHeight="1" x14ac:dyDescent="0.2">
      <c r="CX19474" s="29">
        <v>19336</v>
      </c>
      <c r="CY19474" s="29">
        <v>1.6448598869249058</v>
      </c>
      <c r="CZ19474" s="29">
        <v>1.9599426587248068</v>
      </c>
      <c r="DA19474" s="29">
        <v>2.5757082493853725</v>
      </c>
      <c r="DB19474" s="29">
        <v>3.2901937374029919</v>
      </c>
    </row>
    <row r="19475" spans="102:106" ht="20.100000000000001" customHeight="1" x14ac:dyDescent="0.2">
      <c r="CX19475" s="29">
        <v>19337</v>
      </c>
      <c r="CY19475" s="29">
        <v>1.6448598866014794</v>
      </c>
      <c r="CZ19475" s="29">
        <v>1.959942659827405</v>
      </c>
      <c r="DA19475" s="29">
        <v>2.5757082556449453</v>
      </c>
      <c r="DB19475" s="29">
        <v>3.2901937546227336</v>
      </c>
    </row>
    <row r="19476" spans="102:106" ht="20.100000000000001" customHeight="1" x14ac:dyDescent="0.2">
      <c r="CX19476" s="29">
        <v>19338</v>
      </c>
      <c r="CY19476" s="29">
        <v>1.6448598862776505</v>
      </c>
      <c r="CZ19476" s="29">
        <v>1.9599426609307626</v>
      </c>
      <c r="DA19476" s="29">
        <v>2.575708261905405</v>
      </c>
      <c r="DB19476" s="29">
        <v>3.2901937718403311</v>
      </c>
    </row>
    <row r="19477" spans="102:106" ht="20.100000000000001" customHeight="1" x14ac:dyDescent="0.2">
      <c r="CX19477" s="29">
        <v>19339</v>
      </c>
      <c r="CY19477" s="29">
        <v>1.6448598859541008</v>
      </c>
      <c r="CZ19477" s="29">
        <v>1.9599426620324081</v>
      </c>
      <c r="DA19477" s="29">
        <v>2.5757082681636554</v>
      </c>
      <c r="DB19477" s="29">
        <v>3.2901937890558437</v>
      </c>
    </row>
    <row r="19478" spans="102:106" ht="20.100000000000001" customHeight="1" x14ac:dyDescent="0.2">
      <c r="CX19478" s="29">
        <v>19340</v>
      </c>
      <c r="CY19478" s="29">
        <v>1.6448598856315135</v>
      </c>
      <c r="CZ19478" s="29">
        <v>1.9599426631353447</v>
      </c>
      <c r="DA19478" s="29">
        <v>2.5757082744215976</v>
      </c>
      <c r="DB19478" s="29">
        <v>3.2901938062699876</v>
      </c>
    </row>
    <row r="19479" spans="102:106" ht="20.100000000000001" customHeight="1" x14ac:dyDescent="0.2">
      <c r="CX19479" s="29">
        <v>19341</v>
      </c>
      <c r="CY19479" s="29">
        <v>1.6448598853079606</v>
      </c>
      <c r="CZ19479" s="29">
        <v>1.959942664238195</v>
      </c>
      <c r="DA19479" s="29">
        <v>2.5757082806794669</v>
      </c>
      <c r="DB19479" s="29">
        <v>3.2901938234828236</v>
      </c>
    </row>
    <row r="19480" spans="102:106" ht="20.100000000000001" customHeight="1" x14ac:dyDescent="0.2">
      <c r="CX19480" s="29">
        <v>19342</v>
      </c>
      <c r="CY19480" s="29">
        <v>1.6448598849841236</v>
      </c>
      <c r="CZ19480" s="29">
        <v>1.9599426653406773</v>
      </c>
      <c r="DA19480" s="29">
        <v>2.5757082869366665</v>
      </c>
      <c r="DB19480" s="29">
        <v>3.2901938406931079</v>
      </c>
    </row>
    <row r="19481" spans="102:106" ht="20.100000000000001" customHeight="1" x14ac:dyDescent="0.2">
      <c r="CX19481" s="29">
        <v>19343</v>
      </c>
      <c r="CY19481" s="29">
        <v>1.6448598846606859</v>
      </c>
      <c r="CZ19481" s="29">
        <v>1.959942666442509</v>
      </c>
      <c r="DA19481" s="29">
        <v>2.5757082931925983</v>
      </c>
      <c r="DB19481" s="29">
        <v>3.2901938579015559</v>
      </c>
    </row>
    <row r="19482" spans="102:106" ht="20.100000000000001" customHeight="1" x14ac:dyDescent="0.2">
      <c r="CX19482" s="29">
        <v>19344</v>
      </c>
      <c r="CY19482" s="29">
        <v>1.6448598843370226</v>
      </c>
      <c r="CZ19482" s="29">
        <v>1.9599426675445024</v>
      </c>
      <c r="DA19482" s="29">
        <v>2.5757082994483298</v>
      </c>
      <c r="DB19482" s="29">
        <v>3.2901938751088786</v>
      </c>
    </row>
    <row r="19483" spans="102:106" ht="20.100000000000001" customHeight="1" x14ac:dyDescent="0.2">
      <c r="CX19483" s="29">
        <v>19345</v>
      </c>
      <c r="CY19483" s="29">
        <v>1.6448598840138171</v>
      </c>
      <c r="CZ19483" s="29">
        <v>1.9599426686474701</v>
      </c>
      <c r="DA19483" s="29">
        <v>2.5757083057040959</v>
      </c>
      <c r="DB19483" s="29">
        <v>3.290193892313833</v>
      </c>
    </row>
    <row r="19484" spans="102:106" ht="20.100000000000001" customHeight="1" x14ac:dyDescent="0.2">
      <c r="CX19484" s="29">
        <v>19346</v>
      </c>
      <c r="CY19484" s="29">
        <v>1.6448598836904449</v>
      </c>
      <c r="CZ19484" s="29">
        <v>1.9599426697489386</v>
      </c>
      <c r="DA19484" s="29">
        <v>2.5757083119576323</v>
      </c>
      <c r="DB19484" s="29">
        <v>3.2901939095171309</v>
      </c>
    </row>
    <row r="19485" spans="102:106" ht="20.100000000000001" customHeight="1" x14ac:dyDescent="0.2">
      <c r="CX19485" s="29">
        <v>19347</v>
      </c>
      <c r="CY19485" s="29">
        <v>1.6448598833675878</v>
      </c>
      <c r="CZ19485" s="29">
        <v>1.9599426708508154</v>
      </c>
      <c r="DA19485" s="29">
        <v>2.5757083182116713</v>
      </c>
      <c r="DB19485" s="29">
        <v>3.2901939267188327</v>
      </c>
    </row>
    <row r="19486" spans="102:106" ht="20.100000000000001" customHeight="1" x14ac:dyDescent="0.2">
      <c r="CX19486" s="29">
        <v>19348</v>
      </c>
      <c r="CY19486" s="29">
        <v>1.6448598830446219</v>
      </c>
      <c r="CZ19486" s="29">
        <v>1.9599426719528177</v>
      </c>
      <c r="DA19486" s="29">
        <v>2.5757083244647823</v>
      </c>
      <c r="DB19486" s="29">
        <v>3.2901939439183461</v>
      </c>
    </row>
    <row r="19487" spans="102:106" ht="20.100000000000001" customHeight="1" x14ac:dyDescent="0.2">
      <c r="CX19487" s="29">
        <v>19349</v>
      </c>
      <c r="CY19487" s="29">
        <v>1.6448598827209233</v>
      </c>
      <c r="CZ19487" s="29">
        <v>1.9599426730535656</v>
      </c>
      <c r="DA19487" s="29">
        <v>2.5757083307171982</v>
      </c>
      <c r="DB19487" s="29">
        <v>3.2901939611170343</v>
      </c>
    </row>
    <row r="19488" spans="102:106" ht="20.100000000000001" customHeight="1" x14ac:dyDescent="0.2">
      <c r="CX19488" s="29">
        <v>19350</v>
      </c>
      <c r="CY19488" s="29">
        <v>1.644859882397173</v>
      </c>
      <c r="CZ19488" s="29">
        <v>1.9599426741560626</v>
      </c>
      <c r="DA19488" s="29">
        <v>2.5757083369691522</v>
      </c>
      <c r="DB19488" s="29">
        <v>3.2901939783129999</v>
      </c>
    </row>
    <row r="19489" spans="102:106" ht="20.100000000000001" customHeight="1" x14ac:dyDescent="0.2">
      <c r="CX19489" s="29">
        <v>19351</v>
      </c>
      <c r="CY19489" s="29">
        <v>1.6448598820753582</v>
      </c>
      <c r="CZ19489" s="29">
        <v>1.9599426752567379</v>
      </c>
      <c r="DA19489" s="29">
        <v>2.5757083432200449</v>
      </c>
      <c r="DB19489" s="29">
        <v>3.2901939955076061</v>
      </c>
    </row>
    <row r="19490" spans="102:106" ht="20.100000000000001" customHeight="1" x14ac:dyDescent="0.2">
      <c r="CX19490" s="29">
        <v>19352</v>
      </c>
      <c r="CY19490" s="29">
        <v>1.6448598817509366</v>
      </c>
      <c r="CZ19490" s="29">
        <v>1.9599426763585943</v>
      </c>
      <c r="DA19490" s="29">
        <v>2.5757083494709438</v>
      </c>
      <c r="DB19490" s="29">
        <v>3.2901940127002596</v>
      </c>
    </row>
    <row r="19491" spans="102:106" ht="20.100000000000001" customHeight="1" x14ac:dyDescent="0.2">
      <c r="CX19491" s="29">
        <v>19353</v>
      </c>
      <c r="CY19491" s="29">
        <v>1.6448598814285074</v>
      </c>
      <c r="CZ19491" s="29">
        <v>1.9599426774591562</v>
      </c>
      <c r="DA19491" s="29">
        <v>2.5757083557204132</v>
      </c>
      <c r="DB19491" s="29">
        <v>3.2901940298910182</v>
      </c>
    </row>
    <row r="19492" spans="102:106" ht="20.100000000000001" customHeight="1" x14ac:dyDescent="0.2">
      <c r="CX19492" s="29">
        <v>19354</v>
      </c>
      <c r="CY19492" s="29">
        <v>1.6448598811048327</v>
      </c>
      <c r="CZ19492" s="29">
        <v>1.9599426785603309</v>
      </c>
      <c r="DA19492" s="29">
        <v>2.5757083619695207</v>
      </c>
      <c r="DB19492" s="29">
        <v>3.2901940470799409</v>
      </c>
    </row>
    <row r="19493" spans="102:106" ht="20.100000000000001" customHeight="1" x14ac:dyDescent="0.2">
      <c r="CX19493" s="29">
        <v>19355</v>
      </c>
      <c r="CY19493" s="29">
        <v>1.6448598807819002</v>
      </c>
      <c r="CZ19493" s="29">
        <v>1.9599426796618336</v>
      </c>
      <c r="DA19493" s="29">
        <v>2.5757083682184994</v>
      </c>
      <c r="DB19493" s="29">
        <v>3.2901940642677361</v>
      </c>
    </row>
    <row r="19494" spans="102:106" ht="20.100000000000001" customHeight="1" x14ac:dyDescent="0.2">
      <c r="CX19494" s="29">
        <v>19356</v>
      </c>
      <c r="CY19494" s="29">
        <v>1.6448598804590842</v>
      </c>
      <c r="CZ19494" s="29">
        <v>1.9599426807622837</v>
      </c>
      <c r="DA19494" s="29">
        <v>2.5757083744659126</v>
      </c>
      <c r="DB19494" s="29">
        <v>3.2901940814531576</v>
      </c>
    </row>
    <row r="19495" spans="102:106" ht="20.100000000000001" customHeight="1" x14ac:dyDescent="0.2">
      <c r="CX19495" s="29">
        <v>19357</v>
      </c>
      <c r="CY19495" s="29">
        <v>1.6448598801357592</v>
      </c>
      <c r="CZ19495" s="29">
        <v>1.9599426818624919</v>
      </c>
      <c r="DA19495" s="29">
        <v>2.5757083807136611</v>
      </c>
      <c r="DB19495" s="29">
        <v>3.2901940986375666</v>
      </c>
    </row>
    <row r="19496" spans="102:106" ht="20.100000000000001" customHeight="1" x14ac:dyDescent="0.2">
      <c r="CX19496" s="29">
        <v>19358</v>
      </c>
      <c r="CY19496" s="29">
        <v>1.6448598798126062</v>
      </c>
      <c r="CZ19496" s="29">
        <v>1.9599426829632698</v>
      </c>
      <c r="DA19496" s="29">
        <v>2.5757083869603101</v>
      </c>
      <c r="DB19496" s="29">
        <v>3.2901941158190628</v>
      </c>
    </row>
    <row r="19497" spans="102:106" ht="20.100000000000001" customHeight="1" x14ac:dyDescent="0.2">
      <c r="CX19497" s="29">
        <v>19359</v>
      </c>
      <c r="CY19497" s="29">
        <v>1.6448598794903047</v>
      </c>
      <c r="CZ19497" s="29">
        <v>1.9599426840643313</v>
      </c>
      <c r="DA19497" s="29">
        <v>2.57570839320609</v>
      </c>
      <c r="DB19497" s="29">
        <v>3.2901941329996625</v>
      </c>
    </row>
    <row r="19498" spans="102:106" ht="20.100000000000001" customHeight="1" x14ac:dyDescent="0.2">
      <c r="CX19498" s="29">
        <v>19360</v>
      </c>
      <c r="CY19498" s="29">
        <v>1.6448598791669227</v>
      </c>
      <c r="CZ19498" s="29">
        <v>1.9599426851642947</v>
      </c>
      <c r="DA19498" s="29">
        <v>2.5757083994512331</v>
      </c>
      <c r="DB19498" s="29">
        <v>3.2901941501781127</v>
      </c>
    </row>
    <row r="19499" spans="102:106" ht="20.100000000000001" customHeight="1" x14ac:dyDescent="0.2">
      <c r="CX19499" s="29">
        <v>19361</v>
      </c>
      <c r="CY19499" s="29">
        <v>1.6448598788444471</v>
      </c>
      <c r="CZ19499" s="29">
        <v>1.9599426862639708</v>
      </c>
      <c r="DA19499" s="29">
        <v>2.5757084056959703</v>
      </c>
      <c r="DB19499" s="29">
        <v>3.2901941673551254</v>
      </c>
    </row>
    <row r="19500" spans="102:106" ht="20.100000000000001" customHeight="1" x14ac:dyDescent="0.2">
      <c r="CX19500" s="29">
        <v>19362</v>
      </c>
      <c r="CY19500" s="29">
        <v>1.6448598785222515</v>
      </c>
      <c r="CZ19500" s="29">
        <v>1.9599426873652666</v>
      </c>
      <c r="DA19500" s="29">
        <v>2.5757084119396993</v>
      </c>
      <c r="DB19500" s="29">
        <v>3.2901941845301015</v>
      </c>
    </row>
    <row r="19501" spans="102:106" ht="20.100000000000001" customHeight="1" x14ac:dyDescent="0.2">
      <c r="CX19501" s="29">
        <v>19363</v>
      </c>
      <c r="CY19501" s="29">
        <v>1.644859878199709</v>
      </c>
      <c r="CZ19501" s="29">
        <v>1.9599426884646065</v>
      </c>
      <c r="DA19501" s="29">
        <v>2.5757084181834848</v>
      </c>
      <c r="DB19501" s="29">
        <v>3.2901942017030992</v>
      </c>
    </row>
    <row r="19502" spans="102:106" ht="20.100000000000001" customHeight="1" x14ac:dyDescent="0.2">
      <c r="CX19502" s="29">
        <v>19364</v>
      </c>
      <c r="CY19502" s="29">
        <v>1.6448598778761931</v>
      </c>
      <c r="CZ19502" s="29">
        <v>1.9599426895649934</v>
      </c>
      <c r="DA19502" s="29">
        <v>2.5757084244258897</v>
      </c>
      <c r="DB19502" s="29">
        <v>3.2901942188748241</v>
      </c>
    </row>
    <row r="19503" spans="102:106" ht="20.100000000000001" customHeight="1" x14ac:dyDescent="0.2">
      <c r="CX19503" s="29">
        <v>19365</v>
      </c>
      <c r="CY19503" s="29">
        <v>1.6448598775536898</v>
      </c>
      <c r="CZ19503" s="29">
        <v>1.9599426906639481</v>
      </c>
      <c r="DA19503" s="29">
        <v>2.5757084306679787</v>
      </c>
      <c r="DB19503" s="29">
        <v>3.2901942360440257</v>
      </c>
    </row>
    <row r="19504" spans="102:106" ht="20.100000000000001" customHeight="1" x14ac:dyDescent="0.2">
      <c r="CX19504" s="29">
        <v>19366</v>
      </c>
      <c r="CY19504" s="29">
        <v>1.6448598772315728</v>
      </c>
      <c r="CZ19504" s="29">
        <v>1.9599426917644733</v>
      </c>
      <c r="DA19504" s="29">
        <v>2.5757084369099816</v>
      </c>
      <c r="DB19504" s="29">
        <v>3.2901942532120647</v>
      </c>
    </row>
    <row r="19505" spans="102:106" ht="20.100000000000001" customHeight="1" x14ac:dyDescent="0.2">
      <c r="CX19505" s="29">
        <v>19367</v>
      </c>
      <c r="CY19505" s="29">
        <v>1.6448598769079072</v>
      </c>
      <c r="CZ19505" s="29">
        <v>1.9599426928640897</v>
      </c>
      <c r="DA19505" s="29">
        <v>2.5757084431504613</v>
      </c>
      <c r="DB19505" s="29">
        <v>3.2901942703783429</v>
      </c>
    </row>
    <row r="19506" spans="102:106" ht="20.100000000000001" customHeight="1" x14ac:dyDescent="0.2">
      <c r="CX19506" s="29">
        <v>19368</v>
      </c>
      <c r="CY19506" s="29">
        <v>1.644859876585987</v>
      </c>
      <c r="CZ19506" s="29">
        <v>1.9599426939625098</v>
      </c>
      <c r="DA19506" s="29">
        <v>2.5757084493904809</v>
      </c>
      <c r="DB19506" s="29">
        <v>3.2901942875429149</v>
      </c>
    </row>
    <row r="19507" spans="102:106" ht="20.100000000000001" customHeight="1" x14ac:dyDescent="0.2">
      <c r="CX19507" s="29">
        <v>19369</v>
      </c>
      <c r="CY19507" s="29">
        <v>1.6448598762625697</v>
      </c>
      <c r="CZ19507" s="29">
        <v>1.9599426950627363</v>
      </c>
      <c r="DA19507" s="29">
        <v>2.5757084556302705</v>
      </c>
      <c r="DB19507" s="29">
        <v>3.2901943047051803</v>
      </c>
    </row>
    <row r="19508" spans="102:106" ht="20.100000000000001" customHeight="1" x14ac:dyDescent="0.2">
      <c r="CX19508" s="29">
        <v>19370</v>
      </c>
      <c r="CY19508" s="29">
        <v>1.6448598759409496</v>
      </c>
      <c r="CZ19508" s="29">
        <v>1.9599426961622888</v>
      </c>
      <c r="DA19508" s="29">
        <v>2.5757084618692252</v>
      </c>
      <c r="DB19508" s="29">
        <v>3.290194321865846</v>
      </c>
    </row>
    <row r="19509" spans="102:106" ht="20.100000000000001" customHeight="1" x14ac:dyDescent="0.2">
      <c r="CX19509" s="29">
        <v>19371</v>
      </c>
      <c r="CY19509" s="29">
        <v>1.644859875617884</v>
      </c>
      <c r="CZ19509" s="29">
        <v>1.9599426972608793</v>
      </c>
      <c r="DA19509" s="29">
        <v>2.5757084681075746</v>
      </c>
      <c r="DB19509" s="29">
        <v>3.2901943390249659</v>
      </c>
    </row>
    <row r="19510" spans="102:106" ht="20.100000000000001" customHeight="1" x14ac:dyDescent="0.2">
      <c r="CX19510" s="29">
        <v>19372</v>
      </c>
      <c r="CY19510" s="29">
        <v>1.6448598752966666</v>
      </c>
      <c r="CZ19510" s="29">
        <v>1.9599426983604145</v>
      </c>
      <c r="DA19510" s="29">
        <v>2.575708474344713</v>
      </c>
      <c r="DB19510" s="29">
        <v>3.2901943561825919</v>
      </c>
    </row>
    <row r="19511" spans="102:106" ht="20.100000000000001" customHeight="1" x14ac:dyDescent="0.2">
      <c r="CX19511" s="29">
        <v>19373</v>
      </c>
      <c r="CY19511" s="29">
        <v>1.6448598749740546</v>
      </c>
      <c r="CZ19511" s="29">
        <v>1.9599426994584117</v>
      </c>
      <c r="DA19511" s="29">
        <v>2.5757084805817039</v>
      </c>
      <c r="DB19511" s="29">
        <v>3.2901943733381249</v>
      </c>
    </row>
    <row r="19512" spans="102:106" ht="20.100000000000001" customHeight="1" x14ac:dyDescent="0.2">
      <c r="CX19512" s="29">
        <v>19374</v>
      </c>
      <c r="CY19512" s="29">
        <v>1.6448598746507266</v>
      </c>
      <c r="CZ19512" s="29">
        <v>1.9599427005578747</v>
      </c>
      <c r="DA19512" s="29">
        <v>2.5757084868179416</v>
      </c>
      <c r="DB19512" s="29">
        <v>3.290194390491616</v>
      </c>
    </row>
    <row r="19513" spans="102:106" ht="20.100000000000001" customHeight="1" x14ac:dyDescent="0.2">
      <c r="CX19513" s="29">
        <v>19375</v>
      </c>
      <c r="CY19513" s="29">
        <v>1.6448598743286689</v>
      </c>
      <c r="CZ19513" s="29">
        <v>1.9599427016563202</v>
      </c>
      <c r="DA19513" s="29">
        <v>2.5757084930536549</v>
      </c>
      <c r="DB19513" s="29">
        <v>3.2901944076431184</v>
      </c>
    </row>
    <row r="19514" spans="102:106" ht="20.100000000000001" customHeight="1" x14ac:dyDescent="0.2">
      <c r="CX19514" s="29">
        <v>19376</v>
      </c>
      <c r="CY19514" s="29">
        <v>1.6448598740059448</v>
      </c>
      <c r="CZ19514" s="29">
        <v>1.9599427027545577</v>
      </c>
      <c r="DA19514" s="29">
        <v>2.5757084992890706</v>
      </c>
      <c r="DB19514" s="29">
        <v>3.2901944247933366</v>
      </c>
    </row>
    <row r="19515" spans="102:106" ht="20.100000000000001" customHeight="1" x14ac:dyDescent="0.2">
      <c r="CX19515" s="29">
        <v>19377</v>
      </c>
      <c r="CY19515" s="29">
        <v>1.6448598736845408</v>
      </c>
      <c r="CZ19515" s="29">
        <v>1.9599427038533956</v>
      </c>
      <c r="DA19515" s="29">
        <v>2.57570850552275</v>
      </c>
      <c r="DB19515" s="29">
        <v>3.2901944419416682</v>
      </c>
    </row>
    <row r="19516" spans="102:106" ht="20.100000000000001" customHeight="1" x14ac:dyDescent="0.2">
      <c r="CX19516" s="29">
        <v>19378</v>
      </c>
      <c r="CY19516" s="29">
        <v>1.6448598733625202</v>
      </c>
      <c r="CZ19516" s="29">
        <v>1.9599427049514468</v>
      </c>
      <c r="DA19516" s="29">
        <v>2.5757085117574228</v>
      </c>
      <c r="DB19516" s="29">
        <v>3.2901944590881667</v>
      </c>
    </row>
    <row r="19517" spans="102:106" ht="20.100000000000001" customHeight="1" x14ac:dyDescent="0.2">
      <c r="CX19517" s="29">
        <v>19379</v>
      </c>
      <c r="CY19517" s="29">
        <v>1.6448598730392532</v>
      </c>
      <c r="CZ19517" s="29">
        <v>1.9599427060495209</v>
      </c>
      <c r="DA19517" s="29">
        <v>2.575708517989979</v>
      </c>
      <c r="DB19517" s="29">
        <v>3.2901944762335344</v>
      </c>
    </row>
    <row r="19518" spans="102:106" ht="20.100000000000001" customHeight="1" x14ac:dyDescent="0.2">
      <c r="CX19518" s="29">
        <v>19380</v>
      </c>
      <c r="CY19518" s="29">
        <v>1.6448598727180339</v>
      </c>
      <c r="CZ19518" s="29">
        <v>1.9599427071484259</v>
      </c>
      <c r="DA19518" s="29">
        <v>2.5757085242231494</v>
      </c>
      <c r="DB19518" s="29">
        <v>3.2901944933765161</v>
      </c>
    </row>
    <row r="19519" spans="102:106" ht="20.100000000000001" customHeight="1" x14ac:dyDescent="0.2">
      <c r="CX19519" s="29">
        <v>19381</v>
      </c>
      <c r="CY19519" s="29">
        <v>1.6448598723956169</v>
      </c>
      <c r="CZ19519" s="29">
        <v>1.9599427082456768</v>
      </c>
      <c r="DA19519" s="29">
        <v>2.5757085304546576</v>
      </c>
      <c r="DB19519" s="29">
        <v>3.2901945105178156</v>
      </c>
    </row>
    <row r="19520" spans="102:106" ht="20.100000000000001" customHeight="1" x14ac:dyDescent="0.2">
      <c r="CX19520" s="29">
        <v>19382</v>
      </c>
      <c r="CY19520" s="29">
        <v>1.6448598720726801</v>
      </c>
      <c r="CZ19520" s="29">
        <v>1.9599427093431796</v>
      </c>
      <c r="DA19520" s="29">
        <v>2.5757085366855659</v>
      </c>
      <c r="DB19520" s="29">
        <v>3.2901945276574831</v>
      </c>
    </row>
    <row r="19521" spans="102:106" ht="20.100000000000001" customHeight="1" x14ac:dyDescent="0.2">
      <c r="CX19521" s="29">
        <v>19383</v>
      </c>
      <c r="CY19521" s="29">
        <v>1.6448598717512095</v>
      </c>
      <c r="CZ19521" s="29">
        <v>1.959942710441742</v>
      </c>
      <c r="DA19521" s="29">
        <v>2.5757085429160993</v>
      </c>
      <c r="DB19521" s="29">
        <v>3.2901945447949155</v>
      </c>
    </row>
    <row r="19522" spans="102:106" ht="20.100000000000001" customHeight="1" x14ac:dyDescent="0.2">
      <c r="CX19522" s="29">
        <v>19384</v>
      </c>
      <c r="CY19522" s="29">
        <v>1.6448598714292666</v>
      </c>
      <c r="CZ19522" s="29">
        <v>1.9599427115388786</v>
      </c>
      <c r="DA19522" s="29">
        <v>2.5757085491456513</v>
      </c>
      <c r="DB19522" s="29">
        <v>3.2901945619308153</v>
      </c>
    </row>
    <row r="19523" spans="102:106" ht="20.100000000000001" customHeight="1" x14ac:dyDescent="0.2">
      <c r="CX19523" s="29">
        <v>19385</v>
      </c>
      <c r="CY19523" s="29">
        <v>1.6448598711075291</v>
      </c>
      <c r="CZ19523" s="29">
        <v>1.959942712636495</v>
      </c>
      <c r="DA19523" s="29">
        <v>2.5757085553752828</v>
      </c>
      <c r="DB19523" s="29">
        <v>3.2901945790652314</v>
      </c>
    </row>
    <row r="19524" spans="102:106" ht="20.100000000000001" customHeight="1" x14ac:dyDescent="0.2">
      <c r="CX19524" s="29">
        <v>19386</v>
      </c>
      <c r="CY19524" s="29">
        <v>1.6448598707853668</v>
      </c>
      <c r="CZ19524" s="29">
        <v>1.9599427137332028</v>
      </c>
      <c r="DA19524" s="29">
        <v>2.5757085616035491</v>
      </c>
      <c r="DB19524" s="29">
        <v>3.2901945961982144</v>
      </c>
    </row>
    <row r="19525" spans="102:106" ht="20.100000000000001" customHeight="1" x14ac:dyDescent="0.2">
      <c r="CX19525" s="29">
        <v>19387</v>
      </c>
      <c r="CY19525" s="29">
        <v>1.6448598704634574</v>
      </c>
      <c r="CZ19525" s="29">
        <v>1.9599427148309077</v>
      </c>
      <c r="DA19525" s="29">
        <v>2.5757085678315126</v>
      </c>
      <c r="DB19525" s="29">
        <v>3.2901946133285058</v>
      </c>
    </row>
    <row r="19526" spans="102:106" ht="20.100000000000001" customHeight="1" x14ac:dyDescent="0.2">
      <c r="CX19526" s="29">
        <v>19388</v>
      </c>
      <c r="CY19526" s="29">
        <v>1.6448598701411692</v>
      </c>
      <c r="CZ19526" s="29">
        <v>1.9599427159282208</v>
      </c>
      <c r="DA19526" s="29">
        <v>2.5757085740593979</v>
      </c>
      <c r="DB19526" s="29">
        <v>3.2901946304574596</v>
      </c>
    </row>
    <row r="19527" spans="102:106" ht="20.100000000000001" customHeight="1" x14ac:dyDescent="0.2">
      <c r="CX19527" s="29">
        <v>19389</v>
      </c>
      <c r="CY19527" s="29">
        <v>1.6448598698191799</v>
      </c>
      <c r="CZ19527" s="29">
        <v>1.9599427170259489</v>
      </c>
      <c r="DA19527" s="29">
        <v>2.5757085802857613</v>
      </c>
      <c r="DB19527" s="29">
        <v>3.2901946475844714</v>
      </c>
    </row>
    <row r="19528" spans="102:106" ht="20.100000000000001" customHeight="1" x14ac:dyDescent="0.2">
      <c r="CX19528" s="29">
        <v>19390</v>
      </c>
      <c r="CY19528" s="29">
        <v>1.6448598694981666</v>
      </c>
      <c r="CZ19528" s="29">
        <v>1.9599427181227038</v>
      </c>
      <c r="DA19528" s="29">
        <v>2.5757085865116625</v>
      </c>
      <c r="DB19528" s="29">
        <v>3.2901946647102434</v>
      </c>
    </row>
    <row r="19529" spans="102:106" ht="20.100000000000001" customHeight="1" x14ac:dyDescent="0.2">
      <c r="CX19529" s="29">
        <v>19391</v>
      </c>
      <c r="CY19529" s="29">
        <v>1.6448598691761895</v>
      </c>
      <c r="CZ19529" s="29">
        <v>1.9599427192192918</v>
      </c>
      <c r="DA19529" s="29">
        <v>2.5757085927373269</v>
      </c>
      <c r="DB19529" s="29">
        <v>3.2901946818335155</v>
      </c>
    </row>
    <row r="19530" spans="102:106" ht="20.100000000000001" customHeight="1" x14ac:dyDescent="0.2">
      <c r="CX19530" s="29">
        <v>19392</v>
      </c>
      <c r="CY19530" s="29">
        <v>1.6448598688539255</v>
      </c>
      <c r="CZ19530" s="29">
        <v>1.9599427203154214</v>
      </c>
      <c r="DA19530" s="29">
        <v>2.5757085989613095</v>
      </c>
      <c r="DB19530" s="29">
        <v>3.2901946989556423</v>
      </c>
    </row>
    <row r="19531" spans="102:106" ht="20.100000000000001" customHeight="1" x14ac:dyDescent="0.2">
      <c r="CX19531" s="29">
        <v>19393</v>
      </c>
      <c r="CY19531" s="29">
        <v>1.6448598685320515</v>
      </c>
      <c r="CZ19531" s="29">
        <v>1.9599427214118994</v>
      </c>
      <c r="DA19531" s="29">
        <v>2.5757086051855045</v>
      </c>
      <c r="DB19531" s="29">
        <v>3.2901947160760177</v>
      </c>
    </row>
    <row r="19532" spans="102:106" ht="20.100000000000001" customHeight="1" x14ac:dyDescent="0.2">
      <c r="CX19532" s="29">
        <v>19394</v>
      </c>
      <c r="CY19532" s="29">
        <v>1.6448598682099356</v>
      </c>
      <c r="CZ19532" s="29">
        <v>1.9599427225095323</v>
      </c>
      <c r="DA19532" s="29">
        <v>2.5757086114093024</v>
      </c>
      <c r="DB19532" s="29">
        <v>3.290194733194034</v>
      </c>
    </row>
    <row r="19533" spans="102:106" ht="20.100000000000001" customHeight="1" x14ac:dyDescent="0.2">
      <c r="CX19533" s="29">
        <v>19395</v>
      </c>
      <c r="CY19533" s="29">
        <v>1.6448598678882538</v>
      </c>
      <c r="CZ19533" s="29">
        <v>1.9599427236047331</v>
      </c>
      <c r="DA19533" s="29">
        <v>2.5757086176320918</v>
      </c>
      <c r="DB19533" s="29">
        <v>3.2901947503103925</v>
      </c>
    </row>
    <row r="19534" spans="102:106" ht="20.100000000000001" customHeight="1" x14ac:dyDescent="0.2">
      <c r="CX19534" s="29">
        <v>19396</v>
      </c>
      <c r="CY19534" s="29">
        <v>1.6448598675676838</v>
      </c>
      <c r="CZ19534" s="29">
        <v>1.9599427247016032</v>
      </c>
      <c r="DA19534" s="29">
        <v>2.575708623854096</v>
      </c>
      <c r="DB19534" s="29">
        <v>3.2901947674251395</v>
      </c>
    </row>
    <row r="19535" spans="102:106" ht="20.100000000000001" customHeight="1" x14ac:dyDescent="0.2">
      <c r="CX19535" s="29">
        <v>19397</v>
      </c>
      <c r="CY19535" s="29">
        <v>1.6448598672449746</v>
      </c>
      <c r="CZ19535" s="29">
        <v>1.9599427257976534</v>
      </c>
      <c r="DA19535" s="29">
        <v>2.5757086300763752</v>
      </c>
      <c r="DB19535" s="29">
        <v>3.2901947845383197</v>
      </c>
    </row>
    <row r="19536" spans="102:106" ht="20.100000000000001" customHeight="1" x14ac:dyDescent="0.2">
      <c r="CX19536" s="29">
        <v>19398</v>
      </c>
      <c r="CY19536" s="29">
        <v>1.6448598669247294</v>
      </c>
      <c r="CZ19536" s="29">
        <v>1.9599427268936902</v>
      </c>
      <c r="DA19536" s="29">
        <v>2.5757086362966461</v>
      </c>
      <c r="DB19536" s="29">
        <v>3.2901948016499807</v>
      </c>
    </row>
    <row r="19537" spans="102:106" ht="20.100000000000001" customHeight="1" x14ac:dyDescent="0.2">
      <c r="CX19537" s="29">
        <v>19399</v>
      </c>
      <c r="CY19537" s="29">
        <v>1.6448598666023888</v>
      </c>
      <c r="CZ19537" s="29">
        <v>1.9599427279894202</v>
      </c>
      <c r="DA19537" s="29">
        <v>2.5757086425168039</v>
      </c>
      <c r="DB19537" s="29">
        <v>3.2901948187595123</v>
      </c>
    </row>
    <row r="19538" spans="102:106" ht="20.100000000000001" customHeight="1" x14ac:dyDescent="0.2">
      <c r="CX19538" s="29">
        <v>19400</v>
      </c>
      <c r="CY19538" s="29">
        <v>1.6448598662812466</v>
      </c>
      <c r="CZ19538" s="29">
        <v>1.9599427290856495</v>
      </c>
      <c r="DA19538" s="29">
        <v>2.5757086487362355</v>
      </c>
      <c r="DB19538" s="29">
        <v>3.290194835866961</v>
      </c>
    </row>
    <row r="19539" spans="102:106" ht="20.100000000000001" customHeight="1" x14ac:dyDescent="0.2">
      <c r="CX19539" s="29">
        <v>19401</v>
      </c>
      <c r="CY19539" s="29">
        <v>1.6448598659593607</v>
      </c>
      <c r="CZ19539" s="29">
        <v>1.9599427301820851</v>
      </c>
      <c r="DA19539" s="29">
        <v>2.5757086549560007</v>
      </c>
      <c r="DB19539" s="29">
        <v>3.2901948529730256</v>
      </c>
    </row>
    <row r="19540" spans="102:106" ht="20.100000000000001" customHeight="1" x14ac:dyDescent="0.2">
      <c r="CX19540" s="29">
        <v>19402</v>
      </c>
      <c r="CY19540" s="29">
        <v>1.6448598656374072</v>
      </c>
      <c r="CZ19540" s="29">
        <v>1.9599427312773352</v>
      </c>
      <c r="DA19540" s="29">
        <v>2.575708661173814</v>
      </c>
      <c r="DB19540" s="29">
        <v>3.2901948700770958</v>
      </c>
    </row>
    <row r="19541" spans="102:106" ht="20.100000000000001" customHeight="1" x14ac:dyDescent="0.2">
      <c r="CX19541" s="29">
        <v>19403</v>
      </c>
      <c r="CY19541" s="29">
        <v>1.6448598653160615</v>
      </c>
      <c r="CZ19541" s="29">
        <v>1.9599427323722047</v>
      </c>
      <c r="DA19541" s="29">
        <v>2.575708667391571</v>
      </c>
      <c r="DB19541" s="29">
        <v>3.290194887179871</v>
      </c>
    </row>
    <row r="19542" spans="102:106" ht="20.100000000000001" customHeight="1" x14ac:dyDescent="0.2">
      <c r="CX19542" s="29">
        <v>19404</v>
      </c>
      <c r="CY19542" s="29">
        <v>1.6448598649946904</v>
      </c>
      <c r="CZ19542" s="29">
        <v>1.9599427334674997</v>
      </c>
      <c r="DA19542" s="29">
        <v>2.5757086736086574</v>
      </c>
      <c r="DB19542" s="29">
        <v>3.2901949042807406</v>
      </c>
    </row>
    <row r="19543" spans="102:106" ht="20.100000000000001" customHeight="1" x14ac:dyDescent="0.2">
      <c r="CX19543" s="29">
        <v>19405</v>
      </c>
      <c r="CY19543" s="29">
        <v>1.6448598646739689</v>
      </c>
      <c r="CZ19543" s="29">
        <v>1.959942734562925</v>
      </c>
      <c r="DA19543" s="29">
        <v>2.5757086798252953</v>
      </c>
      <c r="DB19543" s="29">
        <v>3.2901949213797486</v>
      </c>
    </row>
    <row r="19544" spans="102:106" ht="20.100000000000001" customHeight="1" x14ac:dyDescent="0.2">
      <c r="CX19544" s="29">
        <v>19406</v>
      </c>
      <c r="CY19544" s="29">
        <v>1.6448598643519543</v>
      </c>
      <c r="CZ19544" s="29">
        <v>1.959942735658188</v>
      </c>
      <c r="DA19544" s="29">
        <v>2.5757086860408718</v>
      </c>
      <c r="DB19544" s="29">
        <v>3.2901949384769389</v>
      </c>
    </row>
    <row r="19545" spans="102:106" ht="20.100000000000001" customHeight="1" x14ac:dyDescent="0.2">
      <c r="CX19545" s="29">
        <v>19407</v>
      </c>
      <c r="CY19545" s="29">
        <v>1.6448598640319407</v>
      </c>
      <c r="CZ19545" s="29">
        <v>1.9599427367529942</v>
      </c>
      <c r="DA19545" s="29">
        <v>2.5757086922556081</v>
      </c>
      <c r="DB19545" s="29">
        <v>3.2901949555717005</v>
      </c>
    </row>
    <row r="19546" spans="102:106" ht="20.100000000000001" customHeight="1" x14ac:dyDescent="0.2">
      <c r="CX19546" s="29">
        <v>19408</v>
      </c>
      <c r="CY19546" s="29">
        <v>1.644859863709365</v>
      </c>
      <c r="CZ19546" s="29">
        <v>1.9599427378481482</v>
      </c>
      <c r="DA19546" s="29">
        <v>2.5757086984705619</v>
      </c>
      <c r="DB19546" s="29">
        <v>3.2901949726653843</v>
      </c>
    </row>
    <row r="19547" spans="102:106" ht="20.100000000000001" customHeight="1" x14ac:dyDescent="0.2">
      <c r="CX19547" s="29">
        <v>19409</v>
      </c>
      <c r="CY19547" s="29">
        <v>1.6448598633888305</v>
      </c>
      <c r="CZ19547" s="29">
        <v>1.9599427389433557</v>
      </c>
      <c r="DA19547" s="29">
        <v>2.5757087046842826</v>
      </c>
      <c r="DB19547" s="29">
        <v>3.2901949897580329</v>
      </c>
    </row>
    <row r="19548" spans="102:106" ht="20.100000000000001" customHeight="1" x14ac:dyDescent="0.2">
      <c r="CX19548" s="29">
        <v>19410</v>
      </c>
      <c r="CY19548" s="29">
        <v>1.6448598630670845</v>
      </c>
      <c r="CZ19548" s="29">
        <v>1.9599427400372227</v>
      </c>
      <c r="DA19548" s="29">
        <v>2.5757087108978283</v>
      </c>
      <c r="DB19548" s="29">
        <v>3.290195006847727</v>
      </c>
    </row>
    <row r="19549" spans="102:106" ht="20.100000000000001" customHeight="1" x14ac:dyDescent="0.2">
      <c r="CX19549" s="29">
        <v>19411</v>
      </c>
      <c r="CY19549" s="29">
        <v>1.6448598627461113</v>
      </c>
      <c r="CZ19549" s="29">
        <v>1.9599427411327519</v>
      </c>
      <c r="DA19549" s="29">
        <v>2.5757087171097459</v>
      </c>
      <c r="DB19549" s="29">
        <v>3.2901950239364708</v>
      </c>
    </row>
    <row r="19550" spans="102:106" ht="20.100000000000001" customHeight="1" x14ac:dyDescent="0.2">
      <c r="CX19550" s="29">
        <v>19412</v>
      </c>
      <c r="CY19550" s="29">
        <v>1.644859862425275</v>
      </c>
      <c r="CZ19550" s="29">
        <v>1.9599427422274502</v>
      </c>
      <c r="DA19550" s="29">
        <v>2.5757087233219305</v>
      </c>
      <c r="DB19550" s="29">
        <v>3.2901950410229976</v>
      </c>
    </row>
    <row r="19551" spans="102:106" ht="20.100000000000001" customHeight="1" x14ac:dyDescent="0.2">
      <c r="CX19551" s="29">
        <v>19413</v>
      </c>
      <c r="CY19551" s="29">
        <v>1.6448598621039419</v>
      </c>
      <c r="CZ19551" s="29">
        <v>1.9599427433210221</v>
      </c>
      <c r="DA19551" s="29">
        <v>2.5757087295329293</v>
      </c>
      <c r="DB19551" s="29">
        <v>3.2901950581080035</v>
      </c>
    </row>
    <row r="19552" spans="102:106" ht="20.100000000000001" customHeight="1" x14ac:dyDescent="0.2">
      <c r="CX19552" s="29">
        <v>19414</v>
      </c>
      <c r="CY19552" s="29">
        <v>1.6448598617827852</v>
      </c>
      <c r="CZ19552" s="29">
        <v>1.9599427444153712</v>
      </c>
      <c r="DA19552" s="29">
        <v>2.5757087357437989</v>
      </c>
      <c r="DB19552" s="29">
        <v>3.290195075190876</v>
      </c>
    </row>
    <row r="19553" spans="102:106" ht="20.100000000000001" customHeight="1" x14ac:dyDescent="0.2">
      <c r="CX19553" s="29">
        <v>19415</v>
      </c>
      <c r="CY19553" s="29">
        <v>1.6448598614624803</v>
      </c>
      <c r="CZ19553" s="29">
        <v>1.9599427455102012</v>
      </c>
      <c r="DA19553" s="29">
        <v>2.5757087419539242</v>
      </c>
      <c r="DB19553" s="29">
        <v>3.2901950922723091</v>
      </c>
    </row>
    <row r="19554" spans="102:106" ht="20.100000000000001" customHeight="1" x14ac:dyDescent="0.2">
      <c r="CX19554" s="29">
        <v>19416</v>
      </c>
      <c r="CY19554" s="29">
        <v>1.6448598611410812</v>
      </c>
      <c r="CZ19554" s="29">
        <v>1.9599427466041179</v>
      </c>
      <c r="DA19554" s="29">
        <v>2.5757087481626879</v>
      </c>
      <c r="DB19554" s="29">
        <v>3.2901951093516906</v>
      </c>
    </row>
    <row r="19555" spans="102:106" ht="20.100000000000001" customHeight="1" x14ac:dyDescent="0.2">
      <c r="CX19555" s="29">
        <v>19417</v>
      </c>
      <c r="CY19555" s="29">
        <v>1.6448598608205722</v>
      </c>
      <c r="CZ19555" s="29">
        <v>1.9599427476979243</v>
      </c>
      <c r="DA19555" s="29">
        <v>2.5757087543719823</v>
      </c>
      <c r="DB19555" s="29">
        <v>3.2901951264297149</v>
      </c>
    </row>
    <row r="19556" spans="102:106" ht="20.100000000000001" customHeight="1" x14ac:dyDescent="0.2">
      <c r="CX19556" s="29">
        <v>19418</v>
      </c>
      <c r="CY19556" s="29">
        <v>1.6448598604990075</v>
      </c>
      <c r="CZ19556" s="29">
        <v>1.9599427487913248</v>
      </c>
      <c r="DA19556" s="29">
        <v>2.575708760579519</v>
      </c>
      <c r="DB19556" s="29">
        <v>3.2901951435057679</v>
      </c>
    </row>
    <row r="19557" spans="102:106" ht="20.100000000000001" customHeight="1" x14ac:dyDescent="0.2">
      <c r="CX19557" s="29">
        <v>19419</v>
      </c>
      <c r="CY19557" s="29">
        <v>1.6448598601783708</v>
      </c>
      <c r="CZ19557" s="29">
        <v>1.9599427498851218</v>
      </c>
      <c r="DA19557" s="29">
        <v>2.575708766787189</v>
      </c>
      <c r="DB19557" s="29">
        <v>3.2901951605798891</v>
      </c>
    </row>
    <row r="19558" spans="102:106" ht="20.100000000000001" customHeight="1" x14ac:dyDescent="0.2">
      <c r="CX19558" s="29">
        <v>19420</v>
      </c>
      <c r="CY19558" s="29">
        <v>1.6448598598580266</v>
      </c>
      <c r="CZ19558" s="29">
        <v>1.9599427509790195</v>
      </c>
      <c r="DA19558" s="29">
        <v>2.5757087729943762</v>
      </c>
      <c r="DB19558" s="29">
        <v>3.2901951776521186</v>
      </c>
    </row>
    <row r="19559" spans="102:106" ht="20.100000000000001" customHeight="1" x14ac:dyDescent="0.2">
      <c r="CX19559" s="29">
        <v>19421</v>
      </c>
      <c r="CY19559" s="29">
        <v>1.6448598595360271</v>
      </c>
      <c r="CZ19559" s="29">
        <v>1.9599427520727215</v>
      </c>
      <c r="DA19559" s="29">
        <v>2.5757087791996254</v>
      </c>
      <c r="DB19559" s="29">
        <v>3.2901951947231498</v>
      </c>
    </row>
    <row r="19560" spans="102:106" ht="20.100000000000001" customHeight="1" x14ac:dyDescent="0.2">
      <c r="CX19560" s="29">
        <v>19422</v>
      </c>
      <c r="CY19560" s="29">
        <v>1.6448598592156678</v>
      </c>
      <c r="CZ19560" s="29">
        <v>1.9599427531659308</v>
      </c>
      <c r="DA19560" s="29">
        <v>2.5757087854056655</v>
      </c>
      <c r="DB19560" s="29">
        <v>3.2901952117923678</v>
      </c>
    </row>
    <row r="19561" spans="102:106" ht="20.100000000000001" customHeight="1" x14ac:dyDescent="0.2">
      <c r="CX19561" s="29">
        <v>19423</v>
      </c>
      <c r="CY19561" s="29">
        <v>1.6448598588950003</v>
      </c>
      <c r="CZ19561" s="29">
        <v>1.9599427542594496</v>
      </c>
      <c r="DA19561" s="29">
        <v>2.5757087916110417</v>
      </c>
      <c r="DB19561" s="29">
        <v>3.2901952288598113</v>
      </c>
    </row>
    <row r="19562" spans="102:106" ht="20.100000000000001" customHeight="1" x14ac:dyDescent="0.2">
      <c r="CX19562" s="29">
        <v>19424</v>
      </c>
      <c r="CY19562" s="29">
        <v>1.6448598585733887</v>
      </c>
      <c r="CZ19562" s="29">
        <v>1.9599427553518818</v>
      </c>
      <c r="DA19562" s="29">
        <v>2.5757087978151367</v>
      </c>
      <c r="DB19562" s="29">
        <v>3.2901952459248647</v>
      </c>
    </row>
    <row r="19563" spans="102:106" ht="20.100000000000001" customHeight="1" x14ac:dyDescent="0.2">
      <c r="CX19563" s="29">
        <v>19425</v>
      </c>
      <c r="CY19563" s="29">
        <v>1.6448598582541269</v>
      </c>
      <c r="CZ19563" s="29">
        <v>1.9599427564451295</v>
      </c>
      <c r="DA19563" s="29">
        <v>2.5757088040181673</v>
      </c>
      <c r="DB19563" s="29">
        <v>3.2901952629888744</v>
      </c>
    </row>
    <row r="19564" spans="102:106" ht="20.100000000000001" customHeight="1" x14ac:dyDescent="0.2">
      <c r="CX19564" s="29">
        <v>19426</v>
      </c>
      <c r="CY19564" s="29">
        <v>1.6448598579326461</v>
      </c>
      <c r="CZ19564" s="29">
        <v>1.959942757537795</v>
      </c>
      <c r="DA19564" s="29">
        <v>2.5757088102211885</v>
      </c>
      <c r="DB19564" s="29">
        <v>3.2901952800505705</v>
      </c>
    </row>
    <row r="19565" spans="102:106" ht="20.100000000000001" customHeight="1" x14ac:dyDescent="0.2">
      <c r="CX19565" s="29">
        <v>19427</v>
      </c>
      <c r="CY19565" s="29">
        <v>1.6448598576122402</v>
      </c>
      <c r="CZ19565" s="29">
        <v>1.9599427586306806</v>
      </c>
      <c r="DA19565" s="29">
        <v>2.5757088164235817</v>
      </c>
      <c r="DB19565" s="29">
        <v>3.2901952971112993</v>
      </c>
    </row>
    <row r="19566" spans="102:106" ht="20.100000000000001" customHeight="1" x14ac:dyDescent="0.2">
      <c r="CX19566" s="29">
        <v>19428</v>
      </c>
      <c r="CY19566" s="29">
        <v>1.6448598572922726</v>
      </c>
      <c r="CZ19566" s="29">
        <v>1.9599427597234891</v>
      </c>
      <c r="DA19566" s="29">
        <v>2.5757088226255633</v>
      </c>
      <c r="DB19566" s="29">
        <v>3.2901953141697886</v>
      </c>
    </row>
    <row r="19567" spans="102:106" ht="20.100000000000001" customHeight="1" x14ac:dyDescent="0.2">
      <c r="CX19567" s="29">
        <v>19429</v>
      </c>
      <c r="CY19567" s="29">
        <v>1.6448598569707933</v>
      </c>
      <c r="CZ19567" s="29">
        <v>1.9599427608159214</v>
      </c>
      <c r="DA19567" s="29">
        <v>2.5757088288265155</v>
      </c>
      <c r="DB19567" s="29">
        <v>3.2901953312260761</v>
      </c>
    </row>
    <row r="19568" spans="102:106" ht="20.100000000000001" customHeight="1" x14ac:dyDescent="0.2">
      <c r="CX19568" s="29">
        <v>19430</v>
      </c>
      <c r="CY19568" s="29">
        <v>1.6448598566510986</v>
      </c>
      <c r="CZ19568" s="29">
        <v>1.9599427619087804</v>
      </c>
      <c r="DA19568" s="29">
        <v>2.5757088350266542</v>
      </c>
      <c r="DB19568" s="29">
        <v>3.2901953482815078</v>
      </c>
    </row>
    <row r="19569" spans="102:106" ht="20.100000000000001" customHeight="1" x14ac:dyDescent="0.2">
      <c r="CX19569" s="29">
        <v>19431</v>
      </c>
      <c r="CY19569" s="29">
        <v>1.6448598563299266</v>
      </c>
      <c r="CZ19569" s="29">
        <v>1.9599427630006667</v>
      </c>
      <c r="DA19569" s="29">
        <v>2.5757088412261964</v>
      </c>
      <c r="DB19569" s="29">
        <v>3.2901953653348111</v>
      </c>
    </row>
    <row r="19570" spans="102:106" ht="20.100000000000001" customHeight="1" x14ac:dyDescent="0.2">
      <c r="CX19570" s="29">
        <v>19432</v>
      </c>
      <c r="CY19570" s="29">
        <v>1.644859856009262</v>
      </c>
      <c r="CZ19570" s="29">
        <v>1.9599427640923825</v>
      </c>
      <c r="DA19570" s="29">
        <v>2.5757088474261964</v>
      </c>
      <c r="DB19570" s="29">
        <v>3.2901953823860226</v>
      </c>
    </row>
    <row r="19571" spans="102:106" ht="20.100000000000001" customHeight="1" x14ac:dyDescent="0.2">
      <c r="CX19571" s="29">
        <v>19433</v>
      </c>
      <c r="CY19571" s="29">
        <v>1.6448598556897773</v>
      </c>
      <c r="CZ19571" s="29">
        <v>1.959942765184729</v>
      </c>
      <c r="DA19571" s="29">
        <v>2.5757088536243589</v>
      </c>
      <c r="DB19571" s="29">
        <v>3.2901953994358326</v>
      </c>
    </row>
    <row r="19572" spans="102:106" ht="20.100000000000001" customHeight="1" x14ac:dyDescent="0.2">
      <c r="CX19572" s="29">
        <v>19434</v>
      </c>
      <c r="CY19572" s="29">
        <v>1.6448598553695228</v>
      </c>
      <c r="CZ19572" s="29">
        <v>1.9599427662763074</v>
      </c>
      <c r="DA19572" s="29">
        <v>2.575708859822575</v>
      </c>
      <c r="DB19572" s="29">
        <v>3.2901954164836225</v>
      </c>
    </row>
    <row r="19573" spans="102:106" ht="20.100000000000001" customHeight="1" x14ac:dyDescent="0.2">
      <c r="CX19573" s="29">
        <v>19435</v>
      </c>
      <c r="CY19573" s="29">
        <v>1.6448598550478593</v>
      </c>
      <c r="CZ19573" s="29">
        <v>1.9599427673690184</v>
      </c>
      <c r="DA19573" s="29">
        <v>2.5757088660193852</v>
      </c>
      <c r="DB19573" s="29">
        <v>3.2901954335300823</v>
      </c>
    </row>
    <row r="19574" spans="102:106" ht="20.100000000000001" customHeight="1" x14ac:dyDescent="0.2">
      <c r="CX19574" s="29">
        <v>19436</v>
      </c>
      <c r="CY19574" s="29">
        <v>1.6448598547280813</v>
      </c>
      <c r="CZ19574" s="29">
        <v>1.959942768460363</v>
      </c>
      <c r="DA19574" s="29">
        <v>2.5757088722158441</v>
      </c>
      <c r="DB19574" s="29">
        <v>3.2901954505739375</v>
      </c>
    </row>
    <row r="19575" spans="102:106" ht="20.100000000000001" customHeight="1" x14ac:dyDescent="0.2">
      <c r="CX19575" s="29">
        <v>19437</v>
      </c>
      <c r="CY19575" s="29">
        <v>1.6448598544082393</v>
      </c>
      <c r="CZ19575" s="29">
        <v>1.9599427695522418</v>
      </c>
      <c r="DA19575" s="29">
        <v>2.5757088784121671</v>
      </c>
      <c r="DB19575" s="29">
        <v>3.2901954676171887</v>
      </c>
    </row>
    <row r="19576" spans="102:106" ht="20.100000000000001" customHeight="1" x14ac:dyDescent="0.2">
      <c r="CX19576" s="29">
        <v>19438</v>
      </c>
      <c r="CY19576" s="29">
        <v>1.6448598540876931</v>
      </c>
      <c r="CZ19576" s="29">
        <v>1.9599427706432546</v>
      </c>
      <c r="DA19576" s="29">
        <v>2.5757088846068945</v>
      </c>
      <c r="DB19576" s="29">
        <v>3.2901954846579047</v>
      </c>
    </row>
    <row r="19577" spans="102:106" ht="20.100000000000001" customHeight="1" x14ac:dyDescent="0.2">
      <c r="CX19577" s="29">
        <v>19439</v>
      </c>
      <c r="CY19577" s="29">
        <v>1.6448598537671146</v>
      </c>
      <c r="CZ19577" s="29">
        <v>1.9599427717353035</v>
      </c>
      <c r="DA19577" s="29">
        <v>2.5757088908019159</v>
      </c>
      <c r="DB19577" s="29">
        <v>3.2901955016967754</v>
      </c>
    </row>
    <row r="19578" spans="102:106" ht="20.100000000000001" customHeight="1" x14ac:dyDescent="0.2">
      <c r="CX19578" s="29">
        <v>19440</v>
      </c>
      <c r="CY19578" s="29">
        <v>1.6448598534471766</v>
      </c>
      <c r="CZ19578" s="29">
        <v>1.9599427728269876</v>
      </c>
      <c r="DA19578" s="29">
        <v>2.5757088969957729</v>
      </c>
      <c r="DB19578" s="29">
        <v>3.2901955187344898</v>
      </c>
    </row>
    <row r="19579" spans="102:106" ht="20.100000000000001" customHeight="1" x14ac:dyDescent="0.2">
      <c r="CX19579" s="29">
        <v>19441</v>
      </c>
      <c r="CY19579" s="29">
        <v>1.6448598531272376</v>
      </c>
      <c r="CZ19579" s="29">
        <v>1.9599427739180058</v>
      </c>
      <c r="DA19579" s="29">
        <v>2.5757089031895171</v>
      </c>
      <c r="DB19579" s="29">
        <v>3.2901955357704269</v>
      </c>
    </row>
    <row r="19580" spans="102:106" ht="20.100000000000001" customHeight="1" x14ac:dyDescent="0.2">
      <c r="CX19580" s="29">
        <v>19442</v>
      </c>
      <c r="CY19580" s="29">
        <v>1.6448598528066589</v>
      </c>
      <c r="CZ19580" s="29">
        <v>1.9599427750091596</v>
      </c>
      <c r="DA19580" s="29">
        <v>2.5757089093825258</v>
      </c>
      <c r="DB19580" s="29">
        <v>3.2901955528039655</v>
      </c>
    </row>
    <row r="19581" spans="102:106" ht="20.100000000000001" customHeight="1" x14ac:dyDescent="0.2">
      <c r="CX19581" s="29">
        <v>19443</v>
      </c>
      <c r="CY19581" s="29">
        <v>1.6448598524874236</v>
      </c>
      <c r="CZ19581" s="29">
        <v>1.959942776100148</v>
      </c>
      <c r="DA19581" s="29">
        <v>2.5757089155741753</v>
      </c>
      <c r="DB19581" s="29">
        <v>3.2901955698364485</v>
      </c>
    </row>
    <row r="19582" spans="102:106" ht="20.100000000000001" customHeight="1" x14ac:dyDescent="0.2">
      <c r="CX19582" s="29">
        <v>19444</v>
      </c>
      <c r="CY19582" s="29">
        <v>1.6448598521662667</v>
      </c>
      <c r="CZ19582" s="29">
        <v>1.9599427771906701</v>
      </c>
      <c r="DA19582" s="29">
        <v>2.5757089217655182</v>
      </c>
      <c r="DB19582" s="29">
        <v>3.2901955868672532</v>
      </c>
    </row>
    <row r="19583" spans="102:106" ht="20.100000000000001" customHeight="1" x14ac:dyDescent="0.2">
      <c r="CX19583" s="29">
        <v>19445</v>
      </c>
      <c r="CY19583" s="29">
        <v>1.6448598518464841</v>
      </c>
      <c r="CZ19583" s="29">
        <v>1.9599427782815262</v>
      </c>
      <c r="DA19583" s="29">
        <v>2.575708927956768</v>
      </c>
      <c r="DB19583" s="29">
        <v>3.2901956038957589</v>
      </c>
    </row>
    <row r="19584" spans="102:106" ht="20.100000000000001" customHeight="1" x14ac:dyDescent="0.2">
      <c r="CX19584" s="29">
        <v>19446</v>
      </c>
      <c r="CY19584" s="29">
        <v>1.644859851526123</v>
      </c>
      <c r="CZ19584" s="29">
        <v>1.9599427793724149</v>
      </c>
      <c r="DA19584" s="29">
        <v>2.5757089341464638</v>
      </c>
      <c r="DB19584" s="29">
        <v>3.2901956209226522</v>
      </c>
    </row>
    <row r="19585" spans="102:106" ht="20.100000000000001" customHeight="1" x14ac:dyDescent="0.2">
      <c r="CX19585" s="29">
        <v>19447</v>
      </c>
      <c r="CY19585" s="29">
        <v>1.6448598512071666</v>
      </c>
      <c r="CZ19585" s="29">
        <v>1.9599427804630356</v>
      </c>
      <c r="DA19585" s="29">
        <v>2.5757089403364946</v>
      </c>
      <c r="DB19585" s="29">
        <v>3.2901956379473107</v>
      </c>
    </row>
    <row r="19586" spans="102:106" ht="20.100000000000001" customHeight="1" x14ac:dyDescent="0.2">
      <c r="CX19586" s="29">
        <v>19448</v>
      </c>
      <c r="CY19586" s="29">
        <v>1.6448598508863497</v>
      </c>
      <c r="CZ19586" s="29">
        <v>1.9599427815530859</v>
      </c>
      <c r="DA19586" s="29">
        <v>2.5757089465253977</v>
      </c>
      <c r="DB19586" s="29">
        <v>3.2901956549710767</v>
      </c>
    </row>
    <row r="19587" spans="102:106" ht="20.100000000000001" customHeight="1" x14ac:dyDescent="0.2">
      <c r="CX19587" s="29">
        <v>19449</v>
      </c>
      <c r="CY19587" s="29">
        <v>1.6448598505669672</v>
      </c>
      <c r="CZ19587" s="29">
        <v>1.9599427826433655</v>
      </c>
      <c r="DA19587" s="29">
        <v>2.5757089527133856</v>
      </c>
      <c r="DB19587" s="29">
        <v>3.290195671992671</v>
      </c>
    </row>
    <row r="19588" spans="102:106" ht="20.100000000000001" customHeight="1" x14ac:dyDescent="0.2">
      <c r="CX19588" s="29">
        <v>19450</v>
      </c>
      <c r="CY19588" s="29">
        <v>1.6448598502470655</v>
      </c>
      <c r="CZ19588" s="29">
        <v>1.9599427837335732</v>
      </c>
      <c r="DA19588" s="29">
        <v>2.5757089589015116</v>
      </c>
      <c r="DB19588" s="29">
        <v>3.2901956890127799</v>
      </c>
    </row>
    <row r="19589" spans="102:106" ht="20.100000000000001" customHeight="1" x14ac:dyDescent="0.2">
      <c r="CX19589" s="29">
        <v>19451</v>
      </c>
      <c r="CY19589" s="29">
        <v>1.6448598499273155</v>
      </c>
      <c r="CZ19589" s="29">
        <v>1.9599427848234066</v>
      </c>
      <c r="DA19589" s="29">
        <v>2.5757089650883112</v>
      </c>
      <c r="DB19589" s="29">
        <v>3.2901957060307803</v>
      </c>
    </row>
    <row r="19590" spans="102:106" ht="20.100000000000001" customHeight="1" x14ac:dyDescent="0.2">
      <c r="CX19590" s="29">
        <v>19452</v>
      </c>
      <c r="CY19590" s="29">
        <v>1.6448598496070752</v>
      </c>
      <c r="CZ19590" s="29">
        <v>1.9599427859136644</v>
      </c>
      <c r="DA19590" s="29">
        <v>2.5757089712748349</v>
      </c>
      <c r="DB19590" s="29">
        <v>3.2901957230473577</v>
      </c>
    </row>
    <row r="19591" spans="102:106" ht="20.100000000000001" customHeight="1" x14ac:dyDescent="0.2">
      <c r="CX19591" s="29">
        <v>19453</v>
      </c>
      <c r="CY19591" s="29">
        <v>1.644859849287015</v>
      </c>
      <c r="CZ19591" s="29">
        <v>1.9599427870029438</v>
      </c>
      <c r="DA19591" s="29">
        <v>2.5757089774604571</v>
      </c>
      <c r="DB19591" s="29">
        <v>3.2901957400618875</v>
      </c>
    </row>
    <row r="19592" spans="102:106" ht="20.100000000000001" customHeight="1" x14ac:dyDescent="0.2">
      <c r="CX19592" s="29">
        <v>19454</v>
      </c>
      <c r="CY19592" s="29">
        <v>1.6448598489678057</v>
      </c>
      <c r="CZ19592" s="29">
        <v>1.9599427880931446</v>
      </c>
      <c r="DA19592" s="29">
        <v>2.5757089836453906</v>
      </c>
      <c r="DB19592" s="29">
        <v>3.2901957570750548</v>
      </c>
    </row>
    <row r="19593" spans="102:106" ht="20.100000000000001" customHeight="1" x14ac:dyDescent="0.2">
      <c r="CX19593" s="29">
        <v>19455</v>
      </c>
      <c r="CY19593" s="29">
        <v>1.6448598486474921</v>
      </c>
      <c r="CZ19593" s="29">
        <v>1.9599427891828625</v>
      </c>
      <c r="DA19593" s="29">
        <v>2.5757089898298466</v>
      </c>
      <c r="DB19593" s="29">
        <v>3.2901957740862362</v>
      </c>
    </row>
    <row r="19594" spans="102:106" ht="20.100000000000001" customHeight="1" x14ac:dyDescent="0.2">
      <c r="CX19594" s="29">
        <v>19456</v>
      </c>
      <c r="CY19594" s="29">
        <v>1.6448598483280574</v>
      </c>
      <c r="CZ19594" s="29">
        <v>1.9599427902728961</v>
      </c>
      <c r="DA19594" s="29">
        <v>2.575708996014038</v>
      </c>
      <c r="DB19594" s="29">
        <v>3.2901957910954591</v>
      </c>
    </row>
    <row r="19595" spans="102:106" ht="20.100000000000001" customHeight="1" x14ac:dyDescent="0.2">
      <c r="CX19595" s="29">
        <v>19457</v>
      </c>
      <c r="CY19595" s="29">
        <v>1.6448598480088588</v>
      </c>
      <c r="CZ19595" s="29">
        <v>1.9599427913618412</v>
      </c>
      <c r="DA19595" s="29">
        <v>2.5757090021973363</v>
      </c>
      <c r="DB19595" s="29">
        <v>3.2901958081034097</v>
      </c>
    </row>
    <row r="19596" spans="102:106" ht="20.100000000000001" customHeight="1" x14ac:dyDescent="0.2">
      <c r="CX19596" s="29">
        <v>19458</v>
      </c>
      <c r="CY19596" s="29">
        <v>1.6448598476892533</v>
      </c>
      <c r="CZ19596" s="29">
        <v>1.9599427924515975</v>
      </c>
      <c r="DA19596" s="29">
        <v>2.5757090083791168</v>
      </c>
      <c r="DB19596" s="29">
        <v>3.290195825108805</v>
      </c>
    </row>
    <row r="19597" spans="102:106" ht="20.100000000000001" customHeight="1" x14ac:dyDescent="0.2">
      <c r="CX19597" s="29">
        <v>19459</v>
      </c>
      <c r="CY19597" s="29">
        <v>1.6448598473699105</v>
      </c>
      <c r="CZ19597" s="29">
        <v>1.9599427935396583</v>
      </c>
      <c r="DA19597" s="29">
        <v>2.5757090145621047</v>
      </c>
      <c r="DB19597" s="29">
        <v>3.2901958421129867</v>
      </c>
    </row>
    <row r="19598" spans="102:106" ht="20.100000000000001" customHeight="1" x14ac:dyDescent="0.2">
      <c r="CX19598" s="29">
        <v>19460</v>
      </c>
      <c r="CY19598" s="29">
        <v>1.6448598470501883</v>
      </c>
      <c r="CZ19598" s="29">
        <v>1.9599427946290249</v>
      </c>
      <c r="DA19598" s="29">
        <v>2.5757090207431572</v>
      </c>
      <c r="DB19598" s="29">
        <v>3.2901958591153271</v>
      </c>
    </row>
    <row r="19599" spans="102:106" ht="20.100000000000001" customHeight="1" x14ac:dyDescent="0.2">
      <c r="CX19599" s="29">
        <v>19461</v>
      </c>
      <c r="CY19599" s="29">
        <v>1.6448598467307556</v>
      </c>
      <c r="CZ19599" s="29">
        <v>1.9599427957182922</v>
      </c>
      <c r="DA19599" s="29">
        <v>2.5757090269233234</v>
      </c>
      <c r="DB19599" s="29">
        <v>3.2901958761165107</v>
      </c>
    </row>
    <row r="19600" spans="102:106" ht="20.100000000000001" customHeight="1" x14ac:dyDescent="0.2">
      <c r="CX19600" s="29">
        <v>19462</v>
      </c>
      <c r="CY19600" s="29">
        <v>1.6448598464109689</v>
      </c>
      <c r="CZ19600" s="29">
        <v>1.9599427968071561</v>
      </c>
      <c r="DA19600" s="29">
        <v>2.5757090331036538</v>
      </c>
      <c r="DB19600" s="29">
        <v>3.2901958931152522</v>
      </c>
    </row>
    <row r="19601" spans="102:106" ht="20.100000000000001" customHeight="1" x14ac:dyDescent="0.2">
      <c r="CX19601" s="29">
        <v>19463</v>
      </c>
      <c r="CY19601" s="29">
        <v>1.6448598460914974</v>
      </c>
      <c r="CZ19601" s="29">
        <v>1.9599427978953123</v>
      </c>
      <c r="DA19601" s="29">
        <v>2.57570903928268</v>
      </c>
      <c r="DB19601" s="29">
        <v>3.2901959101122378</v>
      </c>
    </row>
    <row r="19602" spans="102:106" ht="20.100000000000001" customHeight="1" x14ac:dyDescent="0.2">
      <c r="CX19602" s="29">
        <v>19464</v>
      </c>
      <c r="CY19602" s="29">
        <v>1.6448598457716979</v>
      </c>
      <c r="CZ19602" s="29">
        <v>1.9599427989846603</v>
      </c>
      <c r="DA19602" s="29">
        <v>2.5757090454614513</v>
      </c>
      <c r="DB19602" s="29">
        <v>3.29019592710815</v>
      </c>
    </row>
    <row r="19603" spans="102:106" ht="20.100000000000001" customHeight="1" x14ac:dyDescent="0.2">
      <c r="CX19603" s="29">
        <v>19465</v>
      </c>
      <c r="CY19603" s="29">
        <v>1.6448598454522396</v>
      </c>
      <c r="CZ19603" s="29">
        <v>1.9599428000726917</v>
      </c>
      <c r="DA19603" s="29">
        <v>2.5757090516393397</v>
      </c>
      <c r="DB19603" s="29">
        <v>3.2901959441017037</v>
      </c>
    </row>
    <row r="19604" spans="102:106" ht="20.100000000000001" customHeight="1" x14ac:dyDescent="0.2">
      <c r="CX19604" s="29">
        <v>19466</v>
      </c>
      <c r="CY19604" s="29">
        <v>1.6448598451337919</v>
      </c>
      <c r="CZ19604" s="29">
        <v>1.959942801161306</v>
      </c>
      <c r="DA19604" s="29">
        <v>2.5757090578173925</v>
      </c>
      <c r="DB19604" s="29">
        <v>3.2901959610935818</v>
      </c>
    </row>
    <row r="19605" spans="102:106" ht="20.100000000000001" customHeight="1" x14ac:dyDescent="0.2">
      <c r="CX19605" s="29">
        <v>19467</v>
      </c>
      <c r="CY19605" s="29">
        <v>1.6448598448143961</v>
      </c>
      <c r="CZ19605" s="29">
        <v>1.9599428022501983</v>
      </c>
      <c r="DA19605" s="29">
        <v>2.5757090639941431</v>
      </c>
      <c r="DB19605" s="29">
        <v>3.2901959780838124</v>
      </c>
    </row>
    <row r="19606" spans="102:106" ht="20.100000000000001" customHeight="1" x14ac:dyDescent="0.2">
      <c r="CX19606" s="29">
        <v>19468</v>
      </c>
      <c r="CY19606" s="29">
        <v>1.6448598444947218</v>
      </c>
      <c r="CZ19606" s="29">
        <v>1.9599428033379618</v>
      </c>
      <c r="DA19606" s="29">
        <v>2.5757090701706389</v>
      </c>
      <c r="DB19606" s="29">
        <v>3.2901959950724207</v>
      </c>
    </row>
    <row r="19607" spans="102:106" ht="20.100000000000001" customHeight="1" x14ac:dyDescent="0.2">
      <c r="CX19607" s="29">
        <v>19469</v>
      </c>
      <c r="CY19607" s="29">
        <v>1.6448598441754378</v>
      </c>
      <c r="CZ19607" s="29">
        <v>1.9599428044264948</v>
      </c>
      <c r="DA19607" s="29">
        <v>2.5757090763462505</v>
      </c>
      <c r="DB19607" s="29">
        <v>3.2901960120587765</v>
      </c>
    </row>
    <row r="19608" spans="102:106" ht="20.100000000000001" customHeight="1" x14ac:dyDescent="0.2">
      <c r="CX19608" s="29">
        <v>19470</v>
      </c>
      <c r="CY19608" s="29">
        <v>1.644859843855899</v>
      </c>
      <c r="CZ19608" s="29">
        <v>1.9599428055143906</v>
      </c>
      <c r="DA19608" s="29">
        <v>2.5757090825211861</v>
      </c>
      <c r="DB19608" s="29">
        <v>3.2901960290435639</v>
      </c>
    </row>
    <row r="19609" spans="102:106" ht="20.100000000000001" customHeight="1" x14ac:dyDescent="0.2">
      <c r="CX19609" s="29">
        <v>19471</v>
      </c>
      <c r="CY19609" s="29">
        <v>1.6448598435367745</v>
      </c>
      <c r="CZ19609" s="29">
        <v>1.9599428066013429</v>
      </c>
      <c r="DA19609" s="29">
        <v>2.5757090886956555</v>
      </c>
      <c r="DB19609" s="29">
        <v>3.2901960460274626</v>
      </c>
    </row>
    <row r="19610" spans="102:106" ht="20.100000000000001" customHeight="1" x14ac:dyDescent="0.2">
      <c r="CX19610" s="29">
        <v>19472</v>
      </c>
      <c r="CY19610" s="29">
        <v>1.6448598432187325</v>
      </c>
      <c r="CZ19610" s="29">
        <v>1.9599428076892509</v>
      </c>
      <c r="DA19610" s="29">
        <v>2.575709094869028</v>
      </c>
      <c r="DB19610" s="29">
        <v>3.2901960630085303</v>
      </c>
    </row>
    <row r="19611" spans="102:106" ht="20.100000000000001" customHeight="1" x14ac:dyDescent="0.2">
      <c r="CX19611" s="29">
        <v>19473</v>
      </c>
      <c r="CY19611" s="29">
        <v>1.6448598428985002</v>
      </c>
      <c r="CZ19611" s="29">
        <v>1.9599428087778088</v>
      </c>
      <c r="DA19611" s="29">
        <v>2.5757091010423507</v>
      </c>
      <c r="DB19611" s="29">
        <v>3.2901960799887608</v>
      </c>
    </row>
    <row r="19612" spans="102:106" ht="20.100000000000001" customHeight="1" x14ac:dyDescent="0.2">
      <c r="CX19612" s="29">
        <v>19474</v>
      </c>
      <c r="CY19612" s="29">
        <v>1.6448598425793732</v>
      </c>
      <c r="CZ19612" s="29">
        <v>1.9599428098645058</v>
      </c>
      <c r="DA19612" s="29">
        <v>2.5757091072141542</v>
      </c>
      <c r="DB19612" s="29">
        <v>3.2901960969668664</v>
      </c>
    </row>
    <row r="19613" spans="102:106" ht="20.100000000000001" customHeight="1" x14ac:dyDescent="0.2">
      <c r="CX19613" s="29">
        <v>19475</v>
      </c>
      <c r="CY19613" s="29">
        <v>1.6448598422607064</v>
      </c>
      <c r="CZ19613" s="29">
        <v>1.9599428109523425</v>
      </c>
      <c r="DA19613" s="29">
        <v>2.5757091133863232</v>
      </c>
      <c r="DB19613" s="29">
        <v>3.290196113942871</v>
      </c>
    </row>
    <row r="19614" spans="102:106" ht="20.100000000000001" customHeight="1" x14ac:dyDescent="0.2">
      <c r="CX19614" s="29">
        <v>19476</v>
      </c>
      <c r="CY19614" s="29">
        <v>1.6448598419418539</v>
      </c>
      <c r="CZ19614" s="29">
        <v>1.9599428120399107</v>
      </c>
      <c r="DA19614" s="29">
        <v>2.5757091195573891</v>
      </c>
      <c r="DB19614" s="29">
        <v>3.2901961309174563</v>
      </c>
    </row>
    <row r="19615" spans="102:106" ht="20.100000000000001" customHeight="1" x14ac:dyDescent="0.2">
      <c r="CX19615" s="29">
        <v>19477</v>
      </c>
      <c r="CY19615" s="29">
        <v>1.6448598416221691</v>
      </c>
      <c r="CZ19615" s="29">
        <v>1.959942813126903</v>
      </c>
      <c r="DA19615" s="29">
        <v>2.5757091257283968</v>
      </c>
      <c r="DB19615" s="29">
        <v>3.290196147889989</v>
      </c>
    </row>
    <row r="19616" spans="102:106" ht="20.100000000000001" customHeight="1" x14ac:dyDescent="0.2">
      <c r="CX19616" s="29">
        <v>19478</v>
      </c>
      <c r="CY19616" s="29">
        <v>1.6448598413036344</v>
      </c>
      <c r="CZ19616" s="29">
        <v>1.959942814214116</v>
      </c>
      <c r="DA19616" s="29">
        <v>2.5757091318978769</v>
      </c>
      <c r="DB19616" s="29">
        <v>3.29019616486115</v>
      </c>
    </row>
    <row r="19617" spans="102:106" ht="20.100000000000001" customHeight="1" x14ac:dyDescent="0.2">
      <c r="CX19617" s="29">
        <v>19479</v>
      </c>
      <c r="CY19617" s="29">
        <v>1.6448598409842896</v>
      </c>
      <c r="CZ19617" s="29">
        <v>1.959942815300139</v>
      </c>
      <c r="DA19617" s="29">
        <v>2.5757091380668742</v>
      </c>
      <c r="DB19617" s="29">
        <v>3.2901961818303054</v>
      </c>
    </row>
    <row r="19618" spans="102:106" ht="20.100000000000001" customHeight="1" x14ac:dyDescent="0.2">
      <c r="CX19618" s="29">
        <v>19480</v>
      </c>
      <c r="CY19618" s="29">
        <v>1.6448598406661159</v>
      </c>
      <c r="CZ19618" s="29">
        <v>1.9599428163879737</v>
      </c>
      <c r="DA19618" s="29">
        <v>2.575709144235597</v>
      </c>
      <c r="DB19618" s="29">
        <v>3.2901961987981356</v>
      </c>
    </row>
    <row r="19619" spans="102:106" ht="20.100000000000001" customHeight="1" x14ac:dyDescent="0.2">
      <c r="CX19619" s="29">
        <v>19481</v>
      </c>
      <c r="CY19619" s="29">
        <v>1.644859840347153</v>
      </c>
      <c r="CZ19619" s="29">
        <v>1.9599428174740046</v>
      </c>
      <c r="DA19619" s="29">
        <v>2.5757091504034118</v>
      </c>
      <c r="DB19619" s="29">
        <v>3.2901962157633506</v>
      </c>
    </row>
    <row r="19620" spans="102:106" ht="20.100000000000001" customHeight="1" x14ac:dyDescent="0.2">
      <c r="CX19620" s="29">
        <v>19482</v>
      </c>
      <c r="CY19620" s="29">
        <v>1.6448598400280678</v>
      </c>
      <c r="CZ19620" s="29">
        <v>1.9599428185612324</v>
      </c>
      <c r="DA19620" s="29">
        <v>2.5757091565713641</v>
      </c>
      <c r="DB19620" s="29">
        <v>3.290196232727943</v>
      </c>
    </row>
    <row r="19621" spans="102:106" ht="20.100000000000001" customHeight="1" x14ac:dyDescent="0.2">
      <c r="CX19621" s="29">
        <v>19483</v>
      </c>
      <c r="CY19621" s="29">
        <v>1.644859839709528</v>
      </c>
      <c r="CZ19621" s="29">
        <v>1.9599428196471438</v>
      </c>
      <c r="DA19621" s="29">
        <v>2.5757091627379824</v>
      </c>
      <c r="DB19621" s="29">
        <v>3.2901962496899637</v>
      </c>
    </row>
    <row r="19622" spans="102:106" ht="20.100000000000001" customHeight="1" x14ac:dyDescent="0.2">
      <c r="CX19622" s="29">
        <v>19484</v>
      </c>
      <c r="CY19622" s="29">
        <v>1.6448598393908864</v>
      </c>
      <c r="CZ19622" s="29">
        <v>1.9599428207336365</v>
      </c>
      <c r="DA19622" s="29">
        <v>2.5757091689034728</v>
      </c>
      <c r="DB19622" s="29">
        <v>3.2901962666507503</v>
      </c>
    </row>
    <row r="19623" spans="102:106" ht="20.100000000000001" customHeight="1" x14ac:dyDescent="0.2">
      <c r="CX19623" s="29">
        <v>19485</v>
      </c>
      <c r="CY19623" s="29">
        <v>1.6448598390728102</v>
      </c>
      <c r="CZ19623" s="29">
        <v>1.9599428218192996</v>
      </c>
      <c r="DA19623" s="29">
        <v>2.575709175069719</v>
      </c>
      <c r="DB19623" s="29">
        <v>3.2901962836090086</v>
      </c>
    </row>
    <row r="19624" spans="102:106" ht="20.100000000000001" customHeight="1" x14ac:dyDescent="0.2">
      <c r="CX19624" s="29">
        <v>19486</v>
      </c>
      <c r="CY19624" s="29">
        <v>1.6448598387533371</v>
      </c>
      <c r="CZ19624" s="29">
        <v>1.9599428229060312</v>
      </c>
      <c r="DA19624" s="29">
        <v>2.5757091812344095</v>
      </c>
      <c r="DB19624" s="29">
        <v>3.2901963005660768</v>
      </c>
    </row>
    <row r="19625" spans="102:106" ht="20.100000000000001" customHeight="1" x14ac:dyDescent="0.2">
      <c r="CX19625" s="29">
        <v>19487</v>
      </c>
      <c r="CY19625" s="29">
        <v>1.6448598384344484</v>
      </c>
      <c r="CZ19625" s="29">
        <v>1.9599428239924195</v>
      </c>
      <c r="DA19625" s="29">
        <v>2.575709187398588</v>
      </c>
      <c r="DB19625" s="29">
        <v>3.2901963175219731</v>
      </c>
    </row>
    <row r="19626" spans="102:106" ht="20.100000000000001" customHeight="1" x14ac:dyDescent="0.2">
      <c r="CX19626" s="29">
        <v>19488</v>
      </c>
      <c r="CY19626" s="29">
        <v>1.6448598381154969</v>
      </c>
      <c r="CZ19626" s="29">
        <v>1.9599428250781559</v>
      </c>
      <c r="DA19626" s="29">
        <v>2.5757091935616216</v>
      </c>
      <c r="DB19626" s="29">
        <v>3.2901963344754073</v>
      </c>
    </row>
    <row r="19627" spans="102:106" ht="20.100000000000001" customHeight="1" x14ac:dyDescent="0.2">
      <c r="CX19627" s="29">
        <v>19489</v>
      </c>
      <c r="CY19627" s="29">
        <v>1.6448598377971486</v>
      </c>
      <c r="CZ19627" s="29">
        <v>1.9599428261640353</v>
      </c>
      <c r="DA19627" s="29">
        <v>2.5757091997253929</v>
      </c>
      <c r="DB19627" s="29">
        <v>3.2901963514270554</v>
      </c>
    </row>
    <row r="19628" spans="102:106" ht="20.100000000000001" customHeight="1" x14ac:dyDescent="0.2">
      <c r="CX19628" s="29">
        <v>19490</v>
      </c>
      <c r="CY19628" s="29">
        <v>1.644859837478756</v>
      </c>
      <c r="CZ19628" s="29">
        <v>1.9599428272497481</v>
      </c>
      <c r="DA19628" s="29">
        <v>2.5757092058867501</v>
      </c>
      <c r="DB19628" s="29">
        <v>3.2901963683775954</v>
      </c>
    </row>
    <row r="19629" spans="102:106" ht="20.100000000000001" customHeight="1" x14ac:dyDescent="0.2">
      <c r="CX19629" s="29">
        <v>19491</v>
      </c>
      <c r="CY19629" s="29">
        <v>1.6448598371596703</v>
      </c>
      <c r="CZ19629" s="29">
        <v>1.9599428283349858</v>
      </c>
      <c r="DA19629" s="29">
        <v>2.5757092120484155</v>
      </c>
      <c r="DB19629" s="29">
        <v>3.2901963853257348</v>
      </c>
    </row>
    <row r="19630" spans="102:106" ht="20.100000000000001" customHeight="1" x14ac:dyDescent="0.2">
      <c r="CX19630" s="29">
        <v>19492</v>
      </c>
      <c r="CY19630" s="29">
        <v>1.6448598368418734</v>
      </c>
      <c r="CZ19630" s="29">
        <v>1.9599428294216457</v>
      </c>
      <c r="DA19630" s="29">
        <v>2.5757092182097545</v>
      </c>
      <c r="DB19630" s="29">
        <v>3.2901964022728047</v>
      </c>
    </row>
    <row r="19631" spans="102:106" ht="20.100000000000001" customHeight="1" x14ac:dyDescent="0.2">
      <c r="CX19631" s="29">
        <v>19493</v>
      </c>
      <c r="CY19631" s="29">
        <v>1.6448598365234008</v>
      </c>
      <c r="CZ19631" s="29">
        <v>1.9599428305061077</v>
      </c>
      <c r="DA19631" s="29">
        <v>2.5757092243701312</v>
      </c>
      <c r="DB19631" s="29">
        <v>3.2901964192175126</v>
      </c>
    </row>
    <row r="19632" spans="102:106" ht="20.100000000000001" customHeight="1" x14ac:dyDescent="0.2">
      <c r="CX19632" s="29">
        <v>19494</v>
      </c>
      <c r="CY19632" s="29">
        <v>1.6448598362049194</v>
      </c>
      <c r="CZ19632" s="29">
        <v>1.9599428315913727</v>
      </c>
      <c r="DA19632" s="29">
        <v>2.5757092305297493</v>
      </c>
      <c r="DB19632" s="29">
        <v>3.2901964361605356</v>
      </c>
    </row>
    <row r="19633" spans="102:106" ht="20.100000000000001" customHeight="1" x14ac:dyDescent="0.2">
      <c r="CX19633" s="29">
        <v>19495</v>
      </c>
      <c r="CY19633" s="29">
        <v>1.6448598358870949</v>
      </c>
      <c r="CZ19633" s="29">
        <v>1.9599428326771311</v>
      </c>
      <c r="DA19633" s="29">
        <v>2.5757092366896535</v>
      </c>
      <c r="DB19633" s="29">
        <v>3.290196453101891</v>
      </c>
    </row>
    <row r="19634" spans="102:106" ht="20.100000000000001" customHeight="1" x14ac:dyDescent="0.2">
      <c r="CX19634" s="29">
        <v>19496</v>
      </c>
      <c r="CY19634" s="29">
        <v>1.6448598355679629</v>
      </c>
      <c r="CZ19634" s="29">
        <v>1.9599428337619691</v>
      </c>
      <c r="DA19634" s="29">
        <v>2.5757092428475268</v>
      </c>
      <c r="DB19634" s="29">
        <v>3.2901964700415984</v>
      </c>
    </row>
    <row r="19635" spans="102:106" ht="20.100000000000001" customHeight="1" x14ac:dyDescent="0.2">
      <c r="CX19635" s="29">
        <v>19497</v>
      </c>
      <c r="CY19635" s="29">
        <v>1.6448598352495045</v>
      </c>
      <c r="CZ19635" s="29">
        <v>1.9599428348466801</v>
      </c>
      <c r="DA19635" s="29">
        <v>2.5757092490052527</v>
      </c>
      <c r="DB19635" s="29">
        <v>3.2901964869796765</v>
      </c>
    </row>
    <row r="19636" spans="102:106" ht="20.100000000000001" customHeight="1" x14ac:dyDescent="0.2">
      <c r="CX19636" s="29">
        <v>19498</v>
      </c>
      <c r="CY19636" s="29">
        <v>1.6448598349323864</v>
      </c>
      <c r="CZ19636" s="29">
        <v>1.9599428359320583</v>
      </c>
      <c r="DA19636" s="29">
        <v>2.5757092551621952</v>
      </c>
      <c r="DB19636" s="29">
        <v>3.2901965039161438</v>
      </c>
    </row>
    <row r="19637" spans="102:106" ht="20.100000000000001" customHeight="1" x14ac:dyDescent="0.2">
      <c r="CX19637" s="29">
        <v>19499</v>
      </c>
      <c r="CY19637" s="29">
        <v>1.6448598346133265</v>
      </c>
      <c r="CZ19637" s="29">
        <v>1.959942837015584</v>
      </c>
      <c r="DA19637" s="29">
        <v>2.5757092613193961</v>
      </c>
      <c r="DB19637" s="29">
        <v>3.2901965208503601</v>
      </c>
    </row>
    <row r="19638" spans="102:106" ht="20.100000000000001" customHeight="1" x14ac:dyDescent="0.2">
      <c r="CX19638" s="29">
        <v>19500</v>
      </c>
      <c r="CY19638" s="29">
        <v>1.6448598342956227</v>
      </c>
      <c r="CZ19638" s="29">
        <v>1.9599428381002593</v>
      </c>
      <c r="DA19638" s="29">
        <v>2.5757092674753794</v>
      </c>
      <c r="DB19638" s="29">
        <v>3.290196537783002</v>
      </c>
    </row>
    <row r="19639" spans="102:106" ht="20.100000000000001" customHeight="1" x14ac:dyDescent="0.2">
      <c r="CX19639" s="29">
        <v>19501</v>
      </c>
      <c r="CY19639" s="29">
        <v>1.6448598339773086</v>
      </c>
      <c r="CZ19639" s="29">
        <v>1.9599428391857727</v>
      </c>
      <c r="DA19639" s="29">
        <v>2.5757092736303466</v>
      </c>
      <c r="DB19639" s="29">
        <v>3.2901965547140857</v>
      </c>
    </row>
    <row r="19640" spans="102:106" ht="20.100000000000001" customHeight="1" x14ac:dyDescent="0.2">
      <c r="CX19640" s="29">
        <v>19502</v>
      </c>
      <c r="CY19640" s="29">
        <v>1.6448598336590496</v>
      </c>
      <c r="CZ19640" s="29">
        <v>1.9599428402696055</v>
      </c>
      <c r="DA19640" s="29">
        <v>2.5757092797853409</v>
      </c>
      <c r="DB19640" s="29">
        <v>3.2901965716436283</v>
      </c>
    </row>
    <row r="19641" spans="102:106" ht="20.100000000000001" customHeight="1" x14ac:dyDescent="0.2">
      <c r="CX19641" s="29">
        <v>19503</v>
      </c>
      <c r="CY19641" s="29">
        <v>1.6448598333415119</v>
      </c>
      <c r="CZ19641" s="29">
        <v>1.9599428413536542</v>
      </c>
      <c r="DA19641" s="29">
        <v>2.5757092859397241</v>
      </c>
      <c r="DB19641" s="29">
        <v>3.2901965885709896</v>
      </c>
    </row>
    <row r="19642" spans="102:106" ht="20.100000000000001" customHeight="1" x14ac:dyDescent="0.2">
      <c r="CX19642" s="29">
        <v>19504</v>
      </c>
      <c r="CY19642" s="29">
        <v>1.6448598330227275</v>
      </c>
      <c r="CZ19642" s="29">
        <v>1.959942842438712</v>
      </c>
      <c r="DA19642" s="29">
        <v>2.5757092920928581</v>
      </c>
      <c r="DB19642" s="29">
        <v>3.290196605496845</v>
      </c>
    </row>
    <row r="19643" spans="102:106" ht="20.100000000000001" customHeight="1" x14ac:dyDescent="0.2">
      <c r="CX19643" s="29">
        <v>19505</v>
      </c>
      <c r="CY19643" s="29">
        <v>1.6448598327046793</v>
      </c>
      <c r="CZ19643" s="29">
        <v>1.9599428435222579</v>
      </c>
      <c r="DA19643" s="29">
        <v>2.5757092982457848</v>
      </c>
      <c r="DB19643" s="29">
        <v>3.2901966224212083</v>
      </c>
    </row>
    <row r="19644" spans="102:106" ht="20.100000000000001" customHeight="1" x14ac:dyDescent="0.2">
      <c r="CX19644" s="29">
        <v>19506</v>
      </c>
      <c r="CY19644" s="29">
        <v>1.644859832386715</v>
      </c>
      <c r="CZ19644" s="29">
        <v>1.9599428446061893</v>
      </c>
      <c r="DA19644" s="29">
        <v>2.5757093043978654</v>
      </c>
      <c r="DB19644" s="29">
        <v>3.2901966393434399</v>
      </c>
    </row>
    <row r="19645" spans="102:106" ht="20.100000000000001" customHeight="1" x14ac:dyDescent="0.2">
      <c r="CX19645" s="29">
        <v>19507</v>
      </c>
      <c r="CY19645" s="29">
        <v>1.6448598320681835</v>
      </c>
      <c r="CZ19645" s="29">
        <v>1.9599428456901944</v>
      </c>
      <c r="DA19645" s="29">
        <v>2.5757093105493016</v>
      </c>
      <c r="DB19645" s="29">
        <v>3.2901966562642135</v>
      </c>
    </row>
    <row r="19646" spans="102:106" ht="20.100000000000001" customHeight="1" x14ac:dyDescent="0.2">
      <c r="CX19646" s="29">
        <v>19508</v>
      </c>
      <c r="CY19646" s="29">
        <v>1.6448598317510665</v>
      </c>
      <c r="CZ19646" s="29">
        <v>1.9599428467739606</v>
      </c>
      <c r="DA19646" s="29">
        <v>2.5757093167002938</v>
      </c>
      <c r="DB19646" s="29">
        <v>3.2901966731828862</v>
      </c>
    </row>
    <row r="19647" spans="102:106" ht="20.100000000000001" customHeight="1" x14ac:dyDescent="0.2">
      <c r="CX19647" s="29">
        <v>19509</v>
      </c>
      <c r="CY19647" s="29">
        <v>1.6448598314320795</v>
      </c>
      <c r="CZ19647" s="29">
        <v>1.9599428478571752</v>
      </c>
      <c r="DA19647" s="29">
        <v>2.5757093228510444</v>
      </c>
      <c r="DB19647" s="29">
        <v>3.2901966901001307</v>
      </c>
    </row>
    <row r="19648" spans="102:106" ht="20.100000000000001" customHeight="1" x14ac:dyDescent="0.2">
      <c r="CX19648" s="29">
        <v>19510</v>
      </c>
      <c r="CY19648" s="29">
        <v>1.6448598311145197</v>
      </c>
      <c r="CZ19648" s="29">
        <v>1.9599428489406308</v>
      </c>
      <c r="DA19648" s="29">
        <v>2.5757093290000719</v>
      </c>
      <c r="DB19648" s="29">
        <v>3.290196707015304</v>
      </c>
    </row>
    <row r="19649" spans="102:106" ht="20.100000000000001" customHeight="1" x14ac:dyDescent="0.2">
      <c r="CX19649" s="29">
        <v>19511</v>
      </c>
      <c r="CY19649" s="29">
        <v>1.6448598307964195</v>
      </c>
      <c r="CZ19649" s="29">
        <v>1.9599428500240146</v>
      </c>
      <c r="DA19649" s="29">
        <v>2.5757093351492588</v>
      </c>
      <c r="DB19649" s="29">
        <v>3.2901967239290806</v>
      </c>
    </row>
    <row r="19650" spans="102:106" ht="20.100000000000001" customHeight="1" x14ac:dyDescent="0.2">
      <c r="CX19650" s="29">
        <v>19512</v>
      </c>
      <c r="CY19650" s="29">
        <v>1.6448598304797597</v>
      </c>
      <c r="CZ19650" s="29">
        <v>1.9599428511081181</v>
      </c>
      <c r="DA19650" s="29">
        <v>2.5757093412979644</v>
      </c>
      <c r="DB19650" s="29">
        <v>3.2901967408408153</v>
      </c>
    </row>
    <row r="19651" spans="102:106" ht="20.100000000000001" customHeight="1" x14ac:dyDescent="0.2">
      <c r="CX19651" s="29">
        <v>19513</v>
      </c>
      <c r="CY19651" s="29">
        <v>1.6448598301612543</v>
      </c>
      <c r="CZ19651" s="29">
        <v>1.9599428521915236</v>
      </c>
      <c r="DA19651" s="29">
        <v>2.5757093474455481</v>
      </c>
      <c r="DB19651" s="29">
        <v>3.2901967577511804</v>
      </c>
    </row>
    <row r="19652" spans="102:106" ht="20.100000000000001" customHeight="1" x14ac:dyDescent="0.2">
      <c r="CX19652" s="29">
        <v>19514</v>
      </c>
      <c r="CY19652" s="29">
        <v>1.6448598298428849</v>
      </c>
      <c r="CZ19652" s="29">
        <v>1.9599428532739178</v>
      </c>
      <c r="DA19652" s="29">
        <v>2.5757093535922104</v>
      </c>
      <c r="DB19652" s="29">
        <v>3.2901967746595324</v>
      </c>
    </row>
    <row r="19653" spans="102:106" ht="20.100000000000001" customHeight="1" x14ac:dyDescent="0.2">
      <c r="CX19653" s="29">
        <v>19515</v>
      </c>
      <c r="CY19653" s="29">
        <v>1.6448598295253152</v>
      </c>
      <c r="CZ19653" s="29">
        <v>1.9599428543571971</v>
      </c>
      <c r="DA19653" s="29">
        <v>2.5757093597389913</v>
      </c>
      <c r="DB19653" s="29">
        <v>3.2901967915665433</v>
      </c>
    </row>
    <row r="19654" spans="102:106" ht="20.100000000000001" customHeight="1" x14ac:dyDescent="0.2">
      <c r="CX19654" s="29">
        <v>19516</v>
      </c>
      <c r="CY19654" s="29">
        <v>1.6448598292078929</v>
      </c>
      <c r="CZ19654" s="29">
        <v>1.9599428554399427</v>
      </c>
      <c r="DA19654" s="29">
        <v>2.5757093658852499</v>
      </c>
      <c r="DB19654" s="29">
        <v>3.2901968084715674</v>
      </c>
    </row>
    <row r="19655" spans="102:106" ht="20.100000000000001" customHeight="1" x14ac:dyDescent="0.2">
      <c r="CX19655" s="29">
        <v>19517</v>
      </c>
      <c r="CY19655" s="29">
        <v>1.6448598288899645</v>
      </c>
      <c r="CZ19655" s="29">
        <v>1.9599428565229462</v>
      </c>
      <c r="DA19655" s="29">
        <v>2.5757093720303446</v>
      </c>
      <c r="DB19655" s="29">
        <v>3.2901968253746188</v>
      </c>
    </row>
    <row r="19656" spans="102:106" ht="20.100000000000001" customHeight="1" x14ac:dyDescent="0.2">
      <c r="CX19656" s="29">
        <v>19518</v>
      </c>
      <c r="CY19656" s="29">
        <v>1.6448598285721947</v>
      </c>
      <c r="CZ19656" s="29">
        <v>1.9599428576047879</v>
      </c>
      <c r="DA19656" s="29">
        <v>2.5757093781744747</v>
      </c>
      <c r="DB19656" s="29">
        <v>3.2901968422763677</v>
      </c>
    </row>
    <row r="19657" spans="102:106" ht="20.100000000000001" customHeight="1" x14ac:dyDescent="0.2">
      <c r="CX19657" s="29">
        <v>19519</v>
      </c>
      <c r="CY19657" s="29">
        <v>1.6448598282552467</v>
      </c>
      <c r="CZ19657" s="29">
        <v>1.9599428586873642</v>
      </c>
      <c r="DA19657" s="29">
        <v>2.5757093843186798</v>
      </c>
      <c r="DB19657" s="29">
        <v>3.2901968591761688</v>
      </c>
    </row>
    <row r="19658" spans="102:106" ht="20.100000000000001" customHeight="1" x14ac:dyDescent="0.2">
      <c r="CX19658" s="29">
        <v>19520</v>
      </c>
      <c r="CY19658" s="29">
        <v>1.64485982793715</v>
      </c>
      <c r="CZ19658" s="29">
        <v>1.9599428597692554</v>
      </c>
      <c r="DA19658" s="29">
        <v>2.5757093904623178</v>
      </c>
      <c r="DB19658" s="29">
        <v>3.2901968760740345</v>
      </c>
    </row>
    <row r="19659" spans="102:106" ht="20.100000000000001" customHeight="1" x14ac:dyDescent="0.2">
      <c r="CX19659" s="29">
        <v>19521</v>
      </c>
      <c r="CY19659" s="29">
        <v>1.6448598276198858</v>
      </c>
      <c r="CZ19659" s="29">
        <v>1.9599428608523579</v>
      </c>
      <c r="DA19659" s="29">
        <v>2.5757093966047471</v>
      </c>
      <c r="DB19659" s="29">
        <v>3.2901968929706351</v>
      </c>
    </row>
    <row r="19660" spans="102:106" ht="20.100000000000001" customHeight="1" x14ac:dyDescent="0.2">
      <c r="CX19660" s="29">
        <v>19522</v>
      </c>
      <c r="CY19660" s="29">
        <v>1.6448598273027999</v>
      </c>
      <c r="CZ19660" s="29">
        <v>1.9599428619341459</v>
      </c>
      <c r="DA19660" s="29">
        <v>2.5757094027470058</v>
      </c>
      <c r="DB19660" s="29">
        <v>3.2901969098653239</v>
      </c>
    </row>
    <row r="19661" spans="102:106" ht="20.100000000000001" customHeight="1" x14ac:dyDescent="0.2">
      <c r="CX19661" s="29">
        <v>19523</v>
      </c>
      <c r="CY19661" s="29">
        <v>1.6448598269852386</v>
      </c>
      <c r="CZ19661" s="29">
        <v>1.9599428630165154</v>
      </c>
      <c r="DA19661" s="29">
        <v>2.5757094088884509</v>
      </c>
      <c r="DB19661" s="29">
        <v>3.2901969267581124</v>
      </c>
    </row>
    <row r="19662" spans="102:106" ht="20.100000000000001" customHeight="1" x14ac:dyDescent="0.2">
      <c r="CX19662" s="29">
        <v>19524</v>
      </c>
      <c r="CY19662" s="29">
        <v>1.6448598266665475</v>
      </c>
      <c r="CZ19662" s="29">
        <v>1.9599428640980459</v>
      </c>
      <c r="DA19662" s="29">
        <v>2.5757094150292814</v>
      </c>
      <c r="DB19662" s="29">
        <v>3.2901969436490126</v>
      </c>
    </row>
    <row r="19663" spans="102:106" ht="20.100000000000001" customHeight="1" x14ac:dyDescent="0.2">
      <c r="CX19663" s="29">
        <v>19525</v>
      </c>
      <c r="CY19663" s="29">
        <v>1.6448598263500249</v>
      </c>
      <c r="CZ19663" s="29">
        <v>1.9599428651806332</v>
      </c>
      <c r="DA19663" s="29">
        <v>2.5757094211696949</v>
      </c>
      <c r="DB19663" s="29">
        <v>3.2901969605386916</v>
      </c>
    </row>
    <row r="19664" spans="102:106" ht="20.100000000000001" customHeight="1" x14ac:dyDescent="0.2">
      <c r="CX19664" s="29">
        <v>19526</v>
      </c>
      <c r="CY19664" s="29">
        <v>1.6448598260323815</v>
      </c>
      <c r="CZ19664" s="29">
        <v>1.9599428662617508</v>
      </c>
      <c r="DA19664" s="29">
        <v>2.5757094273090475</v>
      </c>
      <c r="DB19664" s="29">
        <v>3.2901969774258468</v>
      </c>
    </row>
    <row r="19665" spans="102:106" ht="20.100000000000001" customHeight="1" x14ac:dyDescent="0.2">
      <c r="CX19665" s="29">
        <v>19527</v>
      </c>
      <c r="CY19665" s="29">
        <v>1.6448598257142799</v>
      </c>
      <c r="CZ19665" s="29">
        <v>1.9599428673432941</v>
      </c>
      <c r="DA19665" s="29">
        <v>2.5757094334483774</v>
      </c>
      <c r="DB19665" s="29">
        <v>3.2901969943124598</v>
      </c>
    </row>
    <row r="19666" spans="102:106" ht="20.100000000000001" customHeight="1" x14ac:dyDescent="0.2">
      <c r="CX19666" s="29">
        <v>19528</v>
      </c>
      <c r="CY19666" s="29">
        <v>1.6448598253977005</v>
      </c>
      <c r="CZ19666" s="29">
        <v>1.959942868424948</v>
      </c>
      <c r="DA19666" s="29">
        <v>2.5757094395861992</v>
      </c>
      <c r="DB19666" s="29">
        <v>3.2901970111965686</v>
      </c>
    </row>
    <row r="19667" spans="102:106" ht="20.100000000000001" customHeight="1" x14ac:dyDescent="0.2">
      <c r="CX19667" s="29">
        <v>19529</v>
      </c>
      <c r="CY19667" s="29">
        <v>1.6448598250806712</v>
      </c>
      <c r="CZ19667" s="29">
        <v>1.9599428695063947</v>
      </c>
      <c r="DA19667" s="29">
        <v>2.5757094457243932</v>
      </c>
      <c r="DB19667" s="29">
        <v>3.2901970280788402</v>
      </c>
    </row>
    <row r="19668" spans="102:106" ht="20.100000000000001" customHeight="1" x14ac:dyDescent="0.2">
      <c r="CX19668" s="29">
        <v>19530</v>
      </c>
      <c r="CY19668" s="29">
        <v>1.6448598247638548</v>
      </c>
      <c r="CZ19668" s="29">
        <v>1.9599428705873203</v>
      </c>
      <c r="DA19668" s="29">
        <v>2.5757094518614725</v>
      </c>
      <c r="DB19668" s="29">
        <v>3.2901970449599434</v>
      </c>
    </row>
    <row r="19669" spans="102:106" ht="20.100000000000001" customHeight="1" x14ac:dyDescent="0.2">
      <c r="CX19669" s="29">
        <v>19531</v>
      </c>
      <c r="CY19669" s="29">
        <v>1.6448598244465951</v>
      </c>
      <c r="CZ19669" s="29">
        <v>1.959942871669619</v>
      </c>
      <c r="DA19669" s="29">
        <v>2.5757094579976338</v>
      </c>
      <c r="DB19669" s="29">
        <v>3.290197061838569</v>
      </c>
    </row>
    <row r="19670" spans="102:106" ht="20.100000000000001" customHeight="1" x14ac:dyDescent="0.2">
      <c r="CX19670" s="29">
        <v>19532</v>
      </c>
      <c r="CY19670" s="29">
        <v>1.6448598241295553</v>
      </c>
      <c r="CZ19670" s="29">
        <v>1.9599428727507624</v>
      </c>
      <c r="DA19670" s="29">
        <v>2.575709464133916</v>
      </c>
      <c r="DB19670" s="29">
        <v>3.2901970787160435</v>
      </c>
    </row>
    <row r="19671" spans="102:106" ht="20.100000000000001" customHeight="1" x14ac:dyDescent="0.2">
      <c r="CX19671" s="29">
        <v>19533</v>
      </c>
      <c r="CY19671" s="29">
        <v>1.6448598238120797</v>
      </c>
      <c r="CZ19671" s="29">
        <v>1.9599428738304348</v>
      </c>
      <c r="DA19671" s="29">
        <v>2.5757094702688308</v>
      </c>
      <c r="DB19671" s="29">
        <v>3.2901970955917186</v>
      </c>
    </row>
    <row r="19672" spans="102:106" ht="20.100000000000001" customHeight="1" x14ac:dyDescent="0.2">
      <c r="CX19672" s="29">
        <v>19534</v>
      </c>
      <c r="CY19672" s="29">
        <v>1.6448598234948304</v>
      </c>
      <c r="CZ19672" s="29">
        <v>1.9599428749116357</v>
      </c>
      <c r="DA19672" s="29">
        <v>2.5757094764034161</v>
      </c>
      <c r="DB19672" s="29">
        <v>3.2901971124656018</v>
      </c>
    </row>
    <row r="19673" spans="102:106" ht="20.100000000000001" customHeight="1" x14ac:dyDescent="0.2">
      <c r="CX19673" s="29">
        <v>19535</v>
      </c>
      <c r="CY19673" s="29">
        <v>1.6448598231771512</v>
      </c>
      <c r="CZ19673" s="29">
        <v>1.9599428759929434</v>
      </c>
      <c r="DA19673" s="29">
        <v>2.5757094825378681</v>
      </c>
      <c r="DB19673" s="29">
        <v>3.2901971293377015</v>
      </c>
    </row>
    <row r="19674" spans="102:106" ht="20.100000000000001" customHeight="1" x14ac:dyDescent="0.2">
      <c r="CX19674" s="29">
        <v>19536</v>
      </c>
      <c r="CY19674" s="29">
        <v>1.6448598228610225</v>
      </c>
      <c r="CZ19674" s="29">
        <v>1.9599428770729335</v>
      </c>
      <c r="DA19674" s="29">
        <v>2.5757094886706984</v>
      </c>
      <c r="DB19674" s="29">
        <v>3.2901971462080253</v>
      </c>
    </row>
    <row r="19675" spans="102:106" ht="20.100000000000001" customHeight="1" x14ac:dyDescent="0.2">
      <c r="CX19675" s="29">
        <v>19537</v>
      </c>
      <c r="CY19675" s="29">
        <v>1.6448598225431521</v>
      </c>
      <c r="CZ19675" s="29">
        <v>1.9599428781535022</v>
      </c>
      <c r="DA19675" s="29">
        <v>2.5757094948029438</v>
      </c>
      <c r="DB19675" s="29">
        <v>3.2901971630765807</v>
      </c>
    </row>
    <row r="19676" spans="102:106" ht="20.100000000000001" customHeight="1" x14ac:dyDescent="0.2">
      <c r="CX19676" s="29">
        <v>19538</v>
      </c>
      <c r="CY19676" s="29">
        <v>1.6448598222268378</v>
      </c>
      <c r="CZ19676" s="29">
        <v>1.959942879234331</v>
      </c>
      <c r="DA19676" s="29">
        <v>2.5757095009348001</v>
      </c>
      <c r="DB19676" s="29">
        <v>3.2901971799440348</v>
      </c>
    </row>
    <row r="19677" spans="102:106" ht="20.100000000000001" customHeight="1" x14ac:dyDescent="0.2">
      <c r="CX19677" s="29">
        <v>19539</v>
      </c>
      <c r="CY19677" s="29">
        <v>1.6448598219087862</v>
      </c>
      <c r="CZ19677" s="29">
        <v>1.9599428803139964</v>
      </c>
      <c r="DA19677" s="29">
        <v>2.575709507066462</v>
      </c>
      <c r="DB19677" s="29">
        <v>3.2901971968090762</v>
      </c>
    </row>
    <row r="19678" spans="102:106" ht="20.100000000000001" customHeight="1" x14ac:dyDescent="0.2">
      <c r="CX19678" s="29">
        <v>19540</v>
      </c>
      <c r="CY19678" s="29">
        <v>1.644859821592296</v>
      </c>
      <c r="CZ19678" s="29">
        <v>1.9599428813943929</v>
      </c>
      <c r="DA19678" s="29">
        <v>2.5757095131972827</v>
      </c>
      <c r="DB19678" s="29">
        <v>3.2901972136723714</v>
      </c>
    </row>
    <row r="19679" spans="102:106" ht="20.100000000000001" customHeight="1" x14ac:dyDescent="0.2">
      <c r="CX19679" s="29">
        <v>19541</v>
      </c>
      <c r="CY19679" s="29">
        <v>1.6448598212753918</v>
      </c>
      <c r="CZ19679" s="29">
        <v>1.9599428824752021</v>
      </c>
      <c r="DA19679" s="29">
        <v>2.575709519327456</v>
      </c>
      <c r="DB19679" s="29">
        <v>3.2901972305345852</v>
      </c>
    </row>
    <row r="19680" spans="102:106" ht="20.100000000000001" customHeight="1" x14ac:dyDescent="0.2">
      <c r="CX19680" s="29">
        <v>19542</v>
      </c>
      <c r="CY19680" s="29">
        <v>1.6448598209587348</v>
      </c>
      <c r="CZ19680" s="29">
        <v>1.9599428835538937</v>
      </c>
      <c r="DA19680" s="29">
        <v>2.5757095254571758</v>
      </c>
      <c r="DB19680" s="29">
        <v>3.2901972473944072</v>
      </c>
    </row>
    <row r="19681" spans="102:106" ht="20.100000000000001" customHeight="1" x14ac:dyDescent="0.2">
      <c r="CX19681" s="29">
        <v>19543</v>
      </c>
      <c r="CY19681" s="29">
        <v>1.6448598206416678</v>
      </c>
      <c r="CZ19681" s="29">
        <v>1.9599428846345743</v>
      </c>
      <c r="DA19681" s="29">
        <v>2.5757095315857956</v>
      </c>
      <c r="DB19681" s="29">
        <v>3.2901972642525013</v>
      </c>
    </row>
    <row r="19682" spans="102:106" ht="20.100000000000001" customHeight="1" x14ac:dyDescent="0.2">
      <c r="CX19682" s="29">
        <v>19544</v>
      </c>
      <c r="CY19682" s="29">
        <v>1.6448598203248523</v>
      </c>
      <c r="CZ19682" s="29">
        <v>1.9599428857136059</v>
      </c>
      <c r="DA19682" s="29">
        <v>2.5757095377143506</v>
      </c>
      <c r="DB19682" s="29">
        <v>3.2901972811088736</v>
      </c>
    </row>
    <row r="19683" spans="102:106" ht="20.100000000000001" customHeight="1" x14ac:dyDescent="0.2">
      <c r="CX19683" s="29">
        <v>19545</v>
      </c>
      <c r="CY19683" s="29">
        <v>1.6448598200089497</v>
      </c>
      <c r="CZ19683" s="29">
        <v>1.9599428867939896</v>
      </c>
      <c r="DA19683" s="29">
        <v>2.5757095438421929</v>
      </c>
      <c r="DB19683" s="29">
        <v>3.2901972979641885</v>
      </c>
    </row>
    <row r="19684" spans="102:106" ht="20.100000000000001" customHeight="1" x14ac:dyDescent="0.2">
      <c r="CX19684" s="29">
        <v>19546</v>
      </c>
      <c r="CY19684" s="29">
        <v>1.6448598196919821</v>
      </c>
      <c r="CZ19684" s="29">
        <v>1.9599428878731933</v>
      </c>
      <c r="DA19684" s="29">
        <v>2.5757095499686735</v>
      </c>
      <c r="DB19684" s="29">
        <v>3.2901973148171333</v>
      </c>
    </row>
    <row r="19685" spans="102:106" ht="20.100000000000001" customHeight="1" x14ac:dyDescent="0.2">
      <c r="CX19685" s="29">
        <v>19547</v>
      </c>
      <c r="CY19685" s="29">
        <v>1.6448598193746118</v>
      </c>
      <c r="CZ19685" s="29">
        <v>1.9599428889520043</v>
      </c>
      <c r="DA19685" s="29">
        <v>2.5757095560956693</v>
      </c>
      <c r="DB19685" s="29">
        <v>3.2901973316690309</v>
      </c>
    </row>
    <row r="19686" spans="102:106" ht="20.100000000000001" customHeight="1" x14ac:dyDescent="0.2">
      <c r="CX19686" s="29">
        <v>19548</v>
      </c>
      <c r="CY19686" s="29">
        <v>1.6448598190588177</v>
      </c>
      <c r="CZ19686" s="29">
        <v>1.9599428900323168</v>
      </c>
      <c r="DA19686" s="29">
        <v>2.5757095622208479</v>
      </c>
      <c r="DB19686" s="29">
        <v>3.2901973485185683</v>
      </c>
    </row>
    <row r="19687" spans="102:106" ht="20.100000000000001" customHeight="1" x14ac:dyDescent="0.2">
      <c r="CX19687" s="29">
        <v>19549</v>
      </c>
      <c r="CY19687" s="29">
        <v>1.6448598187413039</v>
      </c>
      <c r="CZ19687" s="29">
        <v>1.9599428911115981</v>
      </c>
      <c r="DA19687" s="29">
        <v>2.5757095683460864</v>
      </c>
      <c r="DB19687" s="29">
        <v>3.2901973653664087</v>
      </c>
    </row>
    <row r="19688" spans="102:106" ht="20.100000000000001" customHeight="1" x14ac:dyDescent="0.2">
      <c r="CX19688" s="29">
        <v>19550</v>
      </c>
      <c r="CY19688" s="29">
        <v>1.6448598184253689</v>
      </c>
      <c r="CZ19688" s="29">
        <v>1.9599428921906348</v>
      </c>
      <c r="DA19688" s="29">
        <v>2.5757095744707348</v>
      </c>
      <c r="DB19688" s="29">
        <v>3.2901973822125572</v>
      </c>
    </row>
    <row r="19689" spans="102:106" ht="20.100000000000001" customHeight="1" x14ac:dyDescent="0.2">
      <c r="CX19689" s="29">
        <v>19551</v>
      </c>
      <c r="CY19689" s="29">
        <v>1.6448598181090355</v>
      </c>
      <c r="CZ19689" s="29">
        <v>1.959942893269107</v>
      </c>
      <c r="DA19689" s="29">
        <v>2.5757095805949861</v>
      </c>
      <c r="DB19689" s="29">
        <v>3.2901973990570159</v>
      </c>
    </row>
    <row r="19690" spans="102:106" ht="20.100000000000001" customHeight="1" x14ac:dyDescent="0.2">
      <c r="CX19690" s="29">
        <v>19552</v>
      </c>
      <c r="CY19690" s="29">
        <v>1.6448598177916438</v>
      </c>
      <c r="CZ19690" s="29">
        <v>1.9599428943478017</v>
      </c>
      <c r="DA19690" s="29">
        <v>2.5757095867181898</v>
      </c>
      <c r="DB19690" s="29">
        <v>3.2901974158997906</v>
      </c>
    </row>
    <row r="19691" spans="102:106" ht="20.100000000000001" customHeight="1" x14ac:dyDescent="0.2">
      <c r="CX19691" s="29">
        <v>19553</v>
      </c>
      <c r="CY19691" s="29">
        <v>1.6448598174751741</v>
      </c>
      <c r="CZ19691" s="29">
        <v>1.9599428954263993</v>
      </c>
      <c r="DA19691" s="29">
        <v>2.5757095928413807</v>
      </c>
      <c r="DB19691" s="29">
        <v>3.2901974327408823</v>
      </c>
    </row>
    <row r="19692" spans="102:106" ht="20.100000000000001" customHeight="1" x14ac:dyDescent="0.2">
      <c r="CX19692" s="29">
        <v>19554</v>
      </c>
      <c r="CY19692" s="29">
        <v>1.6448598171589672</v>
      </c>
      <c r="CZ19692" s="29">
        <v>1.9599428965056858</v>
      </c>
      <c r="DA19692" s="29">
        <v>2.5757095989630656</v>
      </c>
      <c r="DB19692" s="29">
        <v>3.2901974495802953</v>
      </c>
    </row>
    <row r="19693" spans="102:106" ht="20.100000000000001" customHeight="1" x14ac:dyDescent="0.2">
      <c r="CX19693" s="29">
        <v>19555</v>
      </c>
      <c r="CY19693" s="29">
        <v>1.6448598168423638</v>
      </c>
      <c r="CZ19693" s="29">
        <v>1.9599428975842339</v>
      </c>
      <c r="DA19693" s="29">
        <v>2.5757096050842789</v>
      </c>
      <c r="DB19693" s="29">
        <v>3.2901974664180322</v>
      </c>
    </row>
    <row r="19694" spans="102:106" ht="20.100000000000001" customHeight="1" x14ac:dyDescent="0.2">
      <c r="CX19694" s="29">
        <v>19556</v>
      </c>
      <c r="CY19694" s="29">
        <v>1.6448598165260242</v>
      </c>
      <c r="CZ19694" s="29">
        <v>1.9599428986628298</v>
      </c>
      <c r="DA19694" s="29">
        <v>2.575709611205212</v>
      </c>
      <c r="DB19694" s="29">
        <v>3.2901974832540963</v>
      </c>
    </row>
    <row r="19695" spans="102:106" ht="20.100000000000001" customHeight="1" x14ac:dyDescent="0.2">
      <c r="CX19695" s="29">
        <v>19557</v>
      </c>
      <c r="CY19695" s="29">
        <v>1.644859816209288</v>
      </c>
      <c r="CZ19695" s="29">
        <v>1.9599428997400452</v>
      </c>
      <c r="DA19695" s="29">
        <v>2.5757096173252134</v>
      </c>
      <c r="DB19695" s="29">
        <v>3.2901975000878299</v>
      </c>
    </row>
    <row r="19696" spans="102:106" ht="20.100000000000001" customHeight="1" x14ac:dyDescent="0.2">
      <c r="CX19696" s="29">
        <v>19558</v>
      </c>
      <c r="CY19696" s="29">
        <v>1.6448598158928152</v>
      </c>
      <c r="CZ19696" s="29">
        <v>1.9599429008188809</v>
      </c>
      <c r="DA19696" s="29">
        <v>2.5757096234444745</v>
      </c>
      <c r="DB19696" s="29">
        <v>3.2901975169205535</v>
      </c>
    </row>
    <row r="19697" spans="102:106" ht="20.100000000000001" customHeight="1" x14ac:dyDescent="0.2">
      <c r="CX19697" s="29">
        <v>19559</v>
      </c>
      <c r="CY19697" s="29">
        <v>1.6448598155772658</v>
      </c>
      <c r="CZ19697" s="29">
        <v>1.9599429018968018</v>
      </c>
      <c r="DA19697" s="29">
        <v>2.5757096295640283</v>
      </c>
      <c r="DB19697" s="29">
        <v>3.2901975337516096</v>
      </c>
    </row>
    <row r="19698" spans="102:106" ht="20.100000000000001" customHeight="1" x14ac:dyDescent="0.2">
      <c r="CX19698" s="29">
        <v>19560</v>
      </c>
      <c r="CY19698" s="29">
        <v>1.6448598152606602</v>
      </c>
      <c r="CZ19698" s="29">
        <v>1.9599429029745925</v>
      </c>
      <c r="DA19698" s="29">
        <v>2.5757096356815374</v>
      </c>
      <c r="DB19698" s="29">
        <v>3.2901975505803414</v>
      </c>
    </row>
    <row r="19699" spans="102:106" ht="20.100000000000001" customHeight="1" x14ac:dyDescent="0.2">
      <c r="CX19699" s="29">
        <v>19561</v>
      </c>
      <c r="CY19699" s="29">
        <v>1.6448598149436571</v>
      </c>
      <c r="CZ19699" s="29">
        <v>1.9599429040530398</v>
      </c>
      <c r="DA19699" s="29">
        <v>2.5757096417997212</v>
      </c>
      <c r="DB19699" s="29">
        <v>3.2901975674080668</v>
      </c>
    </row>
    <row r="19700" spans="102:106" ht="20.100000000000001" customHeight="1" x14ac:dyDescent="0.2">
      <c r="CX19700" s="29">
        <v>19562</v>
      </c>
      <c r="CY19700" s="29">
        <v>1.644859814628236</v>
      </c>
      <c r="CZ19700" s="29">
        <v>1.959942905130714</v>
      </c>
      <c r="DA19700" s="29">
        <v>2.5757096479162414</v>
      </c>
      <c r="DB19700" s="29">
        <v>3.2901975842334692</v>
      </c>
    </row>
    <row r="19701" spans="102:106" ht="20.100000000000001" customHeight="1" x14ac:dyDescent="0.2">
      <c r="CX19701" s="29">
        <v>19563</v>
      </c>
      <c r="CY19701" s="29">
        <v>1.6448598143124169</v>
      </c>
      <c r="CZ19701" s="29">
        <v>1.9599429062084006</v>
      </c>
      <c r="DA19701" s="29">
        <v>2.5757096540329729</v>
      </c>
      <c r="DB19701" s="29">
        <v>3.2901976010572094</v>
      </c>
    </row>
    <row r="19702" spans="102:106" ht="20.100000000000001" customHeight="1" x14ac:dyDescent="0.2">
      <c r="CX19702" s="29">
        <v>19564</v>
      </c>
      <c r="CY19702" s="29">
        <v>1.6448598139968584</v>
      </c>
      <c r="CZ19702" s="29">
        <v>1.9599429072857779</v>
      </c>
      <c r="DA19702" s="29">
        <v>2.5757096601484211</v>
      </c>
      <c r="DB19702" s="29">
        <v>3.2901976178792856</v>
      </c>
    </row>
    <row r="19703" spans="102:106" ht="20.100000000000001" customHeight="1" x14ac:dyDescent="0.2">
      <c r="CX19703" s="29">
        <v>19565</v>
      </c>
      <c r="CY19703" s="29">
        <v>1.6448598136795793</v>
      </c>
      <c r="CZ19703" s="29">
        <v>1.9599429083636308</v>
      </c>
      <c r="DA19703" s="29">
        <v>2.5757096662636174</v>
      </c>
      <c r="DB19703" s="29">
        <v>3.2901976346996999</v>
      </c>
    </row>
    <row r="19704" spans="102:106" ht="20.100000000000001" customHeight="1" x14ac:dyDescent="0.2">
      <c r="CX19704" s="29">
        <v>19566</v>
      </c>
      <c r="CY19704" s="29">
        <v>1.6448598133638794</v>
      </c>
      <c r="CZ19704" s="29">
        <v>1.9599429094405294</v>
      </c>
      <c r="DA19704" s="29">
        <v>2.5757096723779087</v>
      </c>
      <c r="DB19704" s="29">
        <v>3.2901976515184512</v>
      </c>
    </row>
    <row r="19705" spans="102:106" ht="20.100000000000001" customHeight="1" x14ac:dyDescent="0.2">
      <c r="CX19705" s="29">
        <v>19567</v>
      </c>
      <c r="CY19705" s="29">
        <v>1.644859813047777</v>
      </c>
      <c r="CZ19705" s="29">
        <v>1.9599429105172581</v>
      </c>
      <c r="DA19705" s="29">
        <v>2.5757096784923275</v>
      </c>
      <c r="DB19705" s="29">
        <v>3.2901976683355389</v>
      </c>
    </row>
    <row r="19706" spans="102:106" ht="20.100000000000001" customHeight="1" x14ac:dyDescent="0.2">
      <c r="CX19706" s="29">
        <v>19568</v>
      </c>
      <c r="CY19706" s="29">
        <v>1.6448598127319305</v>
      </c>
      <c r="CZ19706" s="29">
        <v>1.9599429115946025</v>
      </c>
      <c r="DA19706" s="29">
        <v>2.5757096846053771</v>
      </c>
      <c r="DB19706" s="29">
        <v>3.2901976851509631</v>
      </c>
    </row>
    <row r="19707" spans="102:106" ht="20.100000000000001" customHeight="1" x14ac:dyDescent="0.2">
      <c r="CX19707" s="29">
        <v>19569</v>
      </c>
      <c r="CY19707" s="29">
        <v>1.6448598124156786</v>
      </c>
      <c r="CZ19707" s="29">
        <v>1.9599429126722396</v>
      </c>
      <c r="DA19707" s="29">
        <v>2.5757096907180883</v>
      </c>
      <c r="DB19707" s="29">
        <v>3.2901977019640629</v>
      </c>
    </row>
    <row r="19708" spans="102:106" ht="20.100000000000001" customHeight="1" x14ac:dyDescent="0.2">
      <c r="CX19708" s="29">
        <v>19570</v>
      </c>
      <c r="CY19708" s="29">
        <v>1.6448598120996796</v>
      </c>
      <c r="CZ19708" s="29">
        <v>1.9599429137487383</v>
      </c>
      <c r="DA19708" s="29">
        <v>2.5757096968298074</v>
      </c>
      <c r="DB19708" s="29">
        <v>3.2901977187761564</v>
      </c>
    </row>
    <row r="19709" spans="102:106" ht="20.100000000000001" customHeight="1" x14ac:dyDescent="0.2">
      <c r="CX19709" s="29">
        <v>19571</v>
      </c>
      <c r="CY19709" s="29">
        <v>1.6448598117832718</v>
      </c>
      <c r="CZ19709" s="29">
        <v>1.9599429148259906</v>
      </c>
      <c r="DA19709" s="29">
        <v>2.5757097029415661</v>
      </c>
      <c r="DB19709" s="29">
        <v>3.2901977355865819</v>
      </c>
    </row>
    <row r="19710" spans="102:106" ht="20.100000000000001" customHeight="1" x14ac:dyDescent="0.2">
      <c r="CX19710" s="29">
        <v>19572</v>
      </c>
      <c r="CY19710" s="29">
        <v>1.6448598114671131</v>
      </c>
      <c r="CZ19710" s="29">
        <v>1.9599429159025656</v>
      </c>
      <c r="DA19710" s="29">
        <v>2.5757097090527092</v>
      </c>
      <c r="DB19710" s="29">
        <v>3.2901977523946786</v>
      </c>
    </row>
    <row r="19711" spans="102:106" ht="20.100000000000001" customHeight="1" x14ac:dyDescent="0.2">
      <c r="CX19711" s="29">
        <v>19573</v>
      </c>
      <c r="CY19711" s="29">
        <v>1.6448598111518622</v>
      </c>
      <c r="CZ19711" s="29">
        <v>1.9599429169781386</v>
      </c>
      <c r="DA19711" s="29">
        <v>2.5757097151625818</v>
      </c>
      <c r="DB19711" s="29">
        <v>3.2901977692017641</v>
      </c>
    </row>
    <row r="19712" spans="102:106" ht="20.100000000000001" customHeight="1" x14ac:dyDescent="0.2">
      <c r="CX19712" s="29">
        <v>19574</v>
      </c>
      <c r="CY19712" s="29">
        <v>1.6448598108355361</v>
      </c>
      <c r="CZ19712" s="29">
        <v>1.9599429180546031</v>
      </c>
      <c r="DA19712" s="29">
        <v>2.5757097212713718</v>
      </c>
      <c r="DB19712" s="29">
        <v>3.290197786006515</v>
      </c>
    </row>
    <row r="19713" spans="102:106" ht="20.100000000000001" customHeight="1" x14ac:dyDescent="0.2">
      <c r="CX19713" s="29">
        <v>19575</v>
      </c>
      <c r="CY19713" s="29">
        <v>1.6448598105201131</v>
      </c>
      <c r="CZ19713" s="29">
        <v>1.9599429191316342</v>
      </c>
      <c r="DA19713" s="29">
        <v>2.5757097273809522</v>
      </c>
      <c r="DB19713" s="29">
        <v>3.29019780280959</v>
      </c>
    </row>
    <row r="19714" spans="102:106" ht="20.100000000000001" customHeight="1" x14ac:dyDescent="0.2">
      <c r="CX19714" s="29">
        <v>19576</v>
      </c>
      <c r="CY19714" s="29">
        <v>1.6448598102049308</v>
      </c>
      <c r="CZ19714" s="29">
        <v>1.9599429202077998</v>
      </c>
      <c r="DA19714" s="29">
        <v>2.5757097334889822</v>
      </c>
      <c r="DB19714" s="29">
        <v>3.2901978196109862</v>
      </c>
    </row>
    <row r="19715" spans="102:106" ht="20.100000000000001" customHeight="1" x14ac:dyDescent="0.2">
      <c r="CX19715" s="29">
        <v>19577</v>
      </c>
      <c r="CY19715" s="29">
        <v>1.6448598098893261</v>
      </c>
      <c r="CZ19715" s="29">
        <v>1.9599429212838837</v>
      </c>
      <c r="DA19715" s="29">
        <v>2.575709739596491</v>
      </c>
      <c r="DB19715" s="29">
        <v>3.2901978364113602</v>
      </c>
    </row>
    <row r="19716" spans="102:106" ht="20.100000000000001" customHeight="1" x14ac:dyDescent="0.2">
      <c r="CX19716" s="29">
        <v>19578</v>
      </c>
      <c r="CY19716" s="29">
        <v>1.6448598095726354</v>
      </c>
      <c r="CZ19716" s="29">
        <v>1.9599429223595615</v>
      </c>
      <c r="DA19716" s="29">
        <v>2.5757097457036666</v>
      </c>
      <c r="DB19716" s="29">
        <v>3.2901978532093881</v>
      </c>
    </row>
    <row r="19717" spans="102:106" ht="20.100000000000001" customHeight="1" x14ac:dyDescent="0.2">
      <c r="CX19717" s="29">
        <v>19579</v>
      </c>
      <c r="CY19717" s="29">
        <v>1.6448598092568376</v>
      </c>
      <c r="CZ19717" s="29">
        <v>1.9599429234356158</v>
      </c>
      <c r="DA19717" s="29">
        <v>2.575709751809852</v>
      </c>
      <c r="DB19717" s="29">
        <v>3.2901978700057271</v>
      </c>
    </row>
    <row r="19718" spans="102:106" ht="20.100000000000001" customHeight="1" x14ac:dyDescent="0.2">
      <c r="CX19718" s="29">
        <v>19580</v>
      </c>
      <c r="CY19718" s="29">
        <v>1.6448598089412694</v>
      </c>
      <c r="CZ19718" s="29">
        <v>1.959942924511723</v>
      </c>
      <c r="DA19718" s="29">
        <v>2.575709757915233</v>
      </c>
      <c r="DB19718" s="29">
        <v>3.2901978868003727</v>
      </c>
    </row>
    <row r="19719" spans="102:106" ht="20.100000000000001" customHeight="1" x14ac:dyDescent="0.2">
      <c r="CX19719" s="29">
        <v>19581</v>
      </c>
      <c r="CY19719" s="29">
        <v>1.6448598086265882</v>
      </c>
      <c r="CZ19719" s="29">
        <v>1.9599429255864482</v>
      </c>
      <c r="DA19719" s="29">
        <v>2.5757097640208415</v>
      </c>
      <c r="DB19719" s="29">
        <v>3.2901979035933206</v>
      </c>
    </row>
    <row r="19720" spans="102:106" ht="20.100000000000001" customHeight="1" x14ac:dyDescent="0.2">
      <c r="CX19720" s="29">
        <v>19582</v>
      </c>
      <c r="CY19720" s="29">
        <v>1.644859808310809</v>
      </c>
      <c r="CZ19720" s="29">
        <v>1.9599429266627926</v>
      </c>
      <c r="DA19720" s="29">
        <v>2.575709770125175</v>
      </c>
      <c r="DB19720" s="29">
        <v>3.2901979203845668</v>
      </c>
    </row>
    <row r="19721" spans="102:106" ht="20.100000000000001" customHeight="1" x14ac:dyDescent="0.2">
      <c r="CX19721" s="29">
        <v>19583</v>
      </c>
      <c r="CY19721" s="29">
        <v>1.6448598079945886</v>
      </c>
      <c r="CZ19721" s="29">
        <v>1.9599429277371045</v>
      </c>
      <c r="DA19721" s="29">
        <v>2.5757097762292638</v>
      </c>
      <c r="DB19721" s="29">
        <v>3.2901979371741068</v>
      </c>
    </row>
    <row r="19722" spans="102:106" ht="20.100000000000001" customHeight="1" x14ac:dyDescent="0.2">
      <c r="CX19722" s="29">
        <v>19584</v>
      </c>
      <c r="CY19722" s="29">
        <v>1.6448598076799061</v>
      </c>
      <c r="CZ19722" s="29">
        <v>1.9599429288134935</v>
      </c>
      <c r="DA19722" s="29">
        <v>2.5757097823324497</v>
      </c>
      <c r="DB19722" s="29">
        <v>3.2901979539619344</v>
      </c>
    </row>
    <row r="19723" spans="102:106" ht="20.100000000000001" customHeight="1" x14ac:dyDescent="0.2">
      <c r="CX19723" s="29">
        <v>19585</v>
      </c>
      <c r="CY19723" s="29">
        <v>1.6448598073647756</v>
      </c>
      <c r="CZ19723" s="29">
        <v>1.9599429298883069</v>
      </c>
      <c r="DA19723" s="29">
        <v>2.5757097884349185</v>
      </c>
      <c r="DB19723" s="29">
        <v>3.2901979707480455</v>
      </c>
    </row>
    <row r="19724" spans="102:106" ht="20.100000000000001" customHeight="1" x14ac:dyDescent="0.2">
      <c r="CX19724" s="29">
        <v>19586</v>
      </c>
      <c r="CY19724" s="29">
        <v>1.6448598070485321</v>
      </c>
      <c r="CZ19724" s="29">
        <v>1.9599429309634366</v>
      </c>
      <c r="DA19724" s="29">
        <v>2.5757097945376994</v>
      </c>
      <c r="DB19724" s="29">
        <v>3.2901979875324341</v>
      </c>
    </row>
    <row r="19725" spans="102:106" ht="20.100000000000001" customHeight="1" x14ac:dyDescent="0.2">
      <c r="CX19725" s="29">
        <v>19587</v>
      </c>
      <c r="CY19725" s="29">
        <v>1.6448598067331541</v>
      </c>
      <c r="CZ19725" s="29">
        <v>1.9599429320385557</v>
      </c>
      <c r="DA19725" s="29">
        <v>2.5757098006384456</v>
      </c>
      <c r="DB19725" s="29">
        <v>3.2901980043150947</v>
      </c>
    </row>
    <row r="19726" spans="102:106" ht="20.100000000000001" customHeight="1" x14ac:dyDescent="0.2">
      <c r="CX19726" s="29">
        <v>19588</v>
      </c>
      <c r="CY19726" s="29">
        <v>1.6448598064179776</v>
      </c>
      <c r="CZ19726" s="29">
        <v>1.9599429331133387</v>
      </c>
      <c r="DA19726" s="29">
        <v>2.5757098067390314</v>
      </c>
      <c r="DB19726" s="29">
        <v>3.2901980210960211</v>
      </c>
    </row>
    <row r="19727" spans="102:106" ht="20.100000000000001" customHeight="1" x14ac:dyDescent="0.2">
      <c r="CX19727" s="29">
        <v>19589</v>
      </c>
      <c r="CY19727" s="29">
        <v>1.6448598061023367</v>
      </c>
      <c r="CZ19727" s="29">
        <v>1.9599429341885681</v>
      </c>
      <c r="DA19727" s="29">
        <v>2.5757098128396398</v>
      </c>
      <c r="DB19727" s="29">
        <v>3.2901980378752058</v>
      </c>
    </row>
    <row r="19728" spans="102:106" ht="20.100000000000001" customHeight="1" x14ac:dyDescent="0.2">
      <c r="CX19728" s="29">
        <v>19590</v>
      </c>
      <c r="CY19728" s="29">
        <v>1.644859805786888</v>
      </c>
      <c r="CZ19728" s="29">
        <v>1.9599429352628073</v>
      </c>
      <c r="DA19728" s="29">
        <v>2.5757098189396124</v>
      </c>
      <c r="DB19728" s="29">
        <v>3.2901980546526444</v>
      </c>
    </row>
    <row r="19729" spans="102:106" ht="20.100000000000001" customHeight="1" x14ac:dyDescent="0.2">
      <c r="CX19729" s="29">
        <v>19591</v>
      </c>
      <c r="CY19729" s="29">
        <v>1.6448598054709662</v>
      </c>
      <c r="CZ19729" s="29">
        <v>1.959942936336839</v>
      </c>
      <c r="DA19729" s="29">
        <v>2.5757098250382899</v>
      </c>
      <c r="DB19729" s="29">
        <v>3.2901980714283283</v>
      </c>
    </row>
    <row r="19730" spans="102:106" ht="20.100000000000001" customHeight="1" x14ac:dyDescent="0.2">
      <c r="CX19730" s="29">
        <v>19592</v>
      </c>
      <c r="CY19730" s="29">
        <v>1.6448598051565502</v>
      </c>
      <c r="CZ19730" s="29">
        <v>1.9599429374114448</v>
      </c>
      <c r="DA19730" s="29">
        <v>2.5757098311367002</v>
      </c>
      <c r="DB19730" s="29">
        <v>3.2901980882029109</v>
      </c>
    </row>
    <row r="19731" spans="102:106" ht="20.100000000000001" customHeight="1" x14ac:dyDescent="0.2">
      <c r="CX19731" s="29">
        <v>19593</v>
      </c>
      <c r="CY19731" s="29">
        <v>1.6448598048416516</v>
      </c>
      <c r="CZ19731" s="29">
        <v>1.9599429384862983</v>
      </c>
      <c r="DA19731" s="29">
        <v>2.5757098372341831</v>
      </c>
      <c r="DB19731" s="29">
        <v>3.2901981049750644</v>
      </c>
    </row>
    <row r="19732" spans="102:106" ht="20.100000000000001" customHeight="1" x14ac:dyDescent="0.2">
      <c r="CX19732" s="29">
        <v>19594</v>
      </c>
      <c r="CY19732" s="29">
        <v>1.6448598045256049</v>
      </c>
      <c r="CZ19732" s="29">
        <v>1.9599429395599617</v>
      </c>
      <c r="DA19732" s="29">
        <v>2.5757098433309227</v>
      </c>
      <c r="DB19732" s="29">
        <v>3.2901981217461027</v>
      </c>
    </row>
    <row r="19733" spans="102:106" ht="20.100000000000001" customHeight="1" x14ac:dyDescent="0.2">
      <c r="CX19733" s="29">
        <v>19595</v>
      </c>
      <c r="CY19733" s="29">
        <v>1.64485980421171</v>
      </c>
      <c r="CZ19733" s="29">
        <v>1.9599429406343274</v>
      </c>
      <c r="DA19733" s="29">
        <v>2.5757098494271022</v>
      </c>
      <c r="DB19733" s="29">
        <v>3.290198138514695</v>
      </c>
    </row>
    <row r="19734" spans="102:106" ht="20.100000000000001" customHeight="1" x14ac:dyDescent="0.2">
      <c r="CX19734" s="29">
        <v>19596</v>
      </c>
      <c r="CY19734" s="29">
        <v>1.6448598038966569</v>
      </c>
      <c r="CZ19734" s="29">
        <v>1.9599429417090664</v>
      </c>
      <c r="DA19734" s="29">
        <v>2.5757098555237494</v>
      </c>
      <c r="DB19734" s="29">
        <v>3.2901981552821549</v>
      </c>
    </row>
    <row r="19735" spans="102:106" ht="20.100000000000001" customHeight="1" x14ac:dyDescent="0.2">
      <c r="CX19735" s="29">
        <v>19597</v>
      </c>
      <c r="CY19735" s="29">
        <v>1.6448598035811008</v>
      </c>
      <c r="CZ19735" s="29">
        <v>1.9599429427827415</v>
      </c>
      <c r="DA19735" s="29">
        <v>2.5757098616185155</v>
      </c>
      <c r="DB19735" s="29">
        <v>3.2901981720478153</v>
      </c>
    </row>
    <row r="19736" spans="102:106" ht="20.100000000000001" customHeight="1" x14ac:dyDescent="0.2">
      <c r="CX19736" s="29">
        <v>19598</v>
      </c>
      <c r="CY19736" s="29">
        <v>1.644859803265698</v>
      </c>
      <c r="CZ19736" s="29">
        <v>1.9599429438561342</v>
      </c>
      <c r="DA19736" s="29">
        <v>2.5757098677132708</v>
      </c>
      <c r="DB19736" s="29">
        <v>3.2901981888110043</v>
      </c>
    </row>
    <row r="19737" spans="102:106" ht="20.100000000000001" customHeight="1" x14ac:dyDescent="0.2">
      <c r="CX19737" s="29">
        <v>19599</v>
      </c>
      <c r="CY19737" s="29">
        <v>1.6448598029511039</v>
      </c>
      <c r="CZ19737" s="29">
        <v>1.9599429449300261</v>
      </c>
      <c r="DA19737" s="29">
        <v>2.5757098738073552</v>
      </c>
      <c r="DB19737" s="29">
        <v>3.2901982055736947</v>
      </c>
    </row>
    <row r="19738" spans="102:106" ht="20.100000000000001" customHeight="1" x14ac:dyDescent="0.2">
      <c r="CX19738" s="29">
        <v>19600</v>
      </c>
      <c r="CY19738" s="29">
        <v>1.6448598026353292</v>
      </c>
      <c r="CZ19738" s="29">
        <v>1.9599429460029787</v>
      </c>
      <c r="DA19738" s="29">
        <v>2.5757098799009501</v>
      </c>
      <c r="DB19738" s="29">
        <v>3.2901982223338972</v>
      </c>
    </row>
    <row r="19739" spans="102:106" ht="20.100000000000001" customHeight="1" x14ac:dyDescent="0.2">
      <c r="CX19739" s="29">
        <v>19601</v>
      </c>
      <c r="CY19739" s="29">
        <v>1.6448598023203518</v>
      </c>
      <c r="CZ19739" s="29">
        <v>1.9599429470768823</v>
      </c>
      <c r="DA19739" s="29">
        <v>2.5757098859925498</v>
      </c>
      <c r="DB19739" s="29">
        <v>3.2901982390929225</v>
      </c>
    </row>
    <row r="19740" spans="102:106" ht="20.100000000000001" customHeight="1" x14ac:dyDescent="0.2">
      <c r="CX19740" s="29">
        <v>19602</v>
      </c>
      <c r="CY19740" s="29">
        <v>1.6448598020055043</v>
      </c>
      <c r="CZ19740" s="29">
        <v>1.9599429481502988</v>
      </c>
      <c r="DA19740" s="29">
        <v>2.5757098920848698</v>
      </c>
      <c r="DB19740" s="29">
        <v>3.2901982558494387</v>
      </c>
    </row>
    <row r="19741" spans="102:106" ht="20.100000000000001" customHeight="1" x14ac:dyDescent="0.2">
      <c r="CX19741" s="29">
        <v>19603</v>
      </c>
      <c r="CY19741" s="29">
        <v>1.6448598016914431</v>
      </c>
      <c r="CZ19741" s="29">
        <v>1.9599429492228995</v>
      </c>
      <c r="DA19741" s="29">
        <v>2.5757098981764024</v>
      </c>
      <c r="DB19741" s="29">
        <v>3.2901982726054189</v>
      </c>
    </row>
    <row r="19742" spans="102:106" ht="20.100000000000001" customHeight="1" x14ac:dyDescent="0.2">
      <c r="CX19742" s="29">
        <v>19604</v>
      </c>
      <c r="CY19742" s="29">
        <v>1.6448598013761762</v>
      </c>
      <c r="CZ19742" s="29">
        <v>1.9599429502965739</v>
      </c>
      <c r="DA19742" s="29">
        <v>2.5757099042673302</v>
      </c>
      <c r="DB19742" s="29">
        <v>3.2901982893588699</v>
      </c>
    </row>
    <row r="19743" spans="102:106" ht="20.100000000000001" customHeight="1" x14ac:dyDescent="0.2">
      <c r="CX19743" s="29">
        <v>19605</v>
      </c>
      <c r="CY19743" s="29">
        <v>1.6448598010616828</v>
      </c>
      <c r="CZ19743" s="29">
        <v>1.9599429513698838</v>
      </c>
      <c r="DA19743" s="29">
        <v>2.5757099103578347</v>
      </c>
      <c r="DB19743" s="29">
        <v>3.2901983061104429</v>
      </c>
    </row>
    <row r="19744" spans="102:106" ht="20.100000000000001" customHeight="1" x14ac:dyDescent="0.2">
      <c r="CX19744" s="29">
        <v>19606</v>
      </c>
      <c r="CY19744" s="29">
        <v>1.6448598007459714</v>
      </c>
      <c r="CZ19744" s="29">
        <v>1.9599429524424989</v>
      </c>
      <c r="DA19744" s="29">
        <v>2.5757099164472526</v>
      </c>
      <c r="DB19744" s="29">
        <v>3.2901983228607863</v>
      </c>
    </row>
    <row r="19745" spans="102:106" ht="20.100000000000001" customHeight="1" x14ac:dyDescent="0.2">
      <c r="CX19745" s="29">
        <v>19607</v>
      </c>
      <c r="CY19745" s="29">
        <v>1.6448598004323434</v>
      </c>
      <c r="CZ19745" s="29">
        <v>1.9599429535151995</v>
      </c>
      <c r="DA19745" s="29">
        <v>2.5757099225366096</v>
      </c>
      <c r="DB19745" s="29">
        <v>3.2901983396092289</v>
      </c>
    </row>
    <row r="19746" spans="102:106" ht="20.100000000000001" customHeight="1" x14ac:dyDescent="0.2">
      <c r="CX19746" s="29">
        <v>19608</v>
      </c>
      <c r="CY19746" s="29">
        <v>1.6448598001174837</v>
      </c>
      <c r="CZ19746" s="29">
        <v>1.9599429545876563</v>
      </c>
      <c r="DA19746" s="29">
        <v>2.5757099286243981</v>
      </c>
      <c r="DB19746" s="29">
        <v>3.2901983563557584</v>
      </c>
    </row>
    <row r="19747" spans="102:106" ht="20.100000000000001" customHeight="1" x14ac:dyDescent="0.2">
      <c r="CX19747" s="29">
        <v>19609</v>
      </c>
      <c r="CY19747" s="29">
        <v>1.6448597998020476</v>
      </c>
      <c r="CZ19747" s="29">
        <v>1.9599429556606485</v>
      </c>
      <c r="DA19747" s="29">
        <v>2.5757099347124877</v>
      </c>
      <c r="DB19747" s="29">
        <v>3.2901983731003646</v>
      </c>
    </row>
    <row r="19748" spans="102:106" ht="20.100000000000001" customHeight="1" x14ac:dyDescent="0.2">
      <c r="CX19748" s="29">
        <v>19610</v>
      </c>
      <c r="CY19748" s="29">
        <v>1.6448597994880123</v>
      </c>
      <c r="CZ19748" s="29">
        <v>1.9599429567338467</v>
      </c>
      <c r="DA19748" s="29">
        <v>2.5757099407993689</v>
      </c>
      <c r="DB19748" s="29">
        <v>3.2901983898443561</v>
      </c>
    </row>
    <row r="19749" spans="102:106" ht="20.100000000000001" customHeight="1" x14ac:dyDescent="0.2">
      <c r="CX19749" s="29">
        <v>19611</v>
      </c>
      <c r="CY19749" s="29">
        <v>1.6448597991733864</v>
      </c>
      <c r="CZ19749" s="29">
        <v>1.9599429578058094</v>
      </c>
      <c r="DA19749" s="29">
        <v>2.5757099468852234</v>
      </c>
      <c r="DB19749" s="29">
        <v>3.2901984065857386</v>
      </c>
    </row>
    <row r="19750" spans="102:106" ht="20.100000000000001" customHeight="1" x14ac:dyDescent="0.2">
      <c r="CX19750" s="29">
        <v>19612</v>
      </c>
      <c r="CY19750" s="29">
        <v>1.6448597988588243</v>
      </c>
      <c r="CZ19750" s="29">
        <v>1.9599429588784272</v>
      </c>
      <c r="DA19750" s="29">
        <v>2.5757099529719198</v>
      </c>
      <c r="DB19750" s="29">
        <v>3.2901984233258208</v>
      </c>
    </row>
    <row r="19751" spans="102:106" ht="20.100000000000001" customHeight="1" x14ac:dyDescent="0.2">
      <c r="CX19751" s="29">
        <v>19613</v>
      </c>
      <c r="CY19751" s="29">
        <v>1.6448597985436564</v>
      </c>
      <c r="CZ19751" s="29">
        <v>1.9599429599502587</v>
      </c>
      <c r="DA19751" s="29">
        <v>2.5757099590571046</v>
      </c>
      <c r="DB19751" s="29">
        <v>3.290198440063929</v>
      </c>
    </row>
    <row r="19752" spans="102:106" ht="20.100000000000001" customHeight="1" x14ac:dyDescent="0.2">
      <c r="CX19752" s="29">
        <v>19614</v>
      </c>
      <c r="CY19752" s="29">
        <v>1.6448597982285371</v>
      </c>
      <c r="CZ19752" s="29">
        <v>1.9599429610220831</v>
      </c>
      <c r="DA19752" s="29">
        <v>2.5757099651409572</v>
      </c>
      <c r="DB19752" s="29">
        <v>3.2901984568000513</v>
      </c>
    </row>
    <row r="19753" spans="102:106" ht="20.100000000000001" customHeight="1" x14ac:dyDescent="0.2">
      <c r="CX19753" s="29">
        <v>19615</v>
      </c>
      <c r="CY19753" s="29">
        <v>1.6448597979141204</v>
      </c>
      <c r="CZ19753" s="29">
        <v>1.9599429620935693</v>
      </c>
      <c r="DA19753" s="29">
        <v>2.5757099712253466</v>
      </c>
      <c r="DB19753" s="29">
        <v>3.2901984735354945</v>
      </c>
    </row>
    <row r="19754" spans="102:106" ht="20.100000000000001" customHeight="1" x14ac:dyDescent="0.2">
      <c r="CX19754" s="29">
        <v>19616</v>
      </c>
      <c r="CY19754" s="29">
        <v>1.644859797599737</v>
      </c>
      <c r="CZ19754" s="29">
        <v>1.9599429631654965</v>
      </c>
      <c r="DA19754" s="29">
        <v>2.5757099773087631</v>
      </c>
      <c r="DB19754" s="29">
        <v>3.2901984902682635</v>
      </c>
    </row>
    <row r="19755" spans="102:106" ht="20.100000000000001" customHeight="1" x14ac:dyDescent="0.2">
      <c r="CX19755" s="29">
        <v>19617</v>
      </c>
      <c r="CY19755" s="29">
        <v>1.6448597972860406</v>
      </c>
      <c r="CZ19755" s="29">
        <v>1.9599429642375339</v>
      </c>
      <c r="DA19755" s="29">
        <v>2.5757099833913855</v>
      </c>
      <c r="DB19755" s="29">
        <v>3.2901985069996669</v>
      </c>
    </row>
    <row r="19756" spans="102:106" ht="20.100000000000001" customHeight="1" x14ac:dyDescent="0.2">
      <c r="CX19756" s="29">
        <v>19618</v>
      </c>
      <c r="CY19756" s="29">
        <v>1.6448597969710375</v>
      </c>
      <c r="CZ19756" s="29">
        <v>1.9599429653093494</v>
      </c>
      <c r="DA19756" s="29">
        <v>2.5757099894742375</v>
      </c>
      <c r="DB19756" s="29">
        <v>3.290198523729027</v>
      </c>
    </row>
    <row r="19757" spans="102:106" ht="20.100000000000001" customHeight="1" x14ac:dyDescent="0.2">
      <c r="CX19757" s="29">
        <v>19619</v>
      </c>
      <c r="CY19757" s="29">
        <v>1.6448597966567049</v>
      </c>
      <c r="CZ19757" s="29">
        <v>1.9599429663806107</v>
      </c>
      <c r="DA19757" s="29">
        <v>2.5757099955549627</v>
      </c>
      <c r="DB19757" s="29">
        <v>3.2901985404569927</v>
      </c>
    </row>
    <row r="19758" spans="102:106" ht="20.100000000000001" customHeight="1" x14ac:dyDescent="0.2">
      <c r="CX19758" s="29">
        <v>19620</v>
      </c>
      <c r="CY19758" s="29">
        <v>1.6448597963423732</v>
      </c>
      <c r="CZ19758" s="29">
        <v>1.959942967452097</v>
      </c>
      <c r="DA19758" s="29">
        <v>2.5757100016362759</v>
      </c>
      <c r="DB19758" s="29">
        <v>3.2901985571835493</v>
      </c>
    </row>
    <row r="19759" spans="102:106" ht="20.100000000000001" customHeight="1" x14ac:dyDescent="0.2">
      <c r="CX19759" s="29">
        <v>19621</v>
      </c>
      <c r="CY19759" s="29">
        <v>1.6448597960286957</v>
      </c>
      <c r="CZ19759" s="29">
        <v>1.9599429685234759</v>
      </c>
      <c r="DA19759" s="29">
        <v>2.5757100077166641</v>
      </c>
      <c r="DB19759" s="29">
        <v>3.2901985739080191</v>
      </c>
    </row>
    <row r="19760" spans="102:106" ht="20.100000000000001" customHeight="1" x14ac:dyDescent="0.2">
      <c r="CX19760" s="29">
        <v>19622</v>
      </c>
      <c r="CY19760" s="29">
        <v>1.6448597957136775</v>
      </c>
      <c r="CZ19760" s="29">
        <v>1.9599429695944151</v>
      </c>
      <c r="DA19760" s="29">
        <v>2.5757100137963063</v>
      </c>
      <c r="DB19760" s="29">
        <v>3.29019859063105</v>
      </c>
    </row>
    <row r="19761" spans="102:106" ht="20.100000000000001" customHeight="1" x14ac:dyDescent="0.2">
      <c r="CX19761" s="29">
        <v>19623</v>
      </c>
      <c r="CY19761" s="29">
        <v>1.6448597953992961</v>
      </c>
      <c r="CZ19761" s="29">
        <v>1.9599429706656932</v>
      </c>
      <c r="DA19761" s="29">
        <v>2.5757100198753804</v>
      </c>
      <c r="DB19761" s="29">
        <v>3.2901986073519645</v>
      </c>
    </row>
    <row r="19762" spans="102:106" ht="20.100000000000001" customHeight="1" x14ac:dyDescent="0.2">
      <c r="CX19762" s="29">
        <v>19624</v>
      </c>
      <c r="CY19762" s="29">
        <v>1.6448597950848802</v>
      </c>
      <c r="CZ19762" s="29">
        <v>1.9599429717358661</v>
      </c>
      <c r="DA19762" s="29">
        <v>2.5757100259532177</v>
      </c>
      <c r="DB19762" s="29">
        <v>3.2901986240714076</v>
      </c>
    </row>
    <row r="19763" spans="102:106" ht="20.100000000000001" customHeight="1" x14ac:dyDescent="0.2">
      <c r="CX19763" s="29">
        <v>19625</v>
      </c>
      <c r="CY19763" s="29">
        <v>1.6448597947710837</v>
      </c>
      <c r="CZ19763" s="29">
        <v>1.9599429728068234</v>
      </c>
      <c r="DA19763" s="29">
        <v>2.5757100320316888</v>
      </c>
      <c r="DB19763" s="29">
        <v>3.2901986407893644</v>
      </c>
    </row>
    <row r="19764" spans="102:106" ht="20.100000000000001" customHeight="1" x14ac:dyDescent="0.2">
      <c r="CX19764" s="29">
        <v>19626</v>
      </c>
      <c r="CY19764" s="29">
        <v>1.644859794457235</v>
      </c>
      <c r="CZ19764" s="29">
        <v>1.9599429738782312</v>
      </c>
      <c r="DA19764" s="29">
        <v>2.5757100381084328</v>
      </c>
      <c r="DB19764" s="29">
        <v>3.2901986575058175</v>
      </c>
    </row>
    <row r="19765" spans="102:106" ht="20.100000000000001" customHeight="1" x14ac:dyDescent="0.2">
      <c r="CX19765" s="29">
        <v>19627</v>
      </c>
      <c r="CY19765" s="29">
        <v>1.6448597941426624</v>
      </c>
      <c r="CZ19765" s="29">
        <v>1.9599429749486461</v>
      </c>
      <c r="DA19765" s="29">
        <v>2.5757100441853185</v>
      </c>
      <c r="DB19765" s="29">
        <v>3.2901986742200897</v>
      </c>
    </row>
    <row r="19766" spans="102:106" ht="20.100000000000001" customHeight="1" x14ac:dyDescent="0.2">
      <c r="CX19766" s="29">
        <v>19628</v>
      </c>
      <c r="CY19766" s="29">
        <v>1.644859793829343</v>
      </c>
      <c r="CZ19766" s="29">
        <v>1.9599429760188449</v>
      </c>
      <c r="DA19766" s="29">
        <v>2.5757100502608319</v>
      </c>
      <c r="DB19766" s="29">
        <v>3.2901986909321641</v>
      </c>
    </row>
    <row r="19767" spans="102:106" ht="20.100000000000001" customHeight="1" x14ac:dyDescent="0.2">
      <c r="CX19767" s="29">
        <v>19629</v>
      </c>
      <c r="CY19767" s="29">
        <v>1.6448597935152809</v>
      </c>
      <c r="CZ19767" s="29">
        <v>1.9599429770896062</v>
      </c>
      <c r="DA19767" s="29">
        <v>2.5757100563359954</v>
      </c>
      <c r="DB19767" s="29">
        <v>3.2901987076433472</v>
      </c>
    </row>
    <row r="19768" spans="102:106" ht="20.100000000000001" customHeight="1" x14ac:dyDescent="0.2">
      <c r="CX19768" s="29">
        <v>19630</v>
      </c>
      <c r="CY19768" s="29">
        <v>1.6448597932011286</v>
      </c>
      <c r="CZ19768" s="29">
        <v>1.9599429781594846</v>
      </c>
      <c r="DA19768" s="29">
        <v>2.5757100624109857</v>
      </c>
      <c r="DB19768" s="29">
        <v>3.2901987243529591</v>
      </c>
    </row>
    <row r="19769" spans="102:106" ht="20.100000000000001" customHeight="1" x14ac:dyDescent="0.2">
      <c r="CX19769" s="29">
        <v>19631</v>
      </c>
      <c r="CY19769" s="29">
        <v>1.6448597928875386</v>
      </c>
      <c r="CZ19769" s="29">
        <v>1.9599429792303686</v>
      </c>
      <c r="DA19769" s="29">
        <v>2.575710068485134</v>
      </c>
      <c r="DB19769" s="29">
        <v>3.2901987410603208</v>
      </c>
    </row>
    <row r="19770" spans="102:106" ht="20.100000000000001" customHeight="1" x14ac:dyDescent="0.2">
      <c r="CX19770" s="29">
        <v>19632</v>
      </c>
      <c r="CY19770" s="29">
        <v>1.6448597925725139</v>
      </c>
      <c r="CZ19770" s="29">
        <v>1.959942980300813</v>
      </c>
      <c r="DA19770" s="29">
        <v>2.5757100745586152</v>
      </c>
      <c r="DB19770" s="29">
        <v>3.2901987577660763</v>
      </c>
    </row>
    <row r="19771" spans="102:106" ht="20.100000000000001" customHeight="1" x14ac:dyDescent="0.2">
      <c r="CX19771" s="29">
        <v>19633</v>
      </c>
      <c r="CY19771" s="29">
        <v>1.6448597922593564</v>
      </c>
      <c r="CZ19771" s="29">
        <v>1.9599429813693714</v>
      </c>
      <c r="DA19771" s="29">
        <v>2.5757100806316067</v>
      </c>
      <c r="DB19771" s="29">
        <v>3.2901987744702081</v>
      </c>
    </row>
    <row r="19772" spans="102:106" ht="20.100000000000001" customHeight="1" x14ac:dyDescent="0.2">
      <c r="CX19772" s="29">
        <v>19634</v>
      </c>
      <c r="CY19772" s="29">
        <v>1.6448597919447436</v>
      </c>
      <c r="CZ19772" s="29">
        <v>1.959942982440156</v>
      </c>
      <c r="DA19772" s="29">
        <v>2.5757100867034377</v>
      </c>
      <c r="DB19772" s="29">
        <v>3.290198791172696</v>
      </c>
    </row>
    <row r="19773" spans="102:106" ht="20.100000000000001" customHeight="1" x14ac:dyDescent="0.2">
      <c r="CX19773" s="29">
        <v>19635</v>
      </c>
      <c r="CY19773" s="29">
        <v>1.6448597916306527</v>
      </c>
      <c r="CZ19773" s="29">
        <v>1.9599429835094975</v>
      </c>
      <c r="DA19773" s="29">
        <v>2.5757100927751302</v>
      </c>
      <c r="DB19773" s="29">
        <v>3.2901988078735225</v>
      </c>
    </row>
    <row r="19774" spans="102:106" ht="20.100000000000001" customHeight="1" x14ac:dyDescent="0.2">
      <c r="CX19774" s="29">
        <v>19636</v>
      </c>
      <c r="CY19774" s="29">
        <v>1.6448597913164102</v>
      </c>
      <c r="CZ19774" s="29">
        <v>1.959942984579284</v>
      </c>
      <c r="DA19774" s="29">
        <v>2.5757100988460127</v>
      </c>
      <c r="DB19774" s="29">
        <v>3.2901988245720082</v>
      </c>
    </row>
    <row r="19775" spans="102:106" ht="20.100000000000001" customHeight="1" x14ac:dyDescent="0.2">
      <c r="CX19775" s="29">
        <v>19637</v>
      </c>
      <c r="CY19775" s="29">
        <v>1.6448597910039942</v>
      </c>
      <c r="CZ19775" s="29">
        <v>1.9599429856491806</v>
      </c>
      <c r="DA19775" s="29">
        <v>2.5757101049162623</v>
      </c>
      <c r="DB19775" s="29">
        <v>3.2901988412694552</v>
      </c>
    </row>
    <row r="19776" spans="102:106" ht="20.100000000000001" customHeight="1" x14ac:dyDescent="0.2">
      <c r="CX19776" s="29">
        <v>19638</v>
      </c>
      <c r="CY19776" s="29">
        <v>1.6448597906900801</v>
      </c>
      <c r="CZ19776" s="29">
        <v>1.9599429867188523</v>
      </c>
      <c r="DA19776" s="29">
        <v>2.5757101109860518</v>
      </c>
      <c r="DB19776" s="29">
        <v>3.2901988579651835</v>
      </c>
    </row>
    <row r="19777" spans="102:106" ht="20.100000000000001" customHeight="1" x14ac:dyDescent="0.2">
      <c r="CX19777" s="29">
        <v>19639</v>
      </c>
      <c r="CY19777" s="29">
        <v>1.6448597903766455</v>
      </c>
      <c r="CZ19777" s="29">
        <v>1.9599429877868513</v>
      </c>
      <c r="DA19777" s="29">
        <v>2.5757101170555576</v>
      </c>
      <c r="DB19777" s="29">
        <v>3.2901988746591728</v>
      </c>
    </row>
    <row r="19778" spans="102:106" ht="20.100000000000001" customHeight="1" x14ac:dyDescent="0.2">
      <c r="CX19778" s="29">
        <v>19640</v>
      </c>
      <c r="CY19778" s="29">
        <v>1.6448597900616913</v>
      </c>
      <c r="CZ19778" s="29">
        <v>1.9599429888572903</v>
      </c>
      <c r="DA19778" s="29">
        <v>2.5757101231241077</v>
      </c>
      <c r="DB19778" s="29">
        <v>3.2901988913514031</v>
      </c>
    </row>
    <row r="19779" spans="102:106" ht="20.100000000000001" customHeight="1" x14ac:dyDescent="0.2">
      <c r="CX19779" s="29">
        <v>19641</v>
      </c>
      <c r="CY19779" s="29">
        <v>1.6448597897485191</v>
      </c>
      <c r="CZ19779" s="29">
        <v>1.9599429899253855</v>
      </c>
      <c r="DA19779" s="29">
        <v>2.5757101291918767</v>
      </c>
      <c r="DB19779" s="29">
        <v>3.2901989080418548</v>
      </c>
    </row>
    <row r="19780" spans="102:106" ht="20.100000000000001" customHeight="1" x14ac:dyDescent="0.2">
      <c r="CX19780" s="29">
        <v>19642</v>
      </c>
      <c r="CY19780" s="29">
        <v>1.6448597894351304</v>
      </c>
      <c r="CZ19780" s="29">
        <v>1.9599429909941373</v>
      </c>
      <c r="DA19780" s="29">
        <v>2.5757101352590386</v>
      </c>
      <c r="DB19780" s="29">
        <v>3.2901989247305061</v>
      </c>
    </row>
    <row r="19781" spans="102:106" ht="20.100000000000001" customHeight="1" x14ac:dyDescent="0.2">
      <c r="CX19781" s="29">
        <v>19643</v>
      </c>
      <c r="CY19781" s="29">
        <v>1.644859789120851</v>
      </c>
      <c r="CZ19781" s="29">
        <v>1.9599429920643214</v>
      </c>
      <c r="DA19781" s="29">
        <v>2.5757101413257675</v>
      </c>
      <c r="DB19781" s="29">
        <v>3.2901989414179997</v>
      </c>
    </row>
    <row r="19782" spans="102:106" ht="20.100000000000001" customHeight="1" x14ac:dyDescent="0.2">
      <c r="CX19782" s="29">
        <v>19644</v>
      </c>
      <c r="CY19782" s="29">
        <v>1.6448597888076562</v>
      </c>
      <c r="CZ19782" s="29">
        <v>1.9599429931322652</v>
      </c>
      <c r="DA19782" s="29">
        <v>2.5757101473922375</v>
      </c>
      <c r="DB19782" s="29">
        <v>3.2901989581029905</v>
      </c>
    </row>
    <row r="19783" spans="102:106" ht="20.100000000000001" customHeight="1" x14ac:dyDescent="0.2">
      <c r="CX19783" s="29">
        <v>19645</v>
      </c>
      <c r="CY19783" s="29">
        <v>1.6448597884935476</v>
      </c>
      <c r="CZ19783" s="29">
        <v>1.959942994200969</v>
      </c>
      <c r="DA19783" s="29">
        <v>2.5757101534569293</v>
      </c>
      <c r="DB19783" s="29">
        <v>3.2901989747874412</v>
      </c>
    </row>
    <row r="19784" spans="102:106" ht="20.100000000000001" customHeight="1" x14ac:dyDescent="0.2">
      <c r="CX19784" s="29">
        <v>19646</v>
      </c>
      <c r="CY19784" s="29">
        <v>1.6448597881805014</v>
      </c>
      <c r="CZ19784" s="29">
        <v>1.9599429952700962</v>
      </c>
      <c r="DA19784" s="29">
        <v>2.5757101595225551</v>
      </c>
      <c r="DB19784" s="29">
        <v>3.2901989914686842</v>
      </c>
    </row>
    <row r="19785" spans="102:106" ht="20.100000000000001" customHeight="1" x14ac:dyDescent="0.2">
      <c r="CX19785" s="29">
        <v>19647</v>
      </c>
      <c r="CY19785" s="29">
        <v>1.6448597878665172</v>
      </c>
      <c r="CZ19785" s="29">
        <v>1.9599429963381971</v>
      </c>
      <c r="DA19785" s="29">
        <v>2.5757101655867505</v>
      </c>
      <c r="DB19785" s="29">
        <v>3.2901990081493455</v>
      </c>
    </row>
    <row r="19786" spans="102:106" ht="20.100000000000001" customHeight="1" x14ac:dyDescent="0.2">
      <c r="CX19786" s="29">
        <v>19648</v>
      </c>
      <c r="CY19786" s="29">
        <v>1.6448597875535709</v>
      </c>
      <c r="CZ19786" s="29">
        <v>1.959942997406048</v>
      </c>
      <c r="DA19786" s="29">
        <v>2.575710171649686</v>
      </c>
      <c r="DB19786" s="29">
        <v>3.2901990248280772</v>
      </c>
    </row>
    <row r="19787" spans="102:106" ht="20.100000000000001" customHeight="1" x14ac:dyDescent="0.2">
      <c r="CX19787" s="29">
        <v>19649</v>
      </c>
      <c r="CY19787" s="29">
        <v>1.6448597872409887</v>
      </c>
      <c r="CZ19787" s="29">
        <v>1.9599429984744241</v>
      </c>
      <c r="DA19787" s="29">
        <v>2.5757101777132294</v>
      </c>
      <c r="DB19787" s="29">
        <v>3.2901990415048594</v>
      </c>
    </row>
    <row r="19788" spans="102:106" ht="20.100000000000001" customHeight="1" x14ac:dyDescent="0.2">
      <c r="CX19788" s="29">
        <v>19650</v>
      </c>
      <c r="CY19788" s="29">
        <v>1.644859786926768</v>
      </c>
      <c r="CZ19788" s="29">
        <v>1.9599429995429878</v>
      </c>
      <c r="DA19788" s="29">
        <v>2.5757101837758594</v>
      </c>
      <c r="DB19788" s="29">
        <v>3.2901990581803293</v>
      </c>
    </row>
    <row r="19789" spans="102:106" ht="20.100000000000001" customHeight="1" x14ac:dyDescent="0.2">
      <c r="CX19789" s="29">
        <v>19651</v>
      </c>
      <c r="CY19789" s="29">
        <v>1.6448597866142118</v>
      </c>
      <c r="CZ19789" s="29">
        <v>1.9599430006102887</v>
      </c>
      <c r="DA19789" s="29">
        <v>2.5757101898369035</v>
      </c>
      <c r="DB19789" s="29">
        <v>3.290199074853803</v>
      </c>
    </row>
    <row r="19790" spans="102:106" ht="20.100000000000001" customHeight="1" x14ac:dyDescent="0.2">
      <c r="CX19790" s="29">
        <v>19652</v>
      </c>
      <c r="CY19790" s="29">
        <v>1.6448597862999923</v>
      </c>
      <c r="CZ19790" s="29">
        <v>1.9599430016782151</v>
      </c>
      <c r="DA19790" s="29">
        <v>2.5757101958982243</v>
      </c>
      <c r="DB19790" s="29">
        <v>3.29019909152592</v>
      </c>
    </row>
    <row r="19791" spans="102:106" ht="20.100000000000001" customHeight="1" x14ac:dyDescent="0.2">
      <c r="CX19791" s="29">
        <v>19653</v>
      </c>
      <c r="CY19791" s="29">
        <v>1.6448597859860863</v>
      </c>
      <c r="CZ19791" s="29">
        <v>1.9599430027464291</v>
      </c>
      <c r="DA19791" s="29">
        <v>2.5757102019591493</v>
      </c>
      <c r="DB19791" s="29">
        <v>3.2901991081953308</v>
      </c>
    </row>
    <row r="19792" spans="102:106" ht="20.100000000000001" customHeight="1" x14ac:dyDescent="0.2">
      <c r="CX19792" s="29">
        <v>19654</v>
      </c>
      <c r="CY19792" s="29">
        <v>1.64485978567447</v>
      </c>
      <c r="CZ19792" s="29">
        <v>1.9599430038145924</v>
      </c>
      <c r="DA19792" s="29">
        <v>2.575710208018156</v>
      </c>
      <c r="DB19792" s="29">
        <v>3.290199124863999</v>
      </c>
    </row>
    <row r="19793" spans="102:106" ht="20.100000000000001" customHeight="1" x14ac:dyDescent="0.2">
      <c r="CX19793" s="29">
        <v>19655</v>
      </c>
      <c r="CY19793" s="29">
        <v>1.6448597853604883</v>
      </c>
      <c r="CZ19793" s="29">
        <v>1.9599430048823667</v>
      </c>
      <c r="DA19793" s="29">
        <v>2.5757102140779571</v>
      </c>
      <c r="DB19793" s="29">
        <v>3.2901991415305769</v>
      </c>
    </row>
    <row r="19794" spans="102:106" ht="20.100000000000001" customHeight="1" x14ac:dyDescent="0.2">
      <c r="CX19794" s="29">
        <v>19656</v>
      </c>
      <c r="CY19794" s="29">
        <v>1.644859785047444</v>
      </c>
      <c r="CZ19794" s="29">
        <v>1.9599430059494143</v>
      </c>
      <c r="DA19794" s="29">
        <v>2.575710220136183</v>
      </c>
      <c r="DB19794" s="29">
        <v>3.2901991581957022</v>
      </c>
    </row>
    <row r="19795" spans="102:106" ht="20.100000000000001" customHeight="1" x14ac:dyDescent="0.2">
      <c r="CX19795" s="29">
        <v>19657</v>
      </c>
      <c r="CY19795" s="29">
        <v>1.6448597847333342</v>
      </c>
      <c r="CZ19795" s="29">
        <v>1.9599430070165087</v>
      </c>
      <c r="DA19795" s="29">
        <v>2.5757102261946985</v>
      </c>
      <c r="DB19795" s="29">
        <v>3.29019917485935</v>
      </c>
    </row>
    <row r="19796" spans="102:106" ht="20.100000000000001" customHeight="1" x14ac:dyDescent="0.2">
      <c r="CX19796" s="29">
        <v>19658</v>
      </c>
      <c r="CY19796" s="29">
        <v>1.6448597844201351</v>
      </c>
      <c r="CZ19796" s="29">
        <v>1.9599430080844251</v>
      </c>
      <c r="DA19796" s="29">
        <v>2.5757102322519811</v>
      </c>
      <c r="DB19796" s="29">
        <v>3.2901991915208328</v>
      </c>
    </row>
    <row r="19797" spans="102:106" ht="20.100000000000001" customHeight="1" x14ac:dyDescent="0.2">
      <c r="CX19797" s="29">
        <v>19659</v>
      </c>
      <c r="CY19797" s="29">
        <v>1.6448597841071702</v>
      </c>
      <c r="CZ19797" s="29">
        <v>1.9599430091517105</v>
      </c>
      <c r="DA19797" s="29">
        <v>2.5757102383090498</v>
      </c>
      <c r="DB19797" s="29">
        <v>3.2901992081807889</v>
      </c>
    </row>
    <row r="19798" spans="102:106" ht="20.100000000000001" customHeight="1" x14ac:dyDescent="0.2">
      <c r="CX19798" s="29">
        <v>19660</v>
      </c>
      <c r="CY19798" s="29">
        <v>1.6448597837950891</v>
      </c>
      <c r="CZ19798" s="29">
        <v>1.9599430102180266</v>
      </c>
      <c r="DA19798" s="29">
        <v>2.5757102443652262</v>
      </c>
      <c r="DB19798" s="29">
        <v>3.2901992248391929</v>
      </c>
    </row>
    <row r="19799" spans="102:106" ht="20.100000000000001" customHeight="1" x14ac:dyDescent="0.2">
      <c r="CX19799" s="29">
        <v>19661</v>
      </c>
      <c r="CY19799" s="29">
        <v>1.6448597834818874</v>
      </c>
      <c r="CZ19799" s="29">
        <v>1.9599430112852605</v>
      </c>
      <c r="DA19799" s="29">
        <v>2.5757102504206824</v>
      </c>
      <c r="DB19799" s="29">
        <v>3.2901992414960186</v>
      </c>
    </row>
    <row r="19800" spans="102:106" ht="20.100000000000001" customHeight="1" x14ac:dyDescent="0.2">
      <c r="CX19800" s="29">
        <v>19662</v>
      </c>
      <c r="CY19800" s="29">
        <v>1.6448597831682155</v>
      </c>
      <c r="CZ19800" s="29">
        <v>1.9599430123519594</v>
      </c>
      <c r="DA19800" s="29">
        <v>2.5757102564755874</v>
      </c>
      <c r="DB19800" s="29">
        <v>3.2901992581505781</v>
      </c>
    </row>
    <row r="19801" spans="102:106" ht="20.100000000000001" customHeight="1" x14ac:dyDescent="0.2">
      <c r="CX19801" s="29">
        <v>19663</v>
      </c>
      <c r="CY19801" s="29">
        <v>1.6448597828560487</v>
      </c>
      <c r="CZ19801" s="29">
        <v>1.9599430134188964</v>
      </c>
      <c r="DA19801" s="29">
        <v>2.5757102625301127</v>
      </c>
      <c r="DB19801" s="29">
        <v>3.2901992748041695</v>
      </c>
    </row>
    <row r="19802" spans="102:106" ht="20.100000000000001" customHeight="1" x14ac:dyDescent="0.2">
      <c r="CX19802" s="29">
        <v>19664</v>
      </c>
      <c r="CY19802" s="29">
        <v>1.6448597825420561</v>
      </c>
      <c r="CZ19802" s="29">
        <v>1.9599430144846197</v>
      </c>
      <c r="DA19802" s="29">
        <v>2.5757102685835798</v>
      </c>
      <c r="DB19802" s="29">
        <v>3.2901992914554423</v>
      </c>
    </row>
    <row r="19803" spans="102:106" ht="20.100000000000001" customHeight="1" x14ac:dyDescent="0.2">
      <c r="CX19803" s="29">
        <v>19665</v>
      </c>
      <c r="CY19803" s="29">
        <v>1.6448597822295401</v>
      </c>
      <c r="CZ19803" s="29">
        <v>1.9599430155510147</v>
      </c>
      <c r="DA19803" s="29">
        <v>2.5757102746370055</v>
      </c>
      <c r="DB19803" s="29">
        <v>3.2901993081056946</v>
      </c>
    </row>
    <row r="19804" spans="102:106" ht="20.100000000000001" customHeight="1" x14ac:dyDescent="0.2">
      <c r="CX19804" s="29">
        <v>19666</v>
      </c>
      <c r="CY19804" s="29">
        <v>1.6448597819164965</v>
      </c>
      <c r="CZ19804" s="29">
        <v>1.9599430166177425</v>
      </c>
      <c r="DA19804" s="29">
        <v>2.5757102806888663</v>
      </c>
      <c r="DB19804" s="29">
        <v>3.2901993247535746</v>
      </c>
    </row>
    <row r="19805" spans="102:106" ht="20.100000000000001" customHeight="1" x14ac:dyDescent="0.2">
      <c r="CX19805" s="29">
        <v>19667</v>
      </c>
      <c r="CY19805" s="29">
        <v>1.6448597816049011</v>
      </c>
      <c r="CZ19805" s="29">
        <v>1.9599430176844623</v>
      </c>
      <c r="DA19805" s="29">
        <v>2.5757102867410242</v>
      </c>
      <c r="DB19805" s="29">
        <v>3.2901993413997168</v>
      </c>
    </row>
    <row r="19806" spans="102:106" ht="20.100000000000001" customHeight="1" x14ac:dyDescent="0.2">
      <c r="CX19806" s="29">
        <v>19668</v>
      </c>
      <c r="CY19806" s="29">
        <v>1.6448597812914214</v>
      </c>
      <c r="CZ19806" s="29">
        <v>1.9599430187497198</v>
      </c>
      <c r="DA19806" s="29">
        <v>2.5757102927919551</v>
      </c>
      <c r="DB19806" s="29">
        <v>3.2901993580447573</v>
      </c>
    </row>
    <row r="19807" spans="102:106" ht="20.100000000000001" customHeight="1" x14ac:dyDescent="0.2">
      <c r="CX19807" s="29">
        <v>19669</v>
      </c>
      <c r="CY19807" s="29">
        <v>1.6448597809780325</v>
      </c>
      <c r="CZ19807" s="29">
        <v>1.9599430198165155</v>
      </c>
      <c r="DA19807" s="29">
        <v>2.5757102988426737</v>
      </c>
      <c r="DB19807" s="29">
        <v>3.2901993746873432</v>
      </c>
    </row>
    <row r="19808" spans="102:106" ht="20.100000000000001" customHeight="1" x14ac:dyDescent="0.2">
      <c r="CX19808" s="29">
        <v>19670</v>
      </c>
      <c r="CY19808" s="29">
        <v>1.644859780665384</v>
      </c>
      <c r="CZ19808" s="29">
        <v>1.9599430208822817</v>
      </c>
      <c r="DA19808" s="29">
        <v>2.5757103048933501</v>
      </c>
      <c r="DB19808" s="29">
        <v>3.2901993913287724</v>
      </c>
    </row>
    <row r="19809" spans="102:106" ht="20.100000000000001" customHeight="1" x14ac:dyDescent="0.2">
      <c r="CX19809" s="29">
        <v>19671</v>
      </c>
      <c r="CY19809" s="29">
        <v>1.6448597803527971</v>
      </c>
      <c r="CZ19809" s="29">
        <v>1.9599430219477905</v>
      </c>
      <c r="DA19809" s="29">
        <v>2.5757103109424566</v>
      </c>
      <c r="DB19809" s="29">
        <v>3.2901994079683519</v>
      </c>
    </row>
    <row r="19810" spans="102:106" ht="20.100000000000001" customHeight="1" x14ac:dyDescent="0.2">
      <c r="CX19810" s="29">
        <v>19672</v>
      </c>
      <c r="CY19810" s="29">
        <v>1.6448597800395917</v>
      </c>
      <c r="CZ19810" s="29">
        <v>1.9599430230138148</v>
      </c>
      <c r="DA19810" s="29">
        <v>2.5757103169910107</v>
      </c>
      <c r="DB19810" s="29">
        <v>3.2901994246067177</v>
      </c>
    </row>
    <row r="19811" spans="102:106" ht="20.100000000000001" customHeight="1" x14ac:dyDescent="0.2">
      <c r="CX19811" s="29">
        <v>19673</v>
      </c>
      <c r="CY19811" s="29">
        <v>1.6448597797277447</v>
      </c>
      <c r="CZ19811" s="29">
        <v>1.9599430240800126</v>
      </c>
      <c r="DA19811" s="29">
        <v>2.5757103230391794</v>
      </c>
      <c r="DB19811" s="29">
        <v>3.2901994412431774</v>
      </c>
    </row>
    <row r="19812" spans="102:106" ht="20.100000000000001" customHeight="1" x14ac:dyDescent="0.2">
      <c r="CX19812" s="29">
        <v>19674</v>
      </c>
      <c r="CY19812" s="29">
        <v>1.6448597794152491</v>
      </c>
      <c r="CZ19812" s="29">
        <v>1.9599430251449299</v>
      </c>
      <c r="DA19812" s="29">
        <v>2.5757103290871299</v>
      </c>
      <c r="DB19812" s="29">
        <v>3.2901994578770388</v>
      </c>
    </row>
    <row r="19813" spans="102:106" ht="20.100000000000001" customHeight="1" x14ac:dyDescent="0.2">
      <c r="CX19813" s="29">
        <v>19675</v>
      </c>
      <c r="CY19813" s="29">
        <v>1.6448597791027531</v>
      </c>
      <c r="CZ19813" s="29">
        <v>1.9599430262104518</v>
      </c>
      <c r="DA19813" s="29">
        <v>2.5757103351341835</v>
      </c>
      <c r="DB19813" s="29">
        <v>3.2901994745102625</v>
      </c>
    </row>
    <row r="19814" spans="102:106" ht="20.100000000000001" customHeight="1" x14ac:dyDescent="0.2">
      <c r="CX19814" s="29">
        <v>19676</v>
      </c>
      <c r="CY19814" s="29">
        <v>1.6448597787895767</v>
      </c>
      <c r="CZ19814" s="29">
        <v>1.959943027276237</v>
      </c>
      <c r="DA19814" s="29">
        <v>2.57571034117966</v>
      </c>
      <c r="DB19814" s="29">
        <v>3.2901994911414927</v>
      </c>
    </row>
    <row r="19815" spans="102:106" ht="20.100000000000001" customHeight="1" x14ac:dyDescent="0.2">
      <c r="CX19815" s="29">
        <v>19677</v>
      </c>
      <c r="CY19815" s="29">
        <v>1.6448597784763679</v>
      </c>
      <c r="CZ19815" s="29">
        <v>1.9599430283408288</v>
      </c>
      <c r="DA19815" s="29">
        <v>2.5757103472254208</v>
      </c>
      <c r="DB19815" s="29">
        <v>3.2901995077706983</v>
      </c>
    </row>
    <row r="19816" spans="102:106" ht="20.100000000000001" customHeight="1" x14ac:dyDescent="0.2">
      <c r="CX19816" s="29">
        <v>19678</v>
      </c>
      <c r="CY19816" s="29">
        <v>1.6448597781651026</v>
      </c>
      <c r="CZ19816" s="29">
        <v>1.959943029406114</v>
      </c>
      <c r="DA19816" s="29">
        <v>2.5757103532707868</v>
      </c>
      <c r="DB19816" s="29">
        <v>3.2901995243985138</v>
      </c>
    </row>
    <row r="19817" spans="102:106" ht="20.100000000000001" customHeight="1" x14ac:dyDescent="0.2">
      <c r="CX19817" s="29">
        <v>19679</v>
      </c>
      <c r="CY19817" s="29">
        <v>1.6448597778524447</v>
      </c>
      <c r="CZ19817" s="29">
        <v>1.9599430304717496</v>
      </c>
      <c r="DA19817" s="29">
        <v>2.5757103593159232</v>
      </c>
      <c r="DB19817" s="29">
        <v>3.2901995410249087</v>
      </c>
    </row>
    <row r="19818" spans="102:106" ht="20.100000000000001" customHeight="1" x14ac:dyDescent="0.2">
      <c r="CX19818" s="29">
        <v>19680</v>
      </c>
      <c r="CY19818" s="29">
        <v>1.6448597775403697</v>
      </c>
      <c r="CZ19818" s="29">
        <v>1.9599430315351645</v>
      </c>
      <c r="DA19818" s="29">
        <v>2.5757103653593028</v>
      </c>
      <c r="DB19818" s="29">
        <v>3.290199557649188</v>
      </c>
    </row>
    <row r="19819" spans="102:106" ht="20.100000000000001" customHeight="1" x14ac:dyDescent="0.2">
      <c r="CX19819" s="29">
        <v>19681</v>
      </c>
      <c r="CY19819" s="29">
        <v>1.6448597772268696</v>
      </c>
      <c r="CZ19819" s="29">
        <v>1.9599430326004739</v>
      </c>
      <c r="DA19819" s="29">
        <v>2.5757103714027871</v>
      </c>
      <c r="DB19819" s="29">
        <v>3.2901995742719854</v>
      </c>
    </row>
    <row r="19820" spans="102:106" ht="20.100000000000001" customHeight="1" x14ac:dyDescent="0.2">
      <c r="CX19820" s="29">
        <v>19682</v>
      </c>
      <c r="CY19820" s="29">
        <v>1.6448597769152475</v>
      </c>
      <c r="CZ19820" s="29">
        <v>1.9599430336651054</v>
      </c>
      <c r="DA19820" s="29">
        <v>2.5757103774456946</v>
      </c>
      <c r="DB19820" s="29">
        <v>3.2901995908932693</v>
      </c>
    </row>
    <row r="19821" spans="102:106" ht="20.100000000000001" customHeight="1" x14ac:dyDescent="0.2">
      <c r="CX19821" s="29">
        <v>19683</v>
      </c>
      <c r="CY19821" s="29">
        <v>1.6448597766034949</v>
      </c>
      <c r="CZ19821" s="29">
        <v>1.9599430347298308</v>
      </c>
      <c r="DA19821" s="29">
        <v>2.5757103834873427</v>
      </c>
      <c r="DB19821" s="29">
        <v>3.2901996075130078</v>
      </c>
    </row>
    <row r="19822" spans="102:106" ht="20.100000000000001" customHeight="1" x14ac:dyDescent="0.2">
      <c r="CX19822" s="29">
        <v>19684</v>
      </c>
      <c r="CY19822" s="29">
        <v>1.6448597762896022</v>
      </c>
      <c r="CZ19822" s="29">
        <v>1.9599430357943071</v>
      </c>
      <c r="DA19822" s="29">
        <v>2.575710389528747</v>
      </c>
      <c r="DB19822" s="29">
        <v>3.2901996241305063</v>
      </c>
    </row>
    <row r="19823" spans="102:106" ht="20.100000000000001" customHeight="1" x14ac:dyDescent="0.2">
      <c r="CX19823" s="29">
        <v>19685</v>
      </c>
      <c r="CY19823" s="29">
        <v>1.6448597759782015</v>
      </c>
      <c r="CZ19823" s="29">
        <v>1.9599430368581898</v>
      </c>
      <c r="DA19823" s="29">
        <v>2.5757103955692231</v>
      </c>
      <c r="DB19823" s="29">
        <v>3.2901996407463958</v>
      </c>
    </row>
    <row r="19824" spans="102:106" ht="20.100000000000001" customHeight="1" x14ac:dyDescent="0.2">
      <c r="CX19824" s="29">
        <v>19686</v>
      </c>
      <c r="CY19824" s="29">
        <v>1.6448597756659551</v>
      </c>
      <c r="CZ19824" s="29">
        <v>1.9599430379222513</v>
      </c>
      <c r="DA19824" s="29">
        <v>2.5757104016097858</v>
      </c>
      <c r="DB19824" s="29">
        <v>3.2901996573606445</v>
      </c>
    </row>
    <row r="19825" spans="102:106" ht="20.100000000000001" customHeight="1" x14ac:dyDescent="0.2">
      <c r="CX19825" s="29">
        <v>19687</v>
      </c>
      <c r="CY19825" s="29">
        <v>1.6448597753535095</v>
      </c>
      <c r="CZ19825" s="29">
        <v>1.9599430389872619</v>
      </c>
      <c r="DA19825" s="29">
        <v>2.5757104076489035</v>
      </c>
      <c r="DB19825" s="29">
        <v>3.2901996739732198</v>
      </c>
    </row>
    <row r="19826" spans="102:106" ht="20.100000000000001" customHeight="1" x14ac:dyDescent="0.2">
      <c r="CX19826" s="29">
        <v>19688</v>
      </c>
      <c r="CY19826" s="29">
        <v>1.6448597750415122</v>
      </c>
      <c r="CZ19826" s="29">
        <v>1.9599430400506472</v>
      </c>
      <c r="DA19826" s="29">
        <v>2.5757104136884386</v>
      </c>
      <c r="DB19826" s="29">
        <v>3.2901996905840889</v>
      </c>
    </row>
    <row r="19827" spans="102:106" ht="20.100000000000001" customHeight="1" x14ac:dyDescent="0.2">
      <c r="CX19827" s="29">
        <v>19689</v>
      </c>
      <c r="CY19827" s="29">
        <v>1.6448597747292804</v>
      </c>
      <c r="CZ19827" s="29">
        <v>1.9599430411142942</v>
      </c>
      <c r="DA19827" s="29">
        <v>2.575710419726859</v>
      </c>
      <c r="DB19827" s="29">
        <v>3.2901997071932181</v>
      </c>
    </row>
    <row r="19828" spans="102:106" ht="20.100000000000001" customHeight="1" x14ac:dyDescent="0.2">
      <c r="CX19828" s="29">
        <v>19690</v>
      </c>
      <c r="CY19828" s="29">
        <v>1.6448597744174618</v>
      </c>
      <c r="CZ19828" s="29">
        <v>1.9599430421778576</v>
      </c>
      <c r="DA19828" s="29">
        <v>2.5757104257643295</v>
      </c>
      <c r="DB19828" s="29">
        <v>3.2901997238012397</v>
      </c>
    </row>
    <row r="19829" spans="102:106" ht="20.100000000000001" customHeight="1" x14ac:dyDescent="0.2">
      <c r="CX19829" s="29">
        <v>19691</v>
      </c>
      <c r="CY19829" s="29">
        <v>1.6448597741053739</v>
      </c>
      <c r="CZ19829" s="29">
        <v>1.9599430432421081</v>
      </c>
      <c r="DA19829" s="29">
        <v>2.5757104318018627</v>
      </c>
      <c r="DB19829" s="29">
        <v>3.2901997404067909</v>
      </c>
    </row>
    <row r="19830" spans="102:106" ht="20.100000000000001" customHeight="1" x14ac:dyDescent="0.2">
      <c r="CX19830" s="29">
        <v>19692</v>
      </c>
      <c r="CY19830" s="29">
        <v>1.644859773793663</v>
      </c>
      <c r="CZ19830" s="29">
        <v>1.9599430443055863</v>
      </c>
      <c r="DA19830" s="29">
        <v>2.5757104378379267</v>
      </c>
      <c r="DB19830" s="29">
        <v>3.2901997570111661</v>
      </c>
    </row>
    <row r="19831" spans="102:106" ht="20.100000000000001" customHeight="1" x14ac:dyDescent="0.2">
      <c r="CX19831" s="29">
        <v>19693</v>
      </c>
      <c r="CY19831" s="29">
        <v>1.6448597734803174</v>
      </c>
      <c r="CZ19831" s="29">
        <v>1.9599430453690621</v>
      </c>
      <c r="DA19831" s="29">
        <v>2.5757104438735339</v>
      </c>
      <c r="DB19831" s="29">
        <v>3.2901997736136677</v>
      </c>
    </row>
    <row r="19832" spans="102:106" ht="20.100000000000001" customHeight="1" x14ac:dyDescent="0.2">
      <c r="CX19832" s="29">
        <v>19694</v>
      </c>
      <c r="CY19832" s="29">
        <v>1.6448597731686423</v>
      </c>
      <c r="CZ19832" s="29">
        <v>1.9599430464321905</v>
      </c>
      <c r="DA19832" s="29">
        <v>2.5757104499088479</v>
      </c>
      <c r="DB19832" s="29">
        <v>3.2901997902142601</v>
      </c>
    </row>
    <row r="19833" spans="102:106" ht="20.100000000000001" customHeight="1" x14ac:dyDescent="0.2">
      <c r="CX19833" s="29">
        <v>19695</v>
      </c>
      <c r="CY19833" s="29">
        <v>1.644859772856625</v>
      </c>
      <c r="CZ19833" s="29">
        <v>1.959943047495742</v>
      </c>
      <c r="DA19833" s="29">
        <v>2.5757104559440323</v>
      </c>
      <c r="DB19833" s="29">
        <v>3.290199806813574</v>
      </c>
    </row>
    <row r="19834" spans="102:106" ht="20.100000000000001" customHeight="1" x14ac:dyDescent="0.2">
      <c r="CX19834" s="29">
        <v>19696</v>
      </c>
      <c r="CY19834" s="29">
        <v>1.6448597725449121</v>
      </c>
      <c r="CZ19834" s="29">
        <v>1.9599430485593705</v>
      </c>
      <c r="DA19834" s="29">
        <v>2.5757104619775539</v>
      </c>
      <c r="DB19834" s="29">
        <v>3.2901998234109104</v>
      </c>
    </row>
    <row r="19835" spans="102:106" ht="20.100000000000001" customHeight="1" x14ac:dyDescent="0.2">
      <c r="CX19835" s="29">
        <v>19697</v>
      </c>
      <c r="CY19835" s="29">
        <v>1.6448597722328202</v>
      </c>
      <c r="CZ19835" s="29">
        <v>1.9599430496216155</v>
      </c>
      <c r="DA19835" s="29">
        <v>2.5757104680112732</v>
      </c>
      <c r="DB19835" s="29">
        <v>3.2901998400068968</v>
      </c>
    </row>
    <row r="19836" spans="102:106" ht="20.100000000000001" customHeight="1" x14ac:dyDescent="0.2">
      <c r="CX19836" s="29">
        <v>19698</v>
      </c>
      <c r="CY19836" s="29">
        <v>1.644859771920995</v>
      </c>
      <c r="CZ19836" s="29">
        <v>1.959943050684362</v>
      </c>
      <c r="DA19836" s="29">
        <v>2.5757104740445049</v>
      </c>
      <c r="DB19836" s="29">
        <v>3.290199856600835</v>
      </c>
    </row>
    <row r="19837" spans="102:106" ht="20.100000000000001" customHeight="1" x14ac:dyDescent="0.2">
      <c r="CX19837" s="29">
        <v>19699</v>
      </c>
      <c r="CY19837" s="29">
        <v>1.6448597716087532</v>
      </c>
      <c r="CZ19837" s="29">
        <v>1.9599430517472638</v>
      </c>
      <c r="DA19837" s="29">
        <v>2.5757104800765629</v>
      </c>
      <c r="DB19837" s="29">
        <v>3.2901998731926891</v>
      </c>
    </row>
    <row r="19838" spans="102:106" ht="20.100000000000001" customHeight="1" x14ac:dyDescent="0.2">
      <c r="CX19838" s="29">
        <v>19700</v>
      </c>
      <c r="CY19838" s="29">
        <v>1.6448597712980704</v>
      </c>
      <c r="CZ19838" s="29">
        <v>1.9599430528099755</v>
      </c>
      <c r="DA19838" s="29">
        <v>2.5757104861084597</v>
      </c>
      <c r="DB19838" s="29">
        <v>3.2901998897837519</v>
      </c>
    </row>
    <row r="19839" spans="102:106" ht="20.100000000000001" customHeight="1" x14ac:dyDescent="0.2">
      <c r="CX19839" s="29">
        <v>19701</v>
      </c>
      <c r="CY19839" s="29">
        <v>1.6448597709856032</v>
      </c>
      <c r="CZ19839" s="29">
        <v>1.9599430538732656</v>
      </c>
      <c r="DA19839" s="29">
        <v>2.5757104921386591</v>
      </c>
      <c r="DB19839" s="29">
        <v>3.2901999063726581</v>
      </c>
    </row>
    <row r="19840" spans="102:106" ht="20.100000000000001" customHeight="1" x14ac:dyDescent="0.2">
      <c r="CX19840" s="29">
        <v>19702</v>
      </c>
      <c r="CY19840" s="29">
        <v>1.644859770673327</v>
      </c>
      <c r="CZ19840" s="29">
        <v>1.9599430549356729</v>
      </c>
      <c r="DA19840" s="29">
        <v>2.5757104981698693</v>
      </c>
      <c r="DB19840" s="29">
        <v>3.2901999229600349</v>
      </c>
    </row>
    <row r="19841" spans="102:106" ht="20.100000000000001" customHeight="1" x14ac:dyDescent="0.2">
      <c r="CX19841" s="29">
        <v>19703</v>
      </c>
      <c r="CY19841" s="29">
        <v>1.6448597703618868</v>
      </c>
      <c r="CZ19841" s="29">
        <v>1.9599430559979658</v>
      </c>
      <c r="DA19841" s="29">
        <v>2.5757105041988591</v>
      </c>
      <c r="DB19841" s="29">
        <v>3.2901999395458468</v>
      </c>
    </row>
    <row r="19842" spans="102:106" ht="20.100000000000001" customHeight="1" x14ac:dyDescent="0.2">
      <c r="CX19842" s="29">
        <v>19704</v>
      </c>
      <c r="CY19842" s="29">
        <v>1.6448597700505987</v>
      </c>
      <c r="CZ19842" s="29">
        <v>1.959943057059798</v>
      </c>
      <c r="DA19842" s="29">
        <v>2.5757105102283355</v>
      </c>
      <c r="DB19842" s="29">
        <v>3.290199956129392</v>
      </c>
    </row>
    <row r="19843" spans="102:106" ht="20.100000000000001" customHeight="1" x14ac:dyDescent="0.2">
      <c r="CX19843" s="29">
        <v>19705</v>
      </c>
      <c r="CY19843" s="29">
        <v>1.6448597697387781</v>
      </c>
      <c r="CZ19843" s="29">
        <v>1.9599430581219381</v>
      </c>
      <c r="DA19843" s="29">
        <v>2.5757105162567631</v>
      </c>
      <c r="DB19843" s="29">
        <v>3.2901999727119629</v>
      </c>
    </row>
    <row r="19844" spans="102:106" ht="20.100000000000001" customHeight="1" x14ac:dyDescent="0.2">
      <c r="CX19844" s="29">
        <v>19706</v>
      </c>
      <c r="CY19844" s="29">
        <v>1.6448597694284</v>
      </c>
      <c r="CZ19844" s="29">
        <v>1.9599430591840388</v>
      </c>
      <c r="DA19844" s="29">
        <v>2.5757105222851524</v>
      </c>
      <c r="DB19844" s="29">
        <v>3.2901999892928551</v>
      </c>
    </row>
    <row r="19845" spans="102:106" ht="20.100000000000001" customHeight="1" x14ac:dyDescent="0.2">
      <c r="CX19845" s="29">
        <v>19707</v>
      </c>
      <c r="CY19845" s="29">
        <v>1.6448597691161195</v>
      </c>
      <c r="CZ19845" s="29">
        <v>1.959943060245753</v>
      </c>
      <c r="DA19845" s="29">
        <v>2.5757105283119666</v>
      </c>
      <c r="DB19845" s="29">
        <v>3.2902000058713687</v>
      </c>
    </row>
    <row r="19846" spans="102:106" ht="20.100000000000001" customHeight="1" x14ac:dyDescent="0.2">
      <c r="CX19846" s="29">
        <v>19708</v>
      </c>
      <c r="CY19846" s="29">
        <v>1.6448597688039124</v>
      </c>
      <c r="CZ19846" s="29">
        <v>1.9599430613078495</v>
      </c>
      <c r="DA19846" s="29">
        <v>2.5757105343390654</v>
      </c>
      <c r="DB19846" s="29">
        <v>3.2902000224487931</v>
      </c>
    </row>
    <row r="19847" spans="102:106" ht="20.100000000000001" customHeight="1" x14ac:dyDescent="0.2">
      <c r="CX19847" s="29">
        <v>19709</v>
      </c>
      <c r="CY19847" s="29">
        <v>1.6448597684924222</v>
      </c>
      <c r="CZ19847" s="29">
        <v>1.9599430623699801</v>
      </c>
      <c r="DA19847" s="29">
        <v>2.575710540364911</v>
      </c>
      <c r="DB19847" s="29">
        <v>3.2902000390244273</v>
      </c>
    </row>
    <row r="19848" spans="102:106" ht="20.100000000000001" customHeight="1" x14ac:dyDescent="0.2">
      <c r="CX19848" s="29">
        <v>19710</v>
      </c>
      <c r="CY19848" s="29">
        <v>1.644859768180964</v>
      </c>
      <c r="CZ19848" s="29">
        <v>1.9599430634317971</v>
      </c>
      <c r="DA19848" s="29">
        <v>2.5757105463905132</v>
      </c>
      <c r="DB19848" s="29">
        <v>3.2902000555982309</v>
      </c>
    </row>
    <row r="19849" spans="102:106" ht="20.100000000000001" customHeight="1" x14ac:dyDescent="0.2">
      <c r="CX19849" s="29">
        <v>19711</v>
      </c>
      <c r="CY19849" s="29">
        <v>1.6448597678701826</v>
      </c>
      <c r="CZ19849" s="29">
        <v>1.9599430644929532</v>
      </c>
      <c r="DA19849" s="29">
        <v>2.5757105524151842</v>
      </c>
      <c r="DB19849" s="29">
        <v>3.2902000721701663</v>
      </c>
    </row>
    <row r="19850" spans="102:106" ht="20.100000000000001" customHeight="1" x14ac:dyDescent="0.2">
      <c r="CX19850" s="29">
        <v>19712</v>
      </c>
      <c r="CY19850" s="29">
        <v>1.644859767558063</v>
      </c>
      <c r="CZ19850" s="29">
        <v>1.9599430655542156</v>
      </c>
      <c r="DA19850" s="29">
        <v>2.5757105584390834</v>
      </c>
      <c r="DB19850" s="29">
        <v>3.2902000887408573</v>
      </c>
    </row>
    <row r="19851" spans="102:106" ht="20.100000000000001" customHeight="1" x14ac:dyDescent="0.2">
      <c r="CX19851" s="29">
        <v>19713</v>
      </c>
      <c r="CY19851" s="29">
        <v>1.6448597672465786</v>
      </c>
      <c r="CZ19851" s="29">
        <v>1.9599430666152362</v>
      </c>
      <c r="DA19851" s="29">
        <v>2.5757105644632206</v>
      </c>
      <c r="DB19851" s="29">
        <v>3.2902001053096019</v>
      </c>
    </row>
    <row r="19852" spans="102:106" ht="20.100000000000001" customHeight="1" x14ac:dyDescent="0.2">
      <c r="CX19852" s="29">
        <v>19714</v>
      </c>
      <c r="CY19852" s="29">
        <v>1.6448597669363743</v>
      </c>
      <c r="CZ19852" s="29">
        <v>1.9599430676767831</v>
      </c>
      <c r="DA19852" s="29">
        <v>2.5757105704860583</v>
      </c>
      <c r="DB19852" s="29">
        <v>3.290200121877024</v>
      </c>
    </row>
    <row r="19853" spans="102:106" ht="20.100000000000001" customHeight="1" x14ac:dyDescent="0.2">
      <c r="CX19853" s="29">
        <v>19715</v>
      </c>
      <c r="CY19853" s="29">
        <v>1.6448597666241034</v>
      </c>
      <c r="CZ19853" s="29">
        <v>1.9599430687385071</v>
      </c>
      <c r="DA19853" s="29">
        <v>2.5757105765086039</v>
      </c>
      <c r="DB19853" s="29">
        <v>3.2902001384424189</v>
      </c>
    </row>
    <row r="19854" spans="102:106" ht="20.100000000000001" customHeight="1" x14ac:dyDescent="0.2">
      <c r="CX19854" s="29">
        <v>19716</v>
      </c>
      <c r="CY19854" s="29">
        <v>1.64485976631307</v>
      </c>
      <c r="CZ19854" s="29">
        <v>1.9599430697989433</v>
      </c>
      <c r="DA19854" s="29">
        <v>2.5757105825301685</v>
      </c>
      <c r="DB19854" s="29">
        <v>3.2902001550064117</v>
      </c>
    </row>
    <row r="19855" spans="102:106" ht="20.100000000000001" customHeight="1" x14ac:dyDescent="0.2">
      <c r="CX19855" s="29">
        <v>19717</v>
      </c>
      <c r="CY19855" s="29">
        <v>1.644859766002589</v>
      </c>
      <c r="CZ19855" s="29">
        <v>1.9599430708599757</v>
      </c>
      <c r="DA19855" s="29">
        <v>2.575710588551761</v>
      </c>
      <c r="DB19855" s="29">
        <v>3.2902001715682969</v>
      </c>
    </row>
    <row r="19856" spans="102:106" ht="20.100000000000001" customHeight="1" x14ac:dyDescent="0.2">
      <c r="CX19856" s="29">
        <v>19718</v>
      </c>
      <c r="CY19856" s="29">
        <v>1.6448597656906423</v>
      </c>
      <c r="CZ19856" s="29">
        <v>1.9599430719201383</v>
      </c>
      <c r="DA19856" s="29">
        <v>2.575710594572691</v>
      </c>
      <c r="DB19856" s="29">
        <v>3.2902001881286993</v>
      </c>
    </row>
    <row r="19857" spans="102:106" ht="20.100000000000001" customHeight="1" x14ac:dyDescent="0.2">
      <c r="CX19857" s="29">
        <v>19719</v>
      </c>
      <c r="CY19857" s="29">
        <v>1.6448597653792043</v>
      </c>
      <c r="CZ19857" s="29">
        <v>1.9599430729813148</v>
      </c>
      <c r="DA19857" s="29">
        <v>2.5757106005922679</v>
      </c>
      <c r="DB19857" s="29">
        <v>3.2902002046875776</v>
      </c>
    </row>
    <row r="19858" spans="102:106" ht="20.100000000000001" customHeight="1" x14ac:dyDescent="0.2">
      <c r="CX19858" s="29">
        <v>19720</v>
      </c>
      <c r="CY19858" s="29">
        <v>1.6448597650675882</v>
      </c>
      <c r="CZ19858" s="29">
        <v>1.9599430740420392</v>
      </c>
      <c r="DA19858" s="29">
        <v>2.5757106066115001</v>
      </c>
      <c r="DB19858" s="29">
        <v>3.2902002212448886</v>
      </c>
    </row>
    <row r="19859" spans="102:106" ht="20.100000000000001" customHeight="1" x14ac:dyDescent="0.2">
      <c r="CX19859" s="29">
        <v>19721</v>
      </c>
      <c r="CY19859" s="29">
        <v>1.644859764756438</v>
      </c>
      <c r="CZ19859" s="29">
        <v>1.9599430751030789</v>
      </c>
      <c r="DA19859" s="29">
        <v>2.5757106126305462</v>
      </c>
      <c r="DB19859" s="29">
        <v>3.2902002377999295</v>
      </c>
    </row>
    <row r="19860" spans="102:106" ht="20.100000000000001" customHeight="1" x14ac:dyDescent="0.2">
      <c r="CX19860" s="29">
        <v>19722</v>
      </c>
      <c r="CY19860" s="29">
        <v>1.6448597644463971</v>
      </c>
      <c r="CZ19860" s="29">
        <v>1.9599430761629664</v>
      </c>
      <c r="DA19860" s="29">
        <v>2.5757106186487153</v>
      </c>
      <c r="DB19860" s="29">
        <v>3.2902002543533206</v>
      </c>
    </row>
    <row r="19861" spans="102:106" ht="20.100000000000001" customHeight="1" x14ac:dyDescent="0.2">
      <c r="CX19861" s="29">
        <v>19723</v>
      </c>
      <c r="CY19861" s="29">
        <v>1.644859764135447</v>
      </c>
      <c r="CZ19861" s="29">
        <v>1.9599430772224691</v>
      </c>
      <c r="DA19861" s="29">
        <v>2.575710624666165</v>
      </c>
      <c r="DB19861" s="29">
        <v>3.2902002709056859</v>
      </c>
    </row>
    <row r="19862" spans="102:106" ht="20.100000000000001" customHeight="1" x14ac:dyDescent="0.2">
      <c r="CX19862" s="29">
        <v>19724</v>
      </c>
      <c r="CY19862" s="29">
        <v>1.6448597638242313</v>
      </c>
      <c r="CZ19862" s="29">
        <v>1.9599430782823533</v>
      </c>
      <c r="DA19862" s="29">
        <v>2.5757106306830537</v>
      </c>
      <c r="DB19862" s="29">
        <v>3.2902002874563179</v>
      </c>
    </row>
    <row r="19863" spans="102:106" ht="20.100000000000001" customHeight="1" x14ac:dyDescent="0.2">
      <c r="CX19863" s="29">
        <v>19725</v>
      </c>
      <c r="CY19863" s="29">
        <v>1.6448597635120616</v>
      </c>
      <c r="CZ19863" s="29">
        <v>1.9599430793433854</v>
      </c>
      <c r="DA19863" s="29">
        <v>2.5757106366995393</v>
      </c>
      <c r="DB19863" s="29">
        <v>3.2902003040051748</v>
      </c>
    </row>
    <row r="19864" spans="102:106" ht="20.100000000000001" customHeight="1" x14ac:dyDescent="0.2">
      <c r="CX19864" s="29">
        <v>19726</v>
      </c>
      <c r="CY19864" s="29">
        <v>1.6448597632022437</v>
      </c>
      <c r="CZ19864" s="29">
        <v>1.9599430804029814</v>
      </c>
      <c r="DA19864" s="29">
        <v>2.5757106427149292</v>
      </c>
      <c r="DB19864" s="29">
        <v>3.2902003205515484</v>
      </c>
    </row>
    <row r="19865" spans="102:106" ht="20.100000000000001" customHeight="1" x14ac:dyDescent="0.2">
      <c r="CX19865" s="29">
        <v>19727</v>
      </c>
      <c r="CY19865" s="29">
        <v>1.6448597628914274</v>
      </c>
      <c r="CZ19865" s="29">
        <v>1.9599430814630241</v>
      </c>
      <c r="DA19865" s="29">
        <v>2.5757106487302308</v>
      </c>
      <c r="DB19865" s="29">
        <v>3.2902003370967252</v>
      </c>
    </row>
    <row r="19866" spans="102:106" ht="20.100000000000001" customHeight="1" x14ac:dyDescent="0.2">
      <c r="CX19866" s="29">
        <v>19728</v>
      </c>
      <c r="CY19866" s="29">
        <v>1.6448597625802552</v>
      </c>
      <c r="CZ19866" s="29">
        <v>1.9599430825220459</v>
      </c>
      <c r="DA19866" s="29">
        <v>2.5757106547447521</v>
      </c>
      <c r="DB19866" s="29">
        <v>3.2902003536406621</v>
      </c>
    </row>
    <row r="19867" spans="102:106" ht="20.100000000000001" customHeight="1" x14ac:dyDescent="0.2">
      <c r="CX19867" s="29">
        <v>19729</v>
      </c>
      <c r="CY19867" s="29">
        <v>1.6448597622693701</v>
      </c>
      <c r="CZ19867" s="29">
        <v>1.9599430835819291</v>
      </c>
      <c r="DA19867" s="29">
        <v>2.57571066075865</v>
      </c>
      <c r="DB19867" s="29">
        <v>3.2902003701826503</v>
      </c>
    </row>
    <row r="19868" spans="102:106" ht="20.100000000000001" customHeight="1" x14ac:dyDescent="0.2">
      <c r="CX19868" s="29">
        <v>19730</v>
      </c>
      <c r="CY19868" s="29">
        <v>1.6448597619580834</v>
      </c>
      <c r="CZ19868" s="29">
        <v>1.9599430846412063</v>
      </c>
      <c r="DA19868" s="29">
        <v>2.5757106667720802</v>
      </c>
      <c r="DB19868" s="29">
        <v>3.2902003867226473</v>
      </c>
    </row>
    <row r="19869" spans="102:106" ht="20.100000000000001" customHeight="1" x14ac:dyDescent="0.2">
      <c r="CX19869" s="29">
        <v>19731</v>
      </c>
      <c r="CY19869" s="29">
        <v>1.6448597616470377</v>
      </c>
      <c r="CZ19869" s="29">
        <v>1.9599430857006428</v>
      </c>
      <c r="DA19869" s="29">
        <v>2.5757106727843508</v>
      </c>
      <c r="DB19869" s="29">
        <v>3.2902004032612719</v>
      </c>
    </row>
    <row r="19870" spans="102:106" ht="20.100000000000001" customHeight="1" x14ac:dyDescent="0.2">
      <c r="CX19870" s="29">
        <v>19732</v>
      </c>
      <c r="CY19870" s="29">
        <v>1.6448597613368763</v>
      </c>
      <c r="CZ19870" s="29">
        <v>1.9599430867598866</v>
      </c>
      <c r="DA19870" s="29">
        <v>2.5757106787964674</v>
      </c>
      <c r="DB19870" s="29">
        <v>3.2902004197984809</v>
      </c>
    </row>
    <row r="19871" spans="102:106" ht="20.100000000000001" customHeight="1" x14ac:dyDescent="0.2">
      <c r="CX19871" s="29">
        <v>19733</v>
      </c>
      <c r="CY19871" s="29">
        <v>1.6448597610255775</v>
      </c>
      <c r="CZ19871" s="29">
        <v>1.9599430878185868</v>
      </c>
      <c r="DA19871" s="29">
        <v>2.5757106848077362</v>
      </c>
      <c r="DB19871" s="29">
        <v>3.2902004363335648</v>
      </c>
    </row>
    <row r="19872" spans="102:106" ht="20.100000000000001" customHeight="1" x14ac:dyDescent="0.2">
      <c r="CX19872" s="29">
        <v>19734</v>
      </c>
      <c r="CY19872" s="29">
        <v>1.6448597607151156</v>
      </c>
      <c r="CZ19872" s="29">
        <v>1.959943088878626</v>
      </c>
      <c r="DA19872" s="29">
        <v>2.5757106908191636</v>
      </c>
      <c r="DB19872" s="29">
        <v>3.2902004528671438</v>
      </c>
    </row>
    <row r="19873" spans="102:106" ht="20.100000000000001" customHeight="1" x14ac:dyDescent="0.2">
      <c r="CX19873" s="29">
        <v>19735</v>
      </c>
      <c r="CY19873" s="29">
        <v>1.6448597604048014</v>
      </c>
      <c r="CZ19873" s="29">
        <v>1.9599430899374164</v>
      </c>
      <c r="DA19873" s="29">
        <v>2.5757106968292054</v>
      </c>
      <c r="DB19873" s="29">
        <v>3.2902004693991724</v>
      </c>
    </row>
    <row r="19874" spans="102:106" ht="20.100000000000001" customHeight="1" x14ac:dyDescent="0.2">
      <c r="CX19874" s="29">
        <v>19736</v>
      </c>
      <c r="CY19874" s="29">
        <v>1.6448597600939452</v>
      </c>
      <c r="CZ19874" s="29">
        <v>1.9599430909957241</v>
      </c>
      <c r="DA19874" s="29">
        <v>2.575710702838867</v>
      </c>
      <c r="DB19874" s="29">
        <v>3.2902004859296046</v>
      </c>
    </row>
    <row r="19875" spans="102:106" ht="20.100000000000001" customHeight="1" x14ac:dyDescent="0.2">
      <c r="CX19875" s="29">
        <v>19737</v>
      </c>
      <c r="CY19875" s="29">
        <v>1.6448597597831895</v>
      </c>
      <c r="CZ19875" s="29">
        <v>1.9599430920543135</v>
      </c>
      <c r="DA19875" s="29">
        <v>2.5757107088483044</v>
      </c>
      <c r="DB19875" s="29">
        <v>3.290200502457731</v>
      </c>
    </row>
    <row r="19876" spans="102:106" ht="20.100000000000001" customHeight="1" x14ac:dyDescent="0.2">
      <c r="CX19876" s="29">
        <v>19738</v>
      </c>
      <c r="CY19876" s="29">
        <v>1.6448597594718435</v>
      </c>
      <c r="CZ19876" s="29">
        <v>1.9599430931128325</v>
      </c>
      <c r="DA19876" s="29">
        <v>2.5757107148559713</v>
      </c>
      <c r="DB19876" s="29">
        <v>3.2902005189848347</v>
      </c>
    </row>
    <row r="19877" spans="102:106" ht="20.100000000000001" customHeight="1" x14ac:dyDescent="0.2">
      <c r="CX19877" s="29">
        <v>19739</v>
      </c>
      <c r="CY19877" s="29">
        <v>1.6448597591618817</v>
      </c>
      <c r="CZ19877" s="29">
        <v>1.9599430941720455</v>
      </c>
      <c r="DA19877" s="29">
        <v>2.5757107208637247</v>
      </c>
      <c r="DB19877" s="29">
        <v>3.2902005355102051</v>
      </c>
    </row>
    <row r="19878" spans="102:106" ht="20.100000000000001" customHeight="1" x14ac:dyDescent="0.2">
      <c r="CX19878" s="29">
        <v>19740</v>
      </c>
      <c r="CY19878" s="29">
        <v>1.6448597588512814</v>
      </c>
      <c r="CZ19878" s="29">
        <v>1.9599430952304819</v>
      </c>
      <c r="DA19878" s="29">
        <v>2.5757107268708683</v>
      </c>
      <c r="DB19878" s="29">
        <v>3.290200552033796</v>
      </c>
    </row>
    <row r="19879" spans="102:106" ht="20.100000000000001" customHeight="1" x14ac:dyDescent="0.2">
      <c r="CX19879" s="29">
        <v>19741</v>
      </c>
      <c r="CY19879" s="29">
        <v>1.6448597585406848</v>
      </c>
      <c r="CZ19879" s="29">
        <v>1.9599430962889066</v>
      </c>
      <c r="DA19879" s="29">
        <v>2.5757107328775559</v>
      </c>
      <c r="DB19879" s="29">
        <v>3.2902005685555591</v>
      </c>
    </row>
    <row r="19880" spans="102:106" ht="20.100000000000001" customHeight="1" x14ac:dyDescent="0.2">
      <c r="CX19880" s="29">
        <v>19742</v>
      </c>
      <c r="CY19880" s="29">
        <v>1.6448597582307329</v>
      </c>
      <c r="CZ19880" s="29">
        <v>1.9599430973469665</v>
      </c>
      <c r="DA19880" s="29">
        <v>2.5757107388839442</v>
      </c>
      <c r="DB19880" s="29">
        <v>3.290200585075449</v>
      </c>
    </row>
    <row r="19881" spans="102:106" ht="20.100000000000001" customHeight="1" x14ac:dyDescent="0.2">
      <c r="CX19881" s="29">
        <v>19743</v>
      </c>
      <c r="CY19881" s="29">
        <v>1.6448597579194031</v>
      </c>
      <c r="CZ19881" s="29">
        <v>1.9599430984043074</v>
      </c>
      <c r="DA19881" s="29">
        <v>2.5757107448893359</v>
      </c>
      <c r="DB19881" s="29">
        <v>3.2902006015940826</v>
      </c>
    </row>
    <row r="19882" spans="102:106" ht="20.100000000000001" customHeight="1" x14ac:dyDescent="0.2">
      <c r="CX19882" s="29">
        <v>19744</v>
      </c>
      <c r="CY19882" s="29">
        <v>1.6448597576100012</v>
      </c>
      <c r="CZ19882" s="29">
        <v>1.9599430994628113</v>
      </c>
      <c r="DA19882" s="29">
        <v>2.5757107508938843</v>
      </c>
      <c r="DB19882" s="29">
        <v>3.2902006181107479</v>
      </c>
    </row>
    <row r="19883" spans="102:106" ht="20.100000000000001" customHeight="1" x14ac:dyDescent="0.2">
      <c r="CX19883" s="29">
        <v>19745</v>
      </c>
      <c r="CY19883" s="29">
        <v>1.6448597572991717</v>
      </c>
      <c r="CZ19883" s="29">
        <v>1.9599431005210071</v>
      </c>
      <c r="DA19883" s="29">
        <v>2.5757107568977449</v>
      </c>
      <c r="DB19883" s="29">
        <v>3.2902006346260624</v>
      </c>
    </row>
    <row r="19884" spans="102:106" ht="20.100000000000001" customHeight="1" x14ac:dyDescent="0.2">
      <c r="CX19884" s="29">
        <v>19746</v>
      </c>
      <c r="CY19884" s="29">
        <v>1.6448597569888879</v>
      </c>
      <c r="CZ19884" s="29">
        <v>1.9599431015785405</v>
      </c>
      <c r="DA19884" s="29">
        <v>2.5757107629019202</v>
      </c>
      <c r="DB19884" s="29">
        <v>3.2902006511399779</v>
      </c>
    </row>
    <row r="19885" spans="102:106" ht="20.100000000000001" customHeight="1" x14ac:dyDescent="0.2">
      <c r="CX19885" s="29">
        <v>19747</v>
      </c>
      <c r="CY19885" s="29">
        <v>1.6448597566784582</v>
      </c>
      <c r="CZ19885" s="29">
        <v>1.9599431026361753</v>
      </c>
      <c r="DA19885" s="29">
        <v>2.5757107689040137</v>
      </c>
      <c r="DB19885" s="29">
        <v>3.2902006676511153</v>
      </c>
    </row>
    <row r="19886" spans="102:106" ht="20.100000000000001" customHeight="1" x14ac:dyDescent="0.2">
      <c r="CX19886" s="29">
        <v>19748</v>
      </c>
      <c r="CY19886" s="29">
        <v>1.6448597563685237</v>
      </c>
      <c r="CZ19886" s="29">
        <v>1.9599431036935575</v>
      </c>
      <c r="DA19886" s="29">
        <v>2.5757107749067294</v>
      </c>
      <c r="DB19886" s="29">
        <v>3.2902006841620888</v>
      </c>
    </row>
    <row r="19887" spans="102:106" ht="20.100000000000001" customHeight="1" x14ac:dyDescent="0.2">
      <c r="CX19887" s="29">
        <v>19749</v>
      </c>
      <c r="CY19887" s="29">
        <v>1.6448597560583935</v>
      </c>
      <c r="CZ19887" s="29">
        <v>1.9599431047514504</v>
      </c>
      <c r="DA19887" s="29">
        <v>2.5757107809085187</v>
      </c>
      <c r="DB19887" s="29">
        <v>3.290200700670185</v>
      </c>
    </row>
    <row r="19888" spans="102:106" ht="20.100000000000001" customHeight="1" x14ac:dyDescent="0.2">
      <c r="CX19888" s="29">
        <v>19750</v>
      </c>
      <c r="CY19888" s="29">
        <v>1.6448597557473745</v>
      </c>
      <c r="CZ19888" s="29">
        <v>1.9599431058083805</v>
      </c>
      <c r="DA19888" s="29">
        <v>2.5757107869095357</v>
      </c>
      <c r="DB19888" s="29">
        <v>3.2902007171773535</v>
      </c>
    </row>
    <row r="19889" spans="102:106" ht="20.100000000000001" customHeight="1" x14ac:dyDescent="0.2">
      <c r="CX19889" s="29">
        <v>19751</v>
      </c>
      <c r="CY19889" s="29">
        <v>1.6448597554374411</v>
      </c>
      <c r="CZ19889" s="29">
        <v>1.9599431068651121</v>
      </c>
      <c r="DA19889" s="29">
        <v>2.5757107929099323</v>
      </c>
      <c r="DB19889" s="29">
        <v>3.2902007336822146</v>
      </c>
    </row>
    <row r="19890" spans="102:106" ht="20.100000000000001" customHeight="1" x14ac:dyDescent="0.2">
      <c r="CX19890" s="29">
        <v>19752</v>
      </c>
      <c r="CY19890" s="29">
        <v>1.6448597551279001</v>
      </c>
      <c r="CZ19890" s="29">
        <v>1.9599431079224086</v>
      </c>
      <c r="DA19890" s="29">
        <v>2.5757107989098609</v>
      </c>
      <c r="DB19890" s="29">
        <v>3.2902007501860471</v>
      </c>
    </row>
    <row r="19891" spans="102:106" ht="20.100000000000001" customHeight="1" x14ac:dyDescent="0.2">
      <c r="CX19891" s="29">
        <v>19753</v>
      </c>
      <c r="CY19891" s="29">
        <v>1.6448597548167272</v>
      </c>
      <c r="CZ19891" s="29">
        <v>1.9599431089799144</v>
      </c>
      <c r="DA19891" s="29">
        <v>2.575710804909475</v>
      </c>
      <c r="DB19891" s="29">
        <v>3.2902007666874722</v>
      </c>
    </row>
    <row r="19892" spans="102:106" ht="20.100000000000001" customHeight="1" x14ac:dyDescent="0.2">
      <c r="CX19892" s="29">
        <v>19754</v>
      </c>
      <c r="CY19892" s="29">
        <v>1.6448597545072279</v>
      </c>
      <c r="CZ19892" s="29">
        <v>1.9599431100361553</v>
      </c>
      <c r="DA19892" s="29">
        <v>2.5757108109080744</v>
      </c>
      <c r="DB19892" s="29">
        <v>3.2902007831877707</v>
      </c>
    </row>
    <row r="19893" spans="102:106" ht="20.100000000000001" customHeight="1" x14ac:dyDescent="0.2">
      <c r="CX19893" s="29">
        <v>19755</v>
      </c>
      <c r="CY19893" s="29">
        <v>1.6448597541973775</v>
      </c>
      <c r="CZ19893" s="29">
        <v>1.9599431110941317</v>
      </c>
      <c r="DA19893" s="29">
        <v>2.5757108169058118</v>
      </c>
      <c r="DB19893" s="29">
        <v>3.2902007996862248</v>
      </c>
    </row>
    <row r="19894" spans="102:106" ht="20.100000000000001" customHeight="1" x14ac:dyDescent="0.2">
      <c r="CX19894" s="29">
        <v>19756</v>
      </c>
      <c r="CY19894" s="29">
        <v>1.644859753886482</v>
      </c>
      <c r="CZ19894" s="29">
        <v>1.9599431121501323</v>
      </c>
      <c r="DA19894" s="29">
        <v>2.5757108229036896</v>
      </c>
      <c r="DB19894" s="29">
        <v>3.2902008161827863</v>
      </c>
    </row>
    <row r="19895" spans="102:106" ht="20.100000000000001" customHeight="1" x14ac:dyDescent="0.2">
      <c r="CX19895" s="29">
        <v>19757</v>
      </c>
      <c r="CY19895" s="29">
        <v>1.644859753576515</v>
      </c>
      <c r="CZ19895" s="29">
        <v>1.9599431132071568</v>
      </c>
      <c r="DA19895" s="29">
        <v>2.5757108289001573</v>
      </c>
      <c r="DB19895" s="29">
        <v>3.2902008326780683</v>
      </c>
    </row>
    <row r="19896" spans="102:106" ht="20.100000000000001" customHeight="1" x14ac:dyDescent="0.2">
      <c r="CX19896" s="29">
        <v>19758</v>
      </c>
      <c r="CY19896" s="29">
        <v>1.6448597532667837</v>
      </c>
      <c r="CZ19896" s="29">
        <v>1.9599431142626118</v>
      </c>
      <c r="DA19896" s="29">
        <v>2.5757108348962179</v>
      </c>
      <c r="DB19896" s="29">
        <v>3.2902008491713541</v>
      </c>
    </row>
    <row r="19897" spans="102:106" ht="20.100000000000001" customHeight="1" x14ac:dyDescent="0.2">
      <c r="CX19897" s="29">
        <v>19759</v>
      </c>
      <c r="CY19897" s="29">
        <v>1.6448597529565945</v>
      </c>
      <c r="CZ19897" s="29">
        <v>1.9599431153194971</v>
      </c>
      <c r="DA19897" s="29">
        <v>2.5757108408928735</v>
      </c>
      <c r="DB19897" s="29">
        <v>3.2902008656632593</v>
      </c>
    </row>
    <row r="19898" spans="102:106" ht="20.100000000000001" customHeight="1" x14ac:dyDescent="0.2">
      <c r="CX19898" s="29">
        <v>19760</v>
      </c>
      <c r="CY19898" s="29">
        <v>1.6448597526465867</v>
      </c>
      <c r="CZ19898" s="29">
        <v>1.9599431163752186</v>
      </c>
      <c r="DA19898" s="29">
        <v>2.5757108468877203</v>
      </c>
      <c r="DB19898" s="29">
        <v>3.2902008821530644</v>
      </c>
    </row>
    <row r="19899" spans="102:106" ht="20.100000000000001" customHeight="1" x14ac:dyDescent="0.2">
      <c r="CX19899" s="29">
        <v>19761</v>
      </c>
      <c r="CY19899" s="29">
        <v>1.6448597523374009</v>
      </c>
      <c r="CZ19899" s="29">
        <v>1.9599431174316579</v>
      </c>
      <c r="DA19899" s="29">
        <v>2.5757108528817625</v>
      </c>
      <c r="DB19899" s="29">
        <v>3.290200898642051</v>
      </c>
    </row>
    <row r="19900" spans="102:106" ht="20.100000000000001" customHeight="1" x14ac:dyDescent="0.2">
      <c r="CX19900" s="29">
        <v>19762</v>
      </c>
      <c r="CY19900" s="29">
        <v>1.644859752027009</v>
      </c>
      <c r="CZ19900" s="29">
        <v>1.9599431184884579</v>
      </c>
      <c r="DA19900" s="29">
        <v>2.5757108588751483</v>
      </c>
      <c r="DB19900" s="29">
        <v>3.2902009151281679</v>
      </c>
    </row>
    <row r="19901" spans="102:106" ht="20.100000000000001" customHeight="1" x14ac:dyDescent="0.2">
      <c r="CX19901" s="29">
        <v>19763</v>
      </c>
      <c r="CY19901" s="29">
        <v>1.6448597517173849</v>
      </c>
      <c r="CZ19901" s="29">
        <v>1.9599431195441435</v>
      </c>
      <c r="DA19901" s="29">
        <v>2.5757108648688805</v>
      </c>
      <c r="DB19901" s="29">
        <v>3.2902009316133611</v>
      </c>
    </row>
    <row r="19902" spans="102:106" ht="20.100000000000001" customHeight="1" x14ac:dyDescent="0.2">
      <c r="CX19902" s="29">
        <v>19764</v>
      </c>
      <c r="CY19902" s="29">
        <v>1.6448597514078334</v>
      </c>
      <c r="CZ19902" s="29">
        <v>1.9599431205994748</v>
      </c>
      <c r="DA19902" s="29">
        <v>2.5757108708614069</v>
      </c>
      <c r="DB19902" s="29">
        <v>3.2902009480969125</v>
      </c>
    </row>
    <row r="19903" spans="102:106" ht="20.100000000000001" customHeight="1" x14ac:dyDescent="0.2">
      <c r="CX19903" s="29">
        <v>19765</v>
      </c>
      <c r="CY19903" s="29">
        <v>1.644859751097661</v>
      </c>
      <c r="CZ19903" s="29">
        <v>1.9599431216552152</v>
      </c>
      <c r="DA19903" s="29">
        <v>2.5757108768537282</v>
      </c>
      <c r="DB19903" s="29">
        <v>3.2902009645787675</v>
      </c>
    </row>
    <row r="19904" spans="102:106" ht="20.100000000000001" customHeight="1" x14ac:dyDescent="0.2">
      <c r="CX19904" s="29">
        <v>19766</v>
      </c>
      <c r="CY19904" s="29">
        <v>1.6448597507888401</v>
      </c>
      <c r="CZ19904" s="29">
        <v>1.9599431227110067</v>
      </c>
      <c r="DA19904" s="29">
        <v>2.5757108828451436</v>
      </c>
      <c r="DB19904" s="29">
        <v>3.2902009810588733</v>
      </c>
    </row>
    <row r="19905" spans="102:106" ht="20.100000000000001" customHeight="1" x14ac:dyDescent="0.2">
      <c r="CX19905" s="29">
        <v>19767</v>
      </c>
      <c r="CY19905" s="29">
        <v>1.6448597504780089</v>
      </c>
      <c r="CZ19905" s="29">
        <v>1.9599431237664913</v>
      </c>
      <c r="DA19905" s="29">
        <v>2.5757108888358018</v>
      </c>
      <c r="DB19905" s="29">
        <v>3.2902009975371773</v>
      </c>
    </row>
    <row r="19906" spans="102:106" ht="20.100000000000001" customHeight="1" x14ac:dyDescent="0.2">
      <c r="CX19906" s="29">
        <v>19768</v>
      </c>
      <c r="CY19906" s="29">
        <v>1.6448597501698077</v>
      </c>
      <c r="CZ19906" s="29">
        <v>1.9599431248213117</v>
      </c>
      <c r="DA19906" s="29">
        <v>2.5757108948258525</v>
      </c>
      <c r="DB19906" s="29">
        <v>3.2902010140136246</v>
      </c>
    </row>
    <row r="19907" spans="102:106" ht="20.100000000000001" customHeight="1" x14ac:dyDescent="0.2">
      <c r="CX19907" s="29">
        <v>19769</v>
      </c>
      <c r="CY19907" s="29">
        <v>1.6448597498595399</v>
      </c>
      <c r="CZ19907" s="29">
        <v>1.9599431258773483</v>
      </c>
      <c r="DA19907" s="29">
        <v>2.5757109008154453</v>
      </c>
      <c r="DB19907" s="29">
        <v>3.2902010304894942</v>
      </c>
    </row>
    <row r="19908" spans="102:106" ht="20.100000000000001" customHeight="1" x14ac:dyDescent="0.2">
      <c r="CX19908" s="29">
        <v>19770</v>
      </c>
      <c r="CY19908" s="29">
        <v>1.644859749550512</v>
      </c>
      <c r="CZ19908" s="29">
        <v>1.9599431269320047</v>
      </c>
      <c r="DA19908" s="29">
        <v>2.5757109068038768</v>
      </c>
      <c r="DB19908" s="29">
        <v>3.290201046962733</v>
      </c>
    </row>
    <row r="19909" spans="102:106" ht="20.100000000000001" customHeight="1" x14ac:dyDescent="0.2">
      <c r="CX19909" s="29">
        <v>19771</v>
      </c>
      <c r="CY19909" s="29">
        <v>1.6448597492393604</v>
      </c>
      <c r="CZ19909" s="29">
        <v>1.9599431279871604</v>
      </c>
      <c r="DA19909" s="29">
        <v>2.5757109127929994</v>
      </c>
      <c r="DB19909" s="29">
        <v>3.2902010634346186</v>
      </c>
    </row>
    <row r="19910" spans="102:106" ht="20.100000000000001" customHeight="1" x14ac:dyDescent="0.2">
      <c r="CX19910" s="29">
        <v>19772</v>
      </c>
      <c r="CY19910" s="29">
        <v>1.6448597489307268</v>
      </c>
      <c r="CZ19910" s="29">
        <v>1.9599431290424578</v>
      </c>
      <c r="DA19910" s="29">
        <v>2.5757109187804068</v>
      </c>
      <c r="DB19910" s="29">
        <v>3.2902010799044299</v>
      </c>
    </row>
    <row r="19911" spans="102:106" ht="20.100000000000001" customHeight="1" x14ac:dyDescent="0.2">
      <c r="CX19911" s="29">
        <v>19773</v>
      </c>
      <c r="CY19911" s="29">
        <v>1.6448597486212468</v>
      </c>
      <c r="CZ19911" s="29">
        <v>1.9599431300975383</v>
      </c>
      <c r="DA19911" s="29">
        <v>2.5757109247670993</v>
      </c>
      <c r="DB19911" s="29">
        <v>3.2902010963727792</v>
      </c>
    </row>
    <row r="19912" spans="102:106" ht="20.100000000000001" customHeight="1" x14ac:dyDescent="0.2">
      <c r="CX19912" s="29">
        <v>19774</v>
      </c>
      <c r="CY19912" s="29">
        <v>1.6448597483115588</v>
      </c>
      <c r="CZ19912" s="29">
        <v>1.9599431311520426</v>
      </c>
      <c r="DA19912" s="29">
        <v>2.5757109307540773</v>
      </c>
      <c r="DB19912" s="29">
        <v>3.2902011128396089</v>
      </c>
    </row>
    <row r="19913" spans="102:106" ht="20.100000000000001" customHeight="1" x14ac:dyDescent="0.2">
      <c r="CX19913" s="29">
        <v>19775</v>
      </c>
      <c r="CY19913" s="29">
        <v>1.6448597480023011</v>
      </c>
      <c r="CZ19913" s="29">
        <v>1.9599431322067311</v>
      </c>
      <c r="DA19913" s="29">
        <v>2.5757109367397839</v>
      </c>
      <c r="DB19913" s="29">
        <v>3.2902011293048656</v>
      </c>
    </row>
    <row r="19914" spans="102:106" ht="20.100000000000001" customHeight="1" x14ac:dyDescent="0.2">
      <c r="CX19914" s="29">
        <v>19776</v>
      </c>
      <c r="CY19914" s="29">
        <v>1.644859747692778</v>
      </c>
      <c r="CZ19914" s="29">
        <v>1.9599431332612451</v>
      </c>
      <c r="DA19914" s="29">
        <v>2.5757109427260718</v>
      </c>
      <c r="DB19914" s="29">
        <v>3.2902011457684921</v>
      </c>
    </row>
    <row r="19915" spans="102:106" ht="20.100000000000001" customHeight="1" x14ac:dyDescent="0.2">
      <c r="CX19915" s="29">
        <v>19777</v>
      </c>
      <c r="CY19915" s="29">
        <v>1.6448597473836268</v>
      </c>
      <c r="CZ19915" s="29">
        <v>1.9599431343152249</v>
      </c>
      <c r="DA19915" s="29">
        <v>2.575710948709681</v>
      </c>
      <c r="DB19915" s="29">
        <v>3.2902011622297662</v>
      </c>
    </row>
    <row r="19916" spans="102:106" ht="20.100000000000001" customHeight="1" x14ac:dyDescent="0.2">
      <c r="CX19916" s="29">
        <v>19778</v>
      </c>
      <c r="CY19916" s="29">
        <v>1.6448597470741517</v>
      </c>
      <c r="CZ19916" s="29">
        <v>1.9599431353694314</v>
      </c>
      <c r="DA19916" s="29">
        <v>2.575710954694165</v>
      </c>
      <c r="DB19916" s="29">
        <v>3.2902011786899643</v>
      </c>
    </row>
    <row r="19917" spans="102:106" ht="20.100000000000001" customHeight="1" x14ac:dyDescent="0.2">
      <c r="CX19917" s="29">
        <v>19779</v>
      </c>
      <c r="CY19917" s="29">
        <v>1.6448597467649904</v>
      </c>
      <c r="CZ19917" s="29">
        <v>1.9599431364246243</v>
      </c>
      <c r="DA19917" s="29">
        <v>2.5757109606779687</v>
      </c>
      <c r="DB19917" s="29">
        <v>3.2902011951483634</v>
      </c>
    </row>
    <row r="19918" spans="102:106" ht="20.100000000000001" customHeight="1" x14ac:dyDescent="0.2">
      <c r="CX19918" s="29">
        <v>19780</v>
      </c>
      <c r="CY19918" s="29">
        <v>1.6448597464554464</v>
      </c>
      <c r="CZ19918" s="29">
        <v>1.9599431374782033</v>
      </c>
      <c r="DA19918" s="29">
        <v>2.5757109666603872</v>
      </c>
      <c r="DB19918" s="29">
        <v>3.2902012116049066</v>
      </c>
    </row>
    <row r="19919" spans="102:106" ht="20.100000000000001" customHeight="1" x14ac:dyDescent="0.2">
      <c r="CX19919" s="29">
        <v>19781</v>
      </c>
      <c r="CY19919" s="29">
        <v>1.6448597461461572</v>
      </c>
      <c r="CZ19919" s="29">
        <v>1.9599431385320498</v>
      </c>
      <c r="DA19919" s="29">
        <v>2.5757109726432716</v>
      </c>
      <c r="DB19919" s="29">
        <v>3.2902012280602038</v>
      </c>
    </row>
    <row r="19920" spans="102:106" ht="20.100000000000001" customHeight="1" x14ac:dyDescent="0.2">
      <c r="CX19920" s="29">
        <v>19782</v>
      </c>
      <c r="CY19920" s="29">
        <v>1.6448597458364251</v>
      </c>
      <c r="CZ19920" s="29">
        <v>1.9599431395869227</v>
      </c>
      <c r="DA19920" s="29">
        <v>2.5757109786250632</v>
      </c>
      <c r="DB19920" s="29">
        <v>3.2902012445141957</v>
      </c>
    </row>
    <row r="19921" spans="102:106" ht="20.100000000000001" customHeight="1" x14ac:dyDescent="0.2">
      <c r="CX19921" s="29">
        <v>19783</v>
      </c>
      <c r="CY19921" s="29">
        <v>1.6448597455282234</v>
      </c>
      <c r="CZ19921" s="29">
        <v>1.9599431406402208</v>
      </c>
      <c r="DA19921" s="29">
        <v>2.5757109846059092</v>
      </c>
      <c r="DB19921" s="29">
        <v>3.2902012609654934</v>
      </c>
    </row>
    <row r="19922" spans="102:106" ht="20.100000000000001" customHeight="1" x14ac:dyDescent="0.2">
      <c r="CX19922" s="29">
        <v>19784</v>
      </c>
      <c r="CY19922" s="29">
        <v>1.6448597452181846</v>
      </c>
      <c r="CZ19922" s="29">
        <v>1.9599431416938256</v>
      </c>
      <c r="DA19922" s="29">
        <v>2.5757109905868081</v>
      </c>
      <c r="DB19922" s="29">
        <v>3.2902012774160379</v>
      </c>
    </row>
    <row r="19923" spans="102:106" ht="20.100000000000001" customHeight="1" x14ac:dyDescent="0.2">
      <c r="CX19923" s="29">
        <v>19785</v>
      </c>
      <c r="CY19923" s="29">
        <v>1.6448597449096158</v>
      </c>
      <c r="CZ19923" s="29">
        <v>1.9599431427473746</v>
      </c>
      <c r="DA19923" s="29">
        <v>2.5757109965662019</v>
      </c>
      <c r="DB19923" s="29">
        <v>3.2902012938644383</v>
      </c>
    </row>
    <row r="19924" spans="102:106" ht="20.100000000000001" customHeight="1" x14ac:dyDescent="0.2">
      <c r="CX19924" s="29">
        <v>19786</v>
      </c>
      <c r="CY19924" s="29">
        <v>1.6448597446004849</v>
      </c>
      <c r="CZ19924" s="29">
        <v>1.9599431438016282</v>
      </c>
      <c r="DA19924" s="29">
        <v>2.57571100254594</v>
      </c>
      <c r="DB19924" s="29">
        <v>3.2902013103106347</v>
      </c>
    </row>
    <row r="19925" spans="102:106" ht="20.100000000000001" customHeight="1" x14ac:dyDescent="0.2">
      <c r="CX19925" s="29">
        <v>19787</v>
      </c>
      <c r="CY19925" s="29">
        <v>1.6448597442914279</v>
      </c>
      <c r="CZ19925" s="29">
        <v>1.9599431448539844</v>
      </c>
      <c r="DA19925" s="29">
        <v>2.5757110085244643</v>
      </c>
      <c r="DB19925" s="29">
        <v>3.2902013267559025</v>
      </c>
    </row>
    <row r="19926" spans="102:106" ht="20.100000000000001" customHeight="1" x14ac:dyDescent="0.2">
      <c r="CX19926" s="29">
        <v>19788</v>
      </c>
      <c r="CY19926" s="29">
        <v>1.6448597439830828</v>
      </c>
      <c r="CZ19926" s="29">
        <v>1.9599431459074428</v>
      </c>
      <c r="DA19926" s="29">
        <v>2.5757110145027724</v>
      </c>
      <c r="DB19926" s="29">
        <v>3.290201343199517</v>
      </c>
    </row>
    <row r="19927" spans="102:106" ht="20.100000000000001" customHeight="1" x14ac:dyDescent="0.2">
      <c r="CX19927" s="29">
        <v>19789</v>
      </c>
      <c r="CY19927" s="29">
        <v>1.6448597436734151</v>
      </c>
      <c r="CZ19927" s="29">
        <v>1.9599431469605217</v>
      </c>
      <c r="DA19927" s="29">
        <v>2.5757110204801568</v>
      </c>
      <c r="DB19927" s="29">
        <v>3.2902013596414172</v>
      </c>
    </row>
    <row r="19928" spans="102:106" ht="20.100000000000001" customHeight="1" x14ac:dyDescent="0.2">
      <c r="CX19928" s="29">
        <v>19790</v>
      </c>
      <c r="CY19928" s="29">
        <v>1.6448597433643986</v>
      </c>
      <c r="CZ19928" s="29">
        <v>1.9599431480139806</v>
      </c>
      <c r="DA19928" s="29">
        <v>2.5757110264567631</v>
      </c>
      <c r="DB19928" s="29">
        <v>3.2902013760815443</v>
      </c>
    </row>
    <row r="19929" spans="102:106" ht="20.100000000000001" customHeight="1" x14ac:dyDescent="0.2">
      <c r="CX19929" s="29">
        <v>19791</v>
      </c>
      <c r="CY19929" s="29">
        <v>1.6448597430553327</v>
      </c>
      <c r="CZ19929" s="29">
        <v>1.9599431490663359</v>
      </c>
      <c r="DA19929" s="29">
        <v>2.5757110324327361</v>
      </c>
      <c r="DB19929" s="29">
        <v>3.290201392519839</v>
      </c>
    </row>
    <row r="19930" spans="102:106" ht="20.100000000000001" customHeight="1" x14ac:dyDescent="0.2">
      <c r="CX19930" s="29">
        <v>19792</v>
      </c>
      <c r="CY19930" s="29">
        <v>1.6448597427468554</v>
      </c>
      <c r="CZ19930" s="29">
        <v>1.9599431501194686</v>
      </c>
      <c r="DA19930" s="29">
        <v>2.5757110384090729</v>
      </c>
      <c r="DB19930" s="29">
        <v>3.290201408956908</v>
      </c>
    </row>
    <row r="19931" spans="102:106" ht="20.100000000000001" customHeight="1" x14ac:dyDescent="0.2">
      <c r="CX19931" s="29">
        <v>19793</v>
      </c>
      <c r="CY19931" s="29">
        <v>1.644859742436932</v>
      </c>
      <c r="CZ19931" s="29">
        <v>1.9599431511718943</v>
      </c>
      <c r="DA19931" s="29">
        <v>2.5757110443833602</v>
      </c>
      <c r="DB19931" s="29">
        <v>3.2902014253920231</v>
      </c>
    </row>
    <row r="19932" spans="102:106" ht="20.100000000000001" customHeight="1" x14ac:dyDescent="0.2">
      <c r="CX19932" s="29">
        <v>19794</v>
      </c>
      <c r="CY19932" s="29">
        <v>1.6448597421288704</v>
      </c>
      <c r="CZ19932" s="29">
        <v>1.9599431522254933</v>
      </c>
      <c r="DA19932" s="29">
        <v>2.5757110503583012</v>
      </c>
      <c r="DB19932" s="29">
        <v>3.2902014418257917</v>
      </c>
    </row>
    <row r="19933" spans="102:106" ht="20.100000000000001" customHeight="1" x14ac:dyDescent="0.2">
      <c r="CX19933" s="29">
        <v>19795</v>
      </c>
      <c r="CY19933" s="29">
        <v>1.6448597418192996</v>
      </c>
      <c r="CZ19933" s="29">
        <v>1.9599431532776612</v>
      </c>
      <c r="DA19933" s="29">
        <v>2.5757110563314805</v>
      </c>
      <c r="DB19933" s="29">
        <v>3.2902014582574859</v>
      </c>
    </row>
    <row r="19934" spans="102:106" ht="20.100000000000001" customHeight="1" x14ac:dyDescent="0.2">
      <c r="CX19934" s="29">
        <v>19796</v>
      </c>
      <c r="CY19934" s="29">
        <v>1.6448597415101913</v>
      </c>
      <c r="CZ19934" s="29">
        <v>1.959943154330277</v>
      </c>
      <c r="DA19934" s="29">
        <v>2.5757110623056012</v>
      </c>
      <c r="DB19934" s="29">
        <v>3.2902014746877111</v>
      </c>
    </row>
    <row r="19935" spans="102:106" ht="20.100000000000001" customHeight="1" x14ac:dyDescent="0.2">
      <c r="CX19935" s="29">
        <v>19797</v>
      </c>
      <c r="CY19935" s="29">
        <v>1.6448597412021828</v>
      </c>
      <c r="CZ19935" s="29">
        <v>1.9599431553818567</v>
      </c>
      <c r="DA19935" s="29">
        <v>2.575711068278248</v>
      </c>
      <c r="DB19935" s="29">
        <v>3.2902014911164055</v>
      </c>
    </row>
    <row r="19936" spans="102:106" ht="20.100000000000001" customHeight="1" x14ac:dyDescent="0.2">
      <c r="CX19936" s="29">
        <v>19798</v>
      </c>
      <c r="CY19936" s="29">
        <v>1.6448597408932377</v>
      </c>
      <c r="CZ19936" s="29">
        <v>1.95994315643428</v>
      </c>
      <c r="DA19936" s="29">
        <v>2.5757110742495657</v>
      </c>
      <c r="DB19936" s="29">
        <v>3.2902015075428417</v>
      </c>
    </row>
    <row r="19937" spans="102:106" ht="20.100000000000001" customHeight="1" x14ac:dyDescent="0.2">
      <c r="CX19937" s="29">
        <v>19799</v>
      </c>
      <c r="CY19937" s="29">
        <v>1.6448597405853282</v>
      </c>
      <c r="CZ19937" s="29">
        <v>1.959943157486062</v>
      </c>
      <c r="DA19937" s="29">
        <v>2.575711080221402</v>
      </c>
      <c r="DB19937" s="29">
        <v>3.2902015239682907</v>
      </c>
    </row>
    <row r="19938" spans="102:106" ht="20.100000000000001" customHeight="1" x14ac:dyDescent="0.2">
      <c r="CX19938" s="29">
        <v>19800</v>
      </c>
      <c r="CY19938" s="29">
        <v>1.6448597402764185</v>
      </c>
      <c r="CZ19938" s="29">
        <v>1.9599431585390819</v>
      </c>
      <c r="DA19938" s="29">
        <v>2.5757110861921952</v>
      </c>
      <c r="DB19938" s="29">
        <v>3.2902015403913576</v>
      </c>
    </row>
    <row r="19939" spans="102:106" ht="20.100000000000001" customHeight="1" x14ac:dyDescent="0.2">
      <c r="CX19939" s="29">
        <v>19801</v>
      </c>
      <c r="CY19939" s="29">
        <v>1.6448597399671434</v>
      </c>
      <c r="CZ19939" s="29">
        <v>1.9599431595907342</v>
      </c>
      <c r="DA19939" s="29">
        <v>2.5757110921629409</v>
      </c>
      <c r="DB19939" s="29">
        <v>3.2902015568133125</v>
      </c>
    </row>
    <row r="19940" spans="102:106" ht="20.100000000000001" customHeight="1" x14ac:dyDescent="0.2">
      <c r="CX19940" s="29">
        <v>19802</v>
      </c>
      <c r="CY19940" s="29">
        <v>1.6448597396581397</v>
      </c>
      <c r="CZ19940" s="29">
        <v>1.9599431606417759</v>
      </c>
      <c r="DA19940" s="29">
        <v>2.5757110981320763</v>
      </c>
      <c r="DB19940" s="29">
        <v>3.2902015732340946</v>
      </c>
    </row>
    <row r="19941" spans="102:106" ht="20.100000000000001" customHeight="1" x14ac:dyDescent="0.2">
      <c r="CX19941" s="29">
        <v>19803</v>
      </c>
      <c r="CY19941" s="29">
        <v>1.6448597393500421</v>
      </c>
      <c r="CZ19941" s="29">
        <v>1.9599431616940861</v>
      </c>
      <c r="DA19941" s="29">
        <v>2.5757111041014489</v>
      </c>
      <c r="DB19941" s="29">
        <v>3.2902015896523058</v>
      </c>
    </row>
    <row r="19942" spans="102:106" ht="20.100000000000001" customHeight="1" x14ac:dyDescent="0.2">
      <c r="CX19942" s="29">
        <v>19804</v>
      </c>
      <c r="CY19942" s="29">
        <v>1.6448597390421511</v>
      </c>
      <c r="CZ19942" s="29">
        <v>1.9599431627450576</v>
      </c>
      <c r="DA19942" s="29">
        <v>2.5757111100694958</v>
      </c>
      <c r="DB19942" s="29">
        <v>3.2902016060692167</v>
      </c>
    </row>
    <row r="19943" spans="102:106" ht="20.100000000000001" customHeight="1" x14ac:dyDescent="0.2">
      <c r="CX19943" s="29">
        <v>19805</v>
      </c>
      <c r="CY19943" s="29">
        <v>1.6448597387324282</v>
      </c>
      <c r="CZ19943" s="29">
        <v>1.9599431637965699</v>
      </c>
      <c r="DA19943" s="29">
        <v>2.5757111160372133</v>
      </c>
      <c r="DB19943" s="29">
        <v>3.2902016224847648</v>
      </c>
    </row>
    <row r="19944" spans="102:106" ht="20.100000000000001" customHeight="1" x14ac:dyDescent="0.2">
      <c r="CX19944" s="29">
        <v>19806</v>
      </c>
      <c r="CY19944" s="29">
        <v>1.6448597384255186</v>
      </c>
      <c r="CZ19944" s="29">
        <v>1.9599431648482577</v>
      </c>
      <c r="DA19944" s="29">
        <v>2.5757111220047411</v>
      </c>
      <c r="DB19944" s="29">
        <v>3.2902016388982185</v>
      </c>
    </row>
    <row r="19945" spans="102:106" ht="20.100000000000001" customHeight="1" x14ac:dyDescent="0.2">
      <c r="CX19945" s="29">
        <v>19807</v>
      </c>
      <c r="CY19945" s="29">
        <v>1.644859738116712</v>
      </c>
      <c r="CZ19945" s="29">
        <v>1.9599431658997573</v>
      </c>
      <c r="DA19945" s="29">
        <v>2.5757111279713696</v>
      </c>
      <c r="DB19945" s="29">
        <v>3.2902016553101823</v>
      </c>
    </row>
    <row r="19946" spans="102:106" ht="20.100000000000001" customHeight="1" x14ac:dyDescent="0.2">
      <c r="CX19946" s="29">
        <v>19808</v>
      </c>
      <c r="CY19946" s="29">
        <v>1.6448597378079794</v>
      </c>
      <c r="CZ19946" s="29">
        <v>1.9599431669507037</v>
      </c>
      <c r="DA19946" s="29">
        <v>2.57571113393724</v>
      </c>
      <c r="DB19946" s="29">
        <v>3.29020167172059</v>
      </c>
    </row>
    <row r="19947" spans="102:106" ht="20.100000000000001" customHeight="1" x14ac:dyDescent="0.2">
      <c r="CX19947" s="29">
        <v>19809</v>
      </c>
      <c r="CY19947" s="29">
        <v>1.6448597374999563</v>
      </c>
      <c r="CZ19947" s="29">
        <v>1.9599431680018533</v>
      </c>
      <c r="DA19947" s="29">
        <v>2.5757111399024923</v>
      </c>
      <c r="DB19947" s="29">
        <v>3.290201688129379</v>
      </c>
    </row>
    <row r="19948" spans="102:106" ht="20.100000000000001" customHeight="1" x14ac:dyDescent="0.2">
      <c r="CX19948" s="29">
        <v>19810</v>
      </c>
      <c r="CY19948" s="29">
        <v>1.644859737190604</v>
      </c>
      <c r="CZ19948" s="29">
        <v>1.9599431690528413</v>
      </c>
      <c r="DA19948" s="29">
        <v>2.5757111458672703</v>
      </c>
      <c r="DB19948" s="29">
        <v>3.2902017045358156</v>
      </c>
    </row>
    <row r="19949" spans="102:106" ht="20.100000000000001" customHeight="1" x14ac:dyDescent="0.2">
      <c r="CX19949" s="29">
        <v>19811</v>
      </c>
      <c r="CY19949" s="29">
        <v>1.6448597368832307</v>
      </c>
      <c r="CZ19949" s="29">
        <v>1.9599431701033025</v>
      </c>
      <c r="DA19949" s="29">
        <v>2.5757111518317135</v>
      </c>
      <c r="DB19949" s="29">
        <v>3.2902017209411709</v>
      </c>
    </row>
    <row r="19950" spans="102:106" ht="20.100000000000001" customHeight="1" x14ac:dyDescent="0.2">
      <c r="CX19950" s="29">
        <v>19812</v>
      </c>
      <c r="CY19950" s="29">
        <v>1.6448597365744613</v>
      </c>
      <c r="CZ19950" s="29">
        <v>1.9599431711539939</v>
      </c>
      <c r="DA19950" s="29">
        <v>2.5757111577951091</v>
      </c>
      <c r="DB19950" s="29">
        <v>3.2902017373453796</v>
      </c>
    </row>
    <row r="19951" spans="102:106" ht="20.100000000000001" customHeight="1" x14ac:dyDescent="0.2">
      <c r="CX19951" s="29">
        <v>19813</v>
      </c>
      <c r="CY19951" s="29">
        <v>1.6448597362662669</v>
      </c>
      <c r="CZ19951" s="29">
        <v>1.9599431722045491</v>
      </c>
      <c r="DA19951" s="29">
        <v>2.5757111637584522</v>
      </c>
      <c r="DB19951" s="29">
        <v>3.29020175374704</v>
      </c>
    </row>
    <row r="19952" spans="102:106" ht="20.100000000000001" customHeight="1" x14ac:dyDescent="0.2">
      <c r="CX19952" s="29">
        <v>19814</v>
      </c>
      <c r="CY19952" s="29">
        <v>1.6448597359579453</v>
      </c>
      <c r="CZ19952" s="29">
        <v>1.9599431732546022</v>
      </c>
      <c r="DA19952" s="29">
        <v>2.5757111697201753</v>
      </c>
      <c r="DB19952" s="29">
        <v>3.2902017701474224</v>
      </c>
    </row>
    <row r="19953" spans="102:106" ht="20.100000000000001" customHeight="1" x14ac:dyDescent="0.2">
      <c r="CX19953" s="29">
        <v>19815</v>
      </c>
      <c r="CY19953" s="29">
        <v>1.6448597356501309</v>
      </c>
      <c r="CZ19953" s="29">
        <v>1.959943174306032</v>
      </c>
      <c r="DA19953" s="29">
        <v>2.5757111756821263</v>
      </c>
      <c r="DB19953" s="29">
        <v>3.2902017865457935</v>
      </c>
    </row>
    <row r="19954" spans="102:106" ht="20.100000000000001" customHeight="1" x14ac:dyDescent="0.2">
      <c r="CX19954" s="29">
        <v>19816</v>
      </c>
      <c r="CY19954" s="29">
        <v>1.6448597353421213</v>
      </c>
      <c r="CZ19954" s="29">
        <v>1.9599431753562282</v>
      </c>
      <c r="DA19954" s="29">
        <v>2.5757111816435914</v>
      </c>
      <c r="DB19954" s="29">
        <v>3.2902018029427538</v>
      </c>
    </row>
    <row r="19955" spans="102:106" ht="20.100000000000001" customHeight="1" x14ac:dyDescent="0.2">
      <c r="CX19955" s="29">
        <v>19817</v>
      </c>
      <c r="CY19955" s="29">
        <v>1.6448597350332133</v>
      </c>
      <c r="CZ19955" s="29">
        <v>1.959943176405947</v>
      </c>
      <c r="DA19955" s="29">
        <v>2.5757111876047105</v>
      </c>
      <c r="DB19955" s="29">
        <v>3.2902018193389049</v>
      </c>
    </row>
    <row r="19956" spans="102:106" ht="20.100000000000001" customHeight="1" x14ac:dyDescent="0.2">
      <c r="CX19956" s="29">
        <v>19818</v>
      </c>
      <c r="CY19956" s="29">
        <v>1.6448597347253779</v>
      </c>
      <c r="CZ19956" s="29">
        <v>1.9599431774559428</v>
      </c>
      <c r="DA19956" s="29">
        <v>2.5757111935647701</v>
      </c>
      <c r="DB19956" s="29">
        <v>3.2902018357321756</v>
      </c>
    </row>
    <row r="19957" spans="102:106" ht="20.100000000000001" customHeight="1" x14ac:dyDescent="0.2">
      <c r="CX19957" s="29">
        <v>19819</v>
      </c>
      <c r="CY19957" s="29">
        <v>1.644859734417913</v>
      </c>
      <c r="CZ19957" s="29">
        <v>1.9599431785058508</v>
      </c>
      <c r="DA19957" s="29">
        <v>2.5757111995239095</v>
      </c>
      <c r="DB19957" s="29">
        <v>3.2902018521245049</v>
      </c>
    </row>
    <row r="19958" spans="102:106" ht="20.100000000000001" customHeight="1" x14ac:dyDescent="0.2">
      <c r="CX19958" s="29">
        <v>19820</v>
      </c>
      <c r="CY19958" s="29">
        <v>1.6448597341087767</v>
      </c>
      <c r="CZ19958" s="29">
        <v>1.9599431795564253</v>
      </c>
      <c r="DA19958" s="29">
        <v>2.5757112054822677</v>
      </c>
      <c r="DB19958" s="29">
        <v>3.2902018685151551</v>
      </c>
    </row>
    <row r="19959" spans="102:106" ht="20.100000000000001" customHeight="1" x14ac:dyDescent="0.2">
      <c r="CX19959" s="29">
        <v>19821</v>
      </c>
      <c r="CY19959" s="29">
        <v>1.6448597338012791</v>
      </c>
      <c r="CZ19959" s="29">
        <v>1.9599431806061773</v>
      </c>
      <c r="DA19959" s="29">
        <v>2.5757112114408374</v>
      </c>
      <c r="DB19959" s="29">
        <v>3.2902018849033916</v>
      </c>
    </row>
    <row r="19960" spans="102:106" ht="20.100000000000001" customHeight="1" x14ac:dyDescent="0.2">
      <c r="CX19960" s="29">
        <v>19822</v>
      </c>
      <c r="CY19960" s="29">
        <v>1.6448597334933774</v>
      </c>
      <c r="CZ19960" s="29">
        <v>1.9599431816558619</v>
      </c>
      <c r="DA19960" s="29">
        <v>2.5757112173980499</v>
      </c>
      <c r="DB19960" s="29">
        <v>3.2902019012904824</v>
      </c>
    </row>
    <row r="19961" spans="102:106" ht="20.100000000000001" customHeight="1" x14ac:dyDescent="0.2">
      <c r="CX19961" s="29">
        <v>19823</v>
      </c>
      <c r="CY19961" s="29">
        <v>1.6448597331857069</v>
      </c>
      <c r="CZ19961" s="29">
        <v>1.9599431827051124</v>
      </c>
      <c r="DA19961" s="29">
        <v>2.5757112233557522</v>
      </c>
      <c r="DB19961" s="29">
        <v>3.2902019176756911</v>
      </c>
    </row>
    <row r="19962" spans="102:106" ht="20.100000000000001" customHeight="1" x14ac:dyDescent="0.2">
      <c r="CX19962" s="29">
        <v>19824</v>
      </c>
      <c r="CY19962" s="29">
        <v>1.6448597328775627</v>
      </c>
      <c r="CZ19962" s="29">
        <v>1.9599431837546837</v>
      </c>
      <c r="DA19962" s="29">
        <v>2.575711229311521</v>
      </c>
      <c r="DB19962" s="29">
        <v>3.2902019340596174</v>
      </c>
    </row>
    <row r="19963" spans="102:106" ht="20.100000000000001" customHeight="1" x14ac:dyDescent="0.2">
      <c r="CX19963" s="29">
        <v>19825</v>
      </c>
      <c r="CY19963" s="29">
        <v>1.6448597325695784</v>
      </c>
      <c r="CZ19963" s="29">
        <v>1.9599431848042077</v>
      </c>
      <c r="DA19963" s="29">
        <v>2.5757112352672018</v>
      </c>
      <c r="DB19963" s="29">
        <v>3.2902019504421931</v>
      </c>
    </row>
    <row r="19964" spans="102:106" ht="20.100000000000001" customHeight="1" x14ac:dyDescent="0.2">
      <c r="CX19964" s="29">
        <v>19826</v>
      </c>
      <c r="CY19964" s="29">
        <v>1.6448597322610496</v>
      </c>
      <c r="CZ19964" s="29">
        <v>1.9599431858521943</v>
      </c>
      <c r="DA19964" s="29">
        <v>2.5757112412220793</v>
      </c>
      <c r="DB19964" s="29">
        <v>3.2902019668226812</v>
      </c>
    </row>
    <row r="19965" spans="102:106" ht="20.100000000000001" customHeight="1" x14ac:dyDescent="0.2">
      <c r="CX19965" s="29">
        <v>19827</v>
      </c>
      <c r="CY19965" s="29">
        <v>1.6448597319539477</v>
      </c>
      <c r="CZ19965" s="29">
        <v>1.9599431869027666</v>
      </c>
      <c r="DA19965" s="29">
        <v>2.5757112471771455</v>
      </c>
      <c r="DB19965" s="29">
        <v>3.2902019832016802</v>
      </c>
    </row>
    <row r="19966" spans="102:106" ht="20.100000000000001" customHeight="1" x14ac:dyDescent="0.2">
      <c r="CX19966" s="29">
        <v>19828</v>
      </c>
      <c r="CY19966" s="29">
        <v>1.6448597316462299</v>
      </c>
      <c r="CZ19966" s="29">
        <v>1.9599431879510649</v>
      </c>
      <c r="DA19966" s="29">
        <v>2.5757112531308302</v>
      </c>
      <c r="DB19966" s="29">
        <v>3.2902019995784526</v>
      </c>
    </row>
    <row r="19967" spans="102:106" ht="20.100000000000001" customHeight="1" x14ac:dyDescent="0.2">
      <c r="CX19967" s="29">
        <v>19829</v>
      </c>
      <c r="CY19967" s="29">
        <v>1.64485973133853</v>
      </c>
      <c r="CZ19967" s="29">
        <v>1.9599431890000893</v>
      </c>
      <c r="DA19967" s="29">
        <v>2.5757112590849789</v>
      </c>
      <c r="DB19967" s="29">
        <v>3.2902020159542653</v>
      </c>
    </row>
    <row r="19968" spans="102:106" ht="20.100000000000001" customHeight="1" x14ac:dyDescent="0.2">
      <c r="CX19968" s="29">
        <v>19830</v>
      </c>
      <c r="CY19968" s="29">
        <v>1.644859731030142</v>
      </c>
      <c r="CZ19968" s="29">
        <v>1.9599431900494726</v>
      </c>
      <c r="DA19968" s="29">
        <v>2.5757112650371665</v>
      </c>
      <c r="DB19968" s="29">
        <v>3.2902020323277115</v>
      </c>
    </row>
    <row r="19969" spans="102:106" ht="20.100000000000001" customHeight="1" x14ac:dyDescent="0.2">
      <c r="CX19969" s="29">
        <v>19831</v>
      </c>
      <c r="CY19969" s="29">
        <v>1.6448597307230373</v>
      </c>
      <c r="CZ19969" s="29">
        <v>1.9599431910977212</v>
      </c>
      <c r="DA19969" s="29">
        <v>2.5757112709900913</v>
      </c>
      <c r="DB19969" s="29">
        <v>3.2902020487000585</v>
      </c>
    </row>
    <row r="19970" spans="102:106" ht="20.100000000000001" customHeight="1" x14ac:dyDescent="0.2">
      <c r="CX19970" s="29">
        <v>19832</v>
      </c>
      <c r="CY19970" s="29">
        <v>1.6448597304151729</v>
      </c>
      <c r="CZ19970" s="29">
        <v>1.9599431921467139</v>
      </c>
      <c r="DA19970" s="29">
        <v>2.5757112769413308</v>
      </c>
      <c r="DB19970" s="29">
        <v>3.2902020650712349</v>
      </c>
    </row>
    <row r="19971" spans="102:106" ht="20.100000000000001" customHeight="1" x14ac:dyDescent="0.2">
      <c r="CX19971" s="29">
        <v>19833</v>
      </c>
      <c r="CY19971" s="29">
        <v>1.6448597301085193</v>
      </c>
      <c r="CZ19971" s="29">
        <v>1.9599431931949585</v>
      </c>
      <c r="DA19971" s="29">
        <v>2.5757112828918731</v>
      </c>
      <c r="DB19971" s="29">
        <v>3.2902020814398329</v>
      </c>
    </row>
    <row r="19972" spans="102:106" ht="20.100000000000001" customHeight="1" x14ac:dyDescent="0.2">
      <c r="CX19972" s="29">
        <v>19834</v>
      </c>
      <c r="CY19972" s="29">
        <v>1.6448597297996947</v>
      </c>
      <c r="CZ19972" s="29">
        <v>1.9599431942432082</v>
      </c>
      <c r="DA19972" s="29">
        <v>2.5757112888427107</v>
      </c>
      <c r="DB19972" s="29">
        <v>3.29020209780712</v>
      </c>
    </row>
    <row r="19973" spans="102:106" ht="20.100000000000001" customHeight="1" x14ac:dyDescent="0.2">
      <c r="CX19973" s="29">
        <v>19835</v>
      </c>
      <c r="CY19973" s="29">
        <v>1.6448597294920078</v>
      </c>
      <c r="CZ19973" s="29">
        <v>1.9599431952910937</v>
      </c>
      <c r="DA19973" s="29">
        <v>2.5757112947922707</v>
      </c>
      <c r="DB19973" s="29">
        <v>3.2902021141730242</v>
      </c>
    </row>
    <row r="19974" spans="102:106" ht="20.100000000000001" customHeight="1" x14ac:dyDescent="0.2">
      <c r="CX19974" s="29">
        <v>19836</v>
      </c>
      <c r="CY19974" s="29">
        <v>1.6448597291847529</v>
      </c>
      <c r="CZ19974" s="29">
        <v>1.959943196339369</v>
      </c>
      <c r="DA19974" s="29">
        <v>2.5757113007415433</v>
      </c>
      <c r="DB19974" s="29">
        <v>3.2902021305368048</v>
      </c>
    </row>
    <row r="19975" spans="102:106" ht="20.100000000000001" customHeight="1" x14ac:dyDescent="0.2">
      <c r="CX19975" s="29">
        <v>19837</v>
      </c>
      <c r="CY19975" s="29">
        <v>1.6448597288772238</v>
      </c>
      <c r="CZ19975" s="29">
        <v>1.9599431973876644</v>
      </c>
      <c r="DA19975" s="29">
        <v>2.575711306689811</v>
      </c>
      <c r="DB19975" s="29">
        <v>3.2902021468990585</v>
      </c>
    </row>
    <row r="19976" spans="102:106" ht="20.100000000000001" customHeight="1" x14ac:dyDescent="0.2">
      <c r="CX19976" s="29">
        <v>19838</v>
      </c>
      <c r="CY19976" s="29">
        <v>1.644859728570053</v>
      </c>
      <c r="CZ19976" s="29">
        <v>1.9599431984356106</v>
      </c>
      <c r="DA19976" s="29">
        <v>2.5757113126380635</v>
      </c>
      <c r="DB19976" s="29">
        <v>3.2902021632597145</v>
      </c>
    </row>
    <row r="19977" spans="102:106" ht="20.100000000000001" customHeight="1" x14ac:dyDescent="0.2">
      <c r="CX19977" s="29">
        <v>19839</v>
      </c>
      <c r="CY19977" s="29">
        <v>1.6448597282625339</v>
      </c>
      <c r="CZ19977" s="29">
        <v>1.9599431994828365</v>
      </c>
      <c r="DA19977" s="29">
        <v>2.5757113185855824</v>
      </c>
      <c r="DB19977" s="29">
        <v>3.2902021796193681</v>
      </c>
    </row>
    <row r="19978" spans="102:106" ht="20.100000000000001" customHeight="1" x14ac:dyDescent="0.2">
      <c r="CX19978" s="29">
        <v>19840</v>
      </c>
      <c r="CY19978" s="29">
        <v>1.6448597279552986</v>
      </c>
      <c r="CZ19978" s="29">
        <v>1.9599432005312196</v>
      </c>
      <c r="DA19978" s="29">
        <v>2.5757113245325018</v>
      </c>
      <c r="DB19978" s="29">
        <v>3.2902021959766099</v>
      </c>
    </row>
    <row r="19979" spans="102:106" ht="20.100000000000001" customHeight="1" x14ac:dyDescent="0.2">
      <c r="CX19979" s="29">
        <v>19841</v>
      </c>
      <c r="CY19979" s="29">
        <v>1.6448597276476402</v>
      </c>
      <c r="CZ19979" s="29">
        <v>1.9599432015781426</v>
      </c>
      <c r="DA19979" s="29">
        <v>2.5757113304789589</v>
      </c>
      <c r="DB19979" s="29">
        <v>3.2902022123320358</v>
      </c>
    </row>
    <row r="19980" spans="102:106" ht="20.100000000000001" customHeight="1" x14ac:dyDescent="0.2">
      <c r="CX19980" s="29">
        <v>19842</v>
      </c>
      <c r="CY19980" s="29">
        <v>1.6448597273401908</v>
      </c>
      <c r="CZ19980" s="29">
        <v>1.9599432026266048</v>
      </c>
      <c r="DA19980" s="29">
        <v>2.5757113364242326</v>
      </c>
      <c r="DB19980" s="29">
        <v>3.2902022286862413</v>
      </c>
    </row>
    <row r="19981" spans="102:106" ht="20.100000000000001" customHeight="1" x14ac:dyDescent="0.2">
      <c r="CX19981" s="29">
        <v>19843</v>
      </c>
      <c r="CY19981" s="29">
        <v>1.6448597270335821</v>
      </c>
      <c r="CZ19981" s="29">
        <v>1.959943203673989</v>
      </c>
      <c r="DA19981" s="29">
        <v>2.5757113423693125</v>
      </c>
      <c r="DB19981" s="29">
        <v>3.2902022450384845</v>
      </c>
    </row>
    <row r="19982" spans="102:106" ht="20.100000000000001" customHeight="1" x14ac:dyDescent="0.2">
      <c r="CX19982" s="29">
        <v>19844</v>
      </c>
      <c r="CY19982" s="29">
        <v>1.6448597267257679</v>
      </c>
      <c r="CZ19982" s="29">
        <v>1.9599432047210483</v>
      </c>
      <c r="DA19982" s="29">
        <v>2.5757113483134795</v>
      </c>
      <c r="DB19982" s="29">
        <v>3.2902022613893611</v>
      </c>
    </row>
    <row r="19983" spans="102:106" ht="20.100000000000001" customHeight="1" x14ac:dyDescent="0.2">
      <c r="CX19983" s="29">
        <v>19845</v>
      </c>
      <c r="CY19983" s="29">
        <v>1.6448597264187184</v>
      </c>
      <c r="CZ19983" s="29">
        <v>1.9599432057685346</v>
      </c>
      <c r="DA19983" s="29">
        <v>2.575711354256867</v>
      </c>
      <c r="DB19983" s="29">
        <v>3.290202277738127</v>
      </c>
    </row>
    <row r="19984" spans="102:106" ht="20.100000000000001" customHeight="1" x14ac:dyDescent="0.2">
      <c r="CX19984" s="29">
        <v>19846</v>
      </c>
      <c r="CY19984" s="29">
        <v>1.6448597261117266</v>
      </c>
      <c r="CZ19984" s="29">
        <v>1.9599432068149532</v>
      </c>
      <c r="DA19984" s="29">
        <v>2.5757113602004647</v>
      </c>
      <c r="DB19984" s="29">
        <v>3.2902022940860465</v>
      </c>
    </row>
    <row r="19985" spans="102:106" ht="20.100000000000001" customHeight="1" x14ac:dyDescent="0.2">
      <c r="CX19985" s="29">
        <v>19847</v>
      </c>
      <c r="CY19985" s="29">
        <v>1.6448597258040849</v>
      </c>
      <c r="CZ19985" s="29">
        <v>1.9599432078633041</v>
      </c>
      <c r="DA19985" s="29">
        <v>2.5757113661435511</v>
      </c>
      <c r="DB19985" s="29">
        <v>3.2902023104317082</v>
      </c>
    </row>
    <row r="19986" spans="102:106" ht="20.100000000000001" customHeight="1" x14ac:dyDescent="0.2">
      <c r="CX19986" s="29">
        <v>19848</v>
      </c>
      <c r="CY19986" s="29">
        <v>1.6448597254964237</v>
      </c>
      <c r="CZ19986" s="29">
        <v>1.959943208909845</v>
      </c>
      <c r="DA19986" s="29">
        <v>2.5757113720845517</v>
      </c>
      <c r="DB19986" s="29">
        <v>3.2902023267763751</v>
      </c>
    </row>
    <row r="19987" spans="102:106" ht="20.100000000000001" customHeight="1" x14ac:dyDescent="0.2">
      <c r="CX19987" s="29">
        <v>19849</v>
      </c>
      <c r="CY19987" s="29">
        <v>1.6448597251893748</v>
      </c>
      <c r="CZ19987" s="29">
        <v>1.9599432099564511</v>
      </c>
      <c r="DA19987" s="29">
        <v>2.5757113780261638</v>
      </c>
      <c r="DB19987" s="29">
        <v>3.2902023431186334</v>
      </c>
    </row>
    <row r="19988" spans="102:106" ht="20.100000000000001" customHeight="1" x14ac:dyDescent="0.2">
      <c r="CX19988" s="29">
        <v>19850</v>
      </c>
      <c r="CY19988" s="29">
        <v>1.6448597248822301</v>
      </c>
      <c r="CZ19988" s="29">
        <v>1.9599432110027504</v>
      </c>
      <c r="DA19988" s="29">
        <v>2.5757113839676657</v>
      </c>
      <c r="DB19988" s="29">
        <v>3.2902023594597463</v>
      </c>
    </row>
    <row r="19989" spans="102:106" ht="20.100000000000001" customHeight="1" x14ac:dyDescent="0.2">
      <c r="CX19989" s="29">
        <v>19851</v>
      </c>
      <c r="CY19989" s="29">
        <v>1.6448597245756202</v>
      </c>
      <c r="CZ19989" s="29">
        <v>1.9599432120494953</v>
      </c>
      <c r="DA19989" s="29">
        <v>2.5757113899074819</v>
      </c>
      <c r="DB19989" s="29">
        <v>3.2902023757989709</v>
      </c>
    </row>
    <row r="19990" spans="102:106" ht="20.100000000000001" customHeight="1" x14ac:dyDescent="0.2">
      <c r="CX19990" s="29">
        <v>19852</v>
      </c>
      <c r="CY19990" s="29">
        <v>1.6448597242674974</v>
      </c>
      <c r="CZ19990" s="29">
        <v>1.9599432130963139</v>
      </c>
      <c r="DA19990" s="29">
        <v>2.5757113958474553</v>
      </c>
      <c r="DB19990" s="29">
        <v>3.2902023921362296</v>
      </c>
    </row>
    <row r="19991" spans="102:106" ht="20.100000000000001" customHeight="1" x14ac:dyDescent="0.2">
      <c r="CX19991" s="29">
        <v>19853</v>
      </c>
      <c r="CY19991" s="29">
        <v>1.6448597239611715</v>
      </c>
      <c r="CZ19991" s="29">
        <v>1.959943214142833</v>
      </c>
      <c r="DA19991" s="29">
        <v>2.5757114017860072</v>
      </c>
      <c r="DB19991" s="29">
        <v>3.2902024084721173</v>
      </c>
    </row>
    <row r="19992" spans="102:106" ht="20.100000000000001" customHeight="1" x14ac:dyDescent="0.2">
      <c r="CX19992" s="29">
        <v>19854</v>
      </c>
      <c r="CY19992" s="29">
        <v>1.6448597236545943</v>
      </c>
      <c r="CZ19992" s="29">
        <v>1.9599432151886806</v>
      </c>
      <c r="DA19992" s="29">
        <v>2.5757114077241274</v>
      </c>
      <c r="DB19992" s="29">
        <v>3.2902024248065564</v>
      </c>
    </row>
    <row r="19993" spans="102:106" ht="20.100000000000001" customHeight="1" x14ac:dyDescent="0.2">
      <c r="CX19993" s="29">
        <v>19855</v>
      </c>
      <c r="CY19993" s="29">
        <v>1.6448597233470561</v>
      </c>
      <c r="CZ19993" s="29">
        <v>1.959943216234608</v>
      </c>
      <c r="DA19993" s="29">
        <v>2.5757114136619466</v>
      </c>
      <c r="DB19993" s="29">
        <v>3.290202441139471</v>
      </c>
    </row>
    <row r="19994" spans="102:106" ht="20.100000000000001" customHeight="1" x14ac:dyDescent="0.2">
      <c r="CX19994" s="29">
        <v>19856</v>
      </c>
      <c r="CY19994" s="29">
        <v>1.6448597230405277</v>
      </c>
      <c r="CZ19994" s="29">
        <v>1.9599432172802427</v>
      </c>
      <c r="DA19994" s="29">
        <v>2.5757114195995983</v>
      </c>
      <c r="DB19994" s="29">
        <v>3.2902024574707847</v>
      </c>
    </row>
    <row r="19995" spans="102:106" ht="20.100000000000001" customHeight="1" x14ac:dyDescent="0.2">
      <c r="CX19995" s="29">
        <v>19857</v>
      </c>
      <c r="CY19995" s="29">
        <v>1.6448597227329598</v>
      </c>
      <c r="CZ19995" s="29">
        <v>1.9599432183274597</v>
      </c>
      <c r="DA19995" s="29">
        <v>2.5757114255363596</v>
      </c>
      <c r="DB19995" s="29">
        <v>3.2902024737997513</v>
      </c>
    </row>
    <row r="19996" spans="102:106" ht="20.100000000000001" customHeight="1" x14ac:dyDescent="0.2">
      <c r="CX19996" s="29">
        <v>19858</v>
      </c>
      <c r="CY19996" s="29">
        <v>1.6448597224263224</v>
      </c>
      <c r="CZ19996" s="29">
        <v>1.9599432193725135</v>
      </c>
      <c r="DA19996" s="29">
        <v>2.5757114314715062</v>
      </c>
      <c r="DB19996" s="29">
        <v>3.2902024901276312</v>
      </c>
    </row>
    <row r="19997" spans="102:106" ht="20.100000000000001" customHeight="1" x14ac:dyDescent="0.2">
      <c r="CX19997" s="29">
        <v>19859</v>
      </c>
      <c r="CY19997" s="29">
        <v>1.6448597221199062</v>
      </c>
      <c r="CZ19997" s="29">
        <v>1.9599432204184029</v>
      </c>
      <c r="DA19997" s="29">
        <v>2.5757114374077363</v>
      </c>
      <c r="DB19997" s="29">
        <v>3.2902025064536788</v>
      </c>
    </row>
    <row r="19998" spans="102:106" ht="20.100000000000001" customHeight="1" x14ac:dyDescent="0.2">
      <c r="CX19998" s="29">
        <v>19860</v>
      </c>
      <c r="CY19998" s="29">
        <v>1.6448597218130014</v>
      </c>
      <c r="CZ19998" s="29">
        <v>1.9599432214647547</v>
      </c>
      <c r="DA19998" s="29">
        <v>2.5757114433417603</v>
      </c>
      <c r="DB19998" s="29">
        <v>3.2902025227784857</v>
      </c>
    </row>
    <row r="19999" spans="102:106" ht="20.100000000000001" customHeight="1" x14ac:dyDescent="0.2">
      <c r="CX19999" s="29">
        <v>19861</v>
      </c>
      <c r="CY19999" s="29">
        <v>1.644859721506237</v>
      </c>
      <c r="CZ19999" s="29">
        <v>1.9599432225100717</v>
      </c>
      <c r="DA19999" s="29">
        <v>2.5757114492762758</v>
      </c>
      <c r="DB19999" s="29">
        <v>3.2902025391013039</v>
      </c>
    </row>
    <row r="20000" spans="102:106" ht="20.100000000000001" customHeight="1" x14ac:dyDescent="0.2">
      <c r="CX20000" s="29">
        <v>19862</v>
      </c>
      <c r="CY20000" s="29">
        <v>1.6448597211989042</v>
      </c>
      <c r="CZ20000" s="29">
        <v>1.9599432235551029</v>
      </c>
      <c r="DA20000" s="29">
        <v>2.5757114552097025</v>
      </c>
      <c r="DB20000" s="29">
        <v>3.2902025554220553</v>
      </c>
    </row>
    <row r="20001" spans="102:106" ht="20.100000000000001" customHeight="1" x14ac:dyDescent="0.2">
      <c r="CX20001" s="29">
        <v>19863</v>
      </c>
      <c r="CY20001" s="29">
        <v>1.6448597208929725</v>
      </c>
      <c r="CZ20001" s="29">
        <v>1.9599432246006001</v>
      </c>
      <c r="DA20001" s="29">
        <v>2.575711461143027</v>
      </c>
      <c r="DB20001" s="29">
        <v>3.2902025717420011</v>
      </c>
    </row>
    <row r="20002" spans="102:106" ht="20.100000000000001" customHeight="1" x14ac:dyDescent="0.2">
      <c r="CX20002" s="29">
        <v>19864</v>
      </c>
      <c r="CY20002" s="29">
        <v>1.6448597205863911</v>
      </c>
      <c r="CZ20002" s="29">
        <v>1.9599432256450637</v>
      </c>
      <c r="DA20002" s="29">
        <v>2.575711467075525</v>
      </c>
      <c r="DB20002" s="29">
        <v>3.2902025880597221</v>
      </c>
    </row>
    <row r="20003" spans="102:106" ht="20.100000000000001" customHeight="1" x14ac:dyDescent="0.2">
      <c r="CX20003" s="29">
        <v>19865</v>
      </c>
      <c r="CY20003" s="29">
        <v>1.6448597202797897</v>
      </c>
      <c r="CZ20003" s="29">
        <v>1.959943226691494</v>
      </c>
      <c r="DA20003" s="29">
        <v>2.5757114730073267</v>
      </c>
      <c r="DB20003" s="29">
        <v>3.2902026043758101</v>
      </c>
    </row>
    <row r="20004" spans="102:106" ht="20.100000000000001" customHeight="1" x14ac:dyDescent="0.2">
      <c r="CX20004" s="29">
        <v>19866</v>
      </c>
      <c r="CY20004" s="29">
        <v>1.6448597199724573</v>
      </c>
      <c r="CZ20004" s="29">
        <v>1.9599432277361422</v>
      </c>
      <c r="DA20004" s="29">
        <v>2.5757114789385627</v>
      </c>
      <c r="DB20004" s="29">
        <v>3.290202620690855</v>
      </c>
    </row>
    <row r="20005" spans="102:106" ht="20.100000000000001" customHeight="1" x14ac:dyDescent="0.2">
      <c r="CX20005" s="29">
        <v>19867</v>
      </c>
      <c r="CY20005" s="29">
        <v>1.6448597196663644</v>
      </c>
      <c r="CZ20005" s="29">
        <v>1.9599432287808825</v>
      </c>
      <c r="DA20005" s="29">
        <v>2.5757114848693625</v>
      </c>
      <c r="DB20005" s="29">
        <v>3.2902026370034383</v>
      </c>
    </row>
    <row r="20006" spans="102:106" ht="20.100000000000001" customHeight="1" x14ac:dyDescent="0.2">
      <c r="CX20006" s="29">
        <v>19868</v>
      </c>
      <c r="CY20006" s="29">
        <v>1.6448597193594583</v>
      </c>
      <c r="CZ20006" s="29">
        <v>1.9599432298253403</v>
      </c>
      <c r="DA20006" s="29">
        <v>2.575711490799002</v>
      </c>
      <c r="DB20006" s="29">
        <v>3.290202653314819</v>
      </c>
    </row>
    <row r="20007" spans="102:106" ht="20.100000000000001" customHeight="1" x14ac:dyDescent="0.2">
      <c r="CX20007" s="29">
        <v>19869</v>
      </c>
      <c r="CY20007" s="29">
        <v>1.64485971905371</v>
      </c>
      <c r="CZ20007" s="29">
        <v>1.9599432308702656</v>
      </c>
      <c r="DA20007" s="29">
        <v>2.5757114967284656</v>
      </c>
      <c r="DB20007" s="29">
        <v>3.2902026696249176</v>
      </c>
    </row>
    <row r="20008" spans="102:106" ht="20.100000000000001" customHeight="1" x14ac:dyDescent="0.2">
      <c r="CX20008" s="29">
        <v>19870</v>
      </c>
      <c r="CY20008" s="29">
        <v>1.6448597187470666</v>
      </c>
      <c r="CZ20008" s="29">
        <v>1.9599432319141581</v>
      </c>
      <c r="DA20008" s="29">
        <v>2.575711502657883</v>
      </c>
      <c r="DB20008" s="29">
        <v>3.2902026859323135</v>
      </c>
    </row>
    <row r="20009" spans="102:106" ht="20.100000000000001" customHeight="1" x14ac:dyDescent="0.2">
      <c r="CX20009" s="29">
        <v>19871</v>
      </c>
      <c r="CY20009" s="29">
        <v>1.6448597184401579</v>
      </c>
      <c r="CZ20009" s="29">
        <v>1.9599432329600177</v>
      </c>
      <c r="DA20009" s="29">
        <v>2.5757115085856719</v>
      </c>
      <c r="DB20009" s="29">
        <v>3.2902027022389371</v>
      </c>
    </row>
    <row r="20010" spans="102:106" ht="20.100000000000001" customHeight="1" x14ac:dyDescent="0.2">
      <c r="CX20010" s="29">
        <v>19872</v>
      </c>
      <c r="CY20010" s="29">
        <v>1.6448597181336122</v>
      </c>
      <c r="CZ20010" s="29">
        <v>1.9599432340040934</v>
      </c>
      <c r="DA20010" s="29">
        <v>2.5757115145136744</v>
      </c>
      <c r="DB20010" s="29">
        <v>3.2902027185440361</v>
      </c>
    </row>
    <row r="20011" spans="102:106" ht="20.100000000000001" customHeight="1" x14ac:dyDescent="0.2">
      <c r="CX20011" s="29">
        <v>19873</v>
      </c>
      <c r="CY20011" s="29">
        <v>1.6448597178280588</v>
      </c>
      <c r="CZ20011" s="29">
        <v>1.9599432350482597</v>
      </c>
      <c r="DA20011" s="29">
        <v>2.5757115204403065</v>
      </c>
      <c r="DB20011" s="29">
        <v>3.2902027348468605</v>
      </c>
    </row>
    <row r="20012" spans="102:106" ht="20.100000000000001" customHeight="1" x14ac:dyDescent="0.2">
      <c r="CX20012" s="29">
        <v>19874</v>
      </c>
      <c r="CY20012" s="29">
        <v>1.6448597175214443</v>
      </c>
      <c r="CZ20012" s="29">
        <v>1.9599432360921405</v>
      </c>
      <c r="DA20012" s="29">
        <v>2.5757115263665535</v>
      </c>
      <c r="DB20012" s="29">
        <v>3.2902027511479983</v>
      </c>
    </row>
    <row r="20013" spans="102:106" ht="20.100000000000001" customHeight="1" x14ac:dyDescent="0.2">
      <c r="CX20013" s="29">
        <v>19875</v>
      </c>
      <c r="CY20013" s="29">
        <v>1.6448597172143979</v>
      </c>
      <c r="CZ20013" s="29">
        <v>1.9599432371364853</v>
      </c>
      <c r="DA20013" s="29">
        <v>2.5757115322925439</v>
      </c>
      <c r="DB20013" s="29">
        <v>3.2902027674480387</v>
      </c>
    </row>
    <row r="20014" spans="102:106" ht="20.100000000000001" customHeight="1" x14ac:dyDescent="0.2">
      <c r="CX20014" s="29">
        <v>19876</v>
      </c>
      <c r="CY20014" s="29">
        <v>1.644859716908889</v>
      </c>
      <c r="CZ20014" s="29">
        <v>1.9599432381797925</v>
      </c>
      <c r="DA20014" s="29">
        <v>2.5757115382184059</v>
      </c>
      <c r="DB20014" s="29">
        <v>3.2902027837462282</v>
      </c>
    </row>
    <row r="20015" spans="102:106" ht="20.100000000000001" customHeight="1" x14ac:dyDescent="0.2">
      <c r="CX20015" s="29">
        <v>19877</v>
      </c>
      <c r="CY20015" s="29">
        <v>1.644859716602864</v>
      </c>
      <c r="CZ20015" s="29">
        <v>1.9599432392239362</v>
      </c>
      <c r="DA20015" s="29">
        <v>2.5757115441425569</v>
      </c>
      <c r="DB20015" s="29">
        <v>3.2902028000431569</v>
      </c>
    </row>
    <row r="20016" spans="102:106" ht="20.100000000000001" customHeight="1" x14ac:dyDescent="0.2">
      <c r="CX20016" s="29">
        <v>19878</v>
      </c>
      <c r="CY20016" s="29">
        <v>1.6448597162956098</v>
      </c>
      <c r="CZ20016" s="29">
        <v>1.9599432402674146</v>
      </c>
      <c r="DA20016" s="29">
        <v>2.5757115500668357</v>
      </c>
      <c r="DB20016" s="29">
        <v>3.2902028163380717</v>
      </c>
    </row>
    <row r="20017" spans="102:106" ht="20.100000000000001" customHeight="1" x14ac:dyDescent="0.2">
      <c r="CX20017" s="29">
        <v>19879</v>
      </c>
      <c r="CY20017" s="29">
        <v>1.6448597159890963</v>
      </c>
      <c r="CZ20017" s="29">
        <v>1.9599432413109761</v>
      </c>
      <c r="DA20017" s="29">
        <v>2.575711555990515</v>
      </c>
      <c r="DB20017" s="29">
        <v>3.2902028326308885</v>
      </c>
    </row>
    <row r="20018" spans="102:106" ht="20.100000000000001" customHeight="1" x14ac:dyDescent="0.2">
      <c r="CX20018" s="29">
        <v>19880</v>
      </c>
      <c r="CY20018" s="29">
        <v>1.6448597156826101</v>
      </c>
      <c r="CZ20018" s="29">
        <v>1.9599432423553702</v>
      </c>
      <c r="DA20018" s="29">
        <v>2.5757115619128661</v>
      </c>
      <c r="DB20018" s="29">
        <v>3.2902028489228665</v>
      </c>
    </row>
    <row r="20019" spans="102:106" ht="20.100000000000001" customHeight="1" x14ac:dyDescent="0.2">
      <c r="CX20019" s="29">
        <v>19881</v>
      </c>
      <c r="CY20019" s="29">
        <v>1.6448597153767801</v>
      </c>
      <c r="CZ20019" s="29">
        <v>1.9599432433979675</v>
      </c>
      <c r="DA20019" s="29">
        <v>2.5757115678357287</v>
      </c>
      <c r="DB20019" s="29">
        <v>3.2902028652125819</v>
      </c>
    </row>
    <row r="20020" spans="102:106" ht="20.100000000000001" customHeight="1" x14ac:dyDescent="0.2">
      <c r="CX20020" s="29">
        <v>19882</v>
      </c>
      <c r="CY20020" s="29">
        <v>1.6448597150708919</v>
      </c>
      <c r="CZ20020" s="29">
        <v>1.9599432444417679</v>
      </c>
      <c r="DA20020" s="29">
        <v>2.575711573757518</v>
      </c>
      <c r="DB20020" s="29">
        <v>3.29020288150129</v>
      </c>
    </row>
    <row r="20021" spans="102:106" ht="20.100000000000001" customHeight="1" x14ac:dyDescent="0.2">
      <c r="CX20021" s="29">
        <v>19883</v>
      </c>
      <c r="CY20021" s="29">
        <v>1.6448597147655744</v>
      </c>
      <c r="CZ20021" s="29">
        <v>1.9599432454852688</v>
      </c>
      <c r="DA20021" s="29">
        <v>2.575711579678361</v>
      </c>
      <c r="DB20021" s="29">
        <v>3.2902028977882392</v>
      </c>
    </row>
    <row r="20022" spans="102:106" ht="20.100000000000001" customHeight="1" x14ac:dyDescent="0.2">
      <c r="CX20022" s="29">
        <v>19884</v>
      </c>
      <c r="CY20022" s="29">
        <v>1.6448597144587713</v>
      </c>
      <c r="CZ20022" s="29">
        <v>1.9599432465280924</v>
      </c>
      <c r="DA20022" s="29">
        <v>2.5757115855983841</v>
      </c>
      <c r="DB20022" s="29">
        <v>3.2902029140726743</v>
      </c>
    </row>
    <row r="20023" spans="102:106" ht="20.100000000000001" customHeight="1" x14ac:dyDescent="0.2">
      <c r="CX20023" s="29">
        <v>19885</v>
      </c>
      <c r="CY20023" s="29">
        <v>1.6448597141537948</v>
      </c>
      <c r="CZ20023" s="29">
        <v>1.9599432475709864</v>
      </c>
      <c r="DA20023" s="29">
        <v>2.575711591518572</v>
      </c>
      <c r="DB20023" s="29">
        <v>3.2902029303565223</v>
      </c>
    </row>
    <row r="20024" spans="102:106" ht="20.100000000000001" customHeight="1" x14ac:dyDescent="0.2">
      <c r="CX20024" s="29">
        <v>19886</v>
      </c>
      <c r="CY20024" s="29">
        <v>1.6448597138472467</v>
      </c>
      <c r="CZ20024" s="29">
        <v>1.9599432486135731</v>
      </c>
      <c r="DA20024" s="29">
        <v>2.5757115974381932</v>
      </c>
      <c r="DB20024" s="29">
        <v>3.2902029466383578</v>
      </c>
    </row>
    <row r="20025" spans="102:106" ht="20.100000000000001" customHeight="1" x14ac:dyDescent="0.2">
      <c r="CX20025" s="29">
        <v>19887</v>
      </c>
      <c r="CY20025" s="29">
        <v>1.6448597135410963</v>
      </c>
      <c r="CZ20025" s="29">
        <v>1.9599432496566003</v>
      </c>
      <c r="DA20025" s="29">
        <v>2.5757116033565186</v>
      </c>
      <c r="DB20025" s="29">
        <v>3.2902029629187672</v>
      </c>
    </row>
    <row r="20026" spans="102:106" ht="20.100000000000001" customHeight="1" x14ac:dyDescent="0.2">
      <c r="CX20026" s="29">
        <v>19888</v>
      </c>
      <c r="CY20026" s="29">
        <v>1.644859713234629</v>
      </c>
      <c r="CZ20026" s="29">
        <v>1.9599432506996899</v>
      </c>
      <c r="DA20026" s="29">
        <v>2.5757116092745296</v>
      </c>
      <c r="DB20026" s="29">
        <v>3.2902029791969944</v>
      </c>
    </row>
    <row r="20027" spans="102:106" ht="20.100000000000001" customHeight="1" x14ac:dyDescent="0.2">
      <c r="CX20027" s="29">
        <v>19889</v>
      </c>
      <c r="CY20027" s="29">
        <v>1.6448597129298148</v>
      </c>
      <c r="CZ20027" s="29">
        <v>1.9599432517424633</v>
      </c>
      <c r="DA20027" s="29">
        <v>2.575711615192354</v>
      </c>
      <c r="DB20027" s="29">
        <v>3.2902029954736238</v>
      </c>
    </row>
    <row r="20028" spans="102:106" ht="20.100000000000001" customHeight="1" x14ac:dyDescent="0.2">
      <c r="CX20028" s="29">
        <v>19890</v>
      </c>
      <c r="CY20028" s="29">
        <v>1.6448597126232547</v>
      </c>
      <c r="CZ20028" s="29">
        <v>1.9599432527845415</v>
      </c>
      <c r="DA20028" s="29">
        <v>2.5757116211092601</v>
      </c>
      <c r="DB20028" s="29">
        <v>3.2902030117492433</v>
      </c>
    </row>
    <row r="20029" spans="102:106" ht="20.100000000000001" customHeight="1" x14ac:dyDescent="0.2">
      <c r="CX20029" s="29">
        <v>19891</v>
      </c>
      <c r="CY20029" s="29">
        <v>1.6448597123169177</v>
      </c>
      <c r="CZ20029" s="29">
        <v>1.9599432538266719</v>
      </c>
      <c r="DA20029" s="29">
        <v>2.5757116270253726</v>
      </c>
      <c r="DB20029" s="29">
        <v>3.290203028022423</v>
      </c>
    </row>
    <row r="20030" spans="102:106" ht="20.100000000000001" customHeight="1" x14ac:dyDescent="0.2">
      <c r="CX20030" s="29">
        <v>19892</v>
      </c>
      <c r="CY20030" s="29">
        <v>1.6448597120114312</v>
      </c>
      <c r="CZ20030" s="29">
        <v>1.9599432548696027</v>
      </c>
      <c r="DA20030" s="29">
        <v>2.5757116329416752</v>
      </c>
      <c r="DB20030" s="29">
        <v>3.2902030442944197</v>
      </c>
    </row>
    <row r="20031" spans="102:106" ht="20.100000000000001" customHeight="1" x14ac:dyDescent="0.2">
      <c r="CX20031" s="29">
        <v>19893</v>
      </c>
      <c r="CY20031" s="29">
        <v>1.6448597117060799</v>
      </c>
      <c r="CZ20031" s="29">
        <v>1.9599432559118275</v>
      </c>
      <c r="DA20031" s="29">
        <v>2.5757116388565797</v>
      </c>
      <c r="DB20031" s="29">
        <v>3.2902030605651467</v>
      </c>
    </row>
    <row r="20032" spans="102:106" ht="20.100000000000001" customHeight="1" x14ac:dyDescent="0.2">
      <c r="CX20032" s="29">
        <v>19894</v>
      </c>
      <c r="CY20032" s="29">
        <v>1.6448597114001486</v>
      </c>
      <c r="CZ20032" s="29">
        <v>1.959943256954094</v>
      </c>
      <c r="DA20032" s="29">
        <v>2.575711644771066</v>
      </c>
      <c r="DB20032" s="29">
        <v>3.2902030768338486</v>
      </c>
    </row>
    <row r="20033" spans="102:106" ht="20.100000000000001" customHeight="1" x14ac:dyDescent="0.2">
      <c r="CX20033" s="29">
        <v>19895</v>
      </c>
      <c r="CY20033" s="29">
        <v>1.6448597110942642</v>
      </c>
      <c r="CZ20033" s="29">
        <v>1.9599432579948954</v>
      </c>
      <c r="DA20033" s="29">
        <v>2.5757116506852609</v>
      </c>
      <c r="DB20033" s="29">
        <v>3.2902030931011059</v>
      </c>
    </row>
    <row r="20034" spans="102:106" ht="20.100000000000001" customHeight="1" x14ac:dyDescent="0.2">
      <c r="CX20034" s="29">
        <v>19896</v>
      </c>
      <c r="CY20034" s="29">
        <v>1.6448597107890528</v>
      </c>
      <c r="CZ20034" s="29">
        <v>1.9599432590372325</v>
      </c>
      <c r="DA20034" s="29">
        <v>2.5757116565984308</v>
      </c>
      <c r="DB20034" s="29">
        <v>3.2902031093661641</v>
      </c>
    </row>
    <row r="20035" spans="102:106" ht="20.100000000000001" customHeight="1" x14ac:dyDescent="0.2">
      <c r="CX20035" s="29">
        <v>19897</v>
      </c>
      <c r="CY20035" s="29">
        <v>1.6448597104824567</v>
      </c>
      <c r="CZ20035" s="29">
        <v>1.9599432600795985</v>
      </c>
      <c r="DA20035" s="29">
        <v>2.575711662510701</v>
      </c>
      <c r="DB20035" s="29">
        <v>3.2902031256302755</v>
      </c>
    </row>
    <row r="20036" spans="102:106" ht="20.100000000000001" customHeight="1" x14ac:dyDescent="0.2">
      <c r="CX20036" s="29">
        <v>19898</v>
      </c>
      <c r="CY20036" s="29">
        <v>1.6448597101764448</v>
      </c>
      <c r="CZ20036" s="29">
        <v>1.9599432611204863</v>
      </c>
      <c r="DA20036" s="29">
        <v>2.5757116684230525</v>
      </c>
      <c r="DB20036" s="29">
        <v>3.2902031418920124</v>
      </c>
    </row>
    <row r="20037" spans="102:106" ht="20.100000000000001" customHeight="1" x14ac:dyDescent="0.2">
      <c r="CX20037" s="29">
        <v>19899</v>
      </c>
      <c r="CY20037" s="29">
        <v>1.6448597098716431</v>
      </c>
      <c r="CZ20037" s="29">
        <v>1.9599432621628967</v>
      </c>
      <c r="DA20037" s="29">
        <v>2.5757116743347521</v>
      </c>
      <c r="DB20037" s="29">
        <v>3.2902031581526274</v>
      </c>
    </row>
    <row r="20038" spans="102:106" ht="20.100000000000001" customHeight="1" x14ac:dyDescent="0.2">
      <c r="CX20038" s="29">
        <v>19900</v>
      </c>
      <c r="CY20038" s="29">
        <v>1.6448597095659934</v>
      </c>
      <c r="CZ20038" s="29">
        <v>1.9599432632041951</v>
      </c>
      <c r="DA20038" s="29">
        <v>2.5757116802459246</v>
      </c>
      <c r="DB20038" s="29">
        <v>3.2902031744120328</v>
      </c>
    </row>
    <row r="20039" spans="102:106" ht="20.100000000000001" customHeight="1" x14ac:dyDescent="0.2">
      <c r="CX20039" s="29">
        <v>19901</v>
      </c>
      <c r="CY20039" s="29">
        <v>1.6448597092601218</v>
      </c>
      <c r="CZ20039" s="29">
        <v>1.9599432642451284</v>
      </c>
      <c r="DA20039" s="29">
        <v>2.5757116861558358</v>
      </c>
      <c r="DB20039" s="29">
        <v>3.2902031906687994</v>
      </c>
    </row>
    <row r="20040" spans="102:106" ht="20.100000000000001" customHeight="1" x14ac:dyDescent="0.2">
      <c r="CX20040" s="29">
        <v>19902</v>
      </c>
      <c r="CY20040" s="29">
        <v>1.6448597089546535</v>
      </c>
      <c r="CZ20040" s="29">
        <v>1.9599432652864421</v>
      </c>
      <c r="DA20040" s="29">
        <v>2.5757116920654659</v>
      </c>
      <c r="DB20040" s="29">
        <v>3.2902032069248506</v>
      </c>
    </row>
    <row r="20041" spans="102:106" ht="20.100000000000001" customHeight="1" x14ac:dyDescent="0.2">
      <c r="CX20041" s="29">
        <v>19903</v>
      </c>
      <c r="CY20041" s="29">
        <v>1.644859708648873</v>
      </c>
      <c r="CZ20041" s="29">
        <v>1.9599432663277561</v>
      </c>
      <c r="DA20041" s="29">
        <v>2.5757116979749397</v>
      </c>
      <c r="DB20041" s="29">
        <v>3.2902032231787564</v>
      </c>
    </row>
    <row r="20042" spans="102:106" ht="20.100000000000001" customHeight="1" x14ac:dyDescent="0.2">
      <c r="CX20042" s="29">
        <v>19904</v>
      </c>
      <c r="CY20042" s="29">
        <v>1.6448597083447485</v>
      </c>
      <c r="CZ20042" s="29">
        <v>1.9599432673686887</v>
      </c>
      <c r="DA20042" s="29">
        <v>2.5757117038835218</v>
      </c>
      <c r="DB20042" s="29">
        <v>3.290203239431098</v>
      </c>
    </row>
    <row r="20043" spans="102:106" ht="20.100000000000001" customHeight="1" x14ac:dyDescent="0.2">
      <c r="CX20043" s="29">
        <v>19905</v>
      </c>
      <c r="CY20043" s="29">
        <v>1.6448597080388772</v>
      </c>
      <c r="CZ20043" s="29">
        <v>1.9599432684088589</v>
      </c>
      <c r="DA20043" s="29">
        <v>2.5757117097921935</v>
      </c>
      <c r="DB20043" s="29">
        <v>3.290203255681786</v>
      </c>
    </row>
    <row r="20044" spans="102:106" ht="20.100000000000001" customHeight="1" x14ac:dyDescent="0.2">
      <c r="CX20044" s="29">
        <v>19906</v>
      </c>
      <c r="CY20044" s="29">
        <v>1.6448597077332272</v>
      </c>
      <c r="CZ20044" s="29">
        <v>1.95994326945014</v>
      </c>
      <c r="DA20044" s="29">
        <v>2.5757117156993616</v>
      </c>
      <c r="DB20044" s="29">
        <v>3.2902032719307317</v>
      </c>
    </row>
    <row r="20045" spans="102:106" ht="20.100000000000001" customHeight="1" x14ac:dyDescent="0.2">
      <c r="CX20045" s="29">
        <v>19907</v>
      </c>
      <c r="CY20045" s="29">
        <v>1.6448597074284248</v>
      </c>
      <c r="CZ20045" s="29">
        <v>1.9599432704910225</v>
      </c>
      <c r="DA20045" s="29">
        <v>2.5757117216060066</v>
      </c>
      <c r="DB20045" s="29">
        <v>3.2902032881785157</v>
      </c>
    </row>
    <row r="20046" spans="102:106" ht="20.100000000000001" customHeight="1" x14ac:dyDescent="0.2">
      <c r="CX20046" s="29">
        <v>19908</v>
      </c>
      <c r="CY20046" s="29">
        <v>1.6448597071224091</v>
      </c>
      <c r="CZ20046" s="29">
        <v>1.9599432715311251</v>
      </c>
      <c r="DA20046" s="29">
        <v>2.5757117275122519</v>
      </c>
      <c r="DB20046" s="29">
        <v>3.2902033044243777</v>
      </c>
    </row>
    <row r="20047" spans="102:106" ht="20.100000000000001" customHeight="1" x14ac:dyDescent="0.2">
      <c r="CX20047" s="29">
        <v>19909</v>
      </c>
      <c r="CY20047" s="29">
        <v>1.6448597068171491</v>
      </c>
      <c r="CZ20047" s="29">
        <v>1.9599432725723207</v>
      </c>
      <c r="DA20047" s="29">
        <v>2.5757117334182178</v>
      </c>
      <c r="DB20047" s="29">
        <v>3.2902033206682262</v>
      </c>
    </row>
    <row r="20048" spans="102:106" ht="20.100000000000001" customHeight="1" x14ac:dyDescent="0.2">
      <c r="CX20048" s="29">
        <v>19910</v>
      </c>
      <c r="CY20048" s="29">
        <v>1.6448597065119259</v>
      </c>
      <c r="CZ20048" s="29">
        <v>1.9599432736119726</v>
      </c>
      <c r="DA20048" s="29">
        <v>2.5757117393231699</v>
      </c>
      <c r="DB20048" s="29">
        <v>3.2902033369113126</v>
      </c>
    </row>
    <row r="20049" spans="102:106" ht="20.100000000000001" customHeight="1" x14ac:dyDescent="0.2">
      <c r="CX20049" s="29">
        <v>19911</v>
      </c>
      <c r="CY20049" s="29">
        <v>1.6448597062060226</v>
      </c>
      <c r="CZ20049" s="29">
        <v>1.9599432746530805</v>
      </c>
      <c r="DA20049" s="29">
        <v>2.5757117452272302</v>
      </c>
      <c r="DB20049" s="29">
        <v>3.2902033531522061</v>
      </c>
    </row>
    <row r="20050" spans="102:106" ht="20.100000000000001" customHeight="1" x14ac:dyDescent="0.2">
      <c r="CX20050" s="29">
        <v>19912</v>
      </c>
      <c r="CY20050" s="29">
        <v>1.6448597059014072</v>
      </c>
      <c r="CZ20050" s="29">
        <v>1.9599432756930073</v>
      </c>
      <c r="DA20050" s="29">
        <v>2.5757117511313772</v>
      </c>
      <c r="DB20050" s="29">
        <v>3.2902033693914845</v>
      </c>
    </row>
    <row r="20051" spans="102:106" ht="20.100000000000001" customHeight="1" x14ac:dyDescent="0.2">
      <c r="CX20051" s="29">
        <v>19913</v>
      </c>
      <c r="CY20051" s="29">
        <v>1.6448597055960177</v>
      </c>
      <c r="CZ20051" s="29">
        <v>1.9599432767324971</v>
      </c>
      <c r="DA20051" s="29">
        <v>2.5757117570348753</v>
      </c>
      <c r="DB20051" s="29">
        <v>3.2902033856290576</v>
      </c>
    </row>
    <row r="20052" spans="102:106" ht="20.100000000000001" customHeight="1" x14ac:dyDescent="0.2">
      <c r="CX20052" s="29">
        <v>19914</v>
      </c>
      <c r="CY20052" s="29">
        <v>1.6448597052918235</v>
      </c>
      <c r="CZ20052" s="29">
        <v>1.9599432777722963</v>
      </c>
      <c r="DA20052" s="29">
        <v>2.5757117629369874</v>
      </c>
      <c r="DB20052" s="29">
        <v>3.290203401864833</v>
      </c>
    </row>
    <row r="20053" spans="102:106" ht="20.100000000000001" customHeight="1" x14ac:dyDescent="0.2">
      <c r="CX20053" s="29">
        <v>19915</v>
      </c>
      <c r="CY20053" s="29">
        <v>1.6448597049867615</v>
      </c>
      <c r="CZ20053" s="29">
        <v>1.9599432788131481</v>
      </c>
      <c r="DA20053" s="29">
        <v>2.5757117688386924</v>
      </c>
      <c r="DB20053" s="29">
        <v>3.2902034180993902</v>
      </c>
    </row>
    <row r="20054" spans="102:106" ht="20.100000000000001" customHeight="1" x14ac:dyDescent="0.2">
      <c r="CX20054" s="29">
        <v>19916</v>
      </c>
      <c r="CY20054" s="29">
        <v>1.6448597046814564</v>
      </c>
      <c r="CZ20054" s="29">
        <v>1.9599432798524155</v>
      </c>
      <c r="DA20054" s="29">
        <v>2.5757117747409692</v>
      </c>
      <c r="DB20054" s="29">
        <v>3.2902034343326383</v>
      </c>
    </row>
    <row r="20055" spans="102:106" ht="20.100000000000001" customHeight="1" x14ac:dyDescent="0.2">
      <c r="CX20055" s="29">
        <v>19917</v>
      </c>
      <c r="CY20055" s="29">
        <v>1.6448597043765332</v>
      </c>
      <c r="CZ20055" s="29">
        <v>1.9599432808919701</v>
      </c>
      <c r="DA20055" s="29">
        <v>2.5757117806413654</v>
      </c>
      <c r="DB20055" s="29">
        <v>3.2902034505638129</v>
      </c>
    </row>
    <row r="20056" spans="102:106" ht="20.100000000000001" customHeight="1" x14ac:dyDescent="0.2">
      <c r="CX20056" s="29">
        <v>19918</v>
      </c>
      <c r="CY20056" s="29">
        <v>1.6448597040712725</v>
      </c>
      <c r="CZ20056" s="29">
        <v>1.9599432819325557</v>
      </c>
      <c r="DA20056" s="29">
        <v>2.5757117865417163</v>
      </c>
      <c r="DB20056" s="29">
        <v>3.2902034667928208</v>
      </c>
    </row>
    <row r="20057" spans="102:106" ht="20.100000000000001" customHeight="1" x14ac:dyDescent="0.2">
      <c r="CX20057" s="29">
        <v>19919</v>
      </c>
      <c r="CY20057" s="29">
        <v>1.6448597037662989</v>
      </c>
      <c r="CZ20057" s="29">
        <v>1.959943282971534</v>
      </c>
      <c r="DA20057" s="29">
        <v>2.5757117924412847</v>
      </c>
      <c r="DB20057" s="29">
        <v>3.2902034830209121</v>
      </c>
    </row>
    <row r="20058" spans="102:106" ht="20.100000000000001" customHeight="1" x14ac:dyDescent="0.2">
      <c r="CX20058" s="29">
        <v>19920</v>
      </c>
      <c r="CY20058" s="29">
        <v>1.6448597034608932</v>
      </c>
      <c r="CZ20058" s="29">
        <v>1.9599432840107767</v>
      </c>
      <c r="DA20058" s="29">
        <v>2.575711798341048</v>
      </c>
      <c r="DB20058" s="29">
        <v>3.2902034992473226</v>
      </c>
    </row>
    <row r="20059" spans="102:106" ht="20.100000000000001" customHeight="1" x14ac:dyDescent="0.2">
      <c r="CX20059" s="29">
        <v>19921</v>
      </c>
      <c r="CY20059" s="29">
        <v>1.6448597031556791</v>
      </c>
      <c r="CZ20059" s="29">
        <v>1.9599432850498997</v>
      </c>
      <c r="DA20059" s="29">
        <v>2.5757118042394116</v>
      </c>
      <c r="DB20059" s="29">
        <v>3.2902035154719589</v>
      </c>
    </row>
    <row r="20060" spans="102:106" ht="20.100000000000001" customHeight="1" x14ac:dyDescent="0.2">
      <c r="CX20060" s="29">
        <v>19922</v>
      </c>
      <c r="CY20060" s="29">
        <v>1.6448597028512817</v>
      </c>
      <c r="CZ20060" s="29">
        <v>1.9599432860885189</v>
      </c>
      <c r="DA20060" s="29">
        <v>2.5757118101373524</v>
      </c>
      <c r="DB20060" s="29">
        <v>3.2902035316947278</v>
      </c>
    </row>
    <row r="20061" spans="102:106" ht="20.100000000000001" customHeight="1" x14ac:dyDescent="0.2">
      <c r="CX20061" s="29">
        <v>19923</v>
      </c>
      <c r="CY20061" s="29">
        <v>1.6448597025469802</v>
      </c>
      <c r="CZ20061" s="29">
        <v>1.9599432871285063</v>
      </c>
      <c r="DA20061" s="29">
        <v>2.5757118160349894</v>
      </c>
      <c r="DB20061" s="29">
        <v>3.2902035479162062</v>
      </c>
    </row>
    <row r="20062" spans="102:106" ht="20.100000000000001" customHeight="1" x14ac:dyDescent="0.2">
      <c r="CX20062" s="29">
        <v>19924</v>
      </c>
      <c r="CY20062" s="29">
        <v>1.644859702242055</v>
      </c>
      <c r="CZ20062" s="29">
        <v>1.9599432881672216</v>
      </c>
      <c r="DA20062" s="29">
        <v>2.5757118219307262</v>
      </c>
      <c r="DB20062" s="29">
        <v>3.2902035641363003</v>
      </c>
    </row>
    <row r="20063" spans="102:106" ht="20.100000000000001" customHeight="1" x14ac:dyDescent="0.2">
      <c r="CX20063" s="29">
        <v>19925</v>
      </c>
      <c r="CY20063" s="29">
        <v>1.6448597019371296</v>
      </c>
      <c r="CZ20063" s="29">
        <v>1.9599432892065365</v>
      </c>
      <c r="DA20063" s="29">
        <v>2.5757118278272566</v>
      </c>
      <c r="DB20063" s="29">
        <v>3.2902035803542438</v>
      </c>
    </row>
    <row r="20064" spans="102:106" ht="20.100000000000001" customHeight="1" x14ac:dyDescent="0.2">
      <c r="CX20064" s="29">
        <v>19926</v>
      </c>
      <c r="CY20064" s="29">
        <v>1.6448597016328281</v>
      </c>
      <c r="CZ20064" s="29">
        <v>1.9599432902449374</v>
      </c>
      <c r="DA20064" s="29">
        <v>2.5757118337229823</v>
      </c>
      <c r="DB20064" s="29">
        <v>3.2902035965706138</v>
      </c>
    </row>
    <row r="20065" spans="102:106" ht="20.100000000000001" customHeight="1" x14ac:dyDescent="0.2">
      <c r="CX20065" s="29">
        <v>19927</v>
      </c>
      <c r="CY20065" s="29">
        <v>1.6448597013270851</v>
      </c>
      <c r="CZ20065" s="29">
        <v>1.9599432912831685</v>
      </c>
      <c r="DA20065" s="29">
        <v>2.5757118396180232</v>
      </c>
      <c r="DB20065" s="29">
        <v>3.2902036127853154</v>
      </c>
    </row>
    <row r="20066" spans="102:106" ht="20.100000000000001" customHeight="1" x14ac:dyDescent="0.2">
      <c r="CX20066" s="29">
        <v>19928</v>
      </c>
      <c r="CY20066" s="29">
        <v>1.6448597010218688</v>
      </c>
      <c r="CZ20066" s="29">
        <v>1.9599432923219728</v>
      </c>
      <c r="DA20066" s="29">
        <v>2.5757118455116386</v>
      </c>
      <c r="DB20066" s="29">
        <v>3.2902036289989254</v>
      </c>
    </row>
    <row r="20067" spans="102:106" ht="20.100000000000001" customHeight="1" x14ac:dyDescent="0.2">
      <c r="CX20067" s="29">
        <v>19929</v>
      </c>
      <c r="CY20067" s="29">
        <v>1.6448597007178036</v>
      </c>
      <c r="CZ20067" s="29">
        <v>1.959943293359836</v>
      </c>
      <c r="DA20067" s="29">
        <v>2.5757118514065227</v>
      </c>
      <c r="DB20067" s="29">
        <v>3.2902036452106755</v>
      </c>
    </row>
    <row r="20068" spans="102:106" ht="20.100000000000001" customHeight="1" x14ac:dyDescent="0.2">
      <c r="CX20068" s="29">
        <v>19930</v>
      </c>
      <c r="CY20068" s="29">
        <v>1.6448597004128229</v>
      </c>
      <c r="CZ20068" s="29">
        <v>1.9599432943986304</v>
      </c>
      <c r="DA20068" s="29">
        <v>2.5757118572993596</v>
      </c>
      <c r="DB20068" s="29">
        <v>3.2902036614204722</v>
      </c>
    </row>
    <row r="20069" spans="102:106" ht="20.100000000000001" customHeight="1" x14ac:dyDescent="0.2">
      <c r="CX20069" s="29">
        <v>19931</v>
      </c>
      <c r="CY20069" s="29">
        <v>1.6448597001088952</v>
      </c>
      <c r="CZ20069" s="29">
        <v>1.9599432954368421</v>
      </c>
      <c r="DA20069" s="29">
        <v>2.5757118631919842</v>
      </c>
      <c r="DB20069" s="29">
        <v>3.2902036776288894</v>
      </c>
    </row>
    <row r="20070" spans="102:106" ht="20.100000000000001" customHeight="1" x14ac:dyDescent="0.2">
      <c r="CX20070" s="29">
        <v>19932</v>
      </c>
      <c r="CY20070" s="29">
        <v>1.644859699803954</v>
      </c>
      <c r="CZ20070" s="29">
        <v>1.9599432964752128</v>
      </c>
      <c r="DA20070" s="29">
        <v>2.5757118690836553</v>
      </c>
      <c r="DB20070" s="29">
        <v>3.2902036938358319</v>
      </c>
    </row>
    <row r="20071" spans="102:106" ht="20.100000000000001" customHeight="1" x14ac:dyDescent="0.2">
      <c r="CX20071" s="29">
        <v>19933</v>
      </c>
      <c r="CY20071" s="29">
        <v>1.6448596994986222</v>
      </c>
      <c r="CZ20071" s="29">
        <v>1.9599432975122291</v>
      </c>
      <c r="DA20071" s="29">
        <v>2.5757118749753509</v>
      </c>
      <c r="DB20071" s="29">
        <v>3.2902037100405304</v>
      </c>
    </row>
    <row r="20072" spans="102:106" ht="20.100000000000001" customHeight="1" x14ac:dyDescent="0.2">
      <c r="CX20072" s="29">
        <v>19934</v>
      </c>
      <c r="CY20072" s="29">
        <v>1.6448596991948685</v>
      </c>
      <c r="CZ20072" s="29">
        <v>1.9599432985508904</v>
      </c>
      <c r="DA20072" s="29">
        <v>2.5757118808663271</v>
      </c>
      <c r="DB20072" s="29">
        <v>3.2902037262442336</v>
      </c>
    </row>
    <row r="20073" spans="102:106" ht="20.100000000000001" customHeight="1" x14ac:dyDescent="0.2">
      <c r="CX20073" s="29">
        <v>19935</v>
      </c>
      <c r="CY20073" s="29">
        <v>1.6448596988906259</v>
      </c>
      <c r="CZ20073" s="29">
        <v>1.9599432995885528</v>
      </c>
      <c r="DA20073" s="29">
        <v>2.5757118867567041</v>
      </c>
      <c r="DB20073" s="29">
        <v>3.2902037424461712</v>
      </c>
    </row>
    <row r="20074" spans="102:106" ht="20.100000000000001" customHeight="1" x14ac:dyDescent="0.2">
      <c r="CX20074" s="29">
        <v>19936</v>
      </c>
      <c r="CY20074" s="29">
        <v>1.644859698585172</v>
      </c>
      <c r="CZ20074" s="29">
        <v>1.9599433006259592</v>
      </c>
      <c r="DA20074" s="29">
        <v>2.5757118926457379</v>
      </c>
      <c r="DB20074" s="29">
        <v>3.2902037586462467</v>
      </c>
    </row>
    <row r="20075" spans="102:106" ht="20.100000000000001" customHeight="1" x14ac:dyDescent="0.2">
      <c r="CX20075" s="29">
        <v>19937</v>
      </c>
      <c r="CY20075" s="29">
        <v>1.6448596982818198</v>
      </c>
      <c r="CZ20075" s="29">
        <v>1.9599433016638517</v>
      </c>
      <c r="DA20075" s="29">
        <v>2.5757118985352641</v>
      </c>
      <c r="DB20075" s="29">
        <v>3.2902037748450335</v>
      </c>
    </row>
    <row r="20076" spans="102:106" ht="20.100000000000001" customHeight="1" x14ac:dyDescent="0.2">
      <c r="CX20076" s="29">
        <v>19938</v>
      </c>
      <c r="CY20076" s="29">
        <v>1.6448596979771568</v>
      </c>
      <c r="CZ20076" s="29">
        <v>1.9599433027018429</v>
      </c>
      <c r="DA20076" s="29">
        <v>2.5757119044236805</v>
      </c>
      <c r="DB20076" s="29">
        <v>3.2902037910417641</v>
      </c>
    </row>
    <row r="20077" spans="102:106" ht="20.100000000000001" customHeight="1" x14ac:dyDescent="0.2">
      <c r="CX20077" s="29">
        <v>19939</v>
      </c>
      <c r="CY20077" s="29">
        <v>1.6448596976731509</v>
      </c>
      <c r="CZ20077" s="29">
        <v>1.959943303738418</v>
      </c>
      <c r="DA20077" s="29">
        <v>2.5757119103111052</v>
      </c>
      <c r="DB20077" s="29">
        <v>3.2902038072376825</v>
      </c>
    </row>
    <row r="20078" spans="102:106" ht="20.100000000000001" customHeight="1" x14ac:dyDescent="0.2">
      <c r="CX20078" s="29">
        <v>19940</v>
      </c>
      <c r="CY20078" s="29">
        <v>1.6448596973677336</v>
      </c>
      <c r="CZ20078" s="29">
        <v>1.9599433047754471</v>
      </c>
      <c r="DA20078" s="29">
        <v>2.5757119161985131</v>
      </c>
      <c r="DB20078" s="29">
        <v>3.2902038234313471</v>
      </c>
    </row>
    <row r="20079" spans="102:106" ht="20.100000000000001" customHeight="1" x14ac:dyDescent="0.2">
      <c r="CX20079" s="29">
        <v>19941</v>
      </c>
      <c r="CY20079" s="29">
        <v>1.6448596970642182</v>
      </c>
      <c r="CZ20079" s="29">
        <v>1.9599433058125431</v>
      </c>
      <c r="DA20079" s="29">
        <v>2.5757119220851599</v>
      </c>
      <c r="DB20079" s="29">
        <v>3.2902038396233313</v>
      </c>
    </row>
    <row r="20080" spans="102:106" ht="20.100000000000001" customHeight="1" x14ac:dyDescent="0.2">
      <c r="CX20080" s="29">
        <v>19942</v>
      </c>
      <c r="CY20080" s="29">
        <v>1.6448596967605373</v>
      </c>
      <c r="CZ20080" s="29">
        <v>1.9599433068504479</v>
      </c>
      <c r="DA20080" s="29">
        <v>2.575711927972022</v>
      </c>
      <c r="DB20080" s="29">
        <v>3.2902038558135374</v>
      </c>
    </row>
    <row r="20081" spans="102:106" ht="20.100000000000001" customHeight="1" x14ac:dyDescent="0.2">
      <c r="CX20081" s="29">
        <v>19943</v>
      </c>
      <c r="CY20081" s="29">
        <v>1.64485969645462</v>
      </c>
      <c r="CZ20081" s="29">
        <v>1.9599433078876445</v>
      </c>
      <c r="DA20081" s="29">
        <v>2.5757119338574972</v>
      </c>
      <c r="DB20081" s="29">
        <v>3.2902038720025377</v>
      </c>
    </row>
    <row r="20082" spans="102:106" ht="20.100000000000001" customHeight="1" x14ac:dyDescent="0.2">
      <c r="CX20082" s="29">
        <v>19944</v>
      </c>
      <c r="CY20082" s="29">
        <v>1.644859696151127</v>
      </c>
      <c r="CZ20082" s="29">
        <v>1.9599433089237457</v>
      </c>
      <c r="DA20082" s="29">
        <v>2.5757119397416992</v>
      </c>
      <c r="DB20082" s="29">
        <v>3.2902038881895597</v>
      </c>
    </row>
    <row r="20083" spans="102:106" ht="20.100000000000001" customHeight="1" x14ac:dyDescent="0.2">
      <c r="CX20083" s="29">
        <v>19945</v>
      </c>
      <c r="CY20083" s="29">
        <v>1.6448596958466428</v>
      </c>
      <c r="CZ20083" s="29">
        <v>1.9599433099606214</v>
      </c>
      <c r="DA20083" s="29">
        <v>2.5757119456264639</v>
      </c>
      <c r="DB20083" s="29">
        <v>3.2902039043751778</v>
      </c>
    </row>
    <row r="20084" spans="102:106" ht="20.100000000000001" customHeight="1" x14ac:dyDescent="0.2">
      <c r="CX20084" s="29">
        <v>19946</v>
      </c>
      <c r="CY20084" s="29">
        <v>1.6448596955431356</v>
      </c>
      <c r="CZ20084" s="29">
        <v>1.9599433109967543</v>
      </c>
      <c r="DA20084" s="29">
        <v>2.5757119515101863</v>
      </c>
      <c r="DB20084" s="29">
        <v>3.2902039205592915</v>
      </c>
    </row>
    <row r="20085" spans="102:106" ht="20.100000000000001" customHeight="1" x14ac:dyDescent="0.2">
      <c r="CX20085" s="29">
        <v>19947</v>
      </c>
      <c r="CY20085" s="29">
        <v>1.6448596952385346</v>
      </c>
      <c r="CZ20085" s="29">
        <v>1.9599433120340153</v>
      </c>
      <c r="DA20085" s="29">
        <v>2.5757119573929823</v>
      </c>
      <c r="DB20085" s="29">
        <v>3.290203936741801</v>
      </c>
    </row>
    <row r="20086" spans="102:106" ht="20.100000000000001" customHeight="1" x14ac:dyDescent="0.2">
      <c r="CX20086" s="29">
        <v>19948</v>
      </c>
      <c r="CY20086" s="29">
        <v>1.6448596949348087</v>
      </c>
      <c r="CZ20086" s="29">
        <v>1.959943313069757</v>
      </c>
      <c r="DA20086" s="29">
        <v>2.5757119632758259</v>
      </c>
      <c r="DB20086" s="29">
        <v>3.2902039529226061</v>
      </c>
    </row>
    <row r="20087" spans="102:106" ht="20.100000000000001" customHeight="1" x14ac:dyDescent="0.2">
      <c r="CX20087" s="29">
        <v>19949</v>
      </c>
      <c r="CY20087" s="29">
        <v>1.644859694631233</v>
      </c>
      <c r="CZ20087" s="29">
        <v>1.9599433141069789</v>
      </c>
      <c r="DA20087" s="29">
        <v>2.5757119691571129</v>
      </c>
      <c r="DB20087" s="29">
        <v>3.2902039691016061</v>
      </c>
    </row>
    <row r="20088" spans="102:106" ht="20.100000000000001" customHeight="1" x14ac:dyDescent="0.2">
      <c r="CX20088" s="29">
        <v>19950</v>
      </c>
      <c r="CY20088" s="29">
        <v>1.6448596943270832</v>
      </c>
      <c r="CZ20088" s="29">
        <v>1.9599433151430332</v>
      </c>
      <c r="DA20088" s="29">
        <v>2.5757119750395354</v>
      </c>
      <c r="DB20088" s="29">
        <v>3.2902039852793732</v>
      </c>
    </row>
    <row r="20089" spans="102:106" ht="20.100000000000001" customHeight="1" x14ac:dyDescent="0.2">
      <c r="CX20089" s="29">
        <v>19951</v>
      </c>
      <c r="CY20089" s="29">
        <v>1.6448596940229812</v>
      </c>
      <c r="CZ20089" s="29">
        <v>1.9599433161786612</v>
      </c>
      <c r="DA20089" s="29">
        <v>2.5757119809197708</v>
      </c>
      <c r="DB20089" s="29">
        <v>3.290204001455133</v>
      </c>
    </row>
    <row r="20090" spans="102:106" ht="20.100000000000001" customHeight="1" x14ac:dyDescent="0.2">
      <c r="CX20090" s="29">
        <v>19952</v>
      </c>
      <c r="CY20090" s="29">
        <v>1.6448596937182016</v>
      </c>
      <c r="CZ20090" s="29">
        <v>1.959943317214603</v>
      </c>
      <c r="DA20090" s="29">
        <v>2.5757119868005103</v>
      </c>
      <c r="DB20090" s="29">
        <v>3.2902040176294567</v>
      </c>
    </row>
    <row r="20091" spans="102:106" ht="20.100000000000001" customHeight="1" x14ac:dyDescent="0.2">
      <c r="CX20091" s="29">
        <v>19953</v>
      </c>
      <c r="CY20091" s="29">
        <v>1.6448596934147124</v>
      </c>
      <c r="CZ20091" s="29">
        <v>1.9599433182504691</v>
      </c>
      <c r="DA20091" s="29">
        <v>2.5757119926792904</v>
      </c>
      <c r="DB20091" s="29">
        <v>3.2902040338022438</v>
      </c>
    </row>
    <row r="20092" spans="102:106" ht="20.100000000000001" customHeight="1" x14ac:dyDescent="0.2">
      <c r="CX20092" s="29">
        <v>19954</v>
      </c>
      <c r="CY20092" s="29">
        <v>1.6448596931104424</v>
      </c>
      <c r="CZ20092" s="29">
        <v>1.9599433192870002</v>
      </c>
      <c r="DA20092" s="29">
        <v>2.5757119985588028</v>
      </c>
      <c r="DB20092" s="29">
        <v>3.2902040499733922</v>
      </c>
    </row>
    <row r="20093" spans="102:106" ht="20.100000000000001" customHeight="1" x14ac:dyDescent="0.2">
      <c r="CX20093" s="29">
        <v>19955</v>
      </c>
      <c r="CY20093" s="29">
        <v>1.6448596928060129</v>
      </c>
      <c r="CZ20093" s="29">
        <v>1.9599433203226768</v>
      </c>
      <c r="DA20093" s="29">
        <v>2.5757120044374422</v>
      </c>
      <c r="DB20093" s="29">
        <v>3.2902040661421257</v>
      </c>
    </row>
    <row r="20094" spans="102:106" ht="20.100000000000001" customHeight="1" x14ac:dyDescent="0.2">
      <c r="CX20094" s="29">
        <v>19956</v>
      </c>
      <c r="CY20094" s="29">
        <v>1.6448596925033907</v>
      </c>
      <c r="CZ20094" s="29">
        <v>1.9599433213582389</v>
      </c>
      <c r="DA20094" s="29">
        <v>2.5757120103144615</v>
      </c>
      <c r="DB20094" s="29">
        <v>3.2902040823103618</v>
      </c>
    </row>
    <row r="20095" spans="102:106" ht="20.100000000000001" customHeight="1" x14ac:dyDescent="0.2">
      <c r="CX20095" s="29">
        <v>19957</v>
      </c>
      <c r="CY20095" s="29">
        <v>1.6448596921991581</v>
      </c>
      <c r="CZ20095" s="29">
        <v>1.9599433223932963</v>
      </c>
      <c r="DA20095" s="29">
        <v>2.5757120161925537</v>
      </c>
      <c r="DB20095" s="29">
        <v>3.2902040984766523</v>
      </c>
    </row>
    <row r="20096" spans="102:106" ht="20.100000000000001" customHeight="1" x14ac:dyDescent="0.2">
      <c r="CX20096" s="29">
        <v>19958</v>
      </c>
      <c r="CY20096" s="29">
        <v>1.6448596918952818</v>
      </c>
      <c r="CZ20096" s="29">
        <v>1.9599433234285897</v>
      </c>
      <c r="DA20096" s="29">
        <v>2.5757120220683927</v>
      </c>
      <c r="DB20096" s="29">
        <v>3.2902041146408934</v>
      </c>
    </row>
    <row r="20097" spans="102:106" ht="20.100000000000001" customHeight="1" x14ac:dyDescent="0.2">
      <c r="CX20097" s="29">
        <v>19959</v>
      </c>
      <c r="CY20097" s="29">
        <v>1.6448596915910365</v>
      </c>
      <c r="CZ20097" s="29">
        <v>1.9599433244637281</v>
      </c>
      <c r="DA20097" s="29">
        <v>2.5757120279455283</v>
      </c>
      <c r="DB20097" s="29">
        <v>3.2902041308036551</v>
      </c>
    </row>
    <row r="20098" spans="102:106" ht="20.100000000000001" customHeight="1" x14ac:dyDescent="0.2">
      <c r="CX20098" s="29">
        <v>19960</v>
      </c>
      <c r="CY20098" s="29">
        <v>1.6448596912883893</v>
      </c>
      <c r="CZ20098" s="29">
        <v>1.9599433254994516</v>
      </c>
      <c r="DA20098" s="29">
        <v>2.5757120338206372</v>
      </c>
      <c r="DB20098" s="29">
        <v>3.2902041469655074</v>
      </c>
    </row>
    <row r="20099" spans="102:106" ht="20.100000000000001" customHeight="1" x14ac:dyDescent="0.2">
      <c r="CX20099" s="29">
        <v>19961</v>
      </c>
      <c r="CY20099" s="29">
        <v>1.6448596909839208</v>
      </c>
      <c r="CZ20099" s="29">
        <v>1.959943326534239</v>
      </c>
      <c r="DA20099" s="29">
        <v>2.5757120396955484</v>
      </c>
      <c r="DB20099" s="29">
        <v>3.2902041631250016</v>
      </c>
    </row>
    <row r="20100" spans="102:106" ht="20.100000000000001" customHeight="1" x14ac:dyDescent="0.2">
      <c r="CX20100" s="29">
        <v>19962</v>
      </c>
      <c r="CY20100" s="29">
        <v>1.6448596906809452</v>
      </c>
      <c r="CZ20100" s="29">
        <v>1.95994332756996</v>
      </c>
      <c r="DA20100" s="29">
        <v>2.5757120455695164</v>
      </c>
      <c r="DB20100" s="29">
        <v>3.2902041792833776</v>
      </c>
    </row>
    <row r="20101" spans="102:106" ht="20.100000000000001" customHeight="1" x14ac:dyDescent="0.2">
      <c r="CX20101" s="29">
        <v>19963</v>
      </c>
      <c r="CY20101" s="29">
        <v>1.6448596903760415</v>
      </c>
      <c r="CZ20101" s="29">
        <v>1.9599433286039638</v>
      </c>
      <c r="DA20101" s="29">
        <v>2.575712051443511</v>
      </c>
      <c r="DB20101" s="29">
        <v>3.2902041954391876</v>
      </c>
    </row>
    <row r="20102" spans="102:106" ht="20.100000000000001" customHeight="1" x14ac:dyDescent="0.2">
      <c r="CX20102" s="29">
        <v>19964</v>
      </c>
      <c r="CY20102" s="29">
        <v>1.644859690072525</v>
      </c>
      <c r="CZ20102" s="29">
        <v>1.9599433296392497</v>
      </c>
      <c r="DA20102" s="29">
        <v>2.5757120573167853</v>
      </c>
      <c r="DB20102" s="29">
        <v>3.2902042115943444</v>
      </c>
    </row>
    <row r="20103" spans="102:106" ht="20.100000000000001" customHeight="1" x14ac:dyDescent="0.2">
      <c r="CX20103" s="29">
        <v>19965</v>
      </c>
      <c r="CY20103" s="29">
        <v>1.6448596897696683</v>
      </c>
      <c r="CZ20103" s="29">
        <v>1.9599433306742959</v>
      </c>
      <c r="DA20103" s="29">
        <v>2.5757120631894508</v>
      </c>
      <c r="DB20103" s="29">
        <v>3.2902042277473988</v>
      </c>
    </row>
    <row r="20104" spans="102:106" ht="20.100000000000001" customHeight="1" x14ac:dyDescent="0.2">
      <c r="CX20104" s="29">
        <v>19966</v>
      </c>
      <c r="CY20104" s="29">
        <v>1.6448596894653973</v>
      </c>
      <c r="CZ20104" s="29">
        <v>1.9599433317087114</v>
      </c>
      <c r="DA20104" s="29">
        <v>2.5757120690616184</v>
      </c>
      <c r="DB20104" s="29">
        <v>3.2902042438995904</v>
      </c>
    </row>
    <row r="20105" spans="102:106" ht="20.100000000000001" customHeight="1" x14ac:dyDescent="0.2">
      <c r="CX20105" s="29">
        <v>19967</v>
      </c>
      <c r="CY20105" s="29">
        <v>1.6448596891630269</v>
      </c>
      <c r="CZ20105" s="29">
        <v>1.9599433327432347</v>
      </c>
      <c r="DA20105" s="29">
        <v>2.5757120749325395</v>
      </c>
      <c r="DB20105" s="29">
        <v>3.2902042600487973</v>
      </c>
    </row>
    <row r="20106" spans="102:106" ht="20.100000000000001" customHeight="1" x14ac:dyDescent="0.2">
      <c r="CX20106" s="29">
        <v>19968</v>
      </c>
      <c r="CY20106" s="29">
        <v>1.6448596888591347</v>
      </c>
      <c r="CZ20106" s="29">
        <v>1.9599433337774743</v>
      </c>
      <c r="DA20106" s="29">
        <v>2.5757120808031848</v>
      </c>
      <c r="DB20106" s="29">
        <v>3.2902042761976049</v>
      </c>
    </row>
    <row r="20107" spans="102:106" ht="20.100000000000001" customHeight="1" x14ac:dyDescent="0.2">
      <c r="CX20107" s="29">
        <v>19969</v>
      </c>
      <c r="CY20107" s="29">
        <v>1.6448596885556881</v>
      </c>
      <c r="CZ20107" s="29">
        <v>1.9599433348110378</v>
      </c>
      <c r="DA20107" s="29">
        <v>2.5757120866736654</v>
      </c>
      <c r="DB20107" s="29">
        <v>3.2902042923445611</v>
      </c>
    </row>
    <row r="20108" spans="102:106" ht="20.100000000000001" customHeight="1" x14ac:dyDescent="0.2">
      <c r="CX20108" s="29">
        <v>19970</v>
      </c>
      <c r="CY20108" s="29">
        <v>1.6448596882519595</v>
      </c>
      <c r="CZ20108" s="29">
        <v>1.9599433358457949</v>
      </c>
      <c r="DA20108" s="29">
        <v>2.575712092543232</v>
      </c>
      <c r="DB20108" s="29">
        <v>3.2902043084895598</v>
      </c>
    </row>
    <row r="20109" spans="102:106" ht="20.100000000000001" customHeight="1" x14ac:dyDescent="0.2">
      <c r="CX20109" s="29">
        <v>19971</v>
      </c>
      <c r="CY20109" s="29">
        <v>1.6448596879485686</v>
      </c>
      <c r="CZ20109" s="29">
        <v>1.9599433368802226</v>
      </c>
      <c r="DA20109" s="29">
        <v>2.5757120984119948</v>
      </c>
      <c r="DB20109" s="29">
        <v>3.2902043246331698</v>
      </c>
    </row>
    <row r="20110" spans="102:106" ht="20.100000000000001" customHeight="1" x14ac:dyDescent="0.2">
      <c r="CX20110" s="29">
        <v>19972</v>
      </c>
      <c r="CY20110" s="29">
        <v>1.6448596876461354</v>
      </c>
      <c r="CZ20110" s="29">
        <v>1.9599433379139284</v>
      </c>
      <c r="DA20110" s="29">
        <v>2.5757121042809246</v>
      </c>
      <c r="DB20110" s="29">
        <v>3.29020434077461</v>
      </c>
    </row>
    <row r="20111" spans="102:106" ht="20.100000000000001" customHeight="1" x14ac:dyDescent="0.2">
      <c r="CX20111" s="29">
        <v>19973</v>
      </c>
      <c r="CY20111" s="29">
        <v>1.644859687341236</v>
      </c>
      <c r="CZ20111" s="29">
        <v>1.9599433389476499</v>
      </c>
      <c r="DA20111" s="29">
        <v>2.5757121101484097</v>
      </c>
      <c r="DB20111" s="29">
        <v>3.2902043569151207</v>
      </c>
    </row>
    <row r="20112" spans="102:106" ht="20.100000000000001" customHeight="1" x14ac:dyDescent="0.2">
      <c r="CX20112" s="29">
        <v>19974</v>
      </c>
      <c r="CY20112" s="29">
        <v>1.6448596870385326</v>
      </c>
      <c r="CZ20112" s="29">
        <v>1.9599433399809949</v>
      </c>
      <c r="DA20112" s="29">
        <v>2.575712116015421</v>
      </c>
      <c r="DB20112" s="29">
        <v>3.2902043730539217</v>
      </c>
    </row>
    <row r="20113" spans="102:106" ht="20.100000000000001" customHeight="1" x14ac:dyDescent="0.2">
      <c r="CX20113" s="29">
        <v>19975</v>
      </c>
      <c r="CY20113" s="29">
        <v>1.64485968673595</v>
      </c>
      <c r="CZ20113" s="29">
        <v>1.9599433410147014</v>
      </c>
      <c r="DA20113" s="29">
        <v>2.5757121218820687</v>
      </c>
      <c r="DB20113" s="29">
        <v>3.2902043891909054</v>
      </c>
    </row>
    <row r="20114" spans="102:106" ht="20.100000000000001" customHeight="1" x14ac:dyDescent="0.2">
      <c r="CX20114" s="29">
        <v>19976</v>
      </c>
      <c r="CY20114" s="29">
        <v>1.6448596864327589</v>
      </c>
      <c r="CZ20114" s="29">
        <v>1.9599433420483761</v>
      </c>
      <c r="DA20114" s="29">
        <v>2.5757121277484618</v>
      </c>
      <c r="DB20114" s="29">
        <v>3.2902044053266395</v>
      </c>
    </row>
    <row r="20115" spans="102:106" ht="20.100000000000001" customHeight="1" x14ac:dyDescent="0.2">
      <c r="CX20115" s="29">
        <v>19977</v>
      </c>
      <c r="CY20115" s="29">
        <v>1.6448596861295788</v>
      </c>
      <c r="CZ20115" s="29">
        <v>1.9599433430816262</v>
      </c>
      <c r="DA20115" s="29">
        <v>2.5757121336138495</v>
      </c>
      <c r="DB20115" s="29">
        <v>3.290204421460341</v>
      </c>
    </row>
    <row r="20116" spans="102:106" ht="20.100000000000001" customHeight="1" x14ac:dyDescent="0.2">
      <c r="CX20116" s="29">
        <v>19978</v>
      </c>
      <c r="CY20116" s="29">
        <v>1.6448596858256803</v>
      </c>
      <c r="CZ20116" s="29">
        <v>1.9599433441151886</v>
      </c>
      <c r="DA20116" s="29">
        <v>2.5757121394792</v>
      </c>
      <c r="DB20116" s="29">
        <v>3.2902044375919024</v>
      </c>
    </row>
    <row r="20117" spans="102:106" ht="20.100000000000001" customHeight="1" x14ac:dyDescent="0.2">
      <c r="CX20117" s="29">
        <v>19979</v>
      </c>
      <c r="CY20117" s="29">
        <v>1.6448596855230311</v>
      </c>
      <c r="CZ20117" s="29">
        <v>1.9599433451486699</v>
      </c>
      <c r="DA20117" s="29">
        <v>2.5757121453437639</v>
      </c>
      <c r="DB20117" s="29">
        <v>3.290204453723236</v>
      </c>
    </row>
    <row r="20118" spans="102:106" ht="20.100000000000001" customHeight="1" x14ac:dyDescent="0.2">
      <c r="CX20118" s="29">
        <v>19980</v>
      </c>
      <c r="CY20118" s="29">
        <v>1.6448596852195529</v>
      </c>
      <c r="CZ20118" s="29">
        <v>1.9599433461816766</v>
      </c>
      <c r="DA20118" s="29">
        <v>2.5757121512067878</v>
      </c>
      <c r="DB20118" s="29">
        <v>3.29020446985154</v>
      </c>
    </row>
    <row r="20119" spans="102:106" ht="20.100000000000001" customHeight="1" x14ac:dyDescent="0.2">
      <c r="CX20119" s="29">
        <v>19981</v>
      </c>
      <c r="CY20119" s="29">
        <v>1.6448596849158652</v>
      </c>
      <c r="CZ20119" s="29">
        <v>1.9599433472149459</v>
      </c>
      <c r="DA20119" s="29">
        <v>2.5757121570701007</v>
      </c>
      <c r="DB20119" s="29">
        <v>3.2902044859793995</v>
      </c>
    </row>
    <row r="20120" spans="102:106" ht="20.100000000000001" customHeight="1" x14ac:dyDescent="0.2">
      <c r="CX20120" s="29">
        <v>19982</v>
      </c>
      <c r="CY20120" s="29">
        <v>1.6448596846125865</v>
      </c>
      <c r="CZ20120" s="29">
        <v>1.9599433482480839</v>
      </c>
      <c r="DA20120" s="29">
        <v>2.5757121629320916</v>
      </c>
      <c r="DB20120" s="29">
        <v>3.2902045021053583</v>
      </c>
    </row>
    <row r="20121" spans="102:106" ht="20.100000000000001" customHeight="1" x14ac:dyDescent="0.2">
      <c r="CX20121" s="29">
        <v>19983</v>
      </c>
      <c r="CY20121" s="29">
        <v>1.6448596843103356</v>
      </c>
      <c r="CZ20121" s="29">
        <v>1.9599433492795642</v>
      </c>
      <c r="DA20121" s="29">
        <v>2.5757121687945888</v>
      </c>
      <c r="DB20121" s="29">
        <v>3.2902045182293076</v>
      </c>
    </row>
    <row r="20122" spans="102:106" ht="20.100000000000001" customHeight="1" x14ac:dyDescent="0.2">
      <c r="CX20122" s="29">
        <v>19984</v>
      </c>
      <c r="CY20122" s="29">
        <v>1.6448596840070338</v>
      </c>
      <c r="CZ20122" s="29">
        <v>1.9599433503135189</v>
      </c>
      <c r="DA20122" s="29">
        <v>2.5757121746559797</v>
      </c>
      <c r="DB20122" s="29">
        <v>3.2902045343511381</v>
      </c>
    </row>
    <row r="20123" spans="102:106" ht="20.100000000000001" customHeight="1" x14ac:dyDescent="0.2">
      <c r="CX20123" s="29">
        <v>19985</v>
      </c>
      <c r="CY20123" s="29">
        <v>1.6448596837046483</v>
      </c>
      <c r="CZ20123" s="29">
        <v>1.9599433513461586</v>
      </c>
      <c r="DA20123" s="29">
        <v>2.5757121805172316</v>
      </c>
      <c r="DB20123" s="29">
        <v>3.2902045504720863</v>
      </c>
    </row>
    <row r="20124" spans="102:106" ht="20.100000000000001" customHeight="1" x14ac:dyDescent="0.2">
      <c r="CX20124" s="29">
        <v>19986</v>
      </c>
      <c r="CY20124" s="29">
        <v>1.6448596834011002</v>
      </c>
      <c r="CZ20124" s="29">
        <v>1.9599433523782197</v>
      </c>
      <c r="DA20124" s="29">
        <v>2.575712186376732</v>
      </c>
      <c r="DB20124" s="29">
        <v>3.2902045665920436</v>
      </c>
    </row>
    <row r="20125" spans="102:106" ht="20.100000000000001" customHeight="1" x14ac:dyDescent="0.2">
      <c r="CX20125" s="29">
        <v>19987</v>
      </c>
      <c r="CY20125" s="29">
        <v>1.6448596830983562</v>
      </c>
      <c r="CZ20125" s="29">
        <v>1.9599433534104393</v>
      </c>
      <c r="DA20125" s="29">
        <v>2.5757121922363084</v>
      </c>
      <c r="DB20125" s="29">
        <v>3.2902045827095514</v>
      </c>
    </row>
    <row r="20126" spans="102:106" ht="20.100000000000001" customHeight="1" x14ac:dyDescent="0.2">
      <c r="CX20126" s="29">
        <v>19988</v>
      </c>
      <c r="CY20126" s="29">
        <v>1.6448596827956863</v>
      </c>
      <c r="CZ20126" s="29">
        <v>1.9599433544424221</v>
      </c>
      <c r="DA20126" s="29">
        <v>2.5757121980960691</v>
      </c>
      <c r="DB20126" s="29">
        <v>3.2902045988258473</v>
      </c>
    </row>
    <row r="20127" spans="102:106" ht="20.100000000000001" customHeight="1" x14ac:dyDescent="0.2">
      <c r="CX20127" s="29">
        <v>19989</v>
      </c>
      <c r="CY20127" s="29">
        <v>1.6448596824923591</v>
      </c>
      <c r="CZ20127" s="29">
        <v>1.9599433554749048</v>
      </c>
      <c r="DA20127" s="29">
        <v>2.5757122039543985</v>
      </c>
      <c r="DB20127" s="29">
        <v>3.2902046149401469</v>
      </c>
    </row>
    <row r="20128" spans="102:106" ht="20.100000000000001" customHeight="1" x14ac:dyDescent="0.2">
      <c r="CX20128" s="29">
        <v>19990</v>
      </c>
      <c r="CY20128" s="29">
        <v>1.6448596821889927</v>
      </c>
      <c r="CZ20128" s="29">
        <v>1.9599433565074915</v>
      </c>
      <c r="DA20128" s="29">
        <v>2.5757122098122651</v>
      </c>
      <c r="DB20128" s="29">
        <v>3.2902046310530126</v>
      </c>
    </row>
    <row r="20129" spans="102:106" ht="20.100000000000001" customHeight="1" x14ac:dyDescent="0.2">
      <c r="CX20129" s="29">
        <v>19991</v>
      </c>
      <c r="CY20129" s="29">
        <v>1.6448596818862051</v>
      </c>
      <c r="CZ20129" s="29">
        <v>1.9599433575386551</v>
      </c>
      <c r="DA20129" s="29">
        <v>2.5757122156697752</v>
      </c>
      <c r="DB20129" s="29">
        <v>3.2902046471643338</v>
      </c>
    </row>
    <row r="20130" spans="102:106" ht="20.100000000000001" customHeight="1" x14ac:dyDescent="0.2">
      <c r="CX20130" s="29">
        <v>19992</v>
      </c>
      <c r="CY20130" s="29">
        <v>1.6448596815846146</v>
      </c>
      <c r="CZ20130" s="29">
        <v>1.9599433585713955</v>
      </c>
      <c r="DA20130" s="29">
        <v>2.5757122215261741</v>
      </c>
      <c r="DB20130" s="29">
        <v>3.2902046632739985</v>
      </c>
    </row>
    <row r="20131" spans="102:106" ht="20.100000000000001" customHeight="1" x14ac:dyDescent="0.2">
      <c r="CX20131" s="29">
        <v>19993</v>
      </c>
      <c r="CY20131" s="29">
        <v>1.6448596812807912</v>
      </c>
      <c r="CZ20131" s="29">
        <v>1.9599433596030524</v>
      </c>
      <c r="DA20131" s="29">
        <v>2.5757122273824291</v>
      </c>
      <c r="DB20131" s="29">
        <v>3.2902046793818958</v>
      </c>
    </row>
    <row r="20132" spans="102:106" ht="20.100000000000001" customHeight="1" x14ac:dyDescent="0.2">
      <c r="CX20132" s="29">
        <v>19994</v>
      </c>
      <c r="CY20132" s="29">
        <v>1.6448596809793996</v>
      </c>
      <c r="CZ20132" s="29">
        <v>1.9599433606343619</v>
      </c>
      <c r="DA20132" s="29">
        <v>2.5757122332377862</v>
      </c>
      <c r="DB20132" s="29">
        <v>3.2902046954879132</v>
      </c>
    </row>
    <row r="20133" spans="102:106" ht="20.100000000000001" customHeight="1" x14ac:dyDescent="0.2">
      <c r="CX20133" s="29">
        <v>19995</v>
      </c>
      <c r="CY20133" s="29">
        <v>1.644859680675661</v>
      </c>
      <c r="CZ20133" s="29">
        <v>1.9599433616660602</v>
      </c>
      <c r="DA20133" s="29">
        <v>2.5757122390932108</v>
      </c>
      <c r="DB20133" s="29">
        <v>3.2902047115926121</v>
      </c>
    </row>
    <row r="20134" spans="102:106" ht="20.100000000000001" customHeight="1" x14ac:dyDescent="0.2">
      <c r="CX20134" s="29">
        <v>19996</v>
      </c>
      <c r="CY20134" s="29">
        <v>1.6448596803728912</v>
      </c>
      <c r="CZ20134" s="29">
        <v>1.9599433626977505</v>
      </c>
      <c r="DA20134" s="29">
        <v>2.5757122449470868</v>
      </c>
      <c r="DB20134" s="29">
        <v>3.2902047276958801</v>
      </c>
    </row>
    <row r="20135" spans="102:106" ht="20.100000000000001" customHeight="1" x14ac:dyDescent="0.2">
      <c r="CX20135" s="29">
        <v>19997</v>
      </c>
      <c r="CY20135" s="29">
        <v>1.6448596800703583</v>
      </c>
      <c r="CZ20135" s="29">
        <v>1.9599433637290355</v>
      </c>
      <c r="DA20135" s="29">
        <v>2.5757122508003816</v>
      </c>
      <c r="DB20135" s="29">
        <v>3.290204743797605</v>
      </c>
    </row>
    <row r="20136" spans="102:106" ht="20.100000000000001" customHeight="1" x14ac:dyDescent="0.2">
      <c r="CX20136" s="29">
        <v>19998</v>
      </c>
      <c r="CY20136" s="29">
        <v>1.6448596797686792</v>
      </c>
      <c r="CZ20136" s="29">
        <v>1.9599433647595199</v>
      </c>
      <c r="DA20136" s="29">
        <v>2.5757122566540613</v>
      </c>
      <c r="DB20136" s="29">
        <v>3.2902047598976738</v>
      </c>
    </row>
    <row r="20137" spans="102:106" ht="20.100000000000001" customHeight="1" x14ac:dyDescent="0.2">
      <c r="CX20137" s="29">
        <v>19999</v>
      </c>
      <c r="CY20137" s="29">
        <v>1.6448596794657726</v>
      </c>
      <c r="CZ20137" s="29">
        <v>1.9599433657910701</v>
      </c>
      <c r="DA20137" s="29">
        <v>2.5757122625065074</v>
      </c>
      <c r="DB20137" s="29">
        <v>3.2902047759959734</v>
      </c>
    </row>
    <row r="20138" spans="102:106" ht="20.100000000000001" customHeight="1" x14ac:dyDescent="0.2">
      <c r="CX20138" s="29">
        <v>20000</v>
      </c>
      <c r="CY20138" s="29">
        <v>1.6448596791636048</v>
      </c>
      <c r="CZ20138" s="29">
        <v>1.9599433668221571</v>
      </c>
      <c r="DA20138" s="29">
        <v>2.5757122683586879</v>
      </c>
      <c r="DB20138" s="29">
        <v>3.29020479209239</v>
      </c>
    </row>
    <row r="20139" spans="102:106" ht="20.100000000000001" customHeight="1" x14ac:dyDescent="0.2">
      <c r="CX20139" s="29">
        <v>20001</v>
      </c>
      <c r="CY20139" s="29">
        <v>1.6448596788600938</v>
      </c>
      <c r="CZ20139" s="29">
        <v>1.9599433678535159</v>
      </c>
      <c r="DA20139" s="29">
        <v>2.5757122742098453</v>
      </c>
      <c r="DB20139" s="29">
        <v>3.2902048081881579</v>
      </c>
    </row>
    <row r="20140" spans="102:106" ht="20.100000000000001" customHeight="1" x14ac:dyDescent="0.2">
      <c r="CX20140" s="29">
        <v>20002</v>
      </c>
      <c r="CY20140" s="29">
        <v>1.6448596785585552</v>
      </c>
      <c r="CZ20140" s="29">
        <v>1.959943368884749</v>
      </c>
      <c r="DA20140" s="29">
        <v>2.5757122800609462</v>
      </c>
      <c r="DB20140" s="29">
        <v>3.2902048242811412</v>
      </c>
    </row>
    <row r="20141" spans="102:106" ht="20.100000000000001" customHeight="1" x14ac:dyDescent="0.2">
      <c r="CX20141" s="29">
        <v>20003</v>
      </c>
      <c r="CY20141" s="29">
        <v>1.6448596782555567</v>
      </c>
      <c r="CZ20141" s="29">
        <v>1.9599433699143267</v>
      </c>
      <c r="DA20141" s="29">
        <v>2.5757122859112327</v>
      </c>
      <c r="DB20141" s="29">
        <v>3.290204840373248</v>
      </c>
    </row>
    <row r="20142" spans="102:106" ht="20.100000000000001" customHeight="1" x14ac:dyDescent="0.2">
      <c r="CX20142" s="29">
        <v>20004</v>
      </c>
      <c r="CY20142" s="29">
        <v>1.6448596779530651</v>
      </c>
      <c r="CZ20142" s="29">
        <v>1.9599433709452478</v>
      </c>
      <c r="DA20142" s="29">
        <v>2.5757122917608095</v>
      </c>
      <c r="DB20142" s="29">
        <v>3.2902048564636899</v>
      </c>
    </row>
    <row r="20143" spans="102:106" ht="20.100000000000001" customHeight="1" x14ac:dyDescent="0.2">
      <c r="CX20143" s="29">
        <v>20005</v>
      </c>
      <c r="CY20143" s="29">
        <v>1.6448596776503472</v>
      </c>
      <c r="CZ20143" s="29">
        <v>1.9599433719759829</v>
      </c>
      <c r="DA20143" s="29">
        <v>2.5757122976097797</v>
      </c>
      <c r="DB20143" s="29">
        <v>3.2902048725523514</v>
      </c>
    </row>
    <row r="20144" spans="102:106" ht="20.100000000000001" customHeight="1" x14ac:dyDescent="0.2">
      <c r="CX20144" s="29">
        <v>20006</v>
      </c>
      <c r="CY20144" s="29">
        <v>1.6448596773493691</v>
      </c>
      <c r="CZ20144" s="29">
        <v>1.9599433730061333</v>
      </c>
      <c r="DA20144" s="29">
        <v>2.5757123034582485</v>
      </c>
      <c r="DB20144" s="29">
        <v>3.2902048886391184</v>
      </c>
    </row>
    <row r="20145" spans="102:106" ht="20.100000000000001" customHeight="1" x14ac:dyDescent="0.2">
      <c r="CX20145" s="29">
        <v>20007</v>
      </c>
      <c r="CY20145" s="29">
        <v>1.6448596770453476</v>
      </c>
      <c r="CZ20145" s="29">
        <v>1.9599433740364334</v>
      </c>
      <c r="DA20145" s="29">
        <v>2.575712309306319</v>
      </c>
      <c r="DB20145" s="29">
        <v>3.2902049047245501</v>
      </c>
    </row>
    <row r="20146" spans="102:106" ht="20.100000000000001" customHeight="1" x14ac:dyDescent="0.2">
      <c r="CX20146" s="29">
        <v>20008</v>
      </c>
      <c r="CY20146" s="29">
        <v>1.6448596767442987</v>
      </c>
      <c r="CZ20146" s="29">
        <v>1.9599433750664854</v>
      </c>
      <c r="DA20146" s="29">
        <v>2.5757123151532317</v>
      </c>
      <c r="DB20146" s="29">
        <v>3.2902049208085296</v>
      </c>
    </row>
    <row r="20147" spans="102:106" ht="20.100000000000001" customHeight="1" x14ac:dyDescent="0.2">
      <c r="CX20147" s="29">
        <v>20009</v>
      </c>
      <c r="CY20147" s="29">
        <v>1.6448596764414385</v>
      </c>
      <c r="CZ20147" s="29">
        <v>1.9599433760970224</v>
      </c>
      <c r="DA20147" s="29">
        <v>2.5757123210008155</v>
      </c>
      <c r="DB20147" s="29">
        <v>3.2902049368909427</v>
      </c>
    </row>
    <row r="20148" spans="102:106" ht="20.100000000000001" customHeight="1" x14ac:dyDescent="0.2">
      <c r="CX20148" s="29">
        <v>20010</v>
      </c>
      <c r="CY20148" s="29">
        <v>1.6448596761387331</v>
      </c>
      <c r="CZ20148" s="29">
        <v>1.9599433771276467</v>
      </c>
      <c r="DA20148" s="29">
        <v>2.5757123268465865</v>
      </c>
      <c r="DB20148" s="29">
        <v>3.2902049529716724</v>
      </c>
    </row>
    <row r="20149" spans="102:106" ht="20.100000000000001" customHeight="1" x14ac:dyDescent="0.2">
      <c r="CX20149" s="29">
        <v>20011</v>
      </c>
      <c r="CY20149" s="29">
        <v>1.6448596758367986</v>
      </c>
      <c r="CZ20149" s="29">
        <v>1.9599433781568256</v>
      </c>
      <c r="DA20149" s="29">
        <v>2.5757123326923721</v>
      </c>
      <c r="DB20149" s="29">
        <v>3.2902049690506034</v>
      </c>
    </row>
    <row r="20150" spans="102:106" ht="20.100000000000001" customHeight="1" x14ac:dyDescent="0.2">
      <c r="CX20150" s="29">
        <v>20012</v>
      </c>
      <c r="CY20150" s="29">
        <v>1.6448596755349005</v>
      </c>
      <c r="CZ20150" s="29">
        <v>1.9599433791875598</v>
      </c>
      <c r="DA20150" s="29">
        <v>2.5757123385374121</v>
      </c>
      <c r="DB20150" s="29">
        <v>3.2902049851276183</v>
      </c>
    </row>
    <row r="20151" spans="102:106" ht="20.100000000000001" customHeight="1" x14ac:dyDescent="0.2">
      <c r="CX20151" s="29">
        <v>20013</v>
      </c>
      <c r="CY20151" s="29">
        <v>1.6448596752336551</v>
      </c>
      <c r="CZ20151" s="29">
        <v>1.9599433802160497</v>
      </c>
      <c r="DA20151" s="29">
        <v>2.5757123443818104</v>
      </c>
      <c r="DB20151" s="29">
        <v>3.2902050012039505</v>
      </c>
    </row>
    <row r="20152" spans="102:106" ht="20.100000000000001" customHeight="1" x14ac:dyDescent="0.2">
      <c r="CX20152" s="29">
        <v>20014</v>
      </c>
      <c r="CY20152" s="29">
        <v>1.644859674930977</v>
      </c>
      <c r="CZ20152" s="29">
        <v>1.9599433812464295</v>
      </c>
      <c r="DA20152" s="29">
        <v>2.5757123502256678</v>
      </c>
      <c r="DB20152" s="29">
        <v>3.2902050172781334</v>
      </c>
    </row>
    <row r="20153" spans="102:106" ht="20.100000000000001" customHeight="1" x14ac:dyDescent="0.2">
      <c r="CX20153" s="29">
        <v>20015</v>
      </c>
      <c r="CY20153" s="29">
        <v>1.6448596746288318</v>
      </c>
      <c r="CZ20153" s="29">
        <v>1.9599433822760324</v>
      </c>
      <c r="DA20153" s="29">
        <v>2.5757123560682254</v>
      </c>
      <c r="DB20153" s="29">
        <v>3.2902050333507233</v>
      </c>
    </row>
    <row r="20154" spans="102:106" ht="20.100000000000001" customHeight="1" x14ac:dyDescent="0.2">
      <c r="CX20154" s="29">
        <v>20016</v>
      </c>
      <c r="CY20154" s="29">
        <v>1.6448596743264849</v>
      </c>
      <c r="CZ20154" s="29">
        <v>1.9599433833055926</v>
      </c>
      <c r="DA20154" s="29">
        <v>2.5757123619113091</v>
      </c>
      <c r="DB20154" s="29">
        <v>3.290205049421604</v>
      </c>
    </row>
    <row r="20155" spans="102:106" ht="20.100000000000001" customHeight="1" x14ac:dyDescent="0.2">
      <c r="CX20155" s="29">
        <v>20017</v>
      </c>
      <c r="CY20155" s="29">
        <v>1.644859674024552</v>
      </c>
      <c r="CZ20155" s="29">
        <v>1.9599433843347087</v>
      </c>
      <c r="DA20155" s="29">
        <v>2.5757123677532965</v>
      </c>
      <c r="DB20155" s="29">
        <v>3.2902050654913317</v>
      </c>
    </row>
    <row r="20156" spans="102:106" ht="20.100000000000001" customHeight="1" x14ac:dyDescent="0.2">
      <c r="CX20156" s="29">
        <v>20018</v>
      </c>
      <c r="CY20156" s="29">
        <v>1.6448596737222971</v>
      </c>
      <c r="CZ20156" s="29">
        <v>1.9599433853629824</v>
      </c>
      <c r="DA20156" s="29">
        <v>2.5757123735942886</v>
      </c>
      <c r="DB20156" s="29">
        <v>3.290205081559114</v>
      </c>
    </row>
    <row r="20157" spans="102:106" ht="20.100000000000001" customHeight="1" x14ac:dyDescent="0.2">
      <c r="CX20157" s="29">
        <v>20019</v>
      </c>
      <c r="CY20157" s="29">
        <v>1.6448596734216874</v>
      </c>
      <c r="CZ20157" s="29">
        <v>1.9599433863934124</v>
      </c>
      <c r="DA20157" s="29">
        <v>2.5757123794352492</v>
      </c>
      <c r="DB20157" s="29">
        <v>3.2902050976255079</v>
      </c>
    </row>
    <row r="20158" spans="102:106" ht="20.100000000000001" customHeight="1" x14ac:dyDescent="0.2">
      <c r="CX20158" s="29">
        <v>20020</v>
      </c>
      <c r="CY20158" s="29">
        <v>1.6448596731192846</v>
      </c>
      <c r="CZ20158" s="29">
        <v>1.9599433874221983</v>
      </c>
      <c r="DA20158" s="29">
        <v>2.5757123852762804</v>
      </c>
      <c r="DB20158" s="29">
        <v>3.2902051136897192</v>
      </c>
    </row>
    <row r="20159" spans="102:106" ht="20.100000000000001" customHeight="1" x14ac:dyDescent="0.2">
      <c r="CX20159" s="29">
        <v>20021</v>
      </c>
      <c r="CY20159" s="29">
        <v>1.6448596728170548</v>
      </c>
      <c r="CZ20159" s="29">
        <v>1.9599433884512065</v>
      </c>
      <c r="DA20159" s="29">
        <v>2.5757123911157573</v>
      </c>
      <c r="DB20159" s="29">
        <v>3.2902051297523043</v>
      </c>
    </row>
    <row r="20160" spans="102:106" ht="20.100000000000001" customHeight="1" x14ac:dyDescent="0.2">
      <c r="CX20160" s="29">
        <v>20022</v>
      </c>
      <c r="CY20160" s="29">
        <v>1.6448596725156133</v>
      </c>
      <c r="CZ20160" s="29">
        <v>1.9599433894789025</v>
      </c>
      <c r="DA20160" s="29">
        <v>2.5757123969546436</v>
      </c>
      <c r="DB20160" s="29">
        <v>3.2902051458144941</v>
      </c>
    </row>
    <row r="20161" spans="102:106" ht="20.100000000000001" customHeight="1" x14ac:dyDescent="0.2">
      <c r="CX20161" s="29">
        <v>20023</v>
      </c>
      <c r="CY20161" s="29">
        <v>1.6448596722142237</v>
      </c>
      <c r="CZ20161" s="29">
        <v>1.9599433905082861</v>
      </c>
      <c r="DA20161" s="29">
        <v>2.57571240279304</v>
      </c>
      <c r="DB20161" s="29">
        <v>3.2902051618734696</v>
      </c>
    </row>
    <row r="20162" spans="102:106" ht="20.100000000000001" customHeight="1" x14ac:dyDescent="0.2">
      <c r="CX20162" s="29">
        <v>20024</v>
      </c>
      <c r="CY20162" s="29">
        <v>1.6448596719107986</v>
      </c>
      <c r="CZ20162" s="29">
        <v>1.9599433915366897</v>
      </c>
      <c r="DA20162" s="29">
        <v>2.5757124086310474</v>
      </c>
      <c r="DB20162" s="29">
        <v>3.2902051779318109</v>
      </c>
    </row>
    <row r="20163" spans="102:106" ht="20.100000000000001" customHeight="1" x14ac:dyDescent="0.2">
      <c r="CX20163" s="29">
        <v>20025</v>
      </c>
      <c r="CY20163" s="29">
        <v>1.6448596716100061</v>
      </c>
      <c r="CZ20163" s="29">
        <v>1.9599433925648444</v>
      </c>
      <c r="DA20163" s="29">
        <v>2.5757124144687649</v>
      </c>
      <c r="DB20163" s="29">
        <v>3.2902051939887227</v>
      </c>
    </row>
    <row r="20164" spans="102:106" ht="20.100000000000001" customHeight="1" x14ac:dyDescent="0.2">
      <c r="CX20164" s="29">
        <v>20026</v>
      </c>
      <c r="CY20164" s="29">
        <v>1.6448596713084078</v>
      </c>
      <c r="CZ20164" s="29">
        <v>1.9599433935934834</v>
      </c>
      <c r="DA20164" s="29">
        <v>2.5757124203054311</v>
      </c>
      <c r="DB20164" s="29">
        <v>3.2902052100434114</v>
      </c>
    </row>
    <row r="20165" spans="102:106" ht="20.100000000000001" customHeight="1" x14ac:dyDescent="0.2">
      <c r="CX20165" s="29">
        <v>20027</v>
      </c>
      <c r="CY20165" s="29">
        <v>1.6448596710066172</v>
      </c>
      <c r="CZ20165" s="29">
        <v>1.9599433946222049</v>
      </c>
      <c r="DA20165" s="29">
        <v>2.5757124261420081</v>
      </c>
      <c r="DB20165" s="29">
        <v>3.2902052260971058</v>
      </c>
    </row>
    <row r="20166" spans="102:106" ht="20.100000000000001" customHeight="1" x14ac:dyDescent="0.2">
      <c r="CX20166" s="29">
        <v>20028</v>
      </c>
      <c r="CY20166" s="29">
        <v>1.6448596707038985</v>
      </c>
      <c r="CZ20166" s="29">
        <v>1.9599433956506074</v>
      </c>
      <c r="DA20166" s="29">
        <v>2.5757124319777325</v>
      </c>
      <c r="DB20166" s="29">
        <v>3.2902052421490104</v>
      </c>
    </row>
    <row r="20167" spans="102:106" ht="20.100000000000001" customHeight="1" x14ac:dyDescent="0.2">
      <c r="CX20167" s="29">
        <v>20029</v>
      </c>
      <c r="CY20167" s="29">
        <v>1.6448596704022163</v>
      </c>
      <c r="CZ20167" s="29">
        <v>1.9599433966782884</v>
      </c>
      <c r="DA20167" s="29">
        <v>2.5757124378127041</v>
      </c>
      <c r="DB20167" s="29">
        <v>3.2902052581990051</v>
      </c>
    </row>
    <row r="20168" spans="102:106" ht="20.100000000000001" customHeight="1" x14ac:dyDescent="0.2">
      <c r="CX20168" s="29">
        <v>20030</v>
      </c>
      <c r="CY20168" s="29">
        <v>1.6448596701021856</v>
      </c>
      <c r="CZ20168" s="29">
        <v>1.9599433977059801</v>
      </c>
      <c r="DA20168" s="29">
        <v>2.5757124436470225</v>
      </c>
      <c r="DB20168" s="29">
        <v>3.2902052742476431</v>
      </c>
    </row>
    <row r="20169" spans="102:106" ht="20.100000000000001" customHeight="1" x14ac:dyDescent="0.2">
      <c r="CX20169" s="29">
        <v>20031</v>
      </c>
      <c r="CY20169" s="29">
        <v>1.6448596698003661</v>
      </c>
      <c r="CZ20169" s="29">
        <v>1.9599433987344144</v>
      </c>
      <c r="DA20169" s="29">
        <v>2.575712449480787</v>
      </c>
      <c r="DB20169" s="29">
        <v>3.2902052902948036</v>
      </c>
    </row>
    <row r="20170" spans="102:106" ht="20.100000000000001" customHeight="1" x14ac:dyDescent="0.2">
      <c r="CX20170" s="29">
        <v>20032</v>
      </c>
      <c r="CY20170" s="29">
        <v>1.6448596694987228</v>
      </c>
      <c r="CZ20170" s="29">
        <v>1.9599433997620546</v>
      </c>
      <c r="DA20170" s="29">
        <v>2.5757124553140955</v>
      </c>
      <c r="DB20170" s="29">
        <v>3.2902053063396894</v>
      </c>
    </row>
    <row r="20171" spans="102:106" ht="20.100000000000001" customHeight="1" x14ac:dyDescent="0.2">
      <c r="CX20171" s="29">
        <v>20033</v>
      </c>
      <c r="CY20171" s="29">
        <v>1.6448596691965183</v>
      </c>
      <c r="CZ20171" s="29">
        <v>1.9599434007896319</v>
      </c>
      <c r="DA20171" s="29">
        <v>2.5757124611470479</v>
      </c>
      <c r="DB20171" s="29">
        <v>3.2902053223835299</v>
      </c>
    </row>
    <row r="20172" spans="102:106" ht="20.100000000000001" customHeight="1" x14ac:dyDescent="0.2">
      <c r="CX20172" s="29">
        <v>20034</v>
      </c>
      <c r="CY20172" s="29">
        <v>1.644859668895718</v>
      </c>
      <c r="CZ20172" s="29">
        <v>1.9599434018167441</v>
      </c>
      <c r="DA20172" s="29">
        <v>2.5757124669797422</v>
      </c>
      <c r="DB20172" s="29">
        <v>3.2902053384255274</v>
      </c>
    </row>
    <row r="20173" spans="102:106" ht="20.100000000000001" customHeight="1" x14ac:dyDescent="0.2">
      <c r="CX20173" s="29">
        <v>20035</v>
      </c>
      <c r="CY20173" s="29">
        <v>1.6448596685942325</v>
      </c>
      <c r="CZ20173" s="29">
        <v>1.9599434028441221</v>
      </c>
      <c r="DA20173" s="29">
        <v>2.5757124728105509</v>
      </c>
      <c r="DB20173" s="29">
        <v>3.2902053544662349</v>
      </c>
    </row>
    <row r="20174" spans="102:106" ht="20.100000000000001" customHeight="1" x14ac:dyDescent="0.2">
      <c r="CX20174" s="29">
        <v>20036</v>
      </c>
      <c r="CY20174" s="29">
        <v>1.6448596682926753</v>
      </c>
      <c r="CZ20174" s="29">
        <v>1.959943403871363</v>
      </c>
      <c r="DA20174" s="29">
        <v>2.5757124786421612</v>
      </c>
      <c r="DB20174" s="29">
        <v>3.2902053705055296</v>
      </c>
    </row>
    <row r="20175" spans="102:106" ht="20.100000000000001" customHeight="1" x14ac:dyDescent="0.2">
      <c r="CX20175" s="29">
        <v>20037</v>
      </c>
      <c r="CY20175" s="29">
        <v>1.6448596679903078</v>
      </c>
      <c r="CZ20175" s="29">
        <v>1.9599434048991984</v>
      </c>
      <c r="DA20175" s="29">
        <v>2.5757124844720822</v>
      </c>
      <c r="DB20175" s="29">
        <v>3.2902053865426137</v>
      </c>
    </row>
    <row r="20176" spans="102:106" ht="20.100000000000001" customHeight="1" x14ac:dyDescent="0.2">
      <c r="CX20176" s="29">
        <v>20038</v>
      </c>
      <c r="CY20176" s="29">
        <v>1.6448596676890954</v>
      </c>
      <c r="CZ20176" s="29">
        <v>1.9599434059260896</v>
      </c>
      <c r="DA20176" s="29">
        <v>2.5757124903021378</v>
      </c>
      <c r="DB20176" s="29">
        <v>3.2902054025780401</v>
      </c>
    </row>
    <row r="20177" spans="102:106" ht="20.100000000000001" customHeight="1" x14ac:dyDescent="0.2">
      <c r="CX20177" s="29">
        <v>20039</v>
      </c>
      <c r="CY20177" s="29">
        <v>1.6448596673883003</v>
      </c>
      <c r="CZ20177" s="29">
        <v>1.9599434069527675</v>
      </c>
      <c r="DA20177" s="29">
        <v>2.5757124961315623</v>
      </c>
      <c r="DB20177" s="29">
        <v>3.2902054186123597</v>
      </c>
    </row>
    <row r="20178" spans="102:106" ht="20.100000000000001" customHeight="1" x14ac:dyDescent="0.2">
      <c r="CX20178" s="29">
        <v>20040</v>
      </c>
      <c r="CY20178" s="29">
        <v>1.6448596670871827</v>
      </c>
      <c r="CZ20178" s="29">
        <v>1.959943407979964</v>
      </c>
      <c r="DA20178" s="29">
        <v>2.5757125019604543</v>
      </c>
      <c r="DB20178" s="29">
        <v>3.2902054346447738</v>
      </c>
    </row>
    <row r="20179" spans="102:106" ht="20.100000000000001" customHeight="1" x14ac:dyDescent="0.2">
      <c r="CX20179" s="29">
        <v>20041</v>
      </c>
      <c r="CY20179" s="29">
        <v>1.6448596667850042</v>
      </c>
      <c r="CZ20179" s="29">
        <v>1.9599434090061392</v>
      </c>
      <c r="DA20179" s="29">
        <v>2.5757125077880456</v>
      </c>
      <c r="DB20179" s="29">
        <v>3.2902054506758347</v>
      </c>
    </row>
    <row r="20180" spans="102:106" ht="20.100000000000001" customHeight="1" x14ac:dyDescent="0.2">
      <c r="CX20180" s="29">
        <v>20042</v>
      </c>
      <c r="CY20180" s="29">
        <v>1.6448596664837301</v>
      </c>
      <c r="CZ20180" s="29">
        <v>1.9599434100342936</v>
      </c>
      <c r="DA20180" s="29">
        <v>2.5757125136161618</v>
      </c>
      <c r="DB20180" s="29">
        <v>3.290205466705419</v>
      </c>
    </row>
    <row r="20181" spans="102:106" ht="20.100000000000001" customHeight="1" x14ac:dyDescent="0.2">
      <c r="CX20181" s="29">
        <v>20043</v>
      </c>
      <c r="CY20181" s="29">
        <v>1.6448596661826207</v>
      </c>
      <c r="CZ20181" s="29">
        <v>1.9599434110606193</v>
      </c>
      <c r="DA20181" s="29">
        <v>2.5757125194431718</v>
      </c>
      <c r="DB20181" s="29">
        <v>3.2902054827327247</v>
      </c>
    </row>
    <row r="20182" spans="102:106" ht="20.100000000000001" customHeight="1" x14ac:dyDescent="0.2">
      <c r="CX20182" s="29">
        <v>20044</v>
      </c>
      <c r="CY20182" s="29">
        <v>1.6448596658822894</v>
      </c>
      <c r="CZ20182" s="29">
        <v>1.9599434120869803</v>
      </c>
      <c r="DA20182" s="29">
        <v>2.5757125252691737</v>
      </c>
      <c r="DB20182" s="29">
        <v>3.2902054987589802</v>
      </c>
    </row>
    <row r="20183" spans="102:106" ht="20.100000000000001" customHeight="1" x14ac:dyDescent="0.2">
      <c r="CX20183" s="29">
        <v>20045</v>
      </c>
      <c r="CY20183" s="29">
        <v>1.644859665580644</v>
      </c>
      <c r="CZ20183" s="29">
        <v>1.9599434131129729</v>
      </c>
      <c r="DA20183" s="29">
        <v>2.5757125310951259</v>
      </c>
      <c r="DB20183" s="29">
        <v>3.2902055147833842</v>
      </c>
    </row>
    <row r="20184" spans="102:106" ht="20.100000000000001" customHeight="1" x14ac:dyDescent="0.2">
      <c r="CX20184" s="29">
        <v>20046</v>
      </c>
      <c r="CY20184" s="29">
        <v>1.6448596652796499</v>
      </c>
      <c r="CZ20184" s="29">
        <v>1.9599434141393266</v>
      </c>
      <c r="DA20184" s="29">
        <v>2.5757125369202627</v>
      </c>
      <c r="DB20184" s="29">
        <v>3.2902055308064879</v>
      </c>
    </row>
    <row r="20185" spans="102:106" ht="20.100000000000001" customHeight="1" x14ac:dyDescent="0.2">
      <c r="CX20185" s="29">
        <v>20047</v>
      </c>
      <c r="CY20185" s="29">
        <v>1.6448596649785669</v>
      </c>
      <c r="CZ20185" s="29">
        <v>1.9599434151656374</v>
      </c>
      <c r="DA20185" s="29">
        <v>2.5757125427446792</v>
      </c>
      <c r="DB20185" s="29">
        <v>3.2902055468274907</v>
      </c>
    </row>
    <row r="20186" spans="102:106" ht="20.100000000000001" customHeight="1" x14ac:dyDescent="0.2">
      <c r="CX20186" s="29">
        <v>20048</v>
      </c>
      <c r="CY20186" s="29">
        <v>1.644859664678008</v>
      </c>
      <c r="CZ20186" s="29">
        <v>1.9599434161914988</v>
      </c>
      <c r="DA20186" s="29">
        <v>2.5757125485684718</v>
      </c>
      <c r="DB20186" s="29">
        <v>3.2902055628476163</v>
      </c>
    </row>
    <row r="20187" spans="102:106" ht="20.100000000000001" customHeight="1" x14ac:dyDescent="0.2">
      <c r="CX20187" s="29">
        <v>20049</v>
      </c>
      <c r="CY20187" s="29">
        <v>1.6448596643758797</v>
      </c>
      <c r="CZ20187" s="29">
        <v>1.959943417217642</v>
      </c>
      <c r="DA20187" s="29">
        <v>2.5757125543925996</v>
      </c>
      <c r="DB20187" s="29">
        <v>3.290205578866066</v>
      </c>
    </row>
    <row r="20188" spans="102:106" ht="20.100000000000001" customHeight="1" x14ac:dyDescent="0.2">
      <c r="CX20188" s="29">
        <v>20050</v>
      </c>
      <c r="CY20188" s="29">
        <v>1.6448596640755002</v>
      </c>
      <c r="CZ20188" s="29">
        <v>1.9599434182436606</v>
      </c>
      <c r="DA20188" s="29">
        <v>2.5757125602145674</v>
      </c>
      <c r="DB20188" s="29">
        <v>3.2902055948820359</v>
      </c>
    </row>
    <row r="20189" spans="102:106" ht="20.100000000000001" customHeight="1" x14ac:dyDescent="0.2">
      <c r="CX20189" s="29">
        <v>20051</v>
      </c>
      <c r="CY20189" s="29">
        <v>1.6448596637747763</v>
      </c>
      <c r="CZ20189" s="29">
        <v>1.9599434192691496</v>
      </c>
      <c r="DA20189" s="29">
        <v>2.5757125660379261</v>
      </c>
      <c r="DB20189" s="29">
        <v>3.2902056108974289</v>
      </c>
    </row>
    <row r="20190" spans="102:106" ht="20.100000000000001" customHeight="1" x14ac:dyDescent="0.2">
      <c r="CX20190" s="29">
        <v>20052</v>
      </c>
      <c r="CY20190" s="29">
        <v>1.6448596634729666</v>
      </c>
      <c r="CZ20190" s="29">
        <v>1.9599434202959736</v>
      </c>
      <c r="DA20190" s="29">
        <v>2.5757125718593148</v>
      </c>
      <c r="DB20190" s="29">
        <v>3.2902056269107649</v>
      </c>
    </row>
    <row r="20191" spans="102:106" ht="20.100000000000001" customHeight="1" x14ac:dyDescent="0.2">
      <c r="CX20191" s="29">
        <v>20053</v>
      </c>
      <c r="CY20191" s="29">
        <v>1.6448596631720369</v>
      </c>
      <c r="CZ20191" s="29">
        <v>1.9599434213203202</v>
      </c>
      <c r="DA20191" s="29">
        <v>2.5757125776796927</v>
      </c>
      <c r="DB20191" s="29">
        <v>3.2902056429225941</v>
      </c>
    </row>
    <row r="20192" spans="102:106" ht="20.100000000000001" customHeight="1" x14ac:dyDescent="0.2">
      <c r="CX20192" s="29">
        <v>20054</v>
      </c>
      <c r="CY20192" s="29">
        <v>1.6448596628712464</v>
      </c>
      <c r="CZ20192" s="29">
        <v>1.9599434223463252</v>
      </c>
      <c r="DA20192" s="29">
        <v>2.5757125835008821</v>
      </c>
      <c r="DB20192" s="29">
        <v>3.2902056589327895</v>
      </c>
    </row>
    <row r="20193" spans="102:106" ht="20.100000000000001" customHeight="1" x14ac:dyDescent="0.2">
      <c r="CX20193" s="29">
        <v>20055</v>
      </c>
      <c r="CY20193" s="29">
        <v>1.6448596625712062</v>
      </c>
      <c r="CZ20193" s="29">
        <v>1.9599434233724473</v>
      </c>
      <c r="DA20193" s="29">
        <v>2.5757125893203869</v>
      </c>
      <c r="DB20193" s="29">
        <v>3.2902056749412227</v>
      </c>
    </row>
    <row r="20194" spans="102:106" ht="20.100000000000001" customHeight="1" x14ac:dyDescent="0.2">
      <c r="CX20194" s="29">
        <v>20056</v>
      </c>
      <c r="CY20194" s="29">
        <v>1.6448596622698219</v>
      </c>
      <c r="CZ20194" s="29">
        <v>1.9599434243971443</v>
      </c>
      <c r="DA20194" s="29">
        <v>2.5757125951400286</v>
      </c>
      <c r="DB20194" s="29">
        <v>3.2902056909484441</v>
      </c>
    </row>
    <row r="20195" spans="102:106" ht="20.100000000000001" customHeight="1" x14ac:dyDescent="0.2">
      <c r="CX20195" s="29">
        <v>20057</v>
      </c>
      <c r="CY20195" s="29">
        <v>1.6448596619690592</v>
      </c>
      <c r="CZ20195" s="29">
        <v>1.9599434254222803</v>
      </c>
      <c r="DA20195" s="29">
        <v>2.5757126009590383</v>
      </c>
      <c r="DB20195" s="29">
        <v>3.2902057069536474</v>
      </c>
    </row>
    <row r="20196" spans="102:106" ht="20.100000000000001" customHeight="1" x14ac:dyDescent="0.2">
      <c r="CX20196" s="29">
        <v>20058</v>
      </c>
      <c r="CY20196" s="29">
        <v>1.6448596616681757</v>
      </c>
      <c r="CZ20196" s="29">
        <v>1.9599434264474489</v>
      </c>
      <c r="DA20196" s="29">
        <v>2.5757126067766447</v>
      </c>
      <c r="DB20196" s="29">
        <v>3.2902057229573827</v>
      </c>
    </row>
    <row r="20197" spans="102:106" ht="20.100000000000001" customHeight="1" x14ac:dyDescent="0.2">
      <c r="CX20197" s="29">
        <v>20059</v>
      </c>
      <c r="CY20197" s="29">
        <v>1.6448596613677833</v>
      </c>
      <c r="CZ20197" s="29">
        <v>1.9599434274722434</v>
      </c>
      <c r="DA20197" s="29">
        <v>2.5757126125946708</v>
      </c>
      <c r="DB20197" s="29">
        <v>3.2902057389595205</v>
      </c>
    </row>
    <row r="20198" spans="102:106" ht="20.100000000000001" customHeight="1" x14ac:dyDescent="0.2">
      <c r="CX20198" s="29">
        <v>20060</v>
      </c>
      <c r="CY20198" s="29">
        <v>1.6448596610671398</v>
      </c>
      <c r="CZ20198" s="29">
        <v>1.9599434284973916</v>
      </c>
      <c r="DA20198" s="29">
        <v>2.5757126184114822</v>
      </c>
      <c r="DB20198" s="29">
        <v>3.2902057549599326</v>
      </c>
    </row>
    <row r="20199" spans="102:106" ht="20.100000000000001" customHeight="1" x14ac:dyDescent="0.2">
      <c r="CX20199" s="29">
        <v>20061</v>
      </c>
      <c r="CY20199" s="29">
        <v>1.6448596607668566</v>
      </c>
      <c r="CZ20199" s="29">
        <v>1.9599434295224873</v>
      </c>
      <c r="DA20199" s="29">
        <v>2.5757126242280362</v>
      </c>
      <c r="DB20199" s="29">
        <v>3.2902057709591666</v>
      </c>
    </row>
    <row r="20200" spans="102:106" ht="20.100000000000001" customHeight="1" x14ac:dyDescent="0.2">
      <c r="CX20200" s="29">
        <v>20062</v>
      </c>
      <c r="CY20200" s="29">
        <v>1.6448596604661918</v>
      </c>
      <c r="CZ20200" s="29">
        <v>1.9599434305471224</v>
      </c>
      <c r="DA20200" s="29">
        <v>2.575712630043562</v>
      </c>
      <c r="DB20200" s="29">
        <v>3.2902057869564172</v>
      </c>
    </row>
    <row r="20201" spans="102:106" ht="20.100000000000001" customHeight="1" x14ac:dyDescent="0.2">
      <c r="CX20201" s="29">
        <v>20063</v>
      </c>
      <c r="CY20201" s="29">
        <v>1.6448596601644025</v>
      </c>
      <c r="CZ20201" s="29">
        <v>1.959943431570889</v>
      </c>
      <c r="DA20201" s="29">
        <v>2.5757126358590172</v>
      </c>
      <c r="DB20201" s="29">
        <v>3.2902058029522308</v>
      </c>
    </row>
    <row r="20202" spans="102:106" ht="20.100000000000001" customHeight="1" x14ac:dyDescent="0.2">
      <c r="CX20202" s="29">
        <v>20064</v>
      </c>
      <c r="CY20202" s="29">
        <v>1.6448596598648073</v>
      </c>
      <c r="CZ20202" s="29">
        <v>1.9599434325956522</v>
      </c>
      <c r="DA20202" s="29">
        <v>2.5757126416744951</v>
      </c>
      <c r="DB20202" s="29">
        <v>3.290205818946478</v>
      </c>
    </row>
    <row r="20203" spans="102:106" ht="20.100000000000001" customHeight="1" x14ac:dyDescent="0.2">
      <c r="CX20203" s="29">
        <v>20065</v>
      </c>
      <c r="CY20203" s="29">
        <v>1.644859659563956</v>
      </c>
      <c r="CZ20203" s="29">
        <v>1.9599434336198673</v>
      </c>
      <c r="DA20203" s="29">
        <v>2.5757126474883596</v>
      </c>
      <c r="DB20203" s="29">
        <v>3.2902058349390293</v>
      </c>
    </row>
    <row r="20204" spans="102:106" ht="20.100000000000001" customHeight="1" x14ac:dyDescent="0.2">
      <c r="CX20204" s="29">
        <v>20066</v>
      </c>
      <c r="CY20204" s="29">
        <v>1.6448596592624594</v>
      </c>
      <c r="CZ20204" s="29">
        <v>1.9599434346442626</v>
      </c>
      <c r="DA20204" s="29">
        <v>2.575712653302431</v>
      </c>
      <c r="DB20204" s="29">
        <v>3.290205850929754</v>
      </c>
    </row>
    <row r="20205" spans="102:106" ht="20.100000000000001" customHeight="1" x14ac:dyDescent="0.2">
      <c r="CX20205" s="29">
        <v>20067</v>
      </c>
      <c r="CY20205" s="29">
        <v>1.6448596589622819</v>
      </c>
      <c r="CZ20205" s="29">
        <v>1.9599434356684298</v>
      </c>
      <c r="DA20205" s="29">
        <v>2.5757126591150739</v>
      </c>
      <c r="DB20205" s="29">
        <v>3.2902058669191998</v>
      </c>
    </row>
    <row r="20206" spans="102:106" ht="20.100000000000001" customHeight="1" x14ac:dyDescent="0.2">
      <c r="CX20206" s="29">
        <v>20068</v>
      </c>
      <c r="CY20206" s="29">
        <v>1.6448596586626811</v>
      </c>
      <c r="CZ20206" s="29">
        <v>1.9599434366930966</v>
      </c>
      <c r="DA20206" s="29">
        <v>2.575712664927245</v>
      </c>
      <c r="DB20206" s="29">
        <v>3.2902058829072347</v>
      </c>
    </row>
    <row r="20207" spans="102:106" ht="20.100000000000001" customHeight="1" x14ac:dyDescent="0.2">
      <c r="CX20207" s="29">
        <v>20069</v>
      </c>
      <c r="CY20207" s="29">
        <v>1.6448596583615589</v>
      </c>
      <c r="CZ20207" s="29">
        <v>1.9599434377167182</v>
      </c>
      <c r="DA20207" s="29">
        <v>2.575712670739037</v>
      </c>
      <c r="DB20207" s="29">
        <v>3.2902058988937273</v>
      </c>
    </row>
    <row r="20208" spans="102:106" ht="20.100000000000001" customHeight="1" x14ac:dyDescent="0.2">
      <c r="CX20208" s="29">
        <v>20070</v>
      </c>
      <c r="CY20208" s="29">
        <v>1.6448596580608799</v>
      </c>
      <c r="CZ20208" s="29">
        <v>1.9599434387411583</v>
      </c>
      <c r="DA20208" s="29">
        <v>2.5757126765505403</v>
      </c>
      <c r="DB20208" s="29">
        <v>3.2902059148778715</v>
      </c>
    </row>
    <row r="20209" spans="102:106" ht="20.100000000000001" customHeight="1" x14ac:dyDescent="0.2">
      <c r="CX20209" s="29">
        <v>20071</v>
      </c>
      <c r="CY20209" s="29">
        <v>1.6448596577612555</v>
      </c>
      <c r="CZ20209" s="29">
        <v>1.9599434397648725</v>
      </c>
      <c r="DA20209" s="29">
        <v>2.5757126823609826</v>
      </c>
      <c r="DB20209" s="29">
        <v>3.290205930861565</v>
      </c>
    </row>
    <row r="20210" spans="102:106" ht="20.100000000000001" customHeight="1" x14ac:dyDescent="0.2">
      <c r="CX20210" s="29">
        <v>20072</v>
      </c>
      <c r="CY20210" s="29">
        <v>1.6448596574605858</v>
      </c>
      <c r="CZ20210" s="29">
        <v>1.9599434407885867</v>
      </c>
      <c r="DA20210" s="29">
        <v>2.5757126881713202</v>
      </c>
      <c r="DB20210" s="29">
        <v>3.2902059468426468</v>
      </c>
    </row>
    <row r="20211" spans="102:106" ht="20.100000000000001" customHeight="1" x14ac:dyDescent="0.2">
      <c r="CX20211" s="29">
        <v>20073</v>
      </c>
      <c r="CY20211" s="29">
        <v>1.6448596571608369</v>
      </c>
      <c r="CZ20211" s="29">
        <v>1.9599434418118926</v>
      </c>
      <c r="DA20211" s="29">
        <v>2.5757126939807797</v>
      </c>
      <c r="DB20211" s="29">
        <v>3.2902059628230145</v>
      </c>
    </row>
    <row r="20212" spans="102:106" ht="20.100000000000001" customHeight="1" x14ac:dyDescent="0.2">
      <c r="CX20212" s="29">
        <v>20074</v>
      </c>
      <c r="CY20212" s="29">
        <v>1.6448596568599099</v>
      </c>
      <c r="CZ20212" s="29">
        <v>1.9599434428355171</v>
      </c>
      <c r="DA20212" s="29">
        <v>2.5757126997903166</v>
      </c>
      <c r="DB20212" s="29">
        <v>3.2902059788011822</v>
      </c>
    </row>
    <row r="20213" spans="102:106" ht="20.100000000000001" customHeight="1" x14ac:dyDescent="0.2">
      <c r="CX20213" s="29">
        <v>20075</v>
      </c>
      <c r="CY20213" s="29">
        <v>1.6448596565597693</v>
      </c>
      <c r="CZ20213" s="29">
        <v>1.9599434438590504</v>
      </c>
      <c r="DA20213" s="29">
        <v>2.5757127055982929</v>
      </c>
      <c r="DB20213" s="29">
        <v>3.2902059947776952</v>
      </c>
    </row>
    <row r="20214" spans="102:106" ht="20.100000000000001" customHeight="1" x14ac:dyDescent="0.2">
      <c r="CX20214" s="29">
        <v>20076</v>
      </c>
      <c r="CY20214" s="29">
        <v>1.64485965625967</v>
      </c>
      <c r="CZ20214" s="29">
        <v>1.9599434448820829</v>
      </c>
      <c r="DA20214" s="29">
        <v>2.5757127114056635</v>
      </c>
      <c r="DB20214" s="29">
        <v>3.2902060107530975</v>
      </c>
    </row>
    <row r="20215" spans="102:106" ht="20.100000000000001" customHeight="1" x14ac:dyDescent="0.2">
      <c r="CX20215" s="29">
        <v>20077</v>
      </c>
      <c r="CY20215" s="29">
        <v>1.644859655958868</v>
      </c>
      <c r="CZ20215" s="29">
        <v>1.9599434459053415</v>
      </c>
      <c r="DA20215" s="29">
        <v>2.5757127172133849</v>
      </c>
      <c r="DB20215" s="29">
        <v>3.2902060267259028</v>
      </c>
    </row>
    <row r="20216" spans="102:106" ht="20.100000000000001" customHeight="1" x14ac:dyDescent="0.2">
      <c r="CX20216" s="29">
        <v>20078</v>
      </c>
      <c r="CY20216" s="29">
        <v>1.6448596556593276</v>
      </c>
      <c r="CZ20216" s="29">
        <v>1.9599434469284158</v>
      </c>
      <c r="DA20216" s="29">
        <v>2.5757127230198162</v>
      </c>
      <c r="DB20216" s="29">
        <v>3.2902060426980082</v>
      </c>
    </row>
    <row r="20217" spans="102:106" ht="20.100000000000001" customHeight="1" x14ac:dyDescent="0.2">
      <c r="CX20217" s="29">
        <v>20079</v>
      </c>
      <c r="CY20217" s="29">
        <v>1.644859655358949</v>
      </c>
      <c r="CZ20217" s="29">
        <v>1.9599434479508961</v>
      </c>
      <c r="DA20217" s="29">
        <v>2.5757127288259132</v>
      </c>
      <c r="DB20217" s="29">
        <v>3.2902060586686028</v>
      </c>
    </row>
    <row r="20218" spans="102:106" ht="20.100000000000001" customHeight="1" x14ac:dyDescent="0.2">
      <c r="CX20218" s="29">
        <v>20080</v>
      </c>
      <c r="CY20218" s="29">
        <v>1.6448596550583416</v>
      </c>
      <c r="CZ20218" s="29">
        <v>1.9599434489735081</v>
      </c>
      <c r="DA20218" s="29">
        <v>2.5757127346309012</v>
      </c>
      <c r="DB20218" s="29">
        <v>3.290206074636878</v>
      </c>
    </row>
    <row r="20219" spans="102:106" ht="20.100000000000001" customHeight="1" x14ac:dyDescent="0.2">
      <c r="CX20219" s="29">
        <v>20081</v>
      </c>
      <c r="CY20219" s="29">
        <v>1.6448596547581154</v>
      </c>
      <c r="CZ20219" s="29">
        <v>1.959943449996979</v>
      </c>
      <c r="DA20219" s="29">
        <v>2.5757127404365994</v>
      </c>
      <c r="DB20219" s="29">
        <v>3.290206090604729</v>
      </c>
    </row>
    <row r="20220" spans="102:106" ht="20.100000000000001" customHeight="1" x14ac:dyDescent="0.2">
      <c r="CX20220" s="29">
        <v>20082</v>
      </c>
      <c r="CY20220" s="29">
        <v>1.6448596544588796</v>
      </c>
      <c r="CZ20220" s="29">
        <v>1.9599434510197609</v>
      </c>
      <c r="DA20220" s="29">
        <v>2.5757127462405034</v>
      </c>
      <c r="DB20220" s="29">
        <v>3.2902061065699919</v>
      </c>
    </row>
    <row r="20221" spans="102:106" ht="20.100000000000001" customHeight="1" x14ac:dyDescent="0.2">
      <c r="CX20221" s="29">
        <v>20083</v>
      </c>
      <c r="CY20221" s="29">
        <v>1.6448596541585339</v>
      </c>
      <c r="CZ20221" s="29">
        <v>1.9599434520425789</v>
      </c>
      <c r="DA20221" s="29">
        <v>2.575712752044431</v>
      </c>
      <c r="DB20221" s="29">
        <v>3.2902061225338857</v>
      </c>
    </row>
    <row r="20222" spans="102:106" ht="20.100000000000001" customHeight="1" x14ac:dyDescent="0.2">
      <c r="CX20222" s="29">
        <v>20084</v>
      </c>
      <c r="CY20222" s="29">
        <v>1.6448596538576867</v>
      </c>
      <c r="CZ20222" s="29">
        <v>1.9599434530650237</v>
      </c>
      <c r="DA20222" s="29">
        <v>2.5757127578476084</v>
      </c>
      <c r="DB20222" s="29">
        <v>3.2902061384962762</v>
      </c>
    </row>
    <row r="20223" spans="102:106" ht="20.100000000000001" customHeight="1" x14ac:dyDescent="0.2">
      <c r="CX20223" s="29">
        <v>20085</v>
      </c>
      <c r="CY20223" s="29">
        <v>1.6448596535583035</v>
      </c>
      <c r="CZ20223" s="29">
        <v>1.9599434540866825</v>
      </c>
      <c r="DA20223" s="29">
        <v>2.5757127636501238</v>
      </c>
      <c r="DB20223" s="29">
        <v>3.290206154457028</v>
      </c>
    </row>
    <row r="20224" spans="102:106" ht="20.100000000000001" customHeight="1" x14ac:dyDescent="0.2">
      <c r="CX20224" s="29">
        <v>20086</v>
      </c>
      <c r="CY20224" s="29">
        <v>1.6448596532582824</v>
      </c>
      <c r="CZ20224" s="29">
        <v>1.9599434551082815</v>
      </c>
      <c r="DA20224" s="29">
        <v>2.5757127694520658</v>
      </c>
      <c r="DB20224" s="29">
        <v>3.290206170416007</v>
      </c>
    </row>
    <row r="20225" spans="102:106" ht="20.100000000000001" customHeight="1" x14ac:dyDescent="0.2">
      <c r="CX20225" s="29">
        <v>20087</v>
      </c>
      <c r="CY20225" s="29">
        <v>1.644859652958232</v>
      </c>
      <c r="CZ20225" s="29">
        <v>1.9599434561316842</v>
      </c>
      <c r="DA20225" s="29">
        <v>2.5757127752535229</v>
      </c>
      <c r="DB20225" s="29">
        <v>3.2902061863737537</v>
      </c>
    </row>
    <row r="20226" spans="102:106" ht="20.100000000000001" customHeight="1" x14ac:dyDescent="0.2">
      <c r="CX20226" s="29">
        <v>20088</v>
      </c>
      <c r="CY20226" s="29">
        <v>1.644859652658762</v>
      </c>
      <c r="CZ20226" s="29">
        <v>1.9599434571530665</v>
      </c>
      <c r="DA20226" s="29">
        <v>2.5757127810545839</v>
      </c>
      <c r="DB20226" s="29">
        <v>3.2902062023294567</v>
      </c>
    </row>
    <row r="20227" spans="102:106" ht="20.100000000000001" customHeight="1" x14ac:dyDescent="0.2">
      <c r="CX20227" s="29">
        <v>20089</v>
      </c>
      <c r="CY20227" s="29">
        <v>1.6448596523591255</v>
      </c>
      <c r="CZ20227" s="29">
        <v>1.9599434581754289</v>
      </c>
      <c r="DA20227" s="29">
        <v>2.5757127868544729</v>
      </c>
      <c r="DB20227" s="29">
        <v>3.2902062182843341</v>
      </c>
    </row>
    <row r="20228" spans="102:106" ht="20.100000000000001" customHeight="1" x14ac:dyDescent="0.2">
      <c r="CX20228" s="29">
        <v>20090</v>
      </c>
      <c r="CY20228" s="29">
        <v>1.6448596520585752</v>
      </c>
      <c r="CZ20228" s="29">
        <v>1.9599434591972216</v>
      </c>
      <c r="DA20228" s="29">
        <v>2.5757127926541421</v>
      </c>
      <c r="DB20228" s="29">
        <v>3.2902062342368956</v>
      </c>
    </row>
    <row r="20229" spans="102:106" ht="20.100000000000001" customHeight="1" x14ac:dyDescent="0.2">
      <c r="CX20229" s="29">
        <v>20091</v>
      </c>
      <c r="CY20229" s="29">
        <v>1.6448596517590761</v>
      </c>
      <c r="CZ20229" s="29">
        <v>1.9599434602180323</v>
      </c>
      <c r="DA20229" s="29">
        <v>2.575712798453679</v>
      </c>
      <c r="DB20229" s="29">
        <v>3.290206250188358</v>
      </c>
    </row>
    <row r="20230" spans="102:106" ht="20.100000000000001" customHeight="1" x14ac:dyDescent="0.2">
      <c r="CX20230" s="29">
        <v>20092</v>
      </c>
      <c r="CY20230" s="29">
        <v>1.644859651459881</v>
      </c>
      <c r="CZ20230" s="29">
        <v>1.9599434612397235</v>
      </c>
      <c r="DA20230" s="29">
        <v>2.5757128042523072</v>
      </c>
      <c r="DB20230" s="29">
        <v>3.290206266137909</v>
      </c>
    </row>
    <row r="20231" spans="102:106" ht="20.100000000000001" customHeight="1" x14ac:dyDescent="0.2">
      <c r="CX20231" s="29">
        <v>20093</v>
      </c>
      <c r="CY20231" s="29">
        <v>1.6448596511602425</v>
      </c>
      <c r="CZ20231" s="29">
        <v>1.9599434622618837</v>
      </c>
      <c r="DA20231" s="29">
        <v>2.5757128100501139</v>
      </c>
      <c r="DB20231" s="29">
        <v>3.2902062820860887</v>
      </c>
    </row>
    <row r="20232" spans="102:106" ht="20.100000000000001" customHeight="1" x14ac:dyDescent="0.2">
      <c r="CX20232" s="29">
        <v>20094</v>
      </c>
      <c r="CY20232" s="29">
        <v>1.6448596508594124</v>
      </c>
      <c r="CZ20232" s="29">
        <v>1.9599434632829618</v>
      </c>
      <c r="DA20232" s="29">
        <v>2.575712815847186</v>
      </c>
      <c r="DB20232" s="29">
        <v>3.2902062980327602</v>
      </c>
    </row>
    <row r="20233" spans="102:106" ht="20.100000000000001" customHeight="1" x14ac:dyDescent="0.2">
      <c r="CX20233" s="29">
        <v>20095</v>
      </c>
      <c r="CY20233" s="29">
        <v>1.6448596505607123</v>
      </c>
      <c r="CZ20233" s="29">
        <v>1.9599434643048204</v>
      </c>
      <c r="DA20233" s="29">
        <v>2.5757128216444776</v>
      </c>
      <c r="DB20233" s="29">
        <v>3.2902063139777846</v>
      </c>
    </row>
    <row r="20234" spans="102:106" ht="20.100000000000001" customHeight="1" x14ac:dyDescent="0.2">
      <c r="CX20234" s="29">
        <v>20096</v>
      </c>
      <c r="CY20234" s="29">
        <v>1.6448596502606814</v>
      </c>
      <c r="CZ20234" s="29">
        <v>1.9599434653259085</v>
      </c>
      <c r="DA20234" s="29">
        <v>2.5757128274403422</v>
      </c>
      <c r="DB20234" s="29">
        <v>3.2902063299210265</v>
      </c>
    </row>
    <row r="20235" spans="102:106" ht="20.100000000000001" customHeight="1" x14ac:dyDescent="0.2">
      <c r="CX20235" s="29">
        <v>20097</v>
      </c>
      <c r="CY20235" s="29">
        <v>1.6448596499612844</v>
      </c>
      <c r="CZ20235" s="29">
        <v>1.959943466346951</v>
      </c>
      <c r="DA20235" s="29">
        <v>2.575712833235734</v>
      </c>
      <c r="DB20235" s="29">
        <v>3.2902063458630253</v>
      </c>
    </row>
    <row r="20236" spans="102:106" ht="20.100000000000001" customHeight="1" x14ac:dyDescent="0.2">
      <c r="CX20236" s="29">
        <v>20098</v>
      </c>
      <c r="CY20236" s="29">
        <v>1.6448596496617729</v>
      </c>
      <c r="CZ20236" s="29">
        <v>1.959943467367534</v>
      </c>
      <c r="DA20236" s="29">
        <v>2.5757128390307398</v>
      </c>
      <c r="DB20236" s="29">
        <v>3.2902063618029644</v>
      </c>
    </row>
    <row r="20237" spans="102:106" ht="20.100000000000001" customHeight="1" x14ac:dyDescent="0.2">
      <c r="CX20237" s="29">
        <v>20099</v>
      </c>
      <c r="CY20237" s="29">
        <v>1.6448596493613989</v>
      </c>
      <c r="CZ20237" s="29">
        <v>1.959943468388383</v>
      </c>
      <c r="DA20237" s="29">
        <v>2.5757128448254454</v>
      </c>
      <c r="DB20237" s="29">
        <v>3.290206377741383</v>
      </c>
    </row>
    <row r="20238" spans="102:106" ht="20.100000000000001" customHeight="1" x14ac:dyDescent="0.2">
      <c r="CX20238" s="29">
        <v>20100</v>
      </c>
      <c r="CY20238" s="29">
        <v>1.644859649063483</v>
      </c>
      <c r="CZ20238" s="29">
        <v>1.9599434694090831</v>
      </c>
      <c r="DA20238" s="29">
        <v>2.5757128506199374</v>
      </c>
      <c r="DB20238" s="29">
        <v>3.2902063936781429</v>
      </c>
    </row>
    <row r="20239" spans="102:106" ht="20.100000000000001" customHeight="1" x14ac:dyDescent="0.2">
      <c r="CX20239" s="29">
        <v>20101</v>
      </c>
      <c r="CY20239" s="29">
        <v>1.644859648763207</v>
      </c>
      <c r="CZ20239" s="29">
        <v>1.9599434704303591</v>
      </c>
      <c r="DA20239" s="29">
        <v>2.5757128564134364</v>
      </c>
      <c r="DB20239" s="29">
        <v>3.2902064096137833</v>
      </c>
    </row>
    <row r="20240" spans="102:106" ht="20.100000000000001" customHeight="1" x14ac:dyDescent="0.2">
      <c r="CX20240" s="29">
        <v>20102</v>
      </c>
      <c r="CY20240" s="29">
        <v>1.6448596484638924</v>
      </c>
      <c r="CZ20240" s="29">
        <v>1.9599434714506589</v>
      </c>
      <c r="DA20240" s="29">
        <v>2.5757128622060272</v>
      </c>
      <c r="DB20240" s="29">
        <v>3.2902064255474865</v>
      </c>
    </row>
    <row r="20241" spans="102:106" ht="20.100000000000001" customHeight="1" x14ac:dyDescent="0.2">
      <c r="CX20241" s="29">
        <v>20103</v>
      </c>
      <c r="CY20241" s="29">
        <v>1.644859648164789</v>
      </c>
      <c r="CZ20241" s="29">
        <v>1.9599434724707061</v>
      </c>
      <c r="DA20241" s="29">
        <v>2.5757128679977965</v>
      </c>
      <c r="DB20241" s="29">
        <v>3.2902064414797927</v>
      </c>
    </row>
    <row r="20242" spans="102:106" ht="20.100000000000001" customHeight="1" x14ac:dyDescent="0.2">
      <c r="CX20242" s="29">
        <v>20104</v>
      </c>
      <c r="CY20242" s="29">
        <v>1.6448596478651489</v>
      </c>
      <c r="CZ20242" s="29">
        <v>1.9599434734923633</v>
      </c>
      <c r="DA20242" s="29">
        <v>2.575712873789695</v>
      </c>
      <c r="DB20242" s="29">
        <v>3.2902064574105596</v>
      </c>
    </row>
    <row r="20243" spans="102:106" ht="20.100000000000001" customHeight="1" x14ac:dyDescent="0.2">
      <c r="CX20243" s="29">
        <v>20105</v>
      </c>
      <c r="CY20243" s="29">
        <v>1.6448596475655788</v>
      </c>
      <c r="CZ20243" s="29">
        <v>1.9599434745118005</v>
      </c>
      <c r="DA20243" s="29">
        <v>2.575712879580077</v>
      </c>
      <c r="DB20243" s="29">
        <v>3.2902064733396492</v>
      </c>
    </row>
    <row r="20244" spans="102:106" ht="20.100000000000001" customHeight="1" x14ac:dyDescent="0.2">
      <c r="CX20244" s="29">
        <v>20106</v>
      </c>
      <c r="CY20244" s="29">
        <v>1.6448596472653298</v>
      </c>
      <c r="CZ20244" s="29">
        <v>1.9599434755320184</v>
      </c>
      <c r="DA20244" s="29">
        <v>2.5757128853707592</v>
      </c>
      <c r="DB20244" s="29">
        <v>3.2902064892669221</v>
      </c>
    </row>
    <row r="20245" spans="102:106" ht="20.100000000000001" customHeight="1" x14ac:dyDescent="0.2">
      <c r="CX20245" s="29">
        <v>20107</v>
      </c>
      <c r="CY20245" s="29">
        <v>1.6448596469663657</v>
      </c>
      <c r="CZ20245" s="29">
        <v>1.9599434765526025</v>
      </c>
      <c r="DA20245" s="29">
        <v>2.5757128911609608</v>
      </c>
      <c r="DB20245" s="29">
        <v>3.2902065051929141</v>
      </c>
    </row>
    <row r="20246" spans="102:106" ht="20.100000000000001" customHeight="1" x14ac:dyDescent="0.2">
      <c r="CX20246" s="29">
        <v>20108</v>
      </c>
      <c r="CY20246" s="29">
        <v>1.644859646667937</v>
      </c>
      <c r="CZ20246" s="29">
        <v>1.9599434775719984</v>
      </c>
      <c r="DA20246" s="29">
        <v>2.5757128969499008</v>
      </c>
      <c r="DB20246" s="29">
        <v>3.2902065211168079</v>
      </c>
    </row>
    <row r="20247" spans="102:106" ht="20.100000000000001" customHeight="1" x14ac:dyDescent="0.2">
      <c r="CX20247" s="29">
        <v>20109</v>
      </c>
      <c r="CY20247" s="29">
        <v>1.6448596463679368</v>
      </c>
      <c r="CZ20247" s="29">
        <v>1.9599434785920682</v>
      </c>
      <c r="DA20247" s="29">
        <v>2.575712902738529</v>
      </c>
      <c r="DB20247" s="29">
        <v>3.2902065370398175</v>
      </c>
    </row>
    <row r="20248" spans="102:106" ht="20.100000000000001" customHeight="1" x14ac:dyDescent="0.2">
      <c r="CX20248" s="29">
        <v>20110</v>
      </c>
      <c r="CY20248" s="29">
        <v>1.644859646069686</v>
      </c>
      <c r="CZ20248" s="29">
        <v>1.9599434796123973</v>
      </c>
      <c r="DA20248" s="29">
        <v>2.575712908526929</v>
      </c>
      <c r="DB20248" s="29">
        <v>3.2902065529611249</v>
      </c>
    </row>
    <row r="20249" spans="102:106" ht="20.100000000000001" customHeight="1" x14ac:dyDescent="0.2">
      <c r="CX20249" s="29">
        <v>20111</v>
      </c>
      <c r="CY20249" s="29">
        <v>1.6448596457697204</v>
      </c>
      <c r="CZ20249" s="29">
        <v>1.9599434806314306</v>
      </c>
      <c r="DA20249" s="29">
        <v>2.5757129143143223</v>
      </c>
      <c r="DB20249" s="29">
        <v>3.2902065688805879</v>
      </c>
    </row>
    <row r="20250" spans="102:106" ht="20.100000000000001" customHeight="1" x14ac:dyDescent="0.2">
      <c r="CX20250" s="29">
        <v>20112</v>
      </c>
      <c r="CY20250" s="29">
        <v>1.6448596454713613</v>
      </c>
      <c r="CZ20250" s="29">
        <v>1.9599434816510306</v>
      </c>
      <c r="DA20250" s="29">
        <v>2.5757129201016564</v>
      </c>
      <c r="DB20250" s="29">
        <v>3.2902065847980659</v>
      </c>
    </row>
    <row r="20251" spans="102:106" ht="20.100000000000001" customHeight="1" x14ac:dyDescent="0.2">
      <c r="CX20251" s="29">
        <v>20113</v>
      </c>
      <c r="CY20251" s="29">
        <v>1.6448596451711437</v>
      </c>
      <c r="CZ20251" s="29">
        <v>1.9599434826707807</v>
      </c>
      <c r="DA20251" s="29">
        <v>2.575712925888149</v>
      </c>
      <c r="DB20251" s="29">
        <v>3.2902066007147726</v>
      </c>
    </row>
    <row r="20252" spans="102:106" ht="20.100000000000001" customHeight="1" x14ac:dyDescent="0.2">
      <c r="CX20252" s="29">
        <v>20114</v>
      </c>
      <c r="CY20252" s="29">
        <v>1.6448596448723887</v>
      </c>
      <c r="CZ20252" s="29">
        <v>1.9599434836902654</v>
      </c>
      <c r="DA20252" s="29">
        <v>2.5757129316738849</v>
      </c>
      <c r="DB20252" s="29">
        <v>3.2902066166298876</v>
      </c>
    </row>
    <row r="20253" spans="102:106" ht="20.100000000000001" customHeight="1" x14ac:dyDescent="0.2">
      <c r="CX20253" s="29">
        <v>20115</v>
      </c>
      <c r="CY20253" s="29">
        <v>1.6448596445729877</v>
      </c>
      <c r="CZ20253" s="29">
        <v>1.9599434847102075</v>
      </c>
      <c r="DA20253" s="29">
        <v>2.5757129374589463</v>
      </c>
      <c r="DB20253" s="29">
        <v>3.2902066325425912</v>
      </c>
    </row>
    <row r="20254" spans="102:106" ht="20.100000000000001" customHeight="1" x14ac:dyDescent="0.2">
      <c r="CX20254" s="29">
        <v>20116</v>
      </c>
      <c r="CY20254" s="29">
        <v>1.6448596442735477</v>
      </c>
      <c r="CZ20254" s="29">
        <v>1.9599434857290512</v>
      </c>
      <c r="DA20254" s="29">
        <v>2.5757129432442851</v>
      </c>
      <c r="DB20254" s="29">
        <v>3.2902066484540962</v>
      </c>
    </row>
    <row r="20255" spans="102:106" ht="20.100000000000001" customHeight="1" x14ac:dyDescent="0.2">
      <c r="CX20255" s="29">
        <v>20117</v>
      </c>
      <c r="CY20255" s="29">
        <v>1.6448596439760326</v>
      </c>
      <c r="CZ20255" s="29">
        <v>1.9599434867475194</v>
      </c>
      <c r="DA20255" s="29">
        <v>2.5757129490282491</v>
      </c>
      <c r="DB20255" s="29">
        <v>3.29020666436426</v>
      </c>
    </row>
    <row r="20256" spans="102:106" ht="20.100000000000001" customHeight="1" x14ac:dyDescent="0.2">
      <c r="CX20256" s="29">
        <v>20118</v>
      </c>
      <c r="CY20256" s="29">
        <v>1.6448596436769756</v>
      </c>
      <c r="CZ20256" s="29">
        <v>1.9599434877663338</v>
      </c>
      <c r="DA20256" s="29">
        <v>2.575712954811789</v>
      </c>
      <c r="DB20256" s="29">
        <v>3.2902066802729415</v>
      </c>
    </row>
    <row r="20257" spans="102:106" ht="20.100000000000001" customHeight="1" x14ac:dyDescent="0.2">
      <c r="CX20257" s="29">
        <v>20119</v>
      </c>
      <c r="CY20257" s="29">
        <v>1.6448596433769838</v>
      </c>
      <c r="CZ20257" s="29">
        <v>1.9599434887862175</v>
      </c>
      <c r="DA20257" s="29">
        <v>2.5757129605949873</v>
      </c>
      <c r="DB20257" s="29">
        <v>3.2902066961799949</v>
      </c>
    </row>
    <row r="20258" spans="102:106" ht="20.100000000000001" customHeight="1" x14ac:dyDescent="0.2">
      <c r="CX20258" s="29">
        <v>20120</v>
      </c>
      <c r="CY20258" s="29">
        <v>1.6448596430780196</v>
      </c>
      <c r="CZ20258" s="29">
        <v>1.9599434898044745</v>
      </c>
      <c r="DA20258" s="29">
        <v>2.5757129663770599</v>
      </c>
      <c r="DB20258" s="29">
        <v>3.2902067120852769</v>
      </c>
    </row>
    <row r="20259" spans="102:106" ht="20.100000000000001" customHeight="1" x14ac:dyDescent="0.2">
      <c r="CX20259" s="29">
        <v>20121</v>
      </c>
      <c r="CY20259" s="29">
        <v>1.6448596427793321</v>
      </c>
      <c r="CZ20259" s="29">
        <v>1.9599434908241062</v>
      </c>
      <c r="DA20259" s="29">
        <v>2.5757129721589562</v>
      </c>
      <c r="DB20259" s="29">
        <v>3.2902067279886453</v>
      </c>
    </row>
    <row r="20260" spans="102:106" ht="20.100000000000001" customHeight="1" x14ac:dyDescent="0.2">
      <c r="CX20260" s="29">
        <v>20122</v>
      </c>
      <c r="CY20260" s="29">
        <v>1.6448596424801698</v>
      </c>
      <c r="CZ20260" s="29">
        <v>1.9599434918424157</v>
      </c>
      <c r="DA20260" s="29">
        <v>2.5757129779398906</v>
      </c>
      <c r="DB20260" s="29">
        <v>3.2902067438913112</v>
      </c>
    </row>
    <row r="20261" spans="102:106" ht="20.100000000000001" customHeight="1" x14ac:dyDescent="0.2">
      <c r="CX20261" s="29">
        <v>20123</v>
      </c>
      <c r="CY20261" s="29">
        <v>1.6448596421824953</v>
      </c>
      <c r="CZ20261" s="29">
        <v>1.9599434928612649</v>
      </c>
      <c r="DA20261" s="29">
        <v>2.5757129837208139</v>
      </c>
      <c r="DB20261" s="29">
        <v>3.2902067597917735</v>
      </c>
    </row>
    <row r="20262" spans="102:106" ht="20.100000000000001" customHeight="1" x14ac:dyDescent="0.2">
      <c r="CX20262" s="29">
        <v>20124</v>
      </c>
      <c r="CY20262" s="29">
        <v>1.6448596418828412</v>
      </c>
      <c r="CZ20262" s="29">
        <v>1.9599434938790958</v>
      </c>
      <c r="DA20262" s="29">
        <v>2.5757129895009401</v>
      </c>
      <c r="DB20262" s="29">
        <v>3.2902067756905677</v>
      </c>
    </row>
    <row r="20263" spans="102:106" ht="20.100000000000001" customHeight="1" x14ac:dyDescent="0.2">
      <c r="CX20263" s="29">
        <v>20125</v>
      </c>
      <c r="CY20263" s="29">
        <v>1.6448596415845289</v>
      </c>
      <c r="CZ20263" s="29">
        <v>1.9599434948977705</v>
      </c>
      <c r="DA20263" s="29">
        <v>2.5757129952803495</v>
      </c>
      <c r="DB20263" s="29">
        <v>3.2902067915882265</v>
      </c>
    </row>
    <row r="20264" spans="102:106" ht="20.100000000000001" customHeight="1" x14ac:dyDescent="0.2">
      <c r="CX20264" s="29">
        <v>20126</v>
      </c>
      <c r="CY20264" s="29">
        <v>1.6448596412854481</v>
      </c>
      <c r="CZ20264" s="29">
        <v>1.9599434959157307</v>
      </c>
      <c r="DA20264" s="29">
        <v>2.5757130010599933</v>
      </c>
      <c r="DB20264" s="29">
        <v>3.2902068074839255</v>
      </c>
    </row>
    <row r="20265" spans="102:106" ht="20.100000000000001" customHeight="1" x14ac:dyDescent="0.2">
      <c r="CX20265" s="29">
        <v>20127</v>
      </c>
      <c r="CY20265" s="29">
        <v>1.6448596409875624</v>
      </c>
      <c r="CZ20265" s="29">
        <v>1.9599434969336986</v>
      </c>
      <c r="DA20265" s="29">
        <v>2.5757130068382166</v>
      </c>
      <c r="DB20265" s="29">
        <v>3.2902068233781998</v>
      </c>
    </row>
    <row r="20266" spans="102:106" ht="20.100000000000001" customHeight="1" x14ac:dyDescent="0.2">
      <c r="CX20266" s="29">
        <v>20128</v>
      </c>
      <c r="CY20266" s="29">
        <v>1.6448596406887608</v>
      </c>
      <c r="CZ20266" s="29">
        <v>1.9599434979512553</v>
      </c>
      <c r="DA20266" s="29">
        <v>2.5757130126159682</v>
      </c>
      <c r="DB20266" s="29">
        <v>3.2902068392709021</v>
      </c>
    </row>
    <row r="20267" spans="102:106" ht="20.100000000000001" customHeight="1" x14ac:dyDescent="0.2">
      <c r="CX20267" s="29">
        <v>20129</v>
      </c>
      <c r="CY20267" s="29">
        <v>1.6448596403896474</v>
      </c>
      <c r="CZ20267" s="29">
        <v>1.9599434989691216</v>
      </c>
      <c r="DA20267" s="29">
        <v>2.5757130183933294</v>
      </c>
      <c r="DB20267" s="29">
        <v>3.2902068551618875</v>
      </c>
    </row>
    <row r="20268" spans="102:106" ht="20.100000000000001" customHeight="1" x14ac:dyDescent="0.2">
      <c r="CX20268" s="29">
        <v>20130</v>
      </c>
      <c r="CY20268" s="29">
        <v>1.6448596400908293</v>
      </c>
      <c r="CZ20268" s="29">
        <v>1.9599434999868797</v>
      </c>
      <c r="DA20268" s="29">
        <v>2.575713024169513</v>
      </c>
      <c r="DB20268" s="29">
        <v>3.2902068710510095</v>
      </c>
    </row>
    <row r="20269" spans="102:106" ht="20.100000000000001" customHeight="1" x14ac:dyDescent="0.2">
      <c r="CX20269" s="29">
        <v>20131</v>
      </c>
      <c r="CY20269" s="29">
        <v>1.6448596397915511</v>
      </c>
      <c r="CZ20269" s="29">
        <v>1.9599435010052506</v>
      </c>
      <c r="DA20269" s="29">
        <v>2.5757130299463351</v>
      </c>
      <c r="DB20269" s="29">
        <v>3.2902068869394792</v>
      </c>
    </row>
    <row r="20270" spans="102:106" ht="20.100000000000001" customHeight="1" x14ac:dyDescent="0.2">
      <c r="CX20270" s="29">
        <v>20132</v>
      </c>
      <c r="CY20270" s="29">
        <v>1.644859639493778</v>
      </c>
      <c r="CZ20270" s="29">
        <v>1.9599435020226748</v>
      </c>
      <c r="DA20270" s="29">
        <v>2.5757130357212734</v>
      </c>
      <c r="DB20270" s="29">
        <v>3.2902069028257936</v>
      </c>
    </row>
    <row r="20271" spans="102:106" ht="20.100000000000001" customHeight="1" x14ac:dyDescent="0.2">
      <c r="CX20271" s="29">
        <v>20133</v>
      </c>
      <c r="CY20271" s="29">
        <v>1.6448596391953971</v>
      </c>
      <c r="CZ20271" s="29">
        <v>1.9599435030398733</v>
      </c>
      <c r="DA20271" s="29">
        <v>2.5757130414961433</v>
      </c>
      <c r="DB20271" s="29">
        <v>3.2902069187104832</v>
      </c>
    </row>
    <row r="20272" spans="102:106" ht="20.100000000000001" customHeight="1" x14ac:dyDescent="0.2">
      <c r="CX20272" s="29">
        <v>20134</v>
      </c>
      <c r="CY20272" s="29">
        <v>1.6448596388970134</v>
      </c>
      <c r="CZ20272" s="29">
        <v>1.959943504057567</v>
      </c>
      <c r="DA20272" s="29">
        <v>2.5757130472710243</v>
      </c>
      <c r="DB20272" s="29">
        <v>3.2902069345934026</v>
      </c>
    </row>
    <row r="20273" spans="102:106" ht="20.100000000000001" customHeight="1" x14ac:dyDescent="0.2">
      <c r="CX20273" s="29">
        <v>20135</v>
      </c>
      <c r="CY20273" s="29">
        <v>1.6448596385978729</v>
      </c>
      <c r="CZ20273" s="29">
        <v>1.959943505074196</v>
      </c>
      <c r="DA20273" s="29">
        <v>2.5757130530442618</v>
      </c>
      <c r="DB20273" s="29">
        <v>3.2902069504750808</v>
      </c>
    </row>
    <row r="20274" spans="102:106" ht="20.100000000000001" customHeight="1" x14ac:dyDescent="0.2">
      <c r="CX20274" s="29">
        <v>20136</v>
      </c>
      <c r="CY20274" s="29">
        <v>1.6448596382999385</v>
      </c>
      <c r="CZ20274" s="29">
        <v>1.9599435060916213</v>
      </c>
      <c r="DA20274" s="29">
        <v>2.5757130588176698</v>
      </c>
      <c r="DB20274" s="29">
        <v>3.2902069663553739</v>
      </c>
    </row>
    <row r="20275" spans="102:106" ht="20.100000000000001" customHeight="1" x14ac:dyDescent="0.2">
      <c r="CX20275" s="29">
        <v>20137</v>
      </c>
      <c r="CY20275" s="29">
        <v>1.6448596380010978</v>
      </c>
      <c r="CZ20275" s="29">
        <v>1.9599435071082825</v>
      </c>
      <c r="DA20275" s="29">
        <v>2.5757130645904609</v>
      </c>
      <c r="DB20275" s="29">
        <v>3.2902069822334523</v>
      </c>
    </row>
    <row r="20276" spans="102:106" ht="20.100000000000001" customHeight="1" x14ac:dyDescent="0.2">
      <c r="CX20276" s="29">
        <v>20138</v>
      </c>
      <c r="CY20276" s="29">
        <v>1.644859637703314</v>
      </c>
      <c r="CZ20276" s="29">
        <v>1.9599435081248995</v>
      </c>
      <c r="DA20276" s="29">
        <v>2.5757130703627142</v>
      </c>
      <c r="DB20276" s="29">
        <v>3.2902069981105262</v>
      </c>
    </row>
    <row r="20277" spans="102:106" ht="20.100000000000001" customHeight="1" x14ac:dyDescent="0.2">
      <c r="CX20277" s="29">
        <v>20139</v>
      </c>
      <c r="CY20277" s="29">
        <v>1.6448596374044735</v>
      </c>
      <c r="CZ20277" s="29">
        <v>1.9599435091421937</v>
      </c>
      <c r="DA20277" s="29">
        <v>2.5757130761336411</v>
      </c>
      <c r="DB20277" s="29">
        <v>3.29020701398577</v>
      </c>
    </row>
    <row r="20278" spans="102:106" ht="20.100000000000001" customHeight="1" x14ac:dyDescent="0.2">
      <c r="CX20278" s="29">
        <v>20140</v>
      </c>
      <c r="CY20278" s="29">
        <v>1.6448596371065398</v>
      </c>
      <c r="CZ20278" s="29">
        <v>1.9599435101586031</v>
      </c>
      <c r="DA20278" s="29">
        <v>2.5757130819050555</v>
      </c>
      <c r="DB20278" s="29">
        <v>3.2902070298597126</v>
      </c>
    </row>
    <row r="20279" spans="102:106" ht="20.100000000000001" customHeight="1" x14ac:dyDescent="0.2">
      <c r="CX20279" s="29">
        <v>20141</v>
      </c>
      <c r="CY20279" s="29">
        <v>1.644859636807398</v>
      </c>
      <c r="CZ20279" s="29">
        <v>1.9599435111759893</v>
      </c>
      <c r="DA20279" s="29">
        <v>2.5757130876753016</v>
      </c>
      <c r="DB20279" s="29">
        <v>3.2902070457315267</v>
      </c>
    </row>
    <row r="20280" spans="102:106" ht="20.100000000000001" customHeight="1" x14ac:dyDescent="0.2">
      <c r="CX20280" s="29">
        <v>20142</v>
      </c>
      <c r="CY20280" s="29">
        <v>1.6448596365090125</v>
      </c>
      <c r="CZ20280" s="29">
        <v>1.9599435121927899</v>
      </c>
      <c r="DA20280" s="29">
        <v>2.5757130934453252</v>
      </c>
      <c r="DB20280" s="29">
        <v>3.290207061602421</v>
      </c>
    </row>
    <row r="20281" spans="102:106" ht="20.100000000000001" customHeight="1" x14ac:dyDescent="0.2">
      <c r="CX20281" s="29">
        <v>20143</v>
      </c>
      <c r="CY20281" s="29">
        <v>1.6448596362106276</v>
      </c>
      <c r="CZ20281" s="29">
        <v>1.9599435132085852</v>
      </c>
      <c r="DA20281" s="29">
        <v>2.5757130992143367</v>
      </c>
      <c r="DB20281" s="29">
        <v>3.2902070774715679</v>
      </c>
    </row>
    <row r="20282" spans="102:106" ht="20.100000000000001" customHeight="1" x14ac:dyDescent="0.2">
      <c r="CX20282" s="29">
        <v>20144</v>
      </c>
      <c r="CY20282" s="29">
        <v>1.6448596359128471</v>
      </c>
      <c r="CZ20282" s="29">
        <v>1.9599435142252351</v>
      </c>
      <c r="DA20282" s="29">
        <v>2.575713104983282</v>
      </c>
      <c r="DB20282" s="29">
        <v>3.2902070933388177</v>
      </c>
    </row>
    <row r="20283" spans="102:106" ht="20.100000000000001" customHeight="1" x14ac:dyDescent="0.2">
      <c r="CX20283" s="29">
        <v>20145</v>
      </c>
      <c r="CY20283" s="29">
        <v>1.6448596356149157</v>
      </c>
      <c r="CZ20283" s="29">
        <v>1.959943515241177</v>
      </c>
      <c r="DA20283" s="29">
        <v>2.575713110751372</v>
      </c>
      <c r="DB20283" s="29">
        <v>3.2902071092047001</v>
      </c>
    </row>
    <row r="20284" spans="102:106" ht="20.100000000000001" customHeight="1" x14ac:dyDescent="0.2">
      <c r="CX20284" s="29">
        <v>20146</v>
      </c>
      <c r="CY20284" s="29">
        <v>1.6448596353174372</v>
      </c>
      <c r="CZ20284" s="29">
        <v>1.9599435162582719</v>
      </c>
      <c r="DA20284" s="29">
        <v>2.5757131165186835</v>
      </c>
      <c r="DB20284" s="29">
        <v>3.2902071250690641</v>
      </c>
    </row>
    <row r="20285" spans="102:106" ht="20.100000000000001" customHeight="1" x14ac:dyDescent="0.2">
      <c r="CX20285" s="29">
        <v>20147</v>
      </c>
      <c r="CY20285" s="29">
        <v>1.6448596350182962</v>
      </c>
      <c r="CZ20285" s="29">
        <v>1.9599435172738167</v>
      </c>
      <c r="DA20285" s="29">
        <v>2.5757131222852951</v>
      </c>
      <c r="DB20285" s="29">
        <v>3.2902071409317597</v>
      </c>
    </row>
    <row r="20286" spans="102:106" ht="20.100000000000001" customHeight="1" x14ac:dyDescent="0.2">
      <c r="CX20286" s="29">
        <v>20148</v>
      </c>
      <c r="CY20286" s="29">
        <v>1.6448596347208153</v>
      </c>
      <c r="CZ20286" s="29">
        <v>1.9599435182896712</v>
      </c>
      <c r="DA20286" s="29">
        <v>2.5757131280521515</v>
      </c>
      <c r="DB20286" s="29">
        <v>3.2902071567926368</v>
      </c>
    </row>
    <row r="20287" spans="102:106" ht="20.100000000000001" customHeight="1" x14ac:dyDescent="0.2">
      <c r="CX20287" s="29">
        <v>20149</v>
      </c>
      <c r="CY20287" s="29">
        <v>1.6448596344228787</v>
      </c>
      <c r="CZ20287" s="29">
        <v>1.9599435193054136</v>
      </c>
      <c r="DA20287" s="29">
        <v>2.5757131338175943</v>
      </c>
      <c r="DB20287" s="29">
        <v>3.2902071726522237</v>
      </c>
    </row>
    <row r="20288" spans="102:106" ht="20.100000000000001" customHeight="1" x14ac:dyDescent="0.2">
      <c r="CX20288" s="29">
        <v>20150</v>
      </c>
      <c r="CY20288" s="29">
        <v>1.6448596341250901</v>
      </c>
      <c r="CZ20288" s="29">
        <v>1.9599435203217632</v>
      </c>
      <c r="DA20288" s="29">
        <v>2.5757131395825681</v>
      </c>
      <c r="DB20288" s="29">
        <v>3.2902071885103701</v>
      </c>
    </row>
    <row r="20289" spans="102:106" ht="20.100000000000001" customHeight="1" x14ac:dyDescent="0.2">
      <c r="CX20289" s="29">
        <v>20151</v>
      </c>
      <c r="CY20289" s="29">
        <v>1.6448596338266925</v>
      </c>
      <c r="CZ20289" s="29">
        <v>1.9599435213371563</v>
      </c>
      <c r="DA20289" s="29">
        <v>2.5757131453471502</v>
      </c>
      <c r="DB20289" s="29">
        <v>3.2902072043669239</v>
      </c>
    </row>
    <row r="20290" spans="102:106" ht="20.100000000000001" customHeight="1" x14ac:dyDescent="0.2">
      <c r="CX20290" s="29">
        <v>20152</v>
      </c>
      <c r="CY20290" s="29">
        <v>1.6448596335282892</v>
      </c>
      <c r="CZ20290" s="29">
        <v>1.9599435223534531</v>
      </c>
      <c r="DA20290" s="29">
        <v>2.5757131511114175</v>
      </c>
      <c r="DB20290" s="29">
        <v>3.2902072202217343</v>
      </c>
    </row>
    <row r="20291" spans="102:106" ht="20.100000000000001" customHeight="1" x14ac:dyDescent="0.2">
      <c r="CX20291" s="29">
        <v>20153</v>
      </c>
      <c r="CY20291" s="29">
        <v>1.6448596332304839</v>
      </c>
      <c r="CZ20291" s="29">
        <v>1.9599435233679494</v>
      </c>
      <c r="DA20291" s="29">
        <v>2.5757131568745786</v>
      </c>
      <c r="DB20291" s="29">
        <v>3.2902072360746488</v>
      </c>
    </row>
    <row r="20292" spans="102:106" ht="20.100000000000001" customHeight="1" x14ac:dyDescent="0.2">
      <c r="CX20292" s="29">
        <v>20154</v>
      </c>
      <c r="CY20292" s="29">
        <v>1.6448596329325187</v>
      </c>
      <c r="CZ20292" s="29">
        <v>1.9599435243836452</v>
      </c>
      <c r="DA20292" s="29">
        <v>2.5757131626384449</v>
      </c>
      <c r="DB20292" s="29">
        <v>3.2902072519261942</v>
      </c>
    </row>
    <row r="20293" spans="102:106" ht="20.100000000000001" customHeight="1" x14ac:dyDescent="0.2">
      <c r="CX20293" s="29">
        <v>20155</v>
      </c>
      <c r="CY20293" s="29">
        <v>1.6448596326349973</v>
      </c>
      <c r="CZ20293" s="29">
        <v>1.9599435253989768</v>
      </c>
      <c r="DA20293" s="29">
        <v>2.5757131684004886</v>
      </c>
      <c r="DB20293" s="29">
        <v>3.2902072677768999</v>
      </c>
    </row>
    <row r="20294" spans="102:106" ht="20.100000000000001" customHeight="1" x14ac:dyDescent="0.2">
      <c r="CX20294" s="29">
        <v>20156</v>
      </c>
      <c r="CY20294" s="29">
        <v>1.6448596323358022</v>
      </c>
      <c r="CZ20294" s="29">
        <v>1.9599435264135212</v>
      </c>
      <c r="DA20294" s="29">
        <v>2.5757131741616552</v>
      </c>
      <c r="DB20294" s="29">
        <v>3.2902072836252536</v>
      </c>
    </row>
    <row r="20295" spans="102:106" ht="20.100000000000001" customHeight="1" x14ac:dyDescent="0.2">
      <c r="CX20295" s="29">
        <v>20157</v>
      </c>
      <c r="CY20295" s="29">
        <v>1.6448596320382562</v>
      </c>
      <c r="CZ20295" s="29">
        <v>1.9599435274291384</v>
      </c>
      <c r="DA20295" s="29">
        <v>2.5757131799237549</v>
      </c>
      <c r="DB20295" s="29">
        <v>3.2902072994717813</v>
      </c>
    </row>
    <row r="20296" spans="102:106" ht="20.100000000000001" customHeight="1" x14ac:dyDescent="0.2">
      <c r="CX20296" s="29">
        <v>20158</v>
      </c>
      <c r="CY20296" s="29">
        <v>1.644859631741602</v>
      </c>
      <c r="CZ20296" s="29">
        <v>1.9599435284431215</v>
      </c>
      <c r="DA20296" s="29">
        <v>2.5757131856842599</v>
      </c>
      <c r="DB20296" s="29">
        <v>3.2902073153170099</v>
      </c>
    </row>
    <row r="20297" spans="102:106" ht="20.100000000000001" customHeight="1" x14ac:dyDescent="0.2">
      <c r="CX20297" s="29">
        <v>20159</v>
      </c>
      <c r="CY20297" s="29">
        <v>1.6448596314437216</v>
      </c>
      <c r="CZ20297" s="29">
        <v>1.9599435294584724</v>
      </c>
      <c r="DA20297" s="29">
        <v>2.5757131914441129</v>
      </c>
      <c r="DB20297" s="29">
        <v>3.2902073311614664</v>
      </c>
    </row>
    <row r="20298" spans="102:106" ht="20.100000000000001" customHeight="1" x14ac:dyDescent="0.2">
      <c r="CX20298" s="29">
        <v>20160</v>
      </c>
      <c r="CY20298" s="29">
        <v>1.6448596311452175</v>
      </c>
      <c r="CZ20298" s="29">
        <v>1.9599435304736252</v>
      </c>
      <c r="DA20298" s="29">
        <v>2.5757131972033904</v>
      </c>
      <c r="DB20298" s="29">
        <v>3.290207347003637</v>
      </c>
    </row>
    <row r="20299" spans="102:106" ht="20.100000000000001" customHeight="1" x14ac:dyDescent="0.2">
      <c r="CX20299" s="29">
        <v>20161</v>
      </c>
      <c r="CY20299" s="29">
        <v>1.6448596308480521</v>
      </c>
      <c r="CZ20299" s="29">
        <v>1.9599435314881568</v>
      </c>
      <c r="DA20299" s="29">
        <v>2.5757132029621657</v>
      </c>
      <c r="DB20299" s="29">
        <v>3.2902073628440487</v>
      </c>
    </row>
    <row r="20300" spans="102:106" ht="20.100000000000001" customHeight="1" x14ac:dyDescent="0.2">
      <c r="CX20300" s="29">
        <v>20162</v>
      </c>
      <c r="CY20300" s="29">
        <v>1.6448596305501073</v>
      </c>
      <c r="CZ20300" s="29">
        <v>1.9599435325027843</v>
      </c>
      <c r="DA20300" s="29">
        <v>2.5757132087205155</v>
      </c>
      <c r="DB20300" s="29">
        <v>3.2902073786832271</v>
      </c>
    </row>
    <row r="20301" spans="102:106" ht="20.100000000000001" customHeight="1" x14ac:dyDescent="0.2">
      <c r="CX20301" s="29">
        <v>20163</v>
      </c>
      <c r="CY20301" s="29">
        <v>1.6448596302519849</v>
      </c>
      <c r="CZ20301" s="29">
        <v>1.9599435335170843</v>
      </c>
      <c r="DA20301" s="29">
        <v>2.5757132144785126</v>
      </c>
      <c r="DB20301" s="29">
        <v>3.2902073945210177</v>
      </c>
    </row>
    <row r="20302" spans="102:106" ht="20.100000000000001" customHeight="1" x14ac:dyDescent="0.2">
      <c r="CX20302" s="29">
        <v>20164</v>
      </c>
      <c r="CY20302" s="29">
        <v>1.6448596299556475</v>
      </c>
      <c r="CZ20302" s="29">
        <v>1.9599435345317739</v>
      </c>
      <c r="DA20302" s="29">
        <v>2.5757132202362332</v>
      </c>
      <c r="DB20302" s="29">
        <v>3.290207410357266</v>
      </c>
    </row>
    <row r="20303" spans="102:106" ht="20.100000000000001" customHeight="1" x14ac:dyDescent="0.2">
      <c r="CX20303" s="29">
        <v>20165</v>
      </c>
      <c r="CY20303" s="29">
        <v>1.6448596296576159</v>
      </c>
      <c r="CZ20303" s="29">
        <v>1.9599435355452866</v>
      </c>
      <c r="DA20303" s="29">
        <v>2.5757132259920139</v>
      </c>
      <c r="DB20303" s="29">
        <v>3.290207426191138</v>
      </c>
    </row>
    <row r="20304" spans="102:106" ht="20.100000000000001" customHeight="1" x14ac:dyDescent="0.2">
      <c r="CX20304" s="29">
        <v>20166</v>
      </c>
      <c r="CY20304" s="29">
        <v>1.6448596293598519</v>
      </c>
      <c r="CZ20304" s="29">
        <v>1.9599435365606237</v>
      </c>
      <c r="DA20304" s="29">
        <v>2.5757132317485341</v>
      </c>
      <c r="DB20304" s="29">
        <v>3.2902074420238372</v>
      </c>
    </row>
    <row r="20305" spans="102:106" ht="20.100000000000001" customHeight="1" x14ac:dyDescent="0.2">
      <c r="CX20305" s="29">
        <v>20167</v>
      </c>
      <c r="CY20305" s="29">
        <v>1.6448596290615969</v>
      </c>
      <c r="CZ20305" s="29">
        <v>1.9599435375739349</v>
      </c>
      <c r="DA20305" s="29">
        <v>2.5757132375041305</v>
      </c>
      <c r="DB20305" s="29">
        <v>3.2902074578552098</v>
      </c>
    </row>
    <row r="20306" spans="102:106" ht="20.100000000000001" customHeight="1" x14ac:dyDescent="0.2">
      <c r="CX20306" s="29">
        <v>20168</v>
      </c>
      <c r="CY20306" s="29">
        <v>1.6448596287648134</v>
      </c>
      <c r="CZ20306" s="29">
        <v>1.9599435385882209</v>
      </c>
      <c r="DA20306" s="29">
        <v>2.5757132432588783</v>
      </c>
      <c r="DB20306" s="29">
        <v>3.2902074736850997</v>
      </c>
    </row>
    <row r="20307" spans="102:106" ht="20.100000000000001" customHeight="1" x14ac:dyDescent="0.2">
      <c r="CX20307" s="29">
        <v>20169</v>
      </c>
      <c r="CY20307" s="29">
        <v>1.6448596284673815</v>
      </c>
      <c r="CZ20307" s="29">
        <v>1.9599435396019145</v>
      </c>
      <c r="DA20307" s="29">
        <v>2.5757132490128489</v>
      </c>
      <c r="DB20307" s="29">
        <v>3.2902074895133513</v>
      </c>
    </row>
    <row r="20308" spans="102:106" ht="20.100000000000001" customHeight="1" x14ac:dyDescent="0.2">
      <c r="CX20308" s="29">
        <v>20170</v>
      </c>
      <c r="CY20308" s="29">
        <v>1.6448596281699024</v>
      </c>
      <c r="CZ20308" s="29">
        <v>1.9599435406157328</v>
      </c>
      <c r="DA20308" s="29">
        <v>2.5757132547669861</v>
      </c>
      <c r="DB20308" s="29">
        <v>3.2902075053398097</v>
      </c>
    </row>
    <row r="20309" spans="102:106" ht="20.100000000000001" customHeight="1" x14ac:dyDescent="0.2">
      <c r="CX20309" s="29">
        <v>20171</v>
      </c>
      <c r="CY20309" s="29">
        <v>1.6448596278729777</v>
      </c>
      <c r="CZ20309" s="29">
        <v>1.9599435416292503</v>
      </c>
      <c r="DA20309" s="29">
        <v>2.5757132605204935</v>
      </c>
      <c r="DB20309" s="29">
        <v>3.290207521164997</v>
      </c>
    </row>
    <row r="20310" spans="102:106" ht="20.100000000000001" customHeight="1" x14ac:dyDescent="0.2">
      <c r="CX20310" s="29">
        <v>20172</v>
      </c>
      <c r="CY20310" s="29">
        <v>1.6448596275744867</v>
      </c>
      <c r="CZ20310" s="29">
        <v>1.9599435426431839</v>
      </c>
      <c r="DA20310" s="29">
        <v>2.5757132662725759</v>
      </c>
      <c r="DB20310" s="29">
        <v>3.2902075369880768</v>
      </c>
    </row>
    <row r="20311" spans="102:106" ht="20.100000000000001" customHeight="1" x14ac:dyDescent="0.2">
      <c r="CX20311" s="29">
        <v>20173</v>
      </c>
      <c r="CY20311" s="29">
        <v>1.6448596272777527</v>
      </c>
      <c r="CZ20311" s="29">
        <v>1.9599435436559653</v>
      </c>
      <c r="DA20311" s="29">
        <v>2.5757132720250424</v>
      </c>
      <c r="DB20311" s="29">
        <v>3.2902075528102537</v>
      </c>
    </row>
    <row r="20312" spans="102:106" ht="20.100000000000001" customHeight="1" x14ac:dyDescent="0.2">
      <c r="CX20312" s="29">
        <v>20174</v>
      </c>
      <c r="CY20312" s="29">
        <v>1.6448596269806546</v>
      </c>
      <c r="CZ20312" s="29">
        <v>1.9599435446694533</v>
      </c>
      <c r="DA20312" s="29">
        <v>2.5757132777762299</v>
      </c>
      <c r="DB20312" s="29">
        <v>3.2902075686300103</v>
      </c>
    </row>
    <row r="20313" spans="102:106" ht="20.100000000000001" customHeight="1" x14ac:dyDescent="0.2">
      <c r="CX20313" s="29">
        <v>20175</v>
      </c>
      <c r="CY20313" s="29">
        <v>1.6448596266824325</v>
      </c>
      <c r="CZ20313" s="29">
        <v>1.9599435456832217</v>
      </c>
      <c r="DA20313" s="29">
        <v>2.5757132835270786</v>
      </c>
      <c r="DB20313" s="29">
        <v>3.29020758444923</v>
      </c>
    </row>
    <row r="20314" spans="102:106" ht="20.100000000000001" customHeight="1" x14ac:dyDescent="0.2">
      <c r="CX20314" s="29">
        <v>20176</v>
      </c>
      <c r="CY20314" s="29">
        <v>1.6448596263864097</v>
      </c>
      <c r="CZ20314" s="29">
        <v>1.959943546695702</v>
      </c>
      <c r="DA20314" s="29">
        <v>2.5757132892776609</v>
      </c>
      <c r="DB20314" s="29">
        <v>3.2902076002663945</v>
      </c>
    </row>
    <row r="20315" spans="102:106" ht="20.100000000000001" customHeight="1" x14ac:dyDescent="0.2">
      <c r="CX20315" s="29">
        <v>20177</v>
      </c>
      <c r="CY20315" s="29">
        <v>1.6448596260877415</v>
      </c>
      <c r="CZ20315" s="29">
        <v>1.9599435477087535</v>
      </c>
      <c r="DA20315" s="29">
        <v>2.5757132950271799</v>
      </c>
      <c r="DB20315" s="29">
        <v>3.2902076160820264</v>
      </c>
    </row>
    <row r="20316" spans="102:106" ht="20.100000000000001" customHeight="1" x14ac:dyDescent="0.2">
      <c r="CX20316" s="29">
        <v>20178</v>
      </c>
      <c r="CY20316" s="29">
        <v>1.6448596257911134</v>
      </c>
      <c r="CZ20316" s="29">
        <v>1.9599435487219485</v>
      </c>
      <c r="DA20316" s="29">
        <v>2.5757133007765765</v>
      </c>
      <c r="DB20316" s="29">
        <v>3.2902076318959681</v>
      </c>
    </row>
    <row r="20317" spans="102:106" ht="20.100000000000001" customHeight="1" x14ac:dyDescent="0.2">
      <c r="CX20317" s="29">
        <v>20179</v>
      </c>
      <c r="CY20317" s="29">
        <v>1.6448596254944032</v>
      </c>
      <c r="CZ20317" s="29">
        <v>1.9599435497348607</v>
      </c>
      <c r="DA20317" s="29">
        <v>2.5757133065259232</v>
      </c>
      <c r="DB20317" s="29">
        <v>3.2902076477080615</v>
      </c>
    </row>
    <row r="20318" spans="102:106" ht="20.100000000000001" customHeight="1" x14ac:dyDescent="0.2">
      <c r="CX20318" s="29">
        <v>20180</v>
      </c>
      <c r="CY20318" s="29">
        <v>1.6448596251968495</v>
      </c>
      <c r="CZ20318" s="29">
        <v>1.9599435507470635</v>
      </c>
      <c r="DA20318" s="29">
        <v>2.5757133122735527</v>
      </c>
      <c r="DB20318" s="29">
        <v>3.2902076635188284</v>
      </c>
    </row>
    <row r="20319" spans="102:106" ht="20.100000000000001" customHeight="1" x14ac:dyDescent="0.2">
      <c r="CX20319" s="29">
        <v>20181</v>
      </c>
      <c r="CY20319" s="29">
        <v>1.6448596249004146</v>
      </c>
      <c r="CZ20319" s="29">
        <v>1.9599435517604147</v>
      </c>
      <c r="DA20319" s="29">
        <v>2.5757133180212741</v>
      </c>
      <c r="DB20319" s="29">
        <v>3.2902076793281099</v>
      </c>
    </row>
    <row r="20320" spans="102:106" ht="20.100000000000001" customHeight="1" x14ac:dyDescent="0.2">
      <c r="CX20320" s="29">
        <v>20182</v>
      </c>
      <c r="CY20320" s="29">
        <v>1.6448596246029756</v>
      </c>
      <c r="CZ20320" s="29">
        <v>1.9599435527733453</v>
      </c>
      <c r="DA20320" s="29">
        <v>2.5757133237682912</v>
      </c>
      <c r="DB20320" s="29">
        <v>3.2902076951357477</v>
      </c>
    </row>
    <row r="20321" spans="102:106" ht="20.100000000000001" customHeight="1" x14ac:dyDescent="0.2">
      <c r="CX20321" s="29">
        <v>20183</v>
      </c>
      <c r="CY20321" s="29">
        <v>1.6448596243051326</v>
      </c>
      <c r="CZ20321" s="29">
        <v>1.9599435537854277</v>
      </c>
      <c r="DA20321" s="29">
        <v>2.5757133295146728</v>
      </c>
      <c r="DB20321" s="29">
        <v>3.2902077109422625</v>
      </c>
    </row>
    <row r="20322" spans="102:106" ht="20.100000000000001" customHeight="1" x14ac:dyDescent="0.2">
      <c r="CX20322" s="29">
        <v>20184</v>
      </c>
      <c r="CY20322" s="29">
        <v>1.6448596240088482</v>
      </c>
      <c r="CZ20322" s="29">
        <v>1.9599435547973765</v>
      </c>
      <c r="DA20322" s="29">
        <v>2.5757133352604908</v>
      </c>
      <c r="DB20322" s="29">
        <v>3.2902077267468144</v>
      </c>
    </row>
    <row r="20323" spans="102:106" ht="20.100000000000001" customHeight="1" x14ac:dyDescent="0.2">
      <c r="CX20323" s="29">
        <v>20185</v>
      </c>
      <c r="CY20323" s="29">
        <v>1.6448596237119988</v>
      </c>
      <c r="CZ20323" s="29">
        <v>1.959943555809907</v>
      </c>
      <c r="DA20323" s="29">
        <v>2.5757133410058159</v>
      </c>
      <c r="DB20323" s="29">
        <v>3.2902077425499248</v>
      </c>
    </row>
    <row r="20324" spans="102:106" ht="20.100000000000001" customHeight="1" x14ac:dyDescent="0.2">
      <c r="CX20324" s="29">
        <v>20186</v>
      </c>
      <c r="CY20324" s="29">
        <v>1.6448596234151842</v>
      </c>
      <c r="CZ20324" s="29">
        <v>1.9599435568214494</v>
      </c>
      <c r="DA20324" s="29">
        <v>2.5757133467498492</v>
      </c>
      <c r="DB20324" s="29">
        <v>3.2902077583514338</v>
      </c>
    </row>
    <row r="20325" spans="102:106" ht="20.100000000000001" customHeight="1" x14ac:dyDescent="0.2">
      <c r="CX20325" s="29">
        <v>20187</v>
      </c>
      <c r="CY20325" s="29">
        <v>1.6448596231176424</v>
      </c>
      <c r="CZ20325" s="29">
        <v>1.9599435578338607</v>
      </c>
      <c r="DA20325" s="29">
        <v>2.575713352493529</v>
      </c>
      <c r="DB20325" s="29">
        <v>3.290207774151181</v>
      </c>
    </row>
    <row r="20326" spans="102:106" ht="20.100000000000001" customHeight="1" x14ac:dyDescent="0.2">
      <c r="CX20326" s="29">
        <v>20188</v>
      </c>
      <c r="CY20326" s="29">
        <v>1.6448596228213352</v>
      </c>
      <c r="CZ20326" s="29">
        <v>1.9599435588455703</v>
      </c>
      <c r="DA20326" s="29">
        <v>2.5757133582377971</v>
      </c>
      <c r="DB20326" s="29">
        <v>3.2902077899496862</v>
      </c>
    </row>
    <row r="20327" spans="102:106" ht="20.100000000000001" customHeight="1" x14ac:dyDescent="0.2">
      <c r="CX20327" s="29">
        <v>20189</v>
      </c>
      <c r="CY20327" s="29">
        <v>1.6448596225241385</v>
      </c>
      <c r="CZ20327" s="29">
        <v>1.9599435598572927</v>
      </c>
      <c r="DA20327" s="29">
        <v>2.5757133639809831</v>
      </c>
      <c r="DB20327" s="29">
        <v>3.2902078057461095</v>
      </c>
    </row>
    <row r="20328" spans="102:106" ht="20.100000000000001" customHeight="1" x14ac:dyDescent="0.2">
      <c r="CX20328" s="29">
        <v>20190</v>
      </c>
      <c r="CY20328" s="29">
        <v>1.6448596222266516</v>
      </c>
      <c r="CZ20328" s="29">
        <v>1.9599435608685998</v>
      </c>
      <c r="DA20328" s="29">
        <v>2.5757133697231573</v>
      </c>
      <c r="DB20328" s="29">
        <v>3.290207821541649</v>
      </c>
    </row>
    <row r="20329" spans="102:106" ht="20.100000000000001" customHeight="1" x14ac:dyDescent="0.2">
      <c r="CX20329" s="29">
        <v>20191</v>
      </c>
      <c r="CY20329" s="29">
        <v>1.6448596219308369</v>
      </c>
      <c r="CZ20329" s="29">
        <v>1.9599435618813488</v>
      </c>
      <c r="DA20329" s="29">
        <v>2.5757133754643879</v>
      </c>
      <c r="DB20329" s="29">
        <v>3.2902078373354664</v>
      </c>
    </row>
    <row r="20330" spans="102:106" ht="20.100000000000001" customHeight="1" x14ac:dyDescent="0.2">
      <c r="CX20330" s="29">
        <v>20192</v>
      </c>
      <c r="CY20330" s="29">
        <v>1.644859621633207</v>
      </c>
      <c r="CZ20330" s="29">
        <v>1.9599435628928252</v>
      </c>
      <c r="DA20330" s="29">
        <v>2.5757133812056154</v>
      </c>
      <c r="DB20330" s="29">
        <v>3.2902078531273973</v>
      </c>
    </row>
    <row r="20331" spans="102:106" ht="20.100000000000001" customHeight="1" x14ac:dyDescent="0.2">
      <c r="CX20331" s="29">
        <v>20193</v>
      </c>
      <c r="CY20331" s="29">
        <v>1.644859621337085</v>
      </c>
      <c r="CZ20331" s="29">
        <v>1.9599435639037421</v>
      </c>
      <c r="DA20331" s="29">
        <v>2.5757133869469087</v>
      </c>
      <c r="DB20331" s="29">
        <v>3.2902078689179621</v>
      </c>
    </row>
    <row r="20332" spans="102:106" ht="20.100000000000001" customHeight="1" x14ac:dyDescent="0.2">
      <c r="CX20332" s="29">
        <v>20194</v>
      </c>
      <c r="CY20332" s="29">
        <v>1.6448596210403468</v>
      </c>
      <c r="CZ20332" s="29">
        <v>1.9599435649148151</v>
      </c>
      <c r="DA20332" s="29">
        <v>2.5757133926865974</v>
      </c>
      <c r="DB20332" s="29">
        <v>3.2902078847063181</v>
      </c>
    </row>
    <row r="20333" spans="102:106" ht="20.100000000000001" customHeight="1" x14ac:dyDescent="0.2">
      <c r="CX20333" s="29">
        <v>20195</v>
      </c>
      <c r="CY20333" s="29">
        <v>1.6448596207435908</v>
      </c>
      <c r="CZ20333" s="29">
        <v>1.9599435659267579</v>
      </c>
      <c r="DA20333" s="29">
        <v>2.5757133984264891</v>
      </c>
      <c r="DB20333" s="29">
        <v>3.290207900494345</v>
      </c>
    </row>
    <row r="20334" spans="102:106" ht="20.100000000000001" customHeight="1" x14ac:dyDescent="0.2">
      <c r="CX20334" s="29">
        <v>20196</v>
      </c>
      <c r="CY20334" s="29">
        <v>1.6448596204460535</v>
      </c>
      <c r="CZ20334" s="29">
        <v>1.959943566937997</v>
      </c>
      <c r="DA20334" s="29">
        <v>2.575713404164913</v>
      </c>
      <c r="DB20334" s="29">
        <v>3.2902079162798392</v>
      </c>
    </row>
    <row r="20335" spans="102:106" ht="20.100000000000001" customHeight="1" x14ac:dyDescent="0.2">
      <c r="CX20335" s="29">
        <v>20197</v>
      </c>
      <c r="CY20335" s="29">
        <v>1.6448596201496972</v>
      </c>
      <c r="CZ20335" s="29">
        <v>1.959943567949247</v>
      </c>
      <c r="DA20335" s="29">
        <v>2.575713409903678</v>
      </c>
      <c r="DB20335" s="29">
        <v>3.290207932063999</v>
      </c>
    </row>
    <row r="20336" spans="102:106" ht="20.100000000000001" customHeight="1" x14ac:dyDescent="0.2">
      <c r="CX20336" s="29">
        <v>20198</v>
      </c>
      <c r="CY20336" s="29">
        <v>1.644859619852395</v>
      </c>
      <c r="CZ20336" s="29">
        <v>1.9599435689589342</v>
      </c>
      <c r="DA20336" s="29">
        <v>2.5757134156419816</v>
      </c>
      <c r="DB20336" s="29">
        <v>3.2902079478466617</v>
      </c>
    </row>
    <row r="20337" spans="102:106" ht="20.100000000000001" customHeight="1" x14ac:dyDescent="0.2">
      <c r="CX20337" s="29">
        <v>20199</v>
      </c>
      <c r="CY20337" s="29">
        <v>1.6448596195561094</v>
      </c>
      <c r="CZ20337" s="29">
        <v>1.9599435699700596</v>
      </c>
      <c r="DA20337" s="29">
        <v>2.5757134213790223</v>
      </c>
      <c r="DB20337" s="29">
        <v>3.2902079636276649</v>
      </c>
    </row>
    <row r="20338" spans="102:106" ht="20.100000000000001" customHeight="1" x14ac:dyDescent="0.2">
      <c r="CX20338" s="29">
        <v>20200</v>
      </c>
      <c r="CY20338" s="29">
        <v>1.6448596192600755</v>
      </c>
      <c r="CZ20338" s="29">
        <v>1.9599435709810495</v>
      </c>
      <c r="DA20338" s="29">
        <v>2.5757134271157387</v>
      </c>
      <c r="DB20338" s="29">
        <v>3.2902079794075241</v>
      </c>
    </row>
    <row r="20339" spans="102:106" ht="20.100000000000001" customHeight="1" x14ac:dyDescent="0.2">
      <c r="CX20339" s="29">
        <v>20201</v>
      </c>
      <c r="CY20339" s="29">
        <v>1.6448596189635292</v>
      </c>
      <c r="CZ20339" s="29">
        <v>1.9599435719926179</v>
      </c>
      <c r="DA20339" s="29">
        <v>2.5757134328513267</v>
      </c>
      <c r="DB20339" s="29">
        <v>3.2902079951853973</v>
      </c>
    </row>
    <row r="20340" spans="102:106" ht="20.100000000000001" customHeight="1" x14ac:dyDescent="0.2">
      <c r="CX20340" s="29">
        <v>20202</v>
      </c>
      <c r="CY20340" s="29">
        <v>1.6448596186670696</v>
      </c>
      <c r="CZ20340" s="29">
        <v>1.9599435730020458</v>
      </c>
      <c r="DA20340" s="29">
        <v>2.5757134385875959</v>
      </c>
      <c r="DB20340" s="29">
        <v>3.290208010961801</v>
      </c>
    </row>
    <row r="20341" spans="102:106" ht="20.100000000000001" customHeight="1" x14ac:dyDescent="0.2">
      <c r="CX20341" s="29">
        <v>20203</v>
      </c>
      <c r="CY20341" s="29">
        <v>1.6448596183712949</v>
      </c>
      <c r="CZ20341" s="29">
        <v>1.9599435740134787</v>
      </c>
      <c r="DA20341" s="29">
        <v>2.5757134443220022</v>
      </c>
      <c r="DB20341" s="29">
        <v>3.2902080267372518</v>
      </c>
    </row>
    <row r="20342" spans="102:106" ht="20.100000000000001" customHeight="1" x14ac:dyDescent="0.2">
      <c r="CX20342" s="29">
        <v>20204</v>
      </c>
      <c r="CY20342" s="29">
        <v>1.6448596180740773</v>
      </c>
      <c r="CZ20342" s="29">
        <v>1.9599435750230541</v>
      </c>
      <c r="DA20342" s="29">
        <v>2.5757134500572234</v>
      </c>
      <c r="DB20342" s="29">
        <v>3.2902080425102236</v>
      </c>
    </row>
    <row r="20343" spans="102:106" ht="20.100000000000001" customHeight="1" x14ac:dyDescent="0.2">
      <c r="CX20343" s="29">
        <v>20205</v>
      </c>
      <c r="CY20343" s="29">
        <v>1.6448596177773784</v>
      </c>
      <c r="CZ20343" s="29">
        <v>1.9599435760337727</v>
      </c>
      <c r="DA20343" s="29">
        <v>2.5757134557907158</v>
      </c>
      <c r="DB20343" s="29">
        <v>3.2902080582819138</v>
      </c>
    </row>
    <row r="20344" spans="102:106" ht="20.100000000000001" customHeight="1" x14ac:dyDescent="0.2">
      <c r="CX20344" s="29">
        <v>20206</v>
      </c>
      <c r="CY20344" s="29">
        <v>1.6448596174804329</v>
      </c>
      <c r="CZ20344" s="29">
        <v>1.9599435770440601</v>
      </c>
      <c r="DA20344" s="29">
        <v>2.5757134615234172</v>
      </c>
      <c r="DB20344" s="29">
        <v>3.2902080740521575</v>
      </c>
    </row>
    <row r="20345" spans="102:106" ht="20.100000000000001" customHeight="1" x14ac:dyDescent="0.2">
      <c r="CX20345" s="29">
        <v>20207</v>
      </c>
      <c r="CY20345" s="29">
        <v>1.6448596171852032</v>
      </c>
      <c r="CZ20345" s="29">
        <v>1.959943578053484</v>
      </c>
      <c r="DA20345" s="29">
        <v>2.5757134672571338</v>
      </c>
      <c r="DB20345" s="29">
        <v>3.2902080898207897</v>
      </c>
    </row>
    <row r="20346" spans="102:106" ht="20.100000000000001" customHeight="1" x14ac:dyDescent="0.2">
      <c r="CX20346" s="29">
        <v>20208</v>
      </c>
      <c r="CY20346" s="29">
        <v>1.6448596168881966</v>
      </c>
      <c r="CZ20346" s="29">
        <v>1.9599435790639024</v>
      </c>
      <c r="DA20346" s="29">
        <v>2.5757134729893214</v>
      </c>
      <c r="DB20346" s="29">
        <v>3.290208105587646</v>
      </c>
    </row>
    <row r="20347" spans="102:106" ht="20.100000000000001" customHeight="1" x14ac:dyDescent="0.2">
      <c r="CX20347" s="29">
        <v>20209</v>
      </c>
      <c r="CY20347" s="29">
        <v>1.644859616592738</v>
      </c>
      <c r="CZ20347" s="29">
        <v>1.9599435800737388</v>
      </c>
      <c r="DA20347" s="29">
        <v>2.5757134787200462</v>
      </c>
      <c r="DB20347" s="29">
        <v>3.2902081213532415</v>
      </c>
    </row>
    <row r="20348" spans="102:106" ht="20.100000000000001" customHeight="1" x14ac:dyDescent="0.2">
      <c r="CX20348" s="29">
        <v>20210</v>
      </c>
      <c r="CY20348" s="29">
        <v>1.6448596162953351</v>
      </c>
      <c r="CZ20348" s="29">
        <v>1.9599435810825614</v>
      </c>
      <c r="DA20348" s="29">
        <v>2.5757134844511156</v>
      </c>
      <c r="DB20348" s="29">
        <v>3.2902081371174097</v>
      </c>
    </row>
    <row r="20349" spans="102:106" ht="20.100000000000001" customHeight="1" x14ac:dyDescent="0.2">
      <c r="CX20349" s="29">
        <v>20211</v>
      </c>
      <c r="CY20349" s="29">
        <v>1.6448596159993125</v>
      </c>
      <c r="CZ20349" s="29">
        <v>1.9599435820933719</v>
      </c>
      <c r="DA20349" s="29">
        <v>2.5757134901817245</v>
      </c>
      <c r="DB20349" s="29">
        <v>3.2902081528799858</v>
      </c>
    </row>
    <row r="20350" spans="102:106" ht="20.100000000000001" customHeight="1" x14ac:dyDescent="0.2">
      <c r="CX20350" s="29">
        <v>20212</v>
      </c>
      <c r="CY20350" s="29">
        <v>1.6448596157039048</v>
      </c>
      <c r="CZ20350" s="29">
        <v>1.9599435831023047</v>
      </c>
      <c r="DA20350" s="29">
        <v>2.5757134959119385</v>
      </c>
      <c r="DB20350" s="29">
        <v>3.2902081686408029</v>
      </c>
    </row>
    <row r="20351" spans="102:106" ht="20.100000000000001" customHeight="1" x14ac:dyDescent="0.2">
      <c r="CX20351" s="29">
        <v>20213</v>
      </c>
      <c r="CY20351" s="29">
        <v>1.6448596154069817</v>
      </c>
      <c r="CZ20351" s="29">
        <v>1.9599435841123611</v>
      </c>
      <c r="DA20351" s="29">
        <v>2.5757135016409536</v>
      </c>
      <c r="DB20351" s="29">
        <v>3.290208184400377</v>
      </c>
    </row>
    <row r="20352" spans="102:106" ht="20.100000000000001" customHeight="1" x14ac:dyDescent="0.2">
      <c r="CX20352" s="29">
        <v>20214</v>
      </c>
      <c r="CY20352" s="29">
        <v>1.6448596151105046</v>
      </c>
      <c r="CZ20352" s="29">
        <v>1.9599435851208196</v>
      </c>
      <c r="DA20352" s="29">
        <v>2.5757135073697039</v>
      </c>
      <c r="DB20352" s="29">
        <v>3.2902082001578581</v>
      </c>
    </row>
    <row r="20353" spans="102:106" ht="20.100000000000001" customHeight="1" x14ac:dyDescent="0.2">
      <c r="CX20353" s="29">
        <v>20215</v>
      </c>
      <c r="CY20353" s="29">
        <v>1.6448596148150716</v>
      </c>
      <c r="CZ20353" s="29">
        <v>1.9599435861306815</v>
      </c>
      <c r="DA20353" s="29">
        <v>2.5757135130982567</v>
      </c>
      <c r="DB20353" s="29">
        <v>3.2902082159137618</v>
      </c>
    </row>
    <row r="20354" spans="102:106" ht="20.100000000000001" customHeight="1" x14ac:dyDescent="0.2">
      <c r="CX20354" s="29">
        <v>20216</v>
      </c>
      <c r="CY20354" s="29">
        <v>1.6448596145185519</v>
      </c>
      <c r="CZ20354" s="29">
        <v>1.9599435871392243</v>
      </c>
      <c r="DA20354" s="29">
        <v>2.5757135188258045</v>
      </c>
      <c r="DB20354" s="29">
        <v>3.2902082316686023</v>
      </c>
    </row>
    <row r="20355" spans="102:106" ht="20.100000000000001" customHeight="1" x14ac:dyDescent="0.2">
      <c r="CX20355" s="29">
        <v>20217</v>
      </c>
      <c r="CY20355" s="29">
        <v>1.6448596142229062</v>
      </c>
      <c r="CZ20355" s="29">
        <v>1.9599435881483056</v>
      </c>
      <c r="DA20355" s="29">
        <v>2.5757135245532843</v>
      </c>
      <c r="DB20355" s="29">
        <v>3.2902082474215306</v>
      </c>
    </row>
    <row r="20356" spans="102:106" ht="20.100000000000001" customHeight="1" x14ac:dyDescent="0.2">
      <c r="CX20356" s="29">
        <v>20218</v>
      </c>
      <c r="CY20356" s="29">
        <v>1.6448596139273686</v>
      </c>
      <c r="CZ20356" s="29">
        <v>1.9599435891574915</v>
      </c>
      <c r="DA20356" s="29">
        <v>2.5757135302790175</v>
      </c>
      <c r="DB20356" s="29">
        <v>3.2902082631730605</v>
      </c>
    </row>
    <row r="20357" spans="102:106" ht="20.100000000000001" customHeight="1" x14ac:dyDescent="0.2">
      <c r="CX20357" s="29">
        <v>20219</v>
      </c>
      <c r="CY20357" s="29">
        <v>1.6448596136311715</v>
      </c>
      <c r="CZ20357" s="29">
        <v>1.9599435901663489</v>
      </c>
      <c r="DA20357" s="29">
        <v>2.5757135360056829</v>
      </c>
      <c r="DB20357" s="29">
        <v>3.2902082789230236</v>
      </c>
    </row>
    <row r="20358" spans="102:106" ht="20.100000000000001" customHeight="1" x14ac:dyDescent="0.2">
      <c r="CX20358" s="29">
        <v>20220</v>
      </c>
      <c r="CY20358" s="29">
        <v>1.644859613334912</v>
      </c>
      <c r="CZ20358" s="29">
        <v>1.9599435911744445</v>
      </c>
      <c r="DA20358" s="29">
        <v>2.5757135417307309</v>
      </c>
      <c r="DB20358" s="29">
        <v>3.2902082946712521</v>
      </c>
    </row>
    <row r="20359" spans="102:106" ht="20.100000000000001" customHeight="1" x14ac:dyDescent="0.2">
      <c r="CX20359" s="29">
        <v>20221</v>
      </c>
      <c r="CY20359" s="29">
        <v>1.6448596130391875</v>
      </c>
      <c r="CZ20359" s="29">
        <v>1.959943592183635</v>
      </c>
      <c r="DA20359" s="29">
        <v>2.5757135474550963</v>
      </c>
      <c r="DB20359" s="29">
        <v>3.2902083104182589</v>
      </c>
    </row>
    <row r="20360" spans="102:106" ht="20.100000000000001" customHeight="1" x14ac:dyDescent="0.2">
      <c r="CX20360" s="29">
        <v>20222</v>
      </c>
      <c r="CY20360" s="29">
        <v>1.6448596127432302</v>
      </c>
      <c r="CZ20360" s="29">
        <v>1.9599435931923415</v>
      </c>
      <c r="DA20360" s="29">
        <v>2.5757135531797148</v>
      </c>
      <c r="DB20360" s="29">
        <v>3.2902083261638762</v>
      </c>
    </row>
    <row r="20361" spans="102:106" ht="20.100000000000001" customHeight="1" x14ac:dyDescent="0.2">
      <c r="CX20361" s="29">
        <v>20223</v>
      </c>
      <c r="CY20361" s="29">
        <v>1.6448596124462722</v>
      </c>
      <c r="CZ20361" s="29">
        <v>1.95994359420013</v>
      </c>
      <c r="DA20361" s="29">
        <v>2.5757135589029079</v>
      </c>
      <c r="DB20361" s="29">
        <v>3.2902083419072516</v>
      </c>
    </row>
    <row r="20362" spans="102:106" ht="20.100000000000001" customHeight="1" x14ac:dyDescent="0.2">
      <c r="CX20362" s="29">
        <v>20224</v>
      </c>
      <c r="CY20362" s="29">
        <v>1.6448596121502745</v>
      </c>
      <c r="CZ20362" s="29">
        <v>1.9599435952088569</v>
      </c>
      <c r="DA20362" s="29">
        <v>2.575713564626481</v>
      </c>
      <c r="DB20362" s="29">
        <v>3.2902083576489001</v>
      </c>
    </row>
    <row r="20363" spans="102:106" ht="20.100000000000001" customHeight="1" x14ac:dyDescent="0.2">
      <c r="CX20363" s="29">
        <v>20225</v>
      </c>
      <c r="CY20363" s="29">
        <v>1.644859611855835</v>
      </c>
      <c r="CZ20363" s="29">
        <v>1.9599435962169431</v>
      </c>
      <c r="DA20363" s="29">
        <v>2.5757135703487548</v>
      </c>
      <c r="DB20363" s="29">
        <v>3.2902083733900138</v>
      </c>
    </row>
    <row r="20364" spans="102:106" ht="20.100000000000001" customHeight="1" x14ac:dyDescent="0.2">
      <c r="CX20364" s="29">
        <v>20226</v>
      </c>
      <c r="CY20364" s="29">
        <v>1.6448596115594549</v>
      </c>
      <c r="CZ20364" s="29">
        <v>1.9599435972250987</v>
      </c>
      <c r="DA20364" s="29">
        <v>2.5757135760706649</v>
      </c>
      <c r="DB20364" s="29">
        <v>3.2902083891290603</v>
      </c>
    </row>
    <row r="20365" spans="102:106" ht="20.100000000000001" customHeight="1" x14ac:dyDescent="0.2">
      <c r="CX20365" s="29">
        <v>20227</v>
      </c>
      <c r="CY20365" s="29">
        <v>1.6448596112630958</v>
      </c>
      <c r="CZ20365" s="29">
        <v>1.9599435982328897</v>
      </c>
      <c r="DA20365" s="29">
        <v>2.5757135817922725</v>
      </c>
      <c r="DB20365" s="29">
        <v>3.2902084048665512</v>
      </c>
    </row>
    <row r="20366" spans="102:106" ht="20.100000000000001" customHeight="1" x14ac:dyDescent="0.2">
      <c r="CX20366" s="29">
        <v>20228</v>
      </c>
      <c r="CY20366" s="29">
        <v>1.6448596109687195</v>
      </c>
      <c r="CZ20366" s="29">
        <v>1.959943599241027</v>
      </c>
      <c r="DA20366" s="29">
        <v>2.5757135875127708</v>
      </c>
      <c r="DB20366" s="29">
        <v>3.2902084206023168</v>
      </c>
    </row>
    <row r="20367" spans="102:106" ht="20.100000000000001" customHeight="1" x14ac:dyDescent="0.2">
      <c r="CX20367" s="29">
        <v>20229</v>
      </c>
      <c r="CY20367" s="29">
        <v>1.6448596106728268</v>
      </c>
      <c r="CZ20367" s="29">
        <v>1.9599436002490753</v>
      </c>
      <c r="DA20367" s="29">
        <v>2.5757135932330932</v>
      </c>
      <c r="DB20367" s="29">
        <v>3.2902084363368682</v>
      </c>
    </row>
    <row r="20368" spans="102:106" ht="20.100000000000001" customHeight="1" x14ac:dyDescent="0.2">
      <c r="CX20368" s="29">
        <v>20230</v>
      </c>
      <c r="CY20368" s="29">
        <v>1.6448596103760142</v>
      </c>
      <c r="CZ20368" s="29">
        <v>1.9599436012566003</v>
      </c>
      <c r="DA20368" s="29">
        <v>2.575713598953302</v>
      </c>
      <c r="DB20368" s="29">
        <v>3.290208452069352</v>
      </c>
    </row>
    <row r="20369" spans="102:106" ht="20.100000000000001" customHeight="1" x14ac:dyDescent="0.2">
      <c r="CX20369" s="29">
        <v>20231</v>
      </c>
      <c r="CY20369" s="29">
        <v>1.6448596100816077</v>
      </c>
      <c r="CZ20369" s="29">
        <v>1.9599436022643117</v>
      </c>
      <c r="DA20369" s="29">
        <v>2.5757136046725879</v>
      </c>
      <c r="DB20369" s="29">
        <v>3.2902084678009635</v>
      </c>
    </row>
    <row r="20370" spans="102:106" ht="20.100000000000001" customHeight="1" x14ac:dyDescent="0.2">
      <c r="CX20370" s="29">
        <v>20232</v>
      </c>
      <c r="CY20370" s="29">
        <v>1.6448596097847432</v>
      </c>
      <c r="CZ20370" s="29">
        <v>1.9599436032717745</v>
      </c>
      <c r="DA20370" s="29">
        <v>2.5757136103910132</v>
      </c>
      <c r="DB20370" s="29">
        <v>3.2902084835308476</v>
      </c>
    </row>
    <row r="20371" spans="102:106" ht="20.100000000000001" customHeight="1" x14ac:dyDescent="0.2">
      <c r="CX20371" s="29">
        <v>20233</v>
      </c>
      <c r="CY20371" s="29">
        <v>1.6448596094901125</v>
      </c>
      <c r="CZ20371" s="29">
        <v>1.9599436042796989</v>
      </c>
      <c r="DA20371" s="29">
        <v>2.57571361610864</v>
      </c>
      <c r="DB20371" s="29">
        <v>3.2902084992588336</v>
      </c>
    </row>
    <row r="20372" spans="102:106" ht="20.100000000000001" customHeight="1" x14ac:dyDescent="0.2">
      <c r="CX20372" s="29">
        <v>20234</v>
      </c>
      <c r="CY20372" s="29">
        <v>1.6448596091942143</v>
      </c>
      <c r="CZ20372" s="29">
        <v>1.9599436052865031</v>
      </c>
      <c r="DA20372" s="29">
        <v>2.5757136218264014</v>
      </c>
      <c r="DB20372" s="29">
        <v>3.2902085149854323</v>
      </c>
    </row>
    <row r="20373" spans="102:106" ht="20.100000000000001" customHeight="1" x14ac:dyDescent="0.2">
      <c r="CX20373" s="29">
        <v>20235</v>
      </c>
      <c r="CY20373" s="29">
        <v>1.6448596088990111</v>
      </c>
      <c r="CZ20373" s="29">
        <v>1.9599436062940434</v>
      </c>
      <c r="DA20373" s="29">
        <v>2.5757136275426151</v>
      </c>
      <c r="DB20373" s="29">
        <v>3.2902085307104705</v>
      </c>
    </row>
    <row r="20374" spans="102:106" ht="20.100000000000001" customHeight="1" x14ac:dyDescent="0.2">
      <c r="CX20374" s="29">
        <v>20236</v>
      </c>
      <c r="CY20374" s="29">
        <v>1.6448596086037328</v>
      </c>
      <c r="CZ20374" s="29">
        <v>1.9599436073018839</v>
      </c>
      <c r="DA20374" s="29">
        <v>2.5757136332599586</v>
      </c>
      <c r="DB20374" s="29">
        <v>3.2902085464337776</v>
      </c>
    </row>
    <row r="20375" spans="102:106" ht="20.100000000000001" customHeight="1" x14ac:dyDescent="0.2">
      <c r="CX20375" s="29">
        <v>20237</v>
      </c>
      <c r="CY20375" s="29">
        <v>1.6448596083076095</v>
      </c>
      <c r="CZ20375" s="29">
        <v>1.9599436083084421</v>
      </c>
      <c r="DA20375" s="29">
        <v>2.5757136389750053</v>
      </c>
      <c r="DB20375" s="29">
        <v>3.2902085621558621</v>
      </c>
    </row>
    <row r="20376" spans="102:106" ht="20.100000000000001" customHeight="1" x14ac:dyDescent="0.2">
      <c r="CX20376" s="29">
        <v>20238</v>
      </c>
      <c r="CY20376" s="29">
        <v>1.6448596080126021</v>
      </c>
      <c r="CZ20376" s="29">
        <v>1.9599436093155738</v>
      </c>
      <c r="DA20376" s="29">
        <v>2.5757136446904321</v>
      </c>
      <c r="DB20376" s="29">
        <v>3.2902085778758705</v>
      </c>
    </row>
    <row r="20377" spans="102:106" ht="20.100000000000001" customHeight="1" x14ac:dyDescent="0.2">
      <c r="CX20377" s="29">
        <v>20239</v>
      </c>
      <c r="CY20377" s="29">
        <v>1.6448596077165745</v>
      </c>
      <c r="CZ20377" s="29">
        <v>1.9599436103216967</v>
      </c>
      <c r="DA20377" s="29">
        <v>2.5757136504054272</v>
      </c>
      <c r="DB20377" s="29">
        <v>3.2902085935949943</v>
      </c>
    </row>
    <row r="20378" spans="102:106" ht="20.100000000000001" customHeight="1" x14ac:dyDescent="0.2">
      <c r="CX20378" s="29">
        <v>20240</v>
      </c>
      <c r="CY20378" s="29">
        <v>1.6448596074214883</v>
      </c>
      <c r="CZ20378" s="29">
        <v>1.9599436113286659</v>
      </c>
      <c r="DA20378" s="29">
        <v>2.5757136561191802</v>
      </c>
      <c r="DB20378" s="29">
        <v>3.2902086093123768</v>
      </c>
    </row>
    <row r="20379" spans="102:106" ht="20.100000000000001" customHeight="1" x14ac:dyDescent="0.2">
      <c r="CX20379" s="29">
        <v>20241</v>
      </c>
      <c r="CY20379" s="29">
        <v>1.6448596071265726</v>
      </c>
      <c r="CZ20379" s="29">
        <v>1.9599436123360452</v>
      </c>
      <c r="DA20379" s="29">
        <v>2.5757136618326233</v>
      </c>
      <c r="DB20379" s="29">
        <v>3.2902086250278466</v>
      </c>
    </row>
    <row r="20380" spans="102:106" ht="20.100000000000001" customHeight="1" x14ac:dyDescent="0.2">
      <c r="CX20380" s="29">
        <v>20242</v>
      </c>
      <c r="CY20380" s="29">
        <v>1.6448596068310573</v>
      </c>
      <c r="CZ20380" s="29">
        <v>1.959943613342251</v>
      </c>
      <c r="DA20380" s="29">
        <v>2.5757136675458163</v>
      </c>
      <c r="DB20380" s="29">
        <v>3.2902086407419104</v>
      </c>
    </row>
    <row r="20381" spans="102:106" ht="20.100000000000001" customHeight="1" x14ac:dyDescent="0.2">
      <c r="CX20381" s="29">
        <v>20243</v>
      </c>
      <c r="CY20381" s="29">
        <v>1.6448596065355368</v>
      </c>
      <c r="CZ20381" s="29">
        <v>1.9599436143479927</v>
      </c>
      <c r="DA20381" s="29">
        <v>2.575713673257948</v>
      </c>
      <c r="DB20381" s="29">
        <v>3.2902086564543955</v>
      </c>
    </row>
    <row r="20382" spans="102:106" ht="20.100000000000001" customHeight="1" x14ac:dyDescent="0.2">
      <c r="CX20382" s="29">
        <v>20244</v>
      </c>
      <c r="CY20382" s="29">
        <v>1.6448596062392402</v>
      </c>
      <c r="CZ20382" s="29">
        <v>1.9599436153539789</v>
      </c>
      <c r="DA20382" s="29">
        <v>2.5757136789699495</v>
      </c>
      <c r="DB20382" s="29">
        <v>3.2902086721658099</v>
      </c>
    </row>
    <row r="20383" spans="102:106" ht="20.100000000000001" customHeight="1" x14ac:dyDescent="0.2">
      <c r="CX20383" s="29">
        <v>20245</v>
      </c>
      <c r="CY20383" s="29">
        <v>1.6448596059441289</v>
      </c>
      <c r="CZ20383" s="29">
        <v>1.959943616360919</v>
      </c>
      <c r="DA20383" s="29">
        <v>2.5757136846810091</v>
      </c>
      <c r="DB20383" s="29">
        <v>3.2902086878752979</v>
      </c>
    </row>
    <row r="20384" spans="102:106" ht="20.100000000000001" customHeight="1" x14ac:dyDescent="0.2">
      <c r="CX20384" s="29">
        <v>20246</v>
      </c>
      <c r="CY20384" s="29">
        <v>1.6448596056494311</v>
      </c>
      <c r="CZ20384" s="29">
        <v>1.9599436173672287</v>
      </c>
      <c r="DA20384" s="29">
        <v>2.5757136903911859</v>
      </c>
      <c r="DB20384" s="29">
        <v>3.2902087035833665</v>
      </c>
    </row>
    <row r="20385" spans="102:106" ht="20.100000000000001" customHeight="1" x14ac:dyDescent="0.2">
      <c r="CX20385" s="29">
        <v>20247</v>
      </c>
      <c r="CY20385" s="29">
        <v>1.6448596053543754</v>
      </c>
      <c r="CZ20385" s="29">
        <v>1.959943618373617</v>
      </c>
      <c r="DA20385" s="29">
        <v>2.5757136961014124</v>
      </c>
      <c r="DB20385" s="29">
        <v>3.2902087192898404</v>
      </c>
    </row>
    <row r="20386" spans="102:106" ht="20.100000000000001" customHeight="1" x14ac:dyDescent="0.2">
      <c r="CX20386" s="29">
        <v>20248</v>
      </c>
      <c r="CY20386" s="29">
        <v>1.6448596050595565</v>
      </c>
      <c r="CZ20386" s="29">
        <v>1.959943619379646</v>
      </c>
      <c r="DA20386" s="29">
        <v>2.5757137018117464</v>
      </c>
      <c r="DB20386" s="29">
        <v>3.2902087349945455</v>
      </c>
    </row>
    <row r="20387" spans="102:106" ht="20.100000000000001" customHeight="1" x14ac:dyDescent="0.2">
      <c r="CX20387" s="29">
        <v>20249</v>
      </c>
      <c r="CY20387" s="29">
        <v>1.6448596047642032</v>
      </c>
      <c r="CZ20387" s="29">
        <v>1.9599436203848772</v>
      </c>
      <c r="DA20387" s="29">
        <v>2.5757137075205034</v>
      </c>
      <c r="DB20387" s="29">
        <v>3.2902087506979889</v>
      </c>
    </row>
    <row r="20388" spans="102:106" ht="20.100000000000001" customHeight="1" x14ac:dyDescent="0.2">
      <c r="CX20388" s="29">
        <v>20250</v>
      </c>
      <c r="CY20388" s="29">
        <v>1.6448596044689094</v>
      </c>
      <c r="CZ20388" s="29">
        <v>1.9599436213911661</v>
      </c>
      <c r="DA20388" s="29">
        <v>2.5757137132286143</v>
      </c>
      <c r="DB20388" s="29">
        <v>3.2902087663993118</v>
      </c>
    </row>
    <row r="20389" spans="102:106" ht="20.100000000000001" customHeight="1" x14ac:dyDescent="0.2">
      <c r="CX20389" s="29">
        <v>20251</v>
      </c>
      <c r="CY20389" s="29">
        <v>1.6448596041742698</v>
      </c>
      <c r="CZ20389" s="29">
        <v>1.9599436223957809</v>
      </c>
      <c r="DA20389" s="29">
        <v>2.5757137189361368</v>
      </c>
      <c r="DB20389" s="29">
        <v>3.2902087820997048</v>
      </c>
    </row>
    <row r="20390" spans="102:106" ht="20.100000000000001" customHeight="1" x14ac:dyDescent="0.2">
      <c r="CX20390" s="29">
        <v>20252</v>
      </c>
      <c r="CY20390" s="29">
        <v>1.6448596038781449</v>
      </c>
      <c r="CZ20390" s="29">
        <v>1.9599436234017225</v>
      </c>
      <c r="DA20390" s="29">
        <v>2.5757137246440029</v>
      </c>
      <c r="DB20390" s="29">
        <v>3.2902087977983085</v>
      </c>
    </row>
    <row r="20391" spans="102:106" ht="20.100000000000001" customHeight="1" x14ac:dyDescent="0.2">
      <c r="CX20391" s="29">
        <v>20253</v>
      </c>
      <c r="CY20391" s="29">
        <v>1.6448596035838623</v>
      </c>
      <c r="CZ20391" s="29">
        <v>1.9599436244074064</v>
      </c>
      <c r="DA20391" s="29">
        <v>2.5757137303505258</v>
      </c>
      <c r="DB20391" s="29">
        <v>3.2902088134956289</v>
      </c>
    </row>
    <row r="20392" spans="102:106" ht="20.100000000000001" customHeight="1" x14ac:dyDescent="0.2">
      <c r="CX20392" s="29">
        <v>20254</v>
      </c>
      <c r="CY20392" s="29">
        <v>1.6448596032892835</v>
      </c>
      <c r="CZ20392" s="29">
        <v>1.9599436254123932</v>
      </c>
      <c r="DA20392" s="29">
        <v>2.575713736056636</v>
      </c>
      <c r="DB20392" s="29">
        <v>3.2902088291908078</v>
      </c>
    </row>
    <row r="20393" spans="102:106" ht="20.100000000000001" customHeight="1" x14ac:dyDescent="0.2">
      <c r="CX20393" s="29">
        <v>20255</v>
      </c>
      <c r="CY20393" s="29">
        <v>1.6448596029936358</v>
      </c>
      <c r="CZ20393" s="29">
        <v>1.9599436264185375</v>
      </c>
      <c r="DA20393" s="29">
        <v>2.5757137417623914</v>
      </c>
      <c r="DB20393" s="29">
        <v>3.2902088448850337</v>
      </c>
    </row>
    <row r="20394" spans="102:106" ht="20.100000000000001" customHeight="1" x14ac:dyDescent="0.2">
      <c r="CX20394" s="29">
        <v>20256</v>
      </c>
      <c r="CY20394" s="29">
        <v>1.6448596026988789</v>
      </c>
      <c r="CZ20394" s="29">
        <v>1.959943627423107</v>
      </c>
      <c r="DA20394" s="29">
        <v>2.5757137474669771</v>
      </c>
      <c r="DB20394" s="29">
        <v>3.290208860577446</v>
      </c>
    </row>
    <row r="20395" spans="102:106" ht="20.100000000000001" customHeight="1" x14ac:dyDescent="0.2">
      <c r="CX20395" s="29">
        <v>20257</v>
      </c>
      <c r="CY20395" s="29">
        <v>1.6448596024042403</v>
      </c>
      <c r="CZ20395" s="29">
        <v>1.9599436284279557</v>
      </c>
      <c r="DA20395" s="29">
        <v>2.5757137531713235</v>
      </c>
      <c r="DB20395" s="29">
        <v>3.2902088762685517</v>
      </c>
    </row>
    <row r="20396" spans="102:106" ht="20.100000000000001" customHeight="1" x14ac:dyDescent="0.2">
      <c r="CX20396" s="29">
        <v>20258</v>
      </c>
      <c r="CY20396" s="29">
        <v>1.644859602108947</v>
      </c>
      <c r="CZ20396" s="29">
        <v>1.9599436294326442</v>
      </c>
      <c r="DA20396" s="29">
        <v>2.5757137588754873</v>
      </c>
      <c r="DB20396" s="29">
        <v>3.2902088919574899</v>
      </c>
    </row>
    <row r="20397" spans="102:106" ht="20.100000000000001" customHeight="1" x14ac:dyDescent="0.2">
      <c r="CX20397" s="29">
        <v>20259</v>
      </c>
      <c r="CY20397" s="29">
        <v>1.6448596018149599</v>
      </c>
      <c r="CZ20397" s="29">
        <v>1.9599436304378797</v>
      </c>
      <c r="DA20397" s="29">
        <v>2.5757137645786536</v>
      </c>
      <c r="DB20397" s="29">
        <v>3.2902089076454475</v>
      </c>
    </row>
    <row r="20398" spans="102:106" ht="20.100000000000001" customHeight="1" x14ac:dyDescent="0.2">
      <c r="CX20398" s="29">
        <v>20260</v>
      </c>
      <c r="CY20398" s="29">
        <v>1.6448596015201382</v>
      </c>
      <c r="CZ20398" s="29">
        <v>1.9599436314420757</v>
      </c>
      <c r="DA20398" s="29">
        <v>2.5757137702817525</v>
      </c>
      <c r="DB20398" s="29">
        <v>3.2902089233322482</v>
      </c>
    </row>
    <row r="20399" spans="102:106" ht="20.100000000000001" customHeight="1" x14ac:dyDescent="0.2">
      <c r="CX20399" s="29">
        <v>20261</v>
      </c>
      <c r="CY20399" s="29">
        <v>1.6448596012250749</v>
      </c>
      <c r="CZ20399" s="29">
        <v>1.959943632447086</v>
      </c>
      <c r="DA20399" s="29">
        <v>2.5757137759839672</v>
      </c>
      <c r="DB20399" s="29">
        <v>3.2902089390163467</v>
      </c>
    </row>
    <row r="20400" spans="102:106" ht="20.100000000000001" customHeight="1" x14ac:dyDescent="0.2">
      <c r="CX20400" s="29">
        <v>20262</v>
      </c>
      <c r="CY20400" s="29">
        <v>1.644859600930364</v>
      </c>
      <c r="CZ20400" s="29">
        <v>1.9599436334513238</v>
      </c>
      <c r="DA20400" s="29">
        <v>2.5757137816853541</v>
      </c>
      <c r="DB20400" s="29">
        <v>3.2902089546996143</v>
      </c>
    </row>
    <row r="20401" spans="102:106" ht="20.100000000000001" customHeight="1" x14ac:dyDescent="0.2">
      <c r="CX20401" s="29">
        <v>20263</v>
      </c>
      <c r="CY20401" s="29">
        <v>1.6448596006352314</v>
      </c>
      <c r="CZ20401" s="29">
        <v>1.959943634456643</v>
      </c>
      <c r="DA20401" s="29">
        <v>2.5757137873868436</v>
      </c>
      <c r="DB20401" s="29">
        <v>3.2902089703811899</v>
      </c>
    </row>
    <row r="20402" spans="102:106" ht="20.100000000000001" customHeight="1" x14ac:dyDescent="0.2">
      <c r="CX20402" s="29">
        <v>20264</v>
      </c>
      <c r="CY20402" s="29">
        <v>1.64485960034027</v>
      </c>
      <c r="CZ20402" s="29">
        <v>1.9599436354603088</v>
      </c>
      <c r="DA20402" s="29">
        <v>2.5757137930876191</v>
      </c>
      <c r="DB20402" s="29">
        <v>3.2902089860615757</v>
      </c>
    </row>
    <row r="20403" spans="102:106" ht="20.100000000000001" customHeight="1" x14ac:dyDescent="0.2">
      <c r="CX20403" s="29">
        <v>20265</v>
      </c>
      <c r="CY20403" s="29">
        <v>1.6448596000460736</v>
      </c>
      <c r="CZ20403" s="29">
        <v>1.9599436364653227</v>
      </c>
      <c r="DA20403" s="29">
        <v>2.5757137987868628</v>
      </c>
      <c r="DB20403" s="29">
        <v>3.2902090017399108</v>
      </c>
    </row>
    <row r="20404" spans="102:106" ht="20.100000000000001" customHeight="1" x14ac:dyDescent="0.2">
      <c r="CX20404" s="29">
        <v>20266</v>
      </c>
      <c r="CY20404" s="29">
        <v>1.6448595997504998</v>
      </c>
      <c r="CZ20404" s="29">
        <v>1.9599436374689485</v>
      </c>
      <c r="DA20404" s="29">
        <v>2.5757138044863779</v>
      </c>
      <c r="DB20404" s="29">
        <v>3.2902090174166982</v>
      </c>
    </row>
    <row r="20405" spans="102:106" ht="20.100000000000001" customHeight="1" x14ac:dyDescent="0.2">
      <c r="CX20405" s="29">
        <v>20267</v>
      </c>
      <c r="CY20405" s="29">
        <v>1.6448595994568769</v>
      </c>
      <c r="CZ20405" s="29">
        <v>1.9599436384730409</v>
      </c>
      <c r="DA20405" s="29">
        <v>2.575713810185345</v>
      </c>
      <c r="DB20405" s="29">
        <v>3.2902090330924421</v>
      </c>
    </row>
    <row r="20406" spans="102:106" ht="20.100000000000001" customHeight="1" x14ac:dyDescent="0.2">
      <c r="CX20406" s="29">
        <v>20268</v>
      </c>
      <c r="CY20406" s="29">
        <v>1.6448595991630626</v>
      </c>
      <c r="CZ20406" s="29">
        <v>1.9599436394771583</v>
      </c>
      <c r="DA20406" s="29">
        <v>2.5757138158838218</v>
      </c>
      <c r="DB20406" s="29">
        <v>3.290209048766279</v>
      </c>
    </row>
    <row r="20407" spans="102:106" ht="20.100000000000001" customHeight="1" x14ac:dyDescent="0.2">
      <c r="CX20407" s="29">
        <v>20269</v>
      </c>
      <c r="CY20407" s="29">
        <v>1.6448595988682819</v>
      </c>
      <c r="CZ20407" s="29">
        <v>1.9599436404808599</v>
      </c>
      <c r="DA20407" s="29">
        <v>2.5757138215809898</v>
      </c>
      <c r="DB20407" s="29">
        <v>3.290209064438713</v>
      </c>
    </row>
    <row r="20408" spans="102:106" ht="20.100000000000001" customHeight="1" x14ac:dyDescent="0.2">
      <c r="CX20408" s="29">
        <v>20270</v>
      </c>
      <c r="CY20408" s="29">
        <v>1.6448595985731276</v>
      </c>
      <c r="CZ20408" s="29">
        <v>1.9599436414848517</v>
      </c>
      <c r="DA20408" s="29">
        <v>2.5757138272786499</v>
      </c>
      <c r="DB20408" s="29">
        <v>3.2902090801095616</v>
      </c>
    </row>
    <row r="20409" spans="102:106" ht="20.100000000000001" customHeight="1" x14ac:dyDescent="0.2">
      <c r="CX20409" s="29">
        <v>20271</v>
      </c>
      <c r="CY20409" s="29">
        <v>1.6448595982781919</v>
      </c>
      <c r="CZ20409" s="29">
        <v>1.959943642488692</v>
      </c>
      <c r="DA20409" s="29">
        <v>2.5757138329751119</v>
      </c>
      <c r="DB20409" s="29">
        <v>3.2902090957786458</v>
      </c>
    </row>
    <row r="20410" spans="102:106" ht="20.100000000000001" customHeight="1" x14ac:dyDescent="0.2">
      <c r="CX20410" s="29">
        <v>20272</v>
      </c>
      <c r="CY20410" s="29">
        <v>1.6448595979840674</v>
      </c>
      <c r="CZ20410" s="29">
        <v>1.9599436434919391</v>
      </c>
      <c r="DA20410" s="29">
        <v>2.575713838671303</v>
      </c>
      <c r="DB20410" s="29">
        <v>3.2902091114464671</v>
      </c>
    </row>
    <row r="20411" spans="102:106" ht="20.100000000000001" customHeight="1" x14ac:dyDescent="0.2">
      <c r="CX20411" s="29">
        <v>20273</v>
      </c>
      <c r="CY20411" s="29">
        <v>1.6448595976899794</v>
      </c>
      <c r="CZ20411" s="29">
        <v>1.9599436444952993</v>
      </c>
      <c r="DA20411" s="29">
        <v>2.5757138443664047</v>
      </c>
      <c r="DB20411" s="29">
        <v>3.2902091271121625</v>
      </c>
    </row>
    <row r="20412" spans="102:106" ht="20.100000000000001" customHeight="1" x14ac:dyDescent="0.2">
      <c r="CX20412" s="29">
        <v>20274</v>
      </c>
      <c r="CY20412" s="29">
        <v>1.6448595973951514</v>
      </c>
      <c r="CZ20412" s="29">
        <v>1.9599436454983297</v>
      </c>
      <c r="DA20412" s="29">
        <v>2.5757138500613452</v>
      </c>
      <c r="DB20412" s="29">
        <v>3.2902091427769156</v>
      </c>
    </row>
    <row r="20413" spans="102:106" ht="20.100000000000001" customHeight="1" x14ac:dyDescent="0.2">
      <c r="CX20413" s="29">
        <v>20275</v>
      </c>
      <c r="CY20413" s="29">
        <v>1.6448595971015443</v>
      </c>
      <c r="CZ20413" s="29">
        <v>1.9599436465017372</v>
      </c>
      <c r="DA20413" s="29">
        <v>2.5757138557561787</v>
      </c>
      <c r="DB20413" s="29">
        <v>3.2902091584398625</v>
      </c>
    </row>
    <row r="20414" spans="102:106" ht="20.100000000000001" customHeight="1" x14ac:dyDescent="0.2">
      <c r="CX20414" s="29">
        <v>20276</v>
      </c>
      <c r="CY20414" s="29">
        <v>1.6448595968056454</v>
      </c>
      <c r="CZ20414" s="29">
        <v>1.9599436475050782</v>
      </c>
      <c r="DA20414" s="29">
        <v>2.5757138614492128</v>
      </c>
      <c r="DB20414" s="29">
        <v>3.2902091741015043</v>
      </c>
    </row>
    <row r="20415" spans="102:106" ht="20.100000000000001" customHeight="1" x14ac:dyDescent="0.2">
      <c r="CX20415" s="29">
        <v>20277</v>
      </c>
      <c r="CY20415" s="29">
        <v>1.6448595965121517</v>
      </c>
      <c r="CZ20415" s="29">
        <v>1.9599436485090589</v>
      </c>
      <c r="DA20415" s="29">
        <v>2.5757138671431199</v>
      </c>
      <c r="DB20415" s="29">
        <v>3.2902091897616597</v>
      </c>
    </row>
    <row r="20416" spans="102:106" ht="20.100000000000001" customHeight="1" x14ac:dyDescent="0.2">
      <c r="CX20416" s="29">
        <v>20278</v>
      </c>
      <c r="CY20416" s="29">
        <v>1.6448595962175503</v>
      </c>
      <c r="CZ20416" s="29">
        <v>1.9599436495120888</v>
      </c>
      <c r="DA20416" s="29">
        <v>2.5757138728353359</v>
      </c>
      <c r="DB20416" s="29">
        <v>3.2902092054194618</v>
      </c>
    </row>
    <row r="20417" spans="102:106" ht="20.100000000000001" customHeight="1" x14ac:dyDescent="0.2">
      <c r="CX20417" s="29">
        <v>20279</v>
      </c>
      <c r="CY20417" s="29">
        <v>1.6448595959238008</v>
      </c>
      <c r="CZ20417" s="29">
        <v>1.959943650513724</v>
      </c>
      <c r="DA20417" s="29">
        <v>2.5757138785276603</v>
      </c>
      <c r="DB20417" s="29">
        <v>3.2902092210767795</v>
      </c>
    </row>
    <row r="20418" spans="102:106" ht="20.100000000000001" customHeight="1" x14ac:dyDescent="0.2">
      <c r="CX20418" s="29">
        <v>20280</v>
      </c>
      <c r="CY20418" s="29">
        <v>1.6448595956287595</v>
      </c>
      <c r="CZ20418" s="29">
        <v>1.9599436515169668</v>
      </c>
      <c r="DA20418" s="29">
        <v>2.5757138842192728</v>
      </c>
      <c r="DB20418" s="29">
        <v>3.2902092367320619</v>
      </c>
    </row>
    <row r="20419" spans="102:106" ht="20.100000000000001" customHeight="1" x14ac:dyDescent="0.2">
      <c r="CX20419" s="29">
        <v>20281</v>
      </c>
      <c r="CY20419" s="29">
        <v>1.6448595953343859</v>
      </c>
      <c r="CZ20419" s="29">
        <v>1.9599436525202256</v>
      </c>
      <c r="DA20419" s="29">
        <v>2.5757138899102263</v>
      </c>
      <c r="DB20419" s="29">
        <v>3.2902092523858104</v>
      </c>
    </row>
    <row r="20420" spans="102:106" ht="20.100000000000001" customHeight="1" x14ac:dyDescent="0.2">
      <c r="CX20420" s="29">
        <v>20282</v>
      </c>
      <c r="CY20420" s="29">
        <v>1.6448595950412714</v>
      </c>
      <c r="CZ20420" s="29">
        <v>1.9599436535219092</v>
      </c>
      <c r="DA20420" s="29">
        <v>2.575713895600575</v>
      </c>
      <c r="DB20420" s="29">
        <v>3.290209268038526</v>
      </c>
    </row>
    <row r="20421" spans="102:106" ht="20.100000000000001" customHeight="1" x14ac:dyDescent="0.2">
      <c r="CX20421" s="29">
        <v>20283</v>
      </c>
      <c r="CY20421" s="29">
        <v>1.6448595947472711</v>
      </c>
      <c r="CZ20421" s="29">
        <v>1.9599436545250188</v>
      </c>
      <c r="DA20421" s="29">
        <v>2.5757139012903707</v>
      </c>
      <c r="DB20421" s="29">
        <v>3.2902092836886552</v>
      </c>
    </row>
    <row r="20422" spans="102:106" ht="20.100000000000001" customHeight="1" x14ac:dyDescent="0.2">
      <c r="CX20422" s="29">
        <v>20284</v>
      </c>
      <c r="CY20422" s="29">
        <v>1.644859594452976</v>
      </c>
      <c r="CZ20422" s="29">
        <v>1.9599436555268128</v>
      </c>
      <c r="DA20422" s="29">
        <v>2.575713906979666</v>
      </c>
      <c r="DB20422" s="29">
        <v>3.290209299338068</v>
      </c>
    </row>
    <row r="20423" spans="102:106" ht="20.100000000000001" customHeight="1" x14ac:dyDescent="0.2">
      <c r="CX20423" s="29">
        <v>20285</v>
      </c>
      <c r="CY20423" s="29">
        <v>1.644859594158977</v>
      </c>
      <c r="CZ20423" s="29">
        <v>1.9599436565291461</v>
      </c>
      <c r="DA20423" s="29">
        <v>2.5757139126685145</v>
      </c>
      <c r="DB20423" s="29">
        <v>3.2902093149858955</v>
      </c>
    </row>
    <row r="20424" spans="102:106" ht="20.100000000000001" customHeight="1" x14ac:dyDescent="0.2">
      <c r="CX20424" s="29">
        <v>20286</v>
      </c>
      <c r="CY20424" s="29">
        <v>1.6448595938644974</v>
      </c>
      <c r="CZ20424" s="29">
        <v>1.9599436575315743</v>
      </c>
      <c r="DA20424" s="29">
        <v>2.5757139183560938</v>
      </c>
      <c r="DB20424" s="29">
        <v>3.2902093306319538</v>
      </c>
    </row>
    <row r="20425" spans="102:106" ht="20.100000000000001" customHeight="1" x14ac:dyDescent="0.2">
      <c r="CX20425" s="29">
        <v>20287</v>
      </c>
      <c r="CY20425" s="29">
        <v>1.644859593570128</v>
      </c>
      <c r="CZ20425" s="29">
        <v>1.9599436585336527</v>
      </c>
      <c r="DA20425" s="29">
        <v>2.5757139240442033</v>
      </c>
      <c r="DB20425" s="29">
        <v>3.2902093462760584</v>
      </c>
    </row>
    <row r="20426" spans="102:106" ht="20.100000000000001" customHeight="1" x14ac:dyDescent="0.2">
      <c r="CX20426" s="29">
        <v>20288</v>
      </c>
      <c r="CY20426" s="29">
        <v>1.6448595932764605</v>
      </c>
      <c r="CZ20426" s="29">
        <v>1.959943659536086</v>
      </c>
      <c r="DA20426" s="29">
        <v>2.5757139297311484</v>
      </c>
      <c r="DB20426" s="29">
        <v>3.2902093619193913</v>
      </c>
    </row>
    <row r="20427" spans="102:106" ht="20.100000000000001" customHeight="1" x14ac:dyDescent="0.2">
      <c r="CX20427" s="29">
        <v>20289</v>
      </c>
      <c r="CY20427" s="29">
        <v>1.6448595929827161</v>
      </c>
      <c r="CZ20427" s="29">
        <v>1.9599436605372809</v>
      </c>
      <c r="DA20427" s="29">
        <v>2.5757139354178542</v>
      </c>
      <c r="DB20427" s="29">
        <v>3.2902093775604002</v>
      </c>
    </row>
    <row r="20428" spans="102:106" ht="20.100000000000001" customHeight="1" x14ac:dyDescent="0.2">
      <c r="CX20428" s="29">
        <v>20290</v>
      </c>
      <c r="CY20428" s="29">
        <v>1.6448595926894862</v>
      </c>
      <c r="CZ20428" s="29">
        <v>1.9599436615390899</v>
      </c>
      <c r="DA20428" s="29">
        <v>2.5757139411034986</v>
      </c>
      <c r="DB20428" s="29">
        <v>3.2902093932002692</v>
      </c>
    </row>
    <row r="20429" spans="102:106" ht="20.100000000000001" customHeight="1" x14ac:dyDescent="0.2">
      <c r="CX20429" s="29">
        <v>20291</v>
      </c>
      <c r="CY20429" s="29">
        <v>1.644859592394623</v>
      </c>
      <c r="CZ20429" s="29">
        <v>1.9599436625410691</v>
      </c>
      <c r="DA20429" s="29">
        <v>2.5757139467890067</v>
      </c>
      <c r="DB20429" s="29">
        <v>3.2902094088388112</v>
      </c>
    </row>
    <row r="20430" spans="102:106" ht="20.100000000000001" customHeight="1" x14ac:dyDescent="0.2">
      <c r="CX20430" s="29">
        <v>20292</v>
      </c>
      <c r="CY20430" s="29">
        <v>1.644859592100087</v>
      </c>
      <c r="CZ20430" s="29">
        <v>1.9599436635427727</v>
      </c>
      <c r="DA20430" s="29">
        <v>2.5757139524735555</v>
      </c>
      <c r="DB20430" s="29">
        <v>3.2902094244758402</v>
      </c>
    </row>
    <row r="20431" spans="102:106" ht="20.100000000000001" customHeight="1" x14ac:dyDescent="0.2">
      <c r="CX20431" s="29">
        <v>20293</v>
      </c>
      <c r="CY20431" s="29">
        <v>1.6448595918078379</v>
      </c>
      <c r="CZ20431" s="29">
        <v>1.9599436645437562</v>
      </c>
      <c r="DA20431" s="29">
        <v>2.5757139581580706</v>
      </c>
      <c r="DB20431" s="29">
        <v>3.2902094401111714</v>
      </c>
    </row>
    <row r="20432" spans="102:106" ht="20.100000000000001" customHeight="1" x14ac:dyDescent="0.2">
      <c r="CX20432" s="29">
        <v>20294</v>
      </c>
      <c r="CY20432" s="29">
        <v>1.6448595915129891</v>
      </c>
      <c r="CZ20432" s="29">
        <v>1.959943665545872</v>
      </c>
      <c r="DA20432" s="29">
        <v>2.5757139638417286</v>
      </c>
      <c r="DB20432" s="29">
        <v>3.2902094557453019</v>
      </c>
    </row>
    <row r="20433" spans="102:106" ht="20.100000000000001" customHeight="1" x14ac:dyDescent="0.2">
      <c r="CX20433" s="29">
        <v>20295</v>
      </c>
      <c r="CY20433" s="29">
        <v>1.6448595912188695</v>
      </c>
      <c r="CZ20433" s="29">
        <v>1.9599436665463765</v>
      </c>
      <c r="DA20433" s="29">
        <v>2.5757139695245801</v>
      </c>
      <c r="DB20433" s="29">
        <v>3.2902094713766772</v>
      </c>
    </row>
    <row r="20434" spans="102:106" ht="20.100000000000001" customHeight="1" x14ac:dyDescent="0.2">
      <c r="CX20434" s="29">
        <v>20296</v>
      </c>
      <c r="CY20434" s="29">
        <v>1.6448595909247004</v>
      </c>
      <c r="CZ20434" s="29">
        <v>1.9599436675482718</v>
      </c>
      <c r="DA20434" s="29">
        <v>2.5757139752075502</v>
      </c>
      <c r="DB20434" s="29">
        <v>3.2902094870078473</v>
      </c>
    </row>
    <row r="20435" spans="102:106" ht="20.100000000000001" customHeight="1" x14ac:dyDescent="0.2">
      <c r="CX20435" s="29">
        <v>20297</v>
      </c>
      <c r="CY20435" s="29">
        <v>1.6448595906324415</v>
      </c>
      <c r="CZ20435" s="29">
        <v>1.9599436685488136</v>
      </c>
      <c r="DA20435" s="29">
        <v>2.5757139808889402</v>
      </c>
      <c r="DB20435" s="29">
        <v>3.2902095026365723</v>
      </c>
    </row>
    <row r="20436" spans="102:106" ht="20.100000000000001" customHeight="1" x14ac:dyDescent="0.2">
      <c r="CX20436" s="29">
        <v>20298</v>
      </c>
      <c r="CY20436" s="29">
        <v>1.6448595903385743</v>
      </c>
      <c r="CZ20436" s="29">
        <v>1.9599436695498542</v>
      </c>
      <c r="DA20436" s="29">
        <v>2.5757139865705487</v>
      </c>
      <c r="DB20436" s="29">
        <v>3.2902095182647186</v>
      </c>
    </row>
    <row r="20437" spans="102:106" ht="20.100000000000001" customHeight="1" x14ac:dyDescent="0.2">
      <c r="CX20437" s="29">
        <v>20299</v>
      </c>
      <c r="CY20437" s="29">
        <v>1.6448595900436891</v>
      </c>
      <c r="CZ20437" s="29">
        <v>1.9599436705509476</v>
      </c>
      <c r="DA20437" s="29">
        <v>2.5757139922515524</v>
      </c>
      <c r="DB20437" s="29">
        <v>3.2902095338907298</v>
      </c>
    </row>
    <row r="20438" spans="102:106" ht="20.100000000000001" customHeight="1" x14ac:dyDescent="0.2">
      <c r="CX20438" s="29">
        <v>20300</v>
      </c>
      <c r="CY20438" s="29">
        <v>1.6448595897511153</v>
      </c>
      <c r="CZ20438" s="29">
        <v>1.9599436715516478</v>
      </c>
      <c r="DA20438" s="29">
        <v>2.5757139979319996</v>
      </c>
      <c r="DB20438" s="29">
        <v>3.2902095495151018</v>
      </c>
    </row>
    <row r="20439" spans="102:106" ht="20.100000000000001" customHeight="1" x14ac:dyDescent="0.2">
      <c r="CX20439" s="29">
        <v>20301</v>
      </c>
      <c r="CY20439" s="29">
        <v>1.6448595894573335</v>
      </c>
      <c r="CZ20439" s="29">
        <v>1.9599436725526576</v>
      </c>
      <c r="DA20439" s="29">
        <v>2.575714003611941</v>
      </c>
      <c r="DB20439" s="29">
        <v>3.2902095651383316</v>
      </c>
    </row>
    <row r="20440" spans="102:106" ht="20.100000000000001" customHeight="1" x14ac:dyDescent="0.2">
      <c r="CX20440" s="29">
        <v>20302</v>
      </c>
      <c r="CY20440" s="29">
        <v>1.6448595891643036</v>
      </c>
      <c r="CZ20440" s="29">
        <v>1.9599436735535305</v>
      </c>
      <c r="DA20440" s="29">
        <v>2.5757140092905519</v>
      </c>
      <c r="DB20440" s="29">
        <v>3.2902095807595471</v>
      </c>
    </row>
    <row r="20441" spans="102:106" ht="20.100000000000001" customHeight="1" x14ac:dyDescent="0.2">
      <c r="CX20441" s="29">
        <v>20303</v>
      </c>
      <c r="CY20441" s="29">
        <v>1.6448595888698752</v>
      </c>
      <c r="CZ20441" s="29">
        <v>1.9599436745538201</v>
      </c>
      <c r="DA20441" s="29">
        <v>2.5757140149696296</v>
      </c>
      <c r="DB20441" s="29">
        <v>3.2902095963792442</v>
      </c>
    </row>
    <row r="20442" spans="102:106" ht="20.100000000000001" customHeight="1" x14ac:dyDescent="0.2">
      <c r="CX20442" s="29">
        <v>20304</v>
      </c>
      <c r="CY20442" s="29">
        <v>1.6448595885773785</v>
      </c>
      <c r="CZ20442" s="29">
        <v>1.959943675554229</v>
      </c>
      <c r="DA20442" s="29">
        <v>2.5757140206474745</v>
      </c>
      <c r="DB20442" s="29">
        <v>3.2902096119972337</v>
      </c>
    </row>
    <row r="20443" spans="102:106" ht="20.100000000000001" customHeight="1" x14ac:dyDescent="0.2">
      <c r="CX20443" s="29">
        <v>20305</v>
      </c>
      <c r="CY20443" s="29">
        <v>1.6448595882832924</v>
      </c>
      <c r="CZ20443" s="29">
        <v>1.9599436765543095</v>
      </c>
      <c r="DA20443" s="29">
        <v>2.5757140263250102</v>
      </c>
      <c r="DB20443" s="29">
        <v>3.2902096276146953</v>
      </c>
    </row>
    <row r="20444" spans="102:106" ht="20.100000000000001" customHeight="1" x14ac:dyDescent="0.2">
      <c r="CX20444" s="29">
        <v>20306</v>
      </c>
      <c r="CY20444" s="29">
        <v>1.6448595879895767</v>
      </c>
      <c r="CZ20444" s="29">
        <v>1.9599436775547647</v>
      </c>
      <c r="DA20444" s="29">
        <v>2.5757140320022849</v>
      </c>
      <c r="DB20444" s="29">
        <v>3.2902096432300723</v>
      </c>
    </row>
    <row r="20445" spans="102:106" ht="20.100000000000001" customHeight="1" x14ac:dyDescent="0.2">
      <c r="CX20445" s="29">
        <v>20307</v>
      </c>
      <c r="CY20445" s="29">
        <v>1.6448595876954508</v>
      </c>
      <c r="CZ20445" s="29">
        <v>1.9599436785551465</v>
      </c>
      <c r="DA20445" s="29">
        <v>2.5757140376784728</v>
      </c>
      <c r="DB20445" s="29">
        <v>3.2902096588431737</v>
      </c>
    </row>
    <row r="20446" spans="102:106" ht="20.100000000000001" customHeight="1" x14ac:dyDescent="0.2">
      <c r="CX20446" s="29">
        <v>20308</v>
      </c>
      <c r="CY20446" s="29">
        <v>1.6448595874028742</v>
      </c>
      <c r="CZ20446" s="29">
        <v>1.9599436795550083</v>
      </c>
      <c r="DA20446" s="29">
        <v>2.5757140433544974</v>
      </c>
      <c r="DB20446" s="29">
        <v>3.290209674455864</v>
      </c>
    </row>
    <row r="20447" spans="102:106" ht="20.100000000000001" customHeight="1" x14ac:dyDescent="0.2">
      <c r="CX20447" s="29">
        <v>20309</v>
      </c>
      <c r="CY20447" s="29">
        <v>1.644859587109696</v>
      </c>
      <c r="CZ20447" s="29">
        <v>1.9599436805539021</v>
      </c>
      <c r="DA20447" s="29">
        <v>2.5757140490295316</v>
      </c>
      <c r="DB20447" s="29">
        <v>3.2902096900659012</v>
      </c>
    </row>
    <row r="20448" spans="102:106" ht="20.100000000000001" customHeight="1" x14ac:dyDescent="0.2">
      <c r="CX20448" s="29">
        <v>20310</v>
      </c>
      <c r="CY20448" s="29">
        <v>1.6448595868165048</v>
      </c>
      <c r="CZ20448" s="29">
        <v>1.9599436815548295</v>
      </c>
      <c r="DA20448" s="29">
        <v>2.5757140547044979</v>
      </c>
      <c r="DB20448" s="29">
        <v>3.2902097056751471</v>
      </c>
    </row>
    <row r="20449" spans="102:106" ht="20.100000000000001" customHeight="1" x14ac:dyDescent="0.2">
      <c r="CX20449" s="29">
        <v>20311</v>
      </c>
      <c r="CY20449" s="29">
        <v>1.6448595865225195</v>
      </c>
      <c r="CZ20449" s="29">
        <v>1.9599436825538925</v>
      </c>
      <c r="DA20449" s="29">
        <v>2.5757140603785702</v>
      </c>
      <c r="DB20449" s="29">
        <v>3.290209721283412</v>
      </c>
    </row>
    <row r="20450" spans="102:106" ht="20.100000000000001" customHeight="1" x14ac:dyDescent="0.2">
      <c r="CX20450" s="29">
        <v>20312</v>
      </c>
      <c r="CY20450" s="29">
        <v>1.6448595862296997</v>
      </c>
      <c r="CZ20450" s="29">
        <v>1.9599436835540938</v>
      </c>
      <c r="DA20450" s="29">
        <v>2.5757140660517956</v>
      </c>
      <c r="DB20450" s="29">
        <v>3.2902097368891363</v>
      </c>
    </row>
    <row r="20451" spans="102:106" ht="20.100000000000001" customHeight="1" x14ac:dyDescent="0.2">
      <c r="CX20451" s="29">
        <v>20313</v>
      </c>
      <c r="CY20451" s="29">
        <v>1.6448595859358925</v>
      </c>
      <c r="CZ20451" s="29">
        <v>1.9599436845526841</v>
      </c>
      <c r="DA20451" s="29">
        <v>2.5757140717250961</v>
      </c>
      <c r="DB20451" s="29">
        <v>3.2902097524934986</v>
      </c>
    </row>
    <row r="20452" spans="102:106" ht="20.100000000000001" customHeight="1" x14ac:dyDescent="0.2">
      <c r="CX20452" s="29">
        <v>20314</v>
      </c>
      <c r="CY20452" s="29">
        <v>1.6448595856430581</v>
      </c>
      <c r="CZ20452" s="29">
        <v>1.9599436855526657</v>
      </c>
      <c r="DA20452" s="29">
        <v>2.5757140773976452</v>
      </c>
      <c r="DB20452" s="29">
        <v>3.2902097680963078</v>
      </c>
    </row>
    <row r="20453" spans="102:106" ht="20.100000000000001" customHeight="1" x14ac:dyDescent="0.2">
      <c r="CX20453" s="29">
        <v>20315</v>
      </c>
      <c r="CY20453" s="29">
        <v>1.644859585349044</v>
      </c>
      <c r="CZ20453" s="29">
        <v>1.9599436865524398</v>
      </c>
      <c r="DA20453" s="29">
        <v>2.5757140830703635</v>
      </c>
      <c r="DB20453" s="29">
        <v>3.2902097836980571</v>
      </c>
    </row>
    <row r="20454" spans="102:106" ht="20.100000000000001" customHeight="1" x14ac:dyDescent="0.2">
      <c r="CX20454" s="29">
        <v>20316</v>
      </c>
      <c r="CY20454" s="29">
        <v>1.644859585055809</v>
      </c>
      <c r="CZ20454" s="29">
        <v>1.9599436875515575</v>
      </c>
      <c r="DA20454" s="29">
        <v>2.5757140887415497</v>
      </c>
      <c r="DB20454" s="29">
        <v>3.2902097992978696</v>
      </c>
    </row>
    <row r="20455" spans="102:106" ht="20.100000000000001" customHeight="1" x14ac:dyDescent="0.2">
      <c r="CX20455" s="29">
        <v>20317</v>
      </c>
      <c r="CY20455" s="29">
        <v>1.6448595847625709</v>
      </c>
      <c r="CZ20455" s="29">
        <v>1.95994368855072</v>
      </c>
      <c r="DA20455" s="29">
        <v>2.5757140944121235</v>
      </c>
      <c r="DB20455" s="29">
        <v>3.2902098148962393</v>
      </c>
    </row>
    <row r="20456" spans="102:106" ht="20.100000000000001" customHeight="1" x14ac:dyDescent="0.2">
      <c r="CX20456" s="29">
        <v>20318</v>
      </c>
      <c r="CY20456" s="29">
        <v>1.6448595844699188</v>
      </c>
      <c r="CZ20456" s="29">
        <v>1.9599436895494782</v>
      </c>
      <c r="DA20456" s="29">
        <v>2.5757141000821329</v>
      </c>
      <c r="DB20456" s="29">
        <v>3.2902098304929743</v>
      </c>
    </row>
    <row r="20457" spans="102:106" ht="20.100000000000001" customHeight="1" x14ac:dyDescent="0.2">
      <c r="CX20457" s="29">
        <v>20319</v>
      </c>
      <c r="CY20457" s="29">
        <v>1.6448595841770695</v>
      </c>
      <c r="CZ20457" s="29">
        <v>1.9599436905485335</v>
      </c>
      <c r="DA20457" s="29">
        <v>2.5757141057516235</v>
      </c>
      <c r="DB20457" s="29">
        <v>3.2902098460885663</v>
      </c>
    </row>
    <row r="20458" spans="102:106" ht="20.100000000000001" customHeight="1" x14ac:dyDescent="0.2">
      <c r="CX20458" s="29">
        <v>20320</v>
      </c>
      <c r="CY20458" s="29">
        <v>1.6448595838846116</v>
      </c>
      <c r="CZ20458" s="29">
        <v>1.9599436915474362</v>
      </c>
      <c r="DA20458" s="29">
        <v>2.5757141114206421</v>
      </c>
      <c r="DB20458" s="29">
        <v>3.2902098616821389</v>
      </c>
    </row>
    <row r="20459" spans="102:106" ht="20.100000000000001" customHeight="1" x14ac:dyDescent="0.2">
      <c r="CX20459" s="29">
        <v>20321</v>
      </c>
      <c r="CY20459" s="29">
        <v>1.6448595835903912</v>
      </c>
      <c r="CZ20459" s="29">
        <v>1.9599436925457367</v>
      </c>
      <c r="DA20459" s="29">
        <v>2.5757141170901101</v>
      </c>
      <c r="DB20459" s="29">
        <v>3.2902098772741839</v>
      </c>
    </row>
    <row r="20460" spans="102:106" ht="20.100000000000001" customHeight="1" x14ac:dyDescent="0.2">
      <c r="CX20460" s="29">
        <v>20322</v>
      </c>
      <c r="CY20460" s="29">
        <v>1.644859583297738</v>
      </c>
      <c r="CZ20460" s="29">
        <v>1.9599436935441361</v>
      </c>
      <c r="DA20460" s="29">
        <v>2.5757141227574469</v>
      </c>
      <c r="DB20460" s="29">
        <v>3.2902098928651928</v>
      </c>
    </row>
    <row r="20461" spans="102:106" ht="20.100000000000001" customHeight="1" x14ac:dyDescent="0.2">
      <c r="CX20461" s="29">
        <v>20323</v>
      </c>
      <c r="CY20461" s="29">
        <v>1.6448595830044983</v>
      </c>
      <c r="CZ20461" s="29">
        <v>1.9599436945433344</v>
      </c>
      <c r="DA20461" s="29">
        <v>2.5757141284253242</v>
      </c>
      <c r="DB20461" s="29">
        <v>3.2902099084542882</v>
      </c>
    </row>
    <row r="20462" spans="102:106" ht="20.100000000000001" customHeight="1" x14ac:dyDescent="0.2">
      <c r="CX20462" s="29">
        <v>20324</v>
      </c>
      <c r="CY20462" s="29">
        <v>1.6448595827112604</v>
      </c>
      <c r="CZ20462" s="29">
        <v>1.9599436955417318</v>
      </c>
      <c r="DA20462" s="29">
        <v>2.5757141340920375</v>
      </c>
      <c r="DB20462" s="29">
        <v>3.2902099240419611</v>
      </c>
    </row>
    <row r="20463" spans="102:106" ht="20.100000000000001" customHeight="1" x14ac:dyDescent="0.2">
      <c r="CX20463" s="29">
        <v>20325</v>
      </c>
      <c r="CY20463" s="29">
        <v>1.6448595824186114</v>
      </c>
      <c r="CZ20463" s="29">
        <v>1.9599436965400281</v>
      </c>
      <c r="DA20463" s="29">
        <v>2.5757141397585066</v>
      </c>
      <c r="DB20463" s="29">
        <v>3.290209939628018</v>
      </c>
    </row>
    <row r="20464" spans="102:106" ht="20.100000000000001" customHeight="1" x14ac:dyDescent="0.2">
      <c r="CX20464" s="29">
        <v>20326</v>
      </c>
      <c r="CY20464" s="29">
        <v>1.6448595821257679</v>
      </c>
      <c r="CZ20464" s="29">
        <v>1.9599436975377729</v>
      </c>
      <c r="DA20464" s="29">
        <v>2.5757141454239014</v>
      </c>
      <c r="DB20464" s="29">
        <v>3.2902099552129505</v>
      </c>
    </row>
    <row r="20465" spans="102:106" ht="20.100000000000001" customHeight="1" x14ac:dyDescent="0.2">
      <c r="CX20465" s="29">
        <v>20327</v>
      </c>
      <c r="CY20465" s="29">
        <v>1.644859581833318</v>
      </c>
      <c r="CZ20465" s="29">
        <v>1.9599436985356666</v>
      </c>
      <c r="DA20465" s="29">
        <v>2.5757141510900183</v>
      </c>
      <c r="DB20465" s="29">
        <v>3.2902099707958787</v>
      </c>
    </row>
    <row r="20466" spans="102:106" ht="20.100000000000001" customHeight="1" x14ac:dyDescent="0.2">
      <c r="CX20466" s="29">
        <v>20328</v>
      </c>
      <c r="CY20466" s="29">
        <v>1.644859581540477</v>
      </c>
      <c r="CZ20466" s="29">
        <v>1.9599436995344099</v>
      </c>
      <c r="DA20466" s="29">
        <v>2.575714156754275</v>
      </c>
      <c r="DB20466" s="29">
        <v>3.2902099863772931</v>
      </c>
    </row>
    <row r="20467" spans="102:106" ht="20.100000000000001" customHeight="1" x14ac:dyDescent="0.2">
      <c r="CX20467" s="29">
        <v>20329</v>
      </c>
      <c r="CY20467" s="29">
        <v>1.6448595812478328</v>
      </c>
      <c r="CZ20467" s="29">
        <v>1.9599437005324003</v>
      </c>
      <c r="DA20467" s="29">
        <v>2.5757141624184676</v>
      </c>
      <c r="DB20467" s="29">
        <v>3.290210001957</v>
      </c>
    </row>
    <row r="20468" spans="102:106" ht="20.100000000000001" customHeight="1" x14ac:dyDescent="0.2">
      <c r="CX20468" s="29">
        <v>20330</v>
      </c>
      <c r="CY20468" s="29">
        <v>1.6448595809546012</v>
      </c>
      <c r="CZ20468" s="29">
        <v>1.9599437015303383</v>
      </c>
      <c r="DA20468" s="29">
        <v>2.5757141680817641</v>
      </c>
      <c r="DB20468" s="29">
        <v>3.2902100175354887</v>
      </c>
    </row>
    <row r="20469" spans="102:106" ht="20.100000000000001" customHeight="1" x14ac:dyDescent="0.2">
      <c r="CX20469" s="29">
        <v>20331</v>
      </c>
      <c r="CY20469" s="29">
        <v>1.6448595806627415</v>
      </c>
      <c r="CZ20469" s="29">
        <v>1.9599437025277722</v>
      </c>
      <c r="DA20469" s="29">
        <v>2.5757141737450859</v>
      </c>
      <c r="DB20469" s="29">
        <v>3.29021003311188</v>
      </c>
    </row>
    <row r="20470" spans="102:106" ht="20.100000000000001" customHeight="1" x14ac:dyDescent="0.2">
      <c r="CX20470" s="29">
        <v>20332</v>
      </c>
      <c r="CY20470" s="29">
        <v>1.6448595803687247</v>
      </c>
      <c r="CZ20470" s="29">
        <v>1.9599437035254019</v>
      </c>
      <c r="DA20470" s="29">
        <v>2.5757141794075995</v>
      </c>
      <c r="DB20470" s="29">
        <v>3.2902100486880328</v>
      </c>
    </row>
    <row r="20471" spans="102:106" ht="20.100000000000001" customHeight="1" x14ac:dyDescent="0.2">
      <c r="CX20471" s="29">
        <v>20333</v>
      </c>
      <c r="CY20471" s="29">
        <v>1.6448595800758825</v>
      </c>
      <c r="CZ20471" s="29">
        <v>1.9599437045227759</v>
      </c>
      <c r="DA20471" s="29">
        <v>2.5757141850693506</v>
      </c>
      <c r="DB20471" s="29">
        <v>3.2902100642610121</v>
      </c>
    </row>
    <row r="20472" spans="102:106" ht="20.100000000000001" customHeight="1" x14ac:dyDescent="0.2">
      <c r="CX20472" s="29">
        <v>20334</v>
      </c>
      <c r="CY20472" s="29">
        <v>1.644859579784802</v>
      </c>
      <c r="CZ20472" s="29">
        <v>1.9599437055205939</v>
      </c>
      <c r="DA20472" s="29">
        <v>2.5757141907303818</v>
      </c>
      <c r="DB20472" s="29">
        <v>3.2902100798333618</v>
      </c>
    </row>
    <row r="20473" spans="102:106" ht="20.100000000000001" customHeight="1" x14ac:dyDescent="0.2">
      <c r="CX20473" s="29">
        <v>20335</v>
      </c>
      <c r="CY20473" s="29">
        <v>1.6448595794919538</v>
      </c>
      <c r="CZ20473" s="29">
        <v>1.9599437065172525</v>
      </c>
      <c r="DA20473" s="29">
        <v>2.5757141963916128</v>
      </c>
      <c r="DB20473" s="29">
        <v>3.2902100954042006</v>
      </c>
    </row>
    <row r="20474" spans="102:106" ht="20.100000000000001" customHeight="1" x14ac:dyDescent="0.2">
      <c r="CX20474" s="29">
        <v>20336</v>
      </c>
      <c r="CY20474" s="29">
        <v>1.6448595791992968</v>
      </c>
      <c r="CZ20474" s="29">
        <v>1.9599437075146025</v>
      </c>
      <c r="DA20474" s="29">
        <v>2.5757142020522101</v>
      </c>
      <c r="DB20474" s="29">
        <v>3.2902101109740194</v>
      </c>
    </row>
    <row r="20475" spans="102:106" ht="20.100000000000001" customHeight="1" x14ac:dyDescent="0.2">
      <c r="CX20475" s="29">
        <v>20337</v>
      </c>
      <c r="CY20475" s="29">
        <v>1.6448595789060456</v>
      </c>
      <c r="CZ20475" s="29">
        <v>1.9599437085121922</v>
      </c>
      <c r="DA20475" s="29">
        <v>2.5757142077113429</v>
      </c>
      <c r="DB20475" s="29">
        <v>3.2902101265412482</v>
      </c>
    </row>
    <row r="20476" spans="102:106" ht="20.100000000000001" customHeight="1" x14ac:dyDescent="0.2">
      <c r="CX20476" s="29">
        <v>20338</v>
      </c>
      <c r="CY20476" s="29">
        <v>1.6448595786141602</v>
      </c>
      <c r="CZ20476" s="29">
        <v>1.9599437095095689</v>
      </c>
      <c r="DA20476" s="29">
        <v>2.575714213369928</v>
      </c>
      <c r="DB20476" s="29">
        <v>3.2902101421077488</v>
      </c>
    </row>
    <row r="20477" spans="102:106" ht="20.100000000000001" customHeight="1" x14ac:dyDescent="0.2">
      <c r="CX20477" s="29">
        <v>20339</v>
      </c>
      <c r="CY20477" s="29">
        <v>1.6448595783214812</v>
      </c>
      <c r="CZ20477" s="29">
        <v>1.9599437105062802</v>
      </c>
      <c r="DA20477" s="29">
        <v>2.5757142190288858</v>
      </c>
      <c r="DB20477" s="29">
        <v>3.2902101576726364</v>
      </c>
    </row>
    <row r="20478" spans="102:106" ht="20.100000000000001" customHeight="1" x14ac:dyDescent="0.2">
      <c r="CX20478" s="29">
        <v>20340</v>
      </c>
      <c r="CY20478" s="29">
        <v>1.6448595780285957</v>
      </c>
      <c r="CZ20478" s="29">
        <v>1.9599437115030245</v>
      </c>
      <c r="DA20478" s="29">
        <v>2.5757142246873821</v>
      </c>
      <c r="DB20478" s="29">
        <v>3.2902101732357161</v>
      </c>
    </row>
    <row r="20479" spans="102:106" ht="20.100000000000001" customHeight="1" x14ac:dyDescent="0.2">
      <c r="CX20479" s="29">
        <v>20341</v>
      </c>
      <c r="CY20479" s="29">
        <v>1.6448595777360906</v>
      </c>
      <c r="CZ20479" s="29">
        <v>1.9599437125005019</v>
      </c>
      <c r="DA20479" s="29">
        <v>2.5757142303445839</v>
      </c>
      <c r="DB20479" s="29">
        <v>3.2902101887967889</v>
      </c>
    </row>
    <row r="20480" spans="102:106" ht="20.100000000000001" customHeight="1" x14ac:dyDescent="0.2">
      <c r="CX20480" s="29">
        <v>20342</v>
      </c>
      <c r="CY20480" s="29">
        <v>1.6448595774431793</v>
      </c>
      <c r="CZ20480" s="29">
        <v>1.9599437134971065</v>
      </c>
      <c r="DA20480" s="29">
        <v>2.5757142360014091</v>
      </c>
      <c r="DB20480" s="29">
        <v>3.2902102043570283</v>
      </c>
    </row>
    <row r="20481" spans="102:106" ht="20.100000000000001" customHeight="1" x14ac:dyDescent="0.2">
      <c r="CX20481" s="29">
        <v>20343</v>
      </c>
      <c r="CY20481" s="29">
        <v>1.6448595771518209</v>
      </c>
      <c r="CZ20481" s="29">
        <v>1.9599437144935374</v>
      </c>
      <c r="DA20481" s="29">
        <v>2.5757142416579</v>
      </c>
      <c r="DB20481" s="29">
        <v>3.2902102199155512</v>
      </c>
    </row>
    <row r="20482" spans="102:106" ht="20.100000000000001" customHeight="1" x14ac:dyDescent="0.2">
      <c r="CX20482" s="29">
        <v>20344</v>
      </c>
      <c r="CY20482" s="29">
        <v>1.6448595768584837</v>
      </c>
      <c r="CZ20482" s="29">
        <v>1.9599437154893413</v>
      </c>
      <c r="DA20482" s="29">
        <v>2.5757142473132215</v>
      </c>
      <c r="DB20482" s="29">
        <v>3.2902102354721587</v>
      </c>
    </row>
    <row r="20483" spans="102:106" ht="20.100000000000001" customHeight="1" x14ac:dyDescent="0.2">
      <c r="CX20483" s="29">
        <v>20345</v>
      </c>
      <c r="CY20483" s="29">
        <v>1.6448595765664991</v>
      </c>
      <c r="CZ20483" s="29">
        <v>1.9599437164863687</v>
      </c>
      <c r="DA20483" s="29">
        <v>2.5757142529691692</v>
      </c>
      <c r="DB20483" s="29">
        <v>3.2902102510280242</v>
      </c>
    </row>
    <row r="20484" spans="102:106" ht="20.100000000000001" customHeight="1" x14ac:dyDescent="0.2">
      <c r="CX20484" s="29">
        <v>20346</v>
      </c>
      <c r="CY20484" s="29">
        <v>1.6448595762737079</v>
      </c>
      <c r="CZ20484" s="29">
        <v>1.9599437174818617</v>
      </c>
      <c r="DA20484" s="29">
        <v>2.575714258623155</v>
      </c>
      <c r="DB20484" s="29">
        <v>3.2902102665815764</v>
      </c>
    </row>
    <row r="20485" spans="102:106" ht="20.100000000000001" customHeight="1" x14ac:dyDescent="0.2">
      <c r="CX20485" s="29">
        <v>20347</v>
      </c>
      <c r="CY20485" s="29">
        <v>1.6448595759820686</v>
      </c>
      <c r="CZ20485" s="29">
        <v>1.9599437184788231</v>
      </c>
      <c r="DA20485" s="29">
        <v>2.575714264277849</v>
      </c>
      <c r="DB20485" s="29">
        <v>3.29021028213399</v>
      </c>
    </row>
    <row r="20486" spans="102:106" ht="20.100000000000001" customHeight="1" x14ac:dyDescent="0.2">
      <c r="CX20486" s="29">
        <v>20348</v>
      </c>
      <c r="CY20486" s="29">
        <v>1.6448595756894213</v>
      </c>
      <c r="CZ20486" s="29">
        <v>1.9599437194744942</v>
      </c>
      <c r="DA20486" s="29">
        <v>2.5757142699315403</v>
      </c>
      <c r="DB20486" s="29">
        <v>3.2902102976850642</v>
      </c>
    </row>
    <row r="20487" spans="102:106" ht="20.100000000000001" customHeight="1" x14ac:dyDescent="0.2">
      <c r="CX20487" s="29">
        <v>20349</v>
      </c>
      <c r="CY20487" s="29">
        <v>1.6448595753963515</v>
      </c>
      <c r="CZ20487" s="29">
        <v>1.9599437204707257</v>
      </c>
      <c r="DA20487" s="29">
        <v>2.5757142755842701</v>
      </c>
      <c r="DB20487" s="29">
        <v>3.2902103132346006</v>
      </c>
    </row>
    <row r="20488" spans="102:106" ht="20.100000000000001" customHeight="1" x14ac:dyDescent="0.2">
      <c r="CX20488" s="29">
        <v>20350</v>
      </c>
      <c r="CY20488" s="29">
        <v>1.6448595751048187</v>
      </c>
      <c r="CZ20488" s="29">
        <v>1.9599437214659106</v>
      </c>
      <c r="DA20488" s="29">
        <v>2.5757142812369551</v>
      </c>
      <c r="DB20488" s="29">
        <v>3.2902103287823978</v>
      </c>
    </row>
    <row r="20489" spans="102:106" ht="20.100000000000001" customHeight="1" x14ac:dyDescent="0.2">
      <c r="CX20489" s="29">
        <v>20351</v>
      </c>
      <c r="CY20489" s="29">
        <v>1.6448595748126618</v>
      </c>
      <c r="CZ20489" s="29">
        <v>1.9599437224618996</v>
      </c>
      <c r="DA20489" s="29">
        <v>2.5757142868887595</v>
      </c>
      <c r="DB20489" s="29">
        <v>3.2902103443289423</v>
      </c>
    </row>
    <row r="20490" spans="102:106" ht="20.100000000000001" customHeight="1" x14ac:dyDescent="0.2">
      <c r="CX20490" s="29">
        <v>20352</v>
      </c>
      <c r="CY20490" s="29">
        <v>1.6448595745204664</v>
      </c>
      <c r="CZ20490" s="29">
        <v>1.9599437234582382</v>
      </c>
      <c r="DA20490" s="29">
        <v>2.5757142925397236</v>
      </c>
      <c r="DB20490" s="29">
        <v>3.290210359873349</v>
      </c>
    </row>
    <row r="20491" spans="102:106" ht="20.100000000000001" customHeight="1" x14ac:dyDescent="0.2">
      <c r="CX20491" s="29">
        <v>20353</v>
      </c>
      <c r="CY20491" s="29">
        <v>1.6448595742288179</v>
      </c>
      <c r="CZ20491" s="29">
        <v>1.9599437244533187</v>
      </c>
      <c r="DA20491" s="29">
        <v>2.5757142981907646</v>
      </c>
      <c r="DB20491" s="29">
        <v>3.2902103754167893</v>
      </c>
    </row>
    <row r="20492" spans="102:106" ht="20.100000000000001" customHeight="1" x14ac:dyDescent="0.2">
      <c r="CX20492" s="29">
        <v>20354</v>
      </c>
      <c r="CY20492" s="29">
        <v>1.6448595739369285</v>
      </c>
      <c r="CZ20492" s="29">
        <v>1.9599437254489913</v>
      </c>
      <c r="DA20492" s="29">
        <v>2.5757143038410466</v>
      </c>
      <c r="DB20492" s="29">
        <v>3.2902103909583751</v>
      </c>
    </row>
    <row r="20493" spans="102:106" ht="20.100000000000001" customHeight="1" x14ac:dyDescent="0.2">
      <c r="CX20493" s="29">
        <v>20355</v>
      </c>
      <c r="CY20493" s="29">
        <v>1.6448595736440099</v>
      </c>
      <c r="CZ20493" s="29">
        <v>1.9599437264448007</v>
      </c>
      <c r="DA20493" s="29">
        <v>2.5757143094906083</v>
      </c>
      <c r="DB20493" s="29">
        <v>3.2902104064985935</v>
      </c>
    </row>
    <row r="20494" spans="102:106" ht="20.100000000000001" customHeight="1" x14ac:dyDescent="0.2">
      <c r="CX20494" s="29">
        <v>20356</v>
      </c>
      <c r="CY20494" s="29">
        <v>1.6448595733520208</v>
      </c>
      <c r="CZ20494" s="29">
        <v>1.9599437274402927</v>
      </c>
      <c r="DA20494" s="29">
        <v>2.5757143151394901</v>
      </c>
      <c r="DB20494" s="29">
        <v>3.2902104220372421</v>
      </c>
    </row>
    <row r="20495" spans="102:106" ht="20.100000000000001" customHeight="1" x14ac:dyDescent="0.2">
      <c r="CX20495" s="29">
        <v>20357</v>
      </c>
      <c r="CY20495" s="29">
        <v>1.6448595730601727</v>
      </c>
      <c r="CZ20495" s="29">
        <v>1.9599437284350107</v>
      </c>
      <c r="DA20495" s="29">
        <v>2.5757143207877324</v>
      </c>
      <c r="DB20495" s="29">
        <v>3.2902104375748054</v>
      </c>
    </row>
    <row r="20496" spans="102:106" ht="20.100000000000001" customHeight="1" x14ac:dyDescent="0.2">
      <c r="CX20496" s="29">
        <v>20358</v>
      </c>
      <c r="CY20496" s="29">
        <v>1.6448595727676769</v>
      </c>
      <c r="CZ20496" s="29">
        <v>1.9599437294296524</v>
      </c>
      <c r="DA20496" s="29">
        <v>2.5757143264362496</v>
      </c>
      <c r="DB20496" s="29">
        <v>3.2902104531097107</v>
      </c>
    </row>
    <row r="20497" spans="102:106" ht="20.100000000000001" customHeight="1" x14ac:dyDescent="0.2">
      <c r="CX20497" s="29">
        <v>20359</v>
      </c>
      <c r="CY20497" s="29">
        <v>1.6448595724764925</v>
      </c>
      <c r="CZ20497" s="29">
        <v>1.959943730424915</v>
      </c>
      <c r="DA20497" s="29">
        <v>2.5757143320833289</v>
      </c>
      <c r="DB20497" s="29">
        <v>3.2902104686438141</v>
      </c>
    </row>
    <row r="20498" spans="102:106" ht="20.100000000000001" customHeight="1" x14ac:dyDescent="0.2">
      <c r="CX20498" s="29">
        <v>20360</v>
      </c>
      <c r="CY20498" s="29">
        <v>1.6448595721844566</v>
      </c>
      <c r="CZ20498" s="29">
        <v>1.9599437314203418</v>
      </c>
      <c r="DA20498" s="29">
        <v>2.5757143377298855</v>
      </c>
      <c r="DB20498" s="29">
        <v>3.2902104841762267</v>
      </c>
    </row>
    <row r="20499" spans="102:106" ht="20.100000000000001" customHeight="1" x14ac:dyDescent="0.2">
      <c r="CX20499" s="29">
        <v>20361</v>
      </c>
      <c r="CY20499" s="29">
        <v>1.6448595718921539</v>
      </c>
      <c r="CZ20499" s="29">
        <v>1.959943732414325</v>
      </c>
      <c r="DA20499" s="29">
        <v>2.5757143433768346</v>
      </c>
      <c r="DB20499" s="29">
        <v>3.2902104997074333</v>
      </c>
    </row>
    <row r="20500" spans="102:106" ht="20.100000000000001" customHeight="1" x14ac:dyDescent="0.2">
      <c r="CX20500" s="29">
        <v>20362</v>
      </c>
      <c r="CY20500" s="29">
        <v>1.644859571600169</v>
      </c>
      <c r="CZ20500" s="29">
        <v>1.9599437334098664</v>
      </c>
      <c r="DA20500" s="29">
        <v>2.575714349022463</v>
      </c>
      <c r="DB20500" s="29">
        <v>3.2902105152372298</v>
      </c>
    </row>
    <row r="20501" spans="102:106" ht="20.100000000000001" customHeight="1" x14ac:dyDescent="0.2">
      <c r="CX20501" s="29">
        <v>20363</v>
      </c>
      <c r="CY20501" s="29">
        <v>1.6448595713090868</v>
      </c>
      <c r="CZ20501" s="29">
        <v>1.9599437344042041</v>
      </c>
      <c r="DA20501" s="29">
        <v>2.5757143546676842</v>
      </c>
      <c r="DB20501" s="29">
        <v>3.2902105307654157</v>
      </c>
    </row>
    <row r="20502" spans="102:106" ht="20.100000000000001" customHeight="1" x14ac:dyDescent="0.2">
      <c r="CX20502" s="29">
        <v>20364</v>
      </c>
      <c r="CY20502" s="29">
        <v>1.6448595710167433</v>
      </c>
      <c r="CZ20502" s="29">
        <v>1.9599437353991875</v>
      </c>
      <c r="DA20502" s="29">
        <v>2.5757143603125376</v>
      </c>
      <c r="DB20502" s="29">
        <v>3.2902105462917861</v>
      </c>
    </row>
    <row r="20503" spans="102:106" ht="20.100000000000001" customHeight="1" x14ac:dyDescent="0.2">
      <c r="CX20503" s="29">
        <v>20365</v>
      </c>
      <c r="CY20503" s="29">
        <v>1.6448595707250973</v>
      </c>
      <c r="CZ20503" s="29">
        <v>1.9599437363932073</v>
      </c>
      <c r="DA20503" s="29">
        <v>2.5757143659561836</v>
      </c>
      <c r="DB20503" s="29">
        <v>3.2902105618168247</v>
      </c>
    </row>
    <row r="20504" spans="102:106" ht="20.100000000000001" customHeight="1" x14ac:dyDescent="0.2">
      <c r="CX20504" s="29">
        <v>20366</v>
      </c>
      <c r="CY20504" s="29">
        <v>1.6448595704333591</v>
      </c>
      <c r="CZ20504" s="29">
        <v>1.959943737386959</v>
      </c>
      <c r="DA20504" s="29">
        <v>2.5757143716004149</v>
      </c>
      <c r="DB20504" s="29">
        <v>3.2902105773396411</v>
      </c>
    </row>
    <row r="20505" spans="102:106" ht="20.100000000000001" customHeight="1" x14ac:dyDescent="0.2">
      <c r="CX20505" s="29">
        <v>20367</v>
      </c>
      <c r="CY20505" s="29">
        <v>1.6448595701421131</v>
      </c>
      <c r="CZ20505" s="29">
        <v>1.9599437383811393</v>
      </c>
      <c r="DA20505" s="29">
        <v>2.5757143772426381</v>
      </c>
      <c r="DB20505" s="29">
        <v>3.2902105928620924</v>
      </c>
    </row>
    <row r="20506" spans="102:106" ht="20.100000000000001" customHeight="1" x14ac:dyDescent="0.2">
      <c r="CX20506" s="29">
        <v>20368</v>
      </c>
      <c r="CY20506" s="29">
        <v>1.6448595698505686</v>
      </c>
      <c r="CZ20506" s="29">
        <v>1.959943739375291</v>
      </c>
      <c r="DA20506" s="29">
        <v>2.575714382885522</v>
      </c>
      <c r="DB20506" s="29">
        <v>3.2902106083819129</v>
      </c>
    </row>
    <row r="20507" spans="102:106" ht="20.100000000000001" customHeight="1" x14ac:dyDescent="0.2">
      <c r="CX20507" s="29">
        <v>20369</v>
      </c>
      <c r="CY20507" s="29">
        <v>1.6448595695579351</v>
      </c>
      <c r="CZ20507" s="29">
        <v>1.9599437403701103</v>
      </c>
      <c r="DA20507" s="29">
        <v>2.575714388527349</v>
      </c>
      <c r="DB20507" s="29">
        <v>3.2902106239009599</v>
      </c>
    </row>
    <row r="20508" spans="102:106" ht="20.100000000000001" customHeight="1" x14ac:dyDescent="0.2">
      <c r="CX20508" s="29">
        <v>20370</v>
      </c>
      <c r="CY20508" s="29">
        <v>1.6448595692675465</v>
      </c>
      <c r="CZ20508" s="29">
        <v>1.959943741363986</v>
      </c>
      <c r="DA20508" s="29">
        <v>2.5757143941690348</v>
      </c>
      <c r="DB20508" s="29">
        <v>3.290210639418341</v>
      </c>
    </row>
    <row r="20509" spans="102:106" ht="20.100000000000001" customHeight="1" x14ac:dyDescent="0.2">
      <c r="CX20509" s="29">
        <v>20371</v>
      </c>
      <c r="CY20509" s="29">
        <v>1.644859568974488</v>
      </c>
      <c r="CZ20509" s="29">
        <v>1.9599437423576145</v>
      </c>
      <c r="DA20509" s="29">
        <v>2.5757143998097383</v>
      </c>
      <c r="DB20509" s="29">
        <v>3.2902106549338521</v>
      </c>
    </row>
    <row r="20510" spans="102:106" ht="20.100000000000001" customHeight="1" x14ac:dyDescent="0.2">
      <c r="CX20510" s="29">
        <v>20372</v>
      </c>
      <c r="CY20510" s="29">
        <v>1.6448595686834673</v>
      </c>
      <c r="CZ20510" s="29">
        <v>1.9599437433516906</v>
      </c>
      <c r="DA20510" s="29">
        <v>2.5757144054494976</v>
      </c>
      <c r="DB20510" s="29">
        <v>3.2902106704479741</v>
      </c>
    </row>
    <row r="20511" spans="102:106" ht="20.100000000000001" customHeight="1" x14ac:dyDescent="0.2">
      <c r="CX20511" s="29">
        <v>20373</v>
      </c>
      <c r="CY20511" s="29">
        <v>1.6448595683923188</v>
      </c>
      <c r="CZ20511" s="29">
        <v>1.9599437443446037</v>
      </c>
      <c r="DA20511" s="29">
        <v>2.5757144110892254</v>
      </c>
      <c r="DB20511" s="29">
        <v>3.2902106859611897</v>
      </c>
    </row>
    <row r="20512" spans="102:106" ht="20.100000000000001" customHeight="1" x14ac:dyDescent="0.2">
      <c r="CX20512" s="29">
        <v>20374</v>
      </c>
      <c r="CY20512" s="29">
        <v>1.6448595681002518</v>
      </c>
      <c r="CZ20512" s="29">
        <v>1.9599437453382023</v>
      </c>
      <c r="DA20512" s="29">
        <v>2.575714416728959</v>
      </c>
      <c r="DB20512" s="29">
        <v>3.2902107014726054</v>
      </c>
    </row>
    <row r="20513" spans="102:106" ht="20.100000000000001" customHeight="1" x14ac:dyDescent="0.2">
      <c r="CX20513" s="29">
        <v>20375</v>
      </c>
      <c r="CY20513" s="29">
        <v>1.6448595678092237</v>
      </c>
      <c r="CZ20513" s="29">
        <v>1.9599437463320284</v>
      </c>
      <c r="DA20513" s="29">
        <v>2.5757144223678572</v>
      </c>
      <c r="DB20513" s="29">
        <v>3.2902107169820165</v>
      </c>
    </row>
    <row r="20514" spans="102:106" ht="20.100000000000001" customHeight="1" x14ac:dyDescent="0.2">
      <c r="CX20514" s="29">
        <v>20376</v>
      </c>
      <c r="CY20514" s="29">
        <v>1.6448595675170692</v>
      </c>
      <c r="CZ20514" s="29">
        <v>1.9599437473256238</v>
      </c>
      <c r="DA20514" s="29">
        <v>2.575714428005079</v>
      </c>
      <c r="DB20514" s="29">
        <v>3.290210732489903</v>
      </c>
    </row>
    <row r="20515" spans="102:106" ht="20.100000000000001" customHeight="1" x14ac:dyDescent="0.2">
      <c r="CX20515" s="29">
        <v>20377</v>
      </c>
      <c r="CY20515" s="29">
        <v>1.6448595672257462</v>
      </c>
      <c r="CZ20515" s="29">
        <v>1.9599437483185296</v>
      </c>
      <c r="DA20515" s="29">
        <v>2.5757144336424149</v>
      </c>
      <c r="DB20515" s="29">
        <v>3.2902107479967468</v>
      </c>
    </row>
    <row r="20516" spans="102:106" ht="20.100000000000001" customHeight="1" x14ac:dyDescent="0.2">
      <c r="CX20516" s="29">
        <v>20378</v>
      </c>
      <c r="CY20516" s="29">
        <v>1.6448595669344634</v>
      </c>
      <c r="CZ20516" s="29">
        <v>1.9599437493114409</v>
      </c>
      <c r="DA20516" s="29">
        <v>2.5757144392799014</v>
      </c>
      <c r="DB20516" s="29">
        <v>3.2902107635016531</v>
      </c>
    </row>
    <row r="20517" spans="102:106" ht="20.100000000000001" customHeight="1" x14ac:dyDescent="0.2">
      <c r="CX20517" s="29">
        <v>20379</v>
      </c>
      <c r="CY20517" s="29">
        <v>1.6448595666438039</v>
      </c>
      <c r="CZ20517" s="29">
        <v>1.9599437503050527</v>
      </c>
      <c r="DA20517" s="29">
        <v>2.5757144449158185</v>
      </c>
      <c r="DB20517" s="29">
        <v>3.2902107790057906</v>
      </c>
    </row>
    <row r="20518" spans="102:106" ht="20.100000000000001" customHeight="1" x14ac:dyDescent="0.2">
      <c r="CX20518" s="29">
        <v>20380</v>
      </c>
      <c r="CY20518" s="29">
        <v>1.6448595663516001</v>
      </c>
      <c r="CZ20518" s="29">
        <v>1.9599437512977524</v>
      </c>
      <c r="DA20518" s="29">
        <v>2.5757144505519571</v>
      </c>
      <c r="DB20518" s="29">
        <v>3.2902107945075767</v>
      </c>
    </row>
    <row r="20519" spans="102:106" ht="20.100000000000001" customHeight="1" x14ac:dyDescent="0.2">
      <c r="CX20519" s="29">
        <v>20381</v>
      </c>
      <c r="CY20519" s="29">
        <v>1.6448595660598107</v>
      </c>
      <c r="CZ20519" s="29">
        <v>1.9599437522913887</v>
      </c>
      <c r="DA20519" s="29">
        <v>2.5757144561874754</v>
      </c>
      <c r="DB20519" s="29">
        <v>3.2902108100081788</v>
      </c>
    </row>
    <row r="20520" spans="102:106" ht="20.100000000000001" customHeight="1" x14ac:dyDescent="0.2">
      <c r="CX20520" s="29">
        <v>20382</v>
      </c>
      <c r="CY20520" s="29">
        <v>1.6448595657690184</v>
      </c>
      <c r="CZ20520" s="29">
        <v>1.9599437532831936</v>
      </c>
      <c r="DA20520" s="29">
        <v>2.57571446182153</v>
      </c>
      <c r="DB20520" s="29">
        <v>3.290210825507391</v>
      </c>
    </row>
    <row r="20521" spans="102:106" ht="20.100000000000001" customHeight="1" x14ac:dyDescent="0.2">
      <c r="CX20521" s="29">
        <v>20383</v>
      </c>
      <c r="CY20521" s="29">
        <v>1.6448595654784315</v>
      </c>
      <c r="CZ20521" s="29">
        <v>1.9599437542761702</v>
      </c>
      <c r="DA20521" s="29">
        <v>2.5757144674559109</v>
      </c>
      <c r="DB20521" s="29">
        <v>3.2902108410050039</v>
      </c>
    </row>
    <row r="20522" spans="102:106" ht="20.100000000000001" customHeight="1" x14ac:dyDescent="0.2">
      <c r="CX20522" s="29">
        <v>20384</v>
      </c>
      <c r="CY20522" s="29">
        <v>1.6448595651872566</v>
      </c>
      <c r="CZ20522" s="29">
        <v>1.9599437552687049</v>
      </c>
      <c r="DA20522" s="29">
        <v>2.5757144730897772</v>
      </c>
      <c r="DB20522" s="29">
        <v>3.2902108565008104</v>
      </c>
    </row>
    <row r="20523" spans="102:106" ht="20.100000000000001" customHeight="1" x14ac:dyDescent="0.2">
      <c r="CX20523" s="29">
        <v>20385</v>
      </c>
      <c r="CY20523" s="29">
        <v>1.6448595648960764</v>
      </c>
      <c r="CZ20523" s="29">
        <v>1.9599437562614914</v>
      </c>
      <c r="DA20523" s="29">
        <v>2.5757144787231621</v>
      </c>
      <c r="DB20523" s="29">
        <v>3.2902108719952898</v>
      </c>
    </row>
    <row r="20524" spans="102:106" ht="20.100000000000001" customHeight="1" x14ac:dyDescent="0.2">
      <c r="CX20524" s="29">
        <v>20386</v>
      </c>
      <c r="CY20524" s="29">
        <v>1.6448595646040987</v>
      </c>
      <c r="CZ20524" s="29">
        <v>1.9599437572540706</v>
      </c>
      <c r="DA20524" s="29">
        <v>2.5757144843552213</v>
      </c>
      <c r="DB20524" s="29">
        <v>3.2902108874882323</v>
      </c>
    </row>
    <row r="20525" spans="102:106" ht="20.100000000000001" customHeight="1" x14ac:dyDescent="0.2">
      <c r="CX20525" s="29">
        <v>20387</v>
      </c>
      <c r="CY20525" s="29">
        <v>1.6448595643132811</v>
      </c>
      <c r="CZ20525" s="29">
        <v>1.9599437582459818</v>
      </c>
      <c r="DA20525" s="29">
        <v>2.575714489986868</v>
      </c>
      <c r="DB20525" s="29">
        <v>3.2902109029794309</v>
      </c>
    </row>
    <row r="20526" spans="102:106" ht="20.100000000000001" customHeight="1" x14ac:dyDescent="0.2">
      <c r="CX20526" s="29">
        <v>20388</v>
      </c>
      <c r="CY20526" s="29">
        <v>1.6448595640228303</v>
      </c>
      <c r="CZ20526" s="29">
        <v>1.9599437592379192</v>
      </c>
      <c r="DA20526" s="29">
        <v>2.5757144956181368</v>
      </c>
      <c r="DB20526" s="29">
        <v>3.2902109184693638</v>
      </c>
    </row>
    <row r="20527" spans="102:106" ht="20.100000000000001" customHeight="1" x14ac:dyDescent="0.2">
      <c r="CX20527" s="29">
        <v>20389</v>
      </c>
      <c r="CY20527" s="29">
        <v>1.6448595637319532</v>
      </c>
      <c r="CZ20527" s="29">
        <v>1.9599437602294221</v>
      </c>
      <c r="DA20527" s="29">
        <v>2.5757145012490605</v>
      </c>
      <c r="DB20527" s="29">
        <v>3.2902109339578209</v>
      </c>
    </row>
    <row r="20528" spans="102:106" ht="20.100000000000001" customHeight="1" x14ac:dyDescent="0.2">
      <c r="CX20528" s="29">
        <v>20390</v>
      </c>
      <c r="CY20528" s="29">
        <v>1.6448595634398562</v>
      </c>
      <c r="CZ20528" s="29">
        <v>1.9599437612223392</v>
      </c>
      <c r="DA20528" s="29">
        <v>2.5757145068796738</v>
      </c>
      <c r="DB20528" s="29">
        <v>3.2902109494445941</v>
      </c>
    </row>
    <row r="20529" spans="102:106" ht="20.100000000000001" customHeight="1" x14ac:dyDescent="0.2">
      <c r="CX20529" s="29">
        <v>20391</v>
      </c>
      <c r="CY20529" s="29">
        <v>1.644859563148497</v>
      </c>
      <c r="CZ20529" s="29">
        <v>1.9599437622139002</v>
      </c>
      <c r="DA20529" s="29">
        <v>2.5757145125091316</v>
      </c>
      <c r="DB20529" s="29">
        <v>3.2902109649301603</v>
      </c>
    </row>
    <row r="20530" spans="102:106" ht="20.100000000000001" customHeight="1" x14ac:dyDescent="0.2">
      <c r="CX20530" s="29">
        <v>20392</v>
      </c>
      <c r="CY20530" s="29">
        <v>1.6448595628584586</v>
      </c>
      <c r="CZ20530" s="29">
        <v>1.9599437632059538</v>
      </c>
      <c r="DA20530" s="29">
        <v>2.5757145181383456</v>
      </c>
      <c r="DB20530" s="29">
        <v>3.2902109804143094</v>
      </c>
    </row>
    <row r="20531" spans="102:106" ht="20.100000000000001" customHeight="1" x14ac:dyDescent="0.2">
      <c r="CX20531" s="29">
        <v>20393</v>
      </c>
      <c r="CY20531" s="29">
        <v>1.6448595625675702</v>
      </c>
      <c r="CZ20531" s="29">
        <v>1.9599437641968842</v>
      </c>
      <c r="DA20531" s="29">
        <v>2.5757145237673491</v>
      </c>
      <c r="DB20531" s="29">
        <v>3.2902109958961452</v>
      </c>
    </row>
    <row r="20532" spans="102:106" ht="20.100000000000001" customHeight="1" x14ac:dyDescent="0.2">
      <c r="CX20532" s="29">
        <v>20394</v>
      </c>
      <c r="CY20532" s="29">
        <v>1.6448595622764144</v>
      </c>
      <c r="CZ20532" s="29">
        <v>1.959943765188539</v>
      </c>
      <c r="DA20532" s="29">
        <v>2.5757145293952961</v>
      </c>
      <c r="DB20532" s="29">
        <v>3.2902110113768321</v>
      </c>
    </row>
    <row r="20533" spans="102:106" ht="20.100000000000001" customHeight="1" x14ac:dyDescent="0.2">
      <c r="CX20533" s="29">
        <v>20395</v>
      </c>
      <c r="CY20533" s="29">
        <v>1.6448595619855721</v>
      </c>
      <c r="CZ20533" s="29">
        <v>1.9599437661804577</v>
      </c>
      <c r="DA20533" s="29">
        <v>2.5757145350230983</v>
      </c>
      <c r="DB20533" s="29">
        <v>3.2902110268561588</v>
      </c>
    </row>
    <row r="20534" spans="102:106" ht="20.100000000000001" customHeight="1" x14ac:dyDescent="0.2">
      <c r="CX20534" s="29">
        <v>20396</v>
      </c>
      <c r="CY20534" s="29">
        <v>1.6448595616942501</v>
      </c>
      <c r="CZ20534" s="29">
        <v>1.9599437671721778</v>
      </c>
      <c r="DA20534" s="29">
        <v>2.5757145406499107</v>
      </c>
      <c r="DB20534" s="29">
        <v>3.2902110423339148</v>
      </c>
    </row>
    <row r="20535" spans="102:106" ht="20.100000000000001" customHeight="1" x14ac:dyDescent="0.2">
      <c r="CX20535" s="29">
        <v>20397</v>
      </c>
      <c r="CY20535" s="29">
        <v>1.644859561403029</v>
      </c>
      <c r="CZ20535" s="29">
        <v>1.9599437681632383</v>
      </c>
      <c r="DA20535" s="29">
        <v>2.5757145462757642</v>
      </c>
      <c r="DB20535" s="29">
        <v>3.290211057810577</v>
      </c>
    </row>
    <row r="20536" spans="102:106" ht="20.100000000000001" customHeight="1" x14ac:dyDescent="0.2">
      <c r="CX20536" s="29">
        <v>20398</v>
      </c>
      <c r="CY20536" s="29">
        <v>1.644859561112491</v>
      </c>
      <c r="CZ20536" s="29">
        <v>1.9599437691543315</v>
      </c>
      <c r="DA20536" s="29">
        <v>2.57571455190245</v>
      </c>
      <c r="DB20536" s="29">
        <v>3.2902110732852461</v>
      </c>
    </row>
    <row r="20537" spans="102:106" ht="20.100000000000001" customHeight="1" x14ac:dyDescent="0.2">
      <c r="CX20537" s="29">
        <v>20399</v>
      </c>
      <c r="CY20537" s="29">
        <v>1.644859560821841</v>
      </c>
      <c r="CZ20537" s="29">
        <v>1.959943770144996</v>
      </c>
      <c r="DA20537" s="29">
        <v>2.5757145575273626</v>
      </c>
      <c r="DB20537" s="29">
        <v>3.2902110887583995</v>
      </c>
    </row>
    <row r="20538" spans="102:106" ht="20.100000000000001" customHeight="1" x14ac:dyDescent="0.2">
      <c r="CX20538" s="29">
        <v>20400</v>
      </c>
      <c r="CY20538" s="29">
        <v>1.6448595605316605</v>
      </c>
      <c r="CZ20538" s="29">
        <v>1.9599437711370797</v>
      </c>
      <c r="DA20538" s="29">
        <v>2.5757145631522929</v>
      </c>
      <c r="DB20538" s="29">
        <v>3.2902111042305116</v>
      </c>
    </row>
    <row r="20539" spans="102:106" ht="20.100000000000001" customHeight="1" x14ac:dyDescent="0.2">
      <c r="CX20539" s="29">
        <v>20401</v>
      </c>
      <c r="CY20539" s="29">
        <v>1.6448595602397778</v>
      </c>
      <c r="CZ20539" s="29">
        <v>1.9599437721278095</v>
      </c>
      <c r="DA20539" s="29">
        <v>2.5757145687763927</v>
      </c>
      <c r="DB20539" s="29">
        <v>3.2902111197006834</v>
      </c>
    </row>
    <row r="20540" spans="102:106" ht="20.100000000000001" customHeight="1" x14ac:dyDescent="0.2">
      <c r="CX20540" s="29">
        <v>20402</v>
      </c>
      <c r="CY20540" s="29">
        <v>1.644859559949527</v>
      </c>
      <c r="CZ20540" s="29">
        <v>1.9599437731178784</v>
      </c>
      <c r="DA20540" s="29">
        <v>2.5757145744005729</v>
      </c>
      <c r="DB20540" s="29">
        <v>3.2902111351687027</v>
      </c>
    </row>
    <row r="20541" spans="102:106" ht="20.100000000000001" customHeight="1" x14ac:dyDescent="0.2">
      <c r="CX20541" s="29">
        <v>20403</v>
      </c>
      <c r="CY20541" s="29">
        <v>1.6448595596587368</v>
      </c>
      <c r="CZ20541" s="29">
        <v>1.9599437741091337</v>
      </c>
      <c r="DA20541" s="29">
        <v>2.5757145800231074</v>
      </c>
      <c r="DB20541" s="29">
        <v>3.2902111506357326</v>
      </c>
    </row>
    <row r="20542" spans="102:106" ht="20.100000000000001" customHeight="1" x14ac:dyDescent="0.2">
      <c r="CX20542" s="29">
        <v>20404</v>
      </c>
      <c r="CY20542" s="29">
        <v>1.6448595593679876</v>
      </c>
      <c r="CZ20542" s="29">
        <v>1.9599437750999584</v>
      </c>
      <c r="DA20542" s="29">
        <v>2.5757145856457857</v>
      </c>
      <c r="DB20542" s="29">
        <v>3.2902111661015607</v>
      </c>
    </row>
    <row r="20543" spans="102:106" ht="20.100000000000001" customHeight="1" x14ac:dyDescent="0.2">
      <c r="CX20543" s="29">
        <v>20405</v>
      </c>
      <c r="CY20543" s="29">
        <v>1.6448595590778601</v>
      </c>
      <c r="CZ20543" s="29">
        <v>1.9599437760898879</v>
      </c>
      <c r="DA20543" s="29">
        <v>2.5757145912677584</v>
      </c>
      <c r="DB20543" s="29">
        <v>3.2902111815659736</v>
      </c>
    </row>
    <row r="20544" spans="102:106" ht="20.100000000000001" customHeight="1" x14ac:dyDescent="0.2">
      <c r="CX20544" s="29">
        <v>20406</v>
      </c>
      <c r="CY20544" s="29">
        <v>1.6448595587861816</v>
      </c>
      <c r="CZ20544" s="29">
        <v>1.9599437770807708</v>
      </c>
      <c r="DA20544" s="29">
        <v>2.5757145968890582</v>
      </c>
      <c r="DB20544" s="29">
        <v>3.290211197028071</v>
      </c>
    </row>
    <row r="20545" spans="102:106" ht="20.100000000000001" customHeight="1" x14ac:dyDescent="0.2">
      <c r="CX20545" s="29">
        <v>20407</v>
      </c>
      <c r="CY20545" s="29">
        <v>1.6448595584962875</v>
      </c>
      <c r="CZ20545" s="29">
        <v>1.9599437780709881</v>
      </c>
      <c r="DA20545" s="29">
        <v>2.575714602510593</v>
      </c>
      <c r="DB20545" s="29">
        <v>3.2902112124897021</v>
      </c>
    </row>
    <row r="20546" spans="102:106" ht="20.100000000000001" customHeight="1" x14ac:dyDescent="0.2">
      <c r="CX20546" s="29">
        <v>20408</v>
      </c>
      <c r="CY20546" s="29">
        <v>1.6448595582060044</v>
      </c>
      <c r="CZ20546" s="29">
        <v>1.9599437790612322</v>
      </c>
      <c r="DA20546" s="29">
        <v>2.5757146081306375</v>
      </c>
      <c r="DB20546" s="29">
        <v>3.2902112279492788</v>
      </c>
    </row>
    <row r="20547" spans="102:106" ht="20.100000000000001" customHeight="1" x14ac:dyDescent="0.2">
      <c r="CX20547" s="29">
        <v>20409</v>
      </c>
      <c r="CY20547" s="29">
        <v>1.6448595579145353</v>
      </c>
      <c r="CZ20547" s="29">
        <v>1.9599437800510389</v>
      </c>
      <c r="DA20547" s="29">
        <v>2.5757146137500988</v>
      </c>
      <c r="DB20547" s="29">
        <v>3.2902112434072737</v>
      </c>
    </row>
    <row r="20548" spans="102:106" ht="20.100000000000001" customHeight="1" x14ac:dyDescent="0.2">
      <c r="CX20548" s="29">
        <v>20410</v>
      </c>
      <c r="CY20548" s="29">
        <v>1.6448595576238381</v>
      </c>
      <c r="CZ20548" s="29">
        <v>1.9599437810411002</v>
      </c>
      <c r="DA20548" s="29">
        <v>2.5757146193698879</v>
      </c>
      <c r="DB20548" s="29">
        <v>3.290211258863474</v>
      </c>
    </row>
    <row r="20549" spans="102:106" ht="20.100000000000001" customHeight="1" x14ac:dyDescent="0.2">
      <c r="CX20549" s="29">
        <v>20411</v>
      </c>
      <c r="CY20549" s="29">
        <v>1.6448595573344935</v>
      </c>
      <c r="CZ20549" s="29">
        <v>1.9599437820309524</v>
      </c>
      <c r="DA20549" s="29">
        <v>2.5757146249882763</v>
      </c>
      <c r="DB20549" s="29">
        <v>3.290211274319041</v>
      </c>
    </row>
    <row r="20550" spans="102:106" ht="20.100000000000001" customHeight="1" x14ac:dyDescent="0.2">
      <c r="CX20550" s="29">
        <v>20412</v>
      </c>
      <c r="CY20550" s="29">
        <v>1.6448595570429498</v>
      </c>
      <c r="CZ20550" s="29">
        <v>1.9599437830212867</v>
      </c>
      <c r="DA20550" s="29">
        <v>2.5757146306061713</v>
      </c>
      <c r="DB20550" s="29">
        <v>3.2902112897723845</v>
      </c>
    </row>
    <row r="20551" spans="102:106" ht="20.100000000000001" customHeight="1" x14ac:dyDescent="0.2">
      <c r="CX20551" s="29">
        <v>20413</v>
      </c>
      <c r="CY20551" s="29">
        <v>1.6448595567525421</v>
      </c>
      <c r="CZ20551" s="29">
        <v>1.9599437840104834</v>
      </c>
      <c r="DA20551" s="29">
        <v>2.5757146362244838</v>
      </c>
      <c r="DB20551" s="29">
        <v>3.2902113052239761</v>
      </c>
    </row>
    <row r="20552" spans="102:106" ht="20.100000000000001" customHeight="1" x14ac:dyDescent="0.2">
      <c r="CX20552" s="29">
        <v>20414</v>
      </c>
      <c r="CY20552" s="29">
        <v>1.6448595564638513</v>
      </c>
      <c r="CZ20552" s="29">
        <v>1.9599437850003893</v>
      </c>
      <c r="DA20552" s="29">
        <v>2.5757146418406047</v>
      </c>
      <c r="DB20552" s="29">
        <v>3.2902113206749783</v>
      </c>
    </row>
    <row r="20553" spans="102:106" ht="20.100000000000001" customHeight="1" x14ac:dyDescent="0.2">
      <c r="CX20553" s="29">
        <v>20415</v>
      </c>
      <c r="CY20553" s="29">
        <v>1.6448595561719463</v>
      </c>
      <c r="CZ20553" s="29">
        <v>1.9599437859905402</v>
      </c>
      <c r="DA20553" s="29">
        <v>2.5757146474572017</v>
      </c>
      <c r="DB20553" s="29">
        <v>3.2902113361238001</v>
      </c>
    </row>
    <row r="20554" spans="102:106" ht="20.100000000000001" customHeight="1" x14ac:dyDescent="0.2">
      <c r="CX20554" s="29">
        <v>20416</v>
      </c>
      <c r="CY20554" s="29">
        <v>1.6448595558829184</v>
      </c>
      <c r="CZ20554" s="29">
        <v>1.9599437869793159</v>
      </c>
      <c r="DA20554" s="29">
        <v>2.5757146530734243</v>
      </c>
      <c r="DB20554" s="29">
        <v>3.2902113515716014</v>
      </c>
    </row>
    <row r="20555" spans="102:106" ht="20.100000000000001" customHeight="1" x14ac:dyDescent="0.2">
      <c r="CX20555" s="29">
        <v>20417</v>
      </c>
      <c r="CY20555" s="29">
        <v>1.6448595555918368</v>
      </c>
      <c r="CZ20555" s="29">
        <v>1.9599437879685624</v>
      </c>
      <c r="DA20555" s="29">
        <v>2.5757146586893005</v>
      </c>
      <c r="DB20555" s="29">
        <v>3.2902113670174784</v>
      </c>
    </row>
    <row r="20556" spans="102:106" ht="20.100000000000001" customHeight="1" x14ac:dyDescent="0.2">
      <c r="CX20556" s="29">
        <v>20418</v>
      </c>
      <c r="CY20556" s="29">
        <v>1.6448595553020366</v>
      </c>
      <c r="CZ20556" s="29">
        <v>1.9599437889578148</v>
      </c>
      <c r="DA20556" s="29">
        <v>2.5757146643039812</v>
      </c>
      <c r="DB20556" s="29">
        <v>3.2902113824619037</v>
      </c>
    </row>
    <row r="20557" spans="102:106" ht="20.100000000000001" customHeight="1" x14ac:dyDescent="0.2">
      <c r="CX20557" s="29">
        <v>20419</v>
      </c>
      <c r="CY20557" s="29">
        <v>1.6448595550113423</v>
      </c>
      <c r="CZ20557" s="29">
        <v>1.9599437899466086</v>
      </c>
      <c r="DA20557" s="29">
        <v>2.5757146699183737</v>
      </c>
      <c r="DB20557" s="29">
        <v>3.2902113979046601</v>
      </c>
    </row>
    <row r="20558" spans="102:106" ht="20.100000000000001" customHeight="1" x14ac:dyDescent="0.2">
      <c r="CX20558" s="29">
        <v>20420</v>
      </c>
      <c r="CY20558" s="29">
        <v>1.6448595547217115</v>
      </c>
      <c r="CZ20558" s="29">
        <v>1.9599437909367907</v>
      </c>
      <c r="DA20558" s="29">
        <v>2.5757146755325069</v>
      </c>
      <c r="DB20558" s="29">
        <v>3.290211413346221</v>
      </c>
    </row>
    <row r="20559" spans="102:106" ht="20.100000000000001" customHeight="1" x14ac:dyDescent="0.2">
      <c r="CX20559" s="29">
        <v>20421</v>
      </c>
      <c r="CY20559" s="29">
        <v>1.6448595544309672</v>
      </c>
      <c r="CZ20559" s="29">
        <v>1.9599437919255827</v>
      </c>
      <c r="DA20559" s="29">
        <v>2.5757146811455289</v>
      </c>
      <c r="DB20559" s="29">
        <v>3.2902114287856805</v>
      </c>
    </row>
    <row r="20560" spans="102:106" ht="20.100000000000001" customHeight="1" x14ac:dyDescent="0.2">
      <c r="CX20560" s="29">
        <v>20422</v>
      </c>
      <c r="CY20560" s="29">
        <v>1.6448595541410684</v>
      </c>
      <c r="CZ20560" s="29">
        <v>1.9599437929148316</v>
      </c>
      <c r="DA20560" s="29">
        <v>2.5757146867574674</v>
      </c>
      <c r="DB20560" s="29">
        <v>3.2902114442241976</v>
      </c>
    </row>
    <row r="20561" spans="102:106" ht="20.100000000000001" customHeight="1" x14ac:dyDescent="0.2">
      <c r="CX20561" s="29">
        <v>20423</v>
      </c>
      <c r="CY20561" s="29">
        <v>1.6448595538512158</v>
      </c>
      <c r="CZ20561" s="29">
        <v>1.9599437939029152</v>
      </c>
      <c r="DA20561" s="29">
        <v>2.5757146923701106</v>
      </c>
      <c r="DB20561" s="29">
        <v>3.2902114596608683</v>
      </c>
    </row>
    <row r="20562" spans="102:106" ht="20.100000000000001" customHeight="1" x14ac:dyDescent="0.2">
      <c r="CX20562" s="29">
        <v>20424</v>
      </c>
      <c r="CY20562" s="29">
        <v>1.6448595535606103</v>
      </c>
      <c r="CZ20562" s="29">
        <v>1.95994379489168</v>
      </c>
      <c r="DA20562" s="29">
        <v>2.5757146979817263</v>
      </c>
      <c r="DB20562" s="29">
        <v>3.2902114750968514</v>
      </c>
    </row>
    <row r="20563" spans="102:106" ht="20.100000000000001" customHeight="1" x14ac:dyDescent="0.2">
      <c r="CX20563" s="29">
        <v>20425</v>
      </c>
      <c r="CY20563" s="29">
        <v>1.6448595532712098</v>
      </c>
      <c r="CZ20563" s="29">
        <v>1.9599437958795036</v>
      </c>
      <c r="DA20563" s="29">
        <v>2.5757147035923418</v>
      </c>
      <c r="DB20563" s="29">
        <v>3.2902114905305515</v>
      </c>
    </row>
    <row r="20564" spans="102:106" ht="20.100000000000001" customHeight="1" x14ac:dyDescent="0.2">
      <c r="CX20564" s="29">
        <v>20426</v>
      </c>
      <c r="CY20564" s="29">
        <v>1.6448595529808372</v>
      </c>
      <c r="CZ20564" s="29">
        <v>1.9599437968682327</v>
      </c>
      <c r="DA20564" s="29">
        <v>2.5757147092028654</v>
      </c>
      <c r="DB20564" s="29">
        <v>3.2902115059624402</v>
      </c>
    </row>
    <row r="20565" spans="102:106" ht="20.100000000000001" customHeight="1" x14ac:dyDescent="0.2">
      <c r="CX20565" s="29">
        <v>20427</v>
      </c>
      <c r="CY20565" s="29">
        <v>1.6448595526900713</v>
      </c>
      <c r="CZ20565" s="29">
        <v>1.9599437978574012</v>
      </c>
      <c r="DA20565" s="29">
        <v>2.5757147148133228</v>
      </c>
      <c r="DB20565" s="29">
        <v>3.2902115213936765</v>
      </c>
    </row>
    <row r="20566" spans="102:106" ht="20.100000000000001" customHeight="1" x14ac:dyDescent="0.2">
      <c r="CX20566" s="29">
        <v>20428</v>
      </c>
      <c r="CY20566" s="29">
        <v>1.6448595524008691</v>
      </c>
      <c r="CZ20566" s="29">
        <v>1.9599437988453856</v>
      </c>
      <c r="DA20566" s="29">
        <v>2.5757147204219821</v>
      </c>
      <c r="DB20566" s="29">
        <v>3.2902115368226643</v>
      </c>
    </row>
    <row r="20567" spans="102:106" ht="20.100000000000001" customHeight="1" x14ac:dyDescent="0.2">
      <c r="CX20567" s="29">
        <v>20429</v>
      </c>
      <c r="CY20567" s="29">
        <v>1.6448595521110536</v>
      </c>
      <c r="CZ20567" s="29">
        <v>1.9599437998340321</v>
      </c>
      <c r="DA20567" s="29">
        <v>2.5757147260315101</v>
      </c>
      <c r="DB20567" s="29">
        <v>3.2902115522505624</v>
      </c>
    </row>
    <row r="20568" spans="102:106" ht="20.100000000000001" customHeight="1" x14ac:dyDescent="0.2">
      <c r="CX20568" s="29">
        <v>20430</v>
      </c>
      <c r="CY20568" s="29">
        <v>1.644859551821203</v>
      </c>
      <c r="CZ20568" s="29">
        <v>1.9599438008217176</v>
      </c>
      <c r="DA20568" s="29">
        <v>2.5757147316392928</v>
      </c>
      <c r="DB20568" s="29">
        <v>3.2902115676771522</v>
      </c>
    </row>
    <row r="20569" spans="102:106" ht="20.100000000000001" customHeight="1" x14ac:dyDescent="0.2">
      <c r="CX20569" s="29">
        <v>20431</v>
      </c>
      <c r="CY20569" s="29">
        <v>1.6448595515305182</v>
      </c>
      <c r="CZ20569" s="29">
        <v>1.9599438018091311</v>
      </c>
      <c r="DA20569" s="29">
        <v>2.5757147372471172</v>
      </c>
      <c r="DB20569" s="29">
        <v>3.2902115831015255</v>
      </c>
    </row>
    <row r="20570" spans="102:106" ht="20.100000000000001" customHeight="1" x14ac:dyDescent="0.2">
      <c r="CX20570" s="29">
        <v>20432</v>
      </c>
      <c r="CY20570" s="29">
        <v>1.6448595512409558</v>
      </c>
      <c r="CZ20570" s="29">
        <v>1.9599438027981197</v>
      </c>
      <c r="DA20570" s="29">
        <v>2.5757147428541289</v>
      </c>
      <c r="DB20570" s="29">
        <v>3.290211598524841</v>
      </c>
    </row>
    <row r="20571" spans="102:106" ht="20.100000000000001" customHeight="1" x14ac:dyDescent="0.2">
      <c r="CX20571" s="29">
        <v>20433</v>
      </c>
      <c r="CY20571" s="29">
        <v>1.6448595509517159</v>
      </c>
      <c r="CZ20571" s="29">
        <v>1.9599438037859018</v>
      </c>
      <c r="DA20571" s="29">
        <v>2.5757147484612357</v>
      </c>
      <c r="DB20571" s="29">
        <v>3.2902116139468793</v>
      </c>
    </row>
    <row r="20572" spans="102:106" ht="20.100000000000001" customHeight="1" x14ac:dyDescent="0.2">
      <c r="CX20572" s="29">
        <v>20434</v>
      </c>
      <c r="CY20572" s="29">
        <v>1.6448595506619985</v>
      </c>
      <c r="CZ20572" s="29">
        <v>1.9599438047731665</v>
      </c>
      <c r="DA20572" s="29">
        <v>2.5757147540667016</v>
      </c>
      <c r="DB20572" s="29">
        <v>3.2902116293674202</v>
      </c>
    </row>
    <row r="20573" spans="102:106" ht="20.100000000000001" customHeight="1" x14ac:dyDescent="0.2">
      <c r="CX20573" s="29">
        <v>20435</v>
      </c>
      <c r="CY20573" s="29">
        <v>1.6448595503710031</v>
      </c>
      <c r="CZ20573" s="29">
        <v>1.9599438057606038</v>
      </c>
      <c r="DA20573" s="29">
        <v>2.5757147596723131</v>
      </c>
      <c r="DB20573" s="29">
        <v>3.2902116447862428</v>
      </c>
    </row>
    <row r="20574" spans="102:106" ht="20.100000000000001" customHeight="1" x14ac:dyDescent="0.2">
      <c r="CX20574" s="29">
        <v>20436</v>
      </c>
      <c r="CY20574" s="29">
        <v>1.644859550082066</v>
      </c>
      <c r="CZ20574" s="29">
        <v>1.9599438067489023</v>
      </c>
      <c r="DA20574" s="29">
        <v>2.5757147652772168</v>
      </c>
      <c r="DB20574" s="29">
        <v>3.2902116602031279</v>
      </c>
    </row>
    <row r="20575" spans="102:106" ht="20.100000000000001" customHeight="1" x14ac:dyDescent="0.2">
      <c r="CX20575" s="29">
        <v>20437</v>
      </c>
      <c r="CY20575" s="29">
        <v>1.6448595497916281</v>
      </c>
      <c r="CZ20575" s="29">
        <v>1.9599438077352798</v>
      </c>
      <c r="DA20575" s="29">
        <v>2.5757147708814365</v>
      </c>
      <c r="DB20575" s="29">
        <v>3.2902116756185431</v>
      </c>
    </row>
    <row r="20576" spans="102:106" ht="20.100000000000001" customHeight="1" x14ac:dyDescent="0.2">
      <c r="CX20576" s="29">
        <v>20438</v>
      </c>
      <c r="CY20576" s="29">
        <v>1.644859549503026</v>
      </c>
      <c r="CZ20576" s="29">
        <v>1.9599438087227397</v>
      </c>
      <c r="DA20576" s="29">
        <v>2.5757147764858783</v>
      </c>
      <c r="DB20576" s="29">
        <v>3.2902116910329586</v>
      </c>
    </row>
    <row r="20577" spans="102:106" ht="20.100000000000001" customHeight="1" x14ac:dyDescent="0.2">
      <c r="CX20577" s="29">
        <v>20439</v>
      </c>
      <c r="CY20577" s="29">
        <v>1.6448595492127007</v>
      </c>
      <c r="CZ20577" s="29">
        <v>1.9599438097108135</v>
      </c>
      <c r="DA20577" s="29">
        <v>2.5757147820888076</v>
      </c>
      <c r="DB20577" s="29">
        <v>3.2902117064461511</v>
      </c>
    </row>
    <row r="20578" spans="102:106" ht="20.100000000000001" customHeight="1" x14ac:dyDescent="0.2">
      <c r="CX20578" s="29">
        <v>20440</v>
      </c>
      <c r="CY20578" s="29">
        <v>1.6448595489226092</v>
      </c>
      <c r="CZ20578" s="29">
        <v>1.9599438106978759</v>
      </c>
      <c r="DA20578" s="29">
        <v>2.5757147876920086</v>
      </c>
      <c r="DB20578" s="29">
        <v>3.2902117218572116</v>
      </c>
    </row>
    <row r="20579" spans="102:106" ht="20.100000000000001" customHeight="1" x14ac:dyDescent="0.2">
      <c r="CX20579" s="29">
        <v>20441</v>
      </c>
      <c r="CY20579" s="29">
        <v>1.6448595486333291</v>
      </c>
      <c r="CZ20579" s="29">
        <v>1.9599438116846146</v>
      </c>
      <c r="DA20579" s="29">
        <v>2.5757147932937459</v>
      </c>
      <c r="DB20579" s="29">
        <v>3.2902117372666071</v>
      </c>
    </row>
    <row r="20580" spans="102:106" ht="20.100000000000001" customHeight="1" x14ac:dyDescent="0.2">
      <c r="CX20580" s="29">
        <v>20442</v>
      </c>
      <c r="CY20580" s="29">
        <v>1.6448595483440591</v>
      </c>
      <c r="CZ20580" s="29">
        <v>1.9599438126717188</v>
      </c>
      <c r="DA20580" s="29">
        <v>2.5757147988958047</v>
      </c>
      <c r="DB20580" s="29">
        <v>3.2902117526748049</v>
      </c>
    </row>
    <row r="20581" spans="102:106" ht="20.100000000000001" customHeight="1" x14ac:dyDescent="0.2">
      <c r="CX20581" s="29">
        <v>20443</v>
      </c>
      <c r="CY20581" s="29">
        <v>1.6448595480539978</v>
      </c>
      <c r="CZ20581" s="29">
        <v>1.9599438136587197</v>
      </c>
      <c r="DA20581" s="29">
        <v>2.5757148044964491</v>
      </c>
      <c r="DB20581" s="29">
        <v>3.2902117680815834</v>
      </c>
    </row>
    <row r="20582" spans="102:106" ht="20.100000000000001" customHeight="1" x14ac:dyDescent="0.2">
      <c r="CX20582" s="29">
        <v>20444</v>
      </c>
      <c r="CY20582" s="29">
        <v>1.6448595477651025</v>
      </c>
      <c r="CZ20582" s="29">
        <v>1.9599438146451478</v>
      </c>
      <c r="DA20582" s="29">
        <v>2.5757148100974634</v>
      </c>
      <c r="DB20582" s="29">
        <v>3.2902117834867206</v>
      </c>
    </row>
    <row r="20583" spans="102:106" ht="20.100000000000001" customHeight="1" x14ac:dyDescent="0.2">
      <c r="CX20583" s="29">
        <v>20445</v>
      </c>
      <c r="CY20583" s="29">
        <v>1.6448595474751917</v>
      </c>
      <c r="CZ20583" s="29">
        <v>1.9599438156316911</v>
      </c>
      <c r="DA20583" s="29">
        <v>2.5757148156971112</v>
      </c>
      <c r="DB20583" s="29">
        <v>3.2902117988906827</v>
      </c>
    </row>
    <row r="20584" spans="102:106" ht="20.100000000000001" customHeight="1" x14ac:dyDescent="0.2">
      <c r="CX20584" s="29">
        <v>20446</v>
      </c>
      <c r="CY20584" s="29">
        <v>1.6448595471862217</v>
      </c>
      <c r="CZ20584" s="29">
        <v>1.9599438166190384</v>
      </c>
      <c r="DA20584" s="29">
        <v>2.5757148212971765</v>
      </c>
      <c r="DB20584" s="29">
        <v>3.2902118142925585</v>
      </c>
    </row>
    <row r="20585" spans="102:106" ht="20.100000000000001" customHeight="1" x14ac:dyDescent="0.2">
      <c r="CX20585" s="29">
        <v>20447</v>
      </c>
      <c r="CY20585" s="29">
        <v>1.6448595468960117</v>
      </c>
      <c r="CZ20585" s="29">
        <v>1.9599438176044039</v>
      </c>
      <c r="DA20585" s="29">
        <v>2.5757148268959229</v>
      </c>
      <c r="DB20585" s="29">
        <v>3.2902118296928142</v>
      </c>
    </row>
    <row r="20586" spans="102:106" ht="20.100000000000001" customHeight="1" x14ac:dyDescent="0.2">
      <c r="CX20586" s="29">
        <v>20448</v>
      </c>
      <c r="CY20586" s="29">
        <v>1.6448595466065179</v>
      </c>
      <c r="CZ20586" s="29">
        <v>1.9599438185907916</v>
      </c>
      <c r="DA20586" s="29">
        <v>2.5757148324942549</v>
      </c>
      <c r="DB20586" s="29">
        <v>3.2902118450926054</v>
      </c>
    </row>
    <row r="20587" spans="102:106" ht="20.100000000000001" customHeight="1" x14ac:dyDescent="0.2">
      <c r="CX20587" s="29">
        <v>20449</v>
      </c>
      <c r="CY20587" s="29">
        <v>1.6448595463169384</v>
      </c>
      <c r="CZ20587" s="29">
        <v>1.9599438195777317</v>
      </c>
      <c r="DA20587" s="29">
        <v>2.5757148380921939</v>
      </c>
      <c r="DB20587" s="29">
        <v>3.290211860490329</v>
      </c>
    </row>
    <row r="20588" spans="102:106" ht="20.100000000000001" customHeight="1" x14ac:dyDescent="0.2">
      <c r="CX20588" s="29">
        <v>20450</v>
      </c>
      <c r="CY20588" s="29">
        <v>1.6448595460278503</v>
      </c>
      <c r="CZ20588" s="29">
        <v>1.9599438205635957</v>
      </c>
      <c r="DA20588" s="29">
        <v>2.5757148436897643</v>
      </c>
      <c r="DB20588" s="29">
        <v>3.2902118758864516</v>
      </c>
    </row>
    <row r="20589" spans="102:106" ht="20.100000000000001" customHeight="1" x14ac:dyDescent="0.2">
      <c r="CX20589" s="29">
        <v>20451</v>
      </c>
      <c r="CY20589" s="29">
        <v>1.6448595457384503</v>
      </c>
      <c r="CZ20589" s="29">
        <v>1.9599438215502296</v>
      </c>
      <c r="DA20589" s="29">
        <v>2.5757148492861082</v>
      </c>
      <c r="DB20589" s="29">
        <v>3.2902118912807499</v>
      </c>
    </row>
    <row r="20590" spans="102:106" ht="20.100000000000001" customHeight="1" x14ac:dyDescent="0.2">
      <c r="CX20590" s="29">
        <v>20452</v>
      </c>
      <c r="CY20590" s="29">
        <v>1.6448595454493156</v>
      </c>
      <c r="CZ20590" s="29">
        <v>1.9599438225360049</v>
      </c>
      <c r="DA20590" s="29">
        <v>2.5757148548821291</v>
      </c>
      <c r="DB20590" s="29">
        <v>3.2902119066743785</v>
      </c>
    </row>
    <row r="20591" spans="102:106" ht="20.100000000000001" customHeight="1" x14ac:dyDescent="0.2">
      <c r="CX20591" s="29">
        <v>20453</v>
      </c>
      <c r="CY20591" s="29">
        <v>1.6448595451610237</v>
      </c>
      <c r="CZ20591" s="29">
        <v>1.9599438235216087</v>
      </c>
      <c r="DA20591" s="29">
        <v>2.5757148604778495</v>
      </c>
      <c r="DB20591" s="29">
        <v>3.2902119220657329</v>
      </c>
    </row>
    <row r="20592" spans="102:106" ht="20.100000000000001" customHeight="1" x14ac:dyDescent="0.2">
      <c r="CX20592" s="29">
        <v>20454</v>
      </c>
      <c r="CY20592" s="29">
        <v>1.6448595448713907</v>
      </c>
      <c r="CZ20592" s="29">
        <v>1.959943824507729</v>
      </c>
      <c r="DA20592" s="29">
        <v>2.5757148660732923</v>
      </c>
      <c r="DB20592" s="29">
        <v>3.2902119374552794</v>
      </c>
    </row>
    <row r="20593" spans="102:106" ht="20.100000000000001" customHeight="1" x14ac:dyDescent="0.2">
      <c r="CX20593" s="29">
        <v>20455</v>
      </c>
      <c r="CY20593" s="29">
        <v>1.6448595445823735</v>
      </c>
      <c r="CZ20593" s="29">
        <v>1.9599438254927357</v>
      </c>
      <c r="DA20593" s="29">
        <v>2.5757148716675982</v>
      </c>
      <c r="DB20593" s="29">
        <v>3.2902119528441713</v>
      </c>
    </row>
    <row r="20594" spans="102:106" ht="20.100000000000001" customHeight="1" x14ac:dyDescent="0.2">
      <c r="CX20594" s="29">
        <v>20456</v>
      </c>
      <c r="CY20594" s="29">
        <v>1.6448595442931684</v>
      </c>
      <c r="CZ20594" s="29">
        <v>1.9599438264784752</v>
      </c>
      <c r="DA20594" s="29">
        <v>2.5757148772616709</v>
      </c>
      <c r="DB20594" s="29">
        <v>3.2902119682314943</v>
      </c>
    </row>
    <row r="20595" spans="102:106" ht="20.100000000000001" customHeight="1" x14ac:dyDescent="0.2">
      <c r="CX20595" s="29">
        <v>20457</v>
      </c>
      <c r="CY20595" s="29">
        <v>1.6448595440029719</v>
      </c>
      <c r="CZ20595" s="29">
        <v>1.9599438274633179</v>
      </c>
      <c r="DA20595" s="29">
        <v>2.5757148828555323</v>
      </c>
      <c r="DB20595" s="29">
        <v>3.290211983617024</v>
      </c>
    </row>
    <row r="20596" spans="102:106" ht="20.100000000000001" customHeight="1" x14ac:dyDescent="0.2">
      <c r="CX20596" s="29">
        <v>20458</v>
      </c>
      <c r="CY20596" s="29">
        <v>1.6448595437151214</v>
      </c>
      <c r="CZ20596" s="29">
        <v>1.9599438284491086</v>
      </c>
      <c r="DA20596" s="29">
        <v>2.5757148884483221</v>
      </c>
      <c r="DB20596" s="29">
        <v>3.2902119990012237</v>
      </c>
    </row>
    <row r="20597" spans="102:106" ht="20.100000000000001" customHeight="1" x14ac:dyDescent="0.2">
      <c r="CX20597" s="29">
        <v>20459</v>
      </c>
      <c r="CY20597" s="29">
        <v>1.6448595434246713</v>
      </c>
      <c r="CZ20597" s="29">
        <v>1.9599438294342177</v>
      </c>
      <c r="DA20597" s="29">
        <v>2.5757148940409436</v>
      </c>
      <c r="DB20597" s="29">
        <v>3.2902120143838682</v>
      </c>
    </row>
    <row r="20598" spans="102:106" ht="20.100000000000001" customHeight="1" x14ac:dyDescent="0.2">
      <c r="CX20598" s="29">
        <v>20460</v>
      </c>
      <c r="CY20598" s="29">
        <v>1.6448595431363393</v>
      </c>
      <c r="CZ20598" s="29">
        <v>1.9599438304204904</v>
      </c>
      <c r="DA20598" s="29">
        <v>2.575714899632537</v>
      </c>
      <c r="DB20598" s="29">
        <v>3.2902120297647306</v>
      </c>
    </row>
    <row r="20599" spans="102:106" ht="20.100000000000001" customHeight="1" x14ac:dyDescent="0.2">
      <c r="CX20599" s="29">
        <v>20461</v>
      </c>
      <c r="CY20599" s="29">
        <v>1.64485954284656</v>
      </c>
      <c r="CZ20599" s="29">
        <v>1.9599438314051376</v>
      </c>
      <c r="DA20599" s="29">
        <v>2.5757149052231236</v>
      </c>
      <c r="DB20599" s="29">
        <v>3.2902120451442758</v>
      </c>
    </row>
    <row r="20600" spans="102:106" ht="20.100000000000001" customHeight="1" x14ac:dyDescent="0.2">
      <c r="CX20600" s="29">
        <v>20462</v>
      </c>
      <c r="CY20600" s="29">
        <v>1.6448595425572903</v>
      </c>
      <c r="CZ20600" s="29">
        <v>1.9599438323900047</v>
      </c>
      <c r="DA20600" s="29">
        <v>2.575714910814487</v>
      </c>
      <c r="DB20600" s="29">
        <v>3.2902120605222756</v>
      </c>
    </row>
    <row r="20601" spans="102:106" ht="20.100000000000001" customHeight="1" x14ac:dyDescent="0.2">
      <c r="CX20601" s="29">
        <v>20463</v>
      </c>
      <c r="CY20601" s="29">
        <v>1.6448595422691059</v>
      </c>
      <c r="CZ20601" s="29">
        <v>1.9599438333746195</v>
      </c>
      <c r="DA20601" s="29">
        <v>2.5757149164048854</v>
      </c>
      <c r="DB20601" s="29">
        <v>3.2902120758991948</v>
      </c>
    </row>
    <row r="20602" spans="102:106" ht="20.100000000000001" customHeight="1" x14ac:dyDescent="0.2">
      <c r="CX20602" s="29">
        <v>20464</v>
      </c>
      <c r="CY20602" s="29">
        <v>1.6448595419798222</v>
      </c>
      <c r="CZ20602" s="29">
        <v>1.959943834359668</v>
      </c>
      <c r="DA20602" s="29">
        <v>2.5757149219943392</v>
      </c>
      <c r="DB20602" s="29">
        <v>3.2902120912741153</v>
      </c>
    </row>
    <row r="20603" spans="102:106" ht="20.100000000000001" customHeight="1" x14ac:dyDescent="0.2">
      <c r="CX20603" s="29">
        <v>20465</v>
      </c>
      <c r="CY20603" s="29">
        <v>1.6448595416913954</v>
      </c>
      <c r="CZ20603" s="29">
        <v>1.9599438353446783</v>
      </c>
      <c r="DA20603" s="29">
        <v>2.5757149275837503</v>
      </c>
      <c r="DB20603" s="29">
        <v>3.2902121066475014</v>
      </c>
    </row>
    <row r="20604" spans="102:106" ht="20.100000000000001" customHeight="1" x14ac:dyDescent="0.2">
      <c r="CX20604" s="29">
        <v>20466</v>
      </c>
      <c r="CY20604" s="29">
        <v>1.6448595414016385</v>
      </c>
      <c r="CZ20604" s="29">
        <v>1.9599438363291772</v>
      </c>
      <c r="DA20604" s="29">
        <v>2.5757149331713767</v>
      </c>
      <c r="DB20604" s="29">
        <v>3.2902121220198142</v>
      </c>
    </row>
    <row r="20605" spans="102:106" ht="20.100000000000001" customHeight="1" x14ac:dyDescent="0.2">
      <c r="CX20605" s="29">
        <v>20467</v>
      </c>
      <c r="CY20605" s="29">
        <v>1.6448595411138911</v>
      </c>
      <c r="CZ20605" s="29">
        <v>1.9599438373138514</v>
      </c>
      <c r="DA20605" s="29">
        <v>2.5757149387598828</v>
      </c>
      <c r="DB20605" s="29">
        <v>3.2902121373908266</v>
      </c>
    </row>
    <row r="20606" spans="102:106" ht="20.100000000000001" customHeight="1" x14ac:dyDescent="0.2">
      <c r="CX20606" s="29">
        <v>20468</v>
      </c>
      <c r="CY20606" s="29">
        <v>1.6448595408245843</v>
      </c>
      <c r="CZ20606" s="29">
        <v>1.9599438382982275</v>
      </c>
      <c r="DA20606" s="29">
        <v>2.5757149443475247</v>
      </c>
      <c r="DB20606" s="29">
        <v>3.2902121527596209</v>
      </c>
    </row>
    <row r="20607" spans="102:106" ht="20.100000000000001" customHeight="1" x14ac:dyDescent="0.2">
      <c r="CX20607" s="29">
        <v>20469</v>
      </c>
      <c r="CY20607" s="29">
        <v>1.644859540535675</v>
      </c>
      <c r="CZ20607" s="29">
        <v>1.9599438392829913</v>
      </c>
      <c r="DA20607" s="29">
        <v>2.5757149499343241</v>
      </c>
      <c r="DB20607" s="29">
        <v>3.2902121681273484</v>
      </c>
    </row>
    <row r="20608" spans="102:106" ht="20.100000000000001" customHeight="1" x14ac:dyDescent="0.2">
      <c r="CX20608" s="29">
        <v>20470</v>
      </c>
      <c r="CY20608" s="29">
        <v>1.6448595402477391</v>
      </c>
      <c r="CZ20608" s="29">
        <v>1.9599438402665104</v>
      </c>
      <c r="DA20608" s="29">
        <v>2.5757149555202981</v>
      </c>
      <c r="DB20608" s="29">
        <v>3.2902121834930917</v>
      </c>
    </row>
    <row r="20609" spans="102:106" ht="20.100000000000001" customHeight="1" x14ac:dyDescent="0.2">
      <c r="CX20609" s="29">
        <v>20471</v>
      </c>
      <c r="CY20609" s="29">
        <v>1.644859539958589</v>
      </c>
      <c r="CZ20609" s="29">
        <v>1.9599438412506303</v>
      </c>
      <c r="DA20609" s="29">
        <v>2.5757149611063501</v>
      </c>
      <c r="DB20609" s="29">
        <v>3.2902121988580015</v>
      </c>
    </row>
    <row r="20610" spans="102:106" ht="20.100000000000001" customHeight="1" x14ac:dyDescent="0.2">
      <c r="CX20610" s="29">
        <v>20472</v>
      </c>
      <c r="CY20610" s="29">
        <v>1.6448595396701817</v>
      </c>
      <c r="CZ20610" s="29">
        <v>1.9599438422348763</v>
      </c>
      <c r="DA20610" s="29">
        <v>2.5757149666916157</v>
      </c>
      <c r="DB20610" s="29">
        <v>3.2902122142204697</v>
      </c>
    </row>
    <row r="20611" spans="102:106" ht="20.100000000000001" customHeight="1" x14ac:dyDescent="0.2">
      <c r="CX20611" s="29">
        <v>20473</v>
      </c>
      <c r="CY20611" s="29">
        <v>1.6448595393803294</v>
      </c>
      <c r="CZ20611" s="29">
        <v>1.9599438432187755</v>
      </c>
      <c r="DA20611" s="29">
        <v>2.5757149722761161</v>
      </c>
      <c r="DB20611" s="29">
        <v>3.2902122295823362</v>
      </c>
    </row>
    <row r="20612" spans="102:106" ht="20.100000000000001" customHeight="1" x14ac:dyDescent="0.2">
      <c r="CX20612" s="29">
        <v>20474</v>
      </c>
      <c r="CY20612" s="29">
        <v>1.6448595390923704</v>
      </c>
      <c r="CZ20612" s="29">
        <v>1.9599438442030133</v>
      </c>
      <c r="DA20612" s="29">
        <v>2.5757149778607502</v>
      </c>
      <c r="DB20612" s="29">
        <v>3.2902122449419933</v>
      </c>
    </row>
    <row r="20613" spans="102:106" ht="20.100000000000001" customHeight="1" x14ac:dyDescent="0.2">
      <c r="CX20613" s="29">
        <v>20475</v>
      </c>
      <c r="CY20613" s="29">
        <v>1.6448595388027347</v>
      </c>
      <c r="CZ20613" s="29">
        <v>1.9599438451871152</v>
      </c>
      <c r="DA20613" s="29">
        <v>2.5757149834437745</v>
      </c>
      <c r="DB20613" s="29">
        <v>3.2902122603012804</v>
      </c>
    </row>
    <row r="20614" spans="102:106" ht="20.100000000000001" customHeight="1" x14ac:dyDescent="0.2">
      <c r="CX20614" s="29">
        <v>20476</v>
      </c>
      <c r="CY20614" s="29">
        <v>1.6448595385147609</v>
      </c>
      <c r="CZ20614" s="29">
        <v>1.9599438461706071</v>
      </c>
      <c r="DA20614" s="29">
        <v>2.5757149890269697</v>
      </c>
      <c r="DB20614" s="29">
        <v>3.2902122756578973</v>
      </c>
    </row>
    <row r="20615" spans="102:106" ht="20.100000000000001" customHeight="1" x14ac:dyDescent="0.2">
      <c r="CX20615" s="29">
        <v>20477</v>
      </c>
      <c r="CY20615" s="29">
        <v>1.6448595382262607</v>
      </c>
      <c r="CZ20615" s="29">
        <v>1.9599438471541739</v>
      </c>
      <c r="DA20615" s="29">
        <v>2.5757149946094735</v>
      </c>
      <c r="DB20615" s="29">
        <v>3.2902122910136864</v>
      </c>
    </row>
    <row r="20616" spans="102:106" ht="20.100000000000001" customHeight="1" x14ac:dyDescent="0.2">
      <c r="CX20616" s="29">
        <v>20478</v>
      </c>
      <c r="CY20616" s="29">
        <v>1.6448595379378084</v>
      </c>
      <c r="CZ20616" s="29">
        <v>1.9599438481373415</v>
      </c>
      <c r="DA20616" s="29">
        <v>2.5757150001913045</v>
      </c>
      <c r="DB20616" s="29">
        <v>3.2902123063677258</v>
      </c>
    </row>
    <row r="20617" spans="102:106" ht="20.100000000000001" customHeight="1" x14ac:dyDescent="0.2">
      <c r="CX20617" s="29">
        <v>20479</v>
      </c>
      <c r="CY20617" s="29">
        <v>1.6448595376485973</v>
      </c>
      <c r="CZ20617" s="29">
        <v>1.9599438491207948</v>
      </c>
      <c r="DA20617" s="29">
        <v>2.5757150057733615</v>
      </c>
      <c r="DB20617" s="29">
        <v>3.2902123217204751</v>
      </c>
    </row>
    <row r="20618" spans="102:106" ht="20.100000000000001" customHeight="1" x14ac:dyDescent="0.2">
      <c r="CX20618" s="29">
        <v>20480</v>
      </c>
      <c r="CY20618" s="29">
        <v>1.6448595373605839</v>
      </c>
      <c r="CZ20618" s="29">
        <v>1.959943850104058</v>
      </c>
      <c r="DA20618" s="29">
        <v>2.5757150113547813</v>
      </c>
      <c r="DB20618" s="29">
        <v>3.2902123370710137</v>
      </c>
    </row>
    <row r="20619" spans="102:106" ht="20.100000000000001" customHeight="1" x14ac:dyDescent="0.2">
      <c r="CX20619" s="29">
        <v>20481</v>
      </c>
      <c r="CY20619" s="29">
        <v>1.6448595370715784</v>
      </c>
      <c r="CZ20619" s="29">
        <v>1.9599438510866571</v>
      </c>
      <c r="DA20619" s="29">
        <v>2.5757150169346992</v>
      </c>
      <c r="DB20619" s="29">
        <v>3.2902123524211824</v>
      </c>
    </row>
    <row r="20620" spans="102:106" ht="20.100000000000001" customHeight="1" x14ac:dyDescent="0.2">
      <c r="CX20620" s="29">
        <v>20482</v>
      </c>
      <c r="CY20620" s="29">
        <v>1.6448595367835379</v>
      </c>
      <c r="CZ20620" s="29">
        <v>1.9599438520704358</v>
      </c>
      <c r="DA20620" s="29">
        <v>2.5757150225140144</v>
      </c>
      <c r="DB20620" s="29">
        <v>3.2902123677693682</v>
      </c>
    </row>
    <row r="20621" spans="102:106" ht="20.100000000000001" customHeight="1" x14ac:dyDescent="0.2">
      <c r="CX20621" s="29">
        <v>20483</v>
      </c>
      <c r="CY20621" s="29">
        <v>1.6448595364942722</v>
      </c>
      <c r="CZ20621" s="29">
        <v>1.9599438530526001</v>
      </c>
      <c r="DA20621" s="29">
        <v>2.5757150280936276</v>
      </c>
      <c r="DB20621" s="29">
        <v>3.2902123831153411</v>
      </c>
    </row>
    <row r="20622" spans="102:106" ht="20.100000000000001" customHeight="1" x14ac:dyDescent="0.2">
      <c r="CX20622" s="29">
        <v>20484</v>
      </c>
      <c r="CY20622" s="29">
        <v>1.6448595362071203</v>
      </c>
      <c r="CZ20622" s="29">
        <v>1.9599438540361531</v>
      </c>
      <c r="DA20622" s="29">
        <v>2.5757150336726728</v>
      </c>
      <c r="DB20622" s="29">
        <v>3.2902123984609393</v>
      </c>
    </row>
    <row r="20623" spans="102:106" ht="20.100000000000001" customHeight="1" x14ac:dyDescent="0.2">
      <c r="CX20623" s="29">
        <v>20485</v>
      </c>
      <c r="CY20623" s="29">
        <v>1.6448595359185094</v>
      </c>
      <c r="CZ20623" s="29">
        <v>1.9599438550182993</v>
      </c>
      <c r="DA20623" s="29">
        <v>2.5757150392502841</v>
      </c>
      <c r="DB20623" s="29">
        <v>3.29021241380386</v>
      </c>
    </row>
    <row r="20624" spans="102:106" ht="20.100000000000001" customHeight="1" x14ac:dyDescent="0.2">
      <c r="CX20624" s="29">
        <v>20486</v>
      </c>
      <c r="CY20624" s="29">
        <v>1.6448595356303961</v>
      </c>
      <c r="CZ20624" s="29">
        <v>1.9599438560020441</v>
      </c>
      <c r="DA20624" s="29">
        <v>2.5757150448282449</v>
      </c>
      <c r="DB20624" s="29">
        <v>3.2902124291459436</v>
      </c>
    </row>
    <row r="20625" spans="102:106" ht="20.100000000000001" customHeight="1" x14ac:dyDescent="0.2">
      <c r="CX20625" s="29">
        <v>20487</v>
      </c>
      <c r="CY20625" s="29">
        <v>1.6448595353419724</v>
      </c>
      <c r="CZ20625" s="29">
        <v>1.9599438569845899</v>
      </c>
      <c r="DA20625" s="29">
        <v>2.5757150504056878</v>
      </c>
      <c r="DB20625" s="29">
        <v>3.290212444486956</v>
      </c>
    </row>
    <row r="20626" spans="102:106" ht="20.100000000000001" customHeight="1" x14ac:dyDescent="0.2">
      <c r="CX20626" s="29">
        <v>20488</v>
      </c>
      <c r="CY20626" s="29">
        <v>1.6448595350538118</v>
      </c>
      <c r="CZ20626" s="29">
        <v>1.9599438579666215</v>
      </c>
      <c r="DA20626" s="29">
        <v>2.5757150559817474</v>
      </c>
      <c r="DB20626" s="29">
        <v>3.2902124598259759</v>
      </c>
    </row>
    <row r="20627" spans="102:106" ht="20.100000000000001" customHeight="1" x14ac:dyDescent="0.2">
      <c r="CX20627" s="29">
        <v>20489</v>
      </c>
      <c r="CY20627" s="29">
        <v>1.6448595347651056</v>
      </c>
      <c r="CZ20627" s="29">
        <v>1.9599438589488229</v>
      </c>
      <c r="DA20627" s="29">
        <v>2.5757150615582054</v>
      </c>
      <c r="DB20627" s="29">
        <v>3.2902124751634605</v>
      </c>
    </row>
    <row r="20628" spans="102:106" ht="20.100000000000001" customHeight="1" x14ac:dyDescent="0.2">
      <c r="CX20628" s="29">
        <v>20490</v>
      </c>
      <c r="CY20628" s="29">
        <v>1.6448595344764279</v>
      </c>
      <c r="CZ20628" s="29">
        <v>1.9599438599307173</v>
      </c>
      <c r="DA20628" s="29">
        <v>2.575715067133312</v>
      </c>
      <c r="DB20628" s="29">
        <v>3.2902124904991759</v>
      </c>
    </row>
    <row r="20629" spans="102:106" ht="20.100000000000001" customHeight="1" x14ac:dyDescent="0.2">
      <c r="CX20629" s="29">
        <v>20491</v>
      </c>
      <c r="CY20629" s="29">
        <v>1.6448595341883521</v>
      </c>
      <c r="CZ20629" s="29">
        <v>1.9599438609129882</v>
      </c>
      <c r="DA20629" s="29">
        <v>2.5757150727079674</v>
      </c>
      <c r="DB20629" s="29">
        <v>3.2902125058342708</v>
      </c>
    </row>
    <row r="20630" spans="102:106" ht="20.100000000000001" customHeight="1" x14ac:dyDescent="0.2">
      <c r="CX20630" s="29">
        <v>20492</v>
      </c>
      <c r="CY20630" s="29">
        <v>1.6448595339000696</v>
      </c>
      <c r="CZ20630" s="29">
        <v>1.9599438618963194</v>
      </c>
      <c r="DA20630" s="29">
        <v>2.5757150782821849</v>
      </c>
      <c r="DB20630" s="29">
        <v>3.2902125211671311</v>
      </c>
    </row>
    <row r="20631" spans="102:106" ht="20.100000000000001" customHeight="1" x14ac:dyDescent="0.2">
      <c r="CX20631" s="29">
        <v>20493</v>
      </c>
      <c r="CY20631" s="29">
        <v>1.6448595336121539</v>
      </c>
      <c r="CZ20631" s="29">
        <v>1.9599438628779138</v>
      </c>
      <c r="DA20631" s="29">
        <v>2.5757150838568648</v>
      </c>
      <c r="DB20631" s="29">
        <v>3.2902125364989026</v>
      </c>
    </row>
    <row r="20632" spans="102:106" ht="20.100000000000001" customHeight="1" x14ac:dyDescent="0.2">
      <c r="CX20632" s="29">
        <v>20494</v>
      </c>
      <c r="CY20632" s="29">
        <v>1.6448595333237952</v>
      </c>
      <c r="CZ20632" s="29">
        <v>1.9599438638596145</v>
      </c>
      <c r="DA20632" s="29">
        <v>2.5757150894302563</v>
      </c>
      <c r="DB20632" s="29">
        <v>3.2902125518293537</v>
      </c>
    </row>
    <row r="20633" spans="102:106" ht="20.100000000000001" customHeight="1" x14ac:dyDescent="0.2">
      <c r="CX20633" s="29">
        <v>20495</v>
      </c>
      <c r="CY20633" s="29">
        <v>1.6448595330369502</v>
      </c>
      <c r="CZ20633" s="29">
        <v>1.959943864842105</v>
      </c>
      <c r="DA20633" s="29">
        <v>2.5757150950023751</v>
      </c>
      <c r="DB20633" s="29">
        <v>3.2902125671575573</v>
      </c>
    </row>
    <row r="20634" spans="102:106" ht="20.100000000000001" customHeight="1" x14ac:dyDescent="0.2">
      <c r="CX20634" s="29">
        <v>20496</v>
      </c>
      <c r="CY20634" s="29">
        <v>1.6448595327480435</v>
      </c>
      <c r="CZ20634" s="29">
        <v>1.959943865822587</v>
      </c>
      <c r="DA20634" s="29">
        <v>2.575715100575001</v>
      </c>
      <c r="DB20634" s="29">
        <v>3.2902125824846622</v>
      </c>
    </row>
    <row r="20635" spans="102:106" ht="20.100000000000001" customHeight="1" x14ac:dyDescent="0.2">
      <c r="CX20635" s="29">
        <v>20497</v>
      </c>
      <c r="CY20635" s="29">
        <v>1.6448595324604134</v>
      </c>
      <c r="CZ20635" s="29">
        <v>1.9599438668052251</v>
      </c>
      <c r="DA20635" s="29">
        <v>2.5757151061463834</v>
      </c>
      <c r="DB20635" s="29">
        <v>3.2902125978104331</v>
      </c>
    </row>
    <row r="20636" spans="102:106" ht="20.100000000000001" customHeight="1" x14ac:dyDescent="0.2">
      <c r="CX20636" s="29">
        <v>20498</v>
      </c>
      <c r="CY20636" s="29">
        <v>1.6448595321718682</v>
      </c>
      <c r="CZ20636" s="29">
        <v>1.9599438677860603</v>
      </c>
      <c r="DA20636" s="29">
        <v>2.5757151117174208</v>
      </c>
      <c r="DB20636" s="29">
        <v>3.2902126131346336</v>
      </c>
    </row>
    <row r="20637" spans="102:106" ht="20.100000000000001" customHeight="1" x14ac:dyDescent="0.2">
      <c r="CX20637" s="29">
        <v>20499</v>
      </c>
      <c r="CY20637" s="29">
        <v>1.6448595318843628</v>
      </c>
      <c r="CZ20637" s="29">
        <v>1.9599438687680957</v>
      </c>
      <c r="DA20637" s="29">
        <v>2.5757151172881274</v>
      </c>
      <c r="DB20637" s="29">
        <v>3.2902126284570317</v>
      </c>
    </row>
    <row r="20638" spans="102:106" ht="20.100000000000001" customHeight="1" x14ac:dyDescent="0.2">
      <c r="CX20638" s="29">
        <v>20500</v>
      </c>
      <c r="CY20638" s="29">
        <v>1.6448595315957046</v>
      </c>
      <c r="CZ20638" s="29">
        <v>1.9599438697496938</v>
      </c>
      <c r="DA20638" s="29">
        <v>2.575715122857634</v>
      </c>
      <c r="DB20638" s="29">
        <v>3.290212643778081</v>
      </c>
    </row>
    <row r="20639" spans="102:106" ht="20.100000000000001" customHeight="1" x14ac:dyDescent="0.2">
      <c r="CX20639" s="29">
        <v>20501</v>
      </c>
      <c r="CY20639" s="29">
        <v>1.6448595313078493</v>
      </c>
      <c r="CZ20639" s="29">
        <v>1.9599438707303753</v>
      </c>
      <c r="DA20639" s="29">
        <v>2.5757151284277215</v>
      </c>
      <c r="DB20639" s="29">
        <v>3.2902126590982372</v>
      </c>
    </row>
    <row r="20640" spans="102:106" ht="20.100000000000001" customHeight="1" x14ac:dyDescent="0.2">
      <c r="CX20640" s="29">
        <v>20502</v>
      </c>
      <c r="CY20640" s="29">
        <v>1.6448595310199867</v>
      </c>
      <c r="CZ20640" s="29">
        <v>1.9599438717119846</v>
      </c>
      <c r="DA20640" s="29">
        <v>2.575715133996638</v>
      </c>
      <c r="DB20640" s="29">
        <v>3.2902126744158813</v>
      </c>
    </row>
    <row r="20641" spans="102:106" ht="20.100000000000001" customHeight="1" x14ac:dyDescent="0.2">
      <c r="CX20641" s="29">
        <v>20503</v>
      </c>
      <c r="CY20641" s="29">
        <v>1.6448595307326892</v>
      </c>
      <c r="CZ20641" s="29">
        <v>1.9599438726928817</v>
      </c>
      <c r="DA20641" s="29">
        <v>2.5757151395652795</v>
      </c>
      <c r="DB20641" s="29">
        <v>3.2902126897328525</v>
      </c>
    </row>
    <row r="20642" spans="102:106" ht="20.100000000000001" customHeight="1" x14ac:dyDescent="0.2">
      <c r="CX20642" s="29">
        <v>20504</v>
      </c>
      <c r="CY20642" s="29">
        <v>1.6448595304451461</v>
      </c>
      <c r="CZ20642" s="29">
        <v>1.9599438736737493</v>
      </c>
      <c r="DA20642" s="29">
        <v>2.5757151451327776</v>
      </c>
      <c r="DB20642" s="29">
        <v>3.2902127050475314</v>
      </c>
    </row>
    <row r="20643" spans="102:106" ht="20.100000000000001" customHeight="1" x14ac:dyDescent="0.2">
      <c r="CX20643" s="29">
        <v>20505</v>
      </c>
      <c r="CY20643" s="29">
        <v>1.6448595301565463</v>
      </c>
      <c r="CZ20643" s="29">
        <v>1.9599438746541087</v>
      </c>
      <c r="DA20643" s="29">
        <v>2.5757151507000282</v>
      </c>
      <c r="DB20643" s="29">
        <v>3.2902127203617542</v>
      </c>
    </row>
    <row r="20644" spans="102:106" ht="20.100000000000001" customHeight="1" x14ac:dyDescent="0.2">
      <c r="CX20644" s="29">
        <v>20506</v>
      </c>
      <c r="CY20644" s="29">
        <v>1.6448595298688458</v>
      </c>
      <c r="CZ20644" s="29">
        <v>1.9599438756358032</v>
      </c>
      <c r="DA20644" s="29">
        <v>2.5757151562670448</v>
      </c>
      <c r="DB20644" s="29">
        <v>3.2902127356739026</v>
      </c>
    </row>
    <row r="20645" spans="102:106" ht="20.100000000000001" customHeight="1" x14ac:dyDescent="0.2">
      <c r="CX20645" s="29">
        <v>20507</v>
      </c>
      <c r="CY20645" s="29">
        <v>1.6448595295812332</v>
      </c>
      <c r="CZ20645" s="29">
        <v>1.9599438766160309</v>
      </c>
      <c r="DA20645" s="29">
        <v>2.5757151618329583</v>
      </c>
      <c r="DB20645" s="29">
        <v>3.2902127509844301</v>
      </c>
    </row>
    <row r="20646" spans="102:106" ht="20.100000000000001" customHeight="1" x14ac:dyDescent="0.2">
      <c r="CX20646" s="29">
        <v>20508</v>
      </c>
      <c r="CY20646" s="29">
        <v>1.6448595292928976</v>
      </c>
      <c r="CZ20646" s="29">
        <v>1.9599438775966354</v>
      </c>
      <c r="DA20646" s="29">
        <v>2.5757151673986636</v>
      </c>
      <c r="DB20646" s="29">
        <v>3.2902127662937914</v>
      </c>
    </row>
    <row r="20647" spans="102:106" ht="20.100000000000001" customHeight="1" x14ac:dyDescent="0.2">
      <c r="CX20647" s="29">
        <v>20509</v>
      </c>
      <c r="CY20647" s="29">
        <v>1.6448595290057944</v>
      </c>
      <c r="CZ20647" s="29">
        <v>1.9599438785771373</v>
      </c>
      <c r="DA20647" s="29">
        <v>2.5757151729641743</v>
      </c>
      <c r="DB20647" s="29">
        <v>3.290212781601749</v>
      </c>
    </row>
    <row r="20648" spans="102:106" ht="20.100000000000001" customHeight="1" x14ac:dyDescent="0.2">
      <c r="CX20648" s="29">
        <v>20510</v>
      </c>
      <c r="CY20648" s="29">
        <v>1.6448595287177281</v>
      </c>
      <c r="CZ20648" s="29">
        <v>1.9599438795570565</v>
      </c>
      <c r="DA20648" s="29">
        <v>2.5757151785286192</v>
      </c>
      <c r="DB20648" s="29">
        <v>3.2902127969073729</v>
      </c>
    </row>
    <row r="20649" spans="102:106" ht="20.100000000000001" customHeight="1" x14ac:dyDescent="0.2">
      <c r="CX20649" s="29">
        <v>20511</v>
      </c>
      <c r="CY20649" s="29">
        <v>1.6448595284306549</v>
      </c>
      <c r="CZ20649" s="29">
        <v>1.9599438805382368</v>
      </c>
      <c r="DA20649" s="29">
        <v>2.5757151840928945</v>
      </c>
      <c r="DB20649" s="29">
        <v>3.2902128122118084</v>
      </c>
    </row>
    <row r="20650" spans="102:106" ht="20.100000000000001" customHeight="1" x14ac:dyDescent="0.2">
      <c r="CX20650" s="29">
        <v>20512</v>
      </c>
      <c r="CY20650" s="29">
        <v>1.6448595281423783</v>
      </c>
      <c r="CZ20650" s="29">
        <v>1.9599438815190366</v>
      </c>
      <c r="DA20650" s="29">
        <v>2.5757151896561292</v>
      </c>
      <c r="DB20650" s="29">
        <v>3.2902128275155085</v>
      </c>
    </row>
    <row r="20651" spans="102:106" ht="20.100000000000001" customHeight="1" x14ac:dyDescent="0.2">
      <c r="CX20651" s="29">
        <v>20513</v>
      </c>
      <c r="CY20651" s="29">
        <v>1.6448595278548548</v>
      </c>
      <c r="CZ20651" s="29">
        <v>1.9599438824989763</v>
      </c>
      <c r="DA20651" s="29">
        <v>2.5757151952192179</v>
      </c>
      <c r="DB20651" s="29">
        <v>3.2902128428168527</v>
      </c>
    </row>
    <row r="20652" spans="102:106" ht="20.100000000000001" customHeight="1" x14ac:dyDescent="0.2">
      <c r="CX20652" s="29">
        <v>20514</v>
      </c>
      <c r="CY20652" s="29">
        <v>1.6448595275672715</v>
      </c>
      <c r="CZ20652" s="29">
        <v>1.9599438834787364</v>
      </c>
      <c r="DA20652" s="29">
        <v>2.5757152007812905</v>
      </c>
      <c r="DB20652" s="29">
        <v>3.2902128581169845</v>
      </c>
    </row>
    <row r="20653" spans="102:106" ht="20.100000000000001" customHeight="1" x14ac:dyDescent="0.2">
      <c r="CX20653" s="29">
        <v>20515</v>
      </c>
      <c r="CY20653" s="29">
        <v>1.6448595272802007</v>
      </c>
      <c r="CZ20653" s="29">
        <v>1.9599438844578374</v>
      </c>
      <c r="DA20653" s="29">
        <v>2.5757152063432418</v>
      </c>
      <c r="DB20653" s="29">
        <v>3.2902128734163569</v>
      </c>
    </row>
    <row r="20654" spans="102:106" ht="20.100000000000001" customHeight="1" x14ac:dyDescent="0.2">
      <c r="CX20654" s="29">
        <v>20516</v>
      </c>
      <c r="CY20654" s="29">
        <v>1.6448595269928292</v>
      </c>
      <c r="CZ20654" s="29">
        <v>1.9599438854381215</v>
      </c>
      <c r="DA20654" s="29">
        <v>2.575715211905083</v>
      </c>
      <c r="DB20654" s="29">
        <v>3.2902128887133468</v>
      </c>
    </row>
    <row r="20655" spans="102:106" ht="20.100000000000001" customHeight="1" x14ac:dyDescent="0.2">
      <c r="CX20655" s="29">
        <v>20517</v>
      </c>
      <c r="CY20655" s="29">
        <v>1.6448595267057287</v>
      </c>
      <c r="CZ20655" s="29">
        <v>1.9599438864179466</v>
      </c>
      <c r="DA20655" s="29">
        <v>2.5757152174659419</v>
      </c>
      <c r="DB20655" s="29">
        <v>3.290212904009099</v>
      </c>
    </row>
    <row r="20656" spans="102:106" ht="20.100000000000001" customHeight="1" x14ac:dyDescent="0.2">
      <c r="CX20656" s="29">
        <v>20518</v>
      </c>
      <c r="CY20656" s="29">
        <v>1.6448595264180861</v>
      </c>
      <c r="CZ20656" s="29">
        <v>1.9599438873979935</v>
      </c>
      <c r="DA20656" s="29">
        <v>2.5757152230258296</v>
      </c>
      <c r="DB20656" s="29">
        <v>3.2902129193033733</v>
      </c>
    </row>
    <row r="20657" spans="102:106" ht="20.100000000000001" customHeight="1" x14ac:dyDescent="0.2">
      <c r="CX20657" s="29">
        <v>20519</v>
      </c>
      <c r="CY20657" s="29">
        <v>1.6448595261304728</v>
      </c>
      <c r="CZ20657" s="29">
        <v>1.9599438883777816</v>
      </c>
      <c r="DA20657" s="29">
        <v>2.5757152285856422</v>
      </c>
      <c r="DB20657" s="29">
        <v>3.2902129345959303</v>
      </c>
    </row>
    <row r="20658" spans="102:106" ht="20.100000000000001" customHeight="1" x14ac:dyDescent="0.2">
      <c r="CX20658" s="29">
        <v>20520</v>
      </c>
      <c r="CY20658" s="29">
        <v>1.6448595258434604</v>
      </c>
      <c r="CZ20658" s="29">
        <v>1.9599438893568299</v>
      </c>
      <c r="DA20658" s="29">
        <v>2.5757152341445053</v>
      </c>
      <c r="DB20658" s="29">
        <v>3.2902129498872208</v>
      </c>
    </row>
    <row r="20659" spans="102:106" ht="20.100000000000001" customHeight="1" x14ac:dyDescent="0.2">
      <c r="CX20659" s="29">
        <v>20521</v>
      </c>
      <c r="CY20659" s="29">
        <v>1.6448595255562353</v>
      </c>
      <c r="CZ20659" s="29">
        <v>1.9599438903358184</v>
      </c>
      <c r="DA20659" s="29">
        <v>2.5757152397033143</v>
      </c>
      <c r="DB20659" s="29">
        <v>3.2902129651770058</v>
      </c>
    </row>
    <row r="20660" spans="102:106" ht="20.100000000000001" customHeight="1" x14ac:dyDescent="0.2">
      <c r="CX20660" s="29">
        <v>20522</v>
      </c>
      <c r="CY20660" s="29">
        <v>1.6448595252679838</v>
      </c>
      <c r="CZ20660" s="29">
        <v>1.9599438913154283</v>
      </c>
      <c r="DA20660" s="29">
        <v>2.5757152452611956</v>
      </c>
      <c r="DB20660" s="29">
        <v>3.2902129804650428</v>
      </c>
    </row>
    <row r="20661" spans="102:106" ht="20.100000000000001" customHeight="1" x14ac:dyDescent="0.2">
      <c r="CX20661" s="29">
        <v>20523</v>
      </c>
      <c r="CY20661" s="29">
        <v>1.6448595249806612</v>
      </c>
      <c r="CZ20661" s="29">
        <v>1.9599438922940156</v>
      </c>
      <c r="DA20661" s="29">
        <v>2.5757152508190431</v>
      </c>
      <c r="DB20661" s="29">
        <v>3.2902129957524768</v>
      </c>
    </row>
    <row r="20662" spans="102:106" ht="20.100000000000001" customHeight="1" x14ac:dyDescent="0.2">
      <c r="CX20662" s="29">
        <v>20524</v>
      </c>
      <c r="CY20662" s="29">
        <v>1.6448595246934548</v>
      </c>
      <c r="CZ20662" s="29">
        <v>1.959943893273423</v>
      </c>
      <c r="DA20662" s="29">
        <v>2.5757152563759842</v>
      </c>
      <c r="DB20662" s="29">
        <v>3.2902130110376815</v>
      </c>
    </row>
    <row r="20663" spans="102:106" ht="20.100000000000001" customHeight="1" x14ac:dyDescent="0.2">
      <c r="CX20663" s="29">
        <v>20525</v>
      </c>
      <c r="CY20663" s="29">
        <v>1.6448595244069344</v>
      </c>
      <c r="CZ20663" s="29">
        <v>1.959943894252006</v>
      </c>
      <c r="DA20663" s="29">
        <v>2.5757152619320274</v>
      </c>
      <c r="DB20663" s="29">
        <v>3.290213026321108</v>
      </c>
    </row>
    <row r="20664" spans="102:106" ht="20.100000000000001" customHeight="1" x14ac:dyDescent="0.2">
      <c r="CX20664" s="29">
        <v>20526</v>
      </c>
      <c r="CY20664" s="29">
        <v>1.6448595241189017</v>
      </c>
      <c r="CZ20664" s="29">
        <v>1.9599438952316075</v>
      </c>
      <c r="DA20664" s="29">
        <v>2.5757152674880683</v>
      </c>
      <c r="DB20664" s="29">
        <v>3.2902130416038982</v>
      </c>
    </row>
    <row r="20665" spans="102:106" ht="20.100000000000001" customHeight="1" x14ac:dyDescent="0.2">
      <c r="CX20665" s="29">
        <v>20527</v>
      </c>
      <c r="CY20665" s="29">
        <v>1.6448595238326964</v>
      </c>
      <c r="CZ20665" s="29">
        <v>1.9599438962094204</v>
      </c>
      <c r="DA20665" s="29">
        <v>2.5757152730441151</v>
      </c>
      <c r="DB20665" s="29">
        <v>3.2902130568844274</v>
      </c>
    </row>
    <row r="20666" spans="102:106" ht="20.100000000000001" customHeight="1" x14ac:dyDescent="0.2">
      <c r="CX20666" s="29">
        <v>20528</v>
      </c>
      <c r="CY20666" s="29">
        <v>1.6448595235447347</v>
      </c>
      <c r="CZ20666" s="29">
        <v>1.9599438971884497</v>
      </c>
      <c r="DA20666" s="29">
        <v>2.5757152785984099</v>
      </c>
      <c r="DB20666" s="29">
        <v>3.2902130721638367</v>
      </c>
    </row>
    <row r="20667" spans="102:106" ht="20.100000000000001" customHeight="1" x14ac:dyDescent="0.2">
      <c r="CX20667" s="29">
        <v>20529</v>
      </c>
      <c r="CY20667" s="29">
        <v>1.6448595232569723</v>
      </c>
      <c r="CZ20667" s="29">
        <v>1.9599438981682127</v>
      </c>
      <c r="DA20667" s="29">
        <v>2.57571528415273</v>
      </c>
      <c r="DB20667" s="29">
        <v>3.2902130874418845</v>
      </c>
    </row>
    <row r="20668" spans="102:106" ht="20.100000000000001" customHeight="1" x14ac:dyDescent="0.2">
      <c r="CX20668" s="29">
        <v>20530</v>
      </c>
      <c r="CY20668" s="29">
        <v>1.6448595229713645</v>
      </c>
      <c r="CZ20668" s="29">
        <v>1.9599438991459019</v>
      </c>
      <c r="DA20668" s="29">
        <v>2.5757152897070852</v>
      </c>
      <c r="DB20668" s="29">
        <v>3.2902131027183281</v>
      </c>
    </row>
    <row r="20669" spans="102:106" ht="20.100000000000001" customHeight="1" x14ac:dyDescent="0.2">
      <c r="CX20669" s="29">
        <v>20531</v>
      </c>
      <c r="CY20669" s="29">
        <v>1.6448595226843257</v>
      </c>
      <c r="CZ20669" s="29">
        <v>1.9599439001245218</v>
      </c>
      <c r="DA20669" s="29">
        <v>2.5757152952597142</v>
      </c>
      <c r="DB20669" s="29">
        <v>3.2902131179929248</v>
      </c>
    </row>
    <row r="20670" spans="102:106" ht="20.100000000000001" customHeight="1" x14ac:dyDescent="0.2">
      <c r="CX20670" s="29">
        <v>20532</v>
      </c>
      <c r="CY20670" s="29">
        <v>1.6448595223964264</v>
      </c>
      <c r="CZ20670" s="29">
        <v>1.9599439011024276</v>
      </c>
      <c r="DA20670" s="29">
        <v>2.575715300812397</v>
      </c>
      <c r="DB20670" s="29">
        <v>3.2902131332668154</v>
      </c>
    </row>
    <row r="20671" spans="102:106" ht="20.100000000000001" customHeight="1" x14ac:dyDescent="0.2">
      <c r="CX20671" s="29">
        <v>20533</v>
      </c>
      <c r="CY20671" s="29">
        <v>1.6448595221096225</v>
      </c>
      <c r="CZ20671" s="29">
        <v>1.95994390208146</v>
      </c>
      <c r="DA20671" s="29">
        <v>2.5757153063642559</v>
      </c>
      <c r="DB20671" s="29">
        <v>3.2902131485383741</v>
      </c>
    </row>
    <row r="20672" spans="102:106" ht="20.100000000000001" customHeight="1" x14ac:dyDescent="0.2">
      <c r="CX20672" s="29">
        <v>20534</v>
      </c>
      <c r="CY20672" s="29">
        <v>1.6448595218217121</v>
      </c>
      <c r="CZ20672" s="29">
        <v>1.9599439030588115</v>
      </c>
      <c r="DA20672" s="29">
        <v>2.5757153119161842</v>
      </c>
      <c r="DB20672" s="29">
        <v>3.29021316380874</v>
      </c>
    </row>
    <row r="20673" spans="102:106" ht="20.100000000000001" customHeight="1" x14ac:dyDescent="0.2">
      <c r="CX20673" s="29">
        <v>20535</v>
      </c>
      <c r="CY20673" s="29">
        <v>1.6448595215360375</v>
      </c>
      <c r="CZ20673" s="29">
        <v>1.9599439040374862</v>
      </c>
      <c r="DA20673" s="29">
        <v>2.5757153174673069</v>
      </c>
      <c r="DB20673" s="29">
        <v>3.2902131790783624</v>
      </c>
    </row>
    <row r="20674" spans="102:106" ht="20.100000000000001" customHeight="1" x14ac:dyDescent="0.2">
      <c r="CX20674" s="29">
        <v>20536</v>
      </c>
      <c r="CY20674" s="29">
        <v>1.6448595212490114</v>
      </c>
      <c r="CZ20674" s="29">
        <v>1.959943905014675</v>
      </c>
      <c r="DA20674" s="29">
        <v>2.5757153230176302</v>
      </c>
      <c r="DB20674" s="29">
        <v>3.290213194345613</v>
      </c>
    </row>
    <row r="20675" spans="102:106" ht="20.100000000000001" customHeight="1" x14ac:dyDescent="0.2">
      <c r="CX20675" s="29">
        <v>20537</v>
      </c>
      <c r="CY20675" s="29">
        <v>1.6448595209612034</v>
      </c>
      <c r="CZ20675" s="29">
        <v>1.9599439059933832</v>
      </c>
      <c r="DA20675" s="29">
        <v>2.5757153285671639</v>
      </c>
      <c r="DB20675" s="29">
        <v>3.2902132096109398</v>
      </c>
    </row>
    <row r="20676" spans="102:106" ht="20.100000000000001" customHeight="1" x14ac:dyDescent="0.2">
      <c r="CX20676" s="29">
        <v>20538</v>
      </c>
      <c r="CY20676" s="29">
        <v>1.6448595206745689</v>
      </c>
      <c r="CZ20676" s="29">
        <v>1.9599439069708009</v>
      </c>
      <c r="DA20676" s="29">
        <v>2.5757153341176835</v>
      </c>
      <c r="DB20676" s="29">
        <v>3.2902132248761764</v>
      </c>
    </row>
    <row r="20677" spans="102:106" ht="20.100000000000001" customHeight="1" x14ac:dyDescent="0.2">
      <c r="CX20677" s="29">
        <v>20539</v>
      </c>
      <c r="CY20677" s="29">
        <v>1.6448595203882921</v>
      </c>
      <c r="CZ20677" s="29">
        <v>1.9599439079487697</v>
      </c>
      <c r="DA20677" s="29">
        <v>2.575715339666544</v>
      </c>
      <c r="DB20677" s="29">
        <v>3.2902132401389999</v>
      </c>
    </row>
    <row r="20678" spans="102:106" ht="20.100000000000001" customHeight="1" x14ac:dyDescent="0.2">
      <c r="CX20678" s="29">
        <v>20540</v>
      </c>
      <c r="CY20678" s="29">
        <v>1.644859520101557</v>
      </c>
      <c r="CZ20678" s="29">
        <v>1.9599439089256419</v>
      </c>
      <c r="DA20678" s="29">
        <v>2.5757153452146362</v>
      </c>
      <c r="DB20678" s="29">
        <v>3.2902132554005505</v>
      </c>
    </row>
    <row r="20679" spans="102:106" ht="20.100000000000001" customHeight="1" x14ac:dyDescent="0.2">
      <c r="CX20679" s="29">
        <v>20541</v>
      </c>
      <c r="CY20679" s="29">
        <v>1.6448595198135463</v>
      </c>
      <c r="CZ20679" s="29">
        <v>1.9599439099032601</v>
      </c>
      <c r="DA20679" s="29">
        <v>2.5757153507619686</v>
      </c>
      <c r="DB20679" s="29">
        <v>3.2902132706605838</v>
      </c>
    </row>
    <row r="20680" spans="102:106" ht="20.100000000000001" customHeight="1" x14ac:dyDescent="0.2">
      <c r="CX20680" s="29">
        <v>20542</v>
      </c>
      <c r="CY20680" s="29">
        <v>1.6448595195276023</v>
      </c>
      <c r="CZ20680" s="29">
        <v>1.9599439108799763</v>
      </c>
      <c r="DA20680" s="29">
        <v>2.5757153563094319</v>
      </c>
      <c r="DB20680" s="29">
        <v>3.2902132859188549</v>
      </c>
    </row>
    <row r="20681" spans="102:106" ht="20.100000000000001" customHeight="1" x14ac:dyDescent="0.2">
      <c r="CX20681" s="29">
        <v>20543</v>
      </c>
      <c r="CY20681" s="29">
        <v>1.6448595192401356</v>
      </c>
      <c r="CZ20681" s="29">
        <v>1.9599439118576323</v>
      </c>
      <c r="DA20681" s="29">
        <v>2.5757153618561488</v>
      </c>
      <c r="DB20681" s="29">
        <v>3.290213301176502</v>
      </c>
    </row>
    <row r="20682" spans="102:106" ht="20.100000000000001" customHeight="1" x14ac:dyDescent="0.2">
      <c r="CX20682" s="29">
        <v>20544</v>
      </c>
      <c r="CY20682" s="29">
        <v>1.6448595189544883</v>
      </c>
      <c r="CZ20682" s="29">
        <v>1.9599439128345795</v>
      </c>
      <c r="DA20682" s="29">
        <v>2.5757153674030113</v>
      </c>
      <c r="DB20682" s="29">
        <v>3.2902133164318945</v>
      </c>
    </row>
    <row r="20683" spans="102:106" ht="20.100000000000001" customHeight="1" x14ac:dyDescent="0.2">
      <c r="CX20683" s="29">
        <v>20545</v>
      </c>
      <c r="CY20683" s="29">
        <v>1.6448595186670705</v>
      </c>
      <c r="CZ20683" s="29">
        <v>1.9599439138126604</v>
      </c>
      <c r="DA20683" s="29">
        <v>2.5757153729482547</v>
      </c>
      <c r="DB20683" s="29">
        <v>3.2902133316854796</v>
      </c>
    </row>
    <row r="20684" spans="102:106" ht="20.100000000000001" customHeight="1" x14ac:dyDescent="0.2">
      <c r="CX20684" s="29">
        <v>20546</v>
      </c>
      <c r="CY20684" s="29">
        <v>1.644859518381224</v>
      </c>
      <c r="CZ20684" s="29">
        <v>1.9599439147890625</v>
      </c>
      <c r="DA20684" s="29">
        <v>2.5757153784927729</v>
      </c>
      <c r="DB20684" s="29">
        <v>3.2902133469383967</v>
      </c>
    </row>
    <row r="20685" spans="102:106" ht="20.100000000000001" customHeight="1" x14ac:dyDescent="0.2">
      <c r="CX20685" s="29">
        <v>20547</v>
      </c>
      <c r="CY20685" s="29">
        <v>1.6448595180933583</v>
      </c>
      <c r="CZ20685" s="29">
        <v>1.9599439157656271</v>
      </c>
      <c r="DA20685" s="29">
        <v>2.575715384037454</v>
      </c>
      <c r="DB20685" s="29">
        <v>3.2902133621897054</v>
      </c>
    </row>
    <row r="20686" spans="102:106" ht="20.100000000000001" customHeight="1" x14ac:dyDescent="0.2">
      <c r="CX20686" s="29">
        <v>20548</v>
      </c>
      <c r="CY20686" s="29">
        <v>1.6448595178082024</v>
      </c>
      <c r="CZ20686" s="29">
        <v>1.9599439167430326</v>
      </c>
      <c r="DA20686" s="29">
        <v>2.5757153895814215</v>
      </c>
      <c r="DB20686" s="29">
        <v>3.2902133774391604</v>
      </c>
    </row>
    <row r="20687" spans="102:106" ht="20.100000000000001" customHeight="1" x14ac:dyDescent="0.2">
      <c r="CX20687" s="29">
        <v>20549</v>
      </c>
      <c r="CY20687" s="29">
        <v>1.644859517520779</v>
      </c>
      <c r="CZ20687" s="29">
        <v>1.9599439177196296</v>
      </c>
      <c r="DA20687" s="29">
        <v>2.5757153951255645</v>
      </c>
      <c r="DB20687" s="29">
        <v>3.2902133926872068</v>
      </c>
    </row>
    <row r="20688" spans="102:106" ht="20.100000000000001" customHeight="1" x14ac:dyDescent="0.2">
      <c r="CX20688" s="29">
        <v>20550</v>
      </c>
      <c r="CY20688" s="29">
        <v>1.6448595172344291</v>
      </c>
      <c r="CZ20688" s="29">
        <v>1.9599439186960963</v>
      </c>
      <c r="DA20688" s="29">
        <v>2.5757154006681198</v>
      </c>
      <c r="DB20688" s="29">
        <v>3.2902134079335972</v>
      </c>
    </row>
    <row r="20689" spans="102:106" ht="20.100000000000001" customHeight="1" x14ac:dyDescent="0.2">
      <c r="CX20689" s="29">
        <v>20551</v>
      </c>
      <c r="CY20689" s="29">
        <v>1.6448595169483362</v>
      </c>
      <c r="CZ20689" s="29">
        <v>1.9599439196719464</v>
      </c>
      <c r="DA20689" s="29">
        <v>2.5757154062108629</v>
      </c>
      <c r="DB20689" s="29">
        <v>3.2902134231794706</v>
      </c>
    </row>
    <row r="20690" spans="102:106" ht="20.100000000000001" customHeight="1" x14ac:dyDescent="0.2">
      <c r="CX20690" s="29">
        <v>20552</v>
      </c>
      <c r="CY20690" s="29">
        <v>1.6448595166616811</v>
      </c>
      <c r="CZ20690" s="29">
        <v>1.959943920649021</v>
      </c>
      <c r="DA20690" s="29">
        <v>2.5757154117529137</v>
      </c>
      <c r="DB20690" s="29">
        <v>3.2902134384225001</v>
      </c>
    </row>
    <row r="20691" spans="102:106" ht="20.100000000000001" customHeight="1" x14ac:dyDescent="0.2">
      <c r="CX20691" s="29">
        <v>20553</v>
      </c>
      <c r="CY20691" s="29">
        <v>1.6448595163750328</v>
      </c>
      <c r="CZ20691" s="29">
        <v>1.9599439216245067</v>
      </c>
      <c r="DA20691" s="29">
        <v>2.5757154172942776</v>
      </c>
      <c r="DB20691" s="29">
        <v>3.2902134536652103</v>
      </c>
    </row>
    <row r="20692" spans="102:106" ht="20.100000000000001" customHeight="1" x14ac:dyDescent="0.2">
      <c r="CX20692" s="29">
        <v>20554</v>
      </c>
      <c r="CY20692" s="29">
        <v>1.6448595160889594</v>
      </c>
      <c r="CZ20692" s="29">
        <v>1.9599439226014084</v>
      </c>
      <c r="DA20692" s="29">
        <v>2.5757154228349597</v>
      </c>
      <c r="DB20692" s="29">
        <v>3.2902134689059661</v>
      </c>
    </row>
    <row r="20693" spans="102:106" ht="20.100000000000001" customHeight="1" x14ac:dyDescent="0.2">
      <c r="CX20693" s="29">
        <v>20555</v>
      </c>
      <c r="CY20693" s="29">
        <v>1.6448595158012556</v>
      </c>
      <c r="CZ20693" s="29">
        <v>1.9599439235780758</v>
      </c>
      <c r="DA20693" s="29">
        <v>2.5757154283749641</v>
      </c>
      <c r="DB20693" s="29">
        <v>3.2902134841452133</v>
      </c>
    </row>
    <row r="20694" spans="102:106" ht="20.100000000000001" customHeight="1" x14ac:dyDescent="0.2">
      <c r="CX20694" s="29">
        <v>20556</v>
      </c>
      <c r="CY20694" s="29">
        <v>1.6448595155152643</v>
      </c>
      <c r="CZ20694" s="29">
        <v>1.9599439245540222</v>
      </c>
      <c r="DA20694" s="29">
        <v>2.5757154339151813</v>
      </c>
      <c r="DB20694" s="29">
        <v>3.2902134993827024</v>
      </c>
    </row>
    <row r="20695" spans="102:106" ht="20.100000000000001" customHeight="1" x14ac:dyDescent="0.2">
      <c r="CX20695" s="29">
        <v>20557</v>
      </c>
      <c r="CY20695" s="29">
        <v>1.6448595152287784</v>
      </c>
      <c r="CZ20695" s="29">
        <v>1.9599439255287603</v>
      </c>
      <c r="DA20695" s="29">
        <v>2.575715439453846</v>
      </c>
      <c r="DB20695" s="29">
        <v>3.2902135146188778</v>
      </c>
    </row>
    <row r="20696" spans="102:106" ht="20.100000000000001" customHeight="1" x14ac:dyDescent="0.2">
      <c r="CX20696" s="29">
        <v>20558</v>
      </c>
      <c r="CY20696" s="29">
        <v>1.6448595149423668</v>
      </c>
      <c r="CZ20696" s="29">
        <v>1.9599439265052956</v>
      </c>
      <c r="DA20696" s="29">
        <v>2.5757154449927318</v>
      </c>
      <c r="DB20696" s="29">
        <v>3.2902135298534909</v>
      </c>
    </row>
    <row r="20697" spans="102:106" ht="20.100000000000001" customHeight="1" x14ac:dyDescent="0.2">
      <c r="CX20697" s="29">
        <v>20559</v>
      </c>
      <c r="CY20697" s="29">
        <v>1.6448595146565974</v>
      </c>
      <c r="CZ20697" s="29">
        <v>1.9599439274808126</v>
      </c>
      <c r="DA20697" s="29">
        <v>2.5757154505309576</v>
      </c>
      <c r="DB20697" s="29">
        <v>3.2902135450869858</v>
      </c>
    </row>
    <row r="20698" spans="102:106" ht="20.100000000000001" customHeight="1" x14ac:dyDescent="0.2">
      <c r="CX20698" s="29">
        <v>20560</v>
      </c>
      <c r="CY20698" s="29">
        <v>1.644859514370651</v>
      </c>
      <c r="CZ20698" s="29">
        <v>1.9599439284559883</v>
      </c>
      <c r="DA20698" s="29">
        <v>2.575715456067643</v>
      </c>
      <c r="DB20698" s="29">
        <v>3.2902135603191112</v>
      </c>
    </row>
    <row r="20699" spans="102:106" ht="20.100000000000001" customHeight="1" x14ac:dyDescent="0.2">
      <c r="CX20699" s="29">
        <v>20561</v>
      </c>
      <c r="CY20699" s="29">
        <v>1.6448595140837077</v>
      </c>
      <c r="CZ20699" s="29">
        <v>1.959943929432663</v>
      </c>
      <c r="DA20699" s="29">
        <v>2.5757154616054474</v>
      </c>
      <c r="DB20699" s="29">
        <v>3.29021357554962</v>
      </c>
    </row>
    <row r="20700" spans="102:106" ht="20.100000000000001" customHeight="1" x14ac:dyDescent="0.2">
      <c r="CX20700" s="29">
        <v>20562</v>
      </c>
      <c r="CY20700" s="29">
        <v>1.6448595137977231</v>
      </c>
      <c r="CZ20700" s="29">
        <v>1.9599439304080211</v>
      </c>
      <c r="DA20700" s="29">
        <v>2.5757154671417175</v>
      </c>
      <c r="DB20700" s="29">
        <v>3.290213590778261</v>
      </c>
    </row>
    <row r="20701" spans="102:106" ht="20.100000000000001" customHeight="1" x14ac:dyDescent="0.2">
      <c r="CX20701" s="29">
        <v>20563</v>
      </c>
      <c r="CY20701" s="29">
        <v>1.6448595135118778</v>
      </c>
      <c r="CZ20701" s="29">
        <v>1.9599439313839033</v>
      </c>
      <c r="DA20701" s="29">
        <v>2.5757154726773428</v>
      </c>
      <c r="DB20701" s="29">
        <v>3.2902136060054765</v>
      </c>
    </row>
    <row r="20702" spans="102:106" ht="20.100000000000001" customHeight="1" x14ac:dyDescent="0.2">
      <c r="CX20702" s="29">
        <v>20564</v>
      </c>
      <c r="CY20702" s="29">
        <v>1.6448595132253507</v>
      </c>
      <c r="CZ20702" s="29">
        <v>1.9599439323586576</v>
      </c>
      <c r="DA20702" s="29">
        <v>2.5757154782132137</v>
      </c>
      <c r="DB20702" s="29">
        <v>3.2902136212317106</v>
      </c>
    </row>
    <row r="20703" spans="102:106" ht="20.100000000000001" customHeight="1" x14ac:dyDescent="0.2">
      <c r="CX20703" s="29">
        <v>20565</v>
      </c>
      <c r="CY20703" s="29">
        <v>1.64485951293871</v>
      </c>
      <c r="CZ20703" s="29">
        <v>1.9599439333329596</v>
      </c>
      <c r="DA20703" s="29">
        <v>2.5757154837475587</v>
      </c>
      <c r="DB20703" s="29">
        <v>3.2902136364560186</v>
      </c>
    </row>
    <row r="20704" spans="102:106" ht="20.100000000000001" customHeight="1" x14ac:dyDescent="0.2">
      <c r="CX20704" s="29">
        <v>20566</v>
      </c>
      <c r="CY20704" s="29">
        <v>1.6448595126539112</v>
      </c>
      <c r="CZ20704" s="29">
        <v>1.9599439343086502</v>
      </c>
      <c r="DA20704" s="29">
        <v>2.5757154892821545</v>
      </c>
      <c r="DB20704" s="29">
        <v>3.2902136516788429</v>
      </c>
    </row>
    <row r="20705" spans="102:106" ht="20.100000000000001" customHeight="1" x14ac:dyDescent="0.2">
      <c r="CX20705" s="29">
        <v>20567</v>
      </c>
      <c r="CY20705" s="29">
        <v>1.6448595123673584</v>
      </c>
      <c r="CZ20705" s="29">
        <v>1.959943935282912</v>
      </c>
      <c r="DA20705" s="29">
        <v>2.5757154948161176</v>
      </c>
      <c r="DB20705" s="29">
        <v>3.2902136669006263</v>
      </c>
    </row>
    <row r="20706" spans="102:106" ht="20.100000000000001" customHeight="1" x14ac:dyDescent="0.2">
      <c r="CX20706" s="29">
        <v>20568</v>
      </c>
      <c r="CY20706" s="29">
        <v>1.6448595120810059</v>
      </c>
      <c r="CZ20706" s="29">
        <v>1.9599439362587503</v>
      </c>
      <c r="DA20706" s="29">
        <v>2.575715500349451</v>
      </c>
      <c r="DB20706" s="29">
        <v>3.2902136821204238</v>
      </c>
    </row>
    <row r="20707" spans="102:106" ht="20.100000000000001" customHeight="1" x14ac:dyDescent="0.2">
      <c r="CX20707" s="29">
        <v>20569</v>
      </c>
      <c r="CY20707" s="29">
        <v>1.6448595117954217</v>
      </c>
      <c r="CZ20707" s="29">
        <v>1.9599439372333469</v>
      </c>
      <c r="DA20707" s="29">
        <v>2.5757155058821564</v>
      </c>
      <c r="DB20707" s="29">
        <v>3.2902136973393703</v>
      </c>
    </row>
    <row r="20708" spans="102:106" ht="20.100000000000001" customHeight="1" x14ac:dyDescent="0.2">
      <c r="CX20708" s="29">
        <v>20570</v>
      </c>
      <c r="CY20708" s="29">
        <v>1.6448595115097846</v>
      </c>
      <c r="CZ20708" s="29">
        <v>1.9599439382085424</v>
      </c>
      <c r="DA20708" s="29">
        <v>2.5757155114142356</v>
      </c>
      <c r="DB20708" s="29">
        <v>3.2902137125558277</v>
      </c>
    </row>
    <row r="20709" spans="102:106" ht="20.100000000000001" customHeight="1" x14ac:dyDescent="0.2">
      <c r="CX20709" s="29">
        <v>20571</v>
      </c>
      <c r="CY20709" s="29">
        <v>1.644859511223274</v>
      </c>
      <c r="CZ20709" s="29">
        <v>1.9599439391826829</v>
      </c>
      <c r="DA20709" s="29">
        <v>2.5757155169456922</v>
      </c>
      <c r="DB20709" s="29">
        <v>3.2902137277716239</v>
      </c>
    </row>
    <row r="20710" spans="102:106" ht="20.100000000000001" customHeight="1" x14ac:dyDescent="0.2">
      <c r="CX20710" s="29">
        <v>20572</v>
      </c>
      <c r="CY20710" s="29">
        <v>1.6448595109378443</v>
      </c>
      <c r="CZ20710" s="29">
        <v>1.9599439401576093</v>
      </c>
      <c r="DA20710" s="29">
        <v>2.5757155224774126</v>
      </c>
      <c r="DB20710" s="29">
        <v>3.2902137429858138</v>
      </c>
    </row>
    <row r="20711" spans="102:106" ht="20.100000000000001" customHeight="1" x14ac:dyDescent="0.2">
      <c r="CX20711" s="29">
        <v>20573</v>
      </c>
      <c r="CY20711" s="29">
        <v>1.6448595106512869</v>
      </c>
      <c r="CZ20711" s="29">
        <v>1.9599439411316668</v>
      </c>
      <c r="DA20711" s="29">
        <v>2.5757155280076276</v>
      </c>
      <c r="DB20711" s="29">
        <v>3.2902137581981439</v>
      </c>
    </row>
    <row r="20712" spans="102:106" ht="20.100000000000001" customHeight="1" x14ac:dyDescent="0.2">
      <c r="CX20712" s="29">
        <v>20574</v>
      </c>
      <c r="CY20712" s="29">
        <v>1.6448595103655559</v>
      </c>
      <c r="CZ20712" s="29">
        <v>1.9599439421055309</v>
      </c>
      <c r="DA20712" s="29">
        <v>2.5757155335372235</v>
      </c>
      <c r="DB20712" s="29">
        <v>3.2902137734090555</v>
      </c>
    </row>
    <row r="20713" spans="102:106" ht="20.100000000000001" customHeight="1" x14ac:dyDescent="0.2">
      <c r="CX20713" s="29">
        <v>20575</v>
      </c>
      <c r="CY20713" s="29">
        <v>1.6448595100798307</v>
      </c>
      <c r="CZ20713" s="29">
        <v>1.9599439430798768</v>
      </c>
      <c r="DA20713" s="29">
        <v>2.5757155390670894</v>
      </c>
      <c r="DB20713" s="29">
        <v>3.2902137886189893</v>
      </c>
    </row>
    <row r="20714" spans="102:106" ht="20.100000000000001" customHeight="1" x14ac:dyDescent="0.2">
      <c r="CX20714" s="29">
        <v>20576</v>
      </c>
      <c r="CY20714" s="29">
        <v>1.6448595097932888</v>
      </c>
      <c r="CZ20714" s="29">
        <v>1.9599439440542155</v>
      </c>
      <c r="DA20714" s="29">
        <v>2.5757155445963393</v>
      </c>
      <c r="DB20714" s="29">
        <v>3.2902138038276916</v>
      </c>
    </row>
    <row r="20715" spans="102:106" ht="20.100000000000001" customHeight="1" x14ac:dyDescent="0.2">
      <c r="CX20715" s="29">
        <v>20577</v>
      </c>
      <c r="CY20715" s="29">
        <v>1.6448595095078853</v>
      </c>
      <c r="CZ20715" s="29">
        <v>1.959943945028056</v>
      </c>
      <c r="DA20715" s="29">
        <v>2.5757155501249742</v>
      </c>
      <c r="DB20715" s="29">
        <v>3.2902138190342169</v>
      </c>
    </row>
    <row r="20716" spans="102:106" ht="20.100000000000001" customHeight="1" x14ac:dyDescent="0.2">
      <c r="CX20716" s="29">
        <v>20578</v>
      </c>
      <c r="CY20716" s="29">
        <v>1.6448595092227989</v>
      </c>
      <c r="CZ20716" s="29">
        <v>1.9599439460020736</v>
      </c>
      <c r="DA20716" s="29">
        <v>2.5757155556521094</v>
      </c>
      <c r="DB20716" s="29">
        <v>3.2902138342390033</v>
      </c>
    </row>
    <row r="20717" spans="102:106" ht="20.100000000000001" customHeight="1" x14ac:dyDescent="0.2">
      <c r="CX20717" s="29">
        <v>20579</v>
      </c>
      <c r="CY20717" s="29">
        <v>1.644859508935818</v>
      </c>
      <c r="CZ20717" s="29">
        <v>1.9599439469757785</v>
      </c>
      <c r="DA20717" s="29">
        <v>2.5757155611795173</v>
      </c>
      <c r="DB20717" s="29">
        <v>3.2902138494424915</v>
      </c>
    </row>
    <row r="20718" spans="102:106" ht="20.100000000000001" customHeight="1" x14ac:dyDescent="0.2">
      <c r="CX20718" s="29">
        <v>20580</v>
      </c>
      <c r="CY20718" s="29">
        <v>1.6448595086502862</v>
      </c>
      <c r="CZ20718" s="29">
        <v>1.9599439479498451</v>
      </c>
      <c r="DA20718" s="29">
        <v>2.5757155667063127</v>
      </c>
      <c r="DB20718" s="29">
        <v>3.2902138646451209</v>
      </c>
    </row>
    <row r="20719" spans="102:106" ht="20.100000000000001" customHeight="1" x14ac:dyDescent="0.2">
      <c r="CX20719" s="29">
        <v>20581</v>
      </c>
      <c r="CY20719" s="29">
        <v>1.6448595083653816</v>
      </c>
      <c r="CZ20719" s="29">
        <v>1.9599439489237827</v>
      </c>
      <c r="DA20719" s="29">
        <v>2.5757155722324958</v>
      </c>
      <c r="DB20719" s="29">
        <v>3.2902138798459437</v>
      </c>
    </row>
    <row r="20720" spans="102:106" ht="20.100000000000001" customHeight="1" x14ac:dyDescent="0.2">
      <c r="CX20720" s="29">
        <v>20582</v>
      </c>
      <c r="CY20720" s="29">
        <v>1.6448595080788924</v>
      </c>
      <c r="CZ20720" s="29">
        <v>1.9599439498971007</v>
      </c>
      <c r="DA20720" s="29">
        <v>2.5757155777589529</v>
      </c>
      <c r="DB20720" s="29">
        <v>3.2902138950453983</v>
      </c>
    </row>
    <row r="20721" spans="102:106" ht="20.100000000000001" customHeight="1" x14ac:dyDescent="0.2">
      <c r="CX20721" s="29">
        <v>20583</v>
      </c>
      <c r="CY20721" s="29">
        <v>1.6448595077941623</v>
      </c>
      <c r="CZ20721" s="29">
        <v>1.9599439508704737</v>
      </c>
      <c r="DA20721" s="29">
        <v>2.575715583283912</v>
      </c>
      <c r="DB20721" s="29">
        <v>3.2902139102432306</v>
      </c>
    </row>
    <row r="20722" spans="102:106" ht="20.100000000000001" customHeight="1" x14ac:dyDescent="0.2">
      <c r="CX20722" s="29">
        <v>20584</v>
      </c>
      <c r="CY20722" s="29">
        <v>1.6448595075075909</v>
      </c>
      <c r="CZ20722" s="29">
        <v>1.9599439518434107</v>
      </c>
      <c r="DA20722" s="29">
        <v>2.5757155888082579</v>
      </c>
      <c r="DB20722" s="29">
        <v>3.2902139254391867</v>
      </c>
    </row>
    <row r="20723" spans="102:106" ht="20.100000000000001" customHeight="1" x14ac:dyDescent="0.2">
      <c r="CX20723" s="29">
        <v>20585</v>
      </c>
      <c r="CY20723" s="29">
        <v>1.6448595072225221</v>
      </c>
      <c r="CZ20723" s="29">
        <v>1.9599439528165861</v>
      </c>
      <c r="DA20723" s="29">
        <v>2.5757155943319909</v>
      </c>
      <c r="DB20723" s="29">
        <v>3.2902139406343962</v>
      </c>
    </row>
    <row r="20724" spans="102:106" ht="20.100000000000001" customHeight="1" x14ac:dyDescent="0.2">
      <c r="CX20724" s="29">
        <v>20586</v>
      </c>
      <c r="CY20724" s="29">
        <v>1.6448595069367429</v>
      </c>
      <c r="CZ20724" s="29">
        <v>1.9599439537906738</v>
      </c>
      <c r="DA20724" s="29">
        <v>2.575715599855998</v>
      </c>
      <c r="DB20724" s="29">
        <v>3.290213955827912</v>
      </c>
    </row>
    <row r="20725" spans="102:106" ht="20.100000000000001" customHeight="1" x14ac:dyDescent="0.2">
      <c r="CX20725" s="29">
        <v>20587</v>
      </c>
      <c r="CY20725" s="29">
        <v>1.6448595066508198</v>
      </c>
      <c r="CZ20725" s="29">
        <v>1.9599439547628508</v>
      </c>
      <c r="DA20725" s="29">
        <v>2.5757156053793908</v>
      </c>
      <c r="DB20725" s="29">
        <v>3.2902139710194778</v>
      </c>
    </row>
    <row r="20726" spans="102:106" ht="20.100000000000001" customHeight="1" x14ac:dyDescent="0.2">
      <c r="CX20726" s="29">
        <v>20588</v>
      </c>
      <c r="CY20726" s="29">
        <v>1.644859506365318</v>
      </c>
      <c r="CZ20726" s="29">
        <v>1.9599439557361231</v>
      </c>
      <c r="DA20726" s="29">
        <v>2.5757156109012818</v>
      </c>
      <c r="DB20726" s="29">
        <v>3.2902139862102251</v>
      </c>
    </row>
    <row r="20727" spans="102:106" ht="20.100000000000001" customHeight="1" x14ac:dyDescent="0.2">
      <c r="CX20727" s="29">
        <v>20589</v>
      </c>
      <c r="CY20727" s="29">
        <v>1.6448595060808031</v>
      </c>
      <c r="CZ20727" s="29">
        <v>1.9599439567088328</v>
      </c>
      <c r="DA20727" s="29">
        <v>2.5757156164234445</v>
      </c>
      <c r="DB20727" s="29">
        <v>3.2902140013985099</v>
      </c>
    </row>
    <row r="20728" spans="102:106" ht="20.100000000000001" customHeight="1" x14ac:dyDescent="0.2">
      <c r="CX20728" s="29">
        <v>20590</v>
      </c>
      <c r="CY20728" s="29">
        <v>1.6448595057950623</v>
      </c>
      <c r="CZ20728" s="29">
        <v>1.9599439576816537</v>
      </c>
      <c r="DA20728" s="29">
        <v>2.575715621944989</v>
      </c>
      <c r="DB20728" s="29">
        <v>3.2902140165868521</v>
      </c>
    </row>
    <row r="20729" spans="102:106" ht="20.100000000000001" customHeight="1" x14ac:dyDescent="0.2">
      <c r="CX20729" s="29">
        <v>20591</v>
      </c>
      <c r="CY20729" s="29">
        <v>1.6448595055086606</v>
      </c>
      <c r="CZ20729" s="29">
        <v>1.9599439586552605</v>
      </c>
      <c r="DA20729" s="29">
        <v>2.5757156274659159</v>
      </c>
      <c r="DB20729" s="29">
        <v>3.2902140317722184</v>
      </c>
    </row>
    <row r="20730" spans="102:106" ht="20.100000000000001" customHeight="1" x14ac:dyDescent="0.2">
      <c r="CX20730" s="29">
        <v>20592</v>
      </c>
      <c r="CY20730" s="29">
        <v>1.6448595052235531</v>
      </c>
      <c r="CZ20730" s="29">
        <v>1.9599439596268273</v>
      </c>
      <c r="DA20730" s="29">
        <v>2.5757156329862223</v>
      </c>
      <c r="DB20730" s="29">
        <v>3.2902140469571295</v>
      </c>
    </row>
    <row r="20731" spans="102:106" ht="20.100000000000001" customHeight="1" x14ac:dyDescent="0.2">
      <c r="CX20731" s="29">
        <v>20593</v>
      </c>
      <c r="CY20731" s="29">
        <v>1.6448595049389156</v>
      </c>
      <c r="CZ20731" s="29">
        <v>1.9599439605993607</v>
      </c>
      <c r="DA20731" s="29">
        <v>2.5757156385059075</v>
      </c>
      <c r="DB20731" s="29">
        <v>3.2902140621399383</v>
      </c>
    </row>
    <row r="20732" spans="102:106" ht="20.100000000000001" customHeight="1" x14ac:dyDescent="0.2">
      <c r="CX20732" s="29">
        <v>20594</v>
      </c>
      <c r="CY20732" s="29">
        <v>1.6448595046525334</v>
      </c>
      <c r="CZ20732" s="29">
        <v>1.9599439615723679</v>
      </c>
      <c r="DA20732" s="29">
        <v>2.5757156440249682</v>
      </c>
      <c r="DB20732" s="29">
        <v>3.2902140773217763</v>
      </c>
    </row>
    <row r="20733" spans="102:106" ht="20.100000000000001" customHeight="1" x14ac:dyDescent="0.2">
      <c r="CX20733" s="29">
        <v>20595</v>
      </c>
      <c r="CY20733" s="29">
        <v>1.644859504367751</v>
      </c>
      <c r="CZ20733" s="29">
        <v>1.9599439625453567</v>
      </c>
      <c r="DA20733" s="29">
        <v>2.5757156495442906</v>
      </c>
      <c r="DB20733" s="29">
        <v>3.2902140925016927</v>
      </c>
    </row>
    <row r="20734" spans="102:106" ht="20.100000000000001" customHeight="1" x14ac:dyDescent="0.2">
      <c r="CX20734" s="29">
        <v>20596</v>
      </c>
      <c r="CY20734" s="29">
        <v>1.6448595040823548</v>
      </c>
      <c r="CZ20734" s="29">
        <v>1.9599439635166667</v>
      </c>
      <c r="DA20734" s="29">
        <v>2.5757156550620981</v>
      </c>
      <c r="DB20734" s="29">
        <v>3.2902141076801228</v>
      </c>
    </row>
    <row r="20735" spans="102:106" ht="20.100000000000001" customHeight="1" x14ac:dyDescent="0.2">
      <c r="CX20735" s="29">
        <v>20597</v>
      </c>
      <c r="CY20735" s="29">
        <v>1.6448595037969089</v>
      </c>
      <c r="CZ20735" s="29">
        <v>1.9599439644893046</v>
      </c>
      <c r="DA20735" s="29">
        <v>2.5757156605801628</v>
      </c>
      <c r="DB20735" s="29">
        <v>3.290214122857503</v>
      </c>
    </row>
    <row r="20736" spans="102:106" ht="20.100000000000001" customHeight="1" x14ac:dyDescent="0.2">
      <c r="CX20736" s="29">
        <v>20598</v>
      </c>
      <c r="CY20736" s="29">
        <v>1.6448595035119788</v>
      </c>
      <c r="CZ20736" s="29">
        <v>1.9599439654616106</v>
      </c>
      <c r="DA20736" s="29">
        <v>2.5757156660975933</v>
      </c>
      <c r="DB20736" s="29">
        <v>3.2902141380335754</v>
      </c>
    </row>
    <row r="20737" spans="102:106" ht="20.100000000000001" customHeight="1" x14ac:dyDescent="0.2">
      <c r="CX20737" s="29">
        <v>20599</v>
      </c>
      <c r="CY20737" s="29">
        <v>1.6448595032281288</v>
      </c>
      <c r="CZ20737" s="29">
        <v>1.9599439664330915</v>
      </c>
      <c r="DA20737" s="29">
        <v>2.5757156716135019</v>
      </c>
      <c r="DB20737" s="29">
        <v>3.2902141532073865</v>
      </c>
    </row>
    <row r="20738" spans="102:106" ht="20.100000000000001" customHeight="1" x14ac:dyDescent="0.2">
      <c r="CX20738" s="29">
        <v>20600</v>
      </c>
      <c r="CY20738" s="29">
        <v>1.6448595029417536</v>
      </c>
      <c r="CZ20738" s="29">
        <v>1.9599439674044195</v>
      </c>
      <c r="DA20738" s="29">
        <v>2.5757156771305452</v>
      </c>
      <c r="DB20738" s="29">
        <v>3.290214168380067</v>
      </c>
    </row>
    <row r="20739" spans="102:106" ht="20.100000000000001" customHeight="1" x14ac:dyDescent="0.2">
      <c r="CX20739" s="29">
        <v>20601</v>
      </c>
      <c r="CY20739" s="29">
        <v>1.6448595026575885</v>
      </c>
      <c r="CZ20739" s="29">
        <v>1.959943968377434</v>
      </c>
      <c r="DA20739" s="29">
        <v>2.5757156826451735</v>
      </c>
      <c r="DB20739" s="29">
        <v>3.2902141835513579</v>
      </c>
    </row>
    <row r="20740" spans="102:106" ht="20.100000000000001" customHeight="1" x14ac:dyDescent="0.2">
      <c r="CX20740" s="29">
        <v>20602</v>
      </c>
      <c r="CY20740" s="29">
        <v>1.6448595023720265</v>
      </c>
      <c r="CZ20740" s="29">
        <v>1.9599439693481426</v>
      </c>
      <c r="DA20740" s="29">
        <v>2.5757156881609302</v>
      </c>
      <c r="DB20740" s="29">
        <v>3.2902141987216931</v>
      </c>
    </row>
    <row r="20741" spans="102:106" ht="20.100000000000001" customHeight="1" x14ac:dyDescent="0.2">
      <c r="CX20741" s="29">
        <v>20603</v>
      </c>
      <c r="CY20741" s="29">
        <v>1.6448595020870229</v>
      </c>
      <c r="CZ20741" s="29">
        <v>1.9599439703195498</v>
      </c>
      <c r="DA20741" s="29">
        <v>2.5757156936751517</v>
      </c>
      <c r="DB20741" s="29">
        <v>3.2902142138894259</v>
      </c>
    </row>
    <row r="20742" spans="102:106" ht="20.100000000000001" customHeight="1" x14ac:dyDescent="0.2">
      <c r="CX20742" s="29">
        <v>20604</v>
      </c>
      <c r="CY20742" s="29">
        <v>1.6448595018017516</v>
      </c>
      <c r="CZ20742" s="29">
        <v>1.9599439712911617</v>
      </c>
      <c r="DA20742" s="29">
        <v>2.5757156991887205</v>
      </c>
      <c r="DB20742" s="29">
        <v>3.2902142290563794</v>
      </c>
    </row>
    <row r="20743" spans="102:106" ht="20.100000000000001" customHeight="1" x14ac:dyDescent="0.2">
      <c r="CX20743" s="29">
        <v>20605</v>
      </c>
      <c r="CY20743" s="29">
        <v>1.6448595015167771</v>
      </c>
      <c r="CZ20743" s="29">
        <v>1.9599439722624845</v>
      </c>
      <c r="DA20743" s="29">
        <v>2.575715704702521</v>
      </c>
      <c r="DB20743" s="29">
        <v>3.2902142442222932</v>
      </c>
    </row>
    <row r="20744" spans="102:106" ht="20.100000000000001" customHeight="1" x14ac:dyDescent="0.2">
      <c r="CX20744" s="29">
        <v>20606</v>
      </c>
      <c r="CY20744" s="29">
        <v>1.644859501231273</v>
      </c>
      <c r="CZ20744" s="29">
        <v>1.9599439732341901</v>
      </c>
      <c r="DA20744" s="29">
        <v>2.5757157102147734</v>
      </c>
      <c r="DB20744" s="29">
        <v>3.2902142593855195</v>
      </c>
    </row>
    <row r="20745" spans="102:106" ht="20.100000000000001" customHeight="1" x14ac:dyDescent="0.2">
      <c r="CX20745" s="29">
        <v>20607</v>
      </c>
      <c r="CY20745" s="29">
        <v>1.644859500947194</v>
      </c>
      <c r="CZ20745" s="29">
        <v>1.959943974205784</v>
      </c>
      <c r="DA20745" s="29">
        <v>2.5757157157272506</v>
      </c>
      <c r="DB20745" s="29">
        <v>3.2902142745485747</v>
      </c>
    </row>
    <row r="20746" spans="102:106" ht="20.100000000000001" customHeight="1" x14ac:dyDescent="0.2">
      <c r="CX20746" s="29">
        <v>20608</v>
      </c>
      <c r="CY20746" s="29">
        <v>1.6448595006623228</v>
      </c>
      <c r="CZ20746" s="29">
        <v>1.9599439751756045</v>
      </c>
      <c r="DA20746" s="29">
        <v>2.5757157212390593</v>
      </c>
      <c r="DB20746" s="29">
        <v>3.2902142897091151</v>
      </c>
    </row>
    <row r="20747" spans="102:106" ht="20.100000000000001" customHeight="1" x14ac:dyDescent="0.2">
      <c r="CX20747" s="29">
        <v>20609</v>
      </c>
      <c r="CY20747" s="29">
        <v>1.6448595003772235</v>
      </c>
      <c r="CZ20747" s="29">
        <v>1.9599439761478246</v>
      </c>
      <c r="DA20747" s="29">
        <v>2.575715726750194</v>
      </c>
      <c r="DB20747" s="29">
        <v>3.290214304868964</v>
      </c>
    </row>
    <row r="20748" spans="102:106" ht="20.100000000000001" customHeight="1" x14ac:dyDescent="0.2">
      <c r="CX20748" s="29">
        <v>20610</v>
      </c>
      <c r="CY20748" s="29">
        <v>1.64485950009246</v>
      </c>
      <c r="CZ20748" s="29">
        <v>1.9599439771184477</v>
      </c>
      <c r="DA20748" s="29">
        <v>2.5757157322615396</v>
      </c>
      <c r="DB20748" s="29">
        <v>3.2902143200271645</v>
      </c>
    </row>
    <row r="20749" spans="102:106" ht="20.100000000000001" customHeight="1" x14ac:dyDescent="0.2">
      <c r="CX20749" s="29">
        <v>20611</v>
      </c>
      <c r="CY20749" s="29">
        <v>1.6448594998072048</v>
      </c>
      <c r="CZ20749" s="29">
        <v>1.9599439780893133</v>
      </c>
      <c r="DA20749" s="29">
        <v>2.5757157377713149</v>
      </c>
      <c r="DB20749" s="29">
        <v>3.2902143351834567</v>
      </c>
    </row>
    <row r="20750" spans="102:106" ht="20.100000000000001" customHeight="1" x14ac:dyDescent="0.2">
      <c r="CX20750" s="29">
        <v>20612</v>
      </c>
      <c r="CY20750" s="29">
        <v>1.6448594995220223</v>
      </c>
      <c r="CZ20750" s="29">
        <v>1.9599439790599251</v>
      </c>
      <c r="DA20750" s="29">
        <v>2.5757157432812909</v>
      </c>
      <c r="DB20750" s="29">
        <v>3.2902143503382737</v>
      </c>
    </row>
    <row r="20751" spans="102:106" ht="20.100000000000001" customHeight="1" x14ac:dyDescent="0.2">
      <c r="CX20751" s="29">
        <v>20613</v>
      </c>
      <c r="CY20751" s="29">
        <v>1.6448594992374754</v>
      </c>
      <c r="CZ20751" s="29">
        <v>1.9599439800309555</v>
      </c>
      <c r="DA20751" s="29">
        <v>2.5757157487905746</v>
      </c>
      <c r="DB20751" s="29">
        <v>3.2902143654920475</v>
      </c>
    </row>
    <row r="20752" spans="102:106" ht="20.100000000000001" customHeight="1" x14ac:dyDescent="0.2">
      <c r="CX20752" s="29">
        <v>20614</v>
      </c>
      <c r="CY20752" s="29">
        <v>1.6448594989527376</v>
      </c>
      <c r="CZ20752" s="29">
        <v>1.9599439810007415</v>
      </c>
      <c r="DA20752" s="29">
        <v>2.5757157542991602</v>
      </c>
      <c r="DB20752" s="29">
        <v>3.2902143806445165</v>
      </c>
    </row>
    <row r="20753" spans="102:106" ht="20.100000000000001" customHeight="1" x14ac:dyDescent="0.2">
      <c r="CX20753" s="29">
        <v>20615</v>
      </c>
      <c r="CY20753" s="29">
        <v>1.6448594986683716</v>
      </c>
      <c r="CZ20753" s="29">
        <v>1.9599439819711213</v>
      </c>
      <c r="DA20753" s="29">
        <v>2.5757157598070424</v>
      </c>
      <c r="DB20753" s="29">
        <v>3.2902143957947243</v>
      </c>
    </row>
    <row r="20754" spans="102:106" ht="20.100000000000001" customHeight="1" x14ac:dyDescent="0.2">
      <c r="CX20754" s="29">
        <v>20616</v>
      </c>
      <c r="CY20754" s="29">
        <v>1.6448594983821585</v>
      </c>
      <c r="CZ20754" s="29">
        <v>1.959943982941599</v>
      </c>
      <c r="DA20754" s="29">
        <v>2.5757157653142158</v>
      </c>
      <c r="DB20754" s="29">
        <v>3.2902144109437974</v>
      </c>
    </row>
    <row r="20755" spans="102:106" ht="20.100000000000001" customHeight="1" x14ac:dyDescent="0.2">
      <c r="CX20755" s="29">
        <v>20617</v>
      </c>
      <c r="CY20755" s="29">
        <v>1.6448594980988354</v>
      </c>
      <c r="CZ20755" s="29">
        <v>1.959943983911679</v>
      </c>
      <c r="DA20755" s="29">
        <v>2.5757157708215619</v>
      </c>
      <c r="DB20755" s="29">
        <v>3.290214426092168</v>
      </c>
    </row>
    <row r="20756" spans="102:106" ht="20.100000000000001" customHeight="1" x14ac:dyDescent="0.2">
      <c r="CX20756" s="29">
        <v>20618</v>
      </c>
      <c r="CY20756" s="29">
        <v>1.6448594978134004</v>
      </c>
      <c r="CZ20756" s="29">
        <v>1.9599439848820321</v>
      </c>
      <c r="DA20756" s="29">
        <v>2.5757157763281868</v>
      </c>
      <c r="DB20756" s="29">
        <v>3.2902144412381844</v>
      </c>
    </row>
    <row r="20757" spans="102:106" ht="20.100000000000001" customHeight="1" x14ac:dyDescent="0.2">
      <c r="CX20757" s="29">
        <v>20619</v>
      </c>
      <c r="CY20757" s="29">
        <v>1.6448594975291992</v>
      </c>
      <c r="CZ20757" s="29">
        <v>1.9599439858521617</v>
      </c>
      <c r="DA20757" s="29">
        <v>2.5757157818340848</v>
      </c>
      <c r="DB20757" s="29">
        <v>3.2902144563829725</v>
      </c>
    </row>
    <row r="20758" spans="102:106" ht="20.100000000000001" customHeight="1" x14ac:dyDescent="0.2">
      <c r="CX20758" s="29">
        <v>20620</v>
      </c>
      <c r="CY20758" s="29">
        <v>1.6448594972454038</v>
      </c>
      <c r="CZ20758" s="29">
        <v>1.9599439868227386</v>
      </c>
      <c r="DA20758" s="29">
        <v>2.5757157873392496</v>
      </c>
      <c r="DB20758" s="29">
        <v>3.2902144715262689</v>
      </c>
    </row>
    <row r="20759" spans="102:106" ht="20.100000000000001" customHeight="1" x14ac:dyDescent="0.2">
      <c r="CX20759" s="29">
        <v>20621</v>
      </c>
      <c r="CY20759" s="29">
        <v>1.6448594969597941</v>
      </c>
      <c r="CZ20759" s="29">
        <v>1.9599439877920988</v>
      </c>
      <c r="DA20759" s="29">
        <v>2.575715792843674</v>
      </c>
      <c r="DB20759" s="29">
        <v>3.2902144866678094</v>
      </c>
    </row>
    <row r="20760" spans="102:106" ht="20.100000000000001" customHeight="1" x14ac:dyDescent="0.2">
      <c r="CX20760" s="29">
        <v>20622</v>
      </c>
      <c r="CY20760" s="29">
        <v>1.644859496675716</v>
      </c>
      <c r="CZ20760" s="29">
        <v>1.95994398876208</v>
      </c>
      <c r="DA20760" s="29">
        <v>2.5757157983482397</v>
      </c>
      <c r="DB20760" s="29">
        <v>3.2902145018087219</v>
      </c>
    </row>
    <row r="20761" spans="102:106" ht="20.100000000000001" customHeight="1" x14ac:dyDescent="0.2">
      <c r="CX20761" s="29">
        <v>20623</v>
      </c>
      <c r="CY20761" s="29">
        <v>1.6448594963909489</v>
      </c>
      <c r="CZ20761" s="29">
        <v>1.9599439897321862</v>
      </c>
      <c r="DA20761" s="29">
        <v>2.5757158038520522</v>
      </c>
      <c r="DB20761" s="29">
        <v>3.2902145169473513</v>
      </c>
    </row>
    <row r="20762" spans="102:106" ht="20.100000000000001" customHeight="1" x14ac:dyDescent="0.2">
      <c r="CX20762" s="29">
        <v>20624</v>
      </c>
      <c r="CY20762" s="29">
        <v>1.6448594961060556</v>
      </c>
      <c r="CZ20762" s="29">
        <v>1.9599439907019192</v>
      </c>
      <c r="DA20762" s="29">
        <v>2.5757158093559922</v>
      </c>
      <c r="DB20762" s="29">
        <v>3.2902145320848231</v>
      </c>
    </row>
    <row r="20763" spans="102:106" ht="20.100000000000001" customHeight="1" x14ac:dyDescent="0.2">
      <c r="CX20763" s="29">
        <v>20625</v>
      </c>
      <c r="CY20763" s="29">
        <v>1.6448594958215987</v>
      </c>
      <c r="CZ20763" s="29">
        <v>1.9599439916707815</v>
      </c>
      <c r="DA20763" s="29">
        <v>2.5757158148582753</v>
      </c>
      <c r="DB20763" s="29">
        <v>3.2902145472208733</v>
      </c>
    </row>
    <row r="20764" spans="102:106" ht="20.100000000000001" customHeight="1" x14ac:dyDescent="0.2">
      <c r="CX20764" s="29">
        <v>20626</v>
      </c>
      <c r="CY20764" s="29">
        <v>1.6448594955367493</v>
      </c>
      <c r="CZ20764" s="29">
        <v>1.9599439926406124</v>
      </c>
      <c r="DA20764" s="29">
        <v>2.5757158203597834</v>
      </c>
      <c r="DB20764" s="29">
        <v>3.2902145623552372</v>
      </c>
    </row>
    <row r="20765" spans="102:106" ht="20.100000000000001" customHeight="1" x14ac:dyDescent="0.2">
      <c r="CX20765" s="29">
        <v>20627</v>
      </c>
      <c r="CY20765" s="29">
        <v>1.6448594952534612</v>
      </c>
      <c r="CZ20765" s="29">
        <v>1.9599439936097451</v>
      </c>
      <c r="DA20765" s="29">
        <v>2.5757158258613968</v>
      </c>
      <c r="DB20765" s="29">
        <v>3.2902145774883449</v>
      </c>
    </row>
    <row r="20766" spans="102:106" ht="20.100000000000001" customHeight="1" x14ac:dyDescent="0.2">
      <c r="CX20766" s="29">
        <v>20628</v>
      </c>
      <c r="CY20766" s="29">
        <v>1.6448594949695132</v>
      </c>
      <c r="CZ20766" s="29">
        <v>1.9599439945788502</v>
      </c>
      <c r="DA20766" s="29">
        <v>2.5757158313631083</v>
      </c>
      <c r="DB20766" s="29">
        <v>3.2902145926199311</v>
      </c>
    </row>
    <row r="20767" spans="102:106" ht="20.100000000000001" customHeight="1" x14ac:dyDescent="0.2">
      <c r="CX20767" s="29">
        <v>20629</v>
      </c>
      <c r="CY20767" s="29">
        <v>1.644859494684076</v>
      </c>
      <c r="CZ20767" s="29">
        <v>1.9599439955474298</v>
      </c>
      <c r="DA20767" s="29">
        <v>2.5757158368640218</v>
      </c>
      <c r="DB20767" s="29">
        <v>3.2902146077504257</v>
      </c>
    </row>
    <row r="20768" spans="102:106" ht="20.100000000000001" customHeight="1" x14ac:dyDescent="0.2">
      <c r="CX20768" s="29">
        <v>20630</v>
      </c>
      <c r="CY20768" s="29">
        <v>1.6448594944004951</v>
      </c>
      <c r="CZ20768" s="29">
        <v>1.9599439965161534</v>
      </c>
      <c r="DA20768" s="29">
        <v>2.575715842364128</v>
      </c>
      <c r="DB20768" s="29">
        <v>3.2902146228788673</v>
      </c>
    </row>
    <row r="20769" spans="102:106" ht="20.100000000000001" customHeight="1" x14ac:dyDescent="0.2">
      <c r="CX20769" s="29">
        <v>20631</v>
      </c>
      <c r="CY20769" s="29">
        <v>1.6448594941151569</v>
      </c>
      <c r="CZ20769" s="29">
        <v>1.9599439974856914</v>
      </c>
      <c r="DA20769" s="29">
        <v>2.5757158478634188</v>
      </c>
      <c r="DB20769" s="29">
        <v>3.2902146380056863</v>
      </c>
    </row>
    <row r="20770" spans="102:106" ht="20.100000000000001" customHeight="1" x14ac:dyDescent="0.2">
      <c r="CX20770" s="29">
        <v>20632</v>
      </c>
      <c r="CY20770" s="29">
        <v>1.6448594938314076</v>
      </c>
      <c r="CZ20770" s="29">
        <v>1.9599439984543765</v>
      </c>
      <c r="DA20770" s="29">
        <v>2.5757158533618862</v>
      </c>
      <c r="DB20770" s="29">
        <v>3.2902146531320069</v>
      </c>
    </row>
    <row r="20771" spans="102:106" ht="20.100000000000001" customHeight="1" x14ac:dyDescent="0.2">
      <c r="CX20771" s="29">
        <v>20633</v>
      </c>
      <c r="CY20771" s="29">
        <v>1.6448594935470247</v>
      </c>
      <c r="CZ20771" s="29">
        <v>1.9599439994228787</v>
      </c>
      <c r="DA20771" s="29">
        <v>2.5757158588604114</v>
      </c>
      <c r="DB20771" s="29">
        <v>3.2902146682561715</v>
      </c>
    </row>
    <row r="20772" spans="102:106" ht="20.100000000000001" customHeight="1" x14ac:dyDescent="0.2">
      <c r="CX20772" s="29">
        <v>20634</v>
      </c>
      <c r="CY20772" s="29">
        <v>1.64485949326257</v>
      </c>
      <c r="CZ20772" s="29">
        <v>1.9599440003918678</v>
      </c>
      <c r="DA20772" s="29">
        <v>2.5757158643589837</v>
      </c>
      <c r="DB20772" s="29">
        <v>3.2902146833786086</v>
      </c>
    </row>
    <row r="20773" spans="102:106" ht="20.100000000000001" customHeight="1" x14ac:dyDescent="0.2">
      <c r="CX20773" s="29">
        <v>20635</v>
      </c>
      <c r="CY20773" s="29">
        <v>1.6448594929786056</v>
      </c>
      <c r="CZ20773" s="29">
        <v>1.9599440013608445</v>
      </c>
      <c r="DA20773" s="29">
        <v>2.5757158698558174</v>
      </c>
      <c r="DB20773" s="29">
        <v>3.2902146985004439</v>
      </c>
    </row>
    <row r="20774" spans="102:106" ht="20.100000000000001" customHeight="1" x14ac:dyDescent="0.2">
      <c r="CX20774" s="29">
        <v>20636</v>
      </c>
      <c r="CY20774" s="29">
        <v>1.6448594926943003</v>
      </c>
      <c r="CZ20774" s="29">
        <v>1.9599440023293098</v>
      </c>
      <c r="DA20774" s="29">
        <v>2.5757158753526812</v>
      </c>
      <c r="DB20774" s="29">
        <v>3.2902147136200179</v>
      </c>
    </row>
    <row r="20775" spans="102:106" ht="20.100000000000001" customHeight="1" x14ac:dyDescent="0.2">
      <c r="CX20775" s="29">
        <v>20637</v>
      </c>
      <c r="CY20775" s="29">
        <v>1.6448594924102162</v>
      </c>
      <c r="CZ20775" s="29">
        <v>1.9599440032979327</v>
      </c>
      <c r="DA20775" s="29">
        <v>2.5757158808495659</v>
      </c>
      <c r="DB20775" s="29">
        <v>3.2902147287384547</v>
      </c>
    </row>
    <row r="20776" spans="102:106" ht="20.100000000000001" customHeight="1" x14ac:dyDescent="0.2">
      <c r="CX20776" s="29">
        <v>20638</v>
      </c>
      <c r="CY20776" s="29">
        <v>1.6448594921269146</v>
      </c>
      <c r="CZ20776" s="29">
        <v>1.9599440042662142</v>
      </c>
      <c r="DA20776" s="29">
        <v>2.5757158863446841</v>
      </c>
      <c r="DB20776" s="29">
        <v>3.2902147438554867</v>
      </c>
    </row>
    <row r="20777" spans="102:106" ht="20.100000000000001" customHeight="1" x14ac:dyDescent="0.2">
      <c r="CX20777" s="29">
        <v>20639</v>
      </c>
      <c r="CY20777" s="29">
        <v>1.644859491842172</v>
      </c>
      <c r="CZ20777" s="29">
        <v>1.9599440052336548</v>
      </c>
      <c r="DA20777" s="29">
        <v>2.5757158918398035</v>
      </c>
      <c r="DB20777" s="29">
        <v>3.2902147589708473</v>
      </c>
    </row>
    <row r="20778" spans="102:106" ht="20.100000000000001" customHeight="1" x14ac:dyDescent="0.2">
      <c r="CX20778" s="29">
        <v>20640</v>
      </c>
      <c r="CY20778" s="29">
        <v>1.644859491557942</v>
      </c>
      <c r="CZ20778" s="29">
        <v>1.9599440062020916</v>
      </c>
      <c r="DA20778" s="29">
        <v>2.5757158973349159</v>
      </c>
      <c r="DB20778" s="29">
        <v>3.2902147740849621</v>
      </c>
    </row>
    <row r="20779" spans="102:106" ht="20.100000000000001" customHeight="1" x14ac:dyDescent="0.2">
      <c r="CX20779" s="29">
        <v>20641</v>
      </c>
      <c r="CY20779" s="29">
        <v>1.6448594912747863</v>
      </c>
      <c r="CZ20779" s="29">
        <v>1.9599440071698564</v>
      </c>
      <c r="DA20779" s="29">
        <v>2.5757159028291206</v>
      </c>
      <c r="DB20779" s="29">
        <v>3.2902147891968694</v>
      </c>
    </row>
    <row r="20780" spans="102:106" ht="20.100000000000001" customHeight="1" x14ac:dyDescent="0.2">
      <c r="CX20780" s="29">
        <v>20642</v>
      </c>
      <c r="CY20780" s="29">
        <v>1.6448594909904801</v>
      </c>
      <c r="CZ20780" s="29">
        <v>1.9599440081376176</v>
      </c>
      <c r="DA20780" s="29">
        <v>2.5757159083232977</v>
      </c>
      <c r="DB20780" s="29">
        <v>3.2902148043083854</v>
      </c>
    </row>
    <row r="20781" spans="102:106" ht="20.100000000000001" customHeight="1" x14ac:dyDescent="0.2">
      <c r="CX20781" s="29">
        <v>20643</v>
      </c>
      <c r="CY20781" s="29">
        <v>1.6448594907055847</v>
      </c>
      <c r="CZ20781" s="29">
        <v>1.9599440091060447</v>
      </c>
      <c r="DA20781" s="29">
        <v>2.5757159138156576</v>
      </c>
      <c r="DB20781" s="29">
        <v>3.2902148194178524</v>
      </c>
    </row>
    <row r="20782" spans="102:106" ht="20.100000000000001" customHeight="1" x14ac:dyDescent="0.2">
      <c r="CX20782" s="29">
        <v>20644</v>
      </c>
      <c r="CY20782" s="29">
        <v>1.6448594904220544</v>
      </c>
      <c r="CZ20782" s="29">
        <v>1.9599440100734673</v>
      </c>
      <c r="DA20782" s="29">
        <v>2.5757159193088581</v>
      </c>
      <c r="DB20782" s="29">
        <v>3.2902148345263922</v>
      </c>
    </row>
    <row r="20783" spans="102:106" ht="20.100000000000001" customHeight="1" x14ac:dyDescent="0.2">
      <c r="CX20783" s="29">
        <v>20645</v>
      </c>
      <c r="CY20783" s="29">
        <v>1.6448594901376639</v>
      </c>
      <c r="CZ20783" s="29">
        <v>1.9599440110417237</v>
      </c>
      <c r="DA20783" s="29">
        <v>2.575715924800221</v>
      </c>
      <c r="DB20783" s="29">
        <v>3.2902148496330383</v>
      </c>
    </row>
    <row r="20784" spans="102:106" ht="20.100000000000001" customHeight="1" x14ac:dyDescent="0.2">
      <c r="CX20784" s="29">
        <v>20646</v>
      </c>
      <c r="CY20784" s="29">
        <v>1.6448594898543667</v>
      </c>
      <c r="CZ20784" s="29">
        <v>1.9599440120079747</v>
      </c>
      <c r="DA20784" s="29">
        <v>2.5757159302924029</v>
      </c>
      <c r="DB20784" s="29">
        <v>3.2902148647382194</v>
      </c>
    </row>
    <row r="20785" spans="102:106" ht="20.100000000000001" customHeight="1" x14ac:dyDescent="0.2">
      <c r="CX20785" s="29">
        <v>20647</v>
      </c>
      <c r="CY20785" s="29">
        <v>1.6448594895699384</v>
      </c>
      <c r="CZ20785" s="29">
        <v>1.9599440129763968</v>
      </c>
      <c r="DA20785" s="29">
        <v>2.5757159357827253</v>
      </c>
      <c r="DB20785" s="29">
        <v>3.2902148798416651</v>
      </c>
    </row>
    <row r="20786" spans="102:106" ht="20.100000000000001" customHeight="1" x14ac:dyDescent="0.2">
      <c r="CX20786" s="29">
        <v>20648</v>
      </c>
      <c r="CY20786" s="29">
        <v>1.6448594892863322</v>
      </c>
      <c r="CZ20786" s="29">
        <v>1.95994401394298</v>
      </c>
      <c r="DA20786" s="29">
        <v>2.575715941273844</v>
      </c>
      <c r="DB20786" s="29">
        <v>3.2902148949438015</v>
      </c>
    </row>
    <row r="20787" spans="102:106" ht="20.100000000000001" customHeight="1" x14ac:dyDescent="0.2">
      <c r="CX20787" s="29">
        <v>20649</v>
      </c>
      <c r="CY20787" s="29">
        <v>1.6448594890027155</v>
      </c>
      <c r="CZ20787" s="29">
        <v>1.9599440149107323</v>
      </c>
      <c r="DA20787" s="29">
        <v>2.5757159467630806</v>
      </c>
      <c r="DB20787" s="29">
        <v>3.2902149100450537</v>
      </c>
    </row>
    <row r="20788" spans="102:106" ht="20.100000000000001" customHeight="1" x14ac:dyDescent="0.2">
      <c r="CX20788" s="29">
        <v>20650</v>
      </c>
      <c r="CY20788" s="29">
        <v>1.644859488719649</v>
      </c>
      <c r="CZ20788" s="29">
        <v>1.9599440158779824</v>
      </c>
      <c r="DA20788" s="29">
        <v>2.5757159522530921</v>
      </c>
      <c r="DB20788" s="29">
        <v>3.2902149251444568</v>
      </c>
    </row>
    <row r="20789" spans="102:106" ht="20.100000000000001" customHeight="1" x14ac:dyDescent="0.2">
      <c r="CX20789" s="29">
        <v>20651</v>
      </c>
      <c r="CY20789" s="29">
        <v>1.6448594884349064</v>
      </c>
      <c r="CZ20789" s="29">
        <v>1.959944016844229</v>
      </c>
      <c r="DA20789" s="29">
        <v>2.5757159577420867</v>
      </c>
      <c r="DB20789" s="29">
        <v>3.2902149402424348</v>
      </c>
    </row>
    <row r="20790" spans="102:106" ht="20.100000000000001" customHeight="1" x14ac:dyDescent="0.2">
      <c r="CX20790" s="29">
        <v>20652</v>
      </c>
      <c r="CY20790" s="29">
        <v>1.6448594881518348</v>
      </c>
      <c r="CZ20790" s="29">
        <v>1.959944017812479</v>
      </c>
      <c r="DA20790" s="29">
        <v>2.5757159632300537</v>
      </c>
      <c r="DB20790" s="29">
        <v>3.2902149553387185</v>
      </c>
    </row>
    <row r="20791" spans="102:106" ht="20.100000000000001" customHeight="1" x14ac:dyDescent="0.2">
      <c r="CX20791" s="29">
        <v>20653</v>
      </c>
      <c r="CY20791" s="29">
        <v>1.6448594878682077</v>
      </c>
      <c r="CZ20791" s="29">
        <v>1.959944018778722</v>
      </c>
      <c r="DA20791" s="29">
        <v>2.5757159687178701</v>
      </c>
      <c r="DB20791" s="29">
        <v>3.2902149704337322</v>
      </c>
    </row>
    <row r="20792" spans="102:106" ht="20.100000000000001" customHeight="1" x14ac:dyDescent="0.2">
      <c r="CX20792" s="29">
        <v>20654</v>
      </c>
      <c r="CY20792" s="29">
        <v>1.6448594875845852</v>
      </c>
      <c r="CZ20792" s="29">
        <v>1.9599440197459645</v>
      </c>
      <c r="DA20792" s="29">
        <v>2.5757159742055236</v>
      </c>
      <c r="DB20792" s="29">
        <v>3.2902149855272045</v>
      </c>
    </row>
    <row r="20793" spans="102:106" ht="20.100000000000001" customHeight="1" x14ac:dyDescent="0.2">
      <c r="CX20793" s="29">
        <v>20655</v>
      </c>
      <c r="CY20793" s="29">
        <v>1.6448594873001336</v>
      </c>
      <c r="CZ20793" s="29">
        <v>1.9599440207125354</v>
      </c>
      <c r="DA20793" s="29">
        <v>2.5757159796921125</v>
      </c>
      <c r="DB20793" s="29">
        <v>3.2902150006188635</v>
      </c>
    </row>
    <row r="20794" spans="102:106" ht="20.100000000000001" customHeight="1" x14ac:dyDescent="0.2">
      <c r="CX20794" s="29">
        <v>20656</v>
      </c>
      <c r="CY20794" s="29">
        <v>1.6448594870168072</v>
      </c>
      <c r="CZ20794" s="29">
        <v>1.9599440216791022</v>
      </c>
      <c r="DA20794" s="29">
        <v>2.5757159851776246</v>
      </c>
      <c r="DB20794" s="29">
        <v>3.2902150157098311</v>
      </c>
    </row>
    <row r="20795" spans="102:106" ht="20.100000000000001" customHeight="1" x14ac:dyDescent="0.2">
      <c r="CX20795" s="29">
        <v>20657</v>
      </c>
      <c r="CY20795" s="29">
        <v>1.6448594867337716</v>
      </c>
      <c r="CZ20795" s="29">
        <v>1.9599440226451614</v>
      </c>
      <c r="DA20795" s="29">
        <v>2.5757159906638258</v>
      </c>
      <c r="DB20795" s="29">
        <v>3.2902150307991391</v>
      </c>
    </row>
    <row r="20796" spans="102:106" ht="20.100000000000001" customHeight="1" x14ac:dyDescent="0.2">
      <c r="CX20796" s="29">
        <v>20658</v>
      </c>
      <c r="CY20796" s="29">
        <v>1.6448594864487993</v>
      </c>
      <c r="CZ20796" s="29">
        <v>1.9599440236125514</v>
      </c>
      <c r="DA20796" s="29">
        <v>2.5757159961489244</v>
      </c>
      <c r="DB20796" s="29">
        <v>3.2902150458865145</v>
      </c>
    </row>
    <row r="20797" spans="102:106" ht="20.100000000000001" customHeight="1" x14ac:dyDescent="0.2">
      <c r="CX20797" s="29">
        <v>20659</v>
      </c>
      <c r="CY20797" s="29">
        <v>1.6448594861666321</v>
      </c>
      <c r="CZ20797" s="29">
        <v>1.9599440245784292</v>
      </c>
      <c r="DA20797" s="29">
        <v>2.575716001633797</v>
      </c>
      <c r="DB20797" s="29">
        <v>3.290215060973078</v>
      </c>
    </row>
    <row r="20798" spans="102:106" ht="20.100000000000001" customHeight="1" x14ac:dyDescent="0.2">
      <c r="CX20798" s="29">
        <v>20660</v>
      </c>
      <c r="CY20798" s="29">
        <v>1.6448594858822536</v>
      </c>
      <c r="CZ20798" s="29">
        <v>1.9599440255446317</v>
      </c>
      <c r="DA20798" s="29">
        <v>2.5757160071175407</v>
      </c>
      <c r="DB20798" s="29">
        <v>3.2902150760578603</v>
      </c>
    </row>
    <row r="20799" spans="102:106" ht="20.100000000000001" customHeight="1" x14ac:dyDescent="0.2">
      <c r="CX20799" s="29">
        <v>20661</v>
      </c>
      <c r="CY20799" s="29">
        <v>1.6448594855990113</v>
      </c>
      <c r="CZ20799" s="29">
        <v>1.9599440265106562</v>
      </c>
      <c r="DA20799" s="29">
        <v>2.5757160126010312</v>
      </c>
      <c r="DB20799" s="29">
        <v>3.2902150911405896</v>
      </c>
    </row>
    <row r="20800" spans="102:106" ht="20.100000000000001" customHeight="1" x14ac:dyDescent="0.2">
      <c r="CX20800" s="29">
        <v>20662</v>
      </c>
      <c r="CY20800" s="29">
        <v>1.644859485316071</v>
      </c>
      <c r="CZ20800" s="29">
        <v>1.9599440274759994</v>
      </c>
      <c r="DA20800" s="29">
        <v>2.5757160180842558</v>
      </c>
      <c r="DB20800" s="29">
        <v>3.2902151062230804</v>
      </c>
    </row>
    <row r="20801" spans="102:106" ht="20.100000000000001" customHeight="1" x14ac:dyDescent="0.2">
      <c r="CX20801" s="29">
        <v>20663</v>
      </c>
      <c r="CY20801" s="29">
        <v>1.6448594850325977</v>
      </c>
      <c r="CZ20801" s="29">
        <v>1.9599440284424983</v>
      </c>
      <c r="DA20801" s="29">
        <v>2.575716023567201</v>
      </c>
      <c r="DB20801" s="29">
        <v>3.2902151213029716</v>
      </c>
    </row>
    <row r="20802" spans="102:106" ht="20.100000000000001" customHeight="1" x14ac:dyDescent="0.2">
      <c r="CX20802" s="29">
        <v>20664</v>
      </c>
      <c r="CY20802" s="29">
        <v>1.6448594847491509</v>
      </c>
      <c r="CZ20802" s="29">
        <v>1.9599440294084791</v>
      </c>
      <c r="DA20802" s="29">
        <v>2.5757160290489622</v>
      </c>
      <c r="DB20802" s="29">
        <v>3.2902151363820784</v>
      </c>
    </row>
    <row r="20803" spans="102:106" ht="20.100000000000001" customHeight="1" x14ac:dyDescent="0.2">
      <c r="CX20803" s="29">
        <v>20665</v>
      </c>
      <c r="CY20803" s="29">
        <v>1.6448594844648958</v>
      </c>
      <c r="CZ20803" s="29">
        <v>1.9599440303734383</v>
      </c>
      <c r="DA20803" s="29">
        <v>2.5757160345304158</v>
      </c>
      <c r="DB20803" s="29">
        <v>3.2902151514594302</v>
      </c>
    </row>
    <row r="20804" spans="102:106" ht="20.100000000000001" customHeight="1" x14ac:dyDescent="0.2">
      <c r="CX20804" s="29">
        <v>20666</v>
      </c>
      <c r="CY20804" s="29">
        <v>1.6448594841817858</v>
      </c>
      <c r="CZ20804" s="29">
        <v>1.9599440313403831</v>
      </c>
      <c r="DA20804" s="29">
        <v>2.5757160400106578</v>
      </c>
      <c r="DB20804" s="29">
        <v>3.2902151665354507</v>
      </c>
    </row>
    <row r="20805" spans="102:106" ht="20.100000000000001" customHeight="1" x14ac:dyDescent="0.2">
      <c r="CX20805" s="29">
        <v>20667</v>
      </c>
      <c r="CY20805" s="29">
        <v>1.6448594838989858</v>
      </c>
      <c r="CZ20805" s="29">
        <v>1.9599440323052986</v>
      </c>
      <c r="DA20805" s="29">
        <v>2.5757160454914527</v>
      </c>
      <c r="DB20805" s="29">
        <v>3.2902151816098644</v>
      </c>
    </row>
    <row r="20806" spans="102:106" ht="20.100000000000001" customHeight="1" x14ac:dyDescent="0.2">
      <c r="CX20806" s="29">
        <v>20668</v>
      </c>
      <c r="CY20806" s="29">
        <v>1.6448594836156603</v>
      </c>
      <c r="CZ20806" s="29">
        <v>1.9599440332711915</v>
      </c>
      <c r="DA20806" s="29">
        <v>2.5757160509710069</v>
      </c>
      <c r="DB20806" s="29">
        <v>3.290215196683095</v>
      </c>
    </row>
    <row r="20807" spans="102:106" ht="20.100000000000001" customHeight="1" x14ac:dyDescent="0.2">
      <c r="CX20807" s="29">
        <v>20669</v>
      </c>
      <c r="CY20807" s="29">
        <v>1.6448594833323682</v>
      </c>
      <c r="CZ20807" s="29">
        <v>1.9599440342363872</v>
      </c>
      <c r="DA20807" s="29">
        <v>2.575716056450196</v>
      </c>
      <c r="DB20807" s="29">
        <v>3.290215211754866</v>
      </c>
    </row>
    <row r="20808" spans="102:106" ht="20.100000000000001" customHeight="1" x14ac:dyDescent="0.2">
      <c r="CX20808" s="29">
        <v>20670</v>
      </c>
      <c r="CY20808" s="29">
        <v>1.6448594830496686</v>
      </c>
      <c r="CZ20808" s="29">
        <v>1.9599440352015522</v>
      </c>
      <c r="DA20808" s="29">
        <v>2.5757160619290036</v>
      </c>
      <c r="DB20808" s="29">
        <v>3.2902152268249036</v>
      </c>
    </row>
    <row r="20809" spans="102:106" ht="20.100000000000001" customHeight="1" x14ac:dyDescent="0.2">
      <c r="CX20809" s="29">
        <v>20671</v>
      </c>
      <c r="CY20809" s="29">
        <v>1.6448594827653307</v>
      </c>
      <c r="CZ20809" s="29">
        <v>1.9599440361673526</v>
      </c>
      <c r="DA20809" s="29">
        <v>2.5757160674074164</v>
      </c>
      <c r="DB20809" s="29">
        <v>3.290215241893629</v>
      </c>
    </row>
    <row r="20810" spans="102:106" ht="20.100000000000001" customHeight="1" x14ac:dyDescent="0.2">
      <c r="CX20810" s="29">
        <v>20672</v>
      </c>
      <c r="CY20810" s="29">
        <v>1.6448594824827028</v>
      </c>
      <c r="CZ20810" s="29">
        <v>1.959944037130942</v>
      </c>
      <c r="DA20810" s="29">
        <v>2.5757160728854185</v>
      </c>
      <c r="DB20810" s="29">
        <v>3.2902152569607668</v>
      </c>
    </row>
    <row r="20811" spans="102:106" ht="20.100000000000001" customHeight="1" x14ac:dyDescent="0.2">
      <c r="CX20811" s="29">
        <v>20673</v>
      </c>
      <c r="CY20811" s="29">
        <v>1.6448594821995541</v>
      </c>
      <c r="CZ20811" s="29">
        <v>1.9599440380964983</v>
      </c>
      <c r="DA20811" s="29">
        <v>2.5757160783629942</v>
      </c>
      <c r="DB20811" s="29">
        <v>3.2902152720267397</v>
      </c>
    </row>
    <row r="20812" spans="102:106" ht="20.100000000000001" customHeight="1" x14ac:dyDescent="0.2">
      <c r="CX20812" s="29">
        <v>20674</v>
      </c>
      <c r="CY20812" s="29">
        <v>1.644859481916443</v>
      </c>
      <c r="CZ20812" s="29">
        <v>1.9599440390611753</v>
      </c>
      <c r="DA20812" s="29">
        <v>2.5757160838392377</v>
      </c>
      <c r="DB20812" s="29">
        <v>3.2902152870905721</v>
      </c>
    </row>
    <row r="20813" spans="102:106" ht="20.100000000000001" customHeight="1" x14ac:dyDescent="0.2">
      <c r="CX20813" s="29">
        <v>20675</v>
      </c>
      <c r="CY20813" s="29">
        <v>1.6448594816325333</v>
      </c>
      <c r="CZ20813" s="29">
        <v>1.9599440400268096</v>
      </c>
      <c r="DA20813" s="29">
        <v>2.5757160893150233</v>
      </c>
      <c r="DB20813" s="29">
        <v>3.2902153021540808</v>
      </c>
    </row>
    <row r="20814" spans="102:106" ht="20.100000000000001" customHeight="1" x14ac:dyDescent="0.2">
      <c r="CX20814" s="29">
        <v>20676</v>
      </c>
      <c r="CY20814" s="29">
        <v>1.6448594813497781</v>
      </c>
      <c r="CZ20814" s="29">
        <v>1.9599440409917246</v>
      </c>
      <c r="DA20814" s="29">
        <v>2.5757160947912263</v>
      </c>
      <c r="DB20814" s="29">
        <v>3.2902153172155941</v>
      </c>
    </row>
    <row r="20815" spans="102:106" ht="20.100000000000001" customHeight="1" x14ac:dyDescent="0.2">
      <c r="CX20815" s="29">
        <v>20677</v>
      </c>
      <c r="CY20815" s="29">
        <v>1.6448594810673409</v>
      </c>
      <c r="CZ20815" s="29">
        <v>1.9599440419554153</v>
      </c>
      <c r="DA20815" s="29">
        <v>2.5757161002660491</v>
      </c>
      <c r="DB20815" s="29">
        <v>3.290215332275535</v>
      </c>
    </row>
    <row r="20816" spans="102:106" ht="20.100000000000001" customHeight="1" x14ac:dyDescent="0.2">
      <c r="CX20816" s="29">
        <v>20678</v>
      </c>
      <c r="CY20816" s="29">
        <v>1.6448594807843846</v>
      </c>
      <c r="CZ20816" s="29">
        <v>1.9599440429197172</v>
      </c>
      <c r="DA20816" s="29">
        <v>2.5757161057403666</v>
      </c>
      <c r="DB20816" s="29">
        <v>3.290215347333624</v>
      </c>
    </row>
    <row r="20817" spans="102:106" ht="20.100000000000001" customHeight="1" x14ac:dyDescent="0.2">
      <c r="CX20817" s="29">
        <v>20679</v>
      </c>
      <c r="CY20817" s="29">
        <v>1.6448594805014676</v>
      </c>
      <c r="CZ20817" s="29">
        <v>1.9599440438852966</v>
      </c>
      <c r="DA20817" s="29">
        <v>2.5757161112141609</v>
      </c>
      <c r="DB20817" s="29">
        <v>3.2902153623902826</v>
      </c>
    </row>
    <row r="20818" spans="102:106" ht="20.100000000000001" customHeight="1" x14ac:dyDescent="0.2">
      <c r="CX20818" s="29">
        <v>20680</v>
      </c>
      <c r="CY20818" s="29">
        <v>1.6448594802177525</v>
      </c>
      <c r="CZ20818" s="29">
        <v>1.9599440448493051</v>
      </c>
      <c r="DA20818" s="29">
        <v>2.5757161166883078</v>
      </c>
      <c r="DB20818" s="29">
        <v>3.2902153774466276</v>
      </c>
    </row>
    <row r="20819" spans="102:106" ht="20.100000000000001" customHeight="1" x14ac:dyDescent="0.2">
      <c r="CX20819" s="29">
        <v>20681</v>
      </c>
      <c r="CY20819" s="29">
        <v>1.6448594799351928</v>
      </c>
      <c r="CZ20819" s="29">
        <v>1.9599440458135786</v>
      </c>
      <c r="DA20819" s="29">
        <v>2.5757161221610083</v>
      </c>
      <c r="DB20819" s="29">
        <v>3.2902153925002904</v>
      </c>
    </row>
    <row r="20820" spans="102:106" ht="20.100000000000001" customHeight="1" x14ac:dyDescent="0.2">
      <c r="CX20820" s="29">
        <v>20682</v>
      </c>
      <c r="CY20820" s="29">
        <v>1.6448594796529508</v>
      </c>
      <c r="CZ20820" s="29">
        <v>1.959944046777611</v>
      </c>
      <c r="DA20820" s="29">
        <v>2.5757161276331355</v>
      </c>
      <c r="DB20820" s="29">
        <v>3.2902154075530827</v>
      </c>
    </row>
    <row r="20821" spans="102:106" ht="20.100000000000001" customHeight="1" x14ac:dyDescent="0.2">
      <c r="CX20821" s="29">
        <v>20683</v>
      </c>
      <c r="CY20821" s="29">
        <v>1.6448594793687936</v>
      </c>
      <c r="CZ20821" s="29">
        <v>1.9599440477420673</v>
      </c>
      <c r="DA20821" s="29">
        <v>2.5757161331055651</v>
      </c>
      <c r="DB20821" s="29">
        <v>3.290215422604033</v>
      </c>
    </row>
    <row r="20822" spans="102:106" ht="20.100000000000001" customHeight="1" x14ac:dyDescent="0.2">
      <c r="CX20822" s="29">
        <v>20684</v>
      </c>
      <c r="CY20822" s="29">
        <v>1.644859479087466</v>
      </c>
      <c r="CZ20822" s="29">
        <v>1.9599440487052695</v>
      </c>
      <c r="DA20822" s="29">
        <v>2.575716138576496</v>
      </c>
      <c r="DB20822" s="29">
        <v>3.2902154376542545</v>
      </c>
    </row>
    <row r="20823" spans="102:106" ht="20.100000000000001" customHeight="1" x14ac:dyDescent="0.2">
      <c r="CX20823" s="29">
        <v>20685</v>
      </c>
      <c r="CY20823" s="29">
        <v>1.6448594788039419</v>
      </c>
      <c r="CZ20823" s="29">
        <v>1.9599440496702252</v>
      </c>
      <c r="DA20823" s="29">
        <v>2.5757161440476937</v>
      </c>
      <c r="DB20823" s="29">
        <v>3.2902154527027729</v>
      </c>
    </row>
    <row r="20824" spans="102:106" ht="20.100000000000001" customHeight="1" x14ac:dyDescent="0.2">
      <c r="CX20824" s="29">
        <v>20686</v>
      </c>
      <c r="CY20824" s="29">
        <v>1.6448594785201762</v>
      </c>
      <c r="CZ20824" s="29">
        <v>1.9599440506329131</v>
      </c>
      <c r="DA20824" s="29">
        <v>2.5757161495182497</v>
      </c>
      <c r="DB20824" s="29">
        <v>3.290215467749309</v>
      </c>
    </row>
    <row r="20825" spans="102:106" ht="20.100000000000001" customHeight="1" x14ac:dyDescent="0.2">
      <c r="CX20825" s="29">
        <v>20687</v>
      </c>
      <c r="CY20825" s="29">
        <v>1.644859478238121</v>
      </c>
      <c r="CZ20825" s="29">
        <v>1.9599440515963413</v>
      </c>
      <c r="DA20825" s="29">
        <v>2.575716154987254</v>
      </c>
      <c r="DB20825" s="29">
        <v>3.2902154827949794</v>
      </c>
    </row>
    <row r="20826" spans="102:106" ht="20.100000000000001" customHeight="1" x14ac:dyDescent="0.2">
      <c r="CX20826" s="29">
        <v>20688</v>
      </c>
      <c r="CY20826" s="29">
        <v>1.6448594779555428</v>
      </c>
      <c r="CZ20826" s="29">
        <v>1.9599440525611727</v>
      </c>
      <c r="DA20826" s="29">
        <v>2.5757161604564716</v>
      </c>
      <c r="DB20826" s="29">
        <v>3.2902154978388074</v>
      </c>
    </row>
    <row r="20827" spans="102:106" ht="20.100000000000001" customHeight="1" x14ac:dyDescent="0.2">
      <c r="CX20827" s="29">
        <v>20689</v>
      </c>
      <c r="CY20827" s="29">
        <v>1.6448594776729986</v>
      </c>
      <c r="CZ20827" s="29">
        <v>1.9599440535245582</v>
      </c>
      <c r="DA20827" s="29">
        <v>2.5757161659249941</v>
      </c>
      <c r="DB20827" s="29">
        <v>3.2902155128812107</v>
      </c>
    </row>
    <row r="20828" spans="102:106" ht="20.100000000000001" customHeight="1" x14ac:dyDescent="0.2">
      <c r="CX20828" s="29">
        <v>20690</v>
      </c>
      <c r="CY20828" s="29">
        <v>1.6448594773896499</v>
      </c>
      <c r="CZ20828" s="29">
        <v>1.959944054487162</v>
      </c>
      <c r="DA20828" s="29">
        <v>2.5757161713936925</v>
      </c>
      <c r="DB20828" s="29">
        <v>3.2902155279226082</v>
      </c>
    </row>
    <row r="20829" spans="102:106" ht="20.100000000000001" customHeight="1" x14ac:dyDescent="0.2">
      <c r="CX20829" s="29">
        <v>20691</v>
      </c>
      <c r="CY20829" s="29">
        <v>1.6448594771074496</v>
      </c>
      <c r="CZ20829" s="29">
        <v>1.959944055450819</v>
      </c>
      <c r="DA20829" s="29">
        <v>2.575716176861659</v>
      </c>
      <c r="DB20829" s="29">
        <v>3.2902155429620215</v>
      </c>
    </row>
    <row r="20830" spans="102:106" ht="20.100000000000001" customHeight="1" x14ac:dyDescent="0.2">
      <c r="CX20830" s="29">
        <v>20692</v>
      </c>
      <c r="CY20830" s="29">
        <v>1.6448594768255593</v>
      </c>
      <c r="CZ20830" s="29">
        <v>1.9599440564138504</v>
      </c>
      <c r="DA20830" s="29">
        <v>2.5757161823288737</v>
      </c>
      <c r="DB20830" s="29">
        <v>3.2902155579998684</v>
      </c>
    </row>
    <row r="20831" spans="102:106" ht="20.100000000000001" customHeight="1" x14ac:dyDescent="0.2">
      <c r="CX20831" s="29">
        <v>20693</v>
      </c>
      <c r="CY20831" s="29">
        <v>1.6448594765431395</v>
      </c>
      <c r="CZ20831" s="29">
        <v>1.9599440573780915</v>
      </c>
      <c r="DA20831" s="29">
        <v>2.5757161877953187</v>
      </c>
      <c r="DB20831" s="29">
        <v>3.2902155730365665</v>
      </c>
    </row>
    <row r="20832" spans="102:106" ht="20.100000000000001" customHeight="1" x14ac:dyDescent="0.2">
      <c r="CX20832" s="29">
        <v>20694</v>
      </c>
      <c r="CY20832" s="29">
        <v>1.6448594762593507</v>
      </c>
      <c r="CZ20832" s="29">
        <v>1.9599440583406909</v>
      </c>
      <c r="DA20832" s="29">
        <v>2.5757161932609738</v>
      </c>
      <c r="DB20832" s="29">
        <v>3.290215588071836</v>
      </c>
    </row>
    <row r="20833" spans="102:106" ht="20.100000000000001" customHeight="1" x14ac:dyDescent="0.2">
      <c r="CX20833" s="29">
        <v>20695</v>
      </c>
      <c r="CY20833" s="29">
        <v>1.6448594759775428</v>
      </c>
      <c r="CZ20833" s="29">
        <v>1.9599440593034843</v>
      </c>
      <c r="DA20833" s="29">
        <v>2.5757161987267119</v>
      </c>
      <c r="DB20833" s="29">
        <v>3.2902156031053944</v>
      </c>
    </row>
    <row r="20834" spans="102:106" ht="20.100000000000001" customHeight="1" x14ac:dyDescent="0.2">
      <c r="CX20834" s="29">
        <v>20696</v>
      </c>
      <c r="CY20834" s="29">
        <v>1.6448594756940833</v>
      </c>
      <c r="CZ20834" s="29">
        <v>1.9599440602659626</v>
      </c>
      <c r="DA20834" s="29">
        <v>2.5757162041916222</v>
      </c>
      <c r="DB20834" s="29">
        <v>3.2902156181376601</v>
      </c>
    </row>
    <row r="20835" spans="102:106" ht="20.100000000000001" customHeight="1" x14ac:dyDescent="0.2">
      <c r="CX20835" s="29">
        <v>20697</v>
      </c>
      <c r="CY20835" s="29">
        <v>1.6448594754123218</v>
      </c>
      <c r="CZ20835" s="29">
        <v>1.9599440612287902</v>
      </c>
      <c r="DA20835" s="29">
        <v>2.5757162096565773</v>
      </c>
      <c r="DB20835" s="29">
        <v>3.2902156331690482</v>
      </c>
    </row>
    <row r="20836" spans="102:106" ht="20.100000000000001" customHeight="1" x14ac:dyDescent="0.2">
      <c r="CX20836" s="29">
        <v>20698</v>
      </c>
      <c r="CY20836" s="29">
        <v>1.6448594751300223</v>
      </c>
      <c r="CZ20836" s="29">
        <v>1.9599440621914579</v>
      </c>
      <c r="DA20836" s="29">
        <v>2.5757162151197739</v>
      </c>
      <c r="DB20836" s="29">
        <v>3.2902156481978837</v>
      </c>
    </row>
    <row r="20837" spans="102:106" ht="20.100000000000001" customHeight="1" x14ac:dyDescent="0.2">
      <c r="CX20837" s="29">
        <v>20699</v>
      </c>
      <c r="CY20837" s="29">
        <v>1.6448594748463441</v>
      </c>
      <c r="CZ20837" s="29">
        <v>1.959944063153457</v>
      </c>
      <c r="DA20837" s="29">
        <v>2.5757162205838666</v>
      </c>
      <c r="DB20837" s="29">
        <v>3.2902156632259771</v>
      </c>
    </row>
    <row r="20838" spans="102:106" ht="20.100000000000001" customHeight="1" x14ac:dyDescent="0.2">
      <c r="CX20838" s="29">
        <v>20700</v>
      </c>
      <c r="CY20838" s="29">
        <v>1.6448594745646372</v>
      </c>
      <c r="CZ20838" s="29">
        <v>1.959944064116623</v>
      </c>
      <c r="DA20838" s="29">
        <v>2.5757162260461612</v>
      </c>
      <c r="DB20838" s="29">
        <v>3.2902156782530465</v>
      </c>
    </row>
    <row r="20839" spans="102:106" ht="20.100000000000001" customHeight="1" x14ac:dyDescent="0.2">
      <c r="CX20839" s="29">
        <v>20701</v>
      </c>
      <c r="CY20839" s="29">
        <v>1.6448594742826652</v>
      </c>
      <c r="CZ20839" s="29">
        <v>1.9599440650792739</v>
      </c>
      <c r="DA20839" s="29">
        <v>2.5757162315093121</v>
      </c>
      <c r="DB20839" s="29">
        <v>3.2902156932781126</v>
      </c>
    </row>
    <row r="20840" spans="102:106" ht="20.100000000000001" customHeight="1" x14ac:dyDescent="0.2">
      <c r="CX20840" s="29">
        <v>20702</v>
      </c>
      <c r="CY20840" s="29">
        <v>1.6448594739995865</v>
      </c>
      <c r="CZ20840" s="29">
        <v>1.959944066040902</v>
      </c>
      <c r="DA20840" s="29">
        <v>2.5757162369706239</v>
      </c>
      <c r="DB20840" s="29">
        <v>3.290215708301591</v>
      </c>
    </row>
    <row r="20841" spans="102:106" ht="20.100000000000001" customHeight="1" x14ac:dyDescent="0.2">
      <c r="CX20841" s="29">
        <v>20703</v>
      </c>
      <c r="CY20841" s="29">
        <v>1.6448594737173552</v>
      </c>
      <c r="CZ20841" s="29">
        <v>1.9599440670033412</v>
      </c>
      <c r="DA20841" s="29">
        <v>2.5757162424327515</v>
      </c>
      <c r="DB20841" s="29">
        <v>3.2902157233231986</v>
      </c>
    </row>
    <row r="20842" spans="102:106" ht="20.100000000000001" customHeight="1" x14ac:dyDescent="0.2">
      <c r="CX20842" s="29">
        <v>20704</v>
      </c>
      <c r="CY20842" s="29">
        <v>1.6448594734351301</v>
      </c>
      <c r="CZ20842" s="29">
        <v>1.959944067966082</v>
      </c>
      <c r="DA20842" s="29">
        <v>2.5757162478929989</v>
      </c>
      <c r="DB20842" s="29">
        <v>3.290215738344747</v>
      </c>
    </row>
    <row r="20843" spans="102:106" ht="20.100000000000001" customHeight="1" x14ac:dyDescent="0.2">
      <c r="CX20843" s="29">
        <v>20705</v>
      </c>
      <c r="CY20843" s="29">
        <v>1.6448594731534671</v>
      </c>
      <c r="CZ20843" s="29">
        <v>1.9599440689274432</v>
      </c>
      <c r="DA20843" s="29">
        <v>2.5757162533531286</v>
      </c>
      <c r="DB20843" s="29">
        <v>3.2902157533638587</v>
      </c>
    </row>
    <row r="20844" spans="102:106" ht="20.100000000000001" customHeight="1" x14ac:dyDescent="0.2">
      <c r="CX20844" s="29">
        <v>20706</v>
      </c>
      <c r="CY20844" s="29">
        <v>1.6448594728701285</v>
      </c>
      <c r="CZ20844" s="29">
        <v>1.959944069889259</v>
      </c>
      <c r="DA20844" s="29">
        <v>2.5757162588131202</v>
      </c>
      <c r="DB20844" s="29">
        <v>3.2902157683816475</v>
      </c>
    </row>
    <row r="20845" spans="102:106" ht="20.100000000000001" customHeight="1" x14ac:dyDescent="0.2">
      <c r="CX20845" s="29">
        <v>20707</v>
      </c>
      <c r="CY20845" s="29">
        <v>1.6448594725884644</v>
      </c>
      <c r="CZ20845" s="29">
        <v>1.9599440708510198</v>
      </c>
      <c r="DA20845" s="29">
        <v>2.5757162642720592</v>
      </c>
      <c r="DB20845" s="29">
        <v>3.2902157833978292</v>
      </c>
    </row>
    <row r="20846" spans="102:106" ht="20.100000000000001" customHeight="1" x14ac:dyDescent="0.2">
      <c r="CX20846" s="29">
        <v>20708</v>
      </c>
      <c r="CY20846" s="29">
        <v>1.6448594723062357</v>
      </c>
      <c r="CZ20846" s="29">
        <v>1.9599440718133878</v>
      </c>
      <c r="DA20846" s="29">
        <v>2.5757162697308176</v>
      </c>
      <c r="DB20846" s="29">
        <v>3.2902157984128175</v>
      </c>
    </row>
    <row r="20847" spans="102:106" ht="20.100000000000001" customHeight="1" x14ac:dyDescent="0.2">
      <c r="CX20847" s="29">
        <v>20709</v>
      </c>
      <c r="CY20847" s="29">
        <v>1.6448594720239991</v>
      </c>
      <c r="CZ20847" s="29">
        <v>1.9599440727746802</v>
      </c>
      <c r="DA20847" s="29">
        <v>2.5757162751893738</v>
      </c>
      <c r="DB20847" s="29">
        <v>3.2902158134263302</v>
      </c>
    </row>
    <row r="20848" spans="102:106" ht="20.100000000000001" customHeight="1" x14ac:dyDescent="0.2">
      <c r="CX20848" s="29">
        <v>20710</v>
      </c>
      <c r="CY20848" s="29">
        <v>1.6448594717423097</v>
      </c>
      <c r="CZ20848" s="29">
        <v>1.959944073736732</v>
      </c>
      <c r="DA20848" s="29">
        <v>2.5757162806468137</v>
      </c>
      <c r="DB20848" s="29">
        <v>3.290215828438082</v>
      </c>
    </row>
    <row r="20849" spans="102:106" ht="20.100000000000001" customHeight="1" x14ac:dyDescent="0.2">
      <c r="CX20849" s="29">
        <v>20711</v>
      </c>
      <c r="CY20849" s="29">
        <v>1.6448594714603255</v>
      </c>
      <c r="CZ20849" s="29">
        <v>1.9599440746978596</v>
      </c>
      <c r="DA20849" s="29">
        <v>2.575716286104007</v>
      </c>
      <c r="DB20849" s="29">
        <v>3.2902158434484874</v>
      </c>
    </row>
    <row r="20850" spans="102:106" ht="20.100000000000001" customHeight="1" x14ac:dyDescent="0.2">
      <c r="CX20850" s="29">
        <v>20712</v>
      </c>
      <c r="CY20850" s="29">
        <v>1.6448594711786027</v>
      </c>
      <c r="CZ20850" s="29">
        <v>1.959944075659898</v>
      </c>
      <c r="DA20850" s="29">
        <v>2.5757162915600404</v>
      </c>
      <c r="DB20850" s="29">
        <v>3.2902158584579584</v>
      </c>
    </row>
    <row r="20851" spans="102:106" ht="20.100000000000001" customHeight="1" x14ac:dyDescent="0.2">
      <c r="CX20851" s="29">
        <v>20713</v>
      </c>
      <c r="CY20851" s="29">
        <v>1.6448594708962985</v>
      </c>
      <c r="CZ20851" s="29">
        <v>1.9599440766211635</v>
      </c>
      <c r="DA20851" s="29">
        <v>2.5757162970166756</v>
      </c>
      <c r="DB20851" s="29">
        <v>3.2902158734655149</v>
      </c>
    </row>
    <row r="20852" spans="102:106" ht="20.100000000000001" customHeight="1" x14ac:dyDescent="0.2">
      <c r="CX20852" s="29">
        <v>20714</v>
      </c>
      <c r="CY20852" s="29">
        <v>1.6448594706139685</v>
      </c>
      <c r="CZ20852" s="29">
        <v>1.959944077582318</v>
      </c>
      <c r="DA20852" s="29">
        <v>2.5757163024721064</v>
      </c>
      <c r="DB20852" s="29">
        <v>3.2902158884715678</v>
      </c>
    </row>
    <row r="20853" spans="102:106" ht="20.100000000000001" customHeight="1" x14ac:dyDescent="0.2">
      <c r="CX20853" s="29">
        <v>20715</v>
      </c>
      <c r="CY20853" s="29">
        <v>1.64485947033077</v>
      </c>
      <c r="CZ20853" s="29">
        <v>1.9599440785428499</v>
      </c>
      <c r="DA20853" s="29">
        <v>2.5757163079272014</v>
      </c>
      <c r="DB20853" s="29">
        <v>3.2902159034765313</v>
      </c>
    </row>
    <row r="20854" spans="102:106" ht="20.100000000000001" customHeight="1" x14ac:dyDescent="0.2">
      <c r="CX20854" s="29">
        <v>20716</v>
      </c>
      <c r="CY20854" s="29">
        <v>1.6448594700500547</v>
      </c>
      <c r="CZ20854" s="29">
        <v>1.9599440795045939</v>
      </c>
      <c r="DA20854" s="29">
        <v>2.5757163133810463</v>
      </c>
      <c r="DB20854" s="29">
        <v>3.2902159184794204</v>
      </c>
    </row>
    <row r="20855" spans="102:106" ht="20.100000000000001" customHeight="1" x14ac:dyDescent="0.2">
      <c r="CX20855" s="29">
        <v>20717</v>
      </c>
      <c r="CY20855" s="29">
        <v>1.6448594697667853</v>
      </c>
      <c r="CZ20855" s="29">
        <v>1.9599440804646926</v>
      </c>
      <c r="DA20855" s="29">
        <v>2.5757163188354029</v>
      </c>
      <c r="DB20855" s="29">
        <v>3.2902159334813472</v>
      </c>
    </row>
    <row r="20856" spans="102:106" ht="20.100000000000001" customHeight="1" x14ac:dyDescent="0.2">
      <c r="CX20856" s="29">
        <v>20718</v>
      </c>
      <c r="CY20856" s="29">
        <v>1.6448594694857108</v>
      </c>
      <c r="CZ20856" s="29">
        <v>1.959944081426154</v>
      </c>
      <c r="DA20856" s="29">
        <v>2.5757163242884631</v>
      </c>
      <c r="DB20856" s="29">
        <v>3.2902159484820257</v>
      </c>
    </row>
    <row r="20857" spans="102:106" ht="20.100000000000001" customHeight="1" x14ac:dyDescent="0.2">
      <c r="CX20857" s="29">
        <v>20719</v>
      </c>
      <c r="CY20857" s="29">
        <v>1.6448594692031928</v>
      </c>
      <c r="CZ20857" s="29">
        <v>1.9599440823861194</v>
      </c>
      <c r="DA20857" s="29">
        <v>2.5757163297419892</v>
      </c>
      <c r="DB20857" s="29">
        <v>3.290215963481169</v>
      </c>
    </row>
    <row r="20858" spans="102:106" ht="20.100000000000001" customHeight="1" x14ac:dyDescent="0.2">
      <c r="CX20858" s="29">
        <v>20720</v>
      </c>
      <c r="CY20858" s="29">
        <v>1.6448594689225819</v>
      </c>
      <c r="CZ20858" s="29">
        <v>1.959944083346423</v>
      </c>
      <c r="DA20858" s="29">
        <v>2.5757163351941728</v>
      </c>
      <c r="DB20858" s="29">
        <v>3.2902159784784915</v>
      </c>
    </row>
    <row r="20859" spans="102:106" ht="20.100000000000001" customHeight="1" x14ac:dyDescent="0.2">
      <c r="CX20859" s="29">
        <v>20721</v>
      </c>
      <c r="CY20859" s="29">
        <v>1.6448594686402387</v>
      </c>
      <c r="CZ20859" s="29">
        <v>1.9599440843077265</v>
      </c>
      <c r="DA20859" s="29">
        <v>2.5757163406458821</v>
      </c>
      <c r="DB20859" s="29">
        <v>3.290215993474404</v>
      </c>
    </row>
    <row r="20860" spans="102:106" ht="20.100000000000001" customHeight="1" x14ac:dyDescent="0.2">
      <c r="CX20860" s="29">
        <v>20722</v>
      </c>
      <c r="CY20860" s="29">
        <v>1.6448594683581159</v>
      </c>
      <c r="CZ20860" s="29">
        <v>1.9599440852683443</v>
      </c>
      <c r="DA20860" s="29">
        <v>2.5757163460970935</v>
      </c>
      <c r="DB20860" s="29">
        <v>3.2902160084693195</v>
      </c>
    </row>
    <row r="20861" spans="102:106" ht="20.100000000000001" customHeight="1" x14ac:dyDescent="0.2">
      <c r="CX20861" s="29">
        <v>20723</v>
      </c>
      <c r="CY20861" s="29">
        <v>1.6448594680767685</v>
      </c>
      <c r="CZ20861" s="29">
        <v>1.9599440862289375</v>
      </c>
      <c r="DA20861" s="29">
        <v>2.5757163515477837</v>
      </c>
      <c r="DB20861" s="29">
        <v>3.2902160234622522</v>
      </c>
    </row>
    <row r="20862" spans="102:106" ht="20.100000000000001" customHeight="1" x14ac:dyDescent="0.2">
      <c r="CX20862" s="29">
        <v>20724</v>
      </c>
      <c r="CY20862" s="29">
        <v>1.6448594677953523</v>
      </c>
      <c r="CZ20862" s="29">
        <v>1.9599440871889928</v>
      </c>
      <c r="DA20862" s="29">
        <v>2.5757163569988211</v>
      </c>
      <c r="DB20862" s="29">
        <v>3.2902160384536119</v>
      </c>
    </row>
    <row r="20863" spans="102:106" ht="20.100000000000001" customHeight="1" x14ac:dyDescent="0.2">
      <c r="CX20863" s="29">
        <v>20725</v>
      </c>
      <c r="CY20863" s="29">
        <v>1.6448594675130235</v>
      </c>
      <c r="CZ20863" s="29">
        <v>1.9599440881491721</v>
      </c>
      <c r="DA20863" s="29">
        <v>2.5757163624483956</v>
      </c>
      <c r="DB20863" s="29">
        <v>3.2902160534445097</v>
      </c>
    </row>
    <row r="20864" spans="102:106" ht="20.100000000000001" customHeight="1" x14ac:dyDescent="0.2">
      <c r="CX20864" s="29">
        <v>20726</v>
      </c>
      <c r="CY20864" s="29">
        <v>1.6448594672317354</v>
      </c>
      <c r="CZ20864" s="29">
        <v>1.959944089108961</v>
      </c>
      <c r="DA20864" s="29">
        <v>2.575716367897376</v>
      </c>
      <c r="DB20864" s="29">
        <v>3.29021606843326</v>
      </c>
    </row>
    <row r="20865" spans="102:106" ht="20.100000000000001" customHeight="1" x14ac:dyDescent="0.2">
      <c r="CX20865" s="29">
        <v>20727</v>
      </c>
      <c r="CY20865" s="29">
        <v>1.6448594669506433</v>
      </c>
      <c r="CZ20865" s="29">
        <v>1.9599440900690213</v>
      </c>
      <c r="DA20865" s="29">
        <v>2.5757163733457387</v>
      </c>
      <c r="DB20865" s="29">
        <v>3.2902160834202738</v>
      </c>
    </row>
    <row r="20866" spans="102:106" ht="20.100000000000001" customHeight="1" x14ac:dyDescent="0.2">
      <c r="CX20866" s="29">
        <v>20728</v>
      </c>
      <c r="CY20866" s="29">
        <v>1.6448594666689031</v>
      </c>
      <c r="CZ20866" s="29">
        <v>1.9599440910288393</v>
      </c>
      <c r="DA20866" s="29">
        <v>2.5757163787943491</v>
      </c>
      <c r="DB20866" s="29">
        <v>3.2902160984066597</v>
      </c>
    </row>
    <row r="20867" spans="102:106" ht="20.100000000000001" customHeight="1" x14ac:dyDescent="0.2">
      <c r="CX20867" s="29">
        <v>20729</v>
      </c>
      <c r="CY20867" s="29">
        <v>1.6448594663856699</v>
      </c>
      <c r="CZ20867" s="29">
        <v>1.9599440919879019</v>
      </c>
      <c r="DA20867" s="29">
        <v>2.575716384241399</v>
      </c>
      <c r="DB20867" s="29">
        <v>3.2902161133914323</v>
      </c>
    </row>
    <row r="20868" spans="102:106" ht="20.100000000000001" customHeight="1" x14ac:dyDescent="0.2">
      <c r="CX20868" s="29">
        <v>20730</v>
      </c>
      <c r="CY20868" s="29">
        <v>1.6448594661056948</v>
      </c>
      <c r="CZ20868" s="29">
        <v>1.9599440929480427</v>
      </c>
      <c r="DA20868" s="29">
        <v>2.5757163896886484</v>
      </c>
      <c r="DB20868" s="29">
        <v>3.290216128374301</v>
      </c>
    </row>
    <row r="20869" spans="102:106" ht="20.100000000000001" customHeight="1" x14ac:dyDescent="0.2">
      <c r="CX20869" s="29">
        <v>20731</v>
      </c>
      <c r="CY20869" s="29">
        <v>1.6448594658225371</v>
      </c>
      <c r="CZ20869" s="29">
        <v>1.959944093907575</v>
      </c>
      <c r="DA20869" s="29">
        <v>2.5757163951351791</v>
      </c>
      <c r="DB20869" s="29">
        <v>3.2902161433556758</v>
      </c>
    </row>
    <row r="20870" spans="102:106" ht="20.100000000000001" customHeight="1" x14ac:dyDescent="0.2">
      <c r="CX20870" s="29">
        <v>20732</v>
      </c>
      <c r="CY20870" s="29">
        <v>1.6448594655423465</v>
      </c>
      <c r="CZ20870" s="29">
        <v>1.9599440948671583</v>
      </c>
      <c r="DA20870" s="29">
        <v>2.5757164005818587</v>
      </c>
      <c r="DB20870" s="29">
        <v>3.290216158335967</v>
      </c>
    </row>
    <row r="20871" spans="102:106" ht="20.100000000000001" customHeight="1" x14ac:dyDescent="0.2">
      <c r="CX20871" s="29">
        <v>20733</v>
      </c>
      <c r="CY20871" s="29">
        <v>1.644859465260081</v>
      </c>
      <c r="CZ20871" s="29">
        <v>1.9599440958274525</v>
      </c>
      <c r="DA20871" s="29">
        <v>2.5757164060268747</v>
      </c>
      <c r="DB20871" s="29">
        <v>3.290216173314187</v>
      </c>
    </row>
    <row r="20872" spans="102:106" ht="20.100000000000001" customHeight="1" x14ac:dyDescent="0.2">
      <c r="CX20872" s="29">
        <v>20734</v>
      </c>
      <c r="CY20872" s="29">
        <v>1.6448594649790924</v>
      </c>
      <c r="CZ20872" s="29">
        <v>1.9599440967867703</v>
      </c>
      <c r="DA20872" s="29">
        <v>2.5757164114719893</v>
      </c>
      <c r="DB20872" s="29">
        <v>3.2902161882914429</v>
      </c>
    </row>
    <row r="20873" spans="102:106" ht="20.100000000000001" customHeight="1" x14ac:dyDescent="0.2">
      <c r="CX20873" s="29">
        <v>20735</v>
      </c>
      <c r="CY20873" s="29">
        <v>1.6448594646971364</v>
      </c>
      <c r="CZ20873" s="29">
        <v>1.9599440977457709</v>
      </c>
      <c r="DA20873" s="29">
        <v>2.5757164169162823</v>
      </c>
      <c r="DB20873" s="29">
        <v>3.2902162032681446</v>
      </c>
    </row>
    <row r="20874" spans="102:106" ht="20.100000000000001" customHeight="1" x14ac:dyDescent="0.2">
      <c r="CX20874" s="29">
        <v>20736</v>
      </c>
      <c r="CY20874" s="29">
        <v>1.6448594644161654</v>
      </c>
      <c r="CZ20874" s="29">
        <v>1.959944098705114</v>
      </c>
      <c r="DA20874" s="29">
        <v>2.575716422360621</v>
      </c>
      <c r="DB20874" s="29">
        <v>3.2902162182419046</v>
      </c>
    </row>
    <row r="20875" spans="102:106" ht="20.100000000000001" customHeight="1" x14ac:dyDescent="0.2">
      <c r="CX20875" s="29">
        <v>20737</v>
      </c>
      <c r="CY20875" s="29">
        <v>1.6448594641339349</v>
      </c>
      <c r="CZ20875" s="29">
        <v>1.9599440996631106</v>
      </c>
      <c r="DA20875" s="29">
        <v>2.5757164278040854</v>
      </c>
      <c r="DB20875" s="29">
        <v>3.2902162332152289</v>
      </c>
    </row>
    <row r="20876" spans="102:106" ht="20.100000000000001" customHeight="1" x14ac:dyDescent="0.2">
      <c r="CX20876" s="29">
        <v>20738</v>
      </c>
      <c r="CY20876" s="29">
        <v>1.6448594638537968</v>
      </c>
      <c r="CZ20876" s="29">
        <v>1.9599441006227694</v>
      </c>
      <c r="DA20876" s="29">
        <v>2.57571643324665</v>
      </c>
      <c r="DB20876" s="29">
        <v>3.2902162481864288</v>
      </c>
    </row>
    <row r="20877" spans="102:106" ht="20.100000000000001" customHeight="1" x14ac:dyDescent="0.2">
      <c r="CX20877" s="29">
        <v>20739</v>
      </c>
      <c r="CY20877" s="29">
        <v>1.6448594635721066</v>
      </c>
      <c r="CZ20877" s="29">
        <v>1.9599441015812267</v>
      </c>
      <c r="DA20877" s="29">
        <v>2.5757164386891809</v>
      </c>
      <c r="DB20877" s="29">
        <v>3.2902162631566125</v>
      </c>
    </row>
    <row r="20878" spans="102:106" ht="20.100000000000001" customHeight="1" x14ac:dyDescent="0.2">
      <c r="CX20878" s="29">
        <v>20740</v>
      </c>
      <c r="CY20878" s="29">
        <v>1.6448594632894167</v>
      </c>
      <c r="CZ20878" s="29">
        <v>1.9599441025403159</v>
      </c>
      <c r="DA20878" s="29">
        <v>2.5757164441307583</v>
      </c>
      <c r="DB20878" s="29">
        <v>3.2902162781254876</v>
      </c>
    </row>
    <row r="20879" spans="102:106" ht="20.100000000000001" customHeight="1" x14ac:dyDescent="0.2">
      <c r="CX20879" s="29">
        <v>20741</v>
      </c>
      <c r="CY20879" s="29">
        <v>1.6448594630090803</v>
      </c>
      <c r="CZ20879" s="29">
        <v>1.9599441034995222</v>
      </c>
      <c r="DA20879" s="29">
        <v>2.5757164495722491</v>
      </c>
      <c r="DB20879" s="29">
        <v>3.2902162930927643</v>
      </c>
    </row>
    <row r="20880" spans="102:106" ht="20.100000000000001" customHeight="1" x14ac:dyDescent="0.2">
      <c r="CX20880" s="29">
        <v>20742</v>
      </c>
      <c r="CY20880" s="29">
        <v>1.6448594627274515</v>
      </c>
      <c r="CZ20880" s="29">
        <v>1.9599441044571555</v>
      </c>
      <c r="DA20880" s="29">
        <v>2.5757164550136253</v>
      </c>
      <c r="DB20880" s="29">
        <v>3.290216308058151</v>
      </c>
    </row>
    <row r="20881" spans="102:106" ht="20.100000000000001" customHeight="1" x14ac:dyDescent="0.2">
      <c r="CX20881" s="29">
        <v>20743</v>
      </c>
      <c r="CY20881" s="29">
        <v>1.6448594624464827</v>
      </c>
      <c r="CZ20881" s="29">
        <v>1.9599441054162241</v>
      </c>
      <c r="DA20881" s="29">
        <v>2.575716460453966</v>
      </c>
      <c r="DB20881" s="29">
        <v>3.290216323022054</v>
      </c>
    </row>
    <row r="20882" spans="102:106" ht="20.100000000000001" customHeight="1" x14ac:dyDescent="0.2">
      <c r="CX20882" s="29">
        <v>20744</v>
      </c>
      <c r="CY20882" s="29">
        <v>1.6448594621653281</v>
      </c>
      <c r="CZ20882" s="29">
        <v>1.9599441063750376</v>
      </c>
      <c r="DA20882" s="29">
        <v>2.5757164658932448</v>
      </c>
      <c r="DB20882" s="29">
        <v>3.2902163379855813</v>
      </c>
    </row>
    <row r="20883" spans="102:106" ht="20.100000000000001" customHeight="1" x14ac:dyDescent="0.2">
      <c r="CX20883" s="29">
        <v>20745</v>
      </c>
      <c r="CY20883" s="29">
        <v>1.6448594618845398</v>
      </c>
      <c r="CZ20883" s="29">
        <v>1.959944107333081</v>
      </c>
      <c r="DA20883" s="29">
        <v>2.5757164713323268</v>
      </c>
      <c r="DB20883" s="29">
        <v>3.2902163529470418</v>
      </c>
    </row>
    <row r="20884" spans="102:106" ht="20.100000000000001" customHeight="1" x14ac:dyDescent="0.2">
      <c r="CX20884" s="29">
        <v>20746</v>
      </c>
      <c r="CY20884" s="29">
        <v>1.644859461603271</v>
      </c>
      <c r="CZ20884" s="29">
        <v>1.9599441082910116</v>
      </c>
      <c r="DA20884" s="29">
        <v>2.5757164767711851</v>
      </c>
      <c r="DB20884" s="29">
        <v>3.2902163679068428</v>
      </c>
    </row>
    <row r="20885" spans="102:106" ht="20.100000000000001" customHeight="1" x14ac:dyDescent="0.2">
      <c r="CX20885" s="29">
        <v>20747</v>
      </c>
      <c r="CY20885" s="29">
        <v>1.6448594613220742</v>
      </c>
      <c r="CZ20885" s="29">
        <v>1.9599441092494894</v>
      </c>
      <c r="DA20885" s="29">
        <v>2.5757164822097907</v>
      </c>
      <c r="DB20885" s="29">
        <v>3.2902163828646911</v>
      </c>
    </row>
    <row r="20886" spans="102:106" ht="20.100000000000001" customHeight="1" x14ac:dyDescent="0.2">
      <c r="CX20886" s="29">
        <v>20748</v>
      </c>
      <c r="CY20886" s="29">
        <v>1.6448594610415024</v>
      </c>
      <c r="CZ20886" s="29">
        <v>1.9599441102068227</v>
      </c>
      <c r="DA20886" s="29">
        <v>2.5757164876472234</v>
      </c>
      <c r="DB20886" s="29">
        <v>3.2902163978223928</v>
      </c>
    </row>
    <row r="20887" spans="102:106" ht="20.100000000000001" customHeight="1" x14ac:dyDescent="0.2">
      <c r="CX20887" s="29">
        <v>20749</v>
      </c>
      <c r="CY20887" s="29">
        <v>1.6448594607593081</v>
      </c>
      <c r="CZ20887" s="29">
        <v>1.9599441111648448</v>
      </c>
      <c r="DA20887" s="29">
        <v>2.5757164930843461</v>
      </c>
      <c r="DB20887" s="29">
        <v>3.2902164127775557</v>
      </c>
    </row>
    <row r="20888" spans="102:106" ht="20.100000000000001" customHeight="1" x14ac:dyDescent="0.2">
      <c r="CX20888" s="29">
        <v>20750</v>
      </c>
      <c r="CY20888" s="29">
        <v>1.6448594604788438</v>
      </c>
      <c r="CZ20888" s="29">
        <v>1.9599441121230397</v>
      </c>
      <c r="DA20888" s="29">
        <v>2.5757164985211332</v>
      </c>
      <c r="DB20888" s="29">
        <v>3.2902164277319859</v>
      </c>
    </row>
    <row r="20889" spans="102:106" ht="20.100000000000001" customHeight="1" x14ac:dyDescent="0.2">
      <c r="CX20889" s="29">
        <v>20751</v>
      </c>
      <c r="CY20889" s="29">
        <v>1.6448594601978614</v>
      </c>
      <c r="CZ20889" s="29">
        <v>1.9599441130808901</v>
      </c>
      <c r="DA20889" s="29">
        <v>2.5757165039575538</v>
      </c>
      <c r="DB20889" s="29">
        <v>3.2902164426846903</v>
      </c>
    </row>
    <row r="20890" spans="102:106" ht="20.100000000000001" customHeight="1" x14ac:dyDescent="0.2">
      <c r="CX20890" s="29">
        <v>20752</v>
      </c>
      <c r="CY20890" s="29">
        <v>1.6448594599169137</v>
      </c>
      <c r="CZ20890" s="29">
        <v>1.9599441140378797</v>
      </c>
      <c r="DA20890" s="29">
        <v>2.5757165093926875</v>
      </c>
      <c r="DB20890" s="29">
        <v>3.290216457636074</v>
      </c>
    </row>
    <row r="20891" spans="102:106" ht="20.100000000000001" customHeight="1" x14ac:dyDescent="0.2">
      <c r="CX20891" s="29">
        <v>20753</v>
      </c>
      <c r="CY20891" s="29">
        <v>1.6448594596351522</v>
      </c>
      <c r="CZ20891" s="29">
        <v>1.9599441149958412</v>
      </c>
      <c r="DA20891" s="29">
        <v>2.5757165148273971</v>
      </c>
      <c r="DB20891" s="29">
        <v>3.2902164725858447</v>
      </c>
    </row>
    <row r="20892" spans="102:106" ht="20.100000000000001" customHeight="1" x14ac:dyDescent="0.2">
      <c r="CX20892" s="29">
        <v>20754</v>
      </c>
      <c r="CY20892" s="29">
        <v>1.64485945935453</v>
      </c>
      <c r="CZ20892" s="29">
        <v>1.9599441159530828</v>
      </c>
      <c r="DA20892" s="29">
        <v>2.5757165202616541</v>
      </c>
      <c r="DB20892" s="29">
        <v>3.2902164875344058</v>
      </c>
    </row>
    <row r="20893" spans="102:106" ht="20.100000000000001" customHeight="1" x14ac:dyDescent="0.2">
      <c r="CX20893" s="29">
        <v>20755</v>
      </c>
      <c r="CY20893" s="29">
        <v>1.6448594590727978</v>
      </c>
      <c r="CZ20893" s="29">
        <v>1.9599441169102618</v>
      </c>
      <c r="DA20893" s="29">
        <v>2.5757165256963237</v>
      </c>
      <c r="DB20893" s="29">
        <v>3.2902165024814636</v>
      </c>
    </row>
    <row r="20894" spans="102:106" ht="20.100000000000001" customHeight="1" x14ac:dyDescent="0.2">
      <c r="CX20894" s="29">
        <v>20756</v>
      </c>
      <c r="CY20894" s="29">
        <v>1.6448594587919083</v>
      </c>
      <c r="CZ20894" s="29">
        <v>1.9599441178680366</v>
      </c>
      <c r="DA20894" s="29">
        <v>2.5757165311295886</v>
      </c>
      <c r="DB20894" s="29">
        <v>3.2902165174267255</v>
      </c>
    </row>
    <row r="20895" spans="102:106" ht="20.100000000000001" customHeight="1" x14ac:dyDescent="0.2">
      <c r="CX20895" s="29">
        <v>20757</v>
      </c>
      <c r="CY20895" s="29">
        <v>1.6448594585124134</v>
      </c>
      <c r="CZ20895" s="29">
        <v>1.9599441188258893</v>
      </c>
      <c r="DA20895" s="29">
        <v>2.5757165365623127</v>
      </c>
      <c r="DB20895" s="29">
        <v>3.2902165323712933</v>
      </c>
    </row>
    <row r="20896" spans="102:106" ht="20.100000000000001" customHeight="1" x14ac:dyDescent="0.2">
      <c r="CX20896" s="29">
        <v>20758</v>
      </c>
      <c r="CY20896" s="29">
        <v>1.6448594582306635</v>
      </c>
      <c r="CZ20896" s="29">
        <v>1.9599441197821272</v>
      </c>
      <c r="DA20896" s="29">
        <v>2.5757165419953605</v>
      </c>
      <c r="DB20896" s="29">
        <v>3.2902165473134741</v>
      </c>
    </row>
    <row r="20897" spans="102:106" ht="20.100000000000001" customHeight="1" x14ac:dyDescent="0.2">
      <c r="CX20897" s="29">
        <v>20759</v>
      </c>
      <c r="CY20897" s="29">
        <v>1.6448594579500111</v>
      </c>
      <c r="CZ20897" s="29">
        <v>1.9599441207397581</v>
      </c>
      <c r="DA20897" s="29">
        <v>2.5757165474269139</v>
      </c>
      <c r="DB20897" s="29">
        <v>3.290216562255071</v>
      </c>
    </row>
    <row r="20898" spans="102:106" ht="20.100000000000001" customHeight="1" x14ac:dyDescent="0.2">
      <c r="CX20898" s="29">
        <v>20760</v>
      </c>
      <c r="CY20898" s="29">
        <v>1.6448594576696074</v>
      </c>
      <c r="CZ20898" s="29">
        <v>1.959944121695913</v>
      </c>
      <c r="DA20898" s="29">
        <v>2.5757165528578359</v>
      </c>
      <c r="DB20898" s="29">
        <v>3.2902165771943892</v>
      </c>
    </row>
    <row r="20899" spans="102:106" ht="20.100000000000001" customHeight="1" x14ac:dyDescent="0.2">
      <c r="CX20899" s="29">
        <v>20761</v>
      </c>
      <c r="CY20899" s="29">
        <v>1.6448594573886033</v>
      </c>
      <c r="CZ20899" s="29">
        <v>1.959944122653601</v>
      </c>
      <c r="DA20899" s="29">
        <v>2.5757165582889918</v>
      </c>
      <c r="DB20899" s="29">
        <v>3.2902165921332331</v>
      </c>
    </row>
    <row r="20900" spans="102:106" ht="20.100000000000001" customHeight="1" x14ac:dyDescent="0.2">
      <c r="CX20900" s="29">
        <v>20762</v>
      </c>
      <c r="CY20900" s="29">
        <v>1.6448594571089517</v>
      </c>
      <c r="CZ20900" s="29">
        <v>1.9599441236099517</v>
      </c>
      <c r="DA20900" s="29">
        <v>2.5757165637194563</v>
      </c>
      <c r="DB20900" s="29">
        <v>3.2902166070699064</v>
      </c>
    </row>
    <row r="20901" spans="102:106" ht="20.100000000000001" customHeight="1" x14ac:dyDescent="0.2">
      <c r="CX20901" s="29">
        <v>20763</v>
      </c>
      <c r="CY20901" s="29">
        <v>1.6448594568270001</v>
      </c>
      <c r="CZ20901" s="29">
        <v>1.9599441245667983</v>
      </c>
      <c r="DA20901" s="29">
        <v>2.5757165691491992</v>
      </c>
      <c r="DB20901" s="29">
        <v>3.2902166220055129</v>
      </c>
    </row>
    <row r="20902" spans="102:106" ht="20.100000000000001" customHeight="1" x14ac:dyDescent="0.2">
      <c r="CX20902" s="29">
        <v>20764</v>
      </c>
      <c r="CY20902" s="29">
        <v>1.6448594565475034</v>
      </c>
      <c r="CZ20902" s="29">
        <v>1.9599441255236225</v>
      </c>
      <c r="DA20902" s="29">
        <v>2.5757165745781894</v>
      </c>
      <c r="DB20902" s="29">
        <v>3.2902166369390562</v>
      </c>
    </row>
    <row r="20903" spans="102:106" ht="20.100000000000001" customHeight="1" x14ac:dyDescent="0.2">
      <c r="CX20903" s="29">
        <v>20765</v>
      </c>
      <c r="CY20903" s="29">
        <v>1.6448594562654084</v>
      </c>
      <c r="CZ20903" s="29">
        <v>1.9599441264799049</v>
      </c>
      <c r="DA20903" s="29">
        <v>2.5757165800072905</v>
      </c>
      <c r="DB20903" s="29">
        <v>3.2902166518716398</v>
      </c>
    </row>
    <row r="20904" spans="102:106" ht="20.100000000000001" customHeight="1" x14ac:dyDescent="0.2">
      <c r="CX20904" s="29">
        <v>20766</v>
      </c>
      <c r="CY20904" s="29">
        <v>1.6448594559854703</v>
      </c>
      <c r="CZ20904" s="29">
        <v>1.9599441274363028</v>
      </c>
      <c r="DA20904" s="29">
        <v>2.5757165854355759</v>
      </c>
      <c r="DB20904" s="29">
        <v>3.2902166668029666</v>
      </c>
    </row>
    <row r="20905" spans="102:106" ht="20.100000000000001" customHeight="1" x14ac:dyDescent="0.2">
      <c r="CX20905" s="29">
        <v>20767</v>
      </c>
      <c r="CY20905" s="29">
        <v>1.6448594557054377</v>
      </c>
      <c r="CZ20905" s="29">
        <v>1.9599441283922965</v>
      </c>
      <c r="DA20905" s="29">
        <v>2.5757165908630157</v>
      </c>
      <c r="DB20905" s="29">
        <v>3.2902166817327392</v>
      </c>
    </row>
    <row r="20906" spans="102:106" ht="20.100000000000001" customHeight="1" x14ac:dyDescent="0.2">
      <c r="CX20906" s="29">
        <v>20768</v>
      </c>
      <c r="CY20906" s="29">
        <v>1.6448594554244595</v>
      </c>
      <c r="CZ20906" s="29">
        <v>1.9599441293485433</v>
      </c>
      <c r="DA20906" s="29">
        <v>2.5757165962904724</v>
      </c>
      <c r="DB20906" s="29">
        <v>3.2902166966613611</v>
      </c>
    </row>
    <row r="20907" spans="102:106" ht="20.100000000000001" customHeight="1" x14ac:dyDescent="0.2">
      <c r="CX20907" s="29">
        <v>20769</v>
      </c>
      <c r="CY20907" s="29">
        <v>1.644859455143088</v>
      </c>
      <c r="CZ20907" s="29">
        <v>1.9599441303045235</v>
      </c>
      <c r="DA20907" s="29">
        <v>2.5757166017170197</v>
      </c>
      <c r="DB20907" s="29">
        <v>3.290216711587834</v>
      </c>
    </row>
    <row r="20908" spans="102:106" ht="20.100000000000001" customHeight="1" x14ac:dyDescent="0.2">
      <c r="CX20908" s="29">
        <v>20770</v>
      </c>
      <c r="CY20908" s="29">
        <v>1.6448594548632745</v>
      </c>
      <c r="CZ20908" s="29">
        <v>1.9599441312608936</v>
      </c>
      <c r="DA20908" s="29">
        <v>2.5757166071435211</v>
      </c>
      <c r="DB20908" s="29">
        <v>3.2902167265132607</v>
      </c>
    </row>
    <row r="20909" spans="102:106" ht="20.100000000000001" customHeight="1" x14ac:dyDescent="0.2">
      <c r="CX20909" s="29">
        <v>20771</v>
      </c>
      <c r="CY20909" s="29">
        <v>1.6448594545827668</v>
      </c>
      <c r="CZ20909" s="29">
        <v>1.959944132217134</v>
      </c>
      <c r="DA20909" s="29">
        <v>2.5757166125690487</v>
      </c>
      <c r="DB20909" s="29">
        <v>3.2902167414373431</v>
      </c>
    </row>
    <row r="20910" spans="102:106" ht="20.100000000000001" customHeight="1" x14ac:dyDescent="0.2">
      <c r="CX20910" s="29">
        <v>20772</v>
      </c>
      <c r="CY20910" s="29">
        <v>1.6448594543021164</v>
      </c>
      <c r="CZ20910" s="29">
        <v>1.9599441331727245</v>
      </c>
      <c r="DA20910" s="29">
        <v>2.5757166179935709</v>
      </c>
      <c r="DB20910" s="29">
        <v>3.2902167563597837</v>
      </c>
    </row>
    <row r="20911" spans="102:106" ht="20.100000000000001" customHeight="1" x14ac:dyDescent="0.2">
      <c r="CX20911" s="29">
        <v>20773</v>
      </c>
      <c r="CY20911" s="29">
        <v>1.6448594540218735</v>
      </c>
      <c r="CZ20911" s="29">
        <v>1.9599441341283219</v>
      </c>
      <c r="DA20911" s="29">
        <v>2.5757166234179509</v>
      </c>
      <c r="DB20911" s="29">
        <v>3.2902167712809836</v>
      </c>
    </row>
    <row r="20912" spans="102:106" ht="20.100000000000001" customHeight="1" x14ac:dyDescent="0.2">
      <c r="CX20912" s="29">
        <v>20774</v>
      </c>
      <c r="CY20912" s="29">
        <v>1.6448594537411865</v>
      </c>
      <c r="CZ20912" s="29">
        <v>1.9599441350834053</v>
      </c>
      <c r="DA20912" s="29">
        <v>2.5757166288430504</v>
      </c>
      <c r="DB20912" s="29">
        <v>3.2902167862006433</v>
      </c>
    </row>
    <row r="20913" spans="102:106" ht="20.100000000000001" customHeight="1" x14ac:dyDescent="0.2">
      <c r="CX20913" s="29">
        <v>20775</v>
      </c>
      <c r="CY20913" s="29">
        <v>1.6448594534606069</v>
      </c>
      <c r="CZ20913" s="29">
        <v>1.9599441360398073</v>
      </c>
      <c r="DA20913" s="29">
        <v>2.5757166342661524</v>
      </c>
      <c r="DB20913" s="29">
        <v>3.2902168011184649</v>
      </c>
    </row>
    <row r="20914" spans="102:106" ht="20.100000000000001" customHeight="1" x14ac:dyDescent="0.2">
      <c r="CX20914" s="29">
        <v>20776</v>
      </c>
      <c r="CY20914" s="29">
        <v>1.6448594531806846</v>
      </c>
      <c r="CZ20914" s="29">
        <v>1.9599441369946553</v>
      </c>
      <c r="DA20914" s="29">
        <v>2.5757166396890132</v>
      </c>
      <c r="DB20914" s="29">
        <v>3.2902168160355512</v>
      </c>
    </row>
    <row r="20915" spans="102:106" ht="20.100000000000001" customHeight="1" x14ac:dyDescent="0.2">
      <c r="CX20915" s="29">
        <v>20777</v>
      </c>
      <c r="CY20915" s="29">
        <v>1.644859452900568</v>
      </c>
      <c r="CZ20915" s="29">
        <v>1.9599441379509572</v>
      </c>
      <c r="DA20915" s="29">
        <v>2.5757166451116009</v>
      </c>
      <c r="DB20915" s="29">
        <v>3.2902168309508997</v>
      </c>
    </row>
    <row r="20916" spans="102:106" ht="20.100000000000001" customHeight="1" x14ac:dyDescent="0.2">
      <c r="CX20916" s="29">
        <v>20778</v>
      </c>
      <c r="CY20916" s="29">
        <v>1.6448594526208071</v>
      </c>
      <c r="CZ20916" s="29">
        <v>1.9599441389058394</v>
      </c>
      <c r="DA20916" s="29">
        <v>2.5757166505338809</v>
      </c>
      <c r="DB20916" s="29">
        <v>3.2902168458649133</v>
      </c>
    </row>
    <row r="20917" spans="102:106" ht="20.100000000000001" customHeight="1" x14ac:dyDescent="0.2">
      <c r="CX20917" s="29">
        <v>20779</v>
      </c>
      <c r="CY20917" s="29">
        <v>1.6448594523405509</v>
      </c>
      <c r="CZ20917" s="29">
        <v>1.9599441398611344</v>
      </c>
      <c r="DA20917" s="29">
        <v>2.5757166559549272</v>
      </c>
      <c r="DB20917" s="29">
        <v>3.2902168607772913</v>
      </c>
    </row>
    <row r="20918" spans="102:106" ht="20.100000000000001" customHeight="1" x14ac:dyDescent="0.2">
      <c r="CX20918" s="29">
        <v>20780</v>
      </c>
      <c r="CY20918" s="29">
        <v>1.6448594520603488</v>
      </c>
      <c r="CZ20918" s="29">
        <v>1.9599441408163205</v>
      </c>
      <c r="DA20918" s="29">
        <v>2.5757166613764944</v>
      </c>
      <c r="DB20918" s="29">
        <v>3.2902168756884342</v>
      </c>
    </row>
    <row r="20919" spans="102:106" ht="20.100000000000001" customHeight="1" x14ac:dyDescent="0.2">
      <c r="CX20919" s="29">
        <v>20781</v>
      </c>
      <c r="CY20919" s="29">
        <v>1.6448594517793484</v>
      </c>
      <c r="CZ20919" s="29">
        <v>1.9599441417708772</v>
      </c>
      <c r="DA20919" s="29">
        <v>2.575716666796759</v>
      </c>
      <c r="DB20919" s="29">
        <v>3.2902168905980425</v>
      </c>
    </row>
    <row r="20920" spans="102:106" ht="20.100000000000001" customHeight="1" x14ac:dyDescent="0.2">
      <c r="CX20920" s="29">
        <v>20782</v>
      </c>
      <c r="CY20920" s="29">
        <v>1.6448594514995027</v>
      </c>
      <c r="CZ20920" s="29">
        <v>1.9599441427266362</v>
      </c>
      <c r="DA20920" s="29">
        <v>2.5757166722165832</v>
      </c>
      <c r="DB20920" s="29">
        <v>3.2902169055058148</v>
      </c>
    </row>
    <row r="20921" spans="102:106" ht="20.100000000000001" customHeight="1" x14ac:dyDescent="0.2">
      <c r="CX20921" s="29">
        <v>20783</v>
      </c>
      <c r="CY20921" s="29">
        <v>1.6448594512185564</v>
      </c>
      <c r="CZ20921" s="29">
        <v>1.9599441436807223</v>
      </c>
      <c r="DA20921" s="29">
        <v>2.5757166776359322</v>
      </c>
      <c r="DB20921" s="29">
        <v>3.2902169204128513</v>
      </c>
    </row>
    <row r="20922" spans="102:106" ht="20.100000000000001" customHeight="1" x14ac:dyDescent="0.2">
      <c r="CX20922" s="29">
        <v>20784</v>
      </c>
      <c r="CY20922" s="29">
        <v>1.6448594509384618</v>
      </c>
      <c r="CZ20922" s="29">
        <v>1.9599441446361447</v>
      </c>
      <c r="DA20922" s="29">
        <v>2.5757166830547722</v>
      </c>
      <c r="DB20922" s="29">
        <v>3.290216935318151</v>
      </c>
    </row>
    <row r="20923" spans="102:106" ht="20.100000000000001" customHeight="1" x14ac:dyDescent="0.2">
      <c r="CX20923" s="29">
        <v>20785</v>
      </c>
      <c r="CY20923" s="29">
        <v>1.6448594506583658</v>
      </c>
      <c r="CZ20923" s="29">
        <v>1.9599441455900271</v>
      </c>
      <c r="DA20923" s="29">
        <v>2.5757166884730682</v>
      </c>
      <c r="DB20923" s="29">
        <v>3.2902169502221144</v>
      </c>
    </row>
    <row r="20924" spans="102:106" ht="20.100000000000001" customHeight="1" x14ac:dyDescent="0.2">
      <c r="CX20924" s="29">
        <v>20786</v>
      </c>
      <c r="CY20924" s="29">
        <v>1.6448594503788188</v>
      </c>
      <c r="CZ20924" s="29">
        <v>1.959944146544202</v>
      </c>
      <c r="DA20924" s="29">
        <v>2.5757166938907869</v>
      </c>
      <c r="DB20924" s="29">
        <v>3.2902169651244377</v>
      </c>
    </row>
    <row r="20925" spans="102:106" ht="20.100000000000001" customHeight="1" x14ac:dyDescent="0.2">
      <c r="CX20925" s="29">
        <v>20787</v>
      </c>
      <c r="CY20925" s="29">
        <v>1.6448594500989671</v>
      </c>
      <c r="CZ20925" s="29">
        <v>1.9599441474993244</v>
      </c>
      <c r="DA20925" s="29">
        <v>2.5757166993078933</v>
      </c>
      <c r="DB20925" s="29">
        <v>3.290216980025523</v>
      </c>
    </row>
    <row r="20926" spans="102:106" ht="20.100000000000001" customHeight="1" x14ac:dyDescent="0.2">
      <c r="CX20926" s="29">
        <v>20788</v>
      </c>
      <c r="CY20926" s="29">
        <v>1.6448594498179576</v>
      </c>
      <c r="CZ20926" s="29">
        <v>1.9599441484536944</v>
      </c>
      <c r="DA20926" s="29">
        <v>2.5757167047243517</v>
      </c>
      <c r="DB20926" s="29">
        <v>3.2902169949250659</v>
      </c>
    </row>
    <row r="20927" spans="102:106" ht="20.100000000000001" customHeight="1" x14ac:dyDescent="0.2">
      <c r="CX20927" s="29">
        <v>20789</v>
      </c>
      <c r="CY20927" s="29">
        <v>1.6448594495377429</v>
      </c>
      <c r="CZ20927" s="29">
        <v>1.959944149407967</v>
      </c>
      <c r="DA20927" s="29">
        <v>2.5757167101410237</v>
      </c>
      <c r="DB20927" s="29">
        <v>3.2902170098227654</v>
      </c>
    </row>
    <row r="20928" spans="102:106" ht="20.100000000000001" customHeight="1" x14ac:dyDescent="0.2">
      <c r="CX20928" s="29">
        <v>20790</v>
      </c>
      <c r="CY20928" s="29">
        <v>1.6448594492574689</v>
      </c>
      <c r="CZ20928" s="29">
        <v>1.9599441503616197</v>
      </c>
      <c r="DA20928" s="29">
        <v>2.575716715556978</v>
      </c>
      <c r="DB20928" s="29">
        <v>3.2902170247197202</v>
      </c>
    </row>
    <row r="20929" spans="102:106" ht="20.100000000000001" customHeight="1" x14ac:dyDescent="0.2">
      <c r="CX20929" s="29">
        <v>20791</v>
      </c>
      <c r="CY20929" s="29">
        <v>1.6448594489790882</v>
      </c>
      <c r="CZ20929" s="29">
        <v>1.9599441513164839</v>
      </c>
      <c r="DA20929" s="29">
        <v>2.5757167209721787</v>
      </c>
      <c r="DB20929" s="29">
        <v>3.2902170396149284</v>
      </c>
    </row>
    <row r="20930" spans="102:106" ht="20.100000000000001" customHeight="1" x14ac:dyDescent="0.2">
      <c r="CX20930" s="29">
        <v>20792</v>
      </c>
      <c r="CY20930" s="29">
        <v>1.6448594486989407</v>
      </c>
      <c r="CZ20930" s="29">
        <v>1.9599441522696825</v>
      </c>
      <c r="DA20930" s="29">
        <v>2.5757167263865925</v>
      </c>
      <c r="DB20930" s="29">
        <v>3.2902170545087865</v>
      </c>
    </row>
    <row r="20931" spans="102:106" ht="20.100000000000001" customHeight="1" x14ac:dyDescent="0.2">
      <c r="CX20931" s="29">
        <v>20793</v>
      </c>
      <c r="CY20931" s="29">
        <v>1.6448594484189791</v>
      </c>
      <c r="CZ20931" s="29">
        <v>1.9599441532242241</v>
      </c>
      <c r="DA20931" s="29">
        <v>2.5757167318010774</v>
      </c>
      <c r="DB20931" s="29">
        <v>3.290217069401693</v>
      </c>
    </row>
    <row r="20932" spans="102:106" ht="20.100000000000001" customHeight="1" x14ac:dyDescent="0.2">
      <c r="CX20932" s="29">
        <v>20794</v>
      </c>
      <c r="CY20932" s="29">
        <v>1.6448594481383483</v>
      </c>
      <c r="CZ20932" s="29">
        <v>1.9599441541772311</v>
      </c>
      <c r="DA20932" s="29">
        <v>2.5757167372147025</v>
      </c>
      <c r="DB20932" s="29">
        <v>3.2902170842919438</v>
      </c>
    </row>
    <row r="20933" spans="102:106" ht="20.100000000000001" customHeight="1" x14ac:dyDescent="0.2">
      <c r="CX20933" s="29">
        <v>20795</v>
      </c>
      <c r="CY20933" s="29">
        <v>1.6448594478590013</v>
      </c>
      <c r="CZ20933" s="29">
        <v>1.9599441551317123</v>
      </c>
      <c r="DA20933" s="29">
        <v>2.5757167426274314</v>
      </c>
      <c r="DB20933" s="29">
        <v>3.2902170991820374</v>
      </c>
    </row>
    <row r="20934" spans="102:106" ht="20.100000000000001" customHeight="1" x14ac:dyDescent="0.2">
      <c r="CX20934" s="29">
        <v>20796</v>
      </c>
      <c r="CY20934" s="29">
        <v>1.6448594475786802</v>
      </c>
      <c r="CZ20934" s="29">
        <v>1.9599441560847892</v>
      </c>
      <c r="DA20934" s="29">
        <v>2.5757167480401248</v>
      </c>
      <c r="DB20934" s="29">
        <v>3.2902171140702694</v>
      </c>
    </row>
    <row r="20935" spans="102:106" ht="20.100000000000001" customHeight="1" x14ac:dyDescent="0.2">
      <c r="CX20935" s="29">
        <v>20797</v>
      </c>
      <c r="CY20935" s="29">
        <v>1.6448594472993374</v>
      </c>
      <c r="CZ20935" s="29">
        <v>1.9599441570382934</v>
      </c>
      <c r="DA20935" s="29">
        <v>2.5757167534518493</v>
      </c>
      <c r="DB20935" s="29">
        <v>3.290217128956336</v>
      </c>
    </row>
    <row r="20936" spans="102:106" ht="20.100000000000001" customHeight="1" x14ac:dyDescent="0.2">
      <c r="CX20936" s="29">
        <v>20798</v>
      </c>
      <c r="CY20936" s="29">
        <v>1.6448594470201177</v>
      </c>
      <c r="CZ20936" s="29">
        <v>1.9599441579917007</v>
      </c>
      <c r="DA20936" s="29">
        <v>2.5757167588634649</v>
      </c>
      <c r="DB20936" s="29">
        <v>3.2902171438420362</v>
      </c>
    </row>
    <row r="20937" spans="102:106" ht="20.100000000000001" customHeight="1" x14ac:dyDescent="0.2">
      <c r="CX20937" s="29">
        <v>20799</v>
      </c>
      <c r="CY20937" s="29">
        <v>1.644859446740166</v>
      </c>
      <c r="CZ20937" s="29">
        <v>1.9599441589456652</v>
      </c>
      <c r="DA20937" s="29">
        <v>2.5757167642749352</v>
      </c>
      <c r="DB20937" s="29">
        <v>3.2902171587256626</v>
      </c>
    </row>
    <row r="20938" spans="102:106" ht="20.100000000000001" customHeight="1" x14ac:dyDescent="0.2">
      <c r="CX20938" s="29">
        <v>20800</v>
      </c>
      <c r="CY20938" s="29">
        <v>1.6448594464600317</v>
      </c>
      <c r="CZ20938" s="29">
        <v>1.9599441598984855</v>
      </c>
      <c r="DA20938" s="29">
        <v>2.5757167696853265</v>
      </c>
      <c r="DB20938" s="29">
        <v>3.2902171736083141</v>
      </c>
    </row>
    <row r="20939" spans="102:106" ht="20.100000000000001" customHeight="1" x14ac:dyDescent="0.2">
      <c r="CX20939" s="29">
        <v>20801</v>
      </c>
      <c r="CY20939" s="29">
        <v>1.6448594461802628</v>
      </c>
      <c r="CZ20939" s="29">
        <v>1.9599441608519923</v>
      </c>
      <c r="DA20939" s="29">
        <v>2.5757167750946026</v>
      </c>
      <c r="DB20939" s="29">
        <v>3.2902171884889846</v>
      </c>
    </row>
    <row r="20940" spans="102:106" ht="20.100000000000001" customHeight="1" x14ac:dyDescent="0.2">
      <c r="CX20940" s="29">
        <v>20802</v>
      </c>
      <c r="CY20940" s="29">
        <v>1.6448594459000041</v>
      </c>
      <c r="CZ20940" s="29">
        <v>1.9599441618044833</v>
      </c>
      <c r="DA20940" s="29">
        <v>2.5757167805045187</v>
      </c>
      <c r="DB20940" s="29">
        <v>3.2902172033680697</v>
      </c>
    </row>
    <row r="20941" spans="102:106" ht="20.100000000000001" customHeight="1" x14ac:dyDescent="0.2">
      <c r="CX20941" s="29">
        <v>20803</v>
      </c>
      <c r="CY20941" s="29">
        <v>1.6448594456212073</v>
      </c>
      <c r="CZ20941" s="29">
        <v>1.9599441627577898</v>
      </c>
      <c r="DA20941" s="29">
        <v>2.5757167859132442</v>
      </c>
      <c r="DB20941" s="29">
        <v>3.2902172182466667</v>
      </c>
    </row>
    <row r="20942" spans="102:106" ht="20.100000000000001" customHeight="1" x14ac:dyDescent="0.2">
      <c r="CX20942" s="29">
        <v>20804</v>
      </c>
      <c r="CY20942" s="29">
        <v>1.6448594453416137</v>
      </c>
      <c r="CZ20942" s="29">
        <v>1.95994416371021</v>
      </c>
      <c r="DA20942" s="29">
        <v>2.5757167913216383</v>
      </c>
      <c r="DB20942" s="29">
        <v>3.2902172331230686</v>
      </c>
    </row>
    <row r="20943" spans="102:106" ht="20.100000000000001" customHeight="1" x14ac:dyDescent="0.2">
      <c r="CX20943" s="29">
        <v>20805</v>
      </c>
      <c r="CY20943" s="29">
        <v>1.6448594450617708</v>
      </c>
      <c r="CZ20943" s="29">
        <v>1.9599441646635738</v>
      </c>
      <c r="DA20943" s="29">
        <v>2.5757167967296639</v>
      </c>
      <c r="DB20943" s="29">
        <v>3.2902172479983705</v>
      </c>
    </row>
    <row r="20944" spans="102:106" ht="20.100000000000001" customHeight="1" x14ac:dyDescent="0.2">
      <c r="CX20944" s="29">
        <v>20806</v>
      </c>
      <c r="CY20944" s="29">
        <v>1.6448594447822273</v>
      </c>
      <c r="CZ20944" s="29">
        <v>1.9599441656161787</v>
      </c>
      <c r="DA20944" s="29">
        <v>2.5757168021372823</v>
      </c>
      <c r="DB20944" s="29">
        <v>3.2902172628722681</v>
      </c>
    </row>
    <row r="20945" spans="102:106" ht="20.100000000000001" customHeight="1" x14ac:dyDescent="0.2">
      <c r="CX20945" s="29">
        <v>20807</v>
      </c>
      <c r="CY20945" s="29">
        <v>1.6448594445021265</v>
      </c>
      <c r="CZ20945" s="29">
        <v>1.9599441665686781</v>
      </c>
      <c r="DA20945" s="29">
        <v>2.5757168075435604</v>
      </c>
      <c r="DB20945" s="29">
        <v>3.2902172777451559</v>
      </c>
    </row>
    <row r="20946" spans="102:106" ht="20.100000000000001" customHeight="1" x14ac:dyDescent="0.2">
      <c r="CX20946" s="29">
        <v>20808</v>
      </c>
      <c r="CY20946" s="29">
        <v>1.644859444223421</v>
      </c>
      <c r="CZ20946" s="29">
        <v>1.9599441675217244</v>
      </c>
      <c r="DA20946" s="29">
        <v>2.5757168129511476</v>
      </c>
      <c r="DB20946" s="29">
        <v>3.2902172926153255</v>
      </c>
    </row>
    <row r="20947" spans="102:106" ht="20.100000000000001" customHeight="1" x14ac:dyDescent="0.2">
      <c r="CX20947" s="29">
        <v>20809</v>
      </c>
      <c r="CY20947" s="29">
        <v>1.64485944394385</v>
      </c>
      <c r="CZ20947" s="29">
        <v>1.9599441684736136</v>
      </c>
      <c r="DA20947" s="29">
        <v>2.5757168183564207</v>
      </c>
      <c r="DB20947" s="29">
        <v>3.2902173074852747</v>
      </c>
    </row>
    <row r="20948" spans="102:106" ht="20.100000000000001" customHeight="1" x14ac:dyDescent="0.2">
      <c r="CX20948" s="29">
        <v>20810</v>
      </c>
      <c r="CY20948" s="29">
        <v>1.6448594436639612</v>
      </c>
      <c r="CZ20948" s="29">
        <v>1.9599441694261774</v>
      </c>
      <c r="DA20948" s="29">
        <v>2.5757168237620309</v>
      </c>
      <c r="DB20948" s="29">
        <v>3.2902173223532949</v>
      </c>
    </row>
    <row r="20949" spans="102:106" ht="20.100000000000001" customHeight="1" x14ac:dyDescent="0.2">
      <c r="CX20949" s="29">
        <v>20811</v>
      </c>
      <c r="CY20949" s="29">
        <v>1.6448594433857067</v>
      </c>
      <c r="CZ20949" s="29">
        <v>1.9599441703777114</v>
      </c>
      <c r="DA20949" s="29">
        <v>2.5757168291661459</v>
      </c>
      <c r="DB20949" s="29">
        <v>3.2902173372197803</v>
      </c>
    </row>
    <row r="20950" spans="102:106" ht="20.100000000000001" customHeight="1" x14ac:dyDescent="0.2">
      <c r="CX20950" s="29">
        <v>20812</v>
      </c>
      <c r="CY20950" s="29">
        <v>1.6448594431054213</v>
      </c>
      <c r="CZ20950" s="29">
        <v>1.9599441713300465</v>
      </c>
      <c r="DA20950" s="29">
        <v>2.5757168345705201</v>
      </c>
      <c r="DB20950" s="29">
        <v>3.2902173520851252</v>
      </c>
    </row>
    <row r="20951" spans="102:106" ht="20.100000000000001" customHeight="1" x14ac:dyDescent="0.2">
      <c r="CX20951" s="29">
        <v>20813</v>
      </c>
      <c r="CY20951" s="29">
        <v>1.6448594428264611</v>
      </c>
      <c r="CZ20951" s="29">
        <v>1.9599441722826565</v>
      </c>
      <c r="DA20951" s="29">
        <v>2.5757168399751147</v>
      </c>
      <c r="DB20951" s="29">
        <v>3.2902173669490216</v>
      </c>
    </row>
    <row r="20952" spans="102:106" ht="20.100000000000001" customHeight="1" x14ac:dyDescent="0.2">
      <c r="CX20952" s="29">
        <v>20814</v>
      </c>
      <c r="CY20952" s="29">
        <v>1.6448594425465644</v>
      </c>
      <c r="CZ20952" s="29">
        <v>1.9599441732338367</v>
      </c>
      <c r="DA20952" s="29">
        <v>2.5757168453780976</v>
      </c>
      <c r="DB20952" s="29">
        <v>3.2902173818111633</v>
      </c>
    </row>
    <row r="20953" spans="102:106" ht="20.100000000000001" customHeight="1" x14ac:dyDescent="0.2">
      <c r="CX20953" s="29">
        <v>20815</v>
      </c>
      <c r="CY20953" s="29">
        <v>1.6448594422676832</v>
      </c>
      <c r="CZ20953" s="29">
        <v>1.9599441741865968</v>
      </c>
      <c r="DA20953" s="29">
        <v>2.5757168507803261</v>
      </c>
      <c r="DB20953" s="29">
        <v>3.2902173966719412</v>
      </c>
    </row>
    <row r="20954" spans="102:106" ht="20.100000000000001" customHeight="1" x14ac:dyDescent="0.2">
      <c r="CX20954" s="29">
        <v>20816</v>
      </c>
      <c r="CY20954" s="29">
        <v>1.6448594419889604</v>
      </c>
      <c r="CZ20954" s="29">
        <v>1.9599441751380526</v>
      </c>
      <c r="DA20954" s="29">
        <v>2.5757168561826562</v>
      </c>
      <c r="DB20954" s="29">
        <v>3.2902174115317515</v>
      </c>
    </row>
    <row r="20955" spans="102:106" ht="20.100000000000001" customHeight="1" x14ac:dyDescent="0.2">
      <c r="CX20955" s="29">
        <v>20817</v>
      </c>
      <c r="CY20955" s="29">
        <v>1.6448594417095386</v>
      </c>
      <c r="CZ20955" s="29">
        <v>1.9599441760900354</v>
      </c>
      <c r="DA20955" s="29">
        <v>2.5757168615841524</v>
      </c>
      <c r="DB20955" s="29">
        <v>3.290217426390285</v>
      </c>
    </row>
    <row r="20956" spans="102:106" ht="20.100000000000001" customHeight="1" x14ac:dyDescent="0.2">
      <c r="CX20956" s="29">
        <v>20818</v>
      </c>
      <c r="CY20956" s="29">
        <v>1.644859441429964</v>
      </c>
      <c r="CZ20956" s="29">
        <v>1.9599441770420176</v>
      </c>
      <c r="DA20956" s="29">
        <v>2.5757168669856716</v>
      </c>
      <c r="DB20956" s="29">
        <v>3.2902174412465306</v>
      </c>
    </row>
    <row r="20957" spans="102:106" ht="20.100000000000001" customHeight="1" x14ac:dyDescent="0.2">
      <c r="CX20957" s="29">
        <v>20819</v>
      </c>
      <c r="CY20957" s="29">
        <v>1.6448594411507849</v>
      </c>
      <c r="CZ20957" s="29">
        <v>1.9599441779934732</v>
      </c>
      <c r="DA20957" s="29">
        <v>2.5757168723862773</v>
      </c>
      <c r="DB20957" s="29">
        <v>3.2902174561015842</v>
      </c>
    </row>
    <row r="20958" spans="102:106" ht="20.100000000000001" customHeight="1" x14ac:dyDescent="0.2">
      <c r="CX20958" s="29">
        <v>20820</v>
      </c>
      <c r="CY20958" s="29">
        <v>1.6448594408711426</v>
      </c>
      <c r="CZ20958" s="29">
        <v>1.9599441789450534</v>
      </c>
      <c r="DA20958" s="29">
        <v>2.5757168777859292</v>
      </c>
      <c r="DB20958" s="29">
        <v>3.2902174709551355</v>
      </c>
    </row>
    <row r="20959" spans="102:106" ht="20.100000000000001" customHeight="1" x14ac:dyDescent="0.2">
      <c r="CX20959" s="29">
        <v>20821</v>
      </c>
      <c r="CY20959" s="29">
        <v>1.6448594405929891</v>
      </c>
      <c r="CZ20959" s="29">
        <v>1.9599441798962305</v>
      </c>
      <c r="DA20959" s="29">
        <v>2.5757168831854833</v>
      </c>
      <c r="DB20959" s="29">
        <v>3.2902174858082796</v>
      </c>
    </row>
    <row r="20960" spans="102:106" ht="20.100000000000001" customHeight="1" x14ac:dyDescent="0.2">
      <c r="CX20960" s="29">
        <v>20822</v>
      </c>
      <c r="CY20960" s="29">
        <v>1.6448594403126564</v>
      </c>
      <c r="CZ20960" s="29">
        <v>1.9599441808464779</v>
      </c>
      <c r="DA20960" s="29">
        <v>2.5757168885848993</v>
      </c>
      <c r="DB20960" s="29">
        <v>3.2902175006593035</v>
      </c>
    </row>
    <row r="20961" spans="102:106" ht="20.100000000000001" customHeight="1" x14ac:dyDescent="0.2">
      <c r="CX20961" s="29">
        <v>20823</v>
      </c>
      <c r="CY20961" s="29">
        <v>1.644859440033501</v>
      </c>
      <c r="CZ20961" s="29">
        <v>1.9599441817976255</v>
      </c>
      <c r="DA20961" s="29">
        <v>2.5757168939832402</v>
      </c>
      <c r="DB20961" s="29">
        <v>3.2902175155086</v>
      </c>
    </row>
    <row r="20962" spans="102:106" ht="20.100000000000001" customHeight="1" x14ac:dyDescent="0.2">
      <c r="CX20962" s="29">
        <v>20824</v>
      </c>
      <c r="CY20962" s="29">
        <v>1.6448594397560699</v>
      </c>
      <c r="CZ20962" s="29">
        <v>1.9599441827491455</v>
      </c>
      <c r="DA20962" s="29">
        <v>2.5757168993813617</v>
      </c>
      <c r="DB20962" s="29">
        <v>3.2902175303565584</v>
      </c>
    </row>
    <row r="20963" spans="102:106" ht="20.100000000000001" customHeight="1" x14ac:dyDescent="0.2">
      <c r="CX20963" s="29">
        <v>20825</v>
      </c>
      <c r="CY20963" s="29">
        <v>1.644859439476694</v>
      </c>
      <c r="CZ20963" s="29">
        <v>1.9599441837005112</v>
      </c>
      <c r="DA20963" s="29">
        <v>2.575716904779223</v>
      </c>
      <c r="DB20963" s="29">
        <v>3.2902175452028715</v>
      </c>
    </row>
    <row r="20964" spans="102:106" ht="20.100000000000001" customHeight="1" x14ac:dyDescent="0.2">
      <c r="CX20964" s="29">
        <v>20826</v>
      </c>
      <c r="CY20964" s="29">
        <v>1.6448594391973246</v>
      </c>
      <c r="CZ20964" s="29">
        <v>1.9599441846511936</v>
      </c>
      <c r="DA20964" s="29">
        <v>2.5757169101758857</v>
      </c>
      <c r="DB20964" s="29">
        <v>3.2902175600486303</v>
      </c>
    </row>
    <row r="20965" spans="102:106" ht="20.100000000000001" customHeight="1" x14ac:dyDescent="0.2">
      <c r="CX20965" s="29">
        <v>20827</v>
      </c>
      <c r="CY20965" s="29">
        <v>1.6448594389185087</v>
      </c>
      <c r="CZ20965" s="29">
        <v>1.959944185601844</v>
      </c>
      <c r="DA20965" s="29">
        <v>2.5757169155731026</v>
      </c>
      <c r="DB20965" s="29">
        <v>3.2902175748921221</v>
      </c>
    </row>
    <row r="20966" spans="102:106" ht="20.100000000000001" customHeight="1" x14ac:dyDescent="0.2">
      <c r="CX20966" s="29">
        <v>20828</v>
      </c>
      <c r="CY20966" s="29">
        <v>1.6448594386393871</v>
      </c>
      <c r="CZ20966" s="29">
        <v>1.9599441865519336</v>
      </c>
      <c r="DA20966" s="29">
        <v>2.5757169209681412</v>
      </c>
      <c r="DB20966" s="29">
        <v>3.2902175897344401</v>
      </c>
    </row>
    <row r="20967" spans="102:106" ht="20.100000000000001" customHeight="1" x14ac:dyDescent="0.2">
      <c r="CX20967" s="29">
        <v>20829</v>
      </c>
      <c r="CY20967" s="29">
        <v>1.6448594383605057</v>
      </c>
      <c r="CZ20967" s="29">
        <v>1.9599441875032932</v>
      </c>
      <c r="DA20967" s="29">
        <v>2.5757169263636506</v>
      </c>
      <c r="DB20967" s="29">
        <v>3.2902176045759739</v>
      </c>
    </row>
    <row r="20968" spans="102:106" ht="20.100000000000001" customHeight="1" x14ac:dyDescent="0.2">
      <c r="CX20968" s="29">
        <v>20830</v>
      </c>
      <c r="CY20968" s="29">
        <v>1.6448594380810051</v>
      </c>
      <c r="CZ20968" s="29">
        <v>1.959944188454215</v>
      </c>
      <c r="DA20968" s="29">
        <v>2.5757169317586928</v>
      </c>
      <c r="DB20968" s="29">
        <v>3.2902176194150092</v>
      </c>
    </row>
    <row r="20969" spans="102:106" ht="20.100000000000001" customHeight="1" x14ac:dyDescent="0.2">
      <c r="CX20969" s="29">
        <v>20831</v>
      </c>
      <c r="CY20969" s="29">
        <v>1.6448594378028378</v>
      </c>
      <c r="CZ20969" s="29">
        <v>1.9599441894041698</v>
      </c>
      <c r="DA20969" s="29">
        <v>2.5757169371532247</v>
      </c>
      <c r="DB20969" s="29">
        <v>3.2902176342533411</v>
      </c>
    </row>
    <row r="20970" spans="102:106" ht="20.100000000000001" customHeight="1" x14ac:dyDescent="0.2">
      <c r="CX20970" s="29">
        <v>20832</v>
      </c>
      <c r="CY20970" s="29">
        <v>1.6448594375237375</v>
      </c>
      <c r="CZ20970" s="29">
        <v>1.9599441903549879</v>
      </c>
      <c r="DA20970" s="29">
        <v>2.5757169425472046</v>
      </c>
      <c r="DB20970" s="29">
        <v>3.2902176490899544</v>
      </c>
    </row>
    <row r="20971" spans="102:106" ht="20.100000000000001" customHeight="1" x14ac:dyDescent="0.2">
      <c r="CX20971" s="29">
        <v>20833</v>
      </c>
      <c r="CY20971" s="29">
        <v>1.6448594372442509</v>
      </c>
      <c r="CZ20971" s="29">
        <v>1.9599441913049611</v>
      </c>
      <c r="DA20971" s="29">
        <v>2.5757169479405908</v>
      </c>
      <c r="DB20971" s="29">
        <v>3.2902176639252394</v>
      </c>
    </row>
    <row r="20972" spans="102:106" ht="20.100000000000001" customHeight="1" x14ac:dyDescent="0.2">
      <c r="CX20972" s="29">
        <v>20834</v>
      </c>
      <c r="CY20972" s="29">
        <v>1.6448594369663287</v>
      </c>
      <c r="CZ20972" s="29">
        <v>1.9599441922547387</v>
      </c>
      <c r="DA20972" s="29">
        <v>2.5757169533333402</v>
      </c>
      <c r="DB20972" s="29">
        <v>3.2902176787588853</v>
      </c>
    </row>
    <row r="20973" spans="102:106" ht="20.100000000000001" customHeight="1" x14ac:dyDescent="0.2">
      <c r="CX20973" s="29">
        <v>20835</v>
      </c>
      <c r="CY20973" s="29">
        <v>1.6448594366877058</v>
      </c>
      <c r="CZ20973" s="29">
        <v>1.9599441932049719</v>
      </c>
      <c r="DA20973" s="29">
        <v>2.575716958726308</v>
      </c>
      <c r="DB20973" s="29">
        <v>3.2902176935912815</v>
      </c>
    </row>
    <row r="20974" spans="102:106" ht="20.100000000000001" customHeight="1" x14ac:dyDescent="0.2">
      <c r="CX20974" s="29">
        <v>20836</v>
      </c>
      <c r="CY20974" s="29">
        <v>1.6448594364089282</v>
      </c>
      <c r="CZ20974" s="29">
        <v>1.9599441941539515</v>
      </c>
      <c r="DA20974" s="29">
        <v>2.5757169641176554</v>
      </c>
      <c r="DB20974" s="29">
        <v>3.290217708422114</v>
      </c>
    </row>
    <row r="20975" spans="102:106" ht="20.100000000000001" customHeight="1" x14ac:dyDescent="0.2">
      <c r="CX20975" s="29">
        <v>20837</v>
      </c>
      <c r="CY20975" s="29">
        <v>1.6448594361305404</v>
      </c>
      <c r="CZ20975" s="29">
        <v>1.9599441951046868</v>
      </c>
      <c r="DA20975" s="29">
        <v>2.575716969509136</v>
      </c>
      <c r="DB20975" s="29">
        <v>3.2902177232524767</v>
      </c>
    </row>
    <row r="20976" spans="102:106" ht="20.100000000000001" customHeight="1" x14ac:dyDescent="0.2">
      <c r="CX20976" s="29">
        <v>20838</v>
      </c>
      <c r="CY20976" s="29">
        <v>1.6448594358516826</v>
      </c>
      <c r="CZ20976" s="29">
        <v>1.9599441960542885</v>
      </c>
      <c r="DA20976" s="29">
        <v>2.5757169748998079</v>
      </c>
      <c r="DB20976" s="29">
        <v>3.2902177380799476</v>
      </c>
    </row>
    <row r="20977" spans="102:106" ht="20.100000000000001" customHeight="1" x14ac:dyDescent="0.2">
      <c r="CX20977" s="29">
        <v>20839</v>
      </c>
      <c r="CY20977" s="29">
        <v>1.6448594355729003</v>
      </c>
      <c r="CZ20977" s="29">
        <v>1.9599441970034066</v>
      </c>
      <c r="DA20977" s="29">
        <v>2.5757169802905255</v>
      </c>
      <c r="DB20977" s="29">
        <v>3.290217752907024</v>
      </c>
    </row>
    <row r="20978" spans="102:106" ht="20.100000000000001" customHeight="1" x14ac:dyDescent="0.2">
      <c r="CX20978" s="29">
        <v>20840</v>
      </c>
      <c r="CY20978" s="29">
        <v>1.6448594352933319</v>
      </c>
      <c r="CZ20978" s="29">
        <v>1.9599441979538708</v>
      </c>
      <c r="DA20978" s="29">
        <v>2.5757169856803488</v>
      </c>
      <c r="DB20978" s="29">
        <v>3.290217767731987</v>
      </c>
    </row>
    <row r="20979" spans="102:106" ht="20.100000000000001" customHeight="1" x14ac:dyDescent="0.2">
      <c r="CX20979" s="29">
        <v>20841</v>
      </c>
      <c r="CY20979" s="29">
        <v>1.6448594350149297</v>
      </c>
      <c r="CZ20979" s="29">
        <v>1.959944198902791</v>
      </c>
      <c r="DA20979" s="29">
        <v>2.5757169910692324</v>
      </c>
      <c r="DB20979" s="29">
        <v>3.2902177825559287</v>
      </c>
    </row>
    <row r="20980" spans="102:106" ht="20.100000000000001" customHeight="1" x14ac:dyDescent="0.2">
      <c r="CX20980" s="29">
        <v>20842</v>
      </c>
      <c r="CY20980" s="29">
        <v>1.6448594347368326</v>
      </c>
      <c r="CZ20980" s="29">
        <v>1.9599441998519966</v>
      </c>
      <c r="DA20980" s="29">
        <v>2.5757169964580311</v>
      </c>
      <c r="DB20980" s="29">
        <v>3.2902177973785331</v>
      </c>
    </row>
    <row r="20981" spans="102:106" ht="20.100000000000001" customHeight="1" x14ac:dyDescent="0.2">
      <c r="CX20981" s="29">
        <v>20843</v>
      </c>
      <c r="CY20981" s="29">
        <v>1.6448594344581791</v>
      </c>
      <c r="CZ20981" s="29">
        <v>1.9599442008021379</v>
      </c>
      <c r="DA20981" s="29">
        <v>2.5757170018458031</v>
      </c>
      <c r="DB20981" s="29">
        <v>3.2902178121994887</v>
      </c>
    </row>
    <row r="20982" spans="102:106" ht="20.100000000000001" customHeight="1" x14ac:dyDescent="0.2">
      <c r="CX20982" s="29">
        <v>20844</v>
      </c>
      <c r="CY20982" s="29">
        <v>1.6448594341795144</v>
      </c>
      <c r="CZ20982" s="29">
        <v>1.9599442017515032</v>
      </c>
      <c r="DA20982" s="29">
        <v>2.5757170072334028</v>
      </c>
      <c r="DB20982" s="29">
        <v>3.2902178270191822</v>
      </c>
    </row>
    <row r="20983" spans="102:106" ht="20.100000000000001" customHeight="1" x14ac:dyDescent="0.2">
      <c r="CX20983" s="29">
        <v>20845</v>
      </c>
      <c r="CY20983" s="29">
        <v>1.6448594339013831</v>
      </c>
      <c r="CZ20983" s="29">
        <v>1.9599442027007423</v>
      </c>
      <c r="DA20983" s="29">
        <v>2.5757170126207845</v>
      </c>
      <c r="DB20983" s="29">
        <v>3.2902178418372978</v>
      </c>
    </row>
    <row r="20984" spans="102:106" ht="20.100000000000001" customHeight="1" x14ac:dyDescent="0.2">
      <c r="CX20984" s="29">
        <v>20846</v>
      </c>
      <c r="CY20984" s="29">
        <v>1.6448594336229243</v>
      </c>
      <c r="CZ20984" s="29">
        <v>1.9599442036493242</v>
      </c>
      <c r="DA20984" s="29">
        <v>2.5757170180079045</v>
      </c>
      <c r="DB20984" s="29">
        <v>3.2902178566542251</v>
      </c>
    </row>
    <row r="20985" spans="102:106" ht="20.100000000000001" customHeight="1" x14ac:dyDescent="0.2">
      <c r="CX20985" s="29">
        <v>20847</v>
      </c>
      <c r="CY20985" s="29">
        <v>1.6448594333432751</v>
      </c>
      <c r="CZ20985" s="29">
        <v>1.9599442045990785</v>
      </c>
      <c r="DA20985" s="29">
        <v>2.5757170233938202</v>
      </c>
      <c r="DB20985" s="29">
        <v>3.2902178714696486</v>
      </c>
    </row>
    <row r="20986" spans="102:106" ht="20.100000000000001" customHeight="1" x14ac:dyDescent="0.2">
      <c r="CX20986" s="29">
        <v>20848</v>
      </c>
      <c r="CY20986" s="29">
        <v>1.6448594330657946</v>
      </c>
      <c r="CZ20986" s="29">
        <v>1.9599442055471126</v>
      </c>
      <c r="DA20986" s="29">
        <v>2.5757170287793847</v>
      </c>
      <c r="DB20986" s="29">
        <v>3.2902178862832523</v>
      </c>
    </row>
    <row r="20987" spans="102:106" ht="20.100000000000001" customHeight="1" x14ac:dyDescent="0.2">
      <c r="CX20987" s="29">
        <v>20849</v>
      </c>
      <c r="CY20987" s="29">
        <v>1.6448594327882133</v>
      </c>
      <c r="CZ20987" s="29">
        <v>1.959944206496437</v>
      </c>
      <c r="DA20987" s="29">
        <v>2.575717034164553</v>
      </c>
      <c r="DB20987" s="29">
        <v>3.2902179010961268</v>
      </c>
    </row>
    <row r="20988" spans="102:106" ht="20.100000000000001" customHeight="1" x14ac:dyDescent="0.2">
      <c r="CX20988" s="29">
        <v>20850</v>
      </c>
      <c r="CY20988" s="29">
        <v>1.6448594325082626</v>
      </c>
      <c r="CZ20988" s="29">
        <v>1.9599442074441584</v>
      </c>
      <c r="DA20988" s="29">
        <v>2.5757170395492803</v>
      </c>
      <c r="DB20988" s="29">
        <v>3.2902179159072533</v>
      </c>
    </row>
    <row r="20989" spans="102:106" ht="20.100000000000001" customHeight="1" x14ac:dyDescent="0.2">
      <c r="CX20989" s="29">
        <v>20851</v>
      </c>
      <c r="CY20989" s="29">
        <v>1.6448594322307075</v>
      </c>
      <c r="CZ20989" s="29">
        <v>1.9599442083932879</v>
      </c>
      <c r="DA20989" s="29">
        <v>2.5757170449326221</v>
      </c>
      <c r="DB20989" s="29">
        <v>3.2902179307170178</v>
      </c>
    </row>
    <row r="20990" spans="102:106" ht="20.100000000000001" customHeight="1" x14ac:dyDescent="0.2">
      <c r="CX20990" s="29">
        <v>20852</v>
      </c>
      <c r="CY20990" s="29">
        <v>1.6448594319518715</v>
      </c>
      <c r="CZ20990" s="29">
        <v>1.959944209342112</v>
      </c>
      <c r="DA20990" s="29">
        <v>2.5757170503163307</v>
      </c>
      <c r="DB20990" s="29">
        <v>3.290217945525105</v>
      </c>
    </row>
    <row r="20991" spans="102:106" ht="20.100000000000001" customHeight="1" x14ac:dyDescent="0.2">
      <c r="CX20991" s="29">
        <v>20853</v>
      </c>
      <c r="CY20991" s="29">
        <v>1.6448594316737055</v>
      </c>
      <c r="CZ20991" s="29">
        <v>1.9599442102900992</v>
      </c>
      <c r="DA20991" s="29">
        <v>2.5757170556994611</v>
      </c>
      <c r="DB20991" s="29">
        <v>3.2902179603319022</v>
      </c>
    </row>
    <row r="20992" spans="102:106" ht="20.100000000000001" customHeight="1" x14ac:dyDescent="0.2">
      <c r="CX20992" s="29">
        <v>20854</v>
      </c>
      <c r="CY20992" s="29">
        <v>1.6448594313953475</v>
      </c>
      <c r="CZ20992" s="29">
        <v>1.9599442112378975</v>
      </c>
      <c r="DA20992" s="29">
        <v>2.575717061081968</v>
      </c>
      <c r="DB20992" s="29">
        <v>3.2902179751370904</v>
      </c>
    </row>
    <row r="20993" spans="102:106" ht="20.100000000000001" customHeight="1" x14ac:dyDescent="0.2">
      <c r="CX20993" s="29">
        <v>20855</v>
      </c>
      <c r="CY20993" s="29">
        <v>1.6448594311173415</v>
      </c>
      <c r="CZ20993" s="29">
        <v>1.9599442121861559</v>
      </c>
      <c r="DA20993" s="29">
        <v>2.5757170664638052</v>
      </c>
      <c r="DB20993" s="29">
        <v>3.2902179899410573</v>
      </c>
    </row>
    <row r="20994" spans="102:106" ht="20.100000000000001" customHeight="1" x14ac:dyDescent="0.2">
      <c r="CX20994" s="29">
        <v>20856</v>
      </c>
      <c r="CY20994" s="29">
        <v>1.644859430838824</v>
      </c>
      <c r="CZ20994" s="29">
        <v>1.9599442131355223</v>
      </c>
      <c r="DA20994" s="29">
        <v>2.5757170718458258</v>
      </c>
      <c r="DB20994" s="29">
        <v>3.2902180047441885</v>
      </c>
    </row>
    <row r="20995" spans="102:106" ht="20.100000000000001" customHeight="1" x14ac:dyDescent="0.2">
      <c r="CX20995" s="29">
        <v>20857</v>
      </c>
      <c r="CY20995" s="29">
        <v>1.644859430560339</v>
      </c>
      <c r="CZ20995" s="29">
        <v>1.9599442140831023</v>
      </c>
      <c r="DA20995" s="29">
        <v>2.5757170772270839</v>
      </c>
      <c r="DB20995" s="29">
        <v>3.2902180195454633</v>
      </c>
    </row>
    <row r="20996" spans="102:106" ht="20.100000000000001" customHeight="1" x14ac:dyDescent="0.2">
      <c r="CX20996" s="29">
        <v>20858</v>
      </c>
      <c r="CY20996" s="29">
        <v>1.6448594302838384</v>
      </c>
      <c r="CZ20996" s="29">
        <v>1.9599442150307256</v>
      </c>
      <c r="DA20996" s="29">
        <v>2.5757170826066349</v>
      </c>
      <c r="DB20996" s="29">
        <v>3.2902180343445644</v>
      </c>
    </row>
    <row r="20997" spans="102:106" ht="20.100000000000001" customHeight="1" x14ac:dyDescent="0.2">
      <c r="CX20997" s="29">
        <v>20859</v>
      </c>
      <c r="CY20997" s="29">
        <v>1.6448594300042358</v>
      </c>
      <c r="CZ20997" s="29">
        <v>1.9599442159790397</v>
      </c>
      <c r="DA20997" s="29">
        <v>2.5757170879871278</v>
      </c>
      <c r="DB20997" s="29">
        <v>3.2902180491432835</v>
      </c>
    </row>
    <row r="20998" spans="102:106" ht="20.100000000000001" customHeight="1" x14ac:dyDescent="0.2">
      <c r="CX20998" s="29">
        <v>20860</v>
      </c>
      <c r="CY20998" s="29">
        <v>1.6448594297262973</v>
      </c>
      <c r="CZ20998" s="29">
        <v>1.9599442169263308</v>
      </c>
      <c r="DA20998" s="29">
        <v>2.5757170933667193</v>
      </c>
      <c r="DB20998" s="29">
        <v>3.2902180639398955</v>
      </c>
    </row>
    <row r="20999" spans="102:106" ht="20.100000000000001" customHeight="1" x14ac:dyDescent="0.2">
      <c r="CX20999" s="29">
        <v>20861</v>
      </c>
      <c r="CY20999" s="29">
        <v>1.6448594294491599</v>
      </c>
      <c r="CZ20999" s="29">
        <v>1.9599442178744277</v>
      </c>
      <c r="DA20999" s="29">
        <v>2.5757170987453613</v>
      </c>
      <c r="DB20999" s="29">
        <v>3.2902180787354887</v>
      </c>
    </row>
    <row r="21000" spans="102:106" ht="20.100000000000001" customHeight="1" x14ac:dyDescent="0.2">
      <c r="CX21000" s="29">
        <v>20862</v>
      </c>
      <c r="CY21000" s="29">
        <v>1.6448594291705514</v>
      </c>
      <c r="CZ21000" s="29">
        <v>1.9599442188216152</v>
      </c>
      <c r="DA21000" s="29">
        <v>2.5757171041239064</v>
      </c>
      <c r="DB21000" s="29">
        <v>3.2902180935297451</v>
      </c>
    </row>
    <row r="21001" spans="102:106" ht="20.100000000000001" customHeight="1" x14ac:dyDescent="0.2">
      <c r="CX21001" s="29">
        <v>20863</v>
      </c>
      <c r="CY21001" s="29">
        <v>1.644859428892423</v>
      </c>
      <c r="CZ21001" s="29">
        <v>1.9599442197697234</v>
      </c>
      <c r="DA21001" s="29">
        <v>2.5757171095014075</v>
      </c>
      <c r="DB21001" s="29">
        <v>3.2902181083223465</v>
      </c>
    </row>
    <row r="21002" spans="102:106" ht="20.100000000000001" customHeight="1" x14ac:dyDescent="0.2">
      <c r="CX21002" s="29">
        <v>20864</v>
      </c>
      <c r="CY21002" s="29">
        <v>1.6448594286139107</v>
      </c>
      <c r="CZ21002" s="29">
        <v>1.9599442207170368</v>
      </c>
      <c r="DA21002" s="29">
        <v>2.5757171148787168</v>
      </c>
      <c r="DB21002" s="29">
        <v>3.2902181231129721</v>
      </c>
    </row>
    <row r="21003" spans="102:106" ht="20.100000000000001" customHeight="1" x14ac:dyDescent="0.2">
      <c r="CX21003" s="29">
        <v>20865</v>
      </c>
      <c r="CY21003" s="29">
        <v>1.6448594283369655</v>
      </c>
      <c r="CZ21003" s="29">
        <v>1.9599442216642029</v>
      </c>
      <c r="DA21003" s="29">
        <v>2.5757171202557863</v>
      </c>
      <c r="DB21003" s="29">
        <v>3.2902181379034139</v>
      </c>
    </row>
    <row r="21004" spans="102:106" ht="20.100000000000001" customHeight="1" x14ac:dyDescent="0.2">
      <c r="CX21004" s="29">
        <v>20866</v>
      </c>
      <c r="CY21004" s="29">
        <v>1.644859428057907</v>
      </c>
      <c r="CZ21004" s="29">
        <v>1.9599442226118688</v>
      </c>
      <c r="DA21004" s="29">
        <v>2.5757171256325675</v>
      </c>
      <c r="DB21004" s="29">
        <v>3.2902181526912426</v>
      </c>
    </row>
    <row r="21005" spans="102:106" ht="20.100000000000001" customHeight="1" x14ac:dyDescent="0.2">
      <c r="CX21005" s="29">
        <v>20867</v>
      </c>
      <c r="CY21005" s="29">
        <v>1.6448594277800945</v>
      </c>
      <c r="CZ21005" s="29">
        <v>1.9599442235583195</v>
      </c>
      <c r="DA21005" s="29">
        <v>2.5757171310081151</v>
      </c>
      <c r="DB21005" s="29">
        <v>3.2902181674782485</v>
      </c>
    </row>
    <row r="21006" spans="102:106" ht="20.100000000000001" customHeight="1" x14ac:dyDescent="0.2">
      <c r="CX21006" s="29">
        <v>20868</v>
      </c>
      <c r="CY21006" s="29">
        <v>1.6448594275026631</v>
      </c>
      <c r="CZ21006" s="29">
        <v>1.9599442245053837</v>
      </c>
      <c r="DA21006" s="29">
        <v>2.5757171363832785</v>
      </c>
      <c r="DB21006" s="29">
        <v>3.2902181822641117</v>
      </c>
    </row>
    <row r="21007" spans="102:106" ht="20.100000000000001" customHeight="1" x14ac:dyDescent="0.2">
      <c r="CX21007" s="29">
        <v>20869</v>
      </c>
      <c r="CY21007" s="29">
        <v>1.6448594272247479</v>
      </c>
      <c r="CZ21007" s="29">
        <v>1.9599442254525261</v>
      </c>
      <c r="DA21007" s="29">
        <v>2.5757171417580107</v>
      </c>
      <c r="DB21007" s="29">
        <v>3.290218197048512</v>
      </c>
    </row>
    <row r="21008" spans="102:106" ht="20.100000000000001" customHeight="1" x14ac:dyDescent="0.2">
      <c r="CX21008" s="29">
        <v>20870</v>
      </c>
      <c r="CY21008" s="29">
        <v>1.6448594269468917</v>
      </c>
      <c r="CZ21008" s="29">
        <v>1.9599442263992135</v>
      </c>
      <c r="DA21008" s="29">
        <v>2.5757171471322615</v>
      </c>
      <c r="DB21008" s="29">
        <v>3.2902182118311303</v>
      </c>
    </row>
    <row r="21009" spans="102:106" ht="20.100000000000001" customHeight="1" x14ac:dyDescent="0.2">
      <c r="CX21009" s="29">
        <v>20871</v>
      </c>
      <c r="CY21009" s="29">
        <v>1.6448594266696375</v>
      </c>
      <c r="CZ21009" s="29">
        <v>1.9599442273460914</v>
      </c>
      <c r="DA21009" s="29">
        <v>2.5757171525059848</v>
      </c>
      <c r="DB21009" s="29">
        <v>3.2902182266123483</v>
      </c>
    </row>
    <row r="21010" spans="102:106" ht="20.100000000000001" customHeight="1" x14ac:dyDescent="0.2">
      <c r="CX21010" s="29">
        <v>20872</v>
      </c>
      <c r="CY21010" s="29">
        <v>1.6448594263921203</v>
      </c>
      <c r="CZ21010" s="29">
        <v>1.959944228292626</v>
      </c>
      <c r="DA21010" s="29">
        <v>2.5757171578791289</v>
      </c>
      <c r="DB21010" s="29">
        <v>3.2902182413918446</v>
      </c>
    </row>
    <row r="21011" spans="102:106" ht="20.100000000000001" customHeight="1" x14ac:dyDescent="0.2">
      <c r="CX21011" s="29">
        <v>20873</v>
      </c>
      <c r="CY21011" s="29">
        <v>1.6448594261134737</v>
      </c>
      <c r="CZ21011" s="29">
        <v>1.9599442292394638</v>
      </c>
      <c r="DA21011" s="29">
        <v>2.5757171632525457</v>
      </c>
      <c r="DB21011" s="29">
        <v>3.2902182561707067</v>
      </c>
    </row>
    <row r="21012" spans="102:106" ht="20.100000000000001" customHeight="1" x14ac:dyDescent="0.2">
      <c r="CX21012" s="29">
        <v>20874</v>
      </c>
      <c r="CY21012" s="29">
        <v>1.6448594258356488</v>
      </c>
      <c r="CZ21012" s="29">
        <v>1.959944230186069</v>
      </c>
      <c r="DA21012" s="29">
        <v>2.5757171686243874</v>
      </c>
      <c r="DB21012" s="29">
        <v>3.2902182709479102</v>
      </c>
    </row>
    <row r="21013" spans="102:106" ht="20.100000000000001" customHeight="1" x14ac:dyDescent="0.2">
      <c r="CX21013" s="29">
        <v>20875</v>
      </c>
      <c r="CY21013" s="29">
        <v>1.6448594255577809</v>
      </c>
      <c r="CZ21013" s="29">
        <v>1.9599442311330895</v>
      </c>
      <c r="DA21013" s="29">
        <v>2.5757171739964035</v>
      </c>
      <c r="DB21013" s="29">
        <v>3.290218285723133</v>
      </c>
    </row>
    <row r="21014" spans="102:106" ht="20.100000000000001" customHeight="1" x14ac:dyDescent="0.2">
      <c r="CX21014" s="29">
        <v>20876</v>
      </c>
      <c r="CY21014" s="29">
        <v>1.6448594252804112</v>
      </c>
      <c r="CZ21014" s="29">
        <v>1.9599442320788065</v>
      </c>
      <c r="DA21014" s="29">
        <v>2.5757171793667459</v>
      </c>
      <c r="DB21014" s="29">
        <v>3.2902183004974601</v>
      </c>
    </row>
    <row r="21015" spans="102:106" ht="20.100000000000001" customHeight="1" x14ac:dyDescent="0.2">
      <c r="CX21015" s="29">
        <v>20877</v>
      </c>
      <c r="CY21015" s="29">
        <v>1.6448594250026742</v>
      </c>
      <c r="CZ21015" s="29">
        <v>1.9599442330250487</v>
      </c>
      <c r="DA21015" s="29">
        <v>2.5757171847380622</v>
      </c>
      <c r="DB21015" s="29">
        <v>3.2902183152698679</v>
      </c>
    </row>
    <row r="21016" spans="102:106" ht="20.100000000000001" customHeight="1" x14ac:dyDescent="0.2">
      <c r="CX21016" s="29">
        <v>20878</v>
      </c>
      <c r="CY21016" s="29">
        <v>1.6448594247251123</v>
      </c>
      <c r="CZ21016" s="29">
        <v>1.9599442339712809</v>
      </c>
      <c r="DA21016" s="29">
        <v>2.5757171901085045</v>
      </c>
      <c r="DB21016" s="29">
        <v>3.2902183300414398</v>
      </c>
    </row>
    <row r="21017" spans="102:106" ht="20.100000000000001" customHeight="1" x14ac:dyDescent="0.2">
      <c r="CX21017" s="29">
        <v>20879</v>
      </c>
      <c r="CY21017" s="29">
        <v>1.6448594244482677</v>
      </c>
      <c r="CZ21017" s="29">
        <v>1.9599442349169667</v>
      </c>
      <c r="DA21017" s="29">
        <v>2.5757171954780227</v>
      </c>
      <c r="DB21017" s="29">
        <v>3.2902183448118549</v>
      </c>
    </row>
    <row r="21018" spans="102:106" ht="20.100000000000001" customHeight="1" x14ac:dyDescent="0.2">
      <c r="CX21018" s="29">
        <v>20880</v>
      </c>
      <c r="CY21018" s="29">
        <v>1.6448594241698649</v>
      </c>
      <c r="CZ21018" s="29">
        <v>1.9599442358627523</v>
      </c>
      <c r="DA21018" s="29">
        <v>2.575717200846567</v>
      </c>
      <c r="DB21018" s="29">
        <v>3.290218359580086</v>
      </c>
    </row>
    <row r="21019" spans="102:106" ht="20.100000000000001" customHeight="1" x14ac:dyDescent="0.2">
      <c r="CX21019" s="29">
        <v>20881</v>
      </c>
      <c r="CY21019" s="29">
        <v>1.6448594238932641</v>
      </c>
      <c r="CZ21019" s="29">
        <v>1.9599442368092841</v>
      </c>
      <c r="DA21019" s="29">
        <v>2.575717206214986</v>
      </c>
      <c r="DB21019" s="29">
        <v>3.2902183743472184</v>
      </c>
    </row>
    <row r="21020" spans="102:106" ht="20.100000000000001" customHeight="1" x14ac:dyDescent="0.2">
      <c r="CX21020" s="29">
        <v>20882</v>
      </c>
      <c r="CY21020" s="29">
        <v>1.64485942361478</v>
      </c>
      <c r="CZ21020" s="29">
        <v>1.9599442377548428</v>
      </c>
      <c r="DA21020" s="29">
        <v>2.5757172115832296</v>
      </c>
      <c r="DB21020" s="29">
        <v>3.2902183891129289</v>
      </c>
    </row>
    <row r="21021" spans="102:106" ht="20.100000000000001" customHeight="1" x14ac:dyDescent="0.2">
      <c r="CX21021" s="29">
        <v>20883</v>
      </c>
      <c r="CY21021" s="29">
        <v>1.6448594233377729</v>
      </c>
      <c r="CZ21021" s="29">
        <v>1.9599442387000743</v>
      </c>
      <c r="DA21021" s="29">
        <v>2.5757172169512472</v>
      </c>
      <c r="DB21021" s="29">
        <v>3.2902184038775988</v>
      </c>
    </row>
    <row r="21022" spans="102:106" ht="20.100000000000001" customHeight="1" x14ac:dyDescent="0.2">
      <c r="CX21022" s="29">
        <v>20884</v>
      </c>
      <c r="CY21022" s="29">
        <v>1.6448594230599665</v>
      </c>
      <c r="CZ21022" s="29">
        <v>1.9599442396456248</v>
      </c>
      <c r="DA21022" s="29">
        <v>2.5757172223180889</v>
      </c>
      <c r="DB21022" s="29">
        <v>3.2902184186402001</v>
      </c>
    </row>
    <row r="21023" spans="102:106" ht="20.100000000000001" customHeight="1" x14ac:dyDescent="0.2">
      <c r="CX21023" s="29">
        <v>20885</v>
      </c>
      <c r="CY21023" s="29">
        <v>1.6448594227833122</v>
      </c>
      <c r="CZ21023" s="29">
        <v>1.9599442405921399</v>
      </c>
      <c r="DA21023" s="29">
        <v>2.5757172276846028</v>
      </c>
      <c r="DB21023" s="29">
        <v>3.2902184334018179</v>
      </c>
    </row>
    <row r="21024" spans="102:106" ht="20.100000000000001" customHeight="1" x14ac:dyDescent="0.2">
      <c r="CX21024" s="29">
        <v>20886</v>
      </c>
      <c r="CY21024" s="29">
        <v>1.6448594225055324</v>
      </c>
      <c r="CZ21024" s="29">
        <v>1.9599442415378998</v>
      </c>
      <c r="DA21024" s="29">
        <v>2.5757172330507374</v>
      </c>
      <c r="DB21024" s="29">
        <v>3.2902184481621277</v>
      </c>
    </row>
    <row r="21025" spans="102:106" ht="20.100000000000001" customHeight="1" x14ac:dyDescent="0.2">
      <c r="CX21025" s="29">
        <v>20887</v>
      </c>
      <c r="CY21025" s="29">
        <v>1.6448594222285788</v>
      </c>
      <c r="CZ21025" s="29">
        <v>1.9599442424823672</v>
      </c>
      <c r="DA21025" s="29">
        <v>2.5757172384164426</v>
      </c>
      <c r="DB21025" s="29">
        <v>3.2902184629208056</v>
      </c>
    </row>
    <row r="21026" spans="102:106" ht="20.100000000000001" customHeight="1" x14ac:dyDescent="0.2">
      <c r="CX21026" s="29">
        <v>20888</v>
      </c>
      <c r="CY21026" s="29">
        <v>1.6448594219501742</v>
      </c>
      <c r="CZ21026" s="29">
        <v>1.9599442434273706</v>
      </c>
      <c r="DA21026" s="29">
        <v>2.5757172437807663</v>
      </c>
      <c r="DB21026" s="29">
        <v>3.2902184776775272</v>
      </c>
    </row>
    <row r="21027" spans="102:106" ht="20.100000000000001" customHeight="1" x14ac:dyDescent="0.2">
      <c r="CX21027" s="29">
        <v>20889</v>
      </c>
      <c r="CY21027" s="29">
        <v>1.6448594216736785</v>
      </c>
      <c r="CZ21027" s="29">
        <v>1.9599442443723722</v>
      </c>
      <c r="DA21027" s="29">
        <v>2.5757172491463565</v>
      </c>
      <c r="DB21027" s="29">
        <v>3.2902184924340809</v>
      </c>
    </row>
    <row r="21028" spans="102:106" ht="20.100000000000001" customHeight="1" x14ac:dyDescent="0.2">
      <c r="CX21028" s="29">
        <v>20890</v>
      </c>
      <c r="CY21028" s="29">
        <v>1.6448594213954049</v>
      </c>
      <c r="CZ21028" s="29">
        <v>1.9599442453180176</v>
      </c>
      <c r="DA21028" s="29">
        <v>2.5757172545104625</v>
      </c>
      <c r="DB21028" s="29">
        <v>3.2902185071880288</v>
      </c>
    </row>
    <row r="21029" spans="102:106" ht="20.100000000000001" customHeight="1" x14ac:dyDescent="0.2">
      <c r="CX21029" s="29">
        <v>20891</v>
      </c>
      <c r="CY21029" s="29">
        <v>1.6448594211187142</v>
      </c>
      <c r="CZ21029" s="29">
        <v>1.9599442462625858</v>
      </c>
      <c r="DA21029" s="29">
        <v>2.5757172598730311</v>
      </c>
      <c r="DB21029" s="29">
        <v>3.2902185219411586</v>
      </c>
    </row>
    <row r="21030" spans="102:106" ht="20.100000000000001" customHeight="1" x14ac:dyDescent="0.2">
      <c r="CX21030" s="29">
        <v>20892</v>
      </c>
      <c r="CY21030" s="29">
        <v>1.6448594208413281</v>
      </c>
      <c r="CZ21030" s="29">
        <v>1.9599442472079052</v>
      </c>
      <c r="DA21030" s="29">
        <v>2.5757172652367113</v>
      </c>
      <c r="DB21030" s="29">
        <v>3.2902185366931458</v>
      </c>
    </row>
    <row r="21031" spans="102:106" ht="20.100000000000001" customHeight="1" x14ac:dyDescent="0.2">
      <c r="CX21031" s="29">
        <v>20893</v>
      </c>
      <c r="CY21031" s="29">
        <v>1.6448594205651978</v>
      </c>
      <c r="CZ21031" s="29">
        <v>1.959944248152254</v>
      </c>
      <c r="DA21031" s="29">
        <v>2.5757172705987506</v>
      </c>
      <c r="DB21031" s="29">
        <v>3.2902185514429592</v>
      </c>
    </row>
    <row r="21032" spans="102:106" ht="20.100000000000001" customHeight="1" x14ac:dyDescent="0.2">
      <c r="CX21032" s="29">
        <v>20894</v>
      </c>
      <c r="CY21032" s="29">
        <v>1.6448594202866347</v>
      </c>
      <c r="CZ21032" s="29">
        <v>1.959944249097461</v>
      </c>
      <c r="DA21032" s="29">
        <v>2.5757172759608959</v>
      </c>
      <c r="DB21032" s="29">
        <v>3.2902185661916836</v>
      </c>
    </row>
    <row r="21033" spans="102:106" ht="20.100000000000001" customHeight="1" x14ac:dyDescent="0.2">
      <c r="CX21033" s="29">
        <v>20895</v>
      </c>
      <c r="CY21033" s="29">
        <v>1.6448594200104099</v>
      </c>
      <c r="CZ21033" s="29">
        <v>1.9599442500418041</v>
      </c>
      <c r="DA21033" s="29">
        <v>2.5757172813221949</v>
      </c>
      <c r="DB21033" s="29">
        <v>3.2902185809389914</v>
      </c>
    </row>
    <row r="21034" spans="102:106" ht="20.100000000000001" customHeight="1" x14ac:dyDescent="0.2">
      <c r="CX21034" s="29">
        <v>20896</v>
      </c>
      <c r="CY21034" s="29">
        <v>1.6448594197328341</v>
      </c>
      <c r="CZ21034" s="29">
        <v>1.9599442509859284</v>
      </c>
      <c r="DA21034" s="29">
        <v>2.5757172866834956</v>
      </c>
      <c r="DB21034" s="29">
        <v>3.2902185956852623</v>
      </c>
    </row>
    <row r="21035" spans="102:106" ht="20.100000000000001" customHeight="1" x14ac:dyDescent="0.2">
      <c r="CX21035" s="29">
        <v>20897</v>
      </c>
      <c r="CY21035" s="29">
        <v>1.6448594194558588</v>
      </c>
      <c r="CZ21035" s="29">
        <v>1.9599442519304775</v>
      </c>
      <c r="DA21035" s="29">
        <v>2.5757172920438447</v>
      </c>
      <c r="DB21035" s="29">
        <v>3.2902186104294651</v>
      </c>
    </row>
    <row r="21036" spans="102:106" ht="20.100000000000001" customHeight="1" x14ac:dyDescent="0.2">
      <c r="CX21036" s="29">
        <v>20898</v>
      </c>
      <c r="CY21036" s="29">
        <v>1.6448594191786137</v>
      </c>
      <c r="CZ21036" s="29">
        <v>1.9599442528749143</v>
      </c>
      <c r="DA21036" s="29">
        <v>2.5757172974031879</v>
      </c>
      <c r="DB21036" s="29">
        <v>3.2902186251726824</v>
      </c>
    </row>
    <row r="21037" spans="102:106" ht="20.100000000000001" customHeight="1" x14ac:dyDescent="0.2">
      <c r="CX21037" s="29">
        <v>20899</v>
      </c>
      <c r="CY21037" s="29">
        <v>1.6448594189016406</v>
      </c>
      <c r="CZ21037" s="29">
        <v>1.9599442538186984</v>
      </c>
      <c r="DA21037" s="29">
        <v>2.5757173027623739</v>
      </c>
      <c r="DB21037" s="29">
        <v>3.2902186399145861</v>
      </c>
    </row>
    <row r="21038" spans="102:106" ht="20.100000000000001" customHeight="1" x14ac:dyDescent="0.2">
      <c r="CX21038" s="29">
        <v>20900</v>
      </c>
      <c r="CY21038" s="29">
        <v>1.6448594186240699</v>
      </c>
      <c r="CZ21038" s="29">
        <v>1.9599442547636585</v>
      </c>
      <c r="DA21038" s="29">
        <v>2.5757173081213485</v>
      </c>
      <c r="DB21038" s="29">
        <v>3.2902186546548511</v>
      </c>
    </row>
    <row r="21039" spans="102:106" ht="20.100000000000001" customHeight="1" x14ac:dyDescent="0.2">
      <c r="CX21039" s="29">
        <v>20901</v>
      </c>
      <c r="CY21039" s="29">
        <v>1.644859418347852</v>
      </c>
      <c r="CZ21039" s="29">
        <v>1.9599442557080711</v>
      </c>
      <c r="DA21039" s="29">
        <v>2.5757173134800579</v>
      </c>
      <c r="DB21039" s="29">
        <v>3.2902186693938531</v>
      </c>
    </row>
    <row r="21040" spans="102:106" ht="20.100000000000001" customHeight="1" x14ac:dyDescent="0.2">
      <c r="CX21040" s="29">
        <v>20902</v>
      </c>
      <c r="CY21040" s="29">
        <v>1.6448594180707068</v>
      </c>
      <c r="CZ21040" s="29">
        <v>1.9599442566513972</v>
      </c>
      <c r="DA21040" s="29">
        <v>2.5757173188375484</v>
      </c>
      <c r="DB21040" s="29">
        <v>3.2902186841312662</v>
      </c>
    </row>
    <row r="21041" spans="102:106" ht="20.100000000000001" customHeight="1" x14ac:dyDescent="0.2">
      <c r="CX21041" s="29">
        <v>20903</v>
      </c>
      <c r="CY21041" s="29">
        <v>1.644859417793175</v>
      </c>
      <c r="CZ21041" s="29">
        <v>1.9599442575954642</v>
      </c>
      <c r="DA21041" s="29">
        <v>2.5757173241946667</v>
      </c>
      <c r="DB21041" s="29">
        <v>3.2902186988674664</v>
      </c>
    </row>
    <row r="21042" spans="102:106" ht="20.100000000000001" customHeight="1" x14ac:dyDescent="0.2">
      <c r="CX21042" s="29">
        <v>20904</v>
      </c>
      <c r="CY21042" s="29">
        <v>1.6448594175157969</v>
      </c>
      <c r="CZ21042" s="29">
        <v>1.9599442585385489</v>
      </c>
      <c r="DA21042" s="29">
        <v>2.575717329552258</v>
      </c>
      <c r="DB21042" s="29">
        <v>3.2902187136021253</v>
      </c>
    </row>
    <row r="21043" spans="102:106" ht="20.100000000000001" customHeight="1" x14ac:dyDescent="0.2">
      <c r="CX21043" s="29">
        <v>20905</v>
      </c>
      <c r="CY21043" s="29">
        <v>1.6448594172391122</v>
      </c>
      <c r="CZ21043" s="29">
        <v>1.959944259482479</v>
      </c>
      <c r="DA21043" s="29">
        <v>2.5757173349084694</v>
      </c>
      <c r="DB21043" s="29">
        <v>3.290218728335621</v>
      </c>
    </row>
    <row r="21044" spans="102:106" ht="20.100000000000001" customHeight="1" x14ac:dyDescent="0.2">
      <c r="CX21044" s="29">
        <v>20906</v>
      </c>
      <c r="CY21044" s="29">
        <v>1.6448594169636626</v>
      </c>
      <c r="CZ21044" s="29">
        <v>1.9599442604267139</v>
      </c>
      <c r="DA21044" s="29">
        <v>2.5757173402641445</v>
      </c>
      <c r="DB21044" s="29">
        <v>3.2902187430669199</v>
      </c>
    </row>
    <row r="21045" spans="102:106" ht="20.100000000000001" customHeight="1" x14ac:dyDescent="0.2">
      <c r="CX21045" s="29">
        <v>20907</v>
      </c>
      <c r="CY21045" s="29">
        <v>1.6448594166857546</v>
      </c>
      <c r="CZ21045" s="29">
        <v>1.9599442613707141</v>
      </c>
      <c r="DA21045" s="29">
        <v>2.5757173456192302</v>
      </c>
      <c r="DB21045" s="29">
        <v>3.2902187577971018</v>
      </c>
    </row>
    <row r="21046" spans="102:106" ht="20.100000000000001" customHeight="1" x14ac:dyDescent="0.2">
      <c r="CX21046" s="29">
        <v>20908</v>
      </c>
      <c r="CY21046" s="29">
        <v>1.6448594164087509</v>
      </c>
      <c r="CZ21046" s="29">
        <v>1.9599442623139394</v>
      </c>
      <c r="DA21046" s="29">
        <v>2.575717350973671</v>
      </c>
      <c r="DB21046" s="29">
        <v>3.2902187725265435</v>
      </c>
    </row>
    <row r="21047" spans="102:106" ht="20.100000000000001" customHeight="1" x14ac:dyDescent="0.2">
      <c r="CX21047" s="29">
        <v>20909</v>
      </c>
      <c r="CY21047" s="29">
        <v>1.6448594161317798</v>
      </c>
      <c r="CZ21047" s="29">
        <v>1.9599442632570323</v>
      </c>
      <c r="DA21047" s="29">
        <v>2.5757173563283131</v>
      </c>
      <c r="DB21047" s="29">
        <v>3.2902187872542124</v>
      </c>
    </row>
    <row r="21048" spans="102:106" ht="20.100000000000001" customHeight="1" x14ac:dyDescent="0.2">
      <c r="CX21048" s="29">
        <v>20910</v>
      </c>
      <c r="CY21048" s="29">
        <v>1.6448594158553815</v>
      </c>
      <c r="CZ21048" s="29">
        <v>1.9599442642006375</v>
      </c>
      <c r="DA21048" s="29">
        <v>2.5757173616813005</v>
      </c>
      <c r="DB21048" s="29">
        <v>3.2902188019804823</v>
      </c>
    </row>
    <row r="21049" spans="102:106" ht="20.100000000000001" customHeight="1" x14ac:dyDescent="0.2">
      <c r="CX21049" s="29">
        <v>20911</v>
      </c>
      <c r="CY21049" s="29">
        <v>1.6448594155786851</v>
      </c>
      <c r="CZ21049" s="29">
        <v>1.9599442651430292</v>
      </c>
      <c r="DA21049" s="29">
        <v>2.5757173670352791</v>
      </c>
      <c r="DB21049" s="29">
        <v>3.2902188167050248</v>
      </c>
    </row>
    <row r="21050" spans="102:106" ht="20.100000000000001" customHeight="1" x14ac:dyDescent="0.2">
      <c r="CX21050" s="29">
        <v>20912</v>
      </c>
      <c r="CY21050" s="29">
        <v>1.6448594153022305</v>
      </c>
      <c r="CZ21050" s="29">
        <v>1.9599442660872191</v>
      </c>
      <c r="DA21050" s="29">
        <v>2.5757173723874924</v>
      </c>
      <c r="DB21050" s="29">
        <v>3.2902188314289194</v>
      </c>
    </row>
    <row r="21051" spans="102:106" ht="20.100000000000001" customHeight="1" x14ac:dyDescent="0.2">
      <c r="CX21051" s="29">
        <v>20913</v>
      </c>
      <c r="CY21051" s="29">
        <v>1.6448594150251454</v>
      </c>
      <c r="CZ21051" s="29">
        <v>1.9599442670291138</v>
      </c>
      <c r="DA21051" s="29">
        <v>2.5757173777396858</v>
      </c>
      <c r="DB21051" s="29">
        <v>3.2902188461504269</v>
      </c>
    </row>
    <row r="21052" spans="102:106" ht="20.100000000000001" customHeight="1" x14ac:dyDescent="0.2">
      <c r="CX21052" s="29">
        <v>20914</v>
      </c>
      <c r="CY21052" s="29">
        <v>1.6448594147479703</v>
      </c>
      <c r="CZ21052" s="29">
        <v>1.9599442679717243</v>
      </c>
      <c r="DA21052" s="29">
        <v>2.5757173830918036</v>
      </c>
      <c r="DB21052" s="29">
        <v>3.2902188608713323</v>
      </c>
    </row>
    <row r="21053" spans="102:106" ht="20.100000000000001" customHeight="1" x14ac:dyDescent="0.2">
      <c r="CX21053" s="29">
        <v>20915</v>
      </c>
      <c r="CY21053" s="29">
        <v>1.6448594144712443</v>
      </c>
      <c r="CZ21053" s="29">
        <v>1.9599442689145101</v>
      </c>
      <c r="DA21053" s="29">
        <v>2.575717388442889</v>
      </c>
      <c r="DB21053" s="29">
        <v>3.2902188755898947</v>
      </c>
    </row>
    <row r="21054" spans="102:106" ht="20.100000000000001" customHeight="1" x14ac:dyDescent="0.2">
      <c r="CX21054" s="29">
        <v>20916</v>
      </c>
      <c r="CY21054" s="29">
        <v>1.6448594141955069</v>
      </c>
      <c r="CZ21054" s="29">
        <v>1.9599442698581133</v>
      </c>
      <c r="DA21054" s="29">
        <v>2.5757173937937869</v>
      </c>
      <c r="DB21054" s="29">
        <v>3.2902188903078988</v>
      </c>
    </row>
    <row r="21055" spans="102:106" ht="20.100000000000001" customHeight="1" x14ac:dyDescent="0.2">
      <c r="CX21055" s="29">
        <v>20917</v>
      </c>
      <c r="CY21055" s="29">
        <v>1.6448594139184747</v>
      </c>
      <c r="CZ21055" s="29">
        <v>1.9599442708008084</v>
      </c>
      <c r="DA21055" s="29">
        <v>2.5757173991435405</v>
      </c>
      <c r="DB21055" s="29">
        <v>3.2902189050243082</v>
      </c>
    </row>
    <row r="21056" spans="102:106" ht="20.100000000000001" customHeight="1" x14ac:dyDescent="0.2">
      <c r="CX21056" s="29">
        <v>20918</v>
      </c>
      <c r="CY21056" s="29">
        <v>1.6448594136420989</v>
      </c>
      <c r="CZ21056" s="29">
        <v>1.9599442717432376</v>
      </c>
      <c r="DA21056" s="29">
        <v>2.5757174044929938</v>
      </c>
      <c r="DB21056" s="29">
        <v>3.2902189197394991</v>
      </c>
    </row>
    <row r="21057" spans="102:106" ht="20.100000000000001" customHeight="1" x14ac:dyDescent="0.2">
      <c r="CX21057" s="29">
        <v>20919</v>
      </c>
      <c r="CY21057" s="29">
        <v>1.6448594133655068</v>
      </c>
      <c r="CZ21057" s="29">
        <v>1.9599442726848593</v>
      </c>
      <c r="DA21057" s="29">
        <v>2.575717409842091</v>
      </c>
      <c r="DB21057" s="29">
        <v>3.2902189344531378</v>
      </c>
    </row>
    <row r="21058" spans="102:106" ht="20.100000000000001" customHeight="1" x14ac:dyDescent="0.2">
      <c r="CX21058" s="29">
        <v>20920</v>
      </c>
      <c r="CY21058" s="29">
        <v>1.6448594130892371</v>
      </c>
      <c r="CZ21058" s="29">
        <v>1.9599442736275001</v>
      </c>
      <c r="DA21058" s="29">
        <v>2.5757174151907756</v>
      </c>
      <c r="DB21058" s="29">
        <v>3.2902189491648937</v>
      </c>
    </row>
    <row r="21059" spans="102:106" ht="20.100000000000001" customHeight="1" x14ac:dyDescent="0.2">
      <c r="CX21059" s="29">
        <v>20921</v>
      </c>
      <c r="CY21059" s="29">
        <v>1.6448594128124177</v>
      </c>
      <c r="CZ21059" s="29">
        <v>1.9599442745694333</v>
      </c>
      <c r="DA21059" s="29">
        <v>2.5757174205389894</v>
      </c>
      <c r="DB21059" s="29">
        <v>3.2902189638758466</v>
      </c>
    </row>
    <row r="21060" spans="102:106" ht="20.100000000000001" customHeight="1" x14ac:dyDescent="0.2">
      <c r="CX21060" s="29">
        <v>20922</v>
      </c>
      <c r="CY21060" s="29">
        <v>1.6448594125369995</v>
      </c>
      <c r="CZ21060" s="29">
        <v>1.9599442755124865</v>
      </c>
      <c r="DA21060" s="29">
        <v>2.5757174258866762</v>
      </c>
      <c r="DB21060" s="29">
        <v>3.2902189785849583</v>
      </c>
    </row>
    <row r="21061" spans="102:106" ht="20.100000000000001" customHeight="1" x14ac:dyDescent="0.2">
      <c r="CX21061" s="29">
        <v>20923</v>
      </c>
      <c r="CY21061" s="29">
        <v>1.6448594122592859</v>
      </c>
      <c r="CZ21061" s="29">
        <v>1.9599442764537469</v>
      </c>
      <c r="DA21061" s="29">
        <v>2.5757174312337789</v>
      </c>
      <c r="DB21061" s="29">
        <v>3.2902189932933075</v>
      </c>
    </row>
    <row r="21062" spans="102:106" ht="20.100000000000001" customHeight="1" x14ac:dyDescent="0.2">
      <c r="CX21062" s="29">
        <v>20924</v>
      </c>
      <c r="CY21062" s="29">
        <v>1.644859411982639</v>
      </c>
      <c r="CZ21062" s="29">
        <v>1.9599442773962261</v>
      </c>
      <c r="DA21062" s="29">
        <v>2.57571743658024</v>
      </c>
      <c r="DB21062" s="29">
        <v>3.2902190079998559</v>
      </c>
    </row>
    <row r="21063" spans="102:106" ht="20.100000000000001" customHeight="1" x14ac:dyDescent="0.2">
      <c r="CX21063" s="29">
        <v>20925</v>
      </c>
      <c r="CY21063" s="29">
        <v>1.6448594117075979</v>
      </c>
      <c r="CZ21063" s="29">
        <v>1.9599442783381971</v>
      </c>
      <c r="DA21063" s="29">
        <v>2.575717441926002</v>
      </c>
      <c r="DB21063" s="29">
        <v>3.2902190227042727</v>
      </c>
    </row>
    <row r="21064" spans="102:106" ht="20.100000000000001" customHeight="1" x14ac:dyDescent="0.2">
      <c r="CX21064" s="29">
        <v>20926</v>
      </c>
      <c r="CY21064" s="29">
        <v>1.6448594114304655</v>
      </c>
      <c r="CZ21064" s="29">
        <v>1.9599442792803017</v>
      </c>
      <c r="DA21064" s="29">
        <v>2.5757174472719089</v>
      </c>
      <c r="DB21064" s="29">
        <v>3.2902190374083404</v>
      </c>
    </row>
    <row r="21065" spans="102:106" ht="20.100000000000001" customHeight="1" x14ac:dyDescent="0.2">
      <c r="CX21065" s="29">
        <v>20927</v>
      </c>
      <c r="CY21065" s="29">
        <v>1.6448594111546044</v>
      </c>
      <c r="CZ21065" s="29">
        <v>1.9599442802219964</v>
      </c>
      <c r="DA21065" s="29">
        <v>2.5757174526170008</v>
      </c>
      <c r="DB21065" s="29">
        <v>3.2902190521103143</v>
      </c>
    </row>
    <row r="21066" spans="102:106" ht="20.100000000000001" customHeight="1" x14ac:dyDescent="0.2">
      <c r="CX21066" s="29">
        <v>20928</v>
      </c>
      <c r="CY21066" s="29">
        <v>1.6448594108777286</v>
      </c>
      <c r="CZ21066" s="29">
        <v>1.9599442811639229</v>
      </c>
      <c r="DA21066" s="29">
        <v>2.5757174579621216</v>
      </c>
      <c r="DB21066" s="29">
        <v>3.290219066811273</v>
      </c>
    </row>
    <row r="21067" spans="102:106" ht="20.100000000000001" customHeight="1" x14ac:dyDescent="0.2">
      <c r="CX21067" s="29">
        <v>20929</v>
      </c>
      <c r="CY21067" s="29">
        <v>1.6448594106017893</v>
      </c>
      <c r="CZ21067" s="29">
        <v>1.9599442821043529</v>
      </c>
      <c r="DA21067" s="29">
        <v>2.5757174633054101</v>
      </c>
      <c r="DB21067" s="29">
        <v>3.2902190815115886</v>
      </c>
    </row>
    <row r="21068" spans="102:106" ht="20.100000000000001" customHeight="1" x14ac:dyDescent="0.2">
      <c r="CX21068" s="29">
        <v>20930</v>
      </c>
      <c r="CY21068" s="29">
        <v>1.6448594103259118</v>
      </c>
      <c r="CZ21068" s="29">
        <v>1.9599442830462983</v>
      </c>
      <c r="DA21068" s="29">
        <v>2.575717468649513</v>
      </c>
      <c r="DB21068" s="29">
        <v>3.2902190962088103</v>
      </c>
    </row>
    <row r="21069" spans="102:106" ht="20.100000000000001" customHeight="1" x14ac:dyDescent="0.2">
      <c r="CX21069" s="29">
        <v>20931</v>
      </c>
      <c r="CY21069" s="29">
        <v>1.6448594100492229</v>
      </c>
      <c r="CZ21069" s="29">
        <v>1.9599442839880303</v>
      </c>
      <c r="DA21069" s="29">
        <v>2.575717473992567</v>
      </c>
      <c r="DB21069" s="29">
        <v>3.2902191109061323</v>
      </c>
    </row>
    <row r="21070" spans="102:106" ht="20.100000000000001" customHeight="1" x14ac:dyDescent="0.2">
      <c r="CX21070" s="29">
        <v>20932</v>
      </c>
      <c r="CY21070" s="29">
        <v>1.6448594097736722</v>
      </c>
      <c r="CZ21070" s="29">
        <v>1.9599442849290043</v>
      </c>
      <c r="DA21070" s="29">
        <v>2.5757174793345157</v>
      </c>
      <c r="DB21070" s="29">
        <v>3.2902191256011046</v>
      </c>
    </row>
    <row r="21071" spans="102:106" ht="20.100000000000001" customHeight="1" x14ac:dyDescent="0.2">
      <c r="CX21071" s="29">
        <v>20933</v>
      </c>
      <c r="CY21071" s="29">
        <v>1.644859409496974</v>
      </c>
      <c r="CZ21071" s="29">
        <v>1.9599442858698621</v>
      </c>
      <c r="DA21071" s="29">
        <v>2.5757174846761997</v>
      </c>
      <c r="DB21071" s="29">
        <v>3.2902191402948024</v>
      </c>
    </row>
    <row r="21072" spans="102:106" ht="20.100000000000001" customHeight="1" x14ac:dyDescent="0.2">
      <c r="CX21072" s="29">
        <v>20934</v>
      </c>
      <c r="CY21072" s="29">
        <v>1.6448594092210782</v>
      </c>
      <c r="CZ21072" s="29">
        <v>1.9599442868112453</v>
      </c>
      <c r="DA21072" s="29">
        <v>2.5757174900184636</v>
      </c>
      <c r="DB21072" s="29">
        <v>3.2902191549875983</v>
      </c>
    </row>
    <row r="21073" spans="102:106" ht="20.100000000000001" customHeight="1" x14ac:dyDescent="0.2">
      <c r="CX21073" s="29">
        <v>20935</v>
      </c>
      <c r="CY21073" s="29">
        <v>1.6448594089451105</v>
      </c>
      <c r="CZ21073" s="29">
        <v>1.9599442877526088</v>
      </c>
      <c r="DA21073" s="29">
        <v>2.5757174953585418</v>
      </c>
      <c r="DB21073" s="29">
        <v>3.2902191696784509</v>
      </c>
    </row>
    <row r="21074" spans="102:106" ht="20.100000000000001" customHeight="1" x14ac:dyDescent="0.2">
      <c r="CX21074" s="29">
        <v>20936</v>
      </c>
      <c r="CY21074" s="29">
        <v>1.644859408668196</v>
      </c>
      <c r="CZ21074" s="29">
        <v>1.9599442886934084</v>
      </c>
      <c r="DA21074" s="29">
        <v>2.5757175006990813</v>
      </c>
      <c r="DB21074" s="29">
        <v>3.2902191843684365</v>
      </c>
    </row>
    <row r="21075" spans="102:106" ht="20.100000000000001" customHeight="1" x14ac:dyDescent="0.2">
      <c r="CX21075" s="29">
        <v>20937</v>
      </c>
      <c r="CY21075" s="29">
        <v>1.6448594083922849</v>
      </c>
      <c r="CZ21075" s="29">
        <v>1.9599442896342854</v>
      </c>
      <c r="DA21075" s="29">
        <v>2.57571750603912</v>
      </c>
      <c r="DB21075" s="29">
        <v>3.2902191990565157</v>
      </c>
    </row>
    <row r="21076" spans="102:106" ht="20.100000000000001" customHeight="1" x14ac:dyDescent="0.2">
      <c r="CX21076" s="29">
        <v>20938</v>
      </c>
      <c r="CY21076" s="29">
        <v>1.6448594081165029</v>
      </c>
      <c r="CZ21076" s="29">
        <v>1.9599442905746942</v>
      </c>
      <c r="DA21076" s="29">
        <v>2.5757175113785986</v>
      </c>
      <c r="DB21076" s="29">
        <v>3.290219213743057</v>
      </c>
    </row>
    <row r="21077" spans="102:106" ht="20.100000000000001" customHeight="1" x14ac:dyDescent="0.2">
      <c r="CX21077" s="29">
        <v>20939</v>
      </c>
      <c r="CY21077" s="29">
        <v>1.6448594078399743</v>
      </c>
      <c r="CZ21077" s="29">
        <v>1.9599442915152765</v>
      </c>
      <c r="DA21077" s="29">
        <v>2.5757175167174569</v>
      </c>
      <c r="DB21077" s="29">
        <v>3.2902192284291378</v>
      </c>
    </row>
    <row r="21078" spans="102:106" ht="20.100000000000001" customHeight="1" x14ac:dyDescent="0.2">
      <c r="CX21078" s="29">
        <v>20940</v>
      </c>
      <c r="CY21078" s="29">
        <v>1.6448594075646501</v>
      </c>
      <c r="CZ21078" s="29">
        <v>1.9599442924554864</v>
      </c>
      <c r="DA21078" s="29">
        <v>2.5757175220556352</v>
      </c>
      <c r="DB21078" s="29">
        <v>3.2902192431130102</v>
      </c>
    </row>
    <row r="21079" spans="102:106" ht="20.100000000000001" customHeight="1" x14ac:dyDescent="0.2">
      <c r="CX21079" s="29">
        <v>20941</v>
      </c>
      <c r="CY21079" s="29">
        <v>1.644859407288241</v>
      </c>
      <c r="CZ21079" s="29">
        <v>1.9599442933959652</v>
      </c>
      <c r="DA21079" s="29">
        <v>2.5757175273939761</v>
      </c>
      <c r="DB21079" s="29">
        <v>3.2902192577957492</v>
      </c>
    </row>
    <row r="21080" spans="102:106" ht="20.100000000000001" customHeight="1" x14ac:dyDescent="0.2">
      <c r="CX21080" s="29">
        <v>20942</v>
      </c>
      <c r="CY21080" s="29">
        <v>1.6448594070126983</v>
      </c>
      <c r="CZ21080" s="29">
        <v>1.9599442943373524</v>
      </c>
      <c r="DA21080" s="29">
        <v>2.5757175327315158</v>
      </c>
      <c r="DB21080" s="29">
        <v>3.2902192724770187</v>
      </c>
    </row>
    <row r="21081" spans="102:106" ht="20.100000000000001" customHeight="1" x14ac:dyDescent="0.2">
      <c r="CX21081" s="29">
        <v>20943</v>
      </c>
      <c r="CY21081" s="29">
        <v>1.6448594067371463</v>
      </c>
      <c r="CZ21081" s="29">
        <v>1.9599442952767316</v>
      </c>
      <c r="DA21081" s="29">
        <v>2.5757175380681954</v>
      </c>
      <c r="DB21081" s="29">
        <v>3.2902192871564822</v>
      </c>
    </row>
    <row r="21082" spans="102:106" ht="20.100000000000001" customHeight="1" x14ac:dyDescent="0.2">
      <c r="CX21082" s="29">
        <v>20944</v>
      </c>
      <c r="CY21082" s="29">
        <v>1.6448594064607081</v>
      </c>
      <c r="CZ21082" s="29">
        <v>1.9599442962171147</v>
      </c>
      <c r="DA21082" s="29">
        <v>2.5757175434048549</v>
      </c>
      <c r="DB21082" s="29">
        <v>3.2902193018352155</v>
      </c>
    </row>
    <row r="21083" spans="102:106" ht="20.100000000000001" customHeight="1" x14ac:dyDescent="0.2">
      <c r="CX21083" s="29">
        <v>20945</v>
      </c>
      <c r="CY21083" s="29">
        <v>1.644859406185335</v>
      </c>
      <c r="CZ21083" s="29">
        <v>1.9599442971567695</v>
      </c>
      <c r="DA21083" s="29">
        <v>2.5757175487405322</v>
      </c>
      <c r="DB21083" s="29">
        <v>3.2902193165121751</v>
      </c>
    </row>
    <row r="21084" spans="102:106" ht="20.100000000000001" customHeight="1" x14ac:dyDescent="0.2">
      <c r="CX21084" s="29">
        <v>20946</v>
      </c>
      <c r="CY21084" s="29">
        <v>1.6448594059087369</v>
      </c>
      <c r="CZ21084" s="29">
        <v>1.9599442980975228</v>
      </c>
      <c r="DA21084" s="29">
        <v>2.5757175540760682</v>
      </c>
      <c r="DB21084" s="29">
        <v>3.2902193311877292</v>
      </c>
    </row>
    <row r="21085" spans="102:106" ht="20.100000000000001" customHeight="1" x14ac:dyDescent="0.2">
      <c r="CX21085" s="29">
        <v>20947</v>
      </c>
      <c r="CY21085" s="29">
        <v>1.6448594056342785</v>
      </c>
      <c r="CZ21085" s="29">
        <v>1.9599442990364555</v>
      </c>
      <c r="DA21085" s="29">
        <v>2.5757175594105006</v>
      </c>
      <c r="DB21085" s="29">
        <v>3.2902193458622482</v>
      </c>
    </row>
    <row r="21086" spans="102:106" ht="20.100000000000001" customHeight="1" x14ac:dyDescent="0.2">
      <c r="CX21086" s="29">
        <v>20948</v>
      </c>
      <c r="CY21086" s="29">
        <v>1.6448594053582561</v>
      </c>
      <c r="CZ21086" s="29">
        <v>1.9599442999765806</v>
      </c>
      <c r="DA21086" s="29">
        <v>2.575717564744668</v>
      </c>
      <c r="DB21086" s="29">
        <v>3.290219360534687</v>
      </c>
    </row>
    <row r="21087" spans="102:106" ht="20.100000000000001" customHeight="1" x14ac:dyDescent="0.2">
      <c r="CX21087" s="29">
        <v>20949</v>
      </c>
      <c r="CY21087" s="29">
        <v>1.6448594050826195</v>
      </c>
      <c r="CZ21087" s="29">
        <v>1.9599443009173512</v>
      </c>
      <c r="DA21087" s="29">
        <v>2.5757175700785115</v>
      </c>
      <c r="DB21087" s="29">
        <v>3.2902193752061208</v>
      </c>
    </row>
    <row r="21088" spans="102:106" ht="20.100000000000001" customHeight="1" x14ac:dyDescent="0.2">
      <c r="CX21088" s="29">
        <v>20950</v>
      </c>
      <c r="CY21088" s="29">
        <v>1.644859404806492</v>
      </c>
      <c r="CZ21088" s="29">
        <v>1.9599443018558484</v>
      </c>
      <c r="DA21088" s="29">
        <v>2.5757175754119679</v>
      </c>
      <c r="DB21088" s="29">
        <v>3.29021938987621</v>
      </c>
    </row>
    <row r="21089" spans="102:106" ht="20.100000000000001" customHeight="1" x14ac:dyDescent="0.2">
      <c r="CX21089" s="29">
        <v>20951</v>
      </c>
      <c r="CY21089" s="29">
        <v>1.644859404530411</v>
      </c>
      <c r="CZ21089" s="29">
        <v>1.9599443027962706</v>
      </c>
      <c r="DA21089" s="29">
        <v>2.5757175807449766</v>
      </c>
      <c r="DB21089" s="29">
        <v>3.2902194045446183</v>
      </c>
    </row>
    <row r="21090" spans="102:106" ht="20.100000000000001" customHeight="1" x14ac:dyDescent="0.2">
      <c r="CX21090" s="29">
        <v>20952</v>
      </c>
      <c r="CY21090" s="29">
        <v>1.6448594042549129</v>
      </c>
      <c r="CZ21090" s="29">
        <v>1.9599443037356985</v>
      </c>
      <c r="DA21090" s="29">
        <v>2.5757175860774746</v>
      </c>
      <c r="DB21090" s="29">
        <v>3.2902194192124186</v>
      </c>
    </row>
    <row r="21091" spans="102:106" ht="20.100000000000001" customHeight="1" x14ac:dyDescent="0.2">
      <c r="CX21091" s="29">
        <v>20953</v>
      </c>
      <c r="CY21091" s="29">
        <v>1.6448594039791209</v>
      </c>
      <c r="CZ21091" s="29">
        <v>1.9599443046747711</v>
      </c>
      <c r="DA21091" s="29">
        <v>2.5757175914084982</v>
      </c>
      <c r="DB21091" s="29">
        <v>3.2902194338778594</v>
      </c>
    </row>
    <row r="21092" spans="102:106" ht="20.100000000000001" customHeight="1" x14ac:dyDescent="0.2">
      <c r="CX21092" s="29">
        <v>20954</v>
      </c>
      <c r="CY21092" s="29">
        <v>1.6448594037035706</v>
      </c>
      <c r="CZ21092" s="29">
        <v>1.9599443056141288</v>
      </c>
      <c r="DA21092" s="29">
        <v>2.5757175967406924</v>
      </c>
      <c r="DB21092" s="29">
        <v>3.2902194485427212</v>
      </c>
    </row>
    <row r="21093" spans="102:106" ht="20.100000000000001" customHeight="1" x14ac:dyDescent="0.2">
      <c r="CX21093" s="29">
        <v>20955</v>
      </c>
      <c r="CY21093" s="29">
        <v>1.6448594034287989</v>
      </c>
      <c r="CZ21093" s="29">
        <v>1.9599443065532229</v>
      </c>
      <c r="DA21093" s="29">
        <v>2.5757176020712862</v>
      </c>
      <c r="DB21093" s="29">
        <v>3.2902194632052515</v>
      </c>
    </row>
    <row r="21094" spans="102:106" ht="20.100000000000001" customHeight="1" x14ac:dyDescent="0.2">
      <c r="CX21094" s="29">
        <v>20956</v>
      </c>
      <c r="CY21094" s="29">
        <v>1.6448594031525141</v>
      </c>
      <c r="CZ21094" s="29">
        <v>1.9599443074926934</v>
      </c>
      <c r="DA21094" s="29">
        <v>2.575717607401121</v>
      </c>
      <c r="DB21094" s="29">
        <v>3.2902194778672316</v>
      </c>
    </row>
    <row r="21095" spans="102:106" ht="20.100000000000001" customHeight="1" x14ac:dyDescent="0.2">
      <c r="CX21095" s="29">
        <v>20957</v>
      </c>
      <c r="CY21095" s="29">
        <v>1.6448594028766665</v>
      </c>
      <c r="CZ21095" s="29">
        <v>1.9599443084308059</v>
      </c>
      <c r="DA21095" s="29">
        <v>2.5757176127310357</v>
      </c>
      <c r="DB21095" s="29">
        <v>3.2902194925276134</v>
      </c>
    </row>
    <row r="21096" spans="102:106" ht="20.100000000000001" customHeight="1" x14ac:dyDescent="0.2">
      <c r="CX21096" s="29">
        <v>20958</v>
      </c>
      <c r="CY21096" s="29">
        <v>1.6448594026017929</v>
      </c>
      <c r="CZ21096" s="29">
        <v>1.9599443093705728</v>
      </c>
      <c r="DA21096" s="29">
        <v>2.5757176180600658</v>
      </c>
      <c r="DB21096" s="29">
        <v>3.2902195071860585</v>
      </c>
    </row>
    <row r="21097" spans="102:106" ht="20.100000000000001" customHeight="1" x14ac:dyDescent="0.2">
      <c r="CX21097" s="29">
        <v>20959</v>
      </c>
      <c r="CY21097" s="29">
        <v>1.6448594023256</v>
      </c>
      <c r="CZ21097" s="29">
        <v>1.9599443103090726</v>
      </c>
      <c r="DA21097" s="29">
        <v>2.5757176233890497</v>
      </c>
      <c r="DB21097" s="29">
        <v>3.290219521843639</v>
      </c>
    </row>
    <row r="21098" spans="102:106" ht="20.100000000000001" customHeight="1" x14ac:dyDescent="0.2">
      <c r="CX21098" s="29">
        <v>20960</v>
      </c>
      <c r="CY21098" s="29">
        <v>1.6448594020500389</v>
      </c>
      <c r="CZ21098" s="29">
        <v>1.959944311248131</v>
      </c>
      <c r="DA21098" s="29">
        <v>2.5757176287170207</v>
      </c>
      <c r="DB21098" s="29">
        <v>3.2902195365000151</v>
      </c>
    </row>
    <row r="21099" spans="102:106" ht="20.100000000000001" customHeight="1" x14ac:dyDescent="0.2">
      <c r="CX21099" s="29">
        <v>20961</v>
      </c>
      <c r="CY21099" s="29">
        <v>1.644859401775645</v>
      </c>
      <c r="CZ21099" s="29">
        <v>1.9599443121871998</v>
      </c>
      <c r="DA21099" s="29">
        <v>2.5757176340448207</v>
      </c>
      <c r="DB21099" s="29">
        <v>3.2902195511541397</v>
      </c>
    </row>
    <row r="21100" spans="102:106" ht="20.100000000000001" customHeight="1" x14ac:dyDescent="0.2">
      <c r="CX21100" s="29">
        <v>20962</v>
      </c>
      <c r="CY21100" s="29">
        <v>1.6448594015001261</v>
      </c>
      <c r="CZ21100" s="29">
        <v>1.9599443131257306</v>
      </c>
      <c r="DA21100" s="29">
        <v>2.5757176393723848</v>
      </c>
      <c r="DB21100" s="29">
        <v>3.2902195658077913</v>
      </c>
    </row>
    <row r="21101" spans="102:106" ht="20.100000000000001" customHeight="1" x14ac:dyDescent="0.2">
      <c r="CX21101" s="29">
        <v>20963</v>
      </c>
      <c r="CY21101" s="29">
        <v>1.6448594012240179</v>
      </c>
      <c r="CZ21101" s="29">
        <v>1.9599443140631749</v>
      </c>
      <c r="DA21101" s="29">
        <v>2.5757176446987469</v>
      </c>
      <c r="DB21101" s="29">
        <v>3.2902195804592158</v>
      </c>
    </row>
    <row r="21102" spans="102:106" ht="20.100000000000001" customHeight="1" x14ac:dyDescent="0.2">
      <c r="CX21102" s="29">
        <v>20964</v>
      </c>
      <c r="CY21102" s="29">
        <v>1.6448594009492701</v>
      </c>
      <c r="CZ21102" s="29">
        <v>1.9599443150025455</v>
      </c>
      <c r="DA21102" s="29">
        <v>2.5757176500247443</v>
      </c>
      <c r="DB21102" s="29">
        <v>3.2902195951101927</v>
      </c>
    </row>
    <row r="21103" spans="102:106" ht="20.100000000000001" customHeight="1" x14ac:dyDescent="0.2">
      <c r="CX21103" s="29">
        <v>20965</v>
      </c>
      <c r="CY21103" s="29">
        <v>1.6448594006735893</v>
      </c>
      <c r="CZ21103" s="29">
        <v>1.9599443159397323</v>
      </c>
      <c r="DA21103" s="29">
        <v>2.5757176553503149</v>
      </c>
      <c r="DB21103" s="29">
        <v>3.2902196097589664</v>
      </c>
    </row>
    <row r="21104" spans="102:106" ht="20.100000000000001" customHeight="1" x14ac:dyDescent="0.2">
      <c r="CX21104" s="29">
        <v>20966</v>
      </c>
      <c r="CY21104" s="29">
        <v>1.6448594003975117</v>
      </c>
      <c r="CZ21104" s="29">
        <v>1.9599443168789346</v>
      </c>
      <c r="DA21104" s="29">
        <v>2.5757176606762973</v>
      </c>
      <c r="DB21104" s="29">
        <v>3.2902196244066095</v>
      </c>
    </row>
    <row r="21105" spans="102:106" ht="20.100000000000001" customHeight="1" x14ac:dyDescent="0.2">
      <c r="CX21105" s="29">
        <v>20967</v>
      </c>
      <c r="CY21105" s="29">
        <v>1.6448594001229868</v>
      </c>
      <c r="CZ21105" s="29">
        <v>1.9599443178172291</v>
      </c>
      <c r="DA21105" s="29">
        <v>2.5757176659999166</v>
      </c>
      <c r="DB21105" s="29">
        <v>3.2902196390527791</v>
      </c>
    </row>
    <row r="21106" spans="102:106" ht="20.100000000000001" customHeight="1" x14ac:dyDescent="0.2">
      <c r="CX21106" s="29">
        <v>20968</v>
      </c>
      <c r="CY21106" s="29">
        <v>1.6448593998477208</v>
      </c>
      <c r="CZ21106" s="29">
        <v>1.9599443187552543</v>
      </c>
      <c r="DA21106" s="29">
        <v>2.5757176713247216</v>
      </c>
      <c r="DB21106" s="29">
        <v>3.2902196536978416</v>
      </c>
    </row>
    <row r="21107" spans="102:106" ht="20.100000000000001" customHeight="1" x14ac:dyDescent="0.2">
      <c r="CX21107" s="29">
        <v>20969</v>
      </c>
      <c r="CY21107" s="29">
        <v>1.6448593995722494</v>
      </c>
      <c r="CZ21107" s="29">
        <v>1.9599443196924602</v>
      </c>
      <c r="DA21107" s="29">
        <v>2.5757176766479386</v>
      </c>
      <c r="DB21107" s="29">
        <v>3.2902196683414529</v>
      </c>
    </row>
    <row r="21108" spans="102:106" ht="20.100000000000001" customHeight="1" x14ac:dyDescent="0.2">
      <c r="CX21108" s="29">
        <v>20970</v>
      </c>
      <c r="CY21108" s="29">
        <v>1.6448593992971068</v>
      </c>
      <c r="CZ21108" s="29">
        <v>1.9599443206306726</v>
      </c>
      <c r="DA21108" s="29">
        <v>2.5757176819713083</v>
      </c>
      <c r="DB21108" s="29">
        <v>3.2902196829832713</v>
      </c>
    </row>
    <row r="21109" spans="102:106" ht="20.100000000000001" customHeight="1" x14ac:dyDescent="0.2">
      <c r="CX21109" s="29">
        <v>20971</v>
      </c>
      <c r="CY21109" s="29">
        <v>1.6448593990214144</v>
      </c>
      <c r="CZ21109" s="29">
        <v>1.9599443215681538</v>
      </c>
      <c r="DA21109" s="29">
        <v>2.5757176872938623</v>
      </c>
      <c r="DB21109" s="29">
        <v>3.2902196976236611</v>
      </c>
    </row>
    <row r="21110" spans="102:106" ht="20.100000000000001" customHeight="1" x14ac:dyDescent="0.2">
      <c r="CX21110" s="29">
        <v>20972</v>
      </c>
      <c r="CY21110" s="29">
        <v>1.6448593987471216</v>
      </c>
      <c r="CZ21110" s="29">
        <v>1.9599443225067297</v>
      </c>
      <c r="DA21110" s="29">
        <v>2.5757176926164398</v>
      </c>
      <c r="DB21110" s="29">
        <v>3.2902197122629859</v>
      </c>
    </row>
    <row r="21111" spans="102:106" ht="20.100000000000001" customHeight="1" x14ac:dyDescent="0.2">
      <c r="CX21111" s="29">
        <v>20973</v>
      </c>
      <c r="CY21111" s="29">
        <v>1.644859398471934</v>
      </c>
      <c r="CZ21111" s="29">
        <v>1.9599443234434748</v>
      </c>
      <c r="DA21111" s="29">
        <v>2.5757176979380709</v>
      </c>
      <c r="DB21111" s="29">
        <v>3.2902197269009035</v>
      </c>
    </row>
    <row r="21112" spans="102:106" ht="20.100000000000001" customHeight="1" x14ac:dyDescent="0.2">
      <c r="CX21112" s="29">
        <v>20974</v>
      </c>
      <c r="CY21112" s="29">
        <v>1.6448593981963855</v>
      </c>
      <c r="CZ21112" s="29">
        <v>1.9599443243814019</v>
      </c>
      <c r="DA21112" s="29">
        <v>2.5757177032586904</v>
      </c>
      <c r="DB21112" s="29">
        <v>3.2902197415377761</v>
      </c>
    </row>
    <row r="21113" spans="102:106" ht="20.100000000000001" customHeight="1" x14ac:dyDescent="0.2">
      <c r="CX21113" s="29">
        <v>20975</v>
      </c>
      <c r="CY21113" s="29">
        <v>1.6448593979224271</v>
      </c>
      <c r="CZ21113" s="29">
        <v>1.9599443253187729</v>
      </c>
      <c r="DA21113" s="29">
        <v>2.5757177085800405</v>
      </c>
      <c r="DB21113" s="29">
        <v>3.2902197561725539</v>
      </c>
    </row>
    <row r="21114" spans="102:106" ht="20.100000000000001" customHeight="1" x14ac:dyDescent="0.2">
      <c r="CX21114" s="29">
        <v>20976</v>
      </c>
      <c r="CY21114" s="29">
        <v>1.6448593976463475</v>
      </c>
      <c r="CZ21114" s="29">
        <v>1.9599443262562255</v>
      </c>
      <c r="DA21114" s="29">
        <v>2.5757177138993432</v>
      </c>
      <c r="DB21114" s="29">
        <v>3.2902197708063068</v>
      </c>
    </row>
    <row r="21115" spans="102:106" ht="20.100000000000001" customHeight="1" x14ac:dyDescent="0.2">
      <c r="CX21115" s="29">
        <v>20977</v>
      </c>
      <c r="CY21115" s="29">
        <v>1.6448593973715118</v>
      </c>
      <c r="CZ21115" s="29">
        <v>1.9599443271932093</v>
      </c>
      <c r="DA21115" s="29">
        <v>2.5757177192192442</v>
      </c>
      <c r="DB21115" s="29">
        <v>3.2902197854386914</v>
      </c>
    </row>
    <row r="21116" spans="102:106" ht="20.100000000000001" customHeight="1" x14ac:dyDescent="0.2">
      <c r="CX21116" s="29">
        <v>20978</v>
      </c>
      <c r="CY21116" s="29">
        <v>1.6448593970970395</v>
      </c>
      <c r="CZ21116" s="29">
        <v>1.9599443281303608</v>
      </c>
      <c r="DA21116" s="29">
        <v>2.5757177245378693</v>
      </c>
      <c r="DB21116" s="29">
        <v>3.2902198000693628</v>
      </c>
    </row>
    <row r="21117" spans="102:106" ht="20.100000000000001" customHeight="1" x14ac:dyDescent="0.2">
      <c r="CX21117" s="29">
        <v>20979</v>
      </c>
      <c r="CY21117" s="29">
        <v>1.64485939682205</v>
      </c>
      <c r="CZ21117" s="29">
        <v>1.9599443290671295</v>
      </c>
      <c r="DA21117" s="29">
        <v>2.5757177298569611</v>
      </c>
      <c r="DB21117" s="29">
        <v>3.2902198146986836</v>
      </c>
    </row>
    <row r="21118" spans="102:106" ht="20.100000000000001" customHeight="1" x14ac:dyDescent="0.2">
      <c r="CX21118" s="29">
        <v>20980</v>
      </c>
      <c r="CY21118" s="29">
        <v>1.644859396547077</v>
      </c>
      <c r="CZ21118" s="29">
        <v>1.9599443300041528</v>
      </c>
      <c r="DA21118" s="29">
        <v>2.5757177351746439</v>
      </c>
      <c r="DB21118" s="29">
        <v>3.2902198293270173</v>
      </c>
    </row>
    <row r="21119" spans="102:106" ht="20.100000000000001" customHeight="1" x14ac:dyDescent="0.2">
      <c r="CX21119" s="29">
        <v>20981</v>
      </c>
      <c r="CY21119" s="29">
        <v>1.6448593962726559</v>
      </c>
      <c r="CZ21119" s="29">
        <v>1.9599443309420668</v>
      </c>
      <c r="DA21119" s="29">
        <v>2.5757177404926592</v>
      </c>
      <c r="DB21119" s="29">
        <v>3.2902198439540173</v>
      </c>
    </row>
    <row r="21120" spans="102:106" ht="20.100000000000001" customHeight="1" x14ac:dyDescent="0.2">
      <c r="CX21120" s="29">
        <v>20982</v>
      </c>
      <c r="CY21120" s="29">
        <v>1.6448593959964888</v>
      </c>
      <c r="CZ21120" s="29">
        <v>1.9599443318779446</v>
      </c>
      <c r="DA21120" s="29">
        <v>2.5757177458100369</v>
      </c>
      <c r="DB21120" s="29">
        <v>3.2902198585793401</v>
      </c>
    </row>
    <row r="21121" spans="102:106" ht="20.100000000000001" customHeight="1" x14ac:dyDescent="0.2">
      <c r="CX21121" s="29">
        <v>20983</v>
      </c>
      <c r="CY21121" s="29">
        <v>1.6448593957219417</v>
      </c>
      <c r="CZ21121" s="29">
        <v>1.959944332814799</v>
      </c>
      <c r="DA21121" s="29">
        <v>2.5757177511258056</v>
      </c>
      <c r="DB21121" s="29">
        <v>3.2902198732033465</v>
      </c>
    </row>
    <row r="21122" spans="102:106" ht="20.100000000000001" customHeight="1" x14ac:dyDescent="0.2">
      <c r="CX21122" s="29">
        <v>20984</v>
      </c>
      <c r="CY21122" s="29">
        <v>1.6448593954467172</v>
      </c>
      <c r="CZ21122" s="29">
        <v>1.9599443337520783</v>
      </c>
      <c r="DA21122" s="29">
        <v>2.5757177564417053</v>
      </c>
      <c r="DB21122" s="29">
        <v>3.2902198878256916</v>
      </c>
    </row>
    <row r="21123" spans="102:106" ht="20.100000000000001" customHeight="1" x14ac:dyDescent="0.2">
      <c r="CX21123" s="29">
        <v>20985</v>
      </c>
      <c r="CY21123" s="29">
        <v>1.6448593951727659</v>
      </c>
      <c r="CZ21123" s="29">
        <v>1.9599443346880427</v>
      </c>
      <c r="DA21123" s="29">
        <v>2.5757177617576703</v>
      </c>
      <c r="DB21123" s="29">
        <v>3.2902199024467365</v>
      </c>
    </row>
    <row r="21124" spans="102:106" ht="20.100000000000001" customHeight="1" x14ac:dyDescent="0.2">
      <c r="CX21124" s="29">
        <v>20986</v>
      </c>
      <c r="CY21124" s="29">
        <v>1.644859394897789</v>
      </c>
      <c r="CZ21124" s="29">
        <v>1.9599443356245172</v>
      </c>
      <c r="DA21124" s="29">
        <v>2.5757177670727271</v>
      </c>
      <c r="DB21124" s="29">
        <v>3.2902199170668434</v>
      </c>
    </row>
    <row r="21125" spans="102:106" ht="20.100000000000001" customHeight="1" x14ac:dyDescent="0.2">
      <c r="CX21125" s="29">
        <v>20987</v>
      </c>
      <c r="CY21125" s="29">
        <v>1.6448593946237373</v>
      </c>
      <c r="CZ21125" s="29">
        <v>1.9599443365609492</v>
      </c>
      <c r="DA21125" s="29">
        <v>2.5757177723868101</v>
      </c>
      <c r="DB21125" s="29">
        <v>3.2902199316849572</v>
      </c>
    </row>
    <row r="21126" spans="102:106" ht="20.100000000000001" customHeight="1" x14ac:dyDescent="0.2">
      <c r="CX21126" s="29">
        <v>20988</v>
      </c>
      <c r="CY21126" s="29">
        <v>1.6448593943483119</v>
      </c>
      <c r="CZ21126" s="29">
        <v>1.9599443374967869</v>
      </c>
      <c r="DA21126" s="29">
        <v>2.5757177777007545</v>
      </c>
      <c r="DB21126" s="29">
        <v>3.2902199463021473</v>
      </c>
    </row>
    <row r="21127" spans="102:106" ht="20.100000000000001" customHeight="1" x14ac:dyDescent="0.2">
      <c r="CX21127" s="29">
        <v>20989</v>
      </c>
      <c r="CY21127" s="29">
        <v>1.6448593940734626</v>
      </c>
      <c r="CZ21127" s="29">
        <v>1.959944338432666</v>
      </c>
      <c r="DA21127" s="29">
        <v>2.5757177830153957</v>
      </c>
      <c r="DB21127" s="29">
        <v>3.2902199609173595</v>
      </c>
    </row>
    <row r="21128" spans="102:106" ht="20.100000000000001" customHeight="1" x14ac:dyDescent="0.2">
      <c r="CX21128" s="29">
        <v>20990</v>
      </c>
      <c r="CY21128" s="29">
        <v>1.6448593937983076</v>
      </c>
      <c r="CZ21128" s="29">
        <v>1.9599443393692231</v>
      </c>
      <c r="DA21128" s="29">
        <v>2.5757177883279554</v>
      </c>
      <c r="DB21128" s="29">
        <v>3.2902199755316612</v>
      </c>
    </row>
    <row r="21129" spans="102:106" ht="20.100000000000001" customHeight="1" x14ac:dyDescent="0.2">
      <c r="CX21129" s="29">
        <v>20991</v>
      </c>
      <c r="CY21129" s="29">
        <v>1.6448593935247966</v>
      </c>
      <c r="CZ21129" s="29">
        <v>1.9599443403059054</v>
      </c>
      <c r="DA21129" s="29">
        <v>2.5757177936401705</v>
      </c>
      <c r="DB21129" s="29">
        <v>3.2902199901447067</v>
      </c>
    </row>
    <row r="21130" spans="102:106" ht="20.100000000000001" customHeight="1" x14ac:dyDescent="0.2">
      <c r="CX21130" s="29">
        <v>20992</v>
      </c>
      <c r="CY21130" s="29">
        <v>1.6448593932492135</v>
      </c>
      <c r="CZ21130" s="29">
        <v>1.9599443412409712</v>
      </c>
      <c r="DA21130" s="29">
        <v>2.5757177989519762</v>
      </c>
      <c r="DB21130" s="29">
        <v>3.2902200047561476</v>
      </c>
    </row>
    <row r="21131" spans="102:106" ht="20.100000000000001" customHeight="1" x14ac:dyDescent="0.2">
      <c r="CX21131" s="29">
        <v>20993</v>
      </c>
      <c r="CY21131" s="29">
        <v>1.6448593929749256</v>
      </c>
      <c r="CZ21131" s="29">
        <v>1.9599443421762457</v>
      </c>
      <c r="DA21131" s="29">
        <v>2.5757178042642046</v>
      </c>
      <c r="DB21131" s="29">
        <v>3.2902200193663438</v>
      </c>
    </row>
    <row r="21132" spans="102:106" ht="20.100000000000001" customHeight="1" x14ac:dyDescent="0.2">
      <c r="CX21132" s="29">
        <v>20994</v>
      </c>
      <c r="CY21132" s="29">
        <v>1.6448593927010493</v>
      </c>
      <c r="CZ21132" s="29">
        <v>1.9599443431123642</v>
      </c>
      <c r="DA21132" s="29">
        <v>2.5757178095749809</v>
      </c>
      <c r="DB21132" s="29">
        <v>3.29022003397424</v>
      </c>
    </row>
    <row r="21133" spans="102:106" ht="20.100000000000001" customHeight="1" x14ac:dyDescent="0.2">
      <c r="CX21133" s="29">
        <v>20995</v>
      </c>
      <c r="CY21133" s="29">
        <v>1.6448593924267014</v>
      </c>
      <c r="CZ21133" s="29">
        <v>1.9599443440475841</v>
      </c>
      <c r="DA21133" s="29">
        <v>2.575717814885139</v>
      </c>
      <c r="DB21133" s="29">
        <v>3.2902200485816122</v>
      </c>
    </row>
    <row r="21134" spans="102:106" ht="20.100000000000001" customHeight="1" x14ac:dyDescent="0.2">
      <c r="CX21134" s="29">
        <v>20996</v>
      </c>
      <c r="CY21134" s="29">
        <v>1.6448593921509986</v>
      </c>
      <c r="CZ21134" s="29">
        <v>1.9599443449837306</v>
      </c>
      <c r="DA21134" s="29">
        <v>2.5757178201955151</v>
      </c>
      <c r="DB21134" s="29">
        <v>3.290220063187403</v>
      </c>
    </row>
    <row r="21135" spans="102:106" ht="20.100000000000001" customHeight="1" x14ac:dyDescent="0.2">
      <c r="CX21135" s="29">
        <v>20997</v>
      </c>
      <c r="CY21135" s="29">
        <v>1.6448593918773078</v>
      </c>
      <c r="CZ21135" s="29">
        <v>1.9599443459190615</v>
      </c>
      <c r="DA21135" s="29">
        <v>2.5757178255042308</v>
      </c>
      <c r="DB21135" s="29">
        <v>3.2902200777919726</v>
      </c>
    </row>
    <row r="21136" spans="102:106" ht="20.100000000000001" customHeight="1" x14ac:dyDescent="0.2">
      <c r="CX21136" s="29">
        <v>20998</v>
      </c>
      <c r="CY21136" s="29">
        <v>1.6448593916033281</v>
      </c>
      <c r="CZ21136" s="29">
        <v>1.9599443468554003</v>
      </c>
      <c r="DA21136" s="29">
        <v>2.5757178308139292</v>
      </c>
      <c r="DB21136" s="29">
        <v>3.2902200923949723</v>
      </c>
    </row>
    <row r="21137" spans="102:106" ht="20.100000000000001" customHeight="1" x14ac:dyDescent="0.2">
      <c r="CX21137" s="29">
        <v>20999</v>
      </c>
      <c r="CY21137" s="29">
        <v>1.6448593913281759</v>
      </c>
      <c r="CZ21137" s="29">
        <v>1.9599443477898155</v>
      </c>
      <c r="DA21137" s="29">
        <v>2.5757178361218278</v>
      </c>
      <c r="DB21137" s="29">
        <v>3.2902201069967609</v>
      </c>
    </row>
    <row r="21138" spans="102:106" ht="20.100000000000001" customHeight="1" x14ac:dyDescent="0.2">
      <c r="CX21138" s="29">
        <v>21000</v>
      </c>
      <c r="CY21138" s="29">
        <v>1.644859391053801</v>
      </c>
      <c r="CZ21138" s="29">
        <v>1.9599443487253205</v>
      </c>
      <c r="DA21138" s="29">
        <v>2.5757178414296673</v>
      </c>
      <c r="DB21138" s="29">
        <v>3.2902201215969891</v>
      </c>
    </row>
    <row r="21139" spans="102:106" ht="20.100000000000001" customHeight="1" x14ac:dyDescent="0.2">
      <c r="CX21139" s="29">
        <v>21001</v>
      </c>
      <c r="CY21139" s="29">
        <v>1.6448593907793194</v>
      </c>
      <c r="CZ21139" s="29">
        <v>1.9599443496601716</v>
      </c>
      <c r="DA21139" s="29">
        <v>2.5757178467373754</v>
      </c>
      <c r="DB21139" s="29">
        <v>3.2902201361960159</v>
      </c>
    </row>
    <row r="21140" spans="102:106" ht="20.100000000000001" customHeight="1" x14ac:dyDescent="0.2">
      <c r="CX21140" s="29">
        <v>21002</v>
      </c>
      <c r="CY21140" s="29">
        <v>1.6448593905052646</v>
      </c>
      <c r="CZ21140" s="29">
        <v>1.9599443505950047</v>
      </c>
      <c r="DA21140" s="29">
        <v>2.575717852043979</v>
      </c>
      <c r="DB21140" s="29">
        <v>3.2902201507934912</v>
      </c>
    </row>
    <row r="21141" spans="102:106" ht="20.100000000000001" customHeight="1" x14ac:dyDescent="0.2">
      <c r="CX21141" s="29">
        <v>21003</v>
      </c>
      <c r="CY21141" s="29">
        <v>1.6448593902307507</v>
      </c>
      <c r="CZ21141" s="29">
        <v>1.9599443515304542</v>
      </c>
      <c r="DA21141" s="29">
        <v>2.5757178573512167</v>
      </c>
      <c r="DB21141" s="29">
        <v>3.2902201653897736</v>
      </c>
    </row>
    <row r="21142" spans="102:106" ht="20.100000000000001" customHeight="1" x14ac:dyDescent="0.2">
      <c r="CX21142" s="29">
        <v>21004</v>
      </c>
      <c r="CY21142" s="29">
        <v>1.6448593899563118</v>
      </c>
      <c r="CZ21142" s="29">
        <v>1.9599443524647757</v>
      </c>
      <c r="DA21142" s="29">
        <v>2.5757178626563038</v>
      </c>
      <c r="DB21142" s="29">
        <v>3.2902201799838049</v>
      </c>
    </row>
    <row r="21143" spans="102:106" ht="20.100000000000001" customHeight="1" x14ac:dyDescent="0.2">
      <c r="CX21143" s="29">
        <v>21005</v>
      </c>
      <c r="CY21143" s="29">
        <v>1.6448593896824795</v>
      </c>
      <c r="CZ21143" s="29">
        <v>1.959944353399794</v>
      </c>
      <c r="DA21143" s="29">
        <v>2.5757178679618846</v>
      </c>
      <c r="DB21143" s="29">
        <v>3.2902201945773593</v>
      </c>
    </row>
    <row r="21144" spans="102:106" ht="20.100000000000001" customHeight="1" x14ac:dyDescent="0.2">
      <c r="CX21144" s="29">
        <v>21006</v>
      </c>
      <c r="CY21144" s="29">
        <v>1.6448593894083698</v>
      </c>
      <c r="CZ21144" s="29">
        <v>1.9599443543349542</v>
      </c>
      <c r="DA21144" s="29">
        <v>2.5757178732669828</v>
      </c>
      <c r="DB21144" s="29">
        <v>3.290220209169378</v>
      </c>
    </row>
    <row r="21145" spans="102:106" ht="20.100000000000001" customHeight="1" x14ac:dyDescent="0.2">
      <c r="CX21145" s="29">
        <v>21007</v>
      </c>
      <c r="CY21145" s="29">
        <v>1.6448593891345147</v>
      </c>
      <c r="CZ21145" s="29">
        <v>1.9599443552685116</v>
      </c>
      <c r="DA21145" s="29">
        <v>2.575717878571528</v>
      </c>
      <c r="DB21145" s="29">
        <v>3.2902202237602189</v>
      </c>
    </row>
    <row r="21146" spans="102:106" ht="20.100000000000001" customHeight="1" x14ac:dyDescent="0.2">
      <c r="CX21146" s="29">
        <v>21008</v>
      </c>
      <c r="CY21146" s="29">
        <v>1.6448593888600291</v>
      </c>
      <c r="CZ21146" s="29">
        <v>1.9599443562034793</v>
      </c>
      <c r="DA21146" s="29">
        <v>2.5757178838754489</v>
      </c>
      <c r="DB21146" s="29">
        <v>3.2902202383488226</v>
      </c>
    </row>
    <row r="21147" spans="102:106" ht="20.100000000000001" customHeight="1" x14ac:dyDescent="0.2">
      <c r="CX21147" s="29">
        <v>21009</v>
      </c>
      <c r="CY21147" s="29">
        <v>1.6448593885854454</v>
      </c>
      <c r="CZ21147" s="29">
        <v>1.9599443571381137</v>
      </c>
      <c r="DA21147" s="29">
        <v>2.5757178891786743</v>
      </c>
      <c r="DB21147" s="29">
        <v>3.2902202529369622</v>
      </c>
    </row>
    <row r="21148" spans="102:106" ht="20.100000000000001" customHeight="1" x14ac:dyDescent="0.2">
      <c r="CX21148" s="29">
        <v>21010</v>
      </c>
      <c r="CY21148" s="29">
        <v>1.6448593883112954</v>
      </c>
      <c r="CZ21148" s="29">
        <v>1.9599443580718581</v>
      </c>
      <c r="DA21148" s="29">
        <v>2.5757178944811328</v>
      </c>
      <c r="DB21148" s="29">
        <v>3.2902202675228702</v>
      </c>
    </row>
    <row r="21149" spans="102:106" ht="20.100000000000001" customHeight="1" x14ac:dyDescent="0.2">
      <c r="CX21149" s="29">
        <v>21011</v>
      </c>
      <c r="CY21149" s="29">
        <v>1.6448593880366942</v>
      </c>
      <c r="CZ21149" s="29">
        <v>1.9599443590065371</v>
      </c>
      <c r="DA21149" s="29">
        <v>2.5757178997845638</v>
      </c>
      <c r="DB21149" s="29">
        <v>3.29022028210832</v>
      </c>
    </row>
    <row r="21150" spans="102:106" ht="20.100000000000001" customHeight="1" x14ac:dyDescent="0.2">
      <c r="CX21150" s="29">
        <v>21012</v>
      </c>
      <c r="CY21150" s="29">
        <v>1.6448593877635915</v>
      </c>
      <c r="CZ21150" s="29">
        <v>1.9599443599404047</v>
      </c>
      <c r="DA21150" s="29">
        <v>2.5757179050861785</v>
      </c>
      <c r="DB21150" s="29">
        <v>3.2902202966922518</v>
      </c>
    </row>
    <row r="21151" spans="102:106" ht="20.100000000000001" customHeight="1" x14ac:dyDescent="0.2">
      <c r="CX21151" s="29">
        <v>21013</v>
      </c>
      <c r="CY21151" s="29">
        <v>1.6448593874882658</v>
      </c>
      <c r="CZ21151" s="29">
        <v>1.9599443608740958</v>
      </c>
      <c r="DA21151" s="29">
        <v>2.5757179103877168</v>
      </c>
      <c r="DB21151" s="29">
        <v>3.2902203112736048</v>
      </c>
    </row>
    <row r="21152" spans="102:106" ht="20.100000000000001" customHeight="1" x14ac:dyDescent="0.2">
      <c r="CX21152" s="29">
        <v>21014</v>
      </c>
      <c r="CY21152" s="29">
        <v>1.6448593872155024</v>
      </c>
      <c r="CZ21152" s="29">
        <v>1.9599443618082431</v>
      </c>
      <c r="DA21152" s="29">
        <v>2.5757179156882013</v>
      </c>
      <c r="DB21152" s="29">
        <v>3.290220325854861</v>
      </c>
    </row>
    <row r="21153" spans="102:106" ht="20.100000000000001" customHeight="1" x14ac:dyDescent="0.2">
      <c r="CX21153" s="29">
        <v>21015</v>
      </c>
      <c r="CY21153" s="29">
        <v>1.6448593869415795</v>
      </c>
      <c r="CZ21153" s="29">
        <v>1.9599443627422912</v>
      </c>
      <c r="DA21153" s="29">
        <v>2.5757179209884646</v>
      </c>
      <c r="DB21153" s="29">
        <v>3.2902203404342507</v>
      </c>
    </row>
    <row r="21154" spans="102:106" ht="20.100000000000001" customHeight="1" x14ac:dyDescent="0.2">
      <c r="CX21154" s="29">
        <v>21016</v>
      </c>
      <c r="CY21154" s="29">
        <v>1.6448593866670289</v>
      </c>
      <c r="CZ21154" s="29">
        <v>1.9599443636756835</v>
      </c>
      <c r="DA21154" s="29">
        <v>2.575717926288434</v>
      </c>
      <c r="DB21154" s="29">
        <v>3.2902203550121283</v>
      </c>
    </row>
    <row r="21155" spans="102:106" ht="20.100000000000001" customHeight="1" x14ac:dyDescent="0.2">
      <c r="CX21155" s="29">
        <v>21017</v>
      </c>
      <c r="CY21155" s="29">
        <v>1.6448593863923822</v>
      </c>
      <c r="CZ21155" s="29">
        <v>1.9599443646102441</v>
      </c>
      <c r="DA21155" s="29">
        <v>2.5757179315880387</v>
      </c>
      <c r="DB21155" s="29">
        <v>3.2902203695888517</v>
      </c>
    </row>
    <row r="21156" spans="102:106" ht="20.100000000000001" customHeight="1" x14ac:dyDescent="0.2">
      <c r="CX21156" s="29">
        <v>21018</v>
      </c>
      <c r="CY21156" s="29">
        <v>1.6448593861195893</v>
      </c>
      <c r="CZ21156" s="29">
        <v>1.959944365543036</v>
      </c>
      <c r="DA21156" s="29">
        <v>2.5757179368862988</v>
      </c>
      <c r="DB21156" s="29">
        <v>3.2902203841640665</v>
      </c>
    </row>
    <row r="21157" spans="102:106" ht="20.100000000000001" customHeight="1" x14ac:dyDescent="0.2">
      <c r="CX21157" s="29">
        <v>21019</v>
      </c>
      <c r="CY21157" s="29">
        <v>1.644859385844927</v>
      </c>
      <c r="CZ21157" s="29">
        <v>1.9599443664770728</v>
      </c>
      <c r="DA21157" s="29">
        <v>2.5757179421849523</v>
      </c>
      <c r="DB21157" s="29">
        <v>3.2902203987381289</v>
      </c>
    </row>
    <row r="21158" spans="102:106" ht="20.100000000000001" customHeight="1" x14ac:dyDescent="0.2">
      <c r="CX21158" s="29">
        <v>21020</v>
      </c>
      <c r="CY21158" s="29">
        <v>1.6448593855717633</v>
      </c>
      <c r="CZ21158" s="29">
        <v>1.9599443674094168</v>
      </c>
      <c r="DA21158" s="29">
        <v>2.5757179474830223</v>
      </c>
      <c r="DB21158" s="29">
        <v>3.290220413310684</v>
      </c>
    </row>
    <row r="21159" spans="102:106" ht="20.100000000000001" customHeight="1" x14ac:dyDescent="0.2">
      <c r="CX21159" s="29">
        <v>21021</v>
      </c>
      <c r="CY21159" s="29">
        <v>1.6448593852977926</v>
      </c>
      <c r="CZ21159" s="29">
        <v>1.9599443683430824</v>
      </c>
      <c r="DA21159" s="29">
        <v>2.5757179527795286</v>
      </c>
      <c r="DB21159" s="29">
        <v>3.2902204278820881</v>
      </c>
    </row>
    <row r="21160" spans="102:106" ht="20.100000000000001" customHeight="1" x14ac:dyDescent="0.2">
      <c r="CX21160" s="29">
        <v>21022</v>
      </c>
      <c r="CY21160" s="29">
        <v>1.6448593850235471</v>
      </c>
      <c r="CZ21160" s="29">
        <v>1.9599443692763221</v>
      </c>
      <c r="DA21160" s="29">
        <v>2.5757179580771155</v>
      </c>
      <c r="DB21160" s="29">
        <v>3.2902204424512775</v>
      </c>
    </row>
    <row r="21161" spans="102:106" ht="20.100000000000001" customHeight="1" x14ac:dyDescent="0.2">
      <c r="CX21161" s="29">
        <v>21023</v>
      </c>
      <c r="CY21161" s="29">
        <v>1.6448593847495567</v>
      </c>
      <c r="CZ21161" s="29">
        <v>1.9599443702097685</v>
      </c>
      <c r="DA21161" s="29">
        <v>2.5757179633729921</v>
      </c>
      <c r="DB21161" s="29">
        <v>3.2902204570200246</v>
      </c>
    </row>
    <row r="21162" spans="102:106" ht="20.100000000000001" customHeight="1" x14ac:dyDescent="0.2">
      <c r="CX21162" s="29">
        <v>21024</v>
      </c>
      <c r="CY21162" s="29">
        <v>1.6448593844749348</v>
      </c>
      <c r="CZ21162" s="29">
        <v>1.9599443711428648</v>
      </c>
      <c r="DA21162" s="29">
        <v>2.5757179686688967</v>
      </c>
      <c r="DB21162" s="29">
        <v>3.2902204715865579</v>
      </c>
    </row>
    <row r="21163" spans="102:106" ht="20.100000000000001" customHeight="1" x14ac:dyDescent="0.2">
      <c r="CX21163" s="29">
        <v>21025</v>
      </c>
      <c r="CY21163" s="29">
        <v>1.6448593842016315</v>
      </c>
      <c r="CZ21163" s="29">
        <v>1.9599443720762433</v>
      </c>
      <c r="DA21163" s="29">
        <v>2.5757179739647547</v>
      </c>
      <c r="DB21163" s="29">
        <v>3.2902204861526485</v>
      </c>
    </row>
    <row r="21164" spans="102:106" ht="20.100000000000001" customHeight="1" x14ac:dyDescent="0.2">
      <c r="CX21164" s="29">
        <v>21026</v>
      </c>
      <c r="CY21164" s="29">
        <v>1.6448593839287586</v>
      </c>
      <c r="CZ21164" s="29">
        <v>1.9599443730081563</v>
      </c>
      <c r="DA21164" s="29">
        <v>2.5757179792595868</v>
      </c>
      <c r="DB21164" s="29">
        <v>3.2902205007165235</v>
      </c>
    </row>
    <row r="21165" spans="102:106" ht="20.100000000000001" customHeight="1" x14ac:dyDescent="0.2">
      <c r="CX21165" s="29">
        <v>21027</v>
      </c>
      <c r="CY21165" s="29">
        <v>1.6448593836540091</v>
      </c>
      <c r="CZ21165" s="29">
        <v>1.9599443739416169</v>
      </c>
      <c r="DA21165" s="29">
        <v>2.5757179845533194</v>
      </c>
      <c r="DB21165" s="29">
        <v>3.2902205152792461</v>
      </c>
    </row>
    <row r="21166" spans="102:106" ht="20.100000000000001" customHeight="1" x14ac:dyDescent="0.2">
      <c r="CX21166" s="29">
        <v>21028</v>
      </c>
      <c r="CY21166" s="29">
        <v>1.6448593833807525</v>
      </c>
      <c r="CZ21166" s="29">
        <v>1.959944374873686</v>
      </c>
      <c r="DA21166" s="29">
        <v>2.5757179898476887</v>
      </c>
      <c r="DB21166" s="29">
        <v>3.2902205298411702</v>
      </c>
    </row>
    <row r="21167" spans="102:106" ht="20.100000000000001" customHeight="1" x14ac:dyDescent="0.2">
      <c r="CX21167" s="29">
        <v>21029</v>
      </c>
      <c r="CY21167" s="29">
        <v>1.6448593831081002</v>
      </c>
      <c r="CZ21167" s="29">
        <v>1.9599443758061872</v>
      </c>
      <c r="DA21167" s="29">
        <v>2.5757179951408085</v>
      </c>
      <c r="DB21167" s="29">
        <v>3.2902205444012314</v>
      </c>
    </row>
    <row r="21168" spans="102:106" ht="20.100000000000001" customHeight="1" x14ac:dyDescent="0.2">
      <c r="CX21168" s="29">
        <v>21030</v>
      </c>
      <c r="CY21168" s="29">
        <v>1.6448593828337448</v>
      </c>
      <c r="CZ21168" s="29">
        <v>1.9599443767397529</v>
      </c>
      <c r="DA21168" s="29">
        <v>2.5757180004335116</v>
      </c>
      <c r="DB21168" s="29">
        <v>3.2902205589590734</v>
      </c>
    </row>
    <row r="21169" spans="102:106" ht="20.100000000000001" customHeight="1" x14ac:dyDescent="0.2">
      <c r="CX21169" s="29">
        <v>21031</v>
      </c>
      <c r="CY21169" s="29">
        <v>1.644859382559636</v>
      </c>
      <c r="CZ21169" s="29">
        <v>1.9599443776714423</v>
      </c>
      <c r="DA21169" s="29">
        <v>2.5757180057257218</v>
      </c>
      <c r="DB21169" s="29">
        <v>3.2902205735164669</v>
      </c>
    </row>
    <row r="21170" spans="102:106" ht="20.100000000000001" customHeight="1" x14ac:dyDescent="0.2">
      <c r="CX21170" s="29">
        <v>21032</v>
      </c>
      <c r="CY21170" s="29">
        <v>1.6448593822863045</v>
      </c>
      <c r="CZ21170" s="29">
        <v>1.9599443786042701</v>
      </c>
      <c r="DA21170" s="29">
        <v>2.5757180110173645</v>
      </c>
      <c r="DB21170" s="29">
        <v>3.2902205880730571</v>
      </c>
    </row>
    <row r="21171" spans="102:106" ht="20.100000000000001" customHeight="1" x14ac:dyDescent="0.2">
      <c r="CX21171" s="29">
        <v>21033</v>
      </c>
      <c r="CY21171" s="29">
        <v>1.6448593820128619</v>
      </c>
      <c r="CZ21171" s="29">
        <v>1.9599443795364866</v>
      </c>
      <c r="DA21171" s="29">
        <v>2.5757180163083651</v>
      </c>
      <c r="DB21171" s="29">
        <v>3.2902206026270684</v>
      </c>
    </row>
    <row r="21172" spans="102:106" ht="20.100000000000001" customHeight="1" x14ac:dyDescent="0.2">
      <c r="CX21172" s="29">
        <v>21034</v>
      </c>
      <c r="CY21172" s="29">
        <v>1.644859381739838</v>
      </c>
      <c r="CZ21172" s="29">
        <v>1.9599443804687233</v>
      </c>
      <c r="DA21172" s="29">
        <v>2.5757180215995534</v>
      </c>
      <c r="DB21172" s="29">
        <v>3.290220617180271</v>
      </c>
    </row>
    <row r="21173" spans="102:106" ht="20.100000000000001" customHeight="1" x14ac:dyDescent="0.2">
      <c r="CX21173" s="29">
        <v>21035</v>
      </c>
      <c r="CY21173" s="29">
        <v>1.6448593814663444</v>
      </c>
      <c r="CZ21173" s="29">
        <v>1.9599443814004216</v>
      </c>
      <c r="DA21173" s="29">
        <v>2.5757180268899496</v>
      </c>
      <c r="DB21173" s="29">
        <v>3.2902206317323093</v>
      </c>
    </row>
    <row r="21174" spans="102:106" ht="20.100000000000001" customHeight="1" x14ac:dyDescent="0.2">
      <c r="CX21174" s="29">
        <v>21036</v>
      </c>
      <c r="CY21174" s="29">
        <v>1.6448593811929111</v>
      </c>
      <c r="CZ21174" s="29">
        <v>1.9599443823322131</v>
      </c>
      <c r="DA21174" s="29">
        <v>2.5757180321803816</v>
      </c>
      <c r="DB21174" s="29">
        <v>3.2902206462821173</v>
      </c>
    </row>
    <row r="21175" spans="102:106" ht="20.100000000000001" customHeight="1" x14ac:dyDescent="0.2">
      <c r="CX21175" s="29">
        <v>21037</v>
      </c>
      <c r="CY21175" s="29">
        <v>1.6448593809186485</v>
      </c>
      <c r="CZ21175" s="29">
        <v>1.9599443832647296</v>
      </c>
      <c r="DA21175" s="29">
        <v>2.5757180374689637</v>
      </c>
      <c r="DB21175" s="29">
        <v>3.290220660831463</v>
      </c>
    </row>
    <row r="21176" spans="102:106" ht="20.100000000000001" customHeight="1" x14ac:dyDescent="0.2">
      <c r="CX21176" s="29">
        <v>21038</v>
      </c>
      <c r="CY21176" s="29">
        <v>1.6448593806455065</v>
      </c>
      <c r="CZ21176" s="29">
        <v>1.9599443841962207</v>
      </c>
      <c r="DA21176" s="29">
        <v>2.5757180427583379</v>
      </c>
      <c r="DB21176" s="29">
        <v>3.2902206753792824</v>
      </c>
    </row>
    <row r="21177" spans="102:106" ht="20.100000000000001" customHeight="1" x14ac:dyDescent="0.2">
      <c r="CX21177" s="29">
        <v>21039</v>
      </c>
      <c r="CY21177" s="29">
        <v>1.6448593803725957</v>
      </c>
      <c r="CZ21177" s="29">
        <v>1.959944385128509</v>
      </c>
      <c r="DA21177" s="29">
        <v>2.5757180480457085</v>
      </c>
      <c r="DB21177" s="29">
        <v>3.2902206899245074</v>
      </c>
    </row>
    <row r="21178" spans="102:106" ht="20.100000000000001" customHeight="1" x14ac:dyDescent="0.2">
      <c r="CX21178" s="29">
        <v>21040</v>
      </c>
      <c r="CY21178" s="29">
        <v>1.6448593800990261</v>
      </c>
      <c r="CZ21178" s="29">
        <v>1.9599443860598438</v>
      </c>
      <c r="DA21178" s="29">
        <v>2.5757180533337189</v>
      </c>
      <c r="DB21178" s="29">
        <v>3.2902207044696166</v>
      </c>
    </row>
    <row r="21179" spans="102:106" ht="20.100000000000001" customHeight="1" x14ac:dyDescent="0.2">
      <c r="CX21179" s="29">
        <v>21041</v>
      </c>
      <c r="CY21179" s="29">
        <v>1.6448593798253279</v>
      </c>
      <c r="CZ21179" s="29">
        <v>1.9599443869908562</v>
      </c>
      <c r="DA21179" s="29">
        <v>2.575718058621387</v>
      </c>
      <c r="DB21179" s="29">
        <v>3.2902207190128343</v>
      </c>
    </row>
    <row r="21180" spans="102:106" ht="20.100000000000001" customHeight="1" x14ac:dyDescent="0.2">
      <c r="CX21180" s="29">
        <v>21042</v>
      </c>
      <c r="CY21180" s="29">
        <v>1.644859379552031</v>
      </c>
      <c r="CZ21180" s="29">
        <v>1.9599443879221763</v>
      </c>
      <c r="DA21180" s="29">
        <v>2.5757180639077286</v>
      </c>
      <c r="DB21180" s="29">
        <v>3.2902207335552198</v>
      </c>
    </row>
    <row r="21181" spans="102:106" ht="20.100000000000001" customHeight="1" x14ac:dyDescent="0.2">
      <c r="CX21181" s="29">
        <v>21043</v>
      </c>
      <c r="CY21181" s="29">
        <v>1.6448593792796646</v>
      </c>
      <c r="CZ21181" s="29">
        <v>1.9599443888544379</v>
      </c>
      <c r="DA21181" s="29">
        <v>2.575718069194481</v>
      </c>
      <c r="DB21181" s="29">
        <v>3.2902207480957064</v>
      </c>
    </row>
    <row r="21182" spans="102:106" ht="20.100000000000001" customHeight="1" x14ac:dyDescent="0.2">
      <c r="CX21182" s="29">
        <v>21044</v>
      </c>
      <c r="CY21182" s="29">
        <v>1.6448593790059187</v>
      </c>
      <c r="CZ21182" s="29">
        <v>1.9599443897846955</v>
      </c>
      <c r="DA21182" s="29">
        <v>2.5757180744797532</v>
      </c>
      <c r="DB21182" s="29">
        <v>3.2902207626353532</v>
      </c>
    </row>
    <row r="21183" spans="102:106" ht="20.100000000000001" customHeight="1" x14ac:dyDescent="0.2">
      <c r="CX21183" s="29">
        <v>21045</v>
      </c>
      <c r="CY21183" s="29">
        <v>1.6448593787327432</v>
      </c>
      <c r="CZ21183" s="29">
        <v>1.9599443907159639</v>
      </c>
      <c r="DA21183" s="29">
        <v>2.5757180797652817</v>
      </c>
      <c r="DB21183" s="29">
        <v>3.2902207771730922</v>
      </c>
    </row>
    <row r="21184" spans="102:106" ht="20.100000000000001" customHeight="1" x14ac:dyDescent="0.2">
      <c r="CX21184" s="29">
        <v>21046</v>
      </c>
      <c r="CY21184" s="29">
        <v>1.6448593784592471</v>
      </c>
      <c r="CZ21184" s="29">
        <v>1.9599443916476829</v>
      </c>
      <c r="DA21184" s="29">
        <v>2.5757180850500832</v>
      </c>
      <c r="DB21184" s="29">
        <v>3.2902207917099831</v>
      </c>
    </row>
    <row r="21185" spans="102:106" ht="20.100000000000001" customHeight="1" x14ac:dyDescent="0.2">
      <c r="CX21185" s="29">
        <v>21047</v>
      </c>
      <c r="CY21185" s="29">
        <v>1.64485937818596</v>
      </c>
      <c r="CZ21185" s="29">
        <v>1.9599443925780999</v>
      </c>
      <c r="DA21185" s="29">
        <v>2.5757180903340795</v>
      </c>
      <c r="DB21185" s="29">
        <v>3.2902208062449563</v>
      </c>
    </row>
    <row r="21186" spans="102:106" ht="20.100000000000001" customHeight="1" x14ac:dyDescent="0.2">
      <c r="CX21186" s="29">
        <v>21048</v>
      </c>
      <c r="CY21186" s="29">
        <v>1.6448593779134115</v>
      </c>
      <c r="CZ21186" s="29">
        <v>1.959944393509037</v>
      </c>
      <c r="DA21186" s="29">
        <v>2.5757180956181003</v>
      </c>
      <c r="DB21186" s="29">
        <v>3.2902208207783628</v>
      </c>
    </row>
    <row r="21187" spans="102:106" ht="20.100000000000001" customHeight="1" x14ac:dyDescent="0.2">
      <c r="CX21187" s="29">
        <v>21049</v>
      </c>
      <c r="CY21187" s="29">
        <v>1.6448593776407103</v>
      </c>
      <c r="CZ21187" s="29">
        <v>1.9599443944399328</v>
      </c>
      <c r="DA21187" s="29">
        <v>2.5757181009011609</v>
      </c>
      <c r="DB21187" s="29">
        <v>3.2902208353105515</v>
      </c>
    </row>
    <row r="21188" spans="102:106" ht="20.100000000000001" customHeight="1" x14ac:dyDescent="0.2">
      <c r="CX21188" s="29">
        <v>21050</v>
      </c>
      <c r="CY21188" s="29">
        <v>1.6448593773669653</v>
      </c>
      <c r="CZ21188" s="29">
        <v>1.9599443953714186</v>
      </c>
      <c r="DA21188" s="29">
        <v>2.5757181061840906</v>
      </c>
      <c r="DB21188" s="29">
        <v>3.2902208498418721</v>
      </c>
    </row>
    <row r="21189" spans="102:106" ht="20.100000000000001" customHeight="1" x14ac:dyDescent="0.2">
      <c r="CX21189" s="29">
        <v>21051</v>
      </c>
      <c r="CY21189" s="29">
        <v>1.6448593770941262</v>
      </c>
      <c r="CZ21189" s="29">
        <v>1.9599443963017411</v>
      </c>
      <c r="DA21189" s="29">
        <v>2.5757181114668111</v>
      </c>
      <c r="DB21189" s="29">
        <v>3.2902208643712543</v>
      </c>
    </row>
    <row r="21190" spans="102:106" ht="20.100000000000001" customHeight="1" x14ac:dyDescent="0.2">
      <c r="CX21190" s="29">
        <v>21052</v>
      </c>
      <c r="CY21190" s="29">
        <v>1.6448593768198807</v>
      </c>
      <c r="CZ21190" s="29">
        <v>1.9599443972327222</v>
      </c>
      <c r="DA21190" s="29">
        <v>2.5757181167483374</v>
      </c>
      <c r="DB21190" s="29">
        <v>3.290220878899758</v>
      </c>
    </row>
    <row r="21191" spans="102:106" ht="20.100000000000001" customHeight="1" x14ac:dyDescent="0.2">
      <c r="CX21191" s="29">
        <v>21053</v>
      </c>
      <c r="CY21191" s="29">
        <v>1.6448593765475992</v>
      </c>
      <c r="CZ21191" s="29">
        <v>1.9599443981626086</v>
      </c>
      <c r="DA21191" s="29">
        <v>2.5757181220294982</v>
      </c>
      <c r="DB21191" s="29">
        <v>3.2902208934263117</v>
      </c>
    </row>
    <row r="21192" spans="102:106" ht="20.100000000000001" customHeight="1" x14ac:dyDescent="0.2">
      <c r="CX21192" s="29">
        <v>21054</v>
      </c>
      <c r="CY21192" s="29">
        <v>1.6448593762749697</v>
      </c>
      <c r="CZ21192" s="29">
        <v>1.9599443990932222</v>
      </c>
      <c r="DA21192" s="29">
        <v>2.5757181273102154</v>
      </c>
      <c r="DB21192" s="29">
        <v>3.2902209079519733</v>
      </c>
    </row>
    <row r="21193" spans="102:106" ht="20.100000000000001" customHeight="1" x14ac:dyDescent="0.2">
      <c r="CX21193" s="29">
        <v>21055</v>
      </c>
      <c r="CY21193" s="29">
        <v>1.6448593760010999</v>
      </c>
      <c r="CZ21193" s="29">
        <v>1.9599444000228095</v>
      </c>
      <c r="DA21193" s="29">
        <v>2.5757181325904086</v>
      </c>
      <c r="DB21193" s="29">
        <v>3.2902209224763834</v>
      </c>
    </row>
    <row r="21194" spans="102:106" ht="20.100000000000001" customHeight="1" x14ac:dyDescent="0.2">
      <c r="CX21194" s="29">
        <v>21056</v>
      </c>
      <c r="CY21194" s="29">
        <v>1.6448593757279388</v>
      </c>
      <c r="CZ21194" s="29">
        <v>1.9599444009531919</v>
      </c>
      <c r="DA21194" s="29">
        <v>2.5757181378700009</v>
      </c>
      <c r="DB21194" s="29">
        <v>3.2902209369991802</v>
      </c>
    </row>
    <row r="21195" spans="102:106" ht="20.100000000000001" customHeight="1" x14ac:dyDescent="0.2">
      <c r="CX21195" s="29">
        <v>21057</v>
      </c>
      <c r="CY21195" s="29">
        <v>1.6448593754560161</v>
      </c>
      <c r="CZ21195" s="29">
        <v>1.9599444018838077</v>
      </c>
      <c r="DA21195" s="29">
        <v>2.5757181431498197</v>
      </c>
      <c r="DB21195" s="29">
        <v>3.2902209515200007</v>
      </c>
    </row>
    <row r="21196" spans="102:106" ht="20.100000000000001" customHeight="1" x14ac:dyDescent="0.2">
      <c r="CX21196" s="29">
        <v>21058</v>
      </c>
      <c r="CY21196" s="29">
        <v>1.6448593751830181</v>
      </c>
      <c r="CZ21196" s="29">
        <v>1.9599444028140947</v>
      </c>
      <c r="DA21196" s="29">
        <v>2.575718148427971</v>
      </c>
      <c r="DB21196" s="29">
        <v>3.2902209660399042</v>
      </c>
    </row>
    <row r="21197" spans="102:106" ht="20.100000000000001" customHeight="1" x14ac:dyDescent="0.2">
      <c r="CX21197" s="29">
        <v>21059</v>
      </c>
      <c r="CY21197" s="29">
        <v>1.6448593749094735</v>
      </c>
      <c r="CZ21197" s="29">
        <v>1.9599444037434897</v>
      </c>
      <c r="DA21197" s="29">
        <v>2.5757181537061911</v>
      </c>
      <c r="DB21197" s="29">
        <v>3.2902209805585283</v>
      </c>
    </row>
    <row r="21198" spans="102:106" ht="20.100000000000001" customHeight="1" x14ac:dyDescent="0.2">
      <c r="CX21198" s="29">
        <v>21060</v>
      </c>
      <c r="CY21198" s="29">
        <v>1.6448593746373317</v>
      </c>
      <c r="CZ21198" s="29">
        <v>1.959944404673815</v>
      </c>
      <c r="DA21198" s="29">
        <v>2.5757181589843996</v>
      </c>
      <c r="DB21198" s="29">
        <v>3.2902209950762198</v>
      </c>
    </row>
    <row r="21199" spans="102:106" ht="20.100000000000001" customHeight="1" x14ac:dyDescent="0.2">
      <c r="CX21199" s="29">
        <v>21061</v>
      </c>
      <c r="CY21199" s="29">
        <v>1.644859374364279</v>
      </c>
      <c r="CZ21199" s="29">
        <v>1.9599444056033157</v>
      </c>
      <c r="DA21199" s="29">
        <v>2.5757181642616098</v>
      </c>
      <c r="DB21199" s="29">
        <v>3.2902210095919076</v>
      </c>
    </row>
    <row r="21200" spans="102:106" ht="20.100000000000001" customHeight="1" x14ac:dyDescent="0.2">
      <c r="CX21200" s="29">
        <v>21062</v>
      </c>
      <c r="CY21200" s="29">
        <v>1.6448593740908435</v>
      </c>
      <c r="CZ21200" s="29">
        <v>1.9599444065338139</v>
      </c>
      <c r="DA21200" s="29">
        <v>2.5757181695377422</v>
      </c>
      <c r="DB21200" s="29">
        <v>3.290221024105938</v>
      </c>
    </row>
    <row r="21201" spans="102:106" ht="20.100000000000001" customHeight="1" x14ac:dyDescent="0.2">
      <c r="CX21201" s="29">
        <v>21063</v>
      </c>
      <c r="CY21201" s="29">
        <v>1.6448593738189745</v>
      </c>
      <c r="CZ21201" s="29">
        <v>1.9599444074635528</v>
      </c>
      <c r="DA21201" s="29">
        <v>2.575718174814531</v>
      </c>
      <c r="DB21201" s="29">
        <v>3.2902210386193684</v>
      </c>
    </row>
    <row r="21202" spans="102:106" ht="20.100000000000001" customHeight="1" x14ac:dyDescent="0.2">
      <c r="CX21202" s="29">
        <v>21064</v>
      </c>
      <c r="CY21202" s="29">
        <v>1.6448593735463579</v>
      </c>
      <c r="CZ21202" s="29">
        <v>1.9599444083919701</v>
      </c>
      <c r="DA21202" s="29">
        <v>2.5757181800900817</v>
      </c>
      <c r="DB21202" s="29">
        <v>3.290221053131126</v>
      </c>
    </row>
    <row r="21203" spans="102:106" ht="20.100000000000001" customHeight="1" x14ac:dyDescent="0.2">
      <c r="CX21203" s="29">
        <v>21065</v>
      </c>
      <c r="CY21203" s="29">
        <v>1.6448593732735222</v>
      </c>
      <c r="CZ21203" s="29">
        <v>1.9599444093220801</v>
      </c>
      <c r="DA21203" s="29">
        <v>2.5757181853652216</v>
      </c>
      <c r="DB21203" s="29">
        <v>3.2902210676408465</v>
      </c>
    </row>
    <row r="21204" spans="102:106" ht="20.100000000000001" customHeight="1" x14ac:dyDescent="0.2">
      <c r="CX21204" s="29">
        <v>21066</v>
      </c>
      <c r="CY21204" s="29">
        <v>1.6448593730009946</v>
      </c>
      <c r="CZ21204" s="29">
        <v>1.9599444102509338</v>
      </c>
      <c r="DA21204" s="29">
        <v>2.5757181906398703</v>
      </c>
      <c r="DB21204" s="29">
        <v>3.2902210821502971</v>
      </c>
    </row>
    <row r="21205" spans="102:106" ht="20.100000000000001" customHeight="1" x14ac:dyDescent="0.2">
      <c r="CX21205" s="29">
        <v>21067</v>
      </c>
      <c r="CY21205" s="29">
        <v>1.6448593727278817</v>
      </c>
      <c r="CZ21205" s="29">
        <v>1.959944411180353</v>
      </c>
      <c r="DA21205" s="29">
        <v>2.5757181959139461</v>
      </c>
      <c r="DB21205" s="29">
        <v>3.290221096657695</v>
      </c>
    </row>
    <row r="21206" spans="102:106" ht="20.100000000000001" customHeight="1" x14ac:dyDescent="0.2">
      <c r="CX21206" s="29">
        <v>21068</v>
      </c>
      <c r="CY21206" s="29">
        <v>1.6448593724547116</v>
      </c>
      <c r="CZ21206" s="29">
        <v>1.9599444121097738</v>
      </c>
      <c r="DA21206" s="29">
        <v>2.5757182011882769</v>
      </c>
      <c r="DB21206" s="29">
        <v>3.2902211111640951</v>
      </c>
    </row>
    <row r="21207" spans="102:106" ht="20.100000000000001" customHeight="1" x14ac:dyDescent="0.2">
      <c r="CX21207" s="29">
        <v>21069</v>
      </c>
      <c r="CY21207" s="29">
        <v>1.6448593721834333</v>
      </c>
      <c r="CZ21207" s="29">
        <v>1.9599444130386321</v>
      </c>
      <c r="DA21207" s="29">
        <v>2.5757182064609672</v>
      </c>
      <c r="DB21207" s="29">
        <v>3.2902211256684226</v>
      </c>
    </row>
    <row r="21208" spans="102:106" ht="20.100000000000001" customHeight="1" x14ac:dyDescent="0.2">
      <c r="CX21208" s="29">
        <v>21070</v>
      </c>
      <c r="CY21208" s="29">
        <v>1.6448593719103102</v>
      </c>
      <c r="CZ21208" s="29">
        <v>1.9599444139675568</v>
      </c>
      <c r="DA21208" s="29">
        <v>2.5757182117337498</v>
      </c>
      <c r="DB21208" s="29">
        <v>3.2902211401724455</v>
      </c>
    </row>
    <row r="21209" spans="102:106" ht="20.100000000000001" customHeight="1" x14ac:dyDescent="0.2">
      <c r="CX21209" s="29">
        <v>21071</v>
      </c>
      <c r="CY21209" s="29">
        <v>1.6448593716372908</v>
      </c>
      <c r="CZ21209" s="29">
        <v>1.9599444148959837</v>
      </c>
      <c r="DA21209" s="29">
        <v>2.5757182170056359</v>
      </c>
      <c r="DB21209" s="29">
        <v>3.2902211546743767</v>
      </c>
    </row>
    <row r="21210" spans="102:106" ht="20.100000000000001" customHeight="1" x14ac:dyDescent="0.2">
      <c r="CX21210" s="29">
        <v>21072</v>
      </c>
      <c r="CY21210" s="29">
        <v>1.6448593713649031</v>
      </c>
      <c r="CZ21210" s="29">
        <v>1.9599444158257344</v>
      </c>
      <c r="DA21210" s="29">
        <v>2.5757182222774531</v>
      </c>
      <c r="DB21210" s="29">
        <v>3.2902211691745631</v>
      </c>
    </row>
    <row r="21211" spans="102:106" ht="20.100000000000001" customHeight="1" x14ac:dyDescent="0.2">
      <c r="CX21211" s="29">
        <v>21073</v>
      </c>
      <c r="CY21211" s="29">
        <v>1.6448593710922523</v>
      </c>
      <c r="CZ21211" s="29">
        <v>1.9599444167538578</v>
      </c>
      <c r="DA21211" s="29">
        <v>2.5757182275491179</v>
      </c>
      <c r="DB21211" s="29">
        <v>3.2902211836740594</v>
      </c>
    </row>
    <row r="21212" spans="102:106" ht="20.100000000000001" customHeight="1" x14ac:dyDescent="0.2">
      <c r="CX21212" s="29">
        <v>21074</v>
      </c>
      <c r="CY21212" s="29">
        <v>1.6448593708198664</v>
      </c>
      <c r="CZ21212" s="29">
        <v>1.9599444176821761</v>
      </c>
      <c r="DA21212" s="29">
        <v>2.5757182328196429</v>
      </c>
      <c r="DB21212" s="29">
        <v>3.2902211981725009</v>
      </c>
    </row>
    <row r="21213" spans="102:106" ht="20.100000000000001" customHeight="1" x14ac:dyDescent="0.2">
      <c r="CX21213" s="29">
        <v>21075</v>
      </c>
      <c r="CY21213" s="29">
        <v>1.6448593705468506</v>
      </c>
      <c r="CZ21213" s="29">
        <v>1.9599444186113166</v>
      </c>
      <c r="DA21213" s="29">
        <v>2.5757182380898525</v>
      </c>
      <c r="DB21213" s="29">
        <v>3.2902212126688113</v>
      </c>
    </row>
    <row r="21214" spans="102:106" ht="20.100000000000001" customHeight="1" x14ac:dyDescent="0.2">
      <c r="CX21214" s="29">
        <v>21076</v>
      </c>
      <c r="CY21214" s="29">
        <v>1.6448593702751539</v>
      </c>
      <c r="CZ21214" s="29">
        <v>1.9599444195395221</v>
      </c>
      <c r="DA21214" s="29">
        <v>2.5757182433596655</v>
      </c>
      <c r="DB21214" s="29">
        <v>3.2902212271633351</v>
      </c>
    </row>
    <row r="21215" spans="102:106" ht="20.100000000000001" customHeight="1" x14ac:dyDescent="0.2">
      <c r="CX21215" s="29">
        <v>21077</v>
      </c>
      <c r="CY21215" s="29">
        <v>1.6448593700024592</v>
      </c>
      <c r="CZ21215" s="29">
        <v>1.9599444204674203</v>
      </c>
      <c r="DA21215" s="29">
        <v>2.5757182486289998</v>
      </c>
      <c r="DB21215" s="29">
        <v>3.2902212416578376</v>
      </c>
    </row>
    <row r="21216" spans="102:106" ht="20.100000000000001" customHeight="1" x14ac:dyDescent="0.2">
      <c r="CX21216" s="29">
        <v>21078</v>
      </c>
      <c r="CY21216" s="29">
        <v>1.6448593697292937</v>
      </c>
      <c r="CZ21216" s="29">
        <v>1.9599444213956392</v>
      </c>
      <c r="DA21216" s="29">
        <v>2.5757182538977719</v>
      </c>
      <c r="DB21216" s="29">
        <v>3.290221256149823</v>
      </c>
    </row>
    <row r="21217" spans="102:106" ht="20.100000000000001" customHeight="1" x14ac:dyDescent="0.2">
      <c r="CX21217" s="29">
        <v>21079</v>
      </c>
      <c r="CY21217" s="29">
        <v>1.6448593694576068</v>
      </c>
      <c r="CZ21217" s="29">
        <v>1.9599444223248068</v>
      </c>
      <c r="DA21217" s="29">
        <v>2.5757182591659</v>
      </c>
      <c r="DB21217" s="29">
        <v>3.2902212706410539</v>
      </c>
    </row>
    <row r="21218" spans="102:106" ht="20.100000000000001" customHeight="1" x14ac:dyDescent="0.2">
      <c r="CX21218" s="29">
        <v>21080</v>
      </c>
      <c r="CY21218" s="29">
        <v>1.6448593691850806</v>
      </c>
      <c r="CZ21218" s="29">
        <v>1.9599444232519705</v>
      </c>
      <c r="DA21218" s="29">
        <v>2.5757182644333021</v>
      </c>
      <c r="DB21218" s="29">
        <v>3.2902212851304546</v>
      </c>
    </row>
    <row r="21219" spans="102:106" ht="20.100000000000001" customHeight="1" x14ac:dyDescent="0.2">
      <c r="CX21219" s="29">
        <v>21081</v>
      </c>
      <c r="CY21219" s="29">
        <v>1.6448593689136646</v>
      </c>
      <c r="CZ21219" s="29">
        <v>1.9599444241801451</v>
      </c>
      <c r="DA21219" s="29">
        <v>2.5757182697008023</v>
      </c>
      <c r="DB21219" s="29">
        <v>3.2902212996190787</v>
      </c>
    </row>
    <row r="21220" spans="102:106" ht="20.100000000000001" customHeight="1" x14ac:dyDescent="0.2">
      <c r="CX21220" s="29">
        <v>21082</v>
      </c>
      <c r="CY21220" s="29">
        <v>1.6448593686410402</v>
      </c>
      <c r="CZ21220" s="29">
        <v>1.9599444251087654</v>
      </c>
      <c r="DA21220" s="29">
        <v>2.5757182749674099</v>
      </c>
      <c r="DB21220" s="29">
        <v>3.2902213141058496</v>
      </c>
    </row>
    <row r="21221" spans="102:106" ht="20.100000000000001" customHeight="1" x14ac:dyDescent="0.2">
      <c r="CX21221" s="29">
        <v>21083</v>
      </c>
      <c r="CY21221" s="29">
        <v>1.6448593683691568</v>
      </c>
      <c r="CZ21221" s="29">
        <v>1.9599444260360701</v>
      </c>
      <c r="DA21221" s="29">
        <v>2.5757182802339504</v>
      </c>
      <c r="DB21221" s="29">
        <v>3.2902213285911097</v>
      </c>
    </row>
    <row r="21222" spans="102:106" ht="20.100000000000001" customHeight="1" x14ac:dyDescent="0.2">
      <c r="CX21222" s="29">
        <v>21084</v>
      </c>
      <c r="CY21222" s="29">
        <v>1.6448593680971189</v>
      </c>
      <c r="CZ21222" s="29">
        <v>1.9599444269638824</v>
      </c>
      <c r="DA21222" s="29">
        <v>2.5757182854994314</v>
      </c>
      <c r="DB21222" s="29">
        <v>3.2902213430752023</v>
      </c>
    </row>
    <row r="21223" spans="102:106" ht="20.100000000000001" customHeight="1" x14ac:dyDescent="0.2">
      <c r="CX21223" s="29">
        <v>21085</v>
      </c>
      <c r="CY21223" s="29">
        <v>1.64485936782403</v>
      </c>
      <c r="CZ21223" s="29">
        <v>1.9599444278916343</v>
      </c>
      <c r="DA21223" s="29">
        <v>2.5757182907646787</v>
      </c>
      <c r="DB21223" s="29">
        <v>3.2902213575584707</v>
      </c>
    </row>
    <row r="21224" spans="102:106" ht="20.100000000000001" customHeight="1" x14ac:dyDescent="0.2">
      <c r="CX21224" s="29">
        <v>21086</v>
      </c>
      <c r="CY21224" s="29">
        <v>1.6448593675518393</v>
      </c>
      <c r="CZ21224" s="29">
        <v>1.9599444288187606</v>
      </c>
      <c r="DA21224" s="29">
        <v>2.5757182960296077</v>
      </c>
      <c r="DB21224" s="29">
        <v>3.290221372039837</v>
      </c>
    </row>
    <row r="21225" spans="102:106" ht="20.100000000000001" customHeight="1" x14ac:dyDescent="0.2">
      <c r="CX21225" s="29">
        <v>21087</v>
      </c>
      <c r="CY21225" s="29">
        <v>1.6448593672796503</v>
      </c>
      <c r="CZ21225" s="29">
        <v>1.9599444297470816</v>
      </c>
      <c r="DA21225" s="29">
        <v>2.5757183012941351</v>
      </c>
      <c r="DB21225" s="29">
        <v>3.2902213865196428</v>
      </c>
    </row>
    <row r="21226" spans="102:106" ht="20.100000000000001" customHeight="1" x14ac:dyDescent="0.2">
      <c r="CX21226" s="29">
        <v>21088</v>
      </c>
      <c r="CY21226" s="29">
        <v>1.6448593670079894</v>
      </c>
      <c r="CZ21226" s="29">
        <v>1.9599444306736427</v>
      </c>
      <c r="DA21226" s="29">
        <v>2.5757183065572682</v>
      </c>
      <c r="DB21226" s="29">
        <v>3.2902214009982305</v>
      </c>
    </row>
    <row r="21227" spans="102:106" ht="20.100000000000001" customHeight="1" x14ac:dyDescent="0.2">
      <c r="CX21227" s="29">
        <v>21089</v>
      </c>
      <c r="CY21227" s="29">
        <v>1.6448593667359603</v>
      </c>
      <c r="CZ21227" s="29">
        <v>1.9599444316014591</v>
      </c>
      <c r="DA21227" s="29">
        <v>2.5757183118207405</v>
      </c>
      <c r="DB21227" s="29">
        <v>3.2902214154759433</v>
      </c>
    </row>
    <row r="21228" spans="102:106" ht="20.100000000000001" customHeight="1" x14ac:dyDescent="0.2">
      <c r="CX21228" s="29">
        <v>21090</v>
      </c>
      <c r="CY21228" s="29">
        <v>1.6448593664640889</v>
      </c>
      <c r="CZ21228" s="29">
        <v>1.9599444325287703</v>
      </c>
      <c r="DA21228" s="29">
        <v>2.5757183170835578</v>
      </c>
      <c r="DB21228" s="29">
        <v>3.2902214299517003</v>
      </c>
    </row>
    <row r="21229" spans="102:106" ht="20.100000000000001" customHeight="1" x14ac:dyDescent="0.2">
      <c r="CX21229" s="29">
        <v>21091</v>
      </c>
      <c r="CY21229" s="29">
        <v>1.6448593661914781</v>
      </c>
      <c r="CZ21229" s="29">
        <v>1.9599444334562022</v>
      </c>
      <c r="DA21229" s="29">
        <v>2.575718322345637</v>
      </c>
      <c r="DB21229" s="29">
        <v>3.2902214444265558</v>
      </c>
    </row>
    <row r="21230" spans="102:106" ht="20.100000000000001" customHeight="1" x14ac:dyDescent="0.2">
      <c r="CX21230" s="29">
        <v>21092</v>
      </c>
      <c r="CY21230" s="29">
        <v>1.6448593659186541</v>
      </c>
      <c r="CZ21230" s="29">
        <v>1.9599444343831878</v>
      </c>
      <c r="DA21230" s="29">
        <v>2.5757183276068933</v>
      </c>
      <c r="DB21230" s="29">
        <v>3.2902214588994285</v>
      </c>
    </row>
    <row r="21231" spans="102:106" ht="20.100000000000001" customHeight="1" x14ac:dyDescent="0.2">
      <c r="CX21231" s="29">
        <v>21093</v>
      </c>
      <c r="CY21231" s="29">
        <v>1.6448593656475661</v>
      </c>
      <c r="CZ21231" s="29">
        <v>1.95994443530916</v>
      </c>
      <c r="DA21231" s="29">
        <v>2.5757183328681506</v>
      </c>
      <c r="DB21231" s="29">
        <v>3.2902214733713717</v>
      </c>
    </row>
    <row r="21232" spans="102:106" ht="20.100000000000001" customHeight="1" x14ac:dyDescent="0.2">
      <c r="CX21232" s="29">
        <v>21094</v>
      </c>
      <c r="CY21232" s="29">
        <v>1.6448593653758932</v>
      </c>
      <c r="CZ21232" s="29">
        <v>1.9599444362371337</v>
      </c>
      <c r="DA21232" s="29">
        <v>2.5757183381293225</v>
      </c>
      <c r="DB21232" s="29">
        <v>3.2902214878413045</v>
      </c>
    </row>
    <row r="21233" spans="102:106" ht="20.100000000000001" customHeight="1" x14ac:dyDescent="0.2">
      <c r="CX21233" s="29">
        <v>21095</v>
      </c>
      <c r="CY21233" s="29">
        <v>1.6448593651041619</v>
      </c>
      <c r="CZ21233" s="29">
        <v>1.9599444371629573</v>
      </c>
      <c r="DA21233" s="29">
        <v>2.5757183433894166</v>
      </c>
      <c r="DB21233" s="29">
        <v>3.29022150231099</v>
      </c>
    </row>
    <row r="21234" spans="102:106" ht="20.100000000000001" customHeight="1" x14ac:dyDescent="0.2">
      <c r="CX21234" s="29">
        <v>21096</v>
      </c>
      <c r="CY21234" s="29">
        <v>1.6448593648314733</v>
      </c>
      <c r="CZ21234" s="29">
        <v>1.9599444380896474</v>
      </c>
      <c r="DA21234" s="29">
        <v>2.5757183486492568</v>
      </c>
      <c r="DB21234" s="29">
        <v>3.2902215167786348</v>
      </c>
    </row>
    <row r="21235" spans="102:106" ht="20.100000000000001" customHeight="1" x14ac:dyDescent="0.2">
      <c r="CX21235" s="29">
        <v>21097</v>
      </c>
      <c r="CY21235" s="29">
        <v>1.6448593645597778</v>
      </c>
      <c r="CZ21235" s="29">
        <v>1.959944439016635</v>
      </c>
      <c r="DA21235" s="29">
        <v>2.5757183539087567</v>
      </c>
      <c r="DB21235" s="29">
        <v>3.2902215312445824</v>
      </c>
    </row>
    <row r="21236" spans="102:106" ht="20.100000000000001" customHeight="1" x14ac:dyDescent="0.2">
      <c r="CX21236" s="29">
        <v>21098</v>
      </c>
      <c r="CY21236" s="29">
        <v>1.6448593642881768</v>
      </c>
      <c r="CZ21236" s="29">
        <v>1.9599444399433523</v>
      </c>
      <c r="DA21236" s="29">
        <v>2.5757183591678317</v>
      </c>
      <c r="DB21236" s="29">
        <v>3.2902215457098825</v>
      </c>
    </row>
    <row r="21237" spans="102:106" ht="20.100000000000001" customHeight="1" x14ac:dyDescent="0.2">
      <c r="CX21237" s="29">
        <v>21099</v>
      </c>
      <c r="CY21237" s="29">
        <v>1.644859364015772</v>
      </c>
      <c r="CZ21237" s="29">
        <v>1.9599444408692304</v>
      </c>
      <c r="DA21237" s="29">
        <v>2.5757183644254855</v>
      </c>
      <c r="DB21237" s="29">
        <v>3.2902215601734541</v>
      </c>
    </row>
    <row r="21238" spans="102:106" ht="20.100000000000001" customHeight="1" x14ac:dyDescent="0.2">
      <c r="CX21238" s="29">
        <v>21100</v>
      </c>
      <c r="CY21238" s="29">
        <v>1.644859363744513</v>
      </c>
      <c r="CZ21238" s="29">
        <v>1.9599444417960907</v>
      </c>
      <c r="DA21238" s="29">
        <v>2.5757183696834525</v>
      </c>
      <c r="DB21238" s="29">
        <v>3.2902215746356371</v>
      </c>
    </row>
    <row r="21239" spans="102:106" ht="20.100000000000001" customHeight="1" x14ac:dyDescent="0.2">
      <c r="CX21239" s="29">
        <v>21101</v>
      </c>
      <c r="CY21239" s="29">
        <v>1.6448593634735016</v>
      </c>
      <c r="CZ21239" s="29">
        <v>1.9599444427221695</v>
      </c>
      <c r="DA21239" s="29">
        <v>2.5757183749407351</v>
      </c>
      <c r="DB21239" s="29">
        <v>3.2902215890967712</v>
      </c>
    </row>
    <row r="21240" spans="102:106" ht="20.100000000000001" customHeight="1" x14ac:dyDescent="0.2">
      <c r="CX21240" s="29">
        <v>21102</v>
      </c>
      <c r="CY21240" s="29">
        <v>1.6448593632004145</v>
      </c>
      <c r="CZ21240" s="29">
        <v>1.9599444436480926</v>
      </c>
      <c r="DA21240" s="29">
        <v>2.5757183801972494</v>
      </c>
      <c r="DB21240" s="29">
        <v>3.290221603555775</v>
      </c>
    </row>
    <row r="21241" spans="102:106" ht="20.100000000000001" customHeight="1" x14ac:dyDescent="0.2">
      <c r="CX21241" s="29">
        <v>21103</v>
      </c>
      <c r="CY21241" s="29">
        <v>1.6448593629286257</v>
      </c>
      <c r="CZ21241" s="29">
        <v>1.9599444445744865</v>
      </c>
      <c r="DA21241" s="29">
        <v>2.5757183854538162</v>
      </c>
      <c r="DB21241" s="29">
        <v>3.2902216180144097</v>
      </c>
    </row>
    <row r="21242" spans="102:106" ht="20.100000000000001" customHeight="1" x14ac:dyDescent="0.2">
      <c r="CX21242" s="29">
        <v>21104</v>
      </c>
      <c r="CY21242" s="29">
        <v>1.6448593626572359</v>
      </c>
      <c r="CZ21242" s="29">
        <v>1.9599444455007811</v>
      </c>
      <c r="DA21242" s="29">
        <v>2.5757183907094405</v>
      </c>
      <c r="DB21242" s="29">
        <v>3.2902216324708817</v>
      </c>
    </row>
    <row r="21243" spans="102:106" ht="20.100000000000001" customHeight="1" x14ac:dyDescent="0.2">
      <c r="CX21243" s="29">
        <v>21105</v>
      </c>
      <c r="CY21243" s="29">
        <v>1.64485936238677</v>
      </c>
      <c r="CZ21243" s="29">
        <v>1.9599444464264073</v>
      </c>
      <c r="DA21243" s="29">
        <v>2.5757183959649455</v>
      </c>
      <c r="DB21243" s="29">
        <v>3.2902216469262409</v>
      </c>
    </row>
    <row r="21244" spans="102:106" ht="20.100000000000001" customHeight="1" x14ac:dyDescent="0.2">
      <c r="CX21244" s="29">
        <v>21106</v>
      </c>
      <c r="CY21244" s="29">
        <v>1.6448593621134813</v>
      </c>
      <c r="CZ21244" s="29">
        <v>1.9599444473519914</v>
      </c>
      <c r="DA21244" s="29">
        <v>2.5757184012193348</v>
      </c>
      <c r="DB21244" s="29">
        <v>3.290221661380115</v>
      </c>
    </row>
    <row r="21245" spans="102:106" ht="20.100000000000001" customHeight="1" x14ac:dyDescent="0.2">
      <c r="CX21245" s="29">
        <v>21107</v>
      </c>
      <c r="CY21245" s="29">
        <v>1.6448593618421663</v>
      </c>
      <c r="CZ21245" s="29">
        <v>1.9599444482781585</v>
      </c>
      <c r="DA21245" s="29">
        <v>2.5757184064734293</v>
      </c>
      <c r="DB21245" s="29">
        <v>3.2902216758328438</v>
      </c>
    </row>
    <row r="21246" spans="102:106" ht="20.100000000000001" customHeight="1" x14ac:dyDescent="0.2">
      <c r="CX21246" s="29">
        <v>21108</v>
      </c>
      <c r="CY21246" s="29">
        <v>1.6448593615705025</v>
      </c>
      <c r="CZ21246" s="29">
        <v>1.9599444492031435</v>
      </c>
      <c r="DA21246" s="29">
        <v>2.5757184117271432</v>
      </c>
      <c r="DB21246" s="29">
        <v>3.2902216902840542</v>
      </c>
    </row>
    <row r="21247" spans="102:106" ht="20.100000000000001" customHeight="1" x14ac:dyDescent="0.2">
      <c r="CX21247" s="29">
        <v>21109</v>
      </c>
      <c r="CY21247" s="29">
        <v>1.6448593612990134</v>
      </c>
      <c r="CZ21247" s="29">
        <v>1.9599444501287671</v>
      </c>
      <c r="DA21247" s="29">
        <v>2.5757184169803895</v>
      </c>
      <c r="DB21247" s="29">
        <v>3.2902217047333728</v>
      </c>
    </row>
    <row r="21248" spans="102:106" ht="20.100000000000001" customHeight="1" x14ac:dyDescent="0.2">
      <c r="CX21248" s="29">
        <v>21110</v>
      </c>
      <c r="CY21248" s="29">
        <v>1.6448593610282252</v>
      </c>
      <c r="CZ21248" s="29">
        <v>1.9599444510544597</v>
      </c>
      <c r="DA21248" s="29">
        <v>2.5757184222330798</v>
      </c>
      <c r="DB21248" s="29">
        <v>3.2902217191818499</v>
      </c>
    </row>
    <row r="21249" spans="102:106" ht="20.100000000000001" customHeight="1" x14ac:dyDescent="0.2">
      <c r="CX21249" s="29">
        <v>21111</v>
      </c>
      <c r="CY21249" s="29">
        <v>1.6448593607558124</v>
      </c>
      <c r="CZ21249" s="29">
        <v>1.9599444519796501</v>
      </c>
      <c r="DA21249" s="29">
        <v>2.5757184274860365</v>
      </c>
      <c r="DB21249" s="29">
        <v>3.2902217336291129</v>
      </c>
    </row>
    <row r="21250" spans="102:106" ht="20.100000000000001" customHeight="1" x14ac:dyDescent="0.2">
      <c r="CX21250" s="29">
        <v>21112</v>
      </c>
      <c r="CY21250" s="29">
        <v>1.6448593604851491</v>
      </c>
      <c r="CZ21250" s="29">
        <v>1.9599444529049643</v>
      </c>
      <c r="DA21250" s="29">
        <v>2.5757184327373528</v>
      </c>
      <c r="DB21250" s="29">
        <v>3.2902217480754996</v>
      </c>
    </row>
    <row r="21251" spans="102:106" ht="20.100000000000001" customHeight="1" x14ac:dyDescent="0.2">
      <c r="CX21251" s="29">
        <v>21113</v>
      </c>
      <c r="CY21251" s="29">
        <v>1.6448593602124861</v>
      </c>
      <c r="CZ21251" s="29">
        <v>1.9599444538310271</v>
      </c>
      <c r="DA21251" s="29">
        <v>2.5757184379887588</v>
      </c>
      <c r="DB21251" s="29">
        <v>3.2902217625192125</v>
      </c>
    </row>
    <row r="21252" spans="102:106" ht="20.100000000000001" customHeight="1" x14ac:dyDescent="0.2">
      <c r="CX21252" s="29">
        <v>21114</v>
      </c>
      <c r="CY21252" s="29">
        <v>1.6448593599411967</v>
      </c>
      <c r="CZ21252" s="29">
        <v>1.9599444547548768</v>
      </c>
      <c r="DA21252" s="29">
        <v>2.5757184432392575</v>
      </c>
      <c r="DB21252" s="29">
        <v>3.2902217769627242</v>
      </c>
    </row>
    <row r="21253" spans="102:106" ht="20.100000000000001" customHeight="1" x14ac:dyDescent="0.2">
      <c r="CX21253" s="29">
        <v>21115</v>
      </c>
      <c r="CY21253" s="29">
        <v>1.6448593596703807</v>
      </c>
      <c r="CZ21253" s="29">
        <v>1.9599444556807248</v>
      </c>
      <c r="DA21253" s="29">
        <v>2.5757184484896705</v>
      </c>
      <c r="DB21253" s="29">
        <v>3.2902217914042371</v>
      </c>
    </row>
    <row r="21254" spans="102:106" ht="20.100000000000001" customHeight="1" x14ac:dyDescent="0.2">
      <c r="CX21254" s="29">
        <v>21116</v>
      </c>
      <c r="CY21254" s="29">
        <v>1.6448593593991376</v>
      </c>
      <c r="CZ21254" s="29">
        <v>1.959944456605609</v>
      </c>
      <c r="DA21254" s="29">
        <v>2.5757184537399094</v>
      </c>
      <c r="DB21254" s="29">
        <v>3.2902218058448014</v>
      </c>
    </row>
    <row r="21255" spans="102:106" ht="20.100000000000001" customHeight="1" x14ac:dyDescent="0.2">
      <c r="CX21255" s="29">
        <v>21117</v>
      </c>
      <c r="CY21255" s="29">
        <v>1.6448593591279916</v>
      </c>
      <c r="CZ21255" s="29">
        <v>1.9599444575301543</v>
      </c>
      <c r="DA21255" s="29">
        <v>2.575718458988975</v>
      </c>
      <c r="DB21255" s="29">
        <v>3.2902218202833291</v>
      </c>
    </row>
    <row r="21256" spans="102:106" ht="20.100000000000001" customHeight="1" x14ac:dyDescent="0.2">
      <c r="CX21256" s="29">
        <v>21118</v>
      </c>
      <c r="CY21256" s="29">
        <v>1.6448593588560425</v>
      </c>
      <c r="CZ21256" s="29">
        <v>1.9599444584549848</v>
      </c>
      <c r="DA21256" s="29">
        <v>2.5757184642376894</v>
      </c>
      <c r="DB21256" s="29">
        <v>3.2902218347208705</v>
      </c>
    </row>
    <row r="21257" spans="102:106" ht="20.100000000000001" customHeight="1" x14ac:dyDescent="0.2">
      <c r="CX21257" s="29">
        <v>21119</v>
      </c>
      <c r="CY21257" s="29">
        <v>1.6448593585852382</v>
      </c>
      <c r="CZ21257" s="29">
        <v>1.9599444593795294</v>
      </c>
      <c r="DA21257" s="29">
        <v>2.5757184694859623</v>
      </c>
      <c r="DB21257" s="29">
        <v>3.2902218491570494</v>
      </c>
    </row>
    <row r="21258" spans="102:106" ht="20.100000000000001" customHeight="1" x14ac:dyDescent="0.2">
      <c r="CX21258" s="29">
        <v>21120</v>
      </c>
      <c r="CY21258" s="29">
        <v>1.6448593583132534</v>
      </c>
      <c r="CZ21258" s="29">
        <v>1.9599444603044125</v>
      </c>
      <c r="DA21258" s="29">
        <v>2.5757184747337059</v>
      </c>
      <c r="DB21258" s="29">
        <v>3.2902218635922029</v>
      </c>
    </row>
    <row r="21259" spans="102:106" ht="20.100000000000001" customHeight="1" x14ac:dyDescent="0.2">
      <c r="CX21259" s="29">
        <v>21121</v>
      </c>
      <c r="CY21259" s="29">
        <v>1.6448593580420361</v>
      </c>
      <c r="CZ21259" s="29">
        <v>1.9599444612290622</v>
      </c>
      <c r="DA21259" s="29">
        <v>2.5757184799808304</v>
      </c>
      <c r="DB21259" s="29">
        <v>3.2902218780252439</v>
      </c>
    </row>
    <row r="21260" spans="102:106" ht="20.100000000000001" customHeight="1" x14ac:dyDescent="0.2">
      <c r="CX21260" s="29">
        <v>21122</v>
      </c>
      <c r="CY21260" s="29">
        <v>1.644859357770686</v>
      </c>
      <c r="CZ21260" s="29">
        <v>1.959944462152907</v>
      </c>
      <c r="DA21260" s="29">
        <v>2.5757184852281556</v>
      </c>
      <c r="DB21260" s="29">
        <v>3.2902218924579318</v>
      </c>
    </row>
    <row r="21261" spans="102:106" ht="20.100000000000001" customHeight="1" x14ac:dyDescent="0.2">
      <c r="CX21261" s="29">
        <v>21123</v>
      </c>
      <c r="CY21261" s="29">
        <v>1.6448593574997261</v>
      </c>
      <c r="CZ21261" s="29">
        <v>1.9599444630777672</v>
      </c>
      <c r="DA21261" s="29">
        <v>2.5757184904737738</v>
      </c>
      <c r="DB21261" s="29">
        <v>3.2902219068884668</v>
      </c>
    </row>
    <row r="21262" spans="102:106" ht="20.100000000000001" customHeight="1" x14ac:dyDescent="0.2">
      <c r="CX21262" s="29">
        <v>21124</v>
      </c>
      <c r="CY21262" s="29">
        <v>1.6448593572282553</v>
      </c>
      <c r="CZ21262" s="29">
        <v>1.9599444640018739</v>
      </c>
      <c r="DA21262" s="29">
        <v>2.5757184957203236</v>
      </c>
      <c r="DB21262" s="29">
        <v>3.2902219213178974</v>
      </c>
    </row>
    <row r="21263" spans="102:106" ht="20.100000000000001" customHeight="1" x14ac:dyDescent="0.2">
      <c r="CX21263" s="29">
        <v>21125</v>
      </c>
      <c r="CY21263" s="29">
        <v>1.6448593569582224</v>
      </c>
      <c r="CZ21263" s="29">
        <v>1.9599444649258519</v>
      </c>
      <c r="DA21263" s="29">
        <v>2.5757185009649866</v>
      </c>
      <c r="DB21263" s="29">
        <v>3.2902219357458469</v>
      </c>
    </row>
    <row r="21264" spans="102:106" ht="20.100000000000001" customHeight="1" x14ac:dyDescent="0.2">
      <c r="CX21264" s="29">
        <v>21126</v>
      </c>
      <c r="CY21264" s="29">
        <v>1.6448593566858742</v>
      </c>
      <c r="CZ21264" s="29">
        <v>1.9599444658503249</v>
      </c>
      <c r="DA21264" s="29">
        <v>2.5757185062104009</v>
      </c>
      <c r="DB21264" s="29">
        <v>3.2902219501719379</v>
      </c>
    </row>
    <row r="21265" spans="102:106" ht="20.100000000000001" customHeight="1" x14ac:dyDescent="0.2">
      <c r="CX21265" s="29">
        <v>21127</v>
      </c>
      <c r="CY21265" s="29">
        <v>1.6448593564145855</v>
      </c>
      <c r="CZ21265" s="29">
        <v>1.9599444667747197</v>
      </c>
      <c r="DA21265" s="29">
        <v>2.5757185114537475</v>
      </c>
      <c r="DB21265" s="29">
        <v>3.290221964597932</v>
      </c>
    </row>
    <row r="21266" spans="102:106" ht="20.100000000000001" customHeight="1" x14ac:dyDescent="0.2">
      <c r="CX21266" s="29">
        <v>21128</v>
      </c>
      <c r="CY21266" s="29">
        <v>1.6448593561434537</v>
      </c>
      <c r="CZ21266" s="29">
        <v>1.9599444676972682</v>
      </c>
      <c r="DA21266" s="29">
        <v>2.5757185166985765</v>
      </c>
      <c r="DB21266" s="29">
        <v>3.2902219790213141</v>
      </c>
    </row>
    <row r="21267" spans="102:106" ht="20.100000000000001" customHeight="1" x14ac:dyDescent="0.2">
      <c r="CX21267" s="29">
        <v>21129</v>
      </c>
      <c r="CY21267" s="29">
        <v>1.6448593558730027</v>
      </c>
      <c r="CZ21267" s="29">
        <v>1.9599444686209859</v>
      </c>
      <c r="DA21267" s="29">
        <v>2.5757185219420657</v>
      </c>
      <c r="DB21267" s="29">
        <v>3.2902219934438435</v>
      </c>
    </row>
    <row r="21268" spans="102:106" ht="20.100000000000001" customHeight="1" x14ac:dyDescent="0.2">
      <c r="CX21268" s="29">
        <v>21130</v>
      </c>
      <c r="CY21268" s="29">
        <v>1.6448593556023299</v>
      </c>
      <c r="CZ21268" s="29">
        <v>1.9599444695453008</v>
      </c>
      <c r="DA21268" s="29">
        <v>2.5757185271841259</v>
      </c>
      <c r="DB21268" s="29">
        <v>3.2902220078651441</v>
      </c>
    </row>
    <row r="21269" spans="102:106" ht="20.100000000000001" customHeight="1" x14ac:dyDescent="0.2">
      <c r="CX21269" s="29">
        <v>21131</v>
      </c>
      <c r="CY21269" s="29">
        <v>1.6448593553305322</v>
      </c>
      <c r="CZ21269" s="29">
        <v>1.9599444704696392</v>
      </c>
      <c r="DA21269" s="29">
        <v>2.5757185324264853</v>
      </c>
      <c r="DB21269" s="29">
        <v>3.2902220222855494</v>
      </c>
    </row>
    <row r="21270" spans="102:106" ht="20.100000000000001" customHeight="1" x14ac:dyDescent="0.2">
      <c r="CX21270" s="29">
        <v>21132</v>
      </c>
      <c r="CY21270" s="29">
        <v>1.6448593550595587</v>
      </c>
      <c r="CZ21270" s="29">
        <v>1.9599444713922309</v>
      </c>
      <c r="DA21270" s="29">
        <v>2.5757185376690548</v>
      </c>
      <c r="DB21270" s="29">
        <v>3.2902220367032569</v>
      </c>
    </row>
    <row r="21271" spans="102:106" ht="20.100000000000001" customHeight="1" x14ac:dyDescent="0.2">
      <c r="CX21271" s="29">
        <v>21133</v>
      </c>
      <c r="CY21271" s="29">
        <v>1.6448593547885064</v>
      </c>
      <c r="CZ21271" s="29">
        <v>1.959944472316093</v>
      </c>
      <c r="DA21271" s="29">
        <v>2.5757185429099207</v>
      </c>
      <c r="DB21271" s="29">
        <v>3.2902220511207387</v>
      </c>
    </row>
    <row r="21272" spans="102:106" ht="20.100000000000001" customHeight="1" x14ac:dyDescent="0.2">
      <c r="CX21272" s="29">
        <v>21134</v>
      </c>
      <c r="CY21272" s="29">
        <v>1.644859354517898</v>
      </c>
      <c r="CZ21272" s="29">
        <v>1.9599444732394555</v>
      </c>
      <c r="DA21272" s="29">
        <v>2.5757185481508138</v>
      </c>
      <c r="DB21272" s="29">
        <v>3.2902220655361898</v>
      </c>
    </row>
    <row r="21273" spans="102:106" ht="20.100000000000001" customHeight="1" x14ac:dyDescent="0.2">
      <c r="CX21273" s="29">
        <v>21135</v>
      </c>
      <c r="CY21273" s="29">
        <v>1.6448593542468311</v>
      </c>
      <c r="CZ21273" s="29">
        <v>1.9599444741629408</v>
      </c>
      <c r="DA21273" s="29">
        <v>2.5757185533907307</v>
      </c>
      <c r="DB21273" s="29">
        <v>3.290222079950659</v>
      </c>
    </row>
    <row r="21274" spans="102:106" ht="20.100000000000001" customHeight="1" x14ac:dyDescent="0.2">
      <c r="CX21274" s="29">
        <v>21136</v>
      </c>
      <c r="CY21274" s="29">
        <v>1.6448593539758276</v>
      </c>
      <c r="CZ21274" s="29">
        <v>1.9599444750859756</v>
      </c>
      <c r="DA21274" s="29">
        <v>2.5757185586304918</v>
      </c>
      <c r="DB21274" s="29">
        <v>3.2902220943637666</v>
      </c>
    </row>
    <row r="21275" spans="102:106" ht="20.100000000000001" customHeight="1" x14ac:dyDescent="0.2">
      <c r="CX21275" s="29">
        <v>21137</v>
      </c>
      <c r="CY21275" s="29">
        <v>1.6448593537054108</v>
      </c>
      <c r="CZ21275" s="29">
        <v>1.9599444760091826</v>
      </c>
      <c r="DA21275" s="29">
        <v>2.5757185638700046</v>
      </c>
      <c r="DB21275" s="29">
        <v>3.2902221087751333</v>
      </c>
    </row>
    <row r="21276" spans="102:106" ht="20.100000000000001" customHeight="1" x14ac:dyDescent="0.2">
      <c r="CX21276" s="29">
        <v>21138</v>
      </c>
      <c r="CY21276" s="29">
        <v>1.6448593534346767</v>
      </c>
      <c r="CZ21276" s="29">
        <v>1.9599444769319874</v>
      </c>
      <c r="DA21276" s="29">
        <v>2.5757185691091773</v>
      </c>
      <c r="DB21276" s="29">
        <v>3.2902221231858046</v>
      </c>
    </row>
    <row r="21277" spans="102:106" ht="20.100000000000001" customHeight="1" x14ac:dyDescent="0.2">
      <c r="CX21277" s="29">
        <v>21139</v>
      </c>
      <c r="CY21277" s="29">
        <v>1.6448593531641482</v>
      </c>
      <c r="CZ21277" s="29">
        <v>1.959944477855013</v>
      </c>
      <c r="DA21277" s="29">
        <v>2.5757185743479174</v>
      </c>
      <c r="DB21277" s="29">
        <v>3.2902221375946894</v>
      </c>
    </row>
    <row r="21278" spans="102:106" ht="20.100000000000001" customHeight="1" x14ac:dyDescent="0.2">
      <c r="CX21278" s="29">
        <v>21140</v>
      </c>
      <c r="CY21278" s="29">
        <v>1.6448593528929205</v>
      </c>
      <c r="CZ21278" s="29">
        <v>1.9599444787776852</v>
      </c>
      <c r="DA21278" s="29">
        <v>2.5757185795852218</v>
      </c>
      <c r="DB21278" s="29">
        <v>3.2902221520021202</v>
      </c>
    </row>
    <row r="21279" spans="102:106" ht="20.100000000000001" customHeight="1" x14ac:dyDescent="0.2">
      <c r="CX21279" s="29">
        <v>21141</v>
      </c>
      <c r="CY21279" s="29">
        <v>1.6448593526229434</v>
      </c>
      <c r="CZ21279" s="29">
        <v>1.959944479700626</v>
      </c>
      <c r="DA21279" s="29">
        <v>2.5757185848228206</v>
      </c>
      <c r="DB21279" s="29">
        <v>3.2902221664084297</v>
      </c>
    </row>
    <row r="21280" spans="102:106" ht="20.100000000000001" customHeight="1" x14ac:dyDescent="0.2">
      <c r="CX21280" s="29">
        <v>21142</v>
      </c>
      <c r="CY21280" s="29">
        <v>1.6448593523518857</v>
      </c>
      <c r="CZ21280" s="29">
        <v>1.9599444806232609</v>
      </c>
      <c r="DA21280" s="29">
        <v>2.5757185900597097</v>
      </c>
      <c r="DB21280" s="29">
        <v>3.290222180813239</v>
      </c>
    </row>
    <row r="21281" spans="102:106" ht="20.100000000000001" customHeight="1" x14ac:dyDescent="0.2">
      <c r="CX21281" s="29">
        <v>21143</v>
      </c>
      <c r="CY21281" s="29">
        <v>1.6448593520802697</v>
      </c>
      <c r="CZ21281" s="29">
        <v>1.9599444815462126</v>
      </c>
      <c r="DA21281" s="29">
        <v>2.5757185952957959</v>
      </c>
      <c r="DB21281" s="29">
        <v>3.2902221952161659</v>
      </c>
    </row>
    <row r="21282" spans="102:106" ht="20.100000000000001" customHeight="1" x14ac:dyDescent="0.2">
      <c r="CX21282" s="29">
        <v>21144</v>
      </c>
      <c r="CY21282" s="29">
        <v>1.6448593518100445</v>
      </c>
      <c r="CZ21282" s="29">
        <v>1.9599444824689058</v>
      </c>
      <c r="DA21282" s="29">
        <v>2.5757186005318973</v>
      </c>
      <c r="DB21282" s="29">
        <v>3.290222209618257</v>
      </c>
    </row>
    <row r="21283" spans="102:106" ht="20.100000000000001" customHeight="1" x14ac:dyDescent="0.2">
      <c r="CX21283" s="29">
        <v>21145</v>
      </c>
      <c r="CY21283" s="29">
        <v>1.6448593515403052</v>
      </c>
      <c r="CZ21283" s="29">
        <v>1.9599444833907655</v>
      </c>
      <c r="DA21283" s="29">
        <v>2.5757186057670109</v>
      </c>
      <c r="DB21283" s="29">
        <v>3.2902222240191303</v>
      </c>
    </row>
    <row r="21284" spans="102:106" ht="20.100000000000001" customHeight="1" x14ac:dyDescent="0.2">
      <c r="CX21284" s="29">
        <v>21146</v>
      </c>
      <c r="CY21284" s="29">
        <v>1.6448593512687202</v>
      </c>
      <c r="CZ21284" s="29">
        <v>1.9599444843124136</v>
      </c>
      <c r="DA21284" s="29">
        <v>2.5757186110019541</v>
      </c>
      <c r="DB21284" s="29">
        <v>3.2902222384184063</v>
      </c>
    </row>
    <row r="21285" spans="102:106" ht="20.100000000000001" customHeight="1" x14ac:dyDescent="0.2">
      <c r="CX21285" s="29">
        <v>21147</v>
      </c>
      <c r="CY21285" s="29">
        <v>1.6448593509986653</v>
      </c>
      <c r="CZ21285" s="29">
        <v>1.9599444852356693</v>
      </c>
      <c r="DA21285" s="29">
        <v>2.5757186162366321</v>
      </c>
      <c r="DB21285" s="29">
        <v>3.2902222528164158</v>
      </c>
    </row>
    <row r="21286" spans="102:106" ht="20.100000000000001" customHeight="1" x14ac:dyDescent="0.2">
      <c r="CX21286" s="29">
        <v>21148</v>
      </c>
      <c r="CY21286" s="29">
        <v>1.6448593507278084</v>
      </c>
      <c r="CZ21286" s="29">
        <v>1.9599444861575628</v>
      </c>
      <c r="DA21286" s="29">
        <v>2.5757186214700423</v>
      </c>
      <c r="DB21286" s="29">
        <v>3.2902222672134904</v>
      </c>
    </row>
    <row r="21287" spans="102:106" ht="20.100000000000001" customHeight="1" x14ac:dyDescent="0.2">
      <c r="CX21287" s="29">
        <v>21149</v>
      </c>
      <c r="CY21287" s="29">
        <v>1.6448593504566713</v>
      </c>
      <c r="CZ21287" s="29">
        <v>1.959944487079913</v>
      </c>
      <c r="DA21287" s="29">
        <v>2.5757186267039121</v>
      </c>
      <c r="DB21287" s="29">
        <v>3.290222281608536</v>
      </c>
    </row>
    <row r="21288" spans="102:106" ht="20.100000000000001" customHeight="1" x14ac:dyDescent="0.2">
      <c r="CX21288" s="29">
        <v>21150</v>
      </c>
      <c r="CY21288" s="29">
        <v>1.6448593501857756</v>
      </c>
      <c r="CZ21288" s="29">
        <v>1.9599444880009462</v>
      </c>
      <c r="DA21288" s="29">
        <v>2.5757186319372365</v>
      </c>
      <c r="DB21288" s="29">
        <v>3.2902222960025962</v>
      </c>
    </row>
    <row r="21289" spans="102:106" ht="20.100000000000001" customHeight="1" x14ac:dyDescent="0.2">
      <c r="CX21289" s="29">
        <v>21151</v>
      </c>
      <c r="CY21289" s="29">
        <v>1.6448593499156436</v>
      </c>
      <c r="CZ21289" s="29">
        <v>1.9599444889224822</v>
      </c>
      <c r="DA21289" s="29">
        <v>2.5757186371690102</v>
      </c>
      <c r="DB21289" s="29">
        <v>3.290222310395289</v>
      </c>
    </row>
    <row r="21290" spans="102:106" ht="20.100000000000001" customHeight="1" x14ac:dyDescent="0.2">
      <c r="CX21290" s="29">
        <v>21152</v>
      </c>
      <c r="CY21290" s="29">
        <v>1.6448593496453687</v>
      </c>
      <c r="CZ21290" s="29">
        <v>1.9599444898451421</v>
      </c>
      <c r="DA21290" s="29">
        <v>2.5757186424009615</v>
      </c>
      <c r="DB21290" s="29">
        <v>3.290222324786233</v>
      </c>
    </row>
    <row r="21291" spans="102:106" ht="20.100000000000001" customHeight="1" x14ac:dyDescent="0.2">
      <c r="CX21291" s="29">
        <v>21153</v>
      </c>
      <c r="CY21291" s="29">
        <v>1.6448593493754731</v>
      </c>
      <c r="CZ21291" s="29">
        <v>1.9599444907659547</v>
      </c>
      <c r="DA21291" s="29">
        <v>2.5757186476329963</v>
      </c>
      <c r="DB21291" s="29">
        <v>3.2902223391757577</v>
      </c>
    </row>
    <row r="21292" spans="102:106" ht="20.100000000000001" customHeight="1" x14ac:dyDescent="0.2">
      <c r="CX21292" s="29">
        <v>21154</v>
      </c>
      <c r="CY21292" s="29">
        <v>1.6448593491050509</v>
      </c>
      <c r="CZ21292" s="29">
        <v>1.9599444916879365</v>
      </c>
      <c r="DA21292" s="29">
        <v>2.5757186528631975</v>
      </c>
      <c r="DB21292" s="29">
        <v>3.2902223535641943</v>
      </c>
    </row>
    <row r="21293" spans="102:106" ht="20.100000000000001" customHeight="1" x14ac:dyDescent="0.2">
      <c r="CX21293" s="29">
        <v>21155</v>
      </c>
      <c r="CY21293" s="29">
        <v>1.6448593488346233</v>
      </c>
      <c r="CZ21293" s="29">
        <v>1.9599444926105112</v>
      </c>
      <c r="DA21293" s="29">
        <v>2.5757186580942042</v>
      </c>
      <c r="DB21293" s="29">
        <v>3.290222367951873</v>
      </c>
    </row>
    <row r="21294" spans="102:106" ht="20.100000000000001" customHeight="1" x14ac:dyDescent="0.2">
      <c r="CX21294" s="29">
        <v>21156</v>
      </c>
      <c r="CY21294" s="29">
        <v>1.6448593485647112</v>
      </c>
      <c r="CZ21294" s="29">
        <v>1.9599444935307058</v>
      </c>
      <c r="DA21294" s="29">
        <v>2.5757186633240989</v>
      </c>
      <c r="DB21294" s="29">
        <v>3.2902223823369847</v>
      </c>
    </row>
    <row r="21295" spans="102:106" ht="20.100000000000001" customHeight="1" x14ac:dyDescent="0.2">
      <c r="CX21295" s="29">
        <v>21157</v>
      </c>
      <c r="CY21295" s="29">
        <v>1.6448593482944087</v>
      </c>
      <c r="CZ21295" s="29">
        <v>1.9599444944527358</v>
      </c>
      <c r="DA21295" s="29">
        <v>2.5757186685536979</v>
      </c>
      <c r="DB21295" s="29">
        <v>3.2902223967212847</v>
      </c>
    </row>
    <row r="21296" spans="102:106" ht="20.100000000000001" customHeight="1" x14ac:dyDescent="0.2">
      <c r="CX21296" s="29">
        <v>21158</v>
      </c>
      <c r="CY21296" s="29">
        <v>1.6448593480242368</v>
      </c>
      <c r="CZ21296" s="29">
        <v>1.959944495373628</v>
      </c>
      <c r="DA21296" s="29">
        <v>2.5757186737819957</v>
      </c>
      <c r="DB21296" s="29">
        <v>3.2902224111051028</v>
      </c>
    </row>
    <row r="21297" spans="102:106" ht="20.100000000000001" customHeight="1" x14ac:dyDescent="0.2">
      <c r="CX21297" s="29">
        <v>21159</v>
      </c>
      <c r="CY21297" s="29">
        <v>1.6448593477532893</v>
      </c>
      <c r="CZ21297" s="29">
        <v>1.9599444962952015</v>
      </c>
      <c r="DA21297" s="29">
        <v>2.5757186790107185</v>
      </c>
      <c r="DB21297" s="29">
        <v>3.2902224254866295</v>
      </c>
    </row>
    <row r="21298" spans="102:106" ht="20.100000000000001" customHeight="1" x14ac:dyDescent="0.2">
      <c r="CX21298" s="29">
        <v>21160</v>
      </c>
      <c r="CY21298" s="29">
        <v>1.6448593474820863</v>
      </c>
      <c r="CZ21298" s="29">
        <v>1.9599444972156805</v>
      </c>
      <c r="DA21298" s="29">
        <v>2.5757186842388595</v>
      </c>
      <c r="DB21298" s="29">
        <v>3.2902224398669078</v>
      </c>
    </row>
    <row r="21299" spans="102:106" ht="20.100000000000001" customHeight="1" x14ac:dyDescent="0.2">
      <c r="CX21299" s="29">
        <v>21161</v>
      </c>
      <c r="CY21299" s="29">
        <v>1.6448593472125772</v>
      </c>
      <c r="CZ21299" s="29">
        <v>1.9599444981368845</v>
      </c>
      <c r="DA21299" s="29">
        <v>2.5757186894663242</v>
      </c>
      <c r="DB21299" s="29">
        <v>3.2902224542455523</v>
      </c>
    </row>
    <row r="21300" spans="102:106" ht="20.100000000000001" customHeight="1" x14ac:dyDescent="0.2">
      <c r="CX21300" s="29">
        <v>21162</v>
      </c>
      <c r="CY21300" s="29">
        <v>1.6448593469424266</v>
      </c>
      <c r="CZ21300" s="29">
        <v>1.9599444990582355</v>
      </c>
      <c r="DA21300" s="29">
        <v>2.5757186946930153</v>
      </c>
      <c r="DB21300" s="29">
        <v>3.2902224686236057</v>
      </c>
    </row>
    <row r="21301" spans="102:106" ht="20.100000000000001" customHeight="1" x14ac:dyDescent="0.2">
      <c r="CX21301" s="29">
        <v>21163</v>
      </c>
      <c r="CY21301" s="29">
        <v>1.6448593466721557</v>
      </c>
      <c r="CZ21301" s="29">
        <v>1.959944499979156</v>
      </c>
      <c r="DA21301" s="29">
        <v>2.5757186999197499</v>
      </c>
      <c r="DB21301" s="29">
        <v>3.2902224829992579</v>
      </c>
    </row>
    <row r="21302" spans="102:106" ht="20.100000000000001" customHeight="1" x14ac:dyDescent="0.2">
      <c r="CX21302" s="29">
        <v>21164</v>
      </c>
      <c r="CY21302" s="29">
        <v>1.6448593464008572</v>
      </c>
      <c r="CZ21302" s="29">
        <v>1.9599445009002663</v>
      </c>
      <c r="DA21302" s="29">
        <v>2.5757187051455195</v>
      </c>
      <c r="DB21302" s="29">
        <v>3.2902224973742626</v>
      </c>
    </row>
    <row r="21303" spans="102:106" ht="20.100000000000001" customHeight="1" x14ac:dyDescent="0.2">
      <c r="CX21303" s="29">
        <v>21165</v>
      </c>
      <c r="CY21303" s="29">
        <v>1.6448593461319079</v>
      </c>
      <c r="CZ21303" s="29">
        <v>1.9599445018197901</v>
      </c>
      <c r="DA21303" s="29">
        <v>2.5757187103711394</v>
      </c>
      <c r="DB21303" s="29">
        <v>3.2902225117475217</v>
      </c>
    </row>
    <row r="21304" spans="102:106" ht="20.100000000000001" customHeight="1" x14ac:dyDescent="0.2">
      <c r="CX21304" s="29">
        <v>21166</v>
      </c>
      <c r="CY21304" s="29">
        <v>1.6448593458615433</v>
      </c>
      <c r="CZ21304" s="29">
        <v>1.9599445027407447</v>
      </c>
      <c r="DA21304" s="29">
        <v>2.5757187155965138</v>
      </c>
      <c r="DB21304" s="29">
        <v>3.2902225261200782</v>
      </c>
    </row>
    <row r="21305" spans="102:106" ht="20.100000000000001" customHeight="1" x14ac:dyDescent="0.2">
      <c r="CX21305" s="29">
        <v>21167</v>
      </c>
      <c r="CY21305" s="29">
        <v>1.6448593455917129</v>
      </c>
      <c r="CZ21305" s="29">
        <v>1.959944503661353</v>
      </c>
      <c r="DA21305" s="29">
        <v>2.575718720820634</v>
      </c>
      <c r="DB21305" s="29">
        <v>3.2902225404908316</v>
      </c>
    </row>
    <row r="21306" spans="102:106" ht="20.100000000000001" customHeight="1" x14ac:dyDescent="0.2">
      <c r="CX21306" s="29">
        <v>21168</v>
      </c>
      <c r="CY21306" s="29">
        <v>1.6448593453215079</v>
      </c>
      <c r="CZ21306" s="29">
        <v>1.9599445045810369</v>
      </c>
      <c r="DA21306" s="29">
        <v>2.5757187260443146</v>
      </c>
      <c r="DB21306" s="29">
        <v>3.2902225548601107</v>
      </c>
    </row>
    <row r="21307" spans="102:106" ht="20.100000000000001" customHeight="1" x14ac:dyDescent="0.2">
      <c r="CX21307" s="29">
        <v>21169</v>
      </c>
      <c r="CY21307" s="29">
        <v>1.6448593450514495</v>
      </c>
      <c r="CZ21307" s="29">
        <v>1.9599445055016147</v>
      </c>
      <c r="DA21307" s="29">
        <v>2.5757187312683714</v>
      </c>
      <c r="DB21307" s="29">
        <v>3.2902225692282432</v>
      </c>
    </row>
    <row r="21308" spans="102:106" ht="20.100000000000001" customHeight="1" x14ac:dyDescent="0.2">
      <c r="CX21308" s="29">
        <v>21170</v>
      </c>
      <c r="CY21308" s="29">
        <v>1.644859344780629</v>
      </c>
      <c r="CZ21308" s="29">
        <v>1.9599445064225081</v>
      </c>
      <c r="DA21308" s="29">
        <v>2.5757187364917948</v>
      </c>
      <c r="DB21308" s="29">
        <v>3.2902225835948427</v>
      </c>
    </row>
    <row r="21309" spans="102:106" ht="20.100000000000001" customHeight="1" x14ac:dyDescent="0.2">
      <c r="CX21309" s="29">
        <v>21171</v>
      </c>
      <c r="CY21309" s="29">
        <v>1.6448593445109951</v>
      </c>
      <c r="CZ21309" s="29">
        <v>1.9599445073419388</v>
      </c>
      <c r="DA21309" s="29">
        <v>2.5757187417144891</v>
      </c>
      <c r="DB21309" s="29">
        <v>3.2902225979602364</v>
      </c>
    </row>
    <row r="21310" spans="102:106" ht="20.100000000000001" customHeight="1" x14ac:dyDescent="0.2">
      <c r="CX21310" s="29">
        <v>21172</v>
      </c>
      <c r="CY21310" s="29">
        <v>1.6448593442416397</v>
      </c>
      <c r="CZ21310" s="29">
        <v>1.9599445082629252</v>
      </c>
      <c r="DA21310" s="29">
        <v>2.5757187469363552</v>
      </c>
      <c r="DB21310" s="29">
        <v>3.2902226123247518</v>
      </c>
    </row>
    <row r="21311" spans="102:106" ht="20.100000000000001" customHeight="1" x14ac:dyDescent="0.2">
      <c r="CX21311" s="29">
        <v>21173</v>
      </c>
      <c r="CY21311" s="29">
        <v>1.6448593439716537</v>
      </c>
      <c r="CZ21311" s="29">
        <v>1.9599445091824901</v>
      </c>
      <c r="DA21311" s="29">
        <v>2.5757187521572957</v>
      </c>
      <c r="DB21311" s="29">
        <v>3.2902226266872883</v>
      </c>
    </row>
    <row r="21312" spans="102:106" ht="20.100000000000001" customHeight="1" x14ac:dyDescent="0.2">
      <c r="CX21312" s="29">
        <v>21174</v>
      </c>
      <c r="CY21312" s="29">
        <v>1.6448593437015573</v>
      </c>
      <c r="CZ21312" s="29">
        <v>1.9599445101024511</v>
      </c>
      <c r="DA21312" s="29">
        <v>2.5757187573781262</v>
      </c>
      <c r="DB21312" s="29">
        <v>3.2902226410481723</v>
      </c>
    </row>
    <row r="21313" spans="102:106" ht="20.100000000000001" customHeight="1" x14ac:dyDescent="0.2">
      <c r="CX21313" s="29">
        <v>21175</v>
      </c>
      <c r="CY21313" s="29">
        <v>1.6448593434318708</v>
      </c>
      <c r="CZ21313" s="29">
        <v>1.9599445110222298</v>
      </c>
      <c r="DA21313" s="29">
        <v>2.575718762598747</v>
      </c>
      <c r="DB21313" s="29">
        <v>3.2902226554084457</v>
      </c>
    </row>
    <row r="21314" spans="102:106" ht="20.100000000000001" customHeight="1" x14ac:dyDescent="0.2">
      <c r="CX21314" s="29">
        <v>21176</v>
      </c>
      <c r="CY21314" s="29">
        <v>1.6448593431616845</v>
      </c>
      <c r="CZ21314" s="29">
        <v>1.9599445119412462</v>
      </c>
      <c r="DA21314" s="29">
        <v>2.5757187678190623</v>
      </c>
      <c r="DB21314" s="29">
        <v>3.2902226697670058</v>
      </c>
    </row>
    <row r="21315" spans="102:106" ht="20.100000000000001" customHeight="1" x14ac:dyDescent="0.2">
      <c r="CX21315" s="29">
        <v>21177</v>
      </c>
      <c r="CY21315" s="29">
        <v>1.6448593428915184</v>
      </c>
      <c r="CZ21315" s="29">
        <v>1.9599445128613184</v>
      </c>
      <c r="DA21315" s="29">
        <v>2.575718773038973</v>
      </c>
      <c r="DB21315" s="29">
        <v>3.2902226841241786</v>
      </c>
    </row>
    <row r="21316" spans="102:106" ht="20.100000000000001" customHeight="1" x14ac:dyDescent="0.2">
      <c r="CX21316" s="29">
        <v>21178</v>
      </c>
      <c r="CY21316" s="29">
        <v>1.6448593426218923</v>
      </c>
      <c r="CZ21316" s="29">
        <v>1.9599445137806681</v>
      </c>
      <c r="DA21316" s="29">
        <v>2.575718778257468</v>
      </c>
      <c r="DB21316" s="29">
        <v>3.2902226984802918</v>
      </c>
    </row>
    <row r="21317" spans="102:106" ht="20.100000000000001" customHeight="1" x14ac:dyDescent="0.2">
      <c r="CX21317" s="29">
        <v>21179</v>
      </c>
      <c r="CY21317" s="29">
        <v>1.6448593423518965</v>
      </c>
      <c r="CZ21317" s="29">
        <v>1.9599445146999137</v>
      </c>
      <c r="DA21317" s="29">
        <v>2.5757187834762734</v>
      </c>
      <c r="DB21317" s="29">
        <v>3.2902227128349555</v>
      </c>
    </row>
    <row r="21318" spans="102:106" ht="20.100000000000001" customHeight="1" x14ac:dyDescent="0.2">
      <c r="CX21318" s="29">
        <v>21180</v>
      </c>
      <c r="CY21318" s="29">
        <v>1.6448593420834801</v>
      </c>
      <c r="CZ21318" s="29">
        <v>1.9599445156196751</v>
      </c>
      <c r="DA21318" s="29">
        <v>2.5757187886943793</v>
      </c>
      <c r="DB21318" s="29">
        <v>3.2902227271877837</v>
      </c>
    </row>
    <row r="21319" spans="102:106" ht="20.100000000000001" customHeight="1" x14ac:dyDescent="0.2">
      <c r="CX21319" s="29">
        <v>21181</v>
      </c>
      <c r="CY21319" s="29">
        <v>1.6448593418128741</v>
      </c>
      <c r="CZ21319" s="29">
        <v>1.9599445165393714</v>
      </c>
      <c r="DA21319" s="29">
        <v>2.5757187939125985</v>
      </c>
      <c r="DB21319" s="29">
        <v>3.290222741539814</v>
      </c>
    </row>
    <row r="21320" spans="102:106" ht="20.100000000000001" customHeight="1" x14ac:dyDescent="0.2">
      <c r="CX21320" s="29">
        <v>21182</v>
      </c>
      <c r="CY21320" s="29">
        <v>1.6448593415434574</v>
      </c>
      <c r="CZ21320" s="29">
        <v>1.9599445174584225</v>
      </c>
      <c r="DA21320" s="29">
        <v>2.575718799129008</v>
      </c>
      <c r="DB21320" s="29">
        <v>3.2902227558899448</v>
      </c>
    </row>
    <row r="21321" spans="102:106" ht="20.100000000000001" customHeight="1" x14ac:dyDescent="0.2">
      <c r="CX21321" s="29">
        <v>21183</v>
      </c>
      <c r="CY21321" s="29">
        <v>1.64485934127289</v>
      </c>
      <c r="CZ21321" s="29">
        <v>1.9599445183774467</v>
      </c>
      <c r="DA21321" s="29">
        <v>2.5757188043462449</v>
      </c>
      <c r="DB21321" s="29">
        <v>3.2902227702392142</v>
      </c>
    </row>
    <row r="21322" spans="102:106" ht="20.100000000000001" customHeight="1" x14ac:dyDescent="0.2">
      <c r="CX21322" s="29">
        <v>21184</v>
      </c>
      <c r="CY21322" s="29">
        <v>1.6448593410031203</v>
      </c>
      <c r="CZ21322" s="29">
        <v>1.9599445192958636</v>
      </c>
      <c r="DA21322" s="29">
        <v>2.5757188095623857</v>
      </c>
      <c r="DB21322" s="29">
        <v>3.2902227845872347</v>
      </c>
    </row>
    <row r="21323" spans="102:106" ht="20.100000000000001" customHeight="1" x14ac:dyDescent="0.2">
      <c r="CX21323" s="29">
        <v>21185</v>
      </c>
      <c r="CY21323" s="29">
        <v>1.6448593407332388</v>
      </c>
      <c r="CZ21323" s="29">
        <v>1.9599445202154913</v>
      </c>
      <c r="DA21323" s="29">
        <v>2.5757188147782433</v>
      </c>
      <c r="DB21323" s="29">
        <v>3.2902227989336157</v>
      </c>
    </row>
    <row r="21324" spans="102:106" ht="20.100000000000001" customHeight="1" x14ac:dyDescent="0.2">
      <c r="CX21324" s="29">
        <v>21186</v>
      </c>
      <c r="CY21324" s="29">
        <v>1.6448593404637641</v>
      </c>
      <c r="CZ21324" s="29">
        <v>1.9599445211345492</v>
      </c>
      <c r="DA21324" s="29">
        <v>2.5757188199928058</v>
      </c>
      <c r="DB21324" s="29">
        <v>3.2902228132786817</v>
      </c>
    </row>
    <row r="21325" spans="102:106" ht="20.100000000000001" customHeight="1" x14ac:dyDescent="0.2">
      <c r="CX21325" s="29">
        <v>21187</v>
      </c>
      <c r="CY21325" s="29">
        <v>1.6448593401952152</v>
      </c>
      <c r="CZ21325" s="29">
        <v>1.9599445220524558</v>
      </c>
      <c r="DA21325" s="29">
        <v>2.5757188252068857</v>
      </c>
      <c r="DB21325" s="29">
        <v>3.2902228276220447</v>
      </c>
    </row>
    <row r="21326" spans="102:106" ht="20.100000000000001" customHeight="1" x14ac:dyDescent="0.2">
      <c r="CX21326" s="29">
        <v>21188</v>
      </c>
      <c r="CY21326" s="29">
        <v>1.6448593399252518</v>
      </c>
      <c r="CZ21326" s="29">
        <v>1.9599445229710297</v>
      </c>
      <c r="DA21326" s="29">
        <v>2.5757188304212955</v>
      </c>
      <c r="DB21326" s="29">
        <v>3.290222841964741</v>
      </c>
    </row>
    <row r="21327" spans="102:106" ht="20.100000000000001" customHeight="1" x14ac:dyDescent="0.2">
      <c r="CX21327" s="29">
        <v>21189</v>
      </c>
      <c r="CY21327" s="29">
        <v>1.6448593396558226</v>
      </c>
      <c r="CZ21327" s="29">
        <v>1.9599445238896893</v>
      </c>
      <c r="DA21327" s="29">
        <v>2.5757188356350231</v>
      </c>
      <c r="DB21327" s="29">
        <v>3.2902228563056677</v>
      </c>
    </row>
    <row r="21328" spans="102:106" ht="20.100000000000001" customHeight="1" x14ac:dyDescent="0.2">
      <c r="CX21328" s="29">
        <v>21190</v>
      </c>
      <c r="CY21328" s="29">
        <v>1.6448593393860163</v>
      </c>
      <c r="CZ21328" s="29">
        <v>1.9599445248078526</v>
      </c>
      <c r="DA21328" s="29">
        <v>2.5757188408488814</v>
      </c>
      <c r="DB21328" s="29">
        <v>3.290222870645148</v>
      </c>
    </row>
    <row r="21329" spans="102:106" ht="20.100000000000001" customHeight="1" x14ac:dyDescent="0.2">
      <c r="CX21329" s="29">
        <v>21191</v>
      </c>
      <c r="CY21329" s="29">
        <v>1.6448593391163517</v>
      </c>
      <c r="CZ21329" s="29">
        <v>1.9599445257273385</v>
      </c>
      <c r="DA21329" s="29">
        <v>2.5757188460609437</v>
      </c>
      <c r="DB21329" s="29">
        <v>3.290222884983506</v>
      </c>
    </row>
    <row r="21330" spans="102:106" ht="20.100000000000001" customHeight="1" x14ac:dyDescent="0.2">
      <c r="CX21330" s="29">
        <v>21192</v>
      </c>
      <c r="CY21330" s="29">
        <v>1.644859338847348</v>
      </c>
      <c r="CZ21330" s="29">
        <v>1.9599445266451641</v>
      </c>
      <c r="DA21330" s="29">
        <v>2.5757188512729354</v>
      </c>
      <c r="DB21330" s="29">
        <v>3.2902228993203506</v>
      </c>
    </row>
    <row r="21331" spans="102:106" ht="20.100000000000001" customHeight="1" x14ac:dyDescent="0.2">
      <c r="CX21331" s="29">
        <v>21193</v>
      </c>
      <c r="CY21331" s="29">
        <v>1.644859338578093</v>
      </c>
      <c r="CZ21331" s="29">
        <v>1.9599445275631477</v>
      </c>
      <c r="DA21331" s="29">
        <v>2.5757188564847553</v>
      </c>
      <c r="DB21331" s="29">
        <v>3.2902229136560051</v>
      </c>
    </row>
    <row r="21332" spans="102:106" ht="20.100000000000001" customHeight="1" x14ac:dyDescent="0.2">
      <c r="CX21332" s="29">
        <v>21194</v>
      </c>
      <c r="CY21332" s="29">
        <v>1.6448593383091055</v>
      </c>
      <c r="CZ21332" s="29">
        <v>1.9599445284819075</v>
      </c>
      <c r="DA21332" s="29">
        <v>2.5757188616963034</v>
      </c>
      <c r="DB21332" s="29">
        <v>3.290222927990079</v>
      </c>
    </row>
    <row r="21333" spans="102:106" ht="20.100000000000001" customHeight="1" x14ac:dyDescent="0.2">
      <c r="CX21333" s="29">
        <v>21195</v>
      </c>
      <c r="CY21333" s="29">
        <v>1.6448593380394738</v>
      </c>
      <c r="CZ21333" s="29">
        <v>1.9599445293996609</v>
      </c>
      <c r="DA21333" s="29">
        <v>2.5757188669074784</v>
      </c>
      <c r="DB21333" s="29">
        <v>3.2902229423228939</v>
      </c>
    </row>
    <row r="21334" spans="102:106" ht="20.100000000000001" customHeight="1" x14ac:dyDescent="0.2">
      <c r="CX21334" s="29">
        <v>21196</v>
      </c>
      <c r="CY21334" s="29">
        <v>1.644859337769716</v>
      </c>
      <c r="CZ21334" s="29">
        <v>1.9599445303170253</v>
      </c>
      <c r="DA21334" s="29">
        <v>2.5757188721172661</v>
      </c>
      <c r="DB21334" s="29">
        <v>3.290222956654774</v>
      </c>
    </row>
    <row r="21335" spans="102:106" ht="20.100000000000001" customHeight="1" x14ac:dyDescent="0.2">
      <c r="CX21335" s="29">
        <v>21197</v>
      </c>
      <c r="CY21335" s="29">
        <v>1.6448593375003506</v>
      </c>
      <c r="CZ21335" s="29">
        <v>1.959944531235819</v>
      </c>
      <c r="DA21335" s="29">
        <v>2.5757188773264783</v>
      </c>
      <c r="DB21335" s="29">
        <v>3.2902229709846118</v>
      </c>
    </row>
    <row r="21336" spans="102:106" ht="20.100000000000001" customHeight="1" x14ac:dyDescent="0.2">
      <c r="CX21336" s="29">
        <v>21198</v>
      </c>
      <c r="CY21336" s="29">
        <v>1.6448593372304654</v>
      </c>
      <c r="CZ21336" s="29">
        <v>1.9599445321530582</v>
      </c>
      <c r="DA21336" s="29">
        <v>2.5757188825359258</v>
      </c>
      <c r="DB21336" s="29">
        <v>3.2902229853134459</v>
      </c>
    </row>
    <row r="21337" spans="102:106" ht="20.100000000000001" customHeight="1" x14ac:dyDescent="0.2">
      <c r="CX21337" s="29">
        <v>21199</v>
      </c>
      <c r="CY21337" s="29">
        <v>1.644859336962009</v>
      </c>
      <c r="CZ21337" s="29">
        <v>1.9599445330717611</v>
      </c>
      <c r="DA21337" s="29">
        <v>2.5757188877445949</v>
      </c>
      <c r="DB21337" s="29">
        <v>3.2902229996408825</v>
      </c>
    </row>
    <row r="21338" spans="102:106" ht="20.100000000000001" customHeight="1" x14ac:dyDescent="0.2">
      <c r="CX21338" s="29">
        <v>21200</v>
      </c>
      <c r="CY21338" s="29">
        <v>1.6448593366926387</v>
      </c>
      <c r="CZ21338" s="29">
        <v>1.9599445339889443</v>
      </c>
      <c r="DA21338" s="29">
        <v>2.5757188929532973</v>
      </c>
      <c r="DB21338" s="29">
        <v>3.2902230139672435</v>
      </c>
    </row>
    <row r="21339" spans="102:106" ht="20.100000000000001" customHeight="1" x14ac:dyDescent="0.2">
      <c r="CX21339" s="29">
        <v>21201</v>
      </c>
      <c r="CY21339" s="29">
        <v>1.6448593364228721</v>
      </c>
      <c r="CZ21339" s="29">
        <v>1.9599445349064244</v>
      </c>
      <c r="DA21339" s="29">
        <v>2.5757188981610168</v>
      </c>
      <c r="DB21339" s="29">
        <v>3.2902230282914231</v>
      </c>
    </row>
    <row r="21340" spans="102:106" ht="20.100000000000001" customHeight="1" x14ac:dyDescent="0.2">
      <c r="CX21340" s="29">
        <v>21202</v>
      </c>
      <c r="CY21340" s="29">
        <v>1.6448593361546577</v>
      </c>
      <c r="CZ21340" s="29">
        <v>1.9599445358236196</v>
      </c>
      <c r="DA21340" s="29">
        <v>2.5757189033685646</v>
      </c>
      <c r="DB21340" s="29">
        <v>3.2902230426151711</v>
      </c>
    </row>
    <row r="21341" spans="102:106" ht="20.100000000000001" customHeight="1" x14ac:dyDescent="0.2">
      <c r="CX21341" s="29">
        <v>21203</v>
      </c>
      <c r="CY21341" s="29">
        <v>1.6448593358856525</v>
      </c>
      <c r="CZ21341" s="29">
        <v>1.9599445367411457</v>
      </c>
      <c r="DA21341" s="29">
        <v>2.5757189085749257</v>
      </c>
      <c r="DB21341" s="29">
        <v>3.2902230569373803</v>
      </c>
    </row>
    <row r="21342" spans="102:106" ht="20.100000000000001" customHeight="1" x14ac:dyDescent="0.2">
      <c r="CX21342" s="29">
        <v>21204</v>
      </c>
      <c r="CY21342" s="29">
        <v>1.6448593356163739</v>
      </c>
      <c r="CZ21342" s="29">
        <v>1.9599445376584195</v>
      </c>
      <c r="DA21342" s="29">
        <v>2.5757189137809111</v>
      </c>
      <c r="DB21342" s="29">
        <v>3.2902230712576568</v>
      </c>
    </row>
    <row r="21343" spans="102:106" ht="20.100000000000001" customHeight="1" x14ac:dyDescent="0.2">
      <c r="CX21343" s="29">
        <v>21205</v>
      </c>
      <c r="CY21343" s="29">
        <v>1.6448593353459084</v>
      </c>
      <c r="CZ21343" s="29">
        <v>1.9599445385748573</v>
      </c>
      <c r="DA21343" s="29">
        <v>2.5757189189873304</v>
      </c>
      <c r="DB21343" s="29">
        <v>3.2902230855770367</v>
      </c>
    </row>
    <row r="21344" spans="102:106" ht="20.100000000000001" customHeight="1" x14ac:dyDescent="0.2">
      <c r="CX21344" s="29">
        <v>21206</v>
      </c>
      <c r="CY21344" s="29">
        <v>1.6448593350776359</v>
      </c>
      <c r="CZ21344" s="29">
        <v>1.9599445394922765</v>
      </c>
      <c r="DA21344" s="29">
        <v>2.5757189241922558</v>
      </c>
      <c r="DB21344" s="29">
        <v>3.2902230998951261</v>
      </c>
    </row>
    <row r="21345" spans="102:106" ht="20.100000000000001" customHeight="1" x14ac:dyDescent="0.2">
      <c r="CX21345" s="29">
        <v>21207</v>
      </c>
      <c r="CY21345" s="29">
        <v>1.644859334809212</v>
      </c>
      <c r="CZ21345" s="29">
        <v>1.9599445404088922</v>
      </c>
      <c r="DA21345" s="29">
        <v>2.5757189293974099</v>
      </c>
      <c r="DB21345" s="29">
        <v>3.2902231142115319</v>
      </c>
    </row>
    <row r="21346" spans="102:106" ht="20.100000000000001" customHeight="1" x14ac:dyDescent="0.2">
      <c r="CX21346" s="29">
        <v>21208</v>
      </c>
      <c r="CY21346" s="29">
        <v>1.6448593345397231</v>
      </c>
      <c r="CZ21346" s="29">
        <v>1.9599445413265217</v>
      </c>
      <c r="DA21346" s="29">
        <v>2.575718934601777</v>
      </c>
      <c r="DB21346" s="29">
        <v>3.2902231285272885</v>
      </c>
    </row>
    <row r="21347" spans="102:106" ht="20.100000000000001" customHeight="1" x14ac:dyDescent="0.2">
      <c r="CX21347" s="29">
        <v>21209</v>
      </c>
      <c r="CY21347" s="29">
        <v>1.6448593342711173</v>
      </c>
      <c r="CZ21347" s="29">
        <v>1.9599445422433808</v>
      </c>
      <c r="DA21347" s="29">
        <v>2.5757189398052542</v>
      </c>
      <c r="DB21347" s="29">
        <v>3.2902231428412869</v>
      </c>
    </row>
    <row r="21348" spans="102:106" ht="20.100000000000001" customHeight="1" x14ac:dyDescent="0.2">
      <c r="CX21348" s="29">
        <v>21210</v>
      </c>
      <c r="CY21348" s="29">
        <v>1.6448593340010502</v>
      </c>
      <c r="CZ21348" s="29">
        <v>1.9599445431600844</v>
      </c>
      <c r="DA21348" s="29">
        <v>2.5757189450086502</v>
      </c>
      <c r="DB21348" s="29">
        <v>3.2902231571538478</v>
      </c>
    </row>
    <row r="21349" spans="102:106" ht="20.100000000000001" customHeight="1" x14ac:dyDescent="0.2">
      <c r="CX21349" s="29">
        <v>21211</v>
      </c>
      <c r="CY21349" s="29">
        <v>1.6448593337329012</v>
      </c>
      <c r="CZ21349" s="29">
        <v>1.9599445440760488</v>
      </c>
      <c r="DA21349" s="29">
        <v>2.5757189502118631</v>
      </c>
      <c r="DB21349" s="29">
        <v>3.290223171464576</v>
      </c>
    </row>
    <row r="21350" spans="102:106" ht="20.100000000000001" customHeight="1" x14ac:dyDescent="0.2">
      <c r="CX21350" s="29">
        <v>21212</v>
      </c>
      <c r="CY21350" s="29">
        <v>1.6448593334628936</v>
      </c>
      <c r="CZ21350" s="29">
        <v>1.9599445449930912</v>
      </c>
      <c r="DA21350" s="29">
        <v>2.5757189554138744</v>
      </c>
      <c r="DB21350" s="29">
        <v>3.2902231857752211</v>
      </c>
    </row>
    <row r="21351" spans="102:106" ht="20.100000000000001" customHeight="1" x14ac:dyDescent="0.2">
      <c r="CX21351" s="29">
        <v>21213</v>
      </c>
      <c r="CY21351" s="29">
        <v>1.6448593331944072</v>
      </c>
      <c r="CZ21351" s="29">
        <v>1.959944545909426</v>
      </c>
      <c r="DA21351" s="29">
        <v>2.5757189606164088</v>
      </c>
      <c r="DB21351" s="29">
        <v>3.290223200083243</v>
      </c>
    </row>
    <row r="21352" spans="102:106" ht="20.100000000000001" customHeight="1" x14ac:dyDescent="0.2">
      <c r="CX21352" s="29">
        <v>21214</v>
      </c>
      <c r="CY21352" s="29">
        <v>1.6448593329250965</v>
      </c>
      <c r="CZ21352" s="29">
        <v>1.959944546825668</v>
      </c>
      <c r="DA21352" s="29">
        <v>2.5757189658175341</v>
      </c>
      <c r="DB21352" s="29">
        <v>3.2902232143903918</v>
      </c>
    </row>
    <row r="21353" spans="102:106" ht="20.100000000000001" customHeight="1" x14ac:dyDescent="0.2">
      <c r="CX21353" s="29">
        <v>21215</v>
      </c>
      <c r="CY21353" s="29">
        <v>1.6448593326569092</v>
      </c>
      <c r="CZ21353" s="29">
        <v>1.9599445477424344</v>
      </c>
      <c r="DA21353" s="29">
        <v>2.5757189710180595</v>
      </c>
      <c r="DB21353" s="29">
        <v>3.2902232286962709</v>
      </c>
    </row>
    <row r="21354" spans="102:106" ht="20.100000000000001" customHeight="1" x14ac:dyDescent="0.2">
      <c r="CX21354" s="29">
        <v>21216</v>
      </c>
      <c r="CY21354" s="29">
        <v>1.6448593323889316</v>
      </c>
      <c r="CZ21354" s="29">
        <v>1.9599445486591396</v>
      </c>
      <c r="DA21354" s="29">
        <v>2.5757189762187949</v>
      </c>
      <c r="DB21354" s="29">
        <v>3.2902232430012006</v>
      </c>
    </row>
    <row r="21355" spans="102:106" ht="20.100000000000001" customHeight="1" x14ac:dyDescent="0.2">
      <c r="CX21355" s="29">
        <v>21217</v>
      </c>
      <c r="CY21355" s="29">
        <v>1.6448593321188165</v>
      </c>
      <c r="CZ21355" s="29">
        <v>1.9599445495751979</v>
      </c>
      <c r="DA21355" s="29">
        <v>2.5757189814187225</v>
      </c>
      <c r="DB21355" s="29">
        <v>3.2902232573040693</v>
      </c>
    </row>
    <row r="21356" spans="102:106" ht="20.100000000000001" customHeight="1" x14ac:dyDescent="0.2">
      <c r="CX21356" s="29">
        <v>21218</v>
      </c>
      <c r="CY21356" s="29">
        <v>1.6448593318499445</v>
      </c>
      <c r="CZ21356" s="29">
        <v>1.9599445504912252</v>
      </c>
      <c r="DA21356" s="29">
        <v>2.575718986617737</v>
      </c>
      <c r="DB21356" s="29">
        <v>3.2902232716059103</v>
      </c>
    </row>
    <row r="21357" spans="102:106" ht="20.100000000000001" customHeight="1" x14ac:dyDescent="0.2">
      <c r="CX21357" s="29">
        <v>21219</v>
      </c>
      <c r="CY21357" s="29">
        <v>1.6448593315814</v>
      </c>
      <c r="CZ21357" s="29">
        <v>1.9599445514078371</v>
      </c>
      <c r="DA21357" s="29">
        <v>2.5757189918166481</v>
      </c>
      <c r="DB21357" s="29">
        <v>3.2902232859063272</v>
      </c>
    </row>
    <row r="21358" spans="102:106" ht="20.100000000000001" customHeight="1" x14ac:dyDescent="0.2">
      <c r="CX21358" s="29">
        <v>21220</v>
      </c>
      <c r="CY21358" s="29">
        <v>1.6448593313122681</v>
      </c>
      <c r="CZ21358" s="29">
        <v>1.9599445523220442</v>
      </c>
      <c r="DA21358" s="29">
        <v>2.5757189970153505</v>
      </c>
      <c r="DB21358" s="29">
        <v>3.2902233002056391</v>
      </c>
    </row>
    <row r="21359" spans="102:106" ht="20.100000000000001" customHeight="1" x14ac:dyDescent="0.2">
      <c r="CX21359" s="29">
        <v>21221</v>
      </c>
      <c r="CY21359" s="29">
        <v>1.6448593310444972</v>
      </c>
      <c r="CZ21359" s="29">
        <v>1.9599445532380677</v>
      </c>
      <c r="DA21359" s="29">
        <v>2.5757190022137393</v>
      </c>
      <c r="DB21359" s="29">
        <v>3.2902233145034478</v>
      </c>
    </row>
    <row r="21360" spans="102:106" ht="20.100000000000001" customHeight="1" x14ac:dyDescent="0.2">
      <c r="CX21360" s="29">
        <v>21222</v>
      </c>
      <c r="CY21360" s="29">
        <v>1.64485933077574</v>
      </c>
      <c r="CZ21360" s="29">
        <v>1.9599445541541189</v>
      </c>
      <c r="DA21360" s="29">
        <v>2.575719007410795</v>
      </c>
      <c r="DB21360" s="29">
        <v>3.2902233287993581</v>
      </c>
    </row>
    <row r="21361" spans="102:106" ht="20.100000000000001" customHeight="1" x14ac:dyDescent="0.2">
      <c r="CX21361" s="29">
        <v>21223</v>
      </c>
      <c r="CY21361" s="29">
        <v>1.6448593305065125</v>
      </c>
      <c r="CZ21361" s="29">
        <v>1.9599445550708132</v>
      </c>
      <c r="DA21361" s="29">
        <v>2.5757190126073262</v>
      </c>
      <c r="DB21361" s="29">
        <v>3.2902233430951173</v>
      </c>
    </row>
    <row r="21362" spans="102:106" ht="20.100000000000001" customHeight="1" x14ac:dyDescent="0.2">
      <c r="CX21362" s="29">
        <v>21224</v>
      </c>
      <c r="CY21362" s="29">
        <v>1.6448593302373309</v>
      </c>
      <c r="CZ21362" s="29">
        <v>1.9599445559851609</v>
      </c>
      <c r="DA21362" s="29">
        <v>2.5757190178041425</v>
      </c>
      <c r="DB21362" s="29">
        <v>3.2902233573881823</v>
      </c>
    </row>
    <row r="21363" spans="102:106" ht="20.100000000000001" customHeight="1" x14ac:dyDescent="0.2">
      <c r="CX21363" s="29">
        <v>21225</v>
      </c>
      <c r="CY21363" s="29">
        <v>1.6448593299701442</v>
      </c>
      <c r="CZ21363" s="29">
        <v>1.9599445569013829</v>
      </c>
      <c r="DA21363" s="29">
        <v>2.5757190230002225</v>
      </c>
      <c r="DB21363" s="29">
        <v>3.2902233716803004</v>
      </c>
    </row>
    <row r="21364" spans="102:106" ht="20.100000000000001" customHeight="1" x14ac:dyDescent="0.2">
      <c r="CX21364" s="29">
        <v>21226</v>
      </c>
      <c r="CY21364" s="29">
        <v>1.6448593297011715</v>
      </c>
      <c r="CZ21364" s="29">
        <v>1.9599445578164878</v>
      </c>
      <c r="DA21364" s="29">
        <v>2.5757190281954609</v>
      </c>
      <c r="DB21364" s="29">
        <v>3.2902233859717898</v>
      </c>
    </row>
    <row r="21365" spans="102:106" ht="20.100000000000001" customHeight="1" x14ac:dyDescent="0.2">
      <c r="CX21365" s="29">
        <v>21227</v>
      </c>
      <c r="CY21365" s="29">
        <v>1.644859329432361</v>
      </c>
      <c r="CZ21365" s="29">
        <v>1.9599445587310911</v>
      </c>
      <c r="DA21365" s="29">
        <v>2.5757190333906665</v>
      </c>
      <c r="DB21365" s="29">
        <v>3.290223400261536</v>
      </c>
    </row>
    <row r="21366" spans="102:106" ht="20.100000000000001" customHeight="1" x14ac:dyDescent="0.2">
      <c r="CX21366" s="29">
        <v>21228</v>
      </c>
      <c r="CY21366" s="29">
        <v>1.6448593291642291</v>
      </c>
      <c r="CZ21366" s="29">
        <v>1.9599445596470095</v>
      </c>
      <c r="DA21366" s="29">
        <v>2.5757190385848174</v>
      </c>
      <c r="DB21366" s="29">
        <v>3.2902234145498572</v>
      </c>
    </row>
    <row r="21367" spans="102:106" ht="20.100000000000001" customHeight="1" x14ac:dyDescent="0.2">
      <c r="CX21367" s="29">
        <v>21229</v>
      </c>
      <c r="CY21367" s="29">
        <v>1.6448593288958586</v>
      </c>
      <c r="CZ21367" s="29">
        <v>1.9599445605624539</v>
      </c>
      <c r="DA21367" s="29">
        <v>2.5757190437796376</v>
      </c>
      <c r="DB21367" s="29">
        <v>3.2902234288363541</v>
      </c>
    </row>
    <row r="21368" spans="102:106" ht="20.100000000000001" customHeight="1" x14ac:dyDescent="0.2">
      <c r="CX21368" s="29">
        <v>21230</v>
      </c>
      <c r="CY21368" s="29">
        <v>1.644859328626334</v>
      </c>
      <c r="CZ21368" s="29">
        <v>1.9599445614768369</v>
      </c>
      <c r="DA21368" s="29">
        <v>2.5757190489731911</v>
      </c>
      <c r="DB21368" s="29">
        <v>3.2902234431220596</v>
      </c>
    </row>
    <row r="21369" spans="102:106" ht="20.100000000000001" customHeight="1" x14ac:dyDescent="0.2">
      <c r="CX21369" s="29">
        <v>21231</v>
      </c>
      <c r="CY21369" s="29">
        <v>1.6448593283590351</v>
      </c>
      <c r="CZ21369" s="29">
        <v>1.9599445623919753</v>
      </c>
      <c r="DA21369" s="29">
        <v>2.5757190541662855</v>
      </c>
      <c r="DB21369" s="29">
        <v>3.2902234574065727</v>
      </c>
    </row>
    <row r="21370" spans="102:106" ht="20.100000000000001" customHeight="1" x14ac:dyDescent="0.2">
      <c r="CX21370" s="29">
        <v>21232</v>
      </c>
      <c r="CY21370" s="29">
        <v>1.6448593280901807</v>
      </c>
      <c r="CZ21370" s="29">
        <v>1.9599445633060788</v>
      </c>
      <c r="DA21370" s="29">
        <v>2.5757190593588142</v>
      </c>
      <c r="DB21370" s="29">
        <v>3.290223471689496</v>
      </c>
    </row>
    <row r="21371" spans="102:106" ht="20.100000000000001" customHeight="1" x14ac:dyDescent="0.2">
      <c r="CX21371" s="29">
        <v>21233</v>
      </c>
      <c r="CY21371" s="29">
        <v>1.6448593278217183</v>
      </c>
      <c r="CZ21371" s="29">
        <v>1.9599445642209645</v>
      </c>
      <c r="DA21371" s="29">
        <v>2.5757190645506705</v>
      </c>
      <c r="DB21371" s="29">
        <v>3.2902234859711448</v>
      </c>
    </row>
    <row r="21372" spans="102:106" ht="20.100000000000001" customHeight="1" x14ac:dyDescent="0.2">
      <c r="CX21372" s="29">
        <v>21234</v>
      </c>
      <c r="CY21372" s="29">
        <v>1.6448593275527308</v>
      </c>
      <c r="CZ21372" s="29">
        <v>1.9599445651360445</v>
      </c>
      <c r="DA21372" s="29">
        <v>2.5757190697426613</v>
      </c>
      <c r="DB21372" s="29">
        <v>3.2902235002518361</v>
      </c>
    </row>
    <row r="21373" spans="102:106" ht="20.100000000000001" customHeight="1" x14ac:dyDescent="0.2">
      <c r="CX21373" s="29">
        <v>21235</v>
      </c>
      <c r="CY21373" s="29">
        <v>1.644859327285167</v>
      </c>
      <c r="CZ21373" s="29">
        <v>1.9599445660507306</v>
      </c>
      <c r="DA21373" s="29">
        <v>2.5757190749337648</v>
      </c>
      <c r="DB21373" s="29">
        <v>3.2902235145304521</v>
      </c>
    </row>
    <row r="21374" spans="102:106" ht="20.100000000000001" customHeight="1" x14ac:dyDescent="0.2">
      <c r="CX21374" s="29">
        <v>21236</v>
      </c>
      <c r="CY21374" s="29">
        <v>1.6448593270166765</v>
      </c>
      <c r="CZ21374" s="29">
        <v>1.9599445669656375</v>
      </c>
      <c r="DA21374" s="29">
        <v>2.5757190801238732</v>
      </c>
      <c r="DB21374" s="29">
        <v>3.2902235288080259</v>
      </c>
    </row>
    <row r="21375" spans="102:106" ht="20.100000000000001" customHeight="1" x14ac:dyDescent="0.2">
      <c r="CX21375" s="29">
        <v>21237</v>
      </c>
      <c r="CY21375" s="29">
        <v>1.6448593267477738</v>
      </c>
      <c r="CZ21375" s="29">
        <v>1.9599445678801755</v>
      </c>
      <c r="DA21375" s="29">
        <v>2.5757190853137946</v>
      </c>
      <c r="DB21375" s="29">
        <v>3.2902235430841564</v>
      </c>
    </row>
    <row r="21376" spans="102:106" ht="20.100000000000001" customHeight="1" x14ac:dyDescent="0.2">
      <c r="CX21376" s="29">
        <v>21238</v>
      </c>
      <c r="CY21376" s="29">
        <v>1.6448593264804081</v>
      </c>
      <c r="CZ21376" s="29">
        <v>1.9599445687937573</v>
      </c>
      <c r="DA21376" s="29">
        <v>2.5757190905034202</v>
      </c>
      <c r="DB21376" s="29">
        <v>3.2902235573591594</v>
      </c>
    </row>
    <row r="21377" spans="102:106" ht="20.100000000000001" customHeight="1" x14ac:dyDescent="0.2">
      <c r="CX21377" s="29">
        <v>21239</v>
      </c>
      <c r="CY21377" s="29">
        <v>1.6448593262107951</v>
      </c>
      <c r="CZ21377" s="29">
        <v>1.959944569708199</v>
      </c>
      <c r="DA21377" s="29">
        <v>2.575719095692643</v>
      </c>
      <c r="DB21377" s="29">
        <v>3.2902235716326338</v>
      </c>
    </row>
    <row r="21378" spans="102:106" ht="20.100000000000001" customHeight="1" x14ac:dyDescent="0.2">
      <c r="CX21378" s="29">
        <v>21240</v>
      </c>
      <c r="CY21378" s="29">
        <v>1.6448593259437492</v>
      </c>
      <c r="CZ21378" s="29">
        <v>1.9599445706229117</v>
      </c>
      <c r="DA21378" s="29">
        <v>2.5757191008813543</v>
      </c>
      <c r="DB21378" s="29">
        <v>3.2902235859048945</v>
      </c>
    </row>
    <row r="21379" spans="102:106" ht="20.100000000000001" customHeight="1" x14ac:dyDescent="0.2">
      <c r="CX21379" s="29">
        <v>21241</v>
      </c>
      <c r="CY21379" s="29">
        <v>1.644859325675486</v>
      </c>
      <c r="CZ21379" s="29">
        <v>1.9599445715373069</v>
      </c>
      <c r="DA21379" s="29">
        <v>2.575719106069446</v>
      </c>
      <c r="DB21379" s="29">
        <v>3.2902236001762555</v>
      </c>
    </row>
    <row r="21380" spans="102:106" ht="20.100000000000001" customHeight="1" x14ac:dyDescent="0.2">
      <c r="CX21380" s="29">
        <v>21242</v>
      </c>
      <c r="CY21380" s="29">
        <v>1.6448593254065205</v>
      </c>
      <c r="CZ21380" s="29">
        <v>1.9599445724507949</v>
      </c>
      <c r="DA21380" s="29">
        <v>2.5757191112577247</v>
      </c>
      <c r="DB21380" s="29">
        <v>3.290223614444884</v>
      </c>
    </row>
    <row r="21381" spans="102:106" ht="20.100000000000001" customHeight="1" x14ac:dyDescent="0.2">
      <c r="CX21381" s="29">
        <v>21243</v>
      </c>
      <c r="CY21381" s="29">
        <v>1.6448593251388006</v>
      </c>
      <c r="CZ21381" s="29">
        <v>1.9599445733639898</v>
      </c>
      <c r="DA21381" s="29">
        <v>2.5757191164442519</v>
      </c>
      <c r="DB21381" s="29">
        <v>3.2902236287132425</v>
      </c>
    </row>
    <row r="21382" spans="102:106" ht="20.100000000000001" customHeight="1" x14ac:dyDescent="0.2">
      <c r="CX21382" s="29">
        <v>21244</v>
      </c>
      <c r="CY21382" s="29">
        <v>1.6448593248699748</v>
      </c>
      <c r="CZ21382" s="29">
        <v>1.9599445742787076</v>
      </c>
      <c r="DA21382" s="29">
        <v>2.5757191216316637</v>
      </c>
      <c r="DB21382" s="29">
        <v>3.2902236429802123</v>
      </c>
    </row>
    <row r="21383" spans="102:106" ht="20.100000000000001" customHeight="1" x14ac:dyDescent="0.2">
      <c r="CX21383" s="29">
        <v>21245</v>
      </c>
      <c r="CY21383" s="29">
        <v>1.6448593246019909</v>
      </c>
      <c r="CZ21383" s="29">
        <v>1.9599445751919531</v>
      </c>
      <c r="DA21383" s="29">
        <v>2.575719126817106</v>
      </c>
      <c r="DB21383" s="29">
        <v>3.2902236572461088</v>
      </c>
    </row>
    <row r="21384" spans="102:106" ht="20.100000000000001" customHeight="1" x14ac:dyDescent="0.2">
      <c r="CX21384" s="29">
        <v>21246</v>
      </c>
      <c r="CY21384" s="29">
        <v>1.6448593243339302</v>
      </c>
      <c r="CZ21384" s="29">
        <v>1.9599445761055425</v>
      </c>
      <c r="DA21384" s="29">
        <v>2.5757191320032162</v>
      </c>
      <c r="DB21384" s="29">
        <v>3.2902236715098132</v>
      </c>
    </row>
    <row r="21385" spans="102:106" ht="20.100000000000001" customHeight="1" x14ac:dyDescent="0.2">
      <c r="CX21385" s="29">
        <v>21247</v>
      </c>
      <c r="CY21385" s="29">
        <v>1.6448593240663074</v>
      </c>
      <c r="CZ21385" s="29">
        <v>1.9599445770188861</v>
      </c>
      <c r="DA21385" s="29">
        <v>2.5757191371880532</v>
      </c>
      <c r="DB21385" s="29">
        <v>3.29022368577307</v>
      </c>
    </row>
    <row r="21386" spans="102:106" ht="20.100000000000001" customHeight="1" x14ac:dyDescent="0.2">
      <c r="CX21386" s="29">
        <v>21248</v>
      </c>
      <c r="CY21386" s="29">
        <v>1.6448593237982034</v>
      </c>
      <c r="CZ21386" s="29">
        <v>1.959944577932597</v>
      </c>
      <c r="DA21386" s="29">
        <v>2.5757191423733397</v>
      </c>
      <c r="DB21386" s="29">
        <v>3.2902237000340455</v>
      </c>
    </row>
    <row r="21387" spans="102:106" ht="20.100000000000001" customHeight="1" x14ac:dyDescent="0.2">
      <c r="CX21387" s="29">
        <v>21249</v>
      </c>
      <c r="CY21387" s="29">
        <v>1.6448593235301323</v>
      </c>
      <c r="CZ21387" s="29">
        <v>1.9599445788460848</v>
      </c>
      <c r="DA21387" s="29">
        <v>2.5757191475571339</v>
      </c>
      <c r="DB21387" s="29">
        <v>3.2902237142944846</v>
      </c>
    </row>
    <row r="21388" spans="102:106" ht="20.100000000000001" customHeight="1" x14ac:dyDescent="0.2">
      <c r="CX21388" s="29">
        <v>21250</v>
      </c>
      <c r="CY21388" s="29">
        <v>1.6448593232626092</v>
      </c>
      <c r="CZ21388" s="29">
        <v>1.9599445797599633</v>
      </c>
      <c r="DA21388" s="29">
        <v>2.5757191527411578</v>
      </c>
      <c r="DB21388" s="29">
        <v>3.2902237285532685</v>
      </c>
    </row>
    <row r="21389" spans="102:106" ht="20.100000000000001" customHeight="1" x14ac:dyDescent="0.2">
      <c r="CX21389" s="29">
        <v>21251</v>
      </c>
      <c r="CY21389" s="29">
        <v>1.6448593229947137</v>
      </c>
      <c r="CZ21389" s="29">
        <v>1.959944580672438</v>
      </c>
      <c r="DA21389" s="29">
        <v>2.5757191579243868</v>
      </c>
      <c r="DB21389" s="29">
        <v>3.2902237428099936</v>
      </c>
    </row>
    <row r="21390" spans="102:106" ht="20.100000000000001" customHeight="1" x14ac:dyDescent="0.2">
      <c r="CX21390" s="29">
        <v>21252</v>
      </c>
      <c r="CY21390" s="29">
        <v>1.6448593227255266</v>
      </c>
      <c r="CZ21390" s="29">
        <v>1.9599445815865288</v>
      </c>
      <c r="DA21390" s="29">
        <v>2.5757191631076251</v>
      </c>
      <c r="DB21390" s="29">
        <v>3.2902237570664052</v>
      </c>
    </row>
    <row r="21391" spans="102:106" ht="20.100000000000001" customHeight="1" x14ac:dyDescent="0.2">
      <c r="CX21391" s="29">
        <v>21253</v>
      </c>
      <c r="CY21391" s="29">
        <v>1.6448593224584298</v>
      </c>
      <c r="CZ21391" s="29">
        <v>1.9599445824992383</v>
      </c>
      <c r="DA21391" s="29">
        <v>2.5757191682898477</v>
      </c>
      <c r="DB21391" s="29">
        <v>3.2902237713213829</v>
      </c>
    </row>
    <row r="21392" spans="102:106" ht="20.100000000000001" customHeight="1" x14ac:dyDescent="0.2">
      <c r="CX21392" s="29">
        <v>21254</v>
      </c>
      <c r="CY21392" s="29">
        <v>1.6448593221910697</v>
      </c>
      <c r="CZ21392" s="29">
        <v>1.9599445834111791</v>
      </c>
      <c r="DA21392" s="29">
        <v>2.5757191734709446</v>
      </c>
      <c r="DB21392" s="29">
        <v>3.2902237855745238</v>
      </c>
    </row>
    <row r="21393" spans="102:106" ht="20.100000000000001" customHeight="1" x14ac:dyDescent="0.2">
      <c r="CX21393" s="29">
        <v>21255</v>
      </c>
      <c r="CY21393" s="29">
        <v>1.6448593219225258</v>
      </c>
      <c r="CZ21393" s="29">
        <v>1.9599445843241663</v>
      </c>
      <c r="DA21393" s="29">
        <v>2.5757191786526361</v>
      </c>
      <c r="DB21393" s="29">
        <v>3.2902237998268555</v>
      </c>
    </row>
    <row r="21394" spans="102:106" ht="20.100000000000001" customHeight="1" x14ac:dyDescent="0.2">
      <c r="CX21394" s="29">
        <v>21256</v>
      </c>
      <c r="CY21394" s="29">
        <v>1.644859321654746</v>
      </c>
      <c r="CZ21394" s="29">
        <v>1.9599445852376105</v>
      </c>
      <c r="DA21394" s="29">
        <v>2.575719183833896</v>
      </c>
      <c r="DB21394" s="29">
        <v>3.2902238140772564</v>
      </c>
    </row>
    <row r="21395" spans="102:106" ht="20.100000000000001" customHeight="1" x14ac:dyDescent="0.2">
      <c r="CX21395" s="29">
        <v>21257</v>
      </c>
      <c r="CY21395" s="29">
        <v>1.644859321386811</v>
      </c>
      <c r="CZ21395" s="29">
        <v>1.9599445861497156</v>
      </c>
      <c r="DA21395" s="29">
        <v>2.5757191890136979</v>
      </c>
      <c r="DB21395" s="29">
        <v>3.2902238283267566</v>
      </c>
    </row>
    <row r="21396" spans="102:106" ht="20.100000000000001" customHeight="1" x14ac:dyDescent="0.2">
      <c r="CX21396" s="29">
        <v>21258</v>
      </c>
      <c r="CY21396" s="29">
        <v>1.6448593211192333</v>
      </c>
      <c r="CZ21396" s="29">
        <v>1.9599445870622976</v>
      </c>
      <c r="DA21396" s="29">
        <v>2.5757191941937618</v>
      </c>
      <c r="DB21396" s="29">
        <v>3.2902238425749499</v>
      </c>
    </row>
    <row r="21397" spans="102:106" ht="20.100000000000001" customHeight="1" x14ac:dyDescent="0.2">
      <c r="CX21397" s="29">
        <v>21259</v>
      </c>
      <c r="CY21397" s="29">
        <v>1.6448593208510929</v>
      </c>
      <c r="CZ21397" s="29">
        <v>1.9599445879759698</v>
      </c>
      <c r="DA21397" s="29">
        <v>2.5757191993730615</v>
      </c>
      <c r="DB21397" s="29">
        <v>3.2902238568214321</v>
      </c>
    </row>
    <row r="21398" spans="102:106" ht="20.100000000000001" customHeight="1" x14ac:dyDescent="0.2">
      <c r="CX21398" s="29">
        <v>21260</v>
      </c>
      <c r="CY21398" s="29">
        <v>1.6448593205829034</v>
      </c>
      <c r="CZ21398" s="29">
        <v>1.959944588887732</v>
      </c>
      <c r="DA21398" s="29">
        <v>2.575719204552402</v>
      </c>
      <c r="DB21398" s="29">
        <v>3.2902238710672296</v>
      </c>
    </row>
    <row r="21399" spans="102:106" ht="20.100000000000001" customHeight="1" x14ac:dyDescent="0.2">
      <c r="CX21399" s="29">
        <v>21261</v>
      </c>
      <c r="CY21399" s="29">
        <v>1.6448593203151785</v>
      </c>
      <c r="CZ21399" s="29">
        <v>1.9599445898006038</v>
      </c>
      <c r="DA21399" s="29">
        <v>2.5757192097307553</v>
      </c>
      <c r="DB21399" s="29">
        <v>3.2902238853105055</v>
      </c>
    </row>
    <row r="21400" spans="102:106" ht="20.100000000000001" customHeight="1" x14ac:dyDescent="0.2">
      <c r="CX21400" s="29">
        <v>21262</v>
      </c>
      <c r="CY21400" s="29">
        <v>1.6448593200484312</v>
      </c>
      <c r="CZ21400" s="29">
        <v>1.9599445907127899</v>
      </c>
      <c r="DA21400" s="29">
        <v>2.575719214908927</v>
      </c>
      <c r="DB21400" s="29">
        <v>3.2902238995537201</v>
      </c>
    </row>
    <row r="21401" spans="102:106" ht="20.100000000000001" customHeight="1" x14ac:dyDescent="0.2">
      <c r="CX21401" s="29">
        <v>21263</v>
      </c>
      <c r="CY21401" s="29">
        <v>1.6448593197803063</v>
      </c>
      <c r="CZ21401" s="29">
        <v>1.9599445916249019</v>
      </c>
      <c r="DA21401" s="29">
        <v>2.5757192200858872</v>
      </c>
      <c r="DB21401" s="29">
        <v>3.2902239137950335</v>
      </c>
    </row>
    <row r="21402" spans="102:106" ht="20.100000000000001" customHeight="1" x14ac:dyDescent="0.2">
      <c r="CX21402" s="29">
        <v>21264</v>
      </c>
      <c r="CY21402" s="29">
        <v>1.6448593195127512</v>
      </c>
      <c r="CZ21402" s="29">
        <v>1.9599445925363472</v>
      </c>
      <c r="DA21402" s="29">
        <v>2.5757192252633576</v>
      </c>
      <c r="DB21402" s="29">
        <v>3.2902239280347567</v>
      </c>
    </row>
    <row r="21403" spans="102:106" ht="20.100000000000001" customHeight="1" x14ac:dyDescent="0.2">
      <c r="CX21403" s="29">
        <v>21265</v>
      </c>
      <c r="CY21403" s="29">
        <v>1.6448593192448451</v>
      </c>
      <c r="CZ21403" s="29">
        <v>1.9599445934489423</v>
      </c>
      <c r="DA21403" s="29">
        <v>2.5757192304393941</v>
      </c>
      <c r="DB21403" s="29">
        <v>3.2902239422732005</v>
      </c>
    </row>
    <row r="21404" spans="102:106" ht="20.100000000000001" customHeight="1" x14ac:dyDescent="0.2">
      <c r="CX21404" s="29">
        <v>21266</v>
      </c>
      <c r="CY21404" s="29">
        <v>1.6448593189771008</v>
      </c>
      <c r="CZ21404" s="29">
        <v>1.9599445943608897</v>
      </c>
      <c r="DA21404" s="29">
        <v>2.5757192356157161</v>
      </c>
      <c r="DB21404" s="29">
        <v>3.2902239565106743</v>
      </c>
    </row>
    <row r="21405" spans="102:106" ht="20.100000000000001" customHeight="1" x14ac:dyDescent="0.2">
      <c r="CX21405" s="29">
        <v>21267</v>
      </c>
      <c r="CY21405" s="29">
        <v>1.6448593187100313</v>
      </c>
      <c r="CZ21405" s="29">
        <v>1.9599445952728018</v>
      </c>
      <c r="DA21405" s="29">
        <v>2.5757192407912957</v>
      </c>
      <c r="DB21405" s="29">
        <v>3.2902239707467711</v>
      </c>
    </row>
    <row r="21406" spans="102:106" ht="20.100000000000001" customHeight="1" x14ac:dyDescent="0.2">
      <c r="CX21406" s="29">
        <v>21268</v>
      </c>
      <c r="CY21406" s="29">
        <v>1.6448593184427156</v>
      </c>
      <c r="CZ21406" s="29">
        <v>1.9599445961840851</v>
      </c>
      <c r="DA21406" s="29">
        <v>2.5757192459660199</v>
      </c>
      <c r="DB21406" s="29">
        <v>3.2902239849818025</v>
      </c>
    </row>
    <row r="21407" spans="102:106" ht="20.100000000000001" customHeight="1" x14ac:dyDescent="0.2">
      <c r="CX21407" s="29">
        <v>21269</v>
      </c>
      <c r="CY21407" s="29">
        <v>1.6448593181756652</v>
      </c>
      <c r="CZ21407" s="29">
        <v>1.9599445970965561</v>
      </c>
      <c r="DA21407" s="29">
        <v>2.575719251140693</v>
      </c>
      <c r="DB21407" s="29">
        <v>3.2902239992146423</v>
      </c>
    </row>
    <row r="21408" spans="102:106" ht="20.100000000000001" customHeight="1" x14ac:dyDescent="0.2">
      <c r="CX21408" s="29">
        <v>21270</v>
      </c>
      <c r="CY21408" s="29">
        <v>1.6448593179079594</v>
      </c>
      <c r="CZ21408" s="29">
        <v>1.9599445980072117</v>
      </c>
      <c r="DA21408" s="29">
        <v>2.5757192563152009</v>
      </c>
      <c r="DB21408" s="29">
        <v>3.2902240134470353</v>
      </c>
    </row>
    <row r="21409" spans="102:106" ht="20.100000000000001" customHeight="1" x14ac:dyDescent="0.2">
      <c r="CX21409" s="29">
        <v>21271</v>
      </c>
      <c r="CY21409" s="29">
        <v>1.6448593176401096</v>
      </c>
      <c r="CZ21409" s="29">
        <v>1.9599445989190727</v>
      </c>
      <c r="DA21409" s="29">
        <v>2.5757192614885156</v>
      </c>
      <c r="DB21409" s="29">
        <v>3.29022402767714</v>
      </c>
    </row>
    <row r="21410" spans="102:106" ht="20.100000000000001" customHeight="1" x14ac:dyDescent="0.2">
      <c r="CX21410" s="29">
        <v>21272</v>
      </c>
      <c r="CY21410" s="29">
        <v>1.64485931737263</v>
      </c>
      <c r="CZ21410" s="29">
        <v>1.9599445998303409</v>
      </c>
      <c r="DA21410" s="29">
        <v>2.5757192666614399</v>
      </c>
      <c r="DB21410" s="29">
        <v>3.2902240419066988</v>
      </c>
    </row>
    <row r="21411" spans="102:106" ht="20.100000000000001" customHeight="1" x14ac:dyDescent="0.2">
      <c r="CX21411" s="29">
        <v>21273</v>
      </c>
      <c r="CY21411" s="29">
        <v>1.6448593171045971</v>
      </c>
      <c r="CZ21411" s="29">
        <v>1.9599446007416279</v>
      </c>
      <c r="DA21411" s="29">
        <v>2.5757192718338602</v>
      </c>
      <c r="DB21411" s="29">
        <v>3.2902240561345861</v>
      </c>
    </row>
    <row r="21412" spans="102:106" ht="20.100000000000001" customHeight="1" x14ac:dyDescent="0.2">
      <c r="CX21412" s="29">
        <v>21274</v>
      </c>
      <c r="CY21412" s="29">
        <v>1.6448593168379591</v>
      </c>
      <c r="CZ21412" s="29">
        <v>1.9599446016535438</v>
      </c>
      <c r="DA21412" s="29">
        <v>2.5757192770056641</v>
      </c>
      <c r="DB21412" s="29">
        <v>3.2902240703611123</v>
      </c>
    </row>
    <row r="21413" spans="102:106" ht="20.100000000000001" customHeight="1" x14ac:dyDescent="0.2">
      <c r="CX21413" s="29">
        <v>21275</v>
      </c>
      <c r="CY21413" s="29">
        <v>1.644859316570358</v>
      </c>
      <c r="CZ21413" s="29">
        <v>1.9599446025642908</v>
      </c>
      <c r="DA21413" s="29">
        <v>2.5757192821776531</v>
      </c>
      <c r="DB21413" s="29">
        <v>3.2902240845865851</v>
      </c>
    </row>
    <row r="21414" spans="102:106" ht="20.100000000000001" customHeight="1" x14ac:dyDescent="0.2">
      <c r="CX21414" s="29">
        <v>21276</v>
      </c>
      <c r="CY21414" s="29">
        <v>1.6448593163023053</v>
      </c>
      <c r="CZ21414" s="29">
        <v>1.9599446034756844</v>
      </c>
      <c r="DA21414" s="29">
        <v>2.575719287348798</v>
      </c>
      <c r="DB21414" s="29">
        <v>3.2902240988105951</v>
      </c>
    </row>
    <row r="21415" spans="102:106" ht="20.100000000000001" customHeight="1" x14ac:dyDescent="0.2">
      <c r="CX21415" s="29">
        <v>21277</v>
      </c>
      <c r="CY21415" s="29">
        <v>1.6448593160357501</v>
      </c>
      <c r="CZ21415" s="29">
        <v>1.959944604385925</v>
      </c>
      <c r="DA21415" s="29">
        <v>2.5757192925189849</v>
      </c>
      <c r="DB21415" s="29">
        <v>3.2902241130327345</v>
      </c>
    </row>
    <row r="21416" spans="102:106" ht="20.100000000000001" customHeight="1" x14ac:dyDescent="0.2">
      <c r="CX21416" s="29">
        <v>21278</v>
      </c>
      <c r="CY21416" s="29">
        <v>1.6448593157683331</v>
      </c>
      <c r="CZ21416" s="29">
        <v>1.9599446052980334</v>
      </c>
      <c r="DA21416" s="29">
        <v>2.5757192976890155</v>
      </c>
      <c r="DB21416" s="29">
        <v>3.2902241272547466</v>
      </c>
    </row>
    <row r="21417" spans="102:106" ht="20.100000000000001" customHeight="1" x14ac:dyDescent="0.2">
      <c r="CX21417" s="29">
        <v>21279</v>
      </c>
      <c r="CY21417" s="29">
        <v>1.6448593155020024</v>
      </c>
      <c r="CZ21417" s="29">
        <v>1.9599446062078003</v>
      </c>
      <c r="DA21417" s="29">
        <v>2.5757193028587766</v>
      </c>
      <c r="DB21417" s="29">
        <v>3.2902241414740678</v>
      </c>
    </row>
    <row r="21418" spans="102:106" ht="20.100000000000001" customHeight="1" x14ac:dyDescent="0.2">
      <c r="CX21418" s="29">
        <v>21280</v>
      </c>
      <c r="CY21418" s="29">
        <v>1.6448593152343984</v>
      </c>
      <c r="CZ21418" s="29">
        <v>1.9599446071194511</v>
      </c>
      <c r="DA21418" s="29">
        <v>2.5757193080281526</v>
      </c>
      <c r="DB21418" s="29">
        <v>3.29022415569316</v>
      </c>
    </row>
    <row r="21419" spans="102:106" ht="20.100000000000001" customHeight="1" x14ac:dyDescent="0.2">
      <c r="CX21419" s="29">
        <v>21281</v>
      </c>
      <c r="CY21419" s="29">
        <v>1.6448593149674691</v>
      </c>
      <c r="CZ21419" s="29">
        <v>1.9599446080287759</v>
      </c>
      <c r="DA21419" s="29">
        <v>2.57571931319703</v>
      </c>
      <c r="DB21419" s="29">
        <v>3.2902241699101773</v>
      </c>
    </row>
    <row r="21420" spans="102:106" ht="20.100000000000001" customHeight="1" x14ac:dyDescent="0.2">
      <c r="CX21420" s="29">
        <v>21282</v>
      </c>
      <c r="CY21420" s="29">
        <v>1.6448593147002908</v>
      </c>
      <c r="CZ21420" s="29">
        <v>1.9599446089400003</v>
      </c>
      <c r="DA21420" s="29">
        <v>2.575719318365294</v>
      </c>
      <c r="DB21420" s="29">
        <v>3.2902241841261448</v>
      </c>
    </row>
    <row r="21421" spans="102:106" ht="20.100000000000001" customHeight="1" x14ac:dyDescent="0.2">
      <c r="CX21421" s="29">
        <v>21283</v>
      </c>
      <c r="CY21421" s="29">
        <v>1.6448593144333756</v>
      </c>
      <c r="CZ21421" s="29">
        <v>1.959944609850119</v>
      </c>
      <c r="DA21421" s="29">
        <v>2.5757193235328302</v>
      </c>
      <c r="DB21421" s="29">
        <v>3.2902241983406531</v>
      </c>
    </row>
    <row r="21422" spans="102:106" ht="20.100000000000001" customHeight="1" x14ac:dyDescent="0.2">
      <c r="CX21422" s="29">
        <v>21284</v>
      </c>
      <c r="CY21422" s="29">
        <v>1.6448593141643619</v>
      </c>
      <c r="CZ21422" s="29">
        <v>1.9599446107609471</v>
      </c>
      <c r="DA21422" s="29">
        <v>2.5757193286995221</v>
      </c>
      <c r="DB21422" s="29">
        <v>3.2902242125540089</v>
      </c>
    </row>
    <row r="21423" spans="102:106" ht="20.100000000000001" customHeight="1" x14ac:dyDescent="0.2">
      <c r="CX21423" s="29">
        <v>21285</v>
      </c>
      <c r="CY21423" s="29">
        <v>1.6448593138980721</v>
      </c>
      <c r="CZ21423" s="29">
        <v>1.9599446116706845</v>
      </c>
      <c r="DA21423" s="29">
        <v>2.5757193338670898</v>
      </c>
      <c r="DB21423" s="29">
        <v>3.2902242267658002</v>
      </c>
    </row>
    <row r="21424" spans="102:106" ht="20.100000000000001" customHeight="1" x14ac:dyDescent="0.2">
      <c r="CX21424" s="29">
        <v>21286</v>
      </c>
      <c r="CY21424" s="29">
        <v>1.6448593136307081</v>
      </c>
      <c r="CZ21424" s="29">
        <v>1.9599446125811462</v>
      </c>
      <c r="DA21424" s="29">
        <v>2.5757193390335837</v>
      </c>
      <c r="DB21424" s="29">
        <v>3.290224240976336</v>
      </c>
    </row>
    <row r="21425" spans="102:106" ht="20.100000000000001" customHeight="1" x14ac:dyDescent="0.2">
      <c r="CX21425" s="29">
        <v>21287</v>
      </c>
      <c r="CY21425" s="29">
        <v>1.6448593133642182</v>
      </c>
      <c r="CZ21425" s="29">
        <v>1.9599446134917364</v>
      </c>
      <c r="DA21425" s="29">
        <v>2.5757193441988879</v>
      </c>
      <c r="DB21425" s="29">
        <v>3.2902242551852035</v>
      </c>
    </row>
    <row r="21426" spans="102:106" ht="20.100000000000001" customHeight="1" x14ac:dyDescent="0.2">
      <c r="CX21426" s="29">
        <v>21288</v>
      </c>
      <c r="CY21426" s="29">
        <v>1.6448593130976776</v>
      </c>
      <c r="CZ21426" s="29">
        <v>1.9599446144018597</v>
      </c>
      <c r="DA21426" s="29">
        <v>2.5757193493647215</v>
      </c>
      <c r="DB21426" s="29">
        <v>3.2902242693934274</v>
      </c>
    </row>
    <row r="21427" spans="102:106" ht="20.100000000000001" customHeight="1" x14ac:dyDescent="0.2">
      <c r="CX21427" s="29">
        <v>21289</v>
      </c>
      <c r="CY21427" s="29">
        <v>1.6448593128301614</v>
      </c>
      <c r="CZ21427" s="29">
        <v>1.959944615312126</v>
      </c>
      <c r="DA21427" s="29">
        <v>2.5757193545291344</v>
      </c>
      <c r="DB21427" s="29">
        <v>3.2902242835998781</v>
      </c>
    </row>
    <row r="21428" spans="102:106" ht="20.100000000000001" customHeight="1" x14ac:dyDescent="0.2">
      <c r="CX21428" s="29">
        <v>21290</v>
      </c>
      <c r="CY21428" s="29">
        <v>1.6448593125621811</v>
      </c>
      <c r="CZ21428" s="29">
        <v>1.959944616220733</v>
      </c>
      <c r="DA21428" s="29">
        <v>2.5757193596929269</v>
      </c>
      <c r="DB21428" s="29">
        <v>3.2902242978048619</v>
      </c>
    </row>
    <row r="21429" spans="102:106" ht="20.100000000000001" customHeight="1" x14ac:dyDescent="0.2">
      <c r="CX21429" s="29">
        <v>21291</v>
      </c>
      <c r="CY21429" s="29">
        <v>1.6448593122956845</v>
      </c>
      <c r="CZ21429" s="29">
        <v>1.9599446171319077</v>
      </c>
      <c r="DA21429" s="29">
        <v>2.5757193648569019</v>
      </c>
      <c r="DB21429" s="29">
        <v>3.2902243120094026</v>
      </c>
    </row>
    <row r="21430" spans="102:106" ht="20.100000000000001" customHeight="1" x14ac:dyDescent="0.2">
      <c r="CX21430" s="29">
        <v>21292</v>
      </c>
      <c r="CY21430" s="29">
        <v>1.6448593120297468</v>
      </c>
      <c r="CZ21430" s="29">
        <v>1.9599446180414366</v>
      </c>
      <c r="DA21430" s="29">
        <v>2.5757193700200243</v>
      </c>
      <c r="DB21430" s="29">
        <v>3.2902243262116517</v>
      </c>
    </row>
    <row r="21431" spans="102:106" ht="20.100000000000001" customHeight="1" x14ac:dyDescent="0.2">
      <c r="CX21431" s="29">
        <v>21293</v>
      </c>
      <c r="CY21431" s="29">
        <v>1.6448593117620058</v>
      </c>
      <c r="CZ21431" s="29">
        <v>1.9599446189511345</v>
      </c>
      <c r="DA21431" s="29">
        <v>2.5757193751830956</v>
      </c>
      <c r="DB21431" s="29">
        <v>3.2902243404133511</v>
      </c>
    </row>
    <row r="21432" spans="102:106" ht="20.100000000000001" customHeight="1" x14ac:dyDescent="0.2">
      <c r="CX21432" s="29">
        <v>21294</v>
      </c>
      <c r="CY21432" s="29">
        <v>1.6448593114958459</v>
      </c>
      <c r="CZ21432" s="29">
        <v>1.9599446198604051</v>
      </c>
      <c r="DA21432" s="29">
        <v>2.5757193803459995</v>
      </c>
      <c r="DB21432" s="29">
        <v>3.2902243546126515</v>
      </c>
    </row>
    <row r="21433" spans="102:106" ht="20.100000000000001" customHeight="1" x14ac:dyDescent="0.2">
      <c r="CX21433" s="29">
        <v>21295</v>
      </c>
      <c r="CY21433" s="29">
        <v>1.6448593112289047</v>
      </c>
      <c r="CZ21433" s="29">
        <v>1.9599446207698576</v>
      </c>
      <c r="DA21433" s="29">
        <v>2.5757193855077016</v>
      </c>
      <c r="DB21433" s="29">
        <v>3.2902243688112955</v>
      </c>
    </row>
    <row r="21434" spans="102:106" ht="20.100000000000001" customHeight="1" x14ac:dyDescent="0.2">
      <c r="CX21434" s="29">
        <v>21296</v>
      </c>
      <c r="CY21434" s="29">
        <v>1.6448593109616934</v>
      </c>
      <c r="CZ21434" s="29">
        <v>1.9599446216788947</v>
      </c>
      <c r="DA21434" s="29">
        <v>2.5757193906690028</v>
      </c>
      <c r="DB21434" s="29">
        <v>3.2902243830088689</v>
      </c>
    </row>
    <row r="21435" spans="102:106" ht="20.100000000000001" customHeight="1" x14ac:dyDescent="0.2">
      <c r="CX21435" s="29">
        <v>21297</v>
      </c>
      <c r="CY21435" s="29">
        <v>1.6448593106947225</v>
      </c>
      <c r="CZ21435" s="29">
        <v>1.9599446225881263</v>
      </c>
      <c r="DA21435" s="29">
        <v>2.5757193958297853</v>
      </c>
      <c r="DB21435" s="29">
        <v>3.2902243972049581</v>
      </c>
    </row>
    <row r="21436" spans="102:106" ht="20.100000000000001" customHeight="1" x14ac:dyDescent="0.2">
      <c r="CX21436" s="29">
        <v>21298</v>
      </c>
      <c r="CY21436" s="29">
        <v>1.6448593104285039</v>
      </c>
      <c r="CZ21436" s="29">
        <v>1.9599446234969535</v>
      </c>
      <c r="DA21436" s="29">
        <v>2.5757194009908506</v>
      </c>
      <c r="DB21436" s="29">
        <v>3.2902244113991506</v>
      </c>
    </row>
    <row r="21437" spans="102:106" ht="20.100000000000001" customHeight="1" x14ac:dyDescent="0.2">
      <c r="CX21437" s="29">
        <v>21299</v>
      </c>
      <c r="CY21437" s="29">
        <v>1.6448593101621101</v>
      </c>
      <c r="CZ21437" s="29">
        <v>1.9599446244071932</v>
      </c>
      <c r="DA21437" s="29">
        <v>2.5757194061502453</v>
      </c>
      <c r="DB21437" s="29">
        <v>3.2902244255924682</v>
      </c>
    </row>
    <row r="21438" spans="102:106" ht="20.100000000000001" customHeight="1" x14ac:dyDescent="0.2">
      <c r="CX21438" s="29">
        <v>21300</v>
      </c>
      <c r="CY21438" s="29">
        <v>1.6448593098946156</v>
      </c>
      <c r="CZ21438" s="29">
        <v>1.9599446253158348</v>
      </c>
      <c r="DA21438" s="29">
        <v>2.5757194113096871</v>
      </c>
      <c r="DB21438" s="29">
        <v>3.290224439784498</v>
      </c>
    </row>
    <row r="21439" spans="102:106" ht="20.100000000000001" customHeight="1" x14ac:dyDescent="0.2">
      <c r="CX21439" s="29">
        <v>21301</v>
      </c>
      <c r="CY21439" s="29">
        <v>1.6448593096279682</v>
      </c>
      <c r="CZ21439" s="29">
        <v>1.9599446262246929</v>
      </c>
      <c r="DA21439" s="29">
        <v>2.5757194164690591</v>
      </c>
      <c r="DB21439" s="29">
        <v>3.2902244539748251</v>
      </c>
    </row>
    <row r="21440" spans="102:106" ht="20.100000000000001" customHeight="1" x14ac:dyDescent="0.2">
      <c r="CX21440" s="29">
        <v>21302</v>
      </c>
      <c r="CY21440" s="29">
        <v>1.6448593093612407</v>
      </c>
      <c r="CZ21440" s="29">
        <v>1.9599446271331702</v>
      </c>
      <c r="DA21440" s="29">
        <v>2.5757194216273249</v>
      </c>
      <c r="DB21440" s="29">
        <v>3.2902244681637534</v>
      </c>
    </row>
    <row r="21441" spans="102:106" ht="20.100000000000001" customHeight="1" x14ac:dyDescent="0.2">
      <c r="CX21441" s="29">
        <v>21303</v>
      </c>
      <c r="CY21441" s="29">
        <v>1.6448593090949444</v>
      </c>
      <c r="CZ21441" s="29">
        <v>1.9599446280418751</v>
      </c>
      <c r="DA21441" s="29">
        <v>2.5757194267852856</v>
      </c>
      <c r="DB21441" s="29">
        <v>3.2902244823523041</v>
      </c>
    </row>
    <row r="21442" spans="102:106" ht="20.100000000000001" customHeight="1" x14ac:dyDescent="0.2">
      <c r="CX21442" s="29">
        <v>21304</v>
      </c>
      <c r="CY21442" s="29">
        <v>1.6448593088281516</v>
      </c>
      <c r="CZ21442" s="29">
        <v>1.9599446289514155</v>
      </c>
      <c r="DA21442" s="29">
        <v>2.5757194319428218</v>
      </c>
      <c r="DB21442" s="29">
        <v>3.2902244965386278</v>
      </c>
    </row>
    <row r="21443" spans="102:106" ht="20.100000000000001" customHeight="1" x14ac:dyDescent="0.2">
      <c r="CX21443" s="29">
        <v>21305</v>
      </c>
      <c r="CY21443" s="29">
        <v>1.6448593085613734</v>
      </c>
      <c r="CZ21443" s="29">
        <v>1.9599446298587813</v>
      </c>
      <c r="DA21443" s="29">
        <v>2.5757194370998158</v>
      </c>
      <c r="DB21443" s="29">
        <v>3.2902245107237449</v>
      </c>
    </row>
    <row r="21444" spans="102:106" ht="20.100000000000001" customHeight="1" x14ac:dyDescent="0.2">
      <c r="CX21444" s="29">
        <v>21306</v>
      </c>
      <c r="CY21444" s="29">
        <v>1.6448593082951195</v>
      </c>
      <c r="CZ21444" s="29">
        <v>1.9599446307681991</v>
      </c>
      <c r="DA21444" s="29">
        <v>2.5757194422561485</v>
      </c>
      <c r="DB21444" s="29">
        <v>3.2902245249079596</v>
      </c>
    </row>
    <row r="21445" spans="102:106" ht="20.100000000000001" customHeight="1" x14ac:dyDescent="0.2">
      <c r="CX21445" s="29">
        <v>21307</v>
      </c>
      <c r="CY21445" s="29">
        <v>1.6448593080284628</v>
      </c>
      <c r="CZ21445" s="29">
        <v>1.9599446316766584</v>
      </c>
      <c r="DA21445" s="29">
        <v>2.5757194474126202</v>
      </c>
      <c r="DB21445" s="29">
        <v>3.2902245390901368</v>
      </c>
    </row>
    <row r="21446" spans="102:106" ht="20.100000000000001" customHeight="1" x14ac:dyDescent="0.2">
      <c r="CX21446" s="29">
        <v>21308</v>
      </c>
      <c r="CY21446" s="29">
        <v>1.6448593077619138</v>
      </c>
      <c r="CZ21446" s="29">
        <v>1.9599446325847667</v>
      </c>
      <c r="DA21446" s="29">
        <v>2.5757194525681939</v>
      </c>
      <c r="DB21446" s="29">
        <v>3.2902245532712979</v>
      </c>
    </row>
    <row r="21447" spans="102:106" ht="20.100000000000001" customHeight="1" x14ac:dyDescent="0.2">
      <c r="CX21447" s="29">
        <v>21309</v>
      </c>
      <c r="CY21447" s="29">
        <v>1.6448593074945448</v>
      </c>
      <c r="CZ21447" s="29">
        <v>1.9599446334931319</v>
      </c>
      <c r="DA21447" s="29">
        <v>2.5757194577236686</v>
      </c>
      <c r="DB21447" s="29">
        <v>3.2902245674517463</v>
      </c>
    </row>
    <row r="21448" spans="102:106" ht="20.100000000000001" customHeight="1" x14ac:dyDescent="0.2">
      <c r="CX21448" s="29">
        <v>21310</v>
      </c>
      <c r="CY21448" s="29">
        <v>1.6448593072283029</v>
      </c>
      <c r="CZ21448" s="29">
        <v>1.9599446344011553</v>
      </c>
      <c r="DA21448" s="29">
        <v>2.5757194628780073</v>
      </c>
      <c r="DB21448" s="29">
        <v>3.2902245816296287</v>
      </c>
    </row>
    <row r="21449" spans="102:106" ht="20.100000000000001" customHeight="1" x14ac:dyDescent="0.2">
      <c r="CX21449" s="29">
        <v>21311</v>
      </c>
      <c r="CY21449" s="29">
        <v>1.644859306962261</v>
      </c>
      <c r="CZ21449" s="29">
        <v>1.9599446353094447</v>
      </c>
      <c r="DA21449" s="29">
        <v>2.5757194680320086</v>
      </c>
      <c r="DB21449" s="29">
        <v>3.2902245958074032</v>
      </c>
    </row>
    <row r="21450" spans="102:106" ht="20.100000000000001" customHeight="1" x14ac:dyDescent="0.2">
      <c r="CX21450" s="29">
        <v>21312</v>
      </c>
      <c r="CY21450" s="29">
        <v>1.6448593066954909</v>
      </c>
      <c r="CZ21450" s="29">
        <v>1.9599446362174009</v>
      </c>
      <c r="DA21450" s="29">
        <v>2.5757194731855537</v>
      </c>
      <c r="DB21450" s="29">
        <v>3.2902246099832162</v>
      </c>
    </row>
    <row r="21451" spans="102:106" ht="20.100000000000001" customHeight="1" x14ac:dyDescent="0.2">
      <c r="CX21451" s="29">
        <v>21313</v>
      </c>
      <c r="CY21451" s="29">
        <v>1.6448593064299402</v>
      </c>
      <c r="CZ21451" s="29">
        <v>1.9599446371244245</v>
      </c>
      <c r="DA21451" s="29">
        <v>2.5757194783385224</v>
      </c>
      <c r="DB21451" s="29">
        <v>3.2902246241580881</v>
      </c>
    </row>
    <row r="21452" spans="102:106" ht="20.100000000000001" customHeight="1" x14ac:dyDescent="0.2">
      <c r="CX21452" s="29">
        <v>21314</v>
      </c>
      <c r="CY21452" s="29">
        <v>1.6448593061632426</v>
      </c>
      <c r="CZ21452" s="29">
        <v>1.9599446380335372</v>
      </c>
      <c r="DA21452" s="29">
        <v>2.5757194834917141</v>
      </c>
      <c r="DB21452" s="29">
        <v>3.2902246383308831</v>
      </c>
    </row>
    <row r="21453" spans="102:106" ht="20.100000000000001" customHeight="1" x14ac:dyDescent="0.2">
      <c r="CX21453" s="29">
        <v>21315</v>
      </c>
      <c r="CY21453" s="29">
        <v>1.644859305895908</v>
      </c>
      <c r="CZ21453" s="29">
        <v>1.9599446389405182</v>
      </c>
      <c r="DA21453" s="29">
        <v>2.5757194886440895</v>
      </c>
      <c r="DB21453" s="29">
        <v>3.2902246525033405</v>
      </c>
    </row>
    <row r="21454" spans="102:106" ht="20.100000000000001" customHeight="1" x14ac:dyDescent="0.2">
      <c r="CX21454" s="29">
        <v>21316</v>
      </c>
      <c r="CY21454" s="29">
        <v>1.6448593056298837</v>
      </c>
      <c r="CZ21454" s="29">
        <v>1.9599446398483893</v>
      </c>
      <c r="DA21454" s="29">
        <v>2.5757194937955292</v>
      </c>
      <c r="DB21454" s="29">
        <v>3.2902246666736059</v>
      </c>
    </row>
    <row r="21455" spans="102:106" ht="20.100000000000001" customHeight="1" x14ac:dyDescent="0.2">
      <c r="CX21455" s="29">
        <v>21317</v>
      </c>
      <c r="CY21455" s="29">
        <v>1.6448593053642417</v>
      </c>
      <c r="CZ21455" s="29">
        <v>1.9599446407553427</v>
      </c>
      <c r="DA21455" s="29">
        <v>2.5757194989468322</v>
      </c>
      <c r="DB21455" s="29">
        <v>3.290224680843417</v>
      </c>
    </row>
    <row r="21456" spans="102:106" ht="20.100000000000001" customHeight="1" x14ac:dyDescent="0.2">
      <c r="CX21456" s="29">
        <v>21318</v>
      </c>
      <c r="CY21456" s="29">
        <v>1.6448593050980524</v>
      </c>
      <c r="CZ21456" s="29">
        <v>1.959944641663194</v>
      </c>
      <c r="DA21456" s="29">
        <v>2.5757195040978775</v>
      </c>
      <c r="DB21456" s="29">
        <v>3.2902246950109202</v>
      </c>
    </row>
    <row r="21457" spans="102:106" ht="20.100000000000001" customHeight="1" x14ac:dyDescent="0.2">
      <c r="CX21457" s="29">
        <v>21319</v>
      </c>
      <c r="CY21457" s="29">
        <v>1.6448593048318256</v>
      </c>
      <c r="CZ21457" s="29">
        <v>1.959944642571342</v>
      </c>
      <c r="DA21457" s="29">
        <v>2.5757195092476257</v>
      </c>
      <c r="DB21457" s="29">
        <v>3.2902247091778523</v>
      </c>
    </row>
    <row r="21458" spans="102:106" ht="20.100000000000001" customHeight="1" x14ac:dyDescent="0.2">
      <c r="CX21458" s="29">
        <v>21320</v>
      </c>
      <c r="CY21458" s="29">
        <v>1.6448593045646318</v>
      </c>
      <c r="CZ21458" s="29">
        <v>1.9599446434779799</v>
      </c>
      <c r="DA21458" s="29">
        <v>2.5757195143977945</v>
      </c>
      <c r="DB21458" s="29">
        <v>3.2902247233423583</v>
      </c>
    </row>
    <row r="21459" spans="102:106" ht="20.100000000000001" customHeight="1" x14ac:dyDescent="0.2">
      <c r="CX21459" s="29">
        <v>21321</v>
      </c>
      <c r="CY21459" s="29">
        <v>1.6448593042998578</v>
      </c>
      <c r="CZ21459" s="29">
        <v>1.9599446443861286</v>
      </c>
      <c r="DA21459" s="29">
        <v>2.5757195195473437</v>
      </c>
      <c r="DB21459" s="29">
        <v>3.2902247375068954</v>
      </c>
    </row>
    <row r="21460" spans="102:106" ht="20.100000000000001" customHeight="1" x14ac:dyDescent="0.2">
      <c r="CX21460" s="29">
        <v>21322</v>
      </c>
      <c r="CY21460" s="29">
        <v>1.644859304033697</v>
      </c>
      <c r="CZ21460" s="29">
        <v>1.9599446452927733</v>
      </c>
      <c r="DA21460" s="29">
        <v>2.5757195246961522</v>
      </c>
      <c r="DB21460" s="29">
        <v>3.2902247516696068</v>
      </c>
    </row>
    <row r="21461" spans="102:106" ht="20.100000000000001" customHeight="1" x14ac:dyDescent="0.2">
      <c r="CX21461" s="29">
        <v>21323</v>
      </c>
      <c r="CY21461" s="29">
        <v>1.6448593037666579</v>
      </c>
      <c r="CZ21461" s="29">
        <v>1.9599446461997279</v>
      </c>
      <c r="DA21461" s="29">
        <v>2.5757195298440991</v>
      </c>
      <c r="DB21461" s="29">
        <v>3.2902247658307933</v>
      </c>
    </row>
    <row r="21462" spans="102:106" ht="20.100000000000001" customHeight="1" x14ac:dyDescent="0.2">
      <c r="CX21462" s="29">
        <v>21324</v>
      </c>
      <c r="CY21462" s="29">
        <v>1.6448593035006889</v>
      </c>
      <c r="CZ21462" s="29">
        <v>1.9599446471063919</v>
      </c>
      <c r="DA21462" s="29">
        <v>2.5757195349919826</v>
      </c>
      <c r="DB21462" s="29">
        <v>3.2902247799907545</v>
      </c>
    </row>
    <row r="21463" spans="102:106" ht="20.100000000000001" customHeight="1" x14ac:dyDescent="0.2">
      <c r="CX21463" s="29">
        <v>21325</v>
      </c>
      <c r="CY21463" s="29">
        <v>1.6448593032348595</v>
      </c>
      <c r="CZ21463" s="29">
        <v>1.9599446480133715</v>
      </c>
      <c r="DA21463" s="29">
        <v>2.5757195401387616</v>
      </c>
      <c r="DB21463" s="29">
        <v>3.2902247941497902</v>
      </c>
    </row>
    <row r="21464" spans="102:106" ht="20.100000000000001" customHeight="1" x14ac:dyDescent="0.2">
      <c r="CX21464" s="29">
        <v>21326</v>
      </c>
      <c r="CY21464" s="29">
        <v>1.6448593029682399</v>
      </c>
      <c r="CZ21464" s="29">
        <v>1.9599446489200658</v>
      </c>
      <c r="DA21464" s="29">
        <v>2.5757195452861521</v>
      </c>
      <c r="DB21464" s="29">
        <v>3.2902248083067618</v>
      </c>
    </row>
    <row r="21465" spans="102:106" ht="20.100000000000001" customHeight="1" x14ac:dyDescent="0.2">
      <c r="CX21465" s="29">
        <v>21327</v>
      </c>
      <c r="CY21465" s="29">
        <v>1.6448593027027785</v>
      </c>
      <c r="CZ21465" s="29">
        <v>1.9599446498270809</v>
      </c>
      <c r="DA21465" s="29">
        <v>2.5757195504331145</v>
      </c>
      <c r="DB21465" s="29">
        <v>3.2902248224626889</v>
      </c>
    </row>
    <row r="21466" spans="102:106" ht="20.100000000000001" customHeight="1" x14ac:dyDescent="0.2">
      <c r="CX21466" s="29">
        <v>21328</v>
      </c>
      <c r="CY21466" s="29">
        <v>1.6448593024361051</v>
      </c>
      <c r="CZ21466" s="29">
        <v>1.9599446507338159</v>
      </c>
      <c r="DA21466" s="29">
        <v>2.5757195555786079</v>
      </c>
      <c r="DB21466" s="29">
        <v>3.2902248366171505</v>
      </c>
    </row>
    <row r="21467" spans="102:106" ht="20.100000000000001" customHeight="1" x14ac:dyDescent="0.2">
      <c r="CX21467" s="29">
        <v>21329</v>
      </c>
      <c r="CY21467" s="29">
        <v>1.6448593021701678</v>
      </c>
      <c r="CZ21467" s="29">
        <v>1.9599446516396688</v>
      </c>
      <c r="DA21467" s="29">
        <v>2.5757195607243468</v>
      </c>
      <c r="DB21467" s="29">
        <v>3.2902248507704459</v>
      </c>
    </row>
    <row r="21468" spans="102:106" ht="20.100000000000001" customHeight="1" x14ac:dyDescent="0.2">
      <c r="CX21468" s="29">
        <v>21330</v>
      </c>
      <c r="CY21468" s="29">
        <v>1.6448593019040361</v>
      </c>
      <c r="CZ21468" s="29">
        <v>1.9599446525464537</v>
      </c>
      <c r="DA21468" s="29">
        <v>2.5757195658692917</v>
      </c>
      <c r="DB21468" s="29">
        <v>3.2902248649228745</v>
      </c>
    </row>
    <row r="21469" spans="102:106" ht="20.100000000000001" customHeight="1" x14ac:dyDescent="0.2">
      <c r="CX21469" s="29">
        <v>21331</v>
      </c>
      <c r="CY21469" s="29">
        <v>1.6448593016382189</v>
      </c>
      <c r="CZ21469" s="29">
        <v>1.959944653452361</v>
      </c>
      <c r="DA21469" s="29">
        <v>2.5757195710133201</v>
      </c>
      <c r="DB21469" s="29">
        <v>3.2902248790732962</v>
      </c>
    </row>
    <row r="21470" spans="102:106" ht="20.100000000000001" customHeight="1" x14ac:dyDescent="0.2">
      <c r="CX21470" s="29">
        <v>21332</v>
      </c>
      <c r="CY21470" s="29">
        <v>1.6448593013717849</v>
      </c>
      <c r="CZ21470" s="29">
        <v>1.9599446543592047</v>
      </c>
      <c r="DA21470" s="29">
        <v>2.5757195761572271</v>
      </c>
      <c r="DB21470" s="29">
        <v>3.2902248932227294</v>
      </c>
    </row>
    <row r="21471" spans="102:106" ht="20.100000000000001" customHeight="1" x14ac:dyDescent="0.2">
      <c r="CX21471" s="29">
        <v>21333</v>
      </c>
      <c r="CY21471" s="29">
        <v>1.6448593011066821</v>
      </c>
      <c r="CZ21471" s="29">
        <v>1.9599446552651743</v>
      </c>
      <c r="DA21471" s="29">
        <v>2.5757195813008922</v>
      </c>
      <c r="DB21471" s="29">
        <v>3.2902249073707526</v>
      </c>
    </row>
    <row r="21472" spans="102:106" ht="20.100000000000001" customHeight="1" x14ac:dyDescent="0.2">
      <c r="CX21472" s="29">
        <v>21334</v>
      </c>
      <c r="CY21472" s="29">
        <v>1.6448593008405397</v>
      </c>
      <c r="CZ21472" s="29">
        <v>1.9599446561720841</v>
      </c>
      <c r="DA21472" s="29">
        <v>2.5757195864441904</v>
      </c>
      <c r="DB21472" s="29">
        <v>3.2902249215176642</v>
      </c>
    </row>
    <row r="21473" spans="102:106" ht="20.100000000000001" customHeight="1" x14ac:dyDescent="0.2">
      <c r="CX21473" s="29">
        <v>21335</v>
      </c>
      <c r="CY21473" s="29">
        <v>1.6448593005753058</v>
      </c>
      <c r="CZ21473" s="29">
        <v>1.9599446570781236</v>
      </c>
      <c r="DA21473" s="29">
        <v>2.5757195915870001</v>
      </c>
      <c r="DB21473" s="29">
        <v>3.2902249356630429</v>
      </c>
    </row>
    <row r="21474" spans="102:106" ht="20.100000000000001" customHeight="1" x14ac:dyDescent="0.2">
      <c r="CX21474" s="29">
        <v>21336</v>
      </c>
      <c r="CY21474" s="29">
        <v>1.6448593003086087</v>
      </c>
      <c r="CZ21474" s="29">
        <v>1.9599446579838982</v>
      </c>
      <c r="DA21474" s="29">
        <v>2.5757195967291984</v>
      </c>
      <c r="DB21474" s="29">
        <v>3.2902249498071874</v>
      </c>
    </row>
    <row r="21475" spans="102:106" ht="20.100000000000001" customHeight="1" x14ac:dyDescent="0.2">
      <c r="CX21475" s="29">
        <v>21337</v>
      </c>
      <c r="CY21475" s="29">
        <v>1.644859300042397</v>
      </c>
      <c r="CZ21475" s="29">
        <v>1.9599446588900136</v>
      </c>
      <c r="DA21475" s="29">
        <v>2.5757196018706616</v>
      </c>
      <c r="DB21475" s="29">
        <v>3.2902249639496746</v>
      </c>
    </row>
    <row r="21476" spans="102:106" ht="20.100000000000001" customHeight="1" x14ac:dyDescent="0.2">
      <c r="CX21476" s="29">
        <v>21338</v>
      </c>
      <c r="CY21476" s="29">
        <v>1.6448592997771787</v>
      </c>
      <c r="CZ21476" s="29">
        <v>1.9599446597958667</v>
      </c>
      <c r="DA21476" s="29">
        <v>2.5757196070112669</v>
      </c>
      <c r="DB21476" s="29">
        <v>3.2902249780908028</v>
      </c>
    </row>
    <row r="21477" spans="102:106" ht="20.100000000000001" customHeight="1" x14ac:dyDescent="0.2">
      <c r="CX21477" s="29">
        <v>21339</v>
      </c>
      <c r="CY21477" s="29">
        <v>1.6448592995120217</v>
      </c>
      <c r="CZ21477" s="29">
        <v>1.9599446607008546</v>
      </c>
      <c r="DA21477" s="29">
        <v>2.5757196121518087</v>
      </c>
      <c r="DB21477" s="29">
        <v>3.2902249922308693</v>
      </c>
    </row>
    <row r="21478" spans="102:106" ht="20.100000000000001" customHeight="1" x14ac:dyDescent="0.2">
      <c r="CX21478" s="29">
        <v>21340</v>
      </c>
      <c r="CY21478" s="29">
        <v>1.6448592992459938</v>
      </c>
      <c r="CZ21478" s="29">
        <v>1.9599446616067913</v>
      </c>
      <c r="DA21478" s="29">
        <v>2.5757196172921644</v>
      </c>
      <c r="DB21478" s="29">
        <v>3.2902250063701706</v>
      </c>
    </row>
    <row r="21479" spans="102:106" ht="20.100000000000001" customHeight="1" x14ac:dyDescent="0.2">
      <c r="CX21479" s="29">
        <v>21341</v>
      </c>
      <c r="CY21479" s="29">
        <v>1.6448592989796029</v>
      </c>
      <c r="CZ21479" s="29">
        <v>1.9599446625118651</v>
      </c>
      <c r="DA21479" s="29">
        <v>2.5757196224322096</v>
      </c>
      <c r="DB21479" s="29">
        <v>3.2902250205075663</v>
      </c>
    </row>
    <row r="21480" spans="102:106" ht="20.100000000000001" customHeight="1" x14ac:dyDescent="0.2">
      <c r="CX21480" s="29">
        <v>21342</v>
      </c>
      <c r="CY21480" s="29">
        <v>1.6448592987147972</v>
      </c>
      <c r="CZ21480" s="29">
        <v>1.9599446634178892</v>
      </c>
      <c r="DA21480" s="29">
        <v>2.5757196275709013</v>
      </c>
      <c r="DB21480" s="29">
        <v>3.2902250346433517</v>
      </c>
    </row>
    <row r="21481" spans="102:106" ht="20.100000000000001" customHeight="1" x14ac:dyDescent="0.2">
      <c r="CX21481" s="29">
        <v>21343</v>
      </c>
      <c r="CY21481" s="29">
        <v>1.6448592984492043</v>
      </c>
      <c r="CZ21481" s="29">
        <v>1.9599446643230518</v>
      </c>
      <c r="DA21481" s="29">
        <v>2.5757196327099541</v>
      </c>
      <c r="DB21481" s="29">
        <v>3.2902250487785438</v>
      </c>
    </row>
    <row r="21482" spans="102:106" ht="20.100000000000001" customHeight="1" x14ac:dyDescent="0.2">
      <c r="CX21482" s="29">
        <v>21344</v>
      </c>
      <c r="CY21482" s="29">
        <v>1.644859298183331</v>
      </c>
      <c r="CZ21482" s="29">
        <v>1.9599446652279575</v>
      </c>
      <c r="DA21482" s="29">
        <v>2.5757196378483238</v>
      </c>
      <c r="DB21482" s="29">
        <v>3.2902250629112797</v>
      </c>
    </row>
    <row r="21483" spans="102:106" ht="20.100000000000001" customHeight="1" x14ac:dyDescent="0.2">
      <c r="CX21483" s="29">
        <v>21345</v>
      </c>
      <c r="CY21483" s="29">
        <v>1.6448592979176855</v>
      </c>
      <c r="CZ21483" s="29">
        <v>1.9599446661332121</v>
      </c>
      <c r="DA21483" s="29">
        <v>2.5757196429858866</v>
      </c>
      <c r="DB21483" s="29">
        <v>3.2902250770440138</v>
      </c>
    </row>
    <row r="21484" spans="102:106" ht="20.100000000000001" customHeight="1" x14ac:dyDescent="0.2">
      <c r="CX21484" s="29">
        <v>21346</v>
      </c>
      <c r="CY21484" s="29">
        <v>1.6448592976513345</v>
      </c>
      <c r="CZ21484" s="29">
        <v>1.9599446670382106</v>
      </c>
      <c r="DA21484" s="29">
        <v>2.5757196481225177</v>
      </c>
      <c r="DB21484" s="29">
        <v>3.2902250911748854</v>
      </c>
    </row>
    <row r="21485" spans="102:106" ht="20.100000000000001" customHeight="1" x14ac:dyDescent="0.2">
      <c r="CX21485" s="29">
        <v>21347</v>
      </c>
      <c r="CY21485" s="29">
        <v>1.6448592973862268</v>
      </c>
      <c r="CZ21485" s="29">
        <v>1.9599446679435581</v>
      </c>
      <c r="DA21485" s="29">
        <v>2.5757196532599309</v>
      </c>
      <c r="DB21485" s="29">
        <v>3.2902251053041884</v>
      </c>
    </row>
    <row r="21486" spans="102:106" ht="20.100000000000001" customHeight="1" x14ac:dyDescent="0.2">
      <c r="CX21486" s="29">
        <v>21348</v>
      </c>
      <c r="CY21486" s="29">
        <v>1.6448592971199878</v>
      </c>
      <c r="CZ21486" s="29">
        <v>1.9599446688486506</v>
      </c>
      <c r="DA21486" s="29">
        <v>2.5757196583961632</v>
      </c>
      <c r="DB21486" s="29">
        <v>3.2902251194322205</v>
      </c>
    </row>
    <row r="21487" spans="102:106" ht="20.100000000000001" customHeight="1" x14ac:dyDescent="0.2">
      <c r="CX21487" s="29">
        <v>21349</v>
      </c>
      <c r="CY21487" s="29">
        <v>1.6448592968560063</v>
      </c>
      <c r="CZ21487" s="29">
        <v>1.9599446697528835</v>
      </c>
      <c r="DA21487" s="29">
        <v>2.5757196635320074</v>
      </c>
      <c r="DB21487" s="29">
        <v>3.2902251335592747</v>
      </c>
    </row>
    <row r="21488" spans="102:106" ht="20.100000000000001" customHeight="1" x14ac:dyDescent="0.2">
      <c r="CX21488" s="29">
        <v>21350</v>
      </c>
      <c r="CY21488" s="29">
        <v>1.6448592965904676</v>
      </c>
      <c r="CZ21488" s="29">
        <v>1.9599446706580699</v>
      </c>
      <c r="DA21488" s="29">
        <v>2.5757196686673391</v>
      </c>
      <c r="DB21488" s="29">
        <v>3.2902251476842088</v>
      </c>
    </row>
    <row r="21489" spans="102:106" ht="20.100000000000001" customHeight="1" x14ac:dyDescent="0.2">
      <c r="CX21489" s="29">
        <v>21351</v>
      </c>
      <c r="CY21489" s="29">
        <v>1.6448592963238786</v>
      </c>
      <c r="CZ21489" s="29">
        <v>1.9599446715623969</v>
      </c>
      <c r="DA21489" s="29">
        <v>2.575719673802034</v>
      </c>
      <c r="DB21489" s="29">
        <v>3.2902251618087561</v>
      </c>
    </row>
    <row r="21490" spans="102:106" ht="20.100000000000001" customHeight="1" x14ac:dyDescent="0.2">
      <c r="CX21490" s="29">
        <v>21352</v>
      </c>
      <c r="CY21490" s="29">
        <v>1.6448592960596284</v>
      </c>
      <c r="CZ21490" s="29">
        <v>1.959944672467677</v>
      </c>
      <c r="DA21490" s="29">
        <v>2.5757196789359655</v>
      </c>
      <c r="DB21490" s="29">
        <v>3.290225175931774</v>
      </c>
    </row>
    <row r="21491" spans="102:106" ht="20.100000000000001" customHeight="1" x14ac:dyDescent="0.2">
      <c r="CX21491" s="29">
        <v>21353</v>
      </c>
      <c r="CY21491" s="29">
        <v>1.6448592957939012</v>
      </c>
      <c r="CZ21491" s="29">
        <v>1.9599446733720969</v>
      </c>
      <c r="DA21491" s="29">
        <v>2.5757196840699277</v>
      </c>
      <c r="DB21491" s="29">
        <v>3.290225190053556</v>
      </c>
    </row>
    <row r="21492" spans="102:106" ht="20.100000000000001" customHeight="1" x14ac:dyDescent="0.2">
      <c r="CX21492" s="29">
        <v>21354</v>
      </c>
      <c r="CY21492" s="29">
        <v>1.6448592955286452</v>
      </c>
      <c r="CZ21492" s="29">
        <v>1.9599446742762605</v>
      </c>
      <c r="DA21492" s="29">
        <v>2.5757196892037948</v>
      </c>
      <c r="DB21492" s="29">
        <v>3.2902252041736761</v>
      </c>
    </row>
    <row r="21493" spans="102:106" ht="20.100000000000001" customHeight="1" x14ac:dyDescent="0.2">
      <c r="CX21493" s="29">
        <v>21355</v>
      </c>
      <c r="CY21493" s="29">
        <v>1.6448592952629257</v>
      </c>
      <c r="CZ21493" s="29">
        <v>1.959944675180771</v>
      </c>
      <c r="DA21493" s="29">
        <v>2.5757196943365206</v>
      </c>
      <c r="DB21493" s="29">
        <v>3.2902252182924303</v>
      </c>
    </row>
    <row r="21494" spans="102:106" ht="20.100000000000001" customHeight="1" x14ac:dyDescent="0.2">
      <c r="CX21494" s="29">
        <v>21356</v>
      </c>
      <c r="CY21494" s="29">
        <v>1.6448592949972496</v>
      </c>
      <c r="CZ21494" s="29">
        <v>1.9599446760850243</v>
      </c>
      <c r="DA21494" s="29">
        <v>2.5757196994688996</v>
      </c>
      <c r="DB21494" s="29">
        <v>3.2902252324093926</v>
      </c>
    </row>
    <row r="21495" spans="102:106" ht="20.100000000000001" customHeight="1" x14ac:dyDescent="0.2">
      <c r="CX21495" s="29">
        <v>21357</v>
      </c>
      <c r="CY21495" s="29">
        <v>1.6448592947321237</v>
      </c>
      <c r="CZ21495" s="29">
        <v>1.9599446769896232</v>
      </c>
      <c r="DA21495" s="29">
        <v>2.5757197046008047</v>
      </c>
      <c r="DB21495" s="29">
        <v>3.2902252465262967</v>
      </c>
    </row>
    <row r="21496" spans="102:106" ht="20.100000000000001" customHeight="1" x14ac:dyDescent="0.2">
      <c r="CX21496" s="29">
        <v>21358</v>
      </c>
      <c r="CY21496" s="29">
        <v>1.6448592944666141</v>
      </c>
      <c r="CZ21496" s="29">
        <v>1.959944677892753</v>
      </c>
      <c r="DA21496" s="29">
        <v>2.5757197097330304</v>
      </c>
      <c r="DB21496" s="29">
        <v>3.290225260641277</v>
      </c>
    </row>
    <row r="21497" spans="102:106" ht="20.100000000000001" customHeight="1" x14ac:dyDescent="0.2">
      <c r="CX21497" s="29">
        <v>21359</v>
      </c>
      <c r="CY21497" s="29">
        <v>1.6448592942012263</v>
      </c>
      <c r="CZ21497" s="29">
        <v>1.9599446787974366</v>
      </c>
      <c r="DA21497" s="29">
        <v>2.5757197148636095</v>
      </c>
      <c r="DB21497" s="29">
        <v>3.2902252747546261</v>
      </c>
    </row>
    <row r="21498" spans="102:106" ht="20.100000000000001" customHeight="1" x14ac:dyDescent="0.2">
      <c r="CX21498" s="29">
        <v>21360</v>
      </c>
      <c r="CY21498" s="29">
        <v>1.6448592939364675</v>
      </c>
      <c r="CZ21498" s="29">
        <v>1.9599446797006488</v>
      </c>
      <c r="DA21498" s="29">
        <v>2.5757197199942548</v>
      </c>
      <c r="DB21498" s="29">
        <v>3.290225288866639</v>
      </c>
    </row>
    <row r="21499" spans="102:106" ht="20.100000000000001" customHeight="1" x14ac:dyDescent="0.2">
      <c r="CX21499" s="29">
        <v>21361</v>
      </c>
      <c r="CY21499" s="29">
        <v>1.644859293671403</v>
      </c>
      <c r="CZ21499" s="29">
        <v>1.9599446806054122</v>
      </c>
      <c r="DA21499" s="29">
        <v>2.5757197251239194</v>
      </c>
      <c r="DB21499" s="29">
        <v>3.2902253029776087</v>
      </c>
    </row>
    <row r="21500" spans="102:106" ht="20.100000000000001" customHeight="1" x14ac:dyDescent="0.2">
      <c r="CX21500" s="29">
        <v>21362</v>
      </c>
      <c r="CY21500" s="29">
        <v>1.6448592934065387</v>
      </c>
      <c r="CZ21500" s="29">
        <v>1.9599446815087018</v>
      </c>
      <c r="DA21500" s="29">
        <v>2.5757197302533972</v>
      </c>
      <c r="DB21500" s="29">
        <v>3.2902253170878279</v>
      </c>
    </row>
    <row r="21501" spans="102:106" ht="20.100000000000001" customHeight="1" x14ac:dyDescent="0.2">
      <c r="CX21501" s="29">
        <v>21363</v>
      </c>
      <c r="CY21501" s="29">
        <v>1.6448592931409394</v>
      </c>
      <c r="CZ21501" s="29">
        <v>1.9599446824123297</v>
      </c>
      <c r="DA21501" s="29">
        <v>2.5757197353825605</v>
      </c>
      <c r="DB21501" s="29">
        <v>3.29022533119615</v>
      </c>
    </row>
    <row r="21502" spans="102:106" ht="20.100000000000001" customHeight="1" x14ac:dyDescent="0.2">
      <c r="CX21502" s="29">
        <v>21364</v>
      </c>
      <c r="CY21502" s="29">
        <v>1.6448592928751113</v>
      </c>
      <c r="CZ21502" s="29">
        <v>1.9599446833156899</v>
      </c>
      <c r="DA21502" s="29">
        <v>2.5757197405112815</v>
      </c>
      <c r="DB21502" s="29">
        <v>3.2902253453028671</v>
      </c>
    </row>
    <row r="21503" spans="102:106" ht="20.100000000000001" customHeight="1" x14ac:dyDescent="0.2">
      <c r="CX21503" s="29">
        <v>21365</v>
      </c>
      <c r="CY21503" s="29">
        <v>1.6448592926095602</v>
      </c>
      <c r="CZ21503" s="29">
        <v>1.9599446842193857</v>
      </c>
      <c r="DA21503" s="29">
        <v>2.5757197456394332</v>
      </c>
      <c r="DB21503" s="29">
        <v>3.2902253594089932</v>
      </c>
    </row>
    <row r="21504" spans="102:106" ht="20.100000000000001" customHeight="1" x14ac:dyDescent="0.2">
      <c r="CX21504" s="29">
        <v>21366</v>
      </c>
      <c r="CY21504" s="29">
        <v>1.6448592923447929</v>
      </c>
      <c r="CZ21504" s="29">
        <v>1.9599446851228102</v>
      </c>
      <c r="DA21504" s="29">
        <v>2.5757197507668881</v>
      </c>
      <c r="DB21504" s="29">
        <v>3.2902253735133797</v>
      </c>
    </row>
    <row r="21505" spans="102:106" ht="20.100000000000001" customHeight="1" x14ac:dyDescent="0.2">
      <c r="CX21505" s="29">
        <v>21367</v>
      </c>
      <c r="CY21505" s="29">
        <v>1.6448592920798737</v>
      </c>
      <c r="CZ21505" s="29">
        <v>1.9599446860265664</v>
      </c>
      <c r="DA21505" s="29">
        <v>2.575719755894438</v>
      </c>
      <c r="DB21505" s="29">
        <v>3.2902253876163194</v>
      </c>
    </row>
    <row r="21506" spans="102:106" ht="20.100000000000001" customHeight="1" x14ac:dyDescent="0.2">
      <c r="CX21506" s="29">
        <v>21368</v>
      </c>
      <c r="CY21506" s="29">
        <v>1.644859291815308</v>
      </c>
      <c r="CZ21506" s="29">
        <v>1.9599446869288375</v>
      </c>
      <c r="DA21506" s="29">
        <v>2.5757197610210349</v>
      </c>
      <c r="DB21506" s="29">
        <v>3.2902254017173833</v>
      </c>
    </row>
    <row r="21507" spans="102:106" ht="20.100000000000001" customHeight="1" x14ac:dyDescent="0.2">
      <c r="CX21507" s="29">
        <v>21369</v>
      </c>
      <c r="CY21507" s="29">
        <v>1.6448592915501599</v>
      </c>
      <c r="CZ21507" s="29">
        <v>1.9599446878326461</v>
      </c>
      <c r="DA21507" s="29">
        <v>2.5757197661474702</v>
      </c>
      <c r="DB21507" s="29">
        <v>3.2902254158183046</v>
      </c>
    </row>
    <row r="21508" spans="102:106" ht="20.100000000000001" customHeight="1" x14ac:dyDescent="0.2">
      <c r="CX21508" s="29">
        <v>21370</v>
      </c>
      <c r="CY21508" s="29">
        <v>1.6448592912849354</v>
      </c>
      <c r="CZ21508" s="29">
        <v>1.9599446887361747</v>
      </c>
      <c r="DA21508" s="29">
        <v>2.5757197712726962</v>
      </c>
      <c r="DB21508" s="29">
        <v>3.2902254299172147</v>
      </c>
    </row>
    <row r="21509" spans="102:106" ht="20.100000000000001" customHeight="1" x14ac:dyDescent="0.2">
      <c r="CX21509" s="29">
        <v>21371</v>
      </c>
      <c r="CY21509" s="29">
        <v>1.6448592910201401</v>
      </c>
      <c r="CZ21509" s="29">
        <v>1.9599446896388157</v>
      </c>
      <c r="DA21509" s="29">
        <v>2.5757197763984259</v>
      </c>
      <c r="DB21509" s="29">
        <v>3.2902254440151246</v>
      </c>
    </row>
    <row r="21510" spans="102:106" ht="20.100000000000001" customHeight="1" x14ac:dyDescent="0.2">
      <c r="CX21510" s="29">
        <v>21372</v>
      </c>
      <c r="CY21510" s="29">
        <v>1.6448592907548376</v>
      </c>
      <c r="CZ21510" s="29">
        <v>1.9599446905423825</v>
      </c>
      <c r="DA21510" s="29">
        <v>2.5757197815236088</v>
      </c>
      <c r="DB21510" s="29">
        <v>3.2902254581116046</v>
      </c>
    </row>
    <row r="21511" spans="102:106" ht="20.100000000000001" customHeight="1" x14ac:dyDescent="0.2">
      <c r="CX21511" s="29">
        <v>21373</v>
      </c>
      <c r="CY21511" s="29">
        <v>1.6448592904909756</v>
      </c>
      <c r="CZ21511" s="29">
        <v>1.9599446914450565</v>
      </c>
      <c r="DA21511" s="29">
        <v>2.5757197866471957</v>
      </c>
      <c r="DB21511" s="29">
        <v>3.2902254722069482</v>
      </c>
    </row>
    <row r="21512" spans="102:106" ht="20.100000000000001" customHeight="1" x14ac:dyDescent="0.2">
      <c r="CX21512" s="29">
        <v>21374</v>
      </c>
      <c r="CY21512" s="29">
        <v>1.6448592902261747</v>
      </c>
      <c r="CZ21512" s="29">
        <v>1.9599446923474408</v>
      </c>
      <c r="DA21512" s="29">
        <v>2.5757197917708994</v>
      </c>
      <c r="DB21512" s="29">
        <v>3.2902254863000042</v>
      </c>
    </row>
    <row r="21513" spans="102:106" ht="20.100000000000001" customHeight="1" x14ac:dyDescent="0.2">
      <c r="CX21513" s="29">
        <v>21375</v>
      </c>
      <c r="CY21513" s="29">
        <v>1.6448592899609411</v>
      </c>
      <c r="CZ21513" s="29">
        <v>1.9599446932501365</v>
      </c>
      <c r="DA21513" s="29">
        <v>2.5757197968945906</v>
      </c>
      <c r="DB21513" s="29">
        <v>3.290225500393225</v>
      </c>
    </row>
    <row r="21514" spans="102:106" ht="20.100000000000001" customHeight="1" x14ac:dyDescent="0.2">
      <c r="CX21514" s="29">
        <v>21376</v>
      </c>
      <c r="CY21514" s="29">
        <v>1.6448592896957799</v>
      </c>
      <c r="CZ21514" s="29">
        <v>1.9599446941525369</v>
      </c>
      <c r="DA21514" s="29">
        <v>2.5757198020172196</v>
      </c>
      <c r="DB21514" s="29">
        <v>3.2902255144840193</v>
      </c>
    </row>
    <row r="21515" spans="102:106" ht="20.100000000000001" customHeight="1" x14ac:dyDescent="0.2">
      <c r="CX21515" s="29">
        <v>21377</v>
      </c>
      <c r="CY21515" s="29">
        <v>1.6448592894311962</v>
      </c>
      <c r="CZ21515" s="29">
        <v>1.9599446950552428</v>
      </c>
      <c r="DA21515" s="29">
        <v>2.5757198071395777</v>
      </c>
      <c r="DB21515" s="29">
        <v>3.2902255285741191</v>
      </c>
    </row>
    <row r="21516" spans="102:106" ht="20.100000000000001" customHeight="1" x14ac:dyDescent="0.2">
      <c r="CX21516" s="29">
        <v>21378</v>
      </c>
      <c r="CY21516" s="29">
        <v>1.644859289166253</v>
      </c>
      <c r="CZ21516" s="29">
        <v>1.9599446959576465</v>
      </c>
      <c r="DA21516" s="29">
        <v>2.5757198122615348</v>
      </c>
      <c r="DB21516" s="29">
        <v>3.2902255426623732</v>
      </c>
    </row>
    <row r="21517" spans="102:106" ht="20.100000000000001" customHeight="1" x14ac:dyDescent="0.2">
      <c r="CX21517" s="29">
        <v>21379</v>
      </c>
      <c r="CY21517" s="29">
        <v>1.6448592889014548</v>
      </c>
      <c r="CZ21517" s="29">
        <v>1.9599446968591394</v>
      </c>
      <c r="DA21517" s="29">
        <v>2.5757198173829621</v>
      </c>
      <c r="DB21517" s="29">
        <v>3.2902255567497933</v>
      </c>
    </row>
    <row r="21518" spans="102:106" ht="20.100000000000001" customHeight="1" x14ac:dyDescent="0.2">
      <c r="CX21518" s="29">
        <v>21380</v>
      </c>
      <c r="CY21518" s="29">
        <v>1.6448592886358648</v>
      </c>
      <c r="CZ21518" s="29">
        <v>1.9599446977615333</v>
      </c>
      <c r="DA21518" s="29">
        <v>2.575719822503729</v>
      </c>
      <c r="DB21518" s="29">
        <v>3.2902255708359478</v>
      </c>
    </row>
    <row r="21519" spans="102:106" ht="20.100000000000001" customHeight="1" x14ac:dyDescent="0.2">
      <c r="CX21519" s="29">
        <v>21381</v>
      </c>
      <c r="CY21519" s="29">
        <v>1.6448592883714304</v>
      </c>
      <c r="CZ21519" s="29">
        <v>1.9599446986642199</v>
      </c>
      <c r="DA21519" s="29">
        <v>2.575719827624626</v>
      </c>
      <c r="DB21519" s="29">
        <v>3.2902255849204063</v>
      </c>
    </row>
    <row r="21520" spans="102:106" ht="20.100000000000001" customHeight="1" x14ac:dyDescent="0.2">
      <c r="CX21520" s="29">
        <v>21382</v>
      </c>
      <c r="CY21520" s="29">
        <v>1.6448592881072137</v>
      </c>
      <c r="CZ21520" s="29">
        <v>1.9599446995665908</v>
      </c>
      <c r="DA21520" s="29">
        <v>2.5757198327446034</v>
      </c>
      <c r="DB21520" s="29">
        <v>3.2902255990034583</v>
      </c>
    </row>
    <row r="21521" spans="102:106" ht="20.100000000000001" customHeight="1" x14ac:dyDescent="0.2">
      <c r="CX21521" s="29">
        <v>21383</v>
      </c>
      <c r="CY21521" s="29">
        <v>1.644859287842277</v>
      </c>
      <c r="CZ21521" s="29">
        <v>1.9599447004680357</v>
      </c>
      <c r="DA21521" s="29">
        <v>2.5757198378635295</v>
      </c>
      <c r="DB21521" s="29">
        <v>3.2902256130853935</v>
      </c>
    </row>
    <row r="21522" spans="102:106" ht="20.100000000000001" customHeight="1" x14ac:dyDescent="0.2">
      <c r="CX21522" s="29">
        <v>21384</v>
      </c>
      <c r="CY21522" s="29">
        <v>1.6448592875785681</v>
      </c>
      <c r="CZ21522" s="29">
        <v>1.9599447013703677</v>
      </c>
      <c r="DA21522" s="29">
        <v>2.5757198429821955</v>
      </c>
      <c r="DB21522" s="29">
        <v>3.2902256271657806</v>
      </c>
    </row>
    <row r="21523" spans="102:106" ht="20.100000000000001" customHeight="1" x14ac:dyDescent="0.2">
      <c r="CX21523" s="29">
        <v>21385</v>
      </c>
      <c r="CY21523" s="29">
        <v>1.6448592873137051</v>
      </c>
      <c r="CZ21523" s="29">
        <v>1.9599447022717662</v>
      </c>
      <c r="DA21523" s="29">
        <v>2.5757198481013925</v>
      </c>
      <c r="DB21523" s="29">
        <v>3.290225641245629</v>
      </c>
    </row>
    <row r="21524" spans="102:106" ht="20.100000000000001" customHeight="1" x14ac:dyDescent="0.2">
      <c r="CX21524" s="29">
        <v>21386</v>
      </c>
      <c r="CY21524" s="29">
        <v>1.6448592870481933</v>
      </c>
      <c r="CZ21524" s="29">
        <v>1.9599447031740433</v>
      </c>
      <c r="DA21524" s="29">
        <v>2.5757198532191463</v>
      </c>
      <c r="DB21524" s="29">
        <v>3.2902256553237867</v>
      </c>
    </row>
    <row r="21525" spans="102:106" ht="20.100000000000001" customHeight="1" x14ac:dyDescent="0.2">
      <c r="CX21525" s="29">
        <v>21387</v>
      </c>
      <c r="CY21525" s="29">
        <v>1.64485928678398</v>
      </c>
      <c r="CZ21525" s="29">
        <v>1.9599447040753788</v>
      </c>
      <c r="DA21525" s="29">
        <v>2.5757198583371688</v>
      </c>
      <c r="DB21525" s="29">
        <v>3.2902256693998213</v>
      </c>
    </row>
    <row r="21526" spans="102:106" ht="20.100000000000001" customHeight="1" x14ac:dyDescent="0.2">
      <c r="CX21526" s="29">
        <v>21388</v>
      </c>
      <c r="CY21526" s="29">
        <v>1.644859286520127</v>
      </c>
      <c r="CZ21526" s="29">
        <v>1.9599447049763732</v>
      </c>
      <c r="DA21526" s="29">
        <v>2.5757198634534868</v>
      </c>
      <c r="DB21526" s="29">
        <v>3.2902256834754637</v>
      </c>
    </row>
    <row r="21527" spans="102:106" ht="20.100000000000001" customHeight="1" x14ac:dyDescent="0.2">
      <c r="CX21527" s="29">
        <v>21389</v>
      </c>
      <c r="CY21527" s="29">
        <v>1.6448592862556952</v>
      </c>
      <c r="CZ21527" s="29">
        <v>1.9599447058776283</v>
      </c>
      <c r="DA21527" s="29">
        <v>2.5757198685707317</v>
      </c>
      <c r="DB21527" s="29">
        <v>3.290225697549559</v>
      </c>
    </row>
    <row r="21528" spans="102:106" ht="20.100000000000001" customHeight="1" x14ac:dyDescent="0.2">
      <c r="CX21528" s="29">
        <v>21390</v>
      </c>
      <c r="CY21528" s="29">
        <v>1.6448592859897455</v>
      </c>
      <c r="CZ21528" s="29">
        <v>1.9599447067797446</v>
      </c>
      <c r="DA21528" s="29">
        <v>2.5757198736869302</v>
      </c>
      <c r="DB21528" s="29">
        <v>3.2902257116216758</v>
      </c>
    </row>
    <row r="21529" spans="102:106" ht="20.100000000000001" customHeight="1" x14ac:dyDescent="0.2">
      <c r="CX21529" s="29">
        <v>21391</v>
      </c>
      <c r="CY21529" s="29">
        <v>1.6448592857256692</v>
      </c>
      <c r="CZ21529" s="29">
        <v>1.9599447076809009</v>
      </c>
      <c r="DA21529" s="29">
        <v>2.575719878802873</v>
      </c>
      <c r="DB21529" s="29">
        <v>3.2902257256935448</v>
      </c>
    </row>
    <row r="21530" spans="102:106" ht="20.100000000000001" customHeight="1" x14ac:dyDescent="0.2">
      <c r="CX21530" s="29">
        <v>21392</v>
      </c>
      <c r="CY21530" s="29">
        <v>1.6448592854610831</v>
      </c>
      <c r="CZ21530" s="29">
        <v>1.9599447085816981</v>
      </c>
      <c r="DA21530" s="29">
        <v>2.5757198839175062</v>
      </c>
      <c r="DB21530" s="29">
        <v>3.2902257397640104</v>
      </c>
    </row>
    <row r="21531" spans="102:106" ht="20.100000000000001" customHeight="1" x14ac:dyDescent="0.2">
      <c r="CX21531" s="29">
        <v>21393</v>
      </c>
      <c r="CY21531" s="29">
        <v>1.6448592851979362</v>
      </c>
      <c r="CZ21531" s="29">
        <v>1.9599447094827369</v>
      </c>
      <c r="DA21531" s="29">
        <v>2.5757198890325399</v>
      </c>
      <c r="DB21531" s="29">
        <v>3.2902257538326398</v>
      </c>
    </row>
    <row r="21532" spans="102:106" ht="20.100000000000001" customHeight="1" x14ac:dyDescent="0.2">
      <c r="CX21532" s="29">
        <v>21394</v>
      </c>
      <c r="CY21532" s="29">
        <v>1.6448592849338441</v>
      </c>
      <c r="CZ21532" s="29">
        <v>1.9599447103846181</v>
      </c>
      <c r="DA21532" s="29">
        <v>2.5757198941460007</v>
      </c>
      <c r="DB21532" s="29">
        <v>3.2902257678997211</v>
      </c>
    </row>
    <row r="21533" spans="102:106" ht="20.100000000000001" customHeight="1" x14ac:dyDescent="0.2">
      <c r="CX21533" s="29">
        <v>21395</v>
      </c>
      <c r="CY21533" s="29">
        <v>1.6448592846678676</v>
      </c>
      <c r="CZ21533" s="29">
        <v>1.9599447112855193</v>
      </c>
      <c r="DA21533" s="29">
        <v>2.5757198992605201</v>
      </c>
      <c r="DB21533" s="29">
        <v>3.290225781966261</v>
      </c>
    </row>
    <row r="21534" spans="102:106" ht="20.100000000000001" customHeight="1" x14ac:dyDescent="0.2">
      <c r="CX21534" s="29">
        <v>21396</v>
      </c>
      <c r="CY21534" s="29">
        <v>1.644859284404842</v>
      </c>
      <c r="CZ21534" s="29">
        <v>1.9599447121860409</v>
      </c>
      <c r="DA21534" s="29">
        <v>2.5757199043741226</v>
      </c>
      <c r="DB21534" s="29">
        <v>3.2902257960311077</v>
      </c>
    </row>
    <row r="21535" spans="102:106" ht="20.100000000000001" customHeight="1" x14ac:dyDescent="0.2">
      <c r="CX21535" s="29">
        <v>21397</v>
      </c>
      <c r="CY21535" s="29">
        <v>1.6448592841394958</v>
      </c>
      <c r="CZ21535" s="29">
        <v>1.9599447130867835</v>
      </c>
      <c r="DA21535" s="29">
        <v>2.5757199094866765</v>
      </c>
      <c r="DB21535" s="29">
        <v>3.2902258100945452</v>
      </c>
    </row>
    <row r="21536" spans="102:106" ht="20.100000000000001" customHeight="1" x14ac:dyDescent="0.2">
      <c r="CX21536" s="29">
        <v>21398</v>
      </c>
      <c r="CY21536" s="29">
        <v>1.6448592838752205</v>
      </c>
      <c r="CZ21536" s="29">
        <v>1.9599447139883472</v>
      </c>
      <c r="DA21536" s="29">
        <v>2.5757199145989698</v>
      </c>
      <c r="DB21536" s="29">
        <v>3.2902258241568618</v>
      </c>
    </row>
    <row r="21537" spans="102:106" ht="20.100000000000001" customHeight="1" x14ac:dyDescent="0.2">
      <c r="CX21537" s="29">
        <v>21399</v>
      </c>
      <c r="CY21537" s="29">
        <v>1.6448592836110765</v>
      </c>
      <c r="CZ21537" s="29">
        <v>1.9599447148876974</v>
      </c>
      <c r="DA21537" s="29">
        <v>2.5757199197108704</v>
      </c>
      <c r="DB21537" s="29">
        <v>3.2902258382176224</v>
      </c>
    </row>
    <row r="21538" spans="102:106" ht="20.100000000000001" customHeight="1" x14ac:dyDescent="0.2">
      <c r="CX21538" s="29">
        <v>21400</v>
      </c>
      <c r="CY21538" s="29">
        <v>1.6448592833461222</v>
      </c>
      <c r="CZ21538" s="29">
        <v>1.9599447157890701</v>
      </c>
      <c r="DA21538" s="29">
        <v>2.5757199248222449</v>
      </c>
      <c r="DB21538" s="29">
        <v>3.2902258522771142</v>
      </c>
    </row>
    <row r="21539" spans="102:106" ht="20.100000000000001" customHeight="1" x14ac:dyDescent="0.2">
      <c r="CX21539" s="29">
        <v>21401</v>
      </c>
      <c r="CY21539" s="29">
        <v>1.6448592830823063</v>
      </c>
      <c r="CZ21539" s="29">
        <v>1.959944716689429</v>
      </c>
      <c r="DA21539" s="29">
        <v>2.5757199299329607</v>
      </c>
      <c r="DB21539" s="29">
        <v>3.2902258663356223</v>
      </c>
    </row>
    <row r="21540" spans="102:106" ht="20.100000000000001" customHeight="1" x14ac:dyDescent="0.2">
      <c r="CX21540" s="29">
        <v>21402</v>
      </c>
      <c r="CY21540" s="29">
        <v>1.6448592828186881</v>
      </c>
      <c r="CZ21540" s="29">
        <v>1.9599447175893749</v>
      </c>
      <c r="DA21540" s="29">
        <v>2.5757199350428843</v>
      </c>
      <c r="DB21540" s="29">
        <v>3.2902258803919913</v>
      </c>
    </row>
    <row r="21541" spans="102:106" ht="20.100000000000001" customHeight="1" x14ac:dyDescent="0.2">
      <c r="CX21541" s="29">
        <v>21403</v>
      </c>
      <c r="CY21541" s="29">
        <v>1.6448592825543269</v>
      </c>
      <c r="CZ21541" s="29">
        <v>1.9599447184907191</v>
      </c>
      <c r="DA21541" s="29">
        <v>2.5757199401528039</v>
      </c>
      <c r="DB21541" s="29">
        <v>3.2902258944479494</v>
      </c>
    </row>
    <row r="21542" spans="102:106" ht="20.100000000000001" customHeight="1" x14ac:dyDescent="0.2">
      <c r="CX21542" s="29">
        <v>21404</v>
      </c>
      <c r="CY21542" s="29">
        <v>1.6448592822897259</v>
      </c>
      <c r="CZ21542" s="29">
        <v>1.9599447193904258</v>
      </c>
      <c r="DA21542" s="29">
        <v>2.5757199452625863</v>
      </c>
      <c r="DB21542" s="29">
        <v>3.2902259085023404</v>
      </c>
    </row>
    <row r="21543" spans="102:106" ht="20.100000000000001" customHeight="1" x14ac:dyDescent="0.2">
      <c r="CX21543" s="29">
        <v>21405</v>
      </c>
      <c r="CY21543" s="29">
        <v>1.6448592820268324</v>
      </c>
      <c r="CZ21543" s="29">
        <v>1.9599447202903066</v>
      </c>
      <c r="DA21543" s="29">
        <v>2.5757199503711758</v>
      </c>
      <c r="DB21543" s="29">
        <v>3.2902259225554489</v>
      </c>
    </row>
    <row r="21544" spans="102:106" ht="20.100000000000001" customHeight="1" x14ac:dyDescent="0.2">
      <c r="CX21544" s="29">
        <v>21406</v>
      </c>
      <c r="CY21544" s="29">
        <v>1.6448592817618168</v>
      </c>
      <c r="CZ21544" s="29">
        <v>1.9599447211909615</v>
      </c>
      <c r="DA21544" s="29">
        <v>2.5757199554802828</v>
      </c>
      <c r="DB21544" s="29">
        <v>3.2902259366068396</v>
      </c>
    </row>
    <row r="21545" spans="102:106" ht="20.100000000000001" customHeight="1" x14ac:dyDescent="0.2">
      <c r="CX21545" s="29">
        <v>21407</v>
      </c>
      <c r="CY21545" s="29">
        <v>1.6448592814980716</v>
      </c>
      <c r="CZ21545" s="29">
        <v>1.9599447220905659</v>
      </c>
      <c r="DA21545" s="29">
        <v>2.5757199605879286</v>
      </c>
      <c r="DB21545" s="29">
        <v>3.2902259506575189</v>
      </c>
    </row>
    <row r="21546" spans="102:106" ht="20.100000000000001" customHeight="1" x14ac:dyDescent="0.2">
      <c r="CX21546" s="29">
        <v>21408</v>
      </c>
      <c r="CY21546" s="29">
        <v>1.6448592812332099</v>
      </c>
      <c r="CZ21546" s="29">
        <v>1.9599447229897189</v>
      </c>
      <c r="DA21546" s="29">
        <v>2.5757199656958236</v>
      </c>
      <c r="DB21546" s="29">
        <v>3.2902259647063286</v>
      </c>
    </row>
    <row r="21547" spans="102:106" ht="20.100000000000001" customHeight="1" x14ac:dyDescent="0.2">
      <c r="CX21547" s="29">
        <v>21409</v>
      </c>
      <c r="CY21547" s="29">
        <v>1.64485928096918</v>
      </c>
      <c r="CZ21547" s="29">
        <v>1.9599447238902323</v>
      </c>
      <c r="DA21547" s="29">
        <v>2.5757199708029113</v>
      </c>
      <c r="DB21547" s="29">
        <v>3.2902259787542754</v>
      </c>
    </row>
    <row r="21548" spans="102:106" ht="20.100000000000001" customHeight="1" x14ac:dyDescent="0.2">
      <c r="CX21548" s="29">
        <v>21410</v>
      </c>
      <c r="CY21548" s="29">
        <v>1.6448592807064852</v>
      </c>
      <c r="CZ21548" s="29">
        <v>1.9599447247902808</v>
      </c>
      <c r="DA21548" s="29">
        <v>2.575719975909057</v>
      </c>
      <c r="DB21548" s="29">
        <v>3.2902259928009236</v>
      </c>
    </row>
    <row r="21549" spans="102:106" ht="20.100000000000001" customHeight="1" x14ac:dyDescent="0.2">
      <c r="CX21549" s="29">
        <v>21411</v>
      </c>
      <c r="CY21549" s="29">
        <v>1.644859280442738</v>
      </c>
      <c r="CZ21549" s="29">
        <v>1.9599447256892517</v>
      </c>
      <c r="DA21549" s="29">
        <v>2.5757199810150486</v>
      </c>
      <c r="DB21549" s="29">
        <v>3.2902260068458342</v>
      </c>
    </row>
    <row r="21550" spans="102:106" ht="20.100000000000001" customHeight="1" x14ac:dyDescent="0.2">
      <c r="CX21550" s="29">
        <v>21412</v>
      </c>
      <c r="CY21550" s="29">
        <v>1.6448592801784421</v>
      </c>
      <c r="CZ21550" s="29">
        <v>1.9599447265889565</v>
      </c>
      <c r="DA21550" s="29">
        <v>2.5757199861207511</v>
      </c>
      <c r="DB21550" s="29">
        <v>3.2902260208900147</v>
      </c>
    </row>
    <row r="21551" spans="102:106" ht="20.100000000000001" customHeight="1" x14ac:dyDescent="0.2">
      <c r="CX21551" s="29">
        <v>21413</v>
      </c>
      <c r="CY21551" s="29">
        <v>1.6448592799140995</v>
      </c>
      <c r="CZ21551" s="29">
        <v>1.9599447274887811</v>
      </c>
      <c r="DA21551" s="29">
        <v>2.57571999122603</v>
      </c>
      <c r="DB21551" s="29">
        <v>3.2902260349323056</v>
      </c>
    </row>
    <row r="21552" spans="102:106" ht="20.100000000000001" customHeight="1" x14ac:dyDescent="0.2">
      <c r="CX21552" s="29">
        <v>21414</v>
      </c>
      <c r="CY21552" s="29">
        <v>1.6448592796502131</v>
      </c>
      <c r="CZ21552" s="29">
        <v>1.9599447283881131</v>
      </c>
      <c r="DA21552" s="29">
        <v>2.5757199963307493</v>
      </c>
      <c r="DB21552" s="29">
        <v>3.2902260489729902</v>
      </c>
    </row>
    <row r="21553" spans="102:106" ht="20.100000000000001" customHeight="1" x14ac:dyDescent="0.2">
      <c r="CX21553" s="29">
        <v>21415</v>
      </c>
      <c r="CY21553" s="29">
        <v>1.6448592793872858</v>
      </c>
      <c r="CZ21553" s="29">
        <v>1.9599447292863381</v>
      </c>
      <c r="DA21553" s="29">
        <v>2.5757200014356965</v>
      </c>
      <c r="DB21553" s="29">
        <v>3.2902260630130753</v>
      </c>
    </row>
    <row r="21554" spans="102:106" ht="20.100000000000001" customHeight="1" x14ac:dyDescent="0.2">
      <c r="CX21554" s="29">
        <v>21416</v>
      </c>
      <c r="CY21554" s="29">
        <v>1.6448592791229297</v>
      </c>
      <c r="CZ21554" s="29">
        <v>1.9599447301864801</v>
      </c>
      <c r="DA21554" s="29">
        <v>2.5757200065388925</v>
      </c>
      <c r="DB21554" s="29">
        <v>3.2902260770521221</v>
      </c>
    </row>
    <row r="21555" spans="102:106" ht="20.100000000000001" customHeight="1" x14ac:dyDescent="0.2">
      <c r="CX21555" s="29">
        <v>21417</v>
      </c>
      <c r="CY21555" s="29">
        <v>1.6448592788590928</v>
      </c>
      <c r="CZ21555" s="29">
        <v>1.9599447310855003</v>
      </c>
      <c r="DA21555" s="29">
        <v>2.5757200116420451</v>
      </c>
      <c r="DB21555" s="29">
        <v>3.2902260910889702</v>
      </c>
    </row>
    <row r="21556" spans="102:106" ht="20.100000000000001" customHeight="1" x14ac:dyDescent="0.2">
      <c r="CX21556" s="29">
        <v>21418</v>
      </c>
      <c r="CY21556" s="29">
        <v>1.6448592785948322</v>
      </c>
      <c r="CZ21556" s="29">
        <v>1.9599447319839969</v>
      </c>
      <c r="DA21556" s="29">
        <v>2.5757200167450192</v>
      </c>
      <c r="DB21556" s="29">
        <v>3.2902261051253476</v>
      </c>
    </row>
    <row r="21557" spans="102:106" ht="20.100000000000001" customHeight="1" x14ac:dyDescent="0.2">
      <c r="CX21557" s="29">
        <v>21419</v>
      </c>
      <c r="CY21557" s="29">
        <v>1.6448592783306495</v>
      </c>
      <c r="CZ21557" s="29">
        <v>1.959944732883782</v>
      </c>
      <c r="DA21557" s="29">
        <v>2.5757200218467569</v>
      </c>
      <c r="DB21557" s="29">
        <v>3.2902261191600934</v>
      </c>
    </row>
    <row r="21558" spans="102:106" ht="20.100000000000001" customHeight="1" x14ac:dyDescent="0.2">
      <c r="CX21558" s="29">
        <v>21420</v>
      </c>
      <c r="CY21558" s="29">
        <v>1.6448592780670477</v>
      </c>
      <c r="CZ21558" s="29">
        <v>1.9599447337818143</v>
      </c>
      <c r="DA21558" s="29">
        <v>2.5757200269489662</v>
      </c>
      <c r="DB21558" s="29">
        <v>3.2902261331934906</v>
      </c>
    </row>
    <row r="21559" spans="102:106" ht="20.100000000000001" customHeight="1" x14ac:dyDescent="0.2">
      <c r="CX21559" s="29">
        <v>21421</v>
      </c>
      <c r="CY21559" s="29">
        <v>1.6448592778045286</v>
      </c>
      <c r="CZ21559" s="29">
        <v>1.9599447346811192</v>
      </c>
      <c r="DA21559" s="29">
        <v>2.5757200320505893</v>
      </c>
      <c r="DB21559" s="29">
        <v>3.2902261472250993</v>
      </c>
    </row>
    <row r="21560" spans="102:106" ht="20.100000000000001" customHeight="1" x14ac:dyDescent="0.2">
      <c r="CX21560" s="29">
        <v>21422</v>
      </c>
      <c r="CY21560" s="29">
        <v>1.6448592775392583</v>
      </c>
      <c r="CZ21560" s="29">
        <v>1.9599447355798691</v>
      </c>
      <c r="DA21560" s="29">
        <v>2.5757200371514899</v>
      </c>
      <c r="DB21560" s="29">
        <v>3.2902261612559252</v>
      </c>
    </row>
    <row r="21561" spans="102:106" ht="20.100000000000001" customHeight="1" x14ac:dyDescent="0.2">
      <c r="CX21561" s="29">
        <v>21423</v>
      </c>
      <c r="CY21561" s="29">
        <v>1.6448592772760753</v>
      </c>
      <c r="CZ21561" s="29">
        <v>1.9599447364786611</v>
      </c>
      <c r="DA21561" s="29">
        <v>2.5757200422515307</v>
      </c>
      <c r="DB21561" s="29">
        <v>3.2902261752855284</v>
      </c>
    </row>
    <row r="21562" spans="102:106" ht="20.100000000000001" customHeight="1" x14ac:dyDescent="0.2">
      <c r="CX21562" s="29">
        <v>21424</v>
      </c>
      <c r="CY21562" s="29">
        <v>1.6448592770125903</v>
      </c>
      <c r="CZ21562" s="29">
        <v>1.9599447373768817</v>
      </c>
      <c r="DA21562" s="29">
        <v>2.5757200473514992</v>
      </c>
      <c r="DB21562" s="29">
        <v>3.2902261893134681</v>
      </c>
    </row>
    <row r="21563" spans="102:106" ht="20.100000000000001" customHeight="1" x14ac:dyDescent="0.2">
      <c r="CX21563" s="29">
        <v>21425</v>
      </c>
      <c r="CY21563" s="29">
        <v>1.6448592767478589</v>
      </c>
      <c r="CZ21563" s="29">
        <v>1.9599447382751278</v>
      </c>
      <c r="DA21563" s="29">
        <v>2.5757200524512567</v>
      </c>
      <c r="DB21563" s="29">
        <v>3.2902262033400285</v>
      </c>
    </row>
    <row r="21564" spans="102:106" ht="20.100000000000001" customHeight="1" x14ac:dyDescent="0.2">
      <c r="CX21564" s="29">
        <v>21426</v>
      </c>
      <c r="CY21564" s="29">
        <v>1.6448592764852759</v>
      </c>
      <c r="CZ21564" s="29">
        <v>1.9599447391727849</v>
      </c>
      <c r="DA21564" s="29">
        <v>2.575720057549745</v>
      </c>
      <c r="DB21564" s="29">
        <v>3.2902262173662122</v>
      </c>
    </row>
    <row r="21565" spans="102:106" ht="20.100000000000001" customHeight="1" x14ac:dyDescent="0.2">
      <c r="CX21565" s="29">
        <v>21427</v>
      </c>
      <c r="CY21565" s="29">
        <v>1.6448592762210044</v>
      </c>
      <c r="CZ21565" s="29">
        <v>1.9599447400716639</v>
      </c>
      <c r="DA21565" s="29">
        <v>2.5757200626486725</v>
      </c>
      <c r="DB21565" s="29">
        <v>3.2902262313901351</v>
      </c>
    </row>
    <row r="21566" spans="102:106" ht="20.100000000000001" customHeight="1" x14ac:dyDescent="0.2">
      <c r="CX21566" s="29">
        <v>21428</v>
      </c>
      <c r="CY21566" s="29">
        <v>1.6448592759584384</v>
      </c>
      <c r="CZ21566" s="29">
        <v>1.9599447409699358</v>
      </c>
      <c r="DA21566" s="29">
        <v>2.5757200677460559</v>
      </c>
      <c r="DB21566" s="29">
        <v>3.2902262454128008</v>
      </c>
    </row>
    <row r="21567" spans="102:106" ht="20.100000000000001" customHeight="1" x14ac:dyDescent="0.2">
      <c r="CX21567" s="29">
        <v>21429</v>
      </c>
      <c r="CY21567" s="29">
        <v>1.644859275693741</v>
      </c>
      <c r="CZ21567" s="29">
        <v>1.959944741868199</v>
      </c>
      <c r="DA21567" s="29">
        <v>2.5757200728445264</v>
      </c>
      <c r="DB21567" s="29">
        <v>3.29022625943449</v>
      </c>
    </row>
    <row r="21568" spans="102:106" ht="20.100000000000001" customHeight="1" x14ac:dyDescent="0.2">
      <c r="CX21568" s="29">
        <v>21430</v>
      </c>
      <c r="CY21568" s="29">
        <v>1.644859275431753</v>
      </c>
      <c r="CZ21568" s="29">
        <v>1.9599447427658374</v>
      </c>
      <c r="DA21568" s="29">
        <v>2.5757200779411784</v>
      </c>
      <c r="DB21568" s="29">
        <v>3.2902262734547629</v>
      </c>
    </row>
    <row r="21569" spans="102:106" ht="20.100000000000001" customHeight="1" x14ac:dyDescent="0.2">
      <c r="CX21569" s="29">
        <v>21431</v>
      </c>
      <c r="CY21569" s="29">
        <v>1.6448592751671909</v>
      </c>
      <c r="CZ21569" s="29">
        <v>1.959944743664662</v>
      </c>
      <c r="DA21569" s="29">
        <v>2.5757200830377185</v>
      </c>
      <c r="DB21569" s="29">
        <v>3.2902262874731778</v>
      </c>
    </row>
    <row r="21570" spans="102:106" ht="20.100000000000001" customHeight="1" x14ac:dyDescent="0.2">
      <c r="CX21570" s="29">
        <v>21432</v>
      </c>
      <c r="CY21570" s="29">
        <v>1.6448592749034479</v>
      </c>
      <c r="CZ21570" s="29">
        <v>1.9599447445628435</v>
      </c>
      <c r="DA21570" s="29">
        <v>2.5757200881340117</v>
      </c>
      <c r="DB21570" s="29">
        <v>3.2902263014914608</v>
      </c>
    </row>
    <row r="21571" spans="102:106" ht="20.100000000000001" customHeight="1" x14ac:dyDescent="0.2">
      <c r="CX21571" s="29">
        <v>21433</v>
      </c>
      <c r="CY21571" s="29">
        <v>1.6448592746410262</v>
      </c>
      <c r="CZ21571" s="29">
        <v>1.9599447454597652</v>
      </c>
      <c r="DA21571" s="29">
        <v>2.5757200932299171</v>
      </c>
      <c r="DB21571" s="29">
        <v>3.2902263155077245</v>
      </c>
    </row>
    <row r="21572" spans="102:106" ht="20.100000000000001" customHeight="1" x14ac:dyDescent="0.2">
      <c r="CX21572" s="29">
        <v>21434</v>
      </c>
      <c r="CY21572" s="29">
        <v>1.6448592743775341</v>
      </c>
      <c r="CZ21572" s="29">
        <v>1.9599447463572386</v>
      </c>
      <c r="DA21572" s="29">
        <v>2.5757200983243749</v>
      </c>
      <c r="DB21572" s="29">
        <v>3.2902263295229726</v>
      </c>
    </row>
    <row r="21573" spans="102:106" ht="20.100000000000001" customHeight="1" x14ac:dyDescent="0.2">
      <c r="CX21573" s="29">
        <v>21435</v>
      </c>
      <c r="CY21573" s="29">
        <v>1.6448592741134729</v>
      </c>
      <c r="CZ21573" s="29">
        <v>1.9599447472558604</v>
      </c>
      <c r="DA21573" s="29">
        <v>2.5757201034190929</v>
      </c>
      <c r="DB21573" s="29">
        <v>3.2902263435360406</v>
      </c>
    </row>
    <row r="21574" spans="102:106" ht="20.100000000000001" customHeight="1" x14ac:dyDescent="0.2">
      <c r="CX21574" s="29">
        <v>21436</v>
      </c>
      <c r="CY21574" s="29">
        <v>1.6448592738507899</v>
      </c>
      <c r="CZ21574" s="29">
        <v>1.9599447481525869</v>
      </c>
      <c r="DA21574" s="29">
        <v>2.5757201085130101</v>
      </c>
      <c r="DB21574" s="29">
        <v>3.2902263575486534</v>
      </c>
    </row>
    <row r="21575" spans="102:106" ht="20.100000000000001" customHeight="1" x14ac:dyDescent="0.2">
      <c r="CX21575" s="29">
        <v>21437</v>
      </c>
      <c r="CY21575" s="29">
        <v>1.6448592735870937</v>
      </c>
      <c r="CZ21575" s="29">
        <v>1.9599447490504427</v>
      </c>
      <c r="DA21575" s="29">
        <v>2.5757201136069101</v>
      </c>
      <c r="DB21575" s="29">
        <v>3.2902263715596458</v>
      </c>
    </row>
    <row r="21576" spans="102:106" ht="20.100000000000001" customHeight="1" x14ac:dyDescent="0.2">
      <c r="CX21576" s="29">
        <v>21438</v>
      </c>
      <c r="CY21576" s="29">
        <v>1.6448592733243312</v>
      </c>
      <c r="CZ21576" s="29">
        <v>1.9599447499475968</v>
      </c>
      <c r="DA21576" s="29">
        <v>2.5757201187006542</v>
      </c>
      <c r="DB21576" s="29">
        <v>3.2902263855692984</v>
      </c>
    </row>
    <row r="21577" spans="102:106" ht="20.100000000000001" customHeight="1" x14ac:dyDescent="0.2">
      <c r="CX21577" s="29">
        <v>21439</v>
      </c>
      <c r="CY21577" s="29">
        <v>1.6448592730601108</v>
      </c>
      <c r="CZ21577" s="29">
        <v>1.9599447508446466</v>
      </c>
      <c r="DA21577" s="29">
        <v>2.575720123793181</v>
      </c>
      <c r="DB21577" s="29">
        <v>3.2902263995778904</v>
      </c>
    </row>
    <row r="21578" spans="102:106" ht="20.100000000000001" customHeight="1" x14ac:dyDescent="0.2">
      <c r="CX21578" s="29">
        <v>21440</v>
      </c>
      <c r="CY21578" s="29">
        <v>1.6448592727978257</v>
      </c>
      <c r="CZ21578" s="29">
        <v>1.9599447517421889</v>
      </c>
      <c r="DA21578" s="29">
        <v>2.5757201288861977</v>
      </c>
      <c r="DB21578" s="29">
        <v>3.2902264135849784</v>
      </c>
    </row>
    <row r="21579" spans="102:106" ht="20.100000000000001" customHeight="1" x14ac:dyDescent="0.2">
      <c r="CX21579" s="29">
        <v>21441</v>
      </c>
      <c r="CY21579" s="29">
        <v>1.644859272533638</v>
      </c>
      <c r="CZ21579" s="29">
        <v>1.9599447526396059</v>
      </c>
      <c r="DA21579" s="29">
        <v>2.5757201339777187</v>
      </c>
      <c r="DB21579" s="29">
        <v>3.2902264275908424</v>
      </c>
    </row>
    <row r="21580" spans="102:106" ht="20.100000000000001" customHeight="1" x14ac:dyDescent="0.2">
      <c r="CX21580" s="29">
        <v>21442</v>
      </c>
      <c r="CY21580" s="29">
        <v>1.6448592722709408</v>
      </c>
      <c r="CZ21580" s="29">
        <v>1.9599447535362804</v>
      </c>
      <c r="DA21580" s="29">
        <v>2.5757201390685265</v>
      </c>
      <c r="DB21580" s="29">
        <v>3.2902264415957614</v>
      </c>
    </row>
    <row r="21581" spans="102:106" ht="20.100000000000001" customHeight="1" x14ac:dyDescent="0.2">
      <c r="CX21581" s="29">
        <v>21443</v>
      </c>
      <c r="CY21581" s="29">
        <v>1.6448592720073409</v>
      </c>
      <c r="CZ21581" s="29">
        <v>1.9599447544328092</v>
      </c>
      <c r="DA21581" s="29">
        <v>2.5757201441603308</v>
      </c>
      <c r="DB21581" s="29">
        <v>3.2902264555985696</v>
      </c>
    </row>
    <row r="21582" spans="102:106" ht="20.100000000000001" customHeight="1" x14ac:dyDescent="0.2">
      <c r="CX21582" s="29">
        <v>21444</v>
      </c>
      <c r="CY21582" s="29">
        <v>1.6448592717447865</v>
      </c>
      <c r="CZ21582" s="29">
        <v>1.9599447553297884</v>
      </c>
      <c r="DA21582" s="29">
        <v>2.5757201492502193</v>
      </c>
      <c r="DB21582" s="29">
        <v>3.2902264696009897</v>
      </c>
    </row>
    <row r="21583" spans="102:106" ht="20.100000000000001" customHeight="1" x14ac:dyDescent="0.2">
      <c r="CX21583" s="29">
        <v>21445</v>
      </c>
      <c r="CY21583" s="29">
        <v>1.6448592714808838</v>
      </c>
      <c r="CZ21583" s="29">
        <v>1.9599447562266006</v>
      </c>
      <c r="DA21583" s="29">
        <v>2.5757201543399013</v>
      </c>
      <c r="DB21583" s="29">
        <v>3.2902264836011339</v>
      </c>
    </row>
    <row r="21584" spans="102:106" ht="20.100000000000001" customHeight="1" x14ac:dyDescent="0.2">
      <c r="CX21584" s="29">
        <v>21446</v>
      </c>
      <c r="CY21584" s="29">
        <v>1.6448592712190271</v>
      </c>
      <c r="CZ21584" s="29">
        <v>1.9599447571238418</v>
      </c>
      <c r="DA21584" s="29">
        <v>2.5757201594292347</v>
      </c>
      <c r="DB21584" s="29">
        <v>3.2902264976007247</v>
      </c>
    </row>
    <row r="21585" spans="102:106" ht="20.100000000000001" customHeight="1" x14ac:dyDescent="0.2">
      <c r="CX21585" s="29">
        <v>21447</v>
      </c>
      <c r="CY21585" s="29">
        <v>1.644859270955376</v>
      </c>
      <c r="CZ21585" s="29">
        <v>1.9599447580196792</v>
      </c>
      <c r="DA21585" s="29">
        <v>2.5757201645180809</v>
      </c>
      <c r="DB21585" s="29">
        <v>3.2902265115985956</v>
      </c>
    </row>
    <row r="21586" spans="102:106" ht="20.100000000000001" customHeight="1" x14ac:dyDescent="0.2">
      <c r="CX21586" s="29">
        <v>21448</v>
      </c>
      <c r="CY21586" s="29">
        <v>1.6448592706918772</v>
      </c>
      <c r="CZ21586" s="29">
        <v>1.959944758915924</v>
      </c>
      <c r="DA21586" s="29">
        <v>2.5757201696072238</v>
      </c>
      <c r="DB21586" s="29">
        <v>3.290226525595747</v>
      </c>
    </row>
    <row r="21587" spans="102:106" ht="20.100000000000001" customHeight="1" x14ac:dyDescent="0.2">
      <c r="CX21587" s="29">
        <v>21449</v>
      </c>
      <c r="CY21587" s="29">
        <v>1.6448592704290315</v>
      </c>
      <c r="CZ21587" s="29">
        <v>1.9599447598119573</v>
      </c>
      <c r="DA21587" s="29">
        <v>2.5757201746946738</v>
      </c>
      <c r="DB21587" s="29">
        <v>3.2902265395910129</v>
      </c>
    </row>
    <row r="21588" spans="102:106" ht="20.100000000000001" customHeight="1" x14ac:dyDescent="0.2">
      <c r="CX21588" s="29">
        <v>21450</v>
      </c>
      <c r="CY21588" s="29">
        <v>1.6448592701658913</v>
      </c>
      <c r="CZ21588" s="29">
        <v>1.9599447607095901</v>
      </c>
      <c r="DA21588" s="29">
        <v>2.575720179782139</v>
      </c>
      <c r="DB21588" s="29">
        <v>3.2902265535853905</v>
      </c>
    </row>
    <row r="21589" spans="102:106" ht="20.100000000000001" customHeight="1" x14ac:dyDescent="0.2">
      <c r="CX21589" s="29">
        <v>21451</v>
      </c>
      <c r="CY21589" s="29">
        <v>1.6448592699029574</v>
      </c>
      <c r="CZ21589" s="29">
        <v>1.9599447616057746</v>
      </c>
      <c r="DA21589" s="29">
        <v>2.575720184869478</v>
      </c>
      <c r="DB21589" s="29">
        <v>3.2902265675777147</v>
      </c>
    </row>
    <row r="21590" spans="102:106" ht="20.100000000000001" customHeight="1" x14ac:dyDescent="0.2">
      <c r="CX21590" s="29">
        <v>21452</v>
      </c>
      <c r="CY21590" s="29">
        <v>1.6448592696392812</v>
      </c>
      <c r="CZ21590" s="29">
        <v>1.9599447625011055</v>
      </c>
      <c r="DA21590" s="29">
        <v>2.5757201899565509</v>
      </c>
      <c r="DB21590" s="29">
        <v>3.2902265815697076</v>
      </c>
    </row>
    <row r="21591" spans="102:106" ht="20.100000000000001" customHeight="1" x14ac:dyDescent="0.2">
      <c r="CX21591" s="29">
        <v>21453</v>
      </c>
      <c r="CY21591" s="29">
        <v>1.6448592693768109</v>
      </c>
      <c r="CZ21591" s="29">
        <v>1.9599447633973945</v>
      </c>
      <c r="DA21591" s="29">
        <v>2.5757201950422912</v>
      </c>
      <c r="DB21591" s="29">
        <v>3.2902265955594783</v>
      </c>
    </row>
    <row r="21592" spans="102:106" ht="20.100000000000001" customHeight="1" x14ac:dyDescent="0.2">
      <c r="CX21592" s="29">
        <v>21454</v>
      </c>
      <c r="CY21592" s="29">
        <v>1.6448592691145991</v>
      </c>
      <c r="CZ21592" s="29">
        <v>1.9599447642940222</v>
      </c>
      <c r="DA21592" s="29">
        <v>2.5757202001284076</v>
      </c>
      <c r="DB21592" s="29">
        <v>3.2902266095480255</v>
      </c>
    </row>
    <row r="21593" spans="102:106" ht="20.100000000000001" customHeight="1" x14ac:dyDescent="0.2">
      <c r="CX21593" s="29">
        <v>21455</v>
      </c>
      <c r="CY21593" s="29">
        <v>1.6448592688516974</v>
      </c>
      <c r="CZ21593" s="29">
        <v>1.9599447651891539</v>
      </c>
      <c r="DA21593" s="29">
        <v>2.5757202052129093</v>
      </c>
      <c r="DB21593" s="29">
        <v>3.2902266235363498</v>
      </c>
    </row>
    <row r="21594" spans="102:106" ht="20.100000000000001" customHeight="1" x14ac:dyDescent="0.2">
      <c r="CX21594" s="29">
        <v>21456</v>
      </c>
      <c r="CY21594" s="29">
        <v>1.6448592685886054</v>
      </c>
      <c r="CZ21594" s="29">
        <v>1.9599447660858158</v>
      </c>
      <c r="DA21594" s="29">
        <v>2.575720210297503</v>
      </c>
      <c r="DB21594" s="29">
        <v>3.2902266375225584</v>
      </c>
    </row>
    <row r="21595" spans="102:106" ht="20.100000000000001" customHeight="1" x14ac:dyDescent="0.2">
      <c r="CX21595" s="29">
        <v>21457</v>
      </c>
      <c r="CY21595" s="29">
        <v>1.6448592683258225</v>
      </c>
      <c r="CZ21595" s="29">
        <v>1.9599447669809575</v>
      </c>
      <c r="DA21595" s="29">
        <v>2.5757202153820473</v>
      </c>
      <c r="DB21595" s="29">
        <v>3.2902266515076519</v>
      </c>
    </row>
    <row r="21596" spans="102:106" ht="20.100000000000001" customHeight="1" x14ac:dyDescent="0.2">
      <c r="CX21596" s="29">
        <v>21458</v>
      </c>
      <c r="CY21596" s="29">
        <v>1.6448592680624017</v>
      </c>
      <c r="CZ21596" s="29">
        <v>1.9599447678776052</v>
      </c>
      <c r="DA21596" s="29">
        <v>2.5757202204664011</v>
      </c>
      <c r="DB21596" s="29">
        <v>3.2902266654911831</v>
      </c>
    </row>
    <row r="21597" spans="102:106" ht="20.100000000000001" customHeight="1" x14ac:dyDescent="0.2">
      <c r="CX21597" s="29">
        <v>21459</v>
      </c>
      <c r="CY21597" s="29">
        <v>1.6448592678002889</v>
      </c>
      <c r="CZ21597" s="29">
        <v>1.9599447687727081</v>
      </c>
      <c r="DA21597" s="29">
        <v>2.5757202255494978</v>
      </c>
      <c r="DB21597" s="29">
        <v>3.2902266794734274</v>
      </c>
    </row>
    <row r="21598" spans="102:106" ht="20.100000000000001" customHeight="1" x14ac:dyDescent="0.2">
      <c r="CX21598" s="29">
        <v>21460</v>
      </c>
      <c r="CY21598" s="29">
        <v>1.6448592675370888</v>
      </c>
      <c r="CZ21598" s="29">
        <v>1.9599447696680772</v>
      </c>
      <c r="DA21598" s="29">
        <v>2.5757202306321179</v>
      </c>
      <c r="DB21598" s="29">
        <v>3.2902266934546613</v>
      </c>
    </row>
    <row r="21599" spans="102:106" ht="20.100000000000001" customHeight="1" x14ac:dyDescent="0.2">
      <c r="CX21599" s="29">
        <v>21461</v>
      </c>
      <c r="CY21599" s="29">
        <v>1.6448592672747477</v>
      </c>
      <c r="CZ21599" s="29">
        <v>1.9599447705630921</v>
      </c>
      <c r="DA21599" s="29">
        <v>2.5757202357150457</v>
      </c>
      <c r="DB21599" s="29">
        <v>3.2902267074344382</v>
      </c>
    </row>
    <row r="21600" spans="102:106" ht="20.100000000000001" customHeight="1" x14ac:dyDescent="0.2">
      <c r="CX21600" s="29">
        <v>21462</v>
      </c>
      <c r="CY21600" s="29">
        <v>1.6448592670108695</v>
      </c>
      <c r="CZ21600" s="29">
        <v>1.9599447714583478</v>
      </c>
      <c r="DA21600" s="29">
        <v>2.5757202407962896</v>
      </c>
      <c r="DB21600" s="29">
        <v>3.290226721413033</v>
      </c>
    </row>
    <row r="21601" spans="102:106" ht="20.100000000000001" customHeight="1" x14ac:dyDescent="0.2">
      <c r="CX21601" s="29">
        <v>21463</v>
      </c>
      <c r="CY21601" s="29">
        <v>1.6448592667488493</v>
      </c>
      <c r="CZ21601" s="29">
        <v>1.959944772354439</v>
      </c>
      <c r="DA21601" s="29">
        <v>2.5757202458775548</v>
      </c>
      <c r="DB21601" s="29">
        <v>3.2902267353899979</v>
      </c>
    </row>
    <row r="21602" spans="102:106" ht="20.100000000000001" customHeight="1" x14ac:dyDescent="0.2">
      <c r="CX21602" s="29">
        <v>21464</v>
      </c>
      <c r="CY21602" s="29">
        <v>1.6448592664862904</v>
      </c>
      <c r="CZ21602" s="29">
        <v>1.9599447732495305</v>
      </c>
      <c r="DA21602" s="29">
        <v>2.5757202509587001</v>
      </c>
      <c r="DB21602" s="29">
        <v>3.2902267493656079</v>
      </c>
    </row>
    <row r="21603" spans="102:106" ht="20.100000000000001" customHeight="1" x14ac:dyDescent="0.2">
      <c r="CX21603" s="29">
        <v>21465</v>
      </c>
      <c r="CY21603" s="29">
        <v>1.6448592662236912</v>
      </c>
      <c r="CZ21603" s="29">
        <v>1.9599447741442164</v>
      </c>
      <c r="DA21603" s="29">
        <v>2.5757202560395811</v>
      </c>
      <c r="DB21603" s="29">
        <v>3.2902267633401387</v>
      </c>
    </row>
    <row r="21604" spans="102:106" ht="20.100000000000001" customHeight="1" x14ac:dyDescent="0.2">
      <c r="CX21604" s="29">
        <v>21466</v>
      </c>
      <c r="CY21604" s="29">
        <v>1.6448592659615511</v>
      </c>
      <c r="CZ21604" s="29">
        <v>1.9599447750390917</v>
      </c>
      <c r="DA21604" s="29">
        <v>2.5757202611191308</v>
      </c>
      <c r="DB21604" s="29">
        <v>3.2902267773138649</v>
      </c>
    </row>
    <row r="21605" spans="102:106" ht="20.100000000000001" customHeight="1" x14ac:dyDescent="0.2">
      <c r="CX21605" s="29">
        <v>21467</v>
      </c>
      <c r="CY21605" s="29">
        <v>1.6448592656989205</v>
      </c>
      <c r="CZ21605" s="29">
        <v>1.9599447759347504</v>
      </c>
      <c r="DA21605" s="29">
        <v>2.5757202661981311</v>
      </c>
      <c r="DB21605" s="29">
        <v>3.2902267912856153</v>
      </c>
    </row>
    <row r="21606" spans="102:106" ht="20.100000000000001" customHeight="1" x14ac:dyDescent="0.2">
      <c r="CX21606" s="29">
        <v>21468</v>
      </c>
      <c r="CY21606" s="29">
        <v>1.6448592654362981</v>
      </c>
      <c r="CZ21606" s="29">
        <v>1.959944776829357</v>
      </c>
      <c r="DA21606" s="29">
        <v>2.5757202712773624</v>
      </c>
      <c r="DB21606" s="29">
        <v>3.290226805256387</v>
      </c>
    </row>
    <row r="21607" spans="102:106" ht="20.100000000000001" customHeight="1" x14ac:dyDescent="0.2">
      <c r="CX21607" s="29">
        <v>21469</v>
      </c>
      <c r="CY21607" s="29">
        <v>1.6448592651741829</v>
      </c>
      <c r="CZ21607" s="29">
        <v>1.9599447777247205</v>
      </c>
      <c r="DA21607" s="29">
        <v>2.575720276356682</v>
      </c>
      <c r="DB21607" s="29">
        <v>3.2902268192257318</v>
      </c>
    </row>
    <row r="21608" spans="102:106" ht="20.100000000000001" customHeight="1" x14ac:dyDescent="0.2">
      <c r="CX21608" s="29">
        <v>21470</v>
      </c>
      <c r="CY21608" s="29">
        <v>1.6448592649116249</v>
      </c>
      <c r="CZ21608" s="29">
        <v>1.9599447786190043</v>
      </c>
      <c r="DA21608" s="29">
        <v>2.5757202814340969</v>
      </c>
      <c r="DB21608" s="29">
        <v>3.2902268331931994</v>
      </c>
    </row>
    <row r="21609" spans="102:106" ht="20.100000000000001" customHeight="1" x14ac:dyDescent="0.2">
      <c r="CX21609" s="29">
        <v>21471</v>
      </c>
      <c r="CY21609" s="29">
        <v>1.6448592646491229</v>
      </c>
      <c r="CZ21609" s="29">
        <v>1.9599447795140184</v>
      </c>
      <c r="DA21609" s="29">
        <v>2.5757202865113116</v>
      </c>
      <c r="DB21609" s="29">
        <v>3.2902268471605121</v>
      </c>
    </row>
    <row r="21610" spans="102:106" ht="20.100000000000001" customHeight="1" x14ac:dyDescent="0.2">
      <c r="CX21610" s="29">
        <v>21472</v>
      </c>
      <c r="CY21610" s="29">
        <v>1.6448592643857267</v>
      </c>
      <c r="CZ21610" s="29">
        <v>1.9599447804079249</v>
      </c>
      <c r="DA21610" s="29">
        <v>2.575720291589108</v>
      </c>
      <c r="DB21610" s="29">
        <v>3.2902268611257721</v>
      </c>
    </row>
    <row r="21611" spans="102:106" ht="20.100000000000001" customHeight="1" x14ac:dyDescent="0.2">
      <c r="CX21611" s="29">
        <v>21473</v>
      </c>
      <c r="CY21611" s="29">
        <v>1.6448592641233832</v>
      </c>
      <c r="CZ21611" s="29">
        <v>1.9599447813025344</v>
      </c>
      <c r="DA21611" s="29">
        <v>2.5757202966654926</v>
      </c>
      <c r="DB21611" s="29">
        <v>3.2902268750899775</v>
      </c>
    </row>
    <row r="21612" spans="102:106" ht="20.100000000000001" customHeight="1" x14ac:dyDescent="0.2">
      <c r="CX21612" s="29">
        <v>21474</v>
      </c>
      <c r="CY21612" s="29">
        <v>1.6448592638611426</v>
      </c>
      <c r="CZ21612" s="29">
        <v>1.9599447821960083</v>
      </c>
      <c r="DA21612" s="29">
        <v>2.5757203017421699</v>
      </c>
      <c r="DB21612" s="29">
        <v>3.2902268890526787</v>
      </c>
    </row>
    <row r="21613" spans="102:106" ht="20.100000000000001" customHeight="1" x14ac:dyDescent="0.2">
      <c r="CX21613" s="29">
        <v>21475</v>
      </c>
      <c r="CY21613" s="29">
        <v>1.6448592635995027</v>
      </c>
      <c r="CZ21613" s="29">
        <v>1.9599447830913732</v>
      </c>
      <c r="DA21613" s="29">
        <v>2.5757203068180718</v>
      </c>
      <c r="DB21613" s="29">
        <v>3.2902269030148719</v>
      </c>
    </row>
    <row r="21614" spans="102:106" ht="20.100000000000001" customHeight="1" x14ac:dyDescent="0.2">
      <c r="CX21614" s="29">
        <v>21476</v>
      </c>
      <c r="CY21614" s="29">
        <v>1.6448592633360644</v>
      </c>
      <c r="CZ21614" s="29">
        <v>1.9599447839855748</v>
      </c>
      <c r="DA21614" s="29">
        <v>2.5757203118930527</v>
      </c>
      <c r="DB21614" s="29">
        <v>3.2902269169746581</v>
      </c>
    </row>
    <row r="21615" spans="102:106" ht="20.100000000000001" customHeight="1" x14ac:dyDescent="0.2">
      <c r="CX21615" s="29">
        <v>21477</v>
      </c>
      <c r="CY21615" s="29">
        <v>1.6448592630742236</v>
      </c>
      <c r="CZ21615" s="29">
        <v>1.959944784879206</v>
      </c>
      <c r="DA21615" s="29">
        <v>2.5757203169678924</v>
      </c>
      <c r="DB21615" s="29">
        <v>3.2902269309337604</v>
      </c>
    </row>
    <row r="21616" spans="102:106" ht="20.100000000000001" customHeight="1" x14ac:dyDescent="0.2">
      <c r="CX21616" s="29">
        <v>21478</v>
      </c>
      <c r="CY21616" s="29">
        <v>1.6448592628115803</v>
      </c>
      <c r="CZ21616" s="29">
        <v>1.9599447857728616</v>
      </c>
      <c r="DA21616" s="29">
        <v>2.5757203220424483</v>
      </c>
      <c r="DB21616" s="29">
        <v>3.2902269448917258</v>
      </c>
    </row>
    <row r="21617" spans="102:106" ht="20.100000000000001" customHeight="1" x14ac:dyDescent="0.2">
      <c r="CX21617" s="29">
        <v>21479</v>
      </c>
      <c r="CY21617" s="29">
        <v>1.6448592625486325</v>
      </c>
      <c r="CZ21617" s="29">
        <v>1.9599447866671342</v>
      </c>
      <c r="DA21617" s="29">
        <v>2.5757203271156479</v>
      </c>
      <c r="DB21617" s="29">
        <v>3.290226958847382</v>
      </c>
    </row>
    <row r="21618" spans="102:106" ht="20.100000000000001" customHeight="1" x14ac:dyDescent="0.2">
      <c r="CX21618" s="29">
        <v>21480</v>
      </c>
      <c r="CY21618" s="29">
        <v>1.6448592622873277</v>
      </c>
      <c r="CZ21618" s="29">
        <v>1.9599447875614022</v>
      </c>
      <c r="DA21618" s="29">
        <v>2.5757203321891979</v>
      </c>
      <c r="DB21618" s="29">
        <v>3.2902269728024454</v>
      </c>
    </row>
    <row r="21619" spans="102:106" ht="20.100000000000001" customHeight="1" x14ac:dyDescent="0.2">
      <c r="CX21619" s="29">
        <v>21481</v>
      </c>
      <c r="CY21619" s="29">
        <v>1.6448592620252651</v>
      </c>
      <c r="CZ21619" s="29">
        <v>1.9599447884550416</v>
      </c>
      <c r="DA21619" s="29">
        <v>2.5757203372620268</v>
      </c>
      <c r="DB21619" s="29">
        <v>3.2902269867564677</v>
      </c>
    </row>
    <row r="21620" spans="102:106" ht="20.100000000000001" customHeight="1" x14ac:dyDescent="0.2">
      <c r="CX21620" s="29">
        <v>21482</v>
      </c>
      <c r="CY21620" s="29">
        <v>1.6448592617629425</v>
      </c>
      <c r="CZ21620" s="29">
        <v>1.9599447893486461</v>
      </c>
      <c r="DA21620" s="29">
        <v>2.5757203423339896</v>
      </c>
      <c r="DB21620" s="29">
        <v>3.2902270007089962</v>
      </c>
    </row>
    <row r="21621" spans="102:106" ht="20.100000000000001" customHeight="1" x14ac:dyDescent="0.2">
      <c r="CX21621" s="29">
        <v>21483</v>
      </c>
      <c r="CY21621" s="29">
        <v>1.6448592615008579</v>
      </c>
      <c r="CZ21621" s="29">
        <v>1.9599447902415925</v>
      </c>
      <c r="DA21621" s="29">
        <v>2.5757203474067913</v>
      </c>
      <c r="DB21621" s="29">
        <v>3.2902270146603021</v>
      </c>
    </row>
    <row r="21622" spans="102:106" ht="20.100000000000001" customHeight="1" x14ac:dyDescent="0.2">
      <c r="CX21622" s="29">
        <v>21484</v>
      </c>
      <c r="CY21622" s="29">
        <v>1.6448592612380595</v>
      </c>
      <c r="CZ21622" s="29">
        <v>1.9599447911356906</v>
      </c>
      <c r="DA21622" s="29">
        <v>2.5757203524775099</v>
      </c>
      <c r="DB21622" s="29">
        <v>3.2902270286099342</v>
      </c>
    </row>
    <row r="21623" spans="102:106" ht="20.100000000000001" customHeight="1" x14ac:dyDescent="0.2">
      <c r="CX21623" s="29">
        <v>21485</v>
      </c>
      <c r="CY21623" s="29">
        <v>1.644859260976494</v>
      </c>
      <c r="CZ21623" s="29">
        <v>1.9599447920291002</v>
      </c>
      <c r="DA21623" s="29">
        <v>2.5757203575487759</v>
      </c>
      <c r="DB21623" s="29">
        <v>3.2902270425581639</v>
      </c>
    </row>
    <row r="21624" spans="102:106" ht="20.100000000000001" customHeight="1" x14ac:dyDescent="0.2">
      <c r="CX21624" s="29">
        <v>21486</v>
      </c>
      <c r="CY21624" s="29">
        <v>1.6448592607137604</v>
      </c>
      <c r="CZ21624" s="29">
        <v>1.9599447929224143</v>
      </c>
      <c r="DA21624" s="29">
        <v>2.5757203626195171</v>
      </c>
      <c r="DB21624" s="29">
        <v>3.2902270565059868</v>
      </c>
    </row>
    <row r="21625" spans="102:106" ht="20.100000000000001" customHeight="1" x14ac:dyDescent="0.2">
      <c r="CX21625" s="29">
        <v>21487</v>
      </c>
      <c r="CY21625" s="29">
        <v>1.6448592604518057</v>
      </c>
      <c r="CZ21625" s="29">
        <v>1.9599447938162264</v>
      </c>
      <c r="DA21625" s="29">
        <v>2.575720367689589</v>
      </c>
      <c r="DB21625" s="29">
        <v>3.2902270704515022</v>
      </c>
    </row>
    <row r="21626" spans="102:106" ht="20.100000000000001" customHeight="1" x14ac:dyDescent="0.2">
      <c r="CX21626" s="29">
        <v>21488</v>
      </c>
      <c r="CY21626" s="29">
        <v>1.6448592601896774</v>
      </c>
      <c r="CZ21626" s="29">
        <v>1.9599447947086952</v>
      </c>
      <c r="DA21626" s="29">
        <v>2.5757203727588429</v>
      </c>
      <c r="DB21626" s="29">
        <v>3.2902270843964292</v>
      </c>
    </row>
    <row r="21627" spans="102:106" ht="20.100000000000001" customHeight="1" x14ac:dyDescent="0.2">
      <c r="CX21627" s="29">
        <v>21489</v>
      </c>
      <c r="CY21627" s="29">
        <v>1.6448592599278731</v>
      </c>
      <c r="CZ21627" s="29">
        <v>1.9599447956016305</v>
      </c>
      <c r="DA21627" s="29">
        <v>2.5757203778280595</v>
      </c>
      <c r="DB21627" s="29">
        <v>3.2902270983395905</v>
      </c>
    </row>
    <row r="21628" spans="102:106" ht="20.100000000000001" customHeight="1" x14ac:dyDescent="0.2">
      <c r="CX21628" s="29">
        <v>21490</v>
      </c>
      <c r="CY21628" s="29">
        <v>1.6448592596654399</v>
      </c>
      <c r="CZ21628" s="29">
        <v>1.9599447964944081</v>
      </c>
      <c r="DA21628" s="29">
        <v>2.5757203828970909</v>
      </c>
      <c r="DB21628" s="29">
        <v>3.2902271122819817</v>
      </c>
    </row>
    <row r="21629" spans="102:106" ht="20.100000000000001" customHeight="1" x14ac:dyDescent="0.2">
      <c r="CX21629" s="29">
        <v>21491</v>
      </c>
      <c r="CY21629" s="29">
        <v>1.6448592594043256</v>
      </c>
      <c r="CZ21629" s="29">
        <v>1.9599447973876203</v>
      </c>
      <c r="DA21629" s="29">
        <v>2.575720387964866</v>
      </c>
      <c r="DB21629" s="29">
        <v>3.2902271262224243</v>
      </c>
    </row>
    <row r="21630" spans="102:106" ht="20.100000000000001" customHeight="1" x14ac:dyDescent="0.2">
      <c r="CX21630" s="29">
        <v>21492</v>
      </c>
      <c r="CY21630" s="29">
        <v>1.6448592591421269</v>
      </c>
      <c r="CZ21630" s="29">
        <v>1.9599447982806435</v>
      </c>
      <c r="DA21630" s="29">
        <v>2.5757203930330883</v>
      </c>
      <c r="DB21630" s="29">
        <v>3.2902271401619125</v>
      </c>
    </row>
    <row r="21631" spans="102:106" ht="20.100000000000001" customHeight="1" x14ac:dyDescent="0.2">
      <c r="CX21631" s="29">
        <v>21493</v>
      </c>
      <c r="CY21631" s="29">
        <v>1.6448592588793407</v>
      </c>
      <c r="CZ21631" s="29">
        <v>1.9599447991728522</v>
      </c>
      <c r="DA21631" s="29">
        <v>2.5757203980997589</v>
      </c>
      <c r="DB21631" s="29">
        <v>3.2902271540999939</v>
      </c>
    </row>
    <row r="21632" spans="102:106" ht="20.100000000000001" customHeight="1" x14ac:dyDescent="0.2">
      <c r="CX21632" s="29">
        <v>21494</v>
      </c>
      <c r="CY21632" s="29">
        <v>1.6448592586179143</v>
      </c>
      <c r="CZ21632" s="29">
        <v>1.9599448000660564</v>
      </c>
      <c r="DA21632" s="29">
        <v>2.5757204031665828</v>
      </c>
      <c r="DB21632" s="29">
        <v>3.290227168036937</v>
      </c>
    </row>
    <row r="21633" spans="102:106" ht="20.100000000000001" customHeight="1" x14ac:dyDescent="0.2">
      <c r="CX21633" s="29">
        <v>21495</v>
      </c>
      <c r="CY21633" s="29">
        <v>1.6448592583554447</v>
      </c>
      <c r="CZ21633" s="29">
        <v>1.9599448009584142</v>
      </c>
      <c r="DA21633" s="29">
        <v>2.5757204082324865</v>
      </c>
      <c r="DB21633" s="29">
        <v>3.2902271819730133</v>
      </c>
    </row>
    <row r="21634" spans="102:106" ht="20.100000000000001" customHeight="1" x14ac:dyDescent="0.2">
      <c r="CX21634" s="29">
        <v>21496</v>
      </c>
      <c r="CY21634" s="29">
        <v>1.6448592580938783</v>
      </c>
      <c r="CZ21634" s="29">
        <v>1.9599448018517345</v>
      </c>
      <c r="DA21634" s="29">
        <v>2.5757204132982485</v>
      </c>
      <c r="DB21634" s="29">
        <v>3.2902271959070419</v>
      </c>
    </row>
    <row r="21635" spans="102:106" ht="20.100000000000001" customHeight="1" x14ac:dyDescent="0.2">
      <c r="CX21635" s="29">
        <v>21497</v>
      </c>
      <c r="CY21635" s="29">
        <v>1.6448592578322625</v>
      </c>
      <c r="CZ21635" s="29">
        <v>1.959944802744175</v>
      </c>
      <c r="DA21635" s="29">
        <v>2.5757204183637201</v>
      </c>
      <c r="DB21635" s="29">
        <v>3.2902272098400185</v>
      </c>
    </row>
    <row r="21636" spans="102:106" ht="20.100000000000001" customHeight="1" x14ac:dyDescent="0.2">
      <c r="CX21636" s="29">
        <v>21498</v>
      </c>
      <c r="CY21636" s="29">
        <v>1.6448592575696424</v>
      </c>
      <c r="CZ21636" s="29">
        <v>1.9599448036363281</v>
      </c>
      <c r="DA21636" s="29">
        <v>2.5757204234287543</v>
      </c>
      <c r="DB21636" s="29">
        <v>3.2902272237714878</v>
      </c>
    </row>
    <row r="21637" spans="102:106" ht="20.100000000000001" customHeight="1" x14ac:dyDescent="0.2">
      <c r="CX21637" s="29">
        <v>21499</v>
      </c>
      <c r="CY21637" s="29">
        <v>1.6448592573079661</v>
      </c>
      <c r="CZ21637" s="29">
        <v>1.9599448045287857</v>
      </c>
      <c r="DA21637" s="29">
        <v>2.5757204284932032</v>
      </c>
      <c r="DB21637" s="29">
        <v>3.2902272377017185</v>
      </c>
    </row>
    <row r="21638" spans="102:106" ht="20.100000000000001" customHeight="1" x14ac:dyDescent="0.2">
      <c r="CX21638" s="29">
        <v>21500</v>
      </c>
      <c r="CY21638" s="29">
        <v>1.6448592570462794</v>
      </c>
      <c r="CZ21638" s="29">
        <v>1.959944805419704</v>
      </c>
      <c r="DA21638" s="29">
        <v>2.575720433556917</v>
      </c>
      <c r="DB21638" s="29">
        <v>3.2902272516309798</v>
      </c>
    </row>
    <row r="21639" spans="102:106" ht="20.100000000000001" customHeight="1" x14ac:dyDescent="0.2">
      <c r="CX21639" s="29">
        <v>21501</v>
      </c>
      <c r="CY21639" s="29">
        <v>1.6448592567850793</v>
      </c>
      <c r="CZ21639" s="29">
        <v>1.9599448063121108</v>
      </c>
      <c r="DA21639" s="29">
        <v>2.5757204386206758</v>
      </c>
      <c r="DB21639" s="29">
        <v>3.2902272655595417</v>
      </c>
    </row>
    <row r="21640" spans="102:106" ht="20.100000000000001" customHeight="1" x14ac:dyDescent="0.2">
      <c r="CX21640" s="29">
        <v>21502</v>
      </c>
      <c r="CY21640" s="29">
        <v>1.6448592565219597</v>
      </c>
      <c r="CZ21640" s="29">
        <v>1.9599448072053798</v>
      </c>
      <c r="DA21640" s="29">
        <v>2.5757204436834038</v>
      </c>
      <c r="DB21640" s="29">
        <v>3.2902272794854976</v>
      </c>
    </row>
    <row r="21641" spans="102:106" ht="20.100000000000001" customHeight="1" x14ac:dyDescent="0.2">
      <c r="CX21641" s="29">
        <v>21503</v>
      </c>
      <c r="CY21641" s="29">
        <v>1.6448592562617705</v>
      </c>
      <c r="CZ21641" s="29">
        <v>1.9599448080964494</v>
      </c>
      <c r="DA21641" s="29">
        <v>2.5757204487458778</v>
      </c>
      <c r="DB21641" s="29">
        <v>3.2902272934112911</v>
      </c>
    </row>
    <row r="21642" spans="102:106" ht="20.100000000000001" customHeight="1" x14ac:dyDescent="0.2">
      <c r="CX21642" s="29">
        <v>21504</v>
      </c>
      <c r="CY21642" s="29">
        <v>1.6448592559992044</v>
      </c>
      <c r="CZ21642" s="29">
        <v>1.9599448089883473</v>
      </c>
      <c r="DA21642" s="29">
        <v>2.5757204538079503</v>
      </c>
      <c r="DB21642" s="29">
        <v>3.2902273073350154</v>
      </c>
    </row>
    <row r="21643" spans="102:106" ht="20.100000000000001" customHeight="1" x14ac:dyDescent="0.2">
      <c r="CX21643" s="29">
        <v>21505</v>
      </c>
      <c r="CY21643" s="29">
        <v>1.6448592557376589</v>
      </c>
      <c r="CZ21643" s="29">
        <v>1.9599448098804464</v>
      </c>
      <c r="DA21643" s="29">
        <v>2.5757204588694713</v>
      </c>
      <c r="DB21643" s="29">
        <v>3.2902273212576656</v>
      </c>
    </row>
    <row r="21644" spans="102:106" ht="20.100000000000001" customHeight="1" x14ac:dyDescent="0.2">
      <c r="CX21644" s="29">
        <v>21506</v>
      </c>
      <c r="CY21644" s="29">
        <v>1.6448592554761798</v>
      </c>
      <c r="CZ21644" s="29">
        <v>1.9599448107721216</v>
      </c>
      <c r="DA21644" s="29">
        <v>2.5757204639312192</v>
      </c>
      <c r="DB21644" s="29">
        <v>3.2902273351787819</v>
      </c>
    </row>
    <row r="21645" spans="102:106" ht="20.100000000000001" customHeight="1" x14ac:dyDescent="0.2">
      <c r="CX21645" s="29">
        <v>21507</v>
      </c>
      <c r="CY21645" s="29">
        <v>1.6448592552138117</v>
      </c>
      <c r="CZ21645" s="29">
        <v>1.9599448116627447</v>
      </c>
      <c r="DA21645" s="29">
        <v>2.5757204689921167</v>
      </c>
      <c r="DB21645" s="29">
        <v>3.2902273490986342</v>
      </c>
    </row>
    <row r="21646" spans="102:106" ht="20.100000000000001" customHeight="1" x14ac:dyDescent="0.2">
      <c r="CX21646" s="29">
        <v>21508</v>
      </c>
      <c r="CY21646" s="29">
        <v>1.6448592549525023</v>
      </c>
      <c r="CZ21646" s="29">
        <v>1.9599448125553436</v>
      </c>
      <c r="DA21646" s="29">
        <v>2.5757204740520159</v>
      </c>
      <c r="DB21646" s="29">
        <v>3.290227363017491</v>
      </c>
    </row>
    <row r="21647" spans="102:106" ht="20.100000000000001" customHeight="1" x14ac:dyDescent="0.2">
      <c r="CX21647" s="29">
        <v>21509</v>
      </c>
      <c r="CY21647" s="29">
        <v>1.6448592546912959</v>
      </c>
      <c r="CZ21647" s="29">
        <v>1.9599448134468556</v>
      </c>
      <c r="DA21647" s="29">
        <v>2.5757204791116926</v>
      </c>
      <c r="DB21647" s="29">
        <v>3.2902273769348929</v>
      </c>
    </row>
    <row r="21648" spans="102:106" ht="20.100000000000001" customHeight="1" x14ac:dyDescent="0.2">
      <c r="CX21648" s="29">
        <v>21510</v>
      </c>
      <c r="CY21648" s="29">
        <v>1.644859254429238</v>
      </c>
      <c r="CZ21648" s="29">
        <v>1.9599448143378715</v>
      </c>
      <c r="DA21648" s="29">
        <v>2.5757204841709975</v>
      </c>
      <c r="DB21648" s="29">
        <v>3.2902273908511086</v>
      </c>
    </row>
    <row r="21649" spans="102:106" ht="20.100000000000001" customHeight="1" x14ac:dyDescent="0.2">
      <c r="CX21649" s="29">
        <v>21511</v>
      </c>
      <c r="CY21649" s="29">
        <v>1.6448592541682752</v>
      </c>
      <c r="CZ21649" s="29">
        <v>1.9599448152289825</v>
      </c>
      <c r="DA21649" s="29">
        <v>2.5757204892297807</v>
      </c>
      <c r="DB21649" s="29">
        <v>3.2902274047656799</v>
      </c>
    </row>
    <row r="21650" spans="102:106" ht="20.100000000000001" customHeight="1" x14ac:dyDescent="0.2">
      <c r="CX21650" s="29">
        <v>21512</v>
      </c>
      <c r="CY21650" s="29">
        <v>1.6448592539060001</v>
      </c>
      <c r="CZ21650" s="29">
        <v>1.9599448161207793</v>
      </c>
      <c r="DA21650" s="29">
        <v>2.5757204942878928</v>
      </c>
      <c r="DB21650" s="29">
        <v>3.2902274186795997</v>
      </c>
    </row>
    <row r="21651" spans="102:106" ht="20.100000000000001" customHeight="1" x14ac:dyDescent="0.2">
      <c r="CX21651" s="29">
        <v>21513</v>
      </c>
      <c r="CY21651" s="29">
        <v>1.644859253645812</v>
      </c>
      <c r="CZ21651" s="29">
        <v>1.9599448170114162</v>
      </c>
      <c r="DA21651" s="29">
        <v>2.5757204993451825</v>
      </c>
      <c r="DB21651" s="29">
        <v>3.2902274325916832</v>
      </c>
    </row>
    <row r="21652" spans="102:106" ht="20.100000000000001" customHeight="1" x14ac:dyDescent="0.2">
      <c r="CX21652" s="29">
        <v>21514</v>
      </c>
      <c r="CY21652" s="29">
        <v>1.6448592533838517</v>
      </c>
      <c r="CZ21652" s="29">
        <v>1.9599448179027024</v>
      </c>
      <c r="DA21652" s="29">
        <v>2.5757205044024265</v>
      </c>
      <c r="DB21652" s="29">
        <v>3.2902274465029238</v>
      </c>
    </row>
    <row r="21653" spans="102:106" ht="20.100000000000001" customHeight="1" x14ac:dyDescent="0.2">
      <c r="CX21653" s="29">
        <v>21515</v>
      </c>
      <c r="CY21653" s="29">
        <v>1.6448592531220667</v>
      </c>
      <c r="CZ21653" s="29">
        <v>1.9599448187927917</v>
      </c>
      <c r="DA21653" s="29">
        <v>2.5757205094594751</v>
      </c>
      <c r="DB21653" s="29">
        <v>3.2902274604121371</v>
      </c>
    </row>
    <row r="21654" spans="102:106" ht="20.100000000000001" customHeight="1" x14ac:dyDescent="0.2">
      <c r="CX21654" s="29">
        <v>21516</v>
      </c>
      <c r="CY21654" s="29">
        <v>1.644859252860952</v>
      </c>
      <c r="CZ21654" s="29">
        <v>1.959944819684712</v>
      </c>
      <c r="DA21654" s="29">
        <v>2.5757205145161768</v>
      </c>
      <c r="DB21654" s="29">
        <v>3.2902274743210387</v>
      </c>
    </row>
    <row r="21655" spans="102:106" ht="20.100000000000001" customHeight="1" x14ac:dyDescent="0.2">
      <c r="CX21655" s="29">
        <v>21517</v>
      </c>
      <c r="CY21655" s="29">
        <v>1.6448592525995518</v>
      </c>
      <c r="CZ21655" s="29">
        <v>1.959944820575398</v>
      </c>
      <c r="DA21655" s="29">
        <v>2.5757205195723816</v>
      </c>
      <c r="DB21655" s="29">
        <v>3.290227488227722</v>
      </c>
    </row>
    <row r="21656" spans="102:106" ht="20.100000000000001" customHeight="1" x14ac:dyDescent="0.2">
      <c r="CX21656" s="29">
        <v>21518</v>
      </c>
      <c r="CY21656" s="29">
        <v>1.6448592523383605</v>
      </c>
      <c r="CZ21656" s="29">
        <v>1.9599448214654398</v>
      </c>
      <c r="DA21656" s="29">
        <v>2.5757205246279375</v>
      </c>
      <c r="DB21656" s="29">
        <v>3.2902275021339005</v>
      </c>
    </row>
    <row r="21657" spans="102:106" ht="20.100000000000001" customHeight="1" x14ac:dyDescent="0.2">
      <c r="CX21657" s="29">
        <v>21519</v>
      </c>
      <c r="CY21657" s="29">
        <v>1.6448592520778751</v>
      </c>
      <c r="CZ21657" s="29">
        <v>1.9599448223566467</v>
      </c>
      <c r="DA21657" s="29">
        <v>2.5757205296826942</v>
      </c>
      <c r="DB21657" s="29">
        <v>3.2902275160383918</v>
      </c>
    </row>
    <row r="21658" spans="102:106" ht="20.100000000000001" customHeight="1" x14ac:dyDescent="0.2">
      <c r="CX21658" s="29">
        <v>21520</v>
      </c>
      <c r="CY21658" s="29">
        <v>1.6448592518156853</v>
      </c>
      <c r="CZ21658" s="29">
        <v>1.9599448232471717</v>
      </c>
      <c r="DA21658" s="29">
        <v>2.5757205347374272</v>
      </c>
      <c r="DB21658" s="29">
        <v>3.2902275299414594</v>
      </c>
    </row>
    <row r="21659" spans="102:106" ht="20.100000000000001" customHeight="1" x14ac:dyDescent="0.2">
      <c r="CX21659" s="29">
        <v>21521</v>
      </c>
      <c r="CY21659" s="29">
        <v>1.6448592515537388</v>
      </c>
      <c r="CZ21659" s="29">
        <v>1.959944824137605</v>
      </c>
      <c r="DA21659" s="29">
        <v>2.5757205397910572</v>
      </c>
      <c r="DB21659" s="29">
        <v>3.290227543843371</v>
      </c>
    </row>
    <row r="21660" spans="102:106" ht="20.100000000000001" customHeight="1" x14ac:dyDescent="0.2">
      <c r="CX21660" s="29">
        <v>21522</v>
      </c>
      <c r="CY21660" s="29">
        <v>1.6448592512925315</v>
      </c>
      <c r="CZ21660" s="29">
        <v>1.9599448250273179</v>
      </c>
      <c r="DA21660" s="29">
        <v>2.5757205448443616</v>
      </c>
      <c r="DB21660" s="29">
        <v>3.2902275577436653</v>
      </c>
    </row>
    <row r="21661" spans="102:106" ht="20.100000000000001" customHeight="1" x14ac:dyDescent="0.2">
      <c r="CX21661" s="29">
        <v>21523</v>
      </c>
      <c r="CY21661" s="29">
        <v>1.6448592510311051</v>
      </c>
      <c r="CZ21661" s="29">
        <v>1.9599448259181189</v>
      </c>
      <c r="DA21661" s="29">
        <v>2.5757205498981142</v>
      </c>
      <c r="DB21661" s="29">
        <v>3.2902275716433333</v>
      </c>
    </row>
    <row r="21662" spans="102:106" ht="20.100000000000001" customHeight="1" x14ac:dyDescent="0.2">
      <c r="CX21662" s="29">
        <v>21524</v>
      </c>
      <c r="CY21662" s="29">
        <v>1.6448592507699551</v>
      </c>
      <c r="CZ21662" s="29">
        <v>1.959944826808161</v>
      </c>
      <c r="DA21662" s="29">
        <v>2.5757205549503097</v>
      </c>
      <c r="DB21662" s="29">
        <v>3.2902275855419147</v>
      </c>
    </row>
    <row r="21663" spans="102:106" ht="20.100000000000001" customHeight="1" x14ac:dyDescent="0.2">
      <c r="CX21663" s="29">
        <v>21525</v>
      </c>
      <c r="CY21663" s="29">
        <v>1.6448592505095769</v>
      </c>
      <c r="CZ21663" s="29">
        <v>1.9599448276980329</v>
      </c>
      <c r="DA21663" s="29">
        <v>2.57572056000265</v>
      </c>
      <c r="DB21663" s="29">
        <v>3.2902275994382224</v>
      </c>
    </row>
    <row r="21664" spans="102:106" ht="20.100000000000001" customHeight="1" x14ac:dyDescent="0.2">
      <c r="CX21664" s="29">
        <v>21526</v>
      </c>
      <c r="CY21664" s="29">
        <v>1.6448592502475596</v>
      </c>
      <c r="CZ21664" s="29">
        <v>1.9599448285883252</v>
      </c>
      <c r="DA21664" s="29">
        <v>2.5757205650540564</v>
      </c>
      <c r="DB21664" s="29">
        <v>3.2902276133339736</v>
      </c>
    </row>
    <row r="21665" spans="102:106" ht="20.100000000000001" customHeight="1" x14ac:dyDescent="0.2">
      <c r="CX21665" s="29">
        <v>21527</v>
      </c>
      <c r="CY21665" s="29">
        <v>1.6448592499873036</v>
      </c>
      <c r="CZ21665" s="29">
        <v>1.9599448294784081</v>
      </c>
      <c r="DA21665" s="29">
        <v>2.5757205701053025</v>
      </c>
      <c r="DB21665" s="29">
        <v>3.2902276272279809</v>
      </c>
    </row>
    <row r="21666" spans="102:106" ht="20.100000000000001" customHeight="1" x14ac:dyDescent="0.2">
      <c r="CX21666" s="29">
        <v>21528</v>
      </c>
      <c r="CY21666" s="29">
        <v>1.6448592497263983</v>
      </c>
      <c r="CZ21666" s="29">
        <v>1.9599448303676523</v>
      </c>
      <c r="DA21666" s="29">
        <v>2.5757205751562369</v>
      </c>
      <c r="DB21666" s="29">
        <v>3.290227641120508</v>
      </c>
    </row>
    <row r="21667" spans="102:106" ht="20.100000000000001" customHeight="1" x14ac:dyDescent="0.2">
      <c r="CX21667" s="29">
        <v>21529</v>
      </c>
      <c r="CY21667" s="29">
        <v>1.6448592494653385</v>
      </c>
      <c r="CZ21667" s="29">
        <v>1.9599448312578664</v>
      </c>
      <c r="DA21667" s="29">
        <v>2.575720580206708</v>
      </c>
      <c r="DB21667" s="29">
        <v>3.2902276550125458</v>
      </c>
    </row>
    <row r="21668" spans="102:106" ht="20.100000000000001" customHeight="1" x14ac:dyDescent="0.2">
      <c r="CX21668" s="29">
        <v>21530</v>
      </c>
      <c r="CY21668" s="29">
        <v>1.6448592492046186</v>
      </c>
      <c r="CZ21668" s="29">
        <v>1.9599448321472015</v>
      </c>
      <c r="DA21668" s="29">
        <v>2.5757205852565606</v>
      </c>
      <c r="DB21668" s="29">
        <v>3.2902276689029062</v>
      </c>
    </row>
    <row r="21669" spans="102:106" ht="20.100000000000001" customHeight="1" x14ac:dyDescent="0.2">
      <c r="CX21669" s="29">
        <v>21531</v>
      </c>
      <c r="CY21669" s="29">
        <v>1.6448592489432801</v>
      </c>
      <c r="CZ21669" s="29">
        <v>1.9599448330374665</v>
      </c>
      <c r="DA21669" s="29">
        <v>2.5757205903056435</v>
      </c>
      <c r="DB21669" s="29">
        <v>3.290227682791854</v>
      </c>
    </row>
    <row r="21670" spans="102:106" ht="20.100000000000001" customHeight="1" x14ac:dyDescent="0.2">
      <c r="CX21670" s="29">
        <v>21532</v>
      </c>
      <c r="CY21670" s="29">
        <v>1.6448592486818177</v>
      </c>
      <c r="CZ21670" s="29">
        <v>1.9599448339268113</v>
      </c>
      <c r="DA21670" s="29">
        <v>2.5757205953547309</v>
      </c>
      <c r="DB21670" s="29">
        <v>3.2902276966796511</v>
      </c>
    </row>
    <row r="21671" spans="102:106" ht="20.100000000000001" customHeight="1" x14ac:dyDescent="0.2">
      <c r="CX21671" s="29">
        <v>21533</v>
      </c>
      <c r="CY21671" s="29">
        <v>1.6448592484207256</v>
      </c>
      <c r="CZ21671" s="29">
        <v>1.9599448348158259</v>
      </c>
      <c r="DA21671" s="29">
        <v>2.5757206004027418</v>
      </c>
      <c r="DB21671" s="29">
        <v>3.2902277105658366</v>
      </c>
    </row>
    <row r="21672" spans="102:106" ht="20.100000000000001" customHeight="1" x14ac:dyDescent="0.2">
      <c r="CX21672" s="29">
        <v>21534</v>
      </c>
      <c r="CY21672" s="29">
        <v>1.6448592481590456</v>
      </c>
      <c r="CZ21672" s="29">
        <v>1.9599448357063181</v>
      </c>
      <c r="DA21672" s="29">
        <v>2.5757206054513779</v>
      </c>
      <c r="DB21672" s="29">
        <v>3.2902277244513991</v>
      </c>
    </row>
    <row r="21673" spans="102:106" ht="20.100000000000001" customHeight="1" x14ac:dyDescent="0.2">
      <c r="CX21673" s="29">
        <v>21535</v>
      </c>
      <c r="CY21673" s="29">
        <v>1.6448592478987243</v>
      </c>
      <c r="CZ21673" s="29">
        <v>1.9599448365952192</v>
      </c>
      <c r="DA21673" s="29">
        <v>2.5757206104986308</v>
      </c>
      <c r="DB21673" s="29">
        <v>3.2902277383351501</v>
      </c>
    </row>
    <row r="21674" spans="102:106" ht="20.100000000000001" customHeight="1" x14ac:dyDescent="0.2">
      <c r="CX21674" s="29">
        <v>21536</v>
      </c>
      <c r="CY21674" s="29">
        <v>1.64485924763735</v>
      </c>
      <c r="CZ21674" s="29">
        <v>1.9599448374843369</v>
      </c>
      <c r="DA21674" s="29">
        <v>2.5757206155452739</v>
      </c>
      <c r="DB21674" s="29">
        <v>3.2902277522173526</v>
      </c>
    </row>
    <row r="21675" spans="102:106" ht="20.100000000000001" customHeight="1" x14ac:dyDescent="0.2">
      <c r="CX21675" s="29">
        <v>21537</v>
      </c>
      <c r="CY21675" s="29">
        <v>1.6448592473768706</v>
      </c>
      <c r="CZ21675" s="29">
        <v>1.9599448383730411</v>
      </c>
      <c r="DA21675" s="29">
        <v>2.5757206205920817</v>
      </c>
      <c r="DB21675" s="29">
        <v>3.2902277660989951</v>
      </c>
    </row>
    <row r="21676" spans="102:106" ht="20.100000000000001" customHeight="1" x14ac:dyDescent="0.2">
      <c r="CX21676" s="29">
        <v>21538</v>
      </c>
      <c r="CY21676" s="29">
        <v>1.6448592471163259</v>
      </c>
      <c r="CZ21676" s="29">
        <v>1.9599448392619203</v>
      </c>
      <c r="DA21676" s="29">
        <v>2.5757206256379725</v>
      </c>
      <c r="DB21676" s="29">
        <v>3.2902277799788888</v>
      </c>
    </row>
    <row r="21677" spans="102:106" ht="20.100000000000001" customHeight="1" x14ac:dyDescent="0.2">
      <c r="CX21677" s="29">
        <v>21539</v>
      </c>
      <c r="CY21677" s="29">
        <v>1.6448592468547563</v>
      </c>
      <c r="CZ21677" s="29">
        <v>1.959944840150343</v>
      </c>
      <c r="DA21677" s="29">
        <v>2.575720630683719</v>
      </c>
      <c r="DB21677" s="29">
        <v>3.2902277938572961</v>
      </c>
    </row>
    <row r="21678" spans="102:106" ht="20.100000000000001" customHeight="1" x14ac:dyDescent="0.2">
      <c r="CX21678" s="29">
        <v>21540</v>
      </c>
      <c r="CY21678" s="29">
        <v>1.6448592465941105</v>
      </c>
      <c r="CZ21678" s="29">
        <v>1.9599448410401181</v>
      </c>
      <c r="DA21678" s="29">
        <v>2.575720635729168</v>
      </c>
      <c r="DB21678" s="29">
        <v>3.2902278077352047</v>
      </c>
    </row>
    <row r="21679" spans="102:106" ht="20.100000000000001" customHeight="1" x14ac:dyDescent="0.2">
      <c r="CX21679" s="29">
        <v>21541</v>
      </c>
      <c r="CY21679" s="29">
        <v>1.6448592463334277</v>
      </c>
      <c r="CZ21679" s="29">
        <v>1.9599448419293948</v>
      </c>
      <c r="DA21679" s="29">
        <v>2.5757206407741653</v>
      </c>
      <c r="DB21679" s="29">
        <v>3.2902278216114249</v>
      </c>
    </row>
    <row r="21680" spans="102:106" ht="20.100000000000001" customHeight="1" x14ac:dyDescent="0.2">
      <c r="CX21680" s="29">
        <v>21542</v>
      </c>
      <c r="CY21680" s="29">
        <v>1.6448592460732019</v>
      </c>
      <c r="CZ21680" s="29">
        <v>1.9599448428175412</v>
      </c>
      <c r="DA21680" s="29">
        <v>2.5757206458176278</v>
      </c>
      <c r="DB21680" s="29">
        <v>3.2902278354862182</v>
      </c>
    </row>
    <row r="21681" spans="102:106" ht="20.100000000000001" customHeight="1" x14ac:dyDescent="0.2">
      <c r="CX21681" s="29">
        <v>21543</v>
      </c>
      <c r="CY21681" s="29">
        <v>1.6448592458124736</v>
      </c>
      <c r="CZ21681" s="29">
        <v>1.9599448437063656</v>
      </c>
      <c r="DA21681" s="29">
        <v>2.5757206508612565</v>
      </c>
      <c r="DB21681" s="29">
        <v>3.2902278493591215</v>
      </c>
    </row>
    <row r="21682" spans="102:106" ht="20.100000000000001" customHeight="1" x14ac:dyDescent="0.2">
      <c r="CX21682" s="29">
        <v>21544</v>
      </c>
      <c r="CY21682" s="29">
        <v>1.6448592455517361</v>
      </c>
      <c r="CZ21682" s="29">
        <v>1.9599448445952368</v>
      </c>
      <c r="DA21682" s="29">
        <v>2.5757206559048971</v>
      </c>
      <c r="DB21682" s="29">
        <v>3.2902278632318476</v>
      </c>
    </row>
    <row r="21683" spans="102:106" ht="20.100000000000001" customHeight="1" x14ac:dyDescent="0.2">
      <c r="CX21683" s="29">
        <v>21545</v>
      </c>
      <c r="CY21683" s="29">
        <v>1.644859245291483</v>
      </c>
      <c r="CZ21683" s="29">
        <v>1.959944845483522</v>
      </c>
      <c r="DA21683" s="29">
        <v>2.5757206609474657</v>
      </c>
      <c r="DB21683" s="29">
        <v>3.2902278771032063</v>
      </c>
    </row>
    <row r="21684" spans="102:106" ht="20.100000000000001" customHeight="1" x14ac:dyDescent="0.2">
      <c r="CX21684" s="29">
        <v>21546</v>
      </c>
      <c r="CY21684" s="29">
        <v>1.6448592450307535</v>
      </c>
      <c r="CZ21684" s="29">
        <v>1.9599448463718101</v>
      </c>
      <c r="DA21684" s="29">
        <v>2.5757206659897354</v>
      </c>
      <c r="DB21684" s="29">
        <v>3.2902278909727314</v>
      </c>
    </row>
    <row r="21685" spans="102:106" ht="20.100000000000001" customHeight="1" x14ac:dyDescent="0.2">
      <c r="CX21685" s="29">
        <v>21547</v>
      </c>
      <c r="CY21685" s="29">
        <v>1.6448592447685879</v>
      </c>
      <c r="CZ21685" s="29">
        <v>1.9599448472594687</v>
      </c>
      <c r="DA21685" s="29">
        <v>2.5757206710315526</v>
      </c>
      <c r="DB21685" s="29">
        <v>3.2902279048414109</v>
      </c>
    </row>
    <row r="21686" spans="102:106" ht="20.100000000000001" customHeight="1" x14ac:dyDescent="0.2">
      <c r="CX21686" s="29">
        <v>21548</v>
      </c>
      <c r="CY21686" s="29">
        <v>1.6448592445083872</v>
      </c>
      <c r="CZ21686" s="29">
        <v>1.9599448481483057</v>
      </c>
      <c r="DA21686" s="29">
        <v>2.5757206760736873</v>
      </c>
      <c r="DB21686" s="29">
        <v>3.2902279187080534</v>
      </c>
    </row>
    <row r="21687" spans="102:106" ht="20.100000000000001" customHeight="1" x14ac:dyDescent="0.2">
      <c r="CX21687" s="29">
        <v>21549</v>
      </c>
      <c r="CY21687" s="29">
        <v>1.6448592442477366</v>
      </c>
      <c r="CZ21687" s="29">
        <v>1.959944849036469</v>
      </c>
      <c r="DA21687" s="29">
        <v>2.57572068111413</v>
      </c>
      <c r="DB21687" s="29">
        <v>3.2902279325736461</v>
      </c>
    </row>
    <row r="21688" spans="102:106" ht="20.100000000000001" customHeight="1" x14ac:dyDescent="0.2">
      <c r="CX21688" s="29">
        <v>21550</v>
      </c>
      <c r="CY21688" s="29">
        <v>1.6448592439871288</v>
      </c>
      <c r="CZ21688" s="29">
        <v>1.959944849924546</v>
      </c>
      <c r="DA21688" s="29">
        <v>2.5757206861545794</v>
      </c>
      <c r="DB21688" s="29">
        <v>3.2902279464384487</v>
      </c>
    </row>
    <row r="21689" spans="102:106" ht="20.100000000000001" customHeight="1" x14ac:dyDescent="0.2">
      <c r="CX21689" s="29">
        <v>21551</v>
      </c>
      <c r="CY21689" s="29">
        <v>1.6448592437270575</v>
      </c>
      <c r="CZ21689" s="29">
        <v>1.9599448508119039</v>
      </c>
      <c r="DA21689" s="29">
        <v>2.5757206911948809</v>
      </c>
      <c r="DB21689" s="29">
        <v>3.2902279603019959</v>
      </c>
    </row>
    <row r="21690" spans="102:106" ht="20.100000000000001" customHeight="1" x14ac:dyDescent="0.2">
      <c r="CX21690" s="29">
        <v>21552</v>
      </c>
      <c r="CY21690" s="29">
        <v>1.6448592434665616</v>
      </c>
      <c r="CZ21690" s="29">
        <v>1.9599448517003515</v>
      </c>
      <c r="DA21690" s="29">
        <v>2.5757206962339492</v>
      </c>
      <c r="DB21690" s="29">
        <v>3.2902279741638214</v>
      </c>
    </row>
    <row r="21691" spans="102:106" ht="20.100000000000001" customHeight="1" x14ac:dyDescent="0.2">
      <c r="CX21691" s="29">
        <v>21553</v>
      </c>
      <c r="CY21691" s="29">
        <v>1.6448592432061344</v>
      </c>
      <c r="CZ21691" s="29">
        <v>1.9599448525880343</v>
      </c>
      <c r="DA21691" s="29">
        <v>2.5757207012725565</v>
      </c>
      <c r="DB21691" s="29">
        <v>3.2902279880241849</v>
      </c>
    </row>
    <row r="21692" spans="102:106" ht="20.100000000000001" customHeight="1" x14ac:dyDescent="0.2">
      <c r="CX21692" s="29">
        <v>21554</v>
      </c>
      <c r="CY21692" s="29">
        <v>1.6448592429448137</v>
      </c>
      <c r="CZ21692" s="29">
        <v>1.9599448534755408</v>
      </c>
      <c r="DA21692" s="29">
        <v>2.575720706311476</v>
      </c>
      <c r="DB21692" s="29">
        <v>3.2902280018840728</v>
      </c>
    </row>
    <row r="21693" spans="102:106" ht="20.100000000000001" customHeight="1" x14ac:dyDescent="0.2">
      <c r="CX21693" s="29">
        <v>21555</v>
      </c>
      <c r="CY21693" s="29">
        <v>1.644859242684547</v>
      </c>
      <c r="CZ21693" s="29">
        <v>1.9599448543634574</v>
      </c>
      <c r="DA21693" s="29">
        <v>2.5757207113496214</v>
      </c>
      <c r="DB21693" s="29">
        <v>3.2902280157422923</v>
      </c>
    </row>
    <row r="21694" spans="102:106" ht="20.100000000000001" customHeight="1" x14ac:dyDescent="0.2">
      <c r="CX21694" s="29">
        <v>21556</v>
      </c>
      <c r="CY21694" s="29">
        <v>1.6448592424243729</v>
      </c>
      <c r="CZ21694" s="29">
        <v>1.9599448552511514</v>
      </c>
      <c r="DA21694" s="29">
        <v>2.575720716386837</v>
      </c>
      <c r="DB21694" s="29">
        <v>3.2902280295991018</v>
      </c>
    </row>
    <row r="21695" spans="102:106" ht="20.100000000000001" customHeight="1" x14ac:dyDescent="0.2">
      <c r="CX21695" s="29">
        <v>21557</v>
      </c>
      <c r="CY21695" s="29">
        <v>1.6448592421647843</v>
      </c>
      <c r="CZ21695" s="29">
        <v>1.9599448561379893</v>
      </c>
      <c r="DA21695" s="29">
        <v>2.5757207214248221</v>
      </c>
      <c r="DB21695" s="29">
        <v>3.2902280434540359</v>
      </c>
    </row>
    <row r="21696" spans="102:106" ht="20.100000000000001" customHeight="1" x14ac:dyDescent="0.2">
      <c r="CX21696" s="29">
        <v>21558</v>
      </c>
      <c r="CY21696" s="29">
        <v>1.6448592419033641</v>
      </c>
      <c r="CZ21696" s="29">
        <v>1.959944857025778</v>
      </c>
      <c r="DA21696" s="29">
        <v>2.5757207264615634</v>
      </c>
      <c r="DB21696" s="29">
        <v>3.2902280573088056</v>
      </c>
    </row>
    <row r="21697" spans="102:106" ht="20.100000000000001" customHeight="1" x14ac:dyDescent="0.2">
      <c r="CX21697" s="29">
        <v>21559</v>
      </c>
      <c r="CY21697" s="29">
        <v>1.6448592416435144</v>
      </c>
      <c r="CZ21697" s="29">
        <v>1.9599448579138852</v>
      </c>
      <c r="DA21697" s="29">
        <v>2.5757207314978321</v>
      </c>
      <c r="DB21697" s="29">
        <v>3.2902280711614904</v>
      </c>
    </row>
    <row r="21698" spans="102:106" ht="20.100000000000001" customHeight="1" x14ac:dyDescent="0.2">
      <c r="CX21698" s="29">
        <v>21560</v>
      </c>
      <c r="CY21698" s="29">
        <v>1.6448592413828182</v>
      </c>
      <c r="CZ21698" s="29">
        <v>1.9599448588004551</v>
      </c>
      <c r="DA21698" s="29">
        <v>2.5757207365334711</v>
      </c>
      <c r="DB21698" s="29">
        <v>3.2902280850130756</v>
      </c>
    </row>
    <row r="21699" spans="102:106" ht="20.100000000000001" customHeight="1" x14ac:dyDescent="0.2">
      <c r="CX21699" s="29">
        <v>21561</v>
      </c>
      <c r="CY21699" s="29">
        <v>1.644859241123223</v>
      </c>
      <c r="CZ21699" s="29">
        <v>1.9599448596872959</v>
      </c>
      <c r="DA21699" s="29">
        <v>2.5757207415683219</v>
      </c>
      <c r="DB21699" s="29">
        <v>3.2902280988638202</v>
      </c>
    </row>
    <row r="21700" spans="102:106" ht="20.100000000000001" customHeight="1" x14ac:dyDescent="0.2">
      <c r="CX21700" s="29">
        <v>21562</v>
      </c>
      <c r="CY21700" s="29">
        <v>1.6448592408623113</v>
      </c>
      <c r="CZ21700" s="29">
        <v>1.9599448605749945</v>
      </c>
      <c r="DA21700" s="29">
        <v>2.5757207466040861</v>
      </c>
      <c r="DB21700" s="29">
        <v>3.2902281127125286</v>
      </c>
    </row>
    <row r="21701" spans="102:106" ht="20.100000000000001" customHeight="1" x14ac:dyDescent="0.2">
      <c r="CX21701" s="29">
        <v>21563</v>
      </c>
      <c r="CY21701" s="29">
        <v>1.6448592406020304</v>
      </c>
      <c r="CZ21701" s="29">
        <v>1.959944861461695</v>
      </c>
      <c r="DA21701" s="29">
        <v>2.5757207516378182</v>
      </c>
      <c r="DB21701" s="29">
        <v>3.2902281265601863</v>
      </c>
    </row>
    <row r="21702" spans="102:106" ht="20.100000000000001" customHeight="1" x14ac:dyDescent="0.2">
      <c r="CX21702" s="29">
        <v>21564</v>
      </c>
      <c r="CY21702" s="29">
        <v>1.6448592403414173</v>
      </c>
      <c r="CZ21702" s="29">
        <v>1.9599448623479845</v>
      </c>
      <c r="DA21702" s="29">
        <v>2.575720756671219</v>
      </c>
      <c r="DB21702" s="29">
        <v>3.2902281404070512</v>
      </c>
    </row>
    <row r="21703" spans="102:106" ht="20.100000000000001" customHeight="1" x14ac:dyDescent="0.2">
      <c r="CX21703" s="29">
        <v>21565</v>
      </c>
      <c r="CY21703" s="29">
        <v>1.6448592400824196</v>
      </c>
      <c r="CZ21703" s="29">
        <v>1.9599448632356704</v>
      </c>
      <c r="DA21703" s="29">
        <v>2.5757207617050586</v>
      </c>
      <c r="DB21703" s="29">
        <v>3.2902281542526559</v>
      </c>
    </row>
    <row r="21704" spans="102:106" ht="20.100000000000001" customHeight="1" x14ac:dyDescent="0.2">
      <c r="CX21704" s="29">
        <v>21566</v>
      </c>
      <c r="CY21704" s="29">
        <v>1.6448592398211639</v>
      </c>
      <c r="CZ21704" s="29">
        <v>1.9599448641216761</v>
      </c>
      <c r="DA21704" s="29">
        <v>2.5757207667382502</v>
      </c>
      <c r="DB21704" s="29">
        <v>3.2902281680965295</v>
      </c>
    </row>
    <row r="21705" spans="102:106" ht="20.100000000000001" customHeight="1" x14ac:dyDescent="0.2">
      <c r="CX21705" s="29">
        <v>21567</v>
      </c>
      <c r="CY21705" s="29">
        <v>1.6448592395610528</v>
      </c>
      <c r="CZ21705" s="29">
        <v>1.9599448650090296</v>
      </c>
      <c r="DA21705" s="29">
        <v>2.5757207717706359</v>
      </c>
      <c r="DB21705" s="29">
        <v>3.2902281819389301</v>
      </c>
    </row>
    <row r="21706" spans="102:106" ht="20.100000000000001" customHeight="1" x14ac:dyDescent="0.2">
      <c r="CX21706" s="29">
        <v>21568</v>
      </c>
      <c r="CY21706" s="29">
        <v>1.6448592393011223</v>
      </c>
      <c r="CZ21706" s="29">
        <v>1.9599448658946543</v>
      </c>
      <c r="DA21706" s="29">
        <v>2.5757207768029855</v>
      </c>
      <c r="DB21706" s="29">
        <v>3.290228195780843</v>
      </c>
    </row>
    <row r="21707" spans="102:106" ht="20.100000000000001" customHeight="1" x14ac:dyDescent="0.2">
      <c r="CX21707" s="29">
        <v>21569</v>
      </c>
      <c r="CY21707" s="29">
        <v>1.6448592390404091</v>
      </c>
      <c r="CZ21707" s="29">
        <v>1.9599448667815782</v>
      </c>
      <c r="DA21707" s="29">
        <v>2.575720781834212</v>
      </c>
      <c r="DB21707" s="29">
        <v>3.2902282096203432</v>
      </c>
    </row>
    <row r="21708" spans="102:106" ht="20.100000000000001" customHeight="1" x14ac:dyDescent="0.2">
      <c r="CX21708" s="29">
        <v>21570</v>
      </c>
      <c r="CY21708" s="29">
        <v>1.6448592387808616</v>
      </c>
      <c r="CZ21708" s="29">
        <v>1.9599448676679452</v>
      </c>
      <c r="DA21708" s="29">
        <v>2.5757207868650851</v>
      </c>
      <c r="DB21708" s="29">
        <v>3.2902282234591436</v>
      </c>
    </row>
    <row r="21709" spans="102:106" ht="20.100000000000001" customHeight="1" x14ac:dyDescent="0.2">
      <c r="CX21709" s="29">
        <v>21571</v>
      </c>
      <c r="CY21709" s="29">
        <v>1.6448592385200591</v>
      </c>
      <c r="CZ21709" s="29">
        <v>1.9599448685543408</v>
      </c>
      <c r="DA21709" s="29">
        <v>2.5757207918963752</v>
      </c>
      <c r="DB21709" s="29">
        <v>3.2902282372967719</v>
      </c>
    </row>
    <row r="21710" spans="102:106" ht="20.100000000000001" customHeight="1" x14ac:dyDescent="0.2">
      <c r="CX21710" s="29">
        <v>21572</v>
      </c>
      <c r="CY21710" s="29">
        <v>1.6448592382614058</v>
      </c>
      <c r="CZ21710" s="29">
        <v>1.9599448694401302</v>
      </c>
      <c r="DA21710" s="29">
        <v>2.5757207969260651</v>
      </c>
      <c r="DB21710" s="29">
        <v>3.2902282511334864</v>
      </c>
    </row>
    <row r="21711" spans="102:106" ht="20.100000000000001" customHeight="1" x14ac:dyDescent="0.2">
      <c r="CX21711" s="29">
        <v>21573</v>
      </c>
      <c r="CY21711" s="29">
        <v>1.6448592380010254</v>
      </c>
      <c r="CZ21711" s="29">
        <v>1.9599448703271203</v>
      </c>
      <c r="DA21711" s="29">
        <v>2.5757208019558537</v>
      </c>
      <c r="DB21711" s="29">
        <v>3.2902282649680887</v>
      </c>
    </row>
    <row r="21712" spans="102:106" ht="20.100000000000001" customHeight="1" x14ac:dyDescent="0.2">
      <c r="CX21712" s="29">
        <v>21574</v>
      </c>
      <c r="CY21712" s="29">
        <v>1.6448592377408653</v>
      </c>
      <c r="CZ21712" s="29">
        <v>1.959944871213454</v>
      </c>
      <c r="DA21712" s="29">
        <v>2.5757208069846524</v>
      </c>
      <c r="DB21712" s="29">
        <v>3.290228278801564</v>
      </c>
    </row>
    <row r="21713" spans="102:106" ht="20.100000000000001" customHeight="1" x14ac:dyDescent="0.2">
      <c r="CX21713" s="29">
        <v>21575</v>
      </c>
      <c r="CY21713" s="29">
        <v>1.6448592374814175</v>
      </c>
      <c r="CZ21713" s="29">
        <v>1.9599448720984949</v>
      </c>
      <c r="DA21713" s="29">
        <v>2.5757208120141608</v>
      </c>
      <c r="DB21713" s="29">
        <v>3.2902282926341662</v>
      </c>
    </row>
    <row r="21714" spans="102:106" ht="20.100000000000001" customHeight="1" x14ac:dyDescent="0.2">
      <c r="CX21714" s="29">
        <v>21576</v>
      </c>
      <c r="CY21714" s="29">
        <v>1.6448592372202615</v>
      </c>
      <c r="CZ21714" s="29">
        <v>1.9599448729852726</v>
      </c>
      <c r="DA21714" s="29">
        <v>2.57572081704236</v>
      </c>
      <c r="DB21714" s="29">
        <v>3.2902283064654259</v>
      </c>
    </row>
    <row r="21715" spans="102:106" ht="20.100000000000001" customHeight="1" x14ac:dyDescent="0.2">
      <c r="CX21715" s="29">
        <v>21577</v>
      </c>
      <c r="CY21715" s="29">
        <v>1.6448592369607999</v>
      </c>
      <c r="CZ21715" s="29">
        <v>1.9599448738707068</v>
      </c>
      <c r="DA21715" s="29">
        <v>2.5757208220700192</v>
      </c>
      <c r="DB21715" s="29">
        <v>3.2902283202955984</v>
      </c>
    </row>
    <row r="21716" spans="102:106" ht="20.100000000000001" customHeight="1" x14ac:dyDescent="0.2">
      <c r="CX21716" s="29">
        <v>21578</v>
      </c>
      <c r="CY21716" s="29">
        <v>1.644859236700613</v>
      </c>
      <c r="CZ21716" s="29">
        <v>1.9599448747566053</v>
      </c>
      <c r="DA21716" s="29">
        <v>2.5757208270969794</v>
      </c>
      <c r="DB21716" s="29">
        <v>3.2902283341242131</v>
      </c>
    </row>
    <row r="21717" spans="102:106" ht="20.100000000000001" customHeight="1" x14ac:dyDescent="0.2">
      <c r="CX21717" s="29">
        <v>21579</v>
      </c>
      <c r="CY21717" s="29">
        <v>1.6448592364416477</v>
      </c>
      <c r="CZ21717" s="29">
        <v>1.9599448756423308</v>
      </c>
      <c r="DA21717" s="29">
        <v>2.5757208321240097</v>
      </c>
      <c r="DB21717" s="29">
        <v>3.2902283479515244</v>
      </c>
    </row>
    <row r="21718" spans="102:106" ht="20.100000000000001" customHeight="1" x14ac:dyDescent="0.2">
      <c r="CX21718" s="29">
        <v>21580</v>
      </c>
      <c r="CY21718" s="29">
        <v>1.6448592361814827</v>
      </c>
      <c r="CZ21718" s="29">
        <v>1.9599448765272476</v>
      </c>
      <c r="DA21718" s="29">
        <v>2.575720837150949</v>
      </c>
      <c r="DB21718" s="29">
        <v>3.2902283617770602</v>
      </c>
    </row>
    <row r="21719" spans="102:106" ht="20.100000000000001" customHeight="1" x14ac:dyDescent="0.2">
      <c r="CX21719" s="29">
        <v>21581</v>
      </c>
      <c r="CY21719" s="29">
        <v>1.6448592359220655</v>
      </c>
      <c r="CZ21719" s="29">
        <v>1.9599448774131623</v>
      </c>
      <c r="DA21719" s="29">
        <v>2.5757208421767084</v>
      </c>
      <c r="DB21719" s="29">
        <v>3.2902283756018043</v>
      </c>
    </row>
    <row r="21720" spans="102:106" ht="20.100000000000001" customHeight="1" x14ac:dyDescent="0.2">
      <c r="CX21720" s="29">
        <v>21582</v>
      </c>
      <c r="CY21720" s="29">
        <v>1.6448592356624308</v>
      </c>
      <c r="CZ21720" s="29">
        <v>1.9599448782982161</v>
      </c>
      <c r="DA21720" s="29">
        <v>2.5757208472020561</v>
      </c>
      <c r="DB21720" s="29">
        <v>3.2902283894260118</v>
      </c>
    </row>
    <row r="21721" spans="102:106" ht="20.100000000000001" customHeight="1" x14ac:dyDescent="0.2">
      <c r="CX21721" s="29">
        <v>21583</v>
      </c>
      <c r="CY21721" s="29">
        <v>1.6448592354016134</v>
      </c>
      <c r="CZ21721" s="29">
        <v>1.9599448791842162</v>
      </c>
      <c r="DA21721" s="29">
        <v>2.5757208522277617</v>
      </c>
      <c r="DB21721" s="29">
        <v>3.2902284032477547</v>
      </c>
    </row>
    <row r="21722" spans="102:106" ht="20.100000000000001" customHeight="1" x14ac:dyDescent="0.2">
      <c r="CX21722" s="29">
        <v>21584</v>
      </c>
      <c r="CY21722" s="29">
        <v>1.6448592351415601</v>
      </c>
      <c r="CZ21722" s="29">
        <v>1.9599448800693033</v>
      </c>
      <c r="DA21722" s="29">
        <v>2.5757208572518038</v>
      </c>
      <c r="DB21722" s="29">
        <v>3.2902284170687421</v>
      </c>
    </row>
    <row r="21723" spans="102:106" ht="20.100000000000001" customHeight="1" x14ac:dyDescent="0.2">
      <c r="CX21723" s="29">
        <v>21585</v>
      </c>
      <c r="CY21723" s="29">
        <v>1.6448592348827624</v>
      </c>
      <c r="CZ21723" s="29">
        <v>1.9599448809540621</v>
      </c>
      <c r="DA21723" s="29">
        <v>2.5757208622758827</v>
      </c>
      <c r="DB21723" s="29">
        <v>3.2902284308885013</v>
      </c>
    </row>
    <row r="21724" spans="102:106" ht="20.100000000000001" customHeight="1" x14ac:dyDescent="0.2">
      <c r="CX21724" s="29">
        <v>21586</v>
      </c>
      <c r="CY21724" s="29">
        <v>1.6448592346227975</v>
      </c>
      <c r="CZ21724" s="29">
        <v>1.9599448818390774</v>
      </c>
      <c r="DA21724" s="29">
        <v>2.5757208672998355</v>
      </c>
      <c r="DB21724" s="29">
        <v>3.2902284447065604</v>
      </c>
    </row>
    <row r="21725" spans="102:106" ht="20.100000000000001" customHeight="1" x14ac:dyDescent="0.2">
      <c r="CX21725" s="29">
        <v>21587</v>
      </c>
      <c r="CY21725" s="29">
        <v>1.6448592343636128</v>
      </c>
      <c r="CZ21725" s="29">
        <v>1.9599448827237116</v>
      </c>
      <c r="DA21725" s="29">
        <v>2.5757208723235014</v>
      </c>
      <c r="DB21725" s="29">
        <v>3.2902284585239001</v>
      </c>
    </row>
    <row r="21726" spans="102:106" ht="20.100000000000001" customHeight="1" x14ac:dyDescent="0.2">
      <c r="CX21726" s="29">
        <v>21588</v>
      </c>
      <c r="CY21726" s="29">
        <v>1.6448592341027857</v>
      </c>
      <c r="CZ21726" s="29">
        <v>1.9599448836097721</v>
      </c>
      <c r="DA21726" s="29">
        <v>2.5757208773457898</v>
      </c>
      <c r="DB21726" s="29">
        <v>3.2902284723393196</v>
      </c>
    </row>
    <row r="21727" spans="102:106" ht="20.100000000000001" customHeight="1" x14ac:dyDescent="0.2">
      <c r="CX21727" s="29">
        <v>21589</v>
      </c>
      <c r="CY21727" s="29">
        <v>1.64485923384372</v>
      </c>
      <c r="CZ21727" s="29">
        <v>1.9599448844941758</v>
      </c>
      <c r="DA21727" s="29">
        <v>2.5757208823683975</v>
      </c>
      <c r="DB21727" s="29">
        <v>3.2902284861537994</v>
      </c>
    </row>
    <row r="21728" spans="102:106" ht="20.100000000000001" customHeight="1" x14ac:dyDescent="0.2">
      <c r="CX21728" s="29">
        <v>21590</v>
      </c>
      <c r="CY21728" s="29">
        <v>1.6448592335839927</v>
      </c>
      <c r="CZ21728" s="29">
        <v>1.9599448853787298</v>
      </c>
      <c r="DA21728" s="29">
        <v>2.5757208873893038</v>
      </c>
      <c r="DB21728" s="29">
        <v>3.2902284999675953</v>
      </c>
    </row>
    <row r="21729" spans="102:106" ht="20.100000000000001" customHeight="1" x14ac:dyDescent="0.2">
      <c r="CX21729" s="29">
        <v>21591</v>
      </c>
      <c r="CY21729" s="29">
        <v>1.6448592333240943</v>
      </c>
      <c r="CZ21729" s="29">
        <v>1.9599448862640181</v>
      </c>
      <c r="DA21729" s="29">
        <v>2.5757208924111366</v>
      </c>
      <c r="DB21729" s="29">
        <v>3.2902285137795042</v>
      </c>
    </row>
    <row r="21730" spans="102:106" ht="20.100000000000001" customHeight="1" x14ac:dyDescent="0.2">
      <c r="CX21730" s="29">
        <v>21592</v>
      </c>
      <c r="CY21730" s="29">
        <v>1.6448592330645151</v>
      </c>
      <c r="CZ21730" s="29">
        <v>1.9599448871481806</v>
      </c>
      <c r="DA21730" s="29">
        <v>2.5757208974318737</v>
      </c>
      <c r="DB21730" s="29">
        <v>3.2902285275897794</v>
      </c>
    </row>
    <row r="21731" spans="102:106" ht="20.100000000000001" customHeight="1" x14ac:dyDescent="0.2">
      <c r="CX21731" s="29">
        <v>21593</v>
      </c>
      <c r="CY21731" s="29">
        <v>1.6448592328042881</v>
      </c>
      <c r="CZ21731" s="29">
        <v>1.9599448880330235</v>
      </c>
      <c r="DA21731" s="29">
        <v>2.5757209024522831</v>
      </c>
      <c r="DB21731" s="29">
        <v>3.2902285413994017</v>
      </c>
    </row>
    <row r="21732" spans="102:106" ht="20.100000000000001" customHeight="1" x14ac:dyDescent="0.2">
      <c r="CX21732" s="29">
        <v>21594</v>
      </c>
      <c r="CY21732" s="29">
        <v>1.644859232545361</v>
      </c>
      <c r="CZ21732" s="29">
        <v>1.9599448889166859</v>
      </c>
      <c r="DA21732" s="29">
        <v>2.5757209074722018</v>
      </c>
      <c r="DB21732" s="29">
        <v>3.2902285552071686</v>
      </c>
    </row>
    <row r="21733" spans="102:106" ht="20.100000000000001" customHeight="1" x14ac:dyDescent="0.2">
      <c r="CX21733" s="29">
        <v>21595</v>
      </c>
      <c r="CY21733" s="29">
        <v>1.6448592322867668</v>
      </c>
      <c r="CZ21733" s="29">
        <v>1.9599448898009739</v>
      </c>
      <c r="DA21733" s="29">
        <v>2.5757209124914686</v>
      </c>
      <c r="DB21733" s="29">
        <v>3.2902285690140611</v>
      </c>
    </row>
    <row r="21734" spans="102:106" ht="20.100000000000001" customHeight="1" x14ac:dyDescent="0.2">
      <c r="CX21734" s="29">
        <v>21596</v>
      </c>
      <c r="CY21734" s="29">
        <v>1.6448592320260809</v>
      </c>
      <c r="CZ21734" s="29">
        <v>1.9599448906852497</v>
      </c>
      <c r="DA21734" s="29">
        <v>2.5757209175108486</v>
      </c>
      <c r="DB21734" s="29">
        <v>3.290228582819605</v>
      </c>
    </row>
    <row r="21735" spans="102:106" ht="20.100000000000001" customHeight="1" x14ac:dyDescent="0.2">
      <c r="CX21735" s="29">
        <v>21597</v>
      </c>
      <c r="CY21735" s="29">
        <v>1.6448592317667075</v>
      </c>
      <c r="CZ21735" s="29">
        <v>1.9599448915700965</v>
      </c>
      <c r="DA21735" s="29">
        <v>2.5757209225292521</v>
      </c>
      <c r="DB21735" s="29">
        <v>3.290228596624051</v>
      </c>
    </row>
    <row r="21736" spans="102:106" ht="20.100000000000001" customHeight="1" x14ac:dyDescent="0.2">
      <c r="CX21736" s="29">
        <v>21598</v>
      </c>
      <c r="CY21736" s="29">
        <v>1.6448592315076798</v>
      </c>
      <c r="CZ21736" s="29">
        <v>1.9599448924548757</v>
      </c>
      <c r="DA21736" s="29">
        <v>2.5757209275474438</v>
      </c>
      <c r="DB21736" s="29">
        <v>3.2902286104269249</v>
      </c>
    </row>
    <row r="21737" spans="102:106" ht="20.100000000000001" customHeight="1" x14ac:dyDescent="0.2">
      <c r="CX21737" s="29">
        <v>21599</v>
      </c>
      <c r="CY21737" s="29">
        <v>1.6448592312480304</v>
      </c>
      <c r="CZ21737" s="29">
        <v>1.959944893337725</v>
      </c>
      <c r="DA21737" s="29">
        <v>2.575720932565261</v>
      </c>
      <c r="DB21737" s="29">
        <v>3.2902286242284782</v>
      </c>
    </row>
    <row r="21738" spans="102:106" ht="20.100000000000001" customHeight="1" x14ac:dyDescent="0.2">
      <c r="CX21738" s="29">
        <v>21600</v>
      </c>
      <c r="CY21738" s="29">
        <v>1.6448592309897063</v>
      </c>
      <c r="CZ21738" s="29">
        <v>1.9599448942228967</v>
      </c>
      <c r="DA21738" s="29">
        <v>2.575720937581611</v>
      </c>
      <c r="DB21738" s="29">
        <v>3.2902286380289629</v>
      </c>
    </row>
    <row r="21739" spans="102:106" ht="20.100000000000001" customHeight="1" x14ac:dyDescent="0.2">
      <c r="CX21739" s="29">
        <v>21601</v>
      </c>
      <c r="CY21739" s="29">
        <v>1.6448592307302821</v>
      </c>
      <c r="CZ21739" s="29">
        <v>1.9599448951060823</v>
      </c>
      <c r="DA21739" s="29">
        <v>2.575720942599121</v>
      </c>
      <c r="DB21739" s="29">
        <v>3.2902286518279031</v>
      </c>
    </row>
    <row r="21740" spans="102:106" ht="20.100000000000001" customHeight="1" x14ac:dyDescent="0.2">
      <c r="CX21740" s="29">
        <v>21602</v>
      </c>
      <c r="CY21740" s="29">
        <v>1.6448592304702474</v>
      </c>
      <c r="CZ21740" s="29">
        <v>1.9599448959890882</v>
      </c>
      <c r="DA21740" s="29">
        <v>2.5757209476148359</v>
      </c>
      <c r="DB21740" s="29">
        <v>3.290228665626278</v>
      </c>
    </row>
    <row r="21741" spans="102:106" ht="20.100000000000001" customHeight="1" x14ac:dyDescent="0.2">
      <c r="CX21741" s="29">
        <v>21603</v>
      </c>
      <c r="CY21741" s="29">
        <v>1.6448592302115495</v>
      </c>
      <c r="CZ21741" s="29">
        <v>1.9599448968737214</v>
      </c>
      <c r="DA21741" s="29">
        <v>2.5757209526304532</v>
      </c>
      <c r="DB21741" s="29">
        <v>3.2902286794228841</v>
      </c>
    </row>
    <row r="21742" spans="102:106" ht="20.100000000000001" customHeight="1" x14ac:dyDescent="0.2">
      <c r="CX21742" s="29">
        <v>21604</v>
      </c>
      <c r="CY21742" s="29">
        <v>1.6448592299517624</v>
      </c>
      <c r="CZ21742" s="29">
        <v>1.9599448977568954</v>
      </c>
      <c r="DA21742" s="29">
        <v>2.5757209576467393</v>
      </c>
      <c r="DB21742" s="29">
        <v>3.290228693217971</v>
      </c>
    </row>
    <row r="21743" spans="102:106" ht="20.100000000000001" customHeight="1" x14ac:dyDescent="0.2">
      <c r="CX21743" s="29">
        <v>21605</v>
      </c>
      <c r="CY21743" s="29">
        <v>1.6448592296928335</v>
      </c>
      <c r="CZ21743" s="29">
        <v>1.9599448986404162</v>
      </c>
      <c r="DA21743" s="29">
        <v>2.5757209626607391</v>
      </c>
      <c r="DB21743" s="29">
        <v>3.2902287070117917</v>
      </c>
    </row>
    <row r="21744" spans="102:106" ht="20.100000000000001" customHeight="1" x14ac:dyDescent="0.2">
      <c r="CX21744" s="29">
        <v>21606</v>
      </c>
      <c r="CY21744" s="29">
        <v>1.6448592294337943</v>
      </c>
      <c r="CZ21744" s="29">
        <v>1.9599448995236446</v>
      </c>
      <c r="DA21744" s="29">
        <v>2.5757209676750796</v>
      </c>
      <c r="DB21744" s="29">
        <v>3.2902287208045951</v>
      </c>
    </row>
    <row r="21745" spans="102:106" ht="20.100000000000001" customHeight="1" x14ac:dyDescent="0.2">
      <c r="CX21745" s="29">
        <v>21607</v>
      </c>
      <c r="CY21745" s="29">
        <v>1.6448592291736759</v>
      </c>
      <c r="CZ21745" s="29">
        <v>1.9599449004071627</v>
      </c>
      <c r="DA21745" s="29">
        <v>2.5757209726895969</v>
      </c>
      <c r="DB21745" s="29">
        <v>3.290228734596635</v>
      </c>
    </row>
    <row r="21746" spans="102:106" ht="20.100000000000001" customHeight="1" x14ac:dyDescent="0.2">
      <c r="CX21746" s="29">
        <v>21608</v>
      </c>
      <c r="CY21746" s="29">
        <v>1.6448592289144262</v>
      </c>
      <c r="CZ21746" s="29">
        <v>1.9599449012903305</v>
      </c>
      <c r="DA21746" s="29">
        <v>2.5757209777031953</v>
      </c>
      <c r="DB21746" s="29">
        <v>3.2902287483867019</v>
      </c>
    </row>
    <row r="21747" spans="102:106" ht="20.100000000000001" customHeight="1" x14ac:dyDescent="0.2">
      <c r="CX21747" s="29">
        <v>21609</v>
      </c>
      <c r="CY21747" s="29">
        <v>1.6448592286565336</v>
      </c>
      <c r="CZ21747" s="29">
        <v>1.9599449021737307</v>
      </c>
      <c r="DA21747" s="29">
        <v>2.5757209827157115</v>
      </c>
      <c r="DB21747" s="29">
        <v>3.2902287621757784</v>
      </c>
    </row>
    <row r="21748" spans="102:106" ht="20.100000000000001" customHeight="1" x14ac:dyDescent="0.2">
      <c r="CX21748" s="29">
        <v>21610</v>
      </c>
      <c r="CY21748" s="29">
        <v>1.6448592283961139</v>
      </c>
      <c r="CZ21748" s="29">
        <v>1.9599449030567229</v>
      </c>
      <c r="DA21748" s="29">
        <v>2.5757209877279097</v>
      </c>
      <c r="DB21748" s="29">
        <v>3.2902287759633833</v>
      </c>
    </row>
    <row r="21749" spans="102:106" ht="20.100000000000001" customHeight="1" x14ac:dyDescent="0.2">
      <c r="CX21749" s="29">
        <v>21611</v>
      </c>
      <c r="CY21749" s="29">
        <v>1.6448592281380292</v>
      </c>
      <c r="CZ21749" s="29">
        <v>1.9599449039398897</v>
      </c>
      <c r="DA21749" s="29">
        <v>2.5757209927405573</v>
      </c>
      <c r="DB21749" s="29">
        <v>3.2902287897497682</v>
      </c>
    </row>
    <row r="21750" spans="102:106" ht="20.100000000000001" customHeight="1" x14ac:dyDescent="0.2">
      <c r="CX21750" s="29">
        <v>21612</v>
      </c>
      <c r="CY21750" s="29">
        <v>1.6448592278783951</v>
      </c>
      <c r="CZ21750" s="29">
        <v>1.959944904823814</v>
      </c>
      <c r="DA21750" s="29">
        <v>2.5757209977516271</v>
      </c>
      <c r="DB21750" s="29">
        <v>3.290228803534454</v>
      </c>
    </row>
    <row r="21751" spans="102:106" ht="20.100000000000001" customHeight="1" x14ac:dyDescent="0.2">
      <c r="CX21751" s="29">
        <v>21613</v>
      </c>
      <c r="CY21751" s="29">
        <v>1.6448592276191578</v>
      </c>
      <c r="CZ21751" s="29">
        <v>1.9599449057054064</v>
      </c>
      <c r="DA21751" s="29">
        <v>2.5757210027628146</v>
      </c>
      <c r="DB21751" s="29">
        <v>3.29022881731842</v>
      </c>
    </row>
    <row r="21752" spans="102:106" ht="20.100000000000001" customHeight="1" x14ac:dyDescent="0.2">
      <c r="CX21752" s="29">
        <v>21614</v>
      </c>
      <c r="CY21752" s="29">
        <v>1.6448592273608071</v>
      </c>
      <c r="CZ21752" s="29">
        <v>1.9599449065889214</v>
      </c>
      <c r="DA21752" s="29">
        <v>2.5757210077739563</v>
      </c>
      <c r="DB21752" s="29">
        <v>3.2902288311011869</v>
      </c>
    </row>
    <row r="21753" spans="102:106" ht="20.100000000000001" customHeight="1" x14ac:dyDescent="0.2">
      <c r="CX21753" s="29">
        <v>21615</v>
      </c>
      <c r="CY21753" s="29">
        <v>1.6448592271009141</v>
      </c>
      <c r="CZ21753" s="29">
        <v>1.95994490747127</v>
      </c>
      <c r="DA21753" s="29">
        <v>2.575721012783954</v>
      </c>
      <c r="DB21753" s="29">
        <v>3.2902288448822752</v>
      </c>
    </row>
    <row r="21754" spans="102:106" ht="20.100000000000001" customHeight="1" x14ac:dyDescent="0.2">
      <c r="CX21754" s="29">
        <v>21616</v>
      </c>
      <c r="CY21754" s="29">
        <v>1.6448592268428848</v>
      </c>
      <c r="CZ21754" s="29">
        <v>1.9599449083542582</v>
      </c>
      <c r="DA21754" s="29">
        <v>2.5757210177935734</v>
      </c>
      <c r="DB21754" s="29">
        <v>3.2902288586626636</v>
      </c>
    </row>
    <row r="21755" spans="102:106" ht="20.100000000000001" customHeight="1" x14ac:dyDescent="0.2">
      <c r="CX21755" s="29">
        <v>21617</v>
      </c>
      <c r="CY21755" s="29">
        <v>1.6448592265828321</v>
      </c>
      <c r="CZ21755" s="29">
        <v>1.9599449092360199</v>
      </c>
      <c r="DA21755" s="29">
        <v>2.5757210228026506</v>
      </c>
      <c r="DB21755" s="29">
        <v>3.2902288724411428</v>
      </c>
    </row>
    <row r="21756" spans="102:106" ht="20.100000000000001" customHeight="1" x14ac:dyDescent="0.2">
      <c r="CX21756" s="29">
        <v>21618</v>
      </c>
      <c r="CY21756" s="29">
        <v>1.6448592263241619</v>
      </c>
      <c r="CZ21756" s="29">
        <v>1.959944910119586</v>
      </c>
      <c r="DA21756" s="29">
        <v>2.5757210278110172</v>
      </c>
      <c r="DB21756" s="29">
        <v>3.2902288862186913</v>
      </c>
    </row>
    <row r="21757" spans="102:106" ht="20.100000000000001" customHeight="1" x14ac:dyDescent="0.2">
      <c r="CX21757" s="29">
        <v>21619</v>
      </c>
      <c r="CY21757" s="29">
        <v>1.6448592260659038</v>
      </c>
      <c r="CZ21757" s="29">
        <v>1.9599449110018661</v>
      </c>
      <c r="DA21757" s="29">
        <v>2.5757210328194393</v>
      </c>
      <c r="DB21757" s="29">
        <v>3.2902288999948293</v>
      </c>
    </row>
    <row r="21758" spans="102:106" ht="20.100000000000001" customHeight="1" x14ac:dyDescent="0.2">
      <c r="CX21758" s="29">
        <v>21620</v>
      </c>
      <c r="CY21758" s="29">
        <v>1.6448592258056287</v>
      </c>
      <c r="CZ21758" s="29">
        <v>1.959944911883442</v>
      </c>
      <c r="DA21758" s="29">
        <v>2.5757210378277504</v>
      </c>
      <c r="DB21758" s="29">
        <v>3.2902289137698051</v>
      </c>
    </row>
    <row r="21759" spans="102:106" ht="20.100000000000001" customHeight="1" x14ac:dyDescent="0.2">
      <c r="CX21759" s="29">
        <v>21621</v>
      </c>
      <c r="CY21759" s="29">
        <v>1.644859225548202</v>
      </c>
      <c r="CZ21759" s="29">
        <v>1.9599449127661204</v>
      </c>
      <c r="DA21759" s="29">
        <v>2.5757210428348531</v>
      </c>
      <c r="DB21759" s="29">
        <v>3.2902289275438674</v>
      </c>
    </row>
    <row r="21760" spans="102:106" ht="20.100000000000001" customHeight="1" x14ac:dyDescent="0.2">
      <c r="CX21760" s="29">
        <v>21622</v>
      </c>
      <c r="CY21760" s="29">
        <v>1.6448592252882754</v>
      </c>
      <c r="CZ21760" s="29">
        <v>1.9599449136480342</v>
      </c>
      <c r="DA21760" s="29">
        <v>2.5757210478424435</v>
      </c>
      <c r="DB21760" s="29">
        <v>3.290228941315807</v>
      </c>
    </row>
    <row r="21761" spans="102:106" ht="20.100000000000001" customHeight="1" x14ac:dyDescent="0.2">
      <c r="CX21761" s="29">
        <v>21623</v>
      </c>
      <c r="CY21761" s="29">
        <v>1.6448592250292557</v>
      </c>
      <c r="CZ21761" s="29">
        <v>1.9599449145309897</v>
      </c>
      <c r="DA21761" s="29">
        <v>2.575721052848492</v>
      </c>
      <c r="DB21761" s="29">
        <v>3.2902289550866004</v>
      </c>
    </row>
    <row r="21762" spans="102:106" ht="20.100000000000001" customHeight="1" x14ac:dyDescent="0.2">
      <c r="CX21762" s="29">
        <v>21624</v>
      </c>
      <c r="CY21762" s="29">
        <v>1.6448592247716314</v>
      </c>
      <c r="CZ21762" s="29">
        <v>1.9599449154118953</v>
      </c>
      <c r="DA21762" s="29">
        <v>2.5757210578546945</v>
      </c>
      <c r="DB21762" s="29">
        <v>3.290228968857225</v>
      </c>
    </row>
    <row r="21763" spans="102:106" ht="20.100000000000001" customHeight="1" x14ac:dyDescent="0.2">
      <c r="CX21763" s="29">
        <v>21625</v>
      </c>
      <c r="CY21763" s="29">
        <v>1.6448592245129716</v>
      </c>
      <c r="CZ21763" s="29">
        <v>1.9599449162937816</v>
      </c>
      <c r="DA21763" s="29">
        <v>2.5757210628599525</v>
      </c>
      <c r="DB21763" s="29">
        <v>3.2902289826250124</v>
      </c>
    </row>
    <row r="21764" spans="102:106" ht="20.100000000000001" customHeight="1" x14ac:dyDescent="0.2">
      <c r="CX21764" s="29">
        <v>21626</v>
      </c>
      <c r="CY21764" s="29">
        <v>1.644859224253765</v>
      </c>
      <c r="CZ21764" s="29">
        <v>1.9599449171760059</v>
      </c>
      <c r="DA21764" s="29">
        <v>2.5757210678650306</v>
      </c>
      <c r="DB21764" s="29">
        <v>3.290228996392397</v>
      </c>
    </row>
    <row r="21765" spans="102:106" ht="20.100000000000001" customHeight="1" x14ac:dyDescent="0.2">
      <c r="CX21765" s="29">
        <v>21627</v>
      </c>
      <c r="CY21765" s="29">
        <v>1.6448592239959583</v>
      </c>
      <c r="CZ21765" s="29">
        <v>1.9599449180579243</v>
      </c>
      <c r="DA21765" s="29">
        <v>2.5757210728697619</v>
      </c>
      <c r="DB21765" s="29">
        <v>3.290229010158169</v>
      </c>
    </row>
    <row r="21766" spans="102:106" ht="20.100000000000001" customHeight="1" x14ac:dyDescent="0.2">
      <c r="CX21766" s="29">
        <v>21628</v>
      </c>
      <c r="CY21766" s="29">
        <v>1.6448592237371207</v>
      </c>
      <c r="CZ21766" s="29">
        <v>1.9599449189388947</v>
      </c>
      <c r="DA21766" s="29">
        <v>2.5757210778739767</v>
      </c>
      <c r="DB21766" s="29">
        <v>3.2902290239233047</v>
      </c>
    </row>
    <row r="21767" spans="102:106" ht="20.100000000000001" customHeight="1" x14ac:dyDescent="0.2">
      <c r="CX21767" s="29">
        <v>21629</v>
      </c>
      <c r="CY21767" s="29">
        <v>1.6448592234777402</v>
      </c>
      <c r="CZ21767" s="29">
        <v>1.9599449198207219</v>
      </c>
      <c r="DA21767" s="29">
        <v>2.5757210828775103</v>
      </c>
      <c r="DB21767" s="29">
        <v>3.2902290376865921</v>
      </c>
    </row>
    <row r="21768" spans="102:106" ht="20.100000000000001" customHeight="1" x14ac:dyDescent="0.2">
      <c r="CX21768" s="29">
        <v>21630</v>
      </c>
      <c r="CY21768" s="29">
        <v>1.6448592232197641</v>
      </c>
      <c r="CZ21768" s="29">
        <v>1.9599449207027633</v>
      </c>
      <c r="DA21768" s="29">
        <v>2.5757210878811256</v>
      </c>
      <c r="DB21768" s="29">
        <v>3.2902290514490087</v>
      </c>
    </row>
    <row r="21769" spans="102:106" ht="20.100000000000001" customHeight="1" x14ac:dyDescent="0.2">
      <c r="CX21769" s="29">
        <v>21631</v>
      </c>
      <c r="CY21769" s="29">
        <v>1.644859222960761</v>
      </c>
      <c r="CZ21769" s="29">
        <v>1.9599449215843749</v>
      </c>
      <c r="DA21769" s="29">
        <v>2.5757210928837222</v>
      </c>
      <c r="DB21769" s="29">
        <v>3.2902290652100703</v>
      </c>
    </row>
    <row r="21770" spans="102:106" ht="20.100000000000001" customHeight="1" x14ac:dyDescent="0.2">
      <c r="CX21770" s="29">
        <v>21632</v>
      </c>
      <c r="CY21770" s="29">
        <v>1.6448592227012186</v>
      </c>
      <c r="CZ21770" s="29">
        <v>1.9599449224649133</v>
      </c>
      <c r="DA21770" s="29">
        <v>2.5757210978860643</v>
      </c>
      <c r="DB21770" s="29">
        <v>3.2902290789692961</v>
      </c>
    </row>
    <row r="21771" spans="102:106" ht="20.100000000000001" customHeight="1" x14ac:dyDescent="0.2">
      <c r="CX21771" s="29">
        <v>21633</v>
      </c>
      <c r="CY21771" s="29">
        <v>1.6448592224430831</v>
      </c>
      <c r="CZ21771" s="29">
        <v>1.9599449233461839</v>
      </c>
      <c r="DA21771" s="29">
        <v>2.5757211028879841</v>
      </c>
      <c r="DB21771" s="29">
        <v>3.2902290927276616</v>
      </c>
    </row>
    <row r="21772" spans="102:106" ht="20.100000000000001" customHeight="1" x14ac:dyDescent="0.2">
      <c r="CX21772" s="29">
        <v>21634</v>
      </c>
      <c r="CY21772" s="29">
        <v>1.6448592221853842</v>
      </c>
      <c r="CZ21772" s="29">
        <v>1.9599449242275426</v>
      </c>
      <c r="DA21772" s="29">
        <v>2.5757211078893127</v>
      </c>
      <c r="DB21772" s="29">
        <v>3.290229106484682</v>
      </c>
    </row>
    <row r="21773" spans="102:106" ht="20.100000000000001" customHeight="1" x14ac:dyDescent="0.2">
      <c r="CX21773" s="29">
        <v>21635</v>
      </c>
      <c r="CY21773" s="29">
        <v>1.6448592219256883</v>
      </c>
      <c r="CZ21773" s="29">
        <v>1.9599449251083454</v>
      </c>
      <c r="DA21773" s="29">
        <v>2.575721112889882</v>
      </c>
      <c r="DB21773" s="29">
        <v>3.290229120240606</v>
      </c>
    </row>
    <row r="21774" spans="102:106" ht="20.100000000000001" customHeight="1" x14ac:dyDescent="0.2">
      <c r="CX21774" s="29">
        <v>21636</v>
      </c>
      <c r="CY21774" s="29">
        <v>1.6448592216674025</v>
      </c>
      <c r="CZ21774" s="29">
        <v>1.9599449259891735</v>
      </c>
      <c r="DA21774" s="29">
        <v>2.5757211178904549</v>
      </c>
      <c r="DB21774" s="29">
        <v>3.2902291339949481</v>
      </c>
    </row>
    <row r="21775" spans="102:106" ht="20.100000000000001" customHeight="1" x14ac:dyDescent="0.2">
      <c r="CX21775" s="29">
        <v>21637</v>
      </c>
      <c r="CY21775" s="29">
        <v>1.6448592214080944</v>
      </c>
      <c r="CZ21775" s="29">
        <v>1.9599449268706064</v>
      </c>
      <c r="DA21775" s="29">
        <v>2.575721122890863</v>
      </c>
      <c r="DB21775" s="29">
        <v>3.2902291477486854</v>
      </c>
    </row>
    <row r="21776" spans="102:106" ht="20.100000000000001" customHeight="1" x14ac:dyDescent="0.2">
      <c r="CX21776" s="29">
        <v>21638</v>
      </c>
      <c r="CY21776" s="29">
        <v>1.6448592211511717</v>
      </c>
      <c r="CZ21776" s="29">
        <v>1.9599449277507754</v>
      </c>
      <c r="DA21776" s="29">
        <v>2.575721127890005</v>
      </c>
      <c r="DB21776" s="29">
        <v>3.2902291615006027</v>
      </c>
    </row>
    <row r="21777" spans="102:106" ht="20.100000000000001" customHeight="1" x14ac:dyDescent="0.2">
      <c r="CX21777" s="29">
        <v>21639</v>
      </c>
      <c r="CY21777" s="29">
        <v>1.6448592208927411</v>
      </c>
      <c r="CZ21777" s="29">
        <v>1.9599449286327111</v>
      </c>
      <c r="DA21777" s="29">
        <v>2.5757211328886438</v>
      </c>
      <c r="DB21777" s="29">
        <v>3.2902291752516759</v>
      </c>
    </row>
    <row r="21778" spans="102:106" ht="20.100000000000001" customHeight="1" x14ac:dyDescent="0.2">
      <c r="CX21778" s="29">
        <v>21640</v>
      </c>
      <c r="CY21778" s="29">
        <v>1.6448592206332893</v>
      </c>
      <c r="CZ21778" s="29">
        <v>1.9599449295120928</v>
      </c>
      <c r="DA21778" s="29">
        <v>2.5757211378875424</v>
      </c>
      <c r="DB21778" s="29">
        <v>3.2902291890006916</v>
      </c>
    </row>
    <row r="21779" spans="102:106" ht="20.100000000000001" customHeight="1" x14ac:dyDescent="0.2">
      <c r="CX21779" s="29">
        <v>21641</v>
      </c>
      <c r="CY21779" s="29">
        <v>1.6448592203747636</v>
      </c>
      <c r="CZ21779" s="29">
        <v>1.9599449303931771</v>
      </c>
      <c r="DA21779" s="29">
        <v>2.5757211428855995</v>
      </c>
      <c r="DB21779" s="29">
        <v>3.2902292027486237</v>
      </c>
    </row>
    <row r="21780" spans="102:106" ht="20.100000000000001" customHeight="1" x14ac:dyDescent="0.2">
      <c r="CX21780" s="29">
        <v>21642</v>
      </c>
      <c r="CY21780" s="29">
        <v>1.6448592201161911</v>
      </c>
      <c r="CZ21780" s="29">
        <v>1.9599449312740926</v>
      </c>
      <c r="DA21780" s="29">
        <v>2.5757211478835775</v>
      </c>
      <c r="DB21780" s="29">
        <v>3.2902292164957183</v>
      </c>
    </row>
    <row r="21781" spans="102:106" ht="20.100000000000001" customHeight="1" x14ac:dyDescent="0.2">
      <c r="CX21781" s="29">
        <v>21643</v>
      </c>
      <c r="CY21781" s="29">
        <v>1.6448592198595187</v>
      </c>
      <c r="CZ21781" s="29">
        <v>1.9599449321541949</v>
      </c>
      <c r="DA21781" s="29">
        <v>2.5757211528813073</v>
      </c>
      <c r="DB21781" s="29">
        <v>3.2902292302414895</v>
      </c>
    </row>
    <row r="21782" spans="102:106" ht="20.100000000000001" customHeight="1" x14ac:dyDescent="0.2">
      <c r="CX21782" s="29">
        <v>21644</v>
      </c>
      <c r="CY21782" s="29">
        <v>1.6448592196008522</v>
      </c>
      <c r="CZ21782" s="29">
        <v>1.9599449330352894</v>
      </c>
      <c r="DA21782" s="29">
        <v>2.5757211578776857</v>
      </c>
      <c r="DB21782" s="29">
        <v>3.2902292439861824</v>
      </c>
    </row>
    <row r="21783" spans="102:106" ht="20.100000000000001" customHeight="1" x14ac:dyDescent="0.2">
      <c r="CX21783" s="29">
        <v>21645</v>
      </c>
      <c r="CY21783" s="29">
        <v>1.6448592193421383</v>
      </c>
      <c r="CZ21783" s="29">
        <v>1.9599449339155048</v>
      </c>
      <c r="DA21783" s="29">
        <v>2.5757211628734753</v>
      </c>
      <c r="DB21783" s="29">
        <v>3.2902292577293109</v>
      </c>
    </row>
    <row r="21784" spans="102:106" ht="20.100000000000001" customHeight="1" x14ac:dyDescent="0.2">
      <c r="CX21784" s="29">
        <v>21646</v>
      </c>
      <c r="CY21784" s="29">
        <v>1.6448592190838642</v>
      </c>
      <c r="CZ21784" s="29">
        <v>1.9599449347954214</v>
      </c>
      <c r="DA21784" s="29">
        <v>2.5757211678694394</v>
      </c>
      <c r="DB21784" s="29">
        <v>3.2902292714711208</v>
      </c>
    </row>
    <row r="21785" spans="102:106" ht="20.100000000000001" customHeight="1" x14ac:dyDescent="0.2">
      <c r="CX21785" s="29">
        <v>21647</v>
      </c>
      <c r="CY21785" s="29">
        <v>1.6448592188250557</v>
      </c>
      <c r="CZ21785" s="29">
        <v>1.9599449356756187</v>
      </c>
      <c r="DA21785" s="29">
        <v>2.5757211728654061</v>
      </c>
      <c r="DB21785" s="29">
        <v>3.2902292852111259</v>
      </c>
    </row>
    <row r="21786" spans="102:106" ht="20.100000000000001" customHeight="1" x14ac:dyDescent="0.2">
      <c r="CX21786" s="29">
        <v>21648</v>
      </c>
      <c r="CY21786" s="29">
        <v>1.64485921856766</v>
      </c>
      <c r="CZ21786" s="29">
        <v>1.9599449365554504</v>
      </c>
      <c r="DA21786" s="29">
        <v>2.5757211778602738</v>
      </c>
      <c r="DB21786" s="29">
        <v>3.2902292989510284</v>
      </c>
    </row>
    <row r="21787" spans="102:106" ht="20.100000000000001" customHeight="1" x14ac:dyDescent="0.2">
      <c r="CX21787" s="29">
        <v>21649</v>
      </c>
      <c r="CY21787" s="29">
        <v>1.6448592183092421</v>
      </c>
      <c r="CZ21787" s="29">
        <v>1.9599449374354969</v>
      </c>
      <c r="DA21787" s="29">
        <v>2.5757211828548043</v>
      </c>
      <c r="DB21787" s="29">
        <v>3.2902293126888846</v>
      </c>
    </row>
    <row r="21788" spans="102:106" ht="20.100000000000001" customHeight="1" x14ac:dyDescent="0.2">
      <c r="CX21788" s="29">
        <v>21650</v>
      </c>
      <c r="CY21788" s="29">
        <v>1.6448592180517492</v>
      </c>
      <c r="CZ21788" s="29">
        <v>1.9599449383151117</v>
      </c>
      <c r="DA21788" s="29">
        <v>2.575721187848826</v>
      </c>
      <c r="DB21788" s="29">
        <v>3.2902293264256666</v>
      </c>
    </row>
    <row r="21789" spans="102:106" ht="20.100000000000001" customHeight="1" x14ac:dyDescent="0.2">
      <c r="CX21789" s="29">
        <v>21651</v>
      </c>
      <c r="CY21789" s="29">
        <v>1.6448592177927459</v>
      </c>
      <c r="CZ21789" s="29">
        <v>1.959944939194874</v>
      </c>
      <c r="DA21789" s="29">
        <v>2.5757211928421686</v>
      </c>
      <c r="DB21789" s="29">
        <v>3.2902293401608889</v>
      </c>
    </row>
    <row r="21790" spans="102:106" ht="20.100000000000001" customHeight="1" x14ac:dyDescent="0.2">
      <c r="CX21790" s="29">
        <v>21652</v>
      </c>
      <c r="CY21790" s="29">
        <v>1.6448592175341792</v>
      </c>
      <c r="CZ21790" s="29">
        <v>1.9599449400753637</v>
      </c>
      <c r="DA21790" s="29">
        <v>2.5757211978355934</v>
      </c>
      <c r="DB21790" s="29">
        <v>3.2902293538955241</v>
      </c>
    </row>
    <row r="21791" spans="102:106" ht="20.100000000000001" customHeight="1" x14ac:dyDescent="0.2">
      <c r="CX21791" s="29">
        <v>21653</v>
      </c>
      <c r="CY21791" s="29">
        <v>1.6448592172765355</v>
      </c>
      <c r="CZ21791" s="29">
        <v>1.9599449409547081</v>
      </c>
      <c r="DA21791" s="29">
        <v>2.5757212028279968</v>
      </c>
      <c r="DB21791" s="29">
        <v>3.2902293676283558</v>
      </c>
    </row>
    <row r="21792" spans="102:106" ht="20.100000000000001" customHeight="1" x14ac:dyDescent="0.2">
      <c r="CX21792" s="29">
        <v>21654</v>
      </c>
      <c r="CY21792" s="29">
        <v>1.6448592170188401</v>
      </c>
      <c r="CZ21792" s="29">
        <v>1.9599449418347124</v>
      </c>
      <c r="DA21792" s="29">
        <v>2.5757212078201408</v>
      </c>
      <c r="DB21792" s="29">
        <v>3.2902293813603563</v>
      </c>
    </row>
    <row r="21793" spans="102:106" ht="20.100000000000001" customHeight="1" x14ac:dyDescent="0.2">
      <c r="CX21793" s="29">
        <v>21655</v>
      </c>
      <c r="CY21793" s="29">
        <v>1.6448592167601175</v>
      </c>
      <c r="CZ21793" s="29">
        <v>1.9599449427135034</v>
      </c>
      <c r="DA21793" s="29">
        <v>2.5757212128118523</v>
      </c>
      <c r="DB21793" s="29">
        <v>3.2902293950903085</v>
      </c>
    </row>
    <row r="21794" spans="102:106" ht="20.100000000000001" customHeight="1" x14ac:dyDescent="0.2">
      <c r="CX21794" s="29">
        <v>21656</v>
      </c>
      <c r="CY21794" s="29">
        <v>1.644859216502315</v>
      </c>
      <c r="CZ21794" s="29">
        <v>1.9599449435928866</v>
      </c>
      <c r="DA21794" s="29">
        <v>2.5757212178029616</v>
      </c>
      <c r="DB21794" s="29">
        <v>3.2902294088199153</v>
      </c>
    </row>
    <row r="21795" spans="102:106" ht="20.100000000000001" customHeight="1" x14ac:dyDescent="0.2">
      <c r="CX21795" s="29">
        <v>21657</v>
      </c>
      <c r="CY21795" s="29">
        <v>1.6448592162444575</v>
      </c>
      <c r="CZ21795" s="29">
        <v>1.959944944472215</v>
      </c>
      <c r="DA21795" s="29">
        <v>2.5757212227942281</v>
      </c>
      <c r="DB21795" s="29">
        <v>3.2902294225472293</v>
      </c>
    </row>
    <row r="21796" spans="102:106" ht="20.100000000000001" customHeight="1" x14ac:dyDescent="0.2">
      <c r="CX21796" s="29">
        <v>21658</v>
      </c>
      <c r="CY21796" s="29">
        <v>1.6448592159855691</v>
      </c>
      <c r="CZ21796" s="29">
        <v>1.9599449453520674</v>
      </c>
      <c r="DA21796" s="29">
        <v>2.5757212277836152</v>
      </c>
      <c r="DB21796" s="29">
        <v>3.2902294362739517</v>
      </c>
    </row>
    <row r="21797" spans="102:106" ht="20.100000000000001" customHeight="1" x14ac:dyDescent="0.2">
      <c r="CX21797" s="29">
        <v>21659</v>
      </c>
      <c r="CY21797" s="29">
        <v>1.6448592157275972</v>
      </c>
      <c r="CZ21797" s="29">
        <v>1.9599449462305696</v>
      </c>
      <c r="DA21797" s="29">
        <v>2.5757212327737484</v>
      </c>
      <c r="DB21797" s="29">
        <v>3.2902294499995963</v>
      </c>
    </row>
    <row r="21798" spans="102:106" ht="20.100000000000001" customHeight="1" x14ac:dyDescent="0.2">
      <c r="CX21798" s="29">
        <v>21660</v>
      </c>
      <c r="CY21798" s="29">
        <v>1.644859215471028</v>
      </c>
      <c r="CZ21798" s="29">
        <v>1.9599449471095274</v>
      </c>
      <c r="DA21798" s="29">
        <v>2.5757212377635241</v>
      </c>
      <c r="DB21798" s="29">
        <v>3.2902294637236733</v>
      </c>
    </row>
    <row r="21799" spans="102:106" ht="20.100000000000001" customHeight="1" x14ac:dyDescent="0.2">
      <c r="CX21799" s="29">
        <v>21661</v>
      </c>
      <c r="CY21799" s="29">
        <v>1.6448592152134232</v>
      </c>
      <c r="CZ21799" s="29">
        <v>1.9599449479882927</v>
      </c>
      <c r="DA21799" s="29">
        <v>2.5757212427518366</v>
      </c>
      <c r="DB21799" s="29">
        <v>3.2902294774464247</v>
      </c>
    </row>
    <row r="21800" spans="102:106" ht="20.100000000000001" customHeight="1" x14ac:dyDescent="0.2">
      <c r="CX21800" s="29">
        <v>21662</v>
      </c>
      <c r="CY21800" s="29">
        <v>1.6448592149538073</v>
      </c>
      <c r="CZ21800" s="29">
        <v>1.9599449488674443</v>
      </c>
      <c r="DA21800" s="29">
        <v>2.5757212477403781</v>
      </c>
      <c r="DB21800" s="29">
        <v>3.2902294911680925</v>
      </c>
    </row>
    <row r="21801" spans="102:106" ht="20.100000000000001" customHeight="1" x14ac:dyDescent="0.2">
      <c r="CX21801" s="29">
        <v>21663</v>
      </c>
      <c r="CY21801" s="29">
        <v>1.6448592146970509</v>
      </c>
      <c r="CZ21801" s="29">
        <v>1.9599449497463339</v>
      </c>
      <c r="DA21801" s="29">
        <v>2.5757212527289775</v>
      </c>
      <c r="DB21801" s="29">
        <v>3.2902295048881878</v>
      </c>
    </row>
    <row r="21802" spans="102:106" ht="20.100000000000001" customHeight="1" x14ac:dyDescent="0.2">
      <c r="CX21802" s="29">
        <v>21664</v>
      </c>
      <c r="CY21802" s="29">
        <v>1.644859214439254</v>
      </c>
      <c r="CZ21802" s="29">
        <v>1.9599449506255406</v>
      </c>
      <c r="DA21802" s="29">
        <v>2.5757212577155943</v>
      </c>
      <c r="DB21802" s="29">
        <v>3.2902295186076822</v>
      </c>
    </row>
    <row r="21803" spans="102:106" ht="20.100000000000001" customHeight="1" x14ac:dyDescent="0.2">
      <c r="CX21803" s="29">
        <v>21665</v>
      </c>
      <c r="CY21803" s="29">
        <v>1.6448592141809022</v>
      </c>
      <c r="CZ21803" s="29">
        <v>1.9599449515031888</v>
      </c>
      <c r="DA21803" s="29">
        <v>2.575721262702857</v>
      </c>
      <c r="DB21803" s="29">
        <v>3.2902295323253559</v>
      </c>
    </row>
    <row r="21804" spans="102:106" ht="20.100000000000001" customHeight="1" x14ac:dyDescent="0.2">
      <c r="CX21804" s="29">
        <v>21666</v>
      </c>
      <c r="CY21804" s="29">
        <v>1.6448592139239424</v>
      </c>
      <c r="CZ21804" s="29">
        <v>1.9599449523823107</v>
      </c>
      <c r="DA21804" s="29">
        <v>2.5757212676896568</v>
      </c>
      <c r="DB21804" s="29">
        <v>3.2902295460414503</v>
      </c>
    </row>
    <row r="21805" spans="102:106" ht="20.100000000000001" customHeight="1" x14ac:dyDescent="0.2">
      <c r="CX21805" s="29">
        <v>21667</v>
      </c>
      <c r="CY21805" s="29">
        <v>1.6448592136659359</v>
      </c>
      <c r="CZ21805" s="29">
        <v>1.9599449532598041</v>
      </c>
      <c r="DA21805" s="29">
        <v>2.575721272675823</v>
      </c>
      <c r="DB21805" s="29">
        <v>3.2902295597569347</v>
      </c>
    </row>
    <row r="21806" spans="102:106" ht="20.100000000000001" customHeight="1" x14ac:dyDescent="0.2">
      <c r="CX21806" s="29">
        <v>21668</v>
      </c>
      <c r="CY21806" s="29">
        <v>1.6448592134073685</v>
      </c>
      <c r="CZ21806" s="29">
        <v>1.9599449541387002</v>
      </c>
      <c r="DA21806" s="29">
        <v>2.5757212776611809</v>
      </c>
      <c r="DB21806" s="29">
        <v>3.2902295734705911</v>
      </c>
    </row>
    <row r="21807" spans="102:106" ht="20.100000000000001" customHeight="1" x14ac:dyDescent="0.2">
      <c r="CX21807" s="29">
        <v>21669</v>
      </c>
      <c r="CY21807" s="29">
        <v>1.6448592131501869</v>
      </c>
      <c r="CZ21807" s="29">
        <v>1.9599449550171242</v>
      </c>
      <c r="DA21807" s="29">
        <v>2.5757212826464895</v>
      </c>
      <c r="DB21807" s="29">
        <v>3.2902295871833891</v>
      </c>
    </row>
    <row r="21808" spans="102:106" ht="20.100000000000001" customHeight="1" x14ac:dyDescent="0.2">
      <c r="CX21808" s="29">
        <v>21670</v>
      </c>
      <c r="CY21808" s="29">
        <v>1.6448592128919519</v>
      </c>
      <c r="CZ21808" s="29">
        <v>1.9599449558956537</v>
      </c>
      <c r="DA21808" s="29">
        <v>2.5757212876315765</v>
      </c>
      <c r="DB21808" s="29">
        <v>3.2902296008948393</v>
      </c>
    </row>
    <row r="21809" spans="102:106" ht="20.100000000000001" customHeight="1" x14ac:dyDescent="0.2">
      <c r="CX21809" s="29">
        <v>21671</v>
      </c>
      <c r="CY21809" s="29">
        <v>1.6448592126346107</v>
      </c>
      <c r="CZ21809" s="29">
        <v>1.9599449567736396</v>
      </c>
      <c r="DA21809" s="29">
        <v>2.5757212926162674</v>
      </c>
      <c r="DB21809" s="29">
        <v>3.2902296146051815</v>
      </c>
    </row>
    <row r="21810" spans="102:106" ht="20.100000000000001" customHeight="1" x14ac:dyDescent="0.2">
      <c r="CX21810" s="29">
        <v>21672</v>
      </c>
      <c r="CY21810" s="29">
        <v>1.6448592123771859</v>
      </c>
      <c r="CZ21810" s="29">
        <v>1.9599449576516597</v>
      </c>
      <c r="DA21810" s="29">
        <v>2.5757212976003885</v>
      </c>
      <c r="DB21810" s="29">
        <v>3.2902296283139232</v>
      </c>
    </row>
    <row r="21811" spans="102:106" ht="20.100000000000001" customHeight="1" x14ac:dyDescent="0.2">
      <c r="CX21811" s="29">
        <v>21673</v>
      </c>
      <c r="CY21811" s="29">
        <v>1.6448592121187002</v>
      </c>
      <c r="CZ21811" s="29">
        <v>1.9599449585302919</v>
      </c>
      <c r="DA21811" s="29">
        <v>2.5757213025828318</v>
      </c>
      <c r="DB21811" s="29">
        <v>3.2902296420213077</v>
      </c>
    </row>
    <row r="21812" spans="102:106" ht="20.100000000000001" customHeight="1" x14ac:dyDescent="0.2">
      <c r="CX21812" s="29">
        <v>21674</v>
      </c>
      <c r="CY21812" s="29">
        <v>1.6448592118611007</v>
      </c>
      <c r="CZ21812" s="29">
        <v>1.9599449594076594</v>
      </c>
      <c r="DA21812" s="29">
        <v>2.5757213075662242</v>
      </c>
      <c r="DB21812" s="29">
        <v>3.290229655727571</v>
      </c>
    </row>
    <row r="21813" spans="102:106" ht="20.100000000000001" customHeight="1" x14ac:dyDescent="0.2">
      <c r="CX21813" s="29">
        <v>21675</v>
      </c>
      <c r="CY21813" s="29">
        <v>1.6448592116034098</v>
      </c>
      <c r="CZ21813" s="29">
        <v>1.9599449602855672</v>
      </c>
      <c r="DA21813" s="29">
        <v>2.5757213125485237</v>
      </c>
      <c r="DB21813" s="29">
        <v>3.2902296694329549</v>
      </c>
    </row>
    <row r="21814" spans="102:106" ht="20.100000000000001" customHeight="1" x14ac:dyDescent="0.2">
      <c r="CX21814" s="29">
        <v>21676</v>
      </c>
      <c r="CY21814" s="29">
        <v>1.6448592113461113</v>
      </c>
      <c r="CZ21814" s="29">
        <v>1.959944961163365</v>
      </c>
      <c r="DA21814" s="29">
        <v>2.5757213175304887</v>
      </c>
      <c r="DB21814" s="29">
        <v>3.2902296831369671</v>
      </c>
    </row>
    <row r="21815" spans="102:106" ht="20.100000000000001" customHeight="1" x14ac:dyDescent="0.2">
      <c r="CX21815" s="29">
        <v>21677</v>
      </c>
      <c r="CY21815" s="29">
        <v>1.6448592110896914</v>
      </c>
      <c r="CZ21815" s="29">
        <v>1.9599449620404037</v>
      </c>
      <c r="DA21815" s="29">
        <v>2.5757213225128788</v>
      </c>
      <c r="DB21815" s="29">
        <v>3.2902296968391149</v>
      </c>
    </row>
    <row r="21816" spans="102:106" ht="20.100000000000001" customHeight="1" x14ac:dyDescent="0.2">
      <c r="CX21816" s="29">
        <v>21678</v>
      </c>
      <c r="CY21816" s="29">
        <v>1.6448592108317079</v>
      </c>
      <c r="CZ21816" s="29">
        <v>1.9599449629184873</v>
      </c>
      <c r="DA21816" s="29">
        <v>2.5757213274936528</v>
      </c>
      <c r="DB21816" s="29">
        <v>3.2902297105411007</v>
      </c>
    </row>
    <row r="21817" spans="102:106" ht="20.100000000000001" customHeight="1" x14ac:dyDescent="0.2">
      <c r="CX21817" s="29">
        <v>21679</v>
      </c>
      <c r="CY21817" s="29">
        <v>1.6448592105741087</v>
      </c>
      <c r="CZ21817" s="29">
        <v>1.9599449637957385</v>
      </c>
      <c r="DA21817" s="29">
        <v>2.575721332474501</v>
      </c>
      <c r="DB21817" s="29">
        <v>3.2902297242409699</v>
      </c>
    </row>
    <row r="21818" spans="102:106" ht="20.100000000000001" customHeight="1" x14ac:dyDescent="0.2">
      <c r="CX21818" s="29">
        <v>21680</v>
      </c>
      <c r="CY21818" s="29">
        <v>1.6448592103159141</v>
      </c>
      <c r="CZ21818" s="29">
        <v>1.9599449646739617</v>
      </c>
      <c r="DA21818" s="29">
        <v>2.5757213374543158</v>
      </c>
      <c r="DB21818" s="29">
        <v>3.2902297379396916</v>
      </c>
    </row>
    <row r="21819" spans="102:106" ht="20.100000000000001" customHeight="1" x14ac:dyDescent="0.2">
      <c r="CX21819" s="29">
        <v>21681</v>
      </c>
      <c r="CY21819" s="29">
        <v>1.6448592100590731</v>
      </c>
      <c r="CZ21819" s="29">
        <v>1.9599449655512797</v>
      </c>
      <c r="DA21819" s="29">
        <v>2.5757213424338556</v>
      </c>
      <c r="DB21819" s="29">
        <v>3.2902297516375039</v>
      </c>
    </row>
    <row r="21820" spans="102:106" ht="20.100000000000001" customHeight="1" x14ac:dyDescent="0.2">
      <c r="CX21820" s="29">
        <v>21682</v>
      </c>
      <c r="CY21820" s="29">
        <v>1.6448592098011428</v>
      </c>
      <c r="CZ21820" s="29">
        <v>1.9599449664282689</v>
      </c>
      <c r="DA21820" s="29">
        <v>2.5757213474138787</v>
      </c>
      <c r="DB21820" s="29">
        <v>3.2902297653331845</v>
      </c>
    </row>
    <row r="21821" spans="102:106" ht="20.100000000000001" customHeight="1" x14ac:dyDescent="0.2">
      <c r="CX21821" s="29">
        <v>21683</v>
      </c>
      <c r="CY21821" s="29">
        <v>1.6448592095440711</v>
      </c>
      <c r="CZ21821" s="29">
        <v>1.959944967305506</v>
      </c>
      <c r="DA21821" s="29">
        <v>2.5757213523923412</v>
      </c>
      <c r="DB21821" s="29">
        <v>3.2902297790284316</v>
      </c>
    </row>
    <row r="21822" spans="102:106" ht="20.100000000000001" customHeight="1" x14ac:dyDescent="0.2">
      <c r="CX21822" s="29">
        <v>21684</v>
      </c>
      <c r="CY21822" s="29">
        <v>1.6448592092868783</v>
      </c>
      <c r="CZ21822" s="29">
        <v>1.9599449681823407</v>
      </c>
      <c r="DA21822" s="29">
        <v>2.5757213573709357</v>
      </c>
      <c r="DB21822" s="29">
        <v>3.2902297927220223</v>
      </c>
    </row>
    <row r="21823" spans="102:106" ht="20.100000000000001" customHeight="1" x14ac:dyDescent="0.2">
      <c r="CX21823" s="29">
        <v>21685</v>
      </c>
      <c r="CY21823" s="29">
        <v>1.6448592090300489</v>
      </c>
      <c r="CZ21823" s="29">
        <v>1.9599449690593493</v>
      </c>
      <c r="DA21823" s="29">
        <v>2.5757213623485518</v>
      </c>
      <c r="DB21823" s="29">
        <v>3.290229806414195</v>
      </c>
    </row>
    <row r="21824" spans="102:106" ht="20.100000000000001" customHeight="1" x14ac:dyDescent="0.2">
      <c r="CX21824" s="29">
        <v>21686</v>
      </c>
      <c r="CY21824" s="29">
        <v>1.6448592087711407</v>
      </c>
      <c r="CZ21824" s="29">
        <v>1.9599449699358811</v>
      </c>
      <c r="DA21824" s="29">
        <v>2.575721367325948</v>
      </c>
      <c r="DB21824" s="29">
        <v>3.2902298201059166</v>
      </c>
    </row>
    <row r="21825" spans="102:106" ht="20.100000000000001" customHeight="1" x14ac:dyDescent="0.2">
      <c r="CX21825" s="29">
        <v>21687</v>
      </c>
      <c r="CY21825" s="29">
        <v>1.6448592085150271</v>
      </c>
      <c r="CZ21825" s="29">
        <v>1.9599449708137406</v>
      </c>
      <c r="DA21825" s="29">
        <v>2.5757213723029482</v>
      </c>
      <c r="DB21825" s="29">
        <v>3.2902298337952316</v>
      </c>
    </row>
    <row r="21826" spans="102:106" ht="20.100000000000001" customHeight="1" x14ac:dyDescent="0.2">
      <c r="CX21826" s="29">
        <v>21688</v>
      </c>
      <c r="CY21826" s="29">
        <v>1.644859208257802</v>
      </c>
      <c r="CZ21826" s="29">
        <v>1.9599449716898201</v>
      </c>
      <c r="DA21826" s="29">
        <v>2.5757213772793754</v>
      </c>
      <c r="DB21826" s="29">
        <v>3.2902298474845715</v>
      </c>
    </row>
    <row r="21827" spans="102:106" ht="20.100000000000001" customHeight="1" x14ac:dyDescent="0.2">
      <c r="CX21827" s="29">
        <v>21689</v>
      </c>
      <c r="CY21827" s="29">
        <v>1.6448592079999487</v>
      </c>
      <c r="CZ21827" s="29">
        <v>1.9599449725671521</v>
      </c>
      <c r="DA21827" s="29">
        <v>2.5757213822559883</v>
      </c>
      <c r="DB21827" s="29">
        <v>3.2902298611719791</v>
      </c>
    </row>
    <row r="21828" spans="102:106" ht="20.100000000000001" customHeight="1" x14ac:dyDescent="0.2">
      <c r="CX21828" s="29">
        <v>21690</v>
      </c>
      <c r="CY21828" s="29">
        <v>1.6448592077434152</v>
      </c>
      <c r="CZ21828" s="29">
        <v>1.9599449734438572</v>
      </c>
      <c r="DA21828" s="29">
        <v>2.5757213872307405</v>
      </c>
      <c r="DB21828" s="29">
        <v>3.2902298748576917</v>
      </c>
    </row>
    <row r="21829" spans="102:106" ht="20.100000000000001" customHeight="1" x14ac:dyDescent="0.2">
      <c r="CX21829" s="29">
        <v>21691</v>
      </c>
      <c r="CY21829" s="29">
        <v>1.6448592074857573</v>
      </c>
      <c r="CZ21829" s="29">
        <v>1.9599449743192836</v>
      </c>
      <c r="DA21829" s="29">
        <v>2.5757213922062587</v>
      </c>
      <c r="DB21829" s="29">
        <v>3.2902298885426773</v>
      </c>
    </row>
    <row r="21830" spans="102:106" ht="20.100000000000001" customHeight="1" x14ac:dyDescent="0.2">
      <c r="CX21830" s="29">
        <v>21692</v>
      </c>
      <c r="CY21830" s="29">
        <v>1.6448592072289228</v>
      </c>
      <c r="CZ21830" s="29">
        <v>1.9599449751964633</v>
      </c>
      <c r="DA21830" s="29">
        <v>2.5757213971804975</v>
      </c>
      <c r="DB21830" s="29">
        <v>3.2902299022264412</v>
      </c>
    </row>
    <row r="21831" spans="102:106" ht="20.100000000000001" customHeight="1" x14ac:dyDescent="0.2">
      <c r="CX21831" s="29">
        <v>21693</v>
      </c>
      <c r="CY21831" s="29">
        <v>1.644859206971931</v>
      </c>
      <c r="CZ21831" s="29">
        <v>1.9599449760722882</v>
      </c>
      <c r="DA21831" s="29">
        <v>2.575721402155148</v>
      </c>
      <c r="DB21831" s="29">
        <v>3.2902299159084878</v>
      </c>
    </row>
    <row r="21832" spans="102:106" ht="20.100000000000001" customHeight="1" x14ac:dyDescent="0.2">
      <c r="CX21832" s="29">
        <v>21694</v>
      </c>
      <c r="CY21832" s="29">
        <v>1.6448592067138019</v>
      </c>
      <c r="CZ21832" s="29">
        <v>1.9599449769485631</v>
      </c>
      <c r="DA21832" s="29">
        <v>2.575721407129099</v>
      </c>
      <c r="DB21832" s="29">
        <v>3.2902299295897852</v>
      </c>
    </row>
    <row r="21833" spans="102:106" ht="20.100000000000001" customHeight="1" x14ac:dyDescent="0.2">
      <c r="CX21833" s="29">
        <v>21695</v>
      </c>
      <c r="CY21833" s="29">
        <v>1.6448592064579466</v>
      </c>
      <c r="CZ21833" s="29">
        <v>1.9599449778246347</v>
      </c>
      <c r="DA21833" s="29">
        <v>2.5757214121021734</v>
      </c>
      <c r="DB21833" s="29">
        <v>3.2902299432698379</v>
      </c>
    </row>
    <row r="21834" spans="102:106" ht="20.100000000000001" customHeight="1" x14ac:dyDescent="0.2">
      <c r="CX21834" s="29">
        <v>21696</v>
      </c>
      <c r="CY21834" s="29">
        <v>1.6448592062004566</v>
      </c>
      <c r="CZ21834" s="29">
        <v>1.959944978702308</v>
      </c>
      <c r="DA21834" s="29">
        <v>2.575721417075127</v>
      </c>
      <c r="DB21834" s="29">
        <v>3.2902299569481501</v>
      </c>
    </row>
    <row r="21835" spans="102:106" ht="20.100000000000001" customHeight="1" x14ac:dyDescent="0.2">
      <c r="CX21835" s="29">
        <v>21697</v>
      </c>
      <c r="CY21835" s="29">
        <v>1.6448592059432787</v>
      </c>
      <c r="CZ21835" s="29">
        <v>1.9599449795772446</v>
      </c>
      <c r="DA21835" s="29">
        <v>2.5757214220477826</v>
      </c>
      <c r="DB21835" s="29">
        <v>3.2902299706256892</v>
      </c>
    </row>
    <row r="21836" spans="102:106" ht="20.100000000000001" customHeight="1" x14ac:dyDescent="0.2">
      <c r="CX21836" s="29">
        <v>21698</v>
      </c>
      <c r="CY21836" s="29">
        <v>1.6448592056854328</v>
      </c>
      <c r="CZ21836" s="29">
        <v>1.9599449804537061</v>
      </c>
      <c r="DA21836" s="29">
        <v>2.5757214270190278</v>
      </c>
      <c r="DB21836" s="29">
        <v>3.2902299843019596</v>
      </c>
    </row>
    <row r="21837" spans="102:106" ht="20.100000000000001" customHeight="1" x14ac:dyDescent="0.2">
      <c r="CX21837" s="29">
        <v>21699</v>
      </c>
      <c r="CY21837" s="29">
        <v>1.6448592054288653</v>
      </c>
      <c r="CZ21837" s="29">
        <v>1.9599449813298109</v>
      </c>
      <c r="DA21837" s="29">
        <v>2.5757214319905546</v>
      </c>
      <c r="DB21837" s="29">
        <v>3.2902299979764646</v>
      </c>
    </row>
    <row r="21838" spans="102:106" ht="20.100000000000001" customHeight="1" x14ac:dyDescent="0.2">
      <c r="CX21838" s="29">
        <v>21700</v>
      </c>
      <c r="CY21838" s="29">
        <v>1.6448592051711317</v>
      </c>
      <c r="CZ21838" s="29">
        <v>1.959944982204906</v>
      </c>
      <c r="DA21838" s="29">
        <v>2.5757214369612491</v>
      </c>
      <c r="DB21838" s="29">
        <v>3.2902300116501721</v>
      </c>
    </row>
    <row r="21839" spans="102:106" ht="20.100000000000001" customHeight="1" x14ac:dyDescent="0.2">
      <c r="CX21839" s="29">
        <v>21701</v>
      </c>
      <c r="CY21839" s="29">
        <v>1.6448592049156427</v>
      </c>
      <c r="CZ21839" s="29">
        <v>1.9599449830807949</v>
      </c>
      <c r="DA21839" s="29">
        <v>2.5757214419318686</v>
      </c>
      <c r="DB21839" s="29">
        <v>3.2902300253225842</v>
      </c>
    </row>
    <row r="21840" spans="102:106" ht="20.100000000000001" customHeight="1" x14ac:dyDescent="0.2">
      <c r="CX21840" s="29">
        <v>21702</v>
      </c>
      <c r="CY21840" s="29">
        <v>1.6448592046584889</v>
      </c>
      <c r="CZ21840" s="29">
        <v>1.9599449839568257</v>
      </c>
      <c r="DA21840" s="29">
        <v>2.5757214469022345</v>
      </c>
      <c r="DB21840" s="29">
        <v>3.2902300389932049</v>
      </c>
    </row>
    <row r="21841" spans="102:106" ht="20.100000000000001" customHeight="1" x14ac:dyDescent="0.2">
      <c r="CX21841" s="29">
        <v>21703</v>
      </c>
      <c r="CY21841" s="29">
        <v>1.6448592044001531</v>
      </c>
      <c r="CZ21841" s="29">
        <v>1.9599449848323436</v>
      </c>
      <c r="DA21841" s="29">
        <v>2.5757214518721683</v>
      </c>
      <c r="DB21841" s="29">
        <v>3.2902300526629999</v>
      </c>
    </row>
    <row r="21842" spans="102:106" ht="20.100000000000001" customHeight="1" x14ac:dyDescent="0.2">
      <c r="CX21842" s="29">
        <v>21704</v>
      </c>
      <c r="CY21842" s="29">
        <v>1.6448592041440466</v>
      </c>
      <c r="CZ21842" s="29">
        <v>1.9599449857079245</v>
      </c>
      <c r="DA21842" s="29">
        <v>2.5757214568414897</v>
      </c>
      <c r="DB21842" s="29">
        <v>3.290230066331473</v>
      </c>
    </row>
    <row r="21843" spans="102:106" ht="20.100000000000001" customHeight="1" x14ac:dyDescent="0.2">
      <c r="CX21843" s="29">
        <v>21705</v>
      </c>
      <c r="CY21843" s="29">
        <v>1.6448592038877228</v>
      </c>
      <c r="CZ21843" s="29">
        <v>1.9599449865829148</v>
      </c>
      <c r="DA21843" s="29">
        <v>2.5757214618100219</v>
      </c>
      <c r="DB21843" s="29">
        <v>3.2902300799988571</v>
      </c>
    </row>
    <row r="21844" spans="102:106" ht="20.100000000000001" customHeight="1" x14ac:dyDescent="0.2">
      <c r="CX21844" s="29">
        <v>21706</v>
      </c>
      <c r="CY21844" s="29">
        <v>1.6448592036302006</v>
      </c>
      <c r="CZ21844" s="29">
        <v>1.9599449874578894</v>
      </c>
      <c r="DA21844" s="29">
        <v>2.5757214667775852</v>
      </c>
      <c r="DB21844" s="29">
        <v>3.2902300936646562</v>
      </c>
    </row>
    <row r="21845" spans="102:106" ht="20.100000000000001" customHeight="1" x14ac:dyDescent="0.2">
      <c r="CX21845" s="29">
        <v>21707</v>
      </c>
      <c r="CY21845" s="29">
        <v>1.6448592033734266</v>
      </c>
      <c r="CZ21845" s="29">
        <v>1.9599449883334235</v>
      </c>
      <c r="DA21845" s="29">
        <v>2.5757214717458692</v>
      </c>
      <c r="DB21845" s="29">
        <v>3.2902301073298363</v>
      </c>
    </row>
    <row r="21846" spans="102:106" ht="20.100000000000001" customHeight="1" x14ac:dyDescent="0.2">
      <c r="CX21846" s="29">
        <v>21708</v>
      </c>
      <c r="CY21846" s="29">
        <v>1.6448592031164193</v>
      </c>
      <c r="CZ21846" s="29">
        <v>1.9599449892088625</v>
      </c>
      <c r="DA21846" s="29">
        <v>2.5757214767128267</v>
      </c>
      <c r="DB21846" s="29">
        <v>3.2902301209931655</v>
      </c>
    </row>
    <row r="21847" spans="102:106" ht="20.100000000000001" customHeight="1" x14ac:dyDescent="0.2">
      <c r="CX21847" s="29">
        <v>21709</v>
      </c>
      <c r="CY21847" s="29">
        <v>1.6448592028596605</v>
      </c>
      <c r="CZ21847" s="29">
        <v>1.9599449900835526</v>
      </c>
      <c r="DA21847" s="29">
        <v>2.5757214816801466</v>
      </c>
      <c r="DB21847" s="29">
        <v>3.2902301346548799</v>
      </c>
    </row>
    <row r="21848" spans="102:106" ht="20.100000000000001" customHeight="1" x14ac:dyDescent="0.2">
      <c r="CX21848" s="29">
        <v>21710</v>
      </c>
      <c r="CY21848" s="29">
        <v>1.6448592026036326</v>
      </c>
      <c r="CZ21848" s="29">
        <v>1.9599449909592974</v>
      </c>
      <c r="DA21848" s="29">
        <v>2.5757214866467155</v>
      </c>
      <c r="DB21848" s="29">
        <v>3.2902301483159433</v>
      </c>
    </row>
    <row r="21849" spans="102:106" ht="20.100000000000001" customHeight="1" x14ac:dyDescent="0.2">
      <c r="CX21849" s="29">
        <v>21711</v>
      </c>
      <c r="CY21849" s="29">
        <v>1.6448592023458881</v>
      </c>
      <c r="CZ21849" s="29">
        <v>1.9599449918342136</v>
      </c>
      <c r="DA21849" s="29">
        <v>2.5757214916123523</v>
      </c>
      <c r="DB21849" s="29">
        <v>3.2902301619758578</v>
      </c>
    </row>
    <row r="21850" spans="102:106" ht="20.100000000000001" customHeight="1" x14ac:dyDescent="0.2">
      <c r="CX21850" s="29">
        <v>21712</v>
      </c>
      <c r="CY21850" s="29">
        <v>1.6448592020898392</v>
      </c>
      <c r="CZ21850" s="29">
        <v>1.9599449927088755</v>
      </c>
      <c r="DA21850" s="29">
        <v>2.5757214965778137</v>
      </c>
      <c r="DB21850" s="29">
        <v>3.2902301756341248</v>
      </c>
    </row>
    <row r="21851" spans="102:106" ht="20.100000000000001" customHeight="1" x14ac:dyDescent="0.2">
      <c r="CX21851" s="29">
        <v>21713</v>
      </c>
      <c r="CY21851" s="29">
        <v>1.6448592018330386</v>
      </c>
      <c r="CZ21851" s="29">
        <v>1.9599449935838578</v>
      </c>
      <c r="DA21851" s="29">
        <v>2.575721501542918</v>
      </c>
      <c r="DB21851" s="29">
        <v>3.2902301892917096</v>
      </c>
    </row>
    <row r="21852" spans="102:106" ht="20.100000000000001" customHeight="1" x14ac:dyDescent="0.2">
      <c r="CX21852" s="29">
        <v>21714</v>
      </c>
      <c r="CY21852" s="29">
        <v>1.6448592015759673</v>
      </c>
      <c r="CZ21852" s="29">
        <v>1.9599449944585055</v>
      </c>
      <c r="DA21852" s="29">
        <v>2.5757215065074859</v>
      </c>
      <c r="DB21852" s="29">
        <v>3.2902302029473791</v>
      </c>
    </row>
    <row r="21853" spans="102:106" ht="20.100000000000001" customHeight="1" x14ac:dyDescent="0.2">
      <c r="CX21853" s="29">
        <v>21715</v>
      </c>
      <c r="CY21853" s="29">
        <v>1.6448592013191086</v>
      </c>
      <c r="CZ21853" s="29">
        <v>1.9599449953333929</v>
      </c>
      <c r="DA21853" s="29">
        <v>2.5757215114713374</v>
      </c>
      <c r="DB21853" s="29">
        <v>3.2902302166021014</v>
      </c>
    </row>
    <row r="21854" spans="102:106" ht="20.100000000000001" customHeight="1" x14ac:dyDescent="0.2">
      <c r="CX21854" s="29">
        <v>21716</v>
      </c>
      <c r="CY21854" s="29">
        <v>1.6448592010629433</v>
      </c>
      <c r="CZ21854" s="29">
        <v>1.959944996207865</v>
      </c>
      <c r="DA21854" s="29">
        <v>2.5757215164361624</v>
      </c>
      <c r="DB21854" s="29">
        <v>3.2902302302553736</v>
      </c>
    </row>
    <row r="21855" spans="102:106" ht="20.100000000000001" customHeight="1" x14ac:dyDescent="0.2">
      <c r="CX21855" s="29">
        <v>21717</v>
      </c>
      <c r="CY21855" s="29">
        <v>1.6448592008064888</v>
      </c>
      <c r="CZ21855" s="29">
        <v>1.9599449970812659</v>
      </c>
      <c r="DA21855" s="29">
        <v>2.5757215213989739</v>
      </c>
      <c r="DB21855" s="29">
        <v>3.2902302439074305</v>
      </c>
    </row>
    <row r="21856" spans="102:106" ht="20.100000000000001" customHeight="1" x14ac:dyDescent="0.2">
      <c r="CX21856" s="29">
        <v>21718</v>
      </c>
      <c r="CY21856" s="29">
        <v>1.6448592005502267</v>
      </c>
      <c r="CZ21856" s="29">
        <v>1.9599449979554002</v>
      </c>
      <c r="DA21856" s="29">
        <v>2.5757215263614617</v>
      </c>
      <c r="DB21856" s="29">
        <v>3.2902302575585032</v>
      </c>
    </row>
    <row r="21857" spans="102:106" ht="20.100000000000001" customHeight="1" x14ac:dyDescent="0.2">
      <c r="CX21857" s="29">
        <v>21719</v>
      </c>
      <c r="CY21857" s="29">
        <v>1.6448592002931728</v>
      </c>
      <c r="CZ21857" s="29">
        <v>1.9599449988296116</v>
      </c>
      <c r="DA21857" s="29">
        <v>2.5757215313243811</v>
      </c>
      <c r="DB21857" s="29">
        <v>3.2902302712080909</v>
      </c>
    </row>
    <row r="21858" spans="102:106" ht="20.100000000000001" customHeight="1" x14ac:dyDescent="0.2">
      <c r="CX21858" s="29">
        <v>21720</v>
      </c>
      <c r="CY21858" s="29">
        <v>1.6448592000372755</v>
      </c>
      <c r="CZ21858" s="29">
        <v>1.9599449997044742</v>
      </c>
      <c r="DA21858" s="29">
        <v>2.5757215362856796</v>
      </c>
      <c r="DB21858" s="29">
        <v>3.2902302848564267</v>
      </c>
    </row>
    <row r="21859" spans="102:106" ht="20.100000000000001" customHeight="1" x14ac:dyDescent="0.2">
      <c r="CX21859" s="29">
        <v>21721</v>
      </c>
      <c r="CY21859" s="29">
        <v>1.6448591997800839</v>
      </c>
      <c r="CZ21859" s="29">
        <v>1.9599450005781027</v>
      </c>
      <c r="DA21859" s="29">
        <v>2.5757215412470469</v>
      </c>
      <c r="DB21859" s="29">
        <v>3.2902302985037419</v>
      </c>
    </row>
    <row r="21860" spans="102:106" ht="20.100000000000001" customHeight="1" x14ac:dyDescent="0.2">
      <c r="CX21860" s="29">
        <v>21722</v>
      </c>
      <c r="CY21860" s="29">
        <v>1.6448591995235462</v>
      </c>
      <c r="CZ21860" s="29">
        <v>1.9599450014523006</v>
      </c>
      <c r="DA21860" s="29">
        <v>2.5757215462083018</v>
      </c>
      <c r="DB21860" s="29">
        <v>3.2902303121495353</v>
      </c>
    </row>
    <row r="21861" spans="102:106" ht="20.100000000000001" customHeight="1" x14ac:dyDescent="0.2">
      <c r="CX21861" s="29">
        <v>21723</v>
      </c>
      <c r="CY21861" s="29">
        <v>1.6448591992681436</v>
      </c>
      <c r="CZ21861" s="29">
        <v>1.959945002326412</v>
      </c>
      <c r="DA21861" s="29">
        <v>2.5757215511683271</v>
      </c>
      <c r="DB21861" s="29">
        <v>3.2902303257940395</v>
      </c>
    </row>
    <row r="21862" spans="102:106" ht="20.100000000000001" customHeight="1" x14ac:dyDescent="0.2">
      <c r="CX21862" s="29">
        <v>21724</v>
      </c>
      <c r="CY21862" s="29">
        <v>1.6448591990114261</v>
      </c>
      <c r="CZ21862" s="29">
        <v>1.9599450032010099</v>
      </c>
      <c r="DA21862" s="29">
        <v>2.5757215561288129</v>
      </c>
      <c r="DB21862" s="29">
        <v>3.2902303394374837</v>
      </c>
    </row>
    <row r="21863" spans="102:106" ht="20.100000000000001" customHeight="1" x14ac:dyDescent="0.2">
      <c r="CX21863" s="29">
        <v>21725</v>
      </c>
      <c r="CY21863" s="29">
        <v>1.6448591987553407</v>
      </c>
      <c r="CZ21863" s="29">
        <v>1.9599450040742081</v>
      </c>
      <c r="DA21863" s="29">
        <v>2.5757215610877053</v>
      </c>
      <c r="DB21863" s="29">
        <v>3.2902303530793682</v>
      </c>
    </row>
    <row r="21864" spans="102:106" ht="20.100000000000001" customHeight="1" x14ac:dyDescent="0.2">
      <c r="CX21864" s="29">
        <v>21726</v>
      </c>
      <c r="CY21864" s="29">
        <v>1.6448591984989029</v>
      </c>
      <c r="CZ21864" s="29">
        <v>1.9599450049478109</v>
      </c>
      <c r="DA21864" s="29">
        <v>2.5757215660476298</v>
      </c>
      <c r="DB21864" s="29">
        <v>3.2902303667199235</v>
      </c>
    </row>
    <row r="21865" spans="102:106" ht="20.100000000000001" customHeight="1" x14ac:dyDescent="0.2">
      <c r="CX21865" s="29">
        <v>21727</v>
      </c>
      <c r="CY21865" s="29">
        <v>1.644859198242594</v>
      </c>
      <c r="CZ21865" s="29">
        <v>1.9599450058211605</v>
      </c>
      <c r="DA21865" s="29">
        <v>2.5757215710055972</v>
      </c>
      <c r="DB21865" s="29">
        <v>3.2902303803593798</v>
      </c>
    </row>
    <row r="21866" spans="102:106" ht="20.100000000000001" customHeight="1" x14ac:dyDescent="0.2">
      <c r="CX21866" s="29">
        <v>21728</v>
      </c>
      <c r="CY21866" s="29">
        <v>1.6448591979854288</v>
      </c>
      <c r="CZ21866" s="29">
        <v>1.9599450066948312</v>
      </c>
      <c r="DA21866" s="29">
        <v>2.5757215759642325</v>
      </c>
      <c r="DB21866" s="29">
        <v>3.2902303939979682</v>
      </c>
    </row>
    <row r="21867" spans="102:106" ht="20.100000000000001" customHeight="1" x14ac:dyDescent="0.2">
      <c r="CX21867" s="29">
        <v>21729</v>
      </c>
      <c r="CY21867" s="29">
        <v>1.644859197729355</v>
      </c>
      <c r="CZ21867" s="29">
        <v>1.9599450075681653</v>
      </c>
      <c r="DA21867" s="29">
        <v>2.5757215809214808</v>
      </c>
      <c r="DB21867" s="29">
        <v>3.2902304076351858</v>
      </c>
    </row>
    <row r="21868" spans="102:106" ht="20.100000000000001" customHeight="1" x14ac:dyDescent="0.2">
      <c r="CX21868" s="29">
        <v>21730</v>
      </c>
      <c r="CY21868" s="29">
        <v>1.6448591974733868</v>
      </c>
      <c r="CZ21868" s="29">
        <v>1.959945008441736</v>
      </c>
      <c r="DA21868" s="29">
        <v>2.575721585879033</v>
      </c>
      <c r="DB21868" s="29">
        <v>3.2902304212712639</v>
      </c>
    </row>
    <row r="21869" spans="102:106" ht="20.100000000000001" customHeight="1" x14ac:dyDescent="0.2">
      <c r="CX21869" s="29">
        <v>21731</v>
      </c>
      <c r="CY21869" s="29">
        <v>1.6448591972165396</v>
      </c>
      <c r="CZ21869" s="29">
        <v>1.9599450093161173</v>
      </c>
      <c r="DA21869" s="29">
        <v>2.575721590836705</v>
      </c>
      <c r="DB21869" s="29">
        <v>3.2902304349056992</v>
      </c>
    </row>
    <row r="21870" spans="102:106" ht="20.100000000000001" customHeight="1" x14ac:dyDescent="0.2">
      <c r="CX21870" s="29">
        <v>21732</v>
      </c>
      <c r="CY21870" s="29">
        <v>1.6448591969607604</v>
      </c>
      <c r="CZ21870" s="29">
        <v>1.9599450101881899</v>
      </c>
      <c r="DA21870" s="29">
        <v>2.5757215957924431</v>
      </c>
      <c r="DB21870" s="29">
        <v>3.2902304485387215</v>
      </c>
    </row>
    <row r="21871" spans="102:106" ht="20.100000000000001" customHeight="1" x14ac:dyDescent="0.2">
      <c r="CX21871" s="29">
        <v>21733</v>
      </c>
      <c r="CY21871" s="29">
        <v>1.6448591967050636</v>
      </c>
      <c r="CZ21871" s="29">
        <v>1.959945011062219</v>
      </c>
      <c r="DA21871" s="29">
        <v>2.5757216007488712</v>
      </c>
      <c r="DB21871" s="29">
        <v>3.2902304621705607</v>
      </c>
    </row>
    <row r="21872" spans="102:106" ht="20.100000000000001" customHeight="1" x14ac:dyDescent="0.2">
      <c r="CX21872" s="29">
        <v>21734</v>
      </c>
      <c r="CY21872" s="29">
        <v>1.6448591964484636</v>
      </c>
      <c r="CZ21872" s="29">
        <v>1.9599450119350856</v>
      </c>
      <c r="DA21872" s="29">
        <v>2.5757216057039347</v>
      </c>
      <c r="DB21872" s="29">
        <v>3.2902304758014465</v>
      </c>
    </row>
    <row r="21873" spans="102:106" ht="20.100000000000001" customHeight="1" x14ac:dyDescent="0.2">
      <c r="CX21873" s="29">
        <v>21735</v>
      </c>
      <c r="CY21873" s="29">
        <v>1.6448591961914409</v>
      </c>
      <c r="CZ21873" s="29">
        <v>1.9599450128085931</v>
      </c>
      <c r="DA21873" s="29">
        <v>2.5757216106593228</v>
      </c>
      <c r="DB21873" s="29">
        <v>3.2902304894308751</v>
      </c>
    </row>
    <row r="21874" spans="102:106" ht="20.100000000000001" customHeight="1" x14ac:dyDescent="0.2">
      <c r="CX21874" s="29">
        <v>21736</v>
      </c>
      <c r="CY21874" s="29">
        <v>1.6448591959359429</v>
      </c>
      <c r="CZ21874" s="29">
        <v>1.9599450136808525</v>
      </c>
      <c r="DA21874" s="29">
        <v>2.575721615612979</v>
      </c>
      <c r="DB21874" s="29">
        <v>3.2902305030598091</v>
      </c>
    </row>
    <row r="21875" spans="102:106" ht="20.100000000000001" customHeight="1" x14ac:dyDescent="0.2">
      <c r="CX21875" s="29">
        <v>21737</v>
      </c>
      <c r="CY21875" s="29">
        <v>1.6448591956795169</v>
      </c>
      <c r="CZ21875" s="29">
        <v>1.9599450145536679</v>
      </c>
      <c r="DA21875" s="29">
        <v>2.5757216205675286</v>
      </c>
      <c r="DB21875" s="29">
        <v>3.2902305166870112</v>
      </c>
    </row>
    <row r="21876" spans="102:106" ht="20.100000000000001" customHeight="1" x14ac:dyDescent="0.2">
      <c r="CX21876" s="29">
        <v>21738</v>
      </c>
      <c r="CY21876" s="29">
        <v>1.6448591954241101</v>
      </c>
      <c r="CZ21876" s="29">
        <v>1.9599450154263807</v>
      </c>
      <c r="DA21876" s="29">
        <v>2.5757216255209165</v>
      </c>
      <c r="DB21876" s="29">
        <v>3.2902305303119785</v>
      </c>
    </row>
    <row r="21877" spans="102:106" ht="20.100000000000001" customHeight="1" x14ac:dyDescent="0.2">
      <c r="CX21877" s="29">
        <v>21739</v>
      </c>
      <c r="CY21877" s="29">
        <v>1.6448591951672691</v>
      </c>
      <c r="CZ21877" s="29">
        <v>1.9599450162995631</v>
      </c>
      <c r="DA21877" s="29">
        <v>2.5757216304738932</v>
      </c>
      <c r="DB21877" s="29">
        <v>3.2902305439371373</v>
      </c>
    </row>
    <row r="21878" spans="102:106" ht="20.100000000000001" customHeight="1" x14ac:dyDescent="0.2">
      <c r="CX21878" s="29">
        <v>21740</v>
      </c>
      <c r="CY21878" s="29">
        <v>1.6448591949124085</v>
      </c>
      <c r="CZ21878" s="29">
        <v>1.9599450171713262</v>
      </c>
      <c r="DA21878" s="29">
        <v>2.5757216354272123</v>
      </c>
      <c r="DB21878" s="29">
        <v>3.2902305575597848</v>
      </c>
    </row>
    <row r="21879" spans="102:106" ht="20.100000000000001" customHeight="1" x14ac:dyDescent="0.2">
      <c r="CX21879" s="29">
        <v>21741</v>
      </c>
      <c r="CY21879" s="29">
        <v>1.6448591946556073</v>
      </c>
      <c r="CZ21879" s="29">
        <v>1.9599450180447042</v>
      </c>
      <c r="DA21879" s="29">
        <v>2.5757216403797529</v>
      </c>
      <c r="DB21879" s="29">
        <v>3.2902305711823479</v>
      </c>
    </row>
    <row r="21880" spans="102:106" ht="20.100000000000001" customHeight="1" x14ac:dyDescent="0.2">
      <c r="CX21880" s="29">
        <v>21742</v>
      </c>
      <c r="CY21880" s="29">
        <v>1.6448591944002804</v>
      </c>
      <c r="CZ21880" s="29">
        <v>1.9599450189165761</v>
      </c>
      <c r="DA21880" s="29">
        <v>2.5757216453313307</v>
      </c>
      <c r="DB21880" s="29">
        <v>3.2902305848028561</v>
      </c>
    </row>
    <row r="21881" spans="102:106" ht="20.100000000000001" customHeight="1" x14ac:dyDescent="0.2">
      <c r="CX21881" s="29">
        <v>21743</v>
      </c>
      <c r="CY21881" s="29">
        <v>1.6448591941439732</v>
      </c>
      <c r="CZ21881" s="29">
        <v>1.9599450197887451</v>
      </c>
      <c r="DA21881" s="29">
        <v>2.5757216502826976</v>
      </c>
      <c r="DB21881" s="29">
        <v>3.2902305984222702</v>
      </c>
    </row>
    <row r="21882" spans="102:106" ht="20.100000000000001" customHeight="1" x14ac:dyDescent="0.2">
      <c r="CX21882" s="29">
        <v>21744</v>
      </c>
      <c r="CY21882" s="29">
        <v>1.644859193888633</v>
      </c>
      <c r="CZ21882" s="29">
        <v>1.9599450206617839</v>
      </c>
      <c r="DA21882" s="29">
        <v>2.5757216552336697</v>
      </c>
      <c r="DB21882" s="29">
        <v>3.2902306120408196</v>
      </c>
    </row>
    <row r="21883" spans="102:106" ht="20.100000000000001" customHeight="1" x14ac:dyDescent="0.2">
      <c r="CX21883" s="29">
        <v>21745</v>
      </c>
      <c r="CY21883" s="29">
        <v>1.6448591936318058</v>
      </c>
      <c r="CZ21883" s="29">
        <v>1.9599450215338015</v>
      </c>
      <c r="DA21883" s="29">
        <v>2.5757216601840605</v>
      </c>
      <c r="DB21883" s="29">
        <v>3.290230625657264</v>
      </c>
    </row>
    <row r="21884" spans="102:106" ht="20.100000000000001" customHeight="1" x14ac:dyDescent="0.2">
      <c r="CX21884" s="29">
        <v>21746</v>
      </c>
      <c r="CY21884" s="29">
        <v>1.6448591933754384</v>
      </c>
      <c r="CZ21884" s="29">
        <v>1.9599450224053701</v>
      </c>
      <c r="DA21884" s="29">
        <v>2.5757216651336869</v>
      </c>
      <c r="DB21884" s="29">
        <v>3.2902306392732981</v>
      </c>
    </row>
    <row r="21885" spans="102:106" ht="20.100000000000001" customHeight="1" x14ac:dyDescent="0.2">
      <c r="CX21885" s="29">
        <v>21747</v>
      </c>
      <c r="CY21885" s="29">
        <v>1.6448591931200112</v>
      </c>
      <c r="CZ21885" s="29">
        <v>1.9599450232782929</v>
      </c>
      <c r="DA21885" s="29">
        <v>2.5757216700832997</v>
      </c>
      <c r="DB21885" s="29">
        <v>3.2902306528876819</v>
      </c>
    </row>
    <row r="21886" spans="102:106" ht="20.100000000000001" customHeight="1" x14ac:dyDescent="0.2">
      <c r="CX21886" s="29">
        <v>21748</v>
      </c>
      <c r="CY21886" s="29">
        <v>1.6448591928645362</v>
      </c>
      <c r="CZ21886" s="29">
        <v>1.9599450241494474</v>
      </c>
      <c r="DA21886" s="29">
        <v>2.5757216750327143</v>
      </c>
      <c r="DB21886" s="29">
        <v>3.290230666501377</v>
      </c>
    </row>
    <row r="21887" spans="102:106" ht="20.100000000000001" customHeight="1" x14ac:dyDescent="0.2">
      <c r="CX21887" s="29">
        <v>21749</v>
      </c>
      <c r="CY21887" s="29">
        <v>1.6448591926080263</v>
      </c>
      <c r="CZ21887" s="29">
        <v>1.9599450250218684</v>
      </c>
      <c r="DA21887" s="29">
        <v>2.5757216799808074</v>
      </c>
      <c r="DB21887" s="29">
        <v>3.2902306801131442</v>
      </c>
    </row>
    <row r="21888" spans="102:106" ht="20.100000000000001" customHeight="1" x14ac:dyDescent="0.2">
      <c r="CX21888" s="29">
        <v>21750</v>
      </c>
      <c r="CY21888" s="29">
        <v>1.6448591923524283</v>
      </c>
      <c r="CZ21888" s="29">
        <v>1.9599450258936646</v>
      </c>
      <c r="DA21888" s="29">
        <v>2.5757216849292681</v>
      </c>
      <c r="DB21888" s="29">
        <v>3.2902306937239421</v>
      </c>
    </row>
    <row r="21889" spans="102:106" ht="20.100000000000001" customHeight="1" x14ac:dyDescent="0.2">
      <c r="CX21889" s="29">
        <v>21751</v>
      </c>
      <c r="CY21889" s="29">
        <v>1.6448591920967539</v>
      </c>
      <c r="CZ21889" s="29">
        <v>1.9599450267654073</v>
      </c>
      <c r="DA21889" s="29">
        <v>2.5757216898769744</v>
      </c>
      <c r="DB21889" s="29">
        <v>3.2902307073332651</v>
      </c>
    </row>
    <row r="21890" spans="102:106" ht="20.100000000000001" customHeight="1" x14ac:dyDescent="0.2">
      <c r="CX21890" s="29">
        <v>21752</v>
      </c>
      <c r="CY21890" s="29">
        <v>1.6448591918414837</v>
      </c>
      <c r="CZ21890" s="29">
        <v>1.9599450276364363</v>
      </c>
      <c r="DA21890" s="29">
        <v>2.5757216948246753</v>
      </c>
      <c r="DB21890" s="29">
        <v>3.2902307209420734</v>
      </c>
    </row>
    <row r="21891" spans="102:106" ht="20.100000000000001" customHeight="1" x14ac:dyDescent="0.2">
      <c r="CX21891" s="29">
        <v>21753</v>
      </c>
      <c r="CY21891" s="29">
        <v>1.6448591915856288</v>
      </c>
      <c r="CZ21891" s="29">
        <v>1.9599450285085551</v>
      </c>
      <c r="DA21891" s="29">
        <v>2.5757216997712504</v>
      </c>
      <c r="DB21891" s="29">
        <v>3.2902307345491266</v>
      </c>
    </row>
    <row r="21892" spans="102:106" ht="20.100000000000001" customHeight="1" x14ac:dyDescent="0.2">
      <c r="CX21892" s="29">
        <v>21754</v>
      </c>
      <c r="CY21892" s="29">
        <v>1.6448591913296684</v>
      </c>
      <c r="CZ21892" s="29">
        <v>1.9599450293798715</v>
      </c>
      <c r="DA21892" s="29">
        <v>2.575721704717449</v>
      </c>
      <c r="DB21892" s="29">
        <v>3.29023074815465</v>
      </c>
    </row>
    <row r="21893" spans="102:106" ht="20.100000000000001" customHeight="1" x14ac:dyDescent="0.2">
      <c r="CX21893" s="29">
        <v>21755</v>
      </c>
      <c r="CY21893" s="29">
        <v>1.6448591910740822</v>
      </c>
      <c r="CZ21893" s="29">
        <v>1.9599450302509565</v>
      </c>
      <c r="DA21893" s="29">
        <v>2.5757217096630849</v>
      </c>
      <c r="DB21893" s="29">
        <v>3.2902307617588709</v>
      </c>
    </row>
    <row r="21894" spans="102:106" ht="20.100000000000001" customHeight="1" x14ac:dyDescent="0.2">
      <c r="CX21894" s="29">
        <v>21756</v>
      </c>
      <c r="CY21894" s="29">
        <v>1.6448591908178818</v>
      </c>
      <c r="CZ21894" s="29">
        <v>1.9599450311223812</v>
      </c>
      <c r="DA21894" s="29">
        <v>2.57572171460891</v>
      </c>
      <c r="DB21894" s="29">
        <v>3.2902307753620135</v>
      </c>
    </row>
    <row r="21895" spans="102:106" ht="20.100000000000001" customHeight="1" x14ac:dyDescent="0.2">
      <c r="CX21895" s="29">
        <v>21757</v>
      </c>
      <c r="CY21895" s="29">
        <v>1.6448591905630143</v>
      </c>
      <c r="CZ21895" s="29">
        <v>1.9599450319934852</v>
      </c>
      <c r="DA21895" s="29">
        <v>2.5757217195537994</v>
      </c>
      <c r="DB21895" s="29">
        <v>3.2902307889643048</v>
      </c>
    </row>
    <row r="21896" spans="102:106" ht="20.100000000000001" customHeight="1" x14ac:dyDescent="0.2">
      <c r="CX21896" s="29">
        <v>21758</v>
      </c>
      <c r="CY21896" s="29">
        <v>1.6448591903070224</v>
      </c>
      <c r="CZ21896" s="29">
        <v>1.9599450328648393</v>
      </c>
      <c r="DA21896" s="29">
        <v>2.575721724498504</v>
      </c>
      <c r="DB21896" s="29">
        <v>3.2902308025652371</v>
      </c>
    </row>
    <row r="21897" spans="102:106" ht="20.100000000000001" customHeight="1" x14ac:dyDescent="0.2">
      <c r="CX21897" s="29">
        <v>21759</v>
      </c>
      <c r="CY21897" s="29">
        <v>1.6448591900518541</v>
      </c>
      <c r="CZ21897" s="29">
        <v>1.9599450337357824</v>
      </c>
      <c r="DA21897" s="29">
        <v>2.5757217294428378</v>
      </c>
      <c r="DB21897" s="29">
        <v>3.2902308161643012</v>
      </c>
    </row>
    <row r="21898" spans="102:106" ht="20.100000000000001" customHeight="1" x14ac:dyDescent="0.2">
      <c r="CX21898" s="29">
        <v>21760</v>
      </c>
      <c r="CY21898" s="29">
        <v>1.6448591897965197</v>
      </c>
      <c r="CZ21898" s="29">
        <v>1.9599450346068854</v>
      </c>
      <c r="DA21898" s="29">
        <v>2.5757217343866126</v>
      </c>
      <c r="DB21898" s="29">
        <v>3.2902308297624567</v>
      </c>
    </row>
    <row r="21899" spans="102:106" ht="20.100000000000001" customHeight="1" x14ac:dyDescent="0.2">
      <c r="CX21899" s="29">
        <v>21761</v>
      </c>
      <c r="CY21899" s="29">
        <v>1.6448591895400297</v>
      </c>
      <c r="CZ21899" s="29">
        <v>1.9599450354774863</v>
      </c>
      <c r="DA21899" s="29">
        <v>2.5757217393296425</v>
      </c>
      <c r="DB21899" s="29">
        <v>3.2902308433591942</v>
      </c>
    </row>
    <row r="21900" spans="102:106" ht="20.100000000000001" customHeight="1" x14ac:dyDescent="0.2">
      <c r="CX21900" s="29">
        <v>21762</v>
      </c>
      <c r="CY21900" s="29">
        <v>1.6448591892843318</v>
      </c>
      <c r="CZ21900" s="29">
        <v>1.9599450363481572</v>
      </c>
      <c r="DA21900" s="29">
        <v>2.5757217442717386</v>
      </c>
      <c r="DB21900" s="29">
        <v>3.290230856955473</v>
      </c>
    </row>
    <row r="21901" spans="102:106" ht="20.100000000000001" customHeight="1" x14ac:dyDescent="0.2">
      <c r="CX21901" s="29">
        <v>21763</v>
      </c>
      <c r="CY21901" s="29">
        <v>1.6448591890284361</v>
      </c>
      <c r="CZ21901" s="29">
        <v>1.959945037219468</v>
      </c>
      <c r="DA21901" s="29">
        <v>2.5757217492145892</v>
      </c>
      <c r="DB21901" s="29">
        <v>3.29023087055005</v>
      </c>
    </row>
    <row r="21902" spans="102:106" ht="20.100000000000001" customHeight="1" x14ac:dyDescent="0.2">
      <c r="CX21902" s="29">
        <v>21764</v>
      </c>
      <c r="CY21902" s="29">
        <v>1.6448591887728217</v>
      </c>
      <c r="CZ21902" s="29">
        <v>1.9599450380895238</v>
      </c>
      <c r="DA21902" s="29">
        <v>2.5757217541561324</v>
      </c>
      <c r="DB21902" s="29">
        <v>3.2902308841431496</v>
      </c>
    </row>
    <row r="21903" spans="102:106" ht="20.100000000000001" customHeight="1" x14ac:dyDescent="0.2">
      <c r="CX21903" s="29">
        <v>21765</v>
      </c>
      <c r="CY21903" s="29">
        <v>1.6448591885179673</v>
      </c>
      <c r="CZ21903" s="29">
        <v>1.9599450389601287</v>
      </c>
      <c r="DA21903" s="29">
        <v>2.5757217590971169</v>
      </c>
      <c r="DB21903" s="29">
        <v>3.2902308977349972</v>
      </c>
    </row>
    <row r="21904" spans="102:106" ht="20.100000000000001" customHeight="1" x14ac:dyDescent="0.2">
      <c r="CX21904" s="29">
        <v>21766</v>
      </c>
      <c r="CY21904" s="29">
        <v>1.6448591882628829</v>
      </c>
      <c r="CZ21904" s="29">
        <v>1.9599450398306204</v>
      </c>
      <c r="DA21904" s="29">
        <v>2.5757217640382937</v>
      </c>
      <c r="DB21904" s="29">
        <v>3.2902309113258155</v>
      </c>
    </row>
    <row r="21905" spans="102:106" ht="20.100000000000001" customHeight="1" x14ac:dyDescent="0.2">
      <c r="CX21905" s="29">
        <v>21767</v>
      </c>
      <c r="CY21905" s="29">
        <v>1.644859188008047</v>
      </c>
      <c r="CZ21905" s="29">
        <v>1.9599450407015688</v>
      </c>
      <c r="DA21905" s="29">
        <v>2.5757217689785357</v>
      </c>
      <c r="DB21905" s="29">
        <v>3.2902309249158299</v>
      </c>
    </row>
    <row r="21906" spans="102:106" ht="20.100000000000001" customHeight="1" x14ac:dyDescent="0.2">
      <c r="CX21906" s="29">
        <v>21768</v>
      </c>
      <c r="CY21906" s="29">
        <v>1.6448591877524696</v>
      </c>
      <c r="CZ21906" s="29">
        <v>1.9599450415723123</v>
      </c>
      <c r="DA21906" s="29">
        <v>2.5757217739185934</v>
      </c>
      <c r="DB21906" s="29">
        <v>3.2902309385037962</v>
      </c>
    </row>
    <row r="21907" spans="102:106" ht="20.100000000000001" customHeight="1" x14ac:dyDescent="0.2">
      <c r="CX21907" s="29">
        <v>21769</v>
      </c>
      <c r="CY21907" s="29">
        <v>1.6448591874966287</v>
      </c>
      <c r="CZ21907" s="29">
        <v>1.9599450424421874</v>
      </c>
      <c r="DA21907" s="29">
        <v>2.5757217788582785</v>
      </c>
      <c r="DB21907" s="29">
        <v>3.2902309520906718</v>
      </c>
    </row>
    <row r="21908" spans="102:106" ht="20.100000000000001" customHeight="1" x14ac:dyDescent="0.2">
      <c r="CX21908" s="29">
        <v>21770</v>
      </c>
      <c r="CY21908" s="29">
        <v>1.644859187241003</v>
      </c>
      <c r="CZ21908" s="29">
        <v>1.9599450433117649</v>
      </c>
      <c r="DA21908" s="29">
        <v>2.5757217837974022</v>
      </c>
      <c r="DB21908" s="29">
        <v>3.2902309656766802</v>
      </c>
    </row>
    <row r="21909" spans="102:106" ht="20.100000000000001" customHeight="1" x14ac:dyDescent="0.2">
      <c r="CX21909" s="29">
        <v>21771</v>
      </c>
      <c r="CY21909" s="29">
        <v>1.6448591869860711</v>
      </c>
      <c r="CZ21909" s="29">
        <v>1.9599450441828474</v>
      </c>
      <c r="DA21909" s="29">
        <v>2.5757217887357755</v>
      </c>
      <c r="DB21909" s="29">
        <v>3.2902309792605764</v>
      </c>
    </row>
    <row r="21910" spans="102:106" ht="20.100000000000001" customHeight="1" x14ac:dyDescent="0.2">
      <c r="CX21910" s="29">
        <v>21772</v>
      </c>
      <c r="CY21910" s="29">
        <v>1.6448591867308413</v>
      </c>
      <c r="CZ21910" s="29">
        <v>1.9599450450523062</v>
      </c>
      <c r="DA21910" s="29">
        <v>2.5757217936741483</v>
      </c>
      <c r="DB21910" s="29">
        <v>3.2902309928440525</v>
      </c>
    </row>
    <row r="21911" spans="102:106" ht="20.100000000000001" customHeight="1" x14ac:dyDescent="0.2">
      <c r="CX21911" s="29">
        <v>21773</v>
      </c>
      <c r="CY21911" s="29">
        <v>1.6448591864743236</v>
      </c>
      <c r="CZ21911" s="29">
        <v>1.959945045923178</v>
      </c>
      <c r="DA21911" s="29">
        <v>2.575721798612332</v>
      </c>
      <c r="DB21911" s="29">
        <v>3.2902310064258637</v>
      </c>
    </row>
    <row r="21912" spans="102:106" ht="20.100000000000001" customHeight="1" x14ac:dyDescent="0.2">
      <c r="CX21912" s="29">
        <v>21774</v>
      </c>
      <c r="CY21912" s="29">
        <v>1.6448591862199347</v>
      </c>
      <c r="CZ21912" s="29">
        <v>1.9599450467923321</v>
      </c>
      <c r="DA21912" s="29">
        <v>2.5757218035491989</v>
      </c>
      <c r="DB21912" s="29">
        <v>3.2902310200069658</v>
      </c>
    </row>
    <row r="21913" spans="102:106" ht="20.100000000000001" customHeight="1" x14ac:dyDescent="0.2">
      <c r="CX21913" s="29">
        <v>21775</v>
      </c>
      <c r="CY21913" s="29">
        <v>1.6448591859652131</v>
      </c>
      <c r="CZ21913" s="29">
        <v>1.9599450476628051</v>
      </c>
      <c r="DA21913" s="29">
        <v>2.5757218084864353</v>
      </c>
      <c r="DB21913" s="29">
        <v>3.2902310335861142</v>
      </c>
    </row>
    <row r="21914" spans="102:106" ht="20.100000000000001" customHeight="1" x14ac:dyDescent="0.2">
      <c r="CX21914" s="29">
        <v>21776</v>
      </c>
      <c r="CY21914" s="29">
        <v>1.6448591857091683</v>
      </c>
      <c r="CZ21914" s="29">
        <v>1.9599450485314678</v>
      </c>
      <c r="DA21914" s="29">
        <v>2.5757218134229154</v>
      </c>
      <c r="DB21914" s="29">
        <v>3.2902310471649998</v>
      </c>
    </row>
    <row r="21915" spans="102:106" ht="20.100000000000001" customHeight="1" x14ac:dyDescent="0.2">
      <c r="CX21915" s="29">
        <v>21777</v>
      </c>
      <c r="CY21915" s="29">
        <v>1.6448591854537473</v>
      </c>
      <c r="CZ21915" s="29">
        <v>1.9599450494013555</v>
      </c>
      <c r="DA21915" s="29">
        <v>2.5757218183584483</v>
      </c>
      <c r="DB21915" s="29">
        <v>3.2902310607416414</v>
      </c>
    </row>
    <row r="21916" spans="102:106" ht="20.100000000000001" customHeight="1" x14ac:dyDescent="0.2">
      <c r="CX21916" s="29">
        <v>21778</v>
      </c>
      <c r="CY21916" s="29">
        <v>1.6448591851994283</v>
      </c>
      <c r="CZ21916" s="29">
        <v>1.9599450502705713</v>
      </c>
      <c r="DA21916" s="29">
        <v>2.5757218232937831</v>
      </c>
      <c r="DB21916" s="29">
        <v>3.290231074317731</v>
      </c>
    </row>
    <row r="21917" spans="102:106" ht="20.100000000000001" customHeight="1" x14ac:dyDescent="0.2">
      <c r="CX21917" s="29">
        <v>21779</v>
      </c>
      <c r="CY21917" s="29">
        <v>1.6448591849437497</v>
      </c>
      <c r="CZ21917" s="29">
        <v>1.9599450511396843</v>
      </c>
      <c r="DA21917" s="29">
        <v>2.5757218282287297</v>
      </c>
      <c r="DB21917" s="29">
        <v>3.290231087892022</v>
      </c>
    </row>
    <row r="21918" spans="102:106" ht="20.100000000000001" customHeight="1" x14ac:dyDescent="0.2">
      <c r="CX21918" s="29">
        <v>21780</v>
      </c>
      <c r="CY21918" s="29">
        <v>1.6448591846886589</v>
      </c>
      <c r="CZ21918" s="29">
        <v>1.9599450520104982</v>
      </c>
      <c r="DA21918" s="29">
        <v>2.575721833164037</v>
      </c>
      <c r="DB21918" s="29">
        <v>3.2902311014654688</v>
      </c>
    </row>
    <row r="21919" spans="102:106" ht="20.100000000000001" customHeight="1" x14ac:dyDescent="0.2">
      <c r="CX21919" s="29">
        <v>21781</v>
      </c>
      <c r="CY21919" s="29">
        <v>1.6448591844346341</v>
      </c>
      <c r="CZ21919" s="29">
        <v>1.959945052878648</v>
      </c>
      <c r="DA21919" s="29">
        <v>2.5757218380976381</v>
      </c>
      <c r="DB21919" s="29">
        <v>3.290231115037562</v>
      </c>
    </row>
    <row r="21920" spans="102:106" ht="20.100000000000001" customHeight="1" x14ac:dyDescent="0.2">
      <c r="CX21920" s="29">
        <v>21782</v>
      </c>
      <c r="CY21920" s="29">
        <v>1.6448591841792124</v>
      </c>
      <c r="CZ21920" s="29">
        <v>1.9599450537484036</v>
      </c>
      <c r="DA21920" s="29">
        <v>2.5757218430312192</v>
      </c>
      <c r="DB21920" s="29">
        <v>3.2902311286077861</v>
      </c>
    </row>
    <row r="21921" spans="102:106" ht="20.100000000000001" customHeight="1" x14ac:dyDescent="0.2">
      <c r="CX21921" s="29">
        <v>21783</v>
      </c>
      <c r="CY21921" s="29">
        <v>1.6448591839243423</v>
      </c>
      <c r="CZ21921" s="29">
        <v>1.9599450546178665</v>
      </c>
      <c r="DA21921" s="29">
        <v>2.5757218479645902</v>
      </c>
      <c r="DB21921" s="29">
        <v>3.2902311421778316</v>
      </c>
    </row>
    <row r="21922" spans="102:106" ht="20.100000000000001" customHeight="1" x14ac:dyDescent="0.2">
      <c r="CX21922" s="29">
        <v>21784</v>
      </c>
      <c r="CY21922" s="29">
        <v>1.6448591836690307</v>
      </c>
      <c r="CZ21922" s="29">
        <v>1.9599450554863724</v>
      </c>
      <c r="DA21922" s="29">
        <v>2.5757218528966224</v>
      </c>
      <c r="DB21922" s="29">
        <v>3.290231155745718</v>
      </c>
    </row>
    <row r="21923" spans="102:106" ht="20.100000000000001" customHeight="1" x14ac:dyDescent="0.2">
      <c r="CX21923" s="29">
        <v>21785</v>
      </c>
      <c r="CY21923" s="29">
        <v>1.6448591834137551</v>
      </c>
      <c r="CZ21923" s="29">
        <v>1.9599450563557244</v>
      </c>
      <c r="DA21923" s="29">
        <v>2.5757218578290013</v>
      </c>
      <c r="DB21923" s="29">
        <v>3.2902311693131345</v>
      </c>
    </row>
    <row r="21924" spans="102:106" ht="20.100000000000001" customHeight="1" x14ac:dyDescent="0.2">
      <c r="CX21924" s="29">
        <v>21786</v>
      </c>
      <c r="CY21924" s="29">
        <v>1.6448591831589929</v>
      </c>
      <c r="CZ21924" s="29">
        <v>1.9599450572240233</v>
      </c>
      <c r="DA21924" s="29">
        <v>2.5757218627615366</v>
      </c>
      <c r="DB21924" s="29">
        <v>3.290231182878832</v>
      </c>
    </row>
    <row r="21925" spans="102:106" ht="20.100000000000001" customHeight="1" x14ac:dyDescent="0.2">
      <c r="CX21925" s="29">
        <v>21787</v>
      </c>
      <c r="CY21925" s="29">
        <v>1.6448591829037515</v>
      </c>
      <c r="CZ21925" s="29">
        <v>1.9599450580930722</v>
      </c>
      <c r="DA21925" s="29">
        <v>2.5757218676930993</v>
      </c>
      <c r="DB21925" s="29">
        <v>3.2902311964437669</v>
      </c>
    </row>
    <row r="21926" spans="102:106" ht="20.100000000000001" customHeight="1" x14ac:dyDescent="0.2">
      <c r="CX21926" s="29">
        <v>21788</v>
      </c>
      <c r="CY21926" s="29">
        <v>1.6448591826485077</v>
      </c>
      <c r="CZ21926" s="29">
        <v>1.9599450589622058</v>
      </c>
      <c r="DA21926" s="29">
        <v>2.5757218726234972</v>
      </c>
      <c r="DB21926" s="29">
        <v>3.2902312100066915</v>
      </c>
    </row>
    <row r="21927" spans="102:106" ht="20.100000000000001" customHeight="1" x14ac:dyDescent="0.2">
      <c r="CX21927" s="29">
        <v>21789</v>
      </c>
      <c r="CY21927" s="29">
        <v>1.6448591823937393</v>
      </c>
      <c r="CZ21927" s="29">
        <v>1.9599450598307584</v>
      </c>
      <c r="DA21927" s="29">
        <v>2.5757218775544177</v>
      </c>
      <c r="DB21927" s="29">
        <v>3.2902312235685587</v>
      </c>
    </row>
    <row r="21928" spans="102:106" ht="20.100000000000001" customHeight="1" x14ac:dyDescent="0.2">
      <c r="CX21928" s="29">
        <v>21790</v>
      </c>
      <c r="CY21928" s="29">
        <v>1.6448591821384524</v>
      </c>
      <c r="CZ21928" s="29">
        <v>1.9599450606992999</v>
      </c>
      <c r="DA21928" s="29">
        <v>2.5757218824837906</v>
      </c>
      <c r="DB21928" s="29">
        <v>3.2902312371295905</v>
      </c>
    </row>
    <row r="21929" spans="102:106" ht="20.100000000000001" customHeight="1" x14ac:dyDescent="0.2">
      <c r="CX21929" s="29">
        <v>21791</v>
      </c>
      <c r="CY21929" s="29">
        <v>1.6448591818845952</v>
      </c>
      <c r="CZ21929" s="29">
        <v>1.9599450615671636</v>
      </c>
      <c r="DA21929" s="29">
        <v>2.5757218874142414</v>
      </c>
      <c r="DB21929" s="29">
        <v>3.2902312506892715</v>
      </c>
    </row>
    <row r="21930" spans="102:106" ht="20.100000000000001" customHeight="1" x14ac:dyDescent="0.2">
      <c r="CX21930" s="29">
        <v>21792</v>
      </c>
      <c r="CY21930" s="29">
        <v>1.6448591816297029</v>
      </c>
      <c r="CZ21930" s="29">
        <v>1.9599450624361521</v>
      </c>
      <c r="DA21930" s="29">
        <v>2.5757218923427625</v>
      </c>
      <c r="DB21930" s="29">
        <v>3.2902312642478213</v>
      </c>
    </row>
    <row r="21931" spans="102:106" ht="20.100000000000001" customHeight="1" x14ac:dyDescent="0.2">
      <c r="CX21931" s="29">
        <v>21793</v>
      </c>
      <c r="CY21931" s="29">
        <v>1.644859181374253</v>
      </c>
      <c r="CZ21931" s="29">
        <v>1.9599450633043662</v>
      </c>
      <c r="DA21931" s="29">
        <v>2.5757218972719778</v>
      </c>
      <c r="DB21931" s="29">
        <v>3.2902312778047262</v>
      </c>
    </row>
    <row r="21932" spans="102:106" ht="20.100000000000001" customHeight="1" x14ac:dyDescent="0.2">
      <c r="CX21932" s="29">
        <v>21794</v>
      </c>
      <c r="CY21932" s="29">
        <v>1.6448591811201927</v>
      </c>
      <c r="CZ21932" s="29">
        <v>1.9599450641723735</v>
      </c>
      <c r="DA21932" s="29">
        <v>2.5757219021998177</v>
      </c>
      <c r="DB21932" s="29">
        <v>3.2902312913602043</v>
      </c>
    </row>
    <row r="21933" spans="102:106" ht="20.100000000000001" customHeight="1" x14ac:dyDescent="0.2">
      <c r="CX21933" s="29">
        <v>21795</v>
      </c>
      <c r="CY21933" s="29">
        <v>1.6448591808650577</v>
      </c>
      <c r="CZ21933" s="29">
        <v>1.9599450650407424</v>
      </c>
      <c r="DA21933" s="29">
        <v>2.5757219071279676</v>
      </c>
      <c r="DB21933" s="29">
        <v>3.2902313049152112</v>
      </c>
    </row>
    <row r="21934" spans="102:106" ht="20.100000000000001" customHeight="1" x14ac:dyDescent="0.2">
      <c r="CX21934" s="29">
        <v>21796</v>
      </c>
      <c r="CY21934" s="29">
        <v>1.6448591806107948</v>
      </c>
      <c r="CZ21934" s="29">
        <v>1.9599450659088067</v>
      </c>
      <c r="DA21934" s="29">
        <v>2.5757219120552972</v>
      </c>
      <c r="DB21934" s="29">
        <v>3.290231318468495</v>
      </c>
    </row>
    <row r="21935" spans="102:106" ht="20.100000000000001" customHeight="1" x14ac:dyDescent="0.2">
      <c r="CX21935" s="29">
        <v>21797</v>
      </c>
      <c r="CY21935" s="29">
        <v>1.6448591803549399</v>
      </c>
      <c r="CZ21935" s="29">
        <v>1.9599450667771345</v>
      </c>
      <c r="DA21935" s="29">
        <v>2.5757219169816135</v>
      </c>
      <c r="DB21935" s="29">
        <v>3.2902313320202756</v>
      </c>
    </row>
    <row r="21936" spans="102:106" ht="20.100000000000001" customHeight="1" x14ac:dyDescent="0.2">
      <c r="CX21936" s="29">
        <v>21798</v>
      </c>
      <c r="CY21936" s="29">
        <v>1.6448591801009109</v>
      </c>
      <c r="CZ21936" s="29">
        <v>1.9599450676450596</v>
      </c>
      <c r="DA21936" s="29">
        <v>2.5757219219086016</v>
      </c>
      <c r="DB21936" s="29">
        <v>3.2902313455715073</v>
      </c>
    </row>
    <row r="21937" spans="102:106" ht="20.100000000000001" customHeight="1" x14ac:dyDescent="0.2">
      <c r="CX21937" s="29">
        <v>21799</v>
      </c>
      <c r="CY21937" s="29">
        <v>1.6448591798462424</v>
      </c>
      <c r="CZ21937" s="29">
        <v>1.9599450685131496</v>
      </c>
      <c r="DA21937" s="29">
        <v>2.5757219268341922</v>
      </c>
      <c r="DB21937" s="29">
        <v>3.2902313591209387</v>
      </c>
    </row>
    <row r="21938" spans="102:106" ht="20.100000000000001" customHeight="1" x14ac:dyDescent="0.2">
      <c r="CX21938" s="29">
        <v>21800</v>
      </c>
      <c r="CY21938" s="29">
        <v>1.6448591795914109</v>
      </c>
      <c r="CZ21938" s="29">
        <v>1.9599450693807379</v>
      </c>
      <c r="DA21938" s="29">
        <v>2.5757219317591296</v>
      </c>
      <c r="DB21938" s="29">
        <v>3.2902313726695227</v>
      </c>
    </row>
    <row r="21939" spans="102:106" ht="20.100000000000001" customHeight="1" x14ac:dyDescent="0.2">
      <c r="CX21939" s="29">
        <v>21801</v>
      </c>
      <c r="CY21939" s="29">
        <v>1.644859179336893</v>
      </c>
      <c r="CZ21939" s="29">
        <v>1.959945070248392</v>
      </c>
      <c r="DA21939" s="29">
        <v>2.5757219366850999</v>
      </c>
      <c r="DB21939" s="29">
        <v>3.2902313862167443</v>
      </c>
    </row>
    <row r="21940" spans="102:106" ht="20.100000000000001" customHeight="1" x14ac:dyDescent="0.2">
      <c r="CX21940" s="29">
        <v>21802</v>
      </c>
      <c r="CY21940" s="29">
        <v>1.6448591790831644</v>
      </c>
      <c r="CZ21940" s="29">
        <v>1.9599450711166799</v>
      </c>
      <c r="DA21940" s="29">
        <v>2.5757219416090935</v>
      </c>
      <c r="DB21940" s="29">
        <v>3.2902313997628201</v>
      </c>
    </row>
    <row r="21941" spans="102:106" ht="20.100000000000001" customHeight="1" x14ac:dyDescent="0.2">
      <c r="CX21941" s="29">
        <v>21803</v>
      </c>
      <c r="CY21941" s="29">
        <v>1.64485917882776</v>
      </c>
      <c r="CZ21941" s="29">
        <v>1.9599450719836997</v>
      </c>
      <c r="DA21941" s="29">
        <v>2.5757219465337333</v>
      </c>
      <c r="DB21941" s="29">
        <v>3.2902314133072332</v>
      </c>
    </row>
    <row r="21942" spans="102:106" ht="20.100000000000001" customHeight="1" x14ac:dyDescent="0.2">
      <c r="CX21942" s="29">
        <v>21804</v>
      </c>
      <c r="CY21942" s="29">
        <v>1.6448591785726261</v>
      </c>
      <c r="CZ21942" s="29">
        <v>1.9599450728512533</v>
      </c>
      <c r="DA21942" s="29">
        <v>2.575721951456948</v>
      </c>
      <c r="DB21942" s="29">
        <v>3.2902314268509381</v>
      </c>
    </row>
    <row r="21943" spans="102:106" ht="20.100000000000001" customHeight="1" x14ac:dyDescent="0.2">
      <c r="CX21943" s="29">
        <v>21805</v>
      </c>
      <c r="CY21943" s="29">
        <v>1.6448591783182394</v>
      </c>
      <c r="CZ21943" s="29">
        <v>1.9599450737186734</v>
      </c>
      <c r="DA21943" s="29">
        <v>2.5757219563804226</v>
      </c>
      <c r="DB21943" s="29">
        <v>3.2902314403926809</v>
      </c>
    </row>
    <row r="21944" spans="102:106" ht="20.100000000000001" customHeight="1" x14ac:dyDescent="0.2">
      <c r="CX21944" s="29">
        <v>21806</v>
      </c>
      <c r="CY21944" s="29">
        <v>1.6448591780636044</v>
      </c>
      <c r="CZ21944" s="29">
        <v>1.9599450745865277</v>
      </c>
      <c r="DA21944" s="29">
        <v>2.5757219613030236</v>
      </c>
      <c r="DB21944" s="29">
        <v>3.2902314539334152</v>
      </c>
    </row>
    <row r="21945" spans="102:106" ht="20.100000000000001" customHeight="1" x14ac:dyDescent="0.2">
      <c r="CX21945" s="29">
        <v>21807</v>
      </c>
      <c r="CY21945" s="29">
        <v>1.6448591778106689</v>
      </c>
      <c r="CZ21945" s="29">
        <v>1.9599450754529137</v>
      </c>
      <c r="DA21945" s="29">
        <v>2.5757219662254975</v>
      </c>
      <c r="DB21945" s="29">
        <v>3.2902314674733586</v>
      </c>
    </row>
    <row r="21946" spans="102:106" ht="20.100000000000001" customHeight="1" x14ac:dyDescent="0.2">
      <c r="CX21946" s="29">
        <v>21808</v>
      </c>
      <c r="CY21946" s="29">
        <v>1.6448591775554937</v>
      </c>
      <c r="CZ21946" s="29">
        <v>1.9599450763208677</v>
      </c>
      <c r="DA21946" s="29">
        <v>2.5757219711476491</v>
      </c>
      <c r="DB21946" s="29">
        <v>3.2902314810119915</v>
      </c>
    </row>
    <row r="21947" spans="102:106" ht="20.100000000000001" customHeight="1" x14ac:dyDescent="0.2">
      <c r="CX21947" s="29">
        <v>21809</v>
      </c>
      <c r="CY21947" s="29">
        <v>1.6448591773014984</v>
      </c>
      <c r="CZ21947" s="29">
        <v>1.9599450771872529</v>
      </c>
      <c r="DA21947" s="29">
        <v>2.5757219760692855</v>
      </c>
      <c r="DB21947" s="29">
        <v>3.2902314945487974</v>
      </c>
    </row>
    <row r="21948" spans="102:106" ht="20.100000000000001" customHeight="1" x14ac:dyDescent="0.2">
      <c r="CX21948" s="29">
        <v>21810</v>
      </c>
      <c r="CY21948" s="29">
        <v>1.6448591770462153</v>
      </c>
      <c r="CZ21948" s="29">
        <v>1.9599450780551055</v>
      </c>
      <c r="DA21948" s="29">
        <v>2.5757219809902114</v>
      </c>
      <c r="DB21948" s="29">
        <v>3.2902315080847284</v>
      </c>
    </row>
    <row r="21949" spans="102:106" ht="20.100000000000001" customHeight="1" x14ac:dyDescent="0.2">
      <c r="CX21949" s="29">
        <v>21811</v>
      </c>
      <c r="CY21949" s="29">
        <v>1.6448591767915914</v>
      </c>
      <c r="CZ21949" s="29">
        <v>1.9599450789212873</v>
      </c>
      <c r="DA21949" s="29">
        <v>2.5757219859102327</v>
      </c>
      <c r="DB21949" s="29">
        <v>3.2902315216200009</v>
      </c>
    </row>
    <row r="21950" spans="102:106" ht="20.100000000000001" customHeight="1" x14ac:dyDescent="0.2">
      <c r="CX21950" s="29">
        <v>21812</v>
      </c>
      <c r="CY21950" s="29">
        <v>1.6448591765381031</v>
      </c>
      <c r="CZ21950" s="29">
        <v>1.9599450797888356</v>
      </c>
      <c r="DA21950" s="29">
        <v>2.575721990830095</v>
      </c>
      <c r="DB21950" s="29">
        <v>3.2902315351533611</v>
      </c>
    </row>
    <row r="21951" spans="102:106" ht="20.100000000000001" customHeight="1" x14ac:dyDescent="0.2">
      <c r="CX21951" s="29">
        <v>21813</v>
      </c>
      <c r="CY21951" s="29">
        <v>1.6448591762832814</v>
      </c>
      <c r="CZ21951" s="29">
        <v>1.9599450806546119</v>
      </c>
      <c r="DA21951" s="29">
        <v>2.5757219957505422</v>
      </c>
      <c r="DB21951" s="29">
        <v>3.2902315486850253</v>
      </c>
    </row>
    <row r="21952" spans="102:106" ht="20.100000000000001" customHeight="1" x14ac:dyDescent="0.2">
      <c r="CX21952" s="29">
        <v>21814</v>
      </c>
      <c r="CY21952" s="29">
        <v>1.6448591760290747</v>
      </c>
      <c r="CZ21952" s="29">
        <v>1.959945081521653</v>
      </c>
      <c r="DA21952" s="29">
        <v>2.5757220006695007</v>
      </c>
      <c r="DB21952" s="29">
        <v>3.2902315622166798</v>
      </c>
    </row>
    <row r="21953" spans="102:106" ht="20.100000000000001" customHeight="1" x14ac:dyDescent="0.2">
      <c r="CX21953" s="29">
        <v>21815</v>
      </c>
      <c r="CY21953" s="29">
        <v>1.6448591757744857</v>
      </c>
      <c r="CZ21953" s="29">
        <v>1.9599450823880549</v>
      </c>
      <c r="DA21953" s="29">
        <v>2.5757220055886547</v>
      </c>
      <c r="DB21953" s="29">
        <v>3.2902315757463358</v>
      </c>
    </row>
    <row r="21954" spans="102:106" ht="20.100000000000001" customHeight="1" x14ac:dyDescent="0.2">
      <c r="CX21954" s="29">
        <v>21816</v>
      </c>
      <c r="CY21954" s="29">
        <v>1.6448591755199899</v>
      </c>
      <c r="CZ21954" s="29">
        <v>1.9599450832543839</v>
      </c>
      <c r="DA21954" s="29">
        <v>2.5757220105059297</v>
      </c>
      <c r="DB21954" s="29">
        <v>3.2902315892749434</v>
      </c>
    </row>
    <row r="21955" spans="102:106" ht="20.100000000000001" customHeight="1" x14ac:dyDescent="0.2">
      <c r="CX21955" s="29">
        <v>21817</v>
      </c>
      <c r="CY21955" s="29">
        <v>1.6448591752660633</v>
      </c>
      <c r="CZ21955" s="29">
        <v>1.9599450841212065</v>
      </c>
      <c r="DA21955" s="29">
        <v>2.5757220154239491</v>
      </c>
      <c r="DB21955" s="29">
        <v>3.2902316028019847</v>
      </c>
    </row>
    <row r="21956" spans="102:106" ht="20.100000000000001" customHeight="1" x14ac:dyDescent="0.2">
      <c r="CX21956" s="29">
        <v>21818</v>
      </c>
      <c r="CY21956" s="29">
        <v>1.6448591750117081</v>
      </c>
      <c r="CZ21956" s="29">
        <v>1.9599450849878544</v>
      </c>
      <c r="DA21956" s="29">
        <v>2.5757220203415789</v>
      </c>
      <c r="DB21956" s="29">
        <v>3.2902316163284087</v>
      </c>
    </row>
    <row r="21957" spans="102:106" ht="20.100000000000001" customHeight="1" x14ac:dyDescent="0.2">
      <c r="CX21957" s="29">
        <v>21819</v>
      </c>
      <c r="CY21957" s="29">
        <v>1.6448591747573997</v>
      </c>
      <c r="CZ21957" s="29">
        <v>1.9599450858536576</v>
      </c>
      <c r="DA21957" s="29">
        <v>2.5757220252586226</v>
      </c>
      <c r="DB21957" s="29">
        <v>3.2902316298529617</v>
      </c>
    </row>
    <row r="21958" spans="102:106" ht="20.100000000000001" customHeight="1" x14ac:dyDescent="0.2">
      <c r="CX21958" s="29">
        <v>21820</v>
      </c>
      <c r="CY21958" s="29">
        <v>1.6448591745036139</v>
      </c>
      <c r="CZ21958" s="29">
        <v>1.9599450867204178</v>
      </c>
      <c r="DA21958" s="29">
        <v>2.5757220301748847</v>
      </c>
      <c r="DB21958" s="29">
        <v>3.2902316433765928</v>
      </c>
    </row>
    <row r="21959" spans="102:106" ht="20.100000000000001" customHeight="1" x14ac:dyDescent="0.2">
      <c r="CX21959" s="29">
        <v>21821</v>
      </c>
      <c r="CY21959" s="29">
        <v>1.6448591742493528</v>
      </c>
      <c r="CZ21959" s="29">
        <v>1.9599450875862305</v>
      </c>
      <c r="DA21959" s="29">
        <v>2.5757220350911085</v>
      </c>
      <c r="DB21959" s="29">
        <v>3.2902316568987824</v>
      </c>
    </row>
    <row r="21960" spans="102:106" ht="20.100000000000001" customHeight="1" x14ac:dyDescent="0.2">
      <c r="CX21960" s="29">
        <v>21822</v>
      </c>
      <c r="CY21960" s="29">
        <v>1.6448591739950913</v>
      </c>
      <c r="CZ21960" s="29">
        <v>1.9599450884528971</v>
      </c>
      <c r="DA21960" s="29">
        <v>2.5757220400070997</v>
      </c>
      <c r="DB21960" s="29">
        <v>3.2902316704197454</v>
      </c>
    </row>
    <row r="21961" spans="102:106" ht="20.100000000000001" customHeight="1" x14ac:dyDescent="0.2">
      <c r="CX21961" s="29">
        <v>21823</v>
      </c>
      <c r="CY21961" s="29">
        <v>1.644859173741305</v>
      </c>
      <c r="CZ21961" s="29">
        <v>1.9599450893185117</v>
      </c>
      <c r="DA21961" s="29">
        <v>2.5757220449217204</v>
      </c>
      <c r="DB21961" s="29">
        <v>3.2902316839396972</v>
      </c>
    </row>
    <row r="21962" spans="102:106" ht="20.100000000000001" customHeight="1" x14ac:dyDescent="0.2">
      <c r="CX21962" s="29">
        <v>21824</v>
      </c>
      <c r="CY21962" s="29">
        <v>1.6448591734869953</v>
      </c>
      <c r="CZ21962" s="29">
        <v>1.9599450901848769</v>
      </c>
      <c r="DA21962" s="29">
        <v>2.5757220498366551</v>
      </c>
      <c r="DB21962" s="29">
        <v>3.2902316974581156</v>
      </c>
    </row>
    <row r="21963" spans="102:106" ht="20.100000000000001" customHeight="1" x14ac:dyDescent="0.2">
      <c r="CX21963" s="29">
        <v>21825</v>
      </c>
      <c r="CY21963" s="29">
        <v>1.6448591732326374</v>
      </c>
      <c r="CZ21963" s="29">
        <v>1.959945091050086</v>
      </c>
      <c r="DA21963" s="29">
        <v>2.5757220547507678</v>
      </c>
      <c r="DB21963" s="29">
        <v>3.2902317109759518</v>
      </c>
    </row>
    <row r="21964" spans="102:106" ht="20.100000000000001" customHeight="1" x14ac:dyDescent="0.2">
      <c r="CX21964" s="29">
        <v>21826</v>
      </c>
      <c r="CY21964" s="29">
        <v>1.6448591729787061</v>
      </c>
      <c r="CZ21964" s="29">
        <v>1.9599450919159409</v>
      </c>
      <c r="DA21964" s="29">
        <v>2.5757220596648009</v>
      </c>
      <c r="DB21964" s="29">
        <v>3.2902317244919481</v>
      </c>
    </row>
    <row r="21965" spans="102:106" ht="20.100000000000001" customHeight="1" x14ac:dyDescent="0.2">
      <c r="CX21965" s="29">
        <v>21827</v>
      </c>
      <c r="CY21965" s="29">
        <v>1.644859172724203</v>
      </c>
      <c r="CZ21965" s="29">
        <v>1.9599450927817716</v>
      </c>
      <c r="DA21965" s="29">
        <v>2.5757220645776187</v>
      </c>
      <c r="DB21965" s="29">
        <v>3.2902317380063182</v>
      </c>
    </row>
    <row r="21966" spans="102:106" ht="20.100000000000001" customHeight="1" x14ac:dyDescent="0.2">
      <c r="CX21966" s="29">
        <v>21828</v>
      </c>
      <c r="CY21966" s="29">
        <v>1.6448591724710762</v>
      </c>
      <c r="CZ21966" s="29">
        <v>1.9599450936469072</v>
      </c>
      <c r="DA21966" s="29">
        <v>2.5757220694909031</v>
      </c>
      <c r="DB21966" s="29">
        <v>3.2902317515200123</v>
      </c>
    </row>
    <row r="21967" spans="102:106" ht="20.100000000000001" customHeight="1" x14ac:dyDescent="0.2">
      <c r="CX21967" s="29">
        <v>21829</v>
      </c>
      <c r="CY21967" s="29">
        <v>1.6448591722168535</v>
      </c>
      <c r="CZ21967" s="29">
        <v>1.9599450945119128</v>
      </c>
      <c r="DA21967" s="29">
        <v>2.5757220744035183</v>
      </c>
      <c r="DB21967" s="29">
        <v>3.2902317650325088</v>
      </c>
    </row>
    <row r="21968" spans="102:106" ht="20.100000000000001" customHeight="1" x14ac:dyDescent="0.2">
      <c r="CX21968" s="29">
        <v>21830</v>
      </c>
      <c r="CY21968" s="29">
        <v>1.6448591719634835</v>
      </c>
      <c r="CZ21968" s="29">
        <v>1.9599450953773552</v>
      </c>
      <c r="DA21968" s="29">
        <v>2.5757220793152666</v>
      </c>
      <c r="DB21968" s="29">
        <v>3.2902317785440212</v>
      </c>
    </row>
    <row r="21969" spans="102:106" ht="20.100000000000001" customHeight="1" x14ac:dyDescent="0.2">
      <c r="CX21969" s="29">
        <v>21831</v>
      </c>
      <c r="CY21969" s="29">
        <v>1.644859171709967</v>
      </c>
      <c r="CZ21969" s="29">
        <v>1.9599450962425624</v>
      </c>
      <c r="DA21969" s="29">
        <v>2.5757220842268911</v>
      </c>
      <c r="DB21969" s="29">
        <v>3.2902317920540258</v>
      </c>
    </row>
    <row r="21970" spans="102:106" ht="20.100000000000001" customHeight="1" x14ac:dyDescent="0.2">
      <c r="CX21970" s="29">
        <v>21832</v>
      </c>
      <c r="CY21970" s="29">
        <v>1.6448591714553047</v>
      </c>
      <c r="CZ21970" s="29">
        <v>1.9599450971081003</v>
      </c>
      <c r="DA21970" s="29">
        <v>2.5757220891381936</v>
      </c>
      <c r="DB21970" s="29">
        <v>3.2902318055627373</v>
      </c>
    </row>
    <row r="21971" spans="102:106" ht="20.100000000000001" customHeight="1" x14ac:dyDescent="0.2">
      <c r="CX21971" s="29">
        <v>21833</v>
      </c>
      <c r="CY21971" s="29">
        <v>1.6448591712014446</v>
      </c>
      <c r="CZ21971" s="29">
        <v>1.9599450979732975</v>
      </c>
      <c r="DA21971" s="29">
        <v>2.5757220940480372</v>
      </c>
      <c r="DB21971" s="29">
        <v>3.2902318190703692</v>
      </c>
    </row>
    <row r="21972" spans="102:106" ht="20.100000000000001" customHeight="1" x14ac:dyDescent="0.2">
      <c r="CX21972" s="29">
        <v>21834</v>
      </c>
      <c r="CY21972" s="29">
        <v>1.6448591709473876</v>
      </c>
      <c r="CZ21972" s="29">
        <v>1.9599450988387188</v>
      </c>
      <c r="DA21972" s="29">
        <v>2.5757220989581047</v>
      </c>
      <c r="DB21972" s="29">
        <v>3.2902318325763962</v>
      </c>
    </row>
    <row r="21973" spans="102:106" ht="20.100000000000001" customHeight="1" x14ac:dyDescent="0.2">
      <c r="CX21973" s="29">
        <v>21835</v>
      </c>
      <c r="CY21973" s="29">
        <v>1.6448591706936075</v>
      </c>
      <c r="CZ21973" s="29">
        <v>1.9599450997036936</v>
      </c>
      <c r="DA21973" s="29">
        <v>2.5757221038681974</v>
      </c>
      <c r="DB21973" s="29">
        <v>3.2902318460810336</v>
      </c>
    </row>
    <row r="21974" spans="102:106" ht="20.100000000000001" customHeight="1" x14ac:dyDescent="0.2">
      <c r="CX21974" s="29">
        <v>21836</v>
      </c>
      <c r="CY21974" s="29">
        <v>1.6448591704405791</v>
      </c>
      <c r="CZ21974" s="29">
        <v>1.9599451005687865</v>
      </c>
      <c r="DA21974" s="29">
        <v>2.5757221087771782</v>
      </c>
      <c r="DB21974" s="29">
        <v>3.2902318595852287</v>
      </c>
    </row>
    <row r="21975" spans="102:106" ht="20.100000000000001" customHeight="1" x14ac:dyDescent="0.2">
      <c r="CX21975" s="29">
        <v>21837</v>
      </c>
      <c r="CY21975" s="29">
        <v>1.6448591701858291</v>
      </c>
      <c r="CZ21975" s="29">
        <v>1.9599451014333258</v>
      </c>
      <c r="DA21975" s="29">
        <v>2.5757221136867283</v>
      </c>
      <c r="DB21975" s="29">
        <v>3.290231873087722</v>
      </c>
    </row>
    <row r="21976" spans="102:106" ht="20.100000000000001" customHeight="1" x14ac:dyDescent="0.2">
      <c r="CX21976" s="29">
        <v>21838</v>
      </c>
      <c r="CY21976" s="29">
        <v>1.6448591699327784</v>
      </c>
      <c r="CZ21976" s="29">
        <v>1.9599451022978762</v>
      </c>
      <c r="DA21976" s="29">
        <v>2.5757221185947694</v>
      </c>
      <c r="DB21976" s="29">
        <v>3.2902318865887272</v>
      </c>
    </row>
    <row r="21977" spans="102:106" ht="20.100000000000001" customHeight="1" x14ac:dyDescent="0.2">
      <c r="CX21977" s="29">
        <v>21839</v>
      </c>
      <c r="CY21977" s="29">
        <v>1.6448591696789536</v>
      </c>
      <c r="CZ21977" s="29">
        <v>1.9599451031630026</v>
      </c>
      <c r="DA21977" s="29">
        <v>2.5757221235029837</v>
      </c>
      <c r="DB21977" s="29">
        <v>3.2902319000891902</v>
      </c>
    </row>
    <row r="21978" spans="102:106" ht="20.100000000000001" customHeight="1" x14ac:dyDescent="0.2">
      <c r="CX21978" s="29">
        <v>21840</v>
      </c>
      <c r="CY21978" s="29">
        <v>1.6448591694248289</v>
      </c>
      <c r="CZ21978" s="29">
        <v>1.9599451040280329</v>
      </c>
      <c r="DA21978" s="29">
        <v>2.575722128410233</v>
      </c>
      <c r="DB21978" s="29">
        <v>3.2902319135878519</v>
      </c>
    </row>
    <row r="21979" spans="102:106" ht="20.100000000000001" customHeight="1" x14ac:dyDescent="0.2">
      <c r="CX21979" s="29">
        <v>21841</v>
      </c>
      <c r="CY21979" s="29">
        <v>1.6448591691723518</v>
      </c>
      <c r="CZ21979" s="29">
        <v>1.9599451048922949</v>
      </c>
      <c r="DA21979" s="29">
        <v>2.5757221333172575</v>
      </c>
      <c r="DB21979" s="29">
        <v>3.2902319270856606</v>
      </c>
    </row>
    <row r="21980" spans="102:106" ht="20.100000000000001" customHeight="1" x14ac:dyDescent="0.2">
      <c r="CX21980" s="29">
        <v>21842</v>
      </c>
      <c r="CY21980" s="29">
        <v>1.644859168917574</v>
      </c>
      <c r="CZ21980" s="29">
        <v>1.9599451057563531</v>
      </c>
      <c r="DA21980" s="29">
        <v>2.5757221382238598</v>
      </c>
      <c r="DB21980" s="29">
        <v>3.2902319405813554</v>
      </c>
    </row>
    <row r="21981" spans="102:106" ht="20.100000000000001" customHeight="1" x14ac:dyDescent="0.2">
      <c r="CX21981" s="29">
        <v>21843</v>
      </c>
      <c r="CY21981" s="29">
        <v>1.6448591686639173</v>
      </c>
      <c r="CZ21981" s="29">
        <v>1.959945106620772</v>
      </c>
      <c r="DA21981" s="29">
        <v>2.5757221431298398</v>
      </c>
      <c r="DB21981" s="29">
        <v>3.2902319540766194</v>
      </c>
    </row>
    <row r="21982" spans="102:106" ht="20.100000000000001" customHeight="1" x14ac:dyDescent="0.2">
      <c r="CX21982" s="29">
        <v>21844</v>
      </c>
      <c r="CY21982" s="29">
        <v>1.6448591684103817</v>
      </c>
      <c r="CZ21982" s="29">
        <v>1.9599451074861158</v>
      </c>
      <c r="DA21982" s="29">
        <v>2.5757221480359398</v>
      </c>
      <c r="DB21982" s="29">
        <v>3.2902319675709282</v>
      </c>
    </row>
    <row r="21983" spans="102:106" ht="20.100000000000001" customHeight="1" x14ac:dyDescent="0.2">
      <c r="CX21983" s="29">
        <v>21845</v>
      </c>
      <c r="CY21983" s="29">
        <v>1.6448591681559659</v>
      </c>
      <c r="CZ21983" s="29">
        <v>1.9599451083492379</v>
      </c>
      <c r="DA21983" s="29">
        <v>2.5757221529410188</v>
      </c>
      <c r="DB21983" s="29">
        <v>3.2902319810630214</v>
      </c>
    </row>
    <row r="21984" spans="102:106" ht="20.100000000000001" customHeight="1" x14ac:dyDescent="0.2">
      <c r="CX21984" s="29">
        <v>21846</v>
      </c>
      <c r="CY21984" s="29">
        <v>1.6448591679040923</v>
      </c>
      <c r="CZ21984" s="29">
        <v>1.9599451092131768</v>
      </c>
      <c r="DA21984" s="29">
        <v>2.5757221578458194</v>
      </c>
      <c r="DB21984" s="29">
        <v>3.2902319945545808</v>
      </c>
    </row>
    <row r="21985" spans="102:106" ht="20.100000000000001" customHeight="1" x14ac:dyDescent="0.2">
      <c r="CX21985" s="29">
        <v>21847</v>
      </c>
      <c r="CY21985" s="29">
        <v>1.6448591676493369</v>
      </c>
      <c r="CZ21985" s="29">
        <v>1.9599451100772589</v>
      </c>
      <c r="DA21985" s="29">
        <v>2.5757221627501412</v>
      </c>
      <c r="DB21985" s="29">
        <v>3.2902320080450815</v>
      </c>
    </row>
    <row r="21986" spans="102:106" ht="20.100000000000001" customHeight="1" x14ac:dyDescent="0.2">
      <c r="CX21986" s="29">
        <v>21848</v>
      </c>
      <c r="CY21986" s="29">
        <v>1.6448591673965962</v>
      </c>
      <c r="CZ21986" s="29">
        <v>1.9599451109420489</v>
      </c>
      <c r="DA21986" s="29">
        <v>2.575722167653784</v>
      </c>
      <c r="DB21986" s="29">
        <v>3.2902320215339986</v>
      </c>
    </row>
    <row r="21987" spans="102:106" ht="20.100000000000001" customHeight="1" x14ac:dyDescent="0.2">
      <c r="CX21987" s="29">
        <v>21849</v>
      </c>
      <c r="CY21987" s="29">
        <v>1.644859167143395</v>
      </c>
      <c r="CZ21987" s="29">
        <v>1.9599451118056359</v>
      </c>
      <c r="DA21987" s="29">
        <v>2.5757221725574899</v>
      </c>
      <c r="DB21987" s="29">
        <v>3.2902320350215417</v>
      </c>
    </row>
    <row r="21988" spans="102:106" ht="20.100000000000001" customHeight="1" x14ac:dyDescent="0.2">
      <c r="CX21988" s="29">
        <v>21850</v>
      </c>
      <c r="CY21988" s="29">
        <v>1.6448591668887313</v>
      </c>
      <c r="CZ21988" s="29">
        <v>1.9599451126698213</v>
      </c>
      <c r="DA21988" s="29">
        <v>2.5757221774601171</v>
      </c>
      <c r="DB21988" s="29">
        <v>3.2902320485079217</v>
      </c>
    </row>
    <row r="21989" spans="102:106" ht="20.100000000000001" customHeight="1" x14ac:dyDescent="0.2">
      <c r="CX21989" s="29">
        <v>21851</v>
      </c>
      <c r="CY21989" s="29">
        <v>1.6448591666360279</v>
      </c>
      <c r="CZ21989" s="29">
        <v>1.9599451135326944</v>
      </c>
      <c r="DA21989" s="29">
        <v>2.5757221823633483</v>
      </c>
      <c r="DB21989" s="29">
        <v>3.2902320619926115</v>
      </c>
    </row>
    <row r="21990" spans="102:106" ht="20.100000000000001" customHeight="1" x14ac:dyDescent="0.2">
      <c r="CX21990" s="29">
        <v>21852</v>
      </c>
      <c r="CY21990" s="29">
        <v>1.6448591663828085</v>
      </c>
      <c r="CZ21990" s="29">
        <v>1.959945114397293</v>
      </c>
      <c r="DA21990" s="29">
        <v>2.5757221872651002</v>
      </c>
      <c r="DB21990" s="29">
        <v>3.2902320754772942</v>
      </c>
    </row>
    <row r="21991" spans="102:106" ht="20.100000000000001" customHeight="1" x14ac:dyDescent="0.2">
      <c r="CX21991" s="29">
        <v>21853</v>
      </c>
      <c r="CY21991" s="29">
        <v>1.644859166129546</v>
      </c>
      <c r="CZ21991" s="29">
        <v>1.9599451152604692</v>
      </c>
      <c r="DA21991" s="29">
        <v>2.5757221921670546</v>
      </c>
      <c r="DB21991" s="29">
        <v>3.2902320889599719</v>
      </c>
    </row>
    <row r="21992" spans="102:106" ht="20.100000000000001" customHeight="1" x14ac:dyDescent="0.2">
      <c r="CX21992" s="29">
        <v>21854</v>
      </c>
      <c r="CY21992" s="29">
        <v>1.6448591658752389</v>
      </c>
      <c r="CZ21992" s="29">
        <v>1.9599451161240233</v>
      </c>
      <c r="DA21992" s="29">
        <v>2.5757221970680697</v>
      </c>
      <c r="DB21992" s="29">
        <v>3.2902321024415886</v>
      </c>
    </row>
    <row r="21993" spans="102:106" ht="20.100000000000001" customHeight="1" x14ac:dyDescent="0.2">
      <c r="CX21993" s="29">
        <v>21855</v>
      </c>
      <c r="CY21993" s="29">
        <v>1.6448591656218345</v>
      </c>
      <c r="CZ21993" s="29">
        <v>1.9599451169872817</v>
      </c>
      <c r="DA21993" s="29">
        <v>2.5757222019688868</v>
      </c>
      <c r="DB21993" s="29">
        <v>3.2902321159216177</v>
      </c>
    </row>
    <row r="21994" spans="102:106" ht="20.100000000000001" customHeight="1" x14ac:dyDescent="0.2">
      <c r="CX21994" s="29">
        <v>21856</v>
      </c>
      <c r="CY21994" s="29">
        <v>1.6448591653683313</v>
      </c>
      <c r="CZ21994" s="29">
        <v>1.959945117850808</v>
      </c>
      <c r="DA21994" s="29">
        <v>2.5757222068693033</v>
      </c>
      <c r="DB21994" s="29">
        <v>3.2902321294002688</v>
      </c>
    </row>
    <row r="21995" spans="102:106" ht="20.100000000000001" customHeight="1" x14ac:dyDescent="0.2">
      <c r="CX21995" s="29">
        <v>21857</v>
      </c>
      <c r="CY21995" s="29">
        <v>1.6448591651152018</v>
      </c>
      <c r="CZ21995" s="29">
        <v>1.9599451187139276</v>
      </c>
      <c r="DA21995" s="29">
        <v>2.5757222117681784</v>
      </c>
      <c r="DB21995" s="29">
        <v>3.2902321428784878</v>
      </c>
    </row>
    <row r="21996" spans="102:106" ht="20.100000000000001" customHeight="1" x14ac:dyDescent="0.2">
      <c r="CX21996" s="29">
        <v>21858</v>
      </c>
      <c r="CY21996" s="29">
        <v>1.6448591648614432</v>
      </c>
      <c r="CZ21996" s="29">
        <v>1.959945119577204</v>
      </c>
      <c r="DA21996" s="29">
        <v>2.5757222166681348</v>
      </c>
      <c r="DB21996" s="29">
        <v>3.2902321563550094</v>
      </c>
    </row>
    <row r="21997" spans="102:106" ht="20.100000000000001" customHeight="1" x14ac:dyDescent="0.2">
      <c r="CX21997" s="29">
        <v>21859</v>
      </c>
      <c r="CY21997" s="29">
        <v>1.6448591646090038</v>
      </c>
      <c r="CZ21997" s="29">
        <v>1.9599451204412</v>
      </c>
      <c r="DA21997" s="29">
        <v>2.5757222215670872</v>
      </c>
      <c r="DB21997" s="29">
        <v>3.2902321698307815</v>
      </c>
    </row>
    <row r="21998" spans="102:106" ht="20.100000000000001" customHeight="1" x14ac:dyDescent="0.2">
      <c r="CX21998" s="29">
        <v>21860</v>
      </c>
      <c r="CY21998" s="29">
        <v>1.6448591643554062</v>
      </c>
      <c r="CZ21998" s="29">
        <v>1.9599451213040036</v>
      </c>
      <c r="DA21998" s="29">
        <v>2.5757222264657766</v>
      </c>
      <c r="DB21998" s="29">
        <v>3.2902321833045369</v>
      </c>
    </row>
    <row r="21999" spans="102:106" ht="20.100000000000001" customHeight="1" x14ac:dyDescent="0.2">
      <c r="CX21999" s="29">
        <v>21861</v>
      </c>
      <c r="CY21999" s="29">
        <v>1.6448591641025971</v>
      </c>
      <c r="CZ21999" s="29">
        <v>1.959945122166177</v>
      </c>
      <c r="DA21999" s="29">
        <v>2.5757222313640011</v>
      </c>
      <c r="DB21999" s="29">
        <v>3.2902321967772221</v>
      </c>
    </row>
    <row r="22000" spans="102:106" ht="20.100000000000001" customHeight="1" x14ac:dyDescent="0.2">
      <c r="CX22000" s="29">
        <v>21862</v>
      </c>
      <c r="CY22000" s="29">
        <v>1.6448591638495746</v>
      </c>
      <c r="CZ22000" s="29">
        <v>1.959945123029522</v>
      </c>
      <c r="DA22000" s="29">
        <v>2.5757222362615591</v>
      </c>
      <c r="DB22000" s="29">
        <v>3.2902322102490449</v>
      </c>
    </row>
    <row r="22001" spans="102:106" ht="20.100000000000001" customHeight="1" x14ac:dyDescent="0.2">
      <c r="CX22001" s="29">
        <v>21863</v>
      </c>
      <c r="CY22001" s="29">
        <v>1.6448591635953351</v>
      </c>
      <c r="CZ22001" s="29">
        <v>1.9599451238921244</v>
      </c>
      <c r="DA22001" s="29">
        <v>2.5757222411582474</v>
      </c>
      <c r="DB22001" s="29">
        <v>3.2902322237194763</v>
      </c>
    </row>
    <row r="22002" spans="102:106" ht="20.100000000000001" customHeight="1" x14ac:dyDescent="0.2">
      <c r="CX22002" s="29">
        <v>21864</v>
      </c>
      <c r="CY22002" s="29">
        <v>1.6448591633433023</v>
      </c>
      <c r="CZ22002" s="29">
        <v>1.9599451247545476</v>
      </c>
      <c r="DA22002" s="29">
        <v>2.5757222460548075</v>
      </c>
      <c r="DB22002" s="29">
        <v>3.2902322371887256</v>
      </c>
    </row>
    <row r="22003" spans="102:106" ht="20.100000000000001" customHeight="1" x14ac:dyDescent="0.2">
      <c r="CX22003" s="29">
        <v>21865</v>
      </c>
      <c r="CY22003" s="29">
        <v>1.6448591630895211</v>
      </c>
      <c r="CZ22003" s="29">
        <v>1.9599451256173548</v>
      </c>
      <c r="DA22003" s="29">
        <v>2.5757222509510362</v>
      </c>
      <c r="DB22003" s="29">
        <v>3.2902322506562633</v>
      </c>
    </row>
    <row r="22004" spans="102:106" ht="20.100000000000001" customHeight="1" x14ac:dyDescent="0.2">
      <c r="CX22004" s="29">
        <v>21866</v>
      </c>
      <c r="CY22004" s="29">
        <v>1.6448591628374154</v>
      </c>
      <c r="CZ22004" s="29">
        <v>1.95994512647987</v>
      </c>
      <c r="DA22004" s="29">
        <v>2.5757222558467308</v>
      </c>
      <c r="DB22004" s="29">
        <v>3.2902322641230333</v>
      </c>
    </row>
    <row r="22005" spans="102:106" ht="20.100000000000001" customHeight="1" x14ac:dyDescent="0.2">
      <c r="CX22005" s="29">
        <v>21867</v>
      </c>
      <c r="CY22005" s="29">
        <v>1.6448591625830311</v>
      </c>
      <c r="CZ22005" s="29">
        <v>1.9599451273426558</v>
      </c>
      <c r="DA22005" s="29">
        <v>2.5757222607426313</v>
      </c>
      <c r="DB22005" s="29">
        <v>3.2902322775885064</v>
      </c>
    </row>
    <row r="22006" spans="102:106" ht="20.100000000000001" customHeight="1" x14ac:dyDescent="0.2">
      <c r="CX22006" s="29">
        <v>21868</v>
      </c>
      <c r="CY22006" s="29">
        <v>1.6448591623297903</v>
      </c>
      <c r="CZ22006" s="29">
        <v>1.9599451282050357</v>
      </c>
      <c r="DA22006" s="29">
        <v>2.5757222656375922</v>
      </c>
      <c r="DB22006" s="29">
        <v>3.2902322910528903</v>
      </c>
    </row>
    <row r="22007" spans="102:106" ht="20.100000000000001" customHeight="1" x14ac:dyDescent="0.2">
      <c r="CX22007" s="29">
        <v>21869</v>
      </c>
      <c r="CY22007" s="29">
        <v>1.6448591620781656</v>
      </c>
      <c r="CZ22007" s="29">
        <v>1.9599451290675736</v>
      </c>
      <c r="DA22007" s="29">
        <v>2.5757222705323533</v>
      </c>
      <c r="DB22007" s="29">
        <v>3.2902323045163926</v>
      </c>
    </row>
    <row r="22008" spans="102:106" ht="20.100000000000001" customHeight="1" x14ac:dyDescent="0.2">
      <c r="CX22008" s="29">
        <v>21870</v>
      </c>
      <c r="CY22008" s="29">
        <v>1.6448591618242017</v>
      </c>
      <c r="CZ22008" s="29">
        <v>1.959945129929592</v>
      </c>
      <c r="DA22008" s="29">
        <v>2.57572227542577</v>
      </c>
      <c r="DB22008" s="29">
        <v>3.2902323179777451</v>
      </c>
    </row>
    <row r="22009" spans="102:106" ht="20.100000000000001" customHeight="1" x14ac:dyDescent="0.2">
      <c r="CX22009" s="29">
        <v>21871</v>
      </c>
      <c r="CY22009" s="29">
        <v>1.6448591615713219</v>
      </c>
      <c r="CZ22009" s="29">
        <v>1.959945130791654</v>
      </c>
      <c r="DA22009" s="29">
        <v>2.5757222803195226</v>
      </c>
      <c r="DB22009" s="29">
        <v>3.2902323314386295</v>
      </c>
    </row>
    <row r="22010" spans="102:106" ht="20.100000000000001" customHeight="1" x14ac:dyDescent="0.2">
      <c r="CX22010" s="29">
        <v>21872</v>
      </c>
      <c r="CY22010" s="29">
        <v>1.6448591613185222</v>
      </c>
      <c r="CZ22010" s="29">
        <v>1.9599451316543215</v>
      </c>
      <c r="DA22010" s="29">
        <v>2.5757222852124655</v>
      </c>
      <c r="DB22010" s="29">
        <v>3.2902323448977784</v>
      </c>
    </row>
    <row r="22011" spans="102:106" ht="20.100000000000001" customHeight="1" x14ac:dyDescent="0.2">
      <c r="CX22011" s="29">
        <v>21873</v>
      </c>
      <c r="CY22011" s="29">
        <v>1.644859161064798</v>
      </c>
      <c r="CZ22011" s="29">
        <v>1.9599451325156796</v>
      </c>
      <c r="DA22011" s="29">
        <v>2.5757222901053383</v>
      </c>
      <c r="DB22011" s="29">
        <v>3.2902323583561355</v>
      </c>
    </row>
    <row r="22012" spans="102:106" ht="20.100000000000001" customHeight="1" x14ac:dyDescent="0.2">
      <c r="CX22012" s="29">
        <v>21874</v>
      </c>
      <c r="CY22012" s="29">
        <v>1.644859160812097</v>
      </c>
      <c r="CZ22012" s="29">
        <v>1.9599451333775286</v>
      </c>
      <c r="DA22012" s="29">
        <v>2.5757222949969951</v>
      </c>
      <c r="DB22012" s="29">
        <v>3.2902323718131701</v>
      </c>
    </row>
    <row r="22013" spans="102:106" ht="20.100000000000001" customHeight="1" x14ac:dyDescent="0.2">
      <c r="CX22013" s="29">
        <v>21875</v>
      </c>
      <c r="CY22013" s="29">
        <v>1.6448591605594154</v>
      </c>
      <c r="CZ22013" s="29">
        <v>1.9599451342391925</v>
      </c>
      <c r="DA22013" s="29">
        <v>2.5757222998891156</v>
      </c>
      <c r="DB22013" s="29">
        <v>3.2902323852683497</v>
      </c>
    </row>
    <row r="22014" spans="102:106" ht="20.100000000000001" customHeight="1" x14ac:dyDescent="0.2">
      <c r="CX22014" s="29">
        <v>21876</v>
      </c>
      <c r="CY22014" s="29">
        <v>1.6448591603072242</v>
      </c>
      <c r="CZ22014" s="29">
        <v>1.9599451351012322</v>
      </c>
      <c r="DA22014" s="29">
        <v>2.5757223047805549</v>
      </c>
      <c r="DB22014" s="29">
        <v>3.2902323987226203</v>
      </c>
    </row>
    <row r="22015" spans="102:106" ht="20.100000000000001" customHeight="1" x14ac:dyDescent="0.2">
      <c r="CX22015" s="29">
        <v>21877</v>
      </c>
      <c r="CY22015" s="29">
        <v>1.6448591600545188</v>
      </c>
      <c r="CZ22015" s="29">
        <v>1.9599451359629712</v>
      </c>
      <c r="DA22015" s="29">
        <v>2.5757223096711086</v>
      </c>
      <c r="DB22015" s="29">
        <v>3.2902324121761848</v>
      </c>
    </row>
    <row r="22016" spans="102:106" ht="20.100000000000001" customHeight="1" x14ac:dyDescent="0.2">
      <c r="CX22016" s="29">
        <v>21878</v>
      </c>
      <c r="CY22016" s="29">
        <v>1.6448591598017703</v>
      </c>
      <c r="CZ22016" s="29">
        <v>1.9599451368249714</v>
      </c>
      <c r="DA22016" s="29">
        <v>2.5757223145624568</v>
      </c>
      <c r="DB22016" s="29">
        <v>3.2902324256277762</v>
      </c>
    </row>
    <row r="22017" spans="102:106" ht="20.100000000000001" customHeight="1" x14ac:dyDescent="0.2">
      <c r="CX22017" s="29">
        <v>21879</v>
      </c>
      <c r="CY22017" s="29">
        <v>1.6448591595494504</v>
      </c>
      <c r="CZ22017" s="29">
        <v>1.9599451376865553</v>
      </c>
      <c r="DA22017" s="29">
        <v>2.5757223194525118</v>
      </c>
      <c r="DB22017" s="29">
        <v>3.2902324390790754</v>
      </c>
    </row>
    <row r="22018" spans="102:106" ht="20.100000000000001" customHeight="1" x14ac:dyDescent="0.2">
      <c r="CX22018" s="29">
        <v>21880</v>
      </c>
      <c r="CY22018" s="29">
        <v>1.644859159295077</v>
      </c>
      <c r="CZ22018" s="29">
        <v>1.9599451385470454</v>
      </c>
      <c r="DA22018" s="29">
        <v>2.57572232434201</v>
      </c>
      <c r="DB22018" s="29">
        <v>3.2902324525280737</v>
      </c>
    </row>
    <row r="22019" spans="102:106" ht="20.100000000000001" customHeight="1" x14ac:dyDescent="0.2">
      <c r="CX22019" s="29">
        <v>21881</v>
      </c>
      <c r="CY22019" s="29">
        <v>1.6448591590435508</v>
      </c>
      <c r="CZ22019" s="29">
        <v>1.9599451394094816</v>
      </c>
      <c r="DA22019" s="29">
        <v>2.5757223292307478</v>
      </c>
      <c r="DB22019" s="29">
        <v>3.2902324659764521</v>
      </c>
    </row>
    <row r="22020" spans="102:106" ht="20.100000000000001" customHeight="1" x14ac:dyDescent="0.2">
      <c r="CX22020" s="29">
        <v>21882</v>
      </c>
      <c r="CY22020" s="29">
        <v>1.6448591587909136</v>
      </c>
      <c r="CZ22020" s="29">
        <v>1.9599451402707075</v>
      </c>
      <c r="DA22020" s="29">
        <v>2.5757223341194626</v>
      </c>
      <c r="DB22020" s="29">
        <v>3.2902324794236781</v>
      </c>
    </row>
    <row r="22021" spans="102:106" ht="20.100000000000001" customHeight="1" x14ac:dyDescent="0.2">
      <c r="CX22021" s="29">
        <v>21883</v>
      </c>
      <c r="CY22021" s="29">
        <v>1.6448591585376364</v>
      </c>
      <c r="CZ22021" s="29">
        <v>1.9599451411312847</v>
      </c>
      <c r="DA22021" s="29">
        <v>2.57572233900795</v>
      </c>
      <c r="DB22021" s="29">
        <v>3.2902324928692193</v>
      </c>
    </row>
    <row r="22022" spans="102:106" ht="20.100000000000001" customHeight="1" x14ac:dyDescent="0.2">
      <c r="CX22022" s="29">
        <v>21884</v>
      </c>
      <c r="CY22022" s="29">
        <v>1.6448591582841898</v>
      </c>
      <c r="CZ22022" s="29">
        <v>1.9599451419930141</v>
      </c>
      <c r="DA22022" s="29">
        <v>2.575722343895062</v>
      </c>
      <c r="DB22022" s="29">
        <v>3.2902325063140183</v>
      </c>
    </row>
    <row r="22023" spans="102:106" ht="20.100000000000001" customHeight="1" x14ac:dyDescent="0.2">
      <c r="CX22023" s="29">
        <v>21885</v>
      </c>
      <c r="CY22023" s="29">
        <v>1.6448591580325218</v>
      </c>
      <c r="CZ22023" s="29">
        <v>1.9599451428539774</v>
      </c>
      <c r="DA22023" s="29">
        <v>2.5757223487824787</v>
      </c>
      <c r="DB22023" s="29">
        <v>3.2902325197575419</v>
      </c>
    </row>
    <row r="22024" spans="102:106" ht="20.100000000000001" customHeight="1" x14ac:dyDescent="0.2">
      <c r="CX22024" s="29">
        <v>21886</v>
      </c>
      <c r="CY22024" s="29">
        <v>1.6448591577801499</v>
      </c>
      <c r="CZ22024" s="29">
        <v>1.9599451437147368</v>
      </c>
      <c r="DA22024" s="29">
        <v>2.5757223536699949</v>
      </c>
      <c r="DB22024" s="29">
        <v>3.2902325331992559</v>
      </c>
    </row>
    <row r="22025" spans="102:106" ht="20.100000000000001" customHeight="1" x14ac:dyDescent="0.2">
      <c r="CX22025" s="29">
        <v>21887</v>
      </c>
      <c r="CY22025" s="29">
        <v>1.6448591575260672</v>
      </c>
      <c r="CZ22025" s="29">
        <v>1.9599451445758524</v>
      </c>
      <c r="DA22025" s="29">
        <v>2.5757223585555198</v>
      </c>
      <c r="DB22025" s="29">
        <v>3.2902325466401035</v>
      </c>
    </row>
    <row r="22026" spans="102:106" ht="20.100000000000001" customHeight="1" x14ac:dyDescent="0.2">
      <c r="CX22026" s="29">
        <v>21888</v>
      </c>
      <c r="CY22026" s="29">
        <v>1.644859157273699</v>
      </c>
      <c r="CZ22026" s="29">
        <v>1.9599451454366463</v>
      </c>
      <c r="DA22026" s="29">
        <v>2.5757223634416766</v>
      </c>
      <c r="DB22026" s="29">
        <v>3.2902325600795503</v>
      </c>
    </row>
    <row r="22027" spans="102:106" ht="20.100000000000001" customHeight="1" x14ac:dyDescent="0.2">
      <c r="CX22027" s="29">
        <v>21889</v>
      </c>
      <c r="CY22027" s="29">
        <v>1.644859157022039</v>
      </c>
      <c r="CZ22027" s="29">
        <v>1.9599451462976794</v>
      </c>
      <c r="DA22027" s="29">
        <v>2.5757223683273156</v>
      </c>
      <c r="DB22027" s="29">
        <v>3.2902325735185389</v>
      </c>
    </row>
    <row r="22028" spans="102:106" ht="20.100000000000001" customHeight="1" x14ac:dyDescent="0.2">
      <c r="CX22028" s="29">
        <v>21890</v>
      </c>
      <c r="CY22028" s="29">
        <v>1.6448591567686033</v>
      </c>
      <c r="CZ22028" s="29">
        <v>1.9599451471582723</v>
      </c>
      <c r="DA22028" s="29">
        <v>2.5757223732122321</v>
      </c>
      <c r="DB22028" s="29">
        <v>3.2902325869557969</v>
      </c>
    </row>
    <row r="22029" spans="102:106" ht="20.100000000000001" customHeight="1" x14ac:dyDescent="0.2">
      <c r="CX22029" s="29">
        <v>21891</v>
      </c>
      <c r="CY22029" s="29">
        <v>1.6448591565168167</v>
      </c>
      <c r="CZ22029" s="29">
        <v>1.9599451480189862</v>
      </c>
      <c r="DA22029" s="29">
        <v>2.5757223780971623</v>
      </c>
      <c r="DB22029" s="29">
        <v>3.2902326003915285</v>
      </c>
    </row>
    <row r="22030" spans="102:106" ht="20.100000000000001" customHeight="1" x14ac:dyDescent="0.2">
      <c r="CX22030" s="29">
        <v>21892</v>
      </c>
      <c r="CY22030" s="29">
        <v>1.6448591562641954</v>
      </c>
      <c r="CZ22030" s="29">
        <v>1.9599451488791424</v>
      </c>
      <c r="DA22030" s="29">
        <v>2.5757223829809575</v>
      </c>
      <c r="DB22030" s="29">
        <v>3.2902326138266744</v>
      </c>
    </row>
    <row r="22031" spans="102:106" ht="20.100000000000001" customHeight="1" x14ac:dyDescent="0.2">
      <c r="CX22031" s="29">
        <v>21893</v>
      </c>
      <c r="CY22031" s="29">
        <v>1.6448591560112098</v>
      </c>
      <c r="CZ22031" s="29">
        <v>1.9599451497393008</v>
      </c>
      <c r="DA22031" s="29">
        <v>2.5757223878652971</v>
      </c>
      <c r="DB22031" s="29">
        <v>3.2902326272599614</v>
      </c>
    </row>
    <row r="22032" spans="102:106" ht="20.100000000000001" customHeight="1" x14ac:dyDescent="0.2">
      <c r="CX22032" s="29">
        <v>21894</v>
      </c>
      <c r="CY22032" s="29">
        <v>1.6448591557598078</v>
      </c>
      <c r="CZ22032" s="29">
        <v>1.9599451506000227</v>
      </c>
      <c r="DA22032" s="29">
        <v>2.5757223927490318</v>
      </c>
      <c r="DB22032" s="29">
        <v>3.2902326406923321</v>
      </c>
    </row>
    <row r="22033" spans="102:106" ht="20.100000000000001" customHeight="1" x14ac:dyDescent="0.2">
      <c r="CX22033" s="29">
        <v>21895</v>
      </c>
      <c r="CY22033" s="29">
        <v>1.644859155506027</v>
      </c>
      <c r="CZ22033" s="29">
        <v>1.9599451514606274</v>
      </c>
      <c r="DA22033" s="29">
        <v>2.575722397631012</v>
      </c>
      <c r="DB22033" s="29">
        <v>3.2902326541232503</v>
      </c>
    </row>
    <row r="22034" spans="102:106" ht="20.100000000000001" customHeight="1" x14ac:dyDescent="0.2">
      <c r="CX22034" s="29">
        <v>21896</v>
      </c>
      <c r="CY22034" s="29">
        <v>1.6448591552547704</v>
      </c>
      <c r="CZ22034" s="29">
        <v>1.9599451523204368</v>
      </c>
      <c r="DA22034" s="29">
        <v>2.5757224025138603</v>
      </c>
      <c r="DB22034" s="29">
        <v>3.2902326675529201</v>
      </c>
    </row>
    <row r="22035" spans="102:106" ht="20.100000000000001" customHeight="1" x14ac:dyDescent="0.2">
      <c r="CX22035" s="29">
        <v>21897</v>
      </c>
      <c r="CY22035" s="29">
        <v>1.644859155002075</v>
      </c>
      <c r="CZ22035" s="29">
        <v>1.9599451531800098</v>
      </c>
      <c r="DA22035" s="29">
        <v>2.575722407395483</v>
      </c>
      <c r="DB22035" s="29">
        <v>3.2902326809815428</v>
      </c>
    </row>
    <row r="22036" spans="102:106" ht="20.100000000000001" customHeight="1" x14ac:dyDescent="0.2">
      <c r="CX22036" s="29">
        <v>21898</v>
      </c>
      <c r="CY22036" s="29">
        <v>1.644859154749889</v>
      </c>
      <c r="CZ22036" s="29">
        <v>1.9599451540411479</v>
      </c>
      <c r="DA22036" s="29">
        <v>2.5757224122775604</v>
      </c>
      <c r="DB22036" s="29">
        <v>3.2902326944093216</v>
      </c>
    </row>
    <row r="22037" spans="102:106" ht="20.100000000000001" customHeight="1" x14ac:dyDescent="0.2">
      <c r="CX22037" s="29">
        <v>21899</v>
      </c>
      <c r="CY22037" s="29">
        <v>1.6448591544972047</v>
      </c>
      <c r="CZ22037" s="29">
        <v>1.9599451549006905</v>
      </c>
      <c r="DA22037" s="29">
        <v>2.5757224171579982</v>
      </c>
      <c r="DB22037" s="29">
        <v>3.2902327078349831</v>
      </c>
    </row>
    <row r="22038" spans="102:106" ht="20.100000000000001" customHeight="1" x14ac:dyDescent="0.2">
      <c r="CX22038" s="29">
        <v>21900</v>
      </c>
      <c r="CY22038" s="29">
        <v>1.6448591542444919</v>
      </c>
      <c r="CZ22038" s="29">
        <v>1.959945155760437</v>
      </c>
      <c r="DA22038" s="29">
        <v>2.5757224220394193</v>
      </c>
      <c r="DB22038" s="29">
        <v>3.2902327212602045</v>
      </c>
    </row>
    <row r="22039" spans="102:106" ht="20.100000000000001" customHeight="1" x14ac:dyDescent="0.2">
      <c r="CX22039" s="29">
        <v>21901</v>
      </c>
      <c r="CY22039" s="29">
        <v>1.6448591539922204</v>
      </c>
      <c r="CZ22039" s="29">
        <v>1.9599451566197084</v>
      </c>
      <c r="DA22039" s="29">
        <v>2.5757224269187859</v>
      </c>
      <c r="DB22039" s="29">
        <v>3.2902327346837126</v>
      </c>
    </row>
    <row r="22040" spans="102:106" ht="20.100000000000001" customHeight="1" x14ac:dyDescent="0.2">
      <c r="CX22040" s="29">
        <v>21902</v>
      </c>
      <c r="CY22040" s="29">
        <v>1.6448591537408603</v>
      </c>
      <c r="CZ22040" s="29">
        <v>1.959945157480304</v>
      </c>
      <c r="DA22040" s="29">
        <v>2.5757224317987211</v>
      </c>
      <c r="DB22040" s="29">
        <v>3.2902327481064471</v>
      </c>
    </row>
    <row r="22041" spans="102:106" ht="20.100000000000001" customHeight="1" x14ac:dyDescent="0.2">
      <c r="CX22041" s="29">
        <v>21903</v>
      </c>
      <c r="CY22041" s="29">
        <v>1.6448591534879253</v>
      </c>
      <c r="CZ22041" s="29">
        <v>1.9599451583390632</v>
      </c>
      <c r="DA22041" s="29">
        <v>2.5757224366780731</v>
      </c>
      <c r="DB22041" s="29">
        <v>3.2902327615278706</v>
      </c>
    </row>
    <row r="22042" spans="102:106" ht="20.100000000000001" customHeight="1" x14ac:dyDescent="0.2">
      <c r="CX22042" s="29">
        <v>21904</v>
      </c>
      <c r="CY22042" s="29">
        <v>1.6448591532353625</v>
      </c>
      <c r="CZ22042" s="29">
        <v>1.959945159199026</v>
      </c>
      <c r="DA22042" s="29">
        <v>2.5757224415575779</v>
      </c>
      <c r="DB22042" s="29">
        <v>3.2902327749481861</v>
      </c>
    </row>
    <row r="22043" spans="102:106" ht="20.100000000000001" customHeight="1" x14ac:dyDescent="0.2">
      <c r="CX22043" s="29">
        <v>21905</v>
      </c>
      <c r="CY22043" s="29">
        <v>1.6448591529836425</v>
      </c>
      <c r="CZ22043" s="29">
        <v>1.9599451600582714</v>
      </c>
      <c r="DA22043" s="29">
        <v>2.5757224464351407</v>
      </c>
      <c r="DB22043" s="29">
        <v>3.2902327883668554</v>
      </c>
    </row>
    <row r="22044" spans="102:106" ht="20.100000000000001" customHeight="1" x14ac:dyDescent="0.2">
      <c r="CX22044" s="29">
        <v>21906</v>
      </c>
      <c r="CY22044" s="29">
        <v>1.6448591527317566</v>
      </c>
      <c r="CZ22044" s="29">
        <v>1.9599451609185996</v>
      </c>
      <c r="DA22044" s="29">
        <v>2.575722451313383</v>
      </c>
      <c r="DB22044" s="29">
        <v>3.2902328017840805</v>
      </c>
    </row>
    <row r="22045" spans="102:106" ht="20.100000000000001" customHeight="1" x14ac:dyDescent="0.2">
      <c r="CX22045" s="29">
        <v>21907</v>
      </c>
      <c r="CY22045" s="29">
        <v>1.644859152478696</v>
      </c>
      <c r="CZ22045" s="29">
        <v>1.959945161778089</v>
      </c>
      <c r="DA22045" s="29">
        <v>2.5757224561911545</v>
      </c>
      <c r="DB22045" s="29">
        <v>3.2902328152008007</v>
      </c>
    </row>
    <row r="22046" spans="102:106" ht="20.100000000000001" customHeight="1" x14ac:dyDescent="0.2">
      <c r="CX22046" s="29">
        <v>21908</v>
      </c>
      <c r="CY22046" s="29">
        <v>1.6448591522278859</v>
      </c>
      <c r="CZ22046" s="29">
        <v>1.959945162637299</v>
      </c>
      <c r="DA22046" s="29">
        <v>2.5757224610682443</v>
      </c>
      <c r="DB22046" s="29">
        <v>3.2902328286157392</v>
      </c>
    </row>
    <row r="22047" spans="102:106" ht="20.100000000000001" customHeight="1" x14ac:dyDescent="0.2">
      <c r="CX22047" s="29">
        <v>21909</v>
      </c>
      <c r="CY22047" s="29">
        <v>1.6448591519753617</v>
      </c>
      <c r="CZ22047" s="29">
        <v>1.9599451634955483</v>
      </c>
      <c r="DA22047" s="29">
        <v>2.5757224659444464</v>
      </c>
      <c r="DB22047" s="29">
        <v>3.2902328420298361</v>
      </c>
    </row>
    <row r="22048" spans="102:106" ht="20.100000000000001" customHeight="1" x14ac:dyDescent="0.2">
      <c r="CX22048" s="29">
        <v>21910</v>
      </c>
      <c r="CY22048" s="29">
        <v>1.6448591517230706</v>
      </c>
      <c r="CZ22048" s="29">
        <v>1.9599451643558772</v>
      </c>
      <c r="DA22048" s="29">
        <v>2.5757224708204944</v>
      </c>
      <c r="DB22048" s="29">
        <v>3.2902328554425528</v>
      </c>
    </row>
    <row r="22049" spans="102:106" ht="20.100000000000001" customHeight="1" x14ac:dyDescent="0.2">
      <c r="CX22049" s="29">
        <v>21911</v>
      </c>
      <c r="CY22049" s="29">
        <v>1.6448591514714821</v>
      </c>
      <c r="CZ22049" s="29">
        <v>1.9599451652138828</v>
      </c>
      <c r="DA22049" s="29">
        <v>2.5757224756961801</v>
      </c>
      <c r="DB22049" s="29">
        <v>3.2902328688540905</v>
      </c>
    </row>
    <row r="22050" spans="102:106" ht="20.100000000000001" customHeight="1" x14ac:dyDescent="0.2">
      <c r="CX22050" s="29">
        <v>21912</v>
      </c>
      <c r="CY22050" s="29">
        <v>1.6448591512181077</v>
      </c>
      <c r="CZ22050" s="29">
        <v>1.9599451660726048</v>
      </c>
      <c r="DA22050" s="29">
        <v>2.5757224805712933</v>
      </c>
      <c r="DB22050" s="29">
        <v>3.29023288226391</v>
      </c>
    </row>
    <row r="22051" spans="102:106" ht="20.100000000000001" customHeight="1" x14ac:dyDescent="0.2">
      <c r="CX22051" s="29">
        <v>21913</v>
      </c>
      <c r="CY22051" s="29">
        <v>1.6448591509663741</v>
      </c>
      <c r="CZ22051" s="29">
        <v>1.9599451669313619</v>
      </c>
      <c r="DA22051" s="29">
        <v>2.5757224854465699</v>
      </c>
      <c r="DB22051" s="29">
        <v>3.290232895672951</v>
      </c>
    </row>
    <row r="22052" spans="102:106" ht="20.100000000000001" customHeight="1" x14ac:dyDescent="0.2">
      <c r="CX22052" s="29">
        <v>21914</v>
      </c>
      <c r="CY22052" s="29">
        <v>1.6448591507152719</v>
      </c>
      <c r="CZ22052" s="29">
        <v>1.9599451677907131</v>
      </c>
      <c r="DA22052" s="29">
        <v>2.5757224903208558</v>
      </c>
      <c r="DB22052" s="29">
        <v>3.2902329090814124</v>
      </c>
    </row>
    <row r="22053" spans="102:106" ht="20.100000000000001" customHeight="1" x14ac:dyDescent="0.2">
      <c r="CX22053" s="29">
        <v>21915</v>
      </c>
      <c r="CY22053" s="29">
        <v>1.6448591504623125</v>
      </c>
      <c r="CZ22053" s="29">
        <v>1.9599451686499758</v>
      </c>
      <c r="DA22053" s="29">
        <v>2.5757224951948867</v>
      </c>
      <c r="DB22053" s="29">
        <v>3.2902329224872782</v>
      </c>
    </row>
    <row r="22054" spans="102:106" ht="20.100000000000001" customHeight="1" x14ac:dyDescent="0.2">
      <c r="CX22054" s="29">
        <v>21916</v>
      </c>
      <c r="CY22054" s="29">
        <v>1.644859150210922</v>
      </c>
      <c r="CZ22054" s="29">
        <v>1.9599451695084693</v>
      </c>
      <c r="DA22054" s="29">
        <v>2.5757225000684514</v>
      </c>
      <c r="DB22054" s="29">
        <v>3.2902329358929636</v>
      </c>
    </row>
    <row r="22055" spans="102:106" ht="20.100000000000001" customHeight="1" x14ac:dyDescent="0.2">
      <c r="CX22055" s="29">
        <v>21917</v>
      </c>
      <c r="CY22055" s="29">
        <v>1.644859149958612</v>
      </c>
      <c r="CZ22055" s="29">
        <v>1.9599451703667501</v>
      </c>
      <c r="DA22055" s="29">
        <v>2.5757225049413415</v>
      </c>
      <c r="DB22055" s="29">
        <v>3.290232949297192</v>
      </c>
    </row>
    <row r="22056" spans="102:106" ht="20.100000000000001" customHeight="1" x14ac:dyDescent="0.2">
      <c r="CX22056" s="29">
        <v>21918</v>
      </c>
      <c r="CY22056" s="29">
        <v>1.6448591497073302</v>
      </c>
      <c r="CZ22056" s="29">
        <v>1.9599451712253784</v>
      </c>
      <c r="DA22056" s="29">
        <v>2.5757225098142906</v>
      </c>
      <c r="DB22056" s="29">
        <v>3.2902329626994224</v>
      </c>
    </row>
    <row r="22057" spans="102:106" ht="20.100000000000001" customHeight="1" x14ac:dyDescent="0.2">
      <c r="CX22057" s="29">
        <v>21919</v>
      </c>
      <c r="CY22057" s="29">
        <v>1.6448591494545868</v>
      </c>
      <c r="CZ22057" s="29">
        <v>1.9599451720836714</v>
      </c>
      <c r="DA22057" s="29">
        <v>2.5757225146861442</v>
      </c>
      <c r="DB22057" s="29">
        <v>3.2902329761020712</v>
      </c>
    </row>
    <row r="22058" spans="102:106" ht="20.100000000000001" customHeight="1" x14ac:dyDescent="0.2">
      <c r="CX22058" s="29">
        <v>21920</v>
      </c>
      <c r="CY22058" s="29">
        <v>1.6448591492038092</v>
      </c>
      <c r="CZ22058" s="29">
        <v>1.9599451729421866</v>
      </c>
      <c r="DA22058" s="29">
        <v>2.5757225195585813</v>
      </c>
      <c r="DB22058" s="29">
        <v>3.2902329895016429</v>
      </c>
    </row>
    <row r="22059" spans="102:106" ht="20.100000000000001" customHeight="1" x14ac:dyDescent="0.2">
      <c r="CX22059" s="29">
        <v>21921</v>
      </c>
      <c r="CY22059" s="29">
        <v>1.6448591489510285</v>
      </c>
      <c r="CZ22059" s="29">
        <v>1.9599451738002427</v>
      </c>
      <c r="DA22059" s="29">
        <v>2.5757225244295032</v>
      </c>
      <c r="DB22059" s="29">
        <v>3.2902330029012914</v>
      </c>
    </row>
    <row r="22060" spans="102:106" ht="20.100000000000001" customHeight="1" x14ac:dyDescent="0.2">
      <c r="CX22060" s="29">
        <v>21922</v>
      </c>
      <c r="CY22060" s="29">
        <v>1.6448591486996713</v>
      </c>
      <c r="CZ22060" s="29">
        <v>1.9599451746583967</v>
      </c>
      <c r="DA22060" s="29">
        <v>2.5757225293005872</v>
      </c>
      <c r="DB22060" s="29">
        <v>3.2902330162997382</v>
      </c>
    </row>
    <row r="22061" spans="102:106" ht="20.100000000000001" customHeight="1" x14ac:dyDescent="0.2">
      <c r="CX22061" s="29">
        <v>21923</v>
      </c>
      <c r="CY22061" s="29">
        <v>1.6448591484472477</v>
      </c>
      <c r="CZ22061" s="29">
        <v>1.9599451755159663</v>
      </c>
      <c r="DA22061" s="29">
        <v>2.5757225341706782</v>
      </c>
      <c r="DB22061" s="29">
        <v>3.2902330296957025</v>
      </c>
    </row>
    <row r="22062" spans="102:106" ht="20.100000000000001" customHeight="1" x14ac:dyDescent="0.2">
      <c r="CX22062" s="29">
        <v>21924</v>
      </c>
      <c r="CY22062" s="29">
        <v>1.6448591481957056</v>
      </c>
      <c r="CZ22062" s="29">
        <v>1.9599451763747504</v>
      </c>
      <c r="DA22062" s="29">
        <v>2.5757225390405107</v>
      </c>
      <c r="DB22062" s="29">
        <v>3.2902330430916016</v>
      </c>
    </row>
    <row r="22063" spans="102:106" ht="20.100000000000001" customHeight="1" x14ac:dyDescent="0.2">
      <c r="CX22063" s="29">
        <v>21925</v>
      </c>
      <c r="CY22063" s="29">
        <v>1.6448591479440335</v>
      </c>
      <c r="CZ22063" s="29">
        <v>1.9599451772315832</v>
      </c>
      <c r="DA22063" s="29">
        <v>2.5757225439098725</v>
      </c>
      <c r="DB22063" s="29">
        <v>3.2902330564861537</v>
      </c>
    </row>
    <row r="22064" spans="102:106" ht="20.100000000000001" customHeight="1" x14ac:dyDescent="0.2">
      <c r="CX22064" s="29">
        <v>21926</v>
      </c>
      <c r="CY22064" s="29">
        <v>1.6448591476927001</v>
      </c>
      <c r="CZ22064" s="29">
        <v>1.9599451780895059</v>
      </c>
      <c r="DA22064" s="29">
        <v>2.5757225487794986</v>
      </c>
      <c r="DB22064" s="29">
        <v>3.2902330698795579</v>
      </c>
    </row>
    <row r="22065" spans="102:106" ht="20.100000000000001" customHeight="1" x14ac:dyDescent="0.2">
      <c r="CX22065" s="29">
        <v>21927</v>
      </c>
      <c r="CY22065" s="29">
        <v>1.6448591474406939</v>
      </c>
      <c r="CZ22065" s="29">
        <v>1.9599451789478342</v>
      </c>
      <c r="DA22065" s="29">
        <v>2.5757225536482329</v>
      </c>
      <c r="DB22065" s="29">
        <v>3.2902330832712714</v>
      </c>
    </row>
    <row r="22066" spans="102:106" ht="20.100000000000001" customHeight="1" x14ac:dyDescent="0.2">
      <c r="CX22066" s="29">
        <v>21928</v>
      </c>
      <c r="CY22066" s="29">
        <v>1.644859147188483</v>
      </c>
      <c r="CZ22066" s="29">
        <v>1.9599451798058851</v>
      </c>
      <c r="DA22066" s="29">
        <v>2.5757225585158623</v>
      </c>
      <c r="DB22066" s="29">
        <v>3.2902330966614941</v>
      </c>
    </row>
    <row r="22067" spans="102:106" ht="20.100000000000001" customHeight="1" x14ac:dyDescent="0.2">
      <c r="CX22067" s="29">
        <v>21929</v>
      </c>
      <c r="CY22067" s="29">
        <v>1.6448591469380152</v>
      </c>
      <c r="CZ22067" s="29">
        <v>1.959945180662974</v>
      </c>
      <c r="DA22067" s="29">
        <v>2.5757225633840677</v>
      </c>
      <c r="DB22067" s="29">
        <v>3.2902331100511613</v>
      </c>
    </row>
    <row r="22068" spans="102:106" ht="20.100000000000001" customHeight="1" x14ac:dyDescent="0.2">
      <c r="CX22068" s="29">
        <v>21930</v>
      </c>
      <c r="CY22068" s="29">
        <v>1.6448591466853193</v>
      </c>
      <c r="CZ22068" s="29">
        <v>1.9599451815209008</v>
      </c>
      <c r="DA22068" s="29">
        <v>2.5757225682507454</v>
      </c>
      <c r="DB22068" s="29">
        <v>3.2902331234389921</v>
      </c>
    </row>
    <row r="22069" spans="102:106" ht="20.100000000000001" customHeight="1" x14ac:dyDescent="0.2">
      <c r="CX22069" s="29">
        <v>21931</v>
      </c>
      <c r="CY22069" s="29">
        <v>1.6448591464338229</v>
      </c>
      <c r="CZ22069" s="29">
        <v>1.959945182377739</v>
      </c>
      <c r="DA22069" s="29">
        <v>2.5757225731175741</v>
      </c>
      <c r="DB22069" s="29">
        <v>3.2902331368266622</v>
      </c>
    </row>
    <row r="22070" spans="102:106" ht="20.100000000000001" customHeight="1" x14ac:dyDescent="0.2">
      <c r="CX22070" s="29">
        <v>21932</v>
      </c>
      <c r="CY22070" s="29">
        <v>1.6448591461825142</v>
      </c>
      <c r="CZ22070" s="29">
        <v>1.9599451832352888</v>
      </c>
      <c r="DA22070" s="29">
        <v>2.575722577984342</v>
      </c>
      <c r="DB22070" s="29">
        <v>3.29023315021215</v>
      </c>
    </row>
    <row r="22071" spans="102:106" ht="20.100000000000001" customHeight="1" x14ac:dyDescent="0.2">
      <c r="CX22071" s="29">
        <v>21933</v>
      </c>
      <c r="CY22071" s="29">
        <v>1.6448591459318607</v>
      </c>
      <c r="CZ22071" s="29">
        <v>1.959945184092865</v>
      </c>
      <c r="DA22071" s="29">
        <v>2.5757225828498918</v>
      </c>
      <c r="DB22071" s="29">
        <v>3.2902331635963931</v>
      </c>
    </row>
    <row r="22072" spans="102:106" ht="20.100000000000001" customHeight="1" x14ac:dyDescent="0.2">
      <c r="CX22072" s="29">
        <v>21934</v>
      </c>
      <c r="CY22072" s="29">
        <v>1.64485914567937</v>
      </c>
      <c r="CZ22072" s="29">
        <v>1.9599451849497835</v>
      </c>
      <c r="DA22072" s="29">
        <v>2.575722587715902</v>
      </c>
      <c r="DB22072" s="29">
        <v>3.2902331769803261</v>
      </c>
    </row>
    <row r="22073" spans="102:106" ht="20.100000000000001" customHeight="1" x14ac:dyDescent="0.2">
      <c r="CX22073" s="29">
        <v>21935</v>
      </c>
      <c r="CY22073" s="29">
        <v>1.6448591454284704</v>
      </c>
      <c r="CZ22073" s="29">
        <v>1.9599451858066015</v>
      </c>
      <c r="DA22073" s="29">
        <v>2.5757225925802687</v>
      </c>
      <c r="DB22073" s="29">
        <v>3.2902331903619286</v>
      </c>
    </row>
    <row r="22074" spans="102:106" ht="20.100000000000001" customHeight="1" x14ac:dyDescent="0.2">
      <c r="CX22074" s="29">
        <v>21936</v>
      </c>
      <c r="CY22074" s="29">
        <v>1.644859145176669</v>
      </c>
      <c r="CZ22074" s="29">
        <v>1.9599451866638762</v>
      </c>
      <c r="DA22074" s="29">
        <v>2.5757225974456164</v>
      </c>
      <c r="DB22074" s="29">
        <v>3.2902332037428743</v>
      </c>
    </row>
    <row r="22075" spans="102:106" ht="20.100000000000001" customHeight="1" x14ac:dyDescent="0.2">
      <c r="CX22075" s="29">
        <v>21937</v>
      </c>
      <c r="CY22075" s="29">
        <v>1.6448591449259136</v>
      </c>
      <c r="CZ22075" s="29">
        <v>1.9599451875209228</v>
      </c>
      <c r="DA22075" s="29">
        <v>2.5757226023098401</v>
      </c>
      <c r="DB22075" s="29">
        <v>3.2902332171226218</v>
      </c>
    </row>
    <row r="22076" spans="102:106" ht="20.100000000000001" customHeight="1" x14ac:dyDescent="0.2">
      <c r="CX22076" s="29">
        <v>21938</v>
      </c>
      <c r="CY22076" s="29">
        <v>1.6448591446737109</v>
      </c>
      <c r="CZ22076" s="29">
        <v>1.9599451883782983</v>
      </c>
      <c r="DA22076" s="29">
        <v>2.5757226071736747</v>
      </c>
      <c r="DB22076" s="29">
        <v>3.2902332305013653</v>
      </c>
    </row>
    <row r="22077" spans="102:106" ht="20.100000000000001" customHeight="1" x14ac:dyDescent="0.2">
      <c r="CX22077" s="29">
        <v>21939</v>
      </c>
      <c r="CY22077" s="29">
        <v>1.6448591444220093</v>
      </c>
      <c r="CZ22077" s="29">
        <v>1.9599451892353172</v>
      </c>
      <c r="DA22077" s="29">
        <v>2.575722612036905</v>
      </c>
      <c r="DB22077" s="29">
        <v>3.290233243878562</v>
      </c>
    </row>
    <row r="22078" spans="102:106" ht="20.100000000000001" customHeight="1" x14ac:dyDescent="0.2">
      <c r="CX22078" s="29">
        <v>21940</v>
      </c>
      <c r="CY22078" s="29">
        <v>1.6448591441712757</v>
      </c>
      <c r="CZ22078" s="29">
        <v>1.9599451900912943</v>
      </c>
      <c r="DA22078" s="29">
        <v>2.575722616899319</v>
      </c>
      <c r="DB22078" s="29">
        <v>3.2902332572551476</v>
      </c>
    </row>
    <row r="22079" spans="102:106" ht="20.100000000000001" customHeight="1" x14ac:dyDescent="0.2">
      <c r="CX22079" s="29">
        <v>21941</v>
      </c>
      <c r="CY22079" s="29">
        <v>1.6448591439190166</v>
      </c>
      <c r="CZ22079" s="29">
        <v>1.9599451909480292</v>
      </c>
      <c r="DA22079" s="29">
        <v>2.5757226217616482</v>
      </c>
      <c r="DB22079" s="29">
        <v>3.2902332706290984</v>
      </c>
    </row>
    <row r="22080" spans="102:106" ht="20.100000000000001" customHeight="1" x14ac:dyDescent="0.2">
      <c r="CX22080" s="29">
        <v>21942</v>
      </c>
      <c r="CY22080" s="29">
        <v>1.6448591436686604</v>
      </c>
      <c r="CZ22080" s="29">
        <v>1.9599451918060782</v>
      </c>
      <c r="DA22080" s="29">
        <v>2.5757226266236799</v>
      </c>
      <c r="DB22080" s="29">
        <v>3.290233284003568</v>
      </c>
    </row>
    <row r="22081" spans="102:106" ht="20.100000000000001" customHeight="1" x14ac:dyDescent="0.2">
      <c r="CX22081" s="29">
        <v>21943</v>
      </c>
      <c r="CY22081" s="29">
        <v>1.6448591434162316</v>
      </c>
      <c r="CZ22081" s="29">
        <v>1.9599451926610283</v>
      </c>
      <c r="DA22081" s="29">
        <v>2.5757226314852</v>
      </c>
      <c r="DB22081" s="29">
        <v>3.2902332973757935</v>
      </c>
    </row>
    <row r="22082" spans="102:106" ht="20.100000000000001" customHeight="1" x14ac:dyDescent="0.2">
      <c r="CX22082" s="29">
        <v>21944</v>
      </c>
      <c r="CY22082" s="29">
        <v>1.64485914316516</v>
      </c>
      <c r="CZ22082" s="29">
        <v>1.9599451935184062</v>
      </c>
      <c r="DA22082" s="29">
        <v>2.5757226363469403</v>
      </c>
      <c r="DB22082" s="29">
        <v>3.2902333107467094</v>
      </c>
    </row>
    <row r="22083" spans="102:106" ht="20.100000000000001" customHeight="1" x14ac:dyDescent="0.2">
      <c r="CX22083" s="29">
        <v>21945</v>
      </c>
      <c r="CY22083" s="29">
        <v>1.6448591429144315</v>
      </c>
      <c r="CZ22083" s="29">
        <v>1.959945194373798</v>
      </c>
      <c r="DA22083" s="29">
        <v>2.5757226412067973</v>
      </c>
      <c r="DB22083" s="29">
        <v>3.2902333241165098</v>
      </c>
    </row>
    <row r="22084" spans="102:106" ht="20.100000000000001" customHeight="1" x14ac:dyDescent="0.2">
      <c r="CX22084" s="29">
        <v>21946</v>
      </c>
      <c r="CY22084" s="29">
        <v>1.6448591426630319</v>
      </c>
      <c r="CZ22084" s="29">
        <v>1.9599451952302458</v>
      </c>
      <c r="DA22084" s="29">
        <v>2.5757226460673914</v>
      </c>
      <c r="DB22084" s="29">
        <v>3.2902333374853909</v>
      </c>
    </row>
    <row r="22085" spans="102:106" ht="20.100000000000001" customHeight="1" x14ac:dyDescent="0.2">
      <c r="CX22085" s="29">
        <v>21947</v>
      </c>
      <c r="CY22085" s="29">
        <v>1.6448591424114281</v>
      </c>
      <c r="CZ22085" s="29">
        <v>1.9599451960870631</v>
      </c>
      <c r="DA22085" s="29">
        <v>2.5757226509275641</v>
      </c>
      <c r="DB22085" s="29">
        <v>3.2902333508528065</v>
      </c>
    </row>
    <row r="22086" spans="102:106" ht="20.100000000000001" customHeight="1" x14ac:dyDescent="0.2">
      <c r="CX22086" s="29">
        <v>21948</v>
      </c>
      <c r="CY22086" s="29">
        <v>1.6448591421600876</v>
      </c>
      <c r="CZ22086" s="29">
        <v>1.9599451969435635</v>
      </c>
      <c r="DA22086" s="29">
        <v>2.5757226557861559</v>
      </c>
      <c r="DB22086" s="29">
        <v>3.2902333642189521</v>
      </c>
    </row>
    <row r="22087" spans="102:106" ht="20.100000000000001" customHeight="1" x14ac:dyDescent="0.2">
      <c r="CX22087" s="29">
        <v>21949</v>
      </c>
      <c r="CY22087" s="29">
        <v>1.6448591419094762</v>
      </c>
      <c r="CZ22087" s="29">
        <v>1.9599451977990607</v>
      </c>
      <c r="DA22087" s="29">
        <v>2.5757226606448431</v>
      </c>
      <c r="DB22087" s="29">
        <v>3.2902333775840207</v>
      </c>
    </row>
    <row r="22088" spans="102:106" ht="20.100000000000001" customHeight="1" x14ac:dyDescent="0.2">
      <c r="CX22088" s="29">
        <v>21950</v>
      </c>
      <c r="CY22088" s="29">
        <v>1.6448591416585807</v>
      </c>
      <c r="CZ22088" s="29">
        <v>1.9599451986553531</v>
      </c>
      <c r="DA22088" s="29">
        <v>2.5757226655034118</v>
      </c>
      <c r="DB22088" s="29">
        <v>3.2902333909482073</v>
      </c>
    </row>
    <row r="22089" spans="102:106" ht="20.100000000000001" customHeight="1" x14ac:dyDescent="0.2">
      <c r="CX22089" s="29">
        <v>21951</v>
      </c>
      <c r="CY22089" s="29">
        <v>1.6448591414063858</v>
      </c>
      <c r="CZ22089" s="29">
        <v>1.9599451995105115</v>
      </c>
      <c r="DA22089" s="29">
        <v>2.5757226703616456</v>
      </c>
      <c r="DB22089" s="29">
        <v>3.2902334043109644</v>
      </c>
    </row>
    <row r="22090" spans="102:106" ht="20.100000000000001" customHeight="1" x14ac:dyDescent="0.2">
      <c r="CX22090" s="29">
        <v>21952</v>
      </c>
      <c r="CY22090" s="29">
        <v>1.6448591411563211</v>
      </c>
      <c r="CZ22090" s="29">
        <v>1.9599452003663345</v>
      </c>
      <c r="DA22090" s="29">
        <v>2.5757226752193323</v>
      </c>
      <c r="DB22090" s="29">
        <v>3.2902334176724874</v>
      </c>
    </row>
    <row r="22091" spans="102:106" ht="20.100000000000001" customHeight="1" x14ac:dyDescent="0.2">
      <c r="CX22091" s="29">
        <v>21953</v>
      </c>
      <c r="CY22091" s="29">
        <v>1.6448591409044084</v>
      </c>
      <c r="CZ22091" s="29">
        <v>1.9599452012221354</v>
      </c>
      <c r="DA22091" s="29">
        <v>2.5757226800762552</v>
      </c>
      <c r="DB22091" s="29">
        <v>3.2902334310322296</v>
      </c>
    </row>
    <row r="22092" spans="102:106" ht="20.100000000000001" customHeight="1" x14ac:dyDescent="0.2">
      <c r="CX22092" s="29">
        <v>21954</v>
      </c>
      <c r="CY22092" s="29">
        <v>1.644859140654078</v>
      </c>
      <c r="CZ22092" s="29">
        <v>1.9599452020784702</v>
      </c>
      <c r="DA22092" s="29">
        <v>2.5757226849321992</v>
      </c>
      <c r="DB22092" s="29">
        <v>3.2902334443911236</v>
      </c>
    </row>
    <row r="22093" spans="102:106" ht="20.100000000000001" customHeight="1" x14ac:dyDescent="0.2">
      <c r="CX22093" s="29">
        <v>21955</v>
      </c>
      <c r="CY22093" s="29">
        <v>1.644859140402833</v>
      </c>
      <c r="CZ22093" s="29">
        <v>1.9599452029334077</v>
      </c>
      <c r="DA22093" s="29">
        <v>2.5757226897888419</v>
      </c>
      <c r="DB22093" s="29">
        <v>3.2902334577486232</v>
      </c>
    </row>
    <row r="22094" spans="102:106" ht="20.100000000000001" customHeight="1" x14ac:dyDescent="0.2">
      <c r="CX22094" s="29">
        <v>21956</v>
      </c>
      <c r="CY22094" s="29">
        <v>1.6448591401511394</v>
      </c>
      <c r="CZ22094" s="29">
        <v>1.9599452037887475</v>
      </c>
      <c r="DA22094" s="29">
        <v>2.5757226946450209</v>
      </c>
      <c r="DB22094" s="29">
        <v>3.2902334711056622</v>
      </c>
    </row>
    <row r="22095" spans="102:106" ht="20.100000000000001" customHeight="1" x14ac:dyDescent="0.2">
      <c r="CX22095" s="29">
        <v>21957</v>
      </c>
      <c r="CY22095" s="29">
        <v>1.6448591399009453</v>
      </c>
      <c r="CZ22095" s="29">
        <v>1.9599452046450447</v>
      </c>
      <c r="DA22095" s="29">
        <v>2.5757226995005214</v>
      </c>
      <c r="DB22095" s="29">
        <v>3.2902334844609524</v>
      </c>
    </row>
    <row r="22096" spans="102:106" ht="20.100000000000001" customHeight="1" x14ac:dyDescent="0.2">
      <c r="CX22096" s="29">
        <v>21958</v>
      </c>
      <c r="CY22096" s="29">
        <v>1.6448591396497536</v>
      </c>
      <c r="CZ22096" s="29">
        <v>1.959945205500369</v>
      </c>
      <c r="DA22096" s="29">
        <v>2.5757227043551278</v>
      </c>
      <c r="DB22096" s="29">
        <v>3.2902334978154273</v>
      </c>
    </row>
    <row r="22097" spans="102:106" ht="20.100000000000001" customHeight="1" x14ac:dyDescent="0.2">
      <c r="CX22097" s="29">
        <v>21959</v>
      </c>
      <c r="CY22097" s="29">
        <v>1.6448591393980307</v>
      </c>
      <c r="CZ22097" s="29">
        <v>1.9599452063552749</v>
      </c>
      <c r="DA22097" s="29">
        <v>2.5757227092095696</v>
      </c>
      <c r="DB22097" s="29">
        <v>3.2902335111677981</v>
      </c>
    </row>
    <row r="22098" spans="102:106" ht="20.100000000000001" customHeight="1" x14ac:dyDescent="0.2">
      <c r="CX22098" s="29">
        <v>21960</v>
      </c>
      <c r="CY22098" s="29">
        <v>1.6448591391477245</v>
      </c>
      <c r="CZ22098" s="29">
        <v>1.9599452072103185</v>
      </c>
      <c r="DA22098" s="29">
        <v>2.5757227140636307</v>
      </c>
      <c r="DB22098" s="29">
        <v>3.2902335245197394</v>
      </c>
    </row>
    <row r="22099" spans="102:106" ht="20.100000000000001" customHeight="1" x14ac:dyDescent="0.2">
      <c r="CX22099" s="29">
        <v>21961</v>
      </c>
      <c r="CY22099" s="29">
        <v>1.6448591388963369</v>
      </c>
      <c r="CZ22099" s="29">
        <v>1.9599452080660551</v>
      </c>
      <c r="DA22099" s="29">
        <v>2.5757227189170968</v>
      </c>
      <c r="DB22099" s="29">
        <v>3.2902335378699621</v>
      </c>
    </row>
    <row r="22100" spans="102:106" ht="20.100000000000001" customHeight="1" x14ac:dyDescent="0.2">
      <c r="CX22100" s="29">
        <v>21962</v>
      </c>
      <c r="CY22100" s="29">
        <v>1.6448591386458162</v>
      </c>
      <c r="CZ22100" s="29">
        <v>1.9599452089205527</v>
      </c>
      <c r="DA22100" s="29">
        <v>2.5757227237697498</v>
      </c>
      <c r="DB22100" s="29">
        <v>3.2902335512193979</v>
      </c>
    </row>
    <row r="22101" spans="102:106" ht="20.100000000000001" customHeight="1" x14ac:dyDescent="0.2">
      <c r="CX22101" s="29">
        <v>21963</v>
      </c>
      <c r="CY22101" s="29">
        <v>1.6448591383951463</v>
      </c>
      <c r="CZ22101" s="29">
        <v>1.95994520977561</v>
      </c>
      <c r="DA22101" s="29">
        <v>2.5757227286223197</v>
      </c>
      <c r="DB22101" s="29">
        <v>3.2902335645674996</v>
      </c>
    </row>
    <row r="22102" spans="102:106" ht="20.100000000000001" customHeight="1" x14ac:dyDescent="0.2">
      <c r="CX22102" s="29">
        <v>21964</v>
      </c>
      <c r="CY22102" s="29">
        <v>1.6448591381433109</v>
      </c>
      <c r="CZ22102" s="29">
        <v>1.9599452106305386</v>
      </c>
      <c r="DA22102" s="29">
        <v>2.5757227334745907</v>
      </c>
      <c r="DB22102" s="29">
        <v>3.2902335779144587</v>
      </c>
    </row>
    <row r="22103" spans="102:106" ht="20.100000000000001" customHeight="1" x14ac:dyDescent="0.2">
      <c r="CX22103" s="29">
        <v>21965</v>
      </c>
      <c r="CY22103" s="29">
        <v>1.6448591378922577</v>
      </c>
      <c r="CZ22103" s="29">
        <v>1.959945211485894</v>
      </c>
      <c r="DA22103" s="29">
        <v>2.5757227383272925</v>
      </c>
      <c r="DB22103" s="29">
        <v>3.2902335912597267</v>
      </c>
    </row>
    <row r="22104" spans="102:106" ht="20.100000000000001" customHeight="1" x14ac:dyDescent="0.2">
      <c r="CX22104" s="29">
        <v>21966</v>
      </c>
      <c r="CY22104" s="29">
        <v>1.6448591376424528</v>
      </c>
      <c r="CZ22104" s="29">
        <v>1.9599452123397425</v>
      </c>
      <c r="DA22104" s="29">
        <v>2.5757227431783147</v>
      </c>
      <c r="DB22104" s="29">
        <v>3.2902336046042353</v>
      </c>
    </row>
    <row r="22105" spans="102:106" ht="20.100000000000001" customHeight="1" x14ac:dyDescent="0.2">
      <c r="CX22105" s="29">
        <v>21967</v>
      </c>
      <c r="CY22105" s="29">
        <v>1.6448591373913972</v>
      </c>
      <c r="CZ22105" s="29">
        <v>1.9599452131951276</v>
      </c>
      <c r="DA22105" s="29">
        <v>2.5757227480293343</v>
      </c>
      <c r="DB22105" s="29">
        <v>3.2902336179474352</v>
      </c>
    </row>
    <row r="22106" spans="102:106" ht="20.100000000000001" customHeight="1" x14ac:dyDescent="0.2">
      <c r="CX22106" s="29">
        <v>21968</v>
      </c>
      <c r="CY22106" s="29">
        <v>1.6448591371410388</v>
      </c>
      <c r="CZ22106" s="29">
        <v>1.9599452140488722</v>
      </c>
      <c r="DA22106" s="29">
        <v>2.5757227528791868</v>
      </c>
      <c r="DB22106" s="29">
        <v>3.2902336312895173</v>
      </c>
    </row>
    <row r="22107" spans="102:106" ht="20.100000000000001" customHeight="1" x14ac:dyDescent="0.2">
      <c r="CX22107" s="29">
        <v>21969</v>
      </c>
      <c r="CY22107" s="29">
        <v>1.6448591368903609</v>
      </c>
      <c r="CZ22107" s="29">
        <v>1.9599452149040184</v>
      </c>
      <c r="DA22107" s="29">
        <v>2.5757227577295487</v>
      </c>
      <c r="DB22107" s="29">
        <v>3.2902336446306735</v>
      </c>
    </row>
    <row r="22108" spans="102:106" ht="20.100000000000001" customHeight="1" x14ac:dyDescent="0.2">
      <c r="CX22108" s="29">
        <v>21970</v>
      </c>
      <c r="CY22108" s="29">
        <v>1.6448591366398289</v>
      </c>
      <c r="CZ22108" s="29">
        <v>1.9599452157586339</v>
      </c>
      <c r="DA22108" s="29">
        <v>2.5757227625792551</v>
      </c>
      <c r="DB22108" s="29">
        <v>3.2902336579696123</v>
      </c>
    </row>
    <row r="22109" spans="102:106" ht="20.100000000000001" customHeight="1" x14ac:dyDescent="0.2">
      <c r="CX22109" s="29">
        <v>21971</v>
      </c>
      <c r="CY22109" s="29">
        <v>1.6448591363884253</v>
      </c>
      <c r="CZ22109" s="29">
        <v>1.9599452166132725</v>
      </c>
      <c r="DA22109" s="29">
        <v>2.5757227674280894</v>
      </c>
      <c r="DB22109" s="29">
        <v>3.2902336713080071</v>
      </c>
    </row>
    <row r="22110" spans="102:106" ht="20.100000000000001" customHeight="1" x14ac:dyDescent="0.2">
      <c r="CX22110" s="29">
        <v>21972</v>
      </c>
      <c r="CY22110" s="29">
        <v>1.6448591361380984</v>
      </c>
      <c r="CZ22110" s="29">
        <v>1.9599452174672449</v>
      </c>
      <c r="DA22110" s="29">
        <v>2.5757227722767801</v>
      </c>
      <c r="DB22110" s="29">
        <v>3.2902336846453073</v>
      </c>
    </row>
    <row r="22111" spans="102:106" ht="20.100000000000001" customHeight="1" x14ac:dyDescent="0.2">
      <c r="CX22111" s="29">
        <v>21973</v>
      </c>
      <c r="CY22111" s="29">
        <v>1.6448591358878304</v>
      </c>
      <c r="CZ22111" s="29">
        <v>1.959945218321105</v>
      </c>
      <c r="DA22111" s="29">
        <v>2.5757227771251099</v>
      </c>
      <c r="DB22111" s="29">
        <v>3.2902336979809625</v>
      </c>
    </row>
    <row r="22112" spans="102:106" ht="20.100000000000001" customHeight="1" x14ac:dyDescent="0.2">
      <c r="CX22112" s="29">
        <v>21974</v>
      </c>
      <c r="CY22112" s="29">
        <v>1.6448591356366047</v>
      </c>
      <c r="CZ22112" s="29">
        <v>1.9599452191754081</v>
      </c>
      <c r="DA22112" s="29">
        <v>2.5757227819728605</v>
      </c>
      <c r="DB22112" s="29">
        <v>3.2902337113159028</v>
      </c>
    </row>
    <row r="22113" spans="102:106" ht="20.100000000000001" customHeight="1" x14ac:dyDescent="0.2">
      <c r="CX22113" s="29">
        <v>21975</v>
      </c>
      <c r="CY22113" s="29">
        <v>1.6448591353863684</v>
      </c>
      <c r="CZ22113" s="29">
        <v>1.9599452200294634</v>
      </c>
      <c r="DA22113" s="29">
        <v>2.5757227868198131</v>
      </c>
      <c r="DB22113" s="29">
        <v>3.2902337246488376</v>
      </c>
    </row>
    <row r="22114" spans="102:106" ht="20.100000000000001" customHeight="1" x14ac:dyDescent="0.2">
      <c r="CX22114" s="29">
        <v>21976</v>
      </c>
      <c r="CY22114" s="29">
        <v>1.6448591351361042</v>
      </c>
      <c r="CZ22114" s="29">
        <v>1.9599452208825807</v>
      </c>
      <c r="DA22114" s="29">
        <v>2.5757227916676437</v>
      </c>
      <c r="DB22114" s="29">
        <v>3.2902337379814388</v>
      </c>
    </row>
    <row r="22115" spans="102:106" ht="20.100000000000001" customHeight="1" x14ac:dyDescent="0.2">
      <c r="CX22115" s="29">
        <v>21977</v>
      </c>
      <c r="CY22115" s="29">
        <v>1.6448591348847938</v>
      </c>
      <c r="CZ22115" s="29">
        <v>1.9599452217378037</v>
      </c>
      <c r="DA22115" s="29">
        <v>2.5757227965132938</v>
      </c>
      <c r="DB22115" s="29">
        <v>3.2902337513124129</v>
      </c>
    </row>
    <row r="22116" spans="102:106" ht="20.100000000000001" customHeight="1" x14ac:dyDescent="0.2">
      <c r="CX22116" s="29">
        <v>21978</v>
      </c>
      <c r="CY22116" s="29">
        <v>1.644859134634385</v>
      </c>
      <c r="CZ22116" s="29">
        <v>1.9599452225907084</v>
      </c>
      <c r="DA22116" s="29">
        <v>2.5757228013593849</v>
      </c>
      <c r="DB22116" s="29">
        <v>3.2902337646419517</v>
      </c>
    </row>
    <row r="22117" spans="102:106" ht="20.100000000000001" customHeight="1" x14ac:dyDescent="0.2">
      <c r="CX22117" s="29">
        <v>21979</v>
      </c>
      <c r="CY22117" s="29">
        <v>1.6448591343838608</v>
      </c>
      <c r="CZ22117" s="29">
        <v>1.9599452234443371</v>
      </c>
      <c r="DA22117" s="29">
        <v>2.5757228062056985</v>
      </c>
      <c r="DB22117" s="29">
        <v>3.2902337779709838</v>
      </c>
    </row>
    <row r="22118" spans="102:106" ht="20.100000000000001" customHeight="1" x14ac:dyDescent="0.2">
      <c r="CX22118" s="29">
        <v>21980</v>
      </c>
      <c r="CY22118" s="29">
        <v>1.6448591341336847</v>
      </c>
      <c r="CZ22118" s="29">
        <v>1.9599452242979998</v>
      </c>
      <c r="DA22118" s="29">
        <v>2.5757228110510693</v>
      </c>
      <c r="DB22118" s="29">
        <v>3.2902337912982174</v>
      </c>
    </row>
    <row r="22119" spans="102:106" ht="20.100000000000001" customHeight="1" x14ac:dyDescent="0.2">
      <c r="CX22119" s="29">
        <v>21981</v>
      </c>
      <c r="CY22119" s="29">
        <v>1.6448591338828389</v>
      </c>
      <c r="CZ22119" s="29">
        <v>1.9599452251510052</v>
      </c>
      <c r="DA22119" s="29">
        <v>2.5757228158952774</v>
      </c>
      <c r="DB22119" s="29">
        <v>3.2902338046245814</v>
      </c>
    </row>
    <row r="22120" spans="102:106" ht="20.100000000000001" customHeight="1" x14ac:dyDescent="0.2">
      <c r="CX22120" s="29">
        <v>21982</v>
      </c>
      <c r="CY22120" s="29">
        <v>1.6448591336317877</v>
      </c>
      <c r="CZ22120" s="29">
        <v>1.959945226005152</v>
      </c>
      <c r="DA22120" s="29">
        <v>2.575722820739998</v>
      </c>
      <c r="DB22120" s="29">
        <v>3.2902338179495256</v>
      </c>
    </row>
    <row r="22121" spans="102:106" ht="20.100000000000001" customHeight="1" x14ac:dyDescent="0.2">
      <c r="CX22121" s="29">
        <v>21983</v>
      </c>
      <c r="CY22121" s="29">
        <v>1.6448591333824798</v>
      </c>
      <c r="CZ22121" s="29">
        <v>1.9599452268585054</v>
      </c>
      <c r="DA22121" s="29">
        <v>2.575722825583119</v>
      </c>
      <c r="DB22121" s="29">
        <v>3.2902338312732375</v>
      </c>
    </row>
    <row r="22122" spans="102:106" ht="20.100000000000001" customHeight="1" x14ac:dyDescent="0.2">
      <c r="CX22122" s="29">
        <v>21984</v>
      </c>
      <c r="CY22122" s="29">
        <v>1.6448591331309286</v>
      </c>
      <c r="CZ22122" s="29">
        <v>1.9599452277116174</v>
      </c>
      <c r="DA22122" s="29">
        <v>2.5757228304263142</v>
      </c>
      <c r="DB22122" s="29">
        <v>3.2902338445959058</v>
      </c>
    </row>
    <row r="22123" spans="102:106" ht="20.100000000000001" customHeight="1" x14ac:dyDescent="0.2">
      <c r="CX22123" s="29">
        <v>21985</v>
      </c>
      <c r="CY22123" s="29">
        <v>1.6448591328805664</v>
      </c>
      <c r="CZ22123" s="29">
        <v>1.9599452285650425</v>
      </c>
      <c r="DA22123" s="29">
        <v>2.5757228352693633</v>
      </c>
      <c r="DB22123" s="29">
        <v>3.2902338579169785</v>
      </c>
    </row>
    <row r="22124" spans="102:106" ht="20.100000000000001" customHeight="1" x14ac:dyDescent="0.2">
      <c r="CX22124" s="29">
        <v>21986</v>
      </c>
      <c r="CY22124" s="29">
        <v>1.6448591326318576</v>
      </c>
      <c r="CZ22124" s="29">
        <v>1.9599452294180884</v>
      </c>
      <c r="DA22124" s="29">
        <v>2.5757228401120482</v>
      </c>
      <c r="DB22124" s="29">
        <v>3.2902338712373846</v>
      </c>
    </row>
    <row r="22125" spans="102:106" ht="20.100000000000001" customHeight="1" x14ac:dyDescent="0.2">
      <c r="CX22125" s="29">
        <v>21987</v>
      </c>
      <c r="CY22125" s="29">
        <v>1.6448591323808153</v>
      </c>
      <c r="CZ22125" s="29">
        <v>1.9599452302713094</v>
      </c>
      <c r="DA22125" s="29">
        <v>2.5757228449541487</v>
      </c>
      <c r="DB22125" s="29">
        <v>3.2902338845558301</v>
      </c>
    </row>
    <row r="22126" spans="102:106" ht="20.100000000000001" customHeight="1" x14ac:dyDescent="0.2">
      <c r="CX22126" s="29">
        <v>21988</v>
      </c>
      <c r="CY22126" s="29">
        <v>1.6448591321308716</v>
      </c>
      <c r="CZ22126" s="29">
        <v>1.9599452311252583</v>
      </c>
      <c r="DA22126" s="29">
        <v>2.5757228497963913</v>
      </c>
      <c r="DB22126" s="29">
        <v>3.2902338978739851</v>
      </c>
    </row>
    <row r="22127" spans="102:106" ht="20.100000000000001" customHeight="1" x14ac:dyDescent="0.2">
      <c r="CX22127" s="29">
        <v>21989</v>
      </c>
      <c r="CY22127" s="29">
        <v>1.6448591318795227</v>
      </c>
      <c r="CZ22127" s="29">
        <v>1.9599452319779982</v>
      </c>
      <c r="DA22127" s="29">
        <v>2.5757228546366617</v>
      </c>
      <c r="DB22127" s="29">
        <v>3.2902339111905543</v>
      </c>
    </row>
    <row r="22128" spans="102:106" ht="20.100000000000001" customHeight="1" x14ac:dyDescent="0.2">
      <c r="CX22128" s="29">
        <v>21990</v>
      </c>
      <c r="CY22128" s="29">
        <v>1.644859131630201</v>
      </c>
      <c r="CZ22128" s="29">
        <v>1.9599452328300828</v>
      </c>
      <c r="DA22128" s="29">
        <v>2.5757228594785295</v>
      </c>
      <c r="DB22128" s="29">
        <v>3.2902339245057268</v>
      </c>
    </row>
    <row r="22129" spans="102:106" ht="20.100000000000001" customHeight="1" x14ac:dyDescent="0.2">
      <c r="CX22129" s="29">
        <v>21991</v>
      </c>
      <c r="CY22129" s="29">
        <v>1.6448591313789187</v>
      </c>
      <c r="CZ22129" s="29">
        <v>1.9599452336833094</v>
      </c>
      <c r="DA22129" s="29">
        <v>2.5757228643189323</v>
      </c>
      <c r="DB22129" s="29">
        <v>3.2902339378196896</v>
      </c>
    </row>
    <row r="22130" spans="102:106" ht="20.100000000000001" customHeight="1" x14ac:dyDescent="0.2">
      <c r="CX22130" s="29">
        <v>21992</v>
      </c>
      <c r="CY22130" s="29">
        <v>1.6448591311291079</v>
      </c>
      <c r="CZ22130" s="29">
        <v>1.9599452345357411</v>
      </c>
      <c r="DA22130" s="29">
        <v>2.5757228691576488</v>
      </c>
      <c r="DB22130" s="29">
        <v>3.2902339511326297</v>
      </c>
    </row>
    <row r="22131" spans="102:106" ht="20.100000000000001" customHeight="1" x14ac:dyDescent="0.2">
      <c r="CX22131" s="29">
        <v>21993</v>
      </c>
      <c r="CY22131" s="29">
        <v>1.6448591308797484</v>
      </c>
      <c r="CZ22131" s="29">
        <v>1.959945235389176</v>
      </c>
      <c r="DA22131" s="29">
        <v>2.5757228739982487</v>
      </c>
      <c r="DB22131" s="29">
        <v>3.2902339644439933</v>
      </c>
    </row>
    <row r="22132" spans="102:106" ht="20.100000000000001" customHeight="1" x14ac:dyDescent="0.2">
      <c r="CX22132" s="29">
        <v>21994</v>
      </c>
      <c r="CY22132" s="29">
        <v>1.6448591306298206</v>
      </c>
      <c r="CZ22132" s="29">
        <v>1.9599452362416763</v>
      </c>
      <c r="DA22132" s="29">
        <v>2.5757228788367206</v>
      </c>
      <c r="DB22132" s="29">
        <v>3.2902339777547076</v>
      </c>
    </row>
    <row r="22133" spans="102:106" ht="20.100000000000001" customHeight="1" x14ac:dyDescent="0.2">
      <c r="CX22133" s="29">
        <v>21995</v>
      </c>
      <c r="CY22133" s="29">
        <v>1.6448591303797879</v>
      </c>
      <c r="CZ22133" s="29">
        <v>1.9599452370937949</v>
      </c>
      <c r="DA22133" s="29">
        <v>2.5757228836747403</v>
      </c>
      <c r="DB22133" s="29">
        <v>3.2902339910642198</v>
      </c>
    </row>
    <row r="22134" spans="102:106" ht="20.100000000000001" customHeight="1" x14ac:dyDescent="0.2">
      <c r="CX22134" s="29">
        <v>21996</v>
      </c>
      <c r="CY22134" s="29">
        <v>1.6448591301286299</v>
      </c>
      <c r="CZ22134" s="29">
        <v>1.959945237946084</v>
      </c>
      <c r="DA22134" s="29">
        <v>2.5757228885130323</v>
      </c>
      <c r="DB22134" s="29">
        <v>3.2902340043719738</v>
      </c>
    </row>
    <row r="22135" spans="102:106" ht="20.100000000000001" customHeight="1" x14ac:dyDescent="0.2">
      <c r="CX22135" s="29">
        <v>21997</v>
      </c>
      <c r="CY22135" s="29">
        <v>1.6448591298782944</v>
      </c>
      <c r="CZ22135" s="29">
        <v>1.9599452387990965</v>
      </c>
      <c r="DA22135" s="29">
        <v>2.5757228933504286</v>
      </c>
      <c r="DB22135" s="29">
        <v>3.2902340176788987</v>
      </c>
    </row>
    <row r="22136" spans="102:106" ht="20.100000000000001" customHeight="1" x14ac:dyDescent="0.2">
      <c r="CX22136" s="29">
        <v>21998</v>
      </c>
      <c r="CY22136" s="29">
        <v>1.6448591296277617</v>
      </c>
      <c r="CZ22136" s="29">
        <v>1.9599452396508938</v>
      </c>
      <c r="DA22136" s="29">
        <v>2.5757228981876557</v>
      </c>
      <c r="DB22136" s="29">
        <v>3.2902340309844385</v>
      </c>
    </row>
    <row r="22137" spans="102:106" ht="20.100000000000001" customHeight="1" x14ac:dyDescent="0.2">
      <c r="CX22137" s="29">
        <v>21999</v>
      </c>
      <c r="CY22137" s="29">
        <v>1.6448591293789792</v>
      </c>
      <c r="CZ22137" s="29">
        <v>1.9599452405020286</v>
      </c>
      <c r="DA22137" s="29">
        <v>2.5757229030244919</v>
      </c>
      <c r="DB22137" s="29">
        <v>3.2902340442887787</v>
      </c>
    </row>
    <row r="22138" spans="102:106" ht="20.100000000000001" customHeight="1" x14ac:dyDescent="0.2">
      <c r="CX22138" s="29">
        <v>22000</v>
      </c>
      <c r="CY22138" s="29">
        <v>1.6448591291279566</v>
      </c>
      <c r="CZ22138" s="29">
        <v>1.9599452413542982</v>
      </c>
      <c r="DA22138" s="29">
        <v>2.5757229078616639</v>
      </c>
      <c r="DB22138" s="29">
        <v>3.2902340575921074</v>
      </c>
    </row>
    <row r="22139" spans="102:106" ht="20.100000000000001" customHeight="1" x14ac:dyDescent="0.2">
      <c r="CX22139" s="29">
        <v>22001</v>
      </c>
      <c r="CY22139" s="29">
        <v>1.6448591288781271</v>
      </c>
      <c r="CZ22139" s="29">
        <v>1.9599452422070101</v>
      </c>
      <c r="DA22139" s="29">
        <v>2.5757229126970533</v>
      </c>
      <c r="DB22139" s="29">
        <v>3.2902340708938675</v>
      </c>
    </row>
    <row r="22140" spans="102:106" ht="20.100000000000001" customHeight="1" x14ac:dyDescent="0.2">
      <c r="CX22140" s="29">
        <v>22002</v>
      </c>
      <c r="CY22140" s="29">
        <v>1.6448591286284693</v>
      </c>
      <c r="CZ22140" s="29">
        <v>1.9599452430582243</v>
      </c>
      <c r="DA22140" s="29">
        <v>2.5757229175323344</v>
      </c>
      <c r="DB22140" s="29">
        <v>3.2902340841949869</v>
      </c>
    </row>
    <row r="22141" spans="102:106" ht="20.100000000000001" customHeight="1" x14ac:dyDescent="0.2">
      <c r="CX22141" s="29">
        <v>22003</v>
      </c>
      <c r="CY22141" s="29">
        <v>1.6448591283779623</v>
      </c>
      <c r="CZ22141" s="29">
        <v>1.959945243910985</v>
      </c>
      <c r="DA22141" s="29">
        <v>2.5757229223682327</v>
      </c>
      <c r="DB22141" s="29">
        <v>3.2902340974941677</v>
      </c>
    </row>
    <row r="22142" spans="102:106" ht="20.100000000000001" customHeight="1" x14ac:dyDescent="0.2">
      <c r="CX22142" s="29">
        <v>22004</v>
      </c>
      <c r="CY22142" s="29">
        <v>1.6448591281285536</v>
      </c>
      <c r="CZ22142" s="29">
        <v>1.9599452447621069</v>
      </c>
      <c r="DA22142" s="29">
        <v>2.5757229272026314</v>
      </c>
      <c r="DB22142" s="29">
        <v>3.2902341107923365</v>
      </c>
    </row>
    <row r="22143" spans="102:106" ht="20.100000000000001" customHeight="1" x14ac:dyDescent="0.2">
      <c r="CX22143" s="29">
        <v>22005</v>
      </c>
      <c r="CY22143" s="29">
        <v>1.6448591278777371</v>
      </c>
      <c r="CZ22143" s="29">
        <v>1.9599452456146329</v>
      </c>
      <c r="DA22143" s="29">
        <v>2.5757229320362542</v>
      </c>
      <c r="DB22143" s="29">
        <v>3.2902341240896789</v>
      </c>
    </row>
    <row r="22144" spans="102:106" ht="20.100000000000001" customHeight="1" x14ac:dyDescent="0.2">
      <c r="CX22144" s="29">
        <v>22006</v>
      </c>
      <c r="CY22144" s="29">
        <v>1.6448591276289459</v>
      </c>
      <c r="CZ22144" s="29">
        <v>1.9599452464653777</v>
      </c>
      <c r="DA22144" s="29">
        <v>2.5757229368698282</v>
      </c>
      <c r="DB22144" s="29">
        <v>3.2902341373856379</v>
      </c>
    </row>
    <row r="22145" spans="102:106" ht="20.100000000000001" customHeight="1" x14ac:dyDescent="0.2">
      <c r="CX22145" s="29">
        <v>22007</v>
      </c>
      <c r="CY22145" s="29">
        <v>1.6448591273796727</v>
      </c>
      <c r="CZ22145" s="29">
        <v>1.9599452473173848</v>
      </c>
      <c r="DA22145" s="29">
        <v>2.5757229417031295</v>
      </c>
      <c r="DB22145" s="29">
        <v>3.2902341506803991</v>
      </c>
    </row>
    <row r="22146" spans="102:106" ht="20.100000000000001" customHeight="1" x14ac:dyDescent="0.2">
      <c r="CX22146" s="29">
        <v>22008</v>
      </c>
      <c r="CY22146" s="29">
        <v>1.6448591271288959</v>
      </c>
      <c r="CZ22146" s="29">
        <v>1.9599452481687145</v>
      </c>
      <c r="DA22146" s="29">
        <v>2.5757229465368847</v>
      </c>
      <c r="DB22146" s="29">
        <v>3.2902341639741466</v>
      </c>
    </row>
    <row r="22147" spans="102:106" ht="20.100000000000001" customHeight="1" x14ac:dyDescent="0.2">
      <c r="CX22147" s="29">
        <v>22009</v>
      </c>
      <c r="CY22147" s="29">
        <v>1.6448591268785637</v>
      </c>
      <c r="CZ22147" s="29">
        <v>1.9599452490199176</v>
      </c>
      <c r="DA22147" s="29">
        <v>2.5757229513689737</v>
      </c>
      <c r="DB22147" s="29">
        <v>3.2902341772663242</v>
      </c>
    </row>
    <row r="22148" spans="102:106" ht="20.100000000000001" customHeight="1" x14ac:dyDescent="0.2">
      <c r="CX22148" s="29">
        <v>22010</v>
      </c>
      <c r="CY22148" s="29">
        <v>1.644859126629139</v>
      </c>
      <c r="CZ22148" s="29">
        <v>1.9599452498715464</v>
      </c>
      <c r="DA22148" s="29">
        <v>2.5757229562010697</v>
      </c>
      <c r="DB22148" s="29">
        <v>3.2902341905571144</v>
      </c>
    </row>
    <row r="22149" spans="102:106" ht="20.100000000000001" customHeight="1" x14ac:dyDescent="0.2">
      <c r="CX22149" s="29">
        <v>22011</v>
      </c>
      <c r="CY22149" s="29">
        <v>1.6448591263795993</v>
      </c>
      <c r="CZ22149" s="29">
        <v>1.9599452507229058</v>
      </c>
      <c r="DA22149" s="29">
        <v>2.5757229610320023</v>
      </c>
      <c r="DB22149" s="29">
        <v>3.2902342038474459</v>
      </c>
    </row>
    <row r="22150" spans="102:106" ht="20.100000000000001" customHeight="1" x14ac:dyDescent="0.2">
      <c r="CX22150" s="29">
        <v>22012</v>
      </c>
      <c r="CY22150" s="29">
        <v>1.6448591261304073</v>
      </c>
      <c r="CZ22150" s="29">
        <v>1.9599452515733007</v>
      </c>
      <c r="DA22150" s="29">
        <v>2.5757229658634433</v>
      </c>
      <c r="DB22150" s="29">
        <v>3.2902342171360166</v>
      </c>
    </row>
    <row r="22151" spans="102:106" ht="20.100000000000001" customHeight="1" x14ac:dyDescent="0.2">
      <c r="CX22151" s="29">
        <v>22013</v>
      </c>
      <c r="CY22151" s="29">
        <v>1.6448591258805403</v>
      </c>
      <c r="CZ22151" s="29">
        <v>1.9599452524245295</v>
      </c>
      <c r="DA22151" s="29">
        <v>2.5757229706942217</v>
      </c>
      <c r="DB22151" s="29">
        <v>3.2902342304230117</v>
      </c>
    </row>
    <row r="22152" spans="102:106" ht="20.100000000000001" customHeight="1" x14ac:dyDescent="0.2">
      <c r="CX22152" s="29">
        <v>22014</v>
      </c>
      <c r="CY22152" s="29">
        <v>1.6448591256304619</v>
      </c>
      <c r="CZ22152" s="29">
        <v>1.9599452532758967</v>
      </c>
      <c r="DA22152" s="29">
        <v>2.5757229755241142</v>
      </c>
      <c r="DB22152" s="29">
        <v>3.2902342437093557</v>
      </c>
    </row>
    <row r="22153" spans="102:106" ht="20.100000000000001" customHeight="1" x14ac:dyDescent="0.2">
      <c r="CX22153" s="29">
        <v>22015</v>
      </c>
      <c r="CY22153" s="29">
        <v>1.6448591253806335</v>
      </c>
      <c r="CZ22153" s="29">
        <v>1.9599452541267071</v>
      </c>
      <c r="DA22153" s="29">
        <v>2.5757229803538451</v>
      </c>
      <c r="DB22153" s="29">
        <v>3.2902342569944927</v>
      </c>
    </row>
    <row r="22154" spans="102:106" ht="20.100000000000001" customHeight="1" x14ac:dyDescent="0.2">
      <c r="CX22154" s="29">
        <v>22016</v>
      </c>
      <c r="CY22154" s="29">
        <v>1.6448591251315183</v>
      </c>
      <c r="CZ22154" s="29">
        <v>1.959945254977512</v>
      </c>
      <c r="DA22154" s="29">
        <v>2.5757229851831904</v>
      </c>
      <c r="DB22154" s="29">
        <v>3.2902342702786047</v>
      </c>
    </row>
    <row r="22155" spans="102:106" ht="20.100000000000001" customHeight="1" x14ac:dyDescent="0.2">
      <c r="CX22155" s="29">
        <v>22017</v>
      </c>
      <c r="CY22155" s="29">
        <v>1.644859124882093</v>
      </c>
      <c r="CZ22155" s="29">
        <v>1.9599452558276156</v>
      </c>
      <c r="DA22155" s="29">
        <v>2.5757229900128746</v>
      </c>
      <c r="DB22155" s="29">
        <v>3.2902342835611318</v>
      </c>
    </row>
    <row r="22156" spans="102:106" ht="20.100000000000001" customHeight="1" x14ac:dyDescent="0.2">
      <c r="CX22156" s="29">
        <v>22018</v>
      </c>
      <c r="CY22156" s="29">
        <v>1.6448591246313344</v>
      </c>
      <c r="CZ22156" s="29">
        <v>1.9599452566788158</v>
      </c>
      <c r="DA22156" s="29">
        <v>2.5757229948407767</v>
      </c>
      <c r="DB22156" s="29">
        <v>3.2902342968430012</v>
      </c>
    </row>
    <row r="22157" spans="102:106" ht="20.100000000000001" customHeight="1" x14ac:dyDescent="0.2">
      <c r="CX22157" s="29">
        <v>22019</v>
      </c>
      <c r="CY22157" s="29">
        <v>1.6448591243826767</v>
      </c>
      <c r="CZ22157" s="29">
        <v>1.959945257530417</v>
      </c>
      <c r="DA22157" s="29">
        <v>2.5757229996685678</v>
      </c>
      <c r="DB22157" s="29">
        <v>3.2902343101229103</v>
      </c>
    </row>
    <row r="22158" spans="102:106" ht="20.100000000000001" customHeight="1" x14ac:dyDescent="0.2">
      <c r="CX22158" s="29">
        <v>22020</v>
      </c>
      <c r="CY22158" s="29">
        <v>1.6448591241321238</v>
      </c>
      <c r="CZ22158" s="29">
        <v>1.959945258380476</v>
      </c>
      <c r="DA22158" s="29">
        <v>2.5757230044960262</v>
      </c>
      <c r="DB22158" s="29">
        <v>3.2902343234017848</v>
      </c>
    </row>
    <row r="22159" spans="102:106" ht="20.100000000000001" customHeight="1" x14ac:dyDescent="0.2">
      <c r="CX22159" s="29">
        <v>22021</v>
      </c>
      <c r="CY22159" s="29">
        <v>1.6448591238831107</v>
      </c>
      <c r="CZ22159" s="29">
        <v>1.9599452592307907</v>
      </c>
      <c r="DA22159" s="29">
        <v>2.575723009322926</v>
      </c>
      <c r="DB22159" s="29">
        <v>3.290234336679807</v>
      </c>
    </row>
    <row r="22160" spans="102:106" ht="20.100000000000001" customHeight="1" x14ac:dyDescent="0.2">
      <c r="CX22160" s="29">
        <v>22022</v>
      </c>
      <c r="CY22160" s="29">
        <v>1.6448591236331271</v>
      </c>
      <c r="CZ22160" s="29">
        <v>1.9599452600819123</v>
      </c>
      <c r="DA22160" s="29">
        <v>2.5757230141499905</v>
      </c>
      <c r="DB22160" s="29">
        <v>3.2902343499564175</v>
      </c>
    </row>
    <row r="22161" spans="102:106" ht="20.100000000000001" customHeight="1" x14ac:dyDescent="0.2">
      <c r="CX22161" s="29">
        <v>22023</v>
      </c>
      <c r="CY22161" s="29">
        <v>1.6448591233841214</v>
      </c>
      <c r="CZ22161" s="29">
        <v>1.9599452609318968</v>
      </c>
      <c r="DA22161" s="29">
        <v>2.5757230189760465</v>
      </c>
      <c r="DB22161" s="29">
        <v>3.2902343632317983</v>
      </c>
    </row>
    <row r="22162" spans="102:106" ht="20.100000000000001" customHeight="1" x14ac:dyDescent="0.2">
      <c r="CX22162" s="29">
        <v>22024</v>
      </c>
      <c r="CY22162" s="29">
        <v>1.6448591231350695</v>
      </c>
      <c r="CZ22162" s="29">
        <v>1.9599452617812945</v>
      </c>
      <c r="DA22162" s="29">
        <v>2.5757230238018183</v>
      </c>
      <c r="DB22162" s="29">
        <v>3.2902343765061315</v>
      </c>
    </row>
    <row r="22163" spans="102:106" ht="20.100000000000001" customHeight="1" x14ac:dyDescent="0.2">
      <c r="CX22163" s="29">
        <v>22025</v>
      </c>
      <c r="CY22163" s="29">
        <v>1.6448591228849472</v>
      </c>
      <c r="CZ22163" s="29">
        <v>1.9599452626319041</v>
      </c>
      <c r="DA22163" s="29">
        <v>2.5757230286280284</v>
      </c>
      <c r="DB22163" s="29">
        <v>3.2902343897788575</v>
      </c>
    </row>
    <row r="22164" spans="102:106" ht="20.100000000000001" customHeight="1" x14ac:dyDescent="0.2">
      <c r="CX22164" s="29">
        <v>22026</v>
      </c>
      <c r="CY22164" s="29">
        <v>1.6448591226357026</v>
      </c>
      <c r="CZ22164" s="29">
        <v>1.9599452634817809</v>
      </c>
      <c r="DA22164" s="29">
        <v>2.5757230334525554</v>
      </c>
      <c r="DB22164" s="29">
        <v>3.2902344030508996</v>
      </c>
    </row>
    <row r="22165" spans="102:106" ht="20.100000000000001" customHeight="1" x14ac:dyDescent="0.2">
      <c r="CX22165" s="29">
        <v>22027</v>
      </c>
      <c r="CY22165" s="29">
        <v>1.6448591223863112</v>
      </c>
      <c r="CZ22165" s="29">
        <v>1.9599452643327229</v>
      </c>
      <c r="DA22165" s="29">
        <v>2.5757230382770704</v>
      </c>
      <c r="DB22165" s="29">
        <v>3.2902344163209549</v>
      </c>
    </row>
    <row r="22166" spans="102:106" ht="20.100000000000001" customHeight="1" x14ac:dyDescent="0.2">
      <c r="CX22166" s="29">
        <v>22028</v>
      </c>
      <c r="CY22166" s="29">
        <v>1.6448591221372351</v>
      </c>
      <c r="CZ22166" s="29">
        <v>1.9599452651815379</v>
      </c>
      <c r="DA22166" s="29">
        <v>2.5757230431013478</v>
      </c>
      <c r="DB22166" s="29">
        <v>3.2902344295906905</v>
      </c>
    </row>
    <row r="22167" spans="102:106" ht="20.100000000000001" customHeight="1" x14ac:dyDescent="0.2">
      <c r="CX22167" s="29">
        <v>22029</v>
      </c>
      <c r="CY22167" s="29">
        <v>1.6448591218874493</v>
      </c>
      <c r="CZ22167" s="29">
        <v>1.9599452660312713</v>
      </c>
      <c r="DA22167" s="29">
        <v>2.5757230479242135</v>
      </c>
      <c r="DB22167" s="29">
        <v>3.2902344428588024</v>
      </c>
    </row>
    <row r="22168" spans="102:106" ht="20.100000000000001" customHeight="1" x14ac:dyDescent="0.2">
      <c r="CX22168" s="29">
        <v>22030</v>
      </c>
      <c r="CY22168" s="29">
        <v>1.6448591216374155</v>
      </c>
      <c r="CZ22168" s="29">
        <v>1.9599452668812261</v>
      </c>
      <c r="DA22168" s="29">
        <v>2.5757230527473389</v>
      </c>
      <c r="DB22168" s="29">
        <v>3.290234456126214</v>
      </c>
    </row>
    <row r="22169" spans="102:106" ht="20.100000000000001" customHeight="1" x14ac:dyDescent="0.2">
      <c r="CX22169" s="29">
        <v>22031</v>
      </c>
      <c r="CY22169" s="29">
        <v>1.6448591213890822</v>
      </c>
      <c r="CZ22169" s="29">
        <v>1.9599452677307043</v>
      </c>
      <c r="DA22169" s="29">
        <v>2.5757230575704981</v>
      </c>
      <c r="DB22169" s="29">
        <v>3.2902344693916219</v>
      </c>
    </row>
    <row r="22170" spans="102:106" ht="20.100000000000001" customHeight="1" x14ac:dyDescent="0.2">
      <c r="CX22170" s="29">
        <v>22032</v>
      </c>
      <c r="CY22170" s="29">
        <v>1.6448591211384502</v>
      </c>
      <c r="CZ22170" s="29">
        <v>1.9599452685802561</v>
      </c>
      <c r="DA22170" s="29">
        <v>2.5757230623934664</v>
      </c>
      <c r="DB22170" s="29">
        <v>3.2902344826566918</v>
      </c>
    </row>
    <row r="22171" spans="102:106" ht="20.100000000000001" customHeight="1" x14ac:dyDescent="0.2">
      <c r="CX22171" s="29">
        <v>22033</v>
      </c>
      <c r="CY22171" s="29">
        <v>1.6448591208889554</v>
      </c>
      <c r="CZ22171" s="29">
        <v>1.9599452694304316</v>
      </c>
      <c r="DA22171" s="29">
        <v>2.5757230672150659</v>
      </c>
      <c r="DB22171" s="29">
        <v>3.2902344959193766</v>
      </c>
    </row>
    <row r="22172" spans="102:106" ht="20.100000000000001" customHeight="1" x14ac:dyDescent="0.2">
      <c r="CX22172" s="29">
        <v>22034</v>
      </c>
      <c r="CY22172" s="29">
        <v>1.644859120641059</v>
      </c>
      <c r="CZ22172" s="29">
        <v>1.9599452702805333</v>
      </c>
      <c r="DA22172" s="29">
        <v>2.5757230720360216</v>
      </c>
      <c r="DB22172" s="29">
        <v>3.2902345091813427</v>
      </c>
    </row>
    <row r="22173" spans="102:106" ht="20.100000000000001" customHeight="1" x14ac:dyDescent="0.2">
      <c r="CX22173" s="29">
        <v>22035</v>
      </c>
      <c r="CY22173" s="29">
        <v>1.6448591203907614</v>
      </c>
      <c r="CZ22173" s="29">
        <v>1.9599452711286152</v>
      </c>
      <c r="DA22173" s="29">
        <v>2.5757230768570545</v>
      </c>
      <c r="DB22173" s="29">
        <v>3.2902345224427689</v>
      </c>
    </row>
    <row r="22174" spans="102:106" ht="20.100000000000001" customHeight="1" x14ac:dyDescent="0.2">
      <c r="CX22174" s="29">
        <v>22036</v>
      </c>
      <c r="CY22174" s="29">
        <v>1.6448591201414982</v>
      </c>
      <c r="CZ22174" s="29">
        <v>1.9599452719777219</v>
      </c>
      <c r="DA22174" s="29">
        <v>2.5757230816779386</v>
      </c>
      <c r="DB22174" s="29">
        <v>3.2902345357023526</v>
      </c>
    </row>
    <row r="22175" spans="102:106" ht="20.100000000000001" customHeight="1" x14ac:dyDescent="0.2">
      <c r="CX22175" s="29">
        <v>22037</v>
      </c>
      <c r="CY22175" s="29">
        <v>1.6448591198937299</v>
      </c>
      <c r="CZ22175" s="29">
        <v>1.9599452728284041</v>
      </c>
      <c r="DA22175" s="29">
        <v>2.5757230864984471</v>
      </c>
      <c r="DB22175" s="29">
        <v>3.2902345489610139</v>
      </c>
    </row>
    <row r="22176" spans="102:106" ht="20.100000000000001" customHeight="1" x14ac:dyDescent="0.2">
      <c r="CX22176" s="29">
        <v>22038</v>
      </c>
      <c r="CY22176" s="29">
        <v>1.6448591196434577</v>
      </c>
      <c r="CZ22176" s="29">
        <v>1.9599452736774674</v>
      </c>
      <c r="DA22176" s="29">
        <v>2.5757230913183529</v>
      </c>
      <c r="DB22176" s="29">
        <v>3.2902345622181928</v>
      </c>
    </row>
    <row r="22177" spans="102:106" ht="20.100000000000001" customHeight="1" x14ac:dyDescent="0.2">
      <c r="CX22177" s="29">
        <v>22039</v>
      </c>
      <c r="CY22177" s="29">
        <v>1.6448591193941158</v>
      </c>
      <c r="CZ22177" s="29">
        <v>1.9599452745267085</v>
      </c>
      <c r="DA22177" s="29">
        <v>2.5757230961374282</v>
      </c>
      <c r="DB22177" s="29">
        <v>3.290234575474809</v>
      </c>
    </row>
    <row r="22178" spans="102:106" ht="20.100000000000001" customHeight="1" x14ac:dyDescent="0.2">
      <c r="CX22178" s="29">
        <v>22040</v>
      </c>
      <c r="CY22178" s="29">
        <v>1.6448591191461659</v>
      </c>
      <c r="CZ22178" s="29">
        <v>1.9599452753741815</v>
      </c>
      <c r="DA22178" s="29">
        <v>2.5757231009563961</v>
      </c>
      <c r="DB22178" s="29">
        <v>3.2902345887295588</v>
      </c>
    </row>
    <row r="22179" spans="102:106" ht="20.100000000000001" customHeight="1" x14ac:dyDescent="0.2">
      <c r="CX22179" s="29">
        <v>22041</v>
      </c>
      <c r="CY22179" s="29">
        <v>1.6448591188970942</v>
      </c>
      <c r="CZ22179" s="29">
        <v>1.9599452762241798</v>
      </c>
      <c r="DA22179" s="29">
        <v>2.5757231057740793</v>
      </c>
      <c r="DB22179" s="29">
        <v>3.2902346019833635</v>
      </c>
    </row>
    <row r="22180" spans="102:106" ht="20.100000000000001" customHeight="1" x14ac:dyDescent="0.2">
      <c r="CX22180" s="29">
        <v>22042</v>
      </c>
      <c r="CY22180" s="29">
        <v>1.644859118647362</v>
      </c>
      <c r="CZ22180" s="29">
        <v>1.9599452770735084</v>
      </c>
      <c r="DA22180" s="29">
        <v>2.5757231105921488</v>
      </c>
      <c r="DB22180" s="29">
        <v>3.2902346152356601</v>
      </c>
    </row>
    <row r="22181" spans="102:106" ht="20.100000000000001" customHeight="1" x14ac:dyDescent="0.2">
      <c r="CX22181" s="29">
        <v>22043</v>
      </c>
      <c r="CY22181" s="29">
        <v>1.6448591183989172</v>
      </c>
      <c r="CZ22181" s="29">
        <v>1.9599452779214681</v>
      </c>
      <c r="DA22181" s="29">
        <v>2.5757231154094278</v>
      </c>
      <c r="DB22181" s="29">
        <v>3.2902346284873696</v>
      </c>
    </row>
    <row r="22182" spans="102:106" ht="20.100000000000001" customHeight="1" x14ac:dyDescent="0.2">
      <c r="CX22182" s="29">
        <v>22044</v>
      </c>
      <c r="CY22182" s="29">
        <v>1.6448591181492456</v>
      </c>
      <c r="CZ22182" s="29">
        <v>1.9599452787711047</v>
      </c>
      <c r="DA22182" s="29">
        <v>2.5757231202266384</v>
      </c>
      <c r="DB22182" s="29">
        <v>3.2902346417371859</v>
      </c>
    </row>
    <row r="22183" spans="102:106" ht="20.100000000000001" customHeight="1" x14ac:dyDescent="0.2">
      <c r="CX22183" s="29">
        <v>22045</v>
      </c>
      <c r="CY22183" s="29">
        <v>1.6448591179002954</v>
      </c>
      <c r="CZ22183" s="29">
        <v>1.959945279619222</v>
      </c>
      <c r="DA22183" s="29">
        <v>2.5757231250435519</v>
      </c>
      <c r="DB22183" s="29">
        <v>3.2902346549860302</v>
      </c>
    </row>
    <row r="22184" spans="102:106" ht="20.100000000000001" customHeight="1" x14ac:dyDescent="0.2">
      <c r="CX22184" s="29">
        <v>22046</v>
      </c>
      <c r="CY22184" s="29">
        <v>1.6448591176510403</v>
      </c>
      <c r="CZ22184" s="29">
        <v>1.9599452804676176</v>
      </c>
      <c r="DA22184" s="29">
        <v>2.5757231298599406</v>
      </c>
      <c r="DB22184" s="29">
        <v>3.2902346682340822</v>
      </c>
    </row>
    <row r="22185" spans="102:106" ht="20.100000000000001" customHeight="1" x14ac:dyDescent="0.2">
      <c r="CX22185" s="29">
        <v>22047</v>
      </c>
      <c r="CY22185" s="29">
        <v>1.64485911740194</v>
      </c>
      <c r="CZ22185" s="29">
        <v>1.959945281315592</v>
      </c>
      <c r="DA22185" s="29">
        <v>2.5757231346755756</v>
      </c>
      <c r="DB22185" s="29">
        <v>3.2902346814807761</v>
      </c>
    </row>
    <row r="22186" spans="102:106" ht="20.100000000000001" customHeight="1" x14ac:dyDescent="0.2">
      <c r="CX22186" s="29">
        <v>22048</v>
      </c>
      <c r="CY22186" s="29">
        <v>1.6448591171534559</v>
      </c>
      <c r="CZ22186" s="29">
        <v>1.9599452821649423</v>
      </c>
      <c r="DA22186" s="29">
        <v>2.575723139491179</v>
      </c>
      <c r="DB22186" s="29">
        <v>3.2902346947255485</v>
      </c>
    </row>
    <row r="22187" spans="102:106" ht="20.100000000000001" customHeight="1" x14ac:dyDescent="0.2">
      <c r="CX22187" s="29">
        <v>22049</v>
      </c>
      <c r="CY22187" s="29">
        <v>1.6448591169045603</v>
      </c>
      <c r="CZ22187" s="29">
        <v>1.9599452830124717</v>
      </c>
      <c r="DA22187" s="29">
        <v>2.5757231443055719</v>
      </c>
      <c r="DB22187" s="29">
        <v>3.2902347079700633</v>
      </c>
    </row>
    <row r="22188" spans="102:106" ht="20.100000000000001" customHeight="1" x14ac:dyDescent="0.2">
      <c r="CX22188" s="29">
        <v>22050</v>
      </c>
      <c r="CY22188" s="29">
        <v>1.6448591166557138</v>
      </c>
      <c r="CZ22188" s="29">
        <v>1.9599452838612259</v>
      </c>
      <c r="DA22188" s="29">
        <v>2.5757231491204258</v>
      </c>
      <c r="DB22188" s="29">
        <v>3.290234721213011</v>
      </c>
    </row>
    <row r="22189" spans="102:106" ht="20.100000000000001" customHeight="1" x14ac:dyDescent="0.2">
      <c r="CX22189" s="29">
        <v>22051</v>
      </c>
      <c r="CY22189" s="29">
        <v>1.6448591164058883</v>
      </c>
      <c r="CZ22189" s="29">
        <v>1.9599452847092571</v>
      </c>
      <c r="DA22189" s="29">
        <v>2.5757231539336116</v>
      </c>
      <c r="DB22189" s="29">
        <v>3.2902347344545717</v>
      </c>
    </row>
    <row r="22190" spans="102:106" ht="20.100000000000001" customHeight="1" x14ac:dyDescent="0.2">
      <c r="CX22190" s="29">
        <v>22052</v>
      </c>
      <c r="CY22190" s="29">
        <v>1.6448591161585211</v>
      </c>
      <c r="CZ22190" s="29">
        <v>1.9599452855571124</v>
      </c>
      <c r="DA22190" s="29">
        <v>2.57572315874775</v>
      </c>
      <c r="DB22190" s="29">
        <v>3.290234747694921</v>
      </c>
    </row>
    <row r="22191" spans="102:106" ht="20.100000000000001" customHeight="1" x14ac:dyDescent="0.2">
      <c r="CX22191" s="29">
        <v>22053</v>
      </c>
      <c r="CY22191" s="29">
        <v>1.6448591159081192</v>
      </c>
      <c r="CZ22191" s="29">
        <v>1.9599452864053413</v>
      </c>
      <c r="DA22191" s="29">
        <v>2.575723163560713</v>
      </c>
      <c r="DB22191" s="29">
        <v>3.2902347609342377</v>
      </c>
    </row>
    <row r="22192" spans="102:106" ht="20.100000000000001" customHeight="1" x14ac:dyDescent="0.2">
      <c r="CX22192" s="29">
        <v>22054</v>
      </c>
      <c r="CY22192" s="29">
        <v>1.6448591156596071</v>
      </c>
      <c r="CZ22192" s="29">
        <v>1.959945287253243</v>
      </c>
      <c r="DA22192" s="29">
        <v>2.5757231683732194</v>
      </c>
      <c r="DB22192" s="29">
        <v>3.2902347741726992</v>
      </c>
    </row>
    <row r="22193" spans="102:106" ht="20.100000000000001" customHeight="1" x14ac:dyDescent="0.2">
      <c r="CX22193" s="29">
        <v>22055</v>
      </c>
      <c r="CY22193" s="29">
        <v>1.6448591154119578</v>
      </c>
      <c r="CZ22193" s="29">
        <v>1.9599452881001165</v>
      </c>
      <c r="DA22193" s="29">
        <v>2.5757231731859922</v>
      </c>
      <c r="DB22193" s="29">
        <v>3.2902347874089952</v>
      </c>
    </row>
    <row r="22194" spans="102:106" ht="20.100000000000001" customHeight="1" x14ac:dyDescent="0.2">
      <c r="CX22194" s="29">
        <v>22056</v>
      </c>
      <c r="CY22194" s="29">
        <v>1.6448591151626537</v>
      </c>
      <c r="CZ22194" s="29">
        <v>1.9599452889490085</v>
      </c>
      <c r="DA22194" s="29">
        <v>2.5757231779978498</v>
      </c>
      <c r="DB22194" s="29">
        <v>3.2902348006447912</v>
      </c>
    </row>
    <row r="22195" spans="102:106" ht="20.100000000000001" customHeight="1" x14ac:dyDescent="0.2">
      <c r="CX22195" s="29">
        <v>22057</v>
      </c>
      <c r="CY22195" s="29">
        <v>1.6448591149136438</v>
      </c>
      <c r="CZ22195" s="29">
        <v>1.95994528979672</v>
      </c>
      <c r="DA22195" s="29">
        <v>2.5757231828095133</v>
      </c>
      <c r="DB22195" s="29">
        <v>3.2902348138795188</v>
      </c>
    </row>
    <row r="22196" spans="102:106" ht="20.100000000000001" customHeight="1" x14ac:dyDescent="0.2">
      <c r="CX22196" s="29">
        <v>22058</v>
      </c>
      <c r="CY22196" s="29">
        <v>1.6448591146653877</v>
      </c>
      <c r="CZ22196" s="29">
        <v>1.9599452906437993</v>
      </c>
      <c r="DA22196" s="29">
        <v>2.5757231876198032</v>
      </c>
      <c r="DB22196" s="29">
        <v>3.2902348271133559</v>
      </c>
    </row>
    <row r="22197" spans="102:106" ht="20.100000000000001" customHeight="1" x14ac:dyDescent="0.2">
      <c r="CX22197" s="29">
        <v>22059</v>
      </c>
      <c r="CY22197" s="29">
        <v>1.6448591144168567</v>
      </c>
      <c r="CZ22197" s="29">
        <v>1.959945291490794</v>
      </c>
      <c r="DA22197" s="29">
        <v>2.5757231924303894</v>
      </c>
      <c r="DB22197" s="29">
        <v>3.2902348403449913</v>
      </c>
    </row>
    <row r="22198" spans="102:106" ht="20.100000000000001" customHeight="1" x14ac:dyDescent="0.2">
      <c r="CX22198" s="29">
        <v>22060</v>
      </c>
      <c r="CY22198" s="29">
        <v>1.6448591141685114</v>
      </c>
      <c r="CZ22198" s="29">
        <v>1.9599452923382521</v>
      </c>
      <c r="DA22198" s="29">
        <v>2.5757231972410413</v>
      </c>
      <c r="DB22198" s="29">
        <v>3.2902348535760897</v>
      </c>
    </row>
    <row r="22199" spans="102:106" ht="20.100000000000001" customHeight="1" x14ac:dyDescent="0.2">
      <c r="CX22199" s="29">
        <v>22061</v>
      </c>
      <c r="CY22199" s="29">
        <v>1.6448591139193216</v>
      </c>
      <c r="CZ22199" s="29">
        <v>1.9599452931867216</v>
      </c>
      <c r="DA22199" s="29">
        <v>2.5757232020505798</v>
      </c>
      <c r="DB22199" s="29">
        <v>3.2902348668053389</v>
      </c>
    </row>
    <row r="22200" spans="102:106" ht="20.100000000000001" customHeight="1" x14ac:dyDescent="0.2">
      <c r="CX22200" s="29">
        <v>22062</v>
      </c>
      <c r="CY22200" s="29">
        <v>1.6448591136697479</v>
      </c>
      <c r="CZ22200" s="29">
        <v>1.9599452940330024</v>
      </c>
      <c r="DA22200" s="29">
        <v>2.5757232068597236</v>
      </c>
      <c r="DB22200" s="29">
        <v>3.290234880034403</v>
      </c>
    </row>
    <row r="22201" spans="102:106" ht="20.100000000000001" customHeight="1" x14ac:dyDescent="0.2">
      <c r="CX22201" s="29">
        <v>22063</v>
      </c>
      <c r="CY22201" s="29">
        <v>1.6448591134217381</v>
      </c>
      <c r="CZ22201" s="29">
        <v>1.95994529488139</v>
      </c>
      <c r="DA22201" s="29">
        <v>2.575723211668242</v>
      </c>
      <c r="DB22201" s="29">
        <v>3.290234893261228</v>
      </c>
    </row>
    <row r="22202" spans="102:106" ht="20.100000000000001" customHeight="1" x14ac:dyDescent="0.2">
      <c r="CX22202" s="29">
        <v>22064</v>
      </c>
      <c r="CY22202" s="29">
        <v>1.6448591131727748</v>
      </c>
      <c r="CZ22202" s="29">
        <v>1.9599452957274348</v>
      </c>
      <c r="DA22202" s="29">
        <v>2.575723216476856</v>
      </c>
      <c r="DB22202" s="29">
        <v>3.2902349064874747</v>
      </c>
    </row>
    <row r="22203" spans="102:106" ht="20.100000000000001" customHeight="1" x14ac:dyDescent="0.2">
      <c r="CX22203" s="29">
        <v>22065</v>
      </c>
      <c r="CY22203" s="29">
        <v>1.6448591129248056</v>
      </c>
      <c r="CZ22203" s="29">
        <v>1.9599452965754331</v>
      </c>
      <c r="DA22203" s="29">
        <v>2.5757232212843837</v>
      </c>
      <c r="DB22203" s="29">
        <v>3.2902349197125771</v>
      </c>
    </row>
    <row r="22204" spans="102:106" ht="20.100000000000001" customHeight="1" x14ac:dyDescent="0.2">
      <c r="CX22204" s="29">
        <v>22066</v>
      </c>
      <c r="CY22204" s="29">
        <v>1.6448591126768017</v>
      </c>
      <c r="CZ22204" s="29">
        <v>1.9599452974221823</v>
      </c>
      <c r="DA22204" s="29">
        <v>2.5757232260915441</v>
      </c>
      <c r="DB22204" s="29">
        <v>3.2902349329359666</v>
      </c>
    </row>
    <row r="22205" spans="102:106" ht="20.100000000000001" customHeight="1" x14ac:dyDescent="0.2">
      <c r="CX22205" s="29">
        <v>22067</v>
      </c>
      <c r="CY22205" s="29">
        <v>1.6448591124277334</v>
      </c>
      <c r="CZ22205" s="29">
        <v>1.9599452982694812</v>
      </c>
      <c r="DA22205" s="29">
        <v>2.5757232308990576</v>
      </c>
      <c r="DB22205" s="29">
        <v>3.2902349461585612</v>
      </c>
    </row>
    <row r="22206" spans="102:106" ht="20.100000000000001" customHeight="1" x14ac:dyDescent="0.2">
      <c r="CX22206" s="29">
        <v>22068</v>
      </c>
      <c r="CY22206" s="29">
        <v>1.6448591121795484</v>
      </c>
      <c r="CZ22206" s="29">
        <v>1.9599452991153765</v>
      </c>
      <c r="DA22206" s="29">
        <v>2.5757232357057416</v>
      </c>
      <c r="DB22206" s="29">
        <v>3.2902349593805371</v>
      </c>
    </row>
    <row r="22207" spans="102:106" ht="20.100000000000001" customHeight="1" x14ac:dyDescent="0.2">
      <c r="CX22207" s="29">
        <v>22069</v>
      </c>
      <c r="CY22207" s="29">
        <v>1.6448591119312175</v>
      </c>
      <c r="CZ22207" s="29">
        <v>1.9599452999629157</v>
      </c>
      <c r="DA22207" s="29">
        <v>2.5757232405113655</v>
      </c>
      <c r="DB22207" s="29">
        <v>3.2902349725998374</v>
      </c>
    </row>
    <row r="22208" spans="102:106" ht="20.100000000000001" customHeight="1" x14ac:dyDescent="0.2">
      <c r="CX22208" s="29">
        <v>22070</v>
      </c>
      <c r="CY22208" s="29">
        <v>1.64485911168171</v>
      </c>
      <c r="CZ22208" s="29">
        <v>1.9599453008088963</v>
      </c>
      <c r="DA22208" s="29">
        <v>2.5757232453175978</v>
      </c>
      <c r="DB22208" s="29">
        <v>3.2902349858188691</v>
      </c>
    </row>
    <row r="22209" spans="102:106" ht="20.100000000000001" customHeight="1" x14ac:dyDescent="0.2">
      <c r="CX22209" s="29">
        <v>22071</v>
      </c>
      <c r="CY22209" s="29">
        <v>1.6448591114329743</v>
      </c>
      <c r="CZ22209" s="29">
        <v>1.959945301656365</v>
      </c>
      <c r="DA22209" s="29">
        <v>2.5757232501223064</v>
      </c>
      <c r="DB22209" s="29">
        <v>3.2902349990370627</v>
      </c>
    </row>
    <row r="22210" spans="102:106" ht="20.100000000000001" customHeight="1" x14ac:dyDescent="0.2">
      <c r="CX22210" s="29">
        <v>22072</v>
      </c>
      <c r="CY22210" s="29">
        <v>1.6448591111854702</v>
      </c>
      <c r="CZ22210" s="29">
        <v>1.9599453025021198</v>
      </c>
      <c r="DA22210" s="29">
        <v>2.5757232549271616</v>
      </c>
      <c r="DB22210" s="29">
        <v>3.2902350122538491</v>
      </c>
    </row>
    <row r="22211" spans="102:106" ht="20.100000000000001" customHeight="1" x14ac:dyDescent="0.2">
      <c r="CX22211" s="29">
        <v>22073</v>
      </c>
      <c r="CY22211" s="29">
        <v>1.6448591109366772</v>
      </c>
      <c r="CZ22211" s="29">
        <v>1.9599453033492071</v>
      </c>
      <c r="DA22211" s="29">
        <v>2.5757232597319302</v>
      </c>
      <c r="DB22211" s="29">
        <v>3.2902350254686574</v>
      </c>
    </row>
    <row r="22212" spans="102:106" ht="20.100000000000001" customHeight="1" x14ac:dyDescent="0.2">
      <c r="CX22212" s="29">
        <v>22074</v>
      </c>
      <c r="CY22212" s="29">
        <v>1.6448591106885442</v>
      </c>
      <c r="CZ22212" s="29">
        <v>1.9599453041944237</v>
      </c>
      <c r="DA22212" s="29">
        <v>2.5757232645363803</v>
      </c>
      <c r="DB22212" s="29">
        <v>3.2902350386831518</v>
      </c>
    </row>
    <row r="22213" spans="102:106" ht="20.100000000000001" customHeight="1" x14ac:dyDescent="0.2">
      <c r="CX22213" s="29">
        <v>22075</v>
      </c>
      <c r="CY22213" s="29">
        <v>1.6448591104400403</v>
      </c>
      <c r="CZ22213" s="29">
        <v>1.9599453050420668</v>
      </c>
      <c r="DA22213" s="29">
        <v>2.5757232693393299</v>
      </c>
      <c r="DB22213" s="29">
        <v>3.2902350518960164</v>
      </c>
    </row>
    <row r="22214" spans="102:106" ht="20.100000000000001" customHeight="1" x14ac:dyDescent="0.2">
      <c r="CX22214" s="29">
        <v>22076</v>
      </c>
      <c r="CY22214" s="29">
        <v>1.6448591101916237</v>
      </c>
      <c r="CZ22214" s="29">
        <v>1.9599453058876828</v>
      </c>
      <c r="DA22214" s="29">
        <v>2.575723274142447</v>
      </c>
      <c r="DB22214" s="29">
        <v>3.2902350651074261</v>
      </c>
    </row>
    <row r="22215" spans="102:106" ht="20.100000000000001" customHeight="1" x14ac:dyDescent="0.2">
      <c r="CX22215" s="29">
        <v>22077</v>
      </c>
      <c r="CY22215" s="29">
        <v>1.6448591099437542</v>
      </c>
      <c r="CZ22215" s="29">
        <v>1.959945306734318</v>
      </c>
      <c r="DA22215" s="29">
        <v>2.5757232789455005</v>
      </c>
      <c r="DB22215" s="29">
        <v>3.2902350783182999</v>
      </c>
    </row>
    <row r="22216" spans="102:106" ht="20.100000000000001" customHeight="1" x14ac:dyDescent="0.2">
      <c r="CX22216" s="29">
        <v>22078</v>
      </c>
      <c r="CY22216" s="29">
        <v>1.6448591096953999</v>
      </c>
      <c r="CZ22216" s="29">
        <v>1.9599453075800199</v>
      </c>
      <c r="DA22216" s="29">
        <v>2.5757232837482569</v>
      </c>
      <c r="DB22216" s="29">
        <v>3.2902350915273204</v>
      </c>
    </row>
    <row r="22217" spans="102:106" ht="20.100000000000001" customHeight="1" x14ac:dyDescent="0.2">
      <c r="CX22217" s="29">
        <v>22079</v>
      </c>
      <c r="CY22217" s="29">
        <v>1.6448591094470197</v>
      </c>
      <c r="CZ22217" s="29">
        <v>1.9599453084265841</v>
      </c>
      <c r="DA22217" s="29">
        <v>2.5757232885495323</v>
      </c>
      <c r="DB22217" s="29">
        <v>3.2902351047354075</v>
      </c>
    </row>
    <row r="22218" spans="102:106" ht="20.100000000000001" customHeight="1" x14ac:dyDescent="0.2">
      <c r="CX22218" s="29">
        <v>22080</v>
      </c>
      <c r="CY22218" s="29">
        <v>1.6448591091990723</v>
      </c>
      <c r="CZ22218" s="29">
        <v>1.9599453092720569</v>
      </c>
      <c r="DA22218" s="29">
        <v>2.5757232933509964</v>
      </c>
      <c r="DB22218" s="29">
        <v>3.2902351179427338</v>
      </c>
    </row>
    <row r="22219" spans="102:106" ht="20.100000000000001" customHeight="1" x14ac:dyDescent="0.2">
      <c r="CX22219" s="29">
        <v>22081</v>
      </c>
      <c r="CY22219" s="29">
        <v>1.644859108950526</v>
      </c>
      <c r="CZ22219" s="29">
        <v>1.9599453101182351</v>
      </c>
      <c r="DA22219" s="29">
        <v>2.5757232981514648</v>
      </c>
      <c r="DB22219" s="29">
        <v>3.2902351311479836</v>
      </c>
    </row>
    <row r="22220" spans="102:106" ht="20.100000000000001" customHeight="1" x14ac:dyDescent="0.2">
      <c r="CX22220" s="29">
        <v>22082</v>
      </c>
      <c r="CY22220" s="29">
        <v>1.6448591087018392</v>
      </c>
      <c r="CZ22220" s="29">
        <v>1.9599453109644145</v>
      </c>
      <c r="DA22220" s="29">
        <v>2.5757233029516553</v>
      </c>
      <c r="DB22220" s="29">
        <v>3.2902351443528182</v>
      </c>
    </row>
    <row r="22221" spans="102:106" ht="20.100000000000001" customHeight="1" x14ac:dyDescent="0.2">
      <c r="CX22221" s="29">
        <v>22083</v>
      </c>
      <c r="CY22221" s="29">
        <v>1.6448591084549602</v>
      </c>
      <c r="CZ22221" s="29">
        <v>1.9599453118098906</v>
      </c>
      <c r="DA22221" s="29">
        <v>2.5757233077522854</v>
      </c>
      <c r="DB22221" s="29">
        <v>3.2902351575566673</v>
      </c>
    </row>
    <row r="22222" spans="102:106" ht="20.100000000000001" customHeight="1" x14ac:dyDescent="0.2">
      <c r="CX22222" s="29">
        <v>22084</v>
      </c>
      <c r="CY22222" s="29">
        <v>1.6448591082058779</v>
      </c>
      <c r="CZ22222" s="29">
        <v>1.9599453126552102</v>
      </c>
      <c r="DA22222" s="29">
        <v>2.5757233125521721</v>
      </c>
      <c r="DB22222" s="29">
        <v>3.2902351707582134</v>
      </c>
    </row>
    <row r="22223" spans="102:106" ht="20.100000000000001" customHeight="1" x14ac:dyDescent="0.2">
      <c r="CX22223" s="29">
        <v>22085</v>
      </c>
      <c r="CY22223" s="29">
        <v>1.6448591079580293</v>
      </c>
      <c r="CZ22223" s="29">
        <v>1.9599453135009184</v>
      </c>
      <c r="DA22223" s="29">
        <v>2.5757233173510801</v>
      </c>
      <c r="DB22223" s="29">
        <v>3.2902351839591186</v>
      </c>
    </row>
    <row r="22224" spans="102:106" ht="20.100000000000001" customHeight="1" x14ac:dyDescent="0.2">
      <c r="CX22224" s="29">
        <v>22086</v>
      </c>
      <c r="CY22224" s="29">
        <v>1.6448591077103836</v>
      </c>
      <c r="CZ22224" s="29">
        <v>1.9599453143463113</v>
      </c>
      <c r="DA22224" s="29">
        <v>2.5757233221497269</v>
      </c>
      <c r="DB22224" s="29">
        <v>3.2902351971588111</v>
      </c>
    </row>
    <row r="22225" spans="102:106" ht="20.100000000000001" customHeight="1" x14ac:dyDescent="0.2">
      <c r="CX22225" s="29">
        <v>22087</v>
      </c>
      <c r="CY22225" s="29">
        <v>1.6448591074619079</v>
      </c>
      <c r="CZ22225" s="29">
        <v>1.9599453151906836</v>
      </c>
      <c r="DA22225" s="29">
        <v>2.5757233269478799</v>
      </c>
      <c r="DB22225" s="29">
        <v>3.2902352103582069</v>
      </c>
    </row>
    <row r="22226" spans="102:106" ht="20.100000000000001" customHeight="1" x14ac:dyDescent="0.2">
      <c r="CX22226" s="29">
        <v>22088</v>
      </c>
      <c r="CY22226" s="29">
        <v>1.6448591072145509</v>
      </c>
      <c r="CZ22226" s="29">
        <v>1.9599453160370834</v>
      </c>
      <c r="DA22226" s="29">
        <v>2.5757233317462553</v>
      </c>
      <c r="DB22226" s="29">
        <v>3.290235223555245</v>
      </c>
    </row>
    <row r="22227" spans="102:106" ht="20.100000000000001" customHeight="1" x14ac:dyDescent="0.2">
      <c r="CX22227" s="29">
        <v>22089</v>
      </c>
      <c r="CY22227" s="29">
        <v>1.6448591069657899</v>
      </c>
      <c r="CZ22227" s="29">
        <v>1.9599453168823031</v>
      </c>
      <c r="DA22227" s="29">
        <v>2.575723336543668</v>
      </c>
      <c r="DB22227" s="29">
        <v>3.2902352367515855</v>
      </c>
    </row>
    <row r="22228" spans="102:106" ht="20.100000000000001" customHeight="1" x14ac:dyDescent="0.2">
      <c r="CX22228" s="29">
        <v>22090</v>
      </c>
      <c r="CY22228" s="29">
        <v>1.6448591067175724</v>
      </c>
      <c r="CZ22228" s="29">
        <v>1.9599453177268891</v>
      </c>
      <c r="DA22228" s="29">
        <v>2.5757233413408351</v>
      </c>
      <c r="DB22228" s="29">
        <v>3.2902352499466563</v>
      </c>
    </row>
    <row r="22229" spans="102:106" ht="20.100000000000001" customHeight="1" x14ac:dyDescent="0.2">
      <c r="CX22229" s="29">
        <v>22091</v>
      </c>
      <c r="CY22229" s="29">
        <v>1.6448591064703573</v>
      </c>
      <c r="CZ22229" s="29">
        <v>1.9599453185726379</v>
      </c>
      <c r="DA22229" s="29">
        <v>2.5757233461375222</v>
      </c>
      <c r="DB22229" s="29">
        <v>3.2902352631398841</v>
      </c>
    </row>
    <row r="22230" spans="102:106" ht="20.100000000000001" customHeight="1" x14ac:dyDescent="0.2">
      <c r="CX22230" s="29">
        <v>22092</v>
      </c>
      <c r="CY22230" s="29">
        <v>1.6448591062216205</v>
      </c>
      <c r="CZ22230" s="29">
        <v>1.9599453194163414</v>
      </c>
      <c r="DA22230" s="29">
        <v>2.5757233509334938</v>
      </c>
      <c r="DB22230" s="29">
        <v>3.2902352763329299</v>
      </c>
    </row>
    <row r="22231" spans="102:106" ht="20.100000000000001" customHeight="1" x14ac:dyDescent="0.2">
      <c r="CX22231" s="29">
        <v>22093</v>
      </c>
      <c r="CY22231" s="29">
        <v>1.6448591059748012</v>
      </c>
      <c r="CZ22231" s="29">
        <v>1.959945320262299</v>
      </c>
      <c r="DA22231" s="29">
        <v>2.5757233557294685</v>
      </c>
      <c r="DB22231" s="29">
        <v>3.2902352895244746</v>
      </c>
    </row>
    <row r="22232" spans="102:106" ht="20.100000000000001" customHeight="1" x14ac:dyDescent="0.2">
      <c r="CX22232" s="29">
        <v>22094</v>
      </c>
      <c r="CY22232" s="29">
        <v>1.644859105725885</v>
      </c>
      <c r="CZ22232" s="29">
        <v>1.9599453211060516</v>
      </c>
      <c r="DA22232" s="29">
        <v>2.5757233605242584</v>
      </c>
      <c r="DB22232" s="29">
        <v>3.2902353027146907</v>
      </c>
    </row>
    <row r="22233" spans="102:106" ht="20.100000000000001" customHeight="1" x14ac:dyDescent="0.2">
      <c r="CX22233" s="29">
        <v>22095</v>
      </c>
      <c r="CY22233" s="29">
        <v>1.6448591054783113</v>
      </c>
      <c r="CZ22233" s="29">
        <v>1.9599453219518976</v>
      </c>
      <c r="DA22233" s="29">
        <v>2.5757233653195319</v>
      </c>
      <c r="DB22233" s="29">
        <v>3.2902353159037476</v>
      </c>
    </row>
    <row r="22234" spans="102:106" ht="20.100000000000001" customHeight="1" x14ac:dyDescent="0.2">
      <c r="CX22234" s="29">
        <v>22096</v>
      </c>
      <c r="CY22234" s="29">
        <v>1.6448591052310462</v>
      </c>
      <c r="CZ22234" s="29">
        <v>1.959945322796629</v>
      </c>
      <c r="DA22234" s="29">
        <v>2.5757233701141033</v>
      </c>
      <c r="DB22234" s="29">
        <v>3.2902353290910722</v>
      </c>
    </row>
    <row r="22235" spans="102:106" ht="20.100000000000001" customHeight="1" x14ac:dyDescent="0.2">
      <c r="CX22235" s="29">
        <v>22097</v>
      </c>
      <c r="CY22235" s="29">
        <v>1.6448591049830563</v>
      </c>
      <c r="CZ22235" s="29">
        <v>1.9599453236407909</v>
      </c>
      <c r="DA22235" s="29">
        <v>2.5757233749077364</v>
      </c>
      <c r="DB22235" s="29">
        <v>3.2902353422783248</v>
      </c>
    </row>
    <row r="22236" spans="102:106" ht="20.100000000000001" customHeight="1" x14ac:dyDescent="0.2">
      <c r="CX22236" s="29">
        <v>22098</v>
      </c>
      <c r="CY22236" s="29">
        <v>1.6448591047347993</v>
      </c>
      <c r="CZ22236" s="29">
        <v>1.9599453244861795</v>
      </c>
      <c r="DA22236" s="29">
        <v>2.5757233797011465</v>
      </c>
      <c r="DB22236" s="29">
        <v>3.2902353554634414</v>
      </c>
    </row>
    <row r="22237" spans="102:106" ht="20.100000000000001" customHeight="1" x14ac:dyDescent="0.2">
      <c r="CX22237" s="29">
        <v>22099</v>
      </c>
      <c r="CY22237" s="29">
        <v>1.644859104486732</v>
      </c>
      <c r="CZ22237" s="29">
        <v>1.959945325329586</v>
      </c>
      <c r="DA22237" s="29">
        <v>2.5757233844950522</v>
      </c>
      <c r="DB22237" s="29">
        <v>3.2902353686473362</v>
      </c>
    </row>
    <row r="22238" spans="102:106" ht="20.100000000000001" customHeight="1" x14ac:dyDescent="0.2">
      <c r="CX22238" s="29">
        <v>22100</v>
      </c>
      <c r="CY22238" s="29">
        <v>1.6448591042393126</v>
      </c>
      <c r="CZ22238" s="29">
        <v>1.9599453261740578</v>
      </c>
      <c r="DA22238" s="29">
        <v>2.5757233892873126</v>
      </c>
      <c r="DB22238" s="29">
        <v>3.2902353818309256</v>
      </c>
    </row>
    <row r="22239" spans="102:106" ht="20.100000000000001" customHeight="1" x14ac:dyDescent="0.2">
      <c r="CX22239" s="29">
        <v>22101</v>
      </c>
      <c r="CY22239" s="29">
        <v>1.6448591039915066</v>
      </c>
      <c r="CZ22239" s="29">
        <v>1.9599453270188887</v>
      </c>
      <c r="DA22239" s="29">
        <v>2.5757233940795961</v>
      </c>
      <c r="DB22239" s="29">
        <v>3.2902353950128878</v>
      </c>
    </row>
    <row r="22240" spans="102:106" ht="20.100000000000001" customHeight="1" x14ac:dyDescent="0.2">
      <c r="CX22240" s="29">
        <v>22102</v>
      </c>
      <c r="CY22240" s="29">
        <v>1.6448591037437705</v>
      </c>
      <c r="CZ22240" s="29">
        <v>1.9599453278633721</v>
      </c>
      <c r="DA22240" s="29">
        <v>2.5757233988716659</v>
      </c>
      <c r="DB22240" s="29">
        <v>3.2902354081933947</v>
      </c>
    </row>
    <row r="22241" spans="102:106" ht="20.100000000000001" customHeight="1" x14ac:dyDescent="0.2">
      <c r="CX22241" s="29">
        <v>22103</v>
      </c>
      <c r="CY22241" s="29">
        <v>1.6448591034965625</v>
      </c>
      <c r="CZ22241" s="29">
        <v>1.9599453287068007</v>
      </c>
      <c r="DA22241" s="29">
        <v>2.5757234036623351</v>
      </c>
      <c r="DB22241" s="29">
        <v>3.2902354213726142</v>
      </c>
    </row>
    <row r="22242" spans="102:106" ht="20.100000000000001" customHeight="1" x14ac:dyDescent="0.2">
      <c r="CX22242" s="29">
        <v>22104</v>
      </c>
      <c r="CY22242" s="29">
        <v>1.6448591032473558</v>
      </c>
      <c r="CZ22242" s="29">
        <v>1.9599453295509708</v>
      </c>
      <c r="DA22242" s="29">
        <v>2.5757234084532699</v>
      </c>
      <c r="DB22242" s="29">
        <v>3.2902354345507168</v>
      </c>
    </row>
    <row r="22243" spans="102:106" ht="20.100000000000001" customHeight="1" x14ac:dyDescent="0.2">
      <c r="CX22243" s="29">
        <v>22105</v>
      </c>
      <c r="CY22243" s="29">
        <v>1.6448591030010831</v>
      </c>
      <c r="CZ22243" s="29">
        <v>1.9599453303951755</v>
      </c>
      <c r="DA22243" s="29">
        <v>2.5757234132442357</v>
      </c>
      <c r="DB22243" s="29">
        <v>3.2902354477278721</v>
      </c>
    </row>
    <row r="22244" spans="102:106" ht="20.100000000000001" customHeight="1" x14ac:dyDescent="0.2">
      <c r="CX22244" s="29">
        <v>22106</v>
      </c>
      <c r="CY22244" s="29">
        <v>1.6448591027537252</v>
      </c>
      <c r="CZ22244" s="29">
        <v>1.9599453312387078</v>
      </c>
      <c r="DA22244" s="29">
        <v>2.5757234180340429</v>
      </c>
      <c r="DB22244" s="29">
        <v>3.2902354609042481</v>
      </c>
    </row>
    <row r="22245" spans="102:106" ht="20.100000000000001" customHeight="1" x14ac:dyDescent="0.2">
      <c r="CX22245" s="29">
        <v>22107</v>
      </c>
      <c r="CY22245" s="29">
        <v>1.6448591025057402</v>
      </c>
      <c r="CZ22245" s="29">
        <v>1.9599453320833635</v>
      </c>
      <c r="DA22245" s="29">
        <v>2.5757234228234069</v>
      </c>
      <c r="DB22245" s="29">
        <v>3.2902354740792696</v>
      </c>
    </row>
    <row r="22246" spans="102:106" ht="20.100000000000001" customHeight="1" x14ac:dyDescent="0.2">
      <c r="CX22246" s="29">
        <v>22108</v>
      </c>
      <c r="CY22246" s="29">
        <v>1.6448591022575836</v>
      </c>
      <c r="CZ22246" s="29">
        <v>1.9599453329271839</v>
      </c>
      <c r="DA22246" s="29">
        <v>2.5757234276130432</v>
      </c>
      <c r="DB22246" s="29">
        <v>3.2902354872523598</v>
      </c>
    </row>
    <row r="22247" spans="102:106" ht="20.100000000000001" customHeight="1" x14ac:dyDescent="0.2">
      <c r="CX22247" s="29">
        <v>22109</v>
      </c>
      <c r="CY22247" s="29">
        <v>1.6448591020097132</v>
      </c>
      <c r="CZ22247" s="29">
        <v>1.959945333770712</v>
      </c>
      <c r="DA22247" s="29">
        <v>2.5757234324017628</v>
      </c>
      <c r="DB22247" s="29">
        <v>3.2902355004251786</v>
      </c>
    </row>
    <row r="22248" spans="102:106" ht="20.100000000000001" customHeight="1" x14ac:dyDescent="0.2">
      <c r="CX22248" s="29">
        <v>22110</v>
      </c>
      <c r="CY22248" s="29">
        <v>1.6448591017625849</v>
      </c>
      <c r="CZ22248" s="29">
        <v>1.9599453346144931</v>
      </c>
      <c r="DA22248" s="29">
        <v>2.5757234371902809</v>
      </c>
      <c r="DB22248" s="29">
        <v>3.2902355135956576</v>
      </c>
    </row>
    <row r="22249" spans="102:106" ht="20.100000000000001" customHeight="1" x14ac:dyDescent="0.2">
      <c r="CX22249" s="29">
        <v>22111</v>
      </c>
      <c r="CY22249" s="29">
        <v>1.6448591015151643</v>
      </c>
      <c r="CZ22249" s="29">
        <v>1.9599453354578189</v>
      </c>
      <c r="DA22249" s="29">
        <v>2.5757234419783601</v>
      </c>
      <c r="DB22249" s="29">
        <v>3.2902355267662018</v>
      </c>
    </row>
    <row r="22250" spans="102:106" ht="20.100000000000001" customHeight="1" x14ac:dyDescent="0.2">
      <c r="CX22250" s="29">
        <v>22112</v>
      </c>
      <c r="CY22250" s="29">
        <v>1.644859101267907</v>
      </c>
      <c r="CZ22250" s="29">
        <v>1.9599453363012334</v>
      </c>
      <c r="DA22250" s="29">
        <v>2.575723446765763</v>
      </c>
      <c r="DB22250" s="29">
        <v>3.290235539934744</v>
      </c>
    </row>
    <row r="22251" spans="102:106" ht="20.100000000000001" customHeight="1" x14ac:dyDescent="0.2">
      <c r="CX22251" s="29">
        <v>22113</v>
      </c>
      <c r="CY22251" s="29">
        <v>1.6448591010197782</v>
      </c>
      <c r="CZ22251" s="29">
        <v>1.9599453371440287</v>
      </c>
      <c r="DA22251" s="29">
        <v>2.5757234515522511</v>
      </c>
      <c r="DB22251" s="29">
        <v>3.2902355531021965</v>
      </c>
    </row>
    <row r="22252" spans="102:106" ht="20.100000000000001" customHeight="1" x14ac:dyDescent="0.2">
      <c r="CX22252" s="29">
        <v>22114</v>
      </c>
      <c r="CY22252" s="29">
        <v>1.6448591007727253</v>
      </c>
      <c r="CZ22252" s="29">
        <v>1.9599453379880007</v>
      </c>
      <c r="DA22252" s="29">
        <v>2.5757234563394928</v>
      </c>
      <c r="DB22252" s="29">
        <v>3.2902355662687284</v>
      </c>
    </row>
    <row r="22253" spans="102:106" ht="20.100000000000001" customHeight="1" x14ac:dyDescent="0.2">
      <c r="CX22253" s="29">
        <v>22115</v>
      </c>
      <c r="CY22253" s="29">
        <v>1.6448591005257138</v>
      </c>
      <c r="CZ22253" s="29">
        <v>1.9599453388311889</v>
      </c>
      <c r="DA22253" s="29">
        <v>2.5757234611253459</v>
      </c>
      <c r="DB22253" s="29">
        <v>3.2902355794337601</v>
      </c>
    </row>
    <row r="22254" spans="102:106" ht="20.100000000000001" customHeight="1" x14ac:dyDescent="0.2">
      <c r="CX22254" s="29">
        <v>22116</v>
      </c>
      <c r="CY22254" s="29">
        <v>1.6448591002777069</v>
      </c>
      <c r="CZ22254" s="29">
        <v>1.9599453396741371</v>
      </c>
      <c r="DA22254" s="29">
        <v>2.5757234659114761</v>
      </c>
      <c r="DB22254" s="29">
        <v>3.2902355925974605</v>
      </c>
    </row>
    <row r="22255" spans="102:106" ht="20.100000000000001" customHeight="1" x14ac:dyDescent="0.2">
      <c r="CX22255" s="29">
        <v>22117</v>
      </c>
      <c r="CY22255" s="29">
        <v>1.6448591000306536</v>
      </c>
      <c r="CZ22255" s="29">
        <v>1.9599453405173886</v>
      </c>
      <c r="DA22255" s="29">
        <v>2.5757234706966936</v>
      </c>
      <c r="DB22255" s="29">
        <v>3.2902356057607434</v>
      </c>
    </row>
    <row r="22256" spans="102:106" ht="20.100000000000001" customHeight="1" x14ac:dyDescent="0.2">
      <c r="CX22256" s="29">
        <v>22118</v>
      </c>
      <c r="CY22256" s="29">
        <v>1.6448590997835175</v>
      </c>
      <c r="CZ22256" s="29">
        <v>1.9599453413602348</v>
      </c>
      <c r="DA22256" s="29">
        <v>2.5757234754817122</v>
      </c>
      <c r="DB22256" s="29">
        <v>3.2902356189222832</v>
      </c>
    </row>
    <row r="22257" spans="102:106" ht="20.100000000000001" customHeight="1" x14ac:dyDescent="0.2">
      <c r="CX22257" s="29">
        <v>22119</v>
      </c>
      <c r="CY22257" s="29">
        <v>1.6448590995352623</v>
      </c>
      <c r="CZ22257" s="29">
        <v>1.9599453422032198</v>
      </c>
      <c r="DA22257" s="29">
        <v>2.5757234802662934</v>
      </c>
      <c r="DB22257" s="29">
        <v>3.2902356320829944</v>
      </c>
    </row>
    <row r="22258" spans="102:106" ht="20.100000000000001" customHeight="1" x14ac:dyDescent="0.2">
      <c r="CX22258" s="29">
        <v>22120</v>
      </c>
      <c r="CY22258" s="29">
        <v>1.644859099287836</v>
      </c>
      <c r="CZ22258" s="29">
        <v>1.9599453430456335</v>
      </c>
      <c r="DA22258" s="29">
        <v>2.5757234850502</v>
      </c>
      <c r="DB22258" s="29">
        <v>3.2902356452422974</v>
      </c>
    </row>
    <row r="22259" spans="102:106" ht="20.100000000000001" customHeight="1" x14ac:dyDescent="0.2">
      <c r="CX22259" s="29">
        <v>22121</v>
      </c>
      <c r="CY22259" s="29">
        <v>1.6448590990402028</v>
      </c>
      <c r="CZ22259" s="29">
        <v>1.9599453438892724</v>
      </c>
      <c r="DA22259" s="29">
        <v>2.5757234898331922</v>
      </c>
      <c r="DB22259" s="29">
        <v>3.2902356584003583</v>
      </c>
    </row>
    <row r="22260" spans="102:106" ht="20.100000000000001" customHeight="1" x14ac:dyDescent="0.2">
      <c r="CX22260" s="29">
        <v>22122</v>
      </c>
      <c r="CY22260" s="29">
        <v>1.644859098792818</v>
      </c>
      <c r="CZ22260" s="29">
        <v>1.9599453447321749</v>
      </c>
      <c r="DA22260" s="29">
        <v>2.5757234946169367</v>
      </c>
      <c r="DB22260" s="29">
        <v>3.2902356715565992</v>
      </c>
    </row>
    <row r="22261" spans="102:106" ht="20.100000000000001" customHeight="1" x14ac:dyDescent="0.2">
      <c r="CX22261" s="29">
        <v>22123</v>
      </c>
      <c r="CY22261" s="29">
        <v>1.6448590985461382</v>
      </c>
      <c r="CZ22261" s="29">
        <v>1.9599453455748839</v>
      </c>
      <c r="DA22261" s="29">
        <v>2.575723499399289</v>
      </c>
      <c r="DB22261" s="29">
        <v>3.2902356847126772</v>
      </c>
    </row>
    <row r="22262" spans="102:106" ht="20.100000000000001" customHeight="1" x14ac:dyDescent="0.2">
      <c r="CX22262" s="29">
        <v>22124</v>
      </c>
      <c r="CY22262" s="29">
        <v>1.6448590982991256</v>
      </c>
      <c r="CZ22262" s="29">
        <v>1.9599453464166896</v>
      </c>
      <c r="DA22262" s="29">
        <v>2.5757235041819171</v>
      </c>
      <c r="DB22262" s="29">
        <v>3.2902356978672684</v>
      </c>
    </row>
    <row r="22263" spans="102:106" ht="20.100000000000001" customHeight="1" x14ac:dyDescent="0.2">
      <c r="CX22263" s="29">
        <v>22125</v>
      </c>
      <c r="CY22263" s="29">
        <v>1.6448590980522366</v>
      </c>
      <c r="CZ22263" s="29">
        <v>1.9599453472593882</v>
      </c>
      <c r="DA22263" s="29">
        <v>2.5757235089636268</v>
      </c>
      <c r="DB22263" s="29">
        <v>3.2902357110205376</v>
      </c>
    </row>
    <row r="22264" spans="102:106" ht="20.100000000000001" customHeight="1" x14ac:dyDescent="0.2">
      <c r="CX22264" s="29">
        <v>22126</v>
      </c>
      <c r="CY22264" s="29">
        <v>1.6448590978044337</v>
      </c>
      <c r="CZ22264" s="29">
        <v>1.9599453481022697</v>
      </c>
      <c r="DA22264" s="29">
        <v>2.5757235137451331</v>
      </c>
      <c r="DB22264" s="29">
        <v>3.2902357241726516</v>
      </c>
    </row>
    <row r="22265" spans="102:106" ht="20.100000000000001" customHeight="1" x14ac:dyDescent="0.2">
      <c r="CX22265" s="29">
        <v>22127</v>
      </c>
      <c r="CY22265" s="29">
        <v>1.6448590975576654</v>
      </c>
      <c r="CZ22265" s="29">
        <v>1.9599453489446241</v>
      </c>
      <c r="DA22265" s="29">
        <v>2.5757235185261962</v>
      </c>
      <c r="DB22265" s="29">
        <v>3.2902357373230307</v>
      </c>
    </row>
    <row r="22266" spans="102:106" ht="20.100000000000001" customHeight="1" x14ac:dyDescent="0.2">
      <c r="CX22266" s="29">
        <v>22128</v>
      </c>
      <c r="CY22266" s="29">
        <v>1.6448590973108943</v>
      </c>
      <c r="CZ22266" s="29">
        <v>1.9599453497869943</v>
      </c>
      <c r="DA22266" s="29">
        <v>2.5757235233065763</v>
      </c>
      <c r="DB22266" s="29">
        <v>3.2902357504733319</v>
      </c>
    </row>
    <row r="22267" spans="102:106" ht="20.100000000000001" customHeight="1" x14ac:dyDescent="0.2">
      <c r="CX22267" s="29">
        <v>22129</v>
      </c>
      <c r="CY22267" s="29">
        <v>1.6448590970630825</v>
      </c>
      <c r="CZ22267" s="29">
        <v>1.9599453506286701</v>
      </c>
      <c r="DA22267" s="29">
        <v>2.575723528086987</v>
      </c>
      <c r="DB22267" s="29">
        <v>3.2902357636214825</v>
      </c>
    </row>
    <row r="22268" spans="102:106" ht="20.100000000000001" customHeight="1" x14ac:dyDescent="0.2">
      <c r="CX22268" s="29">
        <v>22130</v>
      </c>
      <c r="CY22268" s="29">
        <v>1.6448590968161789</v>
      </c>
      <c r="CZ22268" s="29">
        <v>1.9599453514701946</v>
      </c>
      <c r="DA22268" s="29">
        <v>2.5757235328662351</v>
      </c>
      <c r="DB22268" s="29">
        <v>3.290235776769141</v>
      </c>
    </row>
    <row r="22269" spans="102:106" ht="20.100000000000001" customHeight="1" x14ac:dyDescent="0.2">
      <c r="CX22269" s="29">
        <v>22131</v>
      </c>
      <c r="CY22269" s="29">
        <v>1.6448590965691456</v>
      </c>
      <c r="CZ22269" s="29">
        <v>1.9599453523133625</v>
      </c>
      <c r="DA22269" s="29">
        <v>2.5757235376459864</v>
      </c>
      <c r="DB22269" s="29">
        <v>3.2902357899149788</v>
      </c>
    </row>
    <row r="22270" spans="102:106" ht="20.100000000000001" customHeight="1" x14ac:dyDescent="0.2">
      <c r="CX22270" s="29">
        <v>22132</v>
      </c>
      <c r="CY22270" s="29">
        <v>1.6448590963224377</v>
      </c>
      <c r="CZ22270" s="29">
        <v>1.9599453531549584</v>
      </c>
      <c r="DA22270" s="29">
        <v>2.575723542424095</v>
      </c>
      <c r="DB22270" s="29">
        <v>3.2902358030599097</v>
      </c>
    </row>
    <row r="22271" spans="102:106" ht="20.100000000000001" customHeight="1" x14ac:dyDescent="0.2">
      <c r="CX22271" s="29">
        <v>22133</v>
      </c>
      <c r="CY22271" s="29">
        <v>1.6448590960750176</v>
      </c>
      <c r="CZ22271" s="29">
        <v>1.9599453539967766</v>
      </c>
      <c r="DA22271" s="29">
        <v>2.5757235472031805</v>
      </c>
      <c r="DB22271" s="29">
        <v>3.2902358162033503</v>
      </c>
    </row>
    <row r="22272" spans="102:106" ht="20.100000000000001" customHeight="1" x14ac:dyDescent="0.2">
      <c r="CX22272" s="29">
        <v>22134</v>
      </c>
      <c r="CY22272" s="29">
        <v>1.6448590958273392</v>
      </c>
      <c r="CZ22272" s="29">
        <v>1.9599453548381072</v>
      </c>
      <c r="DA22272" s="29">
        <v>2.575723551981095</v>
      </c>
      <c r="DB22272" s="29">
        <v>3.2902358293462117</v>
      </c>
    </row>
    <row r="22273" spans="102:106" ht="20.100000000000001" customHeight="1" x14ac:dyDescent="0.2">
      <c r="CX22273" s="29">
        <v>22135</v>
      </c>
      <c r="CY22273" s="29">
        <v>1.6448590955813527</v>
      </c>
      <c r="CZ22273" s="29">
        <v>1.9599453556807451</v>
      </c>
      <c r="DA22273" s="29">
        <v>2.5757235567585521</v>
      </c>
      <c r="DB22273" s="29">
        <v>3.2902358424879132</v>
      </c>
    </row>
    <row r="22274" spans="102:106" ht="20.100000000000001" customHeight="1" x14ac:dyDescent="0.2">
      <c r="CX22274" s="29">
        <v>22136</v>
      </c>
      <c r="CY22274" s="29">
        <v>1.644859095334525</v>
      </c>
      <c r="CZ22274" s="29">
        <v>1.9599453565214731</v>
      </c>
      <c r="DA22274" s="29">
        <v>2.5757235615362633</v>
      </c>
      <c r="DB22274" s="29">
        <v>3.2902358556278735</v>
      </c>
    </row>
    <row r="22275" spans="102:106" ht="20.100000000000001" customHeight="1" x14ac:dyDescent="0.2">
      <c r="CX22275" s="29">
        <v>22137</v>
      </c>
      <c r="CY22275" s="29">
        <v>1.6448590950873114</v>
      </c>
      <c r="CZ22275" s="29">
        <v>1.9599453573633394</v>
      </c>
      <c r="DA22275" s="29">
        <v>2.5757235663120825</v>
      </c>
      <c r="DB22275" s="29">
        <v>3.2902358687670019</v>
      </c>
    </row>
    <row r="22276" spans="102:106" ht="20.100000000000001" customHeight="1" x14ac:dyDescent="0.2">
      <c r="CX22276" s="29">
        <v>22138</v>
      </c>
      <c r="CY22276" s="29">
        <v>1.6448590948401669</v>
      </c>
      <c r="CZ22276" s="29">
        <v>1.9599453582056336</v>
      </c>
      <c r="DA22276" s="29">
        <v>2.575723571088627</v>
      </c>
      <c r="DB22276" s="29">
        <v>3.2902358819047173</v>
      </c>
    </row>
    <row r="22277" spans="102:106" ht="20.100000000000001" customHeight="1" x14ac:dyDescent="0.2">
      <c r="CX22277" s="29">
        <v>22139</v>
      </c>
      <c r="CY22277" s="29">
        <v>1.6448590945935462</v>
      </c>
      <c r="CZ22277" s="29">
        <v>1.9599453590463904</v>
      </c>
      <c r="DA22277" s="29">
        <v>2.5757235758637504</v>
      </c>
      <c r="DB22277" s="29">
        <v>3.290235895041183</v>
      </c>
    </row>
    <row r="22278" spans="102:106" ht="20.100000000000001" customHeight="1" x14ac:dyDescent="0.2">
      <c r="CX22278" s="29">
        <v>22140</v>
      </c>
      <c r="CY22278" s="29">
        <v>1.6448590943464101</v>
      </c>
      <c r="CZ22278" s="29">
        <v>1.9599453598874046</v>
      </c>
      <c r="DA22278" s="29">
        <v>2.575723580640072</v>
      </c>
      <c r="DB22278" s="29">
        <v>3.2902359081773094</v>
      </c>
    </row>
    <row r="22279" spans="102:106" ht="20.100000000000001" customHeight="1" x14ac:dyDescent="0.2">
      <c r="CX22279" s="29">
        <v>22141</v>
      </c>
      <c r="CY22279" s="29">
        <v>1.6448590940992136</v>
      </c>
      <c r="CZ22279" s="29">
        <v>1.9599453607292192</v>
      </c>
      <c r="DA22279" s="29">
        <v>2.5757235854144884</v>
      </c>
      <c r="DB22279" s="29">
        <v>3.2902359213117669</v>
      </c>
    </row>
    <row r="22280" spans="102:106" ht="20.100000000000001" customHeight="1" x14ac:dyDescent="0.2">
      <c r="CX22280" s="29">
        <v>22142</v>
      </c>
      <c r="CY22280" s="29">
        <v>1.6448590938524112</v>
      </c>
      <c r="CZ22280" s="29">
        <v>1.9599453615698677</v>
      </c>
      <c r="DA22280" s="29">
        <v>2.5757235901886659</v>
      </c>
      <c r="DB22280" s="29">
        <v>3.2902359344447203</v>
      </c>
    </row>
    <row r="22281" spans="102:106" ht="20.100000000000001" customHeight="1" x14ac:dyDescent="0.2">
      <c r="CX22281" s="29">
        <v>22143</v>
      </c>
      <c r="CY22281" s="29">
        <v>1.6448590936064578</v>
      </c>
      <c r="CZ22281" s="29">
        <v>1.959945362411146</v>
      </c>
      <c r="DA22281" s="29">
        <v>2.5757235949633159</v>
      </c>
      <c r="DB22281" s="29">
        <v>3.2902359475763321</v>
      </c>
    </row>
    <row r="22282" spans="102:106" ht="20.100000000000001" customHeight="1" x14ac:dyDescent="0.2">
      <c r="CX22282" s="29">
        <v>22144</v>
      </c>
      <c r="CY22282" s="29">
        <v>1.6448590933588194</v>
      </c>
      <c r="CZ22282" s="29">
        <v>1.959945363252342</v>
      </c>
      <c r="DA22282" s="29">
        <v>2.5757235997372447</v>
      </c>
      <c r="DB22282" s="29">
        <v>3.2902359607067657</v>
      </c>
    </row>
    <row r="22283" spans="102:106" ht="20.100000000000001" customHeight="1" x14ac:dyDescent="0.2">
      <c r="CX22283" s="29">
        <v>22145</v>
      </c>
      <c r="CY22283" s="29">
        <v>1.6448590931114448</v>
      </c>
      <c r="CZ22283" s="29">
        <v>1.9599453640927433</v>
      </c>
      <c r="DA22283" s="29">
        <v>2.5757236045102081</v>
      </c>
      <c r="DB22283" s="29">
        <v>3.2902359738369307</v>
      </c>
    </row>
    <row r="22284" spans="102:106" ht="20.100000000000001" customHeight="1" x14ac:dyDescent="0.2">
      <c r="CX22284" s="29">
        <v>22146</v>
      </c>
      <c r="CY22284" s="29">
        <v>1.644859092866283</v>
      </c>
      <c r="CZ22284" s="29">
        <v>1.9599453649341454</v>
      </c>
      <c r="DA22284" s="29">
        <v>2.5757236092829183</v>
      </c>
      <c r="DB22284" s="29">
        <v>3.2902359869647499</v>
      </c>
    </row>
    <row r="22285" spans="102:106" ht="20.100000000000001" customHeight="1" x14ac:dyDescent="0.2">
      <c r="CX22285" s="29">
        <v>22147</v>
      </c>
      <c r="CY22285" s="29">
        <v>1.6448590926193047</v>
      </c>
      <c r="CZ22285" s="29">
        <v>1.959945365774582</v>
      </c>
      <c r="DA22285" s="29">
        <v>2.5757236140551338</v>
      </c>
      <c r="DB22285" s="29">
        <v>3.2902360000926261</v>
      </c>
    </row>
    <row r="22286" spans="102:106" ht="20.100000000000001" customHeight="1" x14ac:dyDescent="0.2">
      <c r="CX22286" s="29">
        <v>22148</v>
      </c>
      <c r="CY22286" s="29">
        <v>1.6448590923724595</v>
      </c>
      <c r="CZ22286" s="29">
        <v>1.9599453666158482</v>
      </c>
      <c r="DA22286" s="29">
        <v>2.5757236188275665</v>
      </c>
      <c r="DB22286" s="29">
        <v>3.290236013218482</v>
      </c>
    </row>
    <row r="22287" spans="102:106" ht="20.100000000000001" customHeight="1" x14ac:dyDescent="0.2">
      <c r="CX22287" s="29">
        <v>22149</v>
      </c>
      <c r="CY22287" s="29">
        <v>1.644859092126201</v>
      </c>
      <c r="CZ22287" s="29">
        <v>1.9599453674559768</v>
      </c>
      <c r="DA22287" s="29">
        <v>2.5757236235990182</v>
      </c>
      <c r="DB22287" s="29">
        <v>3.2902360263432273</v>
      </c>
    </row>
    <row r="22288" spans="102:106" ht="20.100000000000001" customHeight="1" x14ac:dyDescent="0.2">
      <c r="CX22288" s="29">
        <v>22150</v>
      </c>
      <c r="CY22288" s="29">
        <v>1.6448590918779942</v>
      </c>
      <c r="CZ22288" s="29">
        <v>1.9599453682967638</v>
      </c>
      <c r="DA22288" s="29">
        <v>2.5757236283702012</v>
      </c>
      <c r="DB22288" s="29">
        <v>3.2902360394662766</v>
      </c>
    </row>
    <row r="22289" spans="102:106" ht="20.100000000000001" customHeight="1" x14ac:dyDescent="0.2">
      <c r="CX22289" s="29">
        <v>22151</v>
      </c>
      <c r="CY22289" s="29">
        <v>1.6448590916327777</v>
      </c>
      <c r="CZ22289" s="29">
        <v>1.9599453691374962</v>
      </c>
      <c r="DA22289" s="29">
        <v>2.5757236331408722</v>
      </c>
      <c r="DB22289" s="29">
        <v>3.290236052589286</v>
      </c>
    </row>
    <row r="22290" spans="102:106" ht="20.100000000000001" customHeight="1" x14ac:dyDescent="0.2">
      <c r="CX22290" s="29">
        <v>22152</v>
      </c>
      <c r="CY22290" s="29">
        <v>1.6448590913865213</v>
      </c>
      <c r="CZ22290" s="29">
        <v>1.9599453699774603</v>
      </c>
      <c r="DA22290" s="29">
        <v>2.5757236379107886</v>
      </c>
      <c r="DB22290" s="29">
        <v>3.2902360657101775</v>
      </c>
    </row>
    <row r="22291" spans="102:106" ht="20.100000000000001" customHeight="1" x14ac:dyDescent="0.2">
      <c r="CX22291" s="29">
        <v>22153</v>
      </c>
      <c r="CY22291" s="29">
        <v>1.6448590911396785</v>
      </c>
      <c r="CZ22291" s="29">
        <v>1.9599453708184515</v>
      </c>
      <c r="DA22291" s="29">
        <v>2.5757236426806616</v>
      </c>
      <c r="DB22291" s="29">
        <v>3.2902360788306053</v>
      </c>
    </row>
    <row r="22292" spans="102:106" ht="20.100000000000001" customHeight="1" x14ac:dyDescent="0.2">
      <c r="CX22292" s="29">
        <v>22154</v>
      </c>
      <c r="CY22292" s="29">
        <v>1.6448590908927037</v>
      </c>
      <c r="CZ22292" s="29">
        <v>1.9599453716585027</v>
      </c>
      <c r="DA22292" s="29">
        <v>2.5757236474502472</v>
      </c>
      <c r="DB22292" s="29">
        <v>3.2902360919492386</v>
      </c>
    </row>
    <row r="22293" spans="102:106" ht="20.100000000000001" customHeight="1" x14ac:dyDescent="0.2">
      <c r="CX22293" s="29">
        <v>22155</v>
      </c>
      <c r="CY22293" s="29">
        <v>1.6448590906460505</v>
      </c>
      <c r="CZ22293" s="29">
        <v>1.9599453724981533</v>
      </c>
      <c r="DA22293" s="29">
        <v>2.575723652219303</v>
      </c>
      <c r="DB22293" s="29">
        <v>3.2902361050669855</v>
      </c>
    </row>
    <row r="22294" spans="102:106" ht="20.100000000000001" customHeight="1" x14ac:dyDescent="0.2">
      <c r="CX22294" s="29">
        <v>22156</v>
      </c>
      <c r="CY22294" s="29">
        <v>1.6448590903986784</v>
      </c>
      <c r="CZ22294" s="29">
        <v>1.9599453733392</v>
      </c>
      <c r="DA22294" s="29">
        <v>2.5757236569875848</v>
      </c>
      <c r="DB22294" s="29">
        <v>3.2902361181832602</v>
      </c>
    </row>
    <row r="22295" spans="102:106" ht="20.100000000000001" customHeight="1" x14ac:dyDescent="0.2">
      <c r="CX22295" s="29">
        <v>22157</v>
      </c>
      <c r="CY22295" s="29">
        <v>1.6448590901525351</v>
      </c>
      <c r="CZ22295" s="29">
        <v>1.9599453741796742</v>
      </c>
      <c r="DA22295" s="29">
        <v>2.575723661755803</v>
      </c>
      <c r="DB22295" s="29">
        <v>3.2902361312989701</v>
      </c>
    </row>
    <row r="22296" spans="102:106" ht="20.100000000000001" customHeight="1" x14ac:dyDescent="0.2">
      <c r="CX22296" s="29">
        <v>22158</v>
      </c>
      <c r="CY22296" s="29">
        <v>1.6448590899065805</v>
      </c>
      <c r="CZ22296" s="29">
        <v>1.9599453750188611</v>
      </c>
      <c r="DA22296" s="29">
        <v>2.5757236665227596</v>
      </c>
      <c r="DB22296" s="29">
        <v>3.2902361444127846</v>
      </c>
    </row>
    <row r="22297" spans="102:106" ht="20.100000000000001" customHeight="1" x14ac:dyDescent="0.2">
      <c r="CX22297" s="29">
        <v>22159</v>
      </c>
      <c r="CY22297" s="29">
        <v>1.6448590896597721</v>
      </c>
      <c r="CZ22297" s="29">
        <v>1.9599453758585565</v>
      </c>
      <c r="DA22297" s="29">
        <v>2.5757236712901204</v>
      </c>
      <c r="DB22297" s="29">
        <v>3.2902361575256087</v>
      </c>
    </row>
    <row r="22298" spans="102:106" ht="20.100000000000001" customHeight="1" x14ac:dyDescent="0.2">
      <c r="CX22298" s="29">
        <v>22160</v>
      </c>
      <c r="CY22298" s="29">
        <v>1.6448590894140593</v>
      </c>
      <c r="CZ22298" s="29">
        <v>1.9599453766980459</v>
      </c>
      <c r="DA22298" s="29">
        <v>2.5757236760566853</v>
      </c>
      <c r="DB22298" s="29">
        <v>3.2902361706376042</v>
      </c>
    </row>
    <row r="22299" spans="102:106" ht="20.100000000000001" customHeight="1" x14ac:dyDescent="0.2">
      <c r="CX22299" s="29">
        <v>22161</v>
      </c>
      <c r="CY22299" s="29">
        <v>1.6448590891669046</v>
      </c>
      <c r="CZ22299" s="29">
        <v>1.9599453775378706</v>
      </c>
      <c r="DA22299" s="29">
        <v>2.5757236808231658</v>
      </c>
      <c r="DB22299" s="29">
        <v>3.2902361837481857</v>
      </c>
    </row>
    <row r="22300" spans="102:106" ht="20.100000000000001" customHeight="1" x14ac:dyDescent="0.2">
      <c r="CX22300" s="29">
        <v>22162</v>
      </c>
      <c r="CY22300" s="29">
        <v>1.644859088920257</v>
      </c>
      <c r="CZ22300" s="29">
        <v>1.9599453783785701</v>
      </c>
      <c r="DA22300" s="29">
        <v>2.5757236855893164</v>
      </c>
      <c r="DB22300" s="29">
        <v>3.2902361968575122</v>
      </c>
    </row>
    <row r="22301" spans="102:106" ht="20.100000000000001" customHeight="1" x14ac:dyDescent="0.2">
      <c r="CX22301" s="29">
        <v>22163</v>
      </c>
      <c r="CY22301" s="29">
        <v>1.64485908867457</v>
      </c>
      <c r="CZ22301" s="29">
        <v>1.9599453792181747</v>
      </c>
      <c r="DA22301" s="29">
        <v>2.5757236903548937</v>
      </c>
      <c r="DB22301" s="29">
        <v>3.2902362099657445</v>
      </c>
    </row>
    <row r="22302" spans="102:106" ht="20.100000000000001" customHeight="1" x14ac:dyDescent="0.2">
      <c r="CX22302" s="29">
        <v>22164</v>
      </c>
      <c r="CY22302" s="29">
        <v>1.644859088427306</v>
      </c>
      <c r="CZ22302" s="29">
        <v>1.9599453800572253</v>
      </c>
      <c r="DA22302" s="29">
        <v>2.5757236951196529</v>
      </c>
      <c r="DB22302" s="29">
        <v>3.2902362230730429</v>
      </c>
    </row>
    <row r="22303" spans="102:106" ht="20.100000000000001" customHeight="1" x14ac:dyDescent="0.2">
      <c r="CX22303" s="29">
        <v>22165</v>
      </c>
      <c r="CY22303" s="29">
        <v>1.644859088181909</v>
      </c>
      <c r="CZ22303" s="29">
        <v>1.9599453808962615</v>
      </c>
      <c r="DA22303" s="29">
        <v>2.5757236998843034</v>
      </c>
      <c r="DB22303" s="29">
        <v>3.2902362361788193</v>
      </c>
    </row>
    <row r="22304" spans="102:106" ht="20.100000000000001" customHeight="1" x14ac:dyDescent="0.2">
      <c r="CX22304" s="29">
        <v>22166</v>
      </c>
      <c r="CY22304" s="29">
        <v>1.6448590879343454</v>
      </c>
      <c r="CZ22304" s="29">
        <v>1.9599453817358237</v>
      </c>
      <c r="DA22304" s="29">
        <v>2.5757237046485999</v>
      </c>
      <c r="DB22304" s="29">
        <v>3.2902362492839812</v>
      </c>
    </row>
    <row r="22305" spans="102:106" ht="20.100000000000001" customHeight="1" x14ac:dyDescent="0.2">
      <c r="CX22305" s="29">
        <v>22167</v>
      </c>
      <c r="CY22305" s="29">
        <v>1.6448590876895561</v>
      </c>
      <c r="CZ22305" s="29">
        <v>1.9599453825751965</v>
      </c>
      <c r="DA22305" s="29">
        <v>2.5757237094122973</v>
      </c>
      <c r="DB22305" s="29">
        <v>3.2902362623871948</v>
      </c>
    </row>
    <row r="22306" spans="102:106" ht="20.100000000000001" customHeight="1" x14ac:dyDescent="0.2">
      <c r="CX22306" s="29">
        <v>22168</v>
      </c>
      <c r="CY22306" s="29">
        <v>1.6448590874420101</v>
      </c>
      <c r="CZ22306" s="29">
        <v>1.9599453834149203</v>
      </c>
      <c r="DA22306" s="29">
        <v>2.5757237141751519</v>
      </c>
      <c r="DB22306" s="29">
        <v>3.2902362754893648</v>
      </c>
    </row>
    <row r="22307" spans="102:106" ht="20.100000000000001" customHeight="1" x14ac:dyDescent="0.2">
      <c r="CX22307" s="29">
        <v>22169</v>
      </c>
      <c r="CY22307" s="29">
        <v>1.6448590871966489</v>
      </c>
      <c r="CZ22307" s="29">
        <v>1.9599453842542791</v>
      </c>
      <c r="DA22307" s="29">
        <v>2.5757237189388271</v>
      </c>
      <c r="DB22307" s="29">
        <v>3.2902362885906515</v>
      </c>
    </row>
    <row r="22308" spans="102:106" ht="20.100000000000001" customHeight="1" x14ac:dyDescent="0.2">
      <c r="CX22308" s="29">
        <v>22170</v>
      </c>
      <c r="CY22308" s="29">
        <v>1.644859086950933</v>
      </c>
      <c r="CZ22308" s="29">
        <v>1.9599453850925577</v>
      </c>
      <c r="DA22308" s="29">
        <v>2.575723723701167</v>
      </c>
      <c r="DB22308" s="29">
        <v>3.2902363016904665</v>
      </c>
    </row>
    <row r="22309" spans="102:106" ht="20.100000000000001" customHeight="1" x14ac:dyDescent="0.2">
      <c r="CX22309" s="29">
        <v>22171</v>
      </c>
      <c r="CY22309" s="29">
        <v>1.6448590867038198</v>
      </c>
      <c r="CZ22309" s="29">
        <v>1.959945385931551</v>
      </c>
      <c r="DA22309" s="29">
        <v>2.5757237284628816</v>
      </c>
      <c r="DB22309" s="29">
        <v>3.2902363147889688</v>
      </c>
    </row>
    <row r="22310" spans="102:106" ht="20.100000000000001" customHeight="1" x14ac:dyDescent="0.2">
      <c r="CX22310" s="29">
        <v>22172</v>
      </c>
      <c r="CY22310" s="29">
        <v>1.6448590864572576</v>
      </c>
      <c r="CZ22310" s="29">
        <v>1.9599453867705432</v>
      </c>
      <c r="DA22310" s="29">
        <v>2.5757237332246801</v>
      </c>
      <c r="DB22310" s="29">
        <v>3.2902363278870657</v>
      </c>
    </row>
    <row r="22311" spans="102:106" ht="20.100000000000001" customHeight="1" x14ac:dyDescent="0.2">
      <c r="CX22311" s="29">
        <v>22173</v>
      </c>
      <c r="CY22311" s="29">
        <v>1.6448590862116994</v>
      </c>
      <c r="CZ22311" s="29">
        <v>1.9599453876088182</v>
      </c>
      <c r="DA22311" s="29">
        <v>2.5757237379863165</v>
      </c>
      <c r="DB22311" s="29">
        <v>3.2902363409834194</v>
      </c>
    </row>
    <row r="22312" spans="102:106" ht="20.100000000000001" customHeight="1" x14ac:dyDescent="0.2">
      <c r="CX22312" s="29">
        <v>22174</v>
      </c>
      <c r="CY22312" s="29">
        <v>1.6448590859661023</v>
      </c>
      <c r="CZ22312" s="29">
        <v>1.9599453884481717</v>
      </c>
      <c r="DA22312" s="29">
        <v>2.5757237427465891</v>
      </c>
      <c r="DB22312" s="29">
        <v>3.2902363540781887</v>
      </c>
    </row>
    <row r="22313" spans="102:106" ht="20.100000000000001" customHeight="1" x14ac:dyDescent="0.2">
      <c r="CX22313" s="29">
        <v>22175</v>
      </c>
      <c r="CY22313" s="29">
        <v>1.6448590857194223</v>
      </c>
      <c r="CZ22313" s="29">
        <v>1.9599453892866312</v>
      </c>
      <c r="DA22313" s="29">
        <v>2.5757237475071637</v>
      </c>
      <c r="DB22313" s="29">
        <v>3.2902363671722799</v>
      </c>
    </row>
    <row r="22314" spans="102:106" ht="20.100000000000001" customHeight="1" x14ac:dyDescent="0.2">
      <c r="CX22314" s="29">
        <v>22176</v>
      </c>
      <c r="CY22314" s="29">
        <v>1.6448590854736083</v>
      </c>
      <c r="CZ22314" s="29">
        <v>1.9599453901247363</v>
      </c>
      <c r="DA22314" s="29">
        <v>2.5757237522668364</v>
      </c>
      <c r="DB22314" s="29">
        <v>3.290236380265104</v>
      </c>
    </row>
    <row r="22315" spans="102:106" ht="20.100000000000001" customHeight="1" x14ac:dyDescent="0.2">
      <c r="CX22315" s="29">
        <v>22177</v>
      </c>
      <c r="CY22315" s="29">
        <v>1.6448590852276161</v>
      </c>
      <c r="CZ22315" s="29">
        <v>1.9599453909642819</v>
      </c>
      <c r="DA22315" s="29">
        <v>2.5757237570263172</v>
      </c>
      <c r="DB22315" s="29">
        <v>3.2902363933568179</v>
      </c>
    </row>
    <row r="22316" spans="102:106" ht="20.100000000000001" customHeight="1" x14ac:dyDescent="0.2">
      <c r="CX22316" s="29">
        <v>22178</v>
      </c>
      <c r="CY22316" s="29">
        <v>1.6448590849804026</v>
      </c>
      <c r="CZ22316" s="29">
        <v>1.9599453918032963</v>
      </c>
      <c r="DA22316" s="29">
        <v>2.5757237617853597</v>
      </c>
      <c r="DB22316" s="29">
        <v>3.2902364064475806</v>
      </c>
    </row>
    <row r="22317" spans="102:106" ht="20.100000000000001" customHeight="1" x14ac:dyDescent="0.2">
      <c r="CX22317" s="29">
        <v>22179</v>
      </c>
      <c r="CY22317" s="29">
        <v>1.6448590847354123</v>
      </c>
      <c r="CZ22317" s="29">
        <v>1.9599453926410619</v>
      </c>
      <c r="DA22317" s="29">
        <v>2.5757237665437169</v>
      </c>
      <c r="DB22317" s="29">
        <v>3.2902364195368015</v>
      </c>
    </row>
    <row r="22318" spans="102:106" ht="20.100000000000001" customHeight="1" x14ac:dyDescent="0.2">
      <c r="CX22318" s="29">
        <v>22180</v>
      </c>
      <c r="CY22318" s="29">
        <v>1.6448590844901048</v>
      </c>
      <c r="CZ22318" s="29">
        <v>1.959945393479374</v>
      </c>
      <c r="DA22318" s="29">
        <v>2.5757237713020973</v>
      </c>
      <c r="DB22318" s="29">
        <v>3.2902364326253863</v>
      </c>
    </row>
    <row r="22319" spans="102:106" ht="20.100000000000001" customHeight="1" x14ac:dyDescent="0.2">
      <c r="CX22319" s="29">
        <v>22181</v>
      </c>
      <c r="CY22319" s="29">
        <v>1.6448590842434359</v>
      </c>
      <c r="CZ22319" s="29">
        <v>1.9599453943175158</v>
      </c>
      <c r="DA22319" s="29">
        <v>2.5757237760602534</v>
      </c>
      <c r="DB22319" s="29">
        <v>3.2902364457119959</v>
      </c>
    </row>
    <row r="22320" spans="102:106" ht="20.100000000000001" customHeight="1" x14ac:dyDescent="0.2">
      <c r="CX22320" s="29">
        <v>22182</v>
      </c>
      <c r="CY22320" s="29">
        <v>1.6448590839973547</v>
      </c>
      <c r="CZ22320" s="29">
        <v>1.9599453951560255</v>
      </c>
      <c r="DA22320" s="29">
        <v>2.5757237808169835</v>
      </c>
      <c r="DB22320" s="29">
        <v>3.2902364587982849</v>
      </c>
    </row>
    <row r="22321" spans="102:106" ht="20.100000000000001" customHeight="1" x14ac:dyDescent="0.2">
      <c r="CX22321" s="29">
        <v>22183</v>
      </c>
      <c r="CY22321" s="29">
        <v>1.6448590837523132</v>
      </c>
      <c r="CZ22321" s="29">
        <v>1.9599453959941868</v>
      </c>
      <c r="DA22321" s="29">
        <v>2.5757237855739499</v>
      </c>
      <c r="DB22321" s="29">
        <v>3.2902364718821668</v>
      </c>
    </row>
    <row r="22322" spans="102:106" ht="20.100000000000001" customHeight="1" x14ac:dyDescent="0.2">
      <c r="CX22322" s="29">
        <v>22184</v>
      </c>
      <c r="CY22322" s="29">
        <v>1.644859083505769</v>
      </c>
      <c r="CZ22322" s="29">
        <v>1.959945396832538</v>
      </c>
      <c r="DA22322" s="29">
        <v>2.5757237903309065</v>
      </c>
      <c r="DB22322" s="29">
        <v>3.2902364849660399</v>
      </c>
    </row>
    <row r="22323" spans="102:106" ht="20.100000000000001" customHeight="1" x14ac:dyDescent="0.2">
      <c r="CX22323" s="29">
        <v>22185</v>
      </c>
      <c r="CY22323" s="29">
        <v>1.6448590832596723</v>
      </c>
      <c r="CZ22323" s="29">
        <v>1.9599453976703618</v>
      </c>
      <c r="DA22323" s="29">
        <v>2.5757237950866494</v>
      </c>
      <c r="DB22323" s="29">
        <v>3.2902364980478191</v>
      </c>
    </row>
    <row r="22324" spans="102:106" ht="20.100000000000001" customHeight="1" x14ac:dyDescent="0.2">
      <c r="CX22324" s="29">
        <v>22186</v>
      </c>
      <c r="CY22324" s="29">
        <v>1.6448590830144745</v>
      </c>
      <c r="CZ22324" s="29">
        <v>1.9599453985081963</v>
      </c>
      <c r="DA22324" s="29">
        <v>2.5757237998418869</v>
      </c>
      <c r="DB22324" s="29">
        <v>3.290236511129156</v>
      </c>
    </row>
    <row r="22325" spans="102:106" ht="20.100000000000001" customHeight="1" x14ac:dyDescent="0.2">
      <c r="CX22325" s="29">
        <v>22187</v>
      </c>
      <c r="CY22325" s="29">
        <v>1.6448590827676333</v>
      </c>
      <c r="CZ22325" s="29">
        <v>1.9599453993453242</v>
      </c>
      <c r="DA22325" s="29">
        <v>2.5757238045973265</v>
      </c>
      <c r="DB22325" s="29">
        <v>3.2902365242094609</v>
      </c>
    </row>
    <row r="22326" spans="102:106" ht="20.100000000000001" customHeight="1" x14ac:dyDescent="0.2">
      <c r="CX22326" s="29">
        <v>22188</v>
      </c>
      <c r="CY22326" s="29">
        <v>1.6448590825225948</v>
      </c>
      <c r="CZ22326" s="29">
        <v>1.9599454001835401</v>
      </c>
      <c r="DA22326" s="29">
        <v>2.5757238093517643</v>
      </c>
      <c r="DB22326" s="29">
        <v>3.2902365372873916</v>
      </c>
    </row>
    <row r="22327" spans="102:106" ht="20.100000000000001" customHeight="1" x14ac:dyDescent="0.2">
      <c r="CX22327" s="29">
        <v>22189</v>
      </c>
      <c r="CY22327" s="29">
        <v>1.644859082276817</v>
      </c>
      <c r="CZ22327" s="29">
        <v>1.9599454010208699</v>
      </c>
      <c r="DA22327" s="29">
        <v>2.5757238141068641</v>
      </c>
      <c r="DB22327" s="29">
        <v>3.2902365503653508</v>
      </c>
    </row>
    <row r="22328" spans="102:106" ht="20.100000000000001" customHeight="1" x14ac:dyDescent="0.2">
      <c r="CX22328" s="29">
        <v>22190</v>
      </c>
      <c r="CY22328" s="29">
        <v>1.6448590820307512</v>
      </c>
      <c r="CZ22328" s="29">
        <v>1.9599454018578515</v>
      </c>
      <c r="DA22328" s="29">
        <v>2.5757238188604661</v>
      </c>
      <c r="DB22328" s="29">
        <v>3.2902365634419972</v>
      </c>
    </row>
    <row r="22329" spans="102:106" ht="20.100000000000001" customHeight="1" x14ac:dyDescent="0.2">
      <c r="CX22329" s="29">
        <v>22191</v>
      </c>
      <c r="CY22329" s="29">
        <v>1.6448590817848492</v>
      </c>
      <c r="CZ22329" s="29">
        <v>1.9599454026950236</v>
      </c>
      <c r="DA22329" s="29">
        <v>2.5757238236132767</v>
      </c>
      <c r="DB22329" s="29">
        <v>3.2902365765167385</v>
      </c>
    </row>
    <row r="22330" spans="102:106" ht="20.100000000000001" customHeight="1" x14ac:dyDescent="0.2">
      <c r="CX22330" s="29">
        <v>22192</v>
      </c>
      <c r="CY22330" s="29">
        <v>1.6448590815395625</v>
      </c>
      <c r="CZ22330" s="29">
        <v>1.959945403532924</v>
      </c>
      <c r="DA22330" s="29">
        <v>2.5757238283669608</v>
      </c>
      <c r="DB22330" s="29">
        <v>3.2902365895912267</v>
      </c>
    </row>
    <row r="22331" spans="102:106" ht="20.100000000000001" customHeight="1" x14ac:dyDescent="0.2">
      <c r="CX22331" s="29">
        <v>22193</v>
      </c>
      <c r="CY22331" s="29">
        <v>1.6448590812938448</v>
      </c>
      <c r="CZ22331" s="29">
        <v>1.9599454043708349</v>
      </c>
      <c r="DA22331" s="29">
        <v>2.5757238331193566</v>
      </c>
      <c r="DB22331" s="29">
        <v>3.2902366026633727</v>
      </c>
    </row>
    <row r="22332" spans="102:106" ht="20.100000000000001" customHeight="1" x14ac:dyDescent="0.2">
      <c r="CX22332" s="29">
        <v>22194</v>
      </c>
      <c r="CY22332" s="29">
        <v>1.6448590810481487</v>
      </c>
      <c r="CZ22332" s="29">
        <v>1.9599454052080361</v>
      </c>
      <c r="DA22332" s="29">
        <v>2.5757238378721272</v>
      </c>
      <c r="DB22332" s="29">
        <v>3.2902366157348291</v>
      </c>
    </row>
    <row r="22333" spans="102:106" ht="20.100000000000001" customHeight="1" x14ac:dyDescent="0.2">
      <c r="CX22333" s="29">
        <v>22195</v>
      </c>
      <c r="CY22333" s="29">
        <v>1.644859080801427</v>
      </c>
      <c r="CZ22333" s="29">
        <v>1.9599454060450672</v>
      </c>
      <c r="DA22333" s="29">
        <v>2.5757238426231122</v>
      </c>
      <c r="DB22333" s="29">
        <v>3.2902366288057499</v>
      </c>
    </row>
    <row r="22334" spans="102:106" ht="20.100000000000001" customHeight="1" x14ac:dyDescent="0.2">
      <c r="CX22334" s="29">
        <v>22196</v>
      </c>
      <c r="CY22334" s="29">
        <v>1.644859080557127</v>
      </c>
      <c r="CZ22334" s="29">
        <v>1.9599454068824651</v>
      </c>
      <c r="DA22334" s="29">
        <v>2.5757238473749307</v>
      </c>
      <c r="DB22334" s="29">
        <v>3.2902366418747948</v>
      </c>
    </row>
    <row r="22335" spans="102:106" ht="20.100000000000001" customHeight="1" x14ac:dyDescent="0.2">
      <c r="CX22335" s="29">
        <v>22197</v>
      </c>
      <c r="CY22335" s="29">
        <v>1.6448590803112064</v>
      </c>
      <c r="CZ22335" s="29">
        <v>1.9599454077195111</v>
      </c>
      <c r="DA22335" s="29">
        <v>2.57572385212542</v>
      </c>
      <c r="DB22335" s="29">
        <v>3.2902366549428663</v>
      </c>
    </row>
    <row r="22336" spans="102:106" ht="20.100000000000001" customHeight="1" x14ac:dyDescent="0.2">
      <c r="CX22336" s="29">
        <v>22198</v>
      </c>
      <c r="CY22336" s="29">
        <v>1.6448590800656151</v>
      </c>
      <c r="CZ22336" s="29">
        <v>1.9599454085554862</v>
      </c>
      <c r="DA22336" s="29">
        <v>2.5757238568762446</v>
      </c>
      <c r="DB22336" s="29">
        <v>3.2902366680101194</v>
      </c>
    </row>
    <row r="22337" spans="102:106" ht="20.100000000000001" customHeight="1" x14ac:dyDescent="0.2">
      <c r="CX22337" s="29">
        <v>22199</v>
      </c>
      <c r="CY22337" s="29">
        <v>1.644859079819305</v>
      </c>
      <c r="CZ22337" s="29">
        <v>1.9599454093921844</v>
      </c>
      <c r="DA22337" s="29">
        <v>2.5757238616261975</v>
      </c>
      <c r="DB22337" s="29">
        <v>3.2902366810759607</v>
      </c>
    </row>
    <row r="22338" spans="102:106" ht="20.100000000000001" customHeight="1" x14ac:dyDescent="0.2">
      <c r="CX22338" s="29">
        <v>22200</v>
      </c>
      <c r="CY22338" s="29">
        <v>1.6448590795742264</v>
      </c>
      <c r="CZ22338" s="29">
        <v>1.9599454102301441</v>
      </c>
      <c r="DA22338" s="29">
        <v>2.5757238663759865</v>
      </c>
      <c r="DB22338" s="29">
        <v>3.2902366941405448</v>
      </c>
    </row>
    <row r="22339" spans="102:106" ht="20.100000000000001" customHeight="1" x14ac:dyDescent="0.2">
      <c r="CX22339" s="29">
        <v>22201</v>
      </c>
      <c r="CY22339" s="29">
        <v>1.6448590793278339</v>
      </c>
      <c r="CZ22339" s="29">
        <v>1.9599454110661312</v>
      </c>
      <c r="DA22339" s="29">
        <v>2.5757238711253612</v>
      </c>
      <c r="DB22339" s="29">
        <v>3.2902367072040257</v>
      </c>
    </row>
    <row r="22340" spans="102:106" ht="20.100000000000001" customHeight="1" x14ac:dyDescent="0.2">
      <c r="CX22340" s="29">
        <v>22202</v>
      </c>
      <c r="CY22340" s="29">
        <v>1.6448590790820765</v>
      </c>
      <c r="CZ22340" s="29">
        <v>1.9599454119031974</v>
      </c>
      <c r="DA22340" s="29">
        <v>2.575723875874071</v>
      </c>
      <c r="DB22340" s="29">
        <v>3.2902367202658072</v>
      </c>
    </row>
    <row r="22341" spans="102:106" ht="20.100000000000001" customHeight="1" x14ac:dyDescent="0.2">
      <c r="CX22341" s="29">
        <v>22203</v>
      </c>
      <c r="CY22341" s="29">
        <v>1.6448590788374056</v>
      </c>
      <c r="CZ22341" s="29">
        <v>1.9599454127393654</v>
      </c>
      <c r="DA22341" s="29">
        <v>2.5757238806218665</v>
      </c>
      <c r="DB22341" s="29">
        <v>3.290236733326795</v>
      </c>
    </row>
    <row r="22342" spans="102:106" ht="20.100000000000001" customHeight="1" x14ac:dyDescent="0.2">
      <c r="CX22342" s="29">
        <v>22204</v>
      </c>
      <c r="CY22342" s="29">
        <v>1.6448590785927735</v>
      </c>
      <c r="CZ22342" s="29">
        <v>1.9599454135764305</v>
      </c>
      <c r="DA22342" s="29">
        <v>2.5757238853694537</v>
      </c>
      <c r="DB22342" s="29">
        <v>3.2902367463871411</v>
      </c>
    </row>
    <row r="22343" spans="102:106" ht="20.100000000000001" customHeight="1" x14ac:dyDescent="0.2">
      <c r="CX22343" s="29">
        <v>22205</v>
      </c>
      <c r="CY22343" s="29">
        <v>1.6448590783471326</v>
      </c>
      <c r="CZ22343" s="29">
        <v>1.9599454144124147</v>
      </c>
      <c r="DA22343" s="29">
        <v>2.5757238901175392</v>
      </c>
      <c r="DB22343" s="29">
        <v>3.2902367594455018</v>
      </c>
    </row>
    <row r="22344" spans="102:106" ht="20.100000000000001" customHeight="1" x14ac:dyDescent="0.2">
      <c r="CX22344" s="29">
        <v>22206</v>
      </c>
      <c r="CY22344" s="29">
        <v>1.6448590781009342</v>
      </c>
      <c r="CZ22344" s="29">
        <v>1.9599454152491123</v>
      </c>
      <c r="DA22344" s="29">
        <v>2.575723894864915</v>
      </c>
      <c r="DB22344" s="29">
        <v>3.290236772502781</v>
      </c>
    </row>
    <row r="22345" spans="102:106" ht="20.100000000000001" customHeight="1" x14ac:dyDescent="0.2">
      <c r="CX22345" s="29">
        <v>22207</v>
      </c>
      <c r="CY22345" s="29">
        <v>1.6448590778561267</v>
      </c>
      <c r="CZ22345" s="29">
        <v>1.9599454160858039</v>
      </c>
      <c r="DA22345" s="29">
        <v>2.5757238996113312</v>
      </c>
      <c r="DB22345" s="29">
        <v>3.2902367855591308</v>
      </c>
    </row>
    <row r="22346" spans="102:106" ht="20.100000000000001" customHeight="1" x14ac:dyDescent="0.2">
      <c r="CX22346" s="29">
        <v>22208</v>
      </c>
      <c r="CY22346" s="29">
        <v>1.6448590776101646</v>
      </c>
      <c r="CZ22346" s="29">
        <v>1.9599454169217685</v>
      </c>
      <c r="DA22346" s="29">
        <v>2.5757239043574938</v>
      </c>
      <c r="DB22346" s="29">
        <v>3.2902367986147039</v>
      </c>
    </row>
    <row r="22347" spans="102:106" ht="20.100000000000001" customHeight="1" x14ac:dyDescent="0.2">
      <c r="CX22347" s="29">
        <v>22209</v>
      </c>
      <c r="CY22347" s="29">
        <v>1.6448590773649965</v>
      </c>
      <c r="CZ22347" s="29">
        <v>1.9599454177575431</v>
      </c>
      <c r="DA22347" s="29">
        <v>2.575723909103151</v>
      </c>
      <c r="DB22347" s="29">
        <v>3.2902368116689056</v>
      </c>
    </row>
    <row r="22348" spans="102:106" ht="20.100000000000001" customHeight="1" x14ac:dyDescent="0.2">
      <c r="CX22348" s="29">
        <v>22210</v>
      </c>
      <c r="CY22348" s="29">
        <v>1.6448590771195746</v>
      </c>
      <c r="CZ22348" s="29">
        <v>1.9599454185936642</v>
      </c>
      <c r="DA22348" s="29">
        <v>2.5757239138480519</v>
      </c>
      <c r="DB22348" s="29">
        <v>3.2902368247211395</v>
      </c>
    </row>
    <row r="22349" spans="102:106" ht="20.100000000000001" customHeight="1" x14ac:dyDescent="0.2">
      <c r="CX22349" s="29">
        <v>22211</v>
      </c>
      <c r="CY22349" s="29">
        <v>1.644859076874349</v>
      </c>
      <c r="CZ22349" s="29">
        <v>1.9599454194294117</v>
      </c>
      <c r="DA22349" s="29">
        <v>2.5757239185929031</v>
      </c>
      <c r="DB22349" s="29">
        <v>3.2902368377730564</v>
      </c>
    </row>
    <row r="22350" spans="102:106" ht="20.100000000000001" customHeight="1" x14ac:dyDescent="0.2">
      <c r="CX22350" s="29">
        <v>22212</v>
      </c>
      <c r="CY22350" s="29">
        <v>1.6448590766297704</v>
      </c>
      <c r="CZ22350" s="29">
        <v>1.959945420265321</v>
      </c>
      <c r="DA22350" s="29">
        <v>2.5757239233374523</v>
      </c>
      <c r="DB22350" s="29">
        <v>3.2902368508233111</v>
      </c>
    </row>
    <row r="22351" spans="102:106" ht="20.100000000000001" customHeight="1" x14ac:dyDescent="0.2">
      <c r="CX22351" s="29">
        <v>22213</v>
      </c>
      <c r="CY22351" s="29">
        <v>1.6448590763832915</v>
      </c>
      <c r="CZ22351" s="29">
        <v>1.9599454211019303</v>
      </c>
      <c r="DA22351" s="29">
        <v>2.5757239280814477</v>
      </c>
      <c r="DB22351" s="29">
        <v>3.2902368638728041</v>
      </c>
    </row>
    <row r="22352" spans="102:106" ht="20.100000000000001" customHeight="1" x14ac:dyDescent="0.2">
      <c r="CX22352" s="29">
        <v>22214</v>
      </c>
      <c r="CY22352" s="29">
        <v>1.6448590761383601</v>
      </c>
      <c r="CZ22352" s="29">
        <v>1.9599454219372601</v>
      </c>
      <c r="DA22352" s="29">
        <v>2.575723932825595</v>
      </c>
      <c r="DB22352" s="29">
        <v>3.2902368769209405</v>
      </c>
    </row>
    <row r="22353" spans="102:106" ht="20.100000000000001" customHeight="1" x14ac:dyDescent="0.2">
      <c r="CX22353" s="29">
        <v>22215</v>
      </c>
      <c r="CY22353" s="29">
        <v>1.6448590758939281</v>
      </c>
      <c r="CZ22353" s="29">
        <v>1.9599454227731041</v>
      </c>
      <c r="DA22353" s="29">
        <v>2.5757239375686862</v>
      </c>
      <c r="DB22353" s="29">
        <v>3.2902368899678711</v>
      </c>
    </row>
    <row r="22354" spans="102:106" ht="20.100000000000001" customHeight="1" x14ac:dyDescent="0.2">
      <c r="CX22354" s="29">
        <v>22216</v>
      </c>
      <c r="CY22354" s="29">
        <v>1.6448590756489456</v>
      </c>
      <c r="CZ22354" s="29">
        <v>1.9599454236087415</v>
      </c>
      <c r="DA22354" s="29">
        <v>2.5757239423114253</v>
      </c>
      <c r="DB22354" s="29">
        <v>3.2902369030137479</v>
      </c>
    </row>
    <row r="22355" spans="102:106" ht="20.100000000000001" customHeight="1" x14ac:dyDescent="0.2">
      <c r="CX22355" s="29">
        <v>22217</v>
      </c>
      <c r="CY22355" s="29">
        <v>1.6448590754023644</v>
      </c>
      <c r="CZ22355" s="29">
        <v>1.9599454244434502</v>
      </c>
      <c r="DA22355" s="29">
        <v>2.5757239470535613</v>
      </c>
      <c r="DB22355" s="29">
        <v>3.2902369160579745</v>
      </c>
    </row>
    <row r="22356" spans="102:106" ht="20.100000000000001" customHeight="1" x14ac:dyDescent="0.2">
      <c r="CX22356" s="29">
        <v>22218</v>
      </c>
      <c r="CY22356" s="29">
        <v>1.6448590751576331</v>
      </c>
      <c r="CZ22356" s="29">
        <v>1.9599454252790249</v>
      </c>
      <c r="DA22356" s="29">
        <v>2.5757239517957977</v>
      </c>
      <c r="DB22356" s="29">
        <v>3.290236929101451</v>
      </c>
    </row>
    <row r="22357" spans="102:106" ht="20.100000000000001" customHeight="1" x14ac:dyDescent="0.2">
      <c r="CX22357" s="29">
        <v>22219</v>
      </c>
      <c r="CY22357" s="29">
        <v>1.6448590749122023</v>
      </c>
      <c r="CZ22357" s="29">
        <v>1.9599454261147431</v>
      </c>
      <c r="DA22357" s="29">
        <v>2.5757239565369261</v>
      </c>
      <c r="DB22357" s="29">
        <v>3.2902369421435793</v>
      </c>
    </row>
    <row r="22358" spans="102:106" ht="20.100000000000001" customHeight="1" x14ac:dyDescent="0.2">
      <c r="CX22358" s="29">
        <v>22220</v>
      </c>
      <c r="CY22358" s="29">
        <v>1.6448590746680221</v>
      </c>
      <c r="CZ22358" s="29">
        <v>1.9599454269498839</v>
      </c>
      <c r="DA22358" s="29">
        <v>2.5757239612786087</v>
      </c>
      <c r="DB22358" s="29">
        <v>3.2902369551852613</v>
      </c>
    </row>
    <row r="22359" spans="102:106" ht="20.100000000000001" customHeight="1" x14ac:dyDescent="0.2">
      <c r="CX22359" s="29">
        <v>22221</v>
      </c>
      <c r="CY22359" s="29">
        <v>1.6448590744225429</v>
      </c>
      <c r="CZ22359" s="29">
        <v>1.9599454277849826</v>
      </c>
      <c r="DA22359" s="29">
        <v>2.5757239660186775</v>
      </c>
      <c r="DB22359" s="29">
        <v>3.2902369682243999</v>
      </c>
    </row>
    <row r="22360" spans="102:106" ht="20.100000000000001" customHeight="1" x14ac:dyDescent="0.2">
      <c r="CX22360" s="29">
        <v>22222</v>
      </c>
      <c r="CY22360" s="29">
        <v>1.6448590741777145</v>
      </c>
      <c r="CZ22360" s="29">
        <v>1.9599454286205753</v>
      </c>
      <c r="DA22360" s="29">
        <v>2.5757239707587942</v>
      </c>
      <c r="DB22360" s="29">
        <v>3.2902369812633934</v>
      </c>
    </row>
    <row r="22361" spans="102:106" ht="20.100000000000001" customHeight="1" x14ac:dyDescent="0.2">
      <c r="CX22361" s="29">
        <v>22223</v>
      </c>
      <c r="CY22361" s="29">
        <v>1.6448590739324869</v>
      </c>
      <c r="CZ22361" s="29">
        <v>1.9599454294559395</v>
      </c>
      <c r="DA22361" s="29">
        <v>2.5757239754987067</v>
      </c>
      <c r="DB22361" s="29">
        <v>3.2902369943008951</v>
      </c>
    </row>
    <row r="22362" spans="102:106" ht="20.100000000000001" customHeight="1" x14ac:dyDescent="0.2">
      <c r="CX22362" s="29">
        <v>22224</v>
      </c>
      <c r="CY22362" s="29">
        <v>1.6448590736873094</v>
      </c>
      <c r="CZ22362" s="29">
        <v>1.959945430290353</v>
      </c>
      <c r="DA22362" s="29">
        <v>2.5757239802381626</v>
      </c>
      <c r="DB22362" s="29">
        <v>3.290237007337804</v>
      </c>
    </row>
    <row r="22363" spans="102:106" ht="20.100000000000001" customHeight="1" x14ac:dyDescent="0.2">
      <c r="CX22363" s="29">
        <v>22225</v>
      </c>
      <c r="CY22363" s="29">
        <v>1.6448590734426325</v>
      </c>
      <c r="CZ22363" s="29">
        <v>1.9599454311256095</v>
      </c>
      <c r="DA22363" s="29">
        <v>2.5757239849769067</v>
      </c>
      <c r="DB22363" s="29">
        <v>3.2902370203727735</v>
      </c>
    </row>
    <row r="22364" spans="102:106" ht="20.100000000000001" customHeight="1" x14ac:dyDescent="0.2">
      <c r="CX22364" s="29">
        <v>22226</v>
      </c>
      <c r="CY22364" s="29">
        <v>1.6448590731974055</v>
      </c>
      <c r="CZ22364" s="29">
        <v>1.9599454319597285</v>
      </c>
      <c r="DA22364" s="29">
        <v>2.5757239897156445</v>
      </c>
      <c r="DB22364" s="29">
        <v>3.2902370334067021</v>
      </c>
    </row>
    <row r="22365" spans="102:106" ht="20.100000000000001" customHeight="1" x14ac:dyDescent="0.2">
      <c r="CX22365" s="29">
        <v>22227</v>
      </c>
      <c r="CY22365" s="29">
        <v>1.644859072952078</v>
      </c>
      <c r="CZ22365" s="29">
        <v>1.9599454327945034</v>
      </c>
      <c r="DA22365" s="29">
        <v>2.5757239944541226</v>
      </c>
      <c r="DB22365" s="29">
        <v>3.2902370464397408</v>
      </c>
    </row>
    <row r="22366" spans="102:106" ht="20.100000000000001" customHeight="1" x14ac:dyDescent="0.2">
      <c r="CX22366" s="29">
        <v>22228</v>
      </c>
      <c r="CY22366" s="29">
        <v>1.644859072708599</v>
      </c>
      <c r="CZ22366" s="29">
        <v>1.9599454336292113</v>
      </c>
      <c r="DA22366" s="29">
        <v>2.5757239991911298</v>
      </c>
      <c r="DB22366" s="29">
        <v>3.2902370594712891</v>
      </c>
    </row>
    <row r="22367" spans="102:106" ht="20.100000000000001" customHeight="1" x14ac:dyDescent="0.2">
      <c r="CX22367" s="29">
        <v>22229</v>
      </c>
      <c r="CY22367" s="29">
        <v>1.6448590724629184</v>
      </c>
      <c r="CZ22367" s="29">
        <v>1.9599454344643881</v>
      </c>
      <c r="DA22367" s="29">
        <v>2.5757240039283267</v>
      </c>
      <c r="DB22367" s="29">
        <v>3.2902370725014976</v>
      </c>
    </row>
    <row r="22368" spans="102:106" ht="20.100000000000001" customHeight="1" x14ac:dyDescent="0.2">
      <c r="CX22368" s="29">
        <v>22230</v>
      </c>
      <c r="CY22368" s="29">
        <v>1.6448590722184862</v>
      </c>
      <c r="CZ22368" s="29">
        <v>1.9599454352993102</v>
      </c>
      <c r="DA22368" s="29">
        <v>2.5757240086654605</v>
      </c>
      <c r="DB22368" s="29">
        <v>3.2902370855312673</v>
      </c>
    </row>
    <row r="22369" spans="102:106" ht="20.100000000000001" customHeight="1" x14ac:dyDescent="0.2">
      <c r="CX22369" s="29">
        <v>22231</v>
      </c>
      <c r="CY22369" s="29">
        <v>1.6448590719727503</v>
      </c>
      <c r="CZ22369" s="29">
        <v>1.9599454361332544</v>
      </c>
      <c r="DA22369" s="29">
        <v>2.5757240134013193</v>
      </c>
      <c r="DB22369" s="29">
        <v>3.2902370985592464</v>
      </c>
    </row>
    <row r="22370" spans="102:106" ht="20.100000000000001" customHeight="1" x14ac:dyDescent="0.2">
      <c r="CX22370" s="29">
        <v>22232</v>
      </c>
      <c r="CY22370" s="29">
        <v>1.6448590717276603</v>
      </c>
      <c r="CZ22370" s="29">
        <v>1.9599454369680145</v>
      </c>
      <c r="DA22370" s="29">
        <v>2.575724018137564</v>
      </c>
      <c r="DB22370" s="29">
        <v>3.2902371115863351</v>
      </c>
    </row>
    <row r="22371" spans="102:106" ht="20.100000000000001" customHeight="1" x14ac:dyDescent="0.2">
      <c r="CX22371" s="29">
        <v>22233</v>
      </c>
      <c r="CY22371" s="29">
        <v>1.6448590714836657</v>
      </c>
      <c r="CZ22371" s="29">
        <v>1.9599454378016081</v>
      </c>
      <c r="DA22371" s="29">
        <v>2.5757240228729832</v>
      </c>
      <c r="DB22371" s="29">
        <v>3.2902371246119331</v>
      </c>
    </row>
    <row r="22372" spans="102:106" ht="20.100000000000001" customHeight="1" x14ac:dyDescent="0.2">
      <c r="CX22372" s="29">
        <v>22234</v>
      </c>
      <c r="CY22372" s="29">
        <v>1.644859071238215</v>
      </c>
      <c r="CZ22372" s="29">
        <v>1.9599454386358293</v>
      </c>
      <c r="DA22372" s="29">
        <v>2.5757240276082793</v>
      </c>
      <c r="DB22372" s="29">
        <v>3.290237137636939</v>
      </c>
    </row>
    <row r="22373" spans="102:106" ht="20.100000000000001" customHeight="1" x14ac:dyDescent="0.2">
      <c r="CX22373" s="29">
        <v>22235</v>
      </c>
      <c r="CY22373" s="29">
        <v>1.6448590709932573</v>
      </c>
      <c r="CZ22373" s="29">
        <v>1.959945439471213</v>
      </c>
      <c r="DA22373" s="29">
        <v>2.5757240323431998</v>
      </c>
      <c r="DB22373" s="29">
        <v>3.2902371506600026</v>
      </c>
    </row>
    <row r="22374" spans="102:106" ht="20.100000000000001" customHeight="1" x14ac:dyDescent="0.2">
      <c r="CX22374" s="29">
        <v>22236</v>
      </c>
      <c r="CY22374" s="29">
        <v>1.6448590707492419</v>
      </c>
      <c r="CZ22374" s="29">
        <v>1.9599454403045176</v>
      </c>
      <c r="DA22374" s="29">
        <v>2.5757240370765295</v>
      </c>
      <c r="DB22374" s="29">
        <v>3.2902371636827721</v>
      </c>
    </row>
    <row r="22375" spans="102:106" ht="20.100000000000001" customHeight="1" x14ac:dyDescent="0.2">
      <c r="CX22375" s="29">
        <v>22237</v>
      </c>
      <c r="CY22375" s="29">
        <v>1.6448590705051171</v>
      </c>
      <c r="CZ22375" s="29">
        <v>1.9599454411387951</v>
      </c>
      <c r="DA22375" s="29">
        <v>2.5757240418108882</v>
      </c>
      <c r="DB22375" s="29">
        <v>3.2902371767038967</v>
      </c>
    </row>
    <row r="22376" spans="102:106" ht="20.100000000000001" customHeight="1" x14ac:dyDescent="0.2">
      <c r="CX22376" s="29">
        <v>22238</v>
      </c>
      <c r="CY22376" s="29">
        <v>1.6448590702598309</v>
      </c>
      <c r="CZ22376" s="29">
        <v>1.9599454419720623</v>
      </c>
      <c r="DA22376" s="29">
        <v>2.5757240465441065</v>
      </c>
      <c r="DB22376" s="29">
        <v>3.2902371897235256</v>
      </c>
    </row>
    <row r="22377" spans="102:106" ht="20.100000000000001" customHeight="1" x14ac:dyDescent="0.2">
      <c r="CX22377" s="29">
        <v>22239</v>
      </c>
      <c r="CY22377" s="29">
        <v>1.6448590700153332</v>
      </c>
      <c r="CZ22377" s="29">
        <v>1.9599454428061143</v>
      </c>
      <c r="DA22377" s="29">
        <v>2.5757240512778439</v>
      </c>
      <c r="DB22377" s="29">
        <v>3.2902372027425555</v>
      </c>
    </row>
    <row r="22378" spans="102:106" ht="20.100000000000001" customHeight="1" x14ac:dyDescent="0.2">
      <c r="CX22378" s="29">
        <v>22240</v>
      </c>
      <c r="CY22378" s="29">
        <v>1.6448590697705721</v>
      </c>
      <c r="CZ22378" s="29">
        <v>1.9599454436402257</v>
      </c>
      <c r="DA22378" s="29">
        <v>2.5757240560099297</v>
      </c>
      <c r="DB22378" s="29">
        <v>3.2902372157596371</v>
      </c>
    </row>
    <row r="22379" spans="102:106" ht="20.100000000000001" customHeight="1" x14ac:dyDescent="0.2">
      <c r="CX22379" s="29">
        <v>22241</v>
      </c>
      <c r="CY22379" s="29">
        <v>1.6448590695244945</v>
      </c>
      <c r="CZ22379" s="29">
        <v>1.9599454444736717</v>
      </c>
      <c r="DA22379" s="29">
        <v>2.5757240607420244</v>
      </c>
      <c r="DB22379" s="29">
        <v>3.2902372287764168</v>
      </c>
    </row>
    <row r="22380" spans="102:106" ht="20.100000000000001" customHeight="1" x14ac:dyDescent="0.2">
      <c r="CX22380" s="29">
        <v>22242</v>
      </c>
      <c r="CY22380" s="29">
        <v>1.6448590692805516</v>
      </c>
      <c r="CZ22380" s="29">
        <v>1.9599454453082463</v>
      </c>
      <c r="DA22380" s="29">
        <v>2.5757240654738718</v>
      </c>
      <c r="DB22380" s="29">
        <v>3.2902372417915431</v>
      </c>
    </row>
    <row r="22381" spans="102:106" ht="20.100000000000001" customHeight="1" x14ac:dyDescent="0.2">
      <c r="CX22381" s="29">
        <v>22243</v>
      </c>
      <c r="CY22381" s="29">
        <v>1.6448590690361899</v>
      </c>
      <c r="CZ22381" s="29">
        <v>1.9599454461407058</v>
      </c>
      <c r="DA22381" s="29">
        <v>2.5757240702052178</v>
      </c>
      <c r="DB22381" s="29">
        <v>3.290237254805914</v>
      </c>
    </row>
    <row r="22382" spans="102:106" ht="20.100000000000001" customHeight="1" x14ac:dyDescent="0.2">
      <c r="CX22382" s="29">
        <v>22244</v>
      </c>
      <c r="CY22382" s="29">
        <v>1.6448590687918581</v>
      </c>
      <c r="CZ22382" s="29">
        <v>1.9599454469753628</v>
      </c>
      <c r="DA22382" s="29">
        <v>2.5757240749358052</v>
      </c>
      <c r="DB22382" s="29">
        <v>3.2902372678181768</v>
      </c>
    </row>
    <row r="22383" spans="102:106" ht="20.100000000000001" customHeight="1" x14ac:dyDescent="0.2">
      <c r="CX22383" s="29">
        <v>22245</v>
      </c>
      <c r="CY22383" s="29">
        <v>1.6448590685465032</v>
      </c>
      <c r="CZ22383" s="29">
        <v>1.9599454478077136</v>
      </c>
      <c r="DA22383" s="29">
        <v>2.5757240796663377</v>
      </c>
      <c r="DB22383" s="29">
        <v>3.2902372808307292</v>
      </c>
    </row>
    <row r="22384" spans="102:106" ht="20.100000000000001" customHeight="1" x14ac:dyDescent="0.2">
      <c r="CX22384" s="29">
        <v>22246</v>
      </c>
      <c r="CY22384" s="29">
        <v>1.6448590683035758</v>
      </c>
      <c r="CZ22384" s="29">
        <v>1.9599454486420718</v>
      </c>
      <c r="DA22384" s="29">
        <v>2.5757240843965579</v>
      </c>
      <c r="DB22384" s="29">
        <v>3.2902372938414683</v>
      </c>
    </row>
    <row r="22385" spans="102:106" ht="20.100000000000001" customHeight="1" x14ac:dyDescent="0.2">
      <c r="CX22385" s="29">
        <v>22247</v>
      </c>
      <c r="CY22385" s="29">
        <v>1.6448590680575197</v>
      </c>
      <c r="CZ22385" s="29">
        <v>1.959945449475192</v>
      </c>
      <c r="DA22385" s="29">
        <v>2.5757240891252522</v>
      </c>
      <c r="DB22385" s="29">
        <v>3.2902373068505413</v>
      </c>
    </row>
    <row r="22386" spans="102:106" ht="20.100000000000001" customHeight="1" x14ac:dyDescent="0.2">
      <c r="CX22386" s="29">
        <v>22248</v>
      </c>
      <c r="CY22386" s="29">
        <v>1.6448590678132868</v>
      </c>
      <c r="CZ22386" s="29">
        <v>1.9599454503076081</v>
      </c>
      <c r="DA22386" s="29">
        <v>2.5757240938550385</v>
      </c>
      <c r="DB22386" s="29">
        <v>3.2902373198588455</v>
      </c>
    </row>
    <row r="22387" spans="102:106" ht="20.100000000000001" customHeight="1" x14ac:dyDescent="0.2">
      <c r="CX22387" s="29">
        <v>22249</v>
      </c>
      <c r="CY22387" s="29">
        <v>1.6448590675683226</v>
      </c>
      <c r="CZ22387" s="29">
        <v>1.9599454511411145</v>
      </c>
      <c r="DA22387" s="29">
        <v>2.5757240985837448</v>
      </c>
      <c r="DB22387" s="29">
        <v>3.2902373328657775</v>
      </c>
    </row>
    <row r="22388" spans="102:106" ht="20.100000000000001" customHeight="1" x14ac:dyDescent="0.2">
      <c r="CX22388" s="29">
        <v>22250</v>
      </c>
      <c r="CY22388" s="29">
        <v>1.6448590673245769</v>
      </c>
      <c r="CZ22388" s="29">
        <v>1.9599454519737247</v>
      </c>
      <c r="DA22388" s="29">
        <v>2.5757241033120719</v>
      </c>
      <c r="DB22388" s="29">
        <v>3.2902373458722343</v>
      </c>
    </row>
    <row r="22389" spans="102:106" ht="20.100000000000001" customHeight="1" x14ac:dyDescent="0.2">
      <c r="CX22389" s="29">
        <v>22251</v>
      </c>
      <c r="CY22389" s="29">
        <v>1.6448590670794945</v>
      </c>
      <c r="CZ22389" s="29">
        <v>1.9599454528072338</v>
      </c>
      <c r="DA22389" s="29">
        <v>2.5757241080397635</v>
      </c>
      <c r="DB22389" s="29">
        <v>3.2902373588768614</v>
      </c>
    </row>
    <row r="22390" spans="102:106" ht="20.100000000000001" customHeight="1" x14ac:dyDescent="0.2">
      <c r="CX22390" s="29">
        <v>22252</v>
      </c>
      <c r="CY22390" s="29">
        <v>1.6448590668365264</v>
      </c>
      <c r="CZ22390" s="29">
        <v>1.9599454536396543</v>
      </c>
      <c r="DA22390" s="29">
        <v>2.5757241127665624</v>
      </c>
      <c r="DB22390" s="29">
        <v>3.2902373718798068</v>
      </c>
    </row>
    <row r="22391" spans="102:106" ht="20.100000000000001" customHeight="1" x14ac:dyDescent="0.2">
      <c r="CX22391" s="29">
        <v>22253</v>
      </c>
      <c r="CY22391" s="29">
        <v>1.6448590665916161</v>
      </c>
      <c r="CZ22391" s="29">
        <v>1.9599454544727808</v>
      </c>
      <c r="DA22391" s="29">
        <v>2.5757241174941292</v>
      </c>
      <c r="DB22391" s="29">
        <v>3.2902373848827158</v>
      </c>
    </row>
    <row r="22392" spans="102:106" ht="20.100000000000001" customHeight="1" x14ac:dyDescent="0.2">
      <c r="CX22392" s="29">
        <v>22254</v>
      </c>
      <c r="CY22392" s="29">
        <v>1.6448590663467131</v>
      </c>
      <c r="CZ22392" s="29">
        <v>1.959945455305887</v>
      </c>
      <c r="DA22392" s="29">
        <v>2.5757241222202891</v>
      </c>
      <c r="DB22392" s="29">
        <v>3.2902373978834838</v>
      </c>
    </row>
    <row r="22393" spans="102:106" ht="20.100000000000001" customHeight="1" x14ac:dyDescent="0.2">
      <c r="CX22393" s="29">
        <v>22255</v>
      </c>
      <c r="CY22393" s="29">
        <v>1.6448590661037665</v>
      </c>
      <c r="CZ22393" s="29">
        <v>1.9599454561382459</v>
      </c>
      <c r="DA22393" s="29">
        <v>2.5757241269467022</v>
      </c>
      <c r="DB22393" s="29">
        <v>3.2902374108837575</v>
      </c>
    </row>
    <row r="22394" spans="102:106" ht="20.100000000000001" customHeight="1" x14ac:dyDescent="0.2">
      <c r="CX22394" s="29">
        <v>22256</v>
      </c>
      <c r="CY22394" s="29">
        <v>1.6448590658587194</v>
      </c>
      <c r="CZ22394" s="29">
        <v>1.9599454569703909</v>
      </c>
      <c r="DA22394" s="29">
        <v>2.5757241316721529</v>
      </c>
      <c r="DB22394" s="29">
        <v>3.2902374238829326</v>
      </c>
    </row>
    <row r="22395" spans="102:106" ht="20.100000000000001" customHeight="1" x14ac:dyDescent="0.2">
      <c r="CX22395" s="29">
        <v>22257</v>
      </c>
      <c r="CY22395" s="29">
        <v>1.6448590656135207</v>
      </c>
      <c r="CZ22395" s="29">
        <v>1.9599454578028561</v>
      </c>
      <c r="DA22395" s="29">
        <v>2.5757241363983003</v>
      </c>
      <c r="DB22395" s="29">
        <v>3.2902374368804046</v>
      </c>
    </row>
    <row r="22396" spans="102:106" ht="20.100000000000001" customHeight="1" x14ac:dyDescent="0.2">
      <c r="CX22396" s="29">
        <v>22258</v>
      </c>
      <c r="CY22396" s="29">
        <v>1.6448590653701201</v>
      </c>
      <c r="CZ22396" s="29">
        <v>1.9599454586361746</v>
      </c>
      <c r="DA22396" s="29">
        <v>2.5757241411229699</v>
      </c>
      <c r="DB22396" s="29">
        <v>3.2902374498770692</v>
      </c>
    </row>
    <row r="22397" spans="102:106" ht="20.100000000000001" customHeight="1" x14ac:dyDescent="0.2">
      <c r="CX22397" s="29">
        <v>22259</v>
      </c>
      <c r="CY22397" s="29">
        <v>1.6448590651259616</v>
      </c>
      <c r="CZ22397" s="29">
        <v>1.959945459468359</v>
      </c>
      <c r="DA22397" s="29">
        <v>2.5757241458478215</v>
      </c>
      <c r="DB22397" s="29">
        <v>3.2902374628730708</v>
      </c>
    </row>
    <row r="22398" spans="102:106" ht="20.100000000000001" customHeight="1" x14ac:dyDescent="0.2">
      <c r="CX22398" s="29">
        <v>22260</v>
      </c>
      <c r="CY22398" s="29">
        <v>1.6448590648814925</v>
      </c>
      <c r="CZ22398" s="29">
        <v>1.9599454602999429</v>
      </c>
      <c r="DA22398" s="29">
        <v>2.5757241505716371</v>
      </c>
      <c r="DB22398" s="29">
        <v>3.290237475866304</v>
      </c>
    </row>
    <row r="22399" spans="102:106" ht="20.100000000000001" customHeight="1" x14ac:dyDescent="0.2">
      <c r="CX22399" s="29">
        <v>22261</v>
      </c>
      <c r="CY22399" s="29">
        <v>1.6448590646371599</v>
      </c>
      <c r="CZ22399" s="29">
        <v>1.9599454611327192</v>
      </c>
      <c r="DA22399" s="29">
        <v>2.5757241552951191</v>
      </c>
      <c r="DB22399" s="29">
        <v>3.290237488859916</v>
      </c>
    </row>
    <row r="22400" spans="102:106" ht="20.100000000000001" customHeight="1" x14ac:dyDescent="0.2">
      <c r="CX22400" s="29">
        <v>22262</v>
      </c>
      <c r="CY22400" s="29">
        <v>1.6448590643934116</v>
      </c>
      <c r="CZ22400" s="29">
        <v>1.9599454619647008</v>
      </c>
      <c r="DA22400" s="29">
        <v>2.5757241600180083</v>
      </c>
      <c r="DB22400" s="29">
        <v>3.2902375018517995</v>
      </c>
    </row>
    <row r="22401" spans="102:106" ht="20.100000000000001" customHeight="1" x14ac:dyDescent="0.2">
      <c r="CX22401" s="29">
        <v>22263</v>
      </c>
      <c r="CY22401" s="29">
        <v>1.6448590641491929</v>
      </c>
      <c r="CZ22401" s="29">
        <v>1.9599454627964195</v>
      </c>
      <c r="DA22401" s="29">
        <v>2.575724164741005</v>
      </c>
      <c r="DB22401" s="29">
        <v>3.29023751484285</v>
      </c>
    </row>
    <row r="22402" spans="102:106" ht="20.100000000000001" customHeight="1" x14ac:dyDescent="0.2">
      <c r="CX22402" s="29">
        <v>22264</v>
      </c>
      <c r="CY22402" s="29">
        <v>1.6448590639049505</v>
      </c>
      <c r="CZ22402" s="29">
        <v>1.9599454636284099</v>
      </c>
      <c r="DA22402" s="29">
        <v>2.5757241694628927</v>
      </c>
      <c r="DB22402" s="29">
        <v>3.2902375278324616</v>
      </c>
    </row>
    <row r="22403" spans="102:106" ht="20.100000000000001" customHeight="1" x14ac:dyDescent="0.2">
      <c r="CX22403" s="29">
        <v>22265</v>
      </c>
      <c r="CY22403" s="29">
        <v>1.6448590636596296</v>
      </c>
      <c r="CZ22403" s="29">
        <v>1.9599454644612038</v>
      </c>
      <c r="DA22403" s="29">
        <v>2.5757241741853303</v>
      </c>
      <c r="DB22403" s="29">
        <v>3.2902375408207787</v>
      </c>
    </row>
    <row r="22404" spans="102:106" ht="20.100000000000001" customHeight="1" x14ac:dyDescent="0.2">
      <c r="CX22404" s="29">
        <v>22266</v>
      </c>
      <c r="CY22404" s="29">
        <v>1.6448590634166815</v>
      </c>
      <c r="CZ22404" s="29">
        <v>1.9599454652928128</v>
      </c>
      <c r="DA22404" s="29">
        <v>2.5757241789061402</v>
      </c>
      <c r="DB22404" s="29">
        <v>3.2902375538071946</v>
      </c>
    </row>
    <row r="22405" spans="102:106" ht="20.100000000000001" customHeight="1" x14ac:dyDescent="0.2">
      <c r="CX22405" s="29">
        <v>22267</v>
      </c>
      <c r="CY22405" s="29">
        <v>1.6448590631720472</v>
      </c>
      <c r="CZ22405" s="29">
        <v>1.9599454661250304</v>
      </c>
      <c r="DA22405" s="29">
        <v>2.5757241836279419</v>
      </c>
      <c r="DB22405" s="29">
        <v>3.2902375667941053</v>
      </c>
    </row>
    <row r="22406" spans="102:106" ht="20.100000000000001" customHeight="1" x14ac:dyDescent="0.2">
      <c r="CX22406" s="29">
        <v>22268</v>
      </c>
      <c r="CY22406" s="29">
        <v>1.6448590629276749</v>
      </c>
      <c r="CZ22406" s="29">
        <v>1.9599454669558676</v>
      </c>
      <c r="DA22406" s="29">
        <v>2.5757241883485582</v>
      </c>
      <c r="DB22406" s="29">
        <v>3.2902375797786525</v>
      </c>
    </row>
    <row r="22407" spans="102:106" ht="20.100000000000001" customHeight="1" x14ac:dyDescent="0.2">
      <c r="CX22407" s="29">
        <v>22269</v>
      </c>
      <c r="CY22407" s="29">
        <v>1.6448590626840125</v>
      </c>
      <c r="CZ22407" s="29">
        <v>1.9599454677871178</v>
      </c>
      <c r="DA22407" s="29">
        <v>2.5757241930686874</v>
      </c>
      <c r="DB22407" s="29">
        <v>3.2902375927624803</v>
      </c>
    </row>
    <row r="22408" spans="102:106" ht="20.100000000000001" customHeight="1" x14ac:dyDescent="0.2">
      <c r="CX22408" s="29">
        <v>22270</v>
      </c>
      <c r="CY22408" s="29">
        <v>1.6448590624400035</v>
      </c>
      <c r="CZ22408" s="29">
        <v>1.9599454686193143</v>
      </c>
      <c r="DA22408" s="29">
        <v>2.5757241977890311</v>
      </c>
      <c r="DB22408" s="29">
        <v>3.2902376057449829</v>
      </c>
    </row>
    <row r="22409" spans="102:106" ht="20.100000000000001" customHeight="1" x14ac:dyDescent="0.2">
      <c r="CX22409" s="29">
        <v>22271</v>
      </c>
      <c r="CY22409" s="29">
        <v>1.6448590621960955</v>
      </c>
      <c r="CZ22409" s="29">
        <v>1.9599454694504665</v>
      </c>
      <c r="DA22409" s="29">
        <v>2.575724202507411</v>
      </c>
      <c r="DB22409" s="29">
        <v>3.2902376187263034</v>
      </c>
    </row>
    <row r="22410" spans="102:106" ht="20.100000000000001" customHeight="1" x14ac:dyDescent="0.2">
      <c r="CX22410" s="29">
        <v>22272</v>
      </c>
      <c r="CY22410" s="29">
        <v>1.6448590619527346</v>
      </c>
      <c r="CZ22410" s="29">
        <v>1.9599454702823678</v>
      </c>
      <c r="DA22410" s="29">
        <v>2.575724207226445</v>
      </c>
      <c r="DB22410" s="29">
        <v>3.2902376317065842</v>
      </c>
    </row>
    <row r="22411" spans="102:106" ht="20.100000000000001" customHeight="1" x14ac:dyDescent="0.2">
      <c r="CX22411" s="29">
        <v>22273</v>
      </c>
      <c r="CY22411" s="29">
        <v>1.6448590617088652</v>
      </c>
      <c r="CZ22411" s="29">
        <v>1.9599454711130293</v>
      </c>
      <c r="DA22411" s="29">
        <v>2.5757242119449137</v>
      </c>
      <c r="DB22411" s="29">
        <v>3.2902376446859694</v>
      </c>
    </row>
    <row r="22412" spans="102:106" ht="20.100000000000001" customHeight="1" x14ac:dyDescent="0.2">
      <c r="CX22412" s="29">
        <v>22274</v>
      </c>
      <c r="CY22412" s="29">
        <v>1.6448590614649337</v>
      </c>
      <c r="CZ22412" s="29">
        <v>1.9599454719442435</v>
      </c>
      <c r="DA22412" s="29">
        <v>2.5757242166635179</v>
      </c>
      <c r="DB22412" s="29">
        <v>3.2902376576638512</v>
      </c>
    </row>
    <row r="22413" spans="102:106" ht="20.100000000000001" customHeight="1" x14ac:dyDescent="0.2">
      <c r="CX22413" s="29">
        <v>22275</v>
      </c>
      <c r="CY22413" s="29">
        <v>1.6448590612198832</v>
      </c>
      <c r="CZ22413" s="29">
        <v>1.9599454727765426</v>
      </c>
      <c r="DA22413" s="29">
        <v>2.5757242213810372</v>
      </c>
      <c r="DB22413" s="29">
        <v>3.2902376706403706</v>
      </c>
    </row>
    <row r="22414" spans="102:106" ht="20.100000000000001" customHeight="1" x14ac:dyDescent="0.2">
      <c r="CX22414" s="29">
        <v>22276</v>
      </c>
      <c r="CY22414" s="29">
        <v>1.6448590609756639</v>
      </c>
      <c r="CZ22414" s="29">
        <v>1.9599454736066757</v>
      </c>
      <c r="DA22414" s="29">
        <v>2.5757242260981696</v>
      </c>
      <c r="DB22414" s="29">
        <v>3.2902376836156733</v>
      </c>
    </row>
    <row r="22415" spans="102:106" ht="20.100000000000001" customHeight="1" x14ac:dyDescent="0.2">
      <c r="CX22415" s="29">
        <v>22277</v>
      </c>
      <c r="CY22415" s="29">
        <v>1.6448590607327225</v>
      </c>
      <c r="CZ22415" s="29">
        <v>1.9599454744376965</v>
      </c>
      <c r="DA22415" s="29">
        <v>2.5757242308146577</v>
      </c>
      <c r="DB22415" s="29">
        <v>3.2902376965906508</v>
      </c>
    </row>
    <row r="22416" spans="102:106" ht="20.100000000000001" customHeight="1" x14ac:dyDescent="0.2">
      <c r="CX22416" s="29">
        <v>22278</v>
      </c>
      <c r="CY22416" s="29">
        <v>1.6448590604884983</v>
      </c>
      <c r="CZ22416" s="29">
        <v>1.9599454752688761</v>
      </c>
      <c r="DA22416" s="29">
        <v>2.5757242355311987</v>
      </c>
      <c r="DB22416" s="29">
        <v>3.2902377095639439</v>
      </c>
    </row>
    <row r="22417" spans="102:106" ht="20.100000000000001" customHeight="1" x14ac:dyDescent="0.2">
      <c r="CX22417" s="29">
        <v>22279</v>
      </c>
      <c r="CY22417" s="29">
        <v>1.6448590602449413</v>
      </c>
      <c r="CZ22417" s="29">
        <v>1.9599454760994848</v>
      </c>
      <c r="DA22417" s="29">
        <v>2.5757242402475331</v>
      </c>
      <c r="DB22417" s="29">
        <v>3.2902377225356947</v>
      </c>
    </row>
    <row r="22418" spans="102:106" ht="20.100000000000001" customHeight="1" x14ac:dyDescent="0.2">
      <c r="CX22418" s="29">
        <v>22280</v>
      </c>
      <c r="CY22418" s="29">
        <v>1.6448590600009945</v>
      </c>
      <c r="CZ22418" s="29">
        <v>1.959945476931316</v>
      </c>
      <c r="DA22418" s="29">
        <v>2.5757242449633999</v>
      </c>
      <c r="DB22418" s="29">
        <v>3.2902377355067967</v>
      </c>
    </row>
    <row r="22419" spans="102:106" ht="20.100000000000001" customHeight="1" x14ac:dyDescent="0.2">
      <c r="CX22419" s="29">
        <v>22281</v>
      </c>
      <c r="CY22419" s="29">
        <v>1.6448590597571042</v>
      </c>
      <c r="CZ22419" s="29">
        <v>1.9599454777611165</v>
      </c>
      <c r="DA22419" s="29">
        <v>2.5757242496785375</v>
      </c>
      <c r="DB22419" s="29">
        <v>3.2902377484766396</v>
      </c>
    </row>
    <row r="22420" spans="102:106" ht="20.100000000000001" customHeight="1" x14ac:dyDescent="0.2">
      <c r="CX22420" s="29">
        <v>22282</v>
      </c>
      <c r="CY22420" s="29">
        <v>1.6448590595137165</v>
      </c>
      <c r="CZ22420" s="29">
        <v>1.9599454785919412</v>
      </c>
      <c r="DA22420" s="29">
        <v>2.5757242543926853</v>
      </c>
      <c r="DB22420" s="29">
        <v>3.2902377614453666</v>
      </c>
    </row>
    <row r="22421" spans="102:106" ht="20.100000000000001" customHeight="1" x14ac:dyDescent="0.2">
      <c r="CX22421" s="29">
        <v>22283</v>
      </c>
      <c r="CY22421" s="29">
        <v>1.6448590592697736</v>
      </c>
      <c r="CZ22421" s="29">
        <v>1.9599454794230604</v>
      </c>
      <c r="DA22421" s="29">
        <v>2.5757242591075022</v>
      </c>
      <c r="DB22421" s="29">
        <v>3.290237774412367</v>
      </c>
    </row>
    <row r="22422" spans="102:106" ht="20.100000000000001" customHeight="1" x14ac:dyDescent="0.2">
      <c r="CX22422" s="29">
        <v>22284</v>
      </c>
      <c r="CY22422" s="29">
        <v>1.6448590590257219</v>
      </c>
      <c r="CZ22422" s="29">
        <v>1.9599454802524816</v>
      </c>
      <c r="DA22422" s="29">
        <v>2.5757242638208062</v>
      </c>
      <c r="DB22422" s="29">
        <v>3.2902377873785356</v>
      </c>
    </row>
    <row r="22423" spans="102:106" ht="20.100000000000001" customHeight="1" x14ac:dyDescent="0.2">
      <c r="CX22423" s="29">
        <v>22285</v>
      </c>
      <c r="CY22423" s="29">
        <v>1.6448590587835115</v>
      </c>
      <c r="CZ22423" s="29">
        <v>1.9599454810832604</v>
      </c>
      <c r="DA22423" s="29">
        <v>2.5757242685342576</v>
      </c>
      <c r="DB22423" s="29">
        <v>3.29023780034401</v>
      </c>
    </row>
    <row r="22424" spans="102:106" ht="20.100000000000001" customHeight="1" x14ac:dyDescent="0.2">
      <c r="CX22424" s="29">
        <v>22286</v>
      </c>
      <c r="CY22424" s="29">
        <v>1.6448590585390759</v>
      </c>
      <c r="CZ22424" s="29">
        <v>1.9599454819134037</v>
      </c>
      <c r="DA22424" s="29">
        <v>2.5757242732475936</v>
      </c>
      <c r="DB22424" s="29">
        <v>3.2902378133074315</v>
      </c>
    </row>
    <row r="22425" spans="102:106" ht="20.100000000000001" customHeight="1" x14ac:dyDescent="0.2">
      <c r="CX22425" s="29">
        <v>22287</v>
      </c>
      <c r="CY22425" s="29">
        <v>1.6448590582958698</v>
      </c>
      <c r="CZ22425" s="29">
        <v>1.9599454827447058</v>
      </c>
      <c r="DA22425" s="29">
        <v>2.5757242779595919</v>
      </c>
      <c r="DB22425" s="29">
        <v>3.2902378262704439</v>
      </c>
    </row>
    <row r="22426" spans="102:106" ht="20.100000000000001" customHeight="1" x14ac:dyDescent="0.2">
      <c r="CX22426" s="29">
        <v>22288</v>
      </c>
      <c r="CY22426" s="29">
        <v>1.6448590580513307</v>
      </c>
      <c r="CZ22426" s="29">
        <v>1.959945483573911</v>
      </c>
      <c r="DA22426" s="29">
        <v>2.5757242826719122</v>
      </c>
      <c r="DB22426" s="29">
        <v>3.290237839232435</v>
      </c>
    </row>
    <row r="22427" spans="102:106" ht="20.100000000000001" customHeight="1" x14ac:dyDescent="0.2">
      <c r="CX22427" s="29">
        <v>22289</v>
      </c>
      <c r="CY22427" s="29">
        <v>1.6448590578089126</v>
      </c>
      <c r="CZ22427" s="29">
        <v>1.9599454844040749</v>
      </c>
      <c r="DA22427" s="29">
        <v>2.5757242873842912</v>
      </c>
      <c r="DB22427" s="29">
        <v>3.2902378521927953</v>
      </c>
    </row>
    <row r="22428" spans="102:106" ht="20.100000000000001" customHeight="1" x14ac:dyDescent="0.2">
      <c r="CX22428" s="29">
        <v>22290</v>
      </c>
      <c r="CY22428" s="29">
        <v>1.6448590575645485</v>
      </c>
      <c r="CZ22428" s="29">
        <v>1.9599454852344664</v>
      </c>
      <c r="DA22428" s="29">
        <v>2.5757242920955079</v>
      </c>
      <c r="DB22428" s="29">
        <v>3.2902378651516644</v>
      </c>
    </row>
    <row r="22429" spans="102:106" ht="20.100000000000001" customHeight="1" x14ac:dyDescent="0.2">
      <c r="CX22429" s="29">
        <v>22291</v>
      </c>
      <c r="CY22429" s="29">
        <v>1.6448590573216928</v>
      </c>
      <c r="CZ22429" s="29">
        <v>1.959945486064355</v>
      </c>
      <c r="DA22429" s="29">
        <v>2.5757242968062597</v>
      </c>
      <c r="DB22429" s="29">
        <v>3.2902378781099353</v>
      </c>
    </row>
    <row r="22430" spans="102:106" ht="20.100000000000001" customHeight="1" x14ac:dyDescent="0.2">
      <c r="CX22430" s="29">
        <v>22292</v>
      </c>
      <c r="CY22430" s="29">
        <v>1.6448590570777823</v>
      </c>
      <c r="CZ22430" s="29">
        <v>1.9599454868942712</v>
      </c>
      <c r="DA22430" s="29">
        <v>2.5757243015162845</v>
      </c>
      <c r="DB22430" s="29">
        <v>3.290237891066996</v>
      </c>
    </row>
    <row r="22431" spans="102:106" ht="20.100000000000001" customHeight="1" x14ac:dyDescent="0.2">
      <c r="CX22431" s="29">
        <v>22293</v>
      </c>
      <c r="CY22431" s="29">
        <v>1.6448590568347672</v>
      </c>
      <c r="CZ22431" s="29">
        <v>1.9599454877247457</v>
      </c>
      <c r="DA22431" s="29">
        <v>2.5757243062272401</v>
      </c>
      <c r="DB22431" s="29">
        <v>3.2902379040229865</v>
      </c>
    </row>
    <row r="22432" spans="102:106" ht="20.100000000000001" customHeight="1" x14ac:dyDescent="0.2">
      <c r="CX22432" s="29">
        <v>22294</v>
      </c>
      <c r="CY22432" s="29">
        <v>1.6448590565900842</v>
      </c>
      <c r="CZ22432" s="29">
        <v>1.9599454885537848</v>
      </c>
      <c r="DA22432" s="29">
        <v>2.5757243109369434</v>
      </c>
      <c r="DB22432" s="29">
        <v>3.2902379169772957</v>
      </c>
    </row>
    <row r="22433" spans="102:106" ht="20.100000000000001" customHeight="1" x14ac:dyDescent="0.2">
      <c r="CX22433" s="29">
        <v>22295</v>
      </c>
      <c r="CY22433" s="29">
        <v>1.6448590563471872</v>
      </c>
      <c r="CZ22433" s="29">
        <v>1.9599454893844444</v>
      </c>
      <c r="DA22433" s="29">
        <v>2.5757243156460916</v>
      </c>
      <c r="DB22433" s="29">
        <v>3.2902379299308144</v>
      </c>
    </row>
    <row r="22434" spans="102:106" ht="20.100000000000001" customHeight="1" x14ac:dyDescent="0.2">
      <c r="CX22434" s="29">
        <v>22296</v>
      </c>
      <c r="CY22434" s="29">
        <v>1.6448590561035126</v>
      </c>
      <c r="CZ22434" s="29">
        <v>1.9599454902134668</v>
      </c>
      <c r="DA22434" s="29">
        <v>2.5757243203544218</v>
      </c>
      <c r="DB22434" s="29">
        <v>3.2902379428836821</v>
      </c>
    </row>
    <row r="22435" spans="102:106" ht="20.100000000000001" customHeight="1" x14ac:dyDescent="0.2">
      <c r="CX22435" s="29">
        <v>22297</v>
      </c>
      <c r="CY22435" s="29">
        <v>1.644859055861011</v>
      </c>
      <c r="CZ22435" s="29">
        <v>1.9599454910426459</v>
      </c>
      <c r="DA22435" s="29">
        <v>2.575724325062632</v>
      </c>
      <c r="DB22435" s="29">
        <v>3.2902379558345354</v>
      </c>
    </row>
    <row r="22436" spans="102:106" ht="20.100000000000001" customHeight="1" x14ac:dyDescent="0.2">
      <c r="CX22436" s="29">
        <v>22298</v>
      </c>
      <c r="CY22436" s="29">
        <v>1.6448590556171176</v>
      </c>
      <c r="CZ22436" s="29">
        <v>1.9599454918725123</v>
      </c>
      <c r="DA22436" s="29">
        <v>2.5757243297704586</v>
      </c>
      <c r="DB22436" s="29">
        <v>3.2902379687842656</v>
      </c>
    </row>
    <row r="22437" spans="102:106" ht="20.100000000000001" customHeight="1" x14ac:dyDescent="0.2">
      <c r="CX22437" s="29">
        <v>22299</v>
      </c>
      <c r="CY22437" s="29">
        <v>1.6448590553737825</v>
      </c>
      <c r="CZ22437" s="29">
        <v>1.9599454927023336</v>
      </c>
      <c r="DA22437" s="29">
        <v>2.5757243344785992</v>
      </c>
      <c r="DB22437" s="29">
        <v>3.2902379817330112</v>
      </c>
    </row>
    <row r="22438" spans="102:106" ht="20.100000000000001" customHeight="1" x14ac:dyDescent="0.2">
      <c r="CX22438" s="29">
        <v>22300</v>
      </c>
      <c r="CY22438" s="29">
        <v>1.6448590551299462</v>
      </c>
      <c r="CZ22438" s="29">
        <v>1.9599454935313776</v>
      </c>
      <c r="DA22438" s="29">
        <v>2.5757243391858289</v>
      </c>
      <c r="DB22438" s="29">
        <v>3.2902379946809104</v>
      </c>
    </row>
    <row r="22439" spans="102:106" ht="20.100000000000001" customHeight="1" x14ac:dyDescent="0.2">
      <c r="CX22439" s="29">
        <v>22301</v>
      </c>
      <c r="CY22439" s="29">
        <v>1.6448590548875586</v>
      </c>
      <c r="CZ22439" s="29">
        <v>1.9599454943601748</v>
      </c>
      <c r="DA22439" s="29">
        <v>2.5757243438918849</v>
      </c>
      <c r="DB22439" s="29">
        <v>3.2902380076273525</v>
      </c>
    </row>
    <row r="22440" spans="102:106" ht="20.100000000000001" customHeight="1" x14ac:dyDescent="0.2">
      <c r="CX22440" s="29">
        <v>22302</v>
      </c>
      <c r="CY22440" s="29">
        <v>1.6448590546425492</v>
      </c>
      <c r="CZ22440" s="29">
        <v>1.9599454951892548</v>
      </c>
      <c r="DA22440" s="29">
        <v>2.5757243485984249</v>
      </c>
      <c r="DB22440" s="29">
        <v>3.2902380205724744</v>
      </c>
    </row>
    <row r="22441" spans="102:106" ht="20.100000000000001" customHeight="1" x14ac:dyDescent="0.2">
      <c r="CX22441" s="29">
        <v>22303</v>
      </c>
      <c r="CY22441" s="29">
        <v>1.6448590543998789</v>
      </c>
      <c r="CZ22441" s="29">
        <v>1.9599454960191482</v>
      </c>
      <c r="DA22441" s="29">
        <v>2.5757243533042233</v>
      </c>
      <c r="DB22441" s="29">
        <v>3.2902380335164145</v>
      </c>
    </row>
    <row r="22442" spans="102:106" ht="20.100000000000001" customHeight="1" x14ac:dyDescent="0.2">
      <c r="CX22442" s="29">
        <v>22304</v>
      </c>
      <c r="CY22442" s="29">
        <v>1.6448590541569823</v>
      </c>
      <c r="CZ22442" s="29">
        <v>1.9599454968478598</v>
      </c>
      <c r="DA22442" s="29">
        <v>2.5757243580099778</v>
      </c>
      <c r="DB22442" s="29">
        <v>3.2902380464600647</v>
      </c>
    </row>
    <row r="22443" spans="102:106" ht="20.100000000000001" customHeight="1" x14ac:dyDescent="0.2">
      <c r="CX22443" s="29">
        <v>22305</v>
      </c>
      <c r="CY22443" s="29">
        <v>1.6448590539143035</v>
      </c>
      <c r="CZ22443" s="29">
        <v>1.9599454976759187</v>
      </c>
      <c r="DA22443" s="29">
        <v>2.575724362715424</v>
      </c>
      <c r="DB22443" s="29">
        <v>3.290238059402057</v>
      </c>
    </row>
    <row r="22444" spans="102:106" ht="20.100000000000001" customHeight="1" x14ac:dyDescent="0.2">
      <c r="CX22444" s="29">
        <v>22306</v>
      </c>
      <c r="CY22444" s="29">
        <v>1.6448590536707832</v>
      </c>
      <c r="CZ22444" s="29">
        <v>1.9599454985051181</v>
      </c>
      <c r="DA22444" s="29">
        <v>2.5757243674193369</v>
      </c>
      <c r="DB22444" s="29">
        <v>3.290238072342532</v>
      </c>
    </row>
    <row r="22445" spans="102:106" ht="20.100000000000001" customHeight="1" x14ac:dyDescent="0.2">
      <c r="CX22445" s="29">
        <v>22307</v>
      </c>
      <c r="CY22445" s="29">
        <v>1.6448590534268652</v>
      </c>
      <c r="CZ22445" s="29">
        <v>1.9599454993334622</v>
      </c>
      <c r="DA22445" s="29">
        <v>2.5757243721233736</v>
      </c>
      <c r="DB22445" s="29">
        <v>3.290238085282378</v>
      </c>
    </row>
    <row r="22446" spans="102:106" ht="20.100000000000001" customHeight="1" x14ac:dyDescent="0.2">
      <c r="CX22446" s="29">
        <v>22308</v>
      </c>
      <c r="CY22446" s="29">
        <v>1.6448590531844998</v>
      </c>
      <c r="CZ22446" s="29">
        <v>1.9599455001627435</v>
      </c>
      <c r="DA22446" s="29">
        <v>2.57572437682727</v>
      </c>
      <c r="DB22446" s="29">
        <v>3.2902380982209807</v>
      </c>
    </row>
    <row r="22447" spans="102:106" ht="20.100000000000001" customHeight="1" x14ac:dyDescent="0.2">
      <c r="CX22447" s="29">
        <v>22309</v>
      </c>
      <c r="CY22447" s="29">
        <v>1.6448590529411207</v>
      </c>
      <c r="CZ22447" s="29">
        <v>1.9599455009922289</v>
      </c>
      <c r="DA22447" s="29">
        <v>2.5757243815307604</v>
      </c>
      <c r="DB22447" s="29">
        <v>3.290238111157727</v>
      </c>
    </row>
    <row r="22448" spans="102:106" ht="20.100000000000001" customHeight="1" x14ac:dyDescent="0.2">
      <c r="CX22448" s="29">
        <v>22310</v>
      </c>
      <c r="CY22448" s="29">
        <v>1.6448590526986779</v>
      </c>
      <c r="CZ22448" s="29">
        <v>1.9599455018199214</v>
      </c>
      <c r="DA22448" s="29">
        <v>2.5757243862335812</v>
      </c>
      <c r="DB22448" s="29">
        <v>3.2902381240935044</v>
      </c>
    </row>
    <row r="22449" spans="102:106" ht="20.100000000000001" customHeight="1" x14ac:dyDescent="0.2">
      <c r="CX22449" s="29">
        <v>22311</v>
      </c>
      <c r="CY22449" s="29">
        <v>1.6448590524546052</v>
      </c>
      <c r="CZ22449" s="29">
        <v>1.9599455026488775</v>
      </c>
      <c r="DA22449" s="29">
        <v>2.5757243909364278</v>
      </c>
      <c r="DB22449" s="29">
        <v>3.2902381370284521</v>
      </c>
    </row>
    <row r="22450" spans="102:106" ht="20.100000000000001" customHeight="1" x14ac:dyDescent="0.2">
      <c r="CX22450" s="29">
        <v>22312</v>
      </c>
      <c r="CY22450" s="29">
        <v>1.6448590522108517</v>
      </c>
      <c r="CZ22450" s="29">
        <v>1.9599455034770992</v>
      </c>
      <c r="DA22450" s="29">
        <v>2.575724395638074</v>
      </c>
      <c r="DB22450" s="29">
        <v>3.2902381499627067</v>
      </c>
    </row>
    <row r="22451" spans="102:106" ht="20.100000000000001" customHeight="1" x14ac:dyDescent="0.2">
      <c r="CX22451" s="29">
        <v>22313</v>
      </c>
      <c r="CY22451" s="29">
        <v>1.6448590519693687</v>
      </c>
      <c r="CZ22451" s="29">
        <v>1.9599455043051168</v>
      </c>
      <c r="DA22451" s="29">
        <v>2.5757244003392161</v>
      </c>
      <c r="DB22451" s="29">
        <v>3.2902381628949002</v>
      </c>
    </row>
    <row r="22452" spans="102:106" ht="20.100000000000001" customHeight="1" x14ac:dyDescent="0.2">
      <c r="CX22452" s="29">
        <v>22314</v>
      </c>
      <c r="CY22452" s="29">
        <v>1.6448590517260817</v>
      </c>
      <c r="CZ22452" s="29">
        <v>1.9599455051334591</v>
      </c>
      <c r="DA22452" s="29">
        <v>2.5757244050405492</v>
      </c>
      <c r="DB22452" s="29">
        <v>3.2902381758266737</v>
      </c>
    </row>
    <row r="22453" spans="102:106" ht="20.100000000000001" customHeight="1" x14ac:dyDescent="0.2">
      <c r="CX22453" s="29">
        <v>22315</v>
      </c>
      <c r="CY22453" s="29">
        <v>1.6448590514829424</v>
      </c>
      <c r="CZ22453" s="29">
        <v>1.9599455059613928</v>
      </c>
      <c r="DA22453" s="29">
        <v>2.5757244097418086</v>
      </c>
      <c r="DB22453" s="29">
        <v>3.290238188756661</v>
      </c>
    </row>
    <row r="22454" spans="102:106" ht="20.100000000000001" customHeight="1" x14ac:dyDescent="0.2">
      <c r="CX22454" s="29">
        <v>22316</v>
      </c>
      <c r="CY22454" s="29">
        <v>1.6448590512388879</v>
      </c>
      <c r="CZ22454" s="29">
        <v>1.9599455067907097</v>
      </c>
      <c r="DA22454" s="29">
        <v>2.5757244144417668</v>
      </c>
      <c r="DB22454" s="29">
        <v>3.2902382016857494</v>
      </c>
    </row>
    <row r="22455" spans="102:106" ht="20.100000000000001" customHeight="1" x14ac:dyDescent="0.2">
      <c r="CX22455" s="29">
        <v>22317</v>
      </c>
      <c r="CY22455" s="29">
        <v>1.6448590509958683</v>
      </c>
      <c r="CZ22455" s="29">
        <v>1.9599455076181485</v>
      </c>
      <c r="DA22455" s="29">
        <v>2.5757244191420812</v>
      </c>
      <c r="DB22455" s="29">
        <v>3.2902382146140758</v>
      </c>
    </row>
    <row r="22456" spans="102:106" ht="20.100000000000001" customHeight="1" x14ac:dyDescent="0.2">
      <c r="CX22456" s="29">
        <v>22318</v>
      </c>
      <c r="CY22456" s="29">
        <v>1.644859050752822</v>
      </c>
      <c r="CZ22456" s="29">
        <v>1.9599455084467658</v>
      </c>
      <c r="DA22456" s="29">
        <v>2.5757244238415238</v>
      </c>
      <c r="DB22456" s="29">
        <v>3.2902382275402715</v>
      </c>
    </row>
    <row r="22457" spans="102:106" ht="20.100000000000001" customHeight="1" x14ac:dyDescent="0.2">
      <c r="CX22457" s="29">
        <v>22319</v>
      </c>
      <c r="CY22457" s="29">
        <v>1.644859050510193</v>
      </c>
      <c r="CZ22457" s="29">
        <v>1.9599455092732994</v>
      </c>
      <c r="DA22457" s="29">
        <v>2.5757244285407905</v>
      </c>
      <c r="DB22457" s="29">
        <v>3.2902382404659778</v>
      </c>
    </row>
    <row r="22458" spans="102:106" ht="20.100000000000001" customHeight="1" x14ac:dyDescent="0.2">
      <c r="CX22458" s="29">
        <v>22320</v>
      </c>
      <c r="CY22458" s="29">
        <v>1.6448590502669194</v>
      </c>
      <c r="CZ22458" s="29">
        <v>1.9599455101020695</v>
      </c>
      <c r="DA22458" s="29">
        <v>2.5757244332386535</v>
      </c>
      <c r="DB22458" s="29">
        <v>3.2902382533905774</v>
      </c>
    </row>
    <row r="22459" spans="102:106" ht="20.100000000000001" customHeight="1" x14ac:dyDescent="0.2">
      <c r="CX22459" s="29">
        <v>22321</v>
      </c>
      <c r="CY22459" s="29">
        <v>1.6448590500249505</v>
      </c>
      <c r="CZ22459" s="29">
        <v>1.9599455109298134</v>
      </c>
      <c r="DA22459" s="29">
        <v>2.5757244379367701</v>
      </c>
      <c r="DB22459" s="29">
        <v>3.2902382663134553</v>
      </c>
    </row>
    <row r="22460" spans="102:106" ht="20.100000000000001" customHeight="1" x14ac:dyDescent="0.2">
      <c r="CX22460" s="29">
        <v>22322</v>
      </c>
      <c r="CY22460" s="29">
        <v>1.6448590497817182</v>
      </c>
      <c r="CZ22460" s="29">
        <v>1.9599455117570597</v>
      </c>
      <c r="DA22460" s="29">
        <v>2.5757244426348724</v>
      </c>
      <c r="DB22460" s="29">
        <v>3.2902382792362497</v>
      </c>
    </row>
    <row r="22461" spans="102:106" ht="20.100000000000001" customHeight="1" x14ac:dyDescent="0.2">
      <c r="CX22461" s="29">
        <v>22323</v>
      </c>
      <c r="CY22461" s="29">
        <v>1.6448590495391724</v>
      </c>
      <c r="CZ22461" s="29">
        <v>1.9599455125856018</v>
      </c>
      <c r="DA22461" s="29">
        <v>2.5757244473326946</v>
      </c>
      <c r="DB22461" s="29">
        <v>3.29023829215684</v>
      </c>
    </row>
    <row r="22462" spans="102:106" ht="20.100000000000001" customHeight="1" x14ac:dyDescent="0.2">
      <c r="CX22462" s="29">
        <v>22324</v>
      </c>
      <c r="CY22462" s="29">
        <v>1.6448590492962503</v>
      </c>
      <c r="CZ22462" s="29">
        <v>1.9599455134121755</v>
      </c>
      <c r="DA22462" s="29">
        <v>2.5757244520299696</v>
      </c>
      <c r="DB22462" s="29">
        <v>3.2902383050768669</v>
      </c>
    </row>
    <row r="22463" spans="102:106" ht="20.100000000000001" customHeight="1" x14ac:dyDescent="0.2">
      <c r="CX22463" s="29">
        <v>22325</v>
      </c>
      <c r="CY22463" s="29">
        <v>1.6448590490533954</v>
      </c>
      <c r="CZ22463" s="29">
        <v>1.9599455142398383</v>
      </c>
      <c r="DA22463" s="29">
        <v>2.5757244567264315</v>
      </c>
      <c r="DB22463" s="29">
        <v>3.290238317995712</v>
      </c>
    </row>
    <row r="22464" spans="102:106" ht="20.100000000000001" customHeight="1" x14ac:dyDescent="0.2">
      <c r="CX22464" s="29">
        <v>22326</v>
      </c>
      <c r="CY22464" s="29">
        <v>1.6448590488110517</v>
      </c>
      <c r="CZ22464" s="29">
        <v>1.9599455150665896</v>
      </c>
      <c r="DA22464" s="29">
        <v>2.5757244614227748</v>
      </c>
      <c r="DB22464" s="29">
        <v>3.2902383309135099</v>
      </c>
    </row>
    <row r="22465" spans="102:106" ht="20.100000000000001" customHeight="1" x14ac:dyDescent="0.2">
      <c r="CX22465" s="29">
        <v>22327</v>
      </c>
      <c r="CY22465" s="29">
        <v>1.644859048568156</v>
      </c>
      <c r="CZ22465" s="29">
        <v>1.9599455158942229</v>
      </c>
      <c r="DA22465" s="29">
        <v>2.575724466117769</v>
      </c>
      <c r="DB22465" s="29">
        <v>3.2902383438296448</v>
      </c>
    </row>
    <row r="22466" spans="102:106" ht="20.100000000000001" customHeight="1" x14ac:dyDescent="0.2">
      <c r="CX22466" s="29">
        <v>22328</v>
      </c>
      <c r="CY22466" s="29">
        <v>1.6448590483251513</v>
      </c>
      <c r="CZ22466" s="29">
        <v>1.9599455167220019</v>
      </c>
      <c r="DA22466" s="29">
        <v>2.5757244708130722</v>
      </c>
      <c r="DB22466" s="29">
        <v>3.2902383567450024</v>
      </c>
    </row>
    <row r="22467" spans="102:106" ht="20.100000000000001" customHeight="1" x14ac:dyDescent="0.2">
      <c r="CX22467" s="29">
        <v>22329</v>
      </c>
      <c r="CY22467" s="29">
        <v>1.6448590480824812</v>
      </c>
      <c r="CZ22467" s="29">
        <v>1.9599455175491909</v>
      </c>
      <c r="DA22467" s="29">
        <v>2.5757244755084163</v>
      </c>
      <c r="DB22467" s="29">
        <v>3.2902383696589643</v>
      </c>
    </row>
    <row r="22468" spans="102:106" ht="20.100000000000001" customHeight="1" x14ac:dyDescent="0.2">
      <c r="CX22468" s="29">
        <v>22330</v>
      </c>
      <c r="CY22468" s="29">
        <v>1.6448590478405893</v>
      </c>
      <c r="CZ22468" s="29">
        <v>1.9599455183763179</v>
      </c>
      <c r="DA22468" s="29">
        <v>2.5757244802025721</v>
      </c>
      <c r="DB22468" s="29">
        <v>3.2902383825716668</v>
      </c>
    </row>
    <row r="22469" spans="102:106" ht="20.100000000000001" customHeight="1" x14ac:dyDescent="0.2">
      <c r="CX22469" s="29">
        <v>22331</v>
      </c>
      <c r="CY22469" s="29">
        <v>1.6448590475969049</v>
      </c>
      <c r="CZ22469" s="29">
        <v>1.9599455192039112</v>
      </c>
      <c r="DA22469" s="29">
        <v>2.575724484897195</v>
      </c>
      <c r="DB22469" s="29">
        <v>3.2902383954832422</v>
      </c>
    </row>
    <row r="22470" spans="102:106" ht="20.100000000000001" customHeight="1" x14ac:dyDescent="0.2">
      <c r="CX22470" s="29">
        <v>22332</v>
      </c>
      <c r="CY22470" s="29">
        <v>1.644859047354885</v>
      </c>
      <c r="CZ22470" s="29">
        <v>1.9599455200299698</v>
      </c>
      <c r="DA22470" s="29">
        <v>2.5757244895900939</v>
      </c>
      <c r="DB22470" s="29">
        <v>3.2902384083945782</v>
      </c>
    </row>
    <row r="22471" spans="102:106" ht="20.100000000000001" customHeight="1" x14ac:dyDescent="0.2">
      <c r="CX22471" s="29">
        <v>22333</v>
      </c>
      <c r="CY22471" s="29">
        <v>1.6448590471119593</v>
      </c>
      <c r="CZ22471" s="29">
        <v>1.9599455208575507</v>
      </c>
      <c r="DA22471" s="29">
        <v>2.5757244942838873</v>
      </c>
      <c r="DB22471" s="29">
        <v>3.2902384213035503</v>
      </c>
    </row>
    <row r="22472" spans="102:106" ht="20.100000000000001" customHeight="1" x14ac:dyDescent="0.2">
      <c r="CX22472" s="29">
        <v>22334</v>
      </c>
      <c r="CY22472" s="29">
        <v>1.6448590468685695</v>
      </c>
      <c r="CZ22472" s="29">
        <v>1.9599455216833885</v>
      </c>
      <c r="DA22472" s="29">
        <v>2.5757244989763817</v>
      </c>
      <c r="DB22472" s="29">
        <v>3.2902384342117972</v>
      </c>
    </row>
    <row r="22473" spans="102:106" ht="20.100000000000001" customHeight="1" x14ac:dyDescent="0.2">
      <c r="CX22473" s="29">
        <v>22335</v>
      </c>
      <c r="CY22473" s="29">
        <v>1.6448590466266673</v>
      </c>
      <c r="CZ22473" s="29">
        <v>1.95994552251054</v>
      </c>
      <c r="DA22473" s="29">
        <v>2.5757245036682721</v>
      </c>
      <c r="DB22473" s="29">
        <v>3.2902384471187012</v>
      </c>
    </row>
    <row r="22474" spans="102:106" ht="20.100000000000001" customHeight="1" x14ac:dyDescent="0.2">
      <c r="CX22474" s="29">
        <v>22336</v>
      </c>
      <c r="CY22474" s="29">
        <v>1.6448590463836807</v>
      </c>
      <c r="CZ22474" s="29">
        <v>1.959945523337004</v>
      </c>
      <c r="DA22474" s="29">
        <v>2.5757245083602522</v>
      </c>
      <c r="DB22474" s="29">
        <v>3.2902384600251464</v>
      </c>
    </row>
    <row r="22475" spans="102:106" ht="20.100000000000001" customHeight="1" x14ac:dyDescent="0.2">
      <c r="CX22475" s="29">
        <v>22337</v>
      </c>
      <c r="CY22475" s="29">
        <v>1.6448590461415598</v>
      </c>
      <c r="CZ22475" s="29">
        <v>1.9599455241633079</v>
      </c>
      <c r="DA22475" s="29">
        <v>2.5757245130520525</v>
      </c>
      <c r="DB22475" s="29">
        <v>3.2902384729297625</v>
      </c>
    </row>
    <row r="22476" spans="102:106" ht="20.100000000000001" customHeight="1" x14ac:dyDescent="0.2">
      <c r="CX22476" s="29">
        <v>22338</v>
      </c>
      <c r="CY22476" s="29">
        <v>1.6448590458992403</v>
      </c>
      <c r="CZ22476" s="29">
        <v>1.9599455249899795</v>
      </c>
      <c r="DA22476" s="29">
        <v>2.5757245177434047</v>
      </c>
      <c r="DB22476" s="29">
        <v>3.2902384858334339</v>
      </c>
    </row>
    <row r="22477" spans="102:106" ht="20.100000000000001" customHeight="1" x14ac:dyDescent="0.2">
      <c r="CX22477" s="29">
        <v>22339</v>
      </c>
      <c r="CY22477" s="29">
        <v>1.6448590456571643</v>
      </c>
      <c r="CZ22477" s="29">
        <v>1.9599455258162815</v>
      </c>
      <c r="DA22477" s="29">
        <v>2.575724522434041</v>
      </c>
      <c r="DB22477" s="29">
        <v>3.2902384987355422</v>
      </c>
    </row>
    <row r="22478" spans="102:106" ht="20.100000000000001" customHeight="1" x14ac:dyDescent="0.2">
      <c r="CX22478" s="29">
        <v>22340</v>
      </c>
      <c r="CY22478" s="29">
        <v>1.6448590454142686</v>
      </c>
      <c r="CZ22478" s="29">
        <v>1.9599455266427412</v>
      </c>
      <c r="DA22478" s="29">
        <v>2.5757245271246543</v>
      </c>
      <c r="DB22478" s="29">
        <v>3.2902385116369728</v>
      </c>
    </row>
    <row r="22479" spans="102:106" ht="20.100000000000001" customHeight="1" x14ac:dyDescent="0.2">
      <c r="CX22479" s="29">
        <v>22341</v>
      </c>
      <c r="CY22479" s="29">
        <v>1.6448590451709941</v>
      </c>
      <c r="CZ22479" s="29">
        <v>1.9599455274686217</v>
      </c>
      <c r="DA22479" s="29">
        <v>2.5757245318140121</v>
      </c>
      <c r="DB22479" s="29">
        <v>3.2902385245371035</v>
      </c>
    </row>
    <row r="22480" spans="102:106" ht="20.100000000000001" customHeight="1" x14ac:dyDescent="0.2">
      <c r="CX22480" s="29">
        <v>22342</v>
      </c>
      <c r="CY22480" s="29">
        <v>1.6448590449292919</v>
      </c>
      <c r="CZ22480" s="29">
        <v>1.9599455282957152</v>
      </c>
      <c r="DA22480" s="29">
        <v>2.5757245365037713</v>
      </c>
      <c r="DB22480" s="29">
        <v>3.2902385374368226</v>
      </c>
    </row>
    <row r="22481" spans="102:106" ht="20.100000000000001" customHeight="1" x14ac:dyDescent="0.2">
      <c r="CX22481" s="29">
        <v>22343</v>
      </c>
      <c r="CY22481" s="29">
        <v>1.6448590446865894</v>
      </c>
      <c r="CZ22481" s="29">
        <v>1.9599455291220185</v>
      </c>
      <c r="DA22481" s="29">
        <v>2.5757245411926997</v>
      </c>
      <c r="DB22481" s="29">
        <v>3.290238550334001</v>
      </c>
    </row>
    <row r="22482" spans="102:106" ht="20.100000000000001" customHeight="1" x14ac:dyDescent="0.2">
      <c r="CX22482" s="29">
        <v>22344</v>
      </c>
      <c r="CY22482" s="29">
        <v>1.6448590444448363</v>
      </c>
      <c r="CZ22482" s="29">
        <v>1.9599455299467941</v>
      </c>
      <c r="DA22482" s="29">
        <v>2.5757245458805285</v>
      </c>
      <c r="DB22482" s="29">
        <v>3.2902385632310325</v>
      </c>
    </row>
    <row r="22483" spans="102:106" ht="20.100000000000001" customHeight="1" x14ac:dyDescent="0.2">
      <c r="CX22483" s="29">
        <v>22345</v>
      </c>
      <c r="CY22483" s="29">
        <v>1.6448590442014597</v>
      </c>
      <c r="CZ22483" s="29">
        <v>1.9599455307730995</v>
      </c>
      <c r="DA22483" s="29">
        <v>2.5757245505689115</v>
      </c>
      <c r="DB22483" s="29">
        <v>3.2902385761265402</v>
      </c>
    </row>
    <row r="22484" spans="102:106" ht="20.100000000000001" customHeight="1" x14ac:dyDescent="0.2">
      <c r="CX22484" s="29">
        <v>22346</v>
      </c>
      <c r="CY22484" s="29">
        <v>1.6448590439599178</v>
      </c>
      <c r="CZ22484" s="29">
        <v>1.9599455315989311</v>
      </c>
      <c r="DA22484" s="29">
        <v>2.5757245552566177</v>
      </c>
      <c r="DB22484" s="29">
        <v>3.2902385890206589</v>
      </c>
    </row>
    <row r="22485" spans="102:106" ht="20.100000000000001" customHeight="1" x14ac:dyDescent="0.2">
      <c r="CX22485" s="29">
        <v>22347</v>
      </c>
      <c r="CY22485" s="29">
        <v>1.6448590437161288</v>
      </c>
      <c r="CZ22485" s="29">
        <v>1.9599455324248161</v>
      </c>
      <c r="DA22485" s="29">
        <v>2.5757245599443395</v>
      </c>
      <c r="DB22485" s="29">
        <v>3.2902386019142718</v>
      </c>
    </row>
    <row r="22486" spans="102:106" ht="20.100000000000001" customHeight="1" x14ac:dyDescent="0.2">
      <c r="CX22486" s="29">
        <v>22348</v>
      </c>
      <c r="CY22486" s="29">
        <v>1.6448590434750592</v>
      </c>
      <c r="CZ22486" s="29">
        <v>1.9599455332512812</v>
      </c>
      <c r="DA22486" s="29">
        <v>2.5757245646318068</v>
      </c>
      <c r="DB22486" s="29">
        <v>3.2902386148060034</v>
      </c>
    </row>
    <row r="22487" spans="102:106" ht="20.100000000000001" customHeight="1" x14ac:dyDescent="0.2">
      <c r="CX22487" s="29">
        <v>22349</v>
      </c>
      <c r="CY22487" s="29">
        <v>1.6448590432326269</v>
      </c>
      <c r="CZ22487" s="29">
        <v>1.959945534076323</v>
      </c>
      <c r="DA22487" s="29">
        <v>2.5757245693177873</v>
      </c>
      <c r="DB22487" s="29">
        <v>3.2902386276974935</v>
      </c>
    </row>
    <row r="22488" spans="102:106" ht="20.100000000000001" customHeight="1" x14ac:dyDescent="0.2">
      <c r="CX22488" s="29">
        <v>22350</v>
      </c>
      <c r="CY22488" s="29">
        <v>1.6448590429907826</v>
      </c>
      <c r="CZ22488" s="29">
        <v>1.9599455349029988</v>
      </c>
      <c r="DA22488" s="29">
        <v>2.5757245740039356</v>
      </c>
      <c r="DB22488" s="29">
        <v>3.2902386405873658</v>
      </c>
    </row>
    <row r="22489" spans="102:106" ht="20.100000000000001" customHeight="1" x14ac:dyDescent="0.2">
      <c r="CX22489" s="29">
        <v>22351</v>
      </c>
      <c r="CY22489" s="29">
        <v>1.6448590427484591</v>
      </c>
      <c r="CZ22489" s="29">
        <v>1.9599455357280391</v>
      </c>
      <c r="DA22489" s="29">
        <v>2.5757245786890186</v>
      </c>
      <c r="DB22489" s="29">
        <v>3.2902386534757526</v>
      </c>
    </row>
    <row r="22490" spans="102:106" ht="20.100000000000001" customHeight="1" x14ac:dyDescent="0.2">
      <c r="CX22490" s="29">
        <v>22352</v>
      </c>
      <c r="CY22490" s="29">
        <v>1.6448590425060994</v>
      </c>
      <c r="CZ22490" s="29">
        <v>1.9599455365532357</v>
      </c>
      <c r="DA22490" s="29">
        <v>2.5757245833746913</v>
      </c>
      <c r="DB22490" s="29">
        <v>3.2902386663635363</v>
      </c>
    </row>
    <row r="22491" spans="102:106" ht="20.100000000000001" customHeight="1" x14ac:dyDescent="0.2">
      <c r="CX22491" s="29">
        <v>22353</v>
      </c>
      <c r="CY22491" s="29">
        <v>1.6448590422641456</v>
      </c>
      <c r="CZ22491" s="29">
        <v>1.9599455373791155</v>
      </c>
      <c r="DA22491" s="29">
        <v>2.5757245880597197</v>
      </c>
      <c r="DB22491" s="29">
        <v>3.2902386792500962</v>
      </c>
    </row>
    <row r="22492" spans="102:106" ht="20.100000000000001" customHeight="1" x14ac:dyDescent="0.2">
      <c r="CX22492" s="29">
        <v>22354</v>
      </c>
      <c r="CY22492" s="29">
        <v>1.6448590420215301</v>
      </c>
      <c r="CZ22492" s="29">
        <v>1.9599455382036739</v>
      </c>
      <c r="DA22492" s="29">
        <v>2.5757245927438346</v>
      </c>
      <c r="DB22492" s="29">
        <v>3.2902386921348077</v>
      </c>
    </row>
    <row r="22493" spans="102:106" ht="20.100000000000001" customHeight="1" x14ac:dyDescent="0.2">
      <c r="CX22493" s="29">
        <v>22355</v>
      </c>
      <c r="CY22493" s="29">
        <v>1.6448590417786957</v>
      </c>
      <c r="CZ22493" s="29">
        <v>1.9599455390287024</v>
      </c>
      <c r="DA22493" s="29">
        <v>2.5757245974277265</v>
      </c>
      <c r="DB22493" s="29">
        <v>3.290238705018556</v>
      </c>
    </row>
    <row r="22494" spans="102:106" ht="20.100000000000001" customHeight="1" x14ac:dyDescent="0.2">
      <c r="CX22494" s="29">
        <v>22356</v>
      </c>
      <c r="CY22494" s="29">
        <v>1.6448590415360835</v>
      </c>
      <c r="CZ22494" s="29">
        <v>1.9599455398547283</v>
      </c>
      <c r="DA22494" s="29">
        <v>2.5757246021111251</v>
      </c>
      <c r="DB22494" s="29">
        <v>3.2902387179022252</v>
      </c>
    </row>
    <row r="22495" spans="102:106" ht="20.100000000000001" customHeight="1" x14ac:dyDescent="0.2">
      <c r="CX22495" s="29">
        <v>22357</v>
      </c>
      <c r="CY22495" s="29">
        <v>1.6448590412956443</v>
      </c>
      <c r="CZ22495" s="29">
        <v>1.9599455406797452</v>
      </c>
      <c r="DA22495" s="29">
        <v>2.5757246067947213</v>
      </c>
      <c r="DB22495" s="29">
        <v>3.2902387307836847</v>
      </c>
    </row>
    <row r="22496" spans="102:106" ht="20.100000000000001" customHeight="1" x14ac:dyDescent="0.2">
      <c r="CX22496" s="29">
        <v>22358</v>
      </c>
      <c r="CY22496" s="29">
        <v>1.6448590410517849</v>
      </c>
      <c r="CZ22496" s="29">
        <v>1.9599455415042806</v>
      </c>
      <c r="DA22496" s="29">
        <v>2.5757246114772814</v>
      </c>
      <c r="DB22496" s="29">
        <v>3.2902387436645717</v>
      </c>
    </row>
    <row r="22497" spans="102:106" ht="20.100000000000001" customHeight="1" x14ac:dyDescent="0.2">
      <c r="CX22497" s="29">
        <v>22359</v>
      </c>
      <c r="CY22497" s="29">
        <v>1.644859040810982</v>
      </c>
      <c r="CZ22497" s="29">
        <v>1.9599455423301253</v>
      </c>
      <c r="DA22497" s="29">
        <v>2.5757246161594969</v>
      </c>
      <c r="DB22497" s="29">
        <v>3.2902387565435087</v>
      </c>
    </row>
    <row r="22498" spans="102:106" ht="20.100000000000001" customHeight="1" x14ac:dyDescent="0.2">
      <c r="CX22498" s="29">
        <v>22360</v>
      </c>
      <c r="CY22498" s="29">
        <v>1.6448590405691506</v>
      </c>
      <c r="CZ22498" s="29">
        <v>1.9599455431540083</v>
      </c>
      <c r="DA22498" s="29">
        <v>2.5757246208410964</v>
      </c>
      <c r="DB22498" s="29">
        <v>3.2902387694221327</v>
      </c>
    </row>
    <row r="22499" spans="102:106" ht="20.100000000000001" customHeight="1" x14ac:dyDescent="0.2">
      <c r="CX22499" s="29">
        <v>22361</v>
      </c>
      <c r="CY22499" s="29">
        <v>1.644859040326732</v>
      </c>
      <c r="CZ22499" s="29">
        <v>1.9599455439789872</v>
      </c>
      <c r="DA22499" s="29">
        <v>2.5757246255227706</v>
      </c>
      <c r="DB22499" s="29">
        <v>3.2902387822990669</v>
      </c>
    </row>
    <row r="22500" spans="102:106" ht="20.100000000000001" customHeight="1" x14ac:dyDescent="0.2">
      <c r="CX22500" s="29">
        <v>22362</v>
      </c>
      <c r="CY22500" s="29">
        <v>1.6448590400856775</v>
      </c>
      <c r="CZ22500" s="29">
        <v>1.9599455448043224</v>
      </c>
      <c r="DA22500" s="29">
        <v>2.5757246302042489</v>
      </c>
      <c r="DB22500" s="29">
        <v>3.2902387951751932</v>
      </c>
    </row>
    <row r="22501" spans="102:106" ht="20.100000000000001" customHeight="1" x14ac:dyDescent="0.2">
      <c r="CX22501" s="29">
        <v>22363</v>
      </c>
      <c r="CY22501" s="29">
        <v>1.6448590398418999</v>
      </c>
      <c r="CZ22501" s="29">
        <v>1.959945545628007</v>
      </c>
      <c r="DA22501" s="29">
        <v>2.5757246348842937</v>
      </c>
      <c r="DB22501" s="29">
        <v>3.2902388080498883</v>
      </c>
    </row>
    <row r="22502" spans="102:106" ht="20.100000000000001" customHeight="1" x14ac:dyDescent="0.2">
      <c r="CX22502" s="29">
        <v>22364</v>
      </c>
      <c r="CY22502" s="29">
        <v>1.6448590396003686</v>
      </c>
      <c r="CZ22502" s="29">
        <v>1.9599455464530995</v>
      </c>
      <c r="DA22502" s="29">
        <v>2.5757246395645614</v>
      </c>
      <c r="DB22502" s="29">
        <v>3.2902388209232805</v>
      </c>
    </row>
    <row r="22503" spans="102:106" ht="20.100000000000001" customHeight="1" x14ac:dyDescent="0.2">
      <c r="CX22503" s="29">
        <v>22365</v>
      </c>
      <c r="CY22503" s="29">
        <v>1.6448590393585067</v>
      </c>
      <c r="CZ22503" s="29">
        <v>1.9599455472775926</v>
      </c>
      <c r="DA22503" s="29">
        <v>2.575724644244779</v>
      </c>
      <c r="DB22503" s="29">
        <v>3.2902388337962529</v>
      </c>
    </row>
    <row r="22504" spans="102:106" ht="20.100000000000001" customHeight="1" x14ac:dyDescent="0.2">
      <c r="CX22504" s="29">
        <v>22366</v>
      </c>
      <c r="CY22504" s="29">
        <v>1.644859039116755</v>
      </c>
      <c r="CZ22504" s="29">
        <v>1.9599455481020125</v>
      </c>
      <c r="DA22504" s="29">
        <v>2.5757246489237113</v>
      </c>
      <c r="DB22504" s="29">
        <v>3.2902388466674273</v>
      </c>
    </row>
    <row r="22505" spans="102:106" ht="20.100000000000001" customHeight="1" x14ac:dyDescent="0.2">
      <c r="CX22505" s="29">
        <v>22367</v>
      </c>
      <c r="CY22505" s="29">
        <v>1.6448590388755548</v>
      </c>
      <c r="CZ22505" s="29">
        <v>1.9599455489268853</v>
      </c>
      <c r="DA22505" s="29">
        <v>2.5757246536030118</v>
      </c>
      <c r="DB22505" s="29">
        <v>3.2902388595376855</v>
      </c>
    </row>
    <row r="22506" spans="102:106" ht="20.100000000000001" customHeight="1" x14ac:dyDescent="0.2">
      <c r="CX22506" s="29">
        <v>22368</v>
      </c>
      <c r="CY22506" s="29">
        <v>1.6448590386338382</v>
      </c>
      <c r="CZ22506" s="29">
        <v>1.9599455497502023</v>
      </c>
      <c r="DA22506" s="29">
        <v>2.5757246582814441</v>
      </c>
      <c r="DB22506" s="29">
        <v>3.2902388724064022</v>
      </c>
    </row>
    <row r="22507" spans="102:106" ht="20.100000000000001" customHeight="1" x14ac:dyDescent="0.2">
      <c r="CX22507" s="29">
        <v>22369</v>
      </c>
      <c r="CY22507" s="29">
        <v>1.6448590383905359</v>
      </c>
      <c r="CZ22507" s="29">
        <v>1.9599455505750225</v>
      </c>
      <c r="DA22507" s="29">
        <v>2.5757246629597002</v>
      </c>
      <c r="DB22507" s="29">
        <v>3.29023888527446</v>
      </c>
    </row>
    <row r="22508" spans="102:106" ht="20.100000000000001" customHeight="1" x14ac:dyDescent="0.2">
      <c r="CX22508" s="29">
        <v>22370</v>
      </c>
      <c r="CY22508" s="29">
        <v>1.6448590381491086</v>
      </c>
      <c r="CZ22508" s="29">
        <v>1.9599455513993389</v>
      </c>
      <c r="DA22508" s="29">
        <v>2.575724667637505</v>
      </c>
      <c r="DB22508" s="29">
        <v>3.2902388981412334</v>
      </c>
    </row>
    <row r="22509" spans="102:106" ht="20.100000000000001" customHeight="1" x14ac:dyDescent="0.2">
      <c r="CX22509" s="29">
        <v>22371</v>
      </c>
      <c r="CY22509" s="29">
        <v>1.6448590379069776</v>
      </c>
      <c r="CZ22509" s="29">
        <v>1.9599455522236764</v>
      </c>
      <c r="DA22509" s="29">
        <v>2.5757246723145881</v>
      </c>
      <c r="DB22509" s="29">
        <v>3.2902389110068504</v>
      </c>
    </row>
    <row r="22510" spans="102:106" ht="20.100000000000001" customHeight="1" x14ac:dyDescent="0.2">
      <c r="CX22510" s="29">
        <v>22372</v>
      </c>
      <c r="CY22510" s="29">
        <v>1.6448590376660939</v>
      </c>
      <c r="CZ22510" s="29">
        <v>1.9599455530472929</v>
      </c>
      <c r="DA22510" s="29">
        <v>2.5757246769916375</v>
      </c>
      <c r="DB22510" s="29">
        <v>3.2902389238714385</v>
      </c>
    </row>
    <row r="22511" spans="102:106" ht="20.100000000000001" customHeight="1" x14ac:dyDescent="0.2">
      <c r="CX22511" s="29">
        <v>22373</v>
      </c>
      <c r="CY22511" s="29">
        <v>1.6448590374238781</v>
      </c>
      <c r="CZ22511" s="29">
        <v>1.9599455538707142</v>
      </c>
      <c r="DA22511" s="29">
        <v>2.5757246816674169</v>
      </c>
      <c r="DB22511" s="29">
        <v>3.2902389367343723</v>
      </c>
    </row>
    <row r="22512" spans="102:106" ht="20.100000000000001" customHeight="1" x14ac:dyDescent="0.2">
      <c r="CX22512" s="29">
        <v>22374</v>
      </c>
      <c r="CY22512" s="29">
        <v>1.6448590371822811</v>
      </c>
      <c r="CZ22512" s="29">
        <v>1.9599455546944651</v>
      </c>
      <c r="DA22512" s="29">
        <v>2.5757246863435808</v>
      </c>
      <c r="DB22512" s="29">
        <v>3.2902389495972875</v>
      </c>
    </row>
    <row r="22513" spans="102:106" ht="20.100000000000001" customHeight="1" x14ac:dyDescent="0.2">
      <c r="CX22513" s="29">
        <v>22375</v>
      </c>
      <c r="CY22513" s="29">
        <v>1.6448590369402341</v>
      </c>
      <c r="CZ22513" s="29">
        <v>1.9599455555178042</v>
      </c>
      <c r="DA22513" s="29">
        <v>2.5757246910198552</v>
      </c>
      <c r="DB22513" s="29">
        <v>3.2902389624580479</v>
      </c>
    </row>
    <row r="22514" spans="102:106" ht="20.100000000000001" customHeight="1" x14ac:dyDescent="0.2">
      <c r="CX22514" s="29">
        <v>22376</v>
      </c>
      <c r="CY22514" s="29">
        <v>1.6448590366996869</v>
      </c>
      <c r="CZ22514" s="29">
        <v>1.9599455563425237</v>
      </c>
      <c r="DA22514" s="29">
        <v>2.5757246956940381</v>
      </c>
      <c r="DB22514" s="29">
        <v>3.2902389753175365</v>
      </c>
    </row>
    <row r="22515" spans="102:106" ht="20.100000000000001" customHeight="1" x14ac:dyDescent="0.2">
      <c r="CX22515" s="29">
        <v>22377</v>
      </c>
      <c r="CY22515" s="29">
        <v>1.6448590364580609</v>
      </c>
      <c r="CZ22515" s="29">
        <v>1.9599455571653464</v>
      </c>
      <c r="DA22515" s="29">
        <v>2.5757247003697121</v>
      </c>
      <c r="DB22515" s="29">
        <v>3.2902389881766338</v>
      </c>
    </row>
    <row r="22516" spans="102:106" ht="20.100000000000001" customHeight="1" x14ac:dyDescent="0.2">
      <c r="CX22516" s="29">
        <v>22378</v>
      </c>
      <c r="CY22516" s="29">
        <v>1.644859036215796</v>
      </c>
      <c r="CZ22516" s="29">
        <v>1.9599455579893319</v>
      </c>
      <c r="DA22516" s="29">
        <v>2.5757247050437102</v>
      </c>
      <c r="DB22516" s="29">
        <v>3.2902390010339593</v>
      </c>
    </row>
    <row r="22517" spans="102:106" ht="20.100000000000001" customHeight="1" x14ac:dyDescent="0.2">
      <c r="CX22517" s="29">
        <v>22379</v>
      </c>
      <c r="CY22517" s="29">
        <v>1.6448590359733326</v>
      </c>
      <c r="CZ22517" s="29">
        <v>1.9599455588124706</v>
      </c>
      <c r="DA22517" s="29">
        <v>2.5757247097176865</v>
      </c>
      <c r="DB22517" s="29">
        <v>3.2902390138903934</v>
      </c>
    </row>
    <row r="22518" spans="102:106" ht="20.100000000000001" customHeight="1" x14ac:dyDescent="0.2">
      <c r="CX22518" s="29">
        <v>22380</v>
      </c>
      <c r="CY22518" s="29">
        <v>1.6448590357326212</v>
      </c>
      <c r="CZ22518" s="29">
        <v>1.9599455596365554</v>
      </c>
      <c r="DA22518" s="29">
        <v>2.5757247143913671</v>
      </c>
      <c r="DB22518" s="29">
        <v>3.2902390267453088</v>
      </c>
    </row>
    <row r="22519" spans="102:106" ht="20.100000000000001" customHeight="1" x14ac:dyDescent="0.2">
      <c r="CX22519" s="29">
        <v>22381</v>
      </c>
      <c r="CY22519" s="29">
        <v>1.6448590354910819</v>
      </c>
      <c r="CZ22519" s="29">
        <v>1.959945560459575</v>
      </c>
      <c r="DA22519" s="29">
        <v>2.5757247190644774</v>
      </c>
      <c r="DB22519" s="29">
        <v>3.290239039599586</v>
      </c>
    </row>
    <row r="22520" spans="102:106" ht="20.100000000000001" customHeight="1" x14ac:dyDescent="0.2">
      <c r="CX22520" s="29">
        <v>22382</v>
      </c>
      <c r="CY22520" s="29">
        <v>1.644859035249155</v>
      </c>
      <c r="CZ22520" s="29">
        <v>1.9599455612833221</v>
      </c>
      <c r="DA22520" s="29">
        <v>2.5757247237367422</v>
      </c>
      <c r="DB22520" s="29">
        <v>3.2902390524525975</v>
      </c>
    </row>
    <row r="22521" spans="102:106" ht="20.100000000000001" customHeight="1" x14ac:dyDescent="0.2">
      <c r="CX22521" s="29">
        <v>22383</v>
      </c>
      <c r="CY22521" s="29">
        <v>1.6448590350072805</v>
      </c>
      <c r="CZ22521" s="29">
        <v>1.959945562105786</v>
      </c>
      <c r="DA22521" s="29">
        <v>2.5757247284088516</v>
      </c>
      <c r="DB22521" s="29">
        <v>3.2902390653044709</v>
      </c>
    </row>
    <row r="22522" spans="102:106" ht="20.100000000000001" customHeight="1" x14ac:dyDescent="0.2">
      <c r="CX22522" s="29">
        <v>22384</v>
      </c>
      <c r="CY22522" s="29">
        <v>1.6448590347658982</v>
      </c>
      <c r="CZ22522" s="29">
        <v>1.9599455629287585</v>
      </c>
      <c r="DA22522" s="29">
        <v>2.5757247330814943</v>
      </c>
      <c r="DB22522" s="29">
        <v>3.2902390781553299</v>
      </c>
    </row>
    <row r="22523" spans="102:106" ht="20.100000000000001" customHeight="1" x14ac:dyDescent="0.2">
      <c r="CX22523" s="29">
        <v>22385</v>
      </c>
      <c r="CY22523" s="29">
        <v>1.6448590345239384</v>
      </c>
      <c r="CZ22523" s="29">
        <v>1.959945563752765</v>
      </c>
      <c r="DA22523" s="29">
        <v>2.5757247377524672</v>
      </c>
      <c r="DB22523" s="29">
        <v>3.2902390910053017</v>
      </c>
    </row>
    <row r="22524" spans="102:106" ht="20.100000000000001" customHeight="1" x14ac:dyDescent="0.2">
      <c r="CX22524" s="29">
        <v>22386</v>
      </c>
      <c r="CY22524" s="29">
        <v>1.6448590342833511</v>
      </c>
      <c r="CZ22524" s="29">
        <v>1.9599455645745258</v>
      </c>
      <c r="DA22524" s="29">
        <v>2.5757247424234238</v>
      </c>
      <c r="DB22524" s="29">
        <v>3.2902391038530028</v>
      </c>
    </row>
    <row r="22525" spans="102:106" ht="20.100000000000001" customHeight="1" x14ac:dyDescent="0.2">
      <c r="CX22525" s="29">
        <v>22387</v>
      </c>
      <c r="CY22525" s="29">
        <v>1.644859034041555</v>
      </c>
      <c r="CZ22525" s="29">
        <v>1.9599455653983688</v>
      </c>
      <c r="DA22525" s="29">
        <v>2.5757247470940881</v>
      </c>
      <c r="DB22525" s="29">
        <v>3.2902391167008229</v>
      </c>
    </row>
    <row r="22526" spans="102:106" ht="20.100000000000001" customHeight="1" x14ac:dyDescent="0.2">
      <c r="CX22526" s="29">
        <v>22388</v>
      </c>
      <c r="CY22526" s="29">
        <v>1.6448590338005011</v>
      </c>
      <c r="CZ22526" s="29">
        <v>1.9599455662210148</v>
      </c>
      <c r="DA22526" s="29">
        <v>2.5757247517641857</v>
      </c>
      <c r="DB22526" s="29">
        <v>3.2902391295466233</v>
      </c>
    </row>
    <row r="22527" spans="102:106" ht="20.100000000000001" customHeight="1" x14ac:dyDescent="0.2">
      <c r="CX22527" s="29">
        <v>22389</v>
      </c>
      <c r="CY22527" s="29">
        <v>1.6448590335591184</v>
      </c>
      <c r="CZ22527" s="29">
        <v>1.9599455670429882</v>
      </c>
      <c r="DA22527" s="29">
        <v>2.5757247564344041</v>
      </c>
      <c r="DB22527" s="29">
        <v>3.2902391423920396</v>
      </c>
    </row>
    <row r="22528" spans="102:106" ht="20.100000000000001" customHeight="1" x14ac:dyDescent="0.2">
      <c r="CX22528" s="29">
        <v>22390</v>
      </c>
      <c r="CY22528" s="29">
        <v>1.6448590333163353</v>
      </c>
      <c r="CZ22528" s="29">
        <v>1.9599455678660804</v>
      </c>
      <c r="DA22528" s="29">
        <v>2.5757247611035043</v>
      </c>
      <c r="DB22528" s="29">
        <v>3.2902391552356867</v>
      </c>
    </row>
    <row r="22529" spans="102:106" ht="20.100000000000001" customHeight="1" x14ac:dyDescent="0.2">
      <c r="CX22529" s="29">
        <v>22391</v>
      </c>
      <c r="CY22529" s="29">
        <v>1.6448590330756137</v>
      </c>
      <c r="CZ22529" s="29">
        <v>1.9599455686882801</v>
      </c>
      <c r="DA22529" s="29">
        <v>2.5757247657721751</v>
      </c>
      <c r="DB22529" s="29">
        <v>3.2902391680776897</v>
      </c>
    </row>
    <row r="22530" spans="102:106" ht="20.100000000000001" customHeight="1" x14ac:dyDescent="0.2">
      <c r="CX22530" s="29">
        <v>22392</v>
      </c>
      <c r="CY22530" s="29">
        <v>1.6448590328343713</v>
      </c>
      <c r="CZ22530" s="29">
        <v>1.959945569511379</v>
      </c>
      <c r="DA22530" s="29">
        <v>2.5757247704411039</v>
      </c>
      <c r="DB22530" s="29">
        <v>3.2902391809196843</v>
      </c>
    </row>
    <row r="22531" spans="102:106" ht="20.100000000000001" customHeight="1" x14ac:dyDescent="0.2">
      <c r="CX22531" s="29">
        <v>22393</v>
      </c>
      <c r="CY22531" s="29">
        <v>1.6448590325930474</v>
      </c>
      <c r="CZ22531" s="29">
        <v>1.9599455703333648</v>
      </c>
      <c r="DA22531" s="29">
        <v>2.5757247751090508</v>
      </c>
      <c r="DB22531" s="29">
        <v>3.2902391937595286</v>
      </c>
    </row>
    <row r="22532" spans="102:106" ht="20.100000000000001" customHeight="1" x14ac:dyDescent="0.2">
      <c r="CX22532" s="29">
        <v>22394</v>
      </c>
      <c r="CY22532" s="29">
        <v>1.6448590323520822</v>
      </c>
      <c r="CZ22532" s="29">
        <v>1.959945571156029</v>
      </c>
      <c r="DA22532" s="29">
        <v>2.5757247797767038</v>
      </c>
      <c r="DB22532" s="29">
        <v>3.290239206598859</v>
      </c>
    </row>
    <row r="22533" spans="102:106" ht="20.100000000000001" customHeight="1" x14ac:dyDescent="0.2">
      <c r="CX22533" s="29">
        <v>22395</v>
      </c>
      <c r="CY22533" s="29">
        <v>1.6448590321104033</v>
      </c>
      <c r="CZ22533" s="29">
        <v>1.9599455719786278</v>
      </c>
      <c r="DA22533" s="29">
        <v>2.5757247844437874</v>
      </c>
      <c r="DB22533" s="29">
        <v>3.2902392194370442</v>
      </c>
    </row>
    <row r="22534" spans="102:106" ht="20.100000000000001" customHeight="1" x14ac:dyDescent="0.2">
      <c r="CX22534" s="29">
        <v>22396</v>
      </c>
      <c r="CY22534" s="29">
        <v>1.6448590318699616</v>
      </c>
      <c r="CZ22534" s="29">
        <v>1.9599455728004163</v>
      </c>
      <c r="DA22534" s="29">
        <v>2.5757247891109882</v>
      </c>
      <c r="DB22534" s="29">
        <v>3.2902392322742089</v>
      </c>
    </row>
    <row r="22535" spans="102:106" ht="20.100000000000001" customHeight="1" x14ac:dyDescent="0.2">
      <c r="CX22535" s="29">
        <v>22397</v>
      </c>
      <c r="CY22535" s="29">
        <v>1.6448590316281744</v>
      </c>
      <c r="CZ22535" s="29">
        <v>1.9599455736231863</v>
      </c>
      <c r="DA22535" s="29">
        <v>2.575724793777066</v>
      </c>
      <c r="DB22535" s="29">
        <v>3.2902392451097211</v>
      </c>
    </row>
    <row r="22536" spans="102:106" ht="20.100000000000001" customHeight="1" x14ac:dyDescent="0.2">
      <c r="CX22536" s="29">
        <v>22398</v>
      </c>
      <c r="CY22536" s="29">
        <v>1.6448590313869913</v>
      </c>
      <c r="CZ22536" s="29">
        <v>1.9599455744449248</v>
      </c>
      <c r="DA22536" s="29">
        <v>2.5757247984436731</v>
      </c>
      <c r="DB22536" s="29">
        <v>3.2902392579444615</v>
      </c>
    </row>
    <row r="22537" spans="102:106" ht="20.100000000000001" customHeight="1" x14ac:dyDescent="0.2">
      <c r="CX22537" s="29">
        <v>22399</v>
      </c>
      <c r="CY22537" s="29">
        <v>1.6448590311453408</v>
      </c>
      <c r="CZ22537" s="29">
        <v>1.9599455752661552</v>
      </c>
      <c r="DA22537" s="29">
        <v>2.5757248031086033</v>
      </c>
      <c r="DB22537" s="29">
        <v>3.2902392707777985</v>
      </c>
    </row>
    <row r="22538" spans="102:106" ht="20.100000000000001" customHeight="1" x14ac:dyDescent="0.2">
      <c r="CX22538" s="29">
        <v>22400</v>
      </c>
      <c r="CY22538" s="29">
        <v>1.6448590309036617</v>
      </c>
      <c r="CZ22538" s="29">
        <v>1.959945576088669</v>
      </c>
      <c r="DA22538" s="29">
        <v>2.5757248077735091</v>
      </c>
      <c r="DB22538" s="29">
        <v>3.2902392836098553</v>
      </c>
    </row>
    <row r="22539" spans="102:106" ht="20.100000000000001" customHeight="1" x14ac:dyDescent="0.2">
      <c r="CX22539" s="29">
        <v>22401</v>
      </c>
      <c r="CY22539" s="29">
        <v>1.6448590306623934</v>
      </c>
      <c r="CZ22539" s="29">
        <v>1.959945576910453</v>
      </c>
      <c r="DA22539" s="29">
        <v>2.5757248124381134</v>
      </c>
      <c r="DB22539" s="29">
        <v>3.2902392964415106</v>
      </c>
    </row>
    <row r="22540" spans="102:106" ht="20.100000000000001" customHeight="1" x14ac:dyDescent="0.2">
      <c r="CX22540" s="29">
        <v>22402</v>
      </c>
      <c r="CY22540" s="29">
        <v>1.6448590304219752</v>
      </c>
      <c r="CZ22540" s="29">
        <v>1.95994557773203</v>
      </c>
      <c r="DA22540" s="29">
        <v>2.5757248171031026</v>
      </c>
      <c r="DB22540" s="29">
        <v>3.290239309271378</v>
      </c>
    </row>
    <row r="22541" spans="102:106" ht="20.100000000000001" customHeight="1" x14ac:dyDescent="0.2">
      <c r="CX22541" s="29">
        <v>22403</v>
      </c>
      <c r="CY22541" s="29">
        <v>1.6448590301813337</v>
      </c>
      <c r="CZ22541" s="29">
        <v>1.9599455785539235</v>
      </c>
      <c r="DA22541" s="29">
        <v>2.5757248217672375</v>
      </c>
      <c r="DB22541" s="29">
        <v>3.2902393221003354</v>
      </c>
    </row>
    <row r="22542" spans="102:106" ht="20.100000000000001" customHeight="1" x14ac:dyDescent="0.2">
      <c r="CX22542" s="29">
        <v>22404</v>
      </c>
      <c r="CY22542" s="29">
        <v>1.6448590299409085</v>
      </c>
      <c r="CZ22542" s="29">
        <v>1.9599455793753877</v>
      </c>
      <c r="DA22542" s="29">
        <v>2.5757248264302368</v>
      </c>
      <c r="DB22542" s="29">
        <v>3.2902393349277519</v>
      </c>
    </row>
    <row r="22543" spans="102:106" ht="20.100000000000001" customHeight="1" x14ac:dyDescent="0.2">
      <c r="CX22543" s="29">
        <v>22405</v>
      </c>
      <c r="CY22543" s="29">
        <v>1.6448590296981149</v>
      </c>
      <c r="CZ22543" s="29">
        <v>1.9599455801969452</v>
      </c>
      <c r="DA22543" s="29">
        <v>2.5757248310937548</v>
      </c>
      <c r="DB22543" s="29">
        <v>3.2902393477545044</v>
      </c>
    </row>
    <row r="22544" spans="102:106" ht="20.100000000000001" customHeight="1" x14ac:dyDescent="0.2">
      <c r="CX22544" s="29">
        <v>22406</v>
      </c>
      <c r="CY22544" s="29">
        <v>1.6448590294579266</v>
      </c>
      <c r="CZ22544" s="29">
        <v>1.9599455810178508</v>
      </c>
      <c r="DA22544" s="29">
        <v>2.5757248357565481</v>
      </c>
      <c r="DB22544" s="29">
        <v>3.2902393605799607</v>
      </c>
    </row>
    <row r="22545" spans="102:106" ht="20.100000000000001" customHeight="1" x14ac:dyDescent="0.2">
      <c r="CX22545" s="29">
        <v>22407</v>
      </c>
      <c r="CY22545" s="29">
        <v>1.644859029216247</v>
      </c>
      <c r="CZ22545" s="29">
        <v>1.9599455818398961</v>
      </c>
      <c r="DA22545" s="29">
        <v>2.575724840418339</v>
      </c>
      <c r="DB22545" s="29">
        <v>3.2902393734042441</v>
      </c>
    </row>
    <row r="22546" spans="102:106" ht="20.100000000000001" customHeight="1" x14ac:dyDescent="0.2">
      <c r="CX22546" s="29">
        <v>22408</v>
      </c>
      <c r="CY22546" s="29">
        <v>1.6448590289765388</v>
      </c>
      <c r="CZ22546" s="29">
        <v>1.9599455826610659</v>
      </c>
      <c r="DA22546" s="29">
        <v>2.5757248450798143</v>
      </c>
      <c r="DB22546" s="29">
        <v>3.2902393862274764</v>
      </c>
    </row>
    <row r="22547" spans="102:106" ht="20.100000000000001" customHeight="1" x14ac:dyDescent="0.2">
      <c r="CX22547" s="29">
        <v>22409</v>
      </c>
      <c r="CY22547" s="29">
        <v>1.6448590287347045</v>
      </c>
      <c r="CZ22547" s="29">
        <v>1.9599455834831523</v>
      </c>
      <c r="DA22547" s="29">
        <v>2.5757248497416607</v>
      </c>
      <c r="DB22547" s="29">
        <v>3.2902393990497805</v>
      </c>
    </row>
    <row r="22548" spans="102:106" ht="20.100000000000001" customHeight="1" x14ac:dyDescent="0.2">
      <c r="CX22548" s="29">
        <v>22410</v>
      </c>
      <c r="CY22548" s="29">
        <v>1.6448590284942066</v>
      </c>
      <c r="CZ22548" s="29">
        <v>1.9599455843041391</v>
      </c>
      <c r="DA22548" s="29">
        <v>2.575724854402635</v>
      </c>
      <c r="DB22548" s="29">
        <v>3.2902394118705223</v>
      </c>
    </row>
    <row r="22549" spans="102:106" ht="20.100000000000001" customHeight="1" x14ac:dyDescent="0.2">
      <c r="CX22549" s="29">
        <v>22411</v>
      </c>
      <c r="CY22549" s="29">
        <v>1.6448590282524598</v>
      </c>
      <c r="CZ22549" s="29">
        <v>1.9599455851245495</v>
      </c>
      <c r="DA22549" s="29">
        <v>2.5757248590634241</v>
      </c>
      <c r="DB22549" s="29">
        <v>3.2902394246905806</v>
      </c>
    </row>
    <row r="22550" spans="102:106" ht="20.100000000000001" customHeight="1" x14ac:dyDescent="0.2">
      <c r="CX22550" s="29">
        <v>22412</v>
      </c>
      <c r="CY22550" s="29">
        <v>1.6448590280114144</v>
      </c>
      <c r="CZ22550" s="29">
        <v>1.959945585946175</v>
      </c>
      <c r="DA22550" s="29">
        <v>2.5757248637237491</v>
      </c>
      <c r="DB22550" s="29">
        <v>3.2902394375085655</v>
      </c>
    </row>
    <row r="22551" spans="102:106" ht="20.100000000000001" customHeight="1" x14ac:dyDescent="0.2">
      <c r="CX22551" s="29">
        <v>22413</v>
      </c>
      <c r="CY22551" s="29">
        <v>1.6448590277715087</v>
      </c>
      <c r="CZ22551" s="29">
        <v>1.9599455867670001</v>
      </c>
      <c r="DA22551" s="29">
        <v>2.5757248683833307</v>
      </c>
      <c r="DB22551" s="29">
        <v>3.2902394503261103</v>
      </c>
    </row>
    <row r="22552" spans="102:106" ht="20.100000000000001" customHeight="1" x14ac:dyDescent="0.2">
      <c r="CX22552" s="29">
        <v>22414</v>
      </c>
      <c r="CY22552" s="29">
        <v>1.6448590275301567</v>
      </c>
      <c r="CZ22552" s="29">
        <v>1.9599455875875462</v>
      </c>
      <c r="DA22552" s="29">
        <v>2.5757248730428564</v>
      </c>
      <c r="DB22552" s="29">
        <v>3.2902394631425804</v>
      </c>
    </row>
    <row r="22553" spans="102:106" ht="20.100000000000001" customHeight="1" x14ac:dyDescent="0.2">
      <c r="CX22553" s="29">
        <v>22415</v>
      </c>
      <c r="CY22553" s="29">
        <v>1.6448590272893087</v>
      </c>
      <c r="CZ22553" s="29">
        <v>1.9599455884083368</v>
      </c>
      <c r="DA22553" s="29">
        <v>2.5757248777010804</v>
      </c>
      <c r="DB22553" s="29">
        <v>3.2902394759573417</v>
      </c>
    </row>
    <row r="22554" spans="102:106" ht="20.100000000000001" customHeight="1" x14ac:dyDescent="0.2">
      <c r="CX22554" s="29">
        <v>22416</v>
      </c>
      <c r="CY22554" s="29">
        <v>1.6448590270478904</v>
      </c>
      <c r="CZ22554" s="29">
        <v>1.9599455892298931</v>
      </c>
      <c r="DA22554" s="29">
        <v>2.5757248823596552</v>
      </c>
      <c r="DB22554" s="29">
        <v>3.290239488771272</v>
      </c>
    </row>
    <row r="22555" spans="102:106" ht="20.100000000000001" customHeight="1" x14ac:dyDescent="0.2">
      <c r="CX22555" s="29">
        <v>22417</v>
      </c>
      <c r="CY22555" s="29">
        <v>1.6448590268078531</v>
      </c>
      <c r="CZ22555" s="29">
        <v>1.9599455900501992</v>
      </c>
      <c r="DA22555" s="29">
        <v>2.575724887018302</v>
      </c>
      <c r="DB22555" s="29">
        <v>3.2902395015844919</v>
      </c>
    </row>
    <row r="22556" spans="102:106" ht="20.100000000000001" customHeight="1" x14ac:dyDescent="0.2">
      <c r="CX22556" s="29">
        <v>22418</v>
      </c>
      <c r="CY22556" s="29">
        <v>1.644859026566609</v>
      </c>
      <c r="CZ22556" s="29">
        <v>1.9599455908710464</v>
      </c>
      <c r="DA22556" s="29">
        <v>2.5757248916757756</v>
      </c>
      <c r="DB22556" s="29">
        <v>3.2902395143963661</v>
      </c>
    </row>
    <row r="22557" spans="102:106" ht="20.100000000000001" customHeight="1" x14ac:dyDescent="0.2">
      <c r="CX22557" s="29">
        <v>22419</v>
      </c>
      <c r="CY22557" s="29">
        <v>1.6448590263261089</v>
      </c>
      <c r="CZ22557" s="29">
        <v>1.9599455916916868</v>
      </c>
      <c r="DA22557" s="29">
        <v>2.575724896332761</v>
      </c>
      <c r="DB22557" s="29">
        <v>3.2902395272070173</v>
      </c>
    </row>
    <row r="22558" spans="102:106" ht="20.100000000000001" customHeight="1" x14ac:dyDescent="0.2">
      <c r="CX22558" s="29">
        <v>22420</v>
      </c>
      <c r="CY22558" s="29">
        <v>1.6448590260852782</v>
      </c>
      <c r="CZ22558" s="29">
        <v>1.9599455925113736</v>
      </c>
      <c r="DA22558" s="29">
        <v>2.5757249009899446</v>
      </c>
      <c r="DB22558" s="29">
        <v>3.290239540016564</v>
      </c>
    </row>
    <row r="22559" spans="102:106" ht="20.100000000000001" customHeight="1" x14ac:dyDescent="0.2">
      <c r="CX22559" s="29">
        <v>22421</v>
      </c>
      <c r="CY22559" s="29">
        <v>1.6448590258445552</v>
      </c>
      <c r="CZ22559" s="29">
        <v>1.9599455933318972</v>
      </c>
      <c r="DA22559" s="29">
        <v>2.5757249056460814</v>
      </c>
      <c r="DB22559" s="29">
        <v>3.2902395528251285</v>
      </c>
    </row>
    <row r="22560" spans="102:106" ht="20.100000000000001" customHeight="1" x14ac:dyDescent="0.2">
      <c r="CX22560" s="29">
        <v>22422</v>
      </c>
      <c r="CY22560" s="29">
        <v>1.6448590256028639</v>
      </c>
      <c r="CZ22560" s="29">
        <v>1.9599455941525106</v>
      </c>
      <c r="DA22560" s="29">
        <v>2.5757249103018567</v>
      </c>
      <c r="DB22560" s="29">
        <v>3.2902395656320738</v>
      </c>
    </row>
    <row r="22561" spans="102:106" ht="20.100000000000001" customHeight="1" x14ac:dyDescent="0.2">
      <c r="CX22561" s="29">
        <v>22423</v>
      </c>
      <c r="CY22561" s="29">
        <v>1.644859025363669</v>
      </c>
      <c r="CZ22561" s="29">
        <v>1.959945594972466</v>
      </c>
      <c r="DA22561" s="29">
        <v>2.5757249149579557</v>
      </c>
      <c r="DB22561" s="29">
        <v>3.2902395784375211</v>
      </c>
    </row>
    <row r="22562" spans="102:106" ht="20.100000000000001" customHeight="1" x14ac:dyDescent="0.2">
      <c r="CX22562" s="29">
        <v>22424</v>
      </c>
      <c r="CY22562" s="29">
        <v>1.6448590251213555</v>
      </c>
      <c r="CZ22562" s="29">
        <v>1.9599455957935541</v>
      </c>
      <c r="DA22562" s="29">
        <v>2.5757249196131333</v>
      </c>
      <c r="DB22562" s="29">
        <v>3.2902395912423459</v>
      </c>
    </row>
    <row r="22563" spans="102:106" ht="20.100000000000001" customHeight="1" x14ac:dyDescent="0.2">
      <c r="CX22563" s="29">
        <v>22425</v>
      </c>
      <c r="CY22563" s="29">
        <v>1.644859024882414</v>
      </c>
      <c r="CZ22563" s="29">
        <v>1.9599455966137576</v>
      </c>
      <c r="DA22563" s="29">
        <v>2.5757249242680742</v>
      </c>
      <c r="DB22563" s="29">
        <v>3.2902396040466697</v>
      </c>
    </row>
    <row r="22564" spans="102:106" ht="20.100000000000001" customHeight="1" x14ac:dyDescent="0.2">
      <c r="CX22564" s="29">
        <v>22426</v>
      </c>
      <c r="CY22564" s="29">
        <v>1.6448590246412285</v>
      </c>
      <c r="CZ22564" s="29">
        <v>1.9599455974335973</v>
      </c>
      <c r="DA22564" s="29">
        <v>2.5757249289224977</v>
      </c>
      <c r="DB22564" s="29">
        <v>3.2902396168490986</v>
      </c>
    </row>
    <row r="22565" spans="102:106" ht="20.100000000000001" customHeight="1" x14ac:dyDescent="0.2">
      <c r="CX22565" s="29">
        <v>22427</v>
      </c>
      <c r="CY22565" s="29">
        <v>1.6448590244012644</v>
      </c>
      <c r="CZ22565" s="29">
        <v>1.9599455982535949</v>
      </c>
      <c r="DA22565" s="29">
        <v>2.5757249335761241</v>
      </c>
      <c r="DB22565" s="29">
        <v>3.2902396296505088</v>
      </c>
    </row>
    <row r="22566" spans="102:106" ht="20.100000000000001" customHeight="1" x14ac:dyDescent="0.2">
      <c r="CX22566" s="29">
        <v>22428</v>
      </c>
      <c r="CY22566" s="29">
        <v>1.6448590241599312</v>
      </c>
      <c r="CZ22566" s="29">
        <v>1.9599455990730021</v>
      </c>
      <c r="DA22566" s="29">
        <v>2.5757249382296381</v>
      </c>
      <c r="DB22566" s="29">
        <v>3.2902396424510192</v>
      </c>
    </row>
    <row r="22567" spans="102:106" ht="20.100000000000001" customHeight="1" x14ac:dyDescent="0.2">
      <c r="CX22567" s="29">
        <v>22429</v>
      </c>
      <c r="CY22567" s="29">
        <v>1.6448590239191809</v>
      </c>
      <c r="CZ22567" s="29">
        <v>1.9599455998923399</v>
      </c>
      <c r="DA22567" s="29">
        <v>2.5757249428827578</v>
      </c>
      <c r="DB22567" s="29">
        <v>3.290239655249994</v>
      </c>
    </row>
    <row r="22568" spans="102:106" ht="20.100000000000001" customHeight="1" x14ac:dyDescent="0.2">
      <c r="CX22568" s="29">
        <v>22430</v>
      </c>
      <c r="CY22568" s="29">
        <v>1.6448590236794505</v>
      </c>
      <c r="CZ22568" s="29">
        <v>1.9599456007121294</v>
      </c>
      <c r="DA22568" s="29">
        <v>2.5757249475352033</v>
      </c>
      <c r="DB22568" s="29">
        <v>3.2902396680483088</v>
      </c>
    </row>
    <row r="22569" spans="102:106" ht="20.100000000000001" customHeight="1" x14ac:dyDescent="0.2">
      <c r="CX22569" s="29">
        <v>22431</v>
      </c>
      <c r="CY22569" s="29">
        <v>1.6448590234381499</v>
      </c>
      <c r="CZ22569" s="29">
        <v>1.9599456015316219</v>
      </c>
      <c r="DA22569" s="29">
        <v>2.5757249521876591</v>
      </c>
      <c r="DB22569" s="29">
        <v>3.2902396808445693</v>
      </c>
    </row>
    <row r="22570" spans="102:106" ht="20.100000000000001" customHeight="1" x14ac:dyDescent="0.2">
      <c r="CX22570" s="29">
        <v>22432</v>
      </c>
      <c r="CY22570" s="29">
        <v>1.6448590231972304</v>
      </c>
      <c r="CZ22570" s="29">
        <v>1.9599456023513386</v>
      </c>
      <c r="DA22570" s="29">
        <v>2.5757249568398439</v>
      </c>
      <c r="DB22570" s="29">
        <v>3.2902396936404075</v>
      </c>
    </row>
    <row r="22571" spans="102:106" ht="20.100000000000001" customHeight="1" x14ac:dyDescent="0.2">
      <c r="CX22571" s="29">
        <v>22433</v>
      </c>
      <c r="CY22571" s="29">
        <v>1.6448590229571287</v>
      </c>
      <c r="CZ22571" s="29">
        <v>1.9599456031705298</v>
      </c>
      <c r="DA22571" s="29">
        <v>2.5757249614914763</v>
      </c>
      <c r="DB22571" s="29">
        <v>3.2902397064351856</v>
      </c>
    </row>
    <row r="22572" spans="102:106" ht="20.100000000000001" customHeight="1" x14ac:dyDescent="0.2">
      <c r="CX22572" s="29">
        <v>22434</v>
      </c>
      <c r="CY22572" s="29">
        <v>1.6448590227167692</v>
      </c>
      <c r="CZ22572" s="29">
        <v>1.9599456039909873</v>
      </c>
      <c r="DA22572" s="29">
        <v>2.5757249661422752</v>
      </c>
      <c r="DB22572" s="29">
        <v>3.2902397192282651</v>
      </c>
    </row>
    <row r="22573" spans="102:106" ht="20.100000000000001" customHeight="1" x14ac:dyDescent="0.2">
      <c r="CX22573" s="29">
        <v>22435</v>
      </c>
      <c r="CY22573" s="29">
        <v>1.644859022476588</v>
      </c>
      <c r="CZ22573" s="29">
        <v>1.9599456048106911</v>
      </c>
      <c r="DA22573" s="29">
        <v>2.575724970792924</v>
      </c>
      <c r="DB22573" s="29">
        <v>3.2902397320212784</v>
      </c>
    </row>
    <row r="22574" spans="102:106" ht="20.100000000000001" customHeight="1" x14ac:dyDescent="0.2">
      <c r="CX22574" s="29">
        <v>22436</v>
      </c>
      <c r="CY22574" s="29">
        <v>1.6448590222355086</v>
      </c>
      <c r="CZ22574" s="29">
        <v>1.9599456056288915</v>
      </c>
      <c r="DA22574" s="29">
        <v>2.5757249754431406</v>
      </c>
      <c r="DB22574" s="29">
        <v>3.2902397448120748</v>
      </c>
    </row>
    <row r="22575" spans="102:106" ht="20.100000000000001" customHeight="1" x14ac:dyDescent="0.2">
      <c r="CX22575" s="29">
        <v>22437</v>
      </c>
      <c r="CY22575" s="29">
        <v>1.6448590219954822</v>
      </c>
      <c r="CZ22575" s="29">
        <v>1.9599456064486502</v>
      </c>
      <c r="DA22575" s="29">
        <v>2.5757249800926441</v>
      </c>
      <c r="DB22575" s="29">
        <v>3.2902397576022842</v>
      </c>
    </row>
    <row r="22576" spans="102:106" ht="20.100000000000001" customHeight="1" x14ac:dyDescent="0.2">
      <c r="CX22576" s="29">
        <v>22438</v>
      </c>
      <c r="CY22576" s="29">
        <v>1.6448590217554315</v>
      </c>
      <c r="CZ22576" s="29">
        <v>1.9599456072679469</v>
      </c>
      <c r="DA22576" s="29">
        <v>2.5757249847421186</v>
      </c>
      <c r="DB22576" s="29">
        <v>3.2902397703912691</v>
      </c>
    </row>
    <row r="22577" spans="102:106" ht="20.100000000000001" customHeight="1" x14ac:dyDescent="0.2">
      <c r="CX22577" s="29">
        <v>22439</v>
      </c>
      <c r="CY22577" s="29">
        <v>1.6448590215142793</v>
      </c>
      <c r="CZ22577" s="29">
        <v>1.9599456080860316</v>
      </c>
      <c r="DA22577" s="29">
        <v>2.5757249893912819</v>
      </c>
      <c r="DB22577" s="29">
        <v>3.2902397831791466</v>
      </c>
    </row>
    <row r="22578" spans="102:106" ht="20.100000000000001" customHeight="1" x14ac:dyDescent="0.2">
      <c r="CX22578" s="29">
        <v>22440</v>
      </c>
      <c r="CY22578" s="29">
        <v>1.644859021275491</v>
      </c>
      <c r="CZ22578" s="29">
        <v>1.9599456089059657</v>
      </c>
      <c r="DA22578" s="29">
        <v>2.5757249940398506</v>
      </c>
      <c r="DB22578" s="29">
        <v>3.2902397959652783</v>
      </c>
    </row>
    <row r="22579" spans="102:106" ht="20.100000000000001" customHeight="1" x14ac:dyDescent="0.2">
      <c r="CX22579" s="29">
        <v>22441</v>
      </c>
      <c r="CY22579" s="29">
        <v>1.6448590210349605</v>
      </c>
      <c r="CZ22579" s="29">
        <v>1.9599456097244579</v>
      </c>
      <c r="DA22579" s="29">
        <v>2.575724998687543</v>
      </c>
      <c r="DB22579" s="29">
        <v>3.2902398087505378</v>
      </c>
    </row>
    <row r="22580" spans="102:106" ht="20.100000000000001" customHeight="1" x14ac:dyDescent="0.2">
      <c r="CX22580" s="29">
        <v>22442</v>
      </c>
      <c r="CY22580" s="29">
        <v>1.6448590207946387</v>
      </c>
      <c r="CZ22580" s="29">
        <v>1.9599456105433</v>
      </c>
      <c r="DA22580" s="29">
        <v>2.5757250033350427</v>
      </c>
      <c r="DB22580" s="29">
        <v>3.2902398215350432</v>
      </c>
    </row>
    <row r="22581" spans="102:106" ht="20.100000000000001" customHeight="1" x14ac:dyDescent="0.2">
      <c r="CX22581" s="29">
        <v>22443</v>
      </c>
      <c r="CY22581" s="29">
        <v>1.6448590205534479</v>
      </c>
      <c r="CZ22581" s="29">
        <v>1.9599456113617404</v>
      </c>
      <c r="DA22581" s="29">
        <v>2.5757250079830336</v>
      </c>
      <c r="DB22581" s="29">
        <v>3.2902398343181543</v>
      </c>
    </row>
    <row r="22582" spans="102:106" ht="20.100000000000001" customHeight="1" x14ac:dyDescent="0.2">
      <c r="CX22582" s="29">
        <v>22444</v>
      </c>
      <c r="CY22582" s="29">
        <v>1.6448590203133391</v>
      </c>
      <c r="CZ22582" s="29">
        <v>1.9599456121803001</v>
      </c>
      <c r="DA22582" s="29">
        <v>2.5757250126292992</v>
      </c>
      <c r="DB22582" s="29">
        <v>3.2902398471007461</v>
      </c>
    </row>
    <row r="22583" spans="102:106" ht="20.100000000000001" customHeight="1" x14ac:dyDescent="0.2">
      <c r="CX22583" s="29">
        <v>22445</v>
      </c>
      <c r="CY22583" s="29">
        <v>1.6448590200732345</v>
      </c>
      <c r="CZ22583" s="29">
        <v>1.959945612999499</v>
      </c>
      <c r="DA22583" s="29">
        <v>2.575725017276457</v>
      </c>
      <c r="DB22583" s="29">
        <v>3.2902398598814209</v>
      </c>
    </row>
    <row r="22584" spans="102:106" ht="20.100000000000001" customHeight="1" x14ac:dyDescent="0.2">
      <c r="CX22584" s="29">
        <v>22446</v>
      </c>
      <c r="CY22584" s="29">
        <v>1.6448590198335702</v>
      </c>
      <c r="CZ22584" s="29">
        <v>1.9599456138185862</v>
      </c>
      <c r="DA22584" s="29">
        <v>2.57572502192229</v>
      </c>
      <c r="DB22584" s="29">
        <v>3.2902398726610533</v>
      </c>
    </row>
    <row r="22585" spans="102:106" ht="20.100000000000001" customHeight="1" x14ac:dyDescent="0.2">
      <c r="CX22585" s="29">
        <v>22447</v>
      </c>
      <c r="CY22585" s="29">
        <v>1.6448590195932684</v>
      </c>
      <c r="CZ22585" s="29">
        <v>1.9599456146368111</v>
      </c>
      <c r="DA22585" s="29">
        <v>2.5757250265684486</v>
      </c>
      <c r="DB22585" s="29">
        <v>3.2902398854397594</v>
      </c>
    </row>
    <row r="22586" spans="102:106" ht="20.100000000000001" customHeight="1" x14ac:dyDescent="0.2">
      <c r="CX22586" s="29">
        <v>22448</v>
      </c>
      <c r="CY22586" s="29">
        <v>1.6448590193527657</v>
      </c>
      <c r="CZ22586" s="29">
        <v>1.959945615454693</v>
      </c>
      <c r="DA22586" s="29">
        <v>2.5757250312136817</v>
      </c>
      <c r="DB22586" s="29">
        <v>3.2902398982176551</v>
      </c>
    </row>
    <row r="22587" spans="102:106" ht="20.100000000000001" customHeight="1" x14ac:dyDescent="0.2">
      <c r="CX22587" s="29">
        <v>22449</v>
      </c>
      <c r="CY22587" s="29">
        <v>1.6448590191124972</v>
      </c>
      <c r="CZ22587" s="29">
        <v>1.9599456162727527</v>
      </c>
      <c r="DA22587" s="29">
        <v>2.5757250358586732</v>
      </c>
      <c r="DB22587" s="29">
        <v>3.2902399109941012</v>
      </c>
    </row>
    <row r="22588" spans="102:106" ht="20.100000000000001" customHeight="1" x14ac:dyDescent="0.2">
      <c r="CX22588" s="29">
        <v>22450</v>
      </c>
      <c r="CY22588" s="29">
        <v>1.6448590188729002</v>
      </c>
      <c r="CZ22588" s="29">
        <v>1.9599456170915091</v>
      </c>
      <c r="DA22588" s="29">
        <v>2.5757250405021721</v>
      </c>
      <c r="DB22588" s="29">
        <v>3.2902399237692128</v>
      </c>
    </row>
    <row r="22589" spans="102:106" ht="20.100000000000001" customHeight="1" x14ac:dyDescent="0.2">
      <c r="CX22589" s="29">
        <v>22451</v>
      </c>
      <c r="CY22589" s="29">
        <v>1.644859018631381</v>
      </c>
      <c r="CZ22589" s="29">
        <v>1.9599456179102113</v>
      </c>
      <c r="DA22589" s="29">
        <v>2.5757250451467959</v>
      </c>
      <c r="DB22589" s="29">
        <v>3.2902399365431063</v>
      </c>
    </row>
    <row r="22590" spans="102:106" ht="20.100000000000001" customHeight="1" x14ac:dyDescent="0.2">
      <c r="CX22590" s="29">
        <v>22452</v>
      </c>
      <c r="CY22590" s="29">
        <v>1.6448590183929201</v>
      </c>
      <c r="CZ22590" s="29">
        <v>1.9599456187281075</v>
      </c>
      <c r="DA22590" s="29">
        <v>2.5757250497903263</v>
      </c>
      <c r="DB22590" s="29">
        <v>3.290239949315898</v>
      </c>
    </row>
    <row r="22591" spans="102:106" ht="20.100000000000001" customHeight="1" x14ac:dyDescent="0.2">
      <c r="CX22591" s="29">
        <v>22453</v>
      </c>
      <c r="CY22591" s="29">
        <v>1.6448590181518941</v>
      </c>
      <c r="CZ22591" s="29">
        <v>1.9599456195457174</v>
      </c>
      <c r="DA22591" s="29">
        <v>2.5757250544334465</v>
      </c>
      <c r="DB22591" s="29">
        <v>3.290239962087703</v>
      </c>
    </row>
    <row r="22592" spans="102:106" ht="20.100000000000001" customHeight="1" x14ac:dyDescent="0.2">
      <c r="CX22592" s="29">
        <v>22454</v>
      </c>
      <c r="CY22592" s="29">
        <v>1.6448590179117684</v>
      </c>
      <c r="CZ22592" s="29">
        <v>1.9599456203635603</v>
      </c>
      <c r="DA22592" s="29">
        <v>2.5757250590758711</v>
      </c>
      <c r="DB22592" s="29">
        <v>3.2902399748586375</v>
      </c>
    </row>
    <row r="22593" spans="102:106" ht="20.100000000000001" customHeight="1" x14ac:dyDescent="0.2">
      <c r="CX22593" s="29">
        <v>22455</v>
      </c>
      <c r="CY22593" s="29">
        <v>1.6448590176714646</v>
      </c>
      <c r="CZ22593" s="29">
        <v>1.9599456211821562</v>
      </c>
      <c r="DA22593" s="29">
        <v>2.5757250637182834</v>
      </c>
      <c r="DB22593" s="29">
        <v>3.290239987628059</v>
      </c>
    </row>
    <row r="22594" spans="102:106" ht="20.100000000000001" customHeight="1" x14ac:dyDescent="0.2">
      <c r="CX22594" s="29">
        <v>22456</v>
      </c>
      <c r="CY22594" s="29">
        <v>1.6448590174314177</v>
      </c>
      <c r="CZ22594" s="29">
        <v>1.9599456219994811</v>
      </c>
      <c r="DA22594" s="29">
        <v>2.5757250683603989</v>
      </c>
      <c r="DB22594" s="29">
        <v>3.2902400003968411</v>
      </c>
    </row>
    <row r="22595" spans="102:106" ht="20.100000000000001" customHeight="1" x14ac:dyDescent="0.2">
      <c r="CX22595" s="29">
        <v>22457</v>
      </c>
      <c r="CY22595" s="29">
        <v>1.6448590171920645</v>
      </c>
      <c r="CZ22595" s="29">
        <v>1.9599456228173258</v>
      </c>
      <c r="DA22595" s="29">
        <v>2.5757250730019341</v>
      </c>
      <c r="DB22595" s="29">
        <v>3.2902400131635838</v>
      </c>
    </row>
    <row r="22596" spans="102:106" ht="20.100000000000001" customHeight="1" x14ac:dyDescent="0.2">
      <c r="CX22596" s="29">
        <v>22458</v>
      </c>
      <c r="CY22596" s="29">
        <v>1.6448590169523249</v>
      </c>
      <c r="CZ22596" s="29">
        <v>1.9599456236349382</v>
      </c>
      <c r="DA22596" s="29">
        <v>2.5757250776426019</v>
      </c>
      <c r="DB22596" s="29">
        <v>3.2902400259299172</v>
      </c>
    </row>
    <row r="22597" spans="102:106" ht="20.100000000000001" customHeight="1" x14ac:dyDescent="0.2">
      <c r="CX22597" s="29">
        <v>22459</v>
      </c>
      <c r="CY22597" s="29">
        <v>1.6448590167126345</v>
      </c>
      <c r="CZ22597" s="29">
        <v>1.9599456244528375</v>
      </c>
      <c r="DA22597" s="29">
        <v>2.5757250822840527</v>
      </c>
      <c r="DB22597" s="29">
        <v>3.2902400386951971</v>
      </c>
    </row>
    <row r="22598" spans="102:106" ht="20.100000000000001" customHeight="1" x14ac:dyDescent="0.2">
      <c r="CX22598" s="29">
        <v>22460</v>
      </c>
      <c r="CY22598" s="29">
        <v>1.6448590164719137</v>
      </c>
      <c r="CZ22598" s="29">
        <v>1.9599456252702709</v>
      </c>
      <c r="DA22598" s="29">
        <v>2.5757250869240678</v>
      </c>
      <c r="DB22598" s="29">
        <v>3.2902400514587833</v>
      </c>
    </row>
    <row r="22599" spans="102:106" ht="20.100000000000001" customHeight="1" x14ac:dyDescent="0.2">
      <c r="CX22599" s="29">
        <v>22461</v>
      </c>
      <c r="CY22599" s="29">
        <v>1.6448590162321135</v>
      </c>
      <c r="CZ22599" s="29">
        <v>1.9599456260877577</v>
      </c>
      <c r="DA22599" s="29">
        <v>2.575725091564296</v>
      </c>
      <c r="DB22599" s="29">
        <v>3.2902400642215466</v>
      </c>
    </row>
    <row r="22600" spans="102:106" ht="20.100000000000001" customHeight="1" x14ac:dyDescent="0.2">
      <c r="CX22600" s="29">
        <v>22462</v>
      </c>
      <c r="CY22600" s="29">
        <v>1.6448590159936698</v>
      </c>
      <c r="CZ22600" s="29">
        <v>1.9599456269058169</v>
      </c>
      <c r="DA22600" s="29">
        <v>2.5757250962034832</v>
      </c>
      <c r="DB22600" s="29">
        <v>3.2902400769828439</v>
      </c>
    </row>
    <row r="22601" spans="102:106" ht="20.100000000000001" customHeight="1" x14ac:dyDescent="0.2">
      <c r="CX22601" s="29">
        <v>22463</v>
      </c>
      <c r="CY22601" s="29">
        <v>1.6448590157524703</v>
      </c>
      <c r="CZ22601" s="29">
        <v>1.9599456277224234</v>
      </c>
      <c r="DA22601" s="29">
        <v>2.5757251008423139</v>
      </c>
      <c r="DB22601" s="29">
        <v>3.2902400897435475</v>
      </c>
    </row>
    <row r="22602" spans="102:106" ht="20.100000000000001" customHeight="1" x14ac:dyDescent="0.2">
      <c r="CX22602" s="29">
        <v>22464</v>
      </c>
      <c r="CY22602" s="29">
        <v>1.6448590155134981</v>
      </c>
      <c r="CZ22602" s="29">
        <v>1.9599456285393677</v>
      </c>
      <c r="DA22602" s="29">
        <v>2.5757251054805006</v>
      </c>
      <c r="DB22602" s="29">
        <v>3.290240102503013</v>
      </c>
    </row>
    <row r="22603" spans="102:106" ht="20.100000000000001" customHeight="1" x14ac:dyDescent="0.2">
      <c r="CX22603" s="29">
        <v>22465</v>
      </c>
      <c r="CY22603" s="29">
        <v>1.6448590152726412</v>
      </c>
      <c r="CZ22603" s="29">
        <v>1.9599456293571695</v>
      </c>
      <c r="DA22603" s="29">
        <v>2.5757251101196936</v>
      </c>
      <c r="DB22603" s="29">
        <v>3.2902401152605978</v>
      </c>
    </row>
    <row r="22604" spans="102:106" ht="20.100000000000001" customHeight="1" x14ac:dyDescent="0.2">
      <c r="CX22604" s="29">
        <v>22466</v>
      </c>
      <c r="CY22604" s="29">
        <v>1.6448590150333664</v>
      </c>
      <c r="CZ22604" s="29">
        <v>1.9599456301738025</v>
      </c>
      <c r="DA22604" s="29">
        <v>2.5757251147567031</v>
      </c>
      <c r="DB22604" s="29">
        <v>3.2902401280179308</v>
      </c>
    </row>
    <row r="22605" spans="102:106" ht="20.100000000000001" customHeight="1" x14ac:dyDescent="0.2">
      <c r="CX22605" s="29">
        <v>22467</v>
      </c>
      <c r="CY22605" s="29">
        <v>1.6448590147930768</v>
      </c>
      <c r="CZ22605" s="29">
        <v>1.9599456309910581</v>
      </c>
      <c r="DA22605" s="29">
        <v>2.5757251193941473</v>
      </c>
      <c r="DB22605" s="29">
        <v>3.2902401407743667</v>
      </c>
    </row>
    <row r="22606" spans="102:106" ht="20.100000000000001" customHeight="1" x14ac:dyDescent="0.2">
      <c r="CX22606" s="29">
        <v>22468</v>
      </c>
      <c r="CY22606" s="29">
        <v>1.6448590145537247</v>
      </c>
      <c r="CZ22606" s="29">
        <v>1.9599456318081825</v>
      </c>
      <c r="DA22606" s="29">
        <v>2.5757251240317389</v>
      </c>
      <c r="DB22606" s="29">
        <v>3.2902401535285057</v>
      </c>
    </row>
    <row r="22607" spans="102:106" ht="20.100000000000001" customHeight="1" x14ac:dyDescent="0.2">
      <c r="CX22607" s="29">
        <v>22469</v>
      </c>
      <c r="CY22607" s="29">
        <v>1.6448590143142281</v>
      </c>
      <c r="CZ22607" s="29">
        <v>1.9599456326244216</v>
      </c>
      <c r="DA22607" s="29">
        <v>2.5757251286682243</v>
      </c>
      <c r="DB22607" s="29">
        <v>3.2902401662819756</v>
      </c>
    </row>
    <row r="22608" spans="102:106" ht="20.100000000000001" customHeight="1" x14ac:dyDescent="0.2">
      <c r="CX22608" s="29">
        <v>22470</v>
      </c>
      <c r="CY22608" s="29">
        <v>1.6448590140750223</v>
      </c>
      <c r="CZ22608" s="29">
        <v>1.9599456334415664</v>
      </c>
      <c r="DA22608" s="29">
        <v>2.5757251333042857</v>
      </c>
      <c r="DB22608" s="29">
        <v>3.2902401790348885</v>
      </c>
    </row>
    <row r="22609" spans="102:106" ht="20.100000000000001" customHeight="1" x14ac:dyDescent="0.2">
      <c r="CX22609" s="29">
        <v>22471</v>
      </c>
      <c r="CY22609" s="29">
        <v>1.6448590138350261</v>
      </c>
      <c r="CZ22609" s="29">
        <v>1.959945634258863</v>
      </c>
      <c r="DA22609" s="29">
        <v>2.5757251379396346</v>
      </c>
      <c r="DB22609" s="29">
        <v>3.2902401917866024</v>
      </c>
    </row>
    <row r="22610" spans="102:106" ht="20.100000000000001" customHeight="1" x14ac:dyDescent="0.2">
      <c r="CX22610" s="29">
        <v>22472</v>
      </c>
      <c r="CY22610" s="29">
        <v>1.6448590135946746</v>
      </c>
      <c r="CZ22610" s="29">
        <v>1.9599456350755571</v>
      </c>
      <c r="DA22610" s="29">
        <v>2.5757251425749534</v>
      </c>
      <c r="DB22610" s="29">
        <v>3.2902402045364698</v>
      </c>
    </row>
    <row r="22611" spans="102:106" ht="20.100000000000001" customHeight="1" x14ac:dyDescent="0.2">
      <c r="CX22611" s="29">
        <v>22473</v>
      </c>
      <c r="CY22611" s="29">
        <v>1.6448590133559189</v>
      </c>
      <c r="CZ22611" s="29">
        <v>1.9599456358921676</v>
      </c>
      <c r="DA22611" s="29">
        <v>2.5757251472099547</v>
      </c>
      <c r="DB22611" s="29">
        <v>3.2902402172853624</v>
      </c>
    </row>
    <row r="22612" spans="102:106" ht="20.100000000000001" customHeight="1" x14ac:dyDescent="0.2">
      <c r="CX22612" s="29">
        <v>22474</v>
      </c>
      <c r="CY22612" s="29">
        <v>1.6448590131161609</v>
      </c>
      <c r="CZ22612" s="29">
        <v>1.9599456367079389</v>
      </c>
      <c r="DA22612" s="29">
        <v>2.5757251518443529</v>
      </c>
      <c r="DB22612" s="29">
        <v>3.2902402300333931</v>
      </c>
    </row>
    <row r="22613" spans="102:106" ht="20.100000000000001" customHeight="1" x14ac:dyDescent="0.2">
      <c r="CX22613" s="29">
        <v>22475</v>
      </c>
      <c r="CY22613" s="29">
        <v>1.6448590128758358</v>
      </c>
      <c r="CZ22613" s="29">
        <v>1.9599456375246627</v>
      </c>
      <c r="DA22613" s="29">
        <v>2.5757251564788275</v>
      </c>
      <c r="DB22613" s="29">
        <v>3.2902402427806741</v>
      </c>
    </row>
    <row r="22614" spans="102:106" ht="20.100000000000001" customHeight="1" x14ac:dyDescent="0.2">
      <c r="CX22614" s="29">
        <v>22476</v>
      </c>
      <c r="CY22614" s="29">
        <v>1.644859012636894</v>
      </c>
      <c r="CZ22614" s="29">
        <v>1.9599456383415839</v>
      </c>
      <c r="DA22614" s="29">
        <v>2.575725161112123</v>
      </c>
      <c r="DB22614" s="29">
        <v>3.2902402555265597</v>
      </c>
    </row>
    <row r="22615" spans="102:106" ht="20.100000000000001" customHeight="1" x14ac:dyDescent="0.2">
      <c r="CX22615" s="29">
        <v>22477</v>
      </c>
      <c r="CY22615" s="29">
        <v>1.6448590123982547</v>
      </c>
      <c r="CZ22615" s="29">
        <v>1.9599456391579479</v>
      </c>
      <c r="DA22615" s="29">
        <v>2.5757251657458888</v>
      </c>
      <c r="DB22615" s="29">
        <v>3.290240268271162</v>
      </c>
    </row>
    <row r="22616" spans="102:106" ht="20.100000000000001" customHeight="1" x14ac:dyDescent="0.2">
      <c r="CX22616" s="29">
        <v>22478</v>
      </c>
      <c r="CY22616" s="29">
        <v>1.6448590121588353</v>
      </c>
      <c r="CZ22616" s="29">
        <v>1.9599456399729998</v>
      </c>
      <c r="DA22616" s="29">
        <v>2.5757251703779009</v>
      </c>
      <c r="DB22616" s="29">
        <v>3.2902402810145932</v>
      </c>
    </row>
    <row r="22617" spans="102:106" ht="20.100000000000001" customHeight="1" x14ac:dyDescent="0.2">
      <c r="CX22617" s="29">
        <v>22479</v>
      </c>
      <c r="CY22617" s="29">
        <v>1.64485901191907</v>
      </c>
      <c r="CZ22617" s="29">
        <v>1.9599456407898028</v>
      </c>
      <c r="DA22617" s="29">
        <v>2.5757251750107768</v>
      </c>
      <c r="DB22617" s="29">
        <v>3.2902402937562076</v>
      </c>
    </row>
    <row r="22618" spans="102:106" ht="20.100000000000001" customHeight="1" x14ac:dyDescent="0.2">
      <c r="CX22618" s="29">
        <v>22480</v>
      </c>
      <c r="CY22618" s="29">
        <v>1.6448590116793933</v>
      </c>
      <c r="CZ22618" s="29">
        <v>1.9599456416063297</v>
      </c>
      <c r="DA22618" s="29">
        <v>2.5757251796422915</v>
      </c>
      <c r="DB22618" s="29">
        <v>3.290240306497632</v>
      </c>
    </row>
    <row r="22619" spans="102:106" ht="20.100000000000001" customHeight="1" x14ac:dyDescent="0.2">
      <c r="CX22619" s="29">
        <v>22481</v>
      </c>
      <c r="CY22619" s="29">
        <v>1.6448590114387234</v>
      </c>
      <c r="CZ22619" s="29">
        <v>1.959945642421824</v>
      </c>
      <c r="DA22619" s="29">
        <v>2.5757251842740936</v>
      </c>
      <c r="DB22619" s="29">
        <v>3.2902403192374621</v>
      </c>
    </row>
    <row r="22620" spans="102:106" ht="20.100000000000001" customHeight="1" x14ac:dyDescent="0.2">
      <c r="CX22620" s="29">
        <v>22482</v>
      </c>
      <c r="CY22620" s="29">
        <v>1.6448590111990105</v>
      </c>
      <c r="CZ22620" s="29">
        <v>1.9599456432380777</v>
      </c>
      <c r="DA22620" s="29">
        <v>2.5757251889058961</v>
      </c>
      <c r="DB22620" s="29">
        <v>3.2902403319765678</v>
      </c>
    </row>
    <row r="22621" spans="102:106" ht="20.100000000000001" customHeight="1" x14ac:dyDescent="0.2">
      <c r="CX22621" s="29">
        <v>22483</v>
      </c>
      <c r="CY22621" s="29">
        <v>1.6448590109606902</v>
      </c>
      <c r="CZ22621" s="29">
        <v>1.9599456440530614</v>
      </c>
      <c r="DA22621" s="29">
        <v>2.5757251935364409</v>
      </c>
      <c r="DB22621" s="29">
        <v>3.2902403447143018</v>
      </c>
    </row>
    <row r="22622" spans="102:106" ht="20.100000000000001" customHeight="1" x14ac:dyDescent="0.2">
      <c r="CX22622" s="29">
        <v>22484</v>
      </c>
      <c r="CY22622" s="29">
        <v>1.6448590107211618</v>
      </c>
      <c r="CZ22622" s="29">
        <v>1.9599456448698387</v>
      </c>
      <c r="DA22622" s="29">
        <v>2.5757251981664089</v>
      </c>
      <c r="DB22622" s="29">
        <v>3.2902403574507755</v>
      </c>
    </row>
    <row r="22623" spans="102:106" ht="20.100000000000001" customHeight="1" x14ac:dyDescent="0.2">
      <c r="CX22623" s="29">
        <v>22485</v>
      </c>
      <c r="CY22623" s="29">
        <v>1.644859010482377</v>
      </c>
      <c r="CZ22623" s="29">
        <v>1.9599456456851077</v>
      </c>
      <c r="DA22623" s="29">
        <v>2.5757252027964803</v>
      </c>
      <c r="DB22623" s="29">
        <v>3.2902403701860998</v>
      </c>
    </row>
    <row r="22624" spans="102:106" ht="20.100000000000001" customHeight="1" x14ac:dyDescent="0.2">
      <c r="CX22624" s="29">
        <v>22486</v>
      </c>
      <c r="CY22624" s="29">
        <v>1.6448590102432523</v>
      </c>
      <c r="CZ22624" s="29">
        <v>1.9599456465006591</v>
      </c>
      <c r="DA22624" s="29">
        <v>2.5757252074263657</v>
      </c>
      <c r="DB22624" s="29">
        <v>3.2902403829203868</v>
      </c>
    </row>
    <row r="22625" spans="102:106" ht="20.100000000000001" customHeight="1" x14ac:dyDescent="0.2">
      <c r="CX22625" s="29">
        <v>22487</v>
      </c>
      <c r="CY22625" s="29">
        <v>1.6448590100027047</v>
      </c>
      <c r="CZ22625" s="29">
        <v>1.95994564731701</v>
      </c>
      <c r="DA22625" s="29">
        <v>2.5757252120557772</v>
      </c>
      <c r="DB22625" s="29">
        <v>3.2902403956537443</v>
      </c>
    </row>
    <row r="22626" spans="102:106" ht="20.100000000000001" customHeight="1" x14ac:dyDescent="0.2">
      <c r="CX22626" s="29">
        <v>22488</v>
      </c>
      <c r="CY22626" s="29">
        <v>1.6448590097642029</v>
      </c>
      <c r="CZ22626" s="29">
        <v>1.9599456481321313</v>
      </c>
      <c r="DA22626" s="29">
        <v>2.5757252166844258</v>
      </c>
      <c r="DB22626" s="29">
        <v>3.2902404083862846</v>
      </c>
    </row>
    <row r="22627" spans="102:106" ht="20.100000000000001" customHeight="1" x14ac:dyDescent="0.2">
      <c r="CX22627" s="29">
        <v>22489</v>
      </c>
      <c r="CY22627" s="29">
        <v>1.6448590095251463</v>
      </c>
      <c r="CZ22627" s="29">
        <v>1.9599456489478129</v>
      </c>
      <c r="DA22627" s="29">
        <v>2.5757252213120214</v>
      </c>
      <c r="DB22627" s="29">
        <v>3.2902404211173604</v>
      </c>
    </row>
    <row r="22628" spans="102:106" ht="20.100000000000001" customHeight="1" x14ac:dyDescent="0.2">
      <c r="CX22628" s="29">
        <v>22490</v>
      </c>
      <c r="CY22628" s="29">
        <v>1.6448590092844506</v>
      </c>
      <c r="CZ22628" s="29">
        <v>1.9599456497620256</v>
      </c>
      <c r="DA22628" s="29">
        <v>2.5757252259402139</v>
      </c>
      <c r="DB22628" s="29">
        <v>3.2902404338470808</v>
      </c>
    </row>
    <row r="22629" spans="102:106" ht="20.100000000000001" customHeight="1" x14ac:dyDescent="0.2">
      <c r="CX22629" s="29">
        <v>22491</v>
      </c>
      <c r="CY22629" s="29">
        <v>1.6448590090455852</v>
      </c>
      <c r="CZ22629" s="29">
        <v>1.9599456505778328</v>
      </c>
      <c r="DA22629" s="29">
        <v>2.5757252305677438</v>
      </c>
      <c r="DB22629" s="29">
        <v>3.2902404465755564</v>
      </c>
    </row>
    <row r="22630" spans="102:106" ht="20.100000000000001" customHeight="1" x14ac:dyDescent="0.2">
      <c r="CX22630" s="29">
        <v>22492</v>
      </c>
      <c r="CY22630" s="29">
        <v>1.6448590088074668</v>
      </c>
      <c r="CZ22630" s="29">
        <v>1.9599456513932048</v>
      </c>
      <c r="DA22630" s="29">
        <v>2.5757252351952915</v>
      </c>
      <c r="DB22630" s="29">
        <v>3.2902404593036545</v>
      </c>
    </row>
    <row r="22631" spans="102:106" ht="20.100000000000001" customHeight="1" x14ac:dyDescent="0.2">
      <c r="CX22631" s="29">
        <v>22493</v>
      </c>
      <c r="CY22631" s="29">
        <v>1.644859008567493</v>
      </c>
      <c r="CZ22631" s="29">
        <v>1.9599456522086582</v>
      </c>
      <c r="DA22631" s="29">
        <v>2.5757252398215984</v>
      </c>
      <c r="DB22631" s="29">
        <v>3.2902404720292107</v>
      </c>
    </row>
    <row r="22632" spans="102:106" ht="20.100000000000001" customHeight="1" x14ac:dyDescent="0.2">
      <c r="CX22632" s="29">
        <v>22494</v>
      </c>
      <c r="CY22632" s="29">
        <v>1.6448590083276153</v>
      </c>
      <c r="CZ22632" s="29">
        <v>1.9599456530234363</v>
      </c>
      <c r="DA22632" s="29">
        <v>2.5757252444483125</v>
      </c>
      <c r="DB22632" s="29">
        <v>3.2902404847546092</v>
      </c>
    </row>
    <row r="22633" spans="102:106" ht="20.100000000000001" customHeight="1" x14ac:dyDescent="0.2">
      <c r="CX22633" s="29">
        <v>22495</v>
      </c>
      <c r="CY22633" s="29">
        <v>1.6448590080897856</v>
      </c>
      <c r="CZ22633" s="29">
        <v>1.9599456538393292</v>
      </c>
      <c r="DA22633" s="29">
        <v>2.5757252490741744</v>
      </c>
      <c r="DB22633" s="29">
        <v>3.2902404974792026</v>
      </c>
    </row>
    <row r="22634" spans="102:106" ht="20.100000000000001" customHeight="1" x14ac:dyDescent="0.2">
      <c r="CX22634" s="29">
        <v>22496</v>
      </c>
      <c r="CY22634" s="29">
        <v>1.644859007849883</v>
      </c>
      <c r="CZ22634" s="29">
        <v>1.9599456546530323</v>
      </c>
      <c r="DA22634" s="29">
        <v>2.575725253699864</v>
      </c>
      <c r="DB22634" s="29">
        <v>3.2902405102023393</v>
      </c>
    </row>
    <row r="22635" spans="102:106" ht="20.100000000000001" customHeight="1" x14ac:dyDescent="0.2">
      <c r="CX22635" s="29">
        <v>22497</v>
      </c>
      <c r="CY22635" s="29">
        <v>1.6448590076113776</v>
      </c>
      <c r="CZ22635" s="29">
        <v>1.95994565546761</v>
      </c>
      <c r="DA22635" s="29">
        <v>2.5757252583241219</v>
      </c>
      <c r="DB22635" s="29">
        <v>3.2902405229241301</v>
      </c>
    </row>
    <row r="22636" spans="102:106" ht="20.100000000000001" customHeight="1" x14ac:dyDescent="0.2">
      <c r="CX22636" s="29">
        <v>22498</v>
      </c>
      <c r="CY22636" s="29">
        <v>1.6448590073716665</v>
      </c>
      <c r="CZ22636" s="29">
        <v>1.9599456562835789</v>
      </c>
      <c r="DA22636" s="29">
        <v>2.5757252629495655</v>
      </c>
      <c r="DB22636" s="29">
        <v>3.290240535644684</v>
      </c>
    </row>
    <row r="22637" spans="102:106" ht="20.100000000000001" customHeight="1" x14ac:dyDescent="0.2">
      <c r="CX22637" s="29">
        <v>22499</v>
      </c>
      <c r="CY22637" s="29">
        <v>1.6448590071327012</v>
      </c>
      <c r="CZ22637" s="29">
        <v>1.9599456570976332</v>
      </c>
      <c r="DA22637" s="29">
        <v>2.5757252675729956</v>
      </c>
      <c r="DB22637" s="29">
        <v>3.2902405483648671</v>
      </c>
    </row>
    <row r="22638" spans="102:106" ht="20.100000000000001" customHeight="1" x14ac:dyDescent="0.2">
      <c r="CX22638" s="29">
        <v>22500</v>
      </c>
      <c r="CY22638" s="29">
        <v>1.6448590068933968</v>
      </c>
      <c r="CZ22638" s="29">
        <v>1.959945657912838</v>
      </c>
      <c r="DA22638" s="29">
        <v>2.5757252721970314</v>
      </c>
      <c r="DB22638" s="29">
        <v>3.2902405610832721</v>
      </c>
    </row>
    <row r="22639" spans="102:106" ht="20.100000000000001" customHeight="1" x14ac:dyDescent="0.2">
      <c r="CX22639" s="29">
        <v>22501</v>
      </c>
      <c r="CY22639" s="29">
        <v>1.6448590066557049</v>
      </c>
      <c r="CZ22639" s="29">
        <v>1.9599456587271606</v>
      </c>
      <c r="DA22639" s="29">
        <v>2.5757252768204113</v>
      </c>
      <c r="DB22639" s="29">
        <v>3.2902405738000078</v>
      </c>
    </row>
    <row r="22640" spans="102:106" ht="20.100000000000001" customHeight="1" x14ac:dyDescent="0.2">
      <c r="CX22640" s="29">
        <v>22502</v>
      </c>
      <c r="CY22640" s="29">
        <v>1.644859006415504</v>
      </c>
      <c r="CZ22640" s="29">
        <v>1.9599456595411178</v>
      </c>
      <c r="DA22640" s="29">
        <v>2.5757252814438143</v>
      </c>
      <c r="DB22640" s="29">
        <v>3.290240586516699</v>
      </c>
    </row>
    <row r="22641" spans="102:106" ht="20.100000000000001" customHeight="1" x14ac:dyDescent="0.2">
      <c r="CX22641" s="29">
        <v>22503</v>
      </c>
      <c r="CY22641" s="29">
        <v>1.6448590061762633</v>
      </c>
      <c r="CZ22641" s="29">
        <v>1.9599456603564998</v>
      </c>
      <c r="DA22641" s="29">
        <v>2.5757252860659814</v>
      </c>
      <c r="DB22641" s="29">
        <v>3.2902405992319372</v>
      </c>
    </row>
    <row r="22642" spans="102:106" ht="20.100000000000001" customHeight="1" x14ac:dyDescent="0.2">
      <c r="CX22642" s="29">
        <v>22504</v>
      </c>
      <c r="CY22642" s="29">
        <v>1.6448590059384172</v>
      </c>
      <c r="CZ22642" s="29">
        <v>1.9599456611699995</v>
      </c>
      <c r="DA22642" s="29">
        <v>2.5757252906875885</v>
      </c>
      <c r="DB22642" s="29">
        <v>3.2902406119458298</v>
      </c>
    </row>
    <row r="22643" spans="102:106" ht="20.100000000000001" customHeight="1" x14ac:dyDescent="0.2">
      <c r="CX22643" s="29">
        <v>22505</v>
      </c>
      <c r="CY22643" s="29">
        <v>1.6448590056993602</v>
      </c>
      <c r="CZ22643" s="29">
        <v>1.9599456619846827</v>
      </c>
      <c r="DA22643" s="29">
        <v>2.5757252953093155</v>
      </c>
      <c r="DB22643" s="29">
        <v>3.2902406246584857</v>
      </c>
    </row>
    <row r="22644" spans="102:106" ht="20.100000000000001" customHeight="1" x14ac:dyDescent="0.2">
      <c r="CX22644" s="29">
        <v>22506</v>
      </c>
      <c r="CY22644" s="29">
        <v>1.6448590054595262</v>
      </c>
      <c r="CZ22644" s="29">
        <v>1.9599456627985155</v>
      </c>
      <c r="DA22644" s="29">
        <v>2.5757252999308711</v>
      </c>
      <c r="DB22644" s="29">
        <v>3.2902406373700117</v>
      </c>
    </row>
    <row r="22645" spans="102:106" ht="20.100000000000001" customHeight="1" x14ac:dyDescent="0.2">
      <c r="CX22645" s="29">
        <v>22507</v>
      </c>
      <c r="CY22645" s="29">
        <v>1.644859005220866</v>
      </c>
      <c r="CZ22645" s="29">
        <v>1.9599456636132886</v>
      </c>
      <c r="DA22645" s="29">
        <v>2.575725304551963</v>
      </c>
      <c r="DB22645" s="29">
        <v>3.2902406500805168</v>
      </c>
    </row>
    <row r="22646" spans="102:106" ht="20.100000000000001" customHeight="1" x14ac:dyDescent="0.2">
      <c r="CX22646" s="29">
        <v>22508</v>
      </c>
      <c r="CY22646" s="29">
        <v>1.6448590049822951</v>
      </c>
      <c r="CZ22646" s="29">
        <v>1.9599456644269688</v>
      </c>
      <c r="DA22646" s="29">
        <v>2.5757253091723005</v>
      </c>
      <c r="DB22646" s="29">
        <v>3.2902406627901066</v>
      </c>
    </row>
    <row r="22647" spans="102:106" ht="20.100000000000001" customHeight="1" x14ac:dyDescent="0.2">
      <c r="CX22647" s="29">
        <v>22509</v>
      </c>
      <c r="CY22647" s="29">
        <v>1.6448590047427261</v>
      </c>
      <c r="CZ22647" s="29">
        <v>1.9599456652413469</v>
      </c>
      <c r="DA22647" s="29">
        <v>2.5757253137925611</v>
      </c>
      <c r="DB22647" s="29">
        <v>3.2902406754988904</v>
      </c>
    </row>
    <row r="22648" spans="102:106" ht="20.100000000000001" customHeight="1" x14ac:dyDescent="0.2">
      <c r="CX22648" s="29">
        <v>22510</v>
      </c>
      <c r="CY22648" s="29">
        <v>1.6448590045041112</v>
      </c>
      <c r="CZ22648" s="29">
        <v>1.9599456660543886</v>
      </c>
      <c r="DA22648" s="29">
        <v>2.5757253184124522</v>
      </c>
      <c r="DB22648" s="29">
        <v>3.2902406882062145</v>
      </c>
    </row>
    <row r="22649" spans="102:106" ht="20.100000000000001" customHeight="1" x14ac:dyDescent="0.2">
      <c r="CX22649" s="29">
        <v>22511</v>
      </c>
      <c r="CY22649" s="29">
        <v>1.6448590042668836</v>
      </c>
      <c r="CZ22649" s="29">
        <v>1.9599456668678845</v>
      </c>
      <c r="DA22649" s="29">
        <v>2.5757253230316834</v>
      </c>
      <c r="DB22649" s="29">
        <v>3.2902407009121886</v>
      </c>
    </row>
    <row r="22650" spans="102:106" ht="20.100000000000001" customHeight="1" x14ac:dyDescent="0.2">
      <c r="CX22650" s="29">
        <v>22512</v>
      </c>
      <c r="CY22650" s="29">
        <v>1.6448590040269182</v>
      </c>
      <c r="CZ22650" s="29">
        <v>1.9599456676823503</v>
      </c>
      <c r="DA22650" s="29">
        <v>2.5757253276499616</v>
      </c>
      <c r="DB22650" s="29">
        <v>3.2902407136169174</v>
      </c>
    </row>
    <row r="22651" spans="102:106" ht="20.100000000000001" customHeight="1" x14ac:dyDescent="0.2">
      <c r="CX22651" s="29">
        <v>22513</v>
      </c>
      <c r="CY22651" s="29">
        <v>1.6448590037876856</v>
      </c>
      <c r="CZ22651" s="29">
        <v>1.9599456684957524</v>
      </c>
      <c r="DA22651" s="29">
        <v>2.5757253322689349</v>
      </c>
      <c r="DB22651" s="29">
        <v>3.2902407263205085</v>
      </c>
    </row>
    <row r="22652" spans="102:106" ht="20.100000000000001" customHeight="1" x14ac:dyDescent="0.2">
      <c r="CX22652" s="29">
        <v>22514</v>
      </c>
      <c r="CY22652" s="29">
        <v>1.6448590035496191</v>
      </c>
      <c r="CZ22652" s="29">
        <v>1.9599456693098798</v>
      </c>
      <c r="DA22652" s="29">
        <v>2.5757253368873396</v>
      </c>
      <c r="DB22652" s="29">
        <v>3.2902407390238277</v>
      </c>
    </row>
    <row r="22653" spans="102:106" ht="20.100000000000001" customHeight="1" x14ac:dyDescent="0.2">
      <c r="CX22653" s="29">
        <v>22515</v>
      </c>
      <c r="CY22653" s="29">
        <v>1.644859003310112</v>
      </c>
      <c r="CZ22653" s="29">
        <v>1.9599456701226992</v>
      </c>
      <c r="DA22653" s="29">
        <v>2.5757253415048842</v>
      </c>
      <c r="DB22653" s="29">
        <v>3.290240751725463</v>
      </c>
    </row>
    <row r="22654" spans="102:106" ht="20.100000000000001" customHeight="1" x14ac:dyDescent="0.2">
      <c r="CX22654" s="29">
        <v>22516</v>
      </c>
      <c r="CY22654" s="29">
        <v>1.6448590030726358</v>
      </c>
      <c r="CZ22654" s="29">
        <v>1.9599456709372749</v>
      </c>
      <c r="DA22654" s="29">
        <v>2.5757253461222462</v>
      </c>
      <c r="DB22654" s="29">
        <v>3.2902407644255205</v>
      </c>
    </row>
    <row r="22655" spans="102:106" ht="20.100000000000001" customHeight="1" x14ac:dyDescent="0.2">
      <c r="CX22655" s="29">
        <v>22517</v>
      </c>
      <c r="CY22655" s="29">
        <v>1.6448590028330641</v>
      </c>
      <c r="CZ22655" s="29">
        <v>1.9599456717502981</v>
      </c>
      <c r="DA22655" s="29">
        <v>2.5757253507381632</v>
      </c>
      <c r="DB22655" s="29">
        <v>3.2902407771248656</v>
      </c>
    </row>
    <row r="22656" spans="102:106" ht="20.100000000000001" customHeight="1" x14ac:dyDescent="0.2">
      <c r="CX22656" s="29">
        <v>22518</v>
      </c>
      <c r="CY22656" s="29">
        <v>1.6448590025948693</v>
      </c>
      <c r="CZ22656" s="29">
        <v>1.959945672563558</v>
      </c>
      <c r="DA22656" s="29">
        <v>2.5757253553552504</v>
      </c>
      <c r="DB22656" s="29">
        <v>3.2902407898228461</v>
      </c>
    </row>
    <row r="22657" spans="102:106" ht="20.100000000000001" customHeight="1" x14ac:dyDescent="0.2">
      <c r="CX22657" s="29">
        <v>22519</v>
      </c>
      <c r="CY22657" s="29">
        <v>1.6448590023554435</v>
      </c>
      <c r="CZ22657" s="29">
        <v>1.9599456733762959</v>
      </c>
      <c r="DA22657" s="29">
        <v>2.5757253599712762</v>
      </c>
      <c r="DB22657" s="29">
        <v>3.2902408025203256</v>
      </c>
    </row>
    <row r="22658" spans="102:106" ht="20.100000000000001" customHeight="1" x14ac:dyDescent="0.2">
      <c r="CX22658" s="29">
        <v>22520</v>
      </c>
      <c r="CY22658" s="29">
        <v>1.6448590021167386</v>
      </c>
      <c r="CZ22658" s="29">
        <v>1.9599456741903003</v>
      </c>
      <c r="DA22658" s="29">
        <v>2.5757253645869174</v>
      </c>
      <c r="DB22658" s="29">
        <v>3.2902408152166513</v>
      </c>
    </row>
    <row r="22659" spans="102:106" ht="20.100000000000001" customHeight="1" x14ac:dyDescent="0.2">
      <c r="CX22659" s="29">
        <v>22521</v>
      </c>
      <c r="CY22659" s="29">
        <v>1.6448590018791871</v>
      </c>
      <c r="CZ22659" s="29">
        <v>1.9599456750022612</v>
      </c>
      <c r="DA22659" s="29">
        <v>2.5757253692018804</v>
      </c>
      <c r="DB22659" s="29">
        <v>3.2902408279111701</v>
      </c>
    </row>
    <row r="22660" spans="102:106" ht="20.100000000000001" customHeight="1" x14ac:dyDescent="0.2">
      <c r="CX22660" s="29">
        <v>22522</v>
      </c>
      <c r="CY22660" s="29">
        <v>1.6448590016401814</v>
      </c>
      <c r="CZ22660" s="29">
        <v>1.9599456758152443</v>
      </c>
      <c r="DA22660" s="29">
        <v>2.5757253738168417</v>
      </c>
      <c r="DB22660" s="29">
        <v>3.2902408406047452</v>
      </c>
    </row>
    <row r="22661" spans="102:106" ht="20.100000000000001" customHeight="1" x14ac:dyDescent="0.2">
      <c r="CX22661" s="29">
        <v>22523</v>
      </c>
      <c r="CY22661" s="29">
        <v>1.6448590014016737</v>
      </c>
      <c r="CZ22661" s="29">
        <v>1.9599456766297645</v>
      </c>
      <c r="DA22661" s="29">
        <v>2.5757253784305378</v>
      </c>
      <c r="DB22661" s="29">
        <v>3.2902408532974836</v>
      </c>
    </row>
    <row r="22662" spans="102:106" ht="20.100000000000001" customHeight="1" x14ac:dyDescent="0.2">
      <c r="CX22662" s="29">
        <v>22524</v>
      </c>
      <c r="CY22662" s="29">
        <v>1.6448590011625757</v>
      </c>
      <c r="CZ22662" s="29">
        <v>1.9599456774412343</v>
      </c>
      <c r="DA22662" s="29">
        <v>2.575725383044615</v>
      </c>
      <c r="DB22662" s="29">
        <v>3.2902408659887294</v>
      </c>
    </row>
    <row r="22663" spans="102:106" ht="20.100000000000001" customHeight="1" x14ac:dyDescent="0.2">
      <c r="CX22663" s="29">
        <v>22525</v>
      </c>
      <c r="CY22663" s="29">
        <v>1.6448590009248392</v>
      </c>
      <c r="CZ22663" s="29">
        <v>1.959945678253995</v>
      </c>
      <c r="DA22663" s="29">
        <v>2.5757253876578101</v>
      </c>
      <c r="DB22663" s="29">
        <v>3.2902408786785897</v>
      </c>
    </row>
    <row r="22664" spans="102:106" ht="20.100000000000001" customHeight="1" x14ac:dyDescent="0.2">
      <c r="CX22664" s="29">
        <v>22526</v>
      </c>
      <c r="CY22664" s="29">
        <v>1.6448590006858561</v>
      </c>
      <c r="CZ22664" s="29">
        <v>1.9599456790672862</v>
      </c>
      <c r="DA22664" s="29">
        <v>2.5757253922717696</v>
      </c>
      <c r="DB22664" s="29">
        <v>3.290240891367926</v>
      </c>
    </row>
    <row r="22665" spans="102:106" ht="20.100000000000001" customHeight="1" x14ac:dyDescent="0.2">
      <c r="CX22665" s="29">
        <v>22527</v>
      </c>
      <c r="CY22665" s="29">
        <v>1.6448590004475785</v>
      </c>
      <c r="CZ22665" s="29">
        <v>1.9599456798803458</v>
      </c>
      <c r="DA22665" s="29">
        <v>2.5757253968842582</v>
      </c>
      <c r="DB22665" s="29">
        <v>3.2902409040560854</v>
      </c>
    </row>
    <row r="22666" spans="102:106" ht="20.100000000000001" customHeight="1" x14ac:dyDescent="0.2">
      <c r="CX22666" s="29">
        <v>22528</v>
      </c>
      <c r="CY22666" s="29">
        <v>1.6448590002089178</v>
      </c>
      <c r="CZ22666" s="29">
        <v>1.9599456806924136</v>
      </c>
      <c r="DA22666" s="29">
        <v>2.5757254014969222</v>
      </c>
      <c r="DB22666" s="29">
        <v>3.2902409167431719</v>
      </c>
    </row>
    <row r="22667" spans="102:106" ht="20.100000000000001" customHeight="1" x14ac:dyDescent="0.2">
      <c r="CX22667" s="29">
        <v>22529</v>
      </c>
      <c r="CY22667" s="29">
        <v>1.6448589999703056</v>
      </c>
      <c r="CZ22667" s="29">
        <v>1.9599456815052791</v>
      </c>
      <c r="DA22667" s="29">
        <v>2.5757254061084978</v>
      </c>
      <c r="DB22667" s="29">
        <v>3.2902409294285309</v>
      </c>
    </row>
    <row r="22668" spans="102:106" ht="20.100000000000001" customHeight="1" x14ac:dyDescent="0.2">
      <c r="CX22668" s="29">
        <v>22530</v>
      </c>
      <c r="CY22668" s="29">
        <v>1.6448589997321736</v>
      </c>
      <c r="CZ22668" s="29">
        <v>1.9599456823181813</v>
      </c>
      <c r="DA22668" s="29">
        <v>2.5757254107196603</v>
      </c>
      <c r="DB22668" s="29">
        <v>3.2902409421137846</v>
      </c>
    </row>
    <row r="22669" spans="102:106" ht="20.100000000000001" customHeight="1" x14ac:dyDescent="0.2">
      <c r="CX22669" s="29">
        <v>22531</v>
      </c>
      <c r="CY22669" s="29">
        <v>1.6448589994934331</v>
      </c>
      <c r="CZ22669" s="29">
        <v>1.9599456831303586</v>
      </c>
      <c r="DA22669" s="29">
        <v>2.5757254153310853</v>
      </c>
      <c r="DB22669" s="29">
        <v>3.2902409547967593</v>
      </c>
    </row>
    <row r="22670" spans="102:106" ht="20.100000000000001" customHeight="1" x14ac:dyDescent="0.2">
      <c r="CX22670" s="29">
        <v>22532</v>
      </c>
      <c r="CY22670" s="29">
        <v>1.6448589992560358</v>
      </c>
      <c r="CZ22670" s="29">
        <v>1.9599456839423246</v>
      </c>
      <c r="DA22670" s="29">
        <v>2.5757254199415081</v>
      </c>
      <c r="DB22670" s="29">
        <v>3.2902409674798374</v>
      </c>
    </row>
    <row r="22671" spans="102:106" ht="20.100000000000001" customHeight="1" x14ac:dyDescent="0.2">
      <c r="CX22671" s="29">
        <v>22533</v>
      </c>
      <c r="CY22671" s="29">
        <v>1.6448589990173728</v>
      </c>
      <c r="CZ22671" s="29">
        <v>1.9599456847545942</v>
      </c>
      <c r="DA22671" s="29">
        <v>2.5757254245516044</v>
      </c>
      <c r="DB22671" s="29">
        <v>3.2902409801608439</v>
      </c>
    </row>
    <row r="22672" spans="102:106" ht="20.100000000000001" customHeight="1" x14ac:dyDescent="0.2">
      <c r="CX22672" s="29">
        <v>22534</v>
      </c>
      <c r="CY22672" s="29">
        <v>1.6448589987793953</v>
      </c>
      <c r="CZ22672" s="29">
        <v>1.959945685566405</v>
      </c>
      <c r="DA22672" s="29">
        <v>2.5757254291620493</v>
      </c>
      <c r="DB22672" s="29">
        <v>3.2902409928414014</v>
      </c>
    </row>
    <row r="22673" spans="102:106" ht="20.100000000000001" customHeight="1" x14ac:dyDescent="0.2">
      <c r="CX22673" s="29">
        <v>22535</v>
      </c>
      <c r="CY22673" s="29">
        <v>1.6448589985410145</v>
      </c>
      <c r="CZ22673" s="29">
        <v>1.9599456863795472</v>
      </c>
      <c r="DA22673" s="29">
        <v>2.5757254337715776</v>
      </c>
      <c r="DB22673" s="29">
        <v>3.290241005520095</v>
      </c>
    </row>
    <row r="22674" spans="102:106" ht="20.100000000000001" customHeight="1" x14ac:dyDescent="0.2">
      <c r="CX22674" s="29">
        <v>22536</v>
      </c>
      <c r="CY22674" s="29">
        <v>1.6448589983026609</v>
      </c>
      <c r="CZ22674" s="29">
        <v>1.9599456871907062</v>
      </c>
      <c r="DA22674" s="29">
        <v>2.5757254383798931</v>
      </c>
      <c r="DB22674" s="29">
        <v>3.2902410181977864</v>
      </c>
    </row>
    <row r="22675" spans="102:106" ht="20.100000000000001" customHeight="1" x14ac:dyDescent="0.2">
      <c r="CX22675" s="29">
        <v>22537</v>
      </c>
      <c r="CY22675" s="29">
        <v>1.6448589980647668</v>
      </c>
      <c r="CZ22675" s="29">
        <v>1.9599456880029487</v>
      </c>
      <c r="DA22675" s="29">
        <v>2.575725442988642</v>
      </c>
      <c r="DB22675" s="29">
        <v>3.2902410308745793</v>
      </c>
    </row>
    <row r="22676" spans="102:106" ht="20.100000000000001" customHeight="1" x14ac:dyDescent="0.2">
      <c r="CX22676" s="29">
        <v>22538</v>
      </c>
      <c r="CY22676" s="29">
        <v>1.6448589978262418</v>
      </c>
      <c r="CZ22676" s="29">
        <v>1.9599456888142355</v>
      </c>
      <c r="DA22676" s="29">
        <v>2.5757254475965587</v>
      </c>
      <c r="DB22676" s="29">
        <v>3.2902410435505769</v>
      </c>
    </row>
    <row r="22677" spans="102:106" ht="20.100000000000001" customHeight="1" x14ac:dyDescent="0.2">
      <c r="CX22677" s="29">
        <v>22539</v>
      </c>
      <c r="CY22677" s="29">
        <v>1.6448589975875174</v>
      </c>
      <c r="CZ22677" s="29">
        <v>1.9599456896263567</v>
      </c>
      <c r="DA22677" s="29">
        <v>2.5757254522052895</v>
      </c>
      <c r="DB22677" s="29">
        <v>3.2902410562251223</v>
      </c>
    </row>
    <row r="22678" spans="102:106" ht="20.100000000000001" customHeight="1" x14ac:dyDescent="0.2">
      <c r="CX22678" s="29">
        <v>22540</v>
      </c>
      <c r="CY22678" s="29">
        <v>1.6448589973490242</v>
      </c>
      <c r="CZ22678" s="29">
        <v>1.9599456904385499</v>
      </c>
      <c r="DA22678" s="29">
        <v>2.5757254568125956</v>
      </c>
      <c r="DB22678" s="29">
        <v>3.2902410688983186</v>
      </c>
    </row>
    <row r="22679" spans="102:106" ht="20.100000000000001" customHeight="1" x14ac:dyDescent="0.2">
      <c r="CX22679" s="29">
        <v>22541</v>
      </c>
      <c r="CY22679" s="29">
        <v>1.6448589971111933</v>
      </c>
      <c r="CZ22679" s="29">
        <v>1.9599456912500519</v>
      </c>
      <c r="DA22679" s="29">
        <v>2.5757254614191529</v>
      </c>
      <c r="DB22679" s="29">
        <v>3.2902410815702665</v>
      </c>
    </row>
    <row r="22680" spans="102:106" ht="20.100000000000001" customHeight="1" x14ac:dyDescent="0.2">
      <c r="CX22680" s="29">
        <v>22542</v>
      </c>
      <c r="CY22680" s="29">
        <v>1.644858996872935</v>
      </c>
      <c r="CZ22680" s="29">
        <v>1.9599456920613765</v>
      </c>
      <c r="DA22680" s="29">
        <v>2.5757254660256357</v>
      </c>
      <c r="DB22680" s="29">
        <v>3.2902410942418312</v>
      </c>
    </row>
    <row r="22681" spans="102:106" ht="20.100000000000001" customHeight="1" x14ac:dyDescent="0.2">
      <c r="CX22681" s="29">
        <v>22543</v>
      </c>
      <c r="CY22681" s="29">
        <v>1.6448589966346796</v>
      </c>
      <c r="CZ22681" s="29">
        <v>1.959945692873037</v>
      </c>
      <c r="DA22681" s="29">
        <v>2.5757254706317476</v>
      </c>
      <c r="DB22681" s="29">
        <v>3.2902411069123527</v>
      </c>
    </row>
    <row r="22682" spans="102:106" ht="20.100000000000001" customHeight="1" x14ac:dyDescent="0.2">
      <c r="CX22682" s="29">
        <v>22544</v>
      </c>
      <c r="CY22682" s="29">
        <v>1.6448589963968583</v>
      </c>
      <c r="CZ22682" s="29">
        <v>1.9599456936855471</v>
      </c>
      <c r="DA22682" s="29">
        <v>2.5757254752381646</v>
      </c>
      <c r="DB22682" s="29">
        <v>3.290241119580414</v>
      </c>
    </row>
    <row r="22683" spans="102:106" ht="20.100000000000001" customHeight="1" x14ac:dyDescent="0.2">
      <c r="CX22683" s="29">
        <v>22545</v>
      </c>
      <c r="CY22683" s="29">
        <v>1.6448589961583804</v>
      </c>
      <c r="CZ22683" s="29">
        <v>1.9599456944968661</v>
      </c>
      <c r="DA22683" s="29">
        <v>2.5757254798436171</v>
      </c>
      <c r="DB22683" s="29">
        <v>3.290241132248398</v>
      </c>
    </row>
    <row r="22684" spans="102:106" ht="20.100000000000001" customHeight="1" x14ac:dyDescent="0.2">
      <c r="CX22684" s="29">
        <v>22546</v>
      </c>
      <c r="CY22684" s="29">
        <v>1.6448589959211981</v>
      </c>
      <c r="CZ22684" s="29">
        <v>1.9599456953075087</v>
      </c>
      <c r="DA22684" s="29">
        <v>2.5757254844487818</v>
      </c>
      <c r="DB22684" s="29">
        <v>3.290241144914885</v>
      </c>
    </row>
    <row r="22685" spans="102:106" ht="20.100000000000001" customHeight="1" x14ac:dyDescent="0.2">
      <c r="CX22685" s="29">
        <v>22547</v>
      </c>
      <c r="CY22685" s="29">
        <v>1.6448589956826991</v>
      </c>
      <c r="CZ22685" s="29">
        <v>1.9599456961192629</v>
      </c>
      <c r="DA22685" s="29">
        <v>2.5757254890523891</v>
      </c>
      <c r="DB22685" s="29">
        <v>3.2902411575807382</v>
      </c>
    </row>
    <row r="22686" spans="102:106" ht="20.100000000000001" customHeight="1" x14ac:dyDescent="0.2">
      <c r="CX22686" s="29">
        <v>22548</v>
      </c>
      <c r="CY22686" s="29">
        <v>1.6448589954448354</v>
      </c>
      <c r="CZ22686" s="29">
        <v>1.9599456969300892</v>
      </c>
      <c r="DA22686" s="29">
        <v>2.5757254936570564</v>
      </c>
      <c r="DB22686" s="29">
        <v>3.2902411702452978</v>
      </c>
    </row>
    <row r="22687" spans="102:106" ht="20.100000000000001" customHeight="1" x14ac:dyDescent="0.2">
      <c r="CX22687" s="29">
        <v>22549</v>
      </c>
      <c r="CY22687" s="29">
        <v>1.644858995206516</v>
      </c>
      <c r="CZ22687" s="29">
        <v>1.959945697740501</v>
      </c>
      <c r="DA22687" s="29">
        <v>2.5757254982605442</v>
      </c>
      <c r="DB22687" s="29">
        <v>3.2902411829086651</v>
      </c>
    </row>
    <row r="22688" spans="102:106" ht="20.100000000000001" customHeight="1" x14ac:dyDescent="0.2">
      <c r="CX22688" s="29">
        <v>22550</v>
      </c>
      <c r="CY22688" s="29">
        <v>1.6448589949681716</v>
      </c>
      <c r="CZ22688" s="29">
        <v>1.9599456985522878</v>
      </c>
      <c r="DA22688" s="29">
        <v>2.5757255028644979</v>
      </c>
      <c r="DB22688" s="29">
        <v>3.2902411955709416</v>
      </c>
    </row>
    <row r="22689" spans="102:106" ht="20.100000000000001" customHeight="1" x14ac:dyDescent="0.2">
      <c r="CX22689" s="29">
        <v>22551</v>
      </c>
      <c r="CY22689" s="29">
        <v>1.6448589947302319</v>
      </c>
      <c r="CZ22689" s="29">
        <v>1.9599456993634081</v>
      </c>
      <c r="DA22689" s="29">
        <v>2.5757255074666769</v>
      </c>
      <c r="DB22689" s="29">
        <v>3.2902412082322297</v>
      </c>
    </row>
    <row r="22690" spans="102:106" ht="20.100000000000001" customHeight="1" x14ac:dyDescent="0.2">
      <c r="CX22690" s="29">
        <v>22552</v>
      </c>
      <c r="CY22690" s="29">
        <v>1.6448589944916061</v>
      </c>
      <c r="CZ22690" s="29">
        <v>1.9599457001743759</v>
      </c>
      <c r="DA22690" s="29">
        <v>2.5757255120696994</v>
      </c>
      <c r="DB22690" s="29">
        <v>3.2902412208918683</v>
      </c>
    </row>
    <row r="22691" spans="102:106" ht="20.100000000000001" customHeight="1" x14ac:dyDescent="0.2">
      <c r="CX22691" s="29">
        <v>22553</v>
      </c>
      <c r="CY22691" s="29">
        <v>1.6448589942542466</v>
      </c>
      <c r="CZ22691" s="29">
        <v>1.9599457009844254</v>
      </c>
      <c r="DA22691" s="29">
        <v>2.5757255166713242</v>
      </c>
      <c r="DB22691" s="29">
        <v>3.2902412335507201</v>
      </c>
    </row>
    <row r="22692" spans="102:106" ht="20.100000000000001" customHeight="1" x14ac:dyDescent="0.2">
      <c r="CX22692" s="29">
        <v>22554</v>
      </c>
      <c r="CY22692" s="29">
        <v>1.644858994017061</v>
      </c>
      <c r="CZ22692" s="29">
        <v>1.9599457017953477</v>
      </c>
      <c r="DA22692" s="29">
        <v>2.5757255212731955</v>
      </c>
      <c r="DB22692" s="29">
        <v>3.2902412462081245</v>
      </c>
    </row>
    <row r="22693" spans="102:106" ht="20.100000000000001" customHeight="1" x14ac:dyDescent="0.2">
      <c r="CX22693" s="29">
        <v>22555</v>
      </c>
      <c r="CY22693" s="29">
        <v>1.6448589937789584</v>
      </c>
      <c r="CZ22693" s="29">
        <v>1.9599457026063776</v>
      </c>
      <c r="DA22693" s="29">
        <v>2.5757255258740459</v>
      </c>
      <c r="DB22693" s="29">
        <v>3.2902412588649419</v>
      </c>
    </row>
    <row r="22694" spans="102:106" ht="20.100000000000001" customHeight="1" x14ac:dyDescent="0.2">
      <c r="CX22694" s="29">
        <v>22556</v>
      </c>
      <c r="CY22694" s="29">
        <v>1.6448589935418902</v>
      </c>
      <c r="CZ22694" s="29">
        <v>1.9599457034167502</v>
      </c>
      <c r="DA22694" s="29">
        <v>2.5757255304755193</v>
      </c>
      <c r="DB22694" s="29">
        <v>3.2902412715205136</v>
      </c>
    </row>
    <row r="22695" spans="102:106" ht="20.100000000000001" customHeight="1" x14ac:dyDescent="0.2">
      <c r="CX22695" s="29">
        <v>22557</v>
      </c>
      <c r="CY22695" s="29">
        <v>1.6448589933032427</v>
      </c>
      <c r="CZ22695" s="29">
        <v>1.9599457042269788</v>
      </c>
      <c r="DA22695" s="29">
        <v>2.5757255350753741</v>
      </c>
      <c r="DB22695" s="29">
        <v>3.2902412841749382</v>
      </c>
    </row>
    <row r="22696" spans="102:106" ht="20.100000000000001" customHeight="1" x14ac:dyDescent="0.2">
      <c r="CX22696" s="29">
        <v>22558</v>
      </c>
      <c r="CY22696" s="29">
        <v>1.6448589930649677</v>
      </c>
      <c r="CZ22696" s="29">
        <v>1.9599457050375748</v>
      </c>
      <c r="DA22696" s="29">
        <v>2.5757255396752567</v>
      </c>
      <c r="DB22696" s="29">
        <v>3.2902412968275572</v>
      </c>
    </row>
    <row r="22697" spans="102:106" ht="20.100000000000001" customHeight="1" x14ac:dyDescent="0.2">
      <c r="CX22697" s="29">
        <v>22559</v>
      </c>
      <c r="CY22697" s="29">
        <v>1.6448589928274953</v>
      </c>
      <c r="CZ22697" s="29">
        <v>1.9599457058477745</v>
      </c>
      <c r="DA22697" s="29">
        <v>2.5757255442748681</v>
      </c>
      <c r="DB22697" s="29">
        <v>3.2902413094799896</v>
      </c>
    </row>
    <row r="22698" spans="102:106" ht="20.100000000000001" customHeight="1" x14ac:dyDescent="0.2">
      <c r="CX22698" s="29">
        <v>22560</v>
      </c>
      <c r="CY22698" s="29">
        <v>1.6448589925897332</v>
      </c>
      <c r="CZ22698" s="29">
        <v>1.9599457066580885</v>
      </c>
      <c r="DA22698" s="29">
        <v>2.5757255488748814</v>
      </c>
      <c r="DB22698" s="29">
        <v>3.2902413221308149</v>
      </c>
    </row>
    <row r="22699" spans="102:106" ht="20.100000000000001" customHeight="1" x14ac:dyDescent="0.2">
      <c r="CX22699" s="29">
        <v>22561</v>
      </c>
      <c r="CY22699" s="29">
        <v>1.6448589923521113</v>
      </c>
      <c r="CZ22699" s="29">
        <v>1.9599457074690303</v>
      </c>
      <c r="DA22699" s="29">
        <v>2.5757255534730548</v>
      </c>
      <c r="DB22699" s="29">
        <v>3.2902413347808941</v>
      </c>
    </row>
    <row r="22700" spans="102:106" ht="20.100000000000001" customHeight="1" x14ac:dyDescent="0.2">
      <c r="CX22700" s="29">
        <v>22562</v>
      </c>
      <c r="CY22700" s="29">
        <v>1.6448589921135366</v>
      </c>
      <c r="CZ22700" s="29">
        <v>1.9599457082785565</v>
      </c>
      <c r="DA22700" s="29">
        <v>2.5757255580720049</v>
      </c>
      <c r="DB22700" s="29">
        <v>3.2902413474295646</v>
      </c>
    </row>
    <row r="22701" spans="102:106" ht="20.100000000000001" customHeight="1" x14ac:dyDescent="0.2">
      <c r="CX22701" s="29">
        <v>22563</v>
      </c>
      <c r="CY22701" s="29">
        <v>1.6448589918774845</v>
      </c>
      <c r="CZ22701" s="29">
        <v>1.9599457090884567</v>
      </c>
      <c r="DA22701" s="29">
        <v>2.575725562669489</v>
      </c>
      <c r="DB22701" s="29">
        <v>3.2902413600769265</v>
      </c>
    </row>
    <row r="22702" spans="102:106" ht="20.100000000000001" customHeight="1" x14ac:dyDescent="0.2">
      <c r="CX22702" s="29">
        <v>22564</v>
      </c>
      <c r="CY22702" s="29">
        <v>1.6448589916398162</v>
      </c>
      <c r="CZ22702" s="29">
        <v>1.959945709899243</v>
      </c>
      <c r="DA22702" s="29">
        <v>2.5757255672671513</v>
      </c>
      <c r="DB22702" s="29">
        <v>3.2902413727238402</v>
      </c>
    </row>
    <row r="22703" spans="102:106" ht="20.100000000000001" customHeight="1" x14ac:dyDescent="0.2">
      <c r="CX22703" s="29">
        <v>22565</v>
      </c>
      <c r="CY22703" s="29">
        <v>1.6448589914009619</v>
      </c>
      <c r="CZ22703" s="29">
        <v>1.9599457107088722</v>
      </c>
      <c r="DA22703" s="29">
        <v>2.5757255718646941</v>
      </c>
      <c r="DB22703" s="29">
        <v>3.2902413853688821</v>
      </c>
    </row>
    <row r="22704" spans="102:106" ht="20.100000000000001" customHeight="1" x14ac:dyDescent="0.2">
      <c r="CX22704" s="29">
        <v>22566</v>
      </c>
      <c r="CY22704" s="29">
        <v>1.6448589911628735</v>
      </c>
      <c r="CZ22704" s="29">
        <v>1.9599457115191334</v>
      </c>
      <c r="DA22704" s="29">
        <v>2.5757255764608447</v>
      </c>
      <c r="DB22704" s="29">
        <v>3.2902413980129119</v>
      </c>
    </row>
    <row r="22705" spans="102:106" ht="20.100000000000001" customHeight="1" x14ac:dyDescent="0.2">
      <c r="CX22705" s="29">
        <v>22567</v>
      </c>
      <c r="CY22705" s="29">
        <v>1.6448589909259803</v>
      </c>
      <c r="CZ22705" s="29">
        <v>1.9599457123279826</v>
      </c>
      <c r="DA22705" s="29">
        <v>2.5757255810572484</v>
      </c>
      <c r="DB22705" s="29">
        <v>3.2902414106560296</v>
      </c>
    </row>
    <row r="22706" spans="102:106" ht="20.100000000000001" customHeight="1" x14ac:dyDescent="0.2">
      <c r="CX22706" s="29">
        <v>22568</v>
      </c>
      <c r="CY22706" s="29">
        <v>1.6448589906876667</v>
      </c>
      <c r="CZ22706" s="29">
        <v>1.9599457131384883</v>
      </c>
      <c r="DA22706" s="29">
        <v>2.5757255856536059</v>
      </c>
      <c r="DB22706" s="29">
        <v>3.2902414232983332</v>
      </c>
    </row>
    <row r="22707" spans="102:106" ht="20.100000000000001" customHeight="1" x14ac:dyDescent="0.2">
      <c r="CX22707" s="29">
        <v>22569</v>
      </c>
      <c r="CY22707" s="29">
        <v>1.6448589904514077</v>
      </c>
      <c r="CZ22707" s="29">
        <v>1.9599457139486054</v>
      </c>
      <c r="DA22707" s="29">
        <v>2.575725590249617</v>
      </c>
      <c r="DB22707" s="29">
        <v>3.2902414359391599</v>
      </c>
    </row>
    <row r="22708" spans="102:106" ht="20.100000000000001" customHeight="1" x14ac:dyDescent="0.2">
      <c r="CX22708" s="29">
        <v>22570</v>
      </c>
      <c r="CY22708" s="29">
        <v>1.6448589902130633</v>
      </c>
      <c r="CZ22708" s="29">
        <v>1.9599457147575676</v>
      </c>
      <c r="DA22708" s="29">
        <v>2.5757255948449824</v>
      </c>
      <c r="DB22708" s="29">
        <v>3.290241448578608</v>
      </c>
    </row>
    <row r="22709" spans="102:106" ht="20.100000000000001" customHeight="1" x14ac:dyDescent="0.2">
      <c r="CX22709" s="29">
        <v>22571</v>
      </c>
      <c r="CY22709" s="29">
        <v>1.6448589899761092</v>
      </c>
      <c r="CZ22709" s="29">
        <v>1.9599457155671645</v>
      </c>
      <c r="DA22709" s="29">
        <v>2.5757255994394024</v>
      </c>
      <c r="DB22709" s="29">
        <v>3.2902414612175366</v>
      </c>
    </row>
    <row r="22710" spans="102:106" ht="20.100000000000001" customHeight="1" x14ac:dyDescent="0.2">
      <c r="CX22710" s="29">
        <v>22572</v>
      </c>
      <c r="CY22710" s="29">
        <v>1.6448589897379282</v>
      </c>
      <c r="CZ22710" s="29">
        <v>1.9599457163766296</v>
      </c>
      <c r="DA22710" s="29">
        <v>2.5757256040335479</v>
      </c>
      <c r="DB22710" s="29">
        <v>3.2902414738545227</v>
      </c>
    </row>
    <row r="22711" spans="102:106" ht="20.100000000000001" customHeight="1" x14ac:dyDescent="0.2">
      <c r="CX22711" s="29">
        <v>22573</v>
      </c>
      <c r="CY22711" s="29">
        <v>1.6448589895004728</v>
      </c>
      <c r="CZ22711" s="29">
        <v>1.959945717186474</v>
      </c>
      <c r="DA22711" s="29">
        <v>2.5757256086271196</v>
      </c>
      <c r="DB22711" s="29">
        <v>3.2902414864911855</v>
      </c>
    </row>
    <row r="22712" spans="102:106" ht="20.100000000000001" customHeight="1" x14ac:dyDescent="0.2">
      <c r="CX22712" s="29">
        <v>22574</v>
      </c>
      <c r="CY22712" s="29">
        <v>1.6448589892641723</v>
      </c>
      <c r="CZ22712" s="29">
        <v>1.9599457179946533</v>
      </c>
      <c r="DA22712" s="29">
        <v>2.5757256132217621</v>
      </c>
      <c r="DB22712" s="29">
        <v>3.2902414991268603</v>
      </c>
    </row>
    <row r="22713" spans="102:106" ht="20.100000000000001" customHeight="1" x14ac:dyDescent="0.2">
      <c r="CX22713" s="29">
        <v>22575</v>
      </c>
      <c r="CY22713" s="29">
        <v>1.644858989024885</v>
      </c>
      <c r="CZ22713" s="29">
        <v>1.9599457188042344</v>
      </c>
      <c r="DA22713" s="29">
        <v>2.5757256178142578</v>
      </c>
      <c r="DB22713" s="29">
        <v>3.2902415117608861</v>
      </c>
    </row>
    <row r="22714" spans="102:106" ht="20.100000000000001" customHeight="1" x14ac:dyDescent="0.2">
      <c r="CX22714" s="29">
        <v>22576</v>
      </c>
      <c r="CY22714" s="29">
        <v>1.6448589887876108</v>
      </c>
      <c r="CZ22714" s="29">
        <v>1.9599457196131724</v>
      </c>
      <c r="DA22714" s="29">
        <v>2.5757256224062495</v>
      </c>
      <c r="DB22714" s="29">
        <v>3.2902415243941197</v>
      </c>
    </row>
    <row r="22715" spans="102:106" ht="20.100000000000001" customHeight="1" x14ac:dyDescent="0.2">
      <c r="CX22715" s="29">
        <v>22577</v>
      </c>
      <c r="CY22715" s="29">
        <v>1.6448589885512552</v>
      </c>
      <c r="CZ22715" s="29">
        <v>1.9599457204232562</v>
      </c>
      <c r="DA22715" s="29">
        <v>2.5757256269993833</v>
      </c>
      <c r="DB22715" s="29">
        <v>3.2902415370258971</v>
      </c>
    </row>
    <row r="22716" spans="102:106" ht="20.100000000000001" customHeight="1" x14ac:dyDescent="0.2">
      <c r="CX22716" s="29">
        <v>22578</v>
      </c>
      <c r="CY22716" s="29">
        <v>1.6448589883131997</v>
      </c>
      <c r="CZ22716" s="29">
        <v>1.9599457212311622</v>
      </c>
      <c r="DA22716" s="29">
        <v>2.5757256315914119</v>
      </c>
      <c r="DB22716" s="29">
        <v>3.2902415496563169</v>
      </c>
    </row>
    <row r="22717" spans="102:106" ht="20.100000000000001" customHeight="1" x14ac:dyDescent="0.2">
      <c r="CX22717" s="29">
        <v>22579</v>
      </c>
      <c r="CY22717" s="29">
        <v>1.6448589880753963</v>
      </c>
      <c r="CZ22717" s="29">
        <v>1.9599457220399581</v>
      </c>
      <c r="DA22717" s="29">
        <v>2.5757256361830083</v>
      </c>
      <c r="DB22717" s="29">
        <v>3.2902415622862353</v>
      </c>
    </row>
    <row r="22718" spans="102:106" ht="20.100000000000001" customHeight="1" x14ac:dyDescent="0.2">
      <c r="CX22718" s="29">
        <v>22580</v>
      </c>
      <c r="CY22718" s="29">
        <v>1.6448589878382747</v>
      </c>
      <c r="CZ22718" s="29">
        <v>1.9599457228501549</v>
      </c>
      <c r="DA22718" s="29">
        <v>2.5757256407738698</v>
      </c>
      <c r="DB22718" s="29">
        <v>3.2902415749149898</v>
      </c>
    </row>
    <row r="22719" spans="102:106" ht="20.100000000000001" customHeight="1" x14ac:dyDescent="0.2">
      <c r="CX22719" s="29">
        <v>22581</v>
      </c>
      <c r="CY22719" s="29">
        <v>1.6448589876022632</v>
      </c>
      <c r="CZ22719" s="29">
        <v>1.9599457236584272</v>
      </c>
      <c r="DA22719" s="29">
        <v>2.5757256453646691</v>
      </c>
      <c r="DB22719" s="29">
        <v>3.2902415875419142</v>
      </c>
    </row>
    <row r="22720" spans="102:106" ht="20.100000000000001" customHeight="1" x14ac:dyDescent="0.2">
      <c r="CX22720" s="29">
        <v>22582</v>
      </c>
      <c r="CY22720" s="29">
        <v>1.6448589873632189</v>
      </c>
      <c r="CZ22720" s="29">
        <v>1.9599457244665648</v>
      </c>
      <c r="DA22720" s="29">
        <v>2.5757256499551042</v>
      </c>
      <c r="DB22720" s="29">
        <v>3.2902416001686281</v>
      </c>
    </row>
    <row r="22721" spans="102:106" ht="20.100000000000001" customHeight="1" x14ac:dyDescent="0.2">
      <c r="CX22721" s="29">
        <v>22583</v>
      </c>
      <c r="CY22721" s="29">
        <v>1.6448589871261419</v>
      </c>
      <c r="CZ22721" s="29">
        <v>1.9599457252750783</v>
      </c>
      <c r="DA22721" s="29">
        <v>2.5757256545448737</v>
      </c>
      <c r="DB22721" s="29">
        <v>3.2902416127937069</v>
      </c>
    </row>
    <row r="22722" spans="102:106" ht="20.100000000000001" customHeight="1" x14ac:dyDescent="0.2">
      <c r="CX22722" s="29">
        <v>22584</v>
      </c>
      <c r="CY22722" s="29">
        <v>1.6448589868899373</v>
      </c>
      <c r="CZ22722" s="29">
        <v>1.9599457260844784</v>
      </c>
      <c r="DA22722" s="29">
        <v>2.575725659133675</v>
      </c>
      <c r="DB22722" s="29">
        <v>3.2902416254180054</v>
      </c>
    </row>
    <row r="22723" spans="102:106" ht="20.100000000000001" customHeight="1" x14ac:dyDescent="0.2">
      <c r="CX22723" s="29">
        <v>22585</v>
      </c>
      <c r="CY22723" s="29">
        <v>1.6448589866519852</v>
      </c>
      <c r="CZ22723" s="29">
        <v>1.9599457268927181</v>
      </c>
      <c r="DA22723" s="29">
        <v>2.5757256637231531</v>
      </c>
      <c r="DB22723" s="29">
        <v>3.2902416380408597</v>
      </c>
    </row>
    <row r="22724" spans="102:106" ht="20.100000000000001" customHeight="1" x14ac:dyDescent="0.2">
      <c r="CX22724" s="29">
        <v>22586</v>
      </c>
      <c r="CY22724" s="29">
        <v>1.6448589864142378</v>
      </c>
      <c r="CZ22724" s="29">
        <v>1.9599457277003074</v>
      </c>
      <c r="DA22724" s="29">
        <v>2.5757256683110605</v>
      </c>
      <c r="DB22724" s="29">
        <v>3.2902416506623657</v>
      </c>
    </row>
    <row r="22725" spans="102:106" ht="20.100000000000001" customHeight="1" x14ac:dyDescent="0.2">
      <c r="CX22725" s="29">
        <v>22587</v>
      </c>
      <c r="CY22725" s="29">
        <v>1.644858986178648</v>
      </c>
      <c r="CZ22725" s="29">
        <v>1.9599457285090363</v>
      </c>
      <c r="DA22725" s="29">
        <v>2.5757256729000133</v>
      </c>
      <c r="DB22725" s="29">
        <v>3.2902416632833806</v>
      </c>
    </row>
    <row r="22726" spans="102:106" ht="20.100000000000001" customHeight="1" x14ac:dyDescent="0.2">
      <c r="CX22726" s="29">
        <v>22588</v>
      </c>
      <c r="CY22726" s="29">
        <v>1.6448589859410718</v>
      </c>
      <c r="CZ22726" s="29">
        <v>1.9599457293181362</v>
      </c>
      <c r="DA22726" s="29">
        <v>2.575725677487763</v>
      </c>
      <c r="DB22726" s="29">
        <v>3.2902416759032387</v>
      </c>
    </row>
    <row r="22727" spans="102:106" ht="20.100000000000001" customHeight="1" x14ac:dyDescent="0.2">
      <c r="CX22727" s="29">
        <v>22589</v>
      </c>
      <c r="CY22727" s="29">
        <v>1.6448589857034615</v>
      </c>
      <c r="CZ22727" s="29">
        <v>1.9599457301255581</v>
      </c>
      <c r="DA22727" s="29">
        <v>2.5757256820749816</v>
      </c>
      <c r="DB22727" s="29">
        <v>3.2902416885212733</v>
      </c>
    </row>
    <row r="22728" spans="102:106" ht="20.100000000000001" customHeight="1" x14ac:dyDescent="0.2">
      <c r="CX22728" s="29">
        <v>22590</v>
      </c>
      <c r="CY22728" s="29">
        <v>1.6448589854662448</v>
      </c>
      <c r="CZ22728" s="29">
        <v>1.959945730934372</v>
      </c>
      <c r="DA22728" s="29">
        <v>2.5757256866623379</v>
      </c>
      <c r="DB22728" s="29">
        <v>3.2902417011391032</v>
      </c>
    </row>
    <row r="22729" spans="102:106" ht="20.100000000000001" customHeight="1" x14ac:dyDescent="0.2">
      <c r="CX22729" s="29">
        <v>22591</v>
      </c>
      <c r="CY22729" s="29">
        <v>1.6448589852283255</v>
      </c>
      <c r="CZ22729" s="29">
        <v>1.9599457317425291</v>
      </c>
      <c r="DA22729" s="29">
        <v>2.5757256912485587</v>
      </c>
      <c r="DB22729" s="29">
        <v>3.2902417137553011</v>
      </c>
    </row>
    <row r="22730" spans="102:106" ht="20.100000000000001" customHeight="1" x14ac:dyDescent="0.2">
      <c r="CX22730" s="29">
        <v>22592</v>
      </c>
      <c r="CY22730" s="29">
        <v>1.6448589849916566</v>
      </c>
      <c r="CZ22730" s="29">
        <v>1.9599457325505392</v>
      </c>
      <c r="DA22730" s="29">
        <v>2.5757256958352848</v>
      </c>
      <c r="DB22730" s="29">
        <v>3.2902417263707227</v>
      </c>
    </row>
    <row r="22731" spans="102:106" ht="20.100000000000001" customHeight="1" x14ac:dyDescent="0.2">
      <c r="CX22731" s="29">
        <v>22593</v>
      </c>
      <c r="CY22731" s="29">
        <v>1.6448589847551416</v>
      </c>
      <c r="CZ22731" s="29">
        <v>1.9599457333576329</v>
      </c>
      <c r="DA22731" s="29">
        <v>2.5757257004212417</v>
      </c>
      <c r="DB22731" s="29">
        <v>3.2902417389839398</v>
      </c>
    </row>
    <row r="22732" spans="102:106" ht="20.100000000000001" customHeight="1" x14ac:dyDescent="0.2">
      <c r="CX22732" s="29">
        <v>22594</v>
      </c>
      <c r="CY22732" s="29">
        <v>1.6448589845176835</v>
      </c>
      <c r="CZ22732" s="29">
        <v>1.9599457341656001</v>
      </c>
      <c r="DA22732" s="29">
        <v>2.5757257050061262</v>
      </c>
      <c r="DB22732" s="29">
        <v>3.2902417515973323</v>
      </c>
    </row>
    <row r="22733" spans="102:106" ht="20.100000000000001" customHeight="1" x14ac:dyDescent="0.2">
      <c r="CX22733" s="29">
        <v>22595</v>
      </c>
      <c r="CY22733" s="29">
        <v>1.6448589842812349</v>
      </c>
      <c r="CZ22733" s="29">
        <v>1.9599457349736711</v>
      </c>
      <c r="DA22733" s="29">
        <v>2.5757257095915818</v>
      </c>
      <c r="DB22733" s="29">
        <v>3.2902417642094708</v>
      </c>
    </row>
    <row r="22734" spans="102:106" ht="20.100000000000001" customHeight="1" x14ac:dyDescent="0.2">
      <c r="CX22734" s="29">
        <v>22596</v>
      </c>
      <c r="CY22734" s="29">
        <v>1.6448589840431749</v>
      </c>
      <c r="CZ22734" s="29">
        <v>1.9599457357810763</v>
      </c>
      <c r="DA22734" s="29">
        <v>2.5757257141763317</v>
      </c>
      <c r="DB22734" s="29">
        <v>3.2902417768196899</v>
      </c>
    </row>
    <row r="22735" spans="102:106" ht="20.100000000000001" customHeight="1" x14ac:dyDescent="0.2">
      <c r="CX22735" s="29">
        <v>22597</v>
      </c>
      <c r="CY22735" s="29">
        <v>1.6448589838069798</v>
      </c>
      <c r="CZ22735" s="29">
        <v>1.9599457365896047</v>
      </c>
      <c r="DA22735" s="29">
        <v>2.5757257187600726</v>
      </c>
      <c r="DB22735" s="29">
        <v>3.2902417894296052</v>
      </c>
    </row>
    <row r="22736" spans="102:106" ht="20.100000000000001" customHeight="1" x14ac:dyDescent="0.2">
      <c r="CX22736" s="29">
        <v>22598</v>
      </c>
      <c r="CY22736" s="29">
        <v>1.6448589835700278</v>
      </c>
      <c r="CZ22736" s="29">
        <v>1.9599457373972071</v>
      </c>
      <c r="DA22736" s="29">
        <v>2.5757257233434743</v>
      </c>
      <c r="DB22736" s="29">
        <v>3.2902418020377886</v>
      </c>
    </row>
    <row r="22737" spans="102:106" ht="20.100000000000001" customHeight="1" x14ac:dyDescent="0.2">
      <c r="CX22737" s="29">
        <v>22599</v>
      </c>
      <c r="CY22737" s="29">
        <v>1.6448589833327474</v>
      </c>
      <c r="CZ22737" s="29">
        <v>1.959945738204393</v>
      </c>
      <c r="DA22737" s="29">
        <v>2.5757257279272063</v>
      </c>
      <c r="DB22737" s="29">
        <v>3.2902418146450954</v>
      </c>
    </row>
    <row r="22738" spans="102:106" ht="20.100000000000001" customHeight="1" x14ac:dyDescent="0.2">
      <c r="CX22738" s="29">
        <v>22600</v>
      </c>
      <c r="CY22738" s="29">
        <v>1.6448589830955656</v>
      </c>
      <c r="CZ22738" s="29">
        <v>1.9599457390116721</v>
      </c>
      <c r="DA22738" s="29">
        <v>2.5757257325099925</v>
      </c>
      <c r="DB22738" s="29">
        <v>3.2902418272516196</v>
      </c>
    </row>
    <row r="22739" spans="102:106" ht="20.100000000000001" customHeight="1" x14ac:dyDescent="0.2">
      <c r="CX22739" s="29">
        <v>22601</v>
      </c>
      <c r="CY22739" s="29">
        <v>1.64485898285891</v>
      </c>
      <c r="CZ22739" s="29">
        <v>1.9599457398195534</v>
      </c>
      <c r="DA22739" s="29">
        <v>2.5757257370925015</v>
      </c>
      <c r="DB22739" s="29">
        <v>3.2902418398566922</v>
      </c>
    </row>
    <row r="22740" spans="102:106" ht="20.100000000000001" customHeight="1" x14ac:dyDescent="0.2">
      <c r="CX22740" s="29">
        <v>22602</v>
      </c>
      <c r="CY22740" s="29">
        <v>1.6448589826216828</v>
      </c>
      <c r="CZ22740" s="29">
        <v>1.9599457406259875</v>
      </c>
      <c r="DA22740" s="29">
        <v>2.5757257416754031</v>
      </c>
      <c r="DB22740" s="29">
        <v>3.2902418524604089</v>
      </c>
    </row>
    <row r="22741" spans="102:106" ht="20.100000000000001" customHeight="1" x14ac:dyDescent="0.2">
      <c r="CX22741" s="29">
        <v>22603</v>
      </c>
      <c r="CY22741" s="29">
        <v>1.6448589823843121</v>
      </c>
      <c r="CZ22741" s="29">
        <v>1.9599457414340429</v>
      </c>
      <c r="DA22741" s="29">
        <v>2.5757257462564462</v>
      </c>
      <c r="DB22741" s="29">
        <v>3.2902418650636225</v>
      </c>
    </row>
    <row r="22742" spans="102:106" ht="20.100000000000001" customHeight="1" x14ac:dyDescent="0.2">
      <c r="CX22742" s="29">
        <v>22604</v>
      </c>
      <c r="CY22742" s="29">
        <v>1.6448589821487498</v>
      </c>
      <c r="CZ22742" s="29">
        <v>1.959945742240389</v>
      </c>
      <c r="DA22742" s="29">
        <v>2.5757257508382465</v>
      </c>
      <c r="DB22742" s="29">
        <v>3.2902418776649038</v>
      </c>
    </row>
    <row r="22743" spans="102:106" ht="20.100000000000001" customHeight="1" x14ac:dyDescent="0.2">
      <c r="CX22743" s="29">
        <v>22605</v>
      </c>
      <c r="CY22743" s="29">
        <v>1.6448589819123729</v>
      </c>
      <c r="CZ22743" s="29">
        <v>1.9599457430480958</v>
      </c>
      <c r="DA22743" s="29">
        <v>2.5757257554185529</v>
      </c>
      <c r="DB22743" s="29">
        <v>3.2902418902658699</v>
      </c>
    </row>
    <row r="22744" spans="102:106" ht="20.100000000000001" customHeight="1" x14ac:dyDescent="0.2">
      <c r="CX22744" s="29">
        <v>22606</v>
      </c>
      <c r="CY22744" s="29">
        <v>1.644858981675609</v>
      </c>
      <c r="CZ22744" s="29">
        <v>1.9599457438551113</v>
      </c>
      <c r="DA22744" s="29">
        <v>2.5757257599999823</v>
      </c>
      <c r="DB22744" s="29">
        <v>3.2902419028650889</v>
      </c>
    </row>
    <row r="22745" spans="102:106" ht="20.100000000000001" customHeight="1" x14ac:dyDescent="0.2">
      <c r="CX22745" s="29">
        <v>22607</v>
      </c>
      <c r="CY22745" s="29">
        <v>1.6448589814373593</v>
      </c>
      <c r="CZ22745" s="29">
        <v>1.9599457446619453</v>
      </c>
      <c r="DA22745" s="29">
        <v>2.5757257645793081</v>
      </c>
      <c r="DB22745" s="29">
        <v>3.2902419154634162</v>
      </c>
    </row>
    <row r="22746" spans="102:106" ht="20.100000000000001" customHeight="1" x14ac:dyDescent="0.2">
      <c r="CX22746" s="29">
        <v>22608</v>
      </c>
      <c r="CY22746" s="29">
        <v>1.6448589812011023</v>
      </c>
      <c r="CZ22746" s="29">
        <v>1.9599457454691065</v>
      </c>
      <c r="DA22746" s="29">
        <v>2.5757257691591473</v>
      </c>
      <c r="DB22746" s="29">
        <v>3.290241928060945</v>
      </c>
    </row>
    <row r="22747" spans="102:106" ht="20.100000000000001" customHeight="1" x14ac:dyDescent="0.2">
      <c r="CX22747" s="29">
        <v>22609</v>
      </c>
      <c r="CY22747" s="29">
        <v>1.6448589809642138</v>
      </c>
      <c r="CZ22747" s="29">
        <v>1.9599457462758239</v>
      </c>
      <c r="DA22747" s="29">
        <v>2.5757257737382204</v>
      </c>
      <c r="DB22747" s="29">
        <v>3.2902419406570047</v>
      </c>
    </row>
    <row r="22748" spans="102:106" ht="20.100000000000001" customHeight="1" x14ac:dyDescent="0.2">
      <c r="CX22748" s="29">
        <v>22610</v>
      </c>
      <c r="CY22748" s="29">
        <v>1.6448589807286467</v>
      </c>
      <c r="CZ22748" s="29">
        <v>1.959945747082606</v>
      </c>
      <c r="DA22748" s="29">
        <v>2.5757257783171972</v>
      </c>
      <c r="DB22748" s="29">
        <v>3.2902419532516882</v>
      </c>
    </row>
    <row r="22749" spans="102:106" ht="20.100000000000001" customHeight="1" x14ac:dyDescent="0.2">
      <c r="CX22749" s="29">
        <v>22611</v>
      </c>
      <c r="CY22749" s="29">
        <v>1.6448589804902505</v>
      </c>
      <c r="CZ22749" s="29">
        <v>1.9599457478886817</v>
      </c>
      <c r="DA22749" s="29">
        <v>2.5757257828957716</v>
      </c>
      <c r="DB22749" s="29">
        <v>3.2902419658458499</v>
      </c>
    </row>
    <row r="22750" spans="102:106" ht="20.100000000000001" customHeight="1" x14ac:dyDescent="0.2">
      <c r="CX22750" s="29">
        <v>22612</v>
      </c>
      <c r="CY22750" s="29">
        <v>1.6448589802540299</v>
      </c>
      <c r="CZ22750" s="29">
        <v>1.9599457486958398</v>
      </c>
      <c r="DA22750" s="29">
        <v>2.5757257874746129</v>
      </c>
      <c r="DB22750" s="29">
        <v>3.2902419784388197</v>
      </c>
    </row>
    <row r="22751" spans="102:106" ht="20.100000000000001" customHeight="1" x14ac:dyDescent="0.2">
      <c r="CX22751" s="29">
        <v>22613</v>
      </c>
      <c r="CY22751" s="29">
        <v>1.6448589800173596</v>
      </c>
      <c r="CZ22751" s="29">
        <v>1.9599457495020283</v>
      </c>
      <c r="DA22751" s="29">
        <v>2.5757257920514673</v>
      </c>
      <c r="DB22751" s="29">
        <v>3.2902419910306895</v>
      </c>
    </row>
    <row r="22752" spans="102:106" ht="20.100000000000001" customHeight="1" x14ac:dyDescent="0.2">
      <c r="CX22752" s="29">
        <v>22614</v>
      </c>
      <c r="CY22752" s="29">
        <v>1.6448589797806668</v>
      </c>
      <c r="CZ22752" s="29">
        <v>1.9599457503090361</v>
      </c>
      <c r="DA22752" s="29">
        <v>2.5757257966289511</v>
      </c>
      <c r="DB22752" s="29">
        <v>3.2902420036207887</v>
      </c>
    </row>
    <row r="22753" spans="102:106" ht="20.100000000000001" customHeight="1" x14ac:dyDescent="0.2">
      <c r="CX22753" s="29">
        <v>22615</v>
      </c>
      <c r="CY22753" s="29">
        <v>1.644858979544378</v>
      </c>
      <c r="CZ22753" s="29">
        <v>1.9599457511148111</v>
      </c>
      <c r="DA22753" s="29">
        <v>2.5757258012057851</v>
      </c>
      <c r="DB22753" s="29">
        <v>3.2902420162107333</v>
      </c>
    </row>
    <row r="22754" spans="102:106" ht="20.100000000000001" customHeight="1" x14ac:dyDescent="0.2">
      <c r="CX22754" s="29">
        <v>22616</v>
      </c>
      <c r="CY22754" s="29">
        <v>1.6448589793073942</v>
      </c>
      <c r="CZ22754" s="29">
        <v>1.9599457519211418</v>
      </c>
      <c r="DA22754" s="29">
        <v>2.5757258057826369</v>
      </c>
      <c r="DB22754" s="29">
        <v>3.2902420287990908</v>
      </c>
    </row>
    <row r="22755" spans="102:106" ht="20.100000000000001" customHeight="1" x14ac:dyDescent="0.2">
      <c r="CX22755" s="29">
        <v>22617</v>
      </c>
      <c r="CY22755" s="29">
        <v>1.6448589790716679</v>
      </c>
      <c r="CZ22755" s="29">
        <v>1.9599457527272564</v>
      </c>
      <c r="DA22755" s="29">
        <v>2.5757258103592013</v>
      </c>
      <c r="DB22755" s="29">
        <v>3.2902420413867146</v>
      </c>
    </row>
    <row r="22756" spans="102:106" ht="20.100000000000001" customHeight="1" x14ac:dyDescent="0.2">
      <c r="CX22756" s="29">
        <v>22618</v>
      </c>
      <c r="CY22756" s="29">
        <v>1.6448589788345733</v>
      </c>
      <c r="CZ22756" s="29">
        <v>1.9599457535336626</v>
      </c>
      <c r="DA22756" s="29">
        <v>2.5757258149341968</v>
      </c>
      <c r="DB22756" s="29">
        <v>3.2902420539729338</v>
      </c>
    </row>
    <row r="22757" spans="102:106" ht="20.100000000000001" customHeight="1" x14ac:dyDescent="0.2">
      <c r="CX22757" s="29">
        <v>22619</v>
      </c>
      <c r="CY22757" s="29">
        <v>1.6448589785980634</v>
      </c>
      <c r="CZ22757" s="29">
        <v>1.9599457543395886</v>
      </c>
      <c r="DA22757" s="29">
        <v>2.575725819509266</v>
      </c>
      <c r="DB22757" s="29">
        <v>3.2902420665578385</v>
      </c>
    </row>
    <row r="22758" spans="102:106" ht="20.100000000000001" customHeight="1" x14ac:dyDescent="0.2">
      <c r="CX22758" s="29">
        <v>22620</v>
      </c>
      <c r="CY22758" s="29">
        <v>1.6448589783610381</v>
      </c>
      <c r="CZ22758" s="29">
        <v>1.9599457551455424</v>
      </c>
      <c r="DA22758" s="29">
        <v>2.5757258240841039</v>
      </c>
      <c r="DB22758" s="29">
        <v>3.2902420791415201</v>
      </c>
    </row>
    <row r="22759" spans="102:106" ht="20.100000000000001" customHeight="1" x14ac:dyDescent="0.2">
      <c r="CX22759" s="29">
        <v>22621</v>
      </c>
      <c r="CY22759" s="29">
        <v>1.6448589781254506</v>
      </c>
      <c r="CZ22759" s="29">
        <v>1.9599457559507514</v>
      </c>
      <c r="DA22759" s="29">
        <v>2.5757258286584017</v>
      </c>
      <c r="DB22759" s="29">
        <v>3.2902420917240698</v>
      </c>
    </row>
    <row r="22760" spans="102:106" ht="20.100000000000001" customHeight="1" x14ac:dyDescent="0.2">
      <c r="CX22760" s="29">
        <v>22622</v>
      </c>
      <c r="CY22760" s="29">
        <v>1.6448589778886733</v>
      </c>
      <c r="CZ22760" s="29">
        <v>1.9599457567570042</v>
      </c>
      <c r="DA22760" s="29">
        <v>2.5757258332328292</v>
      </c>
      <c r="DB22760" s="29">
        <v>3.2902421043063392</v>
      </c>
    </row>
    <row r="22761" spans="102:106" ht="20.100000000000001" customHeight="1" x14ac:dyDescent="0.2">
      <c r="CX22761" s="29">
        <v>22623</v>
      </c>
      <c r="CY22761" s="29">
        <v>1.6448589776526608</v>
      </c>
      <c r="CZ22761" s="29">
        <v>1.9599457575635275</v>
      </c>
      <c r="DA22761" s="29">
        <v>2.5757258378070782</v>
      </c>
      <c r="DB22761" s="29">
        <v>3.2902421168868967</v>
      </c>
    </row>
    <row r="22762" spans="102:106" ht="20.100000000000001" customHeight="1" x14ac:dyDescent="0.2">
      <c r="CX22762" s="29">
        <v>22624</v>
      </c>
      <c r="CY22762" s="29">
        <v>1.6448589774163112</v>
      </c>
      <c r="CZ22762" s="29">
        <v>1.9599457583695492</v>
      </c>
      <c r="DA22762" s="29">
        <v>2.5757258423798675</v>
      </c>
      <c r="DB22762" s="29">
        <v>3.2902421294665918</v>
      </c>
    </row>
    <row r="22763" spans="102:106" ht="20.100000000000001" customHeight="1" x14ac:dyDescent="0.2">
      <c r="CX22763" s="29">
        <v>22625</v>
      </c>
      <c r="CY22763" s="29">
        <v>1.6448589771785245</v>
      </c>
      <c r="CZ22763" s="29">
        <v>1.9599457591742959</v>
      </c>
      <c r="DA22763" s="29">
        <v>2.5757258469528397</v>
      </c>
      <c r="DB22763" s="29">
        <v>3.2902421420447538</v>
      </c>
    </row>
    <row r="22764" spans="102:106" ht="20.100000000000001" customHeight="1" x14ac:dyDescent="0.2">
      <c r="CX22764" s="29">
        <v>22626</v>
      </c>
      <c r="CY22764" s="29">
        <v>1.6448589769427804</v>
      </c>
      <c r="CZ22764" s="29">
        <v>1.9599457599795556</v>
      </c>
      <c r="DA22764" s="29">
        <v>2.5757258515247123</v>
      </c>
      <c r="DB22764" s="29">
        <v>3.2902421546214726</v>
      </c>
    </row>
    <row r="22765" spans="102:106" ht="20.100000000000001" customHeight="1" x14ac:dyDescent="0.2">
      <c r="CX22765" s="29">
        <v>22627</v>
      </c>
      <c r="CY22765" s="29">
        <v>1.6448589767064514</v>
      </c>
      <c r="CZ22765" s="29">
        <v>1.9599457607858368</v>
      </c>
      <c r="DA22765" s="29">
        <v>2.5757258560971277</v>
      </c>
      <c r="DB22765" s="29">
        <v>3.2902421671976012</v>
      </c>
    </row>
    <row r="22766" spans="102:106" ht="20.100000000000001" customHeight="1" x14ac:dyDescent="0.2">
      <c r="CX22766" s="29">
        <v>22628</v>
      </c>
      <c r="CY22766" s="29">
        <v>1.6448589764699639</v>
      </c>
      <c r="CZ22766" s="29">
        <v>1.9599457615910845</v>
      </c>
      <c r="DA22766" s="29">
        <v>2.575725860668804</v>
      </c>
      <c r="DB22766" s="29">
        <v>3.2902421797732284</v>
      </c>
    </row>
    <row r="22767" spans="102:106" ht="20.100000000000001" customHeight="1" x14ac:dyDescent="0.2">
      <c r="CX22767" s="29">
        <v>22629</v>
      </c>
      <c r="CY22767" s="29">
        <v>1.6448589762337431</v>
      </c>
      <c r="CZ22767" s="29">
        <v>1.9599457623958061</v>
      </c>
      <c r="DA22767" s="29">
        <v>2.5757258652394328</v>
      </c>
      <c r="DB22767" s="29">
        <v>3.2902421923469189</v>
      </c>
    </row>
    <row r="22768" spans="102:106" ht="20.100000000000001" customHeight="1" x14ac:dyDescent="0.2">
      <c r="CX22768" s="29">
        <v>22630</v>
      </c>
      <c r="CY22768" s="29">
        <v>1.6448589759982155</v>
      </c>
      <c r="CZ22768" s="29">
        <v>1.9599457632017905</v>
      </c>
      <c r="DA22768" s="29">
        <v>2.5757258698106567</v>
      </c>
      <c r="DB22768" s="29">
        <v>3.2902422049195241</v>
      </c>
    </row>
    <row r="22769" spans="102:106" ht="20.100000000000001" customHeight="1" x14ac:dyDescent="0.2">
      <c r="CX22769" s="29">
        <v>22631</v>
      </c>
      <c r="CY22769" s="29">
        <v>1.6448589757607528</v>
      </c>
      <c r="CZ22769" s="29">
        <v>1.9599457640069826</v>
      </c>
      <c r="DA22769" s="29">
        <v>2.5757258743811922</v>
      </c>
      <c r="DB22769" s="29">
        <v>3.2902422174918975</v>
      </c>
    </row>
    <row r="22770" spans="102:106" ht="20.100000000000001" customHeight="1" x14ac:dyDescent="0.2">
      <c r="CX22770" s="29">
        <v>22632</v>
      </c>
      <c r="CY22770" s="29">
        <v>1.6448589755248342</v>
      </c>
      <c r="CZ22770" s="29">
        <v>1.9599457648118896</v>
      </c>
      <c r="DA22770" s="29">
        <v>2.5757258789517068</v>
      </c>
      <c r="DB22770" s="29">
        <v>3.2902422300618381</v>
      </c>
    </row>
    <row r="22771" spans="102:106" ht="20.100000000000001" customHeight="1" x14ac:dyDescent="0.2">
      <c r="CX22771" s="29">
        <v>22633</v>
      </c>
      <c r="CY22771" s="29">
        <v>1.6448589752878322</v>
      </c>
      <c r="CZ22771" s="29">
        <v>1.9599457656170189</v>
      </c>
      <c r="DA22771" s="29">
        <v>2.5757258835209176</v>
      </c>
      <c r="DB22771" s="29">
        <v>3.2902422426317242</v>
      </c>
    </row>
    <row r="22772" spans="102:106" ht="20.100000000000001" customHeight="1" x14ac:dyDescent="0.2">
      <c r="CX22772" s="29">
        <v>22634</v>
      </c>
      <c r="CY22772" s="29">
        <v>1.6448589750532265</v>
      </c>
      <c r="CZ22772" s="29">
        <v>1.9599457664228781</v>
      </c>
      <c r="DA22772" s="29">
        <v>2.5757258880904659</v>
      </c>
      <c r="DB22772" s="29">
        <v>3.2902422552001198</v>
      </c>
    </row>
    <row r="22773" spans="102:106" ht="20.100000000000001" customHeight="1" x14ac:dyDescent="0.2">
      <c r="CX22773" s="29">
        <v>22635</v>
      </c>
      <c r="CY22773" s="29">
        <v>1.6448589748168609</v>
      </c>
      <c r="CZ22773" s="29">
        <v>1.9599457672274101</v>
      </c>
      <c r="DA22773" s="29">
        <v>2.5757258926590683</v>
      </c>
      <c r="DB22773" s="29">
        <v>3.2902422677671121</v>
      </c>
    </row>
    <row r="22774" spans="102:106" ht="20.100000000000001" customHeight="1" x14ac:dyDescent="0.2">
      <c r="CX22774" s="29">
        <v>22636</v>
      </c>
      <c r="CY22774" s="29">
        <v>1.6448589745806881</v>
      </c>
      <c r="CZ22774" s="29">
        <v>1.9599457680324044</v>
      </c>
      <c r="DA22774" s="29">
        <v>2.5757258972273913</v>
      </c>
      <c r="DB22774" s="29">
        <v>3.2902422803335529</v>
      </c>
    </row>
    <row r="22775" spans="102:106" ht="20.100000000000001" customHeight="1" x14ac:dyDescent="0.2">
      <c r="CX22775" s="29">
        <v>22637</v>
      </c>
      <c r="CY22775" s="29">
        <v>1.6448589743436064</v>
      </c>
      <c r="CZ22775" s="29">
        <v>1.9599457688370863</v>
      </c>
      <c r="DA22775" s="29">
        <v>2.5757259017951268</v>
      </c>
      <c r="DB22775" s="29">
        <v>3.2902422928987685</v>
      </c>
    </row>
    <row r="22776" spans="102:106" ht="20.100000000000001" customHeight="1" x14ac:dyDescent="0.2">
      <c r="CX22776" s="29">
        <v>22638</v>
      </c>
      <c r="CY22776" s="29">
        <v>1.6448589741075685</v>
      </c>
      <c r="CZ22776" s="29">
        <v>1.9599457696419624</v>
      </c>
      <c r="DA22776" s="29">
        <v>2.5757259063629396</v>
      </c>
      <c r="DB22776" s="29">
        <v>3.2902423054620833</v>
      </c>
    </row>
    <row r="22777" spans="102:106" ht="20.100000000000001" customHeight="1" x14ac:dyDescent="0.2">
      <c r="CX22777" s="29">
        <v>22639</v>
      </c>
      <c r="CY22777" s="29">
        <v>1.6448589738714723</v>
      </c>
      <c r="CZ22777" s="29">
        <v>1.9599457704462582</v>
      </c>
      <c r="DA22777" s="29">
        <v>2.5757259109305228</v>
      </c>
      <c r="DB22777" s="29">
        <v>3.2902423180251121</v>
      </c>
    </row>
    <row r="22778" spans="102:106" ht="20.100000000000001" customHeight="1" x14ac:dyDescent="0.2">
      <c r="CX22778" s="29">
        <v>22640</v>
      </c>
      <c r="CY22778" s="29">
        <v>1.6448589736357437</v>
      </c>
      <c r="CZ22778" s="29">
        <v>1.9599457712504802</v>
      </c>
      <c r="DA22778" s="29">
        <v>2.5757259154965908</v>
      </c>
      <c r="DB22778" s="29">
        <v>3.2902423305871795</v>
      </c>
    </row>
    <row r="22779" spans="102:106" ht="20.100000000000001" customHeight="1" x14ac:dyDescent="0.2">
      <c r="CX22779" s="29">
        <v>22641</v>
      </c>
      <c r="CY22779" s="29">
        <v>1.6448589733992793</v>
      </c>
      <c r="CZ22779" s="29">
        <v>1.9599457720551354</v>
      </c>
      <c r="DA22779" s="29">
        <v>2.575725920063761</v>
      </c>
      <c r="DB22779" s="29">
        <v>3.2902423431476095</v>
      </c>
    </row>
    <row r="22780" spans="102:106" ht="20.100000000000001" customHeight="1" x14ac:dyDescent="0.2">
      <c r="CX22780" s="29">
        <v>22642</v>
      </c>
      <c r="CY22780" s="29">
        <v>1.644858973162505</v>
      </c>
      <c r="CZ22780" s="29">
        <v>1.959945772859448</v>
      </c>
      <c r="DA22780" s="29">
        <v>2.5757259246287973</v>
      </c>
      <c r="DB22780" s="29">
        <v>3.290242355707254</v>
      </c>
    </row>
    <row r="22781" spans="102:106" ht="20.100000000000001" customHeight="1" x14ac:dyDescent="0.2">
      <c r="CX22781" s="29">
        <v>22643</v>
      </c>
      <c r="CY22781" s="29">
        <v>1.6448589729273735</v>
      </c>
      <c r="CZ22781" s="29">
        <v>1.9599457736639256</v>
      </c>
      <c r="DA22781" s="29">
        <v>2.5757259291943169</v>
      </c>
      <c r="DB22781" s="29">
        <v>3.2902423682654365</v>
      </c>
    </row>
    <row r="22782" spans="102:106" ht="20.100000000000001" customHeight="1" x14ac:dyDescent="0.2">
      <c r="CX22782" s="29">
        <v>22644</v>
      </c>
      <c r="CY22782" s="29">
        <v>1.6448589726912546</v>
      </c>
      <c r="CZ22782" s="29">
        <v>1.9599457744677915</v>
      </c>
      <c r="DA22782" s="29">
        <v>2.57572593376001</v>
      </c>
      <c r="DB22782" s="29">
        <v>3.290242380822245</v>
      </c>
    </row>
    <row r="22783" spans="102:106" ht="20.100000000000001" customHeight="1" x14ac:dyDescent="0.2">
      <c r="CX22783" s="29">
        <v>22645</v>
      </c>
      <c r="CY22783" s="29">
        <v>1.6448589724545728</v>
      </c>
      <c r="CZ22783" s="29">
        <v>1.9599457752728353</v>
      </c>
      <c r="DA22783" s="29">
        <v>2.5757259383245921</v>
      </c>
      <c r="DB22783" s="29">
        <v>3.2902423933792928</v>
      </c>
    </row>
    <row r="22784" spans="102:106" ht="20.100000000000001" customHeight="1" x14ac:dyDescent="0.2">
      <c r="CX22784" s="29">
        <v>22646</v>
      </c>
      <c r="CY22784" s="29">
        <v>1.6448589722192812</v>
      </c>
      <c r="CZ22784" s="29">
        <v>1.9599457760769983</v>
      </c>
      <c r="DA22784" s="29">
        <v>2.5757259428887278</v>
      </c>
      <c r="DB22784" s="29">
        <v>3.2902424059336148</v>
      </c>
    </row>
    <row r="22785" spans="102:106" ht="20.100000000000001" customHeight="1" x14ac:dyDescent="0.2">
      <c r="CX22785" s="29">
        <v>22647</v>
      </c>
      <c r="CY22785" s="29">
        <v>1.6448589719827487</v>
      </c>
      <c r="CZ22785" s="29">
        <v>1.9599457768807875</v>
      </c>
      <c r="DA22785" s="29">
        <v>2.5757259474530829</v>
      </c>
      <c r="DB22785" s="29">
        <v>3.2902424184875865</v>
      </c>
    </row>
    <row r="22786" spans="102:106" ht="20.100000000000001" customHeight="1" x14ac:dyDescent="0.2">
      <c r="CX22786" s="29">
        <v>22648</v>
      </c>
      <c r="CY22786" s="29">
        <v>1.6448589717469284</v>
      </c>
      <c r="CZ22786" s="29">
        <v>1.9599457776847087</v>
      </c>
      <c r="DA22786" s="29">
        <v>2.5757259520163727</v>
      </c>
      <c r="DB22786" s="29">
        <v>3.2902424310405318</v>
      </c>
    </row>
    <row r="22787" spans="102:106" ht="20.100000000000001" customHeight="1" x14ac:dyDescent="0.2">
      <c r="CX22787" s="29">
        <v>22649</v>
      </c>
      <c r="CY22787" s="29">
        <v>1.6448589715122452</v>
      </c>
      <c r="CZ22787" s="29">
        <v>1.9599457784892682</v>
      </c>
      <c r="DA22787" s="29">
        <v>2.5757259565802371</v>
      </c>
      <c r="DB22787" s="29">
        <v>3.2902424435925379</v>
      </c>
    </row>
    <row r="22788" spans="102:106" ht="20.100000000000001" customHeight="1" x14ac:dyDescent="0.2">
      <c r="CX22788" s="29">
        <v>22650</v>
      </c>
      <c r="CY22788" s="29">
        <v>1.6448589712760668</v>
      </c>
      <c r="CZ22788" s="29">
        <v>1.9599457792924073</v>
      </c>
      <c r="DA22788" s="29">
        <v>2.5757259611424153</v>
      </c>
      <c r="DB22788" s="29">
        <v>3.2902424561429267</v>
      </c>
    </row>
    <row r="22789" spans="102:106" ht="20.100000000000001" customHeight="1" x14ac:dyDescent="0.2">
      <c r="CX22789" s="29">
        <v>22651</v>
      </c>
      <c r="CY22789" s="29">
        <v>1.6448589710403472</v>
      </c>
      <c r="CZ22789" s="29">
        <v>1.9599457800971971</v>
      </c>
      <c r="DA22789" s="29">
        <v>2.5757259657045468</v>
      </c>
      <c r="DB22789" s="29">
        <v>3.2902424686925498</v>
      </c>
    </row>
    <row r="22790" spans="102:106" ht="20.100000000000001" customHeight="1" x14ac:dyDescent="0.2">
      <c r="CX22790" s="29">
        <v>22652</v>
      </c>
      <c r="CY22790" s="29">
        <v>1.6448589708039816</v>
      </c>
      <c r="CZ22790" s="29">
        <v>1.959945780900296</v>
      </c>
      <c r="DA22790" s="29">
        <v>2.5757259702672979</v>
      </c>
      <c r="DB22790" s="29">
        <v>3.2902424812414925</v>
      </c>
    </row>
    <row r="22791" spans="102:106" ht="20.100000000000001" customHeight="1" x14ac:dyDescent="0.2">
      <c r="CX22791" s="29">
        <v>22653</v>
      </c>
      <c r="CY22791" s="29">
        <v>1.6448589705673951</v>
      </c>
      <c r="CZ22791" s="29">
        <v>1.9599457817047752</v>
      </c>
      <c r="DA22791" s="29">
        <v>2.5757259748284058</v>
      </c>
      <c r="DB22791" s="29">
        <v>3.290242493788313</v>
      </c>
    </row>
    <row r="22792" spans="102:106" ht="20.100000000000001" customHeight="1" x14ac:dyDescent="0.2">
      <c r="CX22792" s="29">
        <v>22654</v>
      </c>
      <c r="CY22792" s="29">
        <v>1.6448589703325405</v>
      </c>
      <c r="CZ22792" s="29">
        <v>1.9599457825085755</v>
      </c>
      <c r="DA22792" s="29">
        <v>2.5757259793895115</v>
      </c>
      <c r="DB22792" s="29">
        <v>3.2902425063346259</v>
      </c>
    </row>
    <row r="22793" spans="102:106" ht="20.100000000000001" customHeight="1" x14ac:dyDescent="0.2">
      <c r="CX22793" s="29">
        <v>22655</v>
      </c>
      <c r="CY22793" s="29">
        <v>1.6448589700967855</v>
      </c>
      <c r="CZ22793" s="29">
        <v>1.9599457833109188</v>
      </c>
      <c r="DA22793" s="29">
        <v>2.5757259839503046</v>
      </c>
      <c r="DB22793" s="29">
        <v>3.2902425188797517</v>
      </c>
    </row>
    <row r="22794" spans="102:106" ht="20.100000000000001" customHeight="1" x14ac:dyDescent="0.2">
      <c r="CX22794" s="29">
        <v>22656</v>
      </c>
      <c r="CY22794" s="29">
        <v>1.6448589698605545</v>
      </c>
      <c r="CZ22794" s="29">
        <v>1.959945784114878</v>
      </c>
      <c r="DA22794" s="29">
        <v>2.5757259885104729</v>
      </c>
      <c r="DB22794" s="29">
        <v>3.2902425314237775</v>
      </c>
    </row>
    <row r="22795" spans="102:106" ht="20.100000000000001" customHeight="1" x14ac:dyDescent="0.2">
      <c r="CX22795" s="29">
        <v>22657</v>
      </c>
      <c r="CY22795" s="29">
        <v>1.6448589696258002</v>
      </c>
      <c r="CZ22795" s="29">
        <v>1.9599457849183921</v>
      </c>
      <c r="DA22795" s="29">
        <v>2.5757259930706811</v>
      </c>
      <c r="DB22795" s="29">
        <v>3.2902425439667877</v>
      </c>
    </row>
    <row r="22796" spans="102:106" ht="20.100000000000001" customHeight="1" x14ac:dyDescent="0.2">
      <c r="CX22796" s="29">
        <v>22658</v>
      </c>
      <c r="CY22796" s="29">
        <v>1.6448589693883608</v>
      </c>
      <c r="CZ22796" s="29">
        <v>1.9599457857206841</v>
      </c>
      <c r="DA22796" s="29">
        <v>2.5757259976296427</v>
      </c>
      <c r="DB22796" s="29">
        <v>3.2902425565081042</v>
      </c>
    </row>
    <row r="22797" spans="102:106" ht="20.100000000000001" customHeight="1" x14ac:dyDescent="0.2">
      <c r="CX22797" s="29">
        <v>22659</v>
      </c>
      <c r="CY22797" s="29">
        <v>1.6448589691532471</v>
      </c>
      <c r="CZ22797" s="29">
        <v>1.9599457865248253</v>
      </c>
      <c r="DA22797" s="29">
        <v>2.5757260021889974</v>
      </c>
      <c r="DB22797" s="29">
        <v>3.2902425690493398</v>
      </c>
    </row>
    <row r="22798" spans="102:106" ht="20.100000000000001" customHeight="1" x14ac:dyDescent="0.2">
      <c r="CX22798" s="29">
        <v>22660</v>
      </c>
      <c r="CY22798" s="29">
        <v>1.6448589689178252</v>
      </c>
      <c r="CZ22798" s="29">
        <v>1.9599457873274726</v>
      </c>
      <c r="DA22798" s="29">
        <v>2.5757260067484333</v>
      </c>
      <c r="DB22798" s="29">
        <v>3.2902425815882888</v>
      </c>
    </row>
    <row r="22799" spans="102:106" ht="20.100000000000001" customHeight="1" x14ac:dyDescent="0.2">
      <c r="CX22799" s="29">
        <v>22661</v>
      </c>
      <c r="CY22799" s="29">
        <v>1.6448589686825197</v>
      </c>
      <c r="CZ22799" s="29">
        <v>1.9599457881316973</v>
      </c>
      <c r="DA22799" s="29">
        <v>2.575726011306664</v>
      </c>
      <c r="DB22799" s="29">
        <v>3.2902425941273261</v>
      </c>
    </row>
    <row r="22800" spans="102:106" ht="20.100000000000001" customHeight="1" x14ac:dyDescent="0.2">
      <c r="CX22800" s="29">
        <v>22662</v>
      </c>
      <c r="CY22800" s="29">
        <v>1.6448589684462251</v>
      </c>
      <c r="CZ22800" s="29">
        <v>1.9599457889341549</v>
      </c>
      <c r="DA22800" s="29">
        <v>2.5757260158643525</v>
      </c>
      <c r="DB22800" s="29">
        <v>3.2902426066642461</v>
      </c>
    </row>
    <row r="22801" spans="102:106" ht="20.100000000000001" customHeight="1" x14ac:dyDescent="0.2">
      <c r="CX22801" s="29">
        <v>22663</v>
      </c>
      <c r="CY22801" s="29">
        <v>1.6448589682108949</v>
      </c>
      <c r="CZ22801" s="29">
        <v>1.959945789736635</v>
      </c>
      <c r="DA22801" s="29">
        <v>2.5757260204221621</v>
      </c>
      <c r="DB22801" s="29">
        <v>3.2902426192006606</v>
      </c>
    </row>
    <row r="22802" spans="102:106" ht="20.100000000000001" customHeight="1" x14ac:dyDescent="0.2">
      <c r="CX22802" s="29">
        <v>22664</v>
      </c>
      <c r="CY22802" s="29">
        <v>1.6448589679754244</v>
      </c>
      <c r="CZ22802" s="29">
        <v>1.9599457905396418</v>
      </c>
      <c r="DA22802" s="29">
        <v>2.5757260249788065</v>
      </c>
      <c r="DB22802" s="29">
        <v>3.2902426317351265</v>
      </c>
    </row>
    <row r="22803" spans="102:106" ht="20.100000000000001" customHeight="1" x14ac:dyDescent="0.2">
      <c r="CX22803" s="29">
        <v>22665</v>
      </c>
      <c r="CY22803" s="29">
        <v>1.6448589677402363</v>
      </c>
      <c r="CZ22803" s="29">
        <v>1.9599457913423972</v>
      </c>
      <c r="DA22803" s="29">
        <v>2.5757260295349478</v>
      </c>
      <c r="DB22803" s="29">
        <v>3.2902426442700201</v>
      </c>
    </row>
    <row r="22804" spans="102:106" ht="20.100000000000001" customHeight="1" x14ac:dyDescent="0.2">
      <c r="CX22804" s="29">
        <v>22666</v>
      </c>
      <c r="CY22804" s="29">
        <v>1.644858967504226</v>
      </c>
      <c r="CZ22804" s="29">
        <v>1.9599457921454069</v>
      </c>
      <c r="DA22804" s="29">
        <v>2.5757260340922277</v>
      </c>
      <c r="DB22804" s="29">
        <v>3.2902426568023695</v>
      </c>
    </row>
    <row r="22805" spans="102:106" ht="20.100000000000001" customHeight="1" x14ac:dyDescent="0.2">
      <c r="CX22805" s="29">
        <v>22667</v>
      </c>
      <c r="CY22805" s="29">
        <v>1.6448589672678167</v>
      </c>
      <c r="CZ22805" s="29">
        <v>1.9599457929478921</v>
      </c>
      <c r="DA22805" s="29">
        <v>2.5757260386474035</v>
      </c>
      <c r="DB22805" s="29">
        <v>3.2902426693345506</v>
      </c>
    </row>
    <row r="22806" spans="102:106" ht="20.100000000000001" customHeight="1" x14ac:dyDescent="0.2">
      <c r="CX22806" s="29">
        <v>22668</v>
      </c>
      <c r="CY22806" s="29">
        <v>1.6448589670329623</v>
      </c>
      <c r="CZ22806" s="29">
        <v>1.9599457937503577</v>
      </c>
      <c r="DA22806" s="29">
        <v>2.5757260432030913</v>
      </c>
      <c r="DB22806" s="29">
        <v>3.2902426818651196</v>
      </c>
    </row>
    <row r="22807" spans="102:106" ht="20.100000000000001" customHeight="1" x14ac:dyDescent="0.2">
      <c r="CX22807" s="29">
        <v>22669</v>
      </c>
      <c r="CY22807" s="29">
        <v>1.644858966797027</v>
      </c>
      <c r="CZ22807" s="29">
        <v>1.9599457945533088</v>
      </c>
      <c r="DA22807" s="29">
        <v>2.5757260477580028</v>
      </c>
      <c r="DB22807" s="29">
        <v>3.2902426943949226</v>
      </c>
    </row>
    <row r="22808" spans="102:106" ht="20.100000000000001" customHeight="1" x14ac:dyDescent="0.2">
      <c r="CX22808" s="29">
        <v>22670</v>
      </c>
      <c r="CY22808" s="29">
        <v>1.6448589665619637</v>
      </c>
      <c r="CZ22808" s="29">
        <v>1.9599457953559665</v>
      </c>
      <c r="DA22808" s="29">
        <v>2.5757260523128016</v>
      </c>
      <c r="DB22808" s="29">
        <v>3.2902427069232814</v>
      </c>
    </row>
    <row r="22809" spans="102:106" ht="20.100000000000001" customHeight="1" x14ac:dyDescent="0.2">
      <c r="CX22809" s="29">
        <v>22671</v>
      </c>
      <c r="CY22809" s="29">
        <v>1.6448589663266673</v>
      </c>
      <c r="CZ22809" s="29">
        <v>1.9599457961575519</v>
      </c>
      <c r="DA22809" s="29">
        <v>2.5757260568671745</v>
      </c>
      <c r="DB22809" s="29">
        <v>3.2902427194502781</v>
      </c>
    </row>
    <row r="22810" spans="102:106" ht="20.100000000000001" customHeight="1" x14ac:dyDescent="0.2">
      <c r="CX22810" s="29">
        <v>22672</v>
      </c>
      <c r="CY22810" s="29">
        <v>1.6448589660915607</v>
      </c>
      <c r="CZ22810" s="29">
        <v>1.9599457969598535</v>
      </c>
      <c r="DA22810" s="29">
        <v>2.5757260614217832</v>
      </c>
      <c r="DB22810" s="29">
        <v>3.2902427319767606</v>
      </c>
    </row>
    <row r="22811" spans="102:106" ht="20.100000000000001" customHeight="1" x14ac:dyDescent="0.2">
      <c r="CX22811" s="29">
        <v>22673</v>
      </c>
      <c r="CY22811" s="29">
        <v>1.6448589658555377</v>
      </c>
      <c r="CZ22811" s="29">
        <v>1.9599457977633754</v>
      </c>
      <c r="DA22811" s="29">
        <v>2.5757260659743637</v>
      </c>
      <c r="DB22811" s="29">
        <v>3.2902427445020477</v>
      </c>
    </row>
    <row r="22812" spans="102:106" ht="20.100000000000001" customHeight="1" x14ac:dyDescent="0.2">
      <c r="CX22812" s="29">
        <v>22674</v>
      </c>
      <c r="CY22812" s="29">
        <v>1.6448589656205512</v>
      </c>
      <c r="CZ22812" s="29">
        <v>1.9599457985647717</v>
      </c>
      <c r="DA22812" s="29">
        <v>2.5757260705285074</v>
      </c>
      <c r="DB22812" s="29">
        <v>3.2902427570262227</v>
      </c>
    </row>
    <row r="22813" spans="102:106" ht="20.100000000000001" customHeight="1" x14ac:dyDescent="0.2">
      <c r="CX22813" s="29">
        <v>22675</v>
      </c>
      <c r="CY22813" s="29">
        <v>1.6448589653854953</v>
      </c>
      <c r="CZ22813" s="29">
        <v>1.9599457993671139</v>
      </c>
      <c r="DA22813" s="29">
        <v>2.5757260750809707</v>
      </c>
      <c r="DB22813" s="29">
        <v>3.2902427695493679</v>
      </c>
    </row>
    <row r="22814" spans="102:106" ht="20.100000000000001" customHeight="1" x14ac:dyDescent="0.2">
      <c r="CX22814" s="29">
        <v>22676</v>
      </c>
      <c r="CY22814" s="29">
        <v>1.6448589651507926</v>
      </c>
      <c r="CZ22814" s="29">
        <v>1.9599458001696228</v>
      </c>
      <c r="DA22814" s="29">
        <v>2.5757260796333941</v>
      </c>
      <c r="DB22814" s="29">
        <v>3.290242782070802</v>
      </c>
    </row>
    <row r="22815" spans="102:106" ht="20.100000000000001" customHeight="1" x14ac:dyDescent="0.2">
      <c r="CX22815" s="29">
        <v>22677</v>
      </c>
      <c r="CY22815" s="29">
        <v>1.6448589649138068</v>
      </c>
      <c r="CZ22815" s="29">
        <v>1.9599458009702346</v>
      </c>
      <c r="DA22815" s="29">
        <v>2.575726084184486</v>
      </c>
      <c r="DB22815" s="29">
        <v>3.2902427945921358</v>
      </c>
    </row>
    <row r="22816" spans="102:106" ht="20.100000000000001" customHeight="1" x14ac:dyDescent="0.2">
      <c r="CX22816" s="29">
        <v>22678</v>
      </c>
      <c r="CY22816" s="29">
        <v>1.6448589646795508</v>
      </c>
      <c r="CZ22816" s="29">
        <v>1.9599458017720215</v>
      </c>
      <c r="DA22816" s="29">
        <v>2.5757260887368645</v>
      </c>
      <c r="DB22816" s="29">
        <v>3.2902428071111589</v>
      </c>
    </row>
    <row r="22817" spans="102:106" ht="20.100000000000001" customHeight="1" x14ac:dyDescent="0.2">
      <c r="CX22817" s="29">
        <v>22679</v>
      </c>
      <c r="CY22817" s="29">
        <v>1.6448589644438578</v>
      </c>
      <c r="CZ22817" s="29">
        <v>1.9599458025742038</v>
      </c>
      <c r="DA22817" s="29">
        <v>2.5757260932872823</v>
      </c>
      <c r="DB22817" s="29">
        <v>3.2902428196294831</v>
      </c>
    </row>
    <row r="22818" spans="102:106" ht="20.100000000000001" customHeight="1" x14ac:dyDescent="0.2">
      <c r="CX22818" s="29">
        <v>22680</v>
      </c>
      <c r="CY22818" s="29">
        <v>1.6448589642086811</v>
      </c>
      <c r="CZ22818" s="29">
        <v>1.9599458033760018</v>
      </c>
      <c r="DA22818" s="29">
        <v>2.5757260978383578</v>
      </c>
      <c r="DB22818" s="29">
        <v>3.2902428321471895</v>
      </c>
    </row>
    <row r="22819" spans="102:106" ht="20.100000000000001" customHeight="1" x14ac:dyDescent="0.2">
      <c r="CX22819" s="29">
        <v>22681</v>
      </c>
      <c r="CY22819" s="29">
        <v>1.6448589639729128</v>
      </c>
      <c r="CZ22819" s="29">
        <v>1.9599458041779187</v>
      </c>
      <c r="DA22819" s="29">
        <v>2.5757261023887987</v>
      </c>
      <c r="DB22819" s="29">
        <v>3.2902428446635961</v>
      </c>
    </row>
    <row r="22820" spans="102:106" ht="20.100000000000001" customHeight="1" x14ac:dyDescent="0.2">
      <c r="CX22820" s="29">
        <v>22682</v>
      </c>
      <c r="CY22820" s="29">
        <v>1.6448589637385067</v>
      </c>
      <c r="CZ22820" s="29">
        <v>1.9599458049791758</v>
      </c>
      <c r="DA22820" s="29">
        <v>2.5757261069382911</v>
      </c>
      <c r="DB22820" s="29">
        <v>3.2902428571787841</v>
      </c>
    </row>
    <row r="22821" spans="102:106" ht="20.100000000000001" customHeight="1" x14ac:dyDescent="0.2">
      <c r="CX22821" s="29">
        <v>22683</v>
      </c>
      <c r="CY22821" s="29">
        <v>1.6448589635028246</v>
      </c>
      <c r="CZ22821" s="29">
        <v>1.95994580578156</v>
      </c>
      <c r="DA22821" s="29">
        <v>2.575726111487497</v>
      </c>
      <c r="DB22821" s="29">
        <v>3.2902428696928365</v>
      </c>
    </row>
    <row r="22822" spans="102:106" ht="20.100000000000001" customHeight="1" x14ac:dyDescent="0.2">
      <c r="CX22822" s="29">
        <v>22684</v>
      </c>
      <c r="CY22822" s="29">
        <v>1.6448589632678203</v>
      </c>
      <c r="CZ22822" s="29">
        <v>1.9599458065830071</v>
      </c>
      <c r="DA22822" s="29">
        <v>2.5757261160370795</v>
      </c>
      <c r="DB22822" s="29">
        <v>3.2902428822058329</v>
      </c>
    </row>
    <row r="22823" spans="102:106" ht="20.100000000000001" customHeight="1" x14ac:dyDescent="0.2">
      <c r="CX22823" s="29">
        <v>22685</v>
      </c>
      <c r="CY22823" s="29">
        <v>1.6448589630323853</v>
      </c>
      <c r="CZ22823" s="29">
        <v>1.9599458073840201</v>
      </c>
      <c r="DA22823" s="29">
        <v>2.5757261205857445</v>
      </c>
      <c r="DB22823" s="29">
        <v>3.2902428947178568</v>
      </c>
    </row>
    <row r="22824" spans="102:106" ht="20.100000000000001" customHeight="1" x14ac:dyDescent="0.2">
      <c r="CX22824" s="29">
        <v>22686</v>
      </c>
      <c r="CY22824" s="29">
        <v>1.6448589627969428</v>
      </c>
      <c r="CZ22824" s="29">
        <v>1.9599458081851038</v>
      </c>
      <c r="DA22824" s="29">
        <v>2.5757261251331789</v>
      </c>
      <c r="DB22824" s="29">
        <v>3.290242907228988</v>
      </c>
    </row>
    <row r="22825" spans="102:106" ht="20.100000000000001" customHeight="1" x14ac:dyDescent="0.2">
      <c r="CX22825" s="29">
        <v>22687</v>
      </c>
      <c r="CY22825" s="29">
        <v>1.6448589625619154</v>
      </c>
      <c r="CZ22825" s="29">
        <v>1.9599458089867612</v>
      </c>
      <c r="DA22825" s="29">
        <v>2.5757261296819984</v>
      </c>
      <c r="DB22825" s="29">
        <v>3.2902429197385432</v>
      </c>
    </row>
    <row r="22826" spans="102:106" ht="20.100000000000001" customHeight="1" x14ac:dyDescent="0.2">
      <c r="CX22826" s="29">
        <v>22688</v>
      </c>
      <c r="CY22826" s="29">
        <v>1.6448589623277257</v>
      </c>
      <c r="CZ22826" s="29">
        <v>1.9599458097882116</v>
      </c>
      <c r="DA22826" s="29">
        <v>2.5757261342289559</v>
      </c>
      <c r="DB22826" s="29">
        <v>3.2902429322473683</v>
      </c>
    </row>
    <row r="22827" spans="102:106" ht="20.100000000000001" customHeight="1" x14ac:dyDescent="0.2">
      <c r="CX22827" s="29">
        <v>22689</v>
      </c>
      <c r="CY22827" s="29">
        <v>1.6448589620917347</v>
      </c>
      <c r="CZ22827" s="29">
        <v>1.9599458105886738</v>
      </c>
      <c r="DA22827" s="29">
        <v>2.5757261387766679</v>
      </c>
      <c r="DB22827" s="29">
        <v>3.2902429447547794</v>
      </c>
    </row>
    <row r="22828" spans="102:106" ht="20.100000000000001" customHeight="1" x14ac:dyDescent="0.2">
      <c r="CX22828" s="29">
        <v>22690</v>
      </c>
      <c r="CY22828" s="29">
        <v>1.6448589618574265</v>
      </c>
      <c r="CZ22828" s="29">
        <v>1.9599458113899362</v>
      </c>
      <c r="DA22828" s="29">
        <v>2.5757261433228638</v>
      </c>
      <c r="DB22828" s="29">
        <v>3.2902429572608574</v>
      </c>
    </row>
    <row r="22829" spans="102:106" ht="20.100000000000001" customHeight="1" x14ac:dyDescent="0.2">
      <c r="CX22829" s="29">
        <v>22691</v>
      </c>
      <c r="CY22829" s="29">
        <v>1.6448589616221616</v>
      </c>
      <c r="CZ22829" s="29">
        <v>1.9599458121912172</v>
      </c>
      <c r="DA22829" s="29">
        <v>2.5757261478691835</v>
      </c>
      <c r="DB22829" s="29">
        <v>3.2902429697664468</v>
      </c>
    </row>
    <row r="22830" spans="102:106" ht="20.100000000000001" customHeight="1" x14ac:dyDescent="0.2">
      <c r="CX22830" s="29">
        <v>22692</v>
      </c>
      <c r="CY22830" s="29">
        <v>1.6448589613863625</v>
      </c>
      <c r="CZ22830" s="29">
        <v>1.9599458129917351</v>
      </c>
      <c r="DA22830" s="29">
        <v>2.5757261524153106</v>
      </c>
      <c r="DB22830" s="29">
        <v>3.2902429822708634</v>
      </c>
    </row>
    <row r="22831" spans="102:106" ht="20.100000000000001" customHeight="1" x14ac:dyDescent="0.2">
      <c r="CX22831" s="29">
        <v>22693</v>
      </c>
      <c r="CY22831" s="29">
        <v>1.6448589611519824</v>
      </c>
      <c r="CZ22831" s="29">
        <v>1.9599458137919936</v>
      </c>
      <c r="DA22831" s="29">
        <v>2.5757261569609291</v>
      </c>
      <c r="DB22831" s="29">
        <v>3.2902429947734229</v>
      </c>
    </row>
    <row r="22832" spans="102:106" ht="20.100000000000001" customHeight="1" x14ac:dyDescent="0.2">
      <c r="CX22832" s="29">
        <v>22694</v>
      </c>
      <c r="CY22832" s="29">
        <v>1.6448589609163817</v>
      </c>
      <c r="CZ22832" s="29">
        <v>1.9599458145937807</v>
      </c>
      <c r="DA22832" s="29">
        <v>2.5757261615057221</v>
      </c>
      <c r="DB22832" s="29">
        <v>3.2902430072757349</v>
      </c>
    </row>
    <row r="22833" spans="102:106" ht="20.100000000000001" customHeight="1" x14ac:dyDescent="0.2">
      <c r="CX22833" s="29">
        <v>22695</v>
      </c>
      <c r="CY22833" s="29">
        <v>1.6448589606815134</v>
      </c>
      <c r="CZ22833" s="29">
        <v>1.9599458153937444</v>
      </c>
      <c r="DA22833" s="29">
        <v>2.575726166050353</v>
      </c>
      <c r="DB22833" s="29">
        <v>3.2902430197763497</v>
      </c>
    </row>
    <row r="22834" spans="102:106" ht="20.100000000000001" customHeight="1" x14ac:dyDescent="0.2">
      <c r="CX22834" s="29">
        <v>22696</v>
      </c>
      <c r="CY22834" s="29">
        <v>1.6448589604478001</v>
      </c>
      <c r="CZ22834" s="29">
        <v>1.9599458161949586</v>
      </c>
      <c r="DA22834" s="29">
        <v>2.5757261705945034</v>
      </c>
      <c r="DB22834" s="29">
        <v>3.290243032276877</v>
      </c>
    </row>
    <row r="22835" spans="102:106" ht="20.100000000000001" customHeight="1" x14ac:dyDescent="0.2">
      <c r="CX22835" s="29">
        <v>22697</v>
      </c>
      <c r="CY22835" s="29">
        <v>1.6448589602110693</v>
      </c>
      <c r="CZ22835" s="29">
        <v>1.9599458169953552</v>
      </c>
      <c r="DA22835" s="29">
        <v>2.5757261751378575</v>
      </c>
      <c r="DB22835" s="29">
        <v>3.2902430447751012</v>
      </c>
    </row>
    <row r="22836" spans="102:106" ht="20.100000000000001" customHeight="1" x14ac:dyDescent="0.2">
      <c r="CX22836" s="29">
        <v>22698</v>
      </c>
      <c r="CY22836" s="29">
        <v>1.6448589599778698</v>
      </c>
      <c r="CZ22836" s="29">
        <v>1.9599458177954374</v>
      </c>
      <c r="DA22836" s="29">
        <v>2.5757261796820545</v>
      </c>
      <c r="DB22836" s="29">
        <v>3.2902430572726322</v>
      </c>
    </row>
    <row r="22837" spans="102:106" ht="20.100000000000001" customHeight="1" x14ac:dyDescent="0.2">
      <c r="CX22837" s="29">
        <v>22699</v>
      </c>
      <c r="CY22837" s="29">
        <v>1.6448589597424961</v>
      </c>
      <c r="CZ22837" s="29">
        <v>1.9599458185969938</v>
      </c>
      <c r="DA22837" s="29">
        <v>2.575726184224822</v>
      </c>
      <c r="DB22837" s="29">
        <v>3.2902430697695486</v>
      </c>
    </row>
    <row r="22838" spans="102:106" ht="20.100000000000001" customHeight="1" x14ac:dyDescent="0.2">
      <c r="CX22838" s="29">
        <v>22700</v>
      </c>
      <c r="CY22838" s="29">
        <v>1.6448589595084344</v>
      </c>
      <c r="CZ22838" s="29">
        <v>1.9599458193966708</v>
      </c>
      <c r="DA22838" s="29">
        <v>2.5757261887677987</v>
      </c>
      <c r="DB22838" s="29">
        <v>3.2902430822644009</v>
      </c>
    </row>
    <row r="22839" spans="102:106" ht="20.100000000000001" customHeight="1" x14ac:dyDescent="0.2">
      <c r="CX22839" s="29">
        <v>22701</v>
      </c>
      <c r="CY22839" s="29">
        <v>1.6448589592730429</v>
      </c>
      <c r="CZ22839" s="29">
        <v>1.9599458201962567</v>
      </c>
      <c r="DA22839" s="29">
        <v>2.5757261933106661</v>
      </c>
      <c r="DB22839" s="29">
        <v>3.2902430947587966</v>
      </c>
    </row>
    <row r="22840" spans="102:106" ht="20.100000000000001" customHeight="1" x14ac:dyDescent="0.2">
      <c r="CX22840" s="29">
        <v>22702</v>
      </c>
      <c r="CY22840" s="29">
        <v>1.6448589590382752</v>
      </c>
      <c r="CZ22840" s="29">
        <v>1.9599458209975396</v>
      </c>
      <c r="DA22840" s="29">
        <v>2.5757261978521315</v>
      </c>
      <c r="DB22840" s="29">
        <v>3.2902431072520506</v>
      </c>
    </row>
    <row r="22841" spans="102:106" ht="20.100000000000001" customHeight="1" x14ac:dyDescent="0.2">
      <c r="CX22841" s="29">
        <v>22703</v>
      </c>
      <c r="CY22841" s="29">
        <v>1.6448589588030211</v>
      </c>
      <c r="CZ22841" s="29">
        <v>1.9599458217971657</v>
      </c>
      <c r="DA22841" s="29">
        <v>2.5757262023938314</v>
      </c>
      <c r="DB22841" s="29">
        <v>3.290243119744241</v>
      </c>
    </row>
    <row r="22842" spans="102:106" ht="20.100000000000001" customHeight="1" x14ac:dyDescent="0.2">
      <c r="CX22842" s="29">
        <v>22704</v>
      </c>
      <c r="CY22842" s="29">
        <v>1.6448589585677027</v>
      </c>
      <c r="CZ22842" s="29">
        <v>1.9599458225969226</v>
      </c>
      <c r="DA22842" s="29">
        <v>2.5757262069344722</v>
      </c>
      <c r="DB22842" s="29">
        <v>3.2902431322354477</v>
      </c>
    </row>
    <row r="22843" spans="102:106" ht="20.100000000000001" customHeight="1" x14ac:dyDescent="0.2">
      <c r="CX22843" s="29">
        <v>22705</v>
      </c>
      <c r="CY22843" s="29">
        <v>1.6448589583327411</v>
      </c>
      <c r="CZ22843" s="29">
        <v>1.9599458233973142</v>
      </c>
      <c r="DA22843" s="29">
        <v>2.5757262114747137</v>
      </c>
      <c r="DB22843" s="29">
        <v>3.290243144724982</v>
      </c>
    </row>
    <row r="22844" spans="102:106" ht="20.100000000000001" customHeight="1" x14ac:dyDescent="0.2">
      <c r="CX22844" s="29">
        <v>22706</v>
      </c>
      <c r="CY22844" s="29">
        <v>1.6448589580985586</v>
      </c>
      <c r="CZ22844" s="29">
        <v>1.9599458241975556</v>
      </c>
      <c r="DA22844" s="29">
        <v>2.5757262160152155</v>
      </c>
      <c r="DB22844" s="29">
        <v>3.2902431572136894</v>
      </c>
    </row>
    <row r="22845" spans="102:106" ht="20.100000000000001" customHeight="1" x14ac:dyDescent="0.2">
      <c r="CX22845" s="29">
        <v>22707</v>
      </c>
      <c r="CY22845" s="29">
        <v>1.6448589578640449</v>
      </c>
      <c r="CZ22845" s="29">
        <v>1.9599458249968646</v>
      </c>
      <c r="DA22845" s="29">
        <v>2.5757262205556599</v>
      </c>
      <c r="DB22845" s="29">
        <v>3.2902431697016468</v>
      </c>
    </row>
    <row r="22846" spans="102:106" ht="20.100000000000001" customHeight="1" x14ac:dyDescent="0.2">
      <c r="CX22846" s="29">
        <v>22708</v>
      </c>
      <c r="CY22846" s="29">
        <v>1.64485895762962</v>
      </c>
      <c r="CZ22846" s="29">
        <v>1.9599458257970288</v>
      </c>
      <c r="DA22846" s="29">
        <v>2.5757262250947517</v>
      </c>
      <c r="DB22846" s="29">
        <v>3.290243182188167</v>
      </c>
    </row>
    <row r="22847" spans="102:106" ht="20.100000000000001" customHeight="1" x14ac:dyDescent="0.2">
      <c r="CX22847" s="29">
        <v>22709</v>
      </c>
      <c r="CY22847" s="29">
        <v>1.6448589573957071</v>
      </c>
      <c r="CZ22847" s="29">
        <v>1.9599458265972647</v>
      </c>
      <c r="DA22847" s="29">
        <v>2.575726229634129</v>
      </c>
      <c r="DB22847" s="29">
        <v>3.2902431946740949</v>
      </c>
    </row>
    <row r="22848" spans="102:106" ht="20.100000000000001" customHeight="1" x14ac:dyDescent="0.2">
      <c r="CX22848" s="29">
        <v>22710</v>
      </c>
      <c r="CY22848" s="29">
        <v>1.6448589571596619</v>
      </c>
      <c r="CZ22848" s="29">
        <v>1.9599458273955024</v>
      </c>
      <c r="DA22848" s="29">
        <v>2.5757262341724951</v>
      </c>
      <c r="DB22848" s="29">
        <v>3.2902432071579746</v>
      </c>
    </row>
    <row r="22849" spans="102:106" ht="20.100000000000001" customHeight="1" x14ac:dyDescent="0.2">
      <c r="CX22849" s="29">
        <v>22711</v>
      </c>
      <c r="CY22849" s="29">
        <v>1.6448589569249707</v>
      </c>
      <c r="CZ22849" s="29">
        <v>1.9599458281948166</v>
      </c>
      <c r="DA22849" s="29">
        <v>2.5757262387105095</v>
      </c>
      <c r="DB22849" s="29">
        <v>3.2902432196414169</v>
      </c>
    </row>
    <row r="22850" spans="102:106" ht="20.100000000000001" customHeight="1" x14ac:dyDescent="0.2">
      <c r="CX22850" s="29">
        <v>22712</v>
      </c>
      <c r="CY22850" s="29">
        <v>1.6448589566905227</v>
      </c>
      <c r="CZ22850" s="29">
        <v>1.9599458289957088</v>
      </c>
      <c r="DA22850" s="29">
        <v>2.5757262432488335</v>
      </c>
      <c r="DB22850" s="29">
        <v>3.2902432321237334</v>
      </c>
    </row>
    <row r="22851" spans="102:106" ht="20.100000000000001" customHeight="1" x14ac:dyDescent="0.2">
      <c r="CX22851" s="29">
        <v>22713</v>
      </c>
      <c r="CY22851" s="29">
        <v>1.6448589564567391</v>
      </c>
      <c r="CZ22851" s="29">
        <v>1.9599458297948227</v>
      </c>
      <c r="DA22851" s="29">
        <v>2.5757262477861684</v>
      </c>
      <c r="DB22851" s="29">
        <v>3.2902432446050001</v>
      </c>
    </row>
    <row r="22852" spans="102:106" ht="20.100000000000001" customHeight="1" x14ac:dyDescent="0.2">
      <c r="CX22852" s="29">
        <v>22714</v>
      </c>
      <c r="CY22852" s="29">
        <v>1.6448589562209754</v>
      </c>
      <c r="CZ22852" s="29">
        <v>1.9599458305939468</v>
      </c>
      <c r="DA22852" s="29">
        <v>2.5757262523231743</v>
      </c>
      <c r="DB22852" s="29">
        <v>3.2902432570845295</v>
      </c>
    </row>
    <row r="22853" spans="102:106" ht="20.100000000000001" customHeight="1" x14ac:dyDescent="0.2">
      <c r="CX22853" s="29">
        <v>22715</v>
      </c>
      <c r="CY22853" s="29">
        <v>1.6448589559867184</v>
      </c>
      <c r="CZ22853" s="29">
        <v>1.9599458313935827</v>
      </c>
      <c r="DA22853" s="29">
        <v>2.5757262568605119</v>
      </c>
      <c r="DB22853" s="29">
        <v>3.2902432695639305</v>
      </c>
    </row>
    <row r="22854" spans="102:106" ht="20.100000000000001" customHeight="1" x14ac:dyDescent="0.2">
      <c r="CX22854" s="29">
        <v>22716</v>
      </c>
      <c r="CY22854" s="29">
        <v>1.6448589557528566</v>
      </c>
      <c r="CZ22854" s="29">
        <v>1.9599458321916594</v>
      </c>
      <c r="DA22854" s="29">
        <v>2.5757262613959035</v>
      </c>
      <c r="DB22854" s="29">
        <v>3.290243282041748</v>
      </c>
    </row>
    <row r="22855" spans="102:106" ht="20.100000000000001" customHeight="1" x14ac:dyDescent="0.2">
      <c r="CX22855" s="29">
        <v>22717</v>
      </c>
      <c r="CY22855" s="29">
        <v>1.644858955518278</v>
      </c>
      <c r="CZ22855" s="29">
        <v>1.9599458329912516</v>
      </c>
      <c r="DA22855" s="29">
        <v>2.575726265931968</v>
      </c>
      <c r="DB22855" s="29">
        <v>3.2902432945180586</v>
      </c>
    </row>
    <row r="22856" spans="102:106" ht="20.100000000000001" customHeight="1" x14ac:dyDescent="0.2">
      <c r="CX22856" s="29">
        <v>22718</v>
      </c>
      <c r="CY22856" s="29">
        <v>1.6448589552834034</v>
      </c>
      <c r="CZ22856" s="29">
        <v>1.9599458337902878</v>
      </c>
      <c r="DA22856" s="29">
        <v>2.5757262704674049</v>
      </c>
      <c r="DB22856" s="29">
        <v>3.2902433069937049</v>
      </c>
    </row>
    <row r="22857" spans="102:106" ht="20.100000000000001" customHeight="1" x14ac:dyDescent="0.2">
      <c r="CX22857" s="29">
        <v>22719</v>
      </c>
      <c r="CY22857" s="29">
        <v>1.6448589550486541</v>
      </c>
      <c r="CZ22857" s="29">
        <v>1.9599458345905567</v>
      </c>
      <c r="DA22857" s="29">
        <v>2.5757262750028751</v>
      </c>
      <c r="DB22857" s="29">
        <v>3.2902433194687633</v>
      </c>
    </row>
    <row r="22858" spans="102:106" ht="20.100000000000001" customHeight="1" x14ac:dyDescent="0.2">
      <c r="CX22858" s="29">
        <v>22720</v>
      </c>
      <c r="CY22858" s="29">
        <v>1.6448589548144505</v>
      </c>
      <c r="CZ22858" s="29">
        <v>1.9599458353886998</v>
      </c>
      <c r="DA22858" s="29">
        <v>2.5757262795370797</v>
      </c>
      <c r="DB22858" s="29">
        <v>3.2902433319417779</v>
      </c>
    </row>
    <row r="22859" spans="102:106" ht="20.100000000000001" customHeight="1" x14ac:dyDescent="0.2">
      <c r="CX22859" s="29">
        <v>22721</v>
      </c>
      <c r="CY22859" s="29">
        <v>1.6448589545796806</v>
      </c>
      <c r="CZ22859" s="29">
        <v>1.9599458361877922</v>
      </c>
      <c r="DA22859" s="29">
        <v>2.5757262840716573</v>
      </c>
      <c r="DB22859" s="29">
        <v>3.2902433444135917</v>
      </c>
    </row>
    <row r="22860" spans="102:106" ht="20.100000000000001" customHeight="1" x14ac:dyDescent="0.2">
      <c r="CX22860" s="29">
        <v>22722</v>
      </c>
      <c r="CY22860" s="29">
        <v>1.6448589543462986</v>
      </c>
      <c r="CZ22860" s="29">
        <v>1.9599458369870479</v>
      </c>
      <c r="DA22860" s="29">
        <v>2.5757262886053081</v>
      </c>
      <c r="DB22860" s="29">
        <v>3.2902433568850458</v>
      </c>
    </row>
    <row r="22861" spans="102:106" ht="20.100000000000001" customHeight="1" x14ac:dyDescent="0.2">
      <c r="CX22861" s="29">
        <v>22723</v>
      </c>
      <c r="CY22861" s="29">
        <v>1.6448589541116583</v>
      </c>
      <c r="CZ22861" s="29">
        <v>1.9599458377856822</v>
      </c>
      <c r="DA22861" s="29">
        <v>2.5757262931386915</v>
      </c>
      <c r="DB22861" s="29">
        <v>3.2902433693554509</v>
      </c>
    </row>
    <row r="22862" spans="102:106" ht="20.100000000000001" customHeight="1" x14ac:dyDescent="0.2">
      <c r="CX22862" s="29">
        <v>22724</v>
      </c>
      <c r="CY22862" s="29">
        <v>1.6448589538777134</v>
      </c>
      <c r="CZ22862" s="29">
        <v>1.9599458385829092</v>
      </c>
      <c r="DA22862" s="29">
        <v>2.5757262976724671</v>
      </c>
      <c r="DB22862" s="29">
        <v>3.2902433818241157</v>
      </c>
    </row>
    <row r="22863" spans="102:106" ht="20.100000000000001" customHeight="1" x14ac:dyDescent="0.2">
      <c r="CX22863" s="29">
        <v>22725</v>
      </c>
      <c r="CY22863" s="29">
        <v>1.6448589536418181</v>
      </c>
      <c r="CZ22863" s="29">
        <v>1.9599458393830906</v>
      </c>
      <c r="DA22863" s="29">
        <v>2.5757263022053354</v>
      </c>
      <c r="DB22863" s="29">
        <v>3.2902433942926494</v>
      </c>
    </row>
    <row r="22864" spans="102:106" ht="20.100000000000001" customHeight="1" x14ac:dyDescent="0.2">
      <c r="CX22864" s="29">
        <v>22726</v>
      </c>
      <c r="CY22864" s="29">
        <v>1.6448589534089937</v>
      </c>
      <c r="CZ22864" s="29">
        <v>1.9599458401802936</v>
      </c>
      <c r="DA22864" s="29">
        <v>2.5757263067369762</v>
      </c>
      <c r="DB22864" s="29">
        <v>3.2902434067588278</v>
      </c>
    </row>
    <row r="22865" spans="102:106" ht="20.100000000000001" customHeight="1" x14ac:dyDescent="0.2">
      <c r="CX22865" s="29">
        <v>22727</v>
      </c>
      <c r="CY22865" s="29">
        <v>1.6448589531750595</v>
      </c>
      <c r="CZ22865" s="29">
        <v>1.9599458409788795</v>
      </c>
      <c r="DA22865" s="29">
        <v>2.5757263112690261</v>
      </c>
      <c r="DB22865" s="29">
        <v>3.2902434192250256</v>
      </c>
    </row>
    <row r="22866" spans="102:106" ht="20.100000000000001" customHeight="1" x14ac:dyDescent="0.2">
      <c r="CX22866" s="29">
        <v>22728</v>
      </c>
      <c r="CY22866" s="29">
        <v>1.6448589529389026</v>
      </c>
      <c r="CZ22866" s="29">
        <v>1.9599458417780626</v>
      </c>
      <c r="DA22866" s="29">
        <v>2.5757263158001864</v>
      </c>
      <c r="DB22866" s="29">
        <v>3.2902434316897837</v>
      </c>
    </row>
    <row r="22867" spans="102:106" ht="20.100000000000001" customHeight="1" x14ac:dyDescent="0.2">
      <c r="CX22867" s="29">
        <v>22729</v>
      </c>
      <c r="CY22867" s="29">
        <v>1.6448589527055439</v>
      </c>
      <c r="CZ22867" s="29">
        <v>1.9599458425757696</v>
      </c>
      <c r="DA22867" s="29">
        <v>2.5757263203311154</v>
      </c>
      <c r="DB22867" s="29">
        <v>3.2902434441531798</v>
      </c>
    </row>
    <row r="22868" spans="102:106" ht="20.100000000000001" customHeight="1" x14ac:dyDescent="0.2">
      <c r="CX22868" s="29">
        <v>22730</v>
      </c>
      <c r="CY22868" s="29">
        <v>1.6448589524708033</v>
      </c>
      <c r="CZ22868" s="29">
        <v>1.9599458433737886</v>
      </c>
      <c r="DA22868" s="29">
        <v>2.5757263248624716</v>
      </c>
      <c r="DB22868" s="29">
        <v>3.2902434566152867</v>
      </c>
    </row>
    <row r="22869" spans="102:106" ht="20.100000000000001" customHeight="1" x14ac:dyDescent="0.2">
      <c r="CX22869" s="29">
        <v>22731</v>
      </c>
      <c r="CY22869" s="29">
        <v>1.6448589522366337</v>
      </c>
      <c r="CZ22869" s="29">
        <v>1.9599458441726205</v>
      </c>
      <c r="DA22869" s="29">
        <v>2.575726329391975</v>
      </c>
      <c r="DB22869" s="29">
        <v>3.2902434690769469</v>
      </c>
    </row>
    <row r="22870" spans="102:106" ht="20.100000000000001" customHeight="1" x14ac:dyDescent="0.2">
      <c r="CX22870" s="29">
        <v>22732</v>
      </c>
      <c r="CY22870" s="29">
        <v>1.6448589520034564</v>
      </c>
      <c r="CZ22870" s="29">
        <v>1.9599458449701919</v>
      </c>
      <c r="DA22870" s="29">
        <v>2.5757263339222436</v>
      </c>
      <c r="DB22870" s="29">
        <v>3.290243481537467</v>
      </c>
    </row>
    <row r="22871" spans="102:106" ht="20.100000000000001" customHeight="1" x14ac:dyDescent="0.2">
      <c r="CX22871" s="29">
        <v>22733</v>
      </c>
      <c r="CY22871" s="29">
        <v>1.6448589517686238</v>
      </c>
      <c r="CZ22871" s="29">
        <v>1.9599458457682901</v>
      </c>
      <c r="DA22871" s="29">
        <v>2.5757263384519749</v>
      </c>
      <c r="DB22871" s="29">
        <v>3.2902434939961567</v>
      </c>
    </row>
    <row r="22872" spans="102:106" ht="20.100000000000001" customHeight="1" x14ac:dyDescent="0.2">
      <c r="CX22872" s="29">
        <v>22734</v>
      </c>
      <c r="CY22872" s="29">
        <v>1.6448589515340888</v>
      </c>
      <c r="CZ22872" s="29">
        <v>1.9599458465661284</v>
      </c>
      <c r="DA22872" s="29">
        <v>2.5757263429808486</v>
      </c>
      <c r="DB22872" s="29">
        <v>3.290243506454622</v>
      </c>
    </row>
    <row r="22873" spans="102:106" ht="20.100000000000001" customHeight="1" x14ac:dyDescent="0.2">
      <c r="CX22873" s="29">
        <v>22735</v>
      </c>
      <c r="CY22873" s="29">
        <v>1.6448589513002723</v>
      </c>
      <c r="CZ22873" s="29">
        <v>1.9599458473642077</v>
      </c>
      <c r="DA22873" s="29">
        <v>2.5757263475095229</v>
      </c>
      <c r="DB22873" s="29">
        <v>3.2902435189114057</v>
      </c>
    </row>
    <row r="22874" spans="102:106" ht="20.100000000000001" customHeight="1" x14ac:dyDescent="0.2">
      <c r="CX22874" s="29">
        <v>22736</v>
      </c>
      <c r="CY22874" s="29">
        <v>1.6448589510660601</v>
      </c>
      <c r="CZ22874" s="29">
        <v>1.9599458481617411</v>
      </c>
      <c r="DA22874" s="29">
        <v>2.5757263520376759</v>
      </c>
      <c r="DB22874" s="29">
        <v>3.2902435313673455</v>
      </c>
    </row>
    <row r="22875" spans="102:106" ht="20.100000000000001" customHeight="1" x14ac:dyDescent="0.2">
      <c r="CX22875" s="29">
        <v>22737</v>
      </c>
      <c r="CY22875" s="29">
        <v>1.6448589508334064</v>
      </c>
      <c r="CZ22875" s="29">
        <v>1.9599458489605162</v>
      </c>
      <c r="DA22875" s="29">
        <v>2.5757263565659643</v>
      </c>
      <c r="DB22875" s="29">
        <v>3.2902435438217514</v>
      </c>
    </row>
    <row r="22876" spans="102:106" ht="20.100000000000001" customHeight="1" x14ac:dyDescent="0.2">
      <c r="CX22876" s="29">
        <v>22738</v>
      </c>
      <c r="CY22876" s="29">
        <v>1.6448589505981277</v>
      </c>
      <c r="CZ22876" s="29">
        <v>1.9599458497571707</v>
      </c>
      <c r="DA22876" s="29">
        <v>2.5757263610930887</v>
      </c>
      <c r="DB22876" s="29">
        <v>3.2902435562754619</v>
      </c>
    </row>
    <row r="22877" spans="102:106" ht="20.100000000000001" customHeight="1" x14ac:dyDescent="0.2">
      <c r="CX22877" s="29">
        <v>22739</v>
      </c>
      <c r="CY22877" s="29">
        <v>1.6448589503637125</v>
      </c>
      <c r="CZ22877" s="29">
        <v>1.9599458505547807</v>
      </c>
      <c r="DA22877" s="29">
        <v>2.5757263656206852</v>
      </c>
      <c r="DB22877" s="29">
        <v>3.2902435687277851</v>
      </c>
    </row>
    <row r="22878" spans="102:106" ht="20.100000000000001" customHeight="1" x14ac:dyDescent="0.2">
      <c r="CX22878" s="29">
        <v>22740</v>
      </c>
      <c r="CY22878" s="29">
        <v>1.6448589501305817</v>
      </c>
      <c r="CZ22878" s="29">
        <v>1.9599458513525576</v>
      </c>
      <c r="DA22878" s="29">
        <v>2.5757263701474518</v>
      </c>
      <c r="DB22878" s="29">
        <v>3.2902435811795607</v>
      </c>
    </row>
    <row r="22879" spans="102:106" ht="20.100000000000001" customHeight="1" x14ac:dyDescent="0.2">
      <c r="CX22879" s="29">
        <v>22741</v>
      </c>
      <c r="CY22879" s="29">
        <v>1.6448589498960846</v>
      </c>
      <c r="CZ22879" s="29">
        <v>1.9599458521497148</v>
      </c>
      <c r="DA22879" s="29">
        <v>2.5757263746730663</v>
      </c>
      <c r="DB22879" s="29">
        <v>3.2902435936300956</v>
      </c>
    </row>
    <row r="22880" spans="102:106" ht="20.100000000000001" customHeight="1" x14ac:dyDescent="0.2">
      <c r="CX22880" s="29">
        <v>22742</v>
      </c>
      <c r="CY22880" s="29">
        <v>1.6448589496621762</v>
      </c>
      <c r="CZ22880" s="29">
        <v>1.9599458529467524</v>
      </c>
      <c r="DA22880" s="29">
        <v>2.5757263791991662</v>
      </c>
      <c r="DB22880" s="29">
        <v>3.2902436060786955</v>
      </c>
    </row>
    <row r="22881" spans="102:106" ht="20.100000000000001" customHeight="1" x14ac:dyDescent="0.2">
      <c r="CX22881" s="29">
        <v>22743</v>
      </c>
      <c r="CY22881" s="29">
        <v>1.6448589494277412</v>
      </c>
      <c r="CZ22881" s="29">
        <v>1.9599458537441699</v>
      </c>
      <c r="DA22881" s="29">
        <v>2.5757263837244486</v>
      </c>
      <c r="DB22881" s="29">
        <v>3.2902436185269668</v>
      </c>
    </row>
    <row r="22882" spans="102:106" ht="20.100000000000001" customHeight="1" x14ac:dyDescent="0.2">
      <c r="CX22882" s="29">
        <v>22744</v>
      </c>
      <c r="CY22882" s="29">
        <v>1.6448589491947343</v>
      </c>
      <c r="CZ22882" s="29">
        <v>1.9599458545424673</v>
      </c>
      <c r="DA22882" s="29">
        <v>2.5757263882505512</v>
      </c>
      <c r="DB22882" s="29">
        <v>3.2902436309749832</v>
      </c>
    </row>
    <row r="22883" spans="102:106" ht="20.100000000000001" customHeight="1" x14ac:dyDescent="0.2">
      <c r="CX22883" s="29">
        <v>22745</v>
      </c>
      <c r="CY22883" s="29">
        <v>1.6448589489605048</v>
      </c>
      <c r="CZ22883" s="29">
        <v>1.959945855339569</v>
      </c>
      <c r="DA22883" s="29">
        <v>2.5757263927751906</v>
      </c>
      <c r="DB22883" s="29">
        <v>3.2902436434205167</v>
      </c>
    </row>
    <row r="22884" spans="102:106" ht="20.100000000000001" customHeight="1" x14ac:dyDescent="0.2">
      <c r="CX22884" s="29">
        <v>22746</v>
      </c>
      <c r="CY22884" s="29">
        <v>1.6448589487270076</v>
      </c>
      <c r="CZ22884" s="29">
        <v>1.9599458561359742</v>
      </c>
      <c r="DA22884" s="29">
        <v>2.5757263972990248</v>
      </c>
      <c r="DB22884" s="29">
        <v>3.2902436558651726</v>
      </c>
    </row>
    <row r="22885" spans="102:106" ht="20.100000000000001" customHeight="1" x14ac:dyDescent="0.2">
      <c r="CX22885" s="29">
        <v>22747</v>
      </c>
      <c r="CY22885" s="29">
        <v>1.6448589484931264</v>
      </c>
      <c r="CZ22885" s="29">
        <v>1.9599458569334713</v>
      </c>
      <c r="DA22885" s="29">
        <v>2.5757264018227097</v>
      </c>
      <c r="DB22885" s="29">
        <v>3.2902436683090257</v>
      </c>
    </row>
    <row r="22886" spans="102:106" ht="20.100000000000001" customHeight="1" x14ac:dyDescent="0.2">
      <c r="CX22886" s="29">
        <v>22748</v>
      </c>
      <c r="CY22886" s="29">
        <v>1.6448589482592813</v>
      </c>
      <c r="CZ22886" s="29">
        <v>1.9599458577299838</v>
      </c>
      <c r="DA22886" s="29">
        <v>2.5757264063469028</v>
      </c>
      <c r="DB22886" s="29">
        <v>3.290243680752146</v>
      </c>
    </row>
    <row r="22887" spans="102:106" ht="20.100000000000001" customHeight="1" x14ac:dyDescent="0.2">
      <c r="CX22887" s="29">
        <v>22749</v>
      </c>
      <c r="CY22887" s="29">
        <v>1.6448589480243558</v>
      </c>
      <c r="CZ22887" s="29">
        <v>1.9599458585272989</v>
      </c>
      <c r="DA22887" s="29">
        <v>2.5757264108693199</v>
      </c>
      <c r="DB22887" s="29">
        <v>3.290243693193839</v>
      </c>
    </row>
    <row r="22888" spans="102:106" ht="20.100000000000001" customHeight="1" x14ac:dyDescent="0.2">
      <c r="CX22888" s="29">
        <v>22750</v>
      </c>
      <c r="CY22888" s="29">
        <v>1.6448589477903048</v>
      </c>
      <c r="CZ22888" s="29">
        <v>1.9599458593233396</v>
      </c>
      <c r="DA22888" s="29">
        <v>2.575726415392579</v>
      </c>
      <c r="DB22888" s="29">
        <v>3.290243705634178</v>
      </c>
    </row>
    <row r="22889" spans="102:106" ht="20.100000000000001" customHeight="1" x14ac:dyDescent="0.2">
      <c r="CX22889" s="29">
        <v>22751</v>
      </c>
      <c r="CY22889" s="29">
        <v>1.644858947557547</v>
      </c>
      <c r="CZ22889" s="29">
        <v>1.9599458601211832</v>
      </c>
      <c r="DA22889" s="29">
        <v>2.5757264199153753</v>
      </c>
      <c r="DB22889" s="29">
        <v>3.2902437180732331</v>
      </c>
    </row>
    <row r="22890" spans="102:106" ht="20.100000000000001" customHeight="1" x14ac:dyDescent="0.2">
      <c r="CX22890" s="29">
        <v>22752</v>
      </c>
      <c r="CY22890" s="29">
        <v>1.6448589473234319</v>
      </c>
      <c r="CZ22890" s="29">
        <v>1.9599458609174629</v>
      </c>
      <c r="DA22890" s="29">
        <v>2.5757264244364055</v>
      </c>
      <c r="DB22890" s="29">
        <v>3.2902437305118437</v>
      </c>
    </row>
    <row r="22891" spans="102:106" ht="20.100000000000001" customHeight="1" x14ac:dyDescent="0.2">
      <c r="CX22891" s="29">
        <v>22753</v>
      </c>
      <c r="CY22891" s="29">
        <v>1.6448589470899124</v>
      </c>
      <c r="CZ22891" s="29">
        <v>1.9599458617139669</v>
      </c>
      <c r="DA22891" s="29">
        <v>2.5757264289582857</v>
      </c>
      <c r="DB22891" s="29">
        <v>3.2902437429493148</v>
      </c>
    </row>
    <row r="22892" spans="102:106" ht="20.100000000000001" customHeight="1" x14ac:dyDescent="0.2">
      <c r="CX22892" s="29">
        <v>22754</v>
      </c>
      <c r="CY22892" s="29">
        <v>1.6448589468558736</v>
      </c>
      <c r="CZ22892" s="29">
        <v>1.9599458625111943</v>
      </c>
      <c r="DA22892" s="29">
        <v>2.5757264334797125</v>
      </c>
      <c r="DB22892" s="29">
        <v>3.29024375538495</v>
      </c>
    </row>
    <row r="22893" spans="102:106" ht="20.100000000000001" customHeight="1" x14ac:dyDescent="0.2">
      <c r="CX22893" s="29">
        <v>22755</v>
      </c>
      <c r="CY22893" s="29">
        <v>1.6448589466217334</v>
      </c>
      <c r="CZ22893" s="29">
        <v>1.9599458633070674</v>
      </c>
      <c r="DA22893" s="29">
        <v>2.5757264380003617</v>
      </c>
      <c r="DB22893" s="29">
        <v>3.290243767820356</v>
      </c>
    </row>
    <row r="22894" spans="102:106" ht="20.100000000000001" customHeight="1" x14ac:dyDescent="0.2">
      <c r="CX22894" s="29">
        <v>22756</v>
      </c>
      <c r="CY22894" s="29">
        <v>1.6448589463894465</v>
      </c>
      <c r="CZ22894" s="29">
        <v>1.9599458641033738</v>
      </c>
      <c r="DA22894" s="29">
        <v>2.5757264425208897</v>
      </c>
      <c r="DB22894" s="29">
        <v>3.2902437802548352</v>
      </c>
    </row>
    <row r="22895" spans="102:106" ht="20.100000000000001" customHeight="1" x14ac:dyDescent="0.2">
      <c r="CX22895" s="29">
        <v>22757</v>
      </c>
      <c r="CY22895" s="29">
        <v>1.6448589461548253</v>
      </c>
      <c r="CZ22895" s="29">
        <v>1.9599458648993247</v>
      </c>
      <c r="DA22895" s="29">
        <v>2.5757264470399908</v>
      </c>
      <c r="DB22895" s="29">
        <v>3.2902437926876917</v>
      </c>
    </row>
    <row r="22896" spans="102:106" ht="20.100000000000001" customHeight="1" x14ac:dyDescent="0.2">
      <c r="CX22896" s="29">
        <v>22758</v>
      </c>
      <c r="CY22896" s="29">
        <v>1.6448589459213596</v>
      </c>
      <c r="CZ22896" s="29">
        <v>1.9599458656967068</v>
      </c>
      <c r="DA22896" s="29">
        <v>2.5757264515602825</v>
      </c>
      <c r="DB22896" s="29">
        <v>3.2902438051189971</v>
      </c>
    </row>
    <row r="22897" spans="102:106" ht="20.100000000000001" customHeight="1" x14ac:dyDescent="0.2">
      <c r="CX22897" s="29">
        <v>22759</v>
      </c>
      <c r="CY22897" s="29">
        <v>1.6448589456879323</v>
      </c>
      <c r="CZ22897" s="29">
        <v>1.959945866492153</v>
      </c>
      <c r="DA22897" s="29">
        <v>2.575726456078498</v>
      </c>
      <c r="DB22897" s="29">
        <v>3.2902438175495896</v>
      </c>
    </row>
    <row r="22898" spans="102:106" ht="20.100000000000001" customHeight="1" x14ac:dyDescent="0.2">
      <c r="CX22898" s="29">
        <v>22760</v>
      </c>
      <c r="CY22898" s="29">
        <v>1.6448589454534264</v>
      </c>
      <c r="CZ22898" s="29">
        <v>1.9599458672887404</v>
      </c>
      <c r="DA22898" s="29">
        <v>2.5757264605982355</v>
      </c>
      <c r="DB22898" s="29">
        <v>3.2902438299795382</v>
      </c>
    </row>
    <row r="22899" spans="102:106" ht="20.100000000000001" customHeight="1" x14ac:dyDescent="0.2">
      <c r="CX22899" s="29">
        <v>22761</v>
      </c>
      <c r="CY22899" s="29">
        <v>1.6448589452197961</v>
      </c>
      <c r="CZ22899" s="29">
        <v>1.95994586808439</v>
      </c>
      <c r="DA22899" s="29">
        <v>2.5757264651162282</v>
      </c>
      <c r="DB22899" s="29">
        <v>3.2902438424081475</v>
      </c>
    </row>
    <row r="22900" spans="102:106" ht="20.100000000000001" customHeight="1" x14ac:dyDescent="0.2">
      <c r="CX22900" s="29">
        <v>22762</v>
      </c>
      <c r="CY22900" s="29">
        <v>1.6448589449859243</v>
      </c>
      <c r="CZ22900" s="29">
        <v>1.9599458688808884</v>
      </c>
      <c r="DA22900" s="29">
        <v>2.575726469634112</v>
      </c>
      <c r="DB22900" s="29">
        <v>3.2902438548354862</v>
      </c>
    </row>
    <row r="22901" spans="102:106" ht="20.100000000000001" customHeight="1" x14ac:dyDescent="0.2">
      <c r="CX22901" s="29">
        <v>22763</v>
      </c>
      <c r="CY22901" s="29">
        <v>1.6448589447537656</v>
      </c>
      <c r="CZ22901" s="29">
        <v>1.9599458696761582</v>
      </c>
      <c r="DA22901" s="29">
        <v>2.5757264741515624</v>
      </c>
      <c r="DB22901" s="29">
        <v>3.2902438672616254</v>
      </c>
    </row>
    <row r="22902" spans="102:106" ht="20.100000000000001" customHeight="1" x14ac:dyDescent="0.2">
      <c r="CX22902" s="29">
        <v>22764</v>
      </c>
      <c r="CY22902" s="29">
        <v>1.64485894451913</v>
      </c>
      <c r="CZ22902" s="29">
        <v>1.9599458704719857</v>
      </c>
      <c r="DA22902" s="29">
        <v>2.5757264786682534</v>
      </c>
      <c r="DB22902" s="29">
        <v>3.2902438796866358</v>
      </c>
    </row>
    <row r="22903" spans="102:106" ht="20.100000000000001" customHeight="1" x14ac:dyDescent="0.2">
      <c r="CX22903" s="29">
        <v>22765</v>
      </c>
      <c r="CY22903" s="29">
        <v>1.6448589442855084</v>
      </c>
      <c r="CZ22903" s="29">
        <v>1.9599458712675801</v>
      </c>
      <c r="DA22903" s="29">
        <v>2.5757264831858211</v>
      </c>
      <c r="DB22903" s="29">
        <v>3.2902438921113526</v>
      </c>
    </row>
    <row r="22904" spans="102:106" ht="20.100000000000001" customHeight="1" x14ac:dyDescent="0.2">
      <c r="CX22904" s="29">
        <v>22766</v>
      </c>
      <c r="CY22904" s="29">
        <v>1.6448589440517827</v>
      </c>
      <c r="CZ22904" s="29">
        <v>1.9599458720634415</v>
      </c>
      <c r="DA22904" s="29">
        <v>2.5757264877019792</v>
      </c>
      <c r="DB22904" s="29">
        <v>3.2902439045343121</v>
      </c>
    </row>
    <row r="22905" spans="102:106" ht="20.100000000000001" customHeight="1" x14ac:dyDescent="0.2">
      <c r="CX22905" s="29">
        <v>22767</v>
      </c>
      <c r="CY22905" s="29">
        <v>1.6448589438199075</v>
      </c>
      <c r="CZ22905" s="29">
        <v>1.9599458728587775</v>
      </c>
      <c r="DA22905" s="29">
        <v>2.5757264922183629</v>
      </c>
      <c r="DB22905" s="29">
        <v>3.2902439169555837</v>
      </c>
    </row>
    <row r="22906" spans="102:106" ht="20.100000000000001" customHeight="1" x14ac:dyDescent="0.2">
      <c r="CX22906" s="29">
        <v>22768</v>
      </c>
      <c r="CY22906" s="29">
        <v>1.644858943585692</v>
      </c>
      <c r="CZ22906" s="29">
        <v>1.9599458736553768</v>
      </c>
      <c r="DA22906" s="29">
        <v>2.5757264967336657</v>
      </c>
      <c r="DB22906" s="29">
        <v>3.2902439293767718</v>
      </c>
    </row>
    <row r="22907" spans="102:106" ht="20.100000000000001" customHeight="1" x14ac:dyDescent="0.2">
      <c r="CX22907" s="29">
        <v>22769</v>
      </c>
      <c r="CY22907" s="29">
        <v>1.6448589433526273</v>
      </c>
      <c r="CZ22907" s="29">
        <v>1.9599458744498695</v>
      </c>
      <c r="DA22907" s="29">
        <v>2.5757265012485431</v>
      </c>
      <c r="DB22907" s="29">
        <v>3.29024394179641</v>
      </c>
    </row>
    <row r="22908" spans="102:106" ht="20.100000000000001" customHeight="1" x14ac:dyDescent="0.2">
      <c r="CX22908" s="29">
        <v>22770</v>
      </c>
      <c r="CY22908" s="29">
        <v>1.6448589431195948</v>
      </c>
      <c r="CZ22908" s="29">
        <v>1.9599458752466214</v>
      </c>
      <c r="DA22908" s="29">
        <v>2.57572650576365</v>
      </c>
      <c r="DB22908" s="29">
        <v>3.290243954215335</v>
      </c>
    </row>
    <row r="22909" spans="102:106" ht="20.100000000000001" customHeight="1" x14ac:dyDescent="0.2">
      <c r="CX22909" s="29">
        <v>22771</v>
      </c>
      <c r="CY22909" s="29">
        <v>1.6448589428854767</v>
      </c>
      <c r="CZ22909" s="29">
        <v>1.959945876040974</v>
      </c>
      <c r="DA22909" s="29">
        <v>2.5757265102776783</v>
      </c>
      <c r="DB22909" s="29">
        <v>3.2902439666328482</v>
      </c>
    </row>
    <row r="22910" spans="102:106" ht="20.100000000000001" customHeight="1" x14ac:dyDescent="0.2">
      <c r="CX22910" s="29">
        <v>22772</v>
      </c>
      <c r="CY22910" s="29">
        <v>1.6448589426522264</v>
      </c>
      <c r="CZ22910" s="29">
        <v>1.9599458768360032</v>
      </c>
      <c r="DA22910" s="29">
        <v>2.5757265147922643</v>
      </c>
      <c r="DB22910" s="29">
        <v>3.2902439790497873</v>
      </c>
    </row>
    <row r="22911" spans="102:106" ht="20.100000000000001" customHeight="1" x14ac:dyDescent="0.2">
      <c r="CX22911" s="29">
        <v>22773</v>
      </c>
      <c r="CY22911" s="29">
        <v>1.6448589424187261</v>
      </c>
      <c r="CZ22911" s="29">
        <v>1.9599458776322078</v>
      </c>
      <c r="DA22911" s="29">
        <v>2.5757265193051198</v>
      </c>
      <c r="DB22911" s="29">
        <v>3.2902439914646826</v>
      </c>
    </row>
    <row r="22912" spans="102:106" ht="20.100000000000001" customHeight="1" x14ac:dyDescent="0.2">
      <c r="CX22912" s="29">
        <v>22774</v>
      </c>
      <c r="CY22912" s="29">
        <v>1.6448589421853932</v>
      </c>
      <c r="CZ22912" s="29">
        <v>1.9599458784275068</v>
      </c>
      <c r="DA22912" s="29">
        <v>2.5757265238188616</v>
      </c>
      <c r="DB22912" s="29">
        <v>3.2902440038791423</v>
      </c>
    </row>
    <row r="22913" spans="102:106" ht="20.100000000000001" customHeight="1" x14ac:dyDescent="0.2">
      <c r="CX22913" s="29">
        <v>22775</v>
      </c>
      <c r="CY22913" s="29">
        <v>1.6448589419511093</v>
      </c>
      <c r="CZ22913" s="29">
        <v>1.9599458792223976</v>
      </c>
      <c r="DA22913" s="29">
        <v>2.5757265283321811</v>
      </c>
      <c r="DB22913" s="29">
        <v>3.2902440162924624</v>
      </c>
    </row>
    <row r="22914" spans="102:106" ht="20.100000000000001" customHeight="1" x14ac:dyDescent="0.2">
      <c r="CX22914" s="29">
        <v>22776</v>
      </c>
      <c r="CY22914" s="29">
        <v>1.6448589417193653</v>
      </c>
      <c r="CZ22914" s="29">
        <v>1.9599458800173779</v>
      </c>
      <c r="DA22914" s="29">
        <v>2.5757265328437704</v>
      </c>
      <c r="DB22914" s="29">
        <v>3.2902440287047154</v>
      </c>
    </row>
    <row r="22915" spans="102:106" ht="20.100000000000001" customHeight="1" x14ac:dyDescent="0.2">
      <c r="CX22915" s="29">
        <v>22777</v>
      </c>
      <c r="CY22915" s="29">
        <v>1.6448589414859687</v>
      </c>
      <c r="CZ22915" s="29">
        <v>1.9599458808116565</v>
      </c>
      <c r="DA22915" s="29">
        <v>2.575726537356247</v>
      </c>
      <c r="DB22915" s="29">
        <v>3.2902440411159661</v>
      </c>
    </row>
    <row r="22916" spans="102:106" ht="20.100000000000001" customHeight="1" x14ac:dyDescent="0.2">
      <c r="CX22916" s="29">
        <v>22778</v>
      </c>
      <c r="CY22916" s="29">
        <v>1.6448589412528738</v>
      </c>
      <c r="CZ22916" s="29">
        <v>1.9599458816070197</v>
      </c>
      <c r="DA22916" s="29">
        <v>2.5757265418673212</v>
      </c>
      <c r="DB22916" s="29">
        <v>3.2902440535255169</v>
      </c>
    </row>
    <row r="22917" spans="102:106" ht="20.100000000000001" customHeight="1" x14ac:dyDescent="0.2">
      <c r="CX22917" s="29">
        <v>22779</v>
      </c>
      <c r="CY22917" s="29">
        <v>1.6448589410189609</v>
      </c>
      <c r="CZ22917" s="29">
        <v>1.9599458824013867</v>
      </c>
      <c r="DA22917" s="29">
        <v>2.5757265463786276</v>
      </c>
      <c r="DB22917" s="29">
        <v>3.2902440659349694</v>
      </c>
    </row>
    <row r="22918" spans="102:106" ht="20.100000000000001" customHeight="1" x14ac:dyDescent="0.2">
      <c r="CX22918" s="29">
        <v>22780</v>
      </c>
      <c r="CY22918" s="29">
        <v>1.6448589407861856</v>
      </c>
      <c r="CZ22918" s="29">
        <v>1.9599458831965442</v>
      </c>
      <c r="DA22918" s="29">
        <v>2.5757265508898395</v>
      </c>
      <c r="DB22918" s="29">
        <v>3.2902440783420888</v>
      </c>
    </row>
    <row r="22919" spans="102:106" ht="20.100000000000001" customHeight="1" x14ac:dyDescent="0.2">
      <c r="CX22919" s="29">
        <v>22781</v>
      </c>
      <c r="CY22919" s="29">
        <v>1.6448589405518899</v>
      </c>
      <c r="CZ22919" s="29">
        <v>1.9599458839917001</v>
      </c>
      <c r="DA22919" s="29">
        <v>2.5757265554006294</v>
      </c>
      <c r="DB22919" s="29">
        <v>3.2902440907492463</v>
      </c>
    </row>
    <row r="22920" spans="102:106" ht="20.100000000000001" customHeight="1" x14ac:dyDescent="0.2">
      <c r="CX22920" s="29">
        <v>22782</v>
      </c>
      <c r="CY22920" s="29">
        <v>1.6448589403195659</v>
      </c>
      <c r="CZ22920" s="29">
        <v>1.9599458847860616</v>
      </c>
      <c r="DA22920" s="29">
        <v>2.5757265599096879</v>
      </c>
      <c r="DB22920" s="29">
        <v>3.290244103154973</v>
      </c>
    </row>
    <row r="22921" spans="102:106" ht="20.100000000000001" customHeight="1" x14ac:dyDescent="0.2">
      <c r="CX22921" s="29">
        <v>22783</v>
      </c>
      <c r="CY22921" s="29">
        <v>1.6448589400865572</v>
      </c>
      <c r="CZ22921" s="29">
        <v>1.9599458855801262</v>
      </c>
      <c r="DA22921" s="29">
        <v>2.5757265644196323</v>
      </c>
      <c r="DB22921" s="29">
        <v>3.2902441155593363</v>
      </c>
    </row>
    <row r="22922" spans="102:106" ht="20.100000000000001" customHeight="1" x14ac:dyDescent="0.2">
      <c r="CX22922" s="29">
        <v>22784</v>
      </c>
      <c r="CY22922" s="29">
        <v>1.6448589398532807</v>
      </c>
      <c r="CZ22922" s="29">
        <v>1.9599458863743913</v>
      </c>
      <c r="DA22922" s="29">
        <v>2.5757265689291526</v>
      </c>
      <c r="DB22922" s="29">
        <v>3.2902441279624028</v>
      </c>
    </row>
    <row r="22923" spans="102:106" ht="20.100000000000001" customHeight="1" x14ac:dyDescent="0.2">
      <c r="CX22923" s="29">
        <v>22785</v>
      </c>
      <c r="CY22923" s="29">
        <v>1.6448589396201534</v>
      </c>
      <c r="CZ22923" s="29">
        <v>1.9599458871693538</v>
      </c>
      <c r="DA22923" s="29">
        <v>2.5757265734379216</v>
      </c>
      <c r="DB22923" s="29">
        <v>3.2902441403650085</v>
      </c>
    </row>
    <row r="22924" spans="102:106" ht="20.100000000000001" customHeight="1" x14ac:dyDescent="0.2">
      <c r="CX22924" s="29">
        <v>22786</v>
      </c>
      <c r="CY22924" s="29">
        <v>1.6448589393875928</v>
      </c>
      <c r="CZ22924" s="29">
        <v>1.959945887962931</v>
      </c>
      <c r="DA22924" s="29">
        <v>2.5757265779465919</v>
      </c>
      <c r="DB22924" s="29">
        <v>3.2902441527664505</v>
      </c>
    </row>
    <row r="22925" spans="102:106" ht="20.100000000000001" customHeight="1" x14ac:dyDescent="0.2">
      <c r="CX22925" s="29">
        <v>22787</v>
      </c>
      <c r="CY22925" s="29">
        <v>1.6448589391544788</v>
      </c>
      <c r="CZ22925" s="29">
        <v>1.9599458887581998</v>
      </c>
      <c r="DA22925" s="29">
        <v>2.5757265824548368</v>
      </c>
      <c r="DB22925" s="29">
        <v>3.2902441651660297</v>
      </c>
    </row>
    <row r="22926" spans="102:106" ht="20.100000000000001" customHeight="1" x14ac:dyDescent="0.2">
      <c r="CX22926" s="29">
        <v>22788</v>
      </c>
      <c r="CY22926" s="29">
        <v>1.6448589389212276</v>
      </c>
      <c r="CZ22926" s="29">
        <v>1.9599458895517869</v>
      </c>
      <c r="DA22926" s="29">
        <v>2.5757265869623258</v>
      </c>
      <c r="DB22926" s="29">
        <v>3.2902441775653459</v>
      </c>
    </row>
    <row r="22927" spans="102:106" ht="20.100000000000001" customHeight="1" x14ac:dyDescent="0.2">
      <c r="CX22927" s="29">
        <v>22789</v>
      </c>
      <c r="CY22927" s="29">
        <v>1.6448589386882568</v>
      </c>
      <c r="CZ22927" s="29">
        <v>1.9599458903454792</v>
      </c>
      <c r="DA22927" s="29">
        <v>2.5757265914697136</v>
      </c>
      <c r="DB22927" s="29">
        <v>3.2902441899637003</v>
      </c>
    </row>
    <row r="22928" spans="102:106" ht="20.100000000000001" customHeight="1" x14ac:dyDescent="0.2">
      <c r="CX22928" s="29">
        <v>22790</v>
      </c>
      <c r="CY22928" s="29">
        <v>1.6448589384544459</v>
      </c>
      <c r="CZ22928" s="29">
        <v>1.9599458911397742</v>
      </c>
      <c r="DA22928" s="29">
        <v>2.5757265959756901</v>
      </c>
      <c r="DB22928" s="29">
        <v>3.2902442023603888</v>
      </c>
    </row>
    <row r="22929" spans="102:106" ht="20.100000000000001" customHeight="1" x14ac:dyDescent="0.2">
      <c r="CX22929" s="29">
        <v>22791</v>
      </c>
      <c r="CY22929" s="29">
        <v>1.6448589382217493</v>
      </c>
      <c r="CZ22929" s="29">
        <v>1.9599458919338772</v>
      </c>
      <c r="DA22929" s="29">
        <v>2.5757266004828701</v>
      </c>
      <c r="DB22929" s="29">
        <v>3.2902442147562461</v>
      </c>
    </row>
    <row r="22930" spans="102:106" ht="20.100000000000001" customHeight="1" x14ac:dyDescent="0.2">
      <c r="CX22930" s="29">
        <v>22792</v>
      </c>
      <c r="CY22930" s="29">
        <v>1.6448589379890461</v>
      </c>
      <c r="CZ22930" s="29">
        <v>1.9599458927282862</v>
      </c>
      <c r="DA22930" s="29">
        <v>2.5757266049889629</v>
      </c>
      <c r="DB22930" s="29">
        <v>3.290244227151339</v>
      </c>
    </row>
    <row r="22931" spans="102:106" ht="20.100000000000001" customHeight="1" x14ac:dyDescent="0.2">
      <c r="CX22931" s="29">
        <v>22793</v>
      </c>
      <c r="CY22931" s="29">
        <v>1.6448589377567531</v>
      </c>
      <c r="CZ22931" s="29">
        <v>1.9599458935209162</v>
      </c>
      <c r="DA22931" s="29">
        <v>2.5757266094946214</v>
      </c>
      <c r="DB22931" s="29">
        <v>3.2902442395449643</v>
      </c>
    </row>
    <row r="22932" spans="102:106" ht="20.100000000000001" customHeight="1" x14ac:dyDescent="0.2">
      <c r="CX22932" s="29">
        <v>22794</v>
      </c>
      <c r="CY22932" s="29">
        <v>1.6448589375237488</v>
      </c>
      <c r="CZ22932" s="29">
        <v>1.9599458943148447</v>
      </c>
      <c r="DA22932" s="29">
        <v>2.5757266139995152</v>
      </c>
      <c r="DB22932" s="29">
        <v>3.2902442519371875</v>
      </c>
    </row>
    <row r="22933" spans="102:106" ht="20.100000000000001" customHeight="1" x14ac:dyDescent="0.2">
      <c r="CX22933" s="29">
        <v>22795</v>
      </c>
      <c r="CY22933" s="29">
        <v>1.6448589372904505</v>
      </c>
      <c r="CZ22933" s="29">
        <v>1.9599458951092781</v>
      </c>
      <c r="DA22933" s="29">
        <v>2.575726618504298</v>
      </c>
      <c r="DB22933" s="29">
        <v>3.2902442643288419</v>
      </c>
    </row>
    <row r="22934" spans="102:106" ht="20.100000000000001" customHeight="1" x14ac:dyDescent="0.2">
      <c r="CX22934" s="29">
        <v>22796</v>
      </c>
      <c r="CY22934" s="29">
        <v>1.6448589370572744</v>
      </c>
      <c r="CZ22934" s="29">
        <v>1.9599458959034222</v>
      </c>
      <c r="DA22934" s="29">
        <v>2.5757266230086393</v>
      </c>
      <c r="DB22934" s="29">
        <v>3.2902442767192261</v>
      </c>
    </row>
    <row r="22935" spans="102:106" ht="20.100000000000001" customHeight="1" x14ac:dyDescent="0.2">
      <c r="CX22935" s="29">
        <v>22797</v>
      </c>
      <c r="CY22935" s="29">
        <v>1.6448589368246371</v>
      </c>
      <c r="CZ22935" s="29">
        <v>1.9599458966964824</v>
      </c>
      <c r="DA22935" s="29">
        <v>2.5757266275131934</v>
      </c>
      <c r="DB22935" s="29">
        <v>3.2902442891084047</v>
      </c>
    </row>
    <row r="22936" spans="102:106" ht="20.100000000000001" customHeight="1" x14ac:dyDescent="0.2">
      <c r="CX22936" s="29">
        <v>22798</v>
      </c>
      <c r="CY22936" s="29">
        <v>1.6448589365914168</v>
      </c>
      <c r="CZ22936" s="29">
        <v>1.9599458974889548</v>
      </c>
      <c r="DA22936" s="29">
        <v>2.575726632016647</v>
      </c>
      <c r="DB22936" s="29">
        <v>3.290244301496442</v>
      </c>
    </row>
    <row r="22937" spans="102:106" ht="20.100000000000001" customHeight="1" x14ac:dyDescent="0.2">
      <c r="CX22937" s="29">
        <v>22799</v>
      </c>
      <c r="CY22937" s="29">
        <v>1.6448589363580302</v>
      </c>
      <c r="CZ22937" s="29">
        <v>1.9599458982826268</v>
      </c>
      <c r="DA22937" s="29">
        <v>2.5757266365206362</v>
      </c>
      <c r="DB22937" s="29">
        <v>3.2902443138834037</v>
      </c>
    </row>
    <row r="22938" spans="102:106" ht="20.100000000000001" customHeight="1" x14ac:dyDescent="0.2">
      <c r="CX22938" s="29">
        <v>22800</v>
      </c>
      <c r="CY22938" s="29">
        <v>1.6448589361264327</v>
      </c>
      <c r="CZ22938" s="29">
        <v>1.9599458990767042</v>
      </c>
      <c r="DA22938" s="29">
        <v>2.5757266410228641</v>
      </c>
      <c r="DB22938" s="29">
        <v>3.2902443262693533</v>
      </c>
    </row>
    <row r="22939" spans="102:106" ht="20.100000000000001" customHeight="1" x14ac:dyDescent="0.2">
      <c r="CX22939" s="29">
        <v>22801</v>
      </c>
      <c r="CY22939" s="29">
        <v>1.6448589358939629</v>
      </c>
      <c r="CZ22939" s="29">
        <v>1.9599458998703918</v>
      </c>
      <c r="DA22939" s="29">
        <v>2.57572664552595</v>
      </c>
      <c r="DB22939" s="29">
        <v>3.2902443386543574</v>
      </c>
    </row>
    <row r="22940" spans="102:106" ht="20.100000000000001" customHeight="1" x14ac:dyDescent="0.2">
      <c r="CX22940" s="29">
        <v>22802</v>
      </c>
      <c r="CY22940" s="29">
        <v>1.6448589356594985</v>
      </c>
      <c r="CZ22940" s="29">
        <v>1.9599459006628941</v>
      </c>
      <c r="DA22940" s="29">
        <v>2.5757266500275984</v>
      </c>
      <c r="DB22940" s="29">
        <v>3.2902443510384787</v>
      </c>
    </row>
    <row r="22941" spans="102:106" ht="20.100000000000001" customHeight="1" x14ac:dyDescent="0.2">
      <c r="CX22941" s="29">
        <v>22803</v>
      </c>
      <c r="CY22941" s="29">
        <v>1.6448589354280725</v>
      </c>
      <c r="CZ22941" s="29">
        <v>1.9599459014559992</v>
      </c>
      <c r="DA22941" s="29">
        <v>2.575726654529443</v>
      </c>
      <c r="DB22941" s="29">
        <v>3.2902443634210141</v>
      </c>
    </row>
    <row r="22942" spans="102:106" ht="20.100000000000001" customHeight="1" x14ac:dyDescent="0.2">
      <c r="CX22942" s="29">
        <v>22804</v>
      </c>
      <c r="CY22942" s="29">
        <v>1.6448589351939453</v>
      </c>
      <c r="CZ22942" s="29">
        <v>1.9599459022489112</v>
      </c>
      <c r="DA22942" s="29">
        <v>2.5757266590301713</v>
      </c>
      <c r="DB22942" s="29">
        <v>3.2902443758027955</v>
      </c>
    </row>
    <row r="22943" spans="102:106" ht="20.100000000000001" customHeight="1" x14ac:dyDescent="0.2">
      <c r="CX22943" s="29">
        <v>22805</v>
      </c>
      <c r="CY22943" s="29">
        <v>1.6448589349621505</v>
      </c>
      <c r="CZ22943" s="29">
        <v>1.9599459030421265</v>
      </c>
      <c r="DA22943" s="29">
        <v>2.5757266635314182</v>
      </c>
      <c r="DB22943" s="29">
        <v>3.290244388183889</v>
      </c>
    </row>
    <row r="22944" spans="102:106" ht="20.100000000000001" customHeight="1" x14ac:dyDescent="0.2">
      <c r="CX22944" s="29">
        <v>22806</v>
      </c>
      <c r="CY22944" s="29">
        <v>1.6448589347284865</v>
      </c>
      <c r="CZ22944" s="29">
        <v>1.959945903834849</v>
      </c>
      <c r="DA22944" s="29">
        <v>2.5757266680318698</v>
      </c>
      <c r="DB22944" s="29">
        <v>3.2902444005635876</v>
      </c>
    </row>
    <row r="22945" spans="102:106" ht="20.100000000000001" customHeight="1" x14ac:dyDescent="0.2">
      <c r="CX22945" s="29">
        <v>22807</v>
      </c>
      <c r="CY22945" s="29">
        <v>1.6448589344964479</v>
      </c>
      <c r="CZ22945" s="29">
        <v>1.9599459046275749</v>
      </c>
      <c r="DA22945" s="29">
        <v>2.5757266725321779</v>
      </c>
      <c r="DB22945" s="29">
        <v>3.2902444129419552</v>
      </c>
    </row>
    <row r="22946" spans="102:106" ht="20.100000000000001" customHeight="1" x14ac:dyDescent="0.2">
      <c r="CX22946" s="29">
        <v>22808</v>
      </c>
      <c r="CY22946" s="29">
        <v>1.644858934263373</v>
      </c>
      <c r="CZ22946" s="29">
        <v>1.9599459054207999</v>
      </c>
      <c r="DA22946" s="29">
        <v>2.5757266770320122</v>
      </c>
      <c r="DB22946" s="29">
        <v>3.2902444253190564</v>
      </c>
    </row>
    <row r="22947" spans="102:106" ht="20.100000000000001" customHeight="1" x14ac:dyDescent="0.2">
      <c r="CX22947" s="29">
        <v>22809</v>
      </c>
      <c r="CY22947" s="29">
        <v>1.6448589340312161</v>
      </c>
      <c r="CZ22947" s="29">
        <v>1.9599459062137283</v>
      </c>
      <c r="DA22947" s="29">
        <v>2.5757266815310409</v>
      </c>
      <c r="DB22947" s="29">
        <v>3.290244437694954</v>
      </c>
    </row>
    <row r="22948" spans="102:106" ht="20.100000000000001" customHeight="1" x14ac:dyDescent="0.2">
      <c r="CX22948" s="29">
        <v>22810</v>
      </c>
      <c r="CY22948" s="29">
        <v>1.6448589337988546</v>
      </c>
      <c r="CZ22948" s="29">
        <v>1.959945907005564</v>
      </c>
      <c r="DA22948" s="29">
        <v>2.5757266860308992</v>
      </c>
      <c r="DB22948" s="29">
        <v>3.2902444500704808</v>
      </c>
    </row>
    <row r="22949" spans="102:106" ht="20.100000000000001" customHeight="1" x14ac:dyDescent="0.2">
      <c r="CX22949" s="29">
        <v>22811</v>
      </c>
      <c r="CY22949" s="29">
        <v>1.6448589335667039</v>
      </c>
      <c r="CZ22949" s="29">
        <v>1.9599459077980941</v>
      </c>
      <c r="DA22949" s="29">
        <v>2.5757266905292888</v>
      </c>
      <c r="DB22949" s="29">
        <v>3.2902444624441616</v>
      </c>
    </row>
    <row r="22950" spans="102:106" ht="20.100000000000001" customHeight="1" x14ac:dyDescent="0.2">
      <c r="CX22950" s="29">
        <v>22812</v>
      </c>
      <c r="CY22950" s="29">
        <v>1.6448589333336405</v>
      </c>
      <c r="CZ22950" s="29">
        <v>1.9599459085905222</v>
      </c>
      <c r="DA22950" s="29">
        <v>2.5757266950278455</v>
      </c>
      <c r="DB22950" s="29">
        <v>3.2902444748175972</v>
      </c>
    </row>
    <row r="22951" spans="102:106" ht="20.100000000000001" customHeight="1" x14ac:dyDescent="0.2">
      <c r="CX22951" s="29">
        <v>22813</v>
      </c>
      <c r="CY22951" s="29">
        <v>1.6448589331016201</v>
      </c>
      <c r="CZ22951" s="29">
        <v>1.959945909383344</v>
      </c>
      <c r="DA22951" s="29">
        <v>2.5757266995252528</v>
      </c>
      <c r="DB22951" s="29">
        <v>3.2902444871893142</v>
      </c>
    </row>
    <row r="22952" spans="102:106" ht="20.100000000000001" customHeight="1" x14ac:dyDescent="0.2">
      <c r="CX22952" s="29">
        <v>22814</v>
      </c>
      <c r="CY22952" s="29">
        <v>1.6448589328695185</v>
      </c>
      <c r="CZ22952" s="29">
        <v>1.9599459101757633</v>
      </c>
      <c r="DA22952" s="29">
        <v>2.5757267040221632</v>
      </c>
      <c r="DB22952" s="29">
        <v>3.2902444995601421</v>
      </c>
    </row>
    <row r="22953" spans="102:106" ht="20.100000000000001" customHeight="1" x14ac:dyDescent="0.2">
      <c r="CX22953" s="29">
        <v>22815</v>
      </c>
      <c r="CY22953" s="29">
        <v>1.6448589326362115</v>
      </c>
      <c r="CZ22953" s="29">
        <v>1.9599459109682749</v>
      </c>
      <c r="DA22953" s="29">
        <v>2.5757267085192277</v>
      </c>
      <c r="DB22953" s="29">
        <v>3.2902445119301449</v>
      </c>
    </row>
    <row r="22954" spans="102:106" ht="20.100000000000001" customHeight="1" x14ac:dyDescent="0.2">
      <c r="CX22954" s="29">
        <v>22816</v>
      </c>
      <c r="CY22954" s="29">
        <v>1.6448589324036551</v>
      </c>
      <c r="CZ22954" s="29">
        <v>1.9599459117600819</v>
      </c>
      <c r="DA22954" s="29">
        <v>2.5757267130161141</v>
      </c>
      <c r="DB22954" s="29">
        <v>3.2902445242986151</v>
      </c>
    </row>
    <row r="22955" spans="102:106" ht="20.100000000000001" customHeight="1" x14ac:dyDescent="0.2">
      <c r="CX22955" s="29">
        <v>22817</v>
      </c>
      <c r="CY22955" s="29">
        <v>1.6448589321722642</v>
      </c>
      <c r="CZ22955" s="29">
        <v>1.9599459125529721</v>
      </c>
      <c r="DA22955" s="29">
        <v>2.5757267175124907</v>
      </c>
      <c r="DB22955" s="29">
        <v>3.2902445366663855</v>
      </c>
    </row>
    <row r="22956" spans="102:106" ht="20.100000000000001" customHeight="1" x14ac:dyDescent="0.2">
      <c r="CX22956" s="29">
        <v>22818</v>
      </c>
      <c r="CY22956" s="29">
        <v>1.6448589319393752</v>
      </c>
      <c r="CZ22956" s="29">
        <v>1.959945913344856</v>
      </c>
      <c r="DA22956" s="29">
        <v>2.5757267220080244</v>
      </c>
      <c r="DB22956" s="29">
        <v>3.2902445490327481</v>
      </c>
    </row>
    <row r="22957" spans="102:106" ht="20.100000000000001" customHeight="1" x14ac:dyDescent="0.2">
      <c r="CX22957" s="29">
        <v>22819</v>
      </c>
      <c r="CY22957" s="29">
        <v>1.644858931705403</v>
      </c>
      <c r="CZ22957" s="29">
        <v>1.9599459141362288</v>
      </c>
      <c r="DA22957" s="29">
        <v>2.5757267265033663</v>
      </c>
      <c r="DB22957" s="29">
        <v>3.2902445613977647</v>
      </c>
    </row>
    <row r="22958" spans="102:106" ht="20.100000000000001" customHeight="1" x14ac:dyDescent="0.2">
      <c r="CX22958" s="29">
        <v>22820</v>
      </c>
      <c r="CY22958" s="29">
        <v>1.6448589314738431</v>
      </c>
      <c r="CZ22958" s="29">
        <v>1.9599459149288778</v>
      </c>
      <c r="DA22958" s="29">
        <v>2.5757267309981846</v>
      </c>
      <c r="DB22958" s="29">
        <v>3.2902445737622679</v>
      </c>
    </row>
    <row r="22959" spans="102:106" ht="20.100000000000001" customHeight="1" x14ac:dyDescent="0.2">
      <c r="CX22959" s="29">
        <v>22821</v>
      </c>
      <c r="CY22959" s="29">
        <v>1.6448589312420308</v>
      </c>
      <c r="CZ22959" s="29">
        <v>1.9599459157207131</v>
      </c>
      <c r="DA22959" s="29">
        <v>2.5757267354931281</v>
      </c>
      <c r="DB22959" s="29">
        <v>3.2902445861255489</v>
      </c>
    </row>
    <row r="22960" spans="102:106" ht="20.100000000000001" customHeight="1" x14ac:dyDescent="0.2">
      <c r="CX22960" s="29">
        <v>22822</v>
      </c>
      <c r="CY22960" s="29">
        <v>1.6448589310088417</v>
      </c>
      <c r="CZ22960" s="29">
        <v>1.9599459165122297</v>
      </c>
      <c r="DA22960" s="29">
        <v>2.5757267399878661</v>
      </c>
      <c r="DB22960" s="29">
        <v>3.2902445984876691</v>
      </c>
    </row>
    <row r="22961" spans="102:106" ht="20.100000000000001" customHeight="1" x14ac:dyDescent="0.2">
      <c r="CX22961" s="29">
        <v>22823</v>
      </c>
      <c r="CY22961" s="29">
        <v>1.644858930777771</v>
      </c>
      <c r="CZ22961" s="29">
        <v>1.9599459173039222</v>
      </c>
      <c r="DA22961" s="29">
        <v>2.5757267444810816</v>
      </c>
      <c r="DB22961" s="29">
        <v>3.2902446108494607</v>
      </c>
    </row>
    <row r="22962" spans="102:106" ht="20.100000000000001" customHeight="1" x14ac:dyDescent="0.2">
      <c r="CX22962" s="29">
        <v>22824</v>
      </c>
      <c r="CY22962" s="29">
        <v>1.6448589305446131</v>
      </c>
      <c r="CZ22962" s="29">
        <v>1.959945918094993</v>
      </c>
      <c r="DA22962" s="29">
        <v>2.5757267489744078</v>
      </c>
      <c r="DB22962" s="29">
        <v>3.2902446232086757</v>
      </c>
    </row>
    <row r="22963" spans="102:106" ht="20.100000000000001" customHeight="1" x14ac:dyDescent="0.2">
      <c r="CX22963" s="29">
        <v>22825</v>
      </c>
      <c r="CY22963" s="29">
        <v>1.644858930312864</v>
      </c>
      <c r="CZ22963" s="29">
        <v>1.9599459188872297</v>
      </c>
      <c r="DA22963" s="29">
        <v>2.575726753467511</v>
      </c>
      <c r="DB22963" s="29">
        <v>3.2902446355676842</v>
      </c>
    </row>
    <row r="22964" spans="102:106" ht="20.100000000000001" customHeight="1" x14ac:dyDescent="0.2">
      <c r="CX22964" s="29">
        <v>22826</v>
      </c>
      <c r="CY22964" s="29">
        <v>1.6448589300798577</v>
      </c>
      <c r="CZ22964" s="29">
        <v>1.9599459196785411</v>
      </c>
      <c r="DA22964" s="29">
        <v>2.57572675796006</v>
      </c>
      <c r="DB22964" s="29">
        <v>3.2902446479257765</v>
      </c>
    </row>
    <row r="22965" spans="102:106" ht="20.100000000000001" customHeight="1" x14ac:dyDescent="0.2">
      <c r="CX22965" s="29">
        <v>22827</v>
      </c>
      <c r="CY22965" s="29">
        <v>1.6448589298475498</v>
      </c>
      <c r="CZ22965" s="29">
        <v>1.9599459204707144</v>
      </c>
      <c r="DA22965" s="29">
        <v>2.5757267624527032</v>
      </c>
      <c r="DB22965" s="29">
        <v>3.2902446602822462</v>
      </c>
    </row>
    <row r="22966" spans="102:106" ht="20.100000000000001" customHeight="1" x14ac:dyDescent="0.2">
      <c r="CX22966" s="29">
        <v>22828</v>
      </c>
      <c r="CY22966" s="29">
        <v>1.6448589296148148</v>
      </c>
      <c r="CZ22966" s="29">
        <v>1.9599459212616592</v>
      </c>
      <c r="DA22966" s="29">
        <v>2.5757267669451069</v>
      </c>
      <c r="DB22966" s="29">
        <v>3.2902446726379218</v>
      </c>
    </row>
    <row r="22967" spans="102:106" ht="20.100000000000001" customHeight="1" x14ac:dyDescent="0.2">
      <c r="CX22967" s="29">
        <v>22829</v>
      </c>
      <c r="CY22967" s="29">
        <v>1.6448589293836082</v>
      </c>
      <c r="CZ22967" s="29">
        <v>1.9599459220531623</v>
      </c>
      <c r="DA22967" s="29">
        <v>2.5757267714359555</v>
      </c>
      <c r="DB22967" s="29">
        <v>3.2902446849928646</v>
      </c>
    </row>
    <row r="22968" spans="102:106" ht="20.100000000000001" customHeight="1" x14ac:dyDescent="0.2">
      <c r="CX22968" s="29">
        <v>22830</v>
      </c>
      <c r="CY22968" s="29">
        <v>1.6448589291512634</v>
      </c>
      <c r="CZ22968" s="29">
        <v>1.9599459228444251</v>
      </c>
      <c r="DA22968" s="29">
        <v>2.5757267759268809</v>
      </c>
      <c r="DB22968" s="29">
        <v>3.2902446973463659</v>
      </c>
    </row>
    <row r="22969" spans="102:106" ht="20.100000000000001" customHeight="1" x14ac:dyDescent="0.2">
      <c r="CX22969" s="29">
        <v>22831</v>
      </c>
      <c r="CY22969" s="29">
        <v>1.6448589289181959</v>
      </c>
      <c r="CZ22969" s="29">
        <v>1.9599459236346495</v>
      </c>
      <c r="DA22969" s="29">
        <v>2.5757267804175497</v>
      </c>
      <c r="DB22969" s="29">
        <v>3.2902447096984861</v>
      </c>
    </row>
    <row r="22970" spans="102:106" ht="20.100000000000001" customHeight="1" x14ac:dyDescent="0.2">
      <c r="CX22970" s="29">
        <v>22832</v>
      </c>
      <c r="CY22970" s="29">
        <v>1.6448589286863602</v>
      </c>
      <c r="CZ22970" s="29">
        <v>1.9599459244256217</v>
      </c>
      <c r="DA22970" s="29">
        <v>2.5757267849086114</v>
      </c>
      <c r="DB22970" s="29">
        <v>3.2902447220500535</v>
      </c>
    </row>
    <row r="22971" spans="102:106" ht="20.100000000000001" customHeight="1" x14ac:dyDescent="0.2">
      <c r="CX22971" s="29">
        <v>22833</v>
      </c>
      <c r="CY22971" s="29">
        <v>1.6448589284546304</v>
      </c>
      <c r="CZ22971" s="29">
        <v>1.9599459252178371</v>
      </c>
      <c r="DA22971" s="29">
        <v>2.5757267893977644</v>
      </c>
      <c r="DB22971" s="29">
        <v>3.29024473440036</v>
      </c>
    </row>
    <row r="22972" spans="102:106" ht="20.100000000000001" customHeight="1" x14ac:dyDescent="0.2">
      <c r="CX22972" s="29">
        <v>22834</v>
      </c>
      <c r="CY22972" s="29">
        <v>1.6448589282234218</v>
      </c>
      <c r="CZ22972" s="29">
        <v>1.9599459260079095</v>
      </c>
      <c r="DA22972" s="29">
        <v>2.5757267938876258</v>
      </c>
      <c r="DB22972" s="29">
        <v>3.2902447467494653</v>
      </c>
    </row>
    <row r="22973" spans="102:106" ht="20.100000000000001" customHeight="1" x14ac:dyDescent="0.2">
      <c r="CX22973" s="29">
        <v>22835</v>
      </c>
      <c r="CY22973" s="29">
        <v>1.6448589279916077</v>
      </c>
      <c r="CZ22973" s="29">
        <v>1.9599459267989201</v>
      </c>
      <c r="DA22973" s="29">
        <v>2.5757267983768775</v>
      </c>
      <c r="DB22973" s="29">
        <v>3.2902447590974284</v>
      </c>
    </row>
    <row r="22974" spans="102:106" ht="20.100000000000001" customHeight="1" x14ac:dyDescent="0.2">
      <c r="CX22974" s="29">
        <v>22836</v>
      </c>
      <c r="CY22974" s="29">
        <v>1.644858927758061</v>
      </c>
      <c r="CZ22974" s="29">
        <v>1.959945927590069</v>
      </c>
      <c r="DA22974" s="29">
        <v>2.5757268028651841</v>
      </c>
      <c r="DB22974" s="29">
        <v>3.2902447714443102</v>
      </c>
    </row>
    <row r="22975" spans="102:106" ht="20.100000000000001" customHeight="1" x14ac:dyDescent="0.2">
      <c r="CX22975" s="29">
        <v>22837</v>
      </c>
      <c r="CY22975" s="29">
        <v>1.6448589275262793</v>
      </c>
      <c r="CZ22975" s="29">
        <v>1.9599459283805571</v>
      </c>
      <c r="DA22975" s="29">
        <v>2.5757268073541795</v>
      </c>
      <c r="DB22975" s="29">
        <v>3.2902447837901687</v>
      </c>
    </row>
    <row r="22976" spans="102:106" ht="20.100000000000001" customHeight="1" x14ac:dyDescent="0.2">
      <c r="CX22976" s="29">
        <v>22838</v>
      </c>
      <c r="CY22976" s="29">
        <v>1.6448589272935938</v>
      </c>
      <c r="CZ22976" s="29">
        <v>1.9599459291708781</v>
      </c>
      <c r="DA22976" s="29">
        <v>2.5757268118415606</v>
      </c>
      <c r="DB22976" s="29">
        <v>3.2902447961350636</v>
      </c>
    </row>
    <row r="22977" spans="102:106" ht="20.100000000000001" customHeight="1" x14ac:dyDescent="0.2">
      <c r="CX22977" s="29">
        <v>22839</v>
      </c>
      <c r="CY22977" s="29">
        <v>1.6448589270619602</v>
      </c>
      <c r="CZ22977" s="29">
        <v>1.9599459299615261</v>
      </c>
      <c r="DA22977" s="29">
        <v>2.5757268163289608</v>
      </c>
      <c r="DB22977" s="29">
        <v>3.2902448084790552</v>
      </c>
    </row>
    <row r="22978" spans="102:106" ht="20.100000000000001" customHeight="1" x14ac:dyDescent="0.2">
      <c r="CX22978" s="29">
        <v>22840</v>
      </c>
      <c r="CY22978" s="29">
        <v>1.6448589268302523</v>
      </c>
      <c r="CZ22978" s="29">
        <v>1.9599459307529949</v>
      </c>
      <c r="DA22978" s="29">
        <v>2.5757268208160453</v>
      </c>
      <c r="DB22978" s="29">
        <v>3.2902448208222013</v>
      </c>
    </row>
    <row r="22979" spans="102:106" ht="20.100000000000001" customHeight="1" x14ac:dyDescent="0.2">
      <c r="CX22979" s="29">
        <v>22841</v>
      </c>
      <c r="CY22979" s="29">
        <v>1.6448589265988838</v>
      </c>
      <c r="CZ22979" s="29">
        <v>1.9599459315431902</v>
      </c>
      <c r="DA22979" s="29">
        <v>2.575726825303462</v>
      </c>
      <c r="DB22979" s="29">
        <v>3.2902448331637921</v>
      </c>
    </row>
    <row r="22980" spans="102:106" ht="20.100000000000001" customHeight="1" x14ac:dyDescent="0.2">
      <c r="CX22980" s="29">
        <v>22842</v>
      </c>
      <c r="CY22980" s="29">
        <v>1.6448589263667277</v>
      </c>
      <c r="CZ22980" s="29">
        <v>1.9599459323339001</v>
      </c>
      <c r="DA22980" s="29">
        <v>2.5757268297898914</v>
      </c>
      <c r="DB22980" s="29">
        <v>3.2902448455038855</v>
      </c>
    </row>
    <row r="22981" spans="102:106" ht="20.100000000000001" customHeight="1" x14ac:dyDescent="0.2">
      <c r="CX22981" s="29">
        <v>22843</v>
      </c>
      <c r="CY22981" s="29">
        <v>1.6448589261341975</v>
      </c>
      <c r="CZ22981" s="29">
        <v>1.9599459331243245</v>
      </c>
      <c r="DA22981" s="29">
        <v>2.5757268342759834</v>
      </c>
      <c r="DB22981" s="29">
        <v>3.2902448578433097</v>
      </c>
    </row>
    <row r="22982" spans="102:106" ht="20.100000000000001" customHeight="1" x14ac:dyDescent="0.2">
      <c r="CX22982" s="29">
        <v>22844</v>
      </c>
      <c r="CY22982" s="29">
        <v>1.6448589259032496</v>
      </c>
      <c r="CZ22982" s="29">
        <v>1.9599459339149565</v>
      </c>
      <c r="DA22982" s="29">
        <v>2.5757268387614021</v>
      </c>
      <c r="DB22982" s="29">
        <v>3.2902448701821245</v>
      </c>
    </row>
    <row r="22983" spans="102:106" ht="20.100000000000001" customHeight="1" x14ac:dyDescent="0.2">
      <c r="CX22983" s="29">
        <v>22845</v>
      </c>
      <c r="CY22983" s="29">
        <v>1.6448589256712143</v>
      </c>
      <c r="CZ22983" s="29">
        <v>1.9599459347049957</v>
      </c>
      <c r="DA22983" s="29">
        <v>2.5757268432458109</v>
      </c>
      <c r="DB22983" s="29">
        <v>3.2902448825188468</v>
      </c>
    </row>
    <row r="22984" spans="102:106" ht="20.100000000000001" customHeight="1" x14ac:dyDescent="0.2">
      <c r="CX22984" s="29">
        <v>22846</v>
      </c>
      <c r="CY22984" s="29">
        <v>1.644858925438506</v>
      </c>
      <c r="CZ22984" s="29">
        <v>1.9599459354949356</v>
      </c>
      <c r="DA22984" s="29">
        <v>2.5757268477308424</v>
      </c>
      <c r="DB22984" s="29">
        <v>3.2902448948550753</v>
      </c>
    </row>
    <row r="22985" spans="102:106" ht="20.100000000000001" customHeight="1" x14ac:dyDescent="0.2">
      <c r="CX22985" s="29">
        <v>22847</v>
      </c>
      <c r="CY22985" s="29">
        <v>1.64485892520708</v>
      </c>
      <c r="CZ22985" s="29">
        <v>1.9599459362852694</v>
      </c>
      <c r="DA22985" s="29">
        <v>2.5757268522151775</v>
      </c>
      <c r="DB22985" s="29">
        <v>3.290244907190869</v>
      </c>
    </row>
    <row r="22986" spans="102:106" ht="20.100000000000001" customHeight="1" x14ac:dyDescent="0.2">
      <c r="CX22986" s="29">
        <v>22848</v>
      </c>
      <c r="CY22986" s="29">
        <v>1.6448589249758088</v>
      </c>
      <c r="CZ22986" s="29">
        <v>1.9599459370751964</v>
      </c>
      <c r="DA22986" s="29">
        <v>2.5757268566994638</v>
      </c>
      <c r="DB22986" s="29">
        <v>3.2902449195247452</v>
      </c>
    </row>
    <row r="22987" spans="102:106" ht="20.100000000000001" customHeight="1" x14ac:dyDescent="0.2">
      <c r="CX22987" s="29">
        <v>22849</v>
      </c>
      <c r="CY22987" s="29">
        <v>1.6448589247435634</v>
      </c>
      <c r="CZ22987" s="29">
        <v>1.9599459378652095</v>
      </c>
      <c r="DA22987" s="29">
        <v>2.575726861183365</v>
      </c>
      <c r="DB22987" s="29">
        <v>3.2902449318575306</v>
      </c>
    </row>
    <row r="22988" spans="102:106" ht="20.100000000000001" customHeight="1" x14ac:dyDescent="0.2">
      <c r="CX22988" s="29">
        <v>22850</v>
      </c>
      <c r="CY22988" s="29">
        <v>1.6448589245123006</v>
      </c>
      <c r="CZ22988" s="29">
        <v>1.9599459386545086</v>
      </c>
      <c r="DA22988" s="29">
        <v>2.5757268656665451</v>
      </c>
      <c r="DB22988" s="29">
        <v>3.290244944189284</v>
      </c>
    </row>
    <row r="22989" spans="102:106" ht="20.100000000000001" customHeight="1" x14ac:dyDescent="0.2">
      <c r="CX22989" s="29">
        <v>22851</v>
      </c>
      <c r="CY22989" s="29">
        <v>1.6448589242808915</v>
      </c>
      <c r="CZ22989" s="29">
        <v>1.9599459394435861</v>
      </c>
      <c r="DA22989" s="29">
        <v>2.5757268701496514</v>
      </c>
      <c r="DB22989" s="29">
        <v>3.2902449565200622</v>
      </c>
    </row>
    <row r="22990" spans="102:106" ht="20.100000000000001" customHeight="1" x14ac:dyDescent="0.2">
      <c r="CX22990" s="29">
        <v>22852</v>
      </c>
      <c r="CY22990" s="29">
        <v>1.6448589240482074</v>
      </c>
      <c r="CZ22990" s="29">
        <v>1.9599459402342283</v>
      </c>
      <c r="DA22990" s="29">
        <v>2.5757268746313637</v>
      </c>
      <c r="DB22990" s="29">
        <v>3.2902449688499238</v>
      </c>
    </row>
    <row r="22991" spans="102:106" ht="20.100000000000001" customHeight="1" x14ac:dyDescent="0.2">
      <c r="CX22991" s="29">
        <v>22853</v>
      </c>
      <c r="CY22991" s="29">
        <v>1.6448589238162048</v>
      </c>
      <c r="CZ22991" s="29">
        <v>1.9599459410230471</v>
      </c>
      <c r="DA22991" s="29">
        <v>2.5757268791142982</v>
      </c>
      <c r="DB22991" s="29">
        <v>3.2902449811789247</v>
      </c>
    </row>
    <row r="22992" spans="102:106" ht="20.100000000000001" customHeight="1" x14ac:dyDescent="0.2">
      <c r="CX22992" s="29">
        <v>22854</v>
      </c>
      <c r="CY22992" s="29">
        <v>1.6448589235852968</v>
      </c>
      <c r="CZ22992" s="29">
        <v>1.9599459418131222</v>
      </c>
      <c r="DA22992" s="29">
        <v>2.5757268835951646</v>
      </c>
      <c r="DB22992" s="29">
        <v>3.2902449935063514</v>
      </c>
    </row>
    <row r="22993" spans="102:106" ht="20.100000000000001" customHeight="1" x14ac:dyDescent="0.2">
      <c r="CX22993" s="29">
        <v>22855</v>
      </c>
      <c r="CY22993" s="29">
        <v>1.6448589233528124</v>
      </c>
      <c r="CZ22993" s="29">
        <v>1.9599459426036532</v>
      </c>
      <c r="DA22993" s="29">
        <v>2.5757268880765789</v>
      </c>
      <c r="DB22993" s="29">
        <v>3.2902450058322619</v>
      </c>
    </row>
    <row r="22994" spans="102:106" ht="20.100000000000001" customHeight="1" x14ac:dyDescent="0.2">
      <c r="CX22994" s="29">
        <v>22856</v>
      </c>
      <c r="CY22994" s="29">
        <v>1.6448589231222492</v>
      </c>
      <c r="CZ22994" s="29">
        <v>1.9599459433925444</v>
      </c>
      <c r="DA22994" s="29">
        <v>2.5757268925582055</v>
      </c>
      <c r="DB22994" s="29">
        <v>3.2902450181582541</v>
      </c>
    </row>
    <row r="22995" spans="102:106" ht="20.100000000000001" customHeight="1" x14ac:dyDescent="0.2">
      <c r="CX22995" s="29">
        <v>22857</v>
      </c>
      <c r="CY22995" s="29">
        <v>1.6448589228893939</v>
      </c>
      <c r="CZ22995" s="29">
        <v>1.9599459441815814</v>
      </c>
      <c r="DA22995" s="29">
        <v>2.5757268970377374</v>
      </c>
      <c r="DB22995" s="29">
        <v>3.2902450304820712</v>
      </c>
    </row>
    <row r="22996" spans="102:106" ht="20.100000000000001" customHeight="1" x14ac:dyDescent="0.2">
      <c r="CX22996" s="29">
        <v>22858</v>
      </c>
      <c r="CY22996" s="29">
        <v>1.6448589226577452</v>
      </c>
      <c r="CZ22996" s="29">
        <v>1.9599459449712573</v>
      </c>
      <c r="DA22996" s="29">
        <v>2.5757269015177902</v>
      </c>
      <c r="DB22996" s="29">
        <v>3.2902450428053127</v>
      </c>
    </row>
    <row r="22997" spans="102:106" ht="20.100000000000001" customHeight="1" x14ac:dyDescent="0.2">
      <c r="CX22997" s="29">
        <v>22859</v>
      </c>
      <c r="CY22997" s="29">
        <v>1.6448589224261729</v>
      </c>
      <c r="CZ22997" s="29">
        <v>1.9599459457607711</v>
      </c>
      <c r="DA22997" s="29">
        <v>2.5757269059980277</v>
      </c>
      <c r="DB22997" s="29">
        <v>3.2902450551280347</v>
      </c>
    </row>
    <row r="22998" spans="102:106" ht="20.100000000000001" customHeight="1" x14ac:dyDescent="0.2">
      <c r="CX22998" s="29">
        <v>22860</v>
      </c>
      <c r="CY22998" s="29">
        <v>1.6448589221950907</v>
      </c>
      <c r="CZ22998" s="29">
        <v>1.9599459465493192</v>
      </c>
      <c r="DA22998" s="29">
        <v>2.5757269104771274</v>
      </c>
      <c r="DB22998" s="29">
        <v>3.2902450674487507</v>
      </c>
    </row>
    <row r="22999" spans="102:106" ht="20.100000000000001" customHeight="1" x14ac:dyDescent="0.2">
      <c r="CX22999" s="29">
        <v>22861</v>
      </c>
      <c r="CY22999" s="29">
        <v>1.6448589219633689</v>
      </c>
      <c r="CZ22999" s="29">
        <v>1.9599459473386891</v>
      </c>
      <c r="DA22999" s="29">
        <v>2.5757269149557356</v>
      </c>
      <c r="DB22999" s="29">
        <v>3.2902450797690603</v>
      </c>
    </row>
    <row r="23000" spans="102:106" ht="20.100000000000001" customHeight="1" x14ac:dyDescent="0.2">
      <c r="CX23000" s="29">
        <v>22862</v>
      </c>
      <c r="CY23000" s="29">
        <v>1.6448589217314207</v>
      </c>
      <c r="CZ23000" s="29">
        <v>1.959945948128079</v>
      </c>
      <c r="DA23000" s="29">
        <v>2.5757269194344996</v>
      </c>
      <c r="DB23000" s="29">
        <v>3.2902450920882464</v>
      </c>
    </row>
    <row r="23001" spans="102:106" ht="20.100000000000001" customHeight="1" x14ac:dyDescent="0.2">
      <c r="CX23001" s="29">
        <v>22863</v>
      </c>
      <c r="CY23001" s="29">
        <v>1.6448589215012019</v>
      </c>
      <c r="CZ23001" s="29">
        <v>1.9599459489166855</v>
      </c>
      <c r="DA23001" s="29">
        <v>2.575726923913082</v>
      </c>
      <c r="DB23001" s="29">
        <v>3.2902451044055963</v>
      </c>
    </row>
    <row r="23002" spans="102:106" ht="20.100000000000001" customHeight="1" x14ac:dyDescent="0.2">
      <c r="CX23002" s="29">
        <v>22864</v>
      </c>
      <c r="CY23002" s="29">
        <v>1.6448589212684972</v>
      </c>
      <c r="CZ23002" s="29">
        <v>1.9599459497050011</v>
      </c>
      <c r="DA23002" s="29">
        <v>2.5757269283901589</v>
      </c>
      <c r="DB23002" s="29">
        <v>3.2902451167227049</v>
      </c>
    </row>
    <row r="23003" spans="102:106" ht="20.100000000000001" customHeight="1" x14ac:dyDescent="0.2">
      <c r="CX23003" s="29">
        <v>22865</v>
      </c>
      <c r="CY23003" s="29">
        <v>1.6448589210368045</v>
      </c>
      <c r="CZ23003" s="29">
        <v>1.9599459504948129</v>
      </c>
      <c r="DA23003" s="29">
        <v>2.5757269328673624</v>
      </c>
      <c r="DB23003" s="29">
        <v>3.2902451290380879</v>
      </c>
    </row>
    <row r="23004" spans="102:106" ht="20.100000000000001" customHeight="1" x14ac:dyDescent="0.2">
      <c r="CX23004" s="29">
        <v>22866</v>
      </c>
      <c r="CY23004" s="29">
        <v>1.6448589208049949</v>
      </c>
      <c r="CZ23004" s="29">
        <v>1.9599459512827282</v>
      </c>
      <c r="DA23004" s="29">
        <v>2.5757269373443545</v>
      </c>
      <c r="DB23004" s="29">
        <v>3.2902451413525706</v>
      </c>
    </row>
    <row r="23005" spans="102:106" ht="20.100000000000001" customHeight="1" x14ac:dyDescent="0.2">
      <c r="CX23005" s="29">
        <v>22867</v>
      </c>
      <c r="CY23005" s="29">
        <v>1.6448589205750235</v>
      </c>
      <c r="CZ23005" s="29">
        <v>1.9599459520718285</v>
      </c>
      <c r="DA23005" s="29">
        <v>2.575726941820796</v>
      </c>
      <c r="DB23005" s="29">
        <v>3.2902451536662092</v>
      </c>
    </row>
    <row r="23006" spans="102:106" ht="20.100000000000001" customHeight="1" x14ac:dyDescent="0.2">
      <c r="CX23006" s="29">
        <v>22868</v>
      </c>
      <c r="CY23006" s="29">
        <v>1.6448589203426736</v>
      </c>
      <c r="CZ23006" s="29">
        <v>1.9599459528600163</v>
      </c>
      <c r="DA23006" s="29">
        <v>2.5757269462973342</v>
      </c>
      <c r="DB23006" s="29">
        <v>3.2902451659790581</v>
      </c>
    </row>
    <row r="23007" spans="102:106" ht="20.100000000000001" customHeight="1" x14ac:dyDescent="0.2">
      <c r="CX23007" s="29">
        <v>22869</v>
      </c>
      <c r="CY23007" s="29">
        <v>1.6448589201114447</v>
      </c>
      <c r="CZ23007" s="29">
        <v>1.959945953649078</v>
      </c>
      <c r="DA23007" s="29">
        <v>2.5757269507736291</v>
      </c>
      <c r="DB23007" s="29">
        <v>3.2902451782904003</v>
      </c>
    </row>
    <row r="23008" spans="102:106" ht="20.100000000000001" customHeight="1" x14ac:dyDescent="0.2">
      <c r="CX23008" s="29">
        <v>22870</v>
      </c>
      <c r="CY23008" s="29">
        <v>1.6448589198802064</v>
      </c>
      <c r="CZ23008" s="29">
        <v>1.9599459544369151</v>
      </c>
      <c r="DA23008" s="29">
        <v>2.5757269552483577</v>
      </c>
      <c r="DB23008" s="29">
        <v>3.2902451906002916</v>
      </c>
    </row>
    <row r="23009" spans="102:106" ht="20.100000000000001" customHeight="1" x14ac:dyDescent="0.2">
      <c r="CX23009" s="29">
        <v>22871</v>
      </c>
      <c r="CY23009" s="29">
        <v>1.6448589196493706</v>
      </c>
      <c r="CZ23009" s="29">
        <v>1.9599459552266096</v>
      </c>
      <c r="DA23009" s="29">
        <v>2.5757269597231511</v>
      </c>
      <c r="DB23009" s="29">
        <v>3.2902452029103291</v>
      </c>
    </row>
    <row r="23010" spans="102:106" ht="20.100000000000001" customHeight="1" x14ac:dyDescent="0.2">
      <c r="CX23010" s="29">
        <v>22872</v>
      </c>
      <c r="CY23010" s="29">
        <v>1.6448589194178069</v>
      </c>
      <c r="CZ23010" s="29">
        <v>1.9599459560147681</v>
      </c>
      <c r="DA23010" s="29">
        <v>2.575726964198656</v>
      </c>
      <c r="DB23010" s="29">
        <v>3.2902452152182531</v>
      </c>
    </row>
    <row r="23011" spans="102:106" ht="20.100000000000001" customHeight="1" x14ac:dyDescent="0.2">
      <c r="CX23011" s="29">
        <v>22873</v>
      </c>
      <c r="CY23011" s="29">
        <v>1.6448589191859277</v>
      </c>
      <c r="CZ23011" s="29">
        <v>1.9599459568018816</v>
      </c>
      <c r="DA23011" s="29">
        <v>2.5757269686725621</v>
      </c>
      <c r="DB23011" s="29">
        <v>3.2902452275248901</v>
      </c>
    </row>
    <row r="23012" spans="102:106" ht="20.100000000000001" customHeight="1" x14ac:dyDescent="0.2">
      <c r="CX23012" s="29">
        <v>22874</v>
      </c>
      <c r="CY23012" s="29">
        <v>1.6448589189541456</v>
      </c>
      <c r="CZ23012" s="29">
        <v>1.9599459575910327</v>
      </c>
      <c r="DA23012" s="29">
        <v>2.5757269731464993</v>
      </c>
      <c r="DB23012" s="29">
        <v>3.2902452398310644</v>
      </c>
    </row>
    <row r="23013" spans="102:106" ht="20.100000000000001" customHeight="1" x14ac:dyDescent="0.2">
      <c r="CX23013" s="29">
        <v>22875</v>
      </c>
      <c r="CY23013" s="29">
        <v>1.6448589187228728</v>
      </c>
      <c r="CZ23013" s="29">
        <v>1.9599459583788261</v>
      </c>
      <c r="DA23013" s="29">
        <v>2.5757269776201301</v>
      </c>
      <c r="DB23013" s="29">
        <v>3.2902452521360606</v>
      </c>
    </row>
    <row r="23014" spans="102:106" ht="20.100000000000001" customHeight="1" x14ac:dyDescent="0.2">
      <c r="CX23014" s="29">
        <v>22876</v>
      </c>
      <c r="CY23014" s="29">
        <v>1.6448589184925215</v>
      </c>
      <c r="CZ23014" s="29">
        <v>1.9599459591670487</v>
      </c>
      <c r="DA23014" s="29">
        <v>2.5757269820931143</v>
      </c>
      <c r="DB23014" s="29">
        <v>3.29024526443993</v>
      </c>
    </row>
    <row r="23015" spans="102:106" ht="20.100000000000001" customHeight="1" x14ac:dyDescent="0.2">
      <c r="CX23015" s="29">
        <v>22877</v>
      </c>
      <c r="CY23015" s="29">
        <v>1.6448589182619606</v>
      </c>
      <c r="CZ23015" s="29">
        <v>1.959945959954897</v>
      </c>
      <c r="DA23015" s="29">
        <v>2.5757269865651118</v>
      </c>
      <c r="DB23015" s="29">
        <v>3.2902452767427293</v>
      </c>
    </row>
    <row r="23016" spans="102:106" ht="20.100000000000001" customHeight="1" x14ac:dyDescent="0.2">
      <c r="CX23016" s="29">
        <v>22878</v>
      </c>
      <c r="CY23016" s="29">
        <v>1.6448589180300586</v>
      </c>
      <c r="CZ23016" s="29">
        <v>1.9599459607428613</v>
      </c>
      <c r="DA23016" s="29">
        <v>2.575726991037754</v>
      </c>
      <c r="DB23016" s="29">
        <v>3.2902452890445097</v>
      </c>
    </row>
    <row r="23017" spans="102:106" ht="20.100000000000001" customHeight="1" x14ac:dyDescent="0.2">
      <c r="CX23017" s="29">
        <v>22879</v>
      </c>
      <c r="CY23017" s="29">
        <v>1.6448589177987709</v>
      </c>
      <c r="CZ23017" s="29">
        <v>1.9599459615301378</v>
      </c>
      <c r="DA23017" s="29">
        <v>2.5757269955097151</v>
      </c>
      <c r="DB23017" s="29">
        <v>3.2902453013453261</v>
      </c>
    </row>
    <row r="23018" spans="102:106" ht="20.100000000000001" customHeight="1" x14ac:dyDescent="0.2">
      <c r="CX23018" s="29">
        <v>22880</v>
      </c>
      <c r="CY23018" s="29">
        <v>1.6448589175669663</v>
      </c>
      <c r="CZ23018" s="29">
        <v>1.9599459623185129</v>
      </c>
      <c r="DA23018" s="29">
        <v>2.5757269999806551</v>
      </c>
      <c r="DB23018" s="29">
        <v>3.2902453136452317</v>
      </c>
    </row>
    <row r="23019" spans="102:106" ht="20.100000000000001" customHeight="1" x14ac:dyDescent="0.2">
      <c r="CX23019" s="29">
        <v>22881</v>
      </c>
      <c r="CY23019" s="29">
        <v>1.6448589173366006</v>
      </c>
      <c r="CZ23019" s="29">
        <v>1.9599459631058869</v>
      </c>
      <c r="DA23019" s="29">
        <v>2.5757270044522049</v>
      </c>
      <c r="DB23019" s="29">
        <v>3.2902453259435074</v>
      </c>
    </row>
    <row r="23020" spans="102:106" ht="20.100000000000001" customHeight="1" x14ac:dyDescent="0.2">
      <c r="CX23020" s="29">
        <v>22882</v>
      </c>
      <c r="CY23020" s="29">
        <v>1.6448589171049979</v>
      </c>
      <c r="CZ23020" s="29">
        <v>1.9599459638940453</v>
      </c>
      <c r="DA23020" s="29">
        <v>2.5757270089230384</v>
      </c>
      <c r="DB23020" s="29">
        <v>3.2902453382409793</v>
      </c>
    </row>
    <row r="23021" spans="102:106" ht="20.100000000000001" customHeight="1" x14ac:dyDescent="0.2">
      <c r="CX23021" s="29">
        <v>22883</v>
      </c>
      <c r="CY23021" s="29">
        <v>1.6448589168741139</v>
      </c>
      <c r="CZ23021" s="29">
        <v>1.9599459646808888</v>
      </c>
      <c r="DA23021" s="29">
        <v>2.5757270133928154</v>
      </c>
      <c r="DB23021" s="29">
        <v>3.2902453505369276</v>
      </c>
    </row>
    <row r="23022" spans="102:106" ht="20.100000000000001" customHeight="1" x14ac:dyDescent="0.2">
      <c r="CX23022" s="29">
        <v>22884</v>
      </c>
      <c r="CY23022" s="29">
        <v>1.6448589166428165</v>
      </c>
      <c r="CZ23022" s="29">
        <v>1.9599459654682032</v>
      </c>
      <c r="DA23022" s="29">
        <v>2.5757270178631662</v>
      </c>
      <c r="DB23022" s="29">
        <v>3.2902453628321777</v>
      </c>
    </row>
    <row r="23023" spans="102:106" ht="20.100000000000001" customHeight="1" x14ac:dyDescent="0.2">
      <c r="CX23023" s="29">
        <v>22885</v>
      </c>
      <c r="CY23023" s="29">
        <v>1.6448589164115173</v>
      </c>
      <c r="CZ23023" s="29">
        <v>1.9599459662564793</v>
      </c>
      <c r="DA23023" s="29">
        <v>2.5757270223327651</v>
      </c>
      <c r="DB23023" s="29">
        <v>3.2902453751267808</v>
      </c>
    </row>
    <row r="23024" spans="102:106" ht="20.100000000000001" customHeight="1" x14ac:dyDescent="0.2">
      <c r="CX23024" s="29">
        <v>22886</v>
      </c>
      <c r="CY23024" s="29">
        <v>1.6448589161806288</v>
      </c>
      <c r="CZ23024" s="29">
        <v>1.9599459670436163</v>
      </c>
      <c r="DA23024" s="29">
        <v>2.5757270268022561</v>
      </c>
      <c r="DB23024" s="29">
        <v>3.2902453874192479</v>
      </c>
    </row>
    <row r="23025" spans="102:106" ht="20.100000000000001" customHeight="1" x14ac:dyDescent="0.2">
      <c r="CX23025" s="29">
        <v>22887</v>
      </c>
      <c r="CY23025" s="29">
        <v>1.6448589159505622</v>
      </c>
      <c r="CZ23025" s="29">
        <v>1.9599459678314011</v>
      </c>
      <c r="DA23025" s="29">
        <v>2.5757270312703122</v>
      </c>
      <c r="DB23025" s="29">
        <v>3.290245399711945</v>
      </c>
    </row>
    <row r="23026" spans="102:106" ht="20.100000000000001" customHeight="1" x14ac:dyDescent="0.2">
      <c r="CX23026" s="29">
        <v>22888</v>
      </c>
      <c r="CY23026" s="29">
        <v>1.6448589157186404</v>
      </c>
      <c r="CZ23026" s="29">
        <v>1.959945968619027</v>
      </c>
      <c r="DA23026" s="29">
        <v>2.5757270357385651</v>
      </c>
      <c r="DB23026" s="29">
        <v>3.290245412002609</v>
      </c>
    </row>
    <row r="23027" spans="102:106" ht="20.100000000000001" customHeight="1" x14ac:dyDescent="0.2">
      <c r="CX23027" s="29">
        <v>22889</v>
      </c>
      <c r="CY23027" s="29">
        <v>1.6448589154883639</v>
      </c>
      <c r="CZ23027" s="29">
        <v>1.9599459694056895</v>
      </c>
      <c r="DA23027" s="29">
        <v>2.5757270402066719</v>
      </c>
      <c r="DB23027" s="29">
        <v>3.2902454242928378</v>
      </c>
    </row>
    <row r="23028" spans="102:106" ht="20.100000000000001" customHeight="1" x14ac:dyDescent="0.2">
      <c r="CX23028" s="29">
        <v>22890</v>
      </c>
      <c r="CY23028" s="29">
        <v>1.6448589152570556</v>
      </c>
      <c r="CZ23028" s="29">
        <v>1.9599459701931754</v>
      </c>
      <c r="DA23028" s="29">
        <v>2.5757270446742933</v>
      </c>
      <c r="DB23028" s="29">
        <v>3.2902454365811371</v>
      </c>
    </row>
    <row r="23029" spans="102:106" ht="20.100000000000001" customHeight="1" x14ac:dyDescent="0.2">
      <c r="CX23029" s="29">
        <v>22891</v>
      </c>
      <c r="CY23029" s="29">
        <v>1.6448589150266708</v>
      </c>
      <c r="CZ23029" s="29">
        <v>1.9599459709793814</v>
      </c>
      <c r="DA23029" s="29">
        <v>2.5757270491420723</v>
      </c>
      <c r="DB23029" s="29">
        <v>3.2902454488691038</v>
      </c>
    </row>
    <row r="23030" spans="102:106" ht="20.100000000000001" customHeight="1" x14ac:dyDescent="0.2">
      <c r="CX23030" s="29">
        <v>22892</v>
      </c>
      <c r="CY23030" s="29">
        <v>1.6448589147945327</v>
      </c>
      <c r="CZ23030" s="29">
        <v>1.959945971766095</v>
      </c>
      <c r="DA23030" s="29">
        <v>2.5757270536086816</v>
      </c>
      <c r="DB23030" s="29">
        <v>3.2902454611560179</v>
      </c>
    </row>
    <row r="23031" spans="102:106" ht="20.100000000000001" customHeight="1" x14ac:dyDescent="0.2">
      <c r="CX23031" s="29">
        <v>22893</v>
      </c>
      <c r="CY23031" s="29">
        <v>1.6448589145641412</v>
      </c>
      <c r="CZ23031" s="29">
        <v>1.9599459725538064</v>
      </c>
      <c r="DA23031" s="29">
        <v>2.5757270580747651</v>
      </c>
      <c r="DB23031" s="29">
        <v>3.2902454734411575</v>
      </c>
    </row>
    <row r="23032" spans="102:106" ht="20.100000000000001" customHeight="1" x14ac:dyDescent="0.2">
      <c r="CX23032" s="29">
        <v>22894</v>
      </c>
      <c r="CY23032" s="29">
        <v>1.6448589143328181</v>
      </c>
      <c r="CZ23032" s="29">
        <v>1.959945973340413</v>
      </c>
      <c r="DA23032" s="29">
        <v>2.5757270625409676</v>
      </c>
      <c r="DB23032" s="29">
        <v>3.2902454857261185</v>
      </c>
    </row>
    <row r="23033" spans="102:106" ht="20.100000000000001" customHeight="1" x14ac:dyDescent="0.2">
      <c r="CX23033" s="29">
        <v>22895</v>
      </c>
      <c r="CY23033" s="29">
        <v>1.6448589141025198</v>
      </c>
      <c r="CZ23033" s="29">
        <v>1.9599459741264047</v>
      </c>
      <c r="DA23033" s="29">
        <v>2.57572706700596</v>
      </c>
      <c r="DB23033" s="29">
        <v>3.2902454980094098</v>
      </c>
    </row>
    <row r="23034" spans="102:106" ht="20.100000000000001" customHeight="1" x14ac:dyDescent="0.2">
      <c r="CX23034" s="29">
        <v>22896</v>
      </c>
      <c r="CY23034" s="29">
        <v>1.644858913872113</v>
      </c>
      <c r="CZ23034" s="29">
        <v>1.9599459749135679</v>
      </c>
      <c r="DA23034" s="29">
        <v>2.5757270714713747</v>
      </c>
      <c r="DB23034" s="29">
        <v>3.2902455102918533</v>
      </c>
    </row>
    <row r="23035" spans="102:106" ht="20.100000000000001" customHeight="1" x14ac:dyDescent="0.2">
      <c r="CX23035" s="29">
        <v>22897</v>
      </c>
      <c r="CY23035" s="29">
        <v>1.6448589136404637</v>
      </c>
      <c r="CZ23035" s="29">
        <v>1.9599459757010964</v>
      </c>
      <c r="DA23035" s="29">
        <v>2.5757270759358804</v>
      </c>
      <c r="DB23035" s="29">
        <v>3.2902455225734997</v>
      </c>
    </row>
    <row r="23036" spans="102:106" ht="20.100000000000001" customHeight="1" x14ac:dyDescent="0.2">
      <c r="CX23036" s="29">
        <v>22898</v>
      </c>
      <c r="CY23036" s="29">
        <v>1.6448589134095273</v>
      </c>
      <c r="CZ23036" s="29">
        <v>1.9599459764868867</v>
      </c>
      <c r="DA23036" s="29">
        <v>2.5757270804011085</v>
      </c>
      <c r="DB23036" s="29">
        <v>3.2902455348536277</v>
      </c>
    </row>
    <row r="23037" spans="102:106" ht="20.100000000000001" customHeight="1" x14ac:dyDescent="0.2">
      <c r="CX23037" s="29">
        <v>22899</v>
      </c>
      <c r="CY23037" s="29">
        <v>1.6448589131781706</v>
      </c>
      <c r="CZ23037" s="29">
        <v>1.9599459772740226</v>
      </c>
      <c r="DA23037" s="29">
        <v>2.5757270848647447</v>
      </c>
      <c r="DB23037" s="29">
        <v>3.2902455471322885</v>
      </c>
    </row>
    <row r="23038" spans="102:106" ht="20.100000000000001" customHeight="1" x14ac:dyDescent="0.2">
      <c r="CX23038" s="29">
        <v>22900</v>
      </c>
      <c r="CY23038" s="29">
        <v>1.64485891294835</v>
      </c>
      <c r="CZ23038" s="29">
        <v>1.9599459780603998</v>
      </c>
      <c r="DA23038" s="29">
        <v>2.5757270893284172</v>
      </c>
      <c r="DB23038" s="29">
        <v>3.2902455594103044</v>
      </c>
    </row>
    <row r="23039" spans="102:106" ht="20.100000000000001" customHeight="1" x14ac:dyDescent="0.2">
      <c r="CX23039" s="29">
        <v>22901</v>
      </c>
      <c r="CY23039" s="29">
        <v>1.6448589127173852</v>
      </c>
      <c r="CZ23039" s="29">
        <v>1.9599459788465079</v>
      </c>
      <c r="DA23039" s="29">
        <v>2.5757270937917847</v>
      </c>
      <c r="DB23039" s="29">
        <v>3.2902455716877266</v>
      </c>
    </row>
    <row r="23040" spans="102:106" ht="20.100000000000001" customHeight="1" x14ac:dyDescent="0.2">
      <c r="CX23040" s="29">
        <v>22902</v>
      </c>
      <c r="CY23040" s="29">
        <v>1.6448589124872326</v>
      </c>
      <c r="CZ23040" s="29">
        <v>1.9599459796328371</v>
      </c>
      <c r="DA23040" s="29">
        <v>2.5757270982545033</v>
      </c>
      <c r="DB23040" s="29">
        <v>3.290245583963832</v>
      </c>
    </row>
    <row r="23041" spans="102:106" ht="20.100000000000001" customHeight="1" x14ac:dyDescent="0.2">
      <c r="CX23041" s="29">
        <v>22903</v>
      </c>
      <c r="CY23041" s="29">
        <v>1.6448589122567581</v>
      </c>
      <c r="CZ23041" s="29">
        <v>1.9599459804185797</v>
      </c>
      <c r="DA23041" s="29">
        <v>2.5757271027172171</v>
      </c>
      <c r="DB23041" s="29">
        <v>3.290245596238671</v>
      </c>
    </row>
    <row r="23042" spans="102:106" ht="20.100000000000001" customHeight="1" x14ac:dyDescent="0.2">
      <c r="CX23042" s="29">
        <v>22904</v>
      </c>
      <c r="CY23042" s="29">
        <v>1.6448589120248267</v>
      </c>
      <c r="CZ23042" s="29">
        <v>1.9599459812042253</v>
      </c>
      <c r="DA23042" s="29">
        <v>2.5757271071795831</v>
      </c>
      <c r="DB23042" s="29">
        <v>3.2902456085122949</v>
      </c>
    </row>
    <row r="23043" spans="102:106" ht="20.100000000000001" customHeight="1" x14ac:dyDescent="0.2">
      <c r="CX23043" s="29">
        <v>22905</v>
      </c>
      <c r="CY23043" s="29">
        <v>1.6448589117949397</v>
      </c>
      <c r="CZ23043" s="29">
        <v>1.9599459819915606</v>
      </c>
      <c r="DA23043" s="29">
        <v>2.5757271116412572</v>
      </c>
      <c r="DB23043" s="29">
        <v>3.2902456207847512</v>
      </c>
    </row>
    <row r="23044" spans="102:106" ht="20.100000000000001" customHeight="1" x14ac:dyDescent="0.2">
      <c r="CX23044" s="29">
        <v>22906</v>
      </c>
      <c r="CY23044" s="29">
        <v>1.6448589115644179</v>
      </c>
      <c r="CZ23044" s="29">
        <v>1.9599459827771839</v>
      </c>
      <c r="DA23044" s="29">
        <v>2.575727116102883</v>
      </c>
      <c r="DB23044" s="29">
        <v>3.2902456330568643</v>
      </c>
    </row>
    <row r="23045" spans="102:106" ht="20.100000000000001" customHeight="1" x14ac:dyDescent="0.2">
      <c r="CX23045" s="29">
        <v>22907</v>
      </c>
      <c r="CY23045" s="29">
        <v>1.6448589113336705</v>
      </c>
      <c r="CZ23045" s="29">
        <v>1.9599459835628814</v>
      </c>
      <c r="DA23045" s="29">
        <v>2.575727120564117</v>
      </c>
      <c r="DB23045" s="29">
        <v>3.2902456453271371</v>
      </c>
    </row>
    <row r="23046" spans="102:106" ht="20.100000000000001" customHeight="1" x14ac:dyDescent="0.2">
      <c r="CX23046" s="29">
        <v>22908</v>
      </c>
      <c r="CY23046" s="29">
        <v>1.6448589111031093</v>
      </c>
      <c r="CZ23046" s="29">
        <v>1.9599459843491425</v>
      </c>
      <c r="DA23046" s="29">
        <v>2.5757271250236289</v>
      </c>
      <c r="DB23046" s="29">
        <v>3.2902456575971648</v>
      </c>
    </row>
    <row r="23047" spans="102:106" ht="20.100000000000001" customHeight="1" x14ac:dyDescent="0.2">
      <c r="CX23047" s="29">
        <v>22909</v>
      </c>
      <c r="CY23047" s="29">
        <v>1.6448589108731442</v>
      </c>
      <c r="CZ23047" s="29">
        <v>1.9599459851351591</v>
      </c>
      <c r="DA23047" s="29">
        <v>2.5757271294840347</v>
      </c>
      <c r="DB23047" s="29">
        <v>3.2902456698654521</v>
      </c>
    </row>
    <row r="23048" spans="102:106" ht="20.100000000000001" customHeight="1" x14ac:dyDescent="0.2">
      <c r="CX23048" s="29">
        <v>22910</v>
      </c>
      <c r="CY23048" s="29">
        <v>1.6448589106410938</v>
      </c>
      <c r="CZ23048" s="29">
        <v>1.9599459859201234</v>
      </c>
      <c r="DA23048" s="29">
        <v>2.5757271339440044</v>
      </c>
      <c r="DB23048" s="29">
        <v>3.2902456821328205</v>
      </c>
    </row>
    <row r="23049" spans="102:106" ht="20.100000000000001" customHeight="1" x14ac:dyDescent="0.2">
      <c r="CX23049" s="29">
        <v>22911</v>
      </c>
      <c r="CY23049" s="29">
        <v>1.6448589104120068</v>
      </c>
      <c r="CZ23049" s="29">
        <v>1.9599459867058213</v>
      </c>
      <c r="DA23049" s="29">
        <v>2.5757271384031926</v>
      </c>
      <c r="DB23049" s="29">
        <v>3.2902456943993172</v>
      </c>
    </row>
    <row r="23050" spans="102:106" ht="20.100000000000001" customHeight="1" x14ac:dyDescent="0.2">
      <c r="CX23050" s="29">
        <v>22912</v>
      </c>
      <c r="CY23050" s="29">
        <v>1.6448589101801092</v>
      </c>
      <c r="CZ23050" s="29">
        <v>1.9599459874914444</v>
      </c>
      <c r="DA23050" s="29">
        <v>2.575727142862243</v>
      </c>
      <c r="DB23050" s="29">
        <v>3.2902457066642219</v>
      </c>
    </row>
    <row r="23051" spans="102:106" ht="20.100000000000001" customHeight="1" x14ac:dyDescent="0.2">
      <c r="CX23051" s="29">
        <v>22913</v>
      </c>
      <c r="CY23051" s="29">
        <v>1.6448589099504498</v>
      </c>
      <c r="CZ23051" s="29">
        <v>1.9599459882774826</v>
      </c>
      <c r="DA23051" s="29">
        <v>2.5757271473208116</v>
      </c>
      <c r="DB23051" s="29">
        <v>3.2902457189283525</v>
      </c>
    </row>
    <row r="23052" spans="102:106" ht="20.100000000000001" customHeight="1" x14ac:dyDescent="0.2">
      <c r="CX23052" s="29">
        <v>22914</v>
      </c>
      <c r="CY23052" s="29">
        <v>1.6448589097188</v>
      </c>
      <c r="CZ23052" s="29">
        <v>1.9599459890631261</v>
      </c>
      <c r="DA23052" s="29">
        <v>2.5757271517795401</v>
      </c>
      <c r="DB23052" s="29">
        <v>3.2902457311917588</v>
      </c>
    </row>
    <row r="23053" spans="102:106" ht="20.100000000000001" customHeight="1" x14ac:dyDescent="0.2">
      <c r="CX23053" s="29">
        <v>22915</v>
      </c>
      <c r="CY23053" s="29">
        <v>1.644858909488663</v>
      </c>
      <c r="CZ23053" s="29">
        <v>1.9599459898488647</v>
      </c>
      <c r="DA23053" s="29">
        <v>2.5757271562370971</v>
      </c>
      <c r="DB23053" s="29">
        <v>3.2902457434537169</v>
      </c>
    </row>
    <row r="23054" spans="102:106" ht="20.100000000000001" customHeight="1" x14ac:dyDescent="0.2">
      <c r="CX23054" s="29">
        <v>22916</v>
      </c>
      <c r="CY23054" s="29">
        <v>1.6448589092589021</v>
      </c>
      <c r="CZ23054" s="29">
        <v>1.959945990633889</v>
      </c>
      <c r="DA23054" s="29">
        <v>2.5757271606941257</v>
      </c>
      <c r="DB23054" s="29">
        <v>3.2902457557142757</v>
      </c>
    </row>
    <row r="23055" spans="102:106" ht="20.100000000000001" customHeight="1" x14ac:dyDescent="0.2">
      <c r="CX23055" s="29">
        <v>22917</v>
      </c>
      <c r="CY23055" s="29">
        <v>1.6448589090283814</v>
      </c>
      <c r="CZ23055" s="29">
        <v>1.9599459914186881</v>
      </c>
      <c r="DA23055" s="29">
        <v>2.5757271651512665</v>
      </c>
      <c r="DB23055" s="29">
        <v>3.2902457679742541</v>
      </c>
    </row>
    <row r="23056" spans="102:106" ht="20.100000000000001" customHeight="1" x14ac:dyDescent="0.2">
      <c r="CX23056" s="29">
        <v>22918</v>
      </c>
      <c r="CY23056" s="29">
        <v>1.6448589087975112</v>
      </c>
      <c r="CZ23056" s="29">
        <v>1.9599459922037501</v>
      </c>
      <c r="DA23056" s="29">
        <v>2.575727169608176</v>
      </c>
      <c r="DB23056" s="29">
        <v>3.2902457802337022</v>
      </c>
    </row>
    <row r="23057" spans="102:106" ht="20.100000000000001" customHeight="1" x14ac:dyDescent="0.2">
      <c r="CX23057" s="29">
        <v>22919</v>
      </c>
      <c r="CY23057" s="29">
        <v>1.6448589085682475</v>
      </c>
      <c r="CZ23057" s="29">
        <v>1.9599459929882659</v>
      </c>
      <c r="DA23057" s="29">
        <v>2.5757271740645091</v>
      </c>
      <c r="DB23057" s="29">
        <v>3.2902457924911208</v>
      </c>
    </row>
    <row r="23058" spans="102:106" ht="20.100000000000001" customHeight="1" x14ac:dyDescent="0.2">
      <c r="CX23058" s="29">
        <v>22920</v>
      </c>
      <c r="CY23058" s="29">
        <v>1.6448589083363607</v>
      </c>
      <c r="CZ23058" s="29">
        <v>1.9599459937740222</v>
      </c>
      <c r="DA23058" s="29">
        <v>2.5757271785199194</v>
      </c>
      <c r="DB23058" s="29">
        <v>3.290245804747332</v>
      </c>
    </row>
    <row r="23059" spans="102:106" ht="20.100000000000001" customHeight="1" x14ac:dyDescent="0.2">
      <c r="CX23059" s="29">
        <v>22921</v>
      </c>
      <c r="CY23059" s="29">
        <v>1.6448589081069007</v>
      </c>
      <c r="CZ23059" s="29">
        <v>1.9599459945589113</v>
      </c>
      <c r="DA23059" s="29">
        <v>2.5757271829760375</v>
      </c>
      <c r="DB23059" s="29">
        <v>3.2902458170031537</v>
      </c>
    </row>
    <row r="23060" spans="102:106" ht="20.100000000000001" customHeight="1" x14ac:dyDescent="0.2">
      <c r="CX23060" s="29">
        <v>22922</v>
      </c>
      <c r="CY23060" s="29">
        <v>1.6448589078756373</v>
      </c>
      <c r="CZ23060" s="29">
        <v>1.9599459953434222</v>
      </c>
      <c r="DA23060" s="29">
        <v>2.5757271874315295</v>
      </c>
      <c r="DB23060" s="29">
        <v>3.2902458292578629</v>
      </c>
    </row>
    <row r="23061" spans="102:106" ht="20.100000000000001" customHeight="1" x14ac:dyDescent="0.2">
      <c r="CX23061" s="29">
        <v>22923</v>
      </c>
      <c r="CY23061" s="29">
        <v>1.6448589076460736</v>
      </c>
      <c r="CZ23061" s="29">
        <v>1.9599459961280423</v>
      </c>
      <c r="DA23061" s="29">
        <v>2.5757271918860507</v>
      </c>
      <c r="DB23061" s="29">
        <v>3.2902458415115059</v>
      </c>
    </row>
    <row r="23062" spans="102:106" ht="20.100000000000001" customHeight="1" x14ac:dyDescent="0.2">
      <c r="CX23062" s="29">
        <v>22924</v>
      </c>
      <c r="CY23062" s="29">
        <v>1.644858907415526</v>
      </c>
      <c r="CZ23062" s="29">
        <v>1.9599459969132607</v>
      </c>
      <c r="DA23062" s="29">
        <v>2.5757271963402419</v>
      </c>
      <c r="DB23062" s="29">
        <v>3.2902458537641301</v>
      </c>
    </row>
    <row r="23063" spans="102:106" ht="20.100000000000001" customHeight="1" x14ac:dyDescent="0.2">
      <c r="CX23063" s="29">
        <v>22925</v>
      </c>
      <c r="CY23063" s="29">
        <v>1.6448589071859503</v>
      </c>
      <c r="CZ23063" s="29">
        <v>1.9599459976982669</v>
      </c>
      <c r="DA23063" s="29">
        <v>2.5757272007937582</v>
      </c>
      <c r="DB23063" s="29">
        <v>3.2902458660150091</v>
      </c>
    </row>
    <row r="23064" spans="102:106" ht="20.100000000000001" customHeight="1" x14ac:dyDescent="0.2">
      <c r="CX23064" s="29">
        <v>22926</v>
      </c>
      <c r="CY23064" s="29">
        <v>1.6448589069546629</v>
      </c>
      <c r="CZ23064" s="29">
        <v>1.9599459984835494</v>
      </c>
      <c r="DA23064" s="29">
        <v>2.5757272052472402</v>
      </c>
      <c r="DB23064" s="29">
        <v>3.2902458782657362</v>
      </c>
    </row>
    <row r="23065" spans="102:106" ht="20.100000000000001" customHeight="1" x14ac:dyDescent="0.2">
      <c r="CX23065" s="29">
        <v>22927</v>
      </c>
      <c r="CY23065" s="29">
        <v>1.6448589067251673</v>
      </c>
      <c r="CZ23065" s="29">
        <v>1.9599459992682982</v>
      </c>
      <c r="DA23065" s="29">
        <v>2.5757272097003421</v>
      </c>
      <c r="DB23065" s="29">
        <v>3.2902458905140386</v>
      </c>
    </row>
    <row r="23066" spans="102:106" ht="20.100000000000001" customHeight="1" x14ac:dyDescent="0.2">
      <c r="CX23066" s="29">
        <v>22928</v>
      </c>
      <c r="CY23066" s="29">
        <v>1.6448589064947792</v>
      </c>
      <c r="CZ23066" s="29">
        <v>1.9599460000517022</v>
      </c>
      <c r="DA23066" s="29">
        <v>2.575727214153706</v>
      </c>
      <c r="DB23066" s="29">
        <v>3.2902459027630555</v>
      </c>
    </row>
    <row r="23067" spans="102:106" ht="20.100000000000001" customHeight="1" x14ac:dyDescent="0.2">
      <c r="CX23067" s="29">
        <v>22929</v>
      </c>
      <c r="CY23067" s="29">
        <v>1.6448589062654544</v>
      </c>
      <c r="CZ23067" s="29">
        <v>1.9599460008368468</v>
      </c>
      <c r="DA23067" s="29">
        <v>2.5757272186059965</v>
      </c>
      <c r="DB23067" s="29">
        <v>3.290245915009741</v>
      </c>
    </row>
    <row r="23068" spans="102:106" ht="20.100000000000001" customHeight="1" x14ac:dyDescent="0.2">
      <c r="CX23068" s="29">
        <v>22930</v>
      </c>
      <c r="CY23068" s="29">
        <v>1.6448589060345082</v>
      </c>
      <c r="CZ23068" s="29">
        <v>1.9599460016216226</v>
      </c>
      <c r="DA23068" s="29">
        <v>2.5757272230578554</v>
      </c>
      <c r="DB23068" s="29">
        <v>3.2902459272556879</v>
      </c>
    </row>
    <row r="23069" spans="102:106" ht="20.100000000000001" customHeight="1" x14ac:dyDescent="0.2">
      <c r="CX23069" s="29">
        <v>22931</v>
      </c>
      <c r="CY23069" s="29">
        <v>1.644858905805445</v>
      </c>
      <c r="CZ23069" s="29">
        <v>1.9599460024052191</v>
      </c>
      <c r="DA23069" s="29">
        <v>2.5757272275089362</v>
      </c>
      <c r="DB23069" s="29">
        <v>3.290245939500168</v>
      </c>
    </row>
    <row r="23070" spans="102:106" ht="20.100000000000001" customHeight="1" x14ac:dyDescent="0.2">
      <c r="CX23070" s="29">
        <v>22932</v>
      </c>
      <c r="CY23070" s="29">
        <v>1.6448589055740315</v>
      </c>
      <c r="CZ23070" s="29">
        <v>1.9599460031894227</v>
      </c>
      <c r="DA23070" s="29">
        <v>2.5757272319608679</v>
      </c>
      <c r="DB23070" s="29">
        <v>3.2902459517440019</v>
      </c>
    </row>
    <row r="23071" spans="102:106" ht="20.100000000000001" customHeight="1" x14ac:dyDescent="0.2">
      <c r="CX23071" s="29">
        <v>22933</v>
      </c>
      <c r="CY23071" s="29">
        <v>1.6448589053437717</v>
      </c>
      <c r="CZ23071" s="29">
        <v>1.9599460039734222</v>
      </c>
      <c r="DA23071" s="29">
        <v>2.5757272364113279</v>
      </c>
      <c r="DB23071" s="29">
        <v>3.290245963987235</v>
      </c>
    </row>
    <row r="23072" spans="102:106" ht="20.100000000000001" customHeight="1" x14ac:dyDescent="0.2">
      <c r="CX23072" s="29">
        <v>22934</v>
      </c>
      <c r="CY23072" s="29">
        <v>1.6448589051150753</v>
      </c>
      <c r="CZ23072" s="29">
        <v>1.9599460047577055</v>
      </c>
      <c r="DA23072" s="29">
        <v>2.5757272408619447</v>
      </c>
      <c r="DB23072" s="29">
        <v>3.2902459762291389</v>
      </c>
    </row>
    <row r="23073" spans="102:106" ht="20.100000000000001" customHeight="1" x14ac:dyDescent="0.2">
      <c r="CX23073" s="29">
        <v>22935</v>
      </c>
      <c r="CY23073" s="29">
        <v>1.6448589048837081</v>
      </c>
      <c r="CZ23073" s="29">
        <v>1.9599460055414615</v>
      </c>
      <c r="DA23073" s="29">
        <v>2.5757272453123714</v>
      </c>
      <c r="DB23073" s="29">
        <v>3.2902459884697612</v>
      </c>
    </row>
    <row r="23074" spans="102:106" ht="20.100000000000001" customHeight="1" x14ac:dyDescent="0.2">
      <c r="CX23074" s="29">
        <v>22936</v>
      </c>
      <c r="CY23074" s="29">
        <v>1.6448589046547226</v>
      </c>
      <c r="CZ23074" s="29">
        <v>1.9599460063251772</v>
      </c>
      <c r="DA23074" s="29">
        <v>2.5757272497612722</v>
      </c>
      <c r="DB23074" s="29">
        <v>3.290246000709145</v>
      </c>
    </row>
    <row r="23075" spans="102:106" ht="20.100000000000001" customHeight="1" x14ac:dyDescent="0.2">
      <c r="CX23075" s="29">
        <v>22937</v>
      </c>
      <c r="CY23075" s="29">
        <v>1.6448589044238846</v>
      </c>
      <c r="CZ23075" s="29">
        <v>1.9599460071093409</v>
      </c>
      <c r="DA23075" s="29">
        <v>2.5757272542112646</v>
      </c>
      <c r="DB23075" s="29">
        <v>3.2902460129473372</v>
      </c>
    </row>
    <row r="23076" spans="102:106" ht="20.100000000000001" customHeight="1" x14ac:dyDescent="0.2">
      <c r="CX23076" s="29">
        <v>22938</v>
      </c>
      <c r="CY23076" s="29">
        <v>1.6448589041931507</v>
      </c>
      <c r="CZ23076" s="29">
        <v>1.9599460078931401</v>
      </c>
      <c r="DA23076" s="29">
        <v>2.5757272586600242</v>
      </c>
      <c r="DB23076" s="29">
        <v>3.290246025185156</v>
      </c>
    </row>
    <row r="23077" spans="102:106" ht="20.100000000000001" customHeight="1" x14ac:dyDescent="0.2">
      <c r="CX23077" s="29">
        <v>22939</v>
      </c>
      <c r="CY23077" s="29">
        <v>1.6448589039644776</v>
      </c>
      <c r="CZ23077" s="29">
        <v>1.959946008677063</v>
      </c>
      <c r="DA23077" s="29">
        <v>2.5757272631081918</v>
      </c>
      <c r="DB23077" s="29">
        <v>3.2902460374218729</v>
      </c>
    </row>
    <row r="23078" spans="102:106" ht="20.100000000000001" customHeight="1" x14ac:dyDescent="0.2">
      <c r="CX23078" s="29">
        <v>22940</v>
      </c>
      <c r="CY23078" s="29">
        <v>1.644858903733631</v>
      </c>
      <c r="CZ23078" s="29">
        <v>1.9599460094602972</v>
      </c>
      <c r="DA23078" s="29">
        <v>2.5757272675564078</v>
      </c>
      <c r="DB23078" s="29">
        <v>3.2902460496567594</v>
      </c>
    </row>
    <row r="23079" spans="102:106" ht="20.100000000000001" customHeight="1" x14ac:dyDescent="0.2">
      <c r="CX23079" s="29">
        <v>22941</v>
      </c>
      <c r="CY23079" s="29">
        <v>1.6448589035041152</v>
      </c>
      <c r="CZ23079" s="29">
        <v>1.9599460102446291</v>
      </c>
      <c r="DA23079" s="29">
        <v>2.5757272720043245</v>
      </c>
      <c r="DB23079" s="29">
        <v>3.2902460618914073</v>
      </c>
    </row>
    <row r="23080" spans="102:106" ht="20.100000000000001" customHeight="1" x14ac:dyDescent="0.2">
      <c r="CX23080" s="29">
        <v>22942</v>
      </c>
      <c r="CY23080" s="29">
        <v>1.6448589032747909</v>
      </c>
      <c r="CZ23080" s="29">
        <v>1.9599460110279481</v>
      </c>
      <c r="DA23080" s="29">
        <v>2.5757272764515928</v>
      </c>
      <c r="DB23080" s="29">
        <v>3.2902460741243145</v>
      </c>
    </row>
    <row r="23081" spans="102:106" ht="20.100000000000001" customHeight="1" x14ac:dyDescent="0.2">
      <c r="CX23081" s="29">
        <v>22943</v>
      </c>
      <c r="CY23081" s="29">
        <v>1.6448589030445193</v>
      </c>
      <c r="CZ23081" s="29">
        <v>1.9599460118107404</v>
      </c>
      <c r="DA23081" s="29">
        <v>2.5757272808988545</v>
      </c>
      <c r="DB23081" s="29">
        <v>3.2902460863562983</v>
      </c>
    </row>
    <row r="23082" spans="102:106" ht="20.100000000000001" customHeight="1" x14ac:dyDescent="0.2">
      <c r="CX23082" s="29">
        <v>22944</v>
      </c>
      <c r="CY23082" s="29">
        <v>1.6448589028152563</v>
      </c>
      <c r="CZ23082" s="29">
        <v>1.9599460125947927</v>
      </c>
      <c r="DA23082" s="29">
        <v>2.5757272853447719</v>
      </c>
      <c r="DB23082" s="29">
        <v>3.2902460985874034</v>
      </c>
    </row>
    <row r="23083" spans="102:106" ht="20.100000000000001" customHeight="1" x14ac:dyDescent="0.2">
      <c r="CX23083" s="29">
        <v>22945</v>
      </c>
      <c r="CY23083" s="29">
        <v>1.6448589025843146</v>
      </c>
      <c r="CZ23083" s="29">
        <v>1.9599460133779933</v>
      </c>
      <c r="DA23083" s="29">
        <v>2.5757272897909727</v>
      </c>
      <c r="DB23083" s="29">
        <v>3.290246110817673</v>
      </c>
    </row>
    <row r="23084" spans="102:106" ht="20.100000000000001" customHeight="1" x14ac:dyDescent="0.2">
      <c r="CX23084" s="29">
        <v>22946</v>
      </c>
      <c r="CY23084" s="29">
        <v>1.6448589023551994</v>
      </c>
      <c r="CZ23084" s="29">
        <v>1.9599460141608289</v>
      </c>
      <c r="DA23084" s="29">
        <v>2.5757272942371103</v>
      </c>
      <c r="DB23084" s="29">
        <v>3.2902461230463795</v>
      </c>
    </row>
    <row r="23085" spans="102:106" ht="20.100000000000001" customHeight="1" x14ac:dyDescent="0.2">
      <c r="CX23085" s="29">
        <v>22947</v>
      </c>
      <c r="CY23085" s="29">
        <v>1.6448589021252218</v>
      </c>
      <c r="CZ23085" s="29">
        <v>1.9599460149450862</v>
      </c>
      <c r="DA23085" s="29">
        <v>2.5757272986828341</v>
      </c>
      <c r="DB23085" s="29">
        <v>3.2902461352743395</v>
      </c>
    </row>
    <row r="23086" spans="102:106" ht="20.100000000000001" customHeight="1" x14ac:dyDescent="0.2">
      <c r="CX23086" s="29">
        <v>22948</v>
      </c>
      <c r="CY23086" s="29">
        <v>1.6448589018947912</v>
      </c>
      <c r="CZ23086" s="29">
        <v>1.9599460157273532</v>
      </c>
      <c r="DA23086" s="29">
        <v>2.5757273031277967</v>
      </c>
      <c r="DB23086" s="29">
        <v>3.2902461475015965</v>
      </c>
    </row>
    <row r="23087" spans="102:106" ht="20.100000000000001" customHeight="1" x14ac:dyDescent="0.2">
      <c r="CX23087" s="29">
        <v>22949</v>
      </c>
      <c r="CY23087" s="29">
        <v>1.6448589016658639</v>
      </c>
      <c r="CZ23087" s="29">
        <v>1.9599460165107156</v>
      </c>
      <c r="DA23087" s="29">
        <v>2.5757273075716483</v>
      </c>
      <c r="DB23087" s="29">
        <v>3.2902461597266472</v>
      </c>
    </row>
    <row r="23088" spans="102:106" ht="20.100000000000001" customHeight="1" x14ac:dyDescent="0.2">
      <c r="CX23088" s="29">
        <v>22950</v>
      </c>
      <c r="CY23088" s="29">
        <v>1.6448589014357513</v>
      </c>
      <c r="CZ23088" s="29">
        <v>1.9599460172943606</v>
      </c>
      <c r="DA23088" s="29">
        <v>2.5757273120160176</v>
      </c>
      <c r="DB23088" s="29">
        <v>3.2902461719518556</v>
      </c>
    </row>
    <row r="23089" spans="102:106" ht="20.100000000000001" customHeight="1" x14ac:dyDescent="0.2">
      <c r="CX23089" s="29">
        <v>22951</v>
      </c>
      <c r="CY23089" s="29">
        <v>1.6448589012048611</v>
      </c>
      <c r="CZ23089" s="29">
        <v>1.959946018076175</v>
      </c>
      <c r="DA23089" s="29">
        <v>2.5757273164605547</v>
      </c>
      <c r="DB23089" s="29">
        <v>3.290246184174944</v>
      </c>
    </row>
    <row r="23090" spans="102:106" ht="20.100000000000001" customHeight="1" x14ac:dyDescent="0.2">
      <c r="CX23090" s="29">
        <v>22952</v>
      </c>
      <c r="CY23090" s="29">
        <v>1.6448589009767003</v>
      </c>
      <c r="CZ23090" s="29">
        <v>1.9599460188592452</v>
      </c>
      <c r="DA23090" s="29">
        <v>2.5757273209039222</v>
      </c>
      <c r="DB23090" s="29">
        <v>3.2902461963975029</v>
      </c>
    </row>
    <row r="23091" spans="102:106" ht="20.100000000000001" customHeight="1" x14ac:dyDescent="0.2">
      <c r="CX23091" s="29">
        <v>22953</v>
      </c>
      <c r="CY23091" s="29">
        <v>1.6448589007470296</v>
      </c>
      <c r="CZ23091" s="29">
        <v>1.9599460196427576</v>
      </c>
      <c r="DA23091" s="29">
        <v>2.5757273253467594</v>
      </c>
      <c r="DB23091" s="29">
        <v>3.2902462086188025</v>
      </c>
    </row>
    <row r="23092" spans="102:106" ht="20.100000000000001" customHeight="1" x14ac:dyDescent="0.2">
      <c r="CX23092" s="29">
        <v>22954</v>
      </c>
      <c r="CY23092" s="29">
        <v>1.644858900516257</v>
      </c>
      <c r="CZ23092" s="29">
        <v>1.9599460204245993</v>
      </c>
      <c r="DA23092" s="29">
        <v>2.5757273297897054</v>
      </c>
      <c r="DB23092" s="29">
        <v>3.2902462208396592</v>
      </c>
    </row>
    <row r="23093" spans="102:106" ht="20.100000000000001" customHeight="1" x14ac:dyDescent="0.2">
      <c r="CX23093" s="29">
        <v>22955</v>
      </c>
      <c r="CY23093" s="29">
        <v>1.6448589002863405</v>
      </c>
      <c r="CZ23093" s="29">
        <v>1.9599460212078559</v>
      </c>
      <c r="DA23093" s="29">
        <v>2.5757273342324103</v>
      </c>
      <c r="DB23093" s="29">
        <v>3.2902462330585678</v>
      </c>
    </row>
    <row r="23094" spans="102:106" ht="20.100000000000001" customHeight="1" x14ac:dyDescent="0.2">
      <c r="CX23094" s="29">
        <v>22956</v>
      </c>
      <c r="CY23094" s="29">
        <v>1.644858900057687</v>
      </c>
      <c r="CZ23094" s="29">
        <v>1.9599460219904139</v>
      </c>
      <c r="DA23094" s="29">
        <v>2.5757273386735355</v>
      </c>
      <c r="DB23094" s="29">
        <v>3.2902462452771184</v>
      </c>
    </row>
    <row r="23095" spans="102:106" ht="20.100000000000001" customHeight="1" x14ac:dyDescent="0.2">
      <c r="CX23095" s="29">
        <v>22957</v>
      </c>
      <c r="CY23095" s="29">
        <v>1.644858899827607</v>
      </c>
      <c r="CZ23095" s="29">
        <v>1.9599460227727596</v>
      </c>
      <c r="DA23095" s="29">
        <v>2.5757273431156986</v>
      </c>
      <c r="DB23095" s="29">
        <v>3.2902462574945801</v>
      </c>
    </row>
    <row r="23096" spans="102:106" ht="20.100000000000001" customHeight="1" x14ac:dyDescent="0.2">
      <c r="CX23096" s="29">
        <v>22958</v>
      </c>
      <c r="CY23096" s="29">
        <v>1.6448588995980575</v>
      </c>
      <c r="CZ23096" s="29">
        <v>1.9599460235553789</v>
      </c>
      <c r="DA23096" s="29">
        <v>2.5757273475565703</v>
      </c>
      <c r="DB23096" s="29">
        <v>3.2902462697102215</v>
      </c>
    </row>
    <row r="23097" spans="102:106" ht="20.100000000000001" customHeight="1" x14ac:dyDescent="0.2">
      <c r="CX23097" s="29">
        <v>22959</v>
      </c>
      <c r="CY23097" s="29">
        <v>1.6448588993694464</v>
      </c>
      <c r="CZ23097" s="29">
        <v>1.9599460243374582</v>
      </c>
      <c r="DA23097" s="29">
        <v>2.575727351997779</v>
      </c>
      <c r="DB23097" s="29">
        <v>3.2902462819256324</v>
      </c>
    </row>
    <row r="23098" spans="102:106" ht="20.100000000000001" customHeight="1" x14ac:dyDescent="0.2">
      <c r="CX23098" s="29">
        <v>22960</v>
      </c>
      <c r="CY23098" s="29">
        <v>1.6448588991390829</v>
      </c>
      <c r="CZ23098" s="29">
        <v>1.9599460251194829</v>
      </c>
      <c r="DA23098" s="29">
        <v>2.5757273564369965</v>
      </c>
      <c r="DB23098" s="29">
        <v>3.2902462941393069</v>
      </c>
    </row>
    <row r="23099" spans="102:106" ht="20.100000000000001" customHeight="1" x14ac:dyDescent="0.2">
      <c r="CX23099" s="29">
        <v>22961</v>
      </c>
      <c r="CY23099" s="29">
        <v>1.6448588989089237</v>
      </c>
      <c r="CZ23099" s="29">
        <v>1.9599460259019392</v>
      </c>
      <c r="DA23099" s="29">
        <v>2.5757273608768396</v>
      </c>
      <c r="DB23099" s="29">
        <v>3.2902463063528349</v>
      </c>
    </row>
    <row r="23100" spans="102:106" ht="20.100000000000001" customHeight="1" x14ac:dyDescent="0.2">
      <c r="CX23100" s="29">
        <v>22962</v>
      </c>
      <c r="CY23100" s="29">
        <v>1.6448588986793771</v>
      </c>
      <c r="CZ23100" s="29">
        <v>1.9599460266840125</v>
      </c>
      <c r="DA23100" s="29">
        <v>2.5757273653169568</v>
      </c>
      <c r="DB23100" s="29">
        <v>3.2902463185639368</v>
      </c>
    </row>
    <row r="23101" spans="102:106" ht="20.100000000000001" customHeight="1" x14ac:dyDescent="0.2">
      <c r="CX23101" s="29">
        <v>22963</v>
      </c>
      <c r="CY23101" s="29">
        <v>1.6448588984508503</v>
      </c>
      <c r="CZ23101" s="29">
        <v>1.9599460274661888</v>
      </c>
      <c r="DA23101" s="29">
        <v>2.575727369756998</v>
      </c>
      <c r="DB23101" s="29">
        <v>3.2902463307749752</v>
      </c>
    </row>
    <row r="23102" spans="102:106" ht="20.100000000000001" customHeight="1" x14ac:dyDescent="0.2">
      <c r="CX23102" s="29">
        <v>22964</v>
      </c>
      <c r="CY23102" s="29">
        <v>1.644858898220652</v>
      </c>
      <c r="CZ23102" s="29">
        <v>1.959946028248954</v>
      </c>
      <c r="DA23102" s="29">
        <v>2.5757273741956248</v>
      </c>
      <c r="DB23102" s="29">
        <v>3.2902463429852178</v>
      </c>
    </row>
    <row r="23103" spans="102:106" ht="20.100000000000001" customHeight="1" x14ac:dyDescent="0.2">
      <c r="CX23103" s="29">
        <v>22965</v>
      </c>
      <c r="CY23103" s="29">
        <v>1.6448588979907397</v>
      </c>
      <c r="CZ23103" s="29">
        <v>1.9599460290301927</v>
      </c>
      <c r="DA23103" s="29">
        <v>2.5757273786334727</v>
      </c>
      <c r="DB23103" s="29">
        <v>3.2902463551939323</v>
      </c>
    </row>
    <row r="23104" spans="102:106" ht="20.100000000000001" customHeight="1" x14ac:dyDescent="0.2">
      <c r="CX23104" s="29">
        <v>22966</v>
      </c>
      <c r="CY23104" s="29">
        <v>1.6448588977615199</v>
      </c>
      <c r="CZ23104" s="29">
        <v>1.9599460298129914</v>
      </c>
      <c r="DA23104" s="29">
        <v>2.575727383072171</v>
      </c>
      <c r="DB23104" s="29">
        <v>3.2902463674011604</v>
      </c>
    </row>
    <row r="23105" spans="102:106" ht="20.100000000000001" customHeight="1" x14ac:dyDescent="0.2">
      <c r="CX23105" s="29">
        <v>22967</v>
      </c>
      <c r="CY23105" s="29">
        <v>1.6448588975318517</v>
      </c>
      <c r="CZ23105" s="29">
        <v>1.959946030593934</v>
      </c>
      <c r="DA23105" s="29">
        <v>2.5757273875093891</v>
      </c>
      <c r="DB23105" s="29">
        <v>3.2902463796077162</v>
      </c>
    </row>
    <row r="23106" spans="102:106" ht="20.100000000000001" customHeight="1" x14ac:dyDescent="0.2">
      <c r="CX23106" s="29">
        <v>22968</v>
      </c>
      <c r="CY23106" s="29">
        <v>1.644858897302141</v>
      </c>
      <c r="CZ23106" s="29">
        <v>1.9599460313761072</v>
      </c>
      <c r="DA23106" s="29">
        <v>2.5757273919467543</v>
      </c>
      <c r="DB23106" s="29">
        <v>3.2902463918136413</v>
      </c>
    </row>
    <row r="23107" spans="102:106" ht="20.100000000000001" customHeight="1" x14ac:dyDescent="0.2">
      <c r="CX23107" s="29">
        <v>22969</v>
      </c>
      <c r="CY23107" s="29">
        <v>1.6448588970743463</v>
      </c>
      <c r="CZ23107" s="29">
        <v>1.9599460321573952</v>
      </c>
      <c r="DA23107" s="29">
        <v>2.5757273963829266</v>
      </c>
      <c r="DB23107" s="29">
        <v>3.2902464040174286</v>
      </c>
    </row>
    <row r="23108" spans="102:106" ht="20.100000000000001" customHeight="1" x14ac:dyDescent="0.2">
      <c r="CX23108" s="29">
        <v>22970</v>
      </c>
      <c r="CY23108" s="29">
        <v>1.6448588968442244</v>
      </c>
      <c r="CZ23108" s="29">
        <v>1.9599460329395837</v>
      </c>
      <c r="DA23108" s="29">
        <v>2.5757274008195323</v>
      </c>
      <c r="DB23108" s="29">
        <v>3.2902464162214407</v>
      </c>
    </row>
    <row r="23109" spans="102:106" ht="20.100000000000001" customHeight="1" x14ac:dyDescent="0.2">
      <c r="CX23109" s="29">
        <v>22971</v>
      </c>
      <c r="CY23109" s="29">
        <v>1.6448588966152822</v>
      </c>
      <c r="CZ23109" s="29">
        <v>1.9599460337218577</v>
      </c>
      <c r="DA23109" s="29">
        <v>2.5757274052562207</v>
      </c>
      <c r="DB23109" s="29">
        <v>3.2902464284233957</v>
      </c>
    </row>
    <row r="23110" spans="102:106" ht="20.100000000000001" customHeight="1" x14ac:dyDescent="0.2">
      <c r="CX23110" s="29">
        <v>22972</v>
      </c>
      <c r="CY23110" s="29">
        <v>1.6448588963863775</v>
      </c>
      <c r="CZ23110" s="29">
        <v>1.9599460345021009</v>
      </c>
      <c r="DA23110" s="29">
        <v>2.5757274096916492</v>
      </c>
      <c r="DB23110" s="29">
        <v>3.2902464406248817</v>
      </c>
    </row>
    <row r="23111" spans="102:106" ht="20.100000000000001" customHeight="1" x14ac:dyDescent="0.2">
      <c r="CX23111" s="29">
        <v>22973</v>
      </c>
      <c r="CY23111" s="29">
        <v>1.6448588961563673</v>
      </c>
      <c r="CZ23111" s="29">
        <v>1.9599460352833993</v>
      </c>
      <c r="DA23111" s="29">
        <v>2.5757274141274462</v>
      </c>
      <c r="DB23111" s="29">
        <v>3.2902464528251656</v>
      </c>
    </row>
    <row r="23112" spans="102:106" ht="20.100000000000001" customHeight="1" x14ac:dyDescent="0.2">
      <c r="CX23112" s="29">
        <v>22974</v>
      </c>
      <c r="CY23112" s="29">
        <v>1.6448588959272081</v>
      </c>
      <c r="CZ23112" s="29">
        <v>1.9599460360649377</v>
      </c>
      <c r="DA23112" s="29">
        <v>2.5757274185622694</v>
      </c>
      <c r="DB23112" s="29">
        <v>3.2902464650242877</v>
      </c>
    </row>
    <row r="23113" spans="102:106" ht="20.100000000000001" customHeight="1" x14ac:dyDescent="0.2">
      <c r="CX23113" s="29">
        <v>22975</v>
      </c>
      <c r="CY23113" s="29">
        <v>1.6448588956977575</v>
      </c>
      <c r="CZ23113" s="29">
        <v>1.9599460368472008</v>
      </c>
      <c r="DA23113" s="29">
        <v>2.5757274229967564</v>
      </c>
      <c r="DB23113" s="29">
        <v>3.2902464772222868</v>
      </c>
    </row>
    <row r="23114" spans="102:106" ht="20.100000000000001" customHeight="1" x14ac:dyDescent="0.2">
      <c r="CX23114" s="29">
        <v>22976</v>
      </c>
      <c r="CY23114" s="29">
        <v>1.6448588954684211</v>
      </c>
      <c r="CZ23114" s="29">
        <v>1.9599460376280724</v>
      </c>
      <c r="DA23114" s="29">
        <v>2.575727427430555</v>
      </c>
      <c r="DB23114" s="29">
        <v>3.2902464894192036</v>
      </c>
    </row>
    <row r="23115" spans="102:106" ht="20.100000000000001" customHeight="1" x14ac:dyDescent="0.2">
      <c r="CX23115" s="29">
        <v>22977</v>
      </c>
      <c r="CY23115" s="29">
        <v>1.6448588952396077</v>
      </c>
      <c r="CZ23115" s="29">
        <v>1.9599460384093372</v>
      </c>
      <c r="DA23115" s="29">
        <v>2.5757274318643022</v>
      </c>
      <c r="DB23115" s="29">
        <v>3.2902465016150781</v>
      </c>
    </row>
    <row r="23116" spans="102:106" ht="20.100000000000001" customHeight="1" x14ac:dyDescent="0.2">
      <c r="CX23116" s="29">
        <v>22978</v>
      </c>
      <c r="CY23116" s="29">
        <v>1.6448588950101724</v>
      </c>
      <c r="CZ23116" s="29">
        <v>1.95994603919018</v>
      </c>
      <c r="DA23116" s="29">
        <v>2.5757274362986351</v>
      </c>
      <c r="DB23116" s="29">
        <v>3.2902465138099486</v>
      </c>
    </row>
    <row r="23117" spans="102:106" ht="20.100000000000001" customHeight="1" x14ac:dyDescent="0.2">
      <c r="CX23117" s="29">
        <v>22979</v>
      </c>
      <c r="CY23117" s="29">
        <v>1.6448588947805221</v>
      </c>
      <c r="CZ23117" s="29">
        <v>1.9599460399710851</v>
      </c>
      <c r="DA23117" s="29">
        <v>2.5757274407312214</v>
      </c>
      <c r="DB23117" s="29">
        <v>3.2902465260038554</v>
      </c>
    </row>
    <row r="23118" spans="102:106" ht="20.100000000000001" customHeight="1" x14ac:dyDescent="0.2">
      <c r="CX23118" s="29">
        <v>22980</v>
      </c>
      <c r="CY23118" s="29">
        <v>1.6448588945526148</v>
      </c>
      <c r="CZ23118" s="29">
        <v>1.9599460407512355</v>
      </c>
      <c r="DA23118" s="29">
        <v>2.5757274451636887</v>
      </c>
      <c r="DB23118" s="29">
        <v>3.290246538196838</v>
      </c>
    </row>
    <row r="23119" spans="102:106" ht="20.100000000000001" customHeight="1" x14ac:dyDescent="0.2">
      <c r="CX23119" s="29">
        <v>22981</v>
      </c>
      <c r="CY23119" s="29">
        <v>1.6448588943222044</v>
      </c>
      <c r="CZ23119" s="29">
        <v>1.9599460415324177</v>
      </c>
      <c r="DA23119" s="29">
        <v>2.5757274495966729</v>
      </c>
      <c r="DB23119" s="29">
        <v>3.2902465503881606</v>
      </c>
    </row>
    <row r="23120" spans="102:106" ht="20.100000000000001" customHeight="1" x14ac:dyDescent="0.2">
      <c r="CX23120" s="29">
        <v>22982</v>
      </c>
      <c r="CY23120" s="29">
        <v>1.6448588940943503</v>
      </c>
      <c r="CZ23120" s="29">
        <v>1.9599460423138144</v>
      </c>
      <c r="DA23120" s="29">
        <v>2.5757274540278412</v>
      </c>
      <c r="DB23120" s="29">
        <v>3.2902465625794113</v>
      </c>
    </row>
    <row r="23121" spans="102:106" ht="20.100000000000001" customHeight="1" x14ac:dyDescent="0.2">
      <c r="CX23121" s="29">
        <v>22983</v>
      </c>
      <c r="CY23121" s="29">
        <v>1.6448588938648063</v>
      </c>
      <c r="CZ23121" s="29">
        <v>1.9599460430946094</v>
      </c>
      <c r="DA23121" s="29">
        <v>2.5757274584598111</v>
      </c>
      <c r="DB23121" s="29">
        <v>3.2902465747683047</v>
      </c>
    </row>
    <row r="23122" spans="102:106" ht="20.100000000000001" customHeight="1" x14ac:dyDescent="0.2">
      <c r="CX23122" s="29">
        <v>22984</v>
      </c>
      <c r="CY23122" s="29">
        <v>1.64485889363553</v>
      </c>
      <c r="CZ23122" s="29">
        <v>1.9599460438752867</v>
      </c>
      <c r="DA23122" s="29">
        <v>2.5757274628902489</v>
      </c>
      <c r="DB23122" s="29">
        <v>3.290246586957204</v>
      </c>
    </row>
    <row r="23123" spans="102:106" ht="20.100000000000001" customHeight="1" x14ac:dyDescent="0.2">
      <c r="CX23123" s="29">
        <v>22985</v>
      </c>
      <c r="CY23123" s="29">
        <v>1.6448588934069275</v>
      </c>
      <c r="CZ23123" s="29">
        <v>1.9599460446550292</v>
      </c>
      <c r="DA23123" s="29">
        <v>2.5757274673207804</v>
      </c>
      <c r="DB23123" s="29">
        <v>3.2902465991445986</v>
      </c>
    </row>
    <row r="23124" spans="102:106" ht="20.100000000000001" customHeight="1" x14ac:dyDescent="0.2">
      <c r="CX23124" s="29">
        <v>22986</v>
      </c>
      <c r="CY23124" s="29">
        <v>1.6448588931778549</v>
      </c>
      <c r="CZ23124" s="29">
        <v>1.9599460454356226</v>
      </c>
      <c r="DA23124" s="29">
        <v>2.5757274717520433</v>
      </c>
      <c r="DB23124" s="29">
        <v>3.2902466113313009</v>
      </c>
    </row>
    <row r="23125" spans="102:106" ht="20.100000000000001" customHeight="1" x14ac:dyDescent="0.2">
      <c r="CX23125" s="29">
        <v>22987</v>
      </c>
      <c r="CY23125" s="29">
        <v>1.6448588929487182</v>
      </c>
      <c r="CZ23125" s="29">
        <v>1.9599460462175522</v>
      </c>
      <c r="DA23125" s="29">
        <v>2.5757274761817031</v>
      </c>
      <c r="DB23125" s="29">
        <v>3.2902466235165755</v>
      </c>
    </row>
    <row r="23126" spans="102:106" ht="20.100000000000001" customHeight="1" x14ac:dyDescent="0.2">
      <c r="CX23126" s="29">
        <v>22988</v>
      </c>
      <c r="CY23126" s="29">
        <v>1.6448588927199237</v>
      </c>
      <c r="CZ23126" s="29">
        <v>1.9599460469973957</v>
      </c>
      <c r="DA23126" s="29">
        <v>2.5757274806113863</v>
      </c>
      <c r="DB23126" s="29">
        <v>3.2902466357004596</v>
      </c>
    </row>
    <row r="23127" spans="102:106" ht="20.100000000000001" customHeight="1" x14ac:dyDescent="0.2">
      <c r="CX23127" s="29">
        <v>22989</v>
      </c>
      <c r="CY23127" s="29">
        <v>1.6448588924903262</v>
      </c>
      <c r="CZ23127" s="29">
        <v>1.9599460477782411</v>
      </c>
      <c r="DA23127" s="29">
        <v>2.5757274850407388</v>
      </c>
      <c r="DB23127" s="29">
        <v>3.290246647883766</v>
      </c>
    </row>
    <row r="23128" spans="102:106" ht="20.100000000000001" customHeight="1" x14ac:dyDescent="0.2">
      <c r="CX23128" s="29">
        <v>22990</v>
      </c>
      <c r="CY23128" s="29">
        <v>1.6448588922603322</v>
      </c>
      <c r="CZ23128" s="29">
        <v>1.9599460485579696</v>
      </c>
      <c r="DA23128" s="29">
        <v>2.5757274894694069</v>
      </c>
      <c r="DB23128" s="29">
        <v>3.2902466600657583</v>
      </c>
    </row>
    <row r="23129" spans="102:106" ht="20.100000000000001" customHeight="1" x14ac:dyDescent="0.2">
      <c r="CX23129" s="29">
        <v>22991</v>
      </c>
      <c r="CY23129" s="29">
        <v>1.6448588920318992</v>
      </c>
      <c r="CZ23129" s="29">
        <v>1.9599460493383667</v>
      </c>
      <c r="DA23129" s="29">
        <v>2.5757274938980261</v>
      </c>
      <c r="DB23129" s="29">
        <v>3.2902466722472492</v>
      </c>
    </row>
    <row r="23130" spans="102:106" ht="20.100000000000001" customHeight="1" x14ac:dyDescent="0.2">
      <c r="CX23130" s="29">
        <v>22992</v>
      </c>
      <c r="CY23130" s="29">
        <v>1.6448588918038818</v>
      </c>
      <c r="CZ23130" s="29">
        <v>1.959946050117312</v>
      </c>
      <c r="DA23130" s="29">
        <v>2.5757274983252527</v>
      </c>
      <c r="DB23130" s="29">
        <v>3.2902466844267253</v>
      </c>
    </row>
    <row r="23131" spans="102:106" ht="20.100000000000001" customHeight="1" x14ac:dyDescent="0.2">
      <c r="CX23131" s="29">
        <v>22993</v>
      </c>
      <c r="CY23131" s="29">
        <v>1.6448588915735833</v>
      </c>
      <c r="CZ23131" s="29">
        <v>1.9599460508978934</v>
      </c>
      <c r="DA23131" s="29">
        <v>2.575727502752712</v>
      </c>
      <c r="DB23131" s="29">
        <v>3.29024669660655</v>
      </c>
    </row>
    <row r="23132" spans="102:106" ht="20.100000000000001" customHeight="1" x14ac:dyDescent="0.2">
      <c r="CX23132" s="29">
        <v>22994</v>
      </c>
      <c r="CY23132" s="29">
        <v>1.644858891346064</v>
      </c>
      <c r="CZ23132" s="29">
        <v>1.959946051677991</v>
      </c>
      <c r="DA23132" s="29">
        <v>2.5757275071800496</v>
      </c>
      <c r="DB23132" s="29">
        <v>3.2902467087844354</v>
      </c>
    </row>
    <row r="23133" spans="102:106" ht="20.100000000000001" customHeight="1" x14ac:dyDescent="0.2">
      <c r="CX23133" s="29">
        <v>22995</v>
      </c>
      <c r="CY23133" s="29">
        <v>1.6448588911170754</v>
      </c>
      <c r="CZ23133" s="29">
        <v>1.9599460524580887</v>
      </c>
      <c r="DA23133" s="29">
        <v>2.5757275116079015</v>
      </c>
      <c r="DB23133" s="29">
        <v>3.2902467209604187</v>
      </c>
    </row>
    <row r="23134" spans="102:106" ht="20.100000000000001" customHeight="1" x14ac:dyDescent="0.2">
      <c r="CX23134" s="29">
        <v>22996</v>
      </c>
      <c r="CY23134" s="29">
        <v>1.6448588908870232</v>
      </c>
      <c r="CZ23134" s="29">
        <v>1.9599460532386697</v>
      </c>
      <c r="DA23134" s="29">
        <v>2.5757275160339321</v>
      </c>
      <c r="DB23134" s="29">
        <v>3.2902467331368621</v>
      </c>
    </row>
    <row r="23135" spans="102:106" ht="20.100000000000001" customHeight="1" x14ac:dyDescent="0.2">
      <c r="CX23135" s="29">
        <v>22997</v>
      </c>
      <c r="CY23135" s="29">
        <v>1.6448588906594166</v>
      </c>
      <c r="CZ23135" s="29">
        <v>1.9599460540176137</v>
      </c>
      <c r="DA23135" s="29">
        <v>2.5757275204597669</v>
      </c>
      <c r="DB23135" s="29">
        <v>3.2902467453114763</v>
      </c>
    </row>
    <row r="23136" spans="102:106" ht="20.100000000000001" customHeight="1" x14ac:dyDescent="0.2">
      <c r="CX23136" s="29">
        <v>22998</v>
      </c>
      <c r="CY23136" s="29">
        <v>1.6448588904300061</v>
      </c>
      <c r="CZ23136" s="29">
        <v>1.9599460547980085</v>
      </c>
      <c r="DA23136" s="29">
        <v>2.5757275248860427</v>
      </c>
      <c r="DB23136" s="29">
        <v>3.2902467574850749</v>
      </c>
    </row>
    <row r="23137" spans="102:106" ht="20.100000000000001" customHeight="1" x14ac:dyDescent="0.2">
      <c r="CX23137" s="29">
        <v>22999</v>
      </c>
      <c r="CY23137" s="29">
        <v>1.644858890200749</v>
      </c>
      <c r="CZ23137" s="29">
        <v>1.959946055577733</v>
      </c>
      <c r="DA23137" s="29">
        <v>2.5757275293104209</v>
      </c>
      <c r="DB23137" s="29">
        <v>3.2902467696576929</v>
      </c>
    </row>
    <row r="23138" spans="102:106" ht="20.100000000000001" customHeight="1" x14ac:dyDescent="0.2">
      <c r="CX23138" s="29">
        <v>23000</v>
      </c>
      <c r="CY23138" s="29">
        <v>1.6448588899720515</v>
      </c>
      <c r="CZ23138" s="29">
        <v>1.9599460563572708</v>
      </c>
      <c r="DA23138" s="29">
        <v>2.5757275337355194</v>
      </c>
      <c r="DB23138" s="29">
        <v>3.2902467818293677</v>
      </c>
    </row>
    <row r="23139" spans="102:106" ht="20.100000000000001" customHeight="1" x14ac:dyDescent="0.2">
      <c r="CX23139" s="29">
        <v>23001</v>
      </c>
      <c r="CY23139" s="29">
        <v>1.6448588897443188</v>
      </c>
      <c r="CZ23139" s="29">
        <v>1.9599460571358021</v>
      </c>
      <c r="DA23139" s="29">
        <v>2.575727538160983</v>
      </c>
      <c r="DB23139" s="29">
        <v>3.2902467940001361</v>
      </c>
    </row>
    <row r="23140" spans="102:106" ht="20.100000000000001" customHeight="1" x14ac:dyDescent="0.2">
      <c r="CX23140" s="29">
        <v>23002</v>
      </c>
      <c r="CY23140" s="29">
        <v>1.6448588895148528</v>
      </c>
      <c r="CZ23140" s="29">
        <v>1.9599460579151136</v>
      </c>
      <c r="DA23140" s="29">
        <v>2.5757275425844743</v>
      </c>
      <c r="DB23140" s="29">
        <v>3.2902468061692565</v>
      </c>
    </row>
    <row r="23141" spans="102:106" ht="20.100000000000001" customHeight="1" x14ac:dyDescent="0.2">
      <c r="CX23141" s="29">
        <v>23003</v>
      </c>
      <c r="CY23141" s="29">
        <v>1.6448588892856104</v>
      </c>
      <c r="CZ23141" s="29">
        <v>1.9599460586956883</v>
      </c>
      <c r="DA23141" s="29">
        <v>2.5757275470086101</v>
      </c>
      <c r="DB23141" s="29">
        <v>3.2902468183375437</v>
      </c>
    </row>
    <row r="23142" spans="102:106" ht="20.100000000000001" customHeight="1" x14ac:dyDescent="0.2">
      <c r="CX23142" s="29">
        <v>23004</v>
      </c>
      <c r="CY23142" s="29">
        <v>1.6448588890569982</v>
      </c>
      <c r="CZ23142" s="29">
        <v>1.9599460594741012</v>
      </c>
      <c r="DA23142" s="29">
        <v>2.5757275514320432</v>
      </c>
      <c r="DB23142" s="29">
        <v>3.2902468305050316</v>
      </c>
    </row>
    <row r="23143" spans="102:106" ht="20.100000000000001" customHeight="1" x14ac:dyDescent="0.2">
      <c r="CX23143" s="29">
        <v>23005</v>
      </c>
      <c r="CY23143" s="29">
        <v>1.6448588888294202</v>
      </c>
      <c r="CZ23143" s="29">
        <v>1.9599460602534411</v>
      </c>
      <c r="DA23143" s="29">
        <v>2.5757275558554094</v>
      </c>
      <c r="DB23143" s="29">
        <v>3.2902468426709808</v>
      </c>
    </row>
    <row r="23144" spans="102:106" ht="20.100000000000001" customHeight="1" x14ac:dyDescent="0.2">
      <c r="CX23144" s="29">
        <v>23006</v>
      </c>
      <c r="CY23144" s="29">
        <v>1.6448588886001783</v>
      </c>
      <c r="CZ23144" s="29">
        <v>1.9599460610328883</v>
      </c>
      <c r="DA23144" s="29">
        <v>2.5757275602773606</v>
      </c>
      <c r="DB23144" s="29">
        <v>3.2902468548369774</v>
      </c>
    </row>
    <row r="23145" spans="102:106" ht="20.100000000000001" customHeight="1" x14ac:dyDescent="0.2">
      <c r="CX23145" s="29">
        <v>23007</v>
      </c>
      <c r="CY23145" s="29">
        <v>1.6448588883712292</v>
      </c>
      <c r="CZ23145" s="29">
        <v>1.9599460618116231</v>
      </c>
      <c r="DA23145" s="29">
        <v>2.5757275646995228</v>
      </c>
      <c r="DB23145" s="29">
        <v>3.2902468670007319</v>
      </c>
    </row>
    <row r="23146" spans="102:106" ht="20.100000000000001" customHeight="1" x14ac:dyDescent="0.2">
      <c r="CX23146" s="29">
        <v>23008</v>
      </c>
      <c r="CY23146" s="29">
        <v>1.6448588881429791</v>
      </c>
      <c r="CZ23146" s="29">
        <v>1.9599460625914309</v>
      </c>
      <c r="DA23146" s="29">
        <v>2.5757275691215407</v>
      </c>
      <c r="DB23146" s="29">
        <v>3.2902468791638295</v>
      </c>
    </row>
    <row r="23147" spans="102:106" ht="20.100000000000001" customHeight="1" x14ac:dyDescent="0.2">
      <c r="CX23147" s="29">
        <v>23009</v>
      </c>
      <c r="CY23147" s="29">
        <v>1.6448588879142803</v>
      </c>
      <c r="CZ23147" s="29">
        <v>1.9599460633701893</v>
      </c>
      <c r="DA23147" s="29">
        <v>2.5757275735430558</v>
      </c>
      <c r="DB23147" s="29">
        <v>3.2902468913255305</v>
      </c>
    </row>
    <row r="23148" spans="102:106" ht="20.100000000000001" customHeight="1" x14ac:dyDescent="0.2">
      <c r="CX23148" s="29">
        <v>23010</v>
      </c>
      <c r="CY23148" s="29">
        <v>1.6448588876855377</v>
      </c>
      <c r="CZ23148" s="29">
        <v>1.9599460641496838</v>
      </c>
      <c r="DA23148" s="29">
        <v>2.5757275779637139</v>
      </c>
      <c r="DB23148" s="29">
        <v>3.2902469034866444</v>
      </c>
    </row>
    <row r="23149" spans="102:106" ht="20.100000000000001" customHeight="1" x14ac:dyDescent="0.2">
      <c r="CX23149" s="29">
        <v>23011</v>
      </c>
      <c r="CY23149" s="29">
        <v>1.6448588874571561</v>
      </c>
      <c r="CZ23149" s="29">
        <v>1.9599460649277907</v>
      </c>
      <c r="DA23149" s="29">
        <v>2.5757275823851393</v>
      </c>
      <c r="DB23149" s="29">
        <v>3.2902469156464318</v>
      </c>
    </row>
    <row r="23150" spans="102:106" ht="20.100000000000001" customHeight="1" x14ac:dyDescent="0.2">
      <c r="CX23150" s="29">
        <v>23012</v>
      </c>
      <c r="CY23150" s="29">
        <v>1.6448588872295418</v>
      </c>
      <c r="CZ23150" s="29">
        <v>1.9599460657062964</v>
      </c>
      <c r="DA23150" s="29">
        <v>2.5757275868049923</v>
      </c>
      <c r="DB23150" s="29">
        <v>3.2902469278057027</v>
      </c>
    </row>
    <row r="23151" spans="102:106" ht="20.100000000000001" customHeight="1" x14ac:dyDescent="0.2">
      <c r="CX23151" s="29">
        <v>23013</v>
      </c>
      <c r="CY23151" s="29">
        <v>1.6448588869999927</v>
      </c>
      <c r="CZ23151" s="29">
        <v>1.9599460664856834</v>
      </c>
      <c r="DA23151" s="29">
        <v>2.5757275912248994</v>
      </c>
      <c r="DB23151" s="29">
        <v>3.290246939963716</v>
      </c>
    </row>
    <row r="23152" spans="102:106" ht="20.100000000000001" customHeight="1" x14ac:dyDescent="0.2">
      <c r="CX23152" s="29">
        <v>23014</v>
      </c>
      <c r="CY23152" s="29">
        <v>1.6448588867720206</v>
      </c>
      <c r="CZ23152" s="29">
        <v>1.9599460672638274</v>
      </c>
      <c r="DA23152" s="29">
        <v>2.5757275956445032</v>
      </c>
      <c r="DB23152" s="29">
        <v>3.2902469521197304</v>
      </c>
    </row>
    <row r="23153" spans="102:106" ht="20.100000000000001" customHeight="1" x14ac:dyDescent="0.2">
      <c r="CX23153" s="29">
        <v>23015</v>
      </c>
      <c r="CY23153" s="29">
        <v>1.6448588865429237</v>
      </c>
      <c r="CZ23153" s="29">
        <v>1.9599460680425149</v>
      </c>
      <c r="DA23153" s="29">
        <v>2.5757276000634457</v>
      </c>
      <c r="DB23153" s="29">
        <v>3.2902469642761081</v>
      </c>
    </row>
    <row r="23154" spans="102:106" ht="20.100000000000001" customHeight="1" x14ac:dyDescent="0.2">
      <c r="CX23154" s="29">
        <v>23016</v>
      </c>
      <c r="CY23154" s="29">
        <v>1.6448588863146605</v>
      </c>
      <c r="CZ23154" s="29">
        <v>1.9599460688209243</v>
      </c>
      <c r="DA23154" s="29">
        <v>2.575727604482362</v>
      </c>
      <c r="DB23154" s="29">
        <v>3.2902469764305549</v>
      </c>
    </row>
    <row r="23155" spans="102:106" ht="20.100000000000001" customHeight="1" x14ac:dyDescent="0.2">
      <c r="CX23155" s="29">
        <v>23017</v>
      </c>
      <c r="CY23155" s="29">
        <v>1.6448588860860824</v>
      </c>
      <c r="CZ23155" s="29">
        <v>1.9599460695995383</v>
      </c>
      <c r="DA23155" s="29">
        <v>2.5757276089008938</v>
      </c>
      <c r="DB23155" s="29">
        <v>3.2902469885838816</v>
      </c>
    </row>
    <row r="23156" spans="102:106" ht="20.100000000000001" customHeight="1" x14ac:dyDescent="0.2">
      <c r="CX23156" s="29">
        <v>23018</v>
      </c>
      <c r="CY23156" s="29">
        <v>1.6448588858575939</v>
      </c>
      <c r="CZ23156" s="29">
        <v>1.9599460703775358</v>
      </c>
      <c r="DA23156" s="29">
        <v>2.5757276133186844</v>
      </c>
      <c r="DB23156" s="29">
        <v>3.290247000736898</v>
      </c>
    </row>
    <row r="23157" spans="102:106" ht="20.100000000000001" customHeight="1" x14ac:dyDescent="0.2">
      <c r="CX23157" s="29">
        <v>23019</v>
      </c>
      <c r="CY23157" s="29">
        <v>1.6448588856295998</v>
      </c>
      <c r="CZ23157" s="29">
        <v>1.9599460711567027</v>
      </c>
      <c r="DA23157" s="29">
        <v>2.5757276177363662</v>
      </c>
      <c r="DB23157" s="29">
        <v>3.2902470128880861</v>
      </c>
    </row>
    <row r="23158" spans="102:106" ht="20.100000000000001" customHeight="1" x14ac:dyDescent="0.2">
      <c r="CX23158" s="29">
        <v>23020</v>
      </c>
      <c r="CY23158" s="29">
        <v>1.6448588854009516</v>
      </c>
      <c r="CZ23158" s="29">
        <v>1.959946071934914</v>
      </c>
      <c r="DA23158" s="29">
        <v>2.575727622153583</v>
      </c>
      <c r="DB23158" s="29">
        <v>3.2902470250390308</v>
      </c>
    </row>
    <row r="23159" spans="102:106" ht="20.100000000000001" customHeight="1" x14ac:dyDescent="0.2">
      <c r="CX23159" s="29">
        <v>23021</v>
      </c>
      <c r="CY23159" s="29">
        <v>1.6448588851736072</v>
      </c>
      <c r="CZ23159" s="29">
        <v>1.9599460727126514</v>
      </c>
      <c r="DA23159" s="29">
        <v>2.5757276265709668</v>
      </c>
      <c r="DB23159" s="29">
        <v>3.2902470371882147</v>
      </c>
    </row>
    <row r="23160" spans="102:106" ht="20.100000000000001" customHeight="1" x14ac:dyDescent="0.2">
      <c r="CX23160" s="29">
        <v>23022</v>
      </c>
      <c r="CY23160" s="29">
        <v>1.6448588849448644</v>
      </c>
      <c r="CZ23160" s="29">
        <v>1.9599460734903977</v>
      </c>
      <c r="DA23160" s="29">
        <v>2.5757276309871688</v>
      </c>
      <c r="DB23160" s="29">
        <v>3.2902470493364464</v>
      </c>
    </row>
    <row r="23161" spans="102:106" ht="20.100000000000001" customHeight="1" x14ac:dyDescent="0.2">
      <c r="CX23161" s="29">
        <v>23023</v>
      </c>
      <c r="CY23161" s="29">
        <v>1.6448588847166807</v>
      </c>
      <c r="CZ23161" s="29">
        <v>1.9599460742686343</v>
      </c>
      <c r="DA23161" s="29">
        <v>2.5757276354038146</v>
      </c>
      <c r="DB23161" s="29">
        <v>3.2902470614837589</v>
      </c>
    </row>
    <row r="23162" spans="102:106" ht="20.100000000000001" customHeight="1" x14ac:dyDescent="0.2">
      <c r="CX23162" s="29">
        <v>23024</v>
      </c>
      <c r="CY23162" s="29">
        <v>1.6448588844879071</v>
      </c>
      <c r="CZ23162" s="29">
        <v>1.9599460750465396</v>
      </c>
      <c r="DA23162" s="29">
        <v>2.5757276398195526</v>
      </c>
      <c r="DB23162" s="29">
        <v>3.2902470736301868</v>
      </c>
    </row>
    <row r="23163" spans="102:106" ht="20.100000000000001" customHeight="1" x14ac:dyDescent="0.2">
      <c r="CX23163" s="29">
        <v>23025</v>
      </c>
      <c r="CY23163" s="29">
        <v>1.6448588842589484</v>
      </c>
      <c r="CZ23163" s="29">
        <v>1.9599460758245952</v>
      </c>
      <c r="DA23163" s="29">
        <v>2.5757276442350174</v>
      </c>
      <c r="DB23163" s="29">
        <v>3.2902470857749861</v>
      </c>
    </row>
    <row r="23164" spans="102:106" ht="20.100000000000001" customHeight="1" x14ac:dyDescent="0.2">
      <c r="CX23164" s="29">
        <v>23026</v>
      </c>
      <c r="CY23164" s="29">
        <v>1.6448588840317619</v>
      </c>
      <c r="CZ23164" s="29">
        <v>1.9599460766032832</v>
      </c>
      <c r="DA23164" s="29">
        <v>2.5757276486498495</v>
      </c>
      <c r="DB23164" s="29">
        <v>3.2902470979189649</v>
      </c>
    </row>
    <row r="23165" spans="102:106" ht="20.100000000000001" customHeight="1" x14ac:dyDescent="0.2">
      <c r="CX23165" s="29">
        <v>23027</v>
      </c>
      <c r="CY23165" s="29">
        <v>1.6448588838020912</v>
      </c>
      <c r="CZ23165" s="29">
        <v>1.9599460773804778</v>
      </c>
      <c r="DA23165" s="29">
        <v>2.5757276530636903</v>
      </c>
      <c r="DB23165" s="29">
        <v>3.2902471100621571</v>
      </c>
    </row>
    <row r="23166" spans="102:106" ht="20.100000000000001" customHeight="1" x14ac:dyDescent="0.2">
      <c r="CX23166" s="29">
        <v>23028</v>
      </c>
      <c r="CY23166" s="29">
        <v>1.6448588835750013</v>
      </c>
      <c r="CZ23166" s="29">
        <v>1.9599460781579638</v>
      </c>
      <c r="DA23166" s="29">
        <v>2.5757276574781658</v>
      </c>
      <c r="DB23166" s="29">
        <v>3.290247122203819</v>
      </c>
    </row>
    <row r="23167" spans="102:106" ht="20.100000000000001" customHeight="1" x14ac:dyDescent="0.2">
      <c r="CX23167" s="29">
        <v>23029</v>
      </c>
      <c r="CY23167" s="29">
        <v>1.6448588833462356</v>
      </c>
      <c r="CZ23167" s="29">
        <v>1.9599460789349197</v>
      </c>
      <c r="DA23167" s="29">
        <v>2.5757276618919236</v>
      </c>
      <c r="DB23167" s="29">
        <v>3.2902471343447584</v>
      </c>
    </row>
    <row r="23168" spans="102:106" ht="20.100000000000001" customHeight="1" x14ac:dyDescent="0.2">
      <c r="CX23168" s="29">
        <v>23030</v>
      </c>
      <c r="CY23168" s="29">
        <v>1.6448588831177509</v>
      </c>
      <c r="CZ23168" s="29">
        <v>1.9599460797131305</v>
      </c>
      <c r="DA23168" s="29">
        <v>2.5757276663055975</v>
      </c>
      <c r="DB23168" s="29">
        <v>3.2902471464850085</v>
      </c>
    </row>
    <row r="23169" spans="102:106" ht="20.100000000000001" customHeight="1" x14ac:dyDescent="0.2">
      <c r="CX23169" s="29">
        <v>23031</v>
      </c>
      <c r="CY23169" s="29">
        <v>1.6448588828915067</v>
      </c>
      <c r="CZ23169" s="29">
        <v>1.9599460804904696</v>
      </c>
      <c r="DA23169" s="29">
        <v>2.5757276707188277</v>
      </c>
      <c r="DB23169" s="29">
        <v>3.2902471586238251</v>
      </c>
    </row>
    <row r="23170" spans="102:106" ht="20.100000000000001" customHeight="1" x14ac:dyDescent="0.2">
      <c r="CX23170" s="29">
        <v>23032</v>
      </c>
      <c r="CY23170" s="29">
        <v>1.6448588826616897</v>
      </c>
      <c r="CZ23170" s="29">
        <v>1.9599460812687226</v>
      </c>
      <c r="DA23170" s="29">
        <v>2.5757276751312546</v>
      </c>
      <c r="DB23170" s="29">
        <v>3.2902471707620164</v>
      </c>
    </row>
    <row r="23171" spans="102:106" ht="20.100000000000001" customHeight="1" x14ac:dyDescent="0.2">
      <c r="CX23171" s="29">
        <v>23033</v>
      </c>
      <c r="CY23171" s="29">
        <v>1.6448588824349204</v>
      </c>
      <c r="CZ23171" s="29">
        <v>1.9599460820457624</v>
      </c>
      <c r="DA23171" s="29">
        <v>2.5757276795435122</v>
      </c>
      <c r="DB23171" s="29">
        <v>3.2902471828980606</v>
      </c>
    </row>
    <row r="23172" spans="102:106" ht="20.100000000000001" customHeight="1" x14ac:dyDescent="0.2">
      <c r="CX23172" s="29">
        <v>23034</v>
      </c>
      <c r="CY23172" s="29">
        <v>1.6448588822053865</v>
      </c>
      <c r="CZ23172" s="29">
        <v>1.959946082823375</v>
      </c>
      <c r="DA23172" s="29">
        <v>2.5757276839552397</v>
      </c>
      <c r="DB23172" s="29">
        <v>3.290247195033543</v>
      </c>
    </row>
    <row r="23173" spans="102:106" ht="20.100000000000001" customHeight="1" x14ac:dyDescent="0.2">
      <c r="CX23173" s="29">
        <v>23035</v>
      </c>
      <c r="CY23173" s="29">
        <v>1.6448588819781538</v>
      </c>
      <c r="CZ23173" s="29">
        <v>1.959946083599432</v>
      </c>
      <c r="DA23173" s="29">
        <v>2.5757276883670701</v>
      </c>
      <c r="DB23173" s="29">
        <v>3.2902472071684956</v>
      </c>
    </row>
    <row r="23174" spans="102:106" ht="20.100000000000001" customHeight="1" x14ac:dyDescent="0.2">
      <c r="CX23174" s="29">
        <v>23036</v>
      </c>
      <c r="CY23174" s="29">
        <v>1.6448588817505183</v>
      </c>
      <c r="CZ23174" s="29">
        <v>1.9599460843770242</v>
      </c>
      <c r="DA23174" s="29">
        <v>2.57572769277765</v>
      </c>
      <c r="DB23174" s="29">
        <v>3.2902472193021737</v>
      </c>
    </row>
    <row r="23175" spans="102:106" ht="20.100000000000001" customHeight="1" x14ac:dyDescent="0.2">
      <c r="CX23175" s="29">
        <v>23037</v>
      </c>
      <c r="CY23175" s="29">
        <v>1.6448588815213283</v>
      </c>
      <c r="CZ23175" s="29">
        <v>1.9599460851540229</v>
      </c>
      <c r="DA23175" s="29">
        <v>2.5757276971886056</v>
      </c>
      <c r="DB23175" s="29">
        <v>3.290247231434607</v>
      </c>
    </row>
    <row r="23176" spans="102:106" ht="20.100000000000001" customHeight="1" x14ac:dyDescent="0.2">
      <c r="CX23176" s="29">
        <v>23038</v>
      </c>
      <c r="CY23176" s="29">
        <v>1.6448588812940972</v>
      </c>
      <c r="CZ23176" s="29">
        <v>1.9599460859309106</v>
      </c>
      <c r="DA23176" s="29">
        <v>2.5757277015995763</v>
      </c>
      <c r="DB23176" s="29">
        <v>3.2902472435658274</v>
      </c>
    </row>
    <row r="23177" spans="102:106" ht="20.100000000000001" customHeight="1" x14ac:dyDescent="0.2">
      <c r="CX23177" s="29">
        <v>23039</v>
      </c>
      <c r="CY23177" s="29">
        <v>1.6448588810661193</v>
      </c>
      <c r="CZ23177" s="29">
        <v>1.9599460867081668</v>
      </c>
      <c r="DA23177" s="29">
        <v>2.5757277060092085</v>
      </c>
      <c r="DB23177" s="29">
        <v>3.2902472556966438</v>
      </c>
    </row>
    <row r="23178" spans="102:106" ht="20.100000000000001" customHeight="1" x14ac:dyDescent="0.2">
      <c r="CX23178" s="29">
        <v>23040</v>
      </c>
      <c r="CY23178" s="29">
        <v>1.644858880837798</v>
      </c>
      <c r="CZ23178" s="29">
        <v>1.9599460874849683</v>
      </c>
      <c r="DA23178" s="29">
        <v>2.5757277104191285</v>
      </c>
      <c r="DB23178" s="29">
        <v>3.2902472678255315</v>
      </c>
    </row>
    <row r="23179" spans="102:106" ht="20.100000000000001" customHeight="1" x14ac:dyDescent="0.2">
      <c r="CX23179" s="29">
        <v>23041</v>
      </c>
      <c r="CY23179" s="29">
        <v>1.6448588806095368</v>
      </c>
      <c r="CZ23179" s="29">
        <v>1.9599460882617963</v>
      </c>
      <c r="DA23179" s="29">
        <v>2.5757277148279818</v>
      </c>
      <c r="DB23179" s="29">
        <v>3.2902472799540767</v>
      </c>
    </row>
    <row r="23180" spans="102:106" ht="20.100000000000001" customHeight="1" x14ac:dyDescent="0.2">
      <c r="CX23180" s="29">
        <v>23042</v>
      </c>
      <c r="CY23180" s="29">
        <v>1.6448588803817394</v>
      </c>
      <c r="CZ23180" s="29">
        <v>1.9599460890391311</v>
      </c>
      <c r="DA23180" s="29">
        <v>2.5757277192364008</v>
      </c>
      <c r="DB23180" s="29">
        <v>3.2902472920815322</v>
      </c>
    </row>
    <row r="23181" spans="102:106" ht="20.100000000000001" customHeight="1" x14ac:dyDescent="0.2">
      <c r="CX23181" s="29">
        <v>23043</v>
      </c>
      <c r="CY23181" s="29">
        <v>1.644858880154809</v>
      </c>
      <c r="CZ23181" s="29">
        <v>1.9599460898148444</v>
      </c>
      <c r="DA23181" s="29">
        <v>2.5757277236450173</v>
      </c>
      <c r="DB23181" s="29">
        <v>3.2902473042071523</v>
      </c>
    </row>
    <row r="23182" spans="102:106" ht="20.100000000000001" customHeight="1" x14ac:dyDescent="0.2">
      <c r="CX23182" s="29">
        <v>23044</v>
      </c>
      <c r="CY23182" s="29">
        <v>1.6448588799260395</v>
      </c>
      <c r="CZ23182" s="29">
        <v>1.9599460905920258</v>
      </c>
      <c r="DA23182" s="29">
        <v>2.5757277280534701</v>
      </c>
      <c r="DB23182" s="29">
        <v>3.2902473163325197</v>
      </c>
    </row>
    <row r="23183" spans="102:106" ht="20.100000000000001" customHeight="1" x14ac:dyDescent="0.2">
      <c r="CX23183" s="29">
        <v>23045</v>
      </c>
      <c r="CY23183" s="29">
        <v>1.6448588796989438</v>
      </c>
      <c r="CZ23183" s="29">
        <v>1.9599460913685467</v>
      </c>
      <c r="DA23183" s="29">
        <v>2.5757277324604066</v>
      </c>
      <c r="DB23183" s="29">
        <v>3.2902473284568901</v>
      </c>
    </row>
    <row r="23184" spans="102:106" ht="20.100000000000001" customHeight="1" x14ac:dyDescent="0.2">
      <c r="CX23184" s="29">
        <v>23046</v>
      </c>
      <c r="CY23184" s="29">
        <v>1.6448588794708152</v>
      </c>
      <c r="CZ23184" s="29">
        <v>1.9599460921448877</v>
      </c>
      <c r="DA23184" s="29">
        <v>2.5757277368684424</v>
      </c>
      <c r="DB23184" s="29">
        <v>3.2902473405795143</v>
      </c>
    </row>
    <row r="23185" spans="102:106" ht="20.100000000000001" customHeight="1" x14ac:dyDescent="0.2">
      <c r="CX23185" s="29">
        <v>23047</v>
      </c>
      <c r="CY23185" s="29">
        <v>1.6448588792420569</v>
      </c>
      <c r="CZ23185" s="29">
        <v>1.9599460929215287</v>
      </c>
      <c r="DA23185" s="29">
        <v>2.5757277412752315</v>
      </c>
      <c r="DB23185" s="29">
        <v>3.2902473527019778</v>
      </c>
    </row>
    <row r="23186" spans="102:106" ht="20.100000000000001" customHeight="1" x14ac:dyDescent="0.2">
      <c r="CX23186" s="29">
        <v>23048</v>
      </c>
      <c r="CY23186" s="29">
        <v>1.644858879014627</v>
      </c>
      <c r="CZ23186" s="29">
        <v>1.9599460936976452</v>
      </c>
      <c r="DA23186" s="29">
        <v>2.5757277456814047</v>
      </c>
      <c r="DB23186" s="29">
        <v>3.2902473648227555</v>
      </c>
    </row>
    <row r="23187" spans="102:106" ht="20.100000000000001" customHeight="1" x14ac:dyDescent="0.2">
      <c r="CX23187" s="29">
        <v>23049</v>
      </c>
      <c r="CY23187" s="29">
        <v>1.6448588787873737</v>
      </c>
      <c r="CZ23187" s="29">
        <v>1.9599460944737181</v>
      </c>
      <c r="DA23187" s="29">
        <v>2.5757277500875939</v>
      </c>
      <c r="DB23187" s="29">
        <v>3.2902473769426539</v>
      </c>
    </row>
    <row r="23188" spans="102:106" ht="20.100000000000001" customHeight="1" x14ac:dyDescent="0.2">
      <c r="CX23188" s="29">
        <v>23050</v>
      </c>
      <c r="CY23188" s="29">
        <v>1.6448588785591445</v>
      </c>
      <c r="CZ23188" s="29">
        <v>1.959946095250227</v>
      </c>
      <c r="DA23188" s="29">
        <v>2.5757277544934376</v>
      </c>
      <c r="DB23188" s="29">
        <v>3.2902473890617037</v>
      </c>
    </row>
    <row r="23189" spans="102:106" ht="20.100000000000001" customHeight="1" x14ac:dyDescent="0.2">
      <c r="CX23189" s="29">
        <v>23051</v>
      </c>
      <c r="CY23189" s="29">
        <v>1.6448588783303419</v>
      </c>
      <c r="CZ23189" s="29">
        <v>1.9599460960263475</v>
      </c>
      <c r="DA23189" s="29">
        <v>2.5757277588985739</v>
      </c>
      <c r="DB23189" s="29">
        <v>3.290247401179156</v>
      </c>
    </row>
    <row r="23190" spans="102:106" ht="20.100000000000001" customHeight="1" x14ac:dyDescent="0.2">
      <c r="CX23190" s="29">
        <v>23052</v>
      </c>
      <c r="CY23190" s="29">
        <v>1.6448588781029252</v>
      </c>
      <c r="CZ23190" s="29">
        <v>1.9599460968025588</v>
      </c>
      <c r="DA23190" s="29">
        <v>2.5757277633036333</v>
      </c>
      <c r="DB23190" s="29">
        <v>3.290247413295817</v>
      </c>
    </row>
    <row r="23191" spans="102:106" ht="20.100000000000001" customHeight="1" x14ac:dyDescent="0.2">
      <c r="CX23191" s="29">
        <v>23053</v>
      </c>
      <c r="CY23191" s="29">
        <v>1.6448588778757416</v>
      </c>
      <c r="CZ23191" s="29">
        <v>1.9599460975780369</v>
      </c>
      <c r="DA23191" s="29">
        <v>2.5757277677092478</v>
      </c>
      <c r="DB23191" s="29">
        <v>3.2902474254117169</v>
      </c>
    </row>
    <row r="23192" spans="102:106" ht="20.100000000000001" customHeight="1" x14ac:dyDescent="0.2">
      <c r="CX23192" s="29">
        <v>23054</v>
      </c>
      <c r="CY23192" s="29">
        <v>1.6448588776476381</v>
      </c>
      <c r="CZ23192" s="29">
        <v>1.9599460983545665</v>
      </c>
      <c r="DA23192" s="29">
        <v>2.5757277721130682</v>
      </c>
      <c r="DB23192" s="29">
        <v>3.2902474375261073</v>
      </c>
    </row>
    <row r="23193" spans="102:106" ht="20.100000000000001" customHeight="1" x14ac:dyDescent="0.2">
      <c r="CX23193" s="29">
        <v>23055</v>
      </c>
      <c r="CY23193" s="29">
        <v>1.6448588774205728</v>
      </c>
      <c r="CZ23193" s="29">
        <v>1.9599460991300166</v>
      </c>
      <c r="DA23193" s="29">
        <v>2.575727776516719</v>
      </c>
      <c r="DB23193" s="29">
        <v>3.2902474496397933</v>
      </c>
    </row>
    <row r="23194" spans="102:106" ht="20.100000000000001" customHeight="1" x14ac:dyDescent="0.2">
      <c r="CX23194" s="29">
        <v>23056</v>
      </c>
      <c r="CY23194" s="29">
        <v>1.6448588771933936</v>
      </c>
      <c r="CZ23194" s="29">
        <v>1.9599460999061726</v>
      </c>
      <c r="DA23194" s="29">
        <v>2.5757277809198373</v>
      </c>
      <c r="DB23194" s="29">
        <v>3.2902474617520272</v>
      </c>
    </row>
    <row r="23195" spans="102:106" ht="20.100000000000001" customHeight="1" x14ac:dyDescent="0.2">
      <c r="CX23195" s="29">
        <v>23057</v>
      </c>
      <c r="CY23195" s="29">
        <v>1.6448588769649466</v>
      </c>
      <c r="CZ23195" s="29">
        <v>1.9599461006822096</v>
      </c>
      <c r="DA23195" s="29">
        <v>2.5757277853230538</v>
      </c>
      <c r="DB23195" s="29">
        <v>3.2902474738636145</v>
      </c>
    </row>
    <row r="23196" spans="102:106" ht="20.100000000000001" customHeight="1" x14ac:dyDescent="0.2">
      <c r="CX23196" s="29">
        <v>23058</v>
      </c>
      <c r="CY23196" s="29">
        <v>1.6448588767371903</v>
      </c>
      <c r="CZ23196" s="29">
        <v>1.9599461014573005</v>
      </c>
      <c r="DA23196" s="29">
        <v>2.5757277897260069</v>
      </c>
      <c r="DB23196" s="29">
        <v>3.2902474859738065</v>
      </c>
    </row>
    <row r="23197" spans="102:106" ht="20.100000000000001" customHeight="1" x14ac:dyDescent="0.2">
      <c r="CX23197" s="29">
        <v>23059</v>
      </c>
      <c r="CY23197" s="29">
        <v>1.6448588765105281</v>
      </c>
      <c r="CZ23197" s="29">
        <v>1.9599461022332316</v>
      </c>
      <c r="DA23197" s="29">
        <v>2.5757277941283321</v>
      </c>
      <c r="DB23197" s="29">
        <v>3.2902474980834082</v>
      </c>
    </row>
    <row r="23198" spans="102:106" ht="20.100000000000001" customHeight="1" x14ac:dyDescent="0.2">
      <c r="CX23198" s="29">
        <v>23060</v>
      </c>
      <c r="CY23198" s="29">
        <v>1.6448588762822496</v>
      </c>
      <c r="CZ23198" s="29">
        <v>1.9599461030091765</v>
      </c>
      <c r="DA23198" s="29">
        <v>2.5757277985296687</v>
      </c>
      <c r="DB23198" s="29">
        <v>3.2902475101916715</v>
      </c>
    </row>
    <row r="23199" spans="102:106" ht="20.100000000000001" customHeight="1" x14ac:dyDescent="0.2">
      <c r="CX23199" s="29">
        <v>23061</v>
      </c>
      <c r="CY23199" s="29">
        <v>1.6448588760543139</v>
      </c>
      <c r="CZ23199" s="29">
        <v>1.9599461037843089</v>
      </c>
      <c r="DA23199" s="29">
        <v>2.5757278029316377</v>
      </c>
      <c r="DB23199" s="29">
        <v>3.290247522299401</v>
      </c>
    </row>
    <row r="23200" spans="102:106" ht="20.100000000000001" customHeight="1" x14ac:dyDescent="0.2">
      <c r="CX23200" s="29">
        <v>23062</v>
      </c>
      <c r="CY23200" s="29">
        <v>1.644858875827123</v>
      </c>
      <c r="CZ23200" s="29">
        <v>1.9599461045591082</v>
      </c>
      <c r="DA23200" s="29">
        <v>2.5757278073328851</v>
      </c>
      <c r="DB23200" s="29">
        <v>3.290247534405069</v>
      </c>
    </row>
    <row r="23201" spans="102:106" ht="20.100000000000001" customHeight="1" x14ac:dyDescent="0.2">
      <c r="CX23201" s="29">
        <v>23063</v>
      </c>
      <c r="CY23201" s="29">
        <v>1.6448588755995233</v>
      </c>
      <c r="CZ23201" s="29">
        <v>1.9599461053353606</v>
      </c>
      <c r="DA23201" s="29">
        <v>2.5757278117340392</v>
      </c>
      <c r="DB23201" s="29">
        <v>3.2902475465102596</v>
      </c>
    </row>
    <row r="23202" spans="102:106" ht="20.100000000000001" customHeight="1" x14ac:dyDescent="0.2">
      <c r="CX23202" s="29">
        <v>23064</v>
      </c>
      <c r="CY23202" s="29">
        <v>1.6448588753719167</v>
      </c>
      <c r="CZ23202" s="29">
        <v>1.9599461061109327</v>
      </c>
      <c r="DA23202" s="29">
        <v>2.5757278161337451</v>
      </c>
      <c r="DB23202" s="29">
        <v>3.2902475586149986</v>
      </c>
    </row>
    <row r="23203" spans="102:106" ht="20.100000000000001" customHeight="1" x14ac:dyDescent="0.2">
      <c r="CX23203" s="29">
        <v>23065</v>
      </c>
      <c r="CY23203" s="29">
        <v>1.6448588751447064</v>
      </c>
      <c r="CZ23203" s="29">
        <v>1.9599461068849982</v>
      </c>
      <c r="DA23203" s="29">
        <v>2.5757278205346177</v>
      </c>
      <c r="DB23203" s="29">
        <v>3.290247570717761</v>
      </c>
    </row>
    <row r="23204" spans="102:106" ht="20.100000000000001" customHeight="1" x14ac:dyDescent="0.2">
      <c r="CX23204" s="29">
        <v>23066</v>
      </c>
      <c r="CY23204" s="29">
        <v>1.6448588749182937</v>
      </c>
      <c r="CZ23204" s="29">
        <v>1.9599461076606479</v>
      </c>
      <c r="DA23204" s="29">
        <v>2.5757278249343072</v>
      </c>
      <c r="DB23204" s="29">
        <v>3.2902475828193496</v>
      </c>
    </row>
    <row r="23205" spans="102:106" ht="20.100000000000001" customHeight="1" x14ac:dyDescent="0.2">
      <c r="CX23205" s="29">
        <v>23067</v>
      </c>
      <c r="CY23205" s="29">
        <v>1.6448588746899684</v>
      </c>
      <c r="CZ23205" s="29">
        <v>1.9599461084357501</v>
      </c>
      <c r="DA23205" s="29">
        <v>2.5757278293334438</v>
      </c>
      <c r="DB23205" s="29">
        <v>3.2902475949205696</v>
      </c>
    </row>
    <row r="23206" spans="102:106" ht="20.100000000000001" customHeight="1" x14ac:dyDescent="0.2">
      <c r="CX23206" s="29">
        <v>23068</v>
      </c>
      <c r="CY23206" s="29">
        <v>1.6448588744632455</v>
      </c>
      <c r="CZ23206" s="29">
        <v>1.959946109210783</v>
      </c>
      <c r="DA23206" s="29">
        <v>2.5757278337316625</v>
      </c>
      <c r="DB23206" s="29">
        <v>3.2902476070206705</v>
      </c>
    </row>
    <row r="23207" spans="102:106" ht="20.100000000000001" customHeight="1" x14ac:dyDescent="0.2">
      <c r="CX23207" s="29">
        <v>23069</v>
      </c>
      <c r="CY23207" s="29">
        <v>1.6448588742354133</v>
      </c>
      <c r="CZ23207" s="29">
        <v>1.9599461099862259</v>
      </c>
      <c r="DA23207" s="29">
        <v>2.5757278381305881</v>
      </c>
      <c r="DB23207" s="29">
        <v>3.290247619119679</v>
      </c>
    </row>
    <row r="23208" spans="102:106" ht="20.100000000000001" customHeight="1" x14ac:dyDescent="0.2">
      <c r="CX23208" s="29">
        <v>23070</v>
      </c>
      <c r="CY23208" s="29">
        <v>1.6448588740068746</v>
      </c>
      <c r="CZ23208" s="29">
        <v>1.9599461107599452</v>
      </c>
      <c r="DA23208" s="29">
        <v>2.5757278425288619</v>
      </c>
      <c r="DB23208" s="29">
        <v>3.2902476312168445</v>
      </c>
    </row>
    <row r="23209" spans="102:106" ht="20.100000000000001" customHeight="1" x14ac:dyDescent="0.2">
      <c r="CX23209" s="29">
        <v>23071</v>
      </c>
      <c r="CY23209" s="29">
        <v>1.6448588737811443</v>
      </c>
      <c r="CZ23209" s="29">
        <v>1.9599461115363386</v>
      </c>
      <c r="DA23209" s="29">
        <v>2.5757278469261191</v>
      </c>
      <c r="DB23209" s="29">
        <v>3.2902476433137489</v>
      </c>
    </row>
    <row r="23210" spans="102:106" ht="20.100000000000001" customHeight="1" x14ac:dyDescent="0.2">
      <c r="CX23210" s="29">
        <v>23072</v>
      </c>
      <c r="CY23210" s="29">
        <v>1.6448588735539547</v>
      </c>
      <c r="CZ23210" s="29">
        <v>1.9599461123106601</v>
      </c>
      <c r="DA23210" s="29">
        <v>2.5757278513239847</v>
      </c>
      <c r="DB23210" s="29">
        <v>3.2902476554096407</v>
      </c>
    </row>
    <row r="23211" spans="102:106" ht="20.100000000000001" customHeight="1" x14ac:dyDescent="0.2">
      <c r="CX23211" s="29">
        <v>23073</v>
      </c>
      <c r="CY23211" s="29">
        <v>1.6448588733257061</v>
      </c>
      <c r="CZ23211" s="29">
        <v>1.9599461130846942</v>
      </c>
      <c r="DA23211" s="29">
        <v>2.575727855721099</v>
      </c>
      <c r="DB23211" s="29">
        <v>3.2902476675045462</v>
      </c>
    </row>
    <row r="23212" spans="102:106" ht="20.100000000000001" customHeight="1" x14ac:dyDescent="0.2">
      <c r="CX23212" s="29">
        <v>23074</v>
      </c>
      <c r="CY23212" s="29">
        <v>1.6448588730983584</v>
      </c>
      <c r="CZ23212" s="29">
        <v>1.959946113860227</v>
      </c>
      <c r="DA23212" s="29">
        <v>2.5757278601170968</v>
      </c>
      <c r="DB23212" s="29">
        <v>3.2902476795977149</v>
      </c>
    </row>
    <row r="23213" spans="102:106" ht="20.100000000000001" customHeight="1" x14ac:dyDescent="0.2">
      <c r="CX23213" s="29">
        <v>23075</v>
      </c>
      <c r="CY23213" s="29">
        <v>1.6448588728707563</v>
      </c>
      <c r="CZ23213" s="29">
        <v>1.9599461146338171</v>
      </c>
      <c r="DA23213" s="29">
        <v>2.5757278645136021</v>
      </c>
      <c r="DB23213" s="29">
        <v>3.2902476916907264</v>
      </c>
    </row>
    <row r="23214" spans="102:106" ht="20.100000000000001" customHeight="1" x14ac:dyDescent="0.2">
      <c r="CX23214" s="29">
        <v>23076</v>
      </c>
      <c r="CY23214" s="29">
        <v>1.6448588726433009</v>
      </c>
      <c r="CZ23214" s="29">
        <v>1.959946115408556</v>
      </c>
      <c r="DA23214" s="29">
        <v>2.5757278689092566</v>
      </c>
      <c r="DB23214" s="29">
        <v>3.290247703782053</v>
      </c>
    </row>
    <row r="23215" spans="102:106" ht="20.100000000000001" customHeight="1" x14ac:dyDescent="0.2">
      <c r="CX23215" s="29">
        <v>23077</v>
      </c>
      <c r="CY23215" s="29">
        <v>1.6448588724163942</v>
      </c>
      <c r="CZ23215" s="29">
        <v>1.9599461161823093</v>
      </c>
      <c r="DA23215" s="29">
        <v>2.5757278733046887</v>
      </c>
      <c r="DB23215" s="29">
        <v>3.2902477158724972</v>
      </c>
    </row>
    <row r="23216" spans="102:106" ht="20.100000000000001" customHeight="1" x14ac:dyDescent="0.2">
      <c r="CX23216" s="29">
        <v>23078</v>
      </c>
      <c r="CY23216" s="29">
        <v>1.6448588721888806</v>
      </c>
      <c r="CZ23216" s="29">
        <v>1.9599461169568624</v>
      </c>
      <c r="DA23216" s="29">
        <v>2.5757278777005266</v>
      </c>
      <c r="DB23216" s="29">
        <v>3.2902477279620843</v>
      </c>
    </row>
    <row r="23217" spans="102:106" ht="20.100000000000001" customHeight="1" x14ac:dyDescent="0.2">
      <c r="CX23217" s="29">
        <v>23079</v>
      </c>
      <c r="CY23217" s="29">
        <v>1.6448588719627188</v>
      </c>
      <c r="CZ23217" s="29">
        <v>1.959946117731387</v>
      </c>
      <c r="DA23217" s="29">
        <v>2.5757278820944181</v>
      </c>
      <c r="DB23217" s="29">
        <v>3.2902477400508414</v>
      </c>
    </row>
    <row r="23218" spans="102:106" ht="20.100000000000001" customHeight="1" x14ac:dyDescent="0.2">
      <c r="CX23218" s="29">
        <v>23080</v>
      </c>
      <c r="CY23218" s="29">
        <v>1.6448588717351955</v>
      </c>
      <c r="CZ23218" s="29">
        <v>1.9599461185050544</v>
      </c>
      <c r="DA23218" s="29">
        <v>2.5757278864889792</v>
      </c>
      <c r="DB23218" s="29">
        <v>3.2902477521380145</v>
      </c>
    </row>
    <row r="23219" spans="102:106" ht="20.100000000000001" customHeight="1" x14ac:dyDescent="0.2">
      <c r="CX23219" s="29">
        <v>23081</v>
      </c>
      <c r="CY23219" s="29">
        <v>1.6448588715082701</v>
      </c>
      <c r="CZ23219" s="29">
        <v>1.9599461192796499</v>
      </c>
      <c r="DA23219" s="29">
        <v>2.5757278908828507</v>
      </c>
      <c r="DB23219" s="29">
        <v>3.2902477642244072</v>
      </c>
    </row>
    <row r="23220" spans="102:106" ht="20.100000000000001" customHeight="1" x14ac:dyDescent="0.2">
      <c r="CX23220" s="29">
        <v>23082</v>
      </c>
      <c r="CY23220" s="29">
        <v>1.6448588712807857</v>
      </c>
      <c r="CZ23220" s="29">
        <v>1.9599461200543451</v>
      </c>
      <c r="DA23220" s="29">
        <v>2.5757278952766614</v>
      </c>
      <c r="DB23220" s="29">
        <v>3.2902477763092661</v>
      </c>
    </row>
    <row r="23221" spans="102:106" ht="20.100000000000001" customHeight="1" x14ac:dyDescent="0.2">
      <c r="CX23221" s="29">
        <v>23083</v>
      </c>
      <c r="CY23221" s="29">
        <v>1.644858871053144</v>
      </c>
      <c r="CZ23221" s="29">
        <v>1.9599461208283111</v>
      </c>
      <c r="DA23221" s="29">
        <v>2.5757278996700452</v>
      </c>
      <c r="DB23221" s="29">
        <v>3.2902477883933949</v>
      </c>
    </row>
    <row r="23222" spans="102:106" ht="20.100000000000001" customHeight="1" x14ac:dyDescent="0.2">
      <c r="CX23222" s="29">
        <v>23084</v>
      </c>
      <c r="CY23222" s="29">
        <v>1.6448588708273038</v>
      </c>
      <c r="CZ23222" s="29">
        <v>1.9599461216020253</v>
      </c>
      <c r="DA23222" s="29">
        <v>2.5757279040626364</v>
      </c>
      <c r="DB23222" s="29">
        <v>3.2902478004768185</v>
      </c>
    </row>
    <row r="23223" spans="102:106" ht="20.100000000000001" customHeight="1" x14ac:dyDescent="0.2">
      <c r="CX23223" s="29">
        <v>23085</v>
      </c>
      <c r="CY23223" s="29">
        <v>1.6448588705989931</v>
      </c>
      <c r="CZ23223" s="29">
        <v>1.9599461223759671</v>
      </c>
      <c r="DA23223" s="29">
        <v>2.5757279084550633</v>
      </c>
      <c r="DB23223" s="29">
        <v>3.2902478125587828</v>
      </c>
    </row>
    <row r="23224" spans="102:106" ht="20.100000000000001" customHeight="1" x14ac:dyDescent="0.2">
      <c r="CX23224" s="29">
        <v>23086</v>
      </c>
      <c r="CY23224" s="29">
        <v>1.6448588703717288</v>
      </c>
      <c r="CZ23224" s="29">
        <v>1.9599461231493063</v>
      </c>
      <c r="DA23224" s="29">
        <v>2.5757279128469595</v>
      </c>
      <c r="DB23224" s="29">
        <v>3.2902478246400912</v>
      </c>
    </row>
    <row r="23225" spans="102:106" ht="20.100000000000001" customHeight="1" x14ac:dyDescent="0.2">
      <c r="CX23225" s="29">
        <v>23087</v>
      </c>
      <c r="CY23225" s="29">
        <v>1.6448588701459124</v>
      </c>
      <c r="CZ23225" s="29">
        <v>1.9599461239238283</v>
      </c>
      <c r="DA23225" s="29">
        <v>2.575727917237959</v>
      </c>
      <c r="DB23225" s="29">
        <v>3.2902478367199892</v>
      </c>
    </row>
    <row r="23226" spans="102:106" ht="20.100000000000001" customHeight="1" x14ac:dyDescent="0.2">
      <c r="CX23226" s="29">
        <v>23088</v>
      </c>
      <c r="CY23226" s="29">
        <v>1.6448588699188285</v>
      </c>
      <c r="CZ23226" s="29">
        <v>1.959946124697397</v>
      </c>
      <c r="DA23226" s="29">
        <v>2.5757279216296842</v>
      </c>
      <c r="DB23226" s="29">
        <v>3.2902478487985012</v>
      </c>
    </row>
    <row r="23227" spans="102:106" ht="20.100000000000001" customHeight="1" x14ac:dyDescent="0.2">
      <c r="CX23227" s="29">
        <v>23089</v>
      </c>
      <c r="CY23227" s="29">
        <v>1.6448588696908784</v>
      </c>
      <c r="CZ23227" s="29">
        <v>1.9599461254704893</v>
      </c>
      <c r="DA23227" s="29">
        <v>2.5757279260207748</v>
      </c>
      <c r="DB23227" s="29">
        <v>3.2902478608764292</v>
      </c>
    </row>
    <row r="23228" spans="102:106" ht="20.100000000000001" customHeight="1" x14ac:dyDescent="0.2">
      <c r="CX23228" s="29">
        <v>23090</v>
      </c>
      <c r="CY23228" s="29">
        <v>1.6448588694640207</v>
      </c>
      <c r="CZ23228" s="29">
        <v>1.9599461262435838</v>
      </c>
      <c r="DA23228" s="29">
        <v>2.5757279304108636</v>
      </c>
      <c r="DB23228" s="29">
        <v>3.2902478729537981</v>
      </c>
    </row>
    <row r="23229" spans="102:106" ht="20.100000000000001" customHeight="1" x14ac:dyDescent="0.2">
      <c r="CX23229" s="29">
        <v>23091</v>
      </c>
      <c r="CY23229" s="29">
        <v>1.6448588692370989</v>
      </c>
      <c r="CZ23229" s="29">
        <v>1.9599461270171576</v>
      </c>
      <c r="DA23229" s="29">
        <v>2.5757279348015727</v>
      </c>
      <c r="DB23229" s="29">
        <v>3.2902478850298533</v>
      </c>
    </row>
    <row r="23230" spans="102:106" ht="20.100000000000001" customHeight="1" x14ac:dyDescent="0.2">
      <c r="CX23230" s="29">
        <v>23092</v>
      </c>
      <c r="CY23230" s="29">
        <v>1.644858869010513</v>
      </c>
      <c r="CZ23230" s="29">
        <v>1.9599461277903814</v>
      </c>
      <c r="DA23230" s="29">
        <v>2.5757279391915411</v>
      </c>
      <c r="DB23230" s="29">
        <v>3.2902478971038405</v>
      </c>
    </row>
    <row r="23231" spans="102:106" ht="20.100000000000001" customHeight="1" x14ac:dyDescent="0.2">
      <c r="CX23231" s="29">
        <v>23093</v>
      </c>
      <c r="CY23231" s="29">
        <v>1.6448588687831067</v>
      </c>
      <c r="CZ23231" s="29">
        <v>1.9599461285637325</v>
      </c>
      <c r="DA23231" s="29">
        <v>2.5757279435804015</v>
      </c>
      <c r="DB23231" s="29">
        <v>3.2902479091781163</v>
      </c>
    </row>
    <row r="23232" spans="102:106" ht="20.100000000000001" customHeight="1" x14ac:dyDescent="0.2">
      <c r="CX23232" s="29">
        <v>23094</v>
      </c>
      <c r="CY23232" s="29">
        <v>1.6448588685568379</v>
      </c>
      <c r="CZ23232" s="29">
        <v>1.9599461293376883</v>
      </c>
      <c r="DA23232" s="29">
        <v>2.5757279479697766</v>
      </c>
      <c r="DB23232" s="29">
        <v>3.2902479212503715</v>
      </c>
    </row>
    <row r="23233" spans="102:106" ht="20.100000000000001" customHeight="1" x14ac:dyDescent="0.2">
      <c r="CX23233" s="29">
        <v>23095</v>
      </c>
      <c r="CY23233" s="29">
        <v>1.6448588683289915</v>
      </c>
      <c r="CZ23233" s="29">
        <v>1.9599461301101111</v>
      </c>
      <c r="DA23233" s="29">
        <v>2.5757279523583043</v>
      </c>
      <c r="DB23233" s="29">
        <v>3.2902479333221848</v>
      </c>
    </row>
    <row r="23234" spans="102:106" ht="20.100000000000001" customHeight="1" x14ac:dyDescent="0.2">
      <c r="CX23234" s="29">
        <v>23096</v>
      </c>
      <c r="CY23234" s="29">
        <v>1.6448588681030845</v>
      </c>
      <c r="CZ23234" s="29">
        <v>1.959946130884094</v>
      </c>
      <c r="DA23234" s="29">
        <v>2.5757279567466118</v>
      </c>
      <c r="DB23234" s="29">
        <v>3.2902479453928009</v>
      </c>
    </row>
    <row r="23235" spans="102:106" ht="20.100000000000001" customHeight="1" x14ac:dyDescent="0.2">
      <c r="CX23235" s="29">
        <v>23097</v>
      </c>
      <c r="CY23235" s="29">
        <v>1.6448588678764002</v>
      </c>
      <c r="CZ23235" s="29">
        <v>1.9599461316561904</v>
      </c>
      <c r="DA23235" s="29">
        <v>2.5757279611343318</v>
      </c>
      <c r="DB23235" s="29">
        <v>3.2902479574622432</v>
      </c>
    </row>
    <row r="23236" spans="102:106" ht="20.100000000000001" customHeight="1" x14ac:dyDescent="0.2">
      <c r="CX23236" s="29">
        <v>23098</v>
      </c>
      <c r="CY23236" s="29">
        <v>1.6448588676493399</v>
      </c>
      <c r="CZ23236" s="29">
        <v>1.9599461324294936</v>
      </c>
      <c r="DA23236" s="29">
        <v>2.5757279655220917</v>
      </c>
      <c r="DB23236" s="29">
        <v>3.2902479695313134</v>
      </c>
    </row>
    <row r="23237" spans="102:106" ht="20.100000000000001" customHeight="1" x14ac:dyDescent="0.2">
      <c r="CX23237" s="29">
        <v>23099</v>
      </c>
      <c r="CY23237" s="29">
        <v>1.6448588674223037</v>
      </c>
      <c r="CZ23237" s="29">
        <v>1.9599461332031727</v>
      </c>
      <c r="DA23237" s="29">
        <v>2.5757279699085283</v>
      </c>
      <c r="DB23237" s="29">
        <v>3.2902479815984762</v>
      </c>
    </row>
    <row r="23238" spans="102:106" ht="20.100000000000001" customHeight="1" x14ac:dyDescent="0.2">
      <c r="CX23238" s="29">
        <v>23100</v>
      </c>
      <c r="CY23238" s="29">
        <v>1.6448588671956914</v>
      </c>
      <c r="CZ23238" s="29">
        <v>1.9599461339763975</v>
      </c>
      <c r="DA23238" s="29">
        <v>2.5757279742952637</v>
      </c>
      <c r="DB23238" s="29">
        <v>3.2902479936653117</v>
      </c>
    </row>
    <row r="23239" spans="102:106" ht="20.100000000000001" customHeight="1" x14ac:dyDescent="0.2">
      <c r="CX23239" s="29">
        <v>23101</v>
      </c>
      <c r="CY23239" s="29">
        <v>1.6448588669683459</v>
      </c>
      <c r="CZ23239" s="29">
        <v>1.959946134748336</v>
      </c>
      <c r="DA23239" s="29">
        <v>2.5757279786819307</v>
      </c>
      <c r="DB23239" s="29">
        <v>3.2902480057302861</v>
      </c>
    </row>
    <row r="23240" spans="102:106" ht="20.100000000000001" customHeight="1" x14ac:dyDescent="0.2">
      <c r="CX23240" s="29">
        <v>23102</v>
      </c>
      <c r="CY23240" s="29">
        <v>1.6448588667422253</v>
      </c>
      <c r="CZ23240" s="29">
        <v>1.9599461355207743</v>
      </c>
      <c r="DA23240" s="29">
        <v>2.5757279830681608</v>
      </c>
      <c r="DB23240" s="29">
        <v>3.2902480177941991</v>
      </c>
    </row>
    <row r="23241" spans="102:106" ht="20.100000000000001" customHeight="1" x14ac:dyDescent="0.2">
      <c r="CX23241" s="29">
        <v>23103</v>
      </c>
      <c r="CY23241" s="29">
        <v>1.6448588665146122</v>
      </c>
      <c r="CZ23241" s="29">
        <v>1.959946136294189</v>
      </c>
      <c r="DA23241" s="29">
        <v>2.5757279874535852</v>
      </c>
      <c r="DB23241" s="29">
        <v>3.2902480298578523</v>
      </c>
    </row>
    <row r="23242" spans="102:106" ht="20.100000000000001" customHeight="1" x14ac:dyDescent="0.2">
      <c r="CX23242" s="29">
        <v>23104</v>
      </c>
      <c r="CY23242" s="29">
        <v>1.6448588662890258</v>
      </c>
      <c r="CZ23242" s="29">
        <v>1.9599461370664408</v>
      </c>
      <c r="DA23242" s="29">
        <v>2.5757279918388316</v>
      </c>
      <c r="DB23242" s="29">
        <v>3.29024804191971</v>
      </c>
    </row>
    <row r="23243" spans="102:106" ht="20.100000000000001" customHeight="1" x14ac:dyDescent="0.2">
      <c r="CX23243" s="29">
        <v>23105</v>
      </c>
      <c r="CY23243" s="29">
        <v>1.644858866062747</v>
      </c>
      <c r="CZ23243" s="29">
        <v>1.9599461378393142</v>
      </c>
      <c r="DA23243" s="29">
        <v>2.5757279962235304</v>
      </c>
      <c r="DB23243" s="29">
        <v>3.2902480539813519</v>
      </c>
    </row>
    <row r="23244" spans="102:106" ht="20.100000000000001" customHeight="1" x14ac:dyDescent="0.2">
      <c r="CX23244" s="29">
        <v>23106</v>
      </c>
      <c r="CY23244" s="29">
        <v>1.6448588658346173</v>
      </c>
      <c r="CZ23244" s="29">
        <v>1.9599461386119783</v>
      </c>
      <c r="DA23244" s="29">
        <v>2.5757280006073149</v>
      </c>
      <c r="DB23244" s="29">
        <v>3.2902480660412419</v>
      </c>
    </row>
    <row r="23245" spans="102:106" ht="20.100000000000001" customHeight="1" x14ac:dyDescent="0.2">
      <c r="CX23245" s="29">
        <v>23107</v>
      </c>
      <c r="CY23245" s="29">
        <v>1.6448588656081549</v>
      </c>
      <c r="CZ23245" s="29">
        <v>1.9599461393836013</v>
      </c>
      <c r="DA23245" s="29">
        <v>2.5757280049918041</v>
      </c>
      <c r="DB23245" s="29">
        <v>3.2902480781001802</v>
      </c>
    </row>
    <row r="23246" spans="102:106" ht="20.100000000000001" customHeight="1" x14ac:dyDescent="0.2">
      <c r="CX23246" s="29">
        <v>23108</v>
      </c>
      <c r="CY23246" s="29">
        <v>1.6448588653822009</v>
      </c>
      <c r="CZ23246" s="29">
        <v>1.9599461401559681</v>
      </c>
      <c r="DA23246" s="29">
        <v>2.575728009375637</v>
      </c>
      <c r="DB23246" s="29">
        <v>3.290248090158189</v>
      </c>
    </row>
    <row r="23247" spans="102:106" ht="20.100000000000001" customHeight="1" x14ac:dyDescent="0.2">
      <c r="CX23247" s="29">
        <v>23109</v>
      </c>
      <c r="CY23247" s="29">
        <v>1.6448588651555958</v>
      </c>
      <c r="CZ23247" s="29">
        <v>1.959946140928247</v>
      </c>
      <c r="DA23247" s="29">
        <v>2.5757280137584422</v>
      </c>
      <c r="DB23247" s="29">
        <v>3.2902481022152887</v>
      </c>
    </row>
    <row r="23248" spans="102:106" ht="20.100000000000001" customHeight="1" x14ac:dyDescent="0.2">
      <c r="CX23248" s="29">
        <v>23110</v>
      </c>
      <c r="CY23248" s="29">
        <v>1.6448588649287397</v>
      </c>
      <c r="CZ23248" s="29">
        <v>1.9599461417009147</v>
      </c>
      <c r="DA23248" s="29">
        <v>2.5757280181418416</v>
      </c>
      <c r="DB23248" s="29">
        <v>3.2902481142715017</v>
      </c>
    </row>
    <row r="23249" spans="102:106" ht="20.100000000000001" customHeight="1" x14ac:dyDescent="0.2">
      <c r="CX23249" s="29">
        <v>23111</v>
      </c>
      <c r="CY23249" s="29">
        <v>1.6448588647020317</v>
      </c>
      <c r="CZ23249" s="29">
        <v>1.959946142473139</v>
      </c>
      <c r="DA23249" s="29">
        <v>2.5757280225244719</v>
      </c>
      <c r="DB23249" s="29">
        <v>3.2902481263260692</v>
      </c>
    </row>
    <row r="23250" spans="102:106" ht="20.100000000000001" customHeight="1" x14ac:dyDescent="0.2">
      <c r="CX23250" s="29">
        <v>23112</v>
      </c>
      <c r="CY23250" s="29">
        <v>1.6448588644758726</v>
      </c>
      <c r="CZ23250" s="29">
        <v>1.9599461432440868</v>
      </c>
      <c r="DA23250" s="29">
        <v>2.5757280269069582</v>
      </c>
      <c r="DB23250" s="29">
        <v>3.2902481383805715</v>
      </c>
    </row>
    <row r="23251" spans="102:106" ht="20.100000000000001" customHeight="1" x14ac:dyDescent="0.2">
      <c r="CX23251" s="29">
        <v>23113</v>
      </c>
      <c r="CY23251" s="29">
        <v>1.6448588642491022</v>
      </c>
      <c r="CZ23251" s="29">
        <v>1.9599461440168535</v>
      </c>
      <c r="DA23251" s="29">
        <v>2.575728031287936</v>
      </c>
      <c r="DB23251" s="29">
        <v>3.2902481504334693</v>
      </c>
    </row>
    <row r="23252" spans="102:106" ht="20.100000000000001" customHeight="1" x14ac:dyDescent="0.2">
      <c r="CX23252" s="29">
        <v>23114</v>
      </c>
      <c r="CY23252" s="29">
        <v>1.6448588640221198</v>
      </c>
      <c r="CZ23252" s="29">
        <v>1.9599461447892963</v>
      </c>
      <c r="DA23252" s="29">
        <v>2.5757280356700218</v>
      </c>
      <c r="DB23252" s="29">
        <v>3.2902481624847844</v>
      </c>
    </row>
    <row r="23253" spans="102:106" ht="20.100000000000001" customHeight="1" x14ac:dyDescent="0.2">
      <c r="CX23253" s="29">
        <v>23115</v>
      </c>
      <c r="CY23253" s="29">
        <v>1.6448588637953254</v>
      </c>
      <c r="CZ23253" s="29">
        <v>1.9599461455605831</v>
      </c>
      <c r="DA23253" s="29">
        <v>2.5757280400508553</v>
      </c>
      <c r="DB23253" s="29">
        <v>3.290248174535316</v>
      </c>
    </row>
    <row r="23254" spans="102:106" ht="20.100000000000001" customHeight="1" x14ac:dyDescent="0.2">
      <c r="CX23254" s="29">
        <v>23116</v>
      </c>
      <c r="CY23254" s="29">
        <v>1.6448588635691186</v>
      </c>
      <c r="CZ23254" s="29">
        <v>1.9599461463324994</v>
      </c>
      <c r="DA23254" s="29">
        <v>2.5757280444310622</v>
      </c>
      <c r="DB23254" s="29">
        <v>3.2902481865858646</v>
      </c>
    </row>
    <row r="23255" spans="102:106" ht="20.100000000000001" customHeight="1" x14ac:dyDescent="0.2">
      <c r="CX23255" s="29">
        <v>23117</v>
      </c>
      <c r="CY23255" s="29">
        <v>1.6448588633423395</v>
      </c>
      <c r="CZ23255" s="29">
        <v>1.9599461471042123</v>
      </c>
      <c r="DA23255" s="29">
        <v>2.5757280488112677</v>
      </c>
      <c r="DB23255" s="29">
        <v>3.2902481986341123</v>
      </c>
    </row>
    <row r="23256" spans="102:106" ht="20.100000000000001" customHeight="1" x14ac:dyDescent="0.2">
      <c r="CX23256" s="29">
        <v>23118</v>
      </c>
      <c r="CY23256" s="29">
        <v>1.6448588631169467</v>
      </c>
      <c r="CZ23256" s="29">
        <v>1.9599461478761973</v>
      </c>
      <c r="DA23256" s="29">
        <v>2.5757280531911015</v>
      </c>
      <c r="DB23256" s="29">
        <v>3.2902482106816371</v>
      </c>
    </row>
    <row r="23257" spans="102:106" ht="20.100000000000001" customHeight="1" x14ac:dyDescent="0.2">
      <c r="CX23257" s="29">
        <v>23119</v>
      </c>
      <c r="CY23257" s="29">
        <v>1.6448588628902203</v>
      </c>
      <c r="CZ23257" s="29">
        <v>1.959946148647622</v>
      </c>
      <c r="DA23257" s="29">
        <v>2.5757280575711903</v>
      </c>
      <c r="DB23257" s="29">
        <v>3.2902482227284597</v>
      </c>
    </row>
    <row r="23258" spans="102:106" ht="20.100000000000001" customHeight="1" x14ac:dyDescent="0.2">
      <c r="CX23258" s="29">
        <v>23120</v>
      </c>
      <c r="CY23258" s="29">
        <v>1.6448588626641198</v>
      </c>
      <c r="CZ23258" s="29">
        <v>1.9599461494189614</v>
      </c>
      <c r="DA23258" s="29">
        <v>2.5757280619501675</v>
      </c>
      <c r="DB23258" s="29">
        <v>3.2902482347738209</v>
      </c>
    </row>
    <row r="23259" spans="102:106" ht="20.100000000000001" customHeight="1" x14ac:dyDescent="0.2">
      <c r="CX23259" s="29">
        <v>23121</v>
      </c>
      <c r="CY23259" s="29">
        <v>1.644858862437484</v>
      </c>
      <c r="CZ23259" s="29">
        <v>1.9599461501906925</v>
      </c>
      <c r="DA23259" s="29">
        <v>2.5757280663286575</v>
      </c>
      <c r="DB23259" s="29">
        <v>3.290248246818519</v>
      </c>
    </row>
    <row r="23260" spans="102:106" ht="20.100000000000001" customHeight="1" x14ac:dyDescent="0.2">
      <c r="CX23260" s="29">
        <v>23122</v>
      </c>
      <c r="CY23260" s="29">
        <v>1.6448588622107123</v>
      </c>
      <c r="CZ23260" s="29">
        <v>1.9599461509619809</v>
      </c>
      <c r="DA23260" s="29">
        <v>2.5757280707072869</v>
      </c>
      <c r="DB23260" s="29">
        <v>3.2902482588617943</v>
      </c>
    </row>
    <row r="23261" spans="102:106" ht="20.100000000000001" customHeight="1" x14ac:dyDescent="0.2">
      <c r="CX23261" s="29">
        <v>23123</v>
      </c>
      <c r="CY23261" s="29">
        <v>1.6448588619842039</v>
      </c>
      <c r="CZ23261" s="29">
        <v>1.959946151733303</v>
      </c>
      <c r="DA23261" s="29">
        <v>2.5757280750856846</v>
      </c>
      <c r="DB23261" s="29">
        <v>3.2902482709044456</v>
      </c>
    </row>
    <row r="23262" spans="102:106" ht="20.100000000000001" customHeight="1" x14ac:dyDescent="0.2">
      <c r="CX23262" s="29">
        <v>23124</v>
      </c>
      <c r="CY23262" s="29">
        <v>1.6448588617583584</v>
      </c>
      <c r="CZ23262" s="29">
        <v>1.9599461525038249</v>
      </c>
      <c r="DA23262" s="29">
        <v>2.5757280794624835</v>
      </c>
      <c r="DB23262" s="29">
        <v>3.290248282945714</v>
      </c>
    </row>
    <row r="23263" spans="102:106" ht="20.100000000000001" customHeight="1" x14ac:dyDescent="0.2">
      <c r="CX23263" s="29">
        <v>23125</v>
      </c>
      <c r="CY23263" s="29">
        <v>1.6448588615320141</v>
      </c>
      <c r="CZ23263" s="29">
        <v>1.9599461532753311</v>
      </c>
      <c r="DA23263" s="29">
        <v>2.5757280838403012</v>
      </c>
      <c r="DB23263" s="29">
        <v>3.2902482949863967</v>
      </c>
    </row>
    <row r="23264" spans="102:106" ht="20.100000000000001" customHeight="1" x14ac:dyDescent="0.2">
      <c r="CX23264" s="29">
        <v>23126</v>
      </c>
      <c r="CY23264" s="29">
        <v>1.6448588613055701</v>
      </c>
      <c r="CZ23264" s="29">
        <v>1.9599461540469885</v>
      </c>
      <c r="DA23264" s="29">
        <v>2.5757280882167737</v>
      </c>
      <c r="DB23264" s="29">
        <v>3.2902483070249535</v>
      </c>
    </row>
    <row r="23265" spans="102:106" ht="20.100000000000001" customHeight="1" x14ac:dyDescent="0.2">
      <c r="CX23265" s="29">
        <v>23127</v>
      </c>
      <c r="CY23265" s="29">
        <v>1.6448588610794259</v>
      </c>
      <c r="CZ23265" s="29">
        <v>1.9599461548179626</v>
      </c>
      <c r="DA23265" s="29">
        <v>2.5757280925935229</v>
      </c>
      <c r="DB23265" s="29">
        <v>3.290248319063743</v>
      </c>
    </row>
    <row r="23266" spans="102:106" ht="20.100000000000001" customHeight="1" x14ac:dyDescent="0.2">
      <c r="CX23266" s="29">
        <v>23128</v>
      </c>
      <c r="CY23266" s="29">
        <v>1.6448588608524193</v>
      </c>
      <c r="CZ23266" s="29">
        <v>1.9599461555887292</v>
      </c>
      <c r="DA23266" s="29">
        <v>2.5757280969691805</v>
      </c>
      <c r="DB23266" s="29">
        <v>3.2902483311012243</v>
      </c>
    </row>
    <row r="23267" spans="102:106" ht="20.100000000000001" customHeight="1" x14ac:dyDescent="0.2">
      <c r="CX23267" s="29">
        <v>23129</v>
      </c>
      <c r="CY23267" s="29">
        <v>1.64485886062651</v>
      </c>
      <c r="CZ23267" s="29">
        <v>1.9599461563597638</v>
      </c>
      <c r="DA23267" s="29">
        <v>2.5757281013453679</v>
      </c>
      <c r="DB23267" s="29">
        <v>3.2902483431374168</v>
      </c>
    </row>
    <row r="23268" spans="102:106" ht="20.100000000000001" customHeight="1" x14ac:dyDescent="0.2">
      <c r="CX23268" s="29">
        <v>23130</v>
      </c>
      <c r="CY23268" s="29">
        <v>1.6448588604005363</v>
      </c>
      <c r="CZ23268" s="29">
        <v>1.9599461571302312</v>
      </c>
      <c r="DA23268" s="29">
        <v>2.5757281057207173</v>
      </c>
      <c r="DB23268" s="29">
        <v>3.2902483551723374</v>
      </c>
    </row>
    <row r="23269" spans="102:106" ht="20.100000000000001" customHeight="1" x14ac:dyDescent="0.2">
      <c r="CX23269" s="29">
        <v>23131</v>
      </c>
      <c r="CY23269" s="29">
        <v>1.644858860174897</v>
      </c>
      <c r="CZ23269" s="29">
        <v>1.9599461579019171</v>
      </c>
      <c r="DA23269" s="29">
        <v>2.5757281100958527</v>
      </c>
      <c r="DB23269" s="29">
        <v>3.2902483672060052</v>
      </c>
    </row>
    <row r="23270" spans="102:106" ht="20.100000000000001" customHeight="1" x14ac:dyDescent="0.2">
      <c r="CX23270" s="29">
        <v>23132</v>
      </c>
      <c r="CY23270" s="29">
        <v>1.6448588599484302</v>
      </c>
      <c r="CZ23270" s="29">
        <v>1.9599461586726765</v>
      </c>
      <c r="DA23270" s="29">
        <v>2.5757281144704036</v>
      </c>
      <c r="DB23270" s="29">
        <v>3.2902483792392188</v>
      </c>
    </row>
    <row r="23271" spans="102:106" ht="20.100000000000001" customHeight="1" x14ac:dyDescent="0.2">
      <c r="CX23271" s="29">
        <v>23133</v>
      </c>
      <c r="CY23271" s="29">
        <v>1.6448588597230955</v>
      </c>
      <c r="CZ23271" s="29">
        <v>1.9599461594429854</v>
      </c>
      <c r="DA23271" s="29">
        <v>2.5757281188439967</v>
      </c>
      <c r="DB23271" s="29">
        <v>3.2902483912719949</v>
      </c>
    </row>
    <row r="23272" spans="102:106" ht="20.100000000000001" customHeight="1" x14ac:dyDescent="0.2">
      <c r="CX23272" s="29">
        <v>23134</v>
      </c>
      <c r="CY23272" s="29">
        <v>1.6448588594961693</v>
      </c>
      <c r="CZ23272" s="29">
        <v>1.9599461602133175</v>
      </c>
      <c r="DA23272" s="29">
        <v>2.5757281232182527</v>
      </c>
      <c r="DB23272" s="29">
        <v>3.290248403302793</v>
      </c>
    </row>
    <row r="23273" spans="102:106" ht="20.100000000000001" customHeight="1" x14ac:dyDescent="0.2">
      <c r="CX23273" s="29">
        <v>23135</v>
      </c>
      <c r="CY23273" s="29">
        <v>1.6448588592696112</v>
      </c>
      <c r="CZ23273" s="29">
        <v>1.9599461609841493</v>
      </c>
      <c r="DA23273" s="29">
        <v>2.575728127591804</v>
      </c>
      <c r="DB23273" s="29">
        <v>3.2902484153324103</v>
      </c>
    </row>
    <row r="23274" spans="102:106" ht="20.100000000000001" customHeight="1" x14ac:dyDescent="0.2">
      <c r="CX23274" s="29">
        <v>23136</v>
      </c>
      <c r="CY23274" s="29">
        <v>1.6448588590438202</v>
      </c>
      <c r="CZ23274" s="29">
        <v>1.959946161754645</v>
      </c>
      <c r="DA23274" s="29">
        <v>2.5757281319642775</v>
      </c>
      <c r="DB23274" s="29">
        <v>3.2902484273608641</v>
      </c>
    </row>
    <row r="23275" spans="102:106" ht="20.100000000000001" customHeight="1" x14ac:dyDescent="0.2">
      <c r="CX23275" s="29">
        <v>23137</v>
      </c>
      <c r="CY23275" s="29">
        <v>1.6448588588176336</v>
      </c>
      <c r="CZ23275" s="29">
        <v>1.9599461625239691</v>
      </c>
      <c r="DA23275" s="29">
        <v>2.5757281363372941</v>
      </c>
      <c r="DB23275" s="29">
        <v>3.2902484393889524</v>
      </c>
    </row>
    <row r="23276" spans="102:106" ht="20.100000000000001" customHeight="1" x14ac:dyDescent="0.2">
      <c r="CX23276" s="29">
        <v>23138</v>
      </c>
      <c r="CY23276" s="29">
        <v>1.6448588585914496</v>
      </c>
      <c r="CZ23276" s="29">
        <v>1.9599461632952173</v>
      </c>
      <c r="DA23276" s="29">
        <v>2.5757281407094847</v>
      </c>
      <c r="DB23276" s="29">
        <v>3.2902484514159127</v>
      </c>
    </row>
    <row r="23277" spans="102:106" ht="20.100000000000001" customHeight="1" x14ac:dyDescent="0.2">
      <c r="CX23277" s="29">
        <v>23139</v>
      </c>
      <c r="CY23277" s="29">
        <v>1.6448588583656663</v>
      </c>
      <c r="CZ23277" s="29">
        <v>1.9599461640649332</v>
      </c>
      <c r="DA23277" s="29">
        <v>2.5757281450814733</v>
      </c>
      <c r="DB23277" s="29">
        <v>3.290248463441761</v>
      </c>
    </row>
    <row r="23278" spans="102:106" ht="20.100000000000001" customHeight="1" x14ac:dyDescent="0.2">
      <c r="CX23278" s="29">
        <v>23140</v>
      </c>
      <c r="CY23278" s="29">
        <v>1.6448588581391215</v>
      </c>
      <c r="CZ23278" s="29">
        <v>1.9599461648349024</v>
      </c>
      <c r="DA23278" s="29">
        <v>2.5757281494528859</v>
      </c>
      <c r="DB23278" s="29">
        <v>3.290248475466516</v>
      </c>
    </row>
    <row r="23279" spans="102:106" ht="20.100000000000001" customHeight="1" x14ac:dyDescent="0.2">
      <c r="CX23279" s="29">
        <v>23141</v>
      </c>
      <c r="CY23279" s="29">
        <v>1.644858857913774</v>
      </c>
      <c r="CZ23279" s="29">
        <v>1.959946165605599</v>
      </c>
      <c r="DA23279" s="29">
        <v>2.5757281538243486</v>
      </c>
      <c r="DB23279" s="29">
        <v>3.2902484874901941</v>
      </c>
    </row>
    <row r="23280" spans="102:106" ht="20.100000000000001" customHeight="1" x14ac:dyDescent="0.2">
      <c r="CX23280" s="29">
        <v>23142</v>
      </c>
      <c r="CY23280" s="29">
        <v>1.6448588576884617</v>
      </c>
      <c r="CZ23280" s="29">
        <v>1.9599461663761875</v>
      </c>
      <c r="DA23280" s="29">
        <v>2.5757281581954858</v>
      </c>
      <c r="DB23280" s="29">
        <v>3.2902484995128121</v>
      </c>
    </row>
    <row r="23281" spans="102:106" ht="20.100000000000001" customHeight="1" x14ac:dyDescent="0.2">
      <c r="CX23281" s="29">
        <v>23143</v>
      </c>
      <c r="CY23281" s="29">
        <v>1.6448588574620204</v>
      </c>
      <c r="CZ23281" s="29">
        <v>1.9599461671458316</v>
      </c>
      <c r="DA23281" s="29">
        <v>2.5757281625659267</v>
      </c>
      <c r="DB23281" s="29">
        <v>3.290248511534386</v>
      </c>
    </row>
    <row r="23282" spans="102:106" ht="20.100000000000001" customHeight="1" x14ac:dyDescent="0.2">
      <c r="CX23282" s="29">
        <v>23144</v>
      </c>
      <c r="CY23282" s="29">
        <v>1.64485885723641</v>
      </c>
      <c r="CZ23282" s="29">
        <v>1.9599461679150061</v>
      </c>
      <c r="DA23282" s="29">
        <v>2.5757281669352956</v>
      </c>
      <c r="DB23282" s="29">
        <v>3.2902485235549332</v>
      </c>
    </row>
    <row r="23283" spans="102:106" ht="20.100000000000001" customHeight="1" x14ac:dyDescent="0.2">
      <c r="CX23283" s="29">
        <v>23145</v>
      </c>
      <c r="CY23283" s="29">
        <v>1.644858857010467</v>
      </c>
      <c r="CZ23283" s="29">
        <v>1.9599461686854955</v>
      </c>
      <c r="DA23283" s="29">
        <v>2.5757281713052143</v>
      </c>
      <c r="DB23283" s="29">
        <v>3.2902485355744702</v>
      </c>
    </row>
    <row r="23284" spans="102:106" ht="20.100000000000001" customHeight="1" x14ac:dyDescent="0.2">
      <c r="CX23284" s="29">
        <v>23146</v>
      </c>
      <c r="CY23284" s="29">
        <v>1.6448588567845892</v>
      </c>
      <c r="CZ23284" s="29">
        <v>1.9599461694551541</v>
      </c>
      <c r="DA23284" s="29">
        <v>2.5757281756743118</v>
      </c>
      <c r="DB23284" s="29">
        <v>3.2902485475930128</v>
      </c>
    </row>
    <row r="23285" spans="102:106" ht="20.100000000000001" customHeight="1" x14ac:dyDescent="0.2">
      <c r="CX23285" s="29">
        <v>23147</v>
      </c>
      <c r="CY23285" s="29">
        <v>1.6448588565591749</v>
      </c>
      <c r="CZ23285" s="29">
        <v>1.9599461702244547</v>
      </c>
      <c r="DA23285" s="29">
        <v>2.5757281800432126</v>
      </c>
      <c r="DB23285" s="29">
        <v>3.2902485596105771</v>
      </c>
    </row>
    <row r="23286" spans="102:106" ht="20.100000000000001" customHeight="1" x14ac:dyDescent="0.2">
      <c r="CX23286" s="29">
        <v>23148</v>
      </c>
      <c r="CY23286" s="29">
        <v>1.6448588563330599</v>
      </c>
      <c r="CZ23286" s="29">
        <v>1.9599461709951829</v>
      </c>
      <c r="DA23286" s="29">
        <v>2.5757281844125379</v>
      </c>
      <c r="DB23286" s="29">
        <v>3.2902485716271794</v>
      </c>
    </row>
    <row r="23287" spans="102:106" ht="20.100000000000001" customHeight="1" x14ac:dyDescent="0.2">
      <c r="CX23287" s="29">
        <v>23149</v>
      </c>
      <c r="CY23287" s="29">
        <v>1.6448588561066424</v>
      </c>
      <c r="CZ23287" s="29">
        <v>1.9599461717638802</v>
      </c>
      <c r="DA23287" s="29">
        <v>2.5757281887799204</v>
      </c>
      <c r="DB23287" s="29">
        <v>3.2902485836428359</v>
      </c>
    </row>
    <row r="23288" spans="102:106" ht="20.100000000000001" customHeight="1" x14ac:dyDescent="0.2">
      <c r="CX23288" s="29">
        <v>23150</v>
      </c>
      <c r="CY23288" s="29">
        <v>1.6448588558803197</v>
      </c>
      <c r="CZ23288" s="29">
        <v>1.9599461725336429</v>
      </c>
      <c r="DA23288" s="29">
        <v>2.5757281931479783</v>
      </c>
      <c r="DB23288" s="29">
        <v>3.2902485956567809</v>
      </c>
    </row>
    <row r="23289" spans="102:106" ht="20.100000000000001" customHeight="1" x14ac:dyDescent="0.2">
      <c r="CX23289" s="29">
        <v>23151</v>
      </c>
      <c r="CY23289" s="29">
        <v>1.6448588556544901</v>
      </c>
      <c r="CZ23289" s="29">
        <v>1.9599461733036339</v>
      </c>
      <c r="DA23289" s="29">
        <v>2.575728197515339</v>
      </c>
      <c r="DB23289" s="29">
        <v>3.290248607669811</v>
      </c>
    </row>
    <row r="23290" spans="102:106" ht="20.100000000000001" customHeight="1" x14ac:dyDescent="0.2">
      <c r="CX23290" s="29">
        <v>23152</v>
      </c>
      <c r="CY23290" s="29">
        <v>1.6448588554295513</v>
      </c>
      <c r="CZ23290" s="29">
        <v>1.9599461740730162</v>
      </c>
      <c r="DA23290" s="29">
        <v>2.575728201882626</v>
      </c>
      <c r="DB23290" s="29">
        <v>3.2902486196827225</v>
      </c>
    </row>
    <row r="23291" spans="102:106" ht="20.100000000000001" customHeight="1" x14ac:dyDescent="0.2">
      <c r="CX23291" s="29">
        <v>23153</v>
      </c>
      <c r="CY23291" s="29">
        <v>1.6448588552027756</v>
      </c>
      <c r="CZ23291" s="29">
        <v>1.9599461748422635</v>
      </c>
      <c r="DA23291" s="29">
        <v>2.5757282062494653</v>
      </c>
      <c r="DB23291" s="29">
        <v>3.2902486316939696</v>
      </c>
    </row>
    <row r="23292" spans="102:106" ht="20.100000000000001" customHeight="1" x14ac:dyDescent="0.2">
      <c r="CX23292" s="29">
        <v>23154</v>
      </c>
      <c r="CY23292" s="29">
        <v>1.6448588549776868</v>
      </c>
      <c r="CZ23292" s="29">
        <v>1.9599461756118495</v>
      </c>
      <c r="DA23292" s="29">
        <v>2.5757282106154809</v>
      </c>
      <c r="DB23292" s="29">
        <v>3.290248643703567</v>
      </c>
    </row>
    <row r="23293" spans="102:106" ht="20.100000000000001" customHeight="1" x14ac:dyDescent="0.2">
      <c r="CX23293" s="29">
        <v>23155</v>
      </c>
      <c r="CY23293" s="29">
        <v>1.6448588547515566</v>
      </c>
      <c r="CZ23293" s="29">
        <v>1.9599461763809374</v>
      </c>
      <c r="DA23293" s="29">
        <v>2.5757282149812966</v>
      </c>
      <c r="DB23293" s="29">
        <v>3.2902486557130906</v>
      </c>
    </row>
    <row r="23294" spans="102:106" ht="20.100000000000001" customHeight="1" x14ac:dyDescent="0.2">
      <c r="CX23294" s="29">
        <v>23156</v>
      </c>
      <c r="CY23294" s="29">
        <v>1.6448588545263454</v>
      </c>
      <c r="CZ23294" s="29">
        <v>1.9599461771500006</v>
      </c>
      <c r="DA23294" s="29">
        <v>2.5757282193465376</v>
      </c>
      <c r="DB23294" s="29">
        <v>3.2902486677209954</v>
      </c>
    </row>
    <row r="23295" spans="102:106" ht="20.100000000000001" customHeight="1" x14ac:dyDescent="0.2">
      <c r="CX23295" s="29">
        <v>23157</v>
      </c>
      <c r="CY23295" s="29">
        <v>1.6448588543008877</v>
      </c>
      <c r="CZ23295" s="29">
        <v>1.9599461779182017</v>
      </c>
      <c r="DA23295" s="29">
        <v>2.5757282237118253</v>
      </c>
      <c r="DB23295" s="29">
        <v>3.2902486797280757</v>
      </c>
    </row>
    <row r="23296" spans="102:106" ht="20.100000000000001" customHeight="1" x14ac:dyDescent="0.2">
      <c r="CX23296" s="29">
        <v>23158</v>
      </c>
      <c r="CY23296" s="29">
        <v>1.644858854074019</v>
      </c>
      <c r="CZ23296" s="29">
        <v>1.9599461786873253</v>
      </c>
      <c r="DA23296" s="29">
        <v>2.5757282280767861</v>
      </c>
      <c r="DB23296" s="29">
        <v>3.2902486917343463</v>
      </c>
    </row>
    <row r="23297" spans="102:106" ht="20.100000000000001" customHeight="1" x14ac:dyDescent="0.2">
      <c r="CX23297" s="29">
        <v>23159</v>
      </c>
      <c r="CY23297" s="29">
        <v>1.6448588538492617</v>
      </c>
      <c r="CZ23297" s="29">
        <v>1.9599461794565336</v>
      </c>
      <c r="DA23297" s="29">
        <v>2.5757282324410444</v>
      </c>
      <c r="DB23297" s="29">
        <v>3.2902487037390413</v>
      </c>
    </row>
    <row r="23298" spans="102:106" ht="20.100000000000001" customHeight="1" x14ac:dyDescent="0.2">
      <c r="CX23298" s="29">
        <v>23160</v>
      </c>
      <c r="CY23298" s="29">
        <v>1.6448588536238875</v>
      </c>
      <c r="CZ23298" s="29">
        <v>1.9599461802249889</v>
      </c>
      <c r="DA23298" s="29">
        <v>2.5757282368052223</v>
      </c>
      <c r="DB23298" s="29">
        <v>3.2902487157437377</v>
      </c>
    </row>
    <row r="23299" spans="102:106" ht="20.100000000000001" customHeight="1" x14ac:dyDescent="0.2">
      <c r="CX23299" s="29">
        <v>23161</v>
      </c>
      <c r="CY23299" s="29">
        <v>1.6448588533982937</v>
      </c>
      <c r="CZ23299" s="29">
        <v>1.9599461809931644</v>
      </c>
      <c r="DA23299" s="29">
        <v>2.5757282411689433</v>
      </c>
      <c r="DB23299" s="29">
        <v>3.2902487277461043</v>
      </c>
    </row>
    <row r="23300" spans="102:106" ht="20.100000000000001" customHeight="1" x14ac:dyDescent="0.2">
      <c r="CX23300" s="29">
        <v>23162</v>
      </c>
      <c r="CY23300" s="29">
        <v>1.6448588531728778</v>
      </c>
      <c r="CZ23300" s="29">
        <v>1.959946181762845</v>
      </c>
      <c r="DA23300" s="29">
        <v>2.5757282455318338</v>
      </c>
      <c r="DB23300" s="29">
        <v>3.2902487397485003</v>
      </c>
    </row>
    <row r="23301" spans="102:106" ht="20.100000000000001" customHeight="1" x14ac:dyDescent="0.2">
      <c r="CX23301" s="29">
        <v>23163</v>
      </c>
      <c r="CY23301" s="29">
        <v>1.6448588529464736</v>
      </c>
      <c r="CZ23301" s="29">
        <v>1.9599461825305695</v>
      </c>
      <c r="DA23301" s="29">
        <v>2.5757282498945142</v>
      </c>
      <c r="DB23301" s="29">
        <v>3.290248751749377</v>
      </c>
    </row>
    <row r="23302" spans="102:106" ht="20.100000000000001" customHeight="1" x14ac:dyDescent="0.2">
      <c r="CX23302" s="29">
        <v>23164</v>
      </c>
      <c r="CY23302" s="29">
        <v>1.6448588527210417</v>
      </c>
      <c r="CZ23302" s="29">
        <v>1.9599461833007459</v>
      </c>
      <c r="DA23302" s="29">
        <v>2.5757282542576063</v>
      </c>
      <c r="DB23302" s="29">
        <v>3.2902487637487483</v>
      </c>
    </row>
    <row r="23303" spans="102:106" ht="20.100000000000001" customHeight="1" x14ac:dyDescent="0.2">
      <c r="CX23303" s="29">
        <v>23165</v>
      </c>
      <c r="CY23303" s="29">
        <v>1.6448588524954157</v>
      </c>
      <c r="CZ23303" s="29">
        <v>1.9599461840686005</v>
      </c>
      <c r="DA23303" s="29">
        <v>2.5757282586197383</v>
      </c>
      <c r="DB23303" s="29">
        <v>3.290248775747409</v>
      </c>
    </row>
    <row r="23304" spans="102:106" ht="20.100000000000001" customHeight="1" x14ac:dyDescent="0.2">
      <c r="CX23304" s="29">
        <v>23166</v>
      </c>
      <c r="CY23304" s="29">
        <v>1.644858852269993</v>
      </c>
      <c r="CZ23304" s="29">
        <v>1.9599461848372297</v>
      </c>
      <c r="DA23304" s="29">
        <v>2.5757282629815301</v>
      </c>
      <c r="DB23304" s="29">
        <v>3.2902487877453725</v>
      </c>
    </row>
    <row r="23305" spans="102:106" ht="20.100000000000001" customHeight="1" x14ac:dyDescent="0.2">
      <c r="CX23305" s="29">
        <v>23167</v>
      </c>
      <c r="CY23305" s="29">
        <v>1.6448588520451701</v>
      </c>
      <c r="CZ23305" s="29">
        <v>1.9599461856057951</v>
      </c>
      <c r="DA23305" s="29">
        <v>2.5757282673426065</v>
      </c>
      <c r="DB23305" s="29">
        <v>3.2902487997418715</v>
      </c>
    </row>
    <row r="23306" spans="102:106" ht="20.100000000000001" customHeight="1" x14ac:dyDescent="0.2">
      <c r="CX23306" s="29">
        <v>23168</v>
      </c>
      <c r="CY23306" s="29">
        <v>1.6448588518182177</v>
      </c>
      <c r="CZ23306" s="29">
        <v>1.959946186373458</v>
      </c>
      <c r="DA23306" s="29">
        <v>2.5757282717035896</v>
      </c>
      <c r="DB23306" s="29">
        <v>3.2902488117376989</v>
      </c>
    </row>
    <row r="23307" spans="102:106" ht="20.100000000000001" customHeight="1" x14ac:dyDescent="0.2">
      <c r="CX23307" s="29">
        <v>23169</v>
      </c>
      <c r="CY23307" s="29">
        <v>1.6448588515926592</v>
      </c>
      <c r="CZ23307" s="29">
        <v>1.9599461871420025</v>
      </c>
      <c r="DA23307" s="29">
        <v>2.5757282760641012</v>
      </c>
      <c r="DB23307" s="29">
        <v>3.2902488237328704</v>
      </c>
    </row>
    <row r="23308" spans="102:106" ht="20.100000000000001" customHeight="1" x14ac:dyDescent="0.2">
      <c r="CX23308" s="29">
        <v>23170</v>
      </c>
      <c r="CY23308" s="29">
        <v>1.6448588513688915</v>
      </c>
      <c r="CZ23308" s="29">
        <v>1.9599461879105902</v>
      </c>
      <c r="DA23308" s="29">
        <v>2.5757282804247636</v>
      </c>
      <c r="DB23308" s="29">
        <v>3.2902488357258339</v>
      </c>
    </row>
    <row r="23309" spans="102:106" ht="20.100000000000001" customHeight="1" x14ac:dyDescent="0.2">
      <c r="CX23309" s="29">
        <v>23171</v>
      </c>
      <c r="CY23309" s="29">
        <v>1.6448588511426212</v>
      </c>
      <c r="CZ23309" s="29">
        <v>1.9599461886783816</v>
      </c>
      <c r="DA23309" s="29">
        <v>2.5757282847842031</v>
      </c>
      <c r="DB23309" s="29">
        <v>3.290248847718948</v>
      </c>
    </row>
    <row r="23310" spans="102:106" ht="20.100000000000001" customHeight="1" x14ac:dyDescent="0.2">
      <c r="CX23310" s="29">
        <v>23172</v>
      </c>
      <c r="CY23310" s="29">
        <v>1.6448588509173714</v>
      </c>
      <c r="CZ23310" s="29">
        <v>1.9599461894471613</v>
      </c>
      <c r="DA23310" s="29">
        <v>2.575728289144037</v>
      </c>
      <c r="DB23310" s="29">
        <v>3.2902488597106618</v>
      </c>
    </row>
    <row r="23311" spans="102:106" ht="20.100000000000001" customHeight="1" x14ac:dyDescent="0.2">
      <c r="CX23311" s="29">
        <v>23173</v>
      </c>
      <c r="CY23311" s="29">
        <v>1.6448588506919757</v>
      </c>
      <c r="CZ23311" s="29">
        <v>1.9599461902147779</v>
      </c>
      <c r="DA23311" s="29">
        <v>2.575728293502892</v>
      </c>
      <c r="DB23311" s="29">
        <v>3.2902488717009879</v>
      </c>
    </row>
    <row r="23312" spans="102:106" ht="20.100000000000001" customHeight="1" x14ac:dyDescent="0.2">
      <c r="CX23312" s="29">
        <v>23174</v>
      </c>
      <c r="CY23312" s="29">
        <v>1.6448588504668307</v>
      </c>
      <c r="CZ23312" s="29">
        <v>1.9599461909817044</v>
      </c>
      <c r="DA23312" s="29">
        <v>2.5757282978613887</v>
      </c>
      <c r="DB23312" s="29">
        <v>3.2902488836907211</v>
      </c>
    </row>
    <row r="23313" spans="102:106" ht="20.100000000000001" customHeight="1" x14ac:dyDescent="0.2">
      <c r="CX23313" s="29">
        <v>23175</v>
      </c>
      <c r="CY23313" s="29">
        <v>1.6448588502407688</v>
      </c>
      <c r="CZ23313" s="29">
        <v>1.9599461917497247</v>
      </c>
      <c r="DA23313" s="29">
        <v>2.5757283022201483</v>
      </c>
      <c r="DB23313" s="29">
        <v>3.2902488956790914</v>
      </c>
    </row>
    <row r="23314" spans="102:106" ht="20.100000000000001" customHeight="1" x14ac:dyDescent="0.2">
      <c r="CX23314" s="29">
        <v>23176</v>
      </c>
      <c r="CY23314" s="29">
        <v>1.6448588500157506</v>
      </c>
      <c r="CZ23314" s="29">
        <v>1.9599461925179995</v>
      </c>
      <c r="DA23314" s="29">
        <v>2.5757283065777945</v>
      </c>
      <c r="DB23314" s="29">
        <v>3.2902489076661117</v>
      </c>
    </row>
    <row r="23315" spans="102:106" ht="20.100000000000001" customHeight="1" x14ac:dyDescent="0.2">
      <c r="CX23315" s="29">
        <v>23177</v>
      </c>
      <c r="CY23315" s="29">
        <v>1.6448588497906089</v>
      </c>
      <c r="CZ23315" s="29">
        <v>1.9599461932856892</v>
      </c>
      <c r="DA23315" s="29">
        <v>2.5757283109359475</v>
      </c>
      <c r="DB23315" s="29">
        <v>3.2902489196525742</v>
      </c>
    </row>
    <row r="23316" spans="102:106" ht="20.100000000000001" customHeight="1" x14ac:dyDescent="0.2">
      <c r="CX23316" s="29">
        <v>23178</v>
      </c>
      <c r="CY23316" s="29">
        <v>1.6448588495657397</v>
      </c>
      <c r="CZ23316" s="29">
        <v>1.9599461940532654</v>
      </c>
      <c r="DA23316" s="29">
        <v>2.5757283152932309</v>
      </c>
      <c r="DB23316" s="29">
        <v>3.2902489316377102</v>
      </c>
    </row>
    <row r="23317" spans="102:106" ht="20.100000000000001" customHeight="1" x14ac:dyDescent="0.2">
      <c r="CX23317" s="29">
        <v>23179</v>
      </c>
      <c r="CY23317" s="29">
        <v>1.6448588493399754</v>
      </c>
      <c r="CZ23317" s="29">
        <v>1.9599461948212011</v>
      </c>
      <c r="DA23317" s="29">
        <v>2.5757283196502652</v>
      </c>
      <c r="DB23317" s="29">
        <v>3.2902489436223137</v>
      </c>
    </row>
    <row r="23318" spans="102:106" ht="20.100000000000001" customHeight="1" x14ac:dyDescent="0.2">
      <c r="CX23318" s="29">
        <v>23180</v>
      </c>
      <c r="CY23318" s="29">
        <v>1.6448588491152762</v>
      </c>
      <c r="CZ23318" s="29">
        <v>1.9599461955886559</v>
      </c>
      <c r="DA23318" s="29">
        <v>2.5757283240066733</v>
      </c>
      <c r="DB23318" s="29">
        <v>3.2902489556056129</v>
      </c>
    </row>
    <row r="23319" spans="102:106" ht="20.100000000000001" customHeight="1" x14ac:dyDescent="0.2">
      <c r="CX23319" s="29">
        <v>23181</v>
      </c>
      <c r="CY23319" s="29">
        <v>1.6448588488889107</v>
      </c>
      <c r="CZ23319" s="29">
        <v>1.9599461963561016</v>
      </c>
      <c r="DA23319" s="29">
        <v>2.5757283283620764</v>
      </c>
      <c r="DB23319" s="29">
        <v>3.2902489675876212</v>
      </c>
    </row>
    <row r="23320" spans="102:106" ht="20.100000000000001" customHeight="1" x14ac:dyDescent="0.2">
      <c r="CX23320" s="29">
        <v>23182</v>
      </c>
      <c r="CY23320" s="29">
        <v>1.6448588486644029</v>
      </c>
      <c r="CZ23320" s="29">
        <v>1.9599461971240109</v>
      </c>
      <c r="DA23320" s="29">
        <v>2.5757283327180942</v>
      </c>
      <c r="DB23320" s="29">
        <v>3.2902489795691308</v>
      </c>
    </row>
    <row r="23321" spans="102:106" ht="20.100000000000001" customHeight="1" x14ac:dyDescent="0.2">
      <c r="CX23321" s="29">
        <v>23183</v>
      </c>
      <c r="CY23321" s="29">
        <v>1.6448588484390207</v>
      </c>
      <c r="CZ23321" s="29">
        <v>1.9599461978915425</v>
      </c>
      <c r="DA23321" s="29">
        <v>2.5757283370733495</v>
      </c>
      <c r="DB23321" s="29">
        <v>3.2902489915493702</v>
      </c>
    </row>
    <row r="23322" spans="102:106" ht="20.100000000000001" customHeight="1" x14ac:dyDescent="0.2">
      <c r="CX23322" s="29">
        <v>23184</v>
      </c>
      <c r="CY23322" s="29">
        <v>1.6448588482147244</v>
      </c>
      <c r="CZ23322" s="29">
        <v>1.9599461986578555</v>
      </c>
      <c r="DA23322" s="29">
        <v>2.5757283414284631</v>
      </c>
      <c r="DB23322" s="29">
        <v>3.2902490035283529</v>
      </c>
    </row>
    <row r="23323" spans="102:106" ht="20.100000000000001" customHeight="1" x14ac:dyDescent="0.2">
      <c r="CX23323" s="29">
        <v>23185</v>
      </c>
      <c r="CY23323" s="29">
        <v>1.6448588479903459</v>
      </c>
      <c r="CZ23323" s="29">
        <v>1.9599461994247356</v>
      </c>
      <c r="DA23323" s="29">
        <v>2.5757283457830566</v>
      </c>
      <c r="DB23323" s="29">
        <v>3.2902490155060877</v>
      </c>
    </row>
    <row r="23324" spans="102:106" ht="20.100000000000001" customHeight="1" x14ac:dyDescent="0.2">
      <c r="CX23324" s="29">
        <v>23186</v>
      </c>
      <c r="CY23324" s="29">
        <v>1.6448588477647164</v>
      </c>
      <c r="CZ23324" s="29">
        <v>1.959946200192654</v>
      </c>
      <c r="DA23324" s="29">
        <v>2.5757283501377501</v>
      </c>
      <c r="DB23324" s="29">
        <v>3.2902490274833682</v>
      </c>
    </row>
    <row r="23325" spans="102:106" ht="20.100000000000001" customHeight="1" x14ac:dyDescent="0.2">
      <c r="CX23325" s="29">
        <v>23187</v>
      </c>
      <c r="CY23325" s="29">
        <v>1.6448588475397965</v>
      </c>
      <c r="CZ23325" s="29">
        <v>1.9599462009594566</v>
      </c>
      <c r="DA23325" s="29">
        <v>2.5757283544911651</v>
      </c>
      <c r="DB23325" s="29">
        <v>3.2902490394594235</v>
      </c>
    </row>
    <row r="23326" spans="102:106" ht="20.100000000000001" customHeight="1" x14ac:dyDescent="0.2">
      <c r="CX23326" s="29">
        <v>23188</v>
      </c>
      <c r="CY23326" s="29">
        <v>1.6448588473144172</v>
      </c>
      <c r="CZ23326" s="29">
        <v>1.9599462017269289</v>
      </c>
      <c r="DA23326" s="29">
        <v>2.575728358844922</v>
      </c>
      <c r="DB23326" s="29">
        <v>3.2902490514342628</v>
      </c>
    </row>
    <row r="23327" spans="102:106" ht="20.100000000000001" customHeight="1" x14ac:dyDescent="0.2">
      <c r="CX23327" s="29">
        <v>23189</v>
      </c>
      <c r="CY23327" s="29">
        <v>1.6448588470889742</v>
      </c>
      <c r="CZ23327" s="29">
        <v>1.9599462024929155</v>
      </c>
      <c r="DA23327" s="29">
        <v>2.575728363197642</v>
      </c>
      <c r="DB23327" s="29">
        <v>3.2902490634086803</v>
      </c>
    </row>
    <row r="23328" spans="102:106" ht="20.100000000000001" customHeight="1" x14ac:dyDescent="0.2">
      <c r="CX23328" s="29">
        <v>23190</v>
      </c>
      <c r="CY23328" s="29">
        <v>1.6448588468638641</v>
      </c>
      <c r="CZ23328" s="29">
        <v>1.9599462032605151</v>
      </c>
      <c r="DA23328" s="29">
        <v>2.575728367550945</v>
      </c>
      <c r="DB23328" s="29">
        <v>3.2902490753819027</v>
      </c>
    </row>
    <row r="23329" spans="102:106" ht="20.100000000000001" customHeight="1" x14ac:dyDescent="0.2">
      <c r="CX23329" s="29">
        <v>23191</v>
      </c>
      <c r="CY23329" s="29">
        <v>1.6448588466394825</v>
      </c>
      <c r="CZ23329" s="29">
        <v>1.9599462040275721</v>
      </c>
      <c r="DA23329" s="29">
        <v>2.5757283719024522</v>
      </c>
      <c r="DB23329" s="29">
        <v>3.2902490873531591</v>
      </c>
    </row>
    <row r="23330" spans="102:106" ht="20.100000000000001" customHeight="1" x14ac:dyDescent="0.2">
      <c r="CX23330" s="29">
        <v>23192</v>
      </c>
      <c r="CY23330" s="29">
        <v>1.6448588464146592</v>
      </c>
      <c r="CZ23330" s="29">
        <v>1.9599462047932457</v>
      </c>
      <c r="DA23330" s="29">
        <v>2.5757283762547827</v>
      </c>
      <c r="DB23330" s="29">
        <v>3.290249099324023</v>
      </c>
    </row>
    <row r="23331" spans="102:106" ht="20.100000000000001" customHeight="1" x14ac:dyDescent="0.2">
      <c r="CX23331" s="29">
        <v>23193</v>
      </c>
      <c r="CY23331" s="29">
        <v>1.6448588461897911</v>
      </c>
      <c r="CZ23331" s="29">
        <v>1.9599462055606329</v>
      </c>
      <c r="DA23331" s="29">
        <v>2.5757283806065576</v>
      </c>
      <c r="DB23331" s="29">
        <v>3.2902491112937224</v>
      </c>
    </row>
    <row r="23332" spans="102:106" ht="20.100000000000001" customHeight="1" x14ac:dyDescent="0.2">
      <c r="CX23332" s="29">
        <v>23194</v>
      </c>
      <c r="CY23332" s="29">
        <v>1.6448588459637075</v>
      </c>
      <c r="CZ23332" s="29">
        <v>1.9599462063275794</v>
      </c>
      <c r="DA23332" s="29">
        <v>2.5757283849583974</v>
      </c>
      <c r="DB23332" s="29">
        <v>3.2902491232630493</v>
      </c>
    </row>
    <row r="23333" spans="102:106" ht="20.100000000000001" customHeight="1" x14ac:dyDescent="0.2">
      <c r="CX23333" s="29">
        <v>23195</v>
      </c>
      <c r="CY23333" s="29">
        <v>1.6448588457383702</v>
      </c>
      <c r="CZ23333" s="29">
        <v>1.9599462070932425</v>
      </c>
      <c r="DA23333" s="29">
        <v>2.5757283893089213</v>
      </c>
      <c r="DB23333" s="29">
        <v>3.2902491352304484</v>
      </c>
    </row>
    <row r="23334" spans="102:106" ht="20.100000000000001" customHeight="1" x14ac:dyDescent="0.2">
      <c r="CX23334" s="29">
        <v>23196</v>
      </c>
      <c r="CY23334" s="29">
        <v>1.6448588455141733</v>
      </c>
      <c r="CZ23334" s="29">
        <v>1.9599462078607206</v>
      </c>
      <c r="DA23334" s="29">
        <v>2.5757283936597495</v>
      </c>
      <c r="DB23334" s="29">
        <v>3.2902491471974944</v>
      </c>
    </row>
    <row r="23335" spans="102:106" ht="20.100000000000001" customHeight="1" x14ac:dyDescent="0.2">
      <c r="CX23335" s="29">
        <v>23197</v>
      </c>
      <c r="CY23335" s="29">
        <v>1.6448588452899491</v>
      </c>
      <c r="CZ23335" s="29">
        <v>1.9599462086265445</v>
      </c>
      <c r="DA23335" s="29">
        <v>2.5757283980095016</v>
      </c>
      <c r="DB23335" s="29">
        <v>3.2902491591634146</v>
      </c>
    </row>
    <row r="23336" spans="102:106" ht="20.100000000000001" customHeight="1" x14ac:dyDescent="0.2">
      <c r="CX23336" s="29">
        <v>23198</v>
      </c>
      <c r="CY23336" s="29">
        <v>1.6448588450645254</v>
      </c>
      <c r="CZ23336" s="29">
        <v>1.9599462093924984</v>
      </c>
      <c r="DA23336" s="29">
        <v>2.575728402358799</v>
      </c>
      <c r="DB23336" s="29">
        <v>3.2902491711274346</v>
      </c>
    </row>
    <row r="23337" spans="102:106" ht="20.100000000000001" customHeight="1" x14ac:dyDescent="0.2">
      <c r="CX23337" s="29">
        <v>23199</v>
      </c>
      <c r="CY23337" s="29">
        <v>1.6448588448398642</v>
      </c>
      <c r="CZ23337" s="29">
        <v>1.9599462101590541</v>
      </c>
      <c r="DA23337" s="29">
        <v>2.5757284067082575</v>
      </c>
      <c r="DB23337" s="29">
        <v>3.2902491830911287</v>
      </c>
    </row>
    <row r="23338" spans="102:106" ht="20.100000000000001" customHeight="1" x14ac:dyDescent="0.2">
      <c r="CX23338" s="29">
        <v>23200</v>
      </c>
      <c r="CY23338" s="29">
        <v>1.6448588446147954</v>
      </c>
      <c r="CZ23338" s="29">
        <v>1.9599462109253685</v>
      </c>
      <c r="DA23338" s="29">
        <v>2.5757284110574998</v>
      </c>
      <c r="DB23338" s="29">
        <v>3.2902491950537232</v>
      </c>
    </row>
    <row r="23339" spans="102:106" ht="20.100000000000001" customHeight="1" x14ac:dyDescent="0.2">
      <c r="CX23339" s="29">
        <v>23201</v>
      </c>
      <c r="CY23339" s="29">
        <v>1.6448588443897134</v>
      </c>
      <c r="CZ23339" s="29">
        <v>1.9599462116919131</v>
      </c>
      <c r="DA23339" s="29">
        <v>2.5757284154061448</v>
      </c>
      <c r="DB23339" s="29">
        <v>3.2902492070152283</v>
      </c>
    </row>
    <row r="23340" spans="102:106" ht="20.100000000000001" customHeight="1" x14ac:dyDescent="0.2">
      <c r="CX23340" s="29">
        <v>23202</v>
      </c>
      <c r="CY23340" s="29">
        <v>1.6448588441650138</v>
      </c>
      <c r="CZ23340" s="29">
        <v>1.959946212457844</v>
      </c>
      <c r="DA23340" s="29">
        <v>2.5757284197538119</v>
      </c>
      <c r="DB23340" s="29">
        <v>3.2902492189764323</v>
      </c>
    </row>
    <row r="23341" spans="102:106" ht="20.100000000000001" customHeight="1" x14ac:dyDescent="0.2">
      <c r="CX23341" s="29">
        <v>23203</v>
      </c>
      <c r="CY23341" s="29">
        <v>1.644858843939526</v>
      </c>
      <c r="CZ23341" s="29">
        <v>1.9599462132236327</v>
      </c>
      <c r="DA23341" s="29">
        <v>2.5757284241021181</v>
      </c>
      <c r="DB23341" s="29">
        <v>3.2902492309357814</v>
      </c>
    </row>
    <row r="23342" spans="102:106" ht="20.100000000000001" customHeight="1" x14ac:dyDescent="0.2">
      <c r="CX23342" s="29">
        <v>23204</v>
      </c>
      <c r="CY23342" s="29">
        <v>1.6448588437152112</v>
      </c>
      <c r="CZ23342" s="29">
        <v>1.9599462139897501</v>
      </c>
      <c r="DA23342" s="29">
        <v>2.5757284284496844</v>
      </c>
      <c r="DB23342" s="29">
        <v>3.2902492428940655</v>
      </c>
    </row>
    <row r="23343" spans="102:106" ht="20.100000000000001" customHeight="1" x14ac:dyDescent="0.2">
      <c r="CX23343" s="29">
        <v>23205</v>
      </c>
      <c r="CY23343" s="29">
        <v>1.6448588434908982</v>
      </c>
      <c r="CZ23343" s="29">
        <v>1.9599462147553528</v>
      </c>
      <c r="DA23343" s="29">
        <v>2.5757284327961303</v>
      </c>
      <c r="DB23343" s="29">
        <v>3.2902492548520756</v>
      </c>
    </row>
    <row r="23344" spans="102:106" ht="20.100000000000001" customHeight="1" x14ac:dyDescent="0.2">
      <c r="CX23344" s="29">
        <v>23206</v>
      </c>
      <c r="CY23344" s="29">
        <v>1.6448588432669822</v>
      </c>
      <c r="CZ23344" s="29">
        <v>1.9599462155209113</v>
      </c>
      <c r="DA23344" s="29">
        <v>2.5757284371430726</v>
      </c>
      <c r="DB23344" s="29">
        <v>3.2902492668082539</v>
      </c>
    </row>
    <row r="23345" spans="102:106" ht="20.100000000000001" customHeight="1" x14ac:dyDescent="0.2">
      <c r="CX23345" s="29">
        <v>23207</v>
      </c>
      <c r="CY23345" s="29">
        <v>1.644858843040726</v>
      </c>
      <c r="CZ23345" s="29">
        <v>1.9599462162868968</v>
      </c>
      <c r="DA23345" s="29">
        <v>2.5757284414901318</v>
      </c>
      <c r="DB23345" s="29">
        <v>3.2902492787633921</v>
      </c>
    </row>
    <row r="23346" spans="102:106" ht="20.100000000000001" customHeight="1" x14ac:dyDescent="0.2">
      <c r="CX23346" s="29">
        <v>23208</v>
      </c>
      <c r="CY23346" s="29">
        <v>1.6448588428156568</v>
      </c>
      <c r="CZ23346" s="29">
        <v>1.9599462170524649</v>
      </c>
      <c r="DA23346" s="29">
        <v>2.5757284458359249</v>
      </c>
      <c r="DB23346" s="29">
        <v>3.2902492907182794</v>
      </c>
    </row>
    <row r="23347" spans="102:106" ht="20.100000000000001" customHeight="1" x14ac:dyDescent="0.2">
      <c r="CX23347" s="29">
        <v>23209</v>
      </c>
      <c r="CY23347" s="29">
        <v>1.6448588425921691</v>
      </c>
      <c r="CZ23347" s="29">
        <v>1.9599462178180862</v>
      </c>
      <c r="DA23347" s="29">
        <v>2.5757284501810722</v>
      </c>
      <c r="DB23347" s="29">
        <v>3.2902493026713593</v>
      </c>
    </row>
    <row r="23348" spans="102:106" ht="20.100000000000001" customHeight="1" x14ac:dyDescent="0.2">
      <c r="CX23348" s="29">
        <v>23210</v>
      </c>
      <c r="CY23348" s="29">
        <v>1.6448588423675257</v>
      </c>
      <c r="CZ23348" s="29">
        <v>1.9599462185842318</v>
      </c>
      <c r="DA23348" s="29">
        <v>2.5757284545261911</v>
      </c>
      <c r="DB23348" s="29">
        <v>3.2902493146234209</v>
      </c>
    </row>
    <row r="23349" spans="102:106" ht="20.100000000000001" customHeight="1" x14ac:dyDescent="0.2">
      <c r="CX23349" s="29">
        <v>23211</v>
      </c>
      <c r="CY23349" s="29">
        <v>1.6448588421421211</v>
      </c>
      <c r="CZ23349" s="29">
        <v>1.9599462193487425</v>
      </c>
      <c r="DA23349" s="29">
        <v>2.5757284588709002</v>
      </c>
      <c r="DB23349" s="29">
        <v>3.2902493265752546</v>
      </c>
    </row>
    <row r="23350" spans="102:106" ht="20.100000000000001" customHeight="1" x14ac:dyDescent="0.2">
      <c r="CX23350" s="29">
        <v>23212</v>
      </c>
      <c r="CY23350" s="29">
        <v>1.6448588419179164</v>
      </c>
      <c r="CZ23350" s="29">
        <v>1.9599462201147182</v>
      </c>
      <c r="DA23350" s="29">
        <v>2.5757284632158175</v>
      </c>
      <c r="DB23350" s="29">
        <v>3.290249338525304</v>
      </c>
    </row>
    <row r="23351" spans="102:106" ht="20.100000000000001" customHeight="1" x14ac:dyDescent="0.2">
      <c r="CX23351" s="29">
        <v>23213</v>
      </c>
      <c r="CY23351" s="29">
        <v>1.6448588416937393</v>
      </c>
      <c r="CZ23351" s="29">
        <v>1.9599462208799998</v>
      </c>
      <c r="DA23351" s="29">
        <v>2.5757284675595611</v>
      </c>
      <c r="DB23351" s="29">
        <v>3.2902493504743573</v>
      </c>
    </row>
    <row r="23352" spans="102:106" ht="20.100000000000001" customHeight="1" x14ac:dyDescent="0.2">
      <c r="CX23352" s="29">
        <v>23214</v>
      </c>
      <c r="CY23352" s="29">
        <v>1.6448588414684187</v>
      </c>
      <c r="CZ23352" s="29">
        <v>1.9599462216450578</v>
      </c>
      <c r="DA23352" s="29">
        <v>2.5757284719037492</v>
      </c>
      <c r="DB23352" s="29">
        <v>3.2902493624224212</v>
      </c>
    </row>
    <row r="23353" spans="102:106" ht="20.100000000000001" customHeight="1" x14ac:dyDescent="0.2">
      <c r="CX23353" s="29">
        <v>23215</v>
      </c>
      <c r="CY23353" s="29">
        <v>1.6448588412439158</v>
      </c>
      <c r="CZ23353" s="29">
        <v>1.9599462224103619</v>
      </c>
      <c r="DA23353" s="29">
        <v>2.575728476246999</v>
      </c>
      <c r="DB23353" s="29">
        <v>3.2902493743695032</v>
      </c>
    </row>
    <row r="23354" spans="102:106" ht="20.100000000000001" customHeight="1" x14ac:dyDescent="0.2">
      <c r="CX23354" s="29">
        <v>23216</v>
      </c>
      <c r="CY23354" s="29">
        <v>1.6448588410206242</v>
      </c>
      <c r="CZ23354" s="29">
        <v>1.9599462231750677</v>
      </c>
      <c r="DA23354" s="29">
        <v>2.575728480589929</v>
      </c>
      <c r="DB23354" s="29">
        <v>3.2902493863163929</v>
      </c>
    </row>
    <row r="23355" spans="102:106" ht="20.100000000000001" customHeight="1" x14ac:dyDescent="0.2">
      <c r="CX23355" s="29">
        <v>23217</v>
      </c>
      <c r="CY23355" s="29">
        <v>1.6448588407942388</v>
      </c>
      <c r="CZ23355" s="29">
        <v>1.95994622394096</v>
      </c>
      <c r="DA23355" s="29">
        <v>2.5757284849321569</v>
      </c>
      <c r="DB23355" s="29">
        <v>3.2902493982615311</v>
      </c>
    </row>
    <row r="23356" spans="102:106" ht="20.100000000000001" customHeight="1" x14ac:dyDescent="0.2">
      <c r="CX23356" s="29">
        <v>23218</v>
      </c>
      <c r="CY23356" s="29">
        <v>1.6448588405714211</v>
      </c>
      <c r="CZ23356" s="29">
        <v>1.9599462247058794</v>
      </c>
      <c r="DA23356" s="29">
        <v>2.5757284892742995</v>
      </c>
      <c r="DB23356" s="29">
        <v>3.290249410204924</v>
      </c>
    </row>
    <row r="23357" spans="102:106" ht="20.100000000000001" customHeight="1" x14ac:dyDescent="0.2">
      <c r="CX23357" s="29">
        <v>23219</v>
      </c>
      <c r="CY23357" s="29">
        <v>1.6448588403462976</v>
      </c>
      <c r="CZ23357" s="29">
        <v>1.9599462254716105</v>
      </c>
      <c r="DA23357" s="29">
        <v>2.5757284936169755</v>
      </c>
      <c r="DB23357" s="29">
        <v>3.2902494221481446</v>
      </c>
    </row>
    <row r="23358" spans="102:106" ht="20.100000000000001" customHeight="1" x14ac:dyDescent="0.2">
      <c r="CX23358" s="29">
        <v>23220</v>
      </c>
      <c r="CY23358" s="29">
        <v>1.6448588401223967</v>
      </c>
      <c r="CZ23358" s="29">
        <v>1.959946226235993</v>
      </c>
      <c r="DA23358" s="29">
        <v>2.575728497957801</v>
      </c>
      <c r="DB23358" s="29">
        <v>3.2902494340904154</v>
      </c>
    </row>
    <row r="23359" spans="102:106" ht="20.100000000000001" customHeight="1" x14ac:dyDescent="0.2">
      <c r="CX23359" s="29">
        <v>23221</v>
      </c>
      <c r="CY23359" s="29">
        <v>1.6448588398969792</v>
      </c>
      <c r="CZ23359" s="29">
        <v>1.9599462270008121</v>
      </c>
      <c r="DA23359" s="29">
        <v>2.5757285022993943</v>
      </c>
      <c r="DB23359" s="29">
        <v>3.2902494460309595</v>
      </c>
    </row>
    <row r="23360" spans="102:106" ht="20.100000000000001" customHeight="1" x14ac:dyDescent="0.2">
      <c r="CX23360" s="29">
        <v>23222</v>
      </c>
      <c r="CY23360" s="29">
        <v>1.6448588396735726</v>
      </c>
      <c r="CZ23360" s="29">
        <v>1.9599462277652224</v>
      </c>
      <c r="DA23360" s="29">
        <v>2.5757285066393711</v>
      </c>
      <c r="DB23360" s="29">
        <v>3.2902494579713486</v>
      </c>
    </row>
    <row r="23361" spans="102:106" ht="20.100000000000001" customHeight="1" x14ac:dyDescent="0.2">
      <c r="CX23361" s="29">
        <v>23223</v>
      </c>
      <c r="CY23361" s="29">
        <v>1.6448588394494372</v>
      </c>
      <c r="CZ23361" s="29">
        <v>1.9599462285296931</v>
      </c>
      <c r="DA23361" s="29">
        <v>2.5757285109803507</v>
      </c>
      <c r="DB23361" s="29">
        <v>3.2902494699100235</v>
      </c>
    </row>
    <row r="23362" spans="102:106" ht="20.100000000000001" customHeight="1" x14ac:dyDescent="0.2">
      <c r="CX23362" s="29">
        <v>23224</v>
      </c>
      <c r="CY23362" s="29">
        <v>1.6448588392233996</v>
      </c>
      <c r="CZ23362" s="29">
        <v>1.959946229294695</v>
      </c>
      <c r="DA23362" s="29">
        <v>2.575728515319947</v>
      </c>
      <c r="DB23362" s="29">
        <v>3.2902494818485546</v>
      </c>
    </row>
    <row r="23363" spans="102:106" ht="20.100000000000001" customHeight="1" x14ac:dyDescent="0.2">
      <c r="CX23363" s="29">
        <v>23225</v>
      </c>
      <c r="CY23363" s="29">
        <v>1.6448588390005559</v>
      </c>
      <c r="CZ23363" s="29">
        <v>1.9599462300593808</v>
      </c>
      <c r="DA23363" s="29">
        <v>2.5757285196597794</v>
      </c>
      <c r="DB23363" s="29">
        <v>3.2902494937853826</v>
      </c>
    </row>
    <row r="23364" spans="102:106" ht="20.100000000000001" customHeight="1" x14ac:dyDescent="0.2">
      <c r="CX23364" s="29">
        <v>23226</v>
      </c>
      <c r="CY23364" s="29">
        <v>1.6448588387750307</v>
      </c>
      <c r="CZ23364" s="29">
        <v>1.9599462308242213</v>
      </c>
      <c r="DA23364" s="29">
        <v>2.5757285239994641</v>
      </c>
      <c r="DB23364" s="29">
        <v>3.2902495057205119</v>
      </c>
    </row>
    <row r="23365" spans="102:106" ht="20.100000000000001" customHeight="1" x14ac:dyDescent="0.2">
      <c r="CX23365" s="29">
        <v>23227</v>
      </c>
      <c r="CY23365" s="29">
        <v>1.6448588385503522</v>
      </c>
      <c r="CZ23365" s="29">
        <v>1.95994623158837</v>
      </c>
      <c r="DA23365" s="29">
        <v>2.5757285283386167</v>
      </c>
      <c r="DB23365" s="29">
        <v>3.2902495176555142</v>
      </c>
    </row>
    <row r="23366" spans="102:106" ht="20.100000000000001" customHeight="1" x14ac:dyDescent="0.2">
      <c r="CX23366" s="29">
        <v>23228</v>
      </c>
      <c r="CY23366" s="29">
        <v>1.6448588383269152</v>
      </c>
      <c r="CZ23366" s="29">
        <v>1.9599462323522965</v>
      </c>
      <c r="DA23366" s="29">
        <v>2.575728532676854</v>
      </c>
      <c r="DB23366" s="29">
        <v>3.2902495295896106</v>
      </c>
    </row>
    <row r="23367" spans="102:106" ht="20.100000000000001" customHeight="1" x14ac:dyDescent="0.2">
      <c r="CX23367" s="29">
        <v>23229</v>
      </c>
      <c r="CY23367" s="29">
        <v>1.644858838101978</v>
      </c>
      <c r="CZ23367" s="29">
        <v>1.9599462331164696</v>
      </c>
      <c r="DA23367" s="29">
        <v>2.5757285370147929</v>
      </c>
      <c r="DB23367" s="29">
        <v>3.2902495415220252</v>
      </c>
    </row>
    <row r="23368" spans="102:106" ht="20.100000000000001" customHeight="1" x14ac:dyDescent="0.2">
      <c r="CX23368" s="29">
        <v>23230</v>
      </c>
      <c r="CY23368" s="29">
        <v>1.6448588378790692</v>
      </c>
      <c r="CZ23368" s="29">
        <v>1.9599462338813594</v>
      </c>
      <c r="DA23368" s="29">
        <v>2.5757285413520488</v>
      </c>
      <c r="DB23368" s="29">
        <v>3.2902495534535445</v>
      </c>
    </row>
    <row r="23369" spans="102:106" ht="20.100000000000001" customHeight="1" x14ac:dyDescent="0.2">
      <c r="CX23369" s="29">
        <v>23231</v>
      </c>
      <c r="CY23369" s="29">
        <v>1.6448588376538804</v>
      </c>
      <c r="CZ23369" s="29">
        <v>1.9599462346448031</v>
      </c>
      <c r="DA23369" s="29">
        <v>2.5757285456892385</v>
      </c>
      <c r="DB23369" s="29">
        <v>3.2902495653849559</v>
      </c>
    </row>
    <row r="23370" spans="102:106" ht="20.100000000000001" customHeight="1" x14ac:dyDescent="0.2">
      <c r="CX23370" s="29">
        <v>23232</v>
      </c>
      <c r="CY23370" s="29">
        <v>1.6448588374299398</v>
      </c>
      <c r="CZ23370" s="29">
        <v>1.9599462354099018</v>
      </c>
      <c r="DA23370" s="29">
        <v>2.5757285500269793</v>
      </c>
      <c r="DB23370" s="29">
        <v>3.2902495773146985</v>
      </c>
    </row>
    <row r="23371" spans="102:106" ht="20.100000000000001" customHeight="1" x14ac:dyDescent="0.2">
      <c r="CX23371" s="29">
        <v>23233</v>
      </c>
      <c r="CY23371" s="29">
        <v>1.644858837206074</v>
      </c>
      <c r="CZ23371" s="29">
        <v>1.9599462361731772</v>
      </c>
      <c r="DA23371" s="29">
        <v>2.5757285543638853</v>
      </c>
      <c r="DB23371" s="29">
        <v>3.2902495892427761</v>
      </c>
    </row>
    <row r="23372" spans="102:106" ht="20.100000000000001" customHeight="1" x14ac:dyDescent="0.2">
      <c r="CX23372" s="29">
        <v>23234</v>
      </c>
      <c r="CY23372" s="29">
        <v>1.6448588369811086</v>
      </c>
      <c r="CZ23372" s="29">
        <v>1.9599462369377298</v>
      </c>
      <c r="DA23372" s="29">
        <v>2.5757285586995726</v>
      </c>
      <c r="DB23372" s="29">
        <v>3.2902496011707605</v>
      </c>
    </row>
    <row r="23373" spans="102:106" ht="20.100000000000001" customHeight="1" x14ac:dyDescent="0.2">
      <c r="CX23373" s="29">
        <v>23235</v>
      </c>
      <c r="CY23373" s="29">
        <v>1.6448588367570047</v>
      </c>
      <c r="CZ23373" s="29">
        <v>1.9599462377013972</v>
      </c>
      <c r="DA23373" s="29">
        <v>2.5757285630356574</v>
      </c>
      <c r="DB23373" s="29">
        <v>3.2902496130970884</v>
      </c>
    </row>
    <row r="23374" spans="102:106" ht="20.100000000000001" customHeight="1" x14ac:dyDescent="0.2">
      <c r="CX23374" s="29">
        <v>23236</v>
      </c>
      <c r="CY23374" s="29">
        <v>1.6448588365325878</v>
      </c>
      <c r="CZ23374" s="29">
        <v>1.9599462384646478</v>
      </c>
      <c r="DA23374" s="29">
        <v>2.5757285673717565</v>
      </c>
      <c r="DB23374" s="29">
        <v>3.2902496250225473</v>
      </c>
    </row>
    <row r="23375" spans="102:106" ht="20.100000000000001" customHeight="1" x14ac:dyDescent="0.2">
      <c r="CX23375" s="29">
        <v>23237</v>
      </c>
      <c r="CY23375" s="29">
        <v>1.6448588363082517</v>
      </c>
      <c r="CZ23375" s="29">
        <v>1.9599462392292668</v>
      </c>
      <c r="DA23375" s="29">
        <v>2.5757285717064824</v>
      </c>
      <c r="DB23375" s="29">
        <v>3.2902496369471406</v>
      </c>
    </row>
    <row r="23376" spans="102:106" ht="20.100000000000001" customHeight="1" x14ac:dyDescent="0.2">
      <c r="CX23376" s="29">
        <v>23238</v>
      </c>
      <c r="CY23376" s="29">
        <v>1.6448588360843888</v>
      </c>
      <c r="CZ23376" s="29">
        <v>1.9599462399930903</v>
      </c>
      <c r="DA23376" s="29">
        <v>2.5757285760414534</v>
      </c>
      <c r="DB23376" s="29">
        <v>3.2902496488708732</v>
      </c>
    </row>
    <row r="23377" spans="102:106" ht="20.100000000000001" customHeight="1" x14ac:dyDescent="0.2">
      <c r="CX23377" s="29">
        <v>23239</v>
      </c>
      <c r="CY23377" s="29">
        <v>1.6448588358613938</v>
      </c>
      <c r="CZ23377" s="29">
        <v>1.9599462407565877</v>
      </c>
      <c r="DA23377" s="29">
        <v>2.5757285803752832</v>
      </c>
      <c r="DB23377" s="29">
        <v>3.2902496607937475</v>
      </c>
    </row>
    <row r="23378" spans="102:106" ht="20.100000000000001" customHeight="1" x14ac:dyDescent="0.2">
      <c r="CX23378" s="29">
        <v>23240</v>
      </c>
      <c r="CY23378" s="29">
        <v>1.6448588356365228</v>
      </c>
      <c r="CZ23378" s="29">
        <v>1.959946241520228</v>
      </c>
      <c r="DA23378" s="29">
        <v>2.5757285847095881</v>
      </c>
      <c r="DB23378" s="29">
        <v>3.2902496727149848</v>
      </c>
    </row>
    <row r="23379" spans="102:106" ht="20.100000000000001" customHeight="1" x14ac:dyDescent="0.2">
      <c r="CX23379" s="29">
        <v>23241</v>
      </c>
      <c r="CY23379" s="29">
        <v>1.6448588354117371</v>
      </c>
      <c r="CZ23379" s="29">
        <v>1.9599462422831628</v>
      </c>
      <c r="DA23379" s="29">
        <v>2.5757285890429822</v>
      </c>
      <c r="DB23379" s="29">
        <v>3.2902496846353713</v>
      </c>
    </row>
    <row r="23380" spans="102:106" ht="20.100000000000001" customHeight="1" x14ac:dyDescent="0.2">
      <c r="CX23380" s="29">
        <v>23242</v>
      </c>
      <c r="CY23380" s="29">
        <v>1.6448588351889986</v>
      </c>
      <c r="CZ23380" s="29">
        <v>1.959946243047177</v>
      </c>
      <c r="DA23380" s="29">
        <v>2.5757285933760814</v>
      </c>
      <c r="DB23380" s="29">
        <v>3.2902496965549091</v>
      </c>
    </row>
    <row r="23381" spans="102:106" ht="20.100000000000001" customHeight="1" x14ac:dyDescent="0.2">
      <c r="CX23381" s="29">
        <v>23243</v>
      </c>
      <c r="CY23381" s="29">
        <v>1.6448588349639948</v>
      </c>
      <c r="CZ23381" s="29">
        <v>1.959946243810107</v>
      </c>
      <c r="DA23381" s="29">
        <v>2.5757285977095012</v>
      </c>
      <c r="DB23381" s="29">
        <v>3.2902497084736035</v>
      </c>
    </row>
    <row r="23382" spans="102:106" ht="20.100000000000001" customHeight="1" x14ac:dyDescent="0.2">
      <c r="CX23382" s="29">
        <v>23244</v>
      </c>
      <c r="CY23382" s="29">
        <v>1.644858834740256</v>
      </c>
      <c r="CZ23382" s="29">
        <v>1.9599462445737372</v>
      </c>
      <c r="DA23382" s="29">
        <v>2.5757286020418544</v>
      </c>
      <c r="DB23382" s="29">
        <v>3.2902497203906726</v>
      </c>
    </row>
    <row r="23383" spans="102:106" ht="20.100000000000001" customHeight="1" x14ac:dyDescent="0.2">
      <c r="CX23383" s="29">
        <v>23245</v>
      </c>
      <c r="CY23383" s="29">
        <v>1.6448588345166066</v>
      </c>
      <c r="CZ23383" s="29">
        <v>1.9599462453372196</v>
      </c>
      <c r="DA23383" s="29">
        <v>2.5757286063737563</v>
      </c>
      <c r="DB23383" s="29">
        <v>3.290249732306902</v>
      </c>
    </row>
    <row r="23384" spans="102:106" ht="20.100000000000001" customHeight="1" x14ac:dyDescent="0.2">
      <c r="CX23384" s="29">
        <v>23246</v>
      </c>
      <c r="CY23384" s="29">
        <v>1.6448588342934396</v>
      </c>
      <c r="CZ23384" s="29">
        <v>1.9599462460997061</v>
      </c>
      <c r="DA23384" s="29">
        <v>2.5757286107058226</v>
      </c>
      <c r="DB23384" s="29">
        <v>3.290249744222296</v>
      </c>
    </row>
    <row r="23385" spans="102:106" ht="20.100000000000001" customHeight="1" x14ac:dyDescent="0.2">
      <c r="CX23385" s="29">
        <v>23247</v>
      </c>
      <c r="CY23385" s="29">
        <v>1.6448588340680104</v>
      </c>
      <c r="CZ23385" s="29">
        <v>1.9599462468629809</v>
      </c>
      <c r="DA23385" s="29">
        <v>2.5757286150366663</v>
      </c>
      <c r="DB23385" s="29">
        <v>3.290249756136856</v>
      </c>
    </row>
    <row r="23386" spans="102:106" ht="20.100000000000001" customHeight="1" x14ac:dyDescent="0.2">
      <c r="CX23386" s="29">
        <v>23248</v>
      </c>
      <c r="CY23386" s="29">
        <v>1.6448588338438488</v>
      </c>
      <c r="CZ23386" s="29">
        <v>1.9599462476261968</v>
      </c>
      <c r="DA23386" s="29">
        <v>2.5757286193679039</v>
      </c>
      <c r="DB23386" s="29">
        <v>3.2902497680498017</v>
      </c>
    </row>
    <row r="23387" spans="102:106" ht="20.100000000000001" customHeight="1" x14ac:dyDescent="0.2">
      <c r="CX23387" s="29">
        <v>23249</v>
      </c>
      <c r="CY23387" s="29">
        <v>1.6448588336213488</v>
      </c>
      <c r="CZ23387" s="29">
        <v>1.959946248388504</v>
      </c>
      <c r="DA23387" s="29">
        <v>2.5757286236991486</v>
      </c>
      <c r="DB23387" s="29">
        <v>3.2902497799627017</v>
      </c>
    </row>
    <row r="23388" spans="102:106" ht="20.100000000000001" customHeight="1" x14ac:dyDescent="0.2">
      <c r="CX23388" s="29">
        <v>23250</v>
      </c>
      <c r="CY23388" s="29">
        <v>1.6448588333961958</v>
      </c>
      <c r="CZ23388" s="29">
        <v>1.9599462491516884</v>
      </c>
      <c r="DA23388" s="29">
        <v>2.5757286280290126</v>
      </c>
      <c r="DB23388" s="29">
        <v>3.2902497918732077</v>
      </c>
    </row>
    <row r="23389" spans="102:106" ht="20.100000000000001" customHeight="1" x14ac:dyDescent="0.2">
      <c r="CX23389" s="29">
        <v>23251</v>
      </c>
      <c r="CY23389" s="29">
        <v>1.644858833173489</v>
      </c>
      <c r="CZ23389" s="29">
        <v>1.9599462499149003</v>
      </c>
      <c r="DA23389" s="29">
        <v>2.5757286323591133</v>
      </c>
      <c r="DB23389" s="29">
        <v>3.2902498037836727</v>
      </c>
    </row>
    <row r="23390" spans="102:106" ht="20.100000000000001" customHeight="1" x14ac:dyDescent="0.2">
      <c r="CX23390" s="29">
        <v>23252</v>
      </c>
      <c r="CY23390" s="29">
        <v>1.6448588329489149</v>
      </c>
      <c r="CZ23390" s="29">
        <v>1.9599462506772911</v>
      </c>
      <c r="DA23390" s="29">
        <v>2.5757286366890626</v>
      </c>
      <c r="DB23390" s="29">
        <v>3.2902498156933144</v>
      </c>
    </row>
    <row r="23391" spans="102:106" ht="20.100000000000001" customHeight="1" x14ac:dyDescent="0.2">
      <c r="CX23391" s="29">
        <v>23253</v>
      </c>
      <c r="CY23391" s="29">
        <v>1.6448588327260036</v>
      </c>
      <c r="CZ23391" s="29">
        <v>1.9599462514406456</v>
      </c>
      <c r="DA23391" s="29">
        <v>2.575728641018475</v>
      </c>
      <c r="DB23391" s="29">
        <v>3.2902498276005683</v>
      </c>
    </row>
    <row r="23392" spans="102:106" ht="20.100000000000001" customHeight="1" x14ac:dyDescent="0.2">
      <c r="CX23392" s="29">
        <v>23254</v>
      </c>
      <c r="CY23392" s="29">
        <v>1.6448588325020097</v>
      </c>
      <c r="CZ23392" s="29">
        <v>1.9599462522027984</v>
      </c>
      <c r="DA23392" s="29">
        <v>2.5757286453459609</v>
      </c>
      <c r="DB23392" s="29">
        <v>3.2902498395077853</v>
      </c>
    </row>
    <row r="23393" spans="102:106" ht="20.100000000000001" customHeight="1" x14ac:dyDescent="0.2">
      <c r="CX23393" s="29">
        <v>23255</v>
      </c>
      <c r="CY23393" s="29">
        <v>1.6448588322773254</v>
      </c>
      <c r="CZ23393" s="29">
        <v>1.9599462529655334</v>
      </c>
      <c r="DA23393" s="29">
        <v>2.575728649675141</v>
      </c>
      <c r="DB23393" s="29">
        <v>3.2902498514141842</v>
      </c>
    </row>
    <row r="23394" spans="102:106" ht="20.100000000000001" customHeight="1" x14ac:dyDescent="0.2">
      <c r="CX23394" s="29">
        <v>23256</v>
      </c>
      <c r="CY23394" s="29">
        <v>1.6448588320539124</v>
      </c>
      <c r="CZ23394" s="29">
        <v>1.9599462537280017</v>
      </c>
      <c r="DA23394" s="29">
        <v>2.5757286540036244</v>
      </c>
      <c r="DB23394" s="29">
        <v>3.2902498633189832</v>
      </c>
    </row>
    <row r="23395" spans="102:106" ht="20.100000000000001" customHeight="1" x14ac:dyDescent="0.2">
      <c r="CX23395" s="29">
        <v>23257</v>
      </c>
      <c r="CY23395" s="29">
        <v>1.6448588318305939</v>
      </c>
      <c r="CZ23395" s="29">
        <v>1.9599462544906705</v>
      </c>
      <c r="DA23395" s="29">
        <v>2.5757286583310233</v>
      </c>
      <c r="DB23395" s="29">
        <v>3.2902498752229659</v>
      </c>
    </row>
    <row r="23396" spans="102:106" ht="20.100000000000001" customHeight="1" x14ac:dyDescent="0.2">
      <c r="CX23396" s="29">
        <v>23258</v>
      </c>
      <c r="CY23396" s="29">
        <v>1.6448588316061927</v>
      </c>
      <c r="CZ23396" s="29">
        <v>1.9599462552526907</v>
      </c>
      <c r="DA23396" s="29">
        <v>2.5757286626579527</v>
      </c>
      <c r="DB23396" s="29">
        <v>3.2902498871261341</v>
      </c>
    </row>
    <row r="23397" spans="102:106" ht="20.100000000000001" customHeight="1" x14ac:dyDescent="0.2">
      <c r="CX23397" s="29">
        <v>23259</v>
      </c>
      <c r="CY23397" s="29">
        <v>1.6448588313826709</v>
      </c>
      <c r="CZ23397" s="29">
        <v>1.9599462560158467</v>
      </c>
      <c r="DA23397" s="29">
        <v>2.575728666985027</v>
      </c>
      <c r="DB23397" s="29">
        <v>3.2902498990284887</v>
      </c>
    </row>
    <row r="23398" spans="102:106" ht="20.100000000000001" customHeight="1" x14ac:dyDescent="0.2">
      <c r="CX23398" s="29">
        <v>23260</v>
      </c>
      <c r="CY23398" s="29">
        <v>1.6448588311588508</v>
      </c>
      <c r="CZ23398" s="29">
        <v>1.9599462567779717</v>
      </c>
      <c r="DA23398" s="29">
        <v>2.5757286713118588</v>
      </c>
      <c r="DB23398" s="29">
        <v>3.2902499109300307</v>
      </c>
    </row>
    <row r="23399" spans="102:106" ht="20.100000000000001" customHeight="1" x14ac:dyDescent="0.2">
      <c r="CX23399" s="29">
        <v>23261</v>
      </c>
      <c r="CY23399" s="29">
        <v>1.6448588309351251</v>
      </c>
      <c r="CZ23399" s="29">
        <v>1.959946257539533</v>
      </c>
      <c r="DA23399" s="29">
        <v>2.5757286756380591</v>
      </c>
      <c r="DB23399" s="29">
        <v>3.2902499228291924</v>
      </c>
    </row>
    <row r="23400" spans="102:106" ht="20.100000000000001" customHeight="1" x14ac:dyDescent="0.2">
      <c r="CX23400" s="29">
        <v>23262</v>
      </c>
      <c r="CY23400" s="29">
        <v>1.644858830711885</v>
      </c>
      <c r="CZ23400" s="29">
        <v>1.9599462583023151</v>
      </c>
      <c r="DA23400" s="29">
        <v>2.5757286799632411</v>
      </c>
      <c r="DB23400" s="29">
        <v>3.2902499347283261</v>
      </c>
    </row>
    <row r="23401" spans="102:106" ht="20.100000000000001" customHeight="1" x14ac:dyDescent="0.2">
      <c r="CX23401" s="29">
        <v>23263</v>
      </c>
      <c r="CY23401" s="29">
        <v>1.6448588304879532</v>
      </c>
      <c r="CZ23401" s="29">
        <v>1.9599462590641508</v>
      </c>
      <c r="DA23401" s="29">
        <v>2.5757286842890208</v>
      </c>
      <c r="DB23401" s="29">
        <v>3.2902499466258641</v>
      </c>
    </row>
    <row r="23402" spans="102:106" ht="20.100000000000001" customHeight="1" x14ac:dyDescent="0.2">
      <c r="CX23402" s="29">
        <v>23264</v>
      </c>
      <c r="CY23402" s="29">
        <v>1.6448588302652927</v>
      </c>
      <c r="CZ23402" s="29">
        <v>1.9599462598268242</v>
      </c>
      <c r="DA23402" s="29">
        <v>2.5757286886140074</v>
      </c>
      <c r="DB23402" s="29">
        <v>3.2902499585233764</v>
      </c>
    </row>
    <row r="23403" spans="102:106" ht="20.100000000000001" customHeight="1" x14ac:dyDescent="0.2">
      <c r="CX23403" s="29">
        <v>23265</v>
      </c>
      <c r="CY23403" s="29">
        <v>1.6448588300411546</v>
      </c>
      <c r="CZ23403" s="29">
        <v>1.9599462605881681</v>
      </c>
      <c r="DA23403" s="29">
        <v>2.5757286929388163</v>
      </c>
      <c r="DB23403" s="29">
        <v>3.2902499704192927</v>
      </c>
    </row>
    <row r="23404" spans="102:106" ht="20.100000000000001" customHeight="1" x14ac:dyDescent="0.2">
      <c r="CX23404" s="29">
        <v>23266</v>
      </c>
      <c r="CY23404" s="29">
        <v>1.6448588298175009</v>
      </c>
      <c r="CZ23404" s="29">
        <v>1.9599462613499667</v>
      </c>
      <c r="DA23404" s="29">
        <v>2.5757286972630573</v>
      </c>
      <c r="DB23404" s="29">
        <v>3.2902499823136138</v>
      </c>
    </row>
    <row r="23405" spans="102:106" ht="20.100000000000001" customHeight="1" x14ac:dyDescent="0.2">
      <c r="CX23405" s="29">
        <v>23267</v>
      </c>
      <c r="CY23405" s="29">
        <v>1.644858829593153</v>
      </c>
      <c r="CZ23405" s="29">
        <v>1.9599462621113697</v>
      </c>
      <c r="DA23405" s="29">
        <v>2.5757287015873449</v>
      </c>
      <c r="DB23405" s="29">
        <v>3.2902499942079078</v>
      </c>
    </row>
    <row r="23406" spans="102:106" ht="20.100000000000001" customHeight="1" x14ac:dyDescent="0.2">
      <c r="CX23406" s="29">
        <v>23268</v>
      </c>
      <c r="CY23406" s="29">
        <v>1.6448588293700734</v>
      </c>
      <c r="CZ23406" s="29">
        <v>1.9599462628728439</v>
      </c>
      <c r="DA23406" s="29">
        <v>2.575728705911291</v>
      </c>
      <c r="DB23406" s="29">
        <v>3.2902500061006061</v>
      </c>
    </row>
    <row r="23407" spans="102:106" ht="20.100000000000001" customHeight="1" x14ac:dyDescent="0.2">
      <c r="CX23407" s="29">
        <v>23269</v>
      </c>
      <c r="CY23407" s="29">
        <v>1.6448588291470843</v>
      </c>
      <c r="CZ23407" s="29">
        <v>1.9599462636348557</v>
      </c>
      <c r="DA23407" s="29">
        <v>2.5757287102335034</v>
      </c>
      <c r="DB23407" s="29">
        <v>3.2902500179924927</v>
      </c>
    </row>
    <row r="23408" spans="102:106" ht="20.100000000000001" customHeight="1" x14ac:dyDescent="0.2">
      <c r="CX23408" s="29">
        <v>23270</v>
      </c>
      <c r="CY23408" s="29">
        <v>1.6448588289230062</v>
      </c>
      <c r="CZ23408" s="29">
        <v>1.9599462643965551</v>
      </c>
      <c r="DA23408" s="29">
        <v>2.5757287145566008</v>
      </c>
      <c r="DB23408" s="29">
        <v>3.2902500298835671</v>
      </c>
    </row>
    <row r="23409" spans="102:106" ht="20.100000000000001" customHeight="1" x14ac:dyDescent="0.2">
      <c r="CX23409" s="29">
        <v>23271</v>
      </c>
      <c r="CY23409" s="29">
        <v>1.6448588286998014</v>
      </c>
      <c r="CZ23409" s="29">
        <v>1.9599462651584081</v>
      </c>
      <c r="DA23409" s="29">
        <v>2.5757287188791924</v>
      </c>
      <c r="DB23409" s="29">
        <v>3.2902500417730436</v>
      </c>
    </row>
    <row r="23410" spans="102:106" ht="20.100000000000001" customHeight="1" x14ac:dyDescent="0.2">
      <c r="CX23410" s="29">
        <v>23272</v>
      </c>
      <c r="CY23410" s="29">
        <v>1.6448588284762915</v>
      </c>
      <c r="CZ23410" s="29">
        <v>1.9599462659195641</v>
      </c>
      <c r="DA23410" s="29">
        <v>2.5757287232018906</v>
      </c>
      <c r="DB23410" s="29">
        <v>3.2902500536617061</v>
      </c>
    </row>
    <row r="23411" spans="102:106" ht="20.100000000000001" customHeight="1" x14ac:dyDescent="0.2">
      <c r="CX23411" s="29">
        <v>23273</v>
      </c>
      <c r="CY23411" s="29">
        <v>1.6448588282528678</v>
      </c>
      <c r="CZ23411" s="29">
        <v>1.9599462666818075</v>
      </c>
      <c r="DA23411" s="29">
        <v>2.575728727523305</v>
      </c>
      <c r="DB23411" s="29">
        <v>3.2902500655495541</v>
      </c>
    </row>
    <row r="23412" spans="102:106" ht="20.100000000000001" customHeight="1" x14ac:dyDescent="0.2">
      <c r="CX23412" s="29">
        <v>23274</v>
      </c>
      <c r="CY23412" s="29">
        <v>1.6448588280299217</v>
      </c>
      <c r="CZ23412" s="29">
        <v>1.9599462674429691</v>
      </c>
      <c r="DA23412" s="29">
        <v>2.5757287318440478</v>
      </c>
      <c r="DB23412" s="29">
        <v>3.2902500774358008</v>
      </c>
    </row>
    <row r="23413" spans="102:106" ht="20.100000000000001" customHeight="1" x14ac:dyDescent="0.2">
      <c r="CX23413" s="29">
        <v>23275</v>
      </c>
      <c r="CY23413" s="29">
        <v>1.6448588278062741</v>
      </c>
      <c r="CZ23413" s="29">
        <v>1.9599462682035145</v>
      </c>
      <c r="DA23413" s="29">
        <v>2.5757287361657344</v>
      </c>
      <c r="DB23413" s="29">
        <v>3.2902500893212308</v>
      </c>
    </row>
    <row r="23414" spans="102:106" ht="20.100000000000001" customHeight="1" x14ac:dyDescent="0.2">
      <c r="CX23414" s="29">
        <v>23276</v>
      </c>
      <c r="CY23414" s="29">
        <v>1.6448588275823168</v>
      </c>
      <c r="CZ23414" s="29">
        <v>1.9599462689652292</v>
      </c>
      <c r="DA23414" s="29">
        <v>2.575728740485971</v>
      </c>
      <c r="DB23414" s="29">
        <v>3.2902501012058423</v>
      </c>
    </row>
    <row r="23415" spans="102:106" ht="20.100000000000001" customHeight="1" x14ac:dyDescent="0.2">
      <c r="CX23415" s="29">
        <v>23277</v>
      </c>
      <c r="CY23415" s="29">
        <v>1.6448588273600118</v>
      </c>
      <c r="CZ23415" s="29">
        <v>1.9599462697259431</v>
      </c>
      <c r="DA23415" s="29">
        <v>2.5757287448063719</v>
      </c>
      <c r="DB23415" s="29">
        <v>3.2902501130896336</v>
      </c>
    </row>
    <row r="23416" spans="102:106" ht="20.100000000000001" customHeight="1" x14ac:dyDescent="0.2">
      <c r="CX23416" s="29">
        <v>23278</v>
      </c>
      <c r="CY23416" s="29">
        <v>1.6448588271366085</v>
      </c>
      <c r="CZ23416" s="29">
        <v>1.9599462704874411</v>
      </c>
      <c r="DA23416" s="29">
        <v>2.5757287491265481</v>
      </c>
      <c r="DB23416" s="29">
        <v>3.2902501249726028</v>
      </c>
    </row>
    <row r="23417" spans="102:106" ht="20.100000000000001" customHeight="1" x14ac:dyDescent="0.2">
      <c r="CX23417" s="29">
        <v>23279</v>
      </c>
      <c r="CY23417" s="29">
        <v>1.6448588269124986</v>
      </c>
      <c r="CZ23417" s="29">
        <v>1.9599462712488702</v>
      </c>
      <c r="DA23417" s="29">
        <v>2.5757287534461106</v>
      </c>
      <c r="DB23417" s="29">
        <v>3.2902501368539645</v>
      </c>
    </row>
    <row r="23418" spans="102:106" ht="20.100000000000001" customHeight="1" x14ac:dyDescent="0.2">
      <c r="CX23418" s="29">
        <v>23280</v>
      </c>
      <c r="CY23418" s="29">
        <v>1.644858826689644</v>
      </c>
      <c r="CZ23418" s="29">
        <v>1.9599462720093792</v>
      </c>
      <c r="DA23418" s="29">
        <v>2.57572875776567</v>
      </c>
      <c r="DB23418" s="29">
        <v>3.2902501487344997</v>
      </c>
    </row>
    <row r="23419" spans="102:106" ht="20.100000000000001" customHeight="1" x14ac:dyDescent="0.2">
      <c r="CX23419" s="29">
        <v>23281</v>
      </c>
      <c r="CY23419" s="29">
        <v>1.6448588264652939</v>
      </c>
      <c r="CZ23419" s="29">
        <v>1.9599462727694341</v>
      </c>
      <c r="DA23419" s="29">
        <v>2.5757287620838345</v>
      </c>
      <c r="DB23419" s="29">
        <v>3.2902501606142076</v>
      </c>
    </row>
    <row r="23420" spans="102:106" ht="20.100000000000001" customHeight="1" x14ac:dyDescent="0.2">
      <c r="CX23420" s="29">
        <v>23282</v>
      </c>
      <c r="CY23420" s="29">
        <v>1.6448588262429817</v>
      </c>
      <c r="CZ23420" s="29">
        <v>1.9599462735308191</v>
      </c>
      <c r="DA23420" s="29">
        <v>2.5757287664022193</v>
      </c>
      <c r="DB23420" s="29">
        <v>3.2902501724923008</v>
      </c>
    </row>
    <row r="23421" spans="102:106" ht="20.100000000000001" customHeight="1" x14ac:dyDescent="0.2">
      <c r="CX23421" s="29">
        <v>23283</v>
      </c>
      <c r="CY23421" s="29">
        <v>1.6448588260199559</v>
      </c>
      <c r="CZ23421" s="29">
        <v>1.9599462742913636</v>
      </c>
      <c r="DA23421" s="29">
        <v>2.5757287707204339</v>
      </c>
      <c r="DB23421" s="29">
        <v>3.2902501843703473</v>
      </c>
    </row>
    <row r="23422" spans="102:106" ht="20.100000000000001" customHeight="1" x14ac:dyDescent="0.2">
      <c r="CX23422" s="29">
        <v>23284</v>
      </c>
      <c r="CY23422" s="29">
        <v>1.6448588257966084</v>
      </c>
      <c r="CZ23422" s="29">
        <v>1.959946275052852</v>
      </c>
      <c r="DA23422" s="29">
        <v>2.5757287750380877</v>
      </c>
      <c r="DB23422" s="29">
        <v>3.2902501962467743</v>
      </c>
    </row>
    <row r="23423" spans="102:106" ht="20.100000000000001" customHeight="1" x14ac:dyDescent="0.2">
      <c r="CX23423" s="29">
        <v>23285</v>
      </c>
      <c r="CY23423" s="29">
        <v>1.6448588255733294</v>
      </c>
      <c r="CZ23423" s="29">
        <v>1.959946275813113</v>
      </c>
      <c r="DA23423" s="29">
        <v>2.5757287793547903</v>
      </c>
      <c r="DB23423" s="29">
        <v>3.2902502081223646</v>
      </c>
    </row>
    <row r="23424" spans="102:106" ht="20.100000000000001" customHeight="1" x14ac:dyDescent="0.2">
      <c r="CX23424" s="29">
        <v>23286</v>
      </c>
      <c r="CY23424" s="29">
        <v>1.6448588253505099</v>
      </c>
      <c r="CZ23424" s="29">
        <v>1.9599462765739313</v>
      </c>
      <c r="DA23424" s="29">
        <v>2.5757287836721572</v>
      </c>
      <c r="DB23424" s="29">
        <v>3.2902502199963295</v>
      </c>
    </row>
    <row r="23425" spans="102:106" ht="20.100000000000001" customHeight="1" x14ac:dyDescent="0.2">
      <c r="CX23425" s="29">
        <v>23287</v>
      </c>
      <c r="CY23425" s="29">
        <v>1.6448588251269693</v>
      </c>
      <c r="CZ23425" s="29">
        <v>1.9599462773331351</v>
      </c>
      <c r="DA23425" s="29">
        <v>2.5757287879887936</v>
      </c>
      <c r="DB23425" s="29">
        <v>3.2902502318702371</v>
      </c>
    </row>
    <row r="23426" spans="102:106" ht="20.100000000000001" customHeight="1" x14ac:dyDescent="0.2">
      <c r="CX23426" s="29">
        <v>23288</v>
      </c>
      <c r="CY23426" s="29">
        <v>1.6448588249030993</v>
      </c>
      <c r="CZ23426" s="29">
        <v>1.9599462780951462</v>
      </c>
      <c r="DA23426" s="29">
        <v>2.5757287923043086</v>
      </c>
      <c r="DB23426" s="29">
        <v>3.2902502437425141</v>
      </c>
    </row>
    <row r="23427" spans="102:106" ht="20.100000000000001" customHeight="1" x14ac:dyDescent="0.2">
      <c r="CX23427" s="29">
        <v>23289</v>
      </c>
      <c r="CY23427" s="29">
        <v>1.6448588246808611</v>
      </c>
      <c r="CZ23427" s="29">
        <v>1.959946278855156</v>
      </c>
      <c r="DA23427" s="29">
        <v>2.5757287966203175</v>
      </c>
      <c r="DB23427" s="29">
        <v>3.2902502556139424</v>
      </c>
    </row>
    <row r="23428" spans="102:106" ht="20.100000000000001" customHeight="1" x14ac:dyDescent="0.2">
      <c r="CX23428" s="29">
        <v>23290</v>
      </c>
      <c r="CY23428" s="29">
        <v>1.6448588244575024</v>
      </c>
      <c r="CZ23428" s="29">
        <v>1.9599462796149478</v>
      </c>
      <c r="DA23428" s="29">
        <v>2.5757288009364299</v>
      </c>
      <c r="DB23428" s="29">
        <v>3.2902502674837337</v>
      </c>
    </row>
    <row r="23429" spans="102:106" ht="20.100000000000001" customHeight="1" x14ac:dyDescent="0.2">
      <c r="CX23429" s="29">
        <v>23291</v>
      </c>
      <c r="CY23429" s="29">
        <v>1.644858824234986</v>
      </c>
      <c r="CZ23429" s="29">
        <v>1.9599462803749881</v>
      </c>
      <c r="DA23429" s="29">
        <v>2.5757288052512499</v>
      </c>
      <c r="DB23429" s="29">
        <v>3.2902502793534545</v>
      </c>
    </row>
    <row r="23430" spans="102:106" ht="20.100000000000001" customHeight="1" x14ac:dyDescent="0.2">
      <c r="CX23430" s="29">
        <v>23292</v>
      </c>
      <c r="CY23430" s="29">
        <v>1.6448588240105593</v>
      </c>
      <c r="CZ23430" s="29">
        <v>1.9599462811357413</v>
      </c>
      <c r="DA23430" s="29">
        <v>2.5757288095653892</v>
      </c>
      <c r="DB23430" s="29">
        <v>3.2902502912215317</v>
      </c>
    </row>
    <row r="23431" spans="102:106" ht="20.100000000000001" customHeight="1" x14ac:dyDescent="0.2">
      <c r="CX23431" s="29">
        <v>23293</v>
      </c>
      <c r="CY23431" s="29">
        <v>1.6448588237877557</v>
      </c>
      <c r="CZ23431" s="29">
        <v>1.9599462818950357</v>
      </c>
      <c r="DA23431" s="29">
        <v>2.5757288138794605</v>
      </c>
      <c r="DB23431" s="29">
        <v>3.2902503030887451</v>
      </c>
    </row>
    <row r="23432" spans="102:106" ht="20.100000000000001" customHeight="1" x14ac:dyDescent="0.2">
      <c r="CX23432" s="29">
        <v>23294</v>
      </c>
      <c r="CY23432" s="29">
        <v>1.6448588235653943</v>
      </c>
      <c r="CZ23432" s="29">
        <v>1.9599462826559746</v>
      </c>
      <c r="DA23432" s="29">
        <v>2.5757288181940745</v>
      </c>
      <c r="DB23432" s="29">
        <v>3.2902503149550939</v>
      </c>
    </row>
    <row r="23433" spans="102:106" ht="20.100000000000001" customHeight="1" x14ac:dyDescent="0.2">
      <c r="CX23433" s="29">
        <v>23295</v>
      </c>
      <c r="CY23433" s="29">
        <v>1.6448588233422934</v>
      </c>
      <c r="CZ23433" s="29">
        <v>1.9599462834150663</v>
      </c>
      <c r="DA23433" s="29">
        <v>2.5757288225078363</v>
      </c>
      <c r="DB23433" s="29">
        <v>3.2902503268205705</v>
      </c>
    </row>
    <row r="23434" spans="102:106" ht="20.100000000000001" customHeight="1" x14ac:dyDescent="0.2">
      <c r="CX23434" s="29">
        <v>23296</v>
      </c>
      <c r="CY23434" s="29">
        <v>1.6448588231188437</v>
      </c>
      <c r="CZ23434" s="29">
        <v>1.9599462841754132</v>
      </c>
      <c r="DA23434" s="29">
        <v>2.5757288268203542</v>
      </c>
      <c r="DB23434" s="29">
        <v>3.2902503386843893</v>
      </c>
    </row>
    <row r="23435" spans="102:106" ht="20.100000000000001" customHeight="1" x14ac:dyDescent="0.2">
      <c r="CX23435" s="29">
        <v>23297</v>
      </c>
      <c r="CY23435" s="29">
        <v>1.6448588228970078</v>
      </c>
      <c r="CZ23435" s="29">
        <v>1.9599462849348432</v>
      </c>
      <c r="DA23435" s="29">
        <v>2.5757288311332425</v>
      </c>
      <c r="DB23435" s="29">
        <v>3.2902503505481131</v>
      </c>
    </row>
    <row r="23436" spans="102:106" ht="20.100000000000001" customHeight="1" x14ac:dyDescent="0.2">
      <c r="CX23436" s="29">
        <v>23298</v>
      </c>
      <c r="CY23436" s="29">
        <v>1.6448588226740313</v>
      </c>
      <c r="CZ23436" s="29">
        <v>1.9599462856951406</v>
      </c>
      <c r="DA23436" s="29">
        <v>2.5757288354461085</v>
      </c>
      <c r="DB23436" s="29">
        <v>3.2902503624101693</v>
      </c>
    </row>
    <row r="23437" spans="102:106" ht="20.100000000000001" customHeight="1" x14ac:dyDescent="0.2">
      <c r="CX23437" s="29">
        <v>23299</v>
      </c>
      <c r="CY23437" s="29">
        <v>1.6448588224503047</v>
      </c>
      <c r="CZ23437" s="29">
        <v>1.959946286454131</v>
      </c>
      <c r="DA23437" s="29">
        <v>2.5757288397585607</v>
      </c>
      <c r="DB23437" s="29">
        <v>3.2902503742713387</v>
      </c>
    </row>
    <row r="23438" spans="102:106" ht="20.100000000000001" customHeight="1" x14ac:dyDescent="0.2">
      <c r="CX23438" s="29">
        <v>23300</v>
      </c>
      <c r="CY23438" s="29">
        <v>1.6448588222277902</v>
      </c>
      <c r="CZ23438" s="29">
        <v>1.9599462872149189</v>
      </c>
      <c r="DA23438" s="29">
        <v>2.5757288440702069</v>
      </c>
      <c r="DB23438" s="29">
        <v>3.2902503861316159</v>
      </c>
    </row>
    <row r="23439" spans="102:106" ht="20.100000000000001" customHeight="1" x14ac:dyDescent="0.2">
      <c r="CX23439" s="29">
        <v>23301</v>
      </c>
      <c r="CY23439" s="29">
        <v>1.6448588220037337</v>
      </c>
      <c r="CZ23439" s="29">
        <v>1.9599462879740108</v>
      </c>
      <c r="DA23439" s="29">
        <v>2.5757288483816572</v>
      </c>
      <c r="DB23439" s="29">
        <v>3.2902503979909961</v>
      </c>
    </row>
    <row r="23440" spans="102:106" ht="20.100000000000001" customHeight="1" x14ac:dyDescent="0.2">
      <c r="CX23440" s="29">
        <v>23302</v>
      </c>
      <c r="CY23440" s="29">
        <v>1.6448588217816702</v>
      </c>
      <c r="CZ23440" s="29">
        <v>1.9599462887331909</v>
      </c>
      <c r="DA23440" s="29">
        <v>2.5757288526925186</v>
      </c>
      <c r="DB23440" s="29">
        <v>3.2902504098486896</v>
      </c>
    </row>
    <row r="23441" spans="102:106" ht="20.100000000000001" customHeight="1" x14ac:dyDescent="0.2">
      <c r="CX23441" s="29">
        <v>23303</v>
      </c>
      <c r="CY23441" s="29">
        <v>1.6448588215588442</v>
      </c>
      <c r="CZ23441" s="29">
        <v>1.9599462894929243</v>
      </c>
      <c r="DA23441" s="29">
        <v>2.5757288570023995</v>
      </c>
      <c r="DB23441" s="29">
        <v>3.2902504217054762</v>
      </c>
    </row>
    <row r="23442" spans="102:106" ht="20.100000000000001" customHeight="1" x14ac:dyDescent="0.2">
      <c r="CX23442" s="29">
        <v>23304</v>
      </c>
      <c r="CY23442" s="29">
        <v>1.6448588213356465</v>
      </c>
      <c r="CZ23442" s="29">
        <v>1.9599462902523559</v>
      </c>
      <c r="DA23442" s="29">
        <v>2.5757288613129128</v>
      </c>
      <c r="DB23442" s="29">
        <v>3.2902504335621363</v>
      </c>
    </row>
    <row r="23443" spans="102:106" ht="20.100000000000001" customHeight="1" x14ac:dyDescent="0.2">
      <c r="CX23443" s="29">
        <v>23305</v>
      </c>
      <c r="CY23443" s="29">
        <v>1.6448588211124666</v>
      </c>
      <c r="CZ23443" s="29">
        <v>1.9599462910119505</v>
      </c>
      <c r="DA23443" s="29">
        <v>2.5757288656236672</v>
      </c>
      <c r="DB23443" s="29">
        <v>3.2902504454170942</v>
      </c>
    </row>
    <row r="23444" spans="102:106" ht="20.100000000000001" customHeight="1" x14ac:dyDescent="0.2">
      <c r="CX23444" s="29">
        <v>23306</v>
      </c>
      <c r="CY23444" s="29">
        <v>1.6448588208896948</v>
      </c>
      <c r="CZ23444" s="29">
        <v>1.9599462917708528</v>
      </c>
      <c r="DA23444" s="29">
        <v>2.5757288699322607</v>
      </c>
      <c r="DB23444" s="29">
        <v>3.2902504572711293</v>
      </c>
    </row>
    <row r="23445" spans="102:106" ht="20.100000000000001" customHeight="1" x14ac:dyDescent="0.2">
      <c r="CX23445" s="29">
        <v>23307</v>
      </c>
      <c r="CY23445" s="29">
        <v>1.6448588206677204</v>
      </c>
      <c r="CZ23445" s="29">
        <v>1.9599462925295277</v>
      </c>
      <c r="DA23445" s="29">
        <v>2.575728874241312</v>
      </c>
      <c r="DB23445" s="29">
        <v>3.2902504691242376</v>
      </c>
    </row>
    <row r="23446" spans="102:106" ht="20.100000000000001" customHeight="1" x14ac:dyDescent="0.2">
      <c r="CX23446" s="29">
        <v>23308</v>
      </c>
      <c r="CY23446" s="29">
        <v>1.6448588204453611</v>
      </c>
      <c r="CZ23446" s="29">
        <v>1.9599462932897596</v>
      </c>
      <c r="DA23446" s="29">
        <v>2.5757288785504273</v>
      </c>
      <c r="DB23446" s="29">
        <v>3.2902504809764106</v>
      </c>
    </row>
    <row r="23447" spans="102:106" ht="20.100000000000001" customHeight="1" x14ac:dyDescent="0.2">
      <c r="CX23447" s="29">
        <v>23309</v>
      </c>
      <c r="CY23447" s="29">
        <v>1.6448588202214334</v>
      </c>
      <c r="CZ23447" s="29">
        <v>1.959946294048053</v>
      </c>
      <c r="DA23447" s="29">
        <v>2.5757288828592131</v>
      </c>
      <c r="DB23447" s="29">
        <v>3.2902504928276453</v>
      </c>
    </row>
    <row r="23448" spans="102:106" ht="20.100000000000001" customHeight="1" x14ac:dyDescent="0.2">
      <c r="CX23448" s="29">
        <v>23310</v>
      </c>
      <c r="CY23448" s="29">
        <v>1.6448588199994725</v>
      </c>
      <c r="CZ23448" s="29">
        <v>1.9599462948075124</v>
      </c>
      <c r="DA23448" s="29">
        <v>2.5757288871672763</v>
      </c>
      <c r="DB23448" s="29">
        <v>3.2902505046771484</v>
      </c>
    </row>
    <row r="23449" spans="102:106" ht="20.100000000000001" customHeight="1" x14ac:dyDescent="0.2">
      <c r="CX23449" s="29">
        <v>23311</v>
      </c>
      <c r="CY23449" s="29">
        <v>1.6448588197767229</v>
      </c>
      <c r="CZ23449" s="29">
        <v>1.9599462955659619</v>
      </c>
      <c r="DA23449" s="29">
        <v>2.5757288914742222</v>
      </c>
      <c r="DB23449" s="29">
        <v>3.2902505165264859</v>
      </c>
    </row>
    <row r="23450" spans="102:106" ht="20.100000000000001" customHeight="1" x14ac:dyDescent="0.2">
      <c r="CX23450" s="29">
        <v>23312</v>
      </c>
      <c r="CY23450" s="29">
        <v>1.6448588195535736</v>
      </c>
      <c r="CZ23450" s="29">
        <v>1.9599462963251864</v>
      </c>
      <c r="DA23450" s="29">
        <v>2.5757288957816651</v>
      </c>
      <c r="DB23450" s="29">
        <v>3.2902505283740799</v>
      </c>
    </row>
    <row r="23451" spans="102:106" ht="20.100000000000001" customHeight="1" x14ac:dyDescent="0.2">
      <c r="CX23451" s="29">
        <v>23313</v>
      </c>
      <c r="CY23451" s="29">
        <v>1.644858819331988</v>
      </c>
      <c r="CZ23451" s="29">
        <v>1.9599462970843291</v>
      </c>
      <c r="DA23451" s="29">
        <v>2.5757289000892114</v>
      </c>
      <c r="DB23451" s="29">
        <v>3.2902505402214954</v>
      </c>
    </row>
    <row r="23452" spans="102:106" ht="20.100000000000001" customHeight="1" x14ac:dyDescent="0.2">
      <c r="CX23452" s="29">
        <v>23314</v>
      </c>
      <c r="CY23452" s="29">
        <v>1.6448588191092086</v>
      </c>
      <c r="CZ23452" s="29">
        <v>1.9599462978425346</v>
      </c>
      <c r="DA23452" s="29">
        <v>2.5757289043954628</v>
      </c>
      <c r="DB23452" s="29">
        <v>3.290250552067155</v>
      </c>
    </row>
    <row r="23453" spans="102:106" ht="20.100000000000001" customHeight="1" x14ac:dyDescent="0.2">
      <c r="CX23453" s="29">
        <v>23315</v>
      </c>
      <c r="CY23453" s="29">
        <v>1.6448588188856248</v>
      </c>
      <c r="CZ23453" s="29">
        <v>1.9599462986015876</v>
      </c>
      <c r="DA23453" s="29">
        <v>2.5757289087010284</v>
      </c>
      <c r="DB23453" s="29">
        <v>3.2902505639118371</v>
      </c>
    </row>
    <row r="23454" spans="102:106" ht="20.100000000000001" customHeight="1" x14ac:dyDescent="0.2">
      <c r="CX23454" s="29">
        <v>23316</v>
      </c>
      <c r="CY23454" s="29">
        <v>1.6448588186631996</v>
      </c>
      <c r="CZ23454" s="29">
        <v>1.9599462993593106</v>
      </c>
      <c r="DA23454" s="29">
        <v>2.5757289130075236</v>
      </c>
      <c r="DB23454" s="29">
        <v>3.2902505757555356</v>
      </c>
    </row>
    <row r="23455" spans="102:106" ht="20.100000000000001" customHeight="1" x14ac:dyDescent="0.2">
      <c r="CX23455" s="29">
        <v>23317</v>
      </c>
      <c r="CY23455" s="29">
        <v>1.6448588184407491</v>
      </c>
      <c r="CZ23455" s="29">
        <v>1.9599463001188089</v>
      </c>
      <c r="DA23455" s="29">
        <v>2.5757289173125444</v>
      </c>
      <c r="DB23455" s="29">
        <v>3.2902505875990289</v>
      </c>
    </row>
    <row r="23456" spans="102:106" ht="20.100000000000001" customHeight="1" x14ac:dyDescent="0.2">
      <c r="CX23456" s="29">
        <v>23318</v>
      </c>
      <c r="CY23456" s="29">
        <v>1.6448588182186625</v>
      </c>
      <c r="CZ23456" s="29">
        <v>1.9599463008765849</v>
      </c>
      <c r="DA23456" s="29">
        <v>2.5757289216177042</v>
      </c>
      <c r="DB23456" s="29">
        <v>3.2902505994407387</v>
      </c>
    </row>
    <row r="23457" spans="102:106" ht="20.100000000000001" customHeight="1" x14ac:dyDescent="0.2">
      <c r="CX23457" s="29">
        <v>23319</v>
      </c>
      <c r="CY23457" s="29">
        <v>1.6448588179957553</v>
      </c>
      <c r="CZ23457" s="29">
        <v>1.9599463016357441</v>
      </c>
      <c r="DA23457" s="29">
        <v>2.575728925922609</v>
      </c>
      <c r="DB23457" s="29">
        <v>3.2902506112814431</v>
      </c>
    </row>
    <row r="23458" spans="102:106" ht="20.100000000000001" customHeight="1" x14ac:dyDescent="0.2">
      <c r="CX23458" s="29">
        <v>23320</v>
      </c>
      <c r="CY23458" s="29">
        <v>1.6448588177739909</v>
      </c>
      <c r="CZ23458" s="29">
        <v>1.9599463023941084</v>
      </c>
      <c r="DA23458" s="29">
        <v>2.5757289302268642</v>
      </c>
      <c r="DB23458" s="29">
        <v>3.290250623121135</v>
      </c>
    </row>
    <row r="23459" spans="102:106" ht="20.100000000000001" customHeight="1" x14ac:dyDescent="0.2">
      <c r="CX23459" s="29">
        <v>23321</v>
      </c>
      <c r="CY23459" s="29">
        <v>1.6448588175506103</v>
      </c>
      <c r="CZ23459" s="29">
        <v>1.9599463031521422</v>
      </c>
      <c r="DA23459" s="29">
        <v>2.575728934531079</v>
      </c>
      <c r="DB23459" s="29">
        <v>3.2902506349598082</v>
      </c>
    </row>
    <row r="23460" spans="102:106" ht="20.100000000000001" customHeight="1" x14ac:dyDescent="0.2">
      <c r="CX23460" s="29">
        <v>23322</v>
      </c>
      <c r="CY23460" s="29">
        <v>1.6448588173291507</v>
      </c>
      <c r="CZ23460" s="29">
        <v>1.9599463039103084</v>
      </c>
      <c r="DA23460" s="29">
        <v>2.5757289388338531</v>
      </c>
      <c r="DB23460" s="29">
        <v>3.2902506467974533</v>
      </c>
    </row>
    <row r="23461" spans="102:106" ht="20.100000000000001" customHeight="1" x14ac:dyDescent="0.2">
      <c r="CX23461" s="29">
        <v>23323</v>
      </c>
      <c r="CY23461" s="29">
        <v>1.6448588171052798</v>
      </c>
      <c r="CZ23461" s="29">
        <v>1.9599463046690715</v>
      </c>
      <c r="DA23461" s="29">
        <v>2.5757289431378054</v>
      </c>
      <c r="DB23461" s="29">
        <v>3.2902506586348501</v>
      </c>
    </row>
    <row r="23462" spans="102:106" ht="20.100000000000001" customHeight="1" x14ac:dyDescent="0.2">
      <c r="CX23462" s="29">
        <v>23324</v>
      </c>
      <c r="CY23462" s="29">
        <v>1.6448588168841081</v>
      </c>
      <c r="CZ23462" s="29">
        <v>1.9599463054262531</v>
      </c>
      <c r="DA23462" s="29">
        <v>2.5757289474405312</v>
      </c>
      <c r="DB23462" s="29">
        <v>3.2902506704704173</v>
      </c>
    </row>
    <row r="23463" spans="102:106" ht="20.100000000000001" customHeight="1" x14ac:dyDescent="0.2">
      <c r="CX23463" s="29">
        <v>23325</v>
      </c>
      <c r="CY23463" s="29">
        <v>1.6448588166613021</v>
      </c>
      <c r="CZ23463" s="29">
        <v>1.9599463061849585</v>
      </c>
      <c r="DA23463" s="29">
        <v>2.5757289517426392</v>
      </c>
      <c r="DB23463" s="29">
        <v>3.2902506823049342</v>
      </c>
    </row>
    <row r="23464" spans="102:106" ht="20.100000000000001" customHeight="1" x14ac:dyDescent="0.2">
      <c r="CX23464" s="29">
        <v>23326</v>
      </c>
      <c r="CY23464" s="29">
        <v>1.6448588164388258</v>
      </c>
      <c r="CZ23464" s="29">
        <v>1.9599463069430092</v>
      </c>
      <c r="DA23464" s="29">
        <v>2.5757289560457446</v>
      </c>
      <c r="DB23464" s="29">
        <v>3.2902506941391785</v>
      </c>
    </row>
    <row r="23465" spans="102:106" ht="20.100000000000001" customHeight="1" x14ac:dyDescent="0.2">
      <c r="CX23465" s="29">
        <v>23327</v>
      </c>
      <c r="CY23465" s="29">
        <v>1.6448588162154933</v>
      </c>
      <c r="CZ23465" s="29">
        <v>1.959946307699548</v>
      </c>
      <c r="DA23465" s="29">
        <v>2.5757289603464355</v>
      </c>
      <c r="DB23465" s="29">
        <v>3.2902507059715695</v>
      </c>
    </row>
    <row r="23466" spans="102:106" ht="20.100000000000001" customHeight="1" x14ac:dyDescent="0.2">
      <c r="CX23466" s="29">
        <v>23328</v>
      </c>
      <c r="CY23466" s="29">
        <v>1.6448588159932678</v>
      </c>
      <c r="CZ23466" s="29">
        <v>1.959946308459001</v>
      </c>
      <c r="DA23466" s="29">
        <v>2.5757289646483361</v>
      </c>
      <c r="DB23466" s="29">
        <v>3.2902507178036711</v>
      </c>
    </row>
    <row r="23467" spans="102:106" ht="20.100000000000001" customHeight="1" x14ac:dyDescent="0.2">
      <c r="CX23467" s="29">
        <v>23329</v>
      </c>
      <c r="CY23467" s="29">
        <v>1.6448588157709638</v>
      </c>
      <c r="CZ23467" s="29">
        <v>1.9599463092152258</v>
      </c>
      <c r="DA23467" s="29">
        <v>2.5757289689490408</v>
      </c>
      <c r="DB23467" s="29">
        <v>3.2902507296339025</v>
      </c>
    </row>
    <row r="23468" spans="102:106" ht="20.100000000000001" customHeight="1" x14ac:dyDescent="0.2">
      <c r="CX23468" s="29">
        <v>23330</v>
      </c>
      <c r="CY23468" s="29">
        <v>1.6448588155489701</v>
      </c>
      <c r="CZ23468" s="29">
        <v>1.9599463099739709</v>
      </c>
      <c r="DA23468" s="29">
        <v>2.5757289732501634</v>
      </c>
      <c r="DB23468" s="29">
        <v>3.290250741463828</v>
      </c>
    </row>
    <row r="23469" spans="102:106" ht="20.100000000000001" customHeight="1" x14ac:dyDescent="0.2">
      <c r="CX23469" s="29">
        <v>23331</v>
      </c>
      <c r="CY23469" s="29">
        <v>1.644858815326101</v>
      </c>
      <c r="CZ23469" s="29">
        <v>1.9599463107317354</v>
      </c>
      <c r="DA23469" s="29">
        <v>2.5757289775503014</v>
      </c>
      <c r="DB23469" s="29">
        <v>3.2902507532926517</v>
      </c>
    </row>
    <row r="23470" spans="102:106" ht="20.100000000000001" customHeight="1" x14ac:dyDescent="0.2">
      <c r="CX23470" s="29">
        <v>23332</v>
      </c>
      <c r="CY23470" s="29">
        <v>1.6448588151043193</v>
      </c>
      <c r="CZ23470" s="29">
        <v>1.9599463114889826</v>
      </c>
      <c r="DA23470" s="29">
        <v>2.575728981850065</v>
      </c>
      <c r="DB23470" s="29">
        <v>3.2902507651203652</v>
      </c>
    </row>
    <row r="23471" spans="102:106" ht="20.100000000000001" customHeight="1" x14ac:dyDescent="0.2">
      <c r="CX23471" s="29">
        <v>23333</v>
      </c>
      <c r="CY23471" s="29">
        <v>1.6448588148824395</v>
      </c>
      <c r="CZ23471" s="29">
        <v>1.9599463122461753</v>
      </c>
      <c r="DA23471" s="29">
        <v>2.5757289861500623</v>
      </c>
      <c r="DB23471" s="29">
        <v>3.2902507769469604</v>
      </c>
    </row>
    <row r="23472" spans="102:106" ht="20.100000000000001" customHeight="1" x14ac:dyDescent="0.2">
      <c r="CX23472" s="29">
        <v>23334</v>
      </c>
      <c r="CY23472" s="29">
        <v>1.6448588146592751</v>
      </c>
      <c r="CZ23472" s="29">
        <v>1.9599463130037771</v>
      </c>
      <c r="DA23472" s="29">
        <v>2.5757289904488911</v>
      </c>
      <c r="DB23472" s="29">
        <v>3.2902507887724264</v>
      </c>
    </row>
    <row r="23473" spans="102:106" ht="20.100000000000001" customHeight="1" x14ac:dyDescent="0.2">
      <c r="CX23473" s="29">
        <v>23335</v>
      </c>
      <c r="CY23473" s="29">
        <v>1.644858814438364</v>
      </c>
      <c r="CZ23473" s="29">
        <v>1.9599463137609288</v>
      </c>
      <c r="DA23473" s="29">
        <v>2.575728994748165</v>
      </c>
      <c r="DB23473" s="29">
        <v>3.290250800596755</v>
      </c>
    </row>
    <row r="23474" spans="102:106" ht="20.100000000000001" customHeight="1" x14ac:dyDescent="0.2">
      <c r="CX23474" s="29">
        <v>23336</v>
      </c>
      <c r="CY23474" s="29">
        <v>1.6448588142153711</v>
      </c>
      <c r="CZ23474" s="29">
        <v>1.9599463145180935</v>
      </c>
      <c r="DA23474" s="29">
        <v>2.5757289990454773</v>
      </c>
      <c r="DB23474" s="29">
        <v>3.2902508124207226</v>
      </c>
    </row>
    <row r="23475" spans="102:106" ht="20.100000000000001" customHeight="1" x14ac:dyDescent="0.2">
      <c r="CX23475" s="29">
        <v>23337</v>
      </c>
      <c r="CY23475" s="29">
        <v>1.6448588139922586</v>
      </c>
      <c r="CZ23475" s="29">
        <v>1.9599463152757342</v>
      </c>
      <c r="DA23475" s="29">
        <v>2.5757290033444509</v>
      </c>
      <c r="DB23475" s="29">
        <v>3.2902508242435329</v>
      </c>
    </row>
    <row r="23476" spans="102:106" ht="20.100000000000001" customHeight="1" x14ac:dyDescent="0.2">
      <c r="CX23476" s="29">
        <v>23338</v>
      </c>
      <c r="CY23476" s="29">
        <v>1.6448588137709901</v>
      </c>
      <c r="CZ23476" s="29">
        <v>1.959946316032992</v>
      </c>
      <c r="DA23476" s="29">
        <v>2.5757290076416735</v>
      </c>
      <c r="DB23476" s="29">
        <v>3.2902508360651783</v>
      </c>
    </row>
    <row r="23477" spans="102:106" ht="20.100000000000001" customHeight="1" x14ac:dyDescent="0.2">
      <c r="CX23477" s="29">
        <v>23339</v>
      </c>
      <c r="CY23477" s="29">
        <v>1.6448588135488043</v>
      </c>
      <c r="CZ23477" s="29">
        <v>1.9599463167903295</v>
      </c>
      <c r="DA23477" s="29">
        <v>2.5757290119387584</v>
      </c>
      <c r="DB23477" s="29">
        <v>3.290250847885646</v>
      </c>
    </row>
    <row r="23478" spans="102:106" ht="20.100000000000001" customHeight="1" x14ac:dyDescent="0.2">
      <c r="CX23478" s="29">
        <v>23340</v>
      </c>
      <c r="CY23478" s="29">
        <v>1.6448588133260889</v>
      </c>
      <c r="CZ23478" s="29">
        <v>1.9599463175468872</v>
      </c>
      <c r="DA23478" s="29">
        <v>2.575729016236314</v>
      </c>
      <c r="DB23478" s="29">
        <v>3.290250859704928</v>
      </c>
    </row>
    <row r="23479" spans="102:106" ht="20.100000000000001" customHeight="1" x14ac:dyDescent="0.2">
      <c r="CX23479" s="29">
        <v>23341</v>
      </c>
      <c r="CY23479" s="29">
        <v>1.6448588131048079</v>
      </c>
      <c r="CZ23479" s="29">
        <v>1.9599463183044508</v>
      </c>
      <c r="DA23479" s="29">
        <v>2.5757290205329366</v>
      </c>
      <c r="DB23479" s="29">
        <v>3.2902508715230137</v>
      </c>
    </row>
    <row r="23480" spans="102:106" ht="20.100000000000001" customHeight="1" x14ac:dyDescent="0.2">
      <c r="CX23480" s="29">
        <v>23342</v>
      </c>
      <c r="CY23480" s="29">
        <v>1.6448588128821984</v>
      </c>
      <c r="CZ23480" s="29">
        <v>1.9599463190608377</v>
      </c>
      <c r="DA23480" s="29">
        <v>2.5757290248292346</v>
      </c>
      <c r="DB23480" s="29">
        <v>3.2902508833406792</v>
      </c>
    </row>
    <row r="23481" spans="102:106" ht="20.100000000000001" customHeight="1" x14ac:dyDescent="0.2">
      <c r="CX23481" s="29">
        <v>23343</v>
      </c>
      <c r="CY23481" s="29">
        <v>1.6448588126602237</v>
      </c>
      <c r="CZ23481" s="29">
        <v>1.9599463198178331</v>
      </c>
      <c r="DA23481" s="29">
        <v>2.5757290291248105</v>
      </c>
      <c r="DB23481" s="29">
        <v>3.2902508951571279</v>
      </c>
    </row>
    <row r="23482" spans="102:106" ht="20.100000000000001" customHeight="1" x14ac:dyDescent="0.2">
      <c r="CX23482" s="29">
        <v>23344</v>
      </c>
      <c r="CY23482" s="29">
        <v>1.6448588124376968</v>
      </c>
      <c r="CZ23482" s="29">
        <v>1.9599463205745769</v>
      </c>
      <c r="DA23482" s="29">
        <v>2.5757290334202709</v>
      </c>
      <c r="DB23482" s="29">
        <v>3.2902509069731356</v>
      </c>
    </row>
    <row r="23483" spans="102:106" ht="20.100000000000001" customHeight="1" x14ac:dyDescent="0.2">
      <c r="CX23483" s="29">
        <v>23345</v>
      </c>
      <c r="CY23483" s="29">
        <v>1.6448588122165815</v>
      </c>
      <c r="CZ23483" s="29">
        <v>1.9599463213315316</v>
      </c>
      <c r="DA23483" s="29">
        <v>2.5757290377152189</v>
      </c>
      <c r="DB23483" s="29">
        <v>3.2902509187871187</v>
      </c>
    </row>
    <row r="23484" spans="102:106" ht="20.100000000000001" customHeight="1" x14ac:dyDescent="0.2">
      <c r="CX23484" s="29">
        <v>23346</v>
      </c>
      <c r="CY23484" s="29">
        <v>1.6448588119941141</v>
      </c>
      <c r="CZ23484" s="29">
        <v>1.9599463220878377</v>
      </c>
      <c r="DA23484" s="29">
        <v>2.5757290420102614</v>
      </c>
      <c r="DB23484" s="29">
        <v>3.2902509306014269</v>
      </c>
    </row>
    <row r="23485" spans="102:106" ht="20.100000000000001" customHeight="1" x14ac:dyDescent="0.2">
      <c r="CX23485" s="29">
        <v>23347</v>
      </c>
      <c r="CY23485" s="29">
        <v>1.6448588117722585</v>
      </c>
      <c r="CZ23485" s="29">
        <v>1.9599463228452796</v>
      </c>
      <c r="DA23485" s="29">
        <v>2.5757290463050002</v>
      </c>
      <c r="DB23485" s="29">
        <v>3.2902509424136879</v>
      </c>
    </row>
    <row r="23486" spans="102:106" ht="20.100000000000001" customHeight="1" x14ac:dyDescent="0.2">
      <c r="CX23486" s="29">
        <v>23348</v>
      </c>
      <c r="CY23486" s="29">
        <v>1.6448588115498268</v>
      </c>
      <c r="CZ23486" s="29">
        <v>1.9599463236016748</v>
      </c>
      <c r="DA23486" s="29">
        <v>2.5757290505990373</v>
      </c>
      <c r="DB23486" s="29">
        <v>3.2902509542246787</v>
      </c>
    </row>
    <row r="23487" spans="102:106" ht="20.100000000000001" customHeight="1" x14ac:dyDescent="0.2">
      <c r="CX23487" s="29">
        <v>23349</v>
      </c>
      <c r="CY23487" s="29">
        <v>1.6448588113287821</v>
      </c>
      <c r="CZ23487" s="29">
        <v>1.9599463243574855</v>
      </c>
      <c r="DA23487" s="29">
        <v>2.5757290548919745</v>
      </c>
      <c r="DB23487" s="29">
        <v>3.290250966035174</v>
      </c>
    </row>
    <row r="23488" spans="102:106" ht="20.100000000000001" customHeight="1" x14ac:dyDescent="0.2">
      <c r="CX23488" s="29">
        <v>23350</v>
      </c>
      <c r="CY23488" s="29">
        <v>1.6448588111063616</v>
      </c>
      <c r="CZ23488" s="29">
        <v>1.959946325114496</v>
      </c>
      <c r="DA23488" s="29">
        <v>2.5757290591854236</v>
      </c>
      <c r="DB23488" s="29">
        <v>3.2902509778443756</v>
      </c>
    </row>
    <row r="23489" spans="102:106" ht="20.100000000000001" customHeight="1" x14ac:dyDescent="0.2">
      <c r="CX23489" s="29">
        <v>23351</v>
      </c>
      <c r="CY23489" s="29">
        <v>1.6448588108845281</v>
      </c>
      <c r="CZ23489" s="29">
        <v>1.9599463258705236</v>
      </c>
      <c r="DA23489" s="29">
        <v>2.5757290634789873</v>
      </c>
      <c r="DB23489" s="29">
        <v>3.2902509896530603</v>
      </c>
    </row>
    <row r="23490" spans="102:106" ht="20.100000000000001" customHeight="1" x14ac:dyDescent="0.2">
      <c r="CX23490" s="29">
        <v>23352</v>
      </c>
      <c r="CY23490" s="29">
        <v>1.6448588106620934</v>
      </c>
      <c r="CZ23490" s="29">
        <v>1.9599463266260304</v>
      </c>
      <c r="DA23490" s="29">
        <v>2.5757290677702538</v>
      </c>
      <c r="DB23490" s="29">
        <v>3.2902510014604274</v>
      </c>
    </row>
    <row r="23491" spans="102:106" ht="20.100000000000001" customHeight="1" x14ac:dyDescent="0.2">
      <c r="CX23491" s="29">
        <v>23353</v>
      </c>
      <c r="CY23491" s="29">
        <v>1.6448588104394453</v>
      </c>
      <c r="CZ23491" s="29">
        <v>1.9599463273828002</v>
      </c>
      <c r="DA23491" s="29">
        <v>2.5757290720628485</v>
      </c>
      <c r="DB23491" s="29">
        <v>3.2902510132672544</v>
      </c>
    </row>
    <row r="23492" spans="102:106" ht="20.100000000000001" customHeight="1" x14ac:dyDescent="0.2">
      <c r="CX23492" s="29">
        <v>23354</v>
      </c>
      <c r="CY23492" s="29">
        <v>1.6448588102185469</v>
      </c>
      <c r="CZ23492" s="29">
        <v>1.9599463281386507</v>
      </c>
      <c r="DA23492" s="29">
        <v>2.5757290763553669</v>
      </c>
      <c r="DB23492" s="29">
        <v>3.2902510250719539</v>
      </c>
    </row>
    <row r="23493" spans="102:106" ht="20.100000000000001" customHeight="1" x14ac:dyDescent="0.2">
      <c r="CX23493" s="29">
        <v>23355</v>
      </c>
      <c r="CY23493" s="29">
        <v>1.6448588099966341</v>
      </c>
      <c r="CZ23493" s="29">
        <v>1.9599463288940429</v>
      </c>
      <c r="DA23493" s="29">
        <v>2.5757290806464028</v>
      </c>
      <c r="DB23493" s="29">
        <v>3.2902510368768763</v>
      </c>
    </row>
    <row r="23494" spans="102:106" ht="20.100000000000001" customHeight="1" x14ac:dyDescent="0.2">
      <c r="CX23494" s="29">
        <v>23356</v>
      </c>
      <c r="CY23494" s="29">
        <v>1.6448588097740939</v>
      </c>
      <c r="CZ23494" s="29">
        <v>1.9599463296507609</v>
      </c>
      <c r="DA23494" s="29">
        <v>2.5757290849375689</v>
      </c>
      <c r="DB23494" s="29">
        <v>3.2902510486804348</v>
      </c>
    </row>
    <row r="23495" spans="102:106" ht="20.100000000000001" customHeight="1" x14ac:dyDescent="0.2">
      <c r="CX23495" s="29">
        <v>23357</v>
      </c>
      <c r="CY23495" s="29">
        <v>1.6448588095528909</v>
      </c>
      <c r="CZ23495" s="29">
        <v>1.9599463304066218</v>
      </c>
      <c r="DA23495" s="29">
        <v>2.5757290892284668</v>
      </c>
      <c r="DB23495" s="29">
        <v>3.2902510604826163</v>
      </c>
    </row>
    <row r="23496" spans="102:106" ht="20.100000000000001" customHeight="1" x14ac:dyDescent="0.2">
      <c r="CX23496" s="29">
        <v>23358</v>
      </c>
      <c r="CY23496" s="29">
        <v>1.6448588093302585</v>
      </c>
      <c r="CZ23496" s="29">
        <v>1.9599463311634093</v>
      </c>
      <c r="DA23496" s="29">
        <v>2.5757290935186963</v>
      </c>
      <c r="DB23496" s="29">
        <v>3.29025107228341</v>
      </c>
    </row>
    <row r="23497" spans="102:106" ht="20.100000000000001" customHeight="1" x14ac:dyDescent="0.2">
      <c r="CX23497" s="29">
        <v>23359</v>
      </c>
      <c r="CY23497" s="29">
        <v>1.6448588091097374</v>
      </c>
      <c r="CZ23497" s="29">
        <v>1.9599463319189399</v>
      </c>
      <c r="DA23497" s="29">
        <v>2.5757290978078577</v>
      </c>
      <c r="DB23497" s="29">
        <v>3.2902510840843764</v>
      </c>
    </row>
    <row r="23498" spans="102:106" ht="20.100000000000001" customHeight="1" x14ac:dyDescent="0.2">
      <c r="CX23498" s="29">
        <v>23360</v>
      </c>
      <c r="CY23498" s="29">
        <v>1.6448588088869858</v>
      </c>
      <c r="CZ23498" s="29">
        <v>1.9599463326736744</v>
      </c>
      <c r="DA23498" s="29">
        <v>2.57572910209857</v>
      </c>
      <c r="DB23498" s="29">
        <v>3.2902510958839288</v>
      </c>
    </row>
    <row r="23499" spans="102:106" ht="20.100000000000001" customHeight="1" x14ac:dyDescent="0.2">
      <c r="CX23499" s="29">
        <v>23361</v>
      </c>
      <c r="CY23499" s="29">
        <v>1.6448588086655433</v>
      </c>
      <c r="CZ23499" s="29">
        <v>1.9599463334293974</v>
      </c>
      <c r="DA23499" s="29">
        <v>2.5757291063874139</v>
      </c>
      <c r="DB23499" s="29">
        <v>3.2902511076812675</v>
      </c>
    </row>
    <row r="23500" spans="102:106" ht="20.100000000000001" customHeight="1" x14ac:dyDescent="0.2">
      <c r="CX23500" s="29">
        <v>23362</v>
      </c>
      <c r="CY23500" s="29">
        <v>1.6448588084442211</v>
      </c>
      <c r="CZ23500" s="29">
        <v>1.9599463341865704</v>
      </c>
      <c r="DA23500" s="29">
        <v>2.5757291106760034</v>
      </c>
      <c r="DB23500" s="29">
        <v>3.2902511194787416</v>
      </c>
    </row>
    <row r="23501" spans="102:106" ht="20.100000000000001" customHeight="1" x14ac:dyDescent="0.2">
      <c r="CX23501" s="29">
        <v>23363</v>
      </c>
      <c r="CY23501" s="29">
        <v>1.6448588082218292</v>
      </c>
      <c r="CZ23501" s="29">
        <v>1.9599463349416852</v>
      </c>
      <c r="DA23501" s="29">
        <v>2.5757291149649437</v>
      </c>
      <c r="DB23501" s="29">
        <v>3.2902511312755505</v>
      </c>
    </row>
    <row r="23502" spans="102:106" ht="20.100000000000001" customHeight="1" x14ac:dyDescent="0.2">
      <c r="CX23502" s="29">
        <v>23364</v>
      </c>
      <c r="CY23502" s="29">
        <v>1.6448588080003317</v>
      </c>
      <c r="CZ23502" s="29">
        <v>1.9599463356965263</v>
      </c>
      <c r="DA23502" s="29">
        <v>2.5757291192528275</v>
      </c>
      <c r="DB23502" s="29">
        <v>3.2902511430708938</v>
      </c>
    </row>
    <row r="23503" spans="102:106" ht="20.100000000000001" customHeight="1" x14ac:dyDescent="0.2">
      <c r="CX23503" s="29">
        <v>23365</v>
      </c>
      <c r="CY23503" s="29">
        <v>1.6448588077785384</v>
      </c>
      <c r="CZ23503" s="29">
        <v>1.959946336451555</v>
      </c>
      <c r="DA23503" s="29">
        <v>2.575729123540262</v>
      </c>
      <c r="DB23503" s="29">
        <v>3.2902511548647579</v>
      </c>
    </row>
    <row r="23504" spans="102:106" ht="20.100000000000001" customHeight="1" x14ac:dyDescent="0.2">
      <c r="CX23504" s="29">
        <v>23366</v>
      </c>
      <c r="CY23504" s="29">
        <v>1.6448588075568369</v>
      </c>
      <c r="CZ23504" s="29">
        <v>1.9599463372072321</v>
      </c>
      <c r="DA23504" s="29">
        <v>2.5757291278278527</v>
      </c>
      <c r="DB23504" s="29">
        <v>3.2902511666579168</v>
      </c>
    </row>
    <row r="23505" spans="102:106" ht="20.100000000000001" customHeight="1" x14ac:dyDescent="0.2">
      <c r="CX23505" s="29">
        <v>23367</v>
      </c>
      <c r="CY23505" s="29">
        <v>1.6448588073356138</v>
      </c>
      <c r="CZ23505" s="29">
        <v>1.9599463379626956</v>
      </c>
      <c r="DA23505" s="29">
        <v>2.5757291321151987</v>
      </c>
      <c r="DB23505" s="29">
        <v>3.2902511784503572</v>
      </c>
    </row>
    <row r="23506" spans="102:106" ht="20.100000000000001" customHeight="1" x14ac:dyDescent="0.2">
      <c r="CX23506" s="29">
        <v>23368</v>
      </c>
      <c r="CY23506" s="29">
        <v>1.6448588071136787</v>
      </c>
      <c r="CZ23506" s="29">
        <v>1.9599463387184068</v>
      </c>
      <c r="DA23506" s="29">
        <v>2.5757291364019004</v>
      </c>
      <c r="DB23506" s="29">
        <v>3.2902511902420652</v>
      </c>
    </row>
    <row r="23507" spans="102:106" ht="20.100000000000001" customHeight="1" x14ac:dyDescent="0.2">
      <c r="CX23507" s="29">
        <v>23369</v>
      </c>
      <c r="CY23507" s="29">
        <v>1.6448588068914187</v>
      </c>
      <c r="CZ23507" s="29">
        <v>1.9599463394735026</v>
      </c>
      <c r="DA23507" s="29">
        <v>2.5757291406875549</v>
      </c>
      <c r="DB23507" s="29">
        <v>3.2902512020322394</v>
      </c>
    </row>
    <row r="23508" spans="102:106" ht="20.100000000000001" customHeight="1" x14ac:dyDescent="0.2">
      <c r="CX23508" s="29">
        <v>23370</v>
      </c>
      <c r="CY23508" s="29">
        <v>1.6448588066707974</v>
      </c>
      <c r="CZ23508" s="29">
        <v>1.9599463402284443</v>
      </c>
      <c r="DA23508" s="29">
        <v>2.5757291449737765</v>
      </c>
      <c r="DB23508" s="29">
        <v>3.2902512138208668</v>
      </c>
    </row>
    <row r="23509" spans="102:106" ht="20.100000000000001" customHeight="1" x14ac:dyDescent="0.2">
      <c r="CX23509" s="29">
        <v>23371</v>
      </c>
      <c r="CY23509" s="29">
        <v>1.6448588064490475</v>
      </c>
      <c r="CZ23509" s="29">
        <v>1.9599463409836924</v>
      </c>
      <c r="DA23509" s="29">
        <v>2.5757291492591561</v>
      </c>
      <c r="DB23509" s="29">
        <v>3.2902512256095071</v>
      </c>
    </row>
    <row r="23510" spans="102:106" ht="20.100000000000001" customHeight="1" x14ac:dyDescent="0.2">
      <c r="CX23510" s="29">
        <v>23372</v>
      </c>
      <c r="CY23510" s="29">
        <v>1.6448588062281329</v>
      </c>
      <c r="CZ23510" s="29">
        <v>1.9599463417383844</v>
      </c>
      <c r="DA23510" s="29">
        <v>2.5757291535453062</v>
      </c>
      <c r="DB23510" s="29">
        <v>3.2902512373965713</v>
      </c>
    </row>
    <row r="23511" spans="102:106" ht="20.100000000000001" customHeight="1" x14ac:dyDescent="0.2">
      <c r="CX23511" s="29">
        <v>23373</v>
      </c>
      <c r="CY23511" s="29">
        <v>1.6448588060052853</v>
      </c>
      <c r="CZ23511" s="29">
        <v>1.9599463424929806</v>
      </c>
      <c r="DA23511" s="29">
        <v>2.5757291578298132</v>
      </c>
      <c r="DB23511" s="29">
        <v>3.2902512491828331</v>
      </c>
    </row>
    <row r="23512" spans="102:106" ht="20.100000000000001" customHeight="1" x14ac:dyDescent="0.2">
      <c r="CX23512" s="29">
        <v>23374</v>
      </c>
      <c r="CY23512" s="29">
        <v>1.6448588057840463</v>
      </c>
      <c r="CZ23512" s="29">
        <v>1.9599463432479423</v>
      </c>
      <c r="DA23512" s="29">
        <v>2.5757291621142868</v>
      </c>
      <c r="DB23512" s="29">
        <v>3.2902512609674894</v>
      </c>
    </row>
    <row r="23513" spans="102:106" ht="20.100000000000001" customHeight="1" x14ac:dyDescent="0.2">
      <c r="CX23513" s="29">
        <v>23375</v>
      </c>
      <c r="CY23513" s="29">
        <v>1.6448588055632245</v>
      </c>
      <c r="CZ23513" s="29">
        <v>1.9599463440024054</v>
      </c>
      <c r="DA23513" s="29">
        <v>2.5757291663983271</v>
      </c>
      <c r="DB23513" s="29">
        <v>3.2902512727521023</v>
      </c>
    </row>
    <row r="23514" spans="102:106" ht="20.100000000000001" customHeight="1" x14ac:dyDescent="0.2">
      <c r="CX23514" s="29">
        <v>23376</v>
      </c>
      <c r="CY23514" s="29">
        <v>1.6448588053416293</v>
      </c>
      <c r="CZ23514" s="29">
        <v>1.959946344756831</v>
      </c>
      <c r="DA23514" s="29">
        <v>2.5757291706815315</v>
      </c>
      <c r="DB23514" s="29">
        <v>3.2902512845350804</v>
      </c>
    </row>
    <row r="23515" spans="102:106" ht="20.100000000000001" customHeight="1" x14ac:dyDescent="0.2">
      <c r="CX23515" s="29">
        <v>23377</v>
      </c>
      <c r="CY23515" s="29">
        <v>1.6448588051196471</v>
      </c>
      <c r="CZ23515" s="29">
        <v>1.9599463455130037</v>
      </c>
      <c r="DA23515" s="29">
        <v>2.5757291749655136</v>
      </c>
      <c r="DB23515" s="29">
        <v>3.290251296317197</v>
      </c>
    </row>
    <row r="23516" spans="102:106" ht="20.100000000000001" customHeight="1" x14ac:dyDescent="0.2">
      <c r="CX23516" s="29">
        <v>23378</v>
      </c>
      <c r="CY23516" s="29">
        <v>1.6448588048992419</v>
      </c>
      <c r="CZ23516" s="29">
        <v>1.9599463462674116</v>
      </c>
      <c r="DA23516" s="29">
        <v>2.5757291792478552</v>
      </c>
      <c r="DB23516" s="29">
        <v>3.2902513080984379</v>
      </c>
    </row>
    <row r="23517" spans="102:106" ht="20.100000000000001" customHeight="1" x14ac:dyDescent="0.2">
      <c r="CX23517" s="29">
        <v>23379</v>
      </c>
      <c r="CY23517" s="29">
        <v>1.6448588046776444</v>
      </c>
      <c r="CZ23517" s="29">
        <v>1.9599463470218392</v>
      </c>
      <c r="DA23517" s="29">
        <v>2.5757291835311769</v>
      </c>
      <c r="DB23517" s="29">
        <v>3.2902513198787862</v>
      </c>
    </row>
    <row r="23518" spans="102:106" ht="20.100000000000001" customHeight="1" x14ac:dyDescent="0.2">
      <c r="CX23518" s="29">
        <v>23380</v>
      </c>
      <c r="CY23518" s="29">
        <v>1.6448588044552408</v>
      </c>
      <c r="CZ23518" s="29">
        <v>1.9599463477767469</v>
      </c>
      <c r="DA23518" s="29">
        <v>2.5757291878130615</v>
      </c>
      <c r="DB23518" s="29">
        <v>3.290251331658228</v>
      </c>
    </row>
    <row r="23519" spans="102:106" ht="20.100000000000001" customHeight="1" x14ac:dyDescent="0.2">
      <c r="CX23519" s="29">
        <v>23381</v>
      </c>
      <c r="CY23519" s="29">
        <v>1.6448588042339951</v>
      </c>
      <c r="CZ23519" s="29">
        <v>1.9599463485299466</v>
      </c>
      <c r="DA23519" s="29">
        <v>2.5757291920951211</v>
      </c>
      <c r="DB23519" s="29">
        <v>3.2902513434359597</v>
      </c>
    </row>
    <row r="23520" spans="102:106" ht="20.100000000000001" customHeight="1" x14ac:dyDescent="0.2">
      <c r="CX23520" s="29">
        <v>23382</v>
      </c>
      <c r="CY23520" s="29">
        <v>1.6448588040127161</v>
      </c>
      <c r="CZ23520" s="29">
        <v>1.959946349284547</v>
      </c>
      <c r="DA23520" s="29">
        <v>2.5757291963769546</v>
      </c>
      <c r="DB23520" s="29">
        <v>3.2902513552127535</v>
      </c>
    </row>
    <row r="23521" spans="102:106" ht="20.100000000000001" customHeight="1" x14ac:dyDescent="0.2">
      <c r="CX23521" s="29">
        <v>23383</v>
      </c>
      <c r="CY23521" s="29">
        <v>1.6448588037917895</v>
      </c>
      <c r="CZ23521" s="29">
        <v>1.9599463500383594</v>
      </c>
      <c r="DA23521" s="29">
        <v>2.5757292006581567</v>
      </c>
      <c r="DB23521" s="29">
        <v>3.2902513669893811</v>
      </c>
    </row>
    <row r="23522" spans="102:106" ht="20.100000000000001" customHeight="1" x14ac:dyDescent="0.2">
      <c r="CX23522" s="29">
        <v>23384</v>
      </c>
      <c r="CY23522" s="29">
        <v>1.6448588035700236</v>
      </c>
      <c r="CZ23522" s="29">
        <v>1.9599463507931685</v>
      </c>
      <c r="DA23522" s="29">
        <v>2.5757292049383276</v>
      </c>
      <c r="DB23522" s="29">
        <v>3.2902513787642516</v>
      </c>
    </row>
    <row r="23523" spans="102:106" ht="20.100000000000001" customHeight="1" x14ac:dyDescent="0.2">
      <c r="CX23523" s="29">
        <v>23385</v>
      </c>
      <c r="CY23523" s="29">
        <v>1.6448588033493816</v>
      </c>
      <c r="CZ23523" s="29">
        <v>1.9599463515467852</v>
      </c>
      <c r="DA23523" s="29">
        <v>2.5757292092190767</v>
      </c>
      <c r="DB23523" s="29">
        <v>3.2902513905389252</v>
      </c>
    </row>
    <row r="23524" spans="102:106" ht="20.100000000000001" customHeight="1" x14ac:dyDescent="0.2">
      <c r="CX23524" s="29">
        <v>23386</v>
      </c>
      <c r="CY23524" s="29">
        <v>1.6448588031286722</v>
      </c>
      <c r="CZ23524" s="29">
        <v>1.9599463523009943</v>
      </c>
      <c r="DA23524" s="29">
        <v>2.5757292134989953</v>
      </c>
      <c r="DB23524" s="29">
        <v>3.2902514023118083</v>
      </c>
    </row>
    <row r="23525" spans="102:106" ht="20.100000000000001" customHeight="1" x14ac:dyDescent="0.2">
      <c r="CX23525" s="29">
        <v>23387</v>
      </c>
      <c r="CY23525" s="29">
        <v>1.6448588029067033</v>
      </c>
      <c r="CZ23525" s="29">
        <v>1.959946353054931</v>
      </c>
      <c r="DA23525" s="29">
        <v>2.5757292177786875</v>
      </c>
      <c r="DB23525" s="29">
        <v>3.2902514140836741</v>
      </c>
    </row>
    <row r="23526" spans="102:106" ht="20.100000000000001" customHeight="1" x14ac:dyDescent="0.2">
      <c r="CX23526" s="29">
        <v>23388</v>
      </c>
      <c r="CY23526" s="29">
        <v>1.644858802685438</v>
      </c>
      <c r="CZ23526" s="29">
        <v>1.9599463538090551</v>
      </c>
      <c r="DA23526" s="29">
        <v>2.5757292220587571</v>
      </c>
      <c r="DB23526" s="29">
        <v>3.2902514258545064</v>
      </c>
    </row>
    <row r="23527" spans="102:106" ht="20.100000000000001" customHeight="1" x14ac:dyDescent="0.2">
      <c r="CX23527" s="29">
        <v>23389</v>
      </c>
      <c r="CY23527" s="29">
        <v>1.6448588024636848</v>
      </c>
      <c r="CZ23527" s="29">
        <v>1.959946354562502</v>
      </c>
      <c r="DA23527" s="29">
        <v>2.5757292263367857</v>
      </c>
      <c r="DB23527" s="29">
        <v>3.2902514376250758</v>
      </c>
    </row>
    <row r="23528" spans="102:106" ht="20.100000000000001" customHeight="1" x14ac:dyDescent="0.2">
      <c r="CX23528" s="29">
        <v>23390</v>
      </c>
      <c r="CY23528" s="29">
        <v>1.6448588022434072</v>
      </c>
      <c r="CZ23528" s="29">
        <v>1.9599463553170557</v>
      </c>
      <c r="DA23528" s="29">
        <v>2.5757292306153925</v>
      </c>
      <c r="DB23528" s="29">
        <v>3.2902514493937898</v>
      </c>
    </row>
    <row r="23529" spans="102:106" ht="20.100000000000001" customHeight="1" x14ac:dyDescent="0.2">
      <c r="CX23529" s="29">
        <v>23391</v>
      </c>
      <c r="CY23529" s="29">
        <v>1.6448588020218344</v>
      </c>
      <c r="CZ23529" s="29">
        <v>1.9599463560705268</v>
      </c>
      <c r="DA23529" s="29">
        <v>2.5757292348941743</v>
      </c>
      <c r="DB23529" s="29">
        <v>3.2902514611622089</v>
      </c>
    </row>
    <row r="23530" spans="102:106" ht="20.100000000000001" customHeight="1" x14ac:dyDescent="0.2">
      <c r="CX23530" s="29">
        <v>23392</v>
      </c>
      <c r="CY23530" s="29">
        <v>1.6448588018009302</v>
      </c>
      <c r="CZ23530" s="29">
        <v>1.9599463568246995</v>
      </c>
      <c r="DA23530" s="29">
        <v>2.5757292391717193</v>
      </c>
      <c r="DB23530" s="29">
        <v>3.2902514729287375</v>
      </c>
    </row>
    <row r="23531" spans="102:106" ht="20.100000000000001" customHeight="1" x14ac:dyDescent="0.2">
      <c r="CX23531" s="29">
        <v>23393</v>
      </c>
      <c r="CY23531" s="29">
        <v>1.644858801579502</v>
      </c>
      <c r="CZ23531" s="29">
        <v>1.9599463575773834</v>
      </c>
      <c r="DA23531" s="29">
        <v>2.5757292434496404</v>
      </c>
      <c r="DB23531" s="29">
        <v>3.2902514846949376</v>
      </c>
    </row>
    <row r="23532" spans="102:106" ht="20.100000000000001" customHeight="1" x14ac:dyDescent="0.2">
      <c r="CX23532" s="29">
        <v>23394</v>
      </c>
      <c r="CY23532" s="29">
        <v>1.6448588013579351</v>
      </c>
      <c r="CZ23532" s="29">
        <v>1.9599463583316883</v>
      </c>
      <c r="DA23532" s="29">
        <v>2.5757292477265246</v>
      </c>
      <c r="DB23532" s="29">
        <v>3.2902514964600029</v>
      </c>
    </row>
    <row r="23533" spans="102:106" ht="20.100000000000001" customHeight="1" x14ac:dyDescent="0.2">
      <c r="CX23533" s="29">
        <v>23395</v>
      </c>
      <c r="CY23533" s="29">
        <v>1.6448588011366145</v>
      </c>
      <c r="CZ23533" s="29">
        <v>1.9599463590854236</v>
      </c>
      <c r="DA23533" s="29">
        <v>2.5757292520029753</v>
      </c>
      <c r="DB23533" s="29">
        <v>3.2902515082247041</v>
      </c>
    </row>
    <row r="23534" spans="102:106" ht="20.100000000000001" customHeight="1" x14ac:dyDescent="0.2">
      <c r="CX23534" s="29">
        <v>23396</v>
      </c>
      <c r="CY23534" s="29">
        <v>1.6448588009159266</v>
      </c>
      <c r="CZ23534" s="29">
        <v>1.9599463598390483</v>
      </c>
      <c r="DA23534" s="29">
        <v>2.5757292562795979</v>
      </c>
      <c r="DB23534" s="29">
        <v>3.2902515199874474</v>
      </c>
    </row>
    <row r="23535" spans="102:106" ht="20.100000000000001" customHeight="1" x14ac:dyDescent="0.2">
      <c r="CX23535" s="29">
        <v>23397</v>
      </c>
      <c r="CY23535" s="29">
        <v>1.6448588006946774</v>
      </c>
      <c r="CZ23535" s="29">
        <v>1.9599463605916971</v>
      </c>
      <c r="DA23535" s="29">
        <v>2.5757292605559865</v>
      </c>
      <c r="DB23535" s="29">
        <v>3.2902515317490022</v>
      </c>
    </row>
    <row r="23536" spans="102:106" ht="20.100000000000001" customHeight="1" x14ac:dyDescent="0.2">
      <c r="CX23536" s="29">
        <v>23398</v>
      </c>
      <c r="CY23536" s="29">
        <v>1.6448588004732523</v>
      </c>
      <c r="CZ23536" s="29">
        <v>1.9599463613451542</v>
      </c>
      <c r="DA23536" s="29">
        <v>2.5757292648307297</v>
      </c>
      <c r="DB23536" s="29">
        <v>3.2902515435101423</v>
      </c>
    </row>
    <row r="23537" spans="102:106" ht="20.100000000000001" customHeight="1" x14ac:dyDescent="0.2">
      <c r="CX23537" s="29">
        <v>23399</v>
      </c>
      <c r="CY23537" s="29">
        <v>1.6448588002520368</v>
      </c>
      <c r="CZ23537" s="29">
        <v>1.9599463620985529</v>
      </c>
      <c r="DA23537" s="29">
        <v>2.5757292691064464</v>
      </c>
      <c r="DB23537" s="29">
        <v>3.290251555270058</v>
      </c>
    </row>
    <row r="23538" spans="102:106" ht="20.100000000000001" customHeight="1" x14ac:dyDescent="0.2">
      <c r="CX23538" s="29">
        <v>23400</v>
      </c>
      <c r="CY23538" s="29">
        <v>1.6448588000314159</v>
      </c>
      <c r="CZ23538" s="29">
        <v>1.9599463628510283</v>
      </c>
      <c r="DA23538" s="29">
        <v>2.5757292733817239</v>
      </c>
      <c r="DB23538" s="29">
        <v>3.2902515670295225</v>
      </c>
    </row>
    <row r="23539" spans="102:106" ht="20.100000000000001" customHeight="1" x14ac:dyDescent="0.2">
      <c r="CX23539" s="29">
        <v>23401</v>
      </c>
      <c r="CY23539" s="29">
        <v>1.6448587998117752</v>
      </c>
      <c r="CZ23539" s="29">
        <v>1.9599463636043644</v>
      </c>
      <c r="DA23539" s="29">
        <v>2.5757292776561576</v>
      </c>
      <c r="DB23539" s="29">
        <v>3.2902515787877284</v>
      </c>
    </row>
    <row r="23540" spans="102:106" ht="20.100000000000001" customHeight="1" x14ac:dyDescent="0.2">
      <c r="CX23540" s="29">
        <v>23402</v>
      </c>
      <c r="CY23540" s="29">
        <v>1.6448587995903412</v>
      </c>
      <c r="CZ23540" s="29">
        <v>1.9599463643576942</v>
      </c>
      <c r="DA23540" s="29">
        <v>2.575729281930351</v>
      </c>
      <c r="DB23540" s="29">
        <v>3.2902515905446572</v>
      </c>
    </row>
    <row r="23541" spans="102:106" ht="20.100000000000001" customHeight="1" x14ac:dyDescent="0.2">
      <c r="CX23541" s="29">
        <v>23403</v>
      </c>
      <c r="CY23541" s="29">
        <v>1.6448587993690782</v>
      </c>
      <c r="CZ23541" s="29">
        <v>1.9599463651101519</v>
      </c>
      <c r="DA23541" s="29">
        <v>2.5757292862038987</v>
      </c>
      <c r="DB23541" s="29">
        <v>3.2902516023002897</v>
      </c>
    </row>
    <row r="23542" spans="102:106" ht="20.100000000000001" customHeight="1" x14ac:dyDescent="0.2">
      <c r="CX23542" s="29">
        <v>23404</v>
      </c>
      <c r="CY23542" s="29">
        <v>1.6448587991483712</v>
      </c>
      <c r="CZ23542" s="29">
        <v>1.9599463658635212</v>
      </c>
      <c r="DA23542" s="29">
        <v>2.5757292904774038</v>
      </c>
      <c r="DB23542" s="29">
        <v>3.2902516140553981</v>
      </c>
    </row>
    <row r="23543" spans="102:106" ht="20.100000000000001" customHeight="1" x14ac:dyDescent="0.2">
      <c r="CX23543" s="29">
        <v>23405</v>
      </c>
      <c r="CY23543" s="29">
        <v>1.6448587989270258</v>
      </c>
      <c r="CZ23543" s="29">
        <v>1.9599463666169363</v>
      </c>
      <c r="DA23543" s="29">
        <v>2.5757292947514694</v>
      </c>
      <c r="DB23543" s="29">
        <v>3.2902516258091734</v>
      </c>
    </row>
    <row r="23544" spans="102:106" ht="20.100000000000001" customHeight="1" x14ac:dyDescent="0.2">
      <c r="CX23544" s="29">
        <v>23406</v>
      </c>
      <c r="CY23544" s="29">
        <v>1.6448587987070069</v>
      </c>
      <c r="CZ23544" s="29">
        <v>1.9599463673695303</v>
      </c>
      <c r="DA23544" s="29">
        <v>2.5757292990236733</v>
      </c>
      <c r="DB23544" s="29">
        <v>3.290251637562386</v>
      </c>
    </row>
    <row r="23545" spans="102:106" ht="20.100000000000001" customHeight="1" x14ac:dyDescent="0.2">
      <c r="CX23545" s="29">
        <v>23407</v>
      </c>
      <c r="CY23545" s="29">
        <v>1.6448587984855401</v>
      </c>
      <c r="CZ23545" s="29">
        <v>1.9599463681217619</v>
      </c>
      <c r="DA23545" s="29">
        <v>2.5757293032956268</v>
      </c>
      <c r="DB23545" s="29">
        <v>3.2902516493142291</v>
      </c>
    </row>
    <row r="23546" spans="102:106" ht="20.100000000000001" customHeight="1" x14ac:dyDescent="0.2">
      <c r="CX23546" s="29">
        <v>23408</v>
      </c>
      <c r="CY23546" s="29">
        <v>1.6448587982645893</v>
      </c>
      <c r="CZ23546" s="29">
        <v>1.9599463688740886</v>
      </c>
      <c r="DA23546" s="29">
        <v>2.5757293075679324</v>
      </c>
      <c r="DB23546" s="29">
        <v>3.2902516610654713</v>
      </c>
    </row>
    <row r="23547" spans="102:106" ht="20.100000000000001" customHeight="1" x14ac:dyDescent="0.2">
      <c r="CX23547" s="29">
        <v>23409</v>
      </c>
      <c r="CY23547" s="29">
        <v>1.6448587980429605</v>
      </c>
      <c r="CZ23547" s="29">
        <v>1.9599463696269701</v>
      </c>
      <c r="DA23547" s="29">
        <v>2.5757293118401847</v>
      </c>
      <c r="DB23547" s="29">
        <v>3.2902516728153062</v>
      </c>
    </row>
    <row r="23548" spans="102:106" ht="20.100000000000001" customHeight="1" x14ac:dyDescent="0.2">
      <c r="CX23548" s="29">
        <v>23410</v>
      </c>
      <c r="CY23548" s="29">
        <v>1.6448587978226175</v>
      </c>
      <c r="CZ23548" s="29">
        <v>1.9599463703795392</v>
      </c>
      <c r="DA23548" s="29">
        <v>2.5757293161109702</v>
      </c>
      <c r="DB23548" s="29">
        <v>3.2902516845645016</v>
      </c>
    </row>
    <row r="23549" spans="102:106" ht="20.100000000000001" customHeight="1" x14ac:dyDescent="0.2">
      <c r="CX23549" s="29">
        <v>23411</v>
      </c>
      <c r="CY23549" s="29">
        <v>1.6448587976023656</v>
      </c>
      <c r="CZ23549" s="29">
        <v>1.9599463711322538</v>
      </c>
      <c r="DA23549" s="29">
        <v>2.5757293203818983</v>
      </c>
      <c r="DB23549" s="29">
        <v>3.2902516963122497</v>
      </c>
    </row>
    <row r="23550" spans="102:106" ht="20.100000000000001" customHeight="1" x14ac:dyDescent="0.2">
      <c r="CX23550" s="29">
        <v>23412</v>
      </c>
      <c r="CY23550" s="29">
        <v>1.6448587973810098</v>
      </c>
      <c r="CZ23550" s="29">
        <v>1.9599463718842469</v>
      </c>
      <c r="DA23550" s="29">
        <v>2.5757293246525639</v>
      </c>
      <c r="DB23550" s="29">
        <v>3.2902517080593201</v>
      </c>
    </row>
    <row r="23551" spans="102:106" ht="20.100000000000001" customHeight="1" x14ac:dyDescent="0.2">
      <c r="CX23551" s="29">
        <v>23413</v>
      </c>
      <c r="CY23551" s="29">
        <v>1.6448587971605135</v>
      </c>
      <c r="CZ23551" s="29">
        <v>1.9599463726373025</v>
      </c>
      <c r="DA23551" s="29">
        <v>2.5757293289225602</v>
      </c>
      <c r="DB23551" s="29">
        <v>3.2902517198049051</v>
      </c>
    </row>
    <row r="23552" spans="102:106" ht="20.100000000000001" customHeight="1" x14ac:dyDescent="0.2">
      <c r="CX23552" s="29">
        <v>23414</v>
      </c>
      <c r="CY23552" s="29">
        <v>1.6448587969396828</v>
      </c>
      <c r="CZ23552" s="29">
        <v>1.9599463733892275</v>
      </c>
      <c r="DA23552" s="29">
        <v>2.5757293331924895</v>
      </c>
      <c r="DB23552" s="29">
        <v>3.2902517315497724</v>
      </c>
    </row>
    <row r="23553" spans="102:106" ht="20.100000000000001" customHeight="1" x14ac:dyDescent="0.2">
      <c r="CX23553" s="29">
        <v>23415</v>
      </c>
      <c r="CY23553" s="29">
        <v>1.6448587967189015</v>
      </c>
      <c r="CZ23553" s="29">
        <v>1.9599463741418048</v>
      </c>
      <c r="DA23553" s="29">
        <v>2.5757293374619463</v>
      </c>
      <c r="DB23553" s="29">
        <v>3.2902517432946916</v>
      </c>
    </row>
    <row r="23554" spans="102:106" ht="20.100000000000001" customHeight="1" x14ac:dyDescent="0.2">
      <c r="CX23554" s="29">
        <v>23416</v>
      </c>
      <c r="CY23554" s="29">
        <v>1.6448587964985539</v>
      </c>
      <c r="CZ23554" s="29">
        <v>1.9599463748928423</v>
      </c>
      <c r="DA23554" s="29">
        <v>2.5757293417315319</v>
      </c>
      <c r="DB23554" s="29">
        <v>3.2902517550372763</v>
      </c>
    </row>
    <row r="23555" spans="102:106" ht="20.100000000000001" customHeight="1" x14ac:dyDescent="0.2">
      <c r="CX23555" s="29">
        <v>23417</v>
      </c>
      <c r="CY23555" s="29">
        <v>1.6448587962774448</v>
      </c>
      <c r="CZ23555" s="29">
        <v>1.9599463756454487</v>
      </c>
      <c r="DA23555" s="29">
        <v>2.5757293459998314</v>
      </c>
      <c r="DB23555" s="29">
        <v>3.2902517667790829</v>
      </c>
    </row>
    <row r="23556" spans="102:106" ht="20.100000000000001" customHeight="1" x14ac:dyDescent="0.2">
      <c r="CX23556" s="29">
        <v>23418</v>
      </c>
      <c r="CY23556" s="29">
        <v>1.6448587960575376</v>
      </c>
      <c r="CZ23556" s="29">
        <v>1.9599463763974307</v>
      </c>
      <c r="DA23556" s="29">
        <v>2.5757293502684542</v>
      </c>
      <c r="DB23556" s="29">
        <v>3.2902517785200924</v>
      </c>
    </row>
    <row r="23557" spans="102:106" ht="20.100000000000001" customHeight="1" x14ac:dyDescent="0.2">
      <c r="CX23557" s="29">
        <v>23419</v>
      </c>
      <c r="CY23557" s="29">
        <v>1.6448587958360577</v>
      </c>
      <c r="CZ23557" s="29">
        <v>1.9599463771492456</v>
      </c>
      <c r="DA23557" s="29">
        <v>2.5757293545359858</v>
      </c>
      <c r="DB23557" s="29">
        <v>3.2902517902602839</v>
      </c>
    </row>
    <row r="23558" spans="102:106" ht="20.100000000000001" customHeight="1" x14ac:dyDescent="0.2">
      <c r="CX23558" s="29">
        <v>23420</v>
      </c>
      <c r="CY23558" s="29">
        <v>1.6448587956165486</v>
      </c>
      <c r="CZ23558" s="29">
        <v>1.9599463779013517</v>
      </c>
      <c r="DA23558" s="29">
        <v>2.5757293588040371</v>
      </c>
      <c r="DB23558" s="29">
        <v>3.2902518019988474</v>
      </c>
    </row>
    <row r="23559" spans="102:106" ht="20.100000000000001" customHeight="1" x14ac:dyDescent="0.2">
      <c r="CX23559" s="29">
        <v>23421</v>
      </c>
      <c r="CY23559" s="29">
        <v>1.6448587953946541</v>
      </c>
      <c r="CZ23559" s="29">
        <v>1.9599463786528808</v>
      </c>
      <c r="DA23559" s="29">
        <v>2.5757293630711908</v>
      </c>
      <c r="DB23559" s="29">
        <v>3.2902518137373407</v>
      </c>
    </row>
    <row r="23560" spans="102:106" ht="20.100000000000001" customHeight="1" x14ac:dyDescent="0.2">
      <c r="CX23560" s="29">
        <v>23422</v>
      </c>
      <c r="CY23560" s="29">
        <v>1.6448587951739189</v>
      </c>
      <c r="CZ23560" s="29">
        <v>1.9599463794042904</v>
      </c>
      <c r="DA23560" s="29">
        <v>2.5757293673380497</v>
      </c>
      <c r="DB23560" s="29">
        <v>3.2902518254733755</v>
      </c>
    </row>
    <row r="23561" spans="102:106" ht="20.100000000000001" customHeight="1" x14ac:dyDescent="0.2">
      <c r="CX23561" s="29">
        <v>23423</v>
      </c>
      <c r="CY23561" s="29">
        <v>1.6448587949531466</v>
      </c>
      <c r="CZ23561" s="29">
        <v>1.9599463801560379</v>
      </c>
      <c r="DA23561" s="29">
        <v>2.575729371605215</v>
      </c>
      <c r="DB23561" s="29">
        <v>3.2902518372092988</v>
      </c>
    </row>
    <row r="23562" spans="102:106" ht="20.100000000000001" customHeight="1" x14ac:dyDescent="0.2">
      <c r="CX23562" s="29">
        <v>23424</v>
      </c>
      <c r="CY23562" s="29">
        <v>1.6448587947327213</v>
      </c>
      <c r="CZ23562" s="29">
        <v>1.9599463809085815</v>
      </c>
      <c r="DA23562" s="29">
        <v>2.5757293758712696</v>
      </c>
      <c r="DB23562" s="29">
        <v>3.2902518489442993</v>
      </c>
    </row>
    <row r="23563" spans="102:106" ht="20.100000000000001" customHeight="1" x14ac:dyDescent="0.2">
      <c r="CX23563" s="29">
        <v>23425</v>
      </c>
      <c r="CY23563" s="29">
        <v>1.6448587945130275</v>
      </c>
      <c r="CZ23563" s="29">
        <v>1.9599463816597258</v>
      </c>
      <c r="DA23563" s="29">
        <v>2.5757293801368162</v>
      </c>
      <c r="DB23563" s="29">
        <v>3.2902518606783566</v>
      </c>
    </row>
    <row r="23564" spans="102:106" ht="20.100000000000001" customHeight="1" x14ac:dyDescent="0.2">
      <c r="CX23564" s="29">
        <v>23426</v>
      </c>
      <c r="CY23564" s="29">
        <v>1.6448587942912867</v>
      </c>
      <c r="CZ23564" s="29">
        <v>1.9599463824112544</v>
      </c>
      <c r="DA23564" s="29">
        <v>2.5757293844024542</v>
      </c>
      <c r="DB23564" s="29">
        <v>3.2902518724114489</v>
      </c>
    </row>
    <row r="23565" spans="102:106" ht="20.100000000000001" customHeight="1" x14ac:dyDescent="0.2">
      <c r="CX23565" s="29">
        <v>23427</v>
      </c>
      <c r="CY23565" s="29">
        <v>1.6448587940710453</v>
      </c>
      <c r="CZ23565" s="29">
        <v>1.9599463831622987</v>
      </c>
      <c r="DA23565" s="29">
        <v>2.5757293886677775</v>
      </c>
      <c r="DB23565" s="29">
        <v>3.2902518841435544</v>
      </c>
    </row>
    <row r="23566" spans="102:106" ht="20.100000000000001" customHeight="1" x14ac:dyDescent="0.2">
      <c r="CX23566" s="29">
        <v>23428</v>
      </c>
      <c r="CY23566" s="29">
        <v>1.6448587938511059</v>
      </c>
      <c r="CZ23566" s="29">
        <v>1.9599463839146423</v>
      </c>
      <c r="DA23566" s="29">
        <v>2.5757293929323772</v>
      </c>
      <c r="DB23566" s="29">
        <v>3.2902518958746523</v>
      </c>
    </row>
    <row r="23567" spans="102:106" ht="20.100000000000001" customHeight="1" x14ac:dyDescent="0.2">
      <c r="CX23567" s="29">
        <v>23429</v>
      </c>
      <c r="CY23567" s="29">
        <v>1.6448587936302714</v>
      </c>
      <c r="CZ23567" s="29">
        <v>1.9599463846660896</v>
      </c>
      <c r="DA23567" s="29">
        <v>2.5757293971958455</v>
      </c>
      <c r="DB23567" s="29">
        <v>3.2902519076047203</v>
      </c>
    </row>
    <row r="23568" spans="102:106" ht="20.100000000000001" customHeight="1" x14ac:dyDescent="0.2">
      <c r="CX23568" s="29">
        <v>23430</v>
      </c>
      <c r="CY23568" s="29">
        <v>1.6448587934105066</v>
      </c>
      <c r="CZ23568" s="29">
        <v>1.9599463854157713</v>
      </c>
      <c r="DA23568" s="29">
        <v>2.5757294014608019</v>
      </c>
      <c r="DB23568" s="29">
        <v>3.2902519193329471</v>
      </c>
    </row>
    <row r="23569" spans="102:106" ht="20.100000000000001" customHeight="1" x14ac:dyDescent="0.2">
      <c r="CX23569" s="29">
        <v>23431</v>
      </c>
      <c r="CY23569" s="29">
        <v>1.6448587931890328</v>
      </c>
      <c r="CZ23569" s="29">
        <v>1.9599463861681243</v>
      </c>
      <c r="DA23569" s="29">
        <v>2.5757294057248195</v>
      </c>
      <c r="DB23569" s="29">
        <v>3.2902519310608889</v>
      </c>
    </row>
    <row r="23570" spans="102:106" ht="20.100000000000001" customHeight="1" x14ac:dyDescent="0.2">
      <c r="CX23570" s="29">
        <v>23432</v>
      </c>
      <c r="CY23570" s="29">
        <v>1.6448587929693965</v>
      </c>
      <c r="CZ23570" s="29">
        <v>1.9599463869182989</v>
      </c>
      <c r="DA23570" s="29">
        <v>2.5757294099874892</v>
      </c>
      <c r="DB23570" s="29">
        <v>3.2902519427885251</v>
      </c>
    </row>
    <row r="23571" spans="102:106" ht="20.100000000000001" customHeight="1" x14ac:dyDescent="0.2">
      <c r="CX23571" s="29">
        <v>23433</v>
      </c>
      <c r="CY23571" s="29">
        <v>1.6448587927488183</v>
      </c>
      <c r="CZ23571" s="29">
        <v>1.959946387670733</v>
      </c>
      <c r="DA23571" s="29">
        <v>2.5757294142504215</v>
      </c>
      <c r="DB23571" s="29">
        <v>3.290251954514253</v>
      </c>
    </row>
    <row r="23572" spans="102:106" ht="20.100000000000001" customHeight="1" x14ac:dyDescent="0.2">
      <c r="CX23572" s="29">
        <v>23434</v>
      </c>
      <c r="CY23572" s="29">
        <v>1.6448587925276821</v>
      </c>
      <c r="CZ23572" s="29">
        <v>1.9599463884205759</v>
      </c>
      <c r="DA23572" s="29">
        <v>2.5757294185132085</v>
      </c>
      <c r="DB23572" s="29">
        <v>3.2902519662388401</v>
      </c>
    </row>
    <row r="23573" spans="102:106" ht="20.100000000000001" customHeight="1" x14ac:dyDescent="0.2">
      <c r="CX23573" s="29">
        <v>23435</v>
      </c>
      <c r="CY23573" s="29">
        <v>1.6448587923079525</v>
      </c>
      <c r="CZ23573" s="29">
        <v>1.9599463891722653</v>
      </c>
      <c r="DA23573" s="29">
        <v>2.5757294227754408</v>
      </c>
      <c r="DB23573" s="29">
        <v>3.2902519779630537</v>
      </c>
    </row>
    <row r="23574" spans="102:106" ht="20.100000000000001" customHeight="1" x14ac:dyDescent="0.2">
      <c r="CX23574" s="29">
        <v>23436</v>
      </c>
      <c r="CY23574" s="29">
        <v>1.6448587920884319</v>
      </c>
      <c r="CZ23574" s="29">
        <v>1.9599463899222769</v>
      </c>
      <c r="DA23574" s="29">
        <v>2.575729427036709</v>
      </c>
      <c r="DB23574" s="29">
        <v>3.2902519896860811</v>
      </c>
    </row>
    <row r="23575" spans="102:106" ht="20.100000000000001" customHeight="1" x14ac:dyDescent="0.2">
      <c r="CX23575" s="29">
        <v>23437</v>
      </c>
      <c r="CY23575" s="29">
        <v>1.6448587918679221</v>
      </c>
      <c r="CZ23575" s="29">
        <v>1.9599463906737222</v>
      </c>
      <c r="DA23575" s="29">
        <v>2.5757294312986234</v>
      </c>
      <c r="DB23575" s="29">
        <v>3.2902520014078998</v>
      </c>
    </row>
    <row r="23576" spans="102:106" ht="20.100000000000001" customHeight="1" x14ac:dyDescent="0.2">
      <c r="CX23576" s="29">
        <v>23438</v>
      </c>
      <c r="CY23576" s="29">
        <v>1.6448587916468065</v>
      </c>
      <c r="CZ23576" s="29">
        <v>1.9599463914244033</v>
      </c>
      <c r="DA23576" s="29">
        <v>2.5757294355597651</v>
      </c>
      <c r="DB23576" s="29">
        <v>3.2902520131284865</v>
      </c>
    </row>
    <row r="23577" spans="102:106" ht="20.100000000000001" customHeight="1" x14ac:dyDescent="0.2">
      <c r="CX23577" s="29">
        <v>23439</v>
      </c>
      <c r="CY23577" s="29">
        <v>1.6448587914270496</v>
      </c>
      <c r="CZ23577" s="29">
        <v>1.9599463921747771</v>
      </c>
      <c r="DA23577" s="29">
        <v>2.575729439819725</v>
      </c>
      <c r="DB23577" s="29">
        <v>3.2902520248486078</v>
      </c>
    </row>
    <row r="23578" spans="102:106" ht="20.100000000000001" customHeight="1" x14ac:dyDescent="0.2">
      <c r="CX23578" s="29">
        <v>23440</v>
      </c>
      <c r="CY23578" s="29">
        <v>1.6448587912074539</v>
      </c>
      <c r="CZ23578" s="29">
        <v>1.9599463929253005</v>
      </c>
      <c r="DA23578" s="29">
        <v>2.5757294440811229</v>
      </c>
      <c r="DB23578" s="29">
        <v>3.290252036567451</v>
      </c>
    </row>
    <row r="23579" spans="102:106" ht="20.100000000000001" customHeight="1" x14ac:dyDescent="0.2">
      <c r="CX23579" s="29">
        <v>23441</v>
      </c>
      <c r="CY23579" s="29">
        <v>1.64485879098682</v>
      </c>
      <c r="CZ23579" s="29">
        <v>1.9599463936751025</v>
      </c>
      <c r="DA23579" s="29">
        <v>2.5757294483405198</v>
      </c>
      <c r="DB23579" s="29">
        <v>3.2902520482849922</v>
      </c>
    </row>
    <row r="23580" spans="102:106" ht="20.100000000000001" customHeight="1" x14ac:dyDescent="0.2">
      <c r="CX23580" s="29">
        <v>23442</v>
      </c>
      <c r="CY23580" s="29">
        <v>1.6448587907655314</v>
      </c>
      <c r="CZ23580" s="29">
        <v>1.9599463944272948</v>
      </c>
      <c r="DA23580" s="29">
        <v>2.5757294526005352</v>
      </c>
      <c r="DB23580" s="29">
        <v>3.2902520600019987</v>
      </c>
    </row>
    <row r="23581" spans="102:106" ht="20.100000000000001" customHeight="1" x14ac:dyDescent="0.2">
      <c r="CX23581" s="29">
        <v>23443</v>
      </c>
      <c r="CY23581" s="29">
        <v>1.6448587905455527</v>
      </c>
      <c r="CZ23581" s="29">
        <v>1.9599463951770237</v>
      </c>
      <c r="DA23581" s="29">
        <v>2.57572945685975</v>
      </c>
      <c r="DB23581" s="29">
        <v>3.2902520717184469</v>
      </c>
    </row>
    <row r="23582" spans="102:106" ht="20.100000000000001" customHeight="1" x14ac:dyDescent="0.2">
      <c r="CX23582" s="29">
        <v>23444</v>
      </c>
      <c r="CY23582" s="29">
        <v>1.6448587903256859</v>
      </c>
      <c r="CZ23582" s="29">
        <v>1.9599463959274013</v>
      </c>
      <c r="DA23582" s="29">
        <v>2.5757294611187631</v>
      </c>
      <c r="DB23582" s="29">
        <v>3.290252083433522</v>
      </c>
    </row>
    <row r="23583" spans="102:106" ht="20.100000000000001" customHeight="1" x14ac:dyDescent="0.2">
      <c r="CX23583" s="29">
        <v>23445</v>
      </c>
      <c r="CY23583" s="29">
        <v>1.6448587901047311</v>
      </c>
      <c r="CZ23583" s="29">
        <v>1.9599463966775559</v>
      </c>
      <c r="DA23583" s="29">
        <v>2.5757294653771656</v>
      </c>
      <c r="DB23583" s="29">
        <v>3.2902520951472005</v>
      </c>
    </row>
    <row r="23584" spans="102:106" ht="20.100000000000001" customHeight="1" x14ac:dyDescent="0.2">
      <c r="CX23584" s="29">
        <v>23446</v>
      </c>
      <c r="CY23584" s="29">
        <v>1.6448587898862361</v>
      </c>
      <c r="CZ23584" s="29">
        <v>1.9599463974279443</v>
      </c>
      <c r="DA23584" s="29">
        <v>2.575729469635557</v>
      </c>
      <c r="DB23584" s="29">
        <v>3.2902521068594575</v>
      </c>
    </row>
    <row r="23585" spans="102:106" ht="20.100000000000001" customHeight="1" x14ac:dyDescent="0.2">
      <c r="CX23585" s="29">
        <v>23447</v>
      </c>
      <c r="CY23585" s="29">
        <v>1.6448587896658373</v>
      </c>
      <c r="CZ23585" s="29">
        <v>1.9599463981776948</v>
      </c>
      <c r="DA23585" s="29">
        <v>2.5757294738935266</v>
      </c>
      <c r="DB23585" s="29">
        <v>3.2902521185718521</v>
      </c>
    </row>
    <row r="23586" spans="102:106" ht="20.100000000000001" customHeight="1" x14ac:dyDescent="0.2">
      <c r="CX23586" s="29">
        <v>23448</v>
      </c>
      <c r="CY23586" s="29">
        <v>1.6448587894454991</v>
      </c>
      <c r="CZ23586" s="29">
        <v>1.9599463989285917</v>
      </c>
      <c r="DA23586" s="29">
        <v>2.5757294781506639</v>
      </c>
      <c r="DB23586" s="29">
        <v>3.2902521302827763</v>
      </c>
    </row>
    <row r="23587" spans="102:106" ht="20.100000000000001" customHeight="1" x14ac:dyDescent="0.2">
      <c r="CX23587" s="29">
        <v>23449</v>
      </c>
      <c r="CY23587" s="29">
        <v>1.6448587892240227</v>
      </c>
      <c r="CZ23587" s="29">
        <v>1.959946399678435</v>
      </c>
      <c r="DA23587" s="29">
        <v>2.5757294824075694</v>
      </c>
      <c r="DB23587" s="29">
        <v>3.290252141992998</v>
      </c>
    </row>
    <row r="23588" spans="102:106" ht="20.100000000000001" customHeight="1" x14ac:dyDescent="0.2">
      <c r="CX23588" s="29">
        <v>23450</v>
      </c>
      <c r="CY23588" s="29">
        <v>1.6448587890049555</v>
      </c>
      <c r="CZ23588" s="29">
        <v>1.9599464004276814</v>
      </c>
      <c r="DA23588" s="29">
        <v>2.5757294866648417</v>
      </c>
      <c r="DB23588" s="29">
        <v>3.2902521537017009</v>
      </c>
    </row>
    <row r="23589" spans="102:106" ht="20.100000000000001" customHeight="1" x14ac:dyDescent="0.2">
      <c r="CX23589" s="29">
        <v>23451</v>
      </c>
      <c r="CY23589" s="29">
        <v>1.6448587887839328</v>
      </c>
      <c r="CZ23589" s="29">
        <v>1.9599464011781147</v>
      </c>
      <c r="DA23589" s="29">
        <v>2.5757294909210597</v>
      </c>
      <c r="DB23589" s="29">
        <v>3.2902521654096519</v>
      </c>
    </row>
    <row r="23590" spans="102:106" ht="20.100000000000001" customHeight="1" x14ac:dyDescent="0.2">
      <c r="CX23590" s="29">
        <v>23452</v>
      </c>
      <c r="CY23590" s="29">
        <v>1.6448587885645021</v>
      </c>
      <c r="CZ23590" s="29">
        <v>1.9599464019275343</v>
      </c>
      <c r="DA23590" s="29">
        <v>2.5757294951768239</v>
      </c>
      <c r="DB23590" s="29">
        <v>3.2902521771168258</v>
      </c>
    </row>
    <row r="23591" spans="102:106" ht="20.100000000000001" customHeight="1" x14ac:dyDescent="0.2">
      <c r="CX23591" s="29">
        <v>23453</v>
      </c>
      <c r="CY23591" s="29">
        <v>1.6448587883438812</v>
      </c>
      <c r="CZ23591" s="29">
        <v>1.9599464026777256</v>
      </c>
      <c r="DA23591" s="29">
        <v>2.5757294994327324</v>
      </c>
      <c r="DB23591" s="29">
        <v>3.2902521888224068</v>
      </c>
    </row>
    <row r="23592" spans="102:106" ht="20.100000000000001" customHeight="1" x14ac:dyDescent="0.2">
      <c r="CX23592" s="29">
        <v>23454</v>
      </c>
      <c r="CY23592" s="29">
        <v>1.6448587881240355</v>
      </c>
      <c r="CZ23592" s="29">
        <v>1.9599464034264871</v>
      </c>
      <c r="DA23592" s="29">
        <v>2.5757295036873642</v>
      </c>
      <c r="DB23592" s="29">
        <v>3.2902522005271599</v>
      </c>
    </row>
    <row r="23593" spans="102:106" ht="20.100000000000001" customHeight="1" x14ac:dyDescent="0.2">
      <c r="CX23593" s="29">
        <v>23455</v>
      </c>
      <c r="CY23593" s="29">
        <v>1.6448587879053473</v>
      </c>
      <c r="CZ23593" s="29">
        <v>1.9599464041769319</v>
      </c>
      <c r="DA23593" s="29">
        <v>2.5757295079423286</v>
      </c>
      <c r="DB23593" s="29">
        <v>3.2902522122310618</v>
      </c>
    </row>
    <row r="23594" spans="102:106" ht="20.100000000000001" customHeight="1" x14ac:dyDescent="0.2">
      <c r="CX23594" s="29">
        <v>23456</v>
      </c>
      <c r="CY23594" s="29">
        <v>1.6448587876850336</v>
      </c>
      <c r="CZ23594" s="29">
        <v>1.9599464049268582</v>
      </c>
      <c r="DA23594" s="29">
        <v>2.5757295121972148</v>
      </c>
      <c r="DB23594" s="29">
        <v>3.2902522239340843</v>
      </c>
    </row>
    <row r="23595" spans="102:106" ht="20.100000000000001" customHeight="1" x14ac:dyDescent="0.2">
      <c r="CX23595" s="29">
        <v>23457</v>
      </c>
      <c r="CY23595" s="29">
        <v>1.6448587874650595</v>
      </c>
      <c r="CZ23595" s="29">
        <v>1.9599464056753941</v>
      </c>
      <c r="DA23595" s="29">
        <v>2.5757295164516107</v>
      </c>
      <c r="DB23595" s="29">
        <v>3.2902522356362049</v>
      </c>
    </row>
    <row r="23596" spans="102:106" ht="20.100000000000001" customHeight="1" x14ac:dyDescent="0.2">
      <c r="CX23596" s="29">
        <v>23458</v>
      </c>
      <c r="CY23596" s="29">
        <v>1.6448587872458074</v>
      </c>
      <c r="CZ23596" s="29">
        <v>1.9599464064256522</v>
      </c>
      <c r="DA23596" s="29">
        <v>2.5757295207051047</v>
      </c>
      <c r="DB23596" s="29">
        <v>3.2902522473373965</v>
      </c>
    </row>
    <row r="23597" spans="102:106" ht="20.100000000000001" customHeight="1" x14ac:dyDescent="0.2">
      <c r="CX23597" s="29">
        <v>23459</v>
      </c>
      <c r="CY23597" s="29">
        <v>1.6448587870244935</v>
      </c>
      <c r="CZ23597" s="29">
        <v>1.9599464071741028</v>
      </c>
      <c r="DA23597" s="29">
        <v>2.5757295249582963</v>
      </c>
      <c r="DB23597" s="29">
        <v>3.2902522590376337</v>
      </c>
    </row>
    <row r="23598" spans="102:106" ht="20.100000000000001" customHeight="1" x14ac:dyDescent="0.2">
      <c r="CX23598" s="29">
        <v>23460</v>
      </c>
      <c r="CY23598" s="29">
        <v>1.6448587868046667</v>
      </c>
      <c r="CZ23598" s="29">
        <v>1.9599464079238578</v>
      </c>
      <c r="DA23598" s="29">
        <v>2.5757295292117837</v>
      </c>
      <c r="DB23598" s="29">
        <v>3.2902522707360986</v>
      </c>
    </row>
    <row r="23599" spans="102:106" ht="20.100000000000001" customHeight="1" x14ac:dyDescent="0.2">
      <c r="CX23599" s="29">
        <v>23461</v>
      </c>
      <c r="CY23599" s="29">
        <v>1.6448587865851261</v>
      </c>
      <c r="CZ23599" s="29">
        <v>1.9599464086727161</v>
      </c>
      <c r="DA23599" s="29">
        <v>2.5757295334651542</v>
      </c>
      <c r="DB23599" s="29">
        <v>3.2902522824335572</v>
      </c>
    </row>
    <row r="23600" spans="102:106" ht="20.100000000000001" customHeight="1" x14ac:dyDescent="0.2">
      <c r="CX23600" s="29">
        <v>23462</v>
      </c>
      <c r="CY23600" s="29">
        <v>1.6448587863662534</v>
      </c>
      <c r="CZ23600" s="29">
        <v>1.9599464094224619</v>
      </c>
      <c r="DA23600" s="29">
        <v>2.5757295377169869</v>
      </c>
      <c r="DB23600" s="29">
        <v>3.290252294130775</v>
      </c>
    </row>
    <row r="23601" spans="102:106" ht="20.100000000000001" customHeight="1" x14ac:dyDescent="0.2">
      <c r="CX23601" s="29">
        <v>23463</v>
      </c>
      <c r="CY23601" s="29">
        <v>1.6448587861452646</v>
      </c>
      <c r="CZ23601" s="29">
        <v>1.9599464101722217</v>
      </c>
      <c r="DA23601" s="29">
        <v>2.5757295419688893</v>
      </c>
      <c r="DB23601" s="29">
        <v>3.2902523058269333</v>
      </c>
    </row>
    <row r="23602" spans="102:106" ht="20.100000000000001" customHeight="1" x14ac:dyDescent="0.2">
      <c r="CX23602" s="29">
        <v>23464</v>
      </c>
      <c r="CY23602" s="29">
        <v>1.6448587859257082</v>
      </c>
      <c r="CZ23602" s="29">
        <v>1.9599464109211222</v>
      </c>
      <c r="DA23602" s="29">
        <v>2.5757295462204497</v>
      </c>
      <c r="DB23602" s="29">
        <v>3.2902523175220058</v>
      </c>
    </row>
    <row r="23603" spans="102:106" ht="20.100000000000001" customHeight="1" x14ac:dyDescent="0.2">
      <c r="CX23603" s="29">
        <v>23465</v>
      </c>
      <c r="CY23603" s="29">
        <v>1.6448587857063832</v>
      </c>
      <c r="CZ23603" s="29">
        <v>1.9599464116696188</v>
      </c>
      <c r="DA23603" s="29">
        <v>2.5757295504722664</v>
      </c>
      <c r="DB23603" s="29">
        <v>3.2902523292159671</v>
      </c>
    </row>
    <row r="23604" spans="102:106" ht="20.100000000000001" customHeight="1" x14ac:dyDescent="0.2">
      <c r="CX23604" s="29">
        <v>23466</v>
      </c>
      <c r="CY23604" s="29">
        <v>1.6448587854860881</v>
      </c>
      <c r="CZ23604" s="29">
        <v>1.9599464124194952</v>
      </c>
      <c r="DA23604" s="29">
        <v>2.575729554722916</v>
      </c>
      <c r="DB23604" s="29">
        <v>3.2902523409087898</v>
      </c>
    </row>
    <row r="23605" spans="102:106" ht="20.100000000000001" customHeight="1" x14ac:dyDescent="0.2">
      <c r="CX23605" s="29">
        <v>23467</v>
      </c>
      <c r="CY23605" s="29">
        <v>1.6448587852667884</v>
      </c>
      <c r="CZ23605" s="29">
        <v>1.9599464131672204</v>
      </c>
      <c r="DA23605" s="29">
        <v>2.5757295589740079</v>
      </c>
      <c r="DB23605" s="29">
        <v>3.2902523526004472</v>
      </c>
    </row>
    <row r="23606" spans="102:106" ht="20.100000000000001" customHeight="1" x14ac:dyDescent="0.2">
      <c r="CX23606" s="29">
        <v>23468</v>
      </c>
      <c r="CY23606" s="29">
        <v>1.6448587850456979</v>
      </c>
      <c r="CZ23606" s="29">
        <v>1.9599464139159064</v>
      </c>
      <c r="DA23606" s="29">
        <v>2.5757295632241179</v>
      </c>
      <c r="DB23606" s="29">
        <v>3.2902523642917032</v>
      </c>
    </row>
    <row r="23607" spans="102:106" ht="20.100000000000001" customHeight="1" x14ac:dyDescent="0.2">
      <c r="CX23607" s="29">
        <v>23469</v>
      </c>
      <c r="CY23607" s="29">
        <v>1.6448587848263669</v>
      </c>
      <c r="CZ23607" s="29">
        <v>1.9599464146646806</v>
      </c>
      <c r="DA23607" s="29">
        <v>2.5757295674738443</v>
      </c>
      <c r="DB23607" s="29">
        <v>3.2902523759817397</v>
      </c>
    </row>
    <row r="23608" spans="102:106" ht="20.100000000000001" customHeight="1" x14ac:dyDescent="0.2">
      <c r="CX23608" s="29">
        <v>23470</v>
      </c>
      <c r="CY23608" s="29">
        <v>1.6448587846075928</v>
      </c>
      <c r="CZ23608" s="29">
        <v>1.9599464154139967</v>
      </c>
      <c r="DA23608" s="29">
        <v>2.5757295717227739</v>
      </c>
      <c r="DB23608" s="29">
        <v>3.2902523876705296</v>
      </c>
    </row>
    <row r="23609" spans="102:106" ht="20.100000000000001" customHeight="1" x14ac:dyDescent="0.2">
      <c r="CX23609" s="29">
        <v>23471</v>
      </c>
      <c r="CY23609" s="29">
        <v>1.6448587843881743</v>
      </c>
      <c r="CZ23609" s="29">
        <v>1.9599464161629814</v>
      </c>
      <c r="DA23609" s="29">
        <v>2.5757295759725154</v>
      </c>
      <c r="DB23609" s="29">
        <v>3.2902523993588373</v>
      </c>
    </row>
    <row r="23610" spans="102:106" ht="20.100000000000001" customHeight="1" x14ac:dyDescent="0.2">
      <c r="CX23610" s="29">
        <v>23472</v>
      </c>
      <c r="CY23610" s="29">
        <v>1.6448587841684925</v>
      </c>
      <c r="CZ23610" s="29">
        <v>1.9599464169107601</v>
      </c>
      <c r="DA23610" s="29">
        <v>2.5757295802206337</v>
      </c>
      <c r="DB23610" s="29">
        <v>3.2902524110458433</v>
      </c>
    </row>
    <row r="23611" spans="102:106" ht="20.100000000000001" customHeight="1" x14ac:dyDescent="0.2">
      <c r="CX23611" s="29">
        <v>23473</v>
      </c>
      <c r="CY23611" s="29">
        <v>1.6448587839489293</v>
      </c>
      <c r="CZ23611" s="29">
        <v>1.9599464176591168</v>
      </c>
      <c r="DA23611" s="29">
        <v>2.575729584469749</v>
      </c>
      <c r="DB23611" s="29">
        <v>3.2902524227315206</v>
      </c>
    </row>
    <row r="23612" spans="102:106" ht="20.100000000000001" customHeight="1" x14ac:dyDescent="0.2">
      <c r="CX23612" s="29">
        <v>23474</v>
      </c>
      <c r="CY23612" s="29">
        <v>1.644858783728282</v>
      </c>
      <c r="CZ23612" s="29">
        <v>1.9599464184071771</v>
      </c>
      <c r="DA23612" s="29">
        <v>2.575729588717425</v>
      </c>
      <c r="DB23612" s="29">
        <v>3.2902524344166326</v>
      </c>
    </row>
    <row r="23613" spans="102:106" ht="20.100000000000001" customHeight="1" x14ac:dyDescent="0.2">
      <c r="CX23613" s="29">
        <v>23475</v>
      </c>
      <c r="CY23613" s="29">
        <v>1.6448587835085164</v>
      </c>
      <c r="CZ23613" s="29">
        <v>1.9599464191553952</v>
      </c>
      <c r="DA23613" s="29">
        <v>2.575729592965271</v>
      </c>
      <c r="DB23613" s="29">
        <v>3.2902524461011513</v>
      </c>
    </row>
    <row r="23614" spans="102:106" ht="20.100000000000001" customHeight="1" x14ac:dyDescent="0.2">
      <c r="CX23614" s="29">
        <v>23476</v>
      </c>
      <c r="CY23614" s="29">
        <v>1.6448587832900141</v>
      </c>
      <c r="CZ23614" s="29">
        <v>1.9599464199042267</v>
      </c>
      <c r="DA23614" s="29">
        <v>2.5757295972128724</v>
      </c>
      <c r="DB23614" s="29">
        <v>3.290252457783466</v>
      </c>
    </row>
    <row r="23615" spans="102:106" ht="20.100000000000001" customHeight="1" x14ac:dyDescent="0.2">
      <c r="CX23615" s="29">
        <v>23477</v>
      </c>
      <c r="CY23615" s="29">
        <v>1.6448587830699886</v>
      </c>
      <c r="CZ23615" s="29">
        <v>1.9599464206527959</v>
      </c>
      <c r="DA23615" s="29">
        <v>2.5757296014598166</v>
      </c>
      <c r="DB23615" s="29">
        <v>3.2902524694659232</v>
      </c>
    </row>
    <row r="23616" spans="102:106" ht="20.100000000000001" customHeight="1" x14ac:dyDescent="0.2">
      <c r="CX23616" s="29">
        <v>23478</v>
      </c>
      <c r="CY23616" s="29">
        <v>1.6448587828504044</v>
      </c>
      <c r="CZ23616" s="29">
        <v>1.9599464214015576</v>
      </c>
      <c r="DA23616" s="29">
        <v>2.5757296057056882</v>
      </c>
      <c r="DB23616" s="29">
        <v>3.2902524811469109</v>
      </c>
    </row>
    <row r="23617" spans="102:106" ht="20.100000000000001" customHeight="1" x14ac:dyDescent="0.2">
      <c r="CX23617" s="29">
        <v>23479</v>
      </c>
      <c r="CY23617" s="29">
        <v>1.6448587826300594</v>
      </c>
      <c r="CZ23617" s="29">
        <v>1.9599464221483069</v>
      </c>
      <c r="DA23617" s="29">
        <v>2.5757296099520963</v>
      </c>
      <c r="DB23617" s="29">
        <v>3.2902524928264012</v>
      </c>
    </row>
    <row r="23618" spans="102:106" ht="20.100000000000001" customHeight="1" x14ac:dyDescent="0.2">
      <c r="CX23618" s="29">
        <v>23480</v>
      </c>
      <c r="CY23618" s="29">
        <v>1.6448587824109193</v>
      </c>
      <c r="CZ23618" s="29">
        <v>1.9599464228974877</v>
      </c>
      <c r="DA23618" s="29">
        <v>2.5757296141986274</v>
      </c>
      <c r="DB23618" s="29">
        <v>3.2902525045059492</v>
      </c>
    </row>
    <row r="23619" spans="102:106" ht="20.100000000000001" customHeight="1" x14ac:dyDescent="0.2">
      <c r="CX23619" s="29">
        <v>23481</v>
      </c>
      <c r="CY23619" s="29">
        <v>1.6448587821917806</v>
      </c>
      <c r="CZ23619" s="29">
        <v>1.959946423644235</v>
      </c>
      <c r="DA23619" s="29">
        <v>2.5757296184438547</v>
      </c>
      <c r="DB23619" s="29">
        <v>3.2902525161839424</v>
      </c>
    </row>
    <row r="23620" spans="102:106" ht="20.100000000000001" customHeight="1" x14ac:dyDescent="0.2">
      <c r="CX23620" s="29">
        <v>23482</v>
      </c>
      <c r="CY23620" s="29">
        <v>1.6448587819730247</v>
      </c>
      <c r="CZ23620" s="29">
        <v>1.9599464243929923</v>
      </c>
      <c r="DA23620" s="29">
        <v>2.5757296226883755</v>
      </c>
      <c r="DB23620" s="29">
        <v>3.2902525278611447</v>
      </c>
    </row>
    <row r="23621" spans="102:106" ht="20.100000000000001" customHeight="1" x14ac:dyDescent="0.2">
      <c r="CX23621" s="29">
        <v>23483</v>
      </c>
      <c r="CY23621" s="29">
        <v>1.6448587817534484</v>
      </c>
      <c r="CZ23621" s="29">
        <v>1.959946425140225</v>
      </c>
      <c r="DA23621" s="29">
        <v>2.575729626933799</v>
      </c>
      <c r="DB23621" s="29">
        <v>3.2902525395367332</v>
      </c>
    </row>
    <row r="23622" spans="102:106" ht="20.100000000000001" customHeight="1" x14ac:dyDescent="0.2">
      <c r="CX23622" s="29">
        <v>23484</v>
      </c>
      <c r="CY23622" s="29">
        <v>1.6448587815334321</v>
      </c>
      <c r="CZ23622" s="29">
        <v>1.9599464258890464</v>
      </c>
      <c r="DA23622" s="29">
        <v>2.5757296311776869</v>
      </c>
      <c r="DB23622" s="29">
        <v>3.2902525512114731</v>
      </c>
    </row>
    <row r="23623" spans="102:106" ht="20.100000000000001" customHeight="1" x14ac:dyDescent="0.2">
      <c r="CX23623" s="29">
        <v>23485</v>
      </c>
      <c r="CY23623" s="29">
        <v>1.6448587813149422</v>
      </c>
      <c r="CZ23623" s="29">
        <v>1.9599464266359212</v>
      </c>
      <c r="DA23623" s="29">
        <v>2.5757296354216468</v>
      </c>
      <c r="DB23623" s="29">
        <v>3.2902525628861254</v>
      </c>
    </row>
    <row r="23624" spans="102:106" ht="20.100000000000001" customHeight="1" x14ac:dyDescent="0.2">
      <c r="CX23624" s="29">
        <v>23486</v>
      </c>
      <c r="CY23624" s="29">
        <v>1.6448587810936051</v>
      </c>
      <c r="CZ23624" s="29">
        <v>1.9599464273839635</v>
      </c>
      <c r="DA23624" s="29">
        <v>2.5757296396652647</v>
      </c>
      <c r="DB23624" s="29">
        <v>3.2902525745590783</v>
      </c>
    </row>
    <row r="23625" spans="102:106" ht="20.100000000000001" customHeight="1" x14ac:dyDescent="0.2">
      <c r="CX23625" s="29">
        <v>23487</v>
      </c>
      <c r="CY23625" s="29">
        <v>1.6448587808745565</v>
      </c>
      <c r="CZ23625" s="29">
        <v>1.9599464281322967</v>
      </c>
      <c r="DA23625" s="29">
        <v>2.5757296439091375</v>
      </c>
      <c r="DB23625" s="29">
        <v>3.2902525862310932</v>
      </c>
    </row>
    <row r="23626" spans="102:106" ht="20.100000000000001" customHeight="1" x14ac:dyDescent="0.2">
      <c r="CX23626" s="29">
        <v>23488</v>
      </c>
      <c r="CY23626" s="29">
        <v>1.6448587806565922</v>
      </c>
      <c r="CZ23626" s="29">
        <v>1.9599464288787154</v>
      </c>
      <c r="DA23626" s="29">
        <v>2.5757296481518375</v>
      </c>
      <c r="DB23626" s="29">
        <v>3.2902525979021418</v>
      </c>
    </row>
    <row r="23627" spans="102:106" ht="20.100000000000001" customHeight="1" x14ac:dyDescent="0.2">
      <c r="CX23627" s="29">
        <v>23489</v>
      </c>
      <c r="CY23627" s="29">
        <v>1.6448587804369235</v>
      </c>
      <c r="CZ23627" s="29">
        <v>1.9599464296263331</v>
      </c>
      <c r="DA23627" s="29">
        <v>2.5757296523949731</v>
      </c>
      <c r="DB23627" s="29">
        <v>3.2902526095721929</v>
      </c>
    </row>
    <row r="23628" spans="102:106" ht="20.100000000000001" customHeight="1" x14ac:dyDescent="0.2">
      <c r="CX23628" s="29">
        <v>23490</v>
      </c>
      <c r="CY23628" s="29">
        <v>1.6448587802175159</v>
      </c>
      <c r="CZ23628" s="29">
        <v>1.9599464303742737</v>
      </c>
      <c r="DA23628" s="29">
        <v>2.5757296566371179</v>
      </c>
      <c r="DB23628" s="29">
        <v>3.2902526212412178</v>
      </c>
    </row>
    <row r="23629" spans="102:106" ht="20.100000000000001" customHeight="1" x14ac:dyDescent="0.2">
      <c r="CX23629" s="29">
        <v>23491</v>
      </c>
      <c r="CY23629" s="29">
        <v>1.64485877999875</v>
      </c>
      <c r="CZ23629" s="29">
        <v>1.9599464311216606</v>
      </c>
      <c r="DA23629" s="29">
        <v>2.5757296608788671</v>
      </c>
      <c r="DB23629" s="29">
        <v>3.2902526329091861</v>
      </c>
    </row>
    <row r="23630" spans="102:106" ht="20.100000000000001" customHeight="1" x14ac:dyDescent="0.2">
      <c r="CX23630" s="29">
        <v>23492</v>
      </c>
      <c r="CY23630" s="29">
        <v>1.6448587797778367</v>
      </c>
      <c r="CZ23630" s="29">
        <v>1.9599464318689475</v>
      </c>
      <c r="DA23630" s="29">
        <v>2.5757296651208175</v>
      </c>
      <c r="DB23630" s="29">
        <v>3.2902526445768601</v>
      </c>
    </row>
    <row r="23631" spans="102:106" ht="20.100000000000001" customHeight="1" x14ac:dyDescent="0.2">
      <c r="CX23631" s="29">
        <v>23493</v>
      </c>
      <c r="CY23631" s="29">
        <v>1.6448587795599121</v>
      </c>
      <c r="CZ23631" s="29">
        <v>1.9599464326165881</v>
      </c>
      <c r="DA23631" s="29">
        <v>2.5757296693615408</v>
      </c>
      <c r="DB23631" s="29">
        <v>3.2902526562426249</v>
      </c>
    </row>
    <row r="23632" spans="102:106" ht="20.100000000000001" customHeight="1" x14ac:dyDescent="0.2">
      <c r="CX23632" s="29">
        <v>23494</v>
      </c>
      <c r="CY23632" s="29">
        <v>1.6448587793390153</v>
      </c>
      <c r="CZ23632" s="29">
        <v>1.9599464333637058</v>
      </c>
      <c r="DA23632" s="29">
        <v>2.575729673602646</v>
      </c>
      <c r="DB23632" s="29">
        <v>3.2902526679080344</v>
      </c>
    </row>
    <row r="23633" spans="102:106" ht="20.100000000000001" customHeight="1" x14ac:dyDescent="0.2">
      <c r="CX23633" s="29">
        <v>23495</v>
      </c>
      <c r="CY23633" s="29">
        <v>1.6448587791202836</v>
      </c>
      <c r="CZ23633" s="29">
        <v>1.9599464341094235</v>
      </c>
      <c r="DA23633" s="29">
        <v>2.5757296778427046</v>
      </c>
      <c r="DB23633" s="29">
        <v>3.2902526795722666</v>
      </c>
    </row>
    <row r="23634" spans="102:106" ht="20.100000000000001" customHeight="1" x14ac:dyDescent="0.2">
      <c r="CX23634" s="29">
        <v>23496</v>
      </c>
      <c r="CY23634" s="29">
        <v>1.6448587789025118</v>
      </c>
      <c r="CZ23634" s="29">
        <v>1.9599464348568556</v>
      </c>
      <c r="DA23634" s="29">
        <v>2.5757296820823128</v>
      </c>
      <c r="DB23634" s="29">
        <v>3.2902526912352905</v>
      </c>
    </row>
    <row r="23635" spans="102:106" ht="20.100000000000001" customHeight="1" x14ac:dyDescent="0.2">
      <c r="CX23635" s="29">
        <v>23497</v>
      </c>
      <c r="CY23635" s="29">
        <v>1.6448587786829092</v>
      </c>
      <c r="CZ23635" s="29">
        <v>1.9599464356037941</v>
      </c>
      <c r="DA23635" s="29">
        <v>2.5757296863230783</v>
      </c>
      <c r="DB23635" s="29">
        <v>3.2902527028970754</v>
      </c>
    </row>
    <row r="23636" spans="102:106" ht="20.100000000000001" customHeight="1" x14ac:dyDescent="0.2">
      <c r="CX23636" s="29">
        <v>23498</v>
      </c>
      <c r="CY23636" s="29">
        <v>1.6448587784634423</v>
      </c>
      <c r="CZ23636" s="29">
        <v>1.9599464363506929</v>
      </c>
      <c r="DA23636" s="29">
        <v>2.5757296905625608</v>
      </c>
      <c r="DB23636" s="29">
        <v>3.2902527145583824</v>
      </c>
    </row>
    <row r="23637" spans="102:106" ht="20.100000000000001" customHeight="1" x14ac:dyDescent="0.2">
      <c r="CX23637" s="29">
        <v>23499</v>
      </c>
      <c r="CY23637" s="29">
        <v>1.644858778244491</v>
      </c>
      <c r="CZ23637" s="29">
        <v>1.9599464370980051</v>
      </c>
      <c r="DA23637" s="29">
        <v>2.5757296948013555</v>
      </c>
      <c r="DB23637" s="29">
        <v>3.2902527262183883</v>
      </c>
    </row>
    <row r="23638" spans="102:106" ht="20.100000000000001" customHeight="1" x14ac:dyDescent="0.2">
      <c r="CX23638" s="29">
        <v>23500</v>
      </c>
      <c r="CY23638" s="29">
        <v>1.6448587780248498</v>
      </c>
      <c r="CZ23638" s="29">
        <v>1.9599464378448532</v>
      </c>
      <c r="DA23638" s="29">
        <v>2.5757296990400582</v>
      </c>
      <c r="DB23638" s="29">
        <v>3.290252737877855</v>
      </c>
    </row>
    <row r="23639" spans="102:106" ht="20.100000000000001" customHeight="1" x14ac:dyDescent="0.2">
      <c r="CX23639" s="29">
        <v>23501</v>
      </c>
      <c r="CY23639" s="29">
        <v>1.6448587778064854</v>
      </c>
      <c r="CZ23639" s="29">
        <v>1.9599464385916907</v>
      </c>
      <c r="DA23639" s="29">
        <v>2.5757297032782516</v>
      </c>
      <c r="DB23639" s="29">
        <v>3.2902527495359584</v>
      </c>
    </row>
    <row r="23640" spans="102:106" ht="20.100000000000001" customHeight="1" x14ac:dyDescent="0.2">
      <c r="CX23640" s="29">
        <v>23502</v>
      </c>
      <c r="CY23640" s="29">
        <v>1.6448587775866057</v>
      </c>
      <c r="CZ23640" s="29">
        <v>1.9599464393376389</v>
      </c>
      <c r="DA23640" s="29">
        <v>2.5757297075165333</v>
      </c>
      <c r="DB23640" s="29">
        <v>3.2902527611926664</v>
      </c>
    </row>
    <row r="23641" spans="102:106" ht="20.100000000000001" customHeight="1" x14ac:dyDescent="0.2">
      <c r="CX23641" s="29">
        <v>23503</v>
      </c>
      <c r="CY23641" s="29">
        <v>1.6448587773671772</v>
      </c>
      <c r="CZ23641" s="29">
        <v>1.9599464400844828</v>
      </c>
      <c r="DA23641" s="29">
        <v>2.5757297117534712</v>
      </c>
      <c r="DB23641" s="29">
        <v>3.2902527728495334</v>
      </c>
    </row>
    <row r="23642" spans="102:106" ht="20.100000000000001" customHeight="1" x14ac:dyDescent="0.2">
      <c r="CX23642" s="29">
        <v>23504</v>
      </c>
      <c r="CY23642" s="29">
        <v>1.6448587771485801</v>
      </c>
      <c r="CZ23642" s="29">
        <v>1.9599464408313441</v>
      </c>
      <c r="DA23642" s="29">
        <v>2.5757297159906751</v>
      </c>
      <c r="DB23642" s="29">
        <v>3.2902527845041498</v>
      </c>
    </row>
    <row r="23643" spans="102:106" ht="20.100000000000001" customHeight="1" x14ac:dyDescent="0.2">
      <c r="CX23643" s="29">
        <v>23505</v>
      </c>
      <c r="CY23643" s="29">
        <v>1.6448587769296081</v>
      </c>
      <c r="CZ23643" s="29">
        <v>1.9599464415773447</v>
      </c>
      <c r="DA23643" s="29">
        <v>2.5757297202277263</v>
      </c>
      <c r="DB23643" s="29">
        <v>3.2902527961580685</v>
      </c>
    </row>
    <row r="23644" spans="102:106" ht="20.100000000000001" customHeight="1" x14ac:dyDescent="0.2">
      <c r="CX23644" s="29">
        <v>23506</v>
      </c>
      <c r="CY23644" s="29">
        <v>1.6448587767106411</v>
      </c>
      <c r="CZ23644" s="29">
        <v>1.9599464423242683</v>
      </c>
      <c r="DA23644" s="29">
        <v>2.5757297244642094</v>
      </c>
      <c r="DB23644" s="29">
        <v>3.2902528078112585</v>
      </c>
    </row>
    <row r="23645" spans="102:106" ht="20.100000000000001" customHeight="1" x14ac:dyDescent="0.2">
      <c r="CX23645" s="29">
        <v>23507</v>
      </c>
      <c r="CY23645" s="29">
        <v>1.6448587764920599</v>
      </c>
      <c r="CZ23645" s="29">
        <v>1.9599464430699061</v>
      </c>
      <c r="DA23645" s="29">
        <v>2.5757297286997045</v>
      </c>
      <c r="DB23645" s="29">
        <v>3.2902528194636869</v>
      </c>
    </row>
    <row r="23646" spans="102:106" ht="20.100000000000001" customHeight="1" x14ac:dyDescent="0.2">
      <c r="CX23646" s="29">
        <v>23508</v>
      </c>
      <c r="CY23646" s="29">
        <v>1.6448587762726574</v>
      </c>
      <c r="CZ23646" s="29">
        <v>1.9599464438160412</v>
      </c>
      <c r="DA23646" s="29">
        <v>2.5757297329358213</v>
      </c>
      <c r="DB23646" s="29">
        <v>3.2902528311153221</v>
      </c>
    </row>
    <row r="23647" spans="102:106" ht="20.100000000000001" customHeight="1" x14ac:dyDescent="0.2">
      <c r="CX23647" s="29">
        <v>23509</v>
      </c>
      <c r="CY23647" s="29">
        <v>1.6448587760544005</v>
      </c>
      <c r="CZ23647" s="29">
        <v>1.9599464445631269</v>
      </c>
      <c r="DA23647" s="29">
        <v>2.5757297371711294</v>
      </c>
      <c r="DB23647" s="29">
        <v>3.2902528427653386</v>
      </c>
    </row>
    <row r="23648" spans="102:106" ht="20.100000000000001" customHeight="1" x14ac:dyDescent="0.2">
      <c r="CX23648" s="29">
        <v>23510</v>
      </c>
      <c r="CY23648" s="29">
        <v>1.6448587758344952</v>
      </c>
      <c r="CZ23648" s="29">
        <v>1.9599464453089535</v>
      </c>
      <c r="DA23648" s="29">
        <v>2.5757297414062217</v>
      </c>
      <c r="DB23648" s="29">
        <v>3.290252854414498</v>
      </c>
    </row>
    <row r="23649" spans="102:106" ht="20.100000000000001" customHeight="1" x14ac:dyDescent="0.2">
      <c r="CX23649" s="29">
        <v>23511</v>
      </c>
      <c r="CY23649" s="29">
        <v>1.6448587756164954</v>
      </c>
      <c r="CZ23649" s="29">
        <v>1.9599464460553042</v>
      </c>
      <c r="DA23649" s="29">
        <v>2.575729745640682</v>
      </c>
      <c r="DB23649" s="29">
        <v>3.2902528660627657</v>
      </c>
    </row>
    <row r="23650" spans="102:106" ht="20.100000000000001" customHeight="1" x14ac:dyDescent="0.2">
      <c r="CX23650" s="29">
        <v>23512</v>
      </c>
      <c r="CY23650" s="29">
        <v>1.6448587753960204</v>
      </c>
      <c r="CZ23650" s="29">
        <v>1.9599464468013008</v>
      </c>
      <c r="DA23650" s="29">
        <v>2.5757297498751046</v>
      </c>
      <c r="DB23650" s="29">
        <v>3.2902528777101097</v>
      </c>
    </row>
    <row r="23651" spans="102:106" ht="20.100000000000001" customHeight="1" x14ac:dyDescent="0.2">
      <c r="CX23651" s="29">
        <v>23513</v>
      </c>
      <c r="CY23651" s="29">
        <v>1.6448587751782104</v>
      </c>
      <c r="CZ23651" s="29">
        <v>1.9599464475460642</v>
      </c>
      <c r="DA23651" s="29">
        <v>2.575729754109072</v>
      </c>
      <c r="DB23651" s="29">
        <v>3.290252889356498</v>
      </c>
    </row>
    <row r="23652" spans="102:106" ht="20.100000000000001" customHeight="1" x14ac:dyDescent="0.2">
      <c r="CX23652" s="29">
        <v>23514</v>
      </c>
      <c r="CY23652" s="29">
        <v>1.6448587749586843</v>
      </c>
      <c r="CZ23652" s="29">
        <v>1.9599464482927096</v>
      </c>
      <c r="DA23652" s="29">
        <v>2.5757297583431775</v>
      </c>
      <c r="DB23652" s="29">
        <v>3.2902529010018973</v>
      </c>
    </row>
    <row r="23653" spans="102:106" ht="20.100000000000001" customHeight="1" x14ac:dyDescent="0.2">
      <c r="CX23653" s="29">
        <v>23515</v>
      </c>
      <c r="CY23653" s="29">
        <v>1.644858774740996</v>
      </c>
      <c r="CZ23653" s="29">
        <v>1.9599464490376941</v>
      </c>
      <c r="DA23653" s="29">
        <v>2.5757297625759907</v>
      </c>
      <c r="DB23653" s="29">
        <v>3.2902529126462743</v>
      </c>
    </row>
    <row r="23654" spans="102:106" ht="20.100000000000001" customHeight="1" x14ac:dyDescent="0.2">
      <c r="CX23654" s="29">
        <v>23516</v>
      </c>
      <c r="CY23654" s="29">
        <v>1.6448587745207639</v>
      </c>
      <c r="CZ23654" s="29">
        <v>1.9599464497841346</v>
      </c>
      <c r="DA23654" s="29">
        <v>2.5757297668091184</v>
      </c>
      <c r="DB23654" s="29">
        <v>3.2902529242895953</v>
      </c>
    </row>
    <row r="23655" spans="102:106" ht="20.100000000000001" customHeight="1" x14ac:dyDescent="0.2">
      <c r="CX23655" s="29">
        <v>23517</v>
      </c>
      <c r="CY23655" s="29">
        <v>1.6448587743015417</v>
      </c>
      <c r="CZ23655" s="29">
        <v>1.9599464505298192</v>
      </c>
      <c r="DA23655" s="29">
        <v>2.5757297710411304</v>
      </c>
      <c r="DB23655" s="29">
        <v>3.2902529359318273</v>
      </c>
    </row>
    <row r="23656" spans="102:106" ht="20.100000000000001" customHeight="1" x14ac:dyDescent="0.2">
      <c r="CX23656" s="29">
        <v>23518</v>
      </c>
      <c r="CY23656" s="29">
        <v>1.6448587740837088</v>
      </c>
      <c r="CZ23656" s="29">
        <v>1.9599464512765317</v>
      </c>
      <c r="DA23656" s="29">
        <v>2.5757297752736319</v>
      </c>
      <c r="DB23656" s="29">
        <v>3.2902529475729381</v>
      </c>
    </row>
    <row r="23657" spans="102:106" ht="20.100000000000001" customHeight="1" x14ac:dyDescent="0.2">
      <c r="CX23657" s="29">
        <v>23519</v>
      </c>
      <c r="CY23657" s="29">
        <v>1.6448587738644704</v>
      </c>
      <c r="CZ23657" s="29">
        <v>1.9599464520207297</v>
      </c>
      <c r="DA23657" s="29">
        <v>2.5757297795051919</v>
      </c>
      <c r="DB23657" s="29">
        <v>3.2902529592136847</v>
      </c>
    </row>
    <row r="23658" spans="102:106" ht="20.100000000000001" customHeight="1" x14ac:dyDescent="0.2">
      <c r="CX23658" s="29">
        <v>23520</v>
      </c>
      <c r="CY23658" s="29">
        <v>1.6448587736457931</v>
      </c>
      <c r="CZ23658" s="29">
        <v>1.9599464527668595</v>
      </c>
      <c r="DA23658" s="29">
        <v>2.5757297837374189</v>
      </c>
      <c r="DB23658" s="29">
        <v>3.2902529708524488</v>
      </c>
    </row>
    <row r="23659" spans="102:106" ht="20.100000000000001" customHeight="1" x14ac:dyDescent="0.2">
      <c r="CX23659" s="29">
        <v>23521</v>
      </c>
      <c r="CY23659" s="29">
        <v>1.644858773426469</v>
      </c>
      <c r="CZ23659" s="29">
        <v>1.9599464535113786</v>
      </c>
      <c r="DA23659" s="29">
        <v>2.5757297879678656</v>
      </c>
      <c r="DB23659" s="29">
        <v>3.2902529824907822</v>
      </c>
    </row>
    <row r="23660" spans="102:106" ht="20.100000000000001" customHeight="1" x14ac:dyDescent="0.2">
      <c r="CX23660" s="29">
        <v>23522</v>
      </c>
      <c r="CY23660" s="29">
        <v>1.6448587732084652</v>
      </c>
      <c r="CZ23660" s="29">
        <v>1.9599464542574021</v>
      </c>
      <c r="DA23660" s="29">
        <v>2.5757297921991533</v>
      </c>
      <c r="DB23660" s="29">
        <v>3.290252994127858</v>
      </c>
    </row>
    <row r="23661" spans="102:106" ht="20.100000000000001" customHeight="1" x14ac:dyDescent="0.2">
      <c r="CX23661" s="29">
        <v>23523</v>
      </c>
      <c r="CY23661" s="29">
        <v>1.6448587729905726</v>
      </c>
      <c r="CZ23661" s="29">
        <v>1.9599464550027184</v>
      </c>
      <c r="DA23661" s="29">
        <v>2.5757297964288361</v>
      </c>
      <c r="DB23661" s="29">
        <v>3.290253005764435</v>
      </c>
    </row>
    <row r="23662" spans="102:106" ht="20.100000000000001" customHeight="1" x14ac:dyDescent="0.2">
      <c r="CX23662" s="29">
        <v>23524</v>
      </c>
      <c r="CY23662" s="29">
        <v>1.6448587727715838</v>
      </c>
      <c r="CZ23662" s="29">
        <v>1.9599464557477788</v>
      </c>
      <c r="DA23662" s="29">
        <v>2.5757298006595337</v>
      </c>
      <c r="DB23662" s="29">
        <v>3.2902530174004796</v>
      </c>
    </row>
    <row r="23663" spans="102:106" ht="20.100000000000001" customHeight="1" x14ac:dyDescent="0.2">
      <c r="CX23663" s="29">
        <v>23525</v>
      </c>
      <c r="CY23663" s="29">
        <v>1.6448587725518771</v>
      </c>
      <c r="CZ23663" s="29">
        <v>1.9599464564930356</v>
      </c>
      <c r="DA23663" s="29">
        <v>2.5757298048888009</v>
      </c>
      <c r="DB23663" s="29">
        <v>3.2902530290343703</v>
      </c>
    </row>
    <row r="23664" spans="102:106" ht="20.100000000000001" customHeight="1" x14ac:dyDescent="0.2">
      <c r="CX23664" s="29">
        <v>23526</v>
      </c>
      <c r="CY23664" s="29">
        <v>1.64485877233342</v>
      </c>
      <c r="CZ23664" s="29">
        <v>1.9599464572389405</v>
      </c>
      <c r="DA23664" s="29">
        <v>2.5757298091182439</v>
      </c>
      <c r="DB23664" s="29">
        <v>3.2902530406676589</v>
      </c>
    </row>
    <row r="23665" spans="102:106" ht="20.100000000000001" customHeight="1" x14ac:dyDescent="0.2">
      <c r="CX23665" s="29">
        <v>23527</v>
      </c>
      <c r="CY23665" s="29">
        <v>1.6448587721150036</v>
      </c>
      <c r="CZ23665" s="29">
        <v>1.9599464579832802</v>
      </c>
      <c r="DA23665" s="29">
        <v>2.5757298133474436</v>
      </c>
      <c r="DB23665" s="29">
        <v>3.2902530523003106</v>
      </c>
    </row>
    <row r="23666" spans="102:106" ht="20.100000000000001" customHeight="1" x14ac:dyDescent="0.2">
      <c r="CX23666" s="29">
        <v>23528</v>
      </c>
      <c r="CY23666" s="29">
        <v>1.6448587718970069</v>
      </c>
      <c r="CZ23666" s="29">
        <v>1.9599464587291713</v>
      </c>
      <c r="DA23666" s="29">
        <v>2.5757298175759802</v>
      </c>
      <c r="DB23666" s="29">
        <v>3.2902530639314982</v>
      </c>
    </row>
    <row r="23667" spans="102:106" ht="20.100000000000001" customHeight="1" x14ac:dyDescent="0.2">
      <c r="CX23667" s="29">
        <v>23529</v>
      </c>
      <c r="CY23667" s="29">
        <v>1.6448587716782213</v>
      </c>
      <c r="CZ23667" s="29">
        <v>1.9599464594730684</v>
      </c>
      <c r="DA23667" s="29">
        <v>2.5757298218034319</v>
      </c>
      <c r="DB23667" s="29">
        <v>3.2902530755619788</v>
      </c>
    </row>
    <row r="23668" spans="102:106" ht="20.100000000000001" customHeight="1" x14ac:dyDescent="0.2">
      <c r="CX23668" s="29">
        <v>23530</v>
      </c>
      <c r="CY23668" s="29">
        <v>1.6448587714590248</v>
      </c>
      <c r="CZ23668" s="29">
        <v>1.9599464602180872</v>
      </c>
      <c r="DA23668" s="29">
        <v>2.5757298260314081</v>
      </c>
      <c r="DB23668" s="29">
        <v>3.2902530871917191</v>
      </c>
    </row>
    <row r="23669" spans="102:106" ht="20.100000000000001" customHeight="1" x14ac:dyDescent="0.2">
      <c r="CX23669" s="29">
        <v>23531</v>
      </c>
      <c r="CY23669" s="29">
        <v>1.6448587712413851</v>
      </c>
      <c r="CZ23669" s="29">
        <v>1.9599464609633475</v>
      </c>
      <c r="DA23669" s="29">
        <v>2.5757298302584735</v>
      </c>
      <c r="DB23669" s="29">
        <v>3.290253098819889</v>
      </c>
    </row>
    <row r="23670" spans="102:106" ht="20.100000000000001" customHeight="1" x14ac:dyDescent="0.2">
      <c r="CX23670" s="29">
        <v>23532</v>
      </c>
      <c r="CY23670" s="29">
        <v>1.6448587710225051</v>
      </c>
      <c r="CZ23670" s="29">
        <v>1.9599464617079678</v>
      </c>
      <c r="DA23670" s="29">
        <v>2.5757298344862343</v>
      </c>
      <c r="DB23670" s="29">
        <v>3.2902531104480417</v>
      </c>
    </row>
    <row r="23671" spans="102:106" ht="20.100000000000001" customHeight="1" x14ac:dyDescent="0.2">
      <c r="CX23671" s="29">
        <v>23533</v>
      </c>
      <c r="CY23671" s="29">
        <v>1.6448587708043512</v>
      </c>
      <c r="CZ23671" s="29">
        <v>1.9599464624523992</v>
      </c>
      <c r="DA23671" s="29">
        <v>2.5757298387132588</v>
      </c>
      <c r="DB23671" s="29">
        <v>3.290253122073759</v>
      </c>
    </row>
    <row r="23672" spans="102:106" ht="20.100000000000001" customHeight="1" x14ac:dyDescent="0.2">
      <c r="CX23672" s="29">
        <v>23534</v>
      </c>
      <c r="CY23672" s="29">
        <v>1.6448587705857143</v>
      </c>
      <c r="CZ23672" s="29">
        <v>1.9599464631970931</v>
      </c>
      <c r="DA23672" s="29">
        <v>2.5757298429391233</v>
      </c>
      <c r="DB23672" s="29">
        <v>3.2902531336993879</v>
      </c>
    </row>
    <row r="23673" spans="102:106" ht="20.100000000000001" customHeight="1" x14ac:dyDescent="0.2">
      <c r="CX23673" s="29">
        <v>23535</v>
      </c>
      <c r="CY23673" s="29">
        <v>1.6448587703669726</v>
      </c>
      <c r="CZ23673" s="29">
        <v>1.9599464639411677</v>
      </c>
      <c r="DA23673" s="29">
        <v>2.5757298471654364</v>
      </c>
      <c r="DB23673" s="29">
        <v>3.2902531453240984</v>
      </c>
    </row>
    <row r="23674" spans="102:106" ht="20.100000000000001" customHeight="1" x14ac:dyDescent="0.2">
      <c r="CX23674" s="29">
        <v>23536</v>
      </c>
      <c r="CY23674" s="29">
        <v>1.6448587701485045</v>
      </c>
      <c r="CZ23674" s="29">
        <v>1.959946464686408</v>
      </c>
      <c r="DA23674" s="29">
        <v>2.5757298513907627</v>
      </c>
      <c r="DB23674" s="29">
        <v>3.2902531569478537</v>
      </c>
    </row>
    <row r="23675" spans="102:106" ht="20.100000000000001" customHeight="1" x14ac:dyDescent="0.2">
      <c r="CX23675" s="29">
        <v>23537</v>
      </c>
      <c r="CY23675" s="29">
        <v>1.6448587699306896</v>
      </c>
      <c r="CZ23675" s="29">
        <v>1.9599464654305983</v>
      </c>
      <c r="DA23675" s="29">
        <v>2.5757298556167099</v>
      </c>
      <c r="DB23675" s="29">
        <v>3.290253168569826</v>
      </c>
    </row>
    <row r="23676" spans="102:106" ht="20.100000000000001" customHeight="1" x14ac:dyDescent="0.2">
      <c r="CX23676" s="29">
        <v>23538</v>
      </c>
      <c r="CY23676" s="29">
        <v>1.6448587697123176</v>
      </c>
      <c r="CZ23676" s="29">
        <v>1.9599464661741901</v>
      </c>
      <c r="DA23676" s="29">
        <v>2.5757298598418417</v>
      </c>
      <c r="DB23676" s="29">
        <v>3.290253180191566</v>
      </c>
    </row>
    <row r="23677" spans="102:106" ht="20.100000000000001" customHeight="1" x14ac:dyDescent="0.2">
      <c r="CX23677" s="29">
        <v>23539</v>
      </c>
      <c r="CY23677" s="29">
        <v>1.6448587694921781</v>
      </c>
      <c r="CZ23677" s="29">
        <v>1.9599464669189675</v>
      </c>
      <c r="DA23677" s="29">
        <v>2.5757298640657371</v>
      </c>
      <c r="DB23677" s="29">
        <v>3.2902531918122424</v>
      </c>
    </row>
    <row r="23678" spans="102:106" ht="20.100000000000001" customHeight="1" x14ac:dyDescent="0.2">
      <c r="CX23678" s="29">
        <v>23540</v>
      </c>
      <c r="CY23678" s="29">
        <v>1.6448587692754151</v>
      </c>
      <c r="CZ23678" s="29">
        <v>1.959946467662715</v>
      </c>
      <c r="DA23678" s="29">
        <v>2.5757298682900038</v>
      </c>
      <c r="DB23678" s="29">
        <v>3.2902532034318202</v>
      </c>
    </row>
    <row r="23679" spans="102:106" ht="20.100000000000001" customHeight="1" x14ac:dyDescent="0.2">
      <c r="CX23679" s="29">
        <v>23541</v>
      </c>
      <c r="CY23679" s="29">
        <v>1.6448587690560532</v>
      </c>
      <c r="CZ23679" s="29">
        <v>1.9599464684072168</v>
      </c>
      <c r="DA23679" s="29">
        <v>2.575729872514219</v>
      </c>
      <c r="DB23679" s="29">
        <v>3.2902532150502632</v>
      </c>
    </row>
    <row r="23680" spans="102:106" ht="20.100000000000001" customHeight="1" x14ac:dyDescent="0.2">
      <c r="CX23680" s="29">
        <v>23542</v>
      </c>
      <c r="CY23680" s="29">
        <v>1.6448587688376475</v>
      </c>
      <c r="CZ23680" s="29">
        <v>1.9599464691515907</v>
      </c>
      <c r="DA23680" s="29">
        <v>2.5757298767379617</v>
      </c>
      <c r="DB23680" s="29">
        <v>3.2902532266675331</v>
      </c>
    </row>
    <row r="23681" spans="102:106" ht="20.100000000000001" customHeight="1" x14ac:dyDescent="0.2">
      <c r="CX23681" s="29">
        <v>23543</v>
      </c>
      <c r="CY23681" s="29">
        <v>1.6448587686189879</v>
      </c>
      <c r="CZ23681" s="29">
        <v>1.9599464698962872</v>
      </c>
      <c r="DA23681" s="29">
        <v>2.57572988096081</v>
      </c>
      <c r="DB23681" s="29">
        <v>3.2902532382843885</v>
      </c>
    </row>
    <row r="23682" spans="102:106" ht="20.100000000000001" customHeight="1" x14ac:dyDescent="0.2">
      <c r="CX23682" s="29">
        <v>23544</v>
      </c>
      <c r="CY23682" s="29">
        <v>1.6448587684004525</v>
      </c>
      <c r="CZ23682" s="29">
        <v>1.9599464706390908</v>
      </c>
      <c r="DA23682" s="29">
        <v>2.5757298851833568</v>
      </c>
      <c r="DB23682" s="29">
        <v>3.2902532498999983</v>
      </c>
    </row>
    <row r="23683" spans="102:106" ht="20.100000000000001" customHeight="1" x14ac:dyDescent="0.2">
      <c r="CX23683" s="29">
        <v>23545</v>
      </c>
      <c r="CY23683" s="29">
        <v>1.6448587681824196</v>
      </c>
      <c r="CZ23683" s="29">
        <v>1.9599464713831183</v>
      </c>
      <c r="DA23683" s="29">
        <v>2.575729889406194</v>
      </c>
      <c r="DB23683" s="29">
        <v>3.2902532615151188</v>
      </c>
    </row>
    <row r="23684" spans="102:106" ht="20.100000000000001" customHeight="1" x14ac:dyDescent="0.2">
      <c r="CX23684" s="29">
        <v>23546</v>
      </c>
      <c r="CY23684" s="29">
        <v>1.6448587679652673</v>
      </c>
      <c r="CZ23684" s="29">
        <v>1.9599464721274873</v>
      </c>
      <c r="DA23684" s="29">
        <v>2.5757298936278845</v>
      </c>
      <c r="DB23684" s="29">
        <v>3.2902532731281262</v>
      </c>
    </row>
    <row r="23685" spans="102:106" ht="20.100000000000001" customHeight="1" x14ac:dyDescent="0.2">
      <c r="CX23685" s="29">
        <v>23547</v>
      </c>
      <c r="CY23685" s="29">
        <v>1.6448587677461957</v>
      </c>
      <c r="CZ23685" s="29">
        <v>1.959946472871315</v>
      </c>
      <c r="DA23685" s="29">
        <v>2.5757298978500351</v>
      </c>
      <c r="DB23685" s="29">
        <v>3.2902532847405705</v>
      </c>
    </row>
    <row r="23686" spans="102:106" ht="20.100000000000001" customHeight="1" x14ac:dyDescent="0.2">
      <c r="CX23686" s="29">
        <v>23548</v>
      </c>
      <c r="CY23686" s="29">
        <v>1.6448587675287605</v>
      </c>
      <c r="CZ23686" s="29">
        <v>1.9599464736150518</v>
      </c>
      <c r="DA23686" s="29">
        <v>2.5757299020712106</v>
      </c>
      <c r="DB23686" s="29">
        <v>3.2902532963524136</v>
      </c>
    </row>
    <row r="23687" spans="102:106" ht="20.100000000000001" customHeight="1" x14ac:dyDescent="0.2">
      <c r="CX23687" s="29">
        <v>23549</v>
      </c>
      <c r="CY23687" s="29">
        <v>1.6448587673101622</v>
      </c>
      <c r="CZ23687" s="29">
        <v>1.9599464743591477</v>
      </c>
      <c r="DA23687" s="29">
        <v>2.5757299062920009</v>
      </c>
      <c r="DB23687" s="29">
        <v>3.2902533079636185</v>
      </c>
    </row>
    <row r="23688" spans="102:106" ht="20.100000000000001" customHeight="1" x14ac:dyDescent="0.2">
      <c r="CX23688" s="29">
        <v>23550</v>
      </c>
      <c r="CY23688" s="29">
        <v>1.6448587670907784</v>
      </c>
      <c r="CZ23688" s="29">
        <v>1.9599464751027202</v>
      </c>
      <c r="DA23688" s="29">
        <v>2.5757299105129987</v>
      </c>
      <c r="DB23688" s="29">
        <v>3.2902533195733543</v>
      </c>
    </row>
    <row r="23689" spans="102:106" ht="20.100000000000001" customHeight="1" x14ac:dyDescent="0.2">
      <c r="CX23689" s="29">
        <v>23551</v>
      </c>
      <c r="CY23689" s="29">
        <v>1.6448587668725756</v>
      </c>
      <c r="CZ23689" s="29">
        <v>1.9599464758462191</v>
      </c>
      <c r="DA23689" s="29">
        <v>2.5757299147337811</v>
      </c>
      <c r="DB23689" s="29">
        <v>3.2902533311823761</v>
      </c>
    </row>
    <row r="23690" spans="102:106" ht="20.100000000000001" customHeight="1" x14ac:dyDescent="0.2">
      <c r="CX23690" s="29">
        <v>23552</v>
      </c>
      <c r="CY23690" s="29">
        <v>1.6448587666543435</v>
      </c>
      <c r="CZ23690" s="29">
        <v>1.9599464765887611</v>
      </c>
      <c r="DA23690" s="29">
        <v>2.5757299189529115</v>
      </c>
      <c r="DB23690" s="29">
        <v>3.2902533427898528</v>
      </c>
    </row>
    <row r="23691" spans="102:106" ht="20.100000000000001" customHeight="1" x14ac:dyDescent="0.2">
      <c r="CX23691" s="29">
        <v>23553</v>
      </c>
      <c r="CY23691" s="29">
        <v>1.6448587664380485</v>
      </c>
      <c r="CZ23691" s="29">
        <v>1.9599464773334636</v>
      </c>
      <c r="DA23691" s="29">
        <v>2.5757299231730104</v>
      </c>
      <c r="DB23691" s="29">
        <v>3.2902533543965395</v>
      </c>
    </row>
    <row r="23692" spans="102:106" ht="20.100000000000001" customHeight="1" x14ac:dyDescent="0.2">
      <c r="CX23692" s="29">
        <v>23554</v>
      </c>
      <c r="CY23692" s="29">
        <v>1.6448587662192999</v>
      </c>
      <c r="CZ23692" s="29">
        <v>1.9599464780754421</v>
      </c>
      <c r="DA23692" s="29">
        <v>2.5757299273916248</v>
      </c>
      <c r="DB23692" s="29">
        <v>3.2902533660023985</v>
      </c>
    </row>
    <row r="23693" spans="102:106" ht="20.100000000000001" customHeight="1" x14ac:dyDescent="0.2">
      <c r="CX23693" s="29">
        <v>23555</v>
      </c>
      <c r="CY23693" s="29">
        <v>1.644858766000066</v>
      </c>
      <c r="CZ23693" s="29">
        <v>1.9599464788191474</v>
      </c>
      <c r="DA23693" s="29">
        <v>2.5757299316103612</v>
      </c>
      <c r="DB23693" s="29">
        <v>3.2902533776065979</v>
      </c>
    </row>
    <row r="23694" spans="102:106" ht="20.100000000000001" customHeight="1" x14ac:dyDescent="0.2">
      <c r="CX23694" s="29">
        <v>23556</v>
      </c>
      <c r="CY23694" s="29">
        <v>1.6448587657823124</v>
      </c>
      <c r="CZ23694" s="29">
        <v>1.9599464795623629</v>
      </c>
      <c r="DA23694" s="29">
        <v>2.5757299358298118</v>
      </c>
      <c r="DB23694" s="29">
        <v>3.2902533892106867</v>
      </c>
    </row>
    <row r="23695" spans="102:106" ht="20.100000000000001" customHeight="1" x14ac:dyDescent="0.2">
      <c r="CX23695" s="29">
        <v>23557</v>
      </c>
      <c r="CY23695" s="29">
        <v>1.6448587655648288</v>
      </c>
      <c r="CZ23695" s="29">
        <v>1.9599464803055373</v>
      </c>
      <c r="DA23695" s="29">
        <v>2.5757299400475229</v>
      </c>
      <c r="DB23695" s="29">
        <v>3.2902534008138331</v>
      </c>
    </row>
    <row r="23696" spans="102:106" ht="20.100000000000001" customHeight="1" x14ac:dyDescent="0.2">
      <c r="CX23696" s="29">
        <v>23558</v>
      </c>
      <c r="CY23696" s="29">
        <v>1.6448587653464013</v>
      </c>
      <c r="CZ23696" s="29">
        <v>1.9599464810491212</v>
      </c>
      <c r="DA23696" s="29">
        <v>2.5757299442651012</v>
      </c>
      <c r="DB23696" s="29">
        <v>3.2902534124152032</v>
      </c>
    </row>
    <row r="23697" spans="102:106" ht="20.100000000000001" customHeight="1" x14ac:dyDescent="0.2">
      <c r="CX23697" s="29">
        <v>23559</v>
      </c>
      <c r="CY23697" s="29">
        <v>1.6448587651289985</v>
      </c>
      <c r="CZ23697" s="29">
        <v>1.9599464817922303</v>
      </c>
      <c r="DA23697" s="29">
        <v>2.5757299484831369</v>
      </c>
      <c r="DB23697" s="29">
        <v>3.2902534240163468</v>
      </c>
    </row>
    <row r="23698" spans="102:106" ht="20.100000000000001" customHeight="1" x14ac:dyDescent="0.2">
      <c r="CX23698" s="29">
        <v>23560</v>
      </c>
      <c r="CY23698" s="29">
        <v>1.6448587649114073</v>
      </c>
      <c r="CZ23698" s="29">
        <v>1.9599464825353146</v>
      </c>
      <c r="DA23698" s="29">
        <v>2.575729952700192</v>
      </c>
      <c r="DB23698" s="29">
        <v>3.2902534356156363</v>
      </c>
    </row>
    <row r="23699" spans="102:106" ht="20.100000000000001" customHeight="1" x14ac:dyDescent="0.2">
      <c r="CX23699" s="29">
        <v>23561</v>
      </c>
      <c r="CY23699" s="29">
        <v>1.6448587646924155</v>
      </c>
      <c r="CZ23699" s="29">
        <v>1.9599464832774889</v>
      </c>
      <c r="DA23699" s="29">
        <v>2.5757299569168581</v>
      </c>
      <c r="DB23699" s="29">
        <v>3.2902534472146221</v>
      </c>
    </row>
    <row r="23700" spans="102:106" ht="20.100000000000001" customHeight="1" x14ac:dyDescent="0.2">
      <c r="CX23700" s="29">
        <v>23562</v>
      </c>
      <c r="CY23700" s="29">
        <v>1.6448587644739905</v>
      </c>
      <c r="CZ23700" s="29">
        <v>1.9599464840205376</v>
      </c>
      <c r="DA23700" s="29">
        <v>2.5757299611327107</v>
      </c>
      <c r="DB23700" s="29">
        <v>3.290253458813265</v>
      </c>
    </row>
    <row r="23701" spans="102:106" ht="20.100000000000001" customHeight="1" x14ac:dyDescent="0.2">
      <c r="CX23701" s="29">
        <v>23563</v>
      </c>
      <c r="CY23701" s="29">
        <v>1.6448587642565091</v>
      </c>
      <c r="CZ23701" s="29">
        <v>1.9599464847635761</v>
      </c>
      <c r="DA23701" s="29">
        <v>2.5757299653493551</v>
      </c>
      <c r="DB23701" s="29">
        <v>3.2902534704099362</v>
      </c>
    </row>
    <row r="23702" spans="102:106" ht="20.100000000000001" customHeight="1" x14ac:dyDescent="0.2">
      <c r="CX23702" s="29">
        <v>23564</v>
      </c>
      <c r="CY23702" s="29">
        <v>1.6448587640387591</v>
      </c>
      <c r="CZ23702" s="29">
        <v>1.9599464855057194</v>
      </c>
      <c r="DA23702" s="29">
        <v>2.5757299695643376</v>
      </c>
      <c r="DB23702" s="29">
        <v>3.2902534820053901</v>
      </c>
    </row>
    <row r="23703" spans="102:106" ht="20.100000000000001" customHeight="1" x14ac:dyDescent="0.2">
      <c r="CX23703" s="29">
        <v>23565</v>
      </c>
      <c r="CY23703" s="29">
        <v>1.6448587638211174</v>
      </c>
      <c r="CZ23703" s="29">
        <v>1.9599464862487515</v>
      </c>
      <c r="DA23703" s="29">
        <v>2.5757299737802799</v>
      </c>
      <c r="DB23703" s="29">
        <v>3.2902534936003831</v>
      </c>
    </row>
    <row r="23704" spans="102:106" ht="20.100000000000001" customHeight="1" x14ac:dyDescent="0.2">
      <c r="CX23704" s="29">
        <v>23566</v>
      </c>
      <c r="CY23704" s="29">
        <v>1.644858763602371</v>
      </c>
      <c r="CZ23704" s="29">
        <v>1.9599464869917873</v>
      </c>
      <c r="DA23704" s="29">
        <v>2.5757299779957408</v>
      </c>
      <c r="DB23704" s="29">
        <v>3.2902535051940798</v>
      </c>
    </row>
    <row r="23705" spans="102:106" ht="20.100000000000001" customHeight="1" x14ac:dyDescent="0.2">
      <c r="CX23705" s="29">
        <v>23567</v>
      </c>
      <c r="CY23705" s="29">
        <v>1.6448587633844871</v>
      </c>
      <c r="CZ23705" s="29">
        <v>1.9599464877339416</v>
      </c>
      <c r="DA23705" s="29">
        <v>2.575729982210297</v>
      </c>
      <c r="DB23705" s="29">
        <v>3.2902535167872347</v>
      </c>
    </row>
    <row r="23706" spans="102:106" ht="20.100000000000001" customHeight="1" x14ac:dyDescent="0.2">
      <c r="CX23706" s="29">
        <v>23568</v>
      </c>
      <c r="CY23706" s="29">
        <v>1.6448587631662526</v>
      </c>
      <c r="CZ23706" s="29">
        <v>1.9599464884769984</v>
      </c>
      <c r="DA23706" s="29">
        <v>2.5757299864235228</v>
      </c>
      <c r="DB23706" s="29">
        <v>3.2902535283790146</v>
      </c>
    </row>
    <row r="23707" spans="102:106" ht="20.100000000000001" customHeight="1" x14ac:dyDescent="0.2">
      <c r="CX23707" s="29">
        <v>23569</v>
      </c>
      <c r="CY23707" s="29">
        <v>1.6448587629496347</v>
      </c>
      <c r="CZ23707" s="29">
        <v>1.9599464892187379</v>
      </c>
      <c r="DA23707" s="29">
        <v>2.5757299906380404</v>
      </c>
      <c r="DB23707" s="29">
        <v>3.2902535399701729</v>
      </c>
    </row>
    <row r="23708" spans="102:106" ht="20.100000000000001" customHeight="1" x14ac:dyDescent="0.2">
      <c r="CX23708" s="29">
        <v>23570</v>
      </c>
      <c r="CY23708" s="29">
        <v>1.6448587627302393</v>
      </c>
      <c r="CZ23708" s="29">
        <v>1.9599464899609436</v>
      </c>
      <c r="DA23708" s="29">
        <v>2.5757299948513932</v>
      </c>
      <c r="DB23708" s="29">
        <v>3.290253551560669</v>
      </c>
    </row>
    <row r="23709" spans="102:106" ht="20.100000000000001" customHeight="1" x14ac:dyDescent="0.2">
      <c r="CX23709" s="29">
        <v>23571</v>
      </c>
      <c r="CY23709" s="29">
        <v>1.6448587625132147</v>
      </c>
      <c r="CZ23709" s="29">
        <v>1.9599464907040649</v>
      </c>
      <c r="DA23709" s="29">
        <v>2.5757299990641718</v>
      </c>
      <c r="DB23709" s="29">
        <v>3.290253563149669</v>
      </c>
    </row>
    <row r="23710" spans="102:106" ht="20.100000000000001" customHeight="1" x14ac:dyDescent="0.2">
      <c r="CX23710" s="29">
        <v>23572</v>
      </c>
      <c r="CY23710" s="29">
        <v>1.6448587622957571</v>
      </c>
      <c r="CZ23710" s="29">
        <v>1.9599464914458811</v>
      </c>
      <c r="DA23710" s="29">
        <v>2.5757300032769668</v>
      </c>
      <c r="DB23710" s="29">
        <v>3.290253574737132</v>
      </c>
    </row>
    <row r="23711" spans="102:106" ht="20.100000000000001" customHeight="1" x14ac:dyDescent="0.2">
      <c r="CX23711" s="29">
        <v>23573</v>
      </c>
      <c r="CY23711" s="29">
        <v>1.6448587620782422</v>
      </c>
      <c r="CZ23711" s="29">
        <v>1.9599464921881762</v>
      </c>
      <c r="DA23711" s="29">
        <v>2.5757300074893519</v>
      </c>
      <c r="DB23711" s="29">
        <v>3.2902535863246061</v>
      </c>
    </row>
    <row r="23712" spans="102:106" ht="20.100000000000001" customHeight="1" x14ac:dyDescent="0.2">
      <c r="CX23712" s="29">
        <v>23574</v>
      </c>
      <c r="CY23712" s="29">
        <v>1.644858761859457</v>
      </c>
      <c r="CZ23712" s="29">
        <v>1.9599464929300643</v>
      </c>
      <c r="DA23712" s="29">
        <v>2.5757300117019191</v>
      </c>
      <c r="DB23712" s="29">
        <v>3.290253597910461</v>
      </c>
    </row>
    <row r="23713" spans="102:106" ht="20.100000000000001" customHeight="1" x14ac:dyDescent="0.2">
      <c r="CX23713" s="29">
        <v>23575</v>
      </c>
      <c r="CY23713" s="29">
        <v>1.6448587616429593</v>
      </c>
      <c r="CZ23713" s="29">
        <v>1.9599464936719944</v>
      </c>
      <c r="DA23713" s="29">
        <v>2.5757300159132255</v>
      </c>
      <c r="DB23713" s="29">
        <v>3.2902536094954522</v>
      </c>
    </row>
    <row r="23714" spans="102:106" ht="20.100000000000001" customHeight="1" x14ac:dyDescent="0.2">
      <c r="CX23714" s="29">
        <v>23576</v>
      </c>
      <c r="CY23714" s="29">
        <v>1.6448587614243537</v>
      </c>
      <c r="CZ23714" s="29">
        <v>1.9599464944144147</v>
      </c>
      <c r="DA23714" s="29">
        <v>2.575730020124877</v>
      </c>
      <c r="DB23714" s="29">
        <v>3.2902536210795366</v>
      </c>
    </row>
    <row r="23715" spans="102:106" ht="20.100000000000001" customHeight="1" x14ac:dyDescent="0.2">
      <c r="CX23715" s="29">
        <v>23577</v>
      </c>
      <c r="CY23715" s="29">
        <v>1.6448587612071983</v>
      </c>
      <c r="CZ23715" s="29">
        <v>1.9599464951551051</v>
      </c>
      <c r="DA23715" s="29">
        <v>2.5757300243354324</v>
      </c>
      <c r="DB23715" s="29">
        <v>3.2902536326626746</v>
      </c>
    </row>
    <row r="23716" spans="102:106" ht="20.100000000000001" customHeight="1" x14ac:dyDescent="0.2">
      <c r="CX23716" s="29">
        <v>23578</v>
      </c>
      <c r="CY23716" s="29">
        <v>1.6448587609886871</v>
      </c>
      <c r="CZ23716" s="29">
        <v>1.9599464958971835</v>
      </c>
      <c r="DA23716" s="29">
        <v>2.5757300285464981</v>
      </c>
      <c r="DB23716" s="29">
        <v>3.290253644244824</v>
      </c>
    </row>
    <row r="23717" spans="102:106" ht="20.100000000000001" customHeight="1" x14ac:dyDescent="0.2">
      <c r="CX23717" s="29">
        <v>23579</v>
      </c>
      <c r="CY23717" s="29">
        <v>1.644858760770789</v>
      </c>
      <c r="CZ23717" s="29">
        <v>1.9599464966397639</v>
      </c>
      <c r="DA23717" s="29">
        <v>2.5757300327566308</v>
      </c>
      <c r="DB23717" s="29">
        <v>3.290253655826739</v>
      </c>
    </row>
    <row r="23718" spans="102:106" ht="20.100000000000001" customHeight="1" x14ac:dyDescent="0.2">
      <c r="CX23718" s="29">
        <v>23580</v>
      </c>
      <c r="CY23718" s="29">
        <v>1.6448587605538796</v>
      </c>
      <c r="CZ23718" s="29">
        <v>1.9599464973806247</v>
      </c>
      <c r="DA23718" s="29">
        <v>2.5757300369664207</v>
      </c>
      <c r="DB23718" s="29">
        <v>3.2902536674067875</v>
      </c>
    </row>
    <row r="23719" spans="102:106" ht="20.100000000000001" customHeight="1" x14ac:dyDescent="0.2">
      <c r="CX23719" s="29">
        <v>23581</v>
      </c>
      <c r="CY23719" s="29">
        <v>1.6448587603367444</v>
      </c>
      <c r="CZ23719" s="29">
        <v>1.9599464981228845</v>
      </c>
      <c r="DA23719" s="29">
        <v>2.5757300411764583</v>
      </c>
      <c r="DB23719" s="29">
        <v>3.2902536789857231</v>
      </c>
    </row>
    <row r="23720" spans="102:106" ht="20.100000000000001" customHeight="1" x14ac:dyDescent="0.2">
      <c r="CX23720" s="29">
        <v>23582</v>
      </c>
      <c r="CY23720" s="29">
        <v>1.6448587601181681</v>
      </c>
      <c r="CZ23720" s="29">
        <v>1.9599464988643212</v>
      </c>
      <c r="DA23720" s="29">
        <v>2.5757300453853005</v>
      </c>
      <c r="DB23720" s="29">
        <v>3.2902536905635045</v>
      </c>
    </row>
    <row r="23721" spans="102:106" ht="20.100000000000001" customHeight="1" x14ac:dyDescent="0.2">
      <c r="CX23721" s="29">
        <v>23583</v>
      </c>
      <c r="CY23721" s="29">
        <v>1.6448587599001188</v>
      </c>
      <c r="CZ23721" s="29">
        <v>1.9599464996053833</v>
      </c>
      <c r="DA23721" s="29">
        <v>2.5757300495945512</v>
      </c>
      <c r="DB23721" s="29">
        <v>3.2902537021408831</v>
      </c>
    </row>
    <row r="23722" spans="102:106" ht="20.100000000000001" customHeight="1" x14ac:dyDescent="0.2">
      <c r="CX23722" s="29">
        <v>23584</v>
      </c>
      <c r="CY23722" s="29">
        <v>1.6448587596829731</v>
      </c>
      <c r="CZ23722" s="29">
        <v>1.9599465003478547</v>
      </c>
      <c r="DA23722" s="29">
        <v>2.5757300538027712</v>
      </c>
      <c r="DB23722" s="29">
        <v>3.2902537137170236</v>
      </c>
    </row>
    <row r="23723" spans="102:106" ht="20.100000000000001" customHeight="1" x14ac:dyDescent="0.2">
      <c r="CX23723" s="29">
        <v>23585</v>
      </c>
      <c r="CY23723" s="29">
        <v>1.6448587594655149</v>
      </c>
      <c r="CZ23723" s="29">
        <v>1.9599465010881774</v>
      </c>
      <c r="DA23723" s="29">
        <v>2.5757300580105476</v>
      </c>
      <c r="DB23723" s="29">
        <v>3.2902537252926782</v>
      </c>
    </row>
    <row r="23724" spans="102:106" ht="20.100000000000001" customHeight="1" x14ac:dyDescent="0.2">
      <c r="CX23724" s="29">
        <v>23586</v>
      </c>
      <c r="CY23724" s="29">
        <v>1.6448587592481212</v>
      </c>
      <c r="CZ23724" s="29">
        <v>1.9599465018294706</v>
      </c>
      <c r="DA23724" s="29">
        <v>2.5757300622184691</v>
      </c>
      <c r="DB23724" s="29">
        <v>3.2902537368670091</v>
      </c>
    </row>
    <row r="23725" spans="102:106" ht="20.100000000000001" customHeight="1" x14ac:dyDescent="0.2">
      <c r="CX23725" s="29">
        <v>23587</v>
      </c>
      <c r="CY23725" s="29">
        <v>1.6448587590311676</v>
      </c>
      <c r="CZ23725" s="29">
        <v>1.9599465025708471</v>
      </c>
      <c r="DA23725" s="29">
        <v>2.5757300664261096</v>
      </c>
      <c r="DB23725" s="29">
        <v>3.2902537484399748</v>
      </c>
    </row>
    <row r="23726" spans="102:106" ht="20.100000000000001" customHeight="1" x14ac:dyDescent="0.2">
      <c r="CX23726" s="29">
        <v>23588</v>
      </c>
      <c r="CY23726" s="29">
        <v>1.6448587588134391</v>
      </c>
      <c r="CZ23726" s="29">
        <v>1.959946503312755</v>
      </c>
      <c r="DA23726" s="29">
        <v>2.5757300706330435</v>
      </c>
      <c r="DB23726" s="29">
        <v>3.2902537600123267</v>
      </c>
    </row>
    <row r="23727" spans="102:106" ht="20.100000000000001" customHeight="1" x14ac:dyDescent="0.2">
      <c r="CX23727" s="29">
        <v>23589</v>
      </c>
      <c r="CY23727" s="29">
        <v>1.6448587585953112</v>
      </c>
      <c r="CZ23727" s="29">
        <v>1.9599465040543065</v>
      </c>
      <c r="DA23727" s="29">
        <v>2.5757300748398566</v>
      </c>
      <c r="DB23727" s="29">
        <v>3.2902537715840232</v>
      </c>
    </row>
    <row r="23728" spans="102:106" ht="20.100000000000001" customHeight="1" x14ac:dyDescent="0.2">
      <c r="CX23728" s="29">
        <v>23590</v>
      </c>
      <c r="CY23728" s="29">
        <v>1.6448587583787517</v>
      </c>
      <c r="CZ23728" s="29">
        <v>1.9599465047946139</v>
      </c>
      <c r="DA23728" s="29">
        <v>2.5757300790461244</v>
      </c>
      <c r="DB23728" s="29">
        <v>3.2902537831542253</v>
      </c>
    </row>
    <row r="23729" spans="102:106" ht="20.100000000000001" customHeight="1" x14ac:dyDescent="0.2">
      <c r="CX23729" s="29">
        <v>23591</v>
      </c>
      <c r="CY23729" s="29">
        <v>1.6448587581609531</v>
      </c>
      <c r="CZ23729" s="29">
        <v>1.9599465055354612</v>
      </c>
      <c r="DA23729" s="29">
        <v>2.5757300832524339</v>
      </c>
      <c r="DB23729" s="29">
        <v>3.2902537947236858</v>
      </c>
    </row>
    <row r="23730" spans="102:106" ht="20.100000000000001" customHeight="1" x14ac:dyDescent="0.2">
      <c r="CX23730" s="29">
        <v>23592</v>
      </c>
      <c r="CY23730" s="29">
        <v>1.6448587579438831</v>
      </c>
      <c r="CZ23730" s="29">
        <v>1.9599465062772965</v>
      </c>
      <c r="DA23730" s="29">
        <v>2.5757300874583589</v>
      </c>
      <c r="DB23730" s="29">
        <v>3.2902538062923612</v>
      </c>
    </row>
    <row r="23731" spans="102:106" ht="20.100000000000001" customHeight="1" x14ac:dyDescent="0.2">
      <c r="CX23731" s="29">
        <v>23593</v>
      </c>
      <c r="CY23731" s="29">
        <v>1.6448587577263261</v>
      </c>
      <c r="CZ23731" s="29">
        <v>1.9599465070178952</v>
      </c>
      <c r="DA23731" s="29">
        <v>2.5757300916634707</v>
      </c>
      <c r="DB23731" s="29">
        <v>3.2902538178594134</v>
      </c>
    </row>
    <row r="23732" spans="102:106" ht="20.100000000000001" customHeight="1" x14ac:dyDescent="0.2">
      <c r="CX23732" s="29">
        <v>23594</v>
      </c>
      <c r="CY23732" s="29">
        <v>1.6448587575086566</v>
      </c>
      <c r="CZ23732" s="29">
        <v>1.9599465077590417</v>
      </c>
      <c r="DA23732" s="29">
        <v>2.5757300958683582</v>
      </c>
      <c r="DB23732" s="29">
        <v>3.2902538294263901</v>
      </c>
    </row>
    <row r="23733" spans="102:106" ht="20.100000000000001" customHeight="1" x14ac:dyDescent="0.2">
      <c r="CX23733" s="29">
        <v>23595</v>
      </c>
      <c r="CY23733" s="29">
        <v>1.6448587572912516</v>
      </c>
      <c r="CZ23733" s="29">
        <v>1.9599465084998473</v>
      </c>
      <c r="DA23733" s="29">
        <v>2.5757301000725943</v>
      </c>
      <c r="DB23733" s="29">
        <v>3.2902538409916562</v>
      </c>
    </row>
    <row r="23734" spans="102:106" ht="20.100000000000001" customHeight="1" x14ac:dyDescent="0.2">
      <c r="CX23734" s="29">
        <v>23596</v>
      </c>
      <c r="CY23734" s="29">
        <v>1.6448587570744864</v>
      </c>
      <c r="CZ23734" s="29">
        <v>1.95994650924076</v>
      </c>
      <c r="DA23734" s="29">
        <v>2.575730104276766</v>
      </c>
      <c r="DB23734" s="29">
        <v>3.2902538525559639</v>
      </c>
    </row>
    <row r="23735" spans="102:106" ht="20.100000000000001" customHeight="1" x14ac:dyDescent="0.2">
      <c r="CX23735" s="29">
        <v>23597</v>
      </c>
      <c r="CY23735" s="29">
        <v>1.6448587568571444</v>
      </c>
      <c r="CZ23735" s="29">
        <v>1.9599465099808913</v>
      </c>
      <c r="DA23735" s="29">
        <v>2.5757301084814626</v>
      </c>
      <c r="DB23735" s="29">
        <v>3.2902538641192693</v>
      </c>
    </row>
    <row r="23736" spans="102:106" ht="20.100000000000001" customHeight="1" x14ac:dyDescent="0.2">
      <c r="CX23736" s="29">
        <v>23598</v>
      </c>
      <c r="CY23736" s="29">
        <v>1.6448587566396011</v>
      </c>
      <c r="CZ23736" s="29">
        <v>1.9599465107220246</v>
      </c>
      <c r="DA23736" s="29">
        <v>2.5757301126842225</v>
      </c>
      <c r="DB23736" s="29">
        <v>3.2902538756815281</v>
      </c>
    </row>
    <row r="23737" spans="102:106" ht="20.100000000000001" customHeight="1" x14ac:dyDescent="0.2">
      <c r="CX23737" s="29">
        <v>23599</v>
      </c>
      <c r="CY23737" s="29">
        <v>1.6448587564222321</v>
      </c>
      <c r="CZ23737" s="29">
        <v>1.9599465114619354</v>
      </c>
      <c r="DA23737" s="29">
        <v>2.5757301168876672</v>
      </c>
      <c r="DB23737" s="29">
        <v>3.2902538872434932</v>
      </c>
    </row>
    <row r="23738" spans="102:106" ht="20.100000000000001" customHeight="1" x14ac:dyDescent="0.2">
      <c r="CX23738" s="29">
        <v>23600</v>
      </c>
      <c r="CY23738" s="29">
        <v>1.6448587562054131</v>
      </c>
      <c r="CZ23738" s="29">
        <v>1.9599465122024069</v>
      </c>
      <c r="DA23738" s="29">
        <v>2.575730121090352</v>
      </c>
      <c r="DB23738" s="29">
        <v>3.2902538988043237</v>
      </c>
    </row>
    <row r="23739" spans="102:106" ht="20.100000000000001" customHeight="1" x14ac:dyDescent="0.2">
      <c r="CX23739" s="29">
        <v>23601</v>
      </c>
      <c r="CY23739" s="29">
        <v>1.6448587559879266</v>
      </c>
      <c r="CZ23739" s="29">
        <v>1.9599465129425508</v>
      </c>
      <c r="DA23739" s="29">
        <v>2.5757301252928642</v>
      </c>
      <c r="DB23739" s="29">
        <v>3.2902539103639747</v>
      </c>
    </row>
    <row r="23740" spans="102:106" ht="20.100000000000001" customHeight="1" x14ac:dyDescent="0.2">
      <c r="CX23740" s="29">
        <v>23602</v>
      </c>
      <c r="CY23740" s="29">
        <v>1.6448587557701486</v>
      </c>
      <c r="CZ23740" s="29">
        <v>1.9599465136828136</v>
      </c>
      <c r="DA23740" s="29">
        <v>2.5757301294947759</v>
      </c>
      <c r="DB23740" s="29">
        <v>3.2902539219224041</v>
      </c>
    </row>
    <row r="23741" spans="102:106" ht="20.100000000000001" customHeight="1" x14ac:dyDescent="0.2">
      <c r="CX23741" s="29">
        <v>23603</v>
      </c>
      <c r="CY23741" s="29">
        <v>1.6448587555524541</v>
      </c>
      <c r="CZ23741" s="29">
        <v>1.9599465144236439</v>
      </c>
      <c r="DA23741" s="29">
        <v>2.5757301336966738</v>
      </c>
      <c r="DB23741" s="29">
        <v>3.2902539334795651</v>
      </c>
    </row>
    <row r="23742" spans="102:106" ht="20.100000000000001" customHeight="1" x14ac:dyDescent="0.2">
      <c r="CX23742" s="29">
        <v>23604</v>
      </c>
      <c r="CY23742" s="29">
        <v>1.6448587553352183</v>
      </c>
      <c r="CZ23742" s="29">
        <v>1.9599465151628146</v>
      </c>
      <c r="DA23742" s="29">
        <v>2.5757301378981299</v>
      </c>
      <c r="DB23742" s="29">
        <v>3.2902539450370059</v>
      </c>
    </row>
    <row r="23743" spans="102:106" ht="20.100000000000001" customHeight="1" x14ac:dyDescent="0.2">
      <c r="CX23743" s="29">
        <v>23605</v>
      </c>
      <c r="CY23743" s="29">
        <v>1.644858755118817</v>
      </c>
      <c r="CZ23743" s="29">
        <v>1.9599465159034468</v>
      </c>
      <c r="DA23743" s="29">
        <v>2.5757301420997321</v>
      </c>
      <c r="DB23743" s="29">
        <v>3.2902539565922937</v>
      </c>
    </row>
    <row r="23744" spans="102:106" ht="20.100000000000001" customHeight="1" x14ac:dyDescent="0.2">
      <c r="CX23744" s="29">
        <v>23606</v>
      </c>
      <c r="CY23744" s="29">
        <v>1.6448587549004394</v>
      </c>
      <c r="CZ23744" s="29">
        <v>1.9599465166433139</v>
      </c>
      <c r="DA23744" s="29">
        <v>2.5757301463000339</v>
      </c>
      <c r="DB23744" s="29">
        <v>3.2902539681469753</v>
      </c>
    </row>
    <row r="23745" spans="102:106" ht="20.100000000000001" customHeight="1" x14ac:dyDescent="0.2">
      <c r="CX23745" s="29">
        <v>23607</v>
      </c>
      <c r="CY23745" s="29">
        <v>1.6448587546836464</v>
      </c>
      <c r="CZ23745" s="29">
        <v>1.959946517382863</v>
      </c>
      <c r="DA23745" s="29">
        <v>2.5757301505006391</v>
      </c>
      <c r="DB23745" s="29">
        <v>3.2902539797002106</v>
      </c>
    </row>
    <row r="23746" spans="102:106" ht="20.100000000000001" customHeight="1" x14ac:dyDescent="0.2">
      <c r="CX23746" s="29">
        <v>23608</v>
      </c>
      <c r="CY23746" s="29">
        <v>1.6448587544672204</v>
      </c>
      <c r="CZ23746" s="29">
        <v>1.9599465181238787</v>
      </c>
      <c r="DA23746" s="29">
        <v>2.575730154700103</v>
      </c>
      <c r="DB23746" s="29">
        <v>3.2902539912535449</v>
      </c>
    </row>
    <row r="23747" spans="102:106" ht="20.100000000000001" customHeight="1" x14ac:dyDescent="0.2">
      <c r="CX23747" s="29">
        <v>23609</v>
      </c>
      <c r="CY23747" s="29">
        <v>1.6448587542499433</v>
      </c>
      <c r="CZ23747" s="29">
        <v>1.9599465188641334</v>
      </c>
      <c r="DA23747" s="29">
        <v>2.5757301588990122</v>
      </c>
      <c r="DB23747" s="29">
        <v>3.2902540028045459</v>
      </c>
    </row>
    <row r="23748" spans="102:106" ht="20.100000000000001" customHeight="1" x14ac:dyDescent="0.2">
      <c r="CX23748" s="29">
        <v>23610</v>
      </c>
      <c r="CY23748" s="29">
        <v>1.64485875403219</v>
      </c>
      <c r="CZ23748" s="29">
        <v>1.9599465196040742</v>
      </c>
      <c r="DA23748" s="29">
        <v>2.5757301630989708</v>
      </c>
      <c r="DB23748" s="29">
        <v>3.2902540143555559</v>
      </c>
    </row>
    <row r="23749" spans="102:106" ht="20.100000000000001" customHeight="1" x14ac:dyDescent="0.2">
      <c r="CX23749" s="29">
        <v>23611</v>
      </c>
      <c r="CY23749" s="29">
        <v>1.6448587538159292</v>
      </c>
      <c r="CZ23749" s="29">
        <v>1.959946520342811</v>
      </c>
      <c r="DA23749" s="29">
        <v>2.575730167297515</v>
      </c>
      <c r="DB23749" s="29">
        <v>3.2902540259057336</v>
      </c>
    </row>
    <row r="23750" spans="102:106" ht="20.100000000000001" customHeight="1" x14ac:dyDescent="0.2">
      <c r="CX23750" s="29">
        <v>23612</v>
      </c>
      <c r="CY23750" s="29">
        <v>1.6448587535983485</v>
      </c>
      <c r="CZ23750" s="29">
        <v>1.9599465210834652</v>
      </c>
      <c r="DA23750" s="29">
        <v>2.5757301714962502</v>
      </c>
      <c r="DB23750" s="29">
        <v>3.2902540374542366</v>
      </c>
    </row>
    <row r="23751" spans="102:106" ht="20.100000000000001" customHeight="1" x14ac:dyDescent="0.2">
      <c r="CX23751" s="29">
        <v>23613</v>
      </c>
      <c r="CY23751" s="29">
        <v>1.644858753381417</v>
      </c>
      <c r="CZ23751" s="29">
        <v>1.9599465218224714</v>
      </c>
      <c r="DA23751" s="29">
        <v>2.575730175694745</v>
      </c>
      <c r="DB23751" s="29">
        <v>3.2902540490026118</v>
      </c>
    </row>
    <row r="23752" spans="102:106" ht="20.100000000000001" customHeight="1" x14ac:dyDescent="0.2">
      <c r="CX23752" s="29">
        <v>23614</v>
      </c>
      <c r="CY23752" s="29">
        <v>1.6448587531639156</v>
      </c>
      <c r="CZ23752" s="29">
        <v>1.9599465225616135</v>
      </c>
      <c r="DA23752" s="29">
        <v>2.5757301798925698</v>
      </c>
      <c r="DB23752" s="29">
        <v>3.2902540605492216</v>
      </c>
    </row>
    <row r="23753" spans="102:106" ht="20.100000000000001" customHeight="1" x14ac:dyDescent="0.2">
      <c r="CX23753" s="29">
        <v>23615</v>
      </c>
      <c r="CY23753" s="29">
        <v>1.6448587529478125</v>
      </c>
      <c r="CZ23753" s="29">
        <v>1.9599465233013389</v>
      </c>
      <c r="DA23753" s="29">
        <v>2.5757301840892945</v>
      </c>
      <c r="DB23753" s="29">
        <v>3.2902540720948141</v>
      </c>
    </row>
    <row r="23754" spans="102:106" ht="20.100000000000001" customHeight="1" x14ac:dyDescent="0.2">
      <c r="CX23754" s="29">
        <v>23616</v>
      </c>
      <c r="CY23754" s="29">
        <v>1.644858752730296</v>
      </c>
      <c r="CZ23754" s="29">
        <v>1.9599465240407561</v>
      </c>
      <c r="DA23754" s="29">
        <v>2.5757301882875403</v>
      </c>
      <c r="DB23754" s="29">
        <v>3.290254083640141</v>
      </c>
    </row>
    <row r="23755" spans="102:106" ht="20.100000000000001" customHeight="1" x14ac:dyDescent="0.2">
      <c r="CX23755" s="29">
        <v>23617</v>
      </c>
      <c r="CY23755" s="29">
        <v>1.6448587525133334</v>
      </c>
      <c r="CZ23755" s="29">
        <v>1.9599465247803123</v>
      </c>
      <c r="DA23755" s="29">
        <v>2.575730192483825</v>
      </c>
      <c r="DB23755" s="29">
        <v>3.2902540951835633</v>
      </c>
    </row>
    <row r="23756" spans="102:106" ht="20.100000000000001" customHeight="1" x14ac:dyDescent="0.2">
      <c r="CX23756" s="29">
        <v>23618</v>
      </c>
      <c r="CY23756" s="29">
        <v>1.6448587522957065</v>
      </c>
      <c r="CZ23756" s="29">
        <v>1.9599465255204536</v>
      </c>
      <c r="DA23756" s="29">
        <v>2.575730196679753</v>
      </c>
      <c r="DB23756" s="29">
        <v>3.2902541067266262</v>
      </c>
    </row>
    <row r="23757" spans="102:106" ht="20.100000000000001" customHeight="1" x14ac:dyDescent="0.2">
      <c r="CX23757" s="29">
        <v>23619</v>
      </c>
      <c r="CY23757" s="29">
        <v>1.6448587520793838</v>
      </c>
      <c r="CZ23757" s="29">
        <v>1.9599465262589519</v>
      </c>
      <c r="DA23757" s="29">
        <v>2.5757302008759106</v>
      </c>
      <c r="DB23757" s="29">
        <v>3.2902541182684879</v>
      </c>
    </row>
    <row r="23758" spans="102:106" ht="20.100000000000001" customHeight="1" x14ac:dyDescent="0.2">
      <c r="CX23758" s="29">
        <v>23620</v>
      </c>
      <c r="CY23758" s="29">
        <v>1.6448587518631455</v>
      </c>
      <c r="CZ23758" s="29">
        <v>1.959946526998928</v>
      </c>
      <c r="DA23758" s="29">
        <v>2.5757302050718671</v>
      </c>
      <c r="DB23758" s="29">
        <v>3.2902541298098975</v>
      </c>
    </row>
    <row r="23759" spans="102:106" ht="20.100000000000001" customHeight="1" x14ac:dyDescent="0.2">
      <c r="CX23759" s="29">
        <v>23621</v>
      </c>
      <c r="CY23759" s="29">
        <v>1.6448587516457722</v>
      </c>
      <c r="CZ23759" s="29">
        <v>1.9599465277381531</v>
      </c>
      <c r="DA23759" s="29">
        <v>2.5757302092671908</v>
      </c>
      <c r="DB23759" s="29">
        <v>3.2902541413500117</v>
      </c>
    </row>
    <row r="23760" spans="102:106" ht="20.100000000000001" customHeight="1" x14ac:dyDescent="0.2">
      <c r="CX23760" s="29">
        <v>23622</v>
      </c>
      <c r="CY23760" s="29">
        <v>1.6448587514292332</v>
      </c>
      <c r="CZ23760" s="29">
        <v>1.9599465284757365</v>
      </c>
      <c r="DA23760" s="29">
        <v>2.5757302134624696</v>
      </c>
      <c r="DB23760" s="29">
        <v>3.2902541528887839</v>
      </c>
    </row>
    <row r="23761" spans="102:106" ht="20.100000000000001" customHeight="1" x14ac:dyDescent="0.2">
      <c r="CX23761" s="29">
        <v>23623</v>
      </c>
      <c r="CY23761" s="29">
        <v>1.6448587512123076</v>
      </c>
      <c r="CZ23761" s="29">
        <v>1.9599465292147988</v>
      </c>
      <c r="DA23761" s="29">
        <v>2.5757302176572718</v>
      </c>
      <c r="DB23761" s="29">
        <v>3.2902541644269623</v>
      </c>
    </row>
    <row r="23762" spans="102:106" ht="20.100000000000001" customHeight="1" x14ac:dyDescent="0.2">
      <c r="CX23762" s="29">
        <v>23624</v>
      </c>
      <c r="CY23762" s="29">
        <v>1.6448587509953707</v>
      </c>
      <c r="CZ23762" s="29">
        <v>1.959946529954449</v>
      </c>
      <c r="DA23762" s="29">
        <v>2.5757302218511655</v>
      </c>
      <c r="DB23762" s="29">
        <v>3.290254175963705</v>
      </c>
    </row>
    <row r="23763" spans="102:106" ht="20.100000000000001" customHeight="1" x14ac:dyDescent="0.2">
      <c r="CX23763" s="29">
        <v>23625</v>
      </c>
      <c r="CY23763" s="29">
        <v>1.6448587507787964</v>
      </c>
      <c r="CZ23763" s="29">
        <v>1.9599465306937951</v>
      </c>
      <c r="DA23763" s="29">
        <v>2.5757302260447381</v>
      </c>
      <c r="DB23763" s="29">
        <v>3.2902541874997593</v>
      </c>
    </row>
    <row r="23764" spans="102:106" ht="20.100000000000001" customHeight="1" x14ac:dyDescent="0.2">
      <c r="CX23764" s="29">
        <v>23626</v>
      </c>
      <c r="CY23764" s="29">
        <v>1.644858750561365</v>
      </c>
      <c r="CZ23764" s="29">
        <v>1.9599465314319457</v>
      </c>
      <c r="DA23764" s="29">
        <v>2.5757302302385741</v>
      </c>
      <c r="DB23764" s="29">
        <v>3.2902541990350791</v>
      </c>
    </row>
    <row r="23765" spans="102:106" ht="20.100000000000001" customHeight="1" x14ac:dyDescent="0.2">
      <c r="CX23765" s="29">
        <v>23627</v>
      </c>
      <c r="CY23765" s="29">
        <v>1.6448587503450451</v>
      </c>
      <c r="CZ23765" s="29">
        <v>1.9599465321706844</v>
      </c>
      <c r="DA23765" s="29">
        <v>2.5757302344322439</v>
      </c>
      <c r="DB23765" s="29">
        <v>3.290254210569616</v>
      </c>
    </row>
    <row r="23766" spans="102:106" ht="20.100000000000001" customHeight="1" x14ac:dyDescent="0.2">
      <c r="CX23766" s="29">
        <v>23628</v>
      </c>
      <c r="CY23766" s="29">
        <v>1.6448587501286165</v>
      </c>
      <c r="CZ23766" s="29">
        <v>1.9599465329091188</v>
      </c>
      <c r="DA23766" s="29">
        <v>2.5757302386242964</v>
      </c>
      <c r="DB23766" s="29">
        <v>3.2902542221025262</v>
      </c>
    </row>
    <row r="23767" spans="102:106" ht="20.100000000000001" customHeight="1" x14ac:dyDescent="0.2">
      <c r="CX23767" s="29">
        <v>23629</v>
      </c>
      <c r="CY23767" s="29">
        <v>1.6448587499108582</v>
      </c>
      <c r="CZ23767" s="29">
        <v>1.9599465336476953</v>
      </c>
      <c r="DA23767" s="29">
        <v>2.5757302428173534</v>
      </c>
      <c r="DB23767" s="29">
        <v>3.2902542336345579</v>
      </c>
    </row>
    <row r="23768" spans="102:106" ht="20.100000000000001" customHeight="1" x14ac:dyDescent="0.2">
      <c r="CX23768" s="29">
        <v>23630</v>
      </c>
      <c r="CY23768" s="29">
        <v>1.6448587496937397</v>
      </c>
      <c r="CZ23768" s="29">
        <v>1.959946534386859</v>
      </c>
      <c r="DA23768" s="29">
        <v>2.5757302470089476</v>
      </c>
      <c r="DB23768" s="29">
        <v>3.2902542451656633</v>
      </c>
    </row>
    <row r="23769" spans="102:106" ht="20.100000000000001" customHeight="1" x14ac:dyDescent="0.2">
      <c r="CX23769" s="29">
        <v>23631</v>
      </c>
      <c r="CY23769" s="29">
        <v>1.6448587494776348</v>
      </c>
      <c r="CZ23769" s="29">
        <v>1.9599465351257186</v>
      </c>
      <c r="DA23769" s="29">
        <v>2.5757302512006826</v>
      </c>
      <c r="DB23769" s="29">
        <v>3.2902542566965907</v>
      </c>
    </row>
    <row r="23770" spans="102:106" ht="20.100000000000001" customHeight="1" x14ac:dyDescent="0.2">
      <c r="CX23770" s="29">
        <v>23632</v>
      </c>
      <c r="CY23770" s="29">
        <v>1.6448587492613225</v>
      </c>
      <c r="CZ23770" s="29">
        <v>1.9599465358633805</v>
      </c>
      <c r="DA23770" s="29">
        <v>2.5757302553921262</v>
      </c>
      <c r="DB23770" s="29">
        <v>3.290254268225699</v>
      </c>
    </row>
    <row r="23771" spans="102:106" ht="20.100000000000001" customHeight="1" x14ac:dyDescent="0.2">
      <c r="CX23771" s="29">
        <v>23633</v>
      </c>
      <c r="CY23771" s="29">
        <v>1.6448587490451771</v>
      </c>
      <c r="CZ23771" s="29">
        <v>1.9599465366016291</v>
      </c>
      <c r="DA23771" s="29">
        <v>2.5757302595838638</v>
      </c>
      <c r="DB23771" s="29">
        <v>3.2902542797537357</v>
      </c>
    </row>
    <row r="23772" spans="102:106" ht="20.100000000000001" customHeight="1" x14ac:dyDescent="0.2">
      <c r="CX23772" s="29">
        <v>23634</v>
      </c>
      <c r="CY23772" s="29">
        <v>1.6448587488279778</v>
      </c>
      <c r="CZ23772" s="29">
        <v>1.9599465373395715</v>
      </c>
      <c r="DA23772" s="29">
        <v>2.5757302637744455</v>
      </c>
      <c r="DB23772" s="29">
        <v>3.2902542912806534</v>
      </c>
    </row>
    <row r="23773" spans="102:106" ht="20.100000000000001" customHeight="1" x14ac:dyDescent="0.2">
      <c r="CX23773" s="29">
        <v>23635</v>
      </c>
      <c r="CY23773" s="29">
        <v>1.644858748611693</v>
      </c>
      <c r="CZ23773" s="29">
        <v>1.9599465380789918</v>
      </c>
      <c r="DA23773" s="29">
        <v>2.5757302679644565</v>
      </c>
      <c r="DB23773" s="29">
        <v>3.2902543028071993</v>
      </c>
    </row>
    <row r="23774" spans="102:106" ht="20.100000000000001" customHeight="1" x14ac:dyDescent="0.2">
      <c r="CX23774" s="29">
        <v>23636</v>
      </c>
      <c r="CY23774" s="29">
        <v>1.6448587483935069</v>
      </c>
      <c r="CZ23774" s="29">
        <v>1.9599465388163197</v>
      </c>
      <c r="DA23774" s="29">
        <v>2.5757302721544821</v>
      </c>
      <c r="DB23774" s="29">
        <v>3.2902543143333247</v>
      </c>
    </row>
    <row r="23775" spans="102:106" ht="20.100000000000001" customHeight="1" x14ac:dyDescent="0.2">
      <c r="CX23775" s="29">
        <v>23637</v>
      </c>
      <c r="CY23775" s="29">
        <v>1.6448587481785784</v>
      </c>
      <c r="CZ23775" s="29">
        <v>1.959946539554678</v>
      </c>
      <c r="DA23775" s="29">
        <v>2.575730276344089</v>
      </c>
      <c r="DB23775" s="29">
        <v>3.2902543258573878</v>
      </c>
    </row>
    <row r="23776" spans="102:106" ht="20.100000000000001" customHeight="1" x14ac:dyDescent="0.2">
      <c r="CX23776" s="29">
        <v>23638</v>
      </c>
      <c r="CY23776" s="29">
        <v>1.6448587479609003</v>
      </c>
      <c r="CZ23776" s="29">
        <v>1.9599465402931735</v>
      </c>
      <c r="DA23776" s="29">
        <v>2.5757302805338638</v>
      </c>
      <c r="DB23776" s="29">
        <v>3.2902543373809325</v>
      </c>
    </row>
    <row r="23777" spans="102:106" ht="20.100000000000001" customHeight="1" x14ac:dyDescent="0.2">
      <c r="CX23777" s="29">
        <v>23639</v>
      </c>
      <c r="CY23777" s="29">
        <v>1.6448587477440373</v>
      </c>
      <c r="CZ23777" s="29">
        <v>1.9599465410309131</v>
      </c>
      <c r="DA23777" s="29">
        <v>2.5757302847223542</v>
      </c>
      <c r="DB23777" s="29">
        <v>3.2902543489031131</v>
      </c>
    </row>
    <row r="23778" spans="102:106" ht="20.100000000000001" customHeight="1" x14ac:dyDescent="0.2">
      <c r="CX23778" s="29">
        <v>23640</v>
      </c>
      <c r="CY23778" s="29">
        <v>1.6448587475283625</v>
      </c>
      <c r="CZ23778" s="29">
        <v>1.9599465417683413</v>
      </c>
      <c r="DA23778" s="29">
        <v>2.5757302889111635</v>
      </c>
      <c r="DB23778" s="29">
        <v>3.2902543604246763</v>
      </c>
    </row>
    <row r="23779" spans="102:106" ht="20.100000000000001" customHeight="1" x14ac:dyDescent="0.2">
      <c r="CX23779" s="29">
        <v>23641</v>
      </c>
      <c r="CY23779" s="29">
        <v>1.644858747311059</v>
      </c>
      <c r="CZ23779" s="29">
        <v>1.959946542507242</v>
      </c>
      <c r="DA23779" s="29">
        <v>2.5757302930998587</v>
      </c>
      <c r="DB23779" s="29">
        <v>3.2902543719447768</v>
      </c>
    </row>
    <row r="23780" spans="102:106" ht="20.100000000000001" customHeight="1" x14ac:dyDescent="0.2">
      <c r="CX23780" s="29">
        <v>23642</v>
      </c>
      <c r="CY23780" s="29">
        <v>1.6448587470956915</v>
      </c>
      <c r="CZ23780" s="29">
        <v>1.9599465432453838</v>
      </c>
      <c r="DA23780" s="29">
        <v>2.5757302972869884</v>
      </c>
      <c r="DB23780" s="29">
        <v>3.2902543834649594</v>
      </c>
    </row>
    <row r="23781" spans="102:106" ht="20.100000000000001" customHeight="1" x14ac:dyDescent="0.2">
      <c r="CX23781" s="29">
        <v>23643</v>
      </c>
      <c r="CY23781" s="29">
        <v>1.6448587468778464</v>
      </c>
      <c r="CZ23781" s="29">
        <v>1.9599465439832109</v>
      </c>
      <c r="DA23781" s="29">
        <v>2.5757303014751742</v>
      </c>
      <c r="DB23781" s="29">
        <v>3.2902543949827825</v>
      </c>
    </row>
    <row r="23782" spans="102:106" ht="20.100000000000001" customHeight="1" x14ac:dyDescent="0.2">
      <c r="CX23782" s="29">
        <v>23644</v>
      </c>
      <c r="CY23782" s="29">
        <v>1.6448587466626845</v>
      </c>
      <c r="CZ23782" s="29">
        <v>1.9599465447198297</v>
      </c>
      <c r="DA23782" s="29">
        <v>2.5757303056619452</v>
      </c>
      <c r="DB23782" s="29">
        <v>3.2902544065005865</v>
      </c>
    </row>
    <row r="23783" spans="102:106" ht="20.100000000000001" customHeight="1" x14ac:dyDescent="0.2">
      <c r="CX23783" s="29">
        <v>23645</v>
      </c>
      <c r="CY23783" s="29">
        <v>1.6448587464457922</v>
      </c>
      <c r="CZ23783" s="29">
        <v>1.9599465454583629</v>
      </c>
      <c r="DA23783" s="29">
        <v>2.5757303098489048</v>
      </c>
      <c r="DB23783" s="29">
        <v>3.2902544180175268</v>
      </c>
    </row>
    <row r="23784" spans="102:106" ht="20.100000000000001" customHeight="1" x14ac:dyDescent="0.2">
      <c r="CX23784" s="29">
        <v>23646</v>
      </c>
      <c r="CY23784" s="29">
        <v>1.644858746229138</v>
      </c>
      <c r="CZ23784" s="29">
        <v>1.9599465461952381</v>
      </c>
      <c r="DA23784" s="29">
        <v>2.5757303140356194</v>
      </c>
      <c r="DB23784" s="29">
        <v>3.2902544295335518</v>
      </c>
    </row>
    <row r="23785" spans="102:106" ht="20.100000000000001" customHeight="1" x14ac:dyDescent="0.2">
      <c r="CX23785" s="29">
        <v>23647</v>
      </c>
      <c r="CY23785" s="29">
        <v>1.6448587460130959</v>
      </c>
      <c r="CZ23785" s="29">
        <v>1.9599465469322399</v>
      </c>
      <c r="DA23785" s="29">
        <v>2.5757303182206353</v>
      </c>
      <c r="DB23785" s="29">
        <v>3.2902544410478143</v>
      </c>
    </row>
    <row r="23786" spans="102:106" ht="20.100000000000001" customHeight="1" x14ac:dyDescent="0.2">
      <c r="CX23786" s="29">
        <v>23648</v>
      </c>
      <c r="CY23786" s="29">
        <v>1.644858745796443</v>
      </c>
      <c r="CZ23786" s="29">
        <v>1.9599465476698124</v>
      </c>
      <c r="DA23786" s="29">
        <v>2.5757303224075945</v>
      </c>
      <c r="DB23786" s="29">
        <v>3.2902544525610611</v>
      </c>
    </row>
    <row r="23787" spans="102:106" ht="20.100000000000001" customHeight="1" x14ac:dyDescent="0.2">
      <c r="CX23787" s="29">
        <v>23649</v>
      </c>
      <c r="CY23787" s="29">
        <v>1.6448587455795527</v>
      </c>
      <c r="CZ23787" s="29">
        <v>1.9599465484084009</v>
      </c>
      <c r="DA23787" s="29">
        <v>2.5757303265919878</v>
      </c>
      <c r="DB23787" s="29">
        <v>3.2902544640740388</v>
      </c>
    </row>
    <row r="23788" spans="102:106" ht="20.100000000000001" customHeight="1" x14ac:dyDescent="0.2">
      <c r="CX23788" s="29">
        <v>23650</v>
      </c>
      <c r="CY23788" s="29">
        <v>1.6448587453627972</v>
      </c>
      <c r="CZ23788" s="29">
        <v>1.9599465491457713</v>
      </c>
      <c r="DA23788" s="29">
        <v>2.5757303307774544</v>
      </c>
      <c r="DB23788" s="29">
        <v>3.2902544755859005</v>
      </c>
    </row>
    <row r="23789" spans="102:106" ht="20.100000000000001" customHeight="1" x14ac:dyDescent="0.2">
      <c r="CX23789" s="29">
        <v>23651</v>
      </c>
      <c r="CY23789" s="29">
        <v>1.6448587451465511</v>
      </c>
      <c r="CZ23789" s="29">
        <v>1.959946549882368</v>
      </c>
      <c r="DA23789" s="29">
        <v>2.5757303349625431</v>
      </c>
      <c r="DB23789" s="29">
        <v>3.2902544870965942</v>
      </c>
    </row>
    <row r="23790" spans="102:106" ht="20.100000000000001" customHeight="1" x14ac:dyDescent="0.2">
      <c r="CX23790" s="29">
        <v>23652</v>
      </c>
      <c r="CY23790" s="29">
        <v>1.6448587449311867</v>
      </c>
      <c r="CZ23790" s="29">
        <v>1.9599465506199756</v>
      </c>
      <c r="DA23790" s="29">
        <v>2.5757303391468174</v>
      </c>
      <c r="DB23790" s="29">
        <v>3.2902544986060707</v>
      </c>
    </row>
    <row r="23791" spans="102:106" ht="20.100000000000001" customHeight="1" x14ac:dyDescent="0.2">
      <c r="CX23791" s="29">
        <v>23653</v>
      </c>
      <c r="CY23791" s="29">
        <v>1.6448587447138849</v>
      </c>
      <c r="CZ23791" s="29">
        <v>1.9599465513563592</v>
      </c>
      <c r="DA23791" s="29">
        <v>2.5757303433308625</v>
      </c>
      <c r="DB23791" s="29">
        <v>3.2902545101150751</v>
      </c>
    </row>
    <row r="23792" spans="102:106" ht="20.100000000000001" customHeight="1" x14ac:dyDescent="0.2">
      <c r="CX23792" s="29">
        <v>23654</v>
      </c>
      <c r="CY23792" s="29">
        <v>1.644858744498211</v>
      </c>
      <c r="CZ23792" s="29">
        <v>1.9599465520933026</v>
      </c>
      <c r="DA23792" s="29">
        <v>2.5757303475142441</v>
      </c>
      <c r="DB23792" s="29">
        <v>3.2902545216227588</v>
      </c>
    </row>
    <row r="23793" spans="102:106" ht="20.100000000000001" customHeight="1" x14ac:dyDescent="0.2">
      <c r="CX23793" s="29">
        <v>23655</v>
      </c>
      <c r="CY23793" s="29">
        <v>1.6448587442813454</v>
      </c>
      <c r="CZ23793" s="29">
        <v>1.9599465528312507</v>
      </c>
      <c r="DA23793" s="29">
        <v>2.5757303516975449</v>
      </c>
      <c r="DB23793" s="29">
        <v>3.2902545331298683</v>
      </c>
    </row>
    <row r="23794" spans="102:106" ht="20.100000000000001" customHeight="1" x14ac:dyDescent="0.2">
      <c r="CX23794" s="29">
        <v>23656</v>
      </c>
      <c r="CY23794" s="29">
        <v>1.6448587440652573</v>
      </c>
      <c r="CZ23794" s="29">
        <v>1.9599465535679681</v>
      </c>
      <c r="DA23794" s="29">
        <v>2.5757303558803302</v>
      </c>
      <c r="DB23794" s="29">
        <v>3.2902545446355562</v>
      </c>
    </row>
    <row r="23795" spans="102:106" ht="20.100000000000001" customHeight="1" x14ac:dyDescent="0.2">
      <c r="CX23795" s="29">
        <v>23657</v>
      </c>
      <c r="CY23795" s="29">
        <v>1.6448587438503195</v>
      </c>
      <c r="CZ23795" s="29">
        <v>1.9599465543038994</v>
      </c>
      <c r="DA23795" s="29">
        <v>2.5757303600631847</v>
      </c>
      <c r="DB23795" s="29">
        <v>3.2902545561405661</v>
      </c>
    </row>
    <row r="23796" spans="102:106" ht="20.100000000000001" customHeight="1" x14ac:dyDescent="0.2">
      <c r="CX23796" s="29">
        <v>23658</v>
      </c>
      <c r="CY23796" s="29">
        <v>1.6448587436337121</v>
      </c>
      <c r="CZ23796" s="29">
        <v>1.9599465550421686</v>
      </c>
      <c r="DA23796" s="29">
        <v>2.5757303642446532</v>
      </c>
      <c r="DB23796" s="29">
        <v>3.290254567644848</v>
      </c>
    </row>
    <row r="23797" spans="102:106" ht="20.100000000000001" customHeight="1" x14ac:dyDescent="0.2">
      <c r="CX23797" s="29">
        <v>23659</v>
      </c>
      <c r="CY23797" s="29">
        <v>1.644858743417404</v>
      </c>
      <c r="CZ23797" s="29">
        <v>1.9599465557791997</v>
      </c>
      <c r="DA23797" s="29">
        <v>2.5757303684263397</v>
      </c>
      <c r="DB23797" s="29">
        <v>3.2902545791475513</v>
      </c>
    </row>
    <row r="23798" spans="102:106" ht="20.100000000000001" customHeight="1" x14ac:dyDescent="0.2">
      <c r="CX23798" s="29">
        <v>23660</v>
      </c>
      <c r="CY23798" s="29">
        <v>1.6448587432001718</v>
      </c>
      <c r="CZ23798" s="29">
        <v>1.9599465565154377</v>
      </c>
      <c r="DA23798" s="29">
        <v>2.5757303726088261</v>
      </c>
      <c r="DB23798" s="29">
        <v>3.290254590649424</v>
      </c>
    </row>
    <row r="23799" spans="102:106" ht="20.100000000000001" customHeight="1" x14ac:dyDescent="0.2">
      <c r="CX23799" s="29">
        <v>23661</v>
      </c>
      <c r="CY23799" s="29">
        <v>1.644858742983984</v>
      </c>
      <c r="CZ23799" s="29">
        <v>1.9599465572513262</v>
      </c>
      <c r="DA23799" s="29">
        <v>2.57573037678964</v>
      </c>
      <c r="DB23799" s="29">
        <v>3.2902546021504113</v>
      </c>
    </row>
    <row r="23800" spans="102:106" ht="20.100000000000001" customHeight="1" x14ac:dyDescent="0.2">
      <c r="CX23800" s="29">
        <v>23662</v>
      </c>
      <c r="CY23800" s="29">
        <v>1.6448587427676173</v>
      </c>
      <c r="CZ23800" s="29">
        <v>1.959946557988649</v>
      </c>
      <c r="DA23800" s="29">
        <v>2.5757303809703824</v>
      </c>
      <c r="DB23800" s="29">
        <v>3.2902546136504633</v>
      </c>
    </row>
    <row r="23801" spans="102:106" ht="20.100000000000001" customHeight="1" x14ac:dyDescent="0.2">
      <c r="CX23801" s="29">
        <v>23663</v>
      </c>
      <c r="CY23801" s="29">
        <v>1.6448587425530405</v>
      </c>
      <c r="CZ23801" s="29">
        <v>1.9599465587251703</v>
      </c>
      <c r="DA23801" s="29">
        <v>2.575730385150619</v>
      </c>
      <c r="DB23801" s="29">
        <v>3.2902546251495264</v>
      </c>
    </row>
    <row r="23802" spans="102:106" ht="20.100000000000001" customHeight="1" x14ac:dyDescent="0.2">
      <c r="CX23802" s="29">
        <v>23664</v>
      </c>
      <c r="CY23802" s="29">
        <v>1.6448587423358358</v>
      </c>
      <c r="CZ23802" s="29">
        <v>1.9599465594613341</v>
      </c>
      <c r="DA23802" s="29">
        <v>2.5757303893309329</v>
      </c>
      <c r="DB23802" s="29">
        <v>3.2902546366475494</v>
      </c>
    </row>
    <row r="23803" spans="102:106" ht="20.100000000000001" customHeight="1" x14ac:dyDescent="0.2">
      <c r="CX23803" s="29">
        <v>23665</v>
      </c>
      <c r="CY23803" s="29">
        <v>1.6448587421195697</v>
      </c>
      <c r="CZ23803" s="29">
        <v>1.9599465601975836</v>
      </c>
      <c r="DA23803" s="29">
        <v>2.5757303935108875</v>
      </c>
      <c r="DB23803" s="29">
        <v>3.2902546481452766</v>
      </c>
    </row>
    <row r="23804" spans="102:106" ht="20.100000000000001" customHeight="1" x14ac:dyDescent="0.2">
      <c r="CX23804" s="29">
        <v>23666</v>
      </c>
      <c r="CY23804" s="29">
        <v>1.6448587419046139</v>
      </c>
      <c r="CZ23804" s="29">
        <v>1.9599465609343636</v>
      </c>
      <c r="DA23804" s="29">
        <v>2.5757303976900472</v>
      </c>
      <c r="DB23804" s="29">
        <v>3.29025465964106</v>
      </c>
    </row>
    <row r="23805" spans="102:106" ht="20.100000000000001" customHeight="1" x14ac:dyDescent="0.2">
      <c r="CX23805" s="29">
        <v>23667</v>
      </c>
      <c r="CY23805" s="29">
        <v>1.6448587416881471</v>
      </c>
      <c r="CZ23805" s="29">
        <v>1.9599465616707767</v>
      </c>
      <c r="DA23805" s="29">
        <v>2.5757304018689942</v>
      </c>
      <c r="DB23805" s="29">
        <v>3.2902546711364429</v>
      </c>
    </row>
    <row r="23806" spans="102:106" ht="20.100000000000001" customHeight="1" x14ac:dyDescent="0.2">
      <c r="CX23806" s="29">
        <v>23668</v>
      </c>
      <c r="CY23806" s="29">
        <v>1.6448587414721387</v>
      </c>
      <c r="CZ23806" s="29">
        <v>1.9599465624059265</v>
      </c>
      <c r="DA23806" s="29">
        <v>2.5757304060472923</v>
      </c>
      <c r="DB23806" s="29">
        <v>3.2902546826305734</v>
      </c>
    </row>
    <row r="23807" spans="102:106" ht="20.100000000000001" customHeight="1" x14ac:dyDescent="0.2">
      <c r="CX23807" s="29">
        <v>23669</v>
      </c>
      <c r="CY23807" s="29">
        <v>1.6448587412569611</v>
      </c>
      <c r="CZ23807" s="29">
        <v>1.9599465631429374</v>
      </c>
      <c r="DA23807" s="29">
        <v>2.5757304102265453</v>
      </c>
      <c r="DB23807" s="29">
        <v>3.2902546941241972</v>
      </c>
    </row>
    <row r="23808" spans="102:106" ht="20.100000000000001" customHeight="1" x14ac:dyDescent="0.2">
      <c r="CX23808" s="29">
        <v>23670</v>
      </c>
      <c r="CY23808" s="29">
        <v>1.6448587410397915</v>
      </c>
      <c r="CZ23808" s="29">
        <v>1.9599465638782321</v>
      </c>
      <c r="DA23808" s="29">
        <v>2.5757304144042759</v>
      </c>
      <c r="DB23808" s="29">
        <v>3.2902547056164639</v>
      </c>
    </row>
    <row r="23809" spans="102:106" ht="20.100000000000001" customHeight="1" x14ac:dyDescent="0.2">
      <c r="CX23809" s="29">
        <v>23671</v>
      </c>
      <c r="CY23809" s="29">
        <v>1.6448587408241975</v>
      </c>
      <c r="CZ23809" s="29">
        <v>1.9599465646149339</v>
      </c>
      <c r="DA23809" s="29">
        <v>2.5757304185820877</v>
      </c>
      <c r="DB23809" s="29">
        <v>3.2902547171073193</v>
      </c>
    </row>
    <row r="23810" spans="102:106" ht="20.100000000000001" customHeight="1" x14ac:dyDescent="0.2">
      <c r="CX23810" s="29">
        <v>23672</v>
      </c>
      <c r="CY23810" s="29">
        <v>1.6448587406073556</v>
      </c>
      <c r="CZ23810" s="29">
        <v>1.9599465653508064</v>
      </c>
      <c r="DA23810" s="29">
        <v>2.575730422758522</v>
      </c>
      <c r="DB23810" s="29">
        <v>3.2902547285983066</v>
      </c>
    </row>
    <row r="23811" spans="102:106" ht="20.100000000000001" customHeight="1" x14ac:dyDescent="0.2">
      <c r="CX23811" s="29">
        <v>23673</v>
      </c>
      <c r="CY23811" s="29">
        <v>1.6448587403928334</v>
      </c>
      <c r="CZ23811" s="29">
        <v>1.9599465660862927</v>
      </c>
      <c r="DA23811" s="29">
        <v>2.5757304269362038</v>
      </c>
      <c r="DB23811" s="29">
        <v>3.2902547400877751</v>
      </c>
    </row>
    <row r="23812" spans="102:106" ht="20.100000000000001" customHeight="1" x14ac:dyDescent="0.2">
      <c r="CX23812" s="29">
        <v>23674</v>
      </c>
      <c r="CY23812" s="29">
        <v>1.64485874017621</v>
      </c>
      <c r="CZ23812" s="29">
        <v>1.9599465668218357</v>
      </c>
      <c r="DA23812" s="29">
        <v>2.5757304311126541</v>
      </c>
      <c r="DB23812" s="29">
        <v>3.2902547515756715</v>
      </c>
    </row>
    <row r="23813" spans="102:106" ht="20.100000000000001" customHeight="1" x14ac:dyDescent="0.2">
      <c r="CX23813" s="29">
        <v>23675</v>
      </c>
      <c r="CY23813" s="29">
        <v>1.6448587399610526</v>
      </c>
      <c r="CZ23813" s="29">
        <v>1.9599465675578791</v>
      </c>
      <c r="DA23813" s="29">
        <v>2.5757304352884569</v>
      </c>
      <c r="DB23813" s="29">
        <v>3.2902547630635395</v>
      </c>
    </row>
    <row r="23814" spans="102:106" ht="20.100000000000001" customHeight="1" x14ac:dyDescent="0.2">
      <c r="CX23814" s="29">
        <v>23676</v>
      </c>
      <c r="CY23814" s="29">
        <v>1.644858739744538</v>
      </c>
      <c r="CZ23814" s="29">
        <v>1.9599465682935253</v>
      </c>
      <c r="DA23814" s="29">
        <v>2.5757304394652132</v>
      </c>
      <c r="DB23814" s="29">
        <v>3.2902547745497279</v>
      </c>
    </row>
    <row r="23815" spans="102:106" ht="20.100000000000001" customHeight="1" x14ac:dyDescent="0.2">
      <c r="CX23815" s="29">
        <v>23677</v>
      </c>
      <c r="CY23815" s="29">
        <v>1.6448587395286358</v>
      </c>
      <c r="CZ23815" s="29">
        <v>1.9599465690292168</v>
      </c>
      <c r="DA23815" s="29">
        <v>2.5757304436404471</v>
      </c>
      <c r="DB23815" s="29">
        <v>3.2902547860349807</v>
      </c>
    </row>
    <row r="23816" spans="102:106" ht="20.100000000000001" customHeight="1" x14ac:dyDescent="0.2">
      <c r="CX23816" s="29">
        <v>23678</v>
      </c>
      <c r="CY23816" s="29">
        <v>1.6448587393121199</v>
      </c>
      <c r="CZ23816" s="29">
        <v>1.9599465697653977</v>
      </c>
      <c r="DA23816" s="29">
        <v>2.57573044781474</v>
      </c>
      <c r="DB23816" s="29">
        <v>3.2902547975200425</v>
      </c>
    </row>
    <row r="23817" spans="102:106" ht="20.100000000000001" customHeight="1" x14ac:dyDescent="0.2">
      <c r="CX23817" s="29">
        <v>23679</v>
      </c>
      <c r="CY23817" s="29">
        <v>1.6448587390969598</v>
      </c>
      <c r="CZ23817" s="29">
        <v>1.9599465705011698</v>
      </c>
      <c r="DA23817" s="29">
        <v>2.5757304519896946</v>
      </c>
      <c r="DB23817" s="29">
        <v>3.2902548090032617</v>
      </c>
    </row>
    <row r="23818" spans="102:106" ht="20.100000000000001" customHeight="1" x14ac:dyDescent="0.2">
      <c r="CX23818" s="29">
        <v>23680</v>
      </c>
      <c r="CY23818" s="29">
        <v>1.6448587388803315</v>
      </c>
      <c r="CZ23818" s="29">
        <v>1.9599465712356352</v>
      </c>
      <c r="DA23818" s="29">
        <v>2.5757304561648731</v>
      </c>
      <c r="DB23818" s="29">
        <v>3.2902548204853823</v>
      </c>
    </row>
    <row r="23819" spans="102:106" ht="20.100000000000001" customHeight="1" x14ac:dyDescent="0.2">
      <c r="CX23819" s="29">
        <v>23681</v>
      </c>
      <c r="CY23819" s="29">
        <v>1.6448587386658027</v>
      </c>
      <c r="CZ23819" s="29">
        <v>1.9599465719719182</v>
      </c>
      <c r="DA23819" s="29">
        <v>2.5757304603388169</v>
      </c>
      <c r="DB23819" s="29">
        <v>3.290254831967149</v>
      </c>
    </row>
    <row r="23820" spans="102:106" ht="20.100000000000001" customHeight="1" x14ac:dyDescent="0.2">
      <c r="CX23820" s="29">
        <v>23682</v>
      </c>
      <c r="CY23820" s="29">
        <v>1.6448587384489517</v>
      </c>
      <c r="CZ23820" s="29">
        <v>1.9599465727064393</v>
      </c>
      <c r="DA23820" s="29">
        <v>2.5757304645131285</v>
      </c>
      <c r="DB23820" s="29">
        <v>3.2902548434477077</v>
      </c>
    </row>
    <row r="23821" spans="102:106" ht="20.100000000000001" customHeight="1" x14ac:dyDescent="0.2">
      <c r="CX23821" s="29">
        <v>23683</v>
      </c>
      <c r="CY23821" s="29">
        <v>1.6448587382333446</v>
      </c>
      <c r="CZ23821" s="29">
        <v>1.9599465734423229</v>
      </c>
      <c r="DA23821" s="29">
        <v>2.5757304686863502</v>
      </c>
      <c r="DB23821" s="29">
        <v>3.2902548549278028</v>
      </c>
    </row>
    <row r="23822" spans="102:106" ht="20.100000000000001" customHeight="1" x14ac:dyDescent="0.2">
      <c r="CX23822" s="29">
        <v>23684</v>
      </c>
      <c r="CY23822" s="29">
        <v>1.644858738017756</v>
      </c>
      <c r="CZ23822" s="29">
        <v>1.9599465741773305</v>
      </c>
      <c r="DA23822" s="29">
        <v>2.5757304728590626</v>
      </c>
      <c r="DB23822" s="29">
        <v>3.2902548664065803</v>
      </c>
    </row>
    <row r="23823" spans="102:106" ht="20.100000000000001" customHeight="1" x14ac:dyDescent="0.2">
      <c r="CX23823" s="29">
        <v>23685</v>
      </c>
      <c r="CY23823" s="29">
        <v>1.6448587378009589</v>
      </c>
      <c r="CZ23823" s="29">
        <v>1.9599465749119034</v>
      </c>
      <c r="DA23823" s="29">
        <v>2.5757304770318479</v>
      </c>
      <c r="DB23823" s="29">
        <v>3.2902548778839855</v>
      </c>
    </row>
    <row r="23824" spans="102:106" ht="20.100000000000001" customHeight="1" x14ac:dyDescent="0.2">
      <c r="CX23824" s="29">
        <v>23686</v>
      </c>
      <c r="CY23824" s="29">
        <v>1.6448587375865216</v>
      </c>
      <c r="CZ23824" s="29">
        <v>1.9599465756478258</v>
      </c>
      <c r="DA23824" s="29">
        <v>2.5757304812042681</v>
      </c>
      <c r="DB23824" s="29">
        <v>3.2902548893607615</v>
      </c>
    </row>
    <row r="23825" spans="102:106" ht="20.100000000000001" customHeight="1" x14ac:dyDescent="0.2">
      <c r="CX23825" s="29">
        <v>23687</v>
      </c>
      <c r="CY23825" s="29">
        <v>1.6448587373716181</v>
      </c>
      <c r="CZ23825" s="29">
        <v>1.9599465763828587</v>
      </c>
      <c r="DA23825" s="29">
        <v>2.5757304853758836</v>
      </c>
      <c r="DB23825" s="29">
        <v>3.2902549008368527</v>
      </c>
    </row>
    <row r="23826" spans="102:106" ht="20.100000000000001" customHeight="1" x14ac:dyDescent="0.2">
      <c r="CX23826" s="29">
        <v>23688</v>
      </c>
      <c r="CY23826" s="29">
        <v>1.6448587371550218</v>
      </c>
      <c r="CZ23826" s="29">
        <v>1.959946577117444</v>
      </c>
      <c r="DA23826" s="29">
        <v>2.5757304895472775</v>
      </c>
      <c r="DB23826" s="29">
        <v>3.2902549123114064</v>
      </c>
    </row>
    <row r="23827" spans="102:106" ht="20.100000000000001" customHeight="1" x14ac:dyDescent="0.2">
      <c r="CX23827" s="29">
        <v>23689</v>
      </c>
      <c r="CY23827" s="29">
        <v>1.6448587369387027</v>
      </c>
      <c r="CZ23827" s="29">
        <v>1.9599465778520235</v>
      </c>
      <c r="DA23827" s="29">
        <v>2.5757304937190302</v>
      </c>
      <c r="DB23827" s="29">
        <v>3.2902549237851639</v>
      </c>
    </row>
    <row r="23828" spans="102:106" ht="20.100000000000001" customHeight="1" x14ac:dyDescent="0.2">
      <c r="CX23828" s="29">
        <v>23690</v>
      </c>
      <c r="CY23828" s="29">
        <v>1.6448587367230316</v>
      </c>
      <c r="CZ23828" s="29">
        <v>1.9599465785870407</v>
      </c>
      <c r="DA23828" s="29">
        <v>2.5757304978896816</v>
      </c>
      <c r="DB23828" s="29">
        <v>3.2902549352580701</v>
      </c>
    </row>
    <row r="23829" spans="102:106" ht="20.100000000000001" customHeight="1" x14ac:dyDescent="0.2">
      <c r="CX23829" s="29">
        <v>23691</v>
      </c>
      <c r="CY23829" s="29">
        <v>1.64485873650838</v>
      </c>
      <c r="CZ23829" s="29">
        <v>1.9599465793215958</v>
      </c>
      <c r="DA23829" s="29">
        <v>2.5757305020598142</v>
      </c>
      <c r="DB23829" s="29">
        <v>3.2902549467300699</v>
      </c>
    </row>
    <row r="23830" spans="102:106" ht="20.100000000000001" customHeight="1" x14ac:dyDescent="0.2">
      <c r="CX23830" s="29">
        <v>23692</v>
      </c>
      <c r="CY23830" s="29">
        <v>1.6448587362919214</v>
      </c>
      <c r="CZ23830" s="29">
        <v>1.9599465800574727</v>
      </c>
      <c r="DA23830" s="29">
        <v>2.5757305062300091</v>
      </c>
      <c r="DB23830" s="29">
        <v>3.2902549582011056</v>
      </c>
    </row>
    <row r="23831" spans="102:106" ht="20.100000000000001" customHeight="1" x14ac:dyDescent="0.2">
      <c r="CX23831" s="29">
        <v>23693</v>
      </c>
      <c r="CY23831" s="29">
        <v>1.6448587360772249</v>
      </c>
      <c r="CZ23831" s="29">
        <v>1.9599465807910887</v>
      </c>
      <c r="DA23831" s="29">
        <v>2.5757305104008474</v>
      </c>
      <c r="DB23831" s="29">
        <v>3.2902549696711234</v>
      </c>
    </row>
    <row r="23832" spans="102:106" ht="20.100000000000001" customHeight="1" x14ac:dyDescent="0.2">
      <c r="CX23832" s="29">
        <v>23694</v>
      </c>
      <c r="CY23832" s="29">
        <v>1.6448587358614633</v>
      </c>
      <c r="CZ23832" s="29">
        <v>1.9599465815255692</v>
      </c>
      <c r="DA23832" s="29">
        <v>2.5757305145698486</v>
      </c>
      <c r="DB23832" s="29">
        <v>3.2902549811400652</v>
      </c>
    </row>
    <row r="23833" spans="102:106" ht="20.100000000000001" customHeight="1" x14ac:dyDescent="0.2">
      <c r="CX23833" s="29">
        <v>23695</v>
      </c>
      <c r="CY23833" s="29">
        <v>1.644858735645008</v>
      </c>
      <c r="CZ23833" s="29">
        <v>1.9599465822600155</v>
      </c>
      <c r="DA23833" s="29">
        <v>2.5757305187386135</v>
      </c>
      <c r="DB23833" s="29">
        <v>3.2902549926078755</v>
      </c>
    </row>
    <row r="23834" spans="102:106" ht="20.100000000000001" customHeight="1" x14ac:dyDescent="0.2">
      <c r="CX23834" s="29">
        <v>23696</v>
      </c>
      <c r="CY23834" s="29">
        <v>1.6448587354298292</v>
      </c>
      <c r="CZ23834" s="29">
        <v>1.9599465829948688</v>
      </c>
      <c r="DA23834" s="29">
        <v>2.5757305229077243</v>
      </c>
      <c r="DB23834" s="29">
        <v>3.2902550040752967</v>
      </c>
    </row>
    <row r="23835" spans="102:106" ht="20.100000000000001" customHeight="1" x14ac:dyDescent="0.2">
      <c r="CX23835" s="29">
        <v>23697</v>
      </c>
      <c r="CY23835" s="29">
        <v>1.6448587352146982</v>
      </c>
      <c r="CZ23835" s="29">
        <v>1.9599465837292296</v>
      </c>
      <c r="DA23835" s="29">
        <v>2.5757305270767401</v>
      </c>
      <c r="DB23835" s="29">
        <v>3.2902550155414736</v>
      </c>
    </row>
    <row r="23836" spans="102:106" ht="20.100000000000001" customHeight="1" x14ac:dyDescent="0.2">
      <c r="CX23836" s="29">
        <v>23698</v>
      </c>
      <c r="CY23836" s="29">
        <v>1.6448587349999866</v>
      </c>
      <c r="CZ23836" s="29">
        <v>1.9599465844635398</v>
      </c>
      <c r="DA23836" s="29">
        <v>2.5757305312442011</v>
      </c>
      <c r="DB23836" s="29">
        <v>3.2902550270063484</v>
      </c>
    </row>
    <row r="23837" spans="102:106" ht="20.100000000000001" customHeight="1" x14ac:dyDescent="0.2">
      <c r="CX23837" s="29">
        <v>23699</v>
      </c>
      <c r="CY23837" s="29">
        <v>1.6448587347844652</v>
      </c>
      <c r="CZ23837" s="29">
        <v>1.9599465851982409</v>
      </c>
      <c r="DA23837" s="29">
        <v>2.5757305354117084</v>
      </c>
      <c r="DB23837" s="29">
        <v>3.2902550384706637</v>
      </c>
    </row>
    <row r="23838" spans="102:106" ht="20.100000000000001" customHeight="1" x14ac:dyDescent="0.2">
      <c r="CX23838" s="29">
        <v>23700</v>
      </c>
      <c r="CY23838" s="29">
        <v>1.6448587345685055</v>
      </c>
      <c r="CZ23838" s="29">
        <v>1.9599465859324334</v>
      </c>
      <c r="DA23838" s="29">
        <v>2.5757305395798427</v>
      </c>
      <c r="DB23838" s="29">
        <v>3.2902550499343635</v>
      </c>
    </row>
    <row r="23839" spans="102:106" ht="20.100000000000001" customHeight="1" x14ac:dyDescent="0.2">
      <c r="CX23839" s="29">
        <v>23701</v>
      </c>
      <c r="CY23839" s="29">
        <v>1.6448587343524779</v>
      </c>
      <c r="CZ23839" s="29">
        <v>1.9599465866665584</v>
      </c>
      <c r="DA23839" s="29">
        <v>2.5757305437471429</v>
      </c>
      <c r="DB23839" s="29">
        <v>3.2902550613965902</v>
      </c>
    </row>
    <row r="23840" spans="102:106" ht="20.100000000000001" customHeight="1" x14ac:dyDescent="0.2">
      <c r="CX23840" s="29">
        <v>23702</v>
      </c>
      <c r="CY23840" s="29">
        <v>1.6448587341367529</v>
      </c>
      <c r="CZ23840" s="29">
        <v>1.9599465873997164</v>
      </c>
      <c r="DA23840" s="29">
        <v>2.5757305479131687</v>
      </c>
      <c r="DB23840" s="29">
        <v>3.2902550728580859</v>
      </c>
    </row>
    <row r="23841" spans="102:106" ht="20.100000000000001" customHeight="1" x14ac:dyDescent="0.2">
      <c r="CX23841" s="29">
        <v>23703</v>
      </c>
      <c r="CY23841" s="29">
        <v>1.644858733921702</v>
      </c>
      <c r="CZ23841" s="29">
        <v>1.9599465881350324</v>
      </c>
      <c r="DA23841" s="29">
        <v>2.5757305520795213</v>
      </c>
      <c r="DB23841" s="29">
        <v>3.290255084317995</v>
      </c>
    </row>
    <row r="23842" spans="102:106" ht="20.100000000000001" customHeight="1" x14ac:dyDescent="0.2">
      <c r="CX23842" s="29">
        <v>23704</v>
      </c>
      <c r="CY23842" s="29">
        <v>1.6448587337060951</v>
      </c>
      <c r="CZ23842" s="29">
        <v>1.9599465888689225</v>
      </c>
      <c r="DA23842" s="29">
        <v>2.5757305562457606</v>
      </c>
      <c r="DB23842" s="29">
        <v>3.2902550957770589</v>
      </c>
    </row>
    <row r="23843" spans="102:106" ht="20.100000000000001" customHeight="1" x14ac:dyDescent="0.2">
      <c r="CX23843" s="29">
        <v>23705</v>
      </c>
      <c r="CY23843" s="29">
        <v>1.6448587334919034</v>
      </c>
      <c r="CZ23843" s="29">
        <v>1.9599465896031694</v>
      </c>
      <c r="DA23843" s="29">
        <v>2.5757305604114449</v>
      </c>
      <c r="DB23843" s="29">
        <v>3.2902551072352186</v>
      </c>
    </row>
    <row r="23844" spans="102:106" ht="20.100000000000001" customHeight="1" x14ac:dyDescent="0.2">
      <c r="CX23844" s="29">
        <v>23706</v>
      </c>
      <c r="CY23844" s="29">
        <v>1.6448587332762976</v>
      </c>
      <c r="CZ23844" s="29">
        <v>1.9599465903368727</v>
      </c>
      <c r="DA23844" s="29">
        <v>2.5757305645771553</v>
      </c>
      <c r="DB23844" s="29">
        <v>3.2902551186932167</v>
      </c>
    </row>
    <row r="23845" spans="102:106" ht="20.100000000000001" customHeight="1" x14ac:dyDescent="0.2">
      <c r="CX23845" s="29">
        <v>23707</v>
      </c>
      <c r="CY23845" s="29">
        <v>1.644858733059648</v>
      </c>
      <c r="CZ23845" s="29">
        <v>1.9599465910691316</v>
      </c>
      <c r="DA23845" s="29">
        <v>2.5757305687414287</v>
      </c>
      <c r="DB23845" s="29">
        <v>3.2902551301493972</v>
      </c>
    </row>
    <row r="23846" spans="102:106" ht="20.100000000000001" customHeight="1" x14ac:dyDescent="0.2">
      <c r="CX23846" s="29">
        <v>23708</v>
      </c>
      <c r="CY23846" s="29">
        <v>1.6448587328455253</v>
      </c>
      <c r="CZ23846" s="29">
        <v>1.9599465918044148</v>
      </c>
      <c r="DA23846" s="29">
        <v>2.5757305729068887</v>
      </c>
      <c r="DB23846" s="29">
        <v>3.2902551416045012</v>
      </c>
    </row>
    <row r="23847" spans="102:106" ht="20.100000000000001" customHeight="1" x14ac:dyDescent="0.2">
      <c r="CX23847" s="29">
        <v>23709</v>
      </c>
      <c r="CY23847" s="29">
        <v>1.6448587326294994</v>
      </c>
      <c r="CZ23847" s="29">
        <v>1.9599465925377932</v>
      </c>
      <c r="DA23847" s="29">
        <v>2.575730577071051</v>
      </c>
      <c r="DB23847" s="29">
        <v>3.290255153059269</v>
      </c>
    </row>
    <row r="23848" spans="102:106" ht="20.100000000000001" customHeight="1" x14ac:dyDescent="0.2">
      <c r="CX23848" s="29">
        <v>23710</v>
      </c>
      <c r="CY23848" s="29">
        <v>1.6448587324151409</v>
      </c>
      <c r="CZ23848" s="29">
        <v>1.9599465932710514</v>
      </c>
      <c r="DA23848" s="29">
        <v>2.5757305812344957</v>
      </c>
      <c r="DB23848" s="29">
        <v>3.2902551645128435</v>
      </c>
    </row>
    <row r="23849" spans="102:106" ht="20.100000000000001" customHeight="1" x14ac:dyDescent="0.2">
      <c r="CX23849" s="29">
        <v>23711</v>
      </c>
      <c r="CY23849" s="29">
        <v>1.6448587321996204</v>
      </c>
      <c r="CZ23849" s="29">
        <v>1.9599465940046297</v>
      </c>
      <c r="DA23849" s="29">
        <v>2.5757305853978028</v>
      </c>
      <c r="DB23849" s="29">
        <v>3.290255175965167</v>
      </c>
    </row>
    <row r="23850" spans="102:106" ht="20.100000000000001" customHeight="1" x14ac:dyDescent="0.2">
      <c r="CX23850" s="29">
        <v>23712</v>
      </c>
      <c r="CY23850" s="29">
        <v>1.6448587319833075</v>
      </c>
      <c r="CZ23850" s="29">
        <v>1.9599465947389698</v>
      </c>
      <c r="DA23850" s="29">
        <v>2.5757305895615517</v>
      </c>
      <c r="DB23850" s="29">
        <v>3.2902551874169785</v>
      </c>
    </row>
    <row r="23851" spans="102:106" ht="20.100000000000001" customHeight="1" x14ac:dyDescent="0.2">
      <c r="CX23851" s="29">
        <v>23713</v>
      </c>
      <c r="CY23851" s="29">
        <v>1.6448587317681729</v>
      </c>
      <c r="CZ23851" s="29">
        <v>1.9599465954718278</v>
      </c>
      <c r="DA23851" s="29">
        <v>2.5757305937242796</v>
      </c>
      <c r="DB23851" s="29">
        <v>3.2902551988674227</v>
      </c>
    </row>
    <row r="23852" spans="102:106" ht="20.100000000000001" customHeight="1" x14ac:dyDescent="0.2">
      <c r="CX23852" s="29">
        <v>23714</v>
      </c>
      <c r="CY23852" s="29">
        <v>1.6448587315529866</v>
      </c>
      <c r="CZ23852" s="29">
        <v>1.9599465962049865</v>
      </c>
      <c r="DA23852" s="29">
        <v>2.5757305978865657</v>
      </c>
      <c r="DB23852" s="29">
        <v>3.2902552103172376</v>
      </c>
    </row>
    <row r="23853" spans="102:106" ht="20.100000000000001" customHeight="1" x14ac:dyDescent="0.2">
      <c r="CX23853" s="29">
        <v>23715</v>
      </c>
      <c r="CY23853" s="29">
        <v>1.6448587313381182</v>
      </c>
      <c r="CZ23853" s="29">
        <v>1.9599465969388876</v>
      </c>
      <c r="DA23853" s="29">
        <v>2.5757306020489907</v>
      </c>
      <c r="DB23853" s="29">
        <v>3.2902552217663659</v>
      </c>
    </row>
    <row r="23854" spans="102:106" ht="20.100000000000001" customHeight="1" x14ac:dyDescent="0.2">
      <c r="CX23854" s="29">
        <v>23716</v>
      </c>
      <c r="CY23854" s="29">
        <v>1.6448587311223382</v>
      </c>
      <c r="CZ23854" s="29">
        <v>1.959946597671286</v>
      </c>
      <c r="DA23854" s="29">
        <v>2.5757306062100898</v>
      </c>
      <c r="DB23854" s="29">
        <v>3.2902552332139487</v>
      </c>
    </row>
    <row r="23855" spans="102:106" ht="20.100000000000001" customHeight="1" x14ac:dyDescent="0.2">
      <c r="CX23855" s="29">
        <v>23717</v>
      </c>
      <c r="CY23855" s="29">
        <v>1.6448587309076164</v>
      </c>
      <c r="CZ23855" s="29">
        <v>1.9599465984039652</v>
      </c>
      <c r="DA23855" s="29">
        <v>2.575730610371465</v>
      </c>
      <c r="DB23855" s="29">
        <v>3.2902552446607256</v>
      </c>
    </row>
    <row r="23856" spans="102:106" ht="20.100000000000001" customHeight="1" x14ac:dyDescent="0.2">
      <c r="CX23856" s="29">
        <v>23718</v>
      </c>
      <c r="CY23856" s="29">
        <v>1.6448587306927223</v>
      </c>
      <c r="CZ23856" s="29">
        <v>1.959946599137367</v>
      </c>
      <c r="DA23856" s="29">
        <v>2.5757306145326728</v>
      </c>
      <c r="DB23856" s="29">
        <v>3.2902552561066387</v>
      </c>
    </row>
    <row r="23857" spans="102:106" ht="20.100000000000001" customHeight="1" x14ac:dyDescent="0.2">
      <c r="CX23857" s="29">
        <v>23719</v>
      </c>
      <c r="CY23857" s="29">
        <v>1.6448587304780264</v>
      </c>
      <c r="CZ23857" s="29">
        <v>1.9599465998705885</v>
      </c>
      <c r="DA23857" s="29">
        <v>2.5757306186932718</v>
      </c>
      <c r="DB23857" s="29">
        <v>3.2902552675516277</v>
      </c>
    </row>
    <row r="23858" spans="102:106" ht="20.100000000000001" customHeight="1" x14ac:dyDescent="0.2">
      <c r="CX23858" s="29">
        <v>23720</v>
      </c>
      <c r="CY23858" s="29">
        <v>1.6448587302622972</v>
      </c>
      <c r="CZ23858" s="29">
        <v>1.9599466006040702</v>
      </c>
      <c r="DA23858" s="29">
        <v>2.575730622853841</v>
      </c>
      <c r="DB23858" s="29">
        <v>3.2902552789956339</v>
      </c>
    </row>
    <row r="23859" spans="102:106" ht="20.100000000000001" customHeight="1" x14ac:dyDescent="0.2">
      <c r="CX23859" s="29">
        <v>23721</v>
      </c>
      <c r="CY23859" s="29">
        <v>1.6448587300475057</v>
      </c>
      <c r="CZ23859" s="29">
        <v>1.9599466013369102</v>
      </c>
      <c r="DA23859" s="29">
        <v>2.5757306270139373</v>
      </c>
      <c r="DB23859" s="29">
        <v>3.290255290438596</v>
      </c>
    </row>
    <row r="23860" spans="102:106" ht="20.100000000000001" customHeight="1" x14ac:dyDescent="0.2">
      <c r="CX23860" s="29">
        <v>23722</v>
      </c>
      <c r="CY23860" s="29">
        <v>1.6448587298324202</v>
      </c>
      <c r="CZ23860" s="29">
        <v>1.9599466020695484</v>
      </c>
      <c r="DA23860" s="29">
        <v>2.575730631174141</v>
      </c>
      <c r="DB23860" s="29">
        <v>3.2902553018804563</v>
      </c>
    </row>
    <row r="23861" spans="102:106" ht="20.100000000000001" customHeight="1" x14ac:dyDescent="0.2">
      <c r="CX23861" s="29">
        <v>23723</v>
      </c>
      <c r="CY23861" s="29">
        <v>1.6448587296174115</v>
      </c>
      <c r="CZ23861" s="29">
        <v>1.9599466028024257</v>
      </c>
      <c r="DA23861" s="29">
        <v>2.5757306353329859</v>
      </c>
      <c r="DB23861" s="29">
        <v>3.2902553133211532</v>
      </c>
    </row>
    <row r="23862" spans="102:106" ht="20.100000000000001" customHeight="1" x14ac:dyDescent="0.2">
      <c r="CX23862" s="29">
        <v>23724</v>
      </c>
      <c r="CY23862" s="29">
        <v>1.6448587294028485</v>
      </c>
      <c r="CZ23862" s="29">
        <v>1.9599466035346393</v>
      </c>
      <c r="DA23862" s="29">
        <v>2.575730639492074</v>
      </c>
      <c r="DB23862" s="29">
        <v>3.2902553247614263</v>
      </c>
    </row>
    <row r="23863" spans="102:106" ht="20.100000000000001" customHeight="1" x14ac:dyDescent="0.2">
      <c r="CX23863" s="29">
        <v>23725</v>
      </c>
      <c r="CY23863" s="29">
        <v>1.6448587291875003</v>
      </c>
      <c r="CZ23863" s="29">
        <v>1.9599466042679732</v>
      </c>
      <c r="DA23863" s="29">
        <v>2.5757306436509624</v>
      </c>
      <c r="DB23863" s="29">
        <v>3.2902553362004174</v>
      </c>
    </row>
    <row r="23864" spans="102:106" ht="20.100000000000001" customHeight="1" x14ac:dyDescent="0.2">
      <c r="CX23864" s="29">
        <v>23726</v>
      </c>
      <c r="CY23864" s="29">
        <v>1.644858728971736</v>
      </c>
      <c r="CZ23864" s="29">
        <v>1.9599466050001801</v>
      </c>
      <c r="DA23864" s="29">
        <v>2.5757306478092068</v>
      </c>
      <c r="DB23864" s="29">
        <v>3.2902553476388645</v>
      </c>
    </row>
    <row r="23865" spans="102:106" ht="20.100000000000001" customHeight="1" x14ac:dyDescent="0.2">
      <c r="CX23865" s="29">
        <v>23727</v>
      </c>
      <c r="CY23865" s="29">
        <v>1.6448587287575265</v>
      </c>
      <c r="CZ23865" s="29">
        <v>1.9599466057330448</v>
      </c>
      <c r="DA23865" s="29">
        <v>2.5757306519663636</v>
      </c>
      <c r="DB23865" s="29">
        <v>3.2902553590759074</v>
      </c>
    </row>
    <row r="23866" spans="102:106" ht="20.100000000000001" customHeight="1" x14ac:dyDescent="0.2">
      <c r="CX23866" s="29">
        <v>23728</v>
      </c>
      <c r="CY23866" s="29">
        <v>1.6448587285420389</v>
      </c>
      <c r="CZ23866" s="29">
        <v>1.9599466064656637</v>
      </c>
      <c r="DA23866" s="29">
        <v>2.5757306561240347</v>
      </c>
      <c r="DB23866" s="29">
        <v>3.2902553705114865</v>
      </c>
    </row>
    <row r="23867" spans="102:106" ht="20.100000000000001" customHeight="1" x14ac:dyDescent="0.2">
      <c r="CX23867" s="29">
        <v>23729</v>
      </c>
      <c r="CY23867" s="29">
        <v>1.644858728327244</v>
      </c>
      <c r="CZ23867" s="29">
        <v>1.959946607197133</v>
      </c>
      <c r="DA23867" s="29">
        <v>2.575730660281776</v>
      </c>
      <c r="DB23867" s="29">
        <v>3.2902553819471407</v>
      </c>
    </row>
    <row r="23868" spans="102:106" ht="20.100000000000001" customHeight="1" x14ac:dyDescent="0.2">
      <c r="CX23868" s="29">
        <v>23730</v>
      </c>
      <c r="CY23868" s="29">
        <v>1.64485872811191</v>
      </c>
      <c r="CZ23868" s="29">
        <v>1.9599466079305803</v>
      </c>
      <c r="DA23868" s="29">
        <v>2.5757306644391442</v>
      </c>
      <c r="DB23868" s="29">
        <v>3.2902553933812086</v>
      </c>
    </row>
    <row r="23869" spans="102:106" ht="20.100000000000001" customHeight="1" x14ac:dyDescent="0.2">
      <c r="CX23869" s="29">
        <v>23731</v>
      </c>
      <c r="CY23869" s="29">
        <v>1.6448587278980071</v>
      </c>
      <c r="CZ23869" s="29">
        <v>1.9599466086624149</v>
      </c>
      <c r="DA23869" s="29">
        <v>2.5757306685946726</v>
      </c>
      <c r="DB23869" s="29">
        <v>3.2902554048144292</v>
      </c>
    </row>
    <row r="23870" spans="102:106" ht="20.100000000000001" customHeight="1" x14ac:dyDescent="0.2">
      <c r="CX23870" s="29">
        <v>23732</v>
      </c>
      <c r="CY23870" s="29">
        <v>1.6448587276827022</v>
      </c>
      <c r="CZ23870" s="29">
        <v>1.9599466093944202</v>
      </c>
      <c r="DA23870" s="29">
        <v>2.5757306727509852</v>
      </c>
      <c r="DB23870" s="29">
        <v>3.2902554162467421</v>
      </c>
    </row>
    <row r="23871" spans="102:106" ht="20.100000000000001" customHeight="1" x14ac:dyDescent="0.2">
      <c r="CX23871" s="29">
        <v>23733</v>
      </c>
      <c r="CY23871" s="29">
        <v>1.644858727467966</v>
      </c>
      <c r="CZ23871" s="29">
        <v>1.9599466101270366</v>
      </c>
      <c r="DA23871" s="29">
        <v>2.5757306769076367</v>
      </c>
      <c r="DB23871" s="29">
        <v>3.2902554276780869</v>
      </c>
    </row>
    <row r="23872" spans="102:106" ht="20.100000000000001" customHeight="1" x14ac:dyDescent="0.2">
      <c r="CX23872" s="29">
        <v>23734</v>
      </c>
      <c r="CY23872" s="29">
        <v>1.6448587272525659</v>
      </c>
      <c r="CZ23872" s="29">
        <v>1.9599466108580159</v>
      </c>
      <c r="DA23872" s="29">
        <v>2.5757306810631611</v>
      </c>
      <c r="DB23872" s="29">
        <v>3.2902554391084</v>
      </c>
    </row>
    <row r="23873" spans="102:106" ht="20.100000000000001" customHeight="1" x14ac:dyDescent="0.2">
      <c r="CX23873" s="29">
        <v>23735</v>
      </c>
      <c r="CY23873" s="29">
        <v>1.6448587270384731</v>
      </c>
      <c r="CZ23873" s="29">
        <v>1.95994661159183</v>
      </c>
      <c r="DA23873" s="29">
        <v>2.5757306852181365</v>
      </c>
      <c r="DB23873" s="29">
        <v>3.2902554505384218</v>
      </c>
    </row>
    <row r="23874" spans="102:106" ht="20.100000000000001" customHeight="1" x14ac:dyDescent="0.2">
      <c r="CX23874" s="29">
        <v>23736</v>
      </c>
      <c r="CY23874" s="29">
        <v>1.6448587268228525</v>
      </c>
      <c r="CZ23874" s="29">
        <v>1.9599466123221987</v>
      </c>
      <c r="DA23874" s="29">
        <v>2.5757306893731409</v>
      </c>
      <c r="DB23874" s="29">
        <v>3.2902554619664897</v>
      </c>
    </row>
    <row r="23875" spans="102:106" ht="20.100000000000001" customHeight="1" x14ac:dyDescent="0.2">
      <c r="CX23875" s="29">
        <v>23737</v>
      </c>
      <c r="CY23875" s="29">
        <v>1.644858726609278</v>
      </c>
      <c r="CZ23875" s="29">
        <v>1.9599466130549381</v>
      </c>
      <c r="DA23875" s="29">
        <v>2.5757306935267081</v>
      </c>
      <c r="DB23875" s="29">
        <v>3.2902554733941427</v>
      </c>
    </row>
    <row r="23876" spans="102:106" ht="20.100000000000001" customHeight="1" x14ac:dyDescent="0.2">
      <c r="CX23876" s="29">
        <v>23738</v>
      </c>
      <c r="CY23876" s="29">
        <v>1.6448587263949139</v>
      </c>
      <c r="CZ23876" s="29">
        <v>1.9599466137864552</v>
      </c>
      <c r="DA23876" s="29">
        <v>2.5757306976814598</v>
      </c>
      <c r="DB23876" s="29">
        <v>3.290255484820519</v>
      </c>
    </row>
    <row r="23877" spans="102:106" ht="20.100000000000001" customHeight="1" x14ac:dyDescent="0.2">
      <c r="CX23877" s="29">
        <v>23739</v>
      </c>
      <c r="CY23877" s="29">
        <v>1.6448587261801295</v>
      </c>
      <c r="CZ23877" s="29">
        <v>1.9599466145185338</v>
      </c>
      <c r="DA23877" s="29">
        <v>2.5757307018349072</v>
      </c>
      <c r="DB23877" s="29">
        <v>3.2902554962463566</v>
      </c>
    </row>
    <row r="23878" spans="102:106" ht="20.100000000000001" customHeight="1" x14ac:dyDescent="0.2">
      <c r="CX23878" s="29">
        <v>23740</v>
      </c>
      <c r="CY23878" s="29">
        <v>1.644858725965294</v>
      </c>
      <c r="CZ23878" s="29">
        <v>1.9599466152502698</v>
      </c>
      <c r="DA23878" s="29">
        <v>2.5757307059886503</v>
      </c>
      <c r="DB23878" s="29">
        <v>3.2902555076707927</v>
      </c>
    </row>
    <row r="23879" spans="102:106" ht="20.100000000000001" customHeight="1" x14ac:dyDescent="0.2">
      <c r="CX23879" s="29">
        <v>23741</v>
      </c>
      <c r="CY23879" s="29">
        <v>1.6448587257491734</v>
      </c>
      <c r="CZ23879" s="29">
        <v>1.9599466159821022</v>
      </c>
      <c r="DA23879" s="29">
        <v>2.5757307101412215</v>
      </c>
      <c r="DB23879" s="29">
        <v>3.2902555190945662</v>
      </c>
    </row>
    <row r="23880" spans="102:106" ht="20.100000000000001" customHeight="1" x14ac:dyDescent="0.2">
      <c r="CX23880" s="29">
        <v>23742</v>
      </c>
      <c r="CY23880" s="29">
        <v>1.6448587255353415</v>
      </c>
      <c r="CZ23880" s="29">
        <v>1.959946616713127</v>
      </c>
      <c r="DA23880" s="29">
        <v>2.5757307142942212</v>
      </c>
      <c r="DB23880" s="29">
        <v>3.2902555305168142</v>
      </c>
    </row>
    <row r="23881" spans="102:106" ht="20.100000000000001" customHeight="1" x14ac:dyDescent="0.2">
      <c r="CX23881" s="29">
        <v>23743</v>
      </c>
      <c r="CY23881" s="29">
        <v>1.644858725320963</v>
      </c>
      <c r="CZ23881" s="29">
        <v>1.9599466174451268</v>
      </c>
      <c r="DA23881" s="29">
        <v>2.5757307184461808</v>
      </c>
      <c r="DB23881" s="29">
        <v>3.2902555419390747</v>
      </c>
    </row>
    <row r="23882" spans="102:106" ht="20.100000000000001" customHeight="1" x14ac:dyDescent="0.2">
      <c r="CX23882" s="29">
        <v>23744</v>
      </c>
      <c r="CY23882" s="29">
        <v>1.6448587251064057</v>
      </c>
      <c r="CZ23882" s="29">
        <v>1.9599466181758529</v>
      </c>
      <c r="DA23882" s="29">
        <v>2.5757307225987014</v>
      </c>
      <c r="DB23882" s="29">
        <v>3.2902555533596836</v>
      </c>
    </row>
    <row r="23883" spans="102:106" ht="20.100000000000001" customHeight="1" x14ac:dyDescent="0.2">
      <c r="CX23883" s="29">
        <v>23745</v>
      </c>
      <c r="CY23883" s="29">
        <v>1.6448587248920388</v>
      </c>
      <c r="CZ23883" s="29">
        <v>1.9599466189084331</v>
      </c>
      <c r="DA23883" s="29">
        <v>2.5757307267503142</v>
      </c>
      <c r="DB23883" s="29">
        <v>3.2902555647793807</v>
      </c>
    </row>
    <row r="23884" spans="102:106" ht="20.100000000000001" customHeight="1" x14ac:dyDescent="0.2">
      <c r="CX23884" s="29">
        <v>23746</v>
      </c>
      <c r="CY23884" s="29">
        <v>1.6448587246766286</v>
      </c>
      <c r="CZ23884" s="29">
        <v>1.9599466196392734</v>
      </c>
      <c r="DA23884" s="29">
        <v>2.5757307309015975</v>
      </c>
      <c r="DB23884" s="29">
        <v>3.2902555761981014</v>
      </c>
    </row>
    <row r="23885" spans="102:106" ht="20.100000000000001" customHeight="1" x14ac:dyDescent="0.2">
      <c r="CX23885" s="29">
        <v>23747</v>
      </c>
      <c r="CY23885" s="29">
        <v>1.644858724462146</v>
      </c>
      <c r="CZ23885" s="29">
        <v>1.9599466203715024</v>
      </c>
      <c r="DA23885" s="29">
        <v>2.5757307350521046</v>
      </c>
      <c r="DB23885" s="29">
        <v>3.2902555876157842</v>
      </c>
    </row>
    <row r="23886" spans="102:106" ht="20.100000000000001" customHeight="1" x14ac:dyDescent="0.2">
      <c r="CX23886" s="29">
        <v>23748</v>
      </c>
      <c r="CY23886" s="29">
        <v>1.6448587242473576</v>
      </c>
      <c r="CZ23886" s="29">
        <v>1.9599466211028693</v>
      </c>
      <c r="DA23886" s="29">
        <v>2.5757307392024122</v>
      </c>
      <c r="DB23886" s="29">
        <v>3.2902555990331637</v>
      </c>
    </row>
    <row r="23887" spans="102:106" ht="20.100000000000001" customHeight="1" x14ac:dyDescent="0.2">
      <c r="CX23887" s="29">
        <v>23749</v>
      </c>
      <c r="CY23887" s="29">
        <v>1.6448587240326307</v>
      </c>
      <c r="CZ23887" s="29">
        <v>1.9599466218338137</v>
      </c>
      <c r="DA23887" s="29">
        <v>2.5757307433530992</v>
      </c>
      <c r="DB23887" s="29">
        <v>3.2902556104485785</v>
      </c>
    </row>
    <row r="23888" spans="102:106" ht="20.100000000000001" customHeight="1" x14ac:dyDescent="0.2">
      <c r="CX23888" s="29">
        <v>23750</v>
      </c>
      <c r="CY23888" s="29">
        <v>1.644858723818335</v>
      </c>
      <c r="CZ23888" s="29">
        <v>1.9599466225647746</v>
      </c>
      <c r="DA23888" s="29">
        <v>2.5757307475026949</v>
      </c>
      <c r="DB23888" s="29">
        <v>3.2902556218643668</v>
      </c>
    </row>
    <row r="23889" spans="102:106" ht="20.100000000000001" customHeight="1" x14ac:dyDescent="0.2">
      <c r="CX23889" s="29">
        <v>23751</v>
      </c>
      <c r="CY23889" s="29">
        <v>1.6448587236032355</v>
      </c>
      <c r="CZ23889" s="29">
        <v>1.9599466232948455</v>
      </c>
      <c r="DA23889" s="29">
        <v>2.5757307516528005</v>
      </c>
      <c r="DB23889" s="29">
        <v>3.2902556332780613</v>
      </c>
    </row>
    <row r="23890" spans="102:106" ht="20.100000000000001" customHeight="1" x14ac:dyDescent="0.2">
      <c r="CX23890" s="29">
        <v>23752</v>
      </c>
      <c r="CY23890" s="29">
        <v>1.6448587233893033</v>
      </c>
      <c r="CZ23890" s="29">
        <v>1.9599466240258108</v>
      </c>
      <c r="DA23890" s="29">
        <v>2.575730755801946</v>
      </c>
      <c r="DB23890" s="29">
        <v>3.2902556446912015</v>
      </c>
    </row>
    <row r="23891" spans="102:106" ht="20.100000000000001" customHeight="1" x14ac:dyDescent="0.2">
      <c r="CX23891" s="29">
        <v>23753</v>
      </c>
      <c r="CY23891" s="29">
        <v>1.6448587231753047</v>
      </c>
      <c r="CZ23891" s="29">
        <v>1.9599466247581092</v>
      </c>
      <c r="DA23891" s="29">
        <v>2.5757307599507087</v>
      </c>
      <c r="DB23891" s="29">
        <v>3.2902556561037231</v>
      </c>
    </row>
    <row r="23892" spans="102:106" ht="20.100000000000001" customHeight="1" x14ac:dyDescent="0.2">
      <c r="CX23892" s="29">
        <v>23754</v>
      </c>
      <c r="CY23892" s="29">
        <v>1.6448587229600042</v>
      </c>
      <c r="CZ23892" s="29">
        <v>1.9599466254881448</v>
      </c>
      <c r="DA23892" s="29">
        <v>2.5757307640986418</v>
      </c>
      <c r="DB23892" s="29">
        <v>3.2902556675147605</v>
      </c>
    </row>
    <row r="23893" spans="102:106" ht="20.100000000000001" customHeight="1" x14ac:dyDescent="0.2">
      <c r="CX23893" s="29">
        <v>23755</v>
      </c>
      <c r="CY23893" s="29">
        <v>1.644858722745373</v>
      </c>
      <c r="CZ23893" s="29">
        <v>1.9599466262190459</v>
      </c>
      <c r="DA23893" s="29">
        <v>2.5757307682473449</v>
      </c>
      <c r="DB23893" s="29">
        <v>3.2902556789250528</v>
      </c>
    </row>
    <row r="23894" spans="102:106" ht="20.100000000000001" customHeight="1" x14ac:dyDescent="0.2">
      <c r="CX23894" s="29">
        <v>23756</v>
      </c>
      <c r="CY23894" s="29">
        <v>1.6448587225317799</v>
      </c>
      <c r="CZ23894" s="29">
        <v>1.9599466269499068</v>
      </c>
      <c r="DA23894" s="29">
        <v>2.5757307723953486</v>
      </c>
      <c r="DB23894" s="29">
        <v>3.290255690333733</v>
      </c>
    </row>
    <row r="23895" spans="102:106" ht="20.100000000000001" customHeight="1" x14ac:dyDescent="0.2">
      <c r="CX23895" s="29">
        <v>23757</v>
      </c>
      <c r="CY23895" s="29">
        <v>1.6448587223179898</v>
      </c>
      <c r="CZ23895" s="29">
        <v>1.9599466276811661</v>
      </c>
      <c r="DA23895" s="29">
        <v>2.5757307765422062</v>
      </c>
      <c r="DB23895" s="29">
        <v>3.2902557017423395</v>
      </c>
    </row>
    <row r="23896" spans="102:106" ht="20.100000000000001" customHeight="1" x14ac:dyDescent="0.2">
      <c r="CX23896" s="29">
        <v>23758</v>
      </c>
      <c r="CY23896" s="29">
        <v>1.6448587221027673</v>
      </c>
      <c r="CZ23896" s="29">
        <v>1.959946628411916</v>
      </c>
      <c r="DA23896" s="29">
        <v>2.5757307806895171</v>
      </c>
      <c r="DB23896" s="29">
        <v>3.2902557131500068</v>
      </c>
    </row>
    <row r="23897" spans="102:106" ht="20.100000000000001" customHeight="1" x14ac:dyDescent="0.2">
      <c r="CX23897" s="29">
        <v>23759</v>
      </c>
      <c r="CY23897" s="29">
        <v>1.6448587218880835</v>
      </c>
      <c r="CZ23897" s="29">
        <v>1.9599466291412511</v>
      </c>
      <c r="DA23897" s="29">
        <v>2.5757307848358106</v>
      </c>
      <c r="DB23897" s="29">
        <v>3.2902557245558697</v>
      </c>
    </row>
    <row r="23898" spans="102:106" ht="20.100000000000001" customHeight="1" x14ac:dyDescent="0.2">
      <c r="CX23898" s="29">
        <v>23760</v>
      </c>
      <c r="CY23898" s="29">
        <v>1.6448587216743067</v>
      </c>
      <c r="CZ23898" s="29">
        <v>1.9599466298722998</v>
      </c>
      <c r="DA23898" s="29">
        <v>2.5757307889826864</v>
      </c>
      <c r="DB23898" s="29">
        <v>3.2902557359614648</v>
      </c>
    </row>
    <row r="23899" spans="102:106" ht="20.100000000000001" customHeight="1" x14ac:dyDescent="0.2">
      <c r="CX23899" s="29">
        <v>23761</v>
      </c>
      <c r="CY23899" s="29">
        <v>1.644858721460202</v>
      </c>
      <c r="CZ23899" s="29">
        <v>1.9599466306028099</v>
      </c>
      <c r="DA23899" s="29">
        <v>2.5757307931286753</v>
      </c>
      <c r="DB23899" s="29">
        <v>3.2902557473659275</v>
      </c>
    </row>
    <row r="23900" spans="102:106" ht="20.100000000000001" customHeight="1" x14ac:dyDescent="0.2">
      <c r="CX23900" s="29">
        <v>23762</v>
      </c>
      <c r="CY23900" s="29">
        <v>1.6448587212445325</v>
      </c>
      <c r="CZ23900" s="29">
        <v>1.9599466313332203</v>
      </c>
      <c r="DA23900" s="29">
        <v>2.5757307972743511</v>
      </c>
      <c r="DB23900" s="29">
        <v>3.2902557587691916</v>
      </c>
    </row>
    <row r="23901" spans="102:106" ht="20.100000000000001" customHeight="1" x14ac:dyDescent="0.2">
      <c r="CX23901" s="29">
        <v>23763</v>
      </c>
      <c r="CY23901" s="29">
        <v>1.644858721030874</v>
      </c>
      <c r="CZ23901" s="29">
        <v>1.9599466320639682</v>
      </c>
      <c r="DA23901" s="29">
        <v>2.5757308014192684</v>
      </c>
      <c r="DB23901" s="29">
        <v>3.2902557701711936</v>
      </c>
    </row>
    <row r="23902" spans="102:106" ht="20.100000000000001" customHeight="1" x14ac:dyDescent="0.2">
      <c r="CX23902" s="29">
        <v>23764</v>
      </c>
      <c r="CY23902" s="29">
        <v>1.6448587208163876</v>
      </c>
      <c r="CZ23902" s="29">
        <v>1.9599466327941473</v>
      </c>
      <c r="DA23902" s="29">
        <v>2.5757308055640018</v>
      </c>
      <c r="DB23902" s="29">
        <v>3.2902557815734692</v>
      </c>
    </row>
    <row r="23903" spans="102:106" ht="20.100000000000001" customHeight="1" x14ac:dyDescent="0.2">
      <c r="CX23903" s="29">
        <v>23765</v>
      </c>
      <c r="CY23903" s="29">
        <v>1.6448587206014398</v>
      </c>
      <c r="CZ23903" s="29">
        <v>1.9599466335241955</v>
      </c>
      <c r="DA23903" s="29">
        <v>2.5757308097091278</v>
      </c>
      <c r="DB23903" s="29">
        <v>3.2902557929735514</v>
      </c>
    </row>
    <row r="23904" spans="102:106" ht="20.100000000000001" customHeight="1" x14ac:dyDescent="0.2">
      <c r="CX23904" s="29">
        <v>23766</v>
      </c>
      <c r="CY23904" s="29">
        <v>1.644858720388003</v>
      </c>
      <c r="CZ23904" s="29">
        <v>1.9599466342545506</v>
      </c>
      <c r="DA23904" s="29">
        <v>2.5757308138531747</v>
      </c>
      <c r="DB23904" s="29">
        <v>3.2902558043737762</v>
      </c>
    </row>
    <row r="23905" spans="102:106" ht="20.100000000000001" customHeight="1" x14ac:dyDescent="0.2">
      <c r="CX23905" s="29">
        <v>23767</v>
      </c>
      <c r="CY23905" s="29">
        <v>1.6448587201732372</v>
      </c>
      <c r="CZ23905" s="29">
        <v>1.9599466349843058</v>
      </c>
      <c r="DA23905" s="29">
        <v>2.5757308179977421</v>
      </c>
      <c r="DB23905" s="29">
        <v>3.2902558157724773</v>
      </c>
    </row>
    <row r="23906" spans="102:106" ht="20.100000000000001" customHeight="1" x14ac:dyDescent="0.2">
      <c r="CX23906" s="29">
        <v>23768</v>
      </c>
      <c r="CY23906" s="29">
        <v>1.6448587199591136</v>
      </c>
      <c r="CZ23906" s="29">
        <v>1.9599466357138979</v>
      </c>
      <c r="DA23906" s="29">
        <v>2.5757308221403346</v>
      </c>
      <c r="DB23906" s="29">
        <v>3.2902558271695881</v>
      </c>
    </row>
    <row r="23907" spans="102:106" ht="20.100000000000001" customHeight="1" x14ac:dyDescent="0.2">
      <c r="CX23907" s="29">
        <v>23769</v>
      </c>
      <c r="CY23907" s="29">
        <v>1.6448587197443956</v>
      </c>
      <c r="CZ23907" s="29">
        <v>1.9599466364437659</v>
      </c>
      <c r="DA23907" s="29">
        <v>2.575730826283575</v>
      </c>
      <c r="DB23907" s="29">
        <v>3.2902558385666461</v>
      </c>
    </row>
    <row r="23908" spans="102:106" ht="20.100000000000001" customHeight="1" x14ac:dyDescent="0.2">
      <c r="CX23908" s="29">
        <v>23770</v>
      </c>
      <c r="CY23908" s="29">
        <v>1.6448587195310553</v>
      </c>
      <c r="CZ23908" s="29">
        <v>1.959946637174347</v>
      </c>
      <c r="DA23908" s="29">
        <v>2.5757308304270161</v>
      </c>
      <c r="DB23908" s="29">
        <v>3.2902558499619827</v>
      </c>
    </row>
    <row r="23909" spans="102:106" ht="20.100000000000001" customHeight="1" x14ac:dyDescent="0.2">
      <c r="CX23909" s="29">
        <v>23771</v>
      </c>
      <c r="CY23909" s="29">
        <v>1.644858719316252</v>
      </c>
      <c r="CZ23909" s="29">
        <v>1.9599466379033876</v>
      </c>
      <c r="DA23909" s="29">
        <v>2.5757308345691832</v>
      </c>
      <c r="DB23909" s="29">
        <v>3.2902558613571338</v>
      </c>
    </row>
    <row r="23910" spans="102:106" ht="20.100000000000001" customHeight="1" x14ac:dyDescent="0.2">
      <c r="CX23910" s="29">
        <v>23772</v>
      </c>
      <c r="CY23910" s="29">
        <v>1.6448587191035611</v>
      </c>
      <c r="CZ23910" s="29">
        <v>1.9599466386340179</v>
      </c>
      <c r="DA23910" s="29">
        <v>2.5757308387116784</v>
      </c>
      <c r="DB23910" s="29">
        <v>3.2902558727512332</v>
      </c>
    </row>
    <row r="23911" spans="102:106" ht="20.100000000000001" customHeight="1" x14ac:dyDescent="0.2">
      <c r="CX23911" s="29">
        <v>23773</v>
      </c>
      <c r="CY23911" s="29">
        <v>1.6448587188885377</v>
      </c>
      <c r="CZ23911" s="29">
        <v>1.9599466393639831</v>
      </c>
      <c r="DA23911" s="29">
        <v>2.5757308428540515</v>
      </c>
      <c r="DB23911" s="29">
        <v>3.2902558841442135</v>
      </c>
    </row>
    <row r="23912" spans="102:106" ht="20.100000000000001" customHeight="1" x14ac:dyDescent="0.2">
      <c r="CX23912" s="29">
        <v>23774</v>
      </c>
      <c r="CY23912" s="29">
        <v>1.6448587186747572</v>
      </c>
      <c r="CZ23912" s="29">
        <v>1.9599466400937204</v>
      </c>
      <c r="DA23912" s="29">
        <v>2.5757308469958544</v>
      </c>
      <c r="DB23912" s="29">
        <v>3.2902558955360095</v>
      </c>
    </row>
    <row r="23913" spans="102:106" ht="20.100000000000001" customHeight="1" x14ac:dyDescent="0.2">
      <c r="CX23913" s="29">
        <v>23775</v>
      </c>
      <c r="CY23913" s="29">
        <v>1.6448587184609833</v>
      </c>
      <c r="CZ23913" s="29">
        <v>1.9599466408223221</v>
      </c>
      <c r="DA23913" s="29">
        <v>2.5757308511366377</v>
      </c>
      <c r="DB23913" s="29">
        <v>3.2902559069273543</v>
      </c>
    </row>
    <row r="23914" spans="102:106" ht="20.100000000000001" customHeight="1" x14ac:dyDescent="0.2">
      <c r="CX23914" s="29">
        <v>23776</v>
      </c>
      <c r="CY23914" s="29">
        <v>1.644858718245978</v>
      </c>
      <c r="CZ23914" s="29">
        <v>1.9599466415529176</v>
      </c>
      <c r="DA23914" s="29">
        <v>2.5757308552769764</v>
      </c>
      <c r="DB23914" s="29">
        <v>3.2902559183173814</v>
      </c>
    </row>
    <row r="23915" spans="102:106" ht="20.100000000000001" customHeight="1" x14ac:dyDescent="0.2">
      <c r="CX23915" s="29">
        <v>23777</v>
      </c>
      <c r="CY23915" s="29">
        <v>1.6448587180333183</v>
      </c>
      <c r="CZ23915" s="29">
        <v>1.9599466422819063</v>
      </c>
      <c r="DA23915" s="29">
        <v>2.5757308594174462</v>
      </c>
      <c r="DB23915" s="29">
        <v>3.2902559297060234</v>
      </c>
    </row>
    <row r="23916" spans="102:106" ht="20.100000000000001" customHeight="1" x14ac:dyDescent="0.2">
      <c r="CX23916" s="29">
        <v>23778</v>
      </c>
      <c r="CY23916" s="29">
        <v>1.6448587178185572</v>
      </c>
      <c r="CZ23916" s="29">
        <v>1.9599466430110712</v>
      </c>
      <c r="DA23916" s="29">
        <v>2.5757308635575979</v>
      </c>
      <c r="DB23916" s="29">
        <v>3.2902559410940149</v>
      </c>
    </row>
    <row r="23917" spans="102:106" ht="20.100000000000001" customHeight="1" x14ac:dyDescent="0.2">
      <c r="CX23917" s="29">
        <v>23779</v>
      </c>
      <c r="CY23917" s="29">
        <v>1.6448587176036662</v>
      </c>
      <c r="CZ23917" s="29">
        <v>1.9599466437408504</v>
      </c>
      <c r="DA23917" s="29">
        <v>2.575730867696981</v>
      </c>
      <c r="DB23917" s="29">
        <v>3.2902559524812891</v>
      </c>
    </row>
    <row r="23918" spans="102:106" ht="20.100000000000001" customHeight="1" x14ac:dyDescent="0.2">
      <c r="CX23918" s="29">
        <v>23780</v>
      </c>
      <c r="CY23918" s="29">
        <v>1.6448587173906177</v>
      </c>
      <c r="CZ23918" s="29">
        <v>1.9599466444689875</v>
      </c>
      <c r="DA23918" s="29">
        <v>2.5757308718371963</v>
      </c>
      <c r="DB23918" s="29">
        <v>3.2902559638677791</v>
      </c>
    </row>
    <row r="23919" spans="102:106" ht="20.100000000000001" customHeight="1" x14ac:dyDescent="0.2">
      <c r="CX23919" s="29">
        <v>23781</v>
      </c>
      <c r="CY23919" s="29">
        <v>1.6448587171765687</v>
      </c>
      <c r="CZ23919" s="29">
        <v>1.9599466451986141</v>
      </c>
      <c r="DA23919" s="29">
        <v>2.5757308759757445</v>
      </c>
      <c r="DB23919" s="29">
        <v>3.2902559752526157</v>
      </c>
    </row>
    <row r="23920" spans="102:106" ht="20.100000000000001" customHeight="1" x14ac:dyDescent="0.2">
      <c r="CX23920" s="29">
        <v>23782</v>
      </c>
      <c r="CY23920" s="29">
        <v>1.6448587169618867</v>
      </c>
      <c r="CZ23920" s="29">
        <v>1.95994664592882</v>
      </c>
      <c r="DA23920" s="29">
        <v>2.5757308801142247</v>
      </c>
      <c r="DB23920" s="29">
        <v>3.2902559866373342</v>
      </c>
    </row>
    <row r="23921" spans="102:106" ht="20.100000000000001" customHeight="1" x14ac:dyDescent="0.2">
      <c r="CX23921" s="29">
        <v>23783</v>
      </c>
      <c r="CY23921" s="29">
        <v>1.6448587167485429</v>
      </c>
      <c r="CZ23921" s="29">
        <v>1.9599466466573492</v>
      </c>
      <c r="DA23921" s="29">
        <v>2.5757308842532116</v>
      </c>
      <c r="DB23921" s="29">
        <v>3.2902559980210668</v>
      </c>
    </row>
    <row r="23922" spans="102:106" ht="20.100000000000001" customHeight="1" x14ac:dyDescent="0.2">
      <c r="CX23922" s="29">
        <v>23784</v>
      </c>
      <c r="CY23922" s="29">
        <v>1.6448587165336948</v>
      </c>
      <c r="CZ23922" s="29">
        <v>1.9599466473859855</v>
      </c>
      <c r="DA23922" s="29">
        <v>2.5757308883912304</v>
      </c>
      <c r="DB23922" s="29">
        <v>3.2902560094029427</v>
      </c>
    </row>
    <row r="23923" spans="102:106" ht="20.100000000000001" customHeight="1" x14ac:dyDescent="0.2">
      <c r="CX23923" s="29">
        <v>23785</v>
      </c>
      <c r="CY23923" s="29">
        <v>1.6448587163209192</v>
      </c>
      <c r="CZ23923" s="29">
        <v>1.9599466481151666</v>
      </c>
      <c r="DA23923" s="29">
        <v>2.5757308925288571</v>
      </c>
      <c r="DB23923" s="29">
        <v>3.2902560207844984</v>
      </c>
    </row>
    <row r="23924" spans="102:106" ht="20.100000000000001" customHeight="1" x14ac:dyDescent="0.2">
      <c r="CX23924" s="29">
        <v>23786</v>
      </c>
      <c r="CY23924" s="29">
        <v>1.6448587161057671</v>
      </c>
      <c r="CZ23924" s="29">
        <v>1.9599466488439823</v>
      </c>
      <c r="DA23924" s="29">
        <v>2.5757308966656405</v>
      </c>
      <c r="DB23924" s="29">
        <v>3.2902560321648644</v>
      </c>
    </row>
    <row r="23925" spans="102:106" ht="20.100000000000001" customHeight="1" x14ac:dyDescent="0.2">
      <c r="CX23925" s="29">
        <v>23787</v>
      </c>
      <c r="CY23925" s="29">
        <v>1.6448587158934211</v>
      </c>
      <c r="CZ23925" s="29">
        <v>1.9599466495728692</v>
      </c>
      <c r="DA23925" s="29">
        <v>2.5757309008031788</v>
      </c>
      <c r="DB23925" s="29">
        <v>3.2902560435447734</v>
      </c>
    </row>
    <row r="23926" spans="102:106" ht="20.100000000000001" customHeight="1" x14ac:dyDescent="0.2">
      <c r="CX23926" s="29">
        <v>23788</v>
      </c>
      <c r="CY23926" s="29">
        <v>1.6448587156778272</v>
      </c>
      <c r="CZ23926" s="29">
        <v>1.9599466503022649</v>
      </c>
      <c r="DA23926" s="29">
        <v>2.5757309049399981</v>
      </c>
      <c r="DB23926" s="29">
        <v>3.2902560549225548</v>
      </c>
    </row>
    <row r="23927" spans="102:106" ht="20.100000000000001" customHeight="1" x14ac:dyDescent="0.2">
      <c r="CX23927" s="29">
        <v>23789</v>
      </c>
      <c r="CY23927" s="29">
        <v>1.6448587154641678</v>
      </c>
      <c r="CZ23927" s="29">
        <v>1.9599466510299119</v>
      </c>
      <c r="DA23927" s="29">
        <v>2.5757309090756473</v>
      </c>
      <c r="DB23927" s="29">
        <v>3.2902560663005449</v>
      </c>
    </row>
    <row r="23928" spans="102:106" ht="20.100000000000001" customHeight="1" x14ac:dyDescent="0.2">
      <c r="CX23928" s="29">
        <v>23790</v>
      </c>
      <c r="CY23928" s="29">
        <v>1.644858715251204</v>
      </c>
      <c r="CZ23928" s="29">
        <v>1.9599466517589414</v>
      </c>
      <c r="DA23928" s="29">
        <v>2.5757309132117259</v>
      </c>
      <c r="DB23928" s="29">
        <v>3.2902560776770731</v>
      </c>
    </row>
    <row r="23929" spans="102:106" ht="20.100000000000001" customHeight="1" x14ac:dyDescent="0.2">
      <c r="CX23929" s="29">
        <v>23791</v>
      </c>
      <c r="CY23929" s="29">
        <v>1.644858715037697</v>
      </c>
      <c r="CZ23929" s="29">
        <v>1.9599466524884428</v>
      </c>
      <c r="DA23929" s="29">
        <v>2.5757309173477823</v>
      </c>
      <c r="DB23929" s="29">
        <v>3.2902560890528707</v>
      </c>
    </row>
    <row r="23930" spans="102:106" ht="20.100000000000001" customHeight="1" x14ac:dyDescent="0.2">
      <c r="CX23930" s="29">
        <v>23792</v>
      </c>
      <c r="CY23930" s="29">
        <v>1.6448587148224079</v>
      </c>
      <c r="CZ23930" s="29">
        <v>1.9599466532161585</v>
      </c>
      <c r="DA23930" s="29">
        <v>2.5757309214833666</v>
      </c>
      <c r="DB23930" s="29">
        <v>3.2902561004278708</v>
      </c>
    </row>
    <row r="23931" spans="102:106" ht="20.100000000000001" customHeight="1" x14ac:dyDescent="0.2">
      <c r="CX23931" s="29">
        <v>23793</v>
      </c>
      <c r="CY23931" s="29">
        <v>1.6448587146089144</v>
      </c>
      <c r="CZ23931" s="29">
        <v>1.9599466539452199</v>
      </c>
      <c r="DA23931" s="29">
        <v>2.5757309256180272</v>
      </c>
      <c r="DB23931" s="29">
        <v>3.2902561118012019</v>
      </c>
    </row>
    <row r="23932" spans="102:106" ht="20.100000000000001" customHeight="1" x14ac:dyDescent="0.2">
      <c r="CX23932" s="29">
        <v>23794</v>
      </c>
      <c r="CY23932" s="29">
        <v>1.6448587143959768</v>
      </c>
      <c r="CZ23932" s="29">
        <v>1.9599466546733686</v>
      </c>
      <c r="DA23932" s="29">
        <v>2.5757309297523379</v>
      </c>
      <c r="DB23932" s="29">
        <v>3.290256123174399</v>
      </c>
    </row>
    <row r="23933" spans="102:106" ht="20.100000000000001" customHeight="1" x14ac:dyDescent="0.2">
      <c r="CX23933" s="29">
        <v>23795</v>
      </c>
      <c r="CY23933" s="29">
        <v>1.6448587141823565</v>
      </c>
      <c r="CZ23933" s="29">
        <v>1.9599466554023894</v>
      </c>
      <c r="DA23933" s="29">
        <v>2.5757309338868728</v>
      </c>
      <c r="DB23933" s="29">
        <v>3.2902561345457881</v>
      </c>
    </row>
    <row r="23934" spans="102:106" ht="20.100000000000001" customHeight="1" x14ac:dyDescent="0.2">
      <c r="CX23934" s="29">
        <v>23796</v>
      </c>
      <c r="CY23934" s="29">
        <v>1.6448587139684192</v>
      </c>
      <c r="CZ23934" s="29">
        <v>1.9599466561300225</v>
      </c>
      <c r="DA23934" s="29">
        <v>2.5757309380201554</v>
      </c>
      <c r="DB23934" s="29">
        <v>3.2902561459169064</v>
      </c>
    </row>
    <row r="23935" spans="102:106" ht="20.100000000000001" customHeight="1" x14ac:dyDescent="0.2">
      <c r="CX23935" s="29">
        <v>23797</v>
      </c>
      <c r="CY23935" s="29">
        <v>1.6448587137545316</v>
      </c>
      <c r="CZ23935" s="29">
        <v>1.959946656858053</v>
      </c>
      <c r="DA23935" s="29">
        <v>2.5757309421537844</v>
      </c>
      <c r="DB23935" s="29">
        <v>3.2902561572868807</v>
      </c>
    </row>
    <row r="23936" spans="102:106" ht="20.100000000000001" customHeight="1" x14ac:dyDescent="0.2">
      <c r="CX23936" s="29">
        <v>23798</v>
      </c>
      <c r="CY23936" s="29">
        <v>1.6448587135410595</v>
      </c>
      <c r="CZ23936" s="29">
        <v>1.9599466575869171</v>
      </c>
      <c r="DA23936" s="29">
        <v>2.5757309462873077</v>
      </c>
      <c r="DB23936" s="29">
        <v>3.2902561686564451</v>
      </c>
    </row>
    <row r="23937" spans="102:106" ht="20.100000000000001" customHeight="1" x14ac:dyDescent="0.2">
      <c r="CX23937" s="29">
        <v>23799</v>
      </c>
      <c r="CY23937" s="29">
        <v>1.6448587133267638</v>
      </c>
      <c r="CZ23937" s="29">
        <v>1.9599466583143554</v>
      </c>
      <c r="DA23937" s="29">
        <v>2.5757309504192496</v>
      </c>
      <c r="DB23937" s="29">
        <v>3.2902561800239245</v>
      </c>
    </row>
    <row r="23938" spans="102:106" ht="20.100000000000001" customHeight="1" x14ac:dyDescent="0.2">
      <c r="CX23938" s="29">
        <v>23800</v>
      </c>
      <c r="CY23938" s="29">
        <v>1.6448587131136159</v>
      </c>
      <c r="CZ23938" s="29">
        <v>1.9599466590421524</v>
      </c>
      <c r="DA23938" s="29">
        <v>2.5757309545522329</v>
      </c>
      <c r="DB23938" s="29">
        <v>3.2902561913916561</v>
      </c>
    </row>
    <row r="23939" spans="102:106" ht="20.100000000000001" customHeight="1" x14ac:dyDescent="0.2">
      <c r="CX23939" s="29">
        <v>23801</v>
      </c>
      <c r="CY23939" s="29">
        <v>1.6448587129003764</v>
      </c>
      <c r="CZ23939" s="29">
        <v>1.959946659770744</v>
      </c>
      <c r="DA23939" s="29">
        <v>2.5757309586837551</v>
      </c>
      <c r="DB23939" s="29">
        <v>3.2902562027571642</v>
      </c>
    </row>
    <row r="23940" spans="102:106" ht="20.100000000000001" customHeight="1" x14ac:dyDescent="0.2">
      <c r="CX23940" s="29">
        <v>23802</v>
      </c>
      <c r="CY23940" s="29">
        <v>1.6448587126858047</v>
      </c>
      <c r="CZ23940" s="29">
        <v>1.9599466604992193</v>
      </c>
      <c r="DA23940" s="29">
        <v>2.5757309628154164</v>
      </c>
      <c r="DB23940" s="29">
        <v>3.2902562141227847</v>
      </c>
    </row>
    <row r="23941" spans="102:106" ht="20.100000000000001" customHeight="1" x14ac:dyDescent="0.2">
      <c r="CX23941" s="29">
        <v>23803</v>
      </c>
      <c r="CY23941" s="29">
        <v>1.6448587124734799</v>
      </c>
      <c r="CZ23941" s="29">
        <v>1.9599466612266652</v>
      </c>
      <c r="DA23941" s="29">
        <v>2.5757309669477886</v>
      </c>
      <c r="DB23941" s="29">
        <v>3.2902562254868428</v>
      </c>
    </row>
    <row r="23942" spans="102:106" ht="20.100000000000001" customHeight="1" x14ac:dyDescent="0.2">
      <c r="CX23942" s="29">
        <v>23804</v>
      </c>
      <c r="CY23942" s="29">
        <v>1.6448587122589486</v>
      </c>
      <c r="CZ23942" s="29">
        <v>1.9599466619548673</v>
      </c>
      <c r="DA23942" s="29">
        <v>2.5757309710783689</v>
      </c>
      <c r="DB23942" s="29">
        <v>3.2902562368500718</v>
      </c>
    </row>
    <row r="23943" spans="102:106" ht="20.100000000000001" customHeight="1" x14ac:dyDescent="0.2">
      <c r="CX23943" s="29">
        <v>23805</v>
      </c>
      <c r="CY23943" s="29">
        <v>1.6448587120457894</v>
      </c>
      <c r="CZ23943" s="29">
        <v>1.9599466626815645</v>
      </c>
      <c r="DA23943" s="29">
        <v>2.5757309752097806</v>
      </c>
      <c r="DB23943" s="29">
        <v>3.2902562482124016</v>
      </c>
    </row>
    <row r="23944" spans="102:106" ht="20.100000000000001" customHeight="1" x14ac:dyDescent="0.2">
      <c r="CX23944" s="29">
        <v>23806</v>
      </c>
      <c r="CY23944" s="29">
        <v>1.644858711832762</v>
      </c>
      <c r="CZ23944" s="29">
        <v>1.9599466634098894</v>
      </c>
      <c r="DA23944" s="29">
        <v>2.575730979339522</v>
      </c>
      <c r="DB23944" s="29">
        <v>3.2902562595737597</v>
      </c>
    </row>
    <row r="23945" spans="102:106" ht="20.100000000000001" customHeight="1" x14ac:dyDescent="0.2">
      <c r="CX23945" s="29">
        <v>23807</v>
      </c>
      <c r="CY23945" s="29">
        <v>1.6448587116186255</v>
      </c>
      <c r="CZ23945" s="29">
        <v>1.9599466641375816</v>
      </c>
      <c r="DA23945" s="29">
        <v>2.5757309834702156</v>
      </c>
      <c r="DB23945" s="29">
        <v>3.2902562709340777</v>
      </c>
    </row>
    <row r="23946" spans="102:106" ht="20.100000000000001" customHeight="1" x14ac:dyDescent="0.2">
      <c r="CX23946" s="29">
        <v>23808</v>
      </c>
      <c r="CY23946" s="29">
        <v>1.6448587114053526</v>
      </c>
      <c r="CZ23946" s="29">
        <v>1.9599466648650767</v>
      </c>
      <c r="DA23946" s="29">
        <v>2.5757309875993575</v>
      </c>
      <c r="DB23946" s="29">
        <v>3.2902562822932833</v>
      </c>
    </row>
    <row r="23947" spans="102:106" ht="20.100000000000001" customHeight="1" x14ac:dyDescent="0.2">
      <c r="CX23947" s="29">
        <v>23809</v>
      </c>
      <c r="CY23947" s="29">
        <v>1.6448587111917021</v>
      </c>
      <c r="CZ23947" s="29">
        <v>1.9599466655928108</v>
      </c>
      <c r="DA23947" s="29">
        <v>2.5757309917285469</v>
      </c>
      <c r="DB23947" s="29">
        <v>3.2902562936521091</v>
      </c>
    </row>
    <row r="23948" spans="102:106" ht="20.100000000000001" customHeight="1" x14ac:dyDescent="0.2">
      <c r="CX23948" s="29">
        <v>23810</v>
      </c>
      <c r="CY23948" s="29">
        <v>1.6448587109780395</v>
      </c>
      <c r="CZ23948" s="29">
        <v>1.9599466663198715</v>
      </c>
      <c r="DA23948" s="29">
        <v>2.5757309958583563</v>
      </c>
      <c r="DB23948" s="29">
        <v>3.2902563050096822</v>
      </c>
    </row>
    <row r="23949" spans="102:106" ht="20.100000000000001" customHeight="1" x14ac:dyDescent="0.2">
      <c r="CX23949" s="29">
        <v>23811</v>
      </c>
      <c r="CY23949" s="29">
        <v>1.6448587107647308</v>
      </c>
      <c r="CZ23949" s="29">
        <v>1.9599466670480425</v>
      </c>
      <c r="DA23949" s="29">
        <v>2.575730999986281</v>
      </c>
      <c r="DB23949" s="29">
        <v>3.2902563163659302</v>
      </c>
    </row>
    <row r="23950" spans="102:106" ht="20.100000000000001" customHeight="1" x14ac:dyDescent="0.2">
      <c r="CX23950" s="29">
        <v>23812</v>
      </c>
      <c r="CY23950" s="29">
        <v>1.6448587105521415</v>
      </c>
      <c r="CZ23950" s="29">
        <v>1.9599466677750632</v>
      </c>
      <c r="DA23950" s="29">
        <v>2.575731004114945</v>
      </c>
      <c r="DB23950" s="29">
        <v>3.2902563277215862</v>
      </c>
    </row>
    <row r="23951" spans="102:106" ht="20.100000000000001" customHeight="1" x14ac:dyDescent="0.2">
      <c r="CX23951" s="29">
        <v>23813</v>
      </c>
      <c r="CY23951" s="29">
        <v>1.644858710337423</v>
      </c>
      <c r="CZ23951" s="29">
        <v>1.9599466685013684</v>
      </c>
      <c r="DA23951" s="29">
        <v>2.5757310082428693</v>
      </c>
      <c r="DB23951" s="29">
        <v>3.2902563390765769</v>
      </c>
    </row>
    <row r="23952" spans="102:106" ht="20.100000000000001" customHeight="1" x14ac:dyDescent="0.2">
      <c r="CX23952" s="29">
        <v>23814</v>
      </c>
      <c r="CY23952" s="29">
        <v>1.6448587101241554</v>
      </c>
      <c r="CZ23952" s="29">
        <v>1.9599466692287428</v>
      </c>
      <c r="DA23952" s="29">
        <v>2.575731012370627</v>
      </c>
      <c r="DB23952" s="29">
        <v>3.2902563504300297</v>
      </c>
    </row>
    <row r="23953" spans="102:106" ht="20.100000000000001" customHeight="1" x14ac:dyDescent="0.2">
      <c r="CX23953" s="29">
        <v>23815</v>
      </c>
      <c r="CY23953" s="29">
        <v>1.6448587099110965</v>
      </c>
      <c r="CZ23953" s="29">
        <v>1.9599466699562726</v>
      </c>
      <c r="DA23953" s="29">
        <v>2.5757310164977629</v>
      </c>
      <c r="DB23953" s="29">
        <v>3.2902563617826748</v>
      </c>
    </row>
    <row r="23954" spans="102:106" ht="20.100000000000001" customHeight="1" x14ac:dyDescent="0.2">
      <c r="CX23954" s="29">
        <v>23816</v>
      </c>
      <c r="CY23954" s="29">
        <v>1.6448587096970051</v>
      </c>
      <c r="CZ23954" s="29">
        <v>1.9599466706830455</v>
      </c>
      <c r="DA23954" s="29">
        <v>2.5757310206248509</v>
      </c>
      <c r="DB23954" s="29">
        <v>3.2902563731352439</v>
      </c>
    </row>
    <row r="23955" spans="102:106" ht="20.100000000000001" customHeight="1" x14ac:dyDescent="0.2">
      <c r="CX23955" s="29">
        <v>23817</v>
      </c>
      <c r="CY23955" s="29">
        <v>1.6448587094838532</v>
      </c>
      <c r="CZ23955" s="29">
        <v>1.9599466714108449</v>
      </c>
      <c r="DA23955" s="29">
        <v>2.5757310247514362</v>
      </c>
      <c r="DB23955" s="29">
        <v>3.2902563844860597</v>
      </c>
    </row>
    <row r="23956" spans="102:106" ht="20.100000000000001" customHeight="1" x14ac:dyDescent="0.2">
      <c r="CX23956" s="29">
        <v>23818</v>
      </c>
      <c r="CY23956" s="29">
        <v>1.6448587092703992</v>
      </c>
      <c r="CZ23956" s="29">
        <v>1.959946672137409</v>
      </c>
      <c r="DA23956" s="29">
        <v>2.5757310288770658</v>
      </c>
      <c r="DB23956" s="29">
        <v>3.2902563958358528</v>
      </c>
    </row>
    <row r="23957" spans="102:106" ht="20.100000000000001" customHeight="1" x14ac:dyDescent="0.2">
      <c r="CX23957" s="29">
        <v>23819</v>
      </c>
      <c r="CY23957" s="29">
        <v>1.6448587090586155</v>
      </c>
      <c r="CZ23957" s="29">
        <v>1.9599466728645218</v>
      </c>
      <c r="DA23957" s="29">
        <v>2.5757310330033367</v>
      </c>
      <c r="DB23957" s="29">
        <v>3.2902564071845513</v>
      </c>
    </row>
    <row r="23958" spans="102:106" ht="20.100000000000001" customHeight="1" x14ac:dyDescent="0.2">
      <c r="CX23958" s="29">
        <v>23820</v>
      </c>
      <c r="CY23958" s="29">
        <v>1.6448587088440458</v>
      </c>
      <c r="CZ23958" s="29">
        <v>1.9599466735912694</v>
      </c>
      <c r="DA23958" s="29">
        <v>2.5757310371287705</v>
      </c>
      <c r="DB23958" s="29">
        <v>3.290256418532886</v>
      </c>
    </row>
    <row r="23959" spans="102:106" ht="20.100000000000001" customHeight="1" x14ac:dyDescent="0.2">
      <c r="CX23959" s="29">
        <v>23821</v>
      </c>
      <c r="CY23959" s="29">
        <v>1.6448587086318767</v>
      </c>
      <c r="CZ23959" s="29">
        <v>1.9599466743180873</v>
      </c>
      <c r="DA23959" s="29">
        <v>2.5757310412539374</v>
      </c>
      <c r="DB23959" s="29">
        <v>3.2902564298799803</v>
      </c>
    </row>
    <row r="23960" spans="102:106" ht="20.100000000000001" customHeight="1" x14ac:dyDescent="0.2">
      <c r="CX23960" s="29">
        <v>23822</v>
      </c>
      <c r="CY23960" s="29">
        <v>1.6448587084176514</v>
      </c>
      <c r="CZ23960" s="29">
        <v>1.9599466750440615</v>
      </c>
      <c r="DA23960" s="29">
        <v>2.575731045378383</v>
      </c>
      <c r="DB23960" s="29">
        <v>3.2902564412257638</v>
      </c>
    </row>
    <row r="23961" spans="102:106" ht="20.100000000000001" customHeight="1" x14ac:dyDescent="0.2">
      <c r="CX23961" s="29">
        <v>23823</v>
      </c>
      <c r="CY23961" s="29">
        <v>1.6448587082049502</v>
      </c>
      <c r="CZ23961" s="29">
        <v>1.959946675770976</v>
      </c>
      <c r="DA23961" s="29">
        <v>2.5757310495026808</v>
      </c>
      <c r="DB23961" s="29">
        <v>3.2902564525709654</v>
      </c>
    </row>
    <row r="23962" spans="102:106" ht="20.100000000000001" customHeight="1" x14ac:dyDescent="0.2">
      <c r="CX23962" s="29">
        <v>23824</v>
      </c>
      <c r="CY23962" s="29">
        <v>1.6448587079909225</v>
      </c>
      <c r="CZ23962" s="29">
        <v>1.9599466764979168</v>
      </c>
      <c r="DA23962" s="29">
        <v>2.575731053627401</v>
      </c>
      <c r="DB23962" s="29">
        <v>3.2902564639155147</v>
      </c>
    </row>
    <row r="23963" spans="102:106" ht="20.100000000000001" customHeight="1" x14ac:dyDescent="0.2">
      <c r="CX23963" s="29">
        <v>23825</v>
      </c>
      <c r="CY23963" s="29">
        <v>1.6448587077775407</v>
      </c>
      <c r="CZ23963" s="29">
        <v>1.9599466772239695</v>
      </c>
      <c r="DA23963" s="29">
        <v>2.5757310577510624</v>
      </c>
      <c r="DB23963" s="29">
        <v>3.2902564752585324</v>
      </c>
    </row>
    <row r="23964" spans="102:106" ht="20.100000000000001" customHeight="1" x14ac:dyDescent="0.2">
      <c r="CX23964" s="29">
        <v>23826</v>
      </c>
      <c r="CY23964" s="29">
        <v>1.6448587075651706</v>
      </c>
      <c r="CZ23964" s="29">
        <v>1.9599466779509183</v>
      </c>
      <c r="DA23964" s="29">
        <v>2.5757310618742375</v>
      </c>
      <c r="DB23964" s="29">
        <v>3.2902564866007515</v>
      </c>
    </row>
    <row r="23965" spans="102:106" ht="20.100000000000001" customHeight="1" x14ac:dyDescent="0.2">
      <c r="CX23965" s="29">
        <v>23827</v>
      </c>
      <c r="CY23965" s="29">
        <v>1.6448587073509608</v>
      </c>
      <c r="CZ23965" s="29">
        <v>1.959946678677849</v>
      </c>
      <c r="DA23965" s="29">
        <v>2.5757310659974983</v>
      </c>
      <c r="DB23965" s="29">
        <v>3.2902564979420972</v>
      </c>
    </row>
    <row r="23966" spans="102:106" ht="20.100000000000001" customHeight="1" x14ac:dyDescent="0.2">
      <c r="CX23966" s="29">
        <v>23828</v>
      </c>
      <c r="CY23966" s="29">
        <v>1.6448587071384921</v>
      </c>
      <c r="CZ23966" s="29">
        <v>1.9599466794038467</v>
      </c>
      <c r="DA23966" s="29">
        <v>2.5757310701203879</v>
      </c>
      <c r="DB23966" s="29">
        <v>3.2902565092824978</v>
      </c>
    </row>
    <row r="23967" spans="102:106" ht="20.100000000000001" customHeight="1" x14ac:dyDescent="0.2">
      <c r="CX23967" s="29">
        <v>23829</v>
      </c>
      <c r="CY23967" s="29">
        <v>1.6448587069249136</v>
      </c>
      <c r="CZ23967" s="29">
        <v>1.9599466801293464</v>
      </c>
      <c r="DA23967" s="29">
        <v>2.5757310742424524</v>
      </c>
      <c r="DB23967" s="29">
        <v>3.2902565206218788</v>
      </c>
    </row>
    <row r="23968" spans="102:106" ht="20.100000000000001" customHeight="1" x14ac:dyDescent="0.2">
      <c r="CX23968" s="29">
        <v>23830</v>
      </c>
      <c r="CY23968" s="29">
        <v>1.6448587067121978</v>
      </c>
      <c r="CZ23968" s="29">
        <v>1.9599466808561319</v>
      </c>
      <c r="DA23968" s="29">
        <v>2.5757310783652891</v>
      </c>
      <c r="DB23968" s="29">
        <v>3.2902565319601669</v>
      </c>
    </row>
    <row r="23969" spans="102:106" ht="20.100000000000001" customHeight="1" x14ac:dyDescent="0.2">
      <c r="CX23969" s="29">
        <v>23831</v>
      </c>
      <c r="CY23969" s="29">
        <v>1.6448587064991016</v>
      </c>
      <c r="CZ23969" s="29">
        <v>1.9599466815819391</v>
      </c>
      <c r="DA23969" s="29">
        <v>2.5757310824863908</v>
      </c>
      <c r="DB23969" s="29">
        <v>3.2902565432980921</v>
      </c>
    </row>
    <row r="23970" spans="102:106" ht="20.100000000000001" customHeight="1" x14ac:dyDescent="0.2">
      <c r="CX23970" s="29">
        <v>23832</v>
      </c>
      <c r="CY23970" s="29">
        <v>1.6448587062859892</v>
      </c>
      <c r="CZ23970" s="29">
        <v>1.9599466823085521</v>
      </c>
      <c r="DA23970" s="29">
        <v>2.5757310866073535</v>
      </c>
      <c r="DB23970" s="29">
        <v>3.290256554634778</v>
      </c>
    </row>
    <row r="23971" spans="102:106" ht="20.100000000000001" customHeight="1" x14ac:dyDescent="0.2">
      <c r="CX23971" s="29">
        <v>23833</v>
      </c>
      <c r="CY23971" s="29">
        <v>1.6448587060732258</v>
      </c>
      <c r="CZ23971" s="29">
        <v>1.9599466830350556</v>
      </c>
      <c r="DA23971" s="29">
        <v>2.5757310907287492</v>
      </c>
      <c r="DB23971" s="29">
        <v>3.2902565659701497</v>
      </c>
    </row>
    <row r="23972" spans="102:106" ht="20.100000000000001" customHeight="1" x14ac:dyDescent="0.2">
      <c r="CX23972" s="29">
        <v>23834</v>
      </c>
      <c r="CY23972" s="29">
        <v>1.6448587058595672</v>
      </c>
      <c r="CZ23972" s="29">
        <v>1.9599466837605348</v>
      </c>
      <c r="DA23972" s="29">
        <v>2.575731094849095</v>
      </c>
      <c r="DB23972" s="29">
        <v>3.290256577304937</v>
      </c>
    </row>
    <row r="23973" spans="102:106" ht="20.100000000000001" customHeight="1" x14ac:dyDescent="0.2">
      <c r="CX23973" s="29">
        <v>23835</v>
      </c>
      <c r="CY23973" s="29">
        <v>1.6448587056469863</v>
      </c>
      <c r="CZ23973" s="29">
        <v>1.9599466844867732</v>
      </c>
      <c r="DA23973" s="29">
        <v>2.5757310989699889</v>
      </c>
      <c r="DB23973" s="29">
        <v>3.290256588638262</v>
      </c>
    </row>
    <row r="23974" spans="102:106" ht="20.100000000000001" customHeight="1" x14ac:dyDescent="0.2">
      <c r="CX23974" s="29">
        <v>23836</v>
      </c>
      <c r="CY23974" s="29">
        <v>1.6448587054342396</v>
      </c>
      <c r="CZ23974" s="29">
        <v>1.9599466852128558</v>
      </c>
      <c r="DA23974" s="29">
        <v>2.5757311030899479</v>
      </c>
      <c r="DB23974" s="29">
        <v>3.2902565999708551</v>
      </c>
    </row>
    <row r="23975" spans="102:106" ht="20.100000000000001" customHeight="1" x14ac:dyDescent="0.2">
      <c r="CX23975" s="29">
        <v>23837</v>
      </c>
      <c r="CY23975" s="29">
        <v>1.6448587052200829</v>
      </c>
      <c r="CZ23975" s="29">
        <v>1.9599466859378671</v>
      </c>
      <c r="DA23975" s="29">
        <v>2.5757311072095432</v>
      </c>
      <c r="DB23975" s="29">
        <v>3.2902566113034446</v>
      </c>
    </row>
    <row r="23976" spans="102:106" ht="20.100000000000001" customHeight="1" x14ac:dyDescent="0.2">
      <c r="CX23976" s="29">
        <v>23838</v>
      </c>
      <c r="CY23976" s="29">
        <v>1.6448587050080974</v>
      </c>
      <c r="CZ23976" s="29">
        <v>1.9599466866635908</v>
      </c>
      <c r="DA23976" s="29">
        <v>2.5757311113293455</v>
      </c>
      <c r="DB23976" s="29">
        <v>3.2902566226343488</v>
      </c>
    </row>
    <row r="23977" spans="102:106" ht="20.100000000000001" customHeight="1" x14ac:dyDescent="0.2">
      <c r="CX23977" s="29">
        <v>23839</v>
      </c>
      <c r="CY23977" s="29">
        <v>1.6448587047954302</v>
      </c>
      <c r="CZ23977" s="29">
        <v>1.9599466873891112</v>
      </c>
      <c r="DA23977" s="29">
        <v>2.5757311154478706</v>
      </c>
      <c r="DB23977" s="29">
        <v>3.2902566339634944</v>
      </c>
    </row>
    <row r="23978" spans="102:106" ht="20.100000000000001" customHeight="1" x14ac:dyDescent="0.2">
      <c r="CX23978" s="29">
        <v>23840</v>
      </c>
      <c r="CY23978" s="29">
        <v>1.6448587045824461</v>
      </c>
      <c r="CZ23978" s="29">
        <v>1.9599466881148628</v>
      </c>
      <c r="DA23978" s="29">
        <v>2.5757311195667167</v>
      </c>
      <c r="DB23978" s="29">
        <v>3.290256645293216</v>
      </c>
    </row>
    <row r="23979" spans="102:106" ht="20.100000000000001" customHeight="1" x14ac:dyDescent="0.2">
      <c r="CX23979" s="29">
        <v>23841</v>
      </c>
      <c r="CY23979" s="29">
        <v>1.6448587043695091</v>
      </c>
      <c r="CZ23979" s="29">
        <v>1.9599466888399295</v>
      </c>
      <c r="DA23979" s="29">
        <v>2.5757311236844012</v>
      </c>
      <c r="DB23979" s="29">
        <v>3.2902566566210285</v>
      </c>
    </row>
    <row r="23980" spans="102:106" ht="20.100000000000001" customHeight="1" x14ac:dyDescent="0.2">
      <c r="CX23980" s="29">
        <v>23842</v>
      </c>
      <c r="CY23980" s="29">
        <v>1.6448587041553744</v>
      </c>
      <c r="CZ23980" s="29">
        <v>1.9599466895660953</v>
      </c>
      <c r="DA23980" s="29">
        <v>2.5757311278025203</v>
      </c>
      <c r="DB23980" s="29">
        <v>3.290256667947661</v>
      </c>
    </row>
    <row r="23981" spans="102:106" ht="20.100000000000001" customHeight="1" x14ac:dyDescent="0.2">
      <c r="CX23981" s="29">
        <v>23843</v>
      </c>
      <c r="CY23981" s="29">
        <v>1.6448587039436238</v>
      </c>
      <c r="CZ23981" s="29">
        <v>1.9599466902910936</v>
      </c>
      <c r="DA23981" s="29">
        <v>2.5757311319206169</v>
      </c>
      <c r="DB23981" s="29">
        <v>3.2902566792738415</v>
      </c>
    </row>
    <row r="23982" spans="102:106" ht="20.100000000000001" customHeight="1" x14ac:dyDescent="0.2">
      <c r="CX23982" s="29">
        <v>23844</v>
      </c>
      <c r="CY23982" s="29">
        <v>1.644858703729795</v>
      </c>
      <c r="CZ23982" s="29">
        <v>1.9599466910167089</v>
      </c>
      <c r="DA23982" s="29">
        <v>2.5757311360372084</v>
      </c>
      <c r="DB23982" s="29">
        <v>3.2902566905994948</v>
      </c>
    </row>
    <row r="23983" spans="102:106" ht="20.100000000000001" customHeight="1" x14ac:dyDescent="0.2">
      <c r="CX23983" s="29">
        <v>23845</v>
      </c>
      <c r="CY23983" s="29">
        <v>1.6448587035174698</v>
      </c>
      <c r="CZ23983" s="29">
        <v>1.9599466917420245</v>
      </c>
      <c r="DA23983" s="29">
        <v>2.5757311401538909</v>
      </c>
      <c r="DB23983" s="29">
        <v>3.290256701923743</v>
      </c>
    </row>
    <row r="23984" spans="102:106" ht="20.100000000000001" customHeight="1" x14ac:dyDescent="0.2">
      <c r="CX23984" s="29">
        <v>23846</v>
      </c>
      <c r="CY23984" s="29">
        <v>1.644858703305403</v>
      </c>
      <c r="CZ23984" s="29">
        <v>1.9599466924674747</v>
      </c>
      <c r="DA23984" s="29">
        <v>2.5757311442712356</v>
      </c>
      <c r="DB23984" s="29">
        <v>3.2902567132465084</v>
      </c>
    </row>
    <row r="23985" spans="102:106" ht="20.100000000000001" customHeight="1" x14ac:dyDescent="0.2">
      <c r="CX23985" s="29">
        <v>23847</v>
      </c>
      <c r="CY23985" s="29">
        <v>1.6448587030923498</v>
      </c>
      <c r="CZ23985" s="29">
        <v>1.9599466931934928</v>
      </c>
      <c r="DA23985" s="29">
        <v>2.5757311483867298</v>
      </c>
      <c r="DB23985" s="29">
        <v>3.2902567245693253</v>
      </c>
    </row>
    <row r="23986" spans="102:106" ht="20.100000000000001" customHeight="1" x14ac:dyDescent="0.2">
      <c r="CX23986" s="29">
        <v>23848</v>
      </c>
      <c r="CY23986" s="29">
        <v>1.6448587028786741</v>
      </c>
      <c r="CZ23986" s="29">
        <v>1.9599466939178114</v>
      </c>
      <c r="DA23986" s="29">
        <v>2.5757311525029989</v>
      </c>
      <c r="DB23986" s="29">
        <v>3.2902567358905088</v>
      </c>
    </row>
    <row r="23987" spans="102:106" ht="20.100000000000001" customHeight="1" x14ac:dyDescent="0.2">
      <c r="CX23987" s="29">
        <v>23849</v>
      </c>
      <c r="CY23987" s="29">
        <v>1.644858702666349</v>
      </c>
      <c r="CZ23987" s="29">
        <v>1.959946694642215</v>
      </c>
      <c r="DA23987" s="29">
        <v>2.5757311566185579</v>
      </c>
      <c r="DB23987" s="29">
        <v>3.2902567472107873</v>
      </c>
    </row>
    <row r="23988" spans="102:106" ht="20.100000000000001" customHeight="1" x14ac:dyDescent="0.2">
      <c r="CX23988" s="29">
        <v>23850</v>
      </c>
      <c r="CY23988" s="29">
        <v>1.6448587024541288</v>
      </c>
      <c r="CZ23988" s="29">
        <v>1.9599466953684876</v>
      </c>
      <c r="DA23988" s="29">
        <v>2.5757311607339761</v>
      </c>
      <c r="DB23988" s="29">
        <v>3.2902567585300857</v>
      </c>
    </row>
    <row r="23989" spans="102:106" ht="20.100000000000001" customHeight="1" x14ac:dyDescent="0.2">
      <c r="CX23989" s="29">
        <v>23851</v>
      </c>
      <c r="CY23989" s="29">
        <v>1.6448587022407679</v>
      </c>
      <c r="CZ23989" s="29">
        <v>1.959946696093011</v>
      </c>
      <c r="DA23989" s="29">
        <v>2.5757311648487962</v>
      </c>
      <c r="DB23989" s="29">
        <v>3.290256769849131</v>
      </c>
    </row>
    <row r="23990" spans="102:106" ht="20.100000000000001" customHeight="1" x14ac:dyDescent="0.2">
      <c r="CX23990" s="29">
        <v>23852</v>
      </c>
      <c r="CY23990" s="29">
        <v>1.6448587020282397</v>
      </c>
      <c r="CZ23990" s="29">
        <v>1.9599466968175689</v>
      </c>
      <c r="DA23990" s="29">
        <v>2.5757311689625606</v>
      </c>
      <c r="DB23990" s="29">
        <v>3.2902567811670433</v>
      </c>
    </row>
    <row r="23991" spans="102:106" ht="20.100000000000001" customHeight="1" x14ac:dyDescent="0.2">
      <c r="CX23991" s="29">
        <v>23853</v>
      </c>
      <c r="CY23991" s="29">
        <v>1.6448587018152985</v>
      </c>
      <c r="CZ23991" s="29">
        <v>1.9599466975425954</v>
      </c>
      <c r="DA23991" s="29">
        <v>2.5757311730768664</v>
      </c>
      <c r="DB23991" s="29">
        <v>3.290256792483746</v>
      </c>
    </row>
    <row r="23992" spans="102:106" ht="20.100000000000001" customHeight="1" x14ac:dyDescent="0.2">
      <c r="CX23992" s="29">
        <v>23854</v>
      </c>
      <c r="CY23992" s="29">
        <v>1.6448587016023073</v>
      </c>
      <c r="CZ23992" s="29">
        <v>1.9599466982671725</v>
      </c>
      <c r="DA23992" s="29">
        <v>2.5757311771902276</v>
      </c>
      <c r="DB23992" s="29">
        <v>3.2902568037991631</v>
      </c>
    </row>
    <row r="23993" spans="102:106" ht="20.100000000000001" customHeight="1" x14ac:dyDescent="0.2">
      <c r="CX23993" s="29">
        <v>23855</v>
      </c>
      <c r="CY23993" s="29">
        <v>1.6448587013896303</v>
      </c>
      <c r="CZ23993" s="29">
        <v>1.9599466989917336</v>
      </c>
      <c r="DA23993" s="29">
        <v>2.5757311813042412</v>
      </c>
      <c r="DB23993" s="29">
        <v>3.2902568151140228</v>
      </c>
    </row>
    <row r="23994" spans="102:106" ht="20.100000000000001" customHeight="1" x14ac:dyDescent="0.2">
      <c r="CX23994" s="29">
        <v>23856</v>
      </c>
      <c r="CY23994" s="29">
        <v>1.6448587011776308</v>
      </c>
      <c r="CZ23994" s="29">
        <v>1.9599466997167121</v>
      </c>
      <c r="DA23994" s="29">
        <v>2.5757311854174216</v>
      </c>
      <c r="DB23994" s="29">
        <v>3.2902568264274419</v>
      </c>
    </row>
    <row r="23995" spans="102:106" ht="20.100000000000001" customHeight="1" x14ac:dyDescent="0.2">
      <c r="CX23995" s="29">
        <v>23857</v>
      </c>
      <c r="CY23995" s="29">
        <v>1.6448587009650628</v>
      </c>
      <c r="CZ23995" s="29">
        <v>1.9599467004411903</v>
      </c>
      <c r="DA23995" s="29">
        <v>2.5757311895303387</v>
      </c>
      <c r="DB23995" s="29">
        <v>3.2902568377401495</v>
      </c>
    </row>
    <row r="23996" spans="102:106" ht="20.100000000000001" customHeight="1" x14ac:dyDescent="0.2">
      <c r="CX23996" s="29">
        <v>23858</v>
      </c>
      <c r="CY23996" s="29">
        <v>1.6448587007522895</v>
      </c>
      <c r="CZ23996" s="29">
        <v>1.9599467011656009</v>
      </c>
      <c r="DA23996" s="29">
        <v>2.5757311936425338</v>
      </c>
      <c r="DB23996" s="29">
        <v>3.2902568490520685</v>
      </c>
    </row>
    <row r="23997" spans="102:106" ht="20.100000000000001" customHeight="1" x14ac:dyDescent="0.2">
      <c r="CX23997" s="29">
        <v>23859</v>
      </c>
      <c r="CY23997" s="29">
        <v>1.6448587005396744</v>
      </c>
      <c r="CZ23997" s="29">
        <v>1.9599467018903773</v>
      </c>
      <c r="DA23997" s="29">
        <v>2.5757311977545747</v>
      </c>
      <c r="DB23997" s="29">
        <v>3.2902568603631219</v>
      </c>
    </row>
    <row r="23998" spans="102:106" ht="20.100000000000001" customHeight="1" x14ac:dyDescent="0.2">
      <c r="CX23998" s="29">
        <v>23860</v>
      </c>
      <c r="CY23998" s="29">
        <v>1.6448587003275805</v>
      </c>
      <c r="CZ23998" s="29">
        <v>1.9599467026146018</v>
      </c>
      <c r="DA23998" s="29">
        <v>2.575731201866005</v>
      </c>
      <c r="DB23998" s="29">
        <v>3.2902568716732321</v>
      </c>
    </row>
    <row r="23999" spans="102:106" ht="20.100000000000001" customHeight="1" x14ac:dyDescent="0.2">
      <c r="CX23999" s="29">
        <v>23861</v>
      </c>
      <c r="CY23999" s="29">
        <v>1.6448587001147619</v>
      </c>
      <c r="CZ23999" s="29">
        <v>1.9599467033387066</v>
      </c>
      <c r="DA23999" s="29">
        <v>2.5757312059773922</v>
      </c>
      <c r="DB23999" s="29">
        <v>3.2902568829823218</v>
      </c>
    </row>
    <row r="24000" spans="102:106" ht="20.100000000000001" customHeight="1" x14ac:dyDescent="0.2">
      <c r="CX24000" s="29">
        <v>23862</v>
      </c>
      <c r="CY24000" s="29">
        <v>1.6448586999015811</v>
      </c>
      <c r="CZ24000" s="29">
        <v>1.9599467040631251</v>
      </c>
      <c r="DA24000" s="29">
        <v>2.5757312100882777</v>
      </c>
      <c r="DB24000" s="29">
        <v>3.2902568942903141</v>
      </c>
    </row>
    <row r="24001" spans="102:106" ht="20.100000000000001" customHeight="1" x14ac:dyDescent="0.2">
      <c r="CX24001" s="29">
        <v>23863</v>
      </c>
      <c r="CY24001" s="29">
        <v>1.6448586996900119</v>
      </c>
      <c r="CZ24001" s="29">
        <v>1.9599467047882899</v>
      </c>
      <c r="DA24001" s="29">
        <v>2.5757312141992297</v>
      </c>
      <c r="DB24001" s="29">
        <v>3.2902569055971305</v>
      </c>
    </row>
    <row r="24002" spans="102:106" ht="20.100000000000001" customHeight="1" x14ac:dyDescent="0.2">
      <c r="CX24002" s="29">
        <v>23864</v>
      </c>
      <c r="CY24002" s="29">
        <v>1.6448586994771968</v>
      </c>
      <c r="CZ24002" s="29">
        <v>1.9599467055119315</v>
      </c>
      <c r="DA24002" s="29">
        <v>2.5757312183097905</v>
      </c>
      <c r="DB24002" s="29">
        <v>3.2902569169034979</v>
      </c>
    </row>
    <row r="24003" spans="102:106" ht="20.100000000000001" customHeight="1" x14ac:dyDescent="0.2">
      <c r="CX24003" s="29">
        <v>23865</v>
      </c>
      <c r="CY24003" s="29">
        <v>1.6448586992651093</v>
      </c>
      <c r="CZ24003" s="29">
        <v>1.9599467062358338</v>
      </c>
      <c r="DA24003" s="29">
        <v>2.5757312224194999</v>
      </c>
      <c r="DB24003" s="29">
        <v>3.2902569282085352</v>
      </c>
    </row>
    <row r="24004" spans="102:106" ht="20.100000000000001" customHeight="1" x14ac:dyDescent="0.2">
      <c r="CX24004" s="29">
        <v>23866</v>
      </c>
      <c r="CY24004" s="29">
        <v>1.6448586990525023</v>
      </c>
      <c r="CZ24004" s="29">
        <v>1.9599467069604293</v>
      </c>
      <c r="DA24004" s="29">
        <v>2.5757312265289265</v>
      </c>
      <c r="DB24004" s="29">
        <v>3.2902569395129673</v>
      </c>
    </row>
    <row r="24005" spans="102:106" ht="20.100000000000001" customHeight="1" x14ac:dyDescent="0.2">
      <c r="CX24005" s="29">
        <v>23867</v>
      </c>
      <c r="CY24005" s="29">
        <v>1.6448586988397382</v>
      </c>
      <c r="CZ24005" s="29">
        <v>1.9599467076834478</v>
      </c>
      <c r="DA24005" s="29">
        <v>2.5757312306386395</v>
      </c>
      <c r="DB24005" s="29">
        <v>3.2902569508167172</v>
      </c>
    </row>
    <row r="24006" spans="102:106" ht="20.100000000000001" customHeight="1" x14ac:dyDescent="0.2">
      <c r="CX24006" s="29">
        <v>23868</v>
      </c>
      <c r="CY24006" s="29">
        <v>1.6448586986271814</v>
      </c>
      <c r="CZ24006" s="29">
        <v>1.9599467084080251</v>
      </c>
      <c r="DA24006" s="29">
        <v>2.5757312347471508</v>
      </c>
      <c r="DB24006" s="29">
        <v>3.2902569621189017</v>
      </c>
    </row>
    <row r="24007" spans="102:106" ht="20.100000000000001" customHeight="1" x14ac:dyDescent="0.2">
      <c r="CX24007" s="29">
        <v>23869</v>
      </c>
      <c r="CY24007" s="29">
        <v>1.6448586984151934</v>
      </c>
      <c r="CZ24007" s="29">
        <v>1.9599467091318905</v>
      </c>
      <c r="DA24007" s="29">
        <v>2.5757312388560574</v>
      </c>
      <c r="DB24007" s="29">
        <v>3.2902569734202469</v>
      </c>
    </row>
    <row r="24008" spans="102:106" ht="20.100000000000001" customHeight="1" x14ac:dyDescent="0.2">
      <c r="CX24008" s="29">
        <v>23870</v>
      </c>
      <c r="CY24008" s="29">
        <v>1.6448586982025268</v>
      </c>
      <c r="CZ24008" s="29">
        <v>1.9599467098554764</v>
      </c>
      <c r="DA24008" s="29">
        <v>2.5757312429638697</v>
      </c>
      <c r="DB24008" s="29">
        <v>3.2902569847206742</v>
      </c>
    </row>
    <row r="24009" spans="102:106" ht="20.100000000000001" customHeight="1" x14ac:dyDescent="0.2">
      <c r="CX24009" s="29">
        <v>23871</v>
      </c>
      <c r="CY24009" s="29">
        <v>1.6448586979895448</v>
      </c>
      <c r="CZ24009" s="29">
        <v>1.959946710579215</v>
      </c>
      <c r="DA24009" s="29">
        <v>2.5757312470721865</v>
      </c>
      <c r="DB24009" s="29">
        <v>3.2902569960209109</v>
      </c>
    </row>
    <row r="24010" spans="102:106" ht="20.100000000000001" customHeight="1" x14ac:dyDescent="0.2">
      <c r="CX24010" s="29">
        <v>23872</v>
      </c>
      <c r="CY24010" s="29">
        <v>1.6448586977766104</v>
      </c>
      <c r="CZ24010" s="29">
        <v>1.9599467113035391</v>
      </c>
      <c r="DA24010" s="29">
        <v>2.5757312511795178</v>
      </c>
      <c r="DB24010" s="29">
        <v>3.2902570073192683</v>
      </c>
    </row>
    <row r="24011" spans="102:106" ht="20.100000000000001" customHeight="1" x14ac:dyDescent="0.2">
      <c r="CX24011" s="29">
        <v>23873</v>
      </c>
      <c r="CY24011" s="29">
        <v>1.6448586975656965</v>
      </c>
      <c r="CZ24011" s="29">
        <v>1.9599467120261771</v>
      </c>
      <c r="DA24011" s="29">
        <v>2.5757312552874607</v>
      </c>
      <c r="DB24011" s="29">
        <v>3.2902570186164719</v>
      </c>
    </row>
    <row r="24012" spans="102:106" ht="20.100000000000001" customHeight="1" x14ac:dyDescent="0.2">
      <c r="CX24012" s="29">
        <v>23874</v>
      </c>
      <c r="CY24012" s="29">
        <v>1.6448586973523334</v>
      </c>
      <c r="CZ24012" s="29">
        <v>1.959946712750265</v>
      </c>
      <c r="DA24012" s="29">
        <v>2.575731259393498</v>
      </c>
      <c r="DB24012" s="29">
        <v>3.2902570299140517</v>
      </c>
    </row>
    <row r="24013" spans="102:106" ht="20.100000000000001" customHeight="1" x14ac:dyDescent="0.2">
      <c r="CX24013" s="29">
        <v>23875</v>
      </c>
      <c r="CY24013" s="29">
        <v>1.6448586971401062</v>
      </c>
      <c r="CZ24013" s="29">
        <v>1.9599467134735311</v>
      </c>
      <c r="DA24013" s="29">
        <v>2.5757312635002556</v>
      </c>
      <c r="DB24013" s="29">
        <v>3.2902570412095153</v>
      </c>
    </row>
    <row r="24014" spans="102:106" ht="20.100000000000001" customHeight="1" x14ac:dyDescent="0.2">
      <c r="CX24014" s="29">
        <v>23876</v>
      </c>
      <c r="CY24014" s="29">
        <v>1.6448586969277659</v>
      </c>
      <c r="CZ24014" s="29">
        <v>1.9599467141977598</v>
      </c>
      <c r="DA24014" s="29">
        <v>2.5757312676062436</v>
      </c>
      <c r="DB24014" s="29">
        <v>3.2902570525043928</v>
      </c>
    </row>
    <row r="24015" spans="102:106" ht="20.100000000000001" customHeight="1" x14ac:dyDescent="0.2">
      <c r="CX24015" s="29">
        <v>23877</v>
      </c>
      <c r="CY24015" s="29">
        <v>1.6448586967156751</v>
      </c>
      <c r="CZ24015" s="29">
        <v>1.9599467149206791</v>
      </c>
      <c r="DA24015" s="29">
        <v>2.5757312717120286</v>
      </c>
      <c r="DB24015" s="29">
        <v>3.2902570637978004</v>
      </c>
    </row>
    <row r="24016" spans="102:106" ht="20.100000000000001" customHeight="1" x14ac:dyDescent="0.2">
      <c r="CX24016" s="29">
        <v>23878</v>
      </c>
      <c r="CY24016" s="29">
        <v>1.6448586965041971</v>
      </c>
      <c r="CZ24016" s="29">
        <v>1.9599467156440724</v>
      </c>
      <c r="DA24016" s="29">
        <v>2.5757312758181805</v>
      </c>
      <c r="DB24016" s="29">
        <v>3.2902570750912674</v>
      </c>
    </row>
    <row r="24017" spans="102:106" ht="20.100000000000001" customHeight="1" x14ac:dyDescent="0.2">
      <c r="CX24017" s="29">
        <v>23879</v>
      </c>
      <c r="CY24017" s="29">
        <v>1.6448586962920824</v>
      </c>
      <c r="CZ24017" s="29">
        <v>1.9599467163670203</v>
      </c>
      <c r="DA24017" s="29">
        <v>2.5757312799232093</v>
      </c>
      <c r="DB24017" s="29">
        <v>3.2902570863831051</v>
      </c>
    </row>
    <row r="24018" spans="102:106" ht="20.100000000000001" customHeight="1" x14ac:dyDescent="0.2">
      <c r="CX24018" s="29">
        <v>23880</v>
      </c>
      <c r="CY24018" s="29">
        <v>1.6448586960796936</v>
      </c>
      <c r="CZ24018" s="29">
        <v>1.9599467170899547</v>
      </c>
      <c r="DA24018" s="29">
        <v>2.5757312840276825</v>
      </c>
      <c r="DB24018" s="29">
        <v>3.2902570976740391</v>
      </c>
    </row>
    <row r="24019" spans="102:106" ht="20.100000000000001" customHeight="1" x14ac:dyDescent="0.2">
      <c r="CX24019" s="29">
        <v>23881</v>
      </c>
      <c r="CY24019" s="29">
        <v>1.6448586958673934</v>
      </c>
      <c r="CZ24019" s="29">
        <v>1.9599467178133072</v>
      </c>
      <c r="DA24019" s="29">
        <v>2.5757312881321672</v>
      </c>
      <c r="DB24019" s="29">
        <v>3.2902571089647945</v>
      </c>
    </row>
    <row r="24020" spans="102:106" ht="20.100000000000001" customHeight="1" x14ac:dyDescent="0.2">
      <c r="CX24020" s="29">
        <v>23882</v>
      </c>
      <c r="CY24020" s="29">
        <v>1.6448586956555435</v>
      </c>
      <c r="CZ24020" s="29">
        <v>1.9599467185361572</v>
      </c>
      <c r="DA24020" s="29">
        <v>2.5757312922362026</v>
      </c>
      <c r="DB24020" s="29">
        <v>3.2902571202536803</v>
      </c>
    </row>
    <row r="24021" spans="102:106" ht="20.100000000000001" customHeight="1" x14ac:dyDescent="0.2">
      <c r="CX24021" s="29">
        <v>23883</v>
      </c>
      <c r="CY24021" s="29">
        <v>1.6448586954428956</v>
      </c>
      <c r="CZ24021" s="29">
        <v>1.9599467192589368</v>
      </c>
      <c r="DA24021" s="29">
        <v>2.5757312963403565</v>
      </c>
      <c r="DB24021" s="29">
        <v>3.2902571315414222</v>
      </c>
    </row>
    <row r="24022" spans="102:106" ht="20.100000000000001" customHeight="1" x14ac:dyDescent="0.2">
      <c r="CX24022" s="29">
        <v>23884</v>
      </c>
      <c r="CY24022" s="29">
        <v>1.6448586952298108</v>
      </c>
      <c r="CZ24022" s="29">
        <v>1.9599467199820773</v>
      </c>
      <c r="DA24022" s="29">
        <v>2.5757313004441666</v>
      </c>
      <c r="DB24022" s="29">
        <v>3.2902571428287453</v>
      </c>
    </row>
    <row r="24023" spans="102:106" ht="20.100000000000001" customHeight="1" x14ac:dyDescent="0.2">
      <c r="CX24023" s="29">
        <v>23885</v>
      </c>
      <c r="CY24023" s="29">
        <v>1.6448586950182644</v>
      </c>
      <c r="CZ24023" s="29">
        <v>1.9599467207046579</v>
      </c>
      <c r="DA24023" s="29">
        <v>2.5757313045471721</v>
      </c>
      <c r="DB24023" s="29">
        <v>3.2902571541155679</v>
      </c>
    </row>
    <row r="24024" spans="102:106" ht="20.100000000000001" customHeight="1" x14ac:dyDescent="0.2">
      <c r="CX24024" s="29">
        <v>23886</v>
      </c>
      <c r="CY24024" s="29">
        <v>1.6448586948070056</v>
      </c>
      <c r="CZ24024" s="29">
        <v>1.9599467214284632</v>
      </c>
      <c r="DA24024" s="29">
        <v>2.57573130864994</v>
      </c>
      <c r="DB24024" s="29">
        <v>3.2902571654010062</v>
      </c>
    </row>
    <row r="24025" spans="102:106" ht="20.100000000000001" customHeight="1" x14ac:dyDescent="0.2">
      <c r="CX24025" s="29">
        <v>23887</v>
      </c>
      <c r="CY24025" s="29">
        <v>1.6448586945947856</v>
      </c>
      <c r="CZ24025" s="29">
        <v>1.9599467221512192</v>
      </c>
      <c r="DA24025" s="29">
        <v>2.5757313127520094</v>
      </c>
      <c r="DB24025" s="29">
        <v>3.2902571766849791</v>
      </c>
    </row>
    <row r="24026" spans="102:106" ht="20.100000000000001" customHeight="1" x14ac:dyDescent="0.2">
      <c r="CX24026" s="29">
        <v>23888</v>
      </c>
      <c r="CY24026" s="29">
        <v>1.6448586943819659</v>
      </c>
      <c r="CZ24026" s="29">
        <v>1.9599467228733576</v>
      </c>
      <c r="DA24026" s="29">
        <v>2.5757313168539455</v>
      </c>
      <c r="DB24026" s="29">
        <v>3.2902571879682094</v>
      </c>
    </row>
    <row r="24027" spans="102:106" ht="20.100000000000001" customHeight="1" x14ac:dyDescent="0.2">
      <c r="CX24027" s="29">
        <v>23889</v>
      </c>
      <c r="CY24027" s="29">
        <v>1.6448586941705208</v>
      </c>
      <c r="CZ24027" s="29">
        <v>1.9599467235953094</v>
      </c>
      <c r="DA24027" s="29">
        <v>2.5757313209563164</v>
      </c>
      <c r="DB24027" s="29">
        <v>3.2902571992514251</v>
      </c>
    </row>
    <row r="24028" spans="102:106" ht="20.100000000000001" customHeight="1" x14ac:dyDescent="0.2">
      <c r="CX24028" s="29">
        <v>23890</v>
      </c>
      <c r="CY24028" s="29">
        <v>1.6448586939575882</v>
      </c>
      <c r="CZ24028" s="29">
        <v>1.9599467243188591</v>
      </c>
      <c r="DA24028" s="29">
        <v>2.5757313250566019</v>
      </c>
      <c r="DB24028" s="29">
        <v>3.2902572105329315</v>
      </c>
    </row>
    <row r="24029" spans="102:106" ht="20.100000000000001" customHeight="1" x14ac:dyDescent="0.2">
      <c r="CX24029" s="29">
        <v>23891</v>
      </c>
      <c r="CY24029" s="29">
        <v>1.644858693746754</v>
      </c>
      <c r="CZ24029" s="29">
        <v>1.9599467250417326</v>
      </c>
      <c r="DA24029" s="29">
        <v>2.5757313291584567</v>
      </c>
      <c r="DB24029" s="29">
        <v>3.2902572218134538</v>
      </c>
    </row>
    <row r="24030" spans="102:106" ht="20.100000000000001" customHeight="1" x14ac:dyDescent="0.2">
      <c r="CX24030" s="29">
        <v>23892</v>
      </c>
      <c r="CY24030" s="29">
        <v>1.6448586935335445</v>
      </c>
      <c r="CZ24030" s="29">
        <v>1.9599467257643608</v>
      </c>
      <c r="DA24030" s="29">
        <v>2.575731333259359</v>
      </c>
      <c r="DB24030" s="29">
        <v>3.2902572330929103</v>
      </c>
    </row>
    <row r="24031" spans="102:106" ht="20.100000000000001" customHeight="1" x14ac:dyDescent="0.2">
      <c r="CX24031" s="29">
        <v>23893</v>
      </c>
      <c r="CY24031" s="29">
        <v>1.6448586933215448</v>
      </c>
      <c r="CZ24031" s="29">
        <v>1.9599467264858217</v>
      </c>
      <c r="DA24031" s="29">
        <v>2.5757313373588464</v>
      </c>
      <c r="DB24031" s="29">
        <v>3.290257244372027</v>
      </c>
    </row>
    <row r="24032" spans="102:106" ht="20.100000000000001" customHeight="1" x14ac:dyDescent="0.2">
      <c r="CX24032" s="29">
        <v>23894</v>
      </c>
      <c r="CY24032" s="29">
        <v>1.6448586931095051</v>
      </c>
      <c r="CZ24032" s="29">
        <v>1.9599467272079003</v>
      </c>
      <c r="DA24032" s="29">
        <v>2.5757313414595453</v>
      </c>
      <c r="DB24032" s="29">
        <v>3.290257255649915</v>
      </c>
    </row>
    <row r="24033" spans="102:106" ht="20.100000000000001" customHeight="1" x14ac:dyDescent="0.2">
      <c r="CX24033" s="29">
        <v>23895</v>
      </c>
      <c r="CY24033" s="29">
        <v>1.6448586928977871</v>
      </c>
      <c r="CZ24033" s="29">
        <v>1.9599467279310268</v>
      </c>
      <c r="DA24033" s="29">
        <v>2.5757313455589332</v>
      </c>
      <c r="DB24033" s="29">
        <v>3.2902572669264933</v>
      </c>
    </row>
    <row r="24034" spans="102:106" ht="20.100000000000001" customHeight="1" x14ac:dyDescent="0.2">
      <c r="CX24034" s="29">
        <v>23896</v>
      </c>
      <c r="CY24034" s="29">
        <v>1.6448586926867528</v>
      </c>
      <c r="CZ24034" s="29">
        <v>1.9599467286529269</v>
      </c>
      <c r="DA24034" s="29">
        <v>2.5757313496586072</v>
      </c>
      <c r="DB24034" s="29">
        <v>3.2902572782024864</v>
      </c>
    </row>
    <row r="24035" spans="102:106" ht="20.100000000000001" customHeight="1" x14ac:dyDescent="0.2">
      <c r="CX24035" s="29">
        <v>23897</v>
      </c>
      <c r="CY24035" s="29">
        <v>1.6448586924735387</v>
      </c>
      <c r="CZ24035" s="29">
        <v>1.9599467293753841</v>
      </c>
      <c r="DA24035" s="29">
        <v>2.5757313537570727</v>
      </c>
      <c r="DB24035" s="29">
        <v>3.2902572894778115</v>
      </c>
    </row>
    <row r="24036" spans="102:106" ht="20.100000000000001" customHeight="1" x14ac:dyDescent="0.2">
      <c r="CX24036" s="29">
        <v>23898</v>
      </c>
      <c r="CY24036" s="29">
        <v>1.644858692261731</v>
      </c>
      <c r="CZ24036" s="29">
        <v>1.9599467300974762</v>
      </c>
      <c r="DA24036" s="29">
        <v>2.5757313578559282</v>
      </c>
      <c r="DB24036" s="29">
        <v>3.2902573007515818</v>
      </c>
    </row>
    <row r="24037" spans="102:106" ht="20.100000000000001" customHeight="1" x14ac:dyDescent="0.2">
      <c r="CX24037" s="29">
        <v>23899</v>
      </c>
      <c r="CY24037" s="29">
        <v>1.6448586920500794</v>
      </c>
      <c r="CZ24037" s="29">
        <v>1.9599467308196343</v>
      </c>
      <c r="DA24037" s="29">
        <v>2.5757313619547091</v>
      </c>
      <c r="DB24037" s="29">
        <v>3.2902573120245195</v>
      </c>
    </row>
    <row r="24038" spans="102:106" ht="20.100000000000001" customHeight="1" x14ac:dyDescent="0.2">
      <c r="CX24038" s="29">
        <v>23900</v>
      </c>
      <c r="CY24038" s="29">
        <v>1.6448586918389454</v>
      </c>
      <c r="CZ24038" s="29">
        <v>1.959946731540936</v>
      </c>
      <c r="DA24038" s="29">
        <v>2.5757313660519232</v>
      </c>
      <c r="DB24038" s="29">
        <v>3.2902573232965442</v>
      </c>
    </row>
    <row r="24039" spans="102:106" ht="20.100000000000001" customHeight="1" x14ac:dyDescent="0.2">
      <c r="CX24039" s="29">
        <v>23901</v>
      </c>
      <c r="CY24039" s="29">
        <v>1.6448586916270775</v>
      </c>
      <c r="CZ24039" s="29">
        <v>1.9599467322631652</v>
      </c>
      <c r="DA24039" s="29">
        <v>2.5757313701491653</v>
      </c>
      <c r="DB24039" s="29">
        <v>3.2902573345683783</v>
      </c>
    </row>
    <row r="24040" spans="102:106" ht="20.100000000000001" customHeight="1" x14ac:dyDescent="0.2">
      <c r="CX24040" s="29">
        <v>23902</v>
      </c>
      <c r="CY24040" s="29">
        <v>1.6448586914148371</v>
      </c>
      <c r="CZ24040" s="29">
        <v>1.9599467329853992</v>
      </c>
      <c r="DA24040" s="29">
        <v>2.5757313742470025</v>
      </c>
      <c r="DB24040" s="29">
        <v>3.2902573458383273</v>
      </c>
    </row>
    <row r="24041" spans="102:106" ht="20.100000000000001" customHeight="1" x14ac:dyDescent="0.2">
      <c r="CX24041" s="29">
        <v>23903</v>
      </c>
      <c r="CY24041" s="29">
        <v>1.6448586912025858</v>
      </c>
      <c r="CZ24041" s="29">
        <v>1.9599467337067153</v>
      </c>
      <c r="DA24041" s="29">
        <v>2.5757313783439417</v>
      </c>
      <c r="DB24041" s="29">
        <v>3.2902573571079219</v>
      </c>
    </row>
    <row r="24042" spans="102:106" ht="20.100000000000001" customHeight="1" x14ac:dyDescent="0.2">
      <c r="CX24042" s="29">
        <v>23904</v>
      </c>
      <c r="CY24042" s="29">
        <v>1.6448586909906846</v>
      </c>
      <c r="CZ24042" s="29">
        <v>1.9599467344288981</v>
      </c>
      <c r="DA24042" s="29">
        <v>2.5757313824405479</v>
      </c>
      <c r="DB24042" s="29">
        <v>3.2902573683762721</v>
      </c>
    </row>
    <row r="24043" spans="102:106" ht="20.100000000000001" customHeight="1" x14ac:dyDescent="0.2">
      <c r="CX24043" s="29">
        <v>23905</v>
      </c>
      <c r="CY24043" s="29">
        <v>1.6448586907794953</v>
      </c>
      <c r="CZ24043" s="29">
        <v>1.9599467351510234</v>
      </c>
      <c r="DA24043" s="29">
        <v>2.5757313865363574</v>
      </c>
      <c r="DB24043" s="29">
        <v>3.2902573796432959</v>
      </c>
    </row>
    <row r="24044" spans="102:106" ht="20.100000000000001" customHeight="1" x14ac:dyDescent="0.2">
      <c r="CX24044" s="29">
        <v>23906</v>
      </c>
      <c r="CY24044" s="29">
        <v>1.644858690567766</v>
      </c>
      <c r="CZ24044" s="29">
        <v>1.9599467358721692</v>
      </c>
      <c r="DA24044" s="29">
        <v>2.5757313906319368</v>
      </c>
      <c r="DB24044" s="29">
        <v>3.2902573909105217</v>
      </c>
    </row>
    <row r="24045" spans="102:106" ht="20.100000000000001" customHeight="1" x14ac:dyDescent="0.2">
      <c r="CX24045" s="29">
        <v>23907</v>
      </c>
      <c r="CY24045" s="29">
        <v>1.644858690355858</v>
      </c>
      <c r="CZ24045" s="29">
        <v>1.9599467365941192</v>
      </c>
      <c r="DA24045" s="29">
        <v>2.5757313947278511</v>
      </c>
      <c r="DB24045" s="29">
        <v>3.290257402175448</v>
      </c>
    </row>
    <row r="24046" spans="102:106" ht="20.100000000000001" customHeight="1" x14ac:dyDescent="0.2">
      <c r="CX24046" s="29">
        <v>23908</v>
      </c>
      <c r="CY24046" s="29">
        <v>1.644858690144132</v>
      </c>
      <c r="CZ24046" s="29">
        <v>1.959946737314596</v>
      </c>
      <c r="DA24046" s="29">
        <v>2.5757313988236361</v>
      </c>
      <c r="DB24046" s="29">
        <v>3.2902574134404108</v>
      </c>
    </row>
    <row r="24047" spans="102:106" ht="20.100000000000001" customHeight="1" x14ac:dyDescent="0.2">
      <c r="CX24047" s="29">
        <v>23909</v>
      </c>
      <c r="CY24047" s="29">
        <v>1.6448586899329496</v>
      </c>
      <c r="CZ24047" s="29">
        <v>1.9599467380367381</v>
      </c>
      <c r="DA24047" s="29">
        <v>2.5757314029177989</v>
      </c>
      <c r="DB24047" s="29">
        <v>3.2902574247037144</v>
      </c>
    </row>
    <row r="24048" spans="102:106" ht="20.100000000000001" customHeight="1" x14ac:dyDescent="0.2">
      <c r="CX24048" s="29">
        <v>23910</v>
      </c>
      <c r="CY24048" s="29">
        <v>1.6448586897210584</v>
      </c>
      <c r="CZ24048" s="29">
        <v>1.9599467387569136</v>
      </c>
      <c r="DA24048" s="29">
        <v>2.5757314070129631</v>
      </c>
      <c r="DB24048" s="29">
        <v>3.2902574359668866</v>
      </c>
    </row>
    <row r="24049" spans="102:106" ht="20.100000000000001" customHeight="1" x14ac:dyDescent="0.2">
      <c r="CX24049" s="29">
        <v>23911</v>
      </c>
      <c r="CY24049" s="29">
        <v>1.6448586895088191</v>
      </c>
      <c r="CZ24049" s="29">
        <v>1.9599467394782613</v>
      </c>
      <c r="DA24049" s="29">
        <v>2.5757314111076353</v>
      </c>
      <c r="DB24049" s="29">
        <v>3.2902574472290391</v>
      </c>
    </row>
    <row r="24050" spans="102:106" ht="20.100000000000001" customHeight="1" x14ac:dyDescent="0.2">
      <c r="CX24050" s="29">
        <v>23912</v>
      </c>
      <c r="CY24050" s="29">
        <v>1.6448586892982071</v>
      </c>
      <c r="CZ24050" s="29">
        <v>1.9599467401998565</v>
      </c>
      <c r="DA24050" s="29">
        <v>2.5757314152013504</v>
      </c>
      <c r="DB24050" s="29">
        <v>3.2902574584892808</v>
      </c>
    </row>
    <row r="24051" spans="102:106" ht="20.100000000000001" customHeight="1" x14ac:dyDescent="0.2">
      <c r="CX24051" s="29">
        <v>23913</v>
      </c>
      <c r="CY24051" s="29">
        <v>1.6448586890863552</v>
      </c>
      <c r="CZ24051" s="29">
        <v>1.9599467409221305</v>
      </c>
      <c r="DA24051" s="29">
        <v>2.5757314192946743</v>
      </c>
      <c r="DB24051" s="29">
        <v>3.2902574697499469</v>
      </c>
    </row>
    <row r="24052" spans="102:106" ht="20.100000000000001" customHeight="1" x14ac:dyDescent="0.2">
      <c r="CX24052" s="29">
        <v>23914</v>
      </c>
      <c r="CY24052" s="29">
        <v>1.644858688873625</v>
      </c>
      <c r="CZ24052" s="29">
        <v>1.9599467416428042</v>
      </c>
      <c r="DA24052" s="29">
        <v>2.5757314233881718</v>
      </c>
      <c r="DB24052" s="29">
        <v>3.2902574810085348</v>
      </c>
    </row>
    <row r="24053" spans="102:106" ht="20.100000000000001" customHeight="1" x14ac:dyDescent="0.2">
      <c r="CX24053" s="29">
        <v>23915</v>
      </c>
      <c r="CY24053" s="29">
        <v>1.6448586886636043</v>
      </c>
      <c r="CZ24053" s="29">
        <v>1.9599467423636623</v>
      </c>
      <c r="DA24053" s="29">
        <v>2.5757314274803478</v>
      </c>
      <c r="DB24053" s="29">
        <v>3.2902574922665728</v>
      </c>
    </row>
    <row r="24054" spans="102:106" ht="20.100000000000001" customHeight="1" x14ac:dyDescent="0.2">
      <c r="CX24054" s="29">
        <v>23916</v>
      </c>
      <c r="CY24054" s="29">
        <v>1.644858688451813</v>
      </c>
      <c r="CZ24054" s="29">
        <v>1.9599467430851345</v>
      </c>
      <c r="DA24054" s="29">
        <v>2.5757314315727968</v>
      </c>
      <c r="DB24054" s="29">
        <v>3.2902575035231707</v>
      </c>
    </row>
    <row r="24055" spans="102:106" ht="20.100000000000001" customHeight="1" x14ac:dyDescent="0.2">
      <c r="CX24055" s="29">
        <v>23917</v>
      </c>
      <c r="CY24055" s="29">
        <v>1.6448586882402261</v>
      </c>
      <c r="CZ24055" s="29">
        <v>1.9599467438062965</v>
      </c>
      <c r="DA24055" s="29">
        <v>2.5757314356650554</v>
      </c>
      <c r="DB24055" s="29">
        <v>3.290257514779857</v>
      </c>
    </row>
    <row r="24056" spans="102:106" ht="20.100000000000001" customHeight="1" x14ac:dyDescent="0.2">
      <c r="CX24056" s="29">
        <v>23918</v>
      </c>
      <c r="CY24056" s="29">
        <v>1.6448586880275891</v>
      </c>
      <c r="CZ24056" s="29">
        <v>1.9599467445262235</v>
      </c>
      <c r="DA24056" s="29">
        <v>2.5757314397566571</v>
      </c>
      <c r="DB24056" s="29">
        <v>3.2902575260349334</v>
      </c>
    </row>
    <row r="24057" spans="102:106" ht="20.100000000000001" customHeight="1" x14ac:dyDescent="0.2">
      <c r="CX24057" s="29">
        <v>23919</v>
      </c>
      <c r="CY24057" s="29">
        <v>1.6448586878158773</v>
      </c>
      <c r="CZ24057" s="29">
        <v>1.9599467452480548</v>
      </c>
      <c r="DA24057" s="29">
        <v>2.5757314438481669</v>
      </c>
      <c r="DB24057" s="29">
        <v>3.2902575372891234</v>
      </c>
    </row>
    <row r="24058" spans="102:106" ht="20.100000000000001" customHeight="1" x14ac:dyDescent="0.2">
      <c r="CX24058" s="29">
        <v>23920</v>
      </c>
      <c r="CY24058" s="29">
        <v>1.6448586876054521</v>
      </c>
      <c r="CZ24058" s="29">
        <v>1.9599467459681561</v>
      </c>
      <c r="DA24058" s="29">
        <v>2.5757314479391189</v>
      </c>
      <c r="DB24058" s="29">
        <v>3.2902575485423404</v>
      </c>
    </row>
    <row r="24059" spans="102:106" ht="20.100000000000001" customHeight="1" x14ac:dyDescent="0.2">
      <c r="CX24059" s="29">
        <v>23921</v>
      </c>
      <c r="CY24059" s="29">
        <v>1.644858687393445</v>
      </c>
      <c r="CZ24059" s="29">
        <v>1.959946746688312</v>
      </c>
      <c r="DA24059" s="29">
        <v>2.5757314520300789</v>
      </c>
      <c r="DB24059" s="29">
        <v>3.2902575597945005</v>
      </c>
    </row>
    <row r="24060" spans="102:106" ht="20.100000000000001" customHeight="1" x14ac:dyDescent="0.2">
      <c r="CX24060" s="29">
        <v>23922</v>
      </c>
      <c r="CY24060" s="29">
        <v>1.6448586871818311</v>
      </c>
      <c r="CZ24060" s="29">
        <v>1.9599467474089523</v>
      </c>
      <c r="DA24060" s="29">
        <v>2.5757314561205806</v>
      </c>
      <c r="DB24060" s="29">
        <v>3.2902575710463267</v>
      </c>
    </row>
    <row r="24061" spans="102:106" ht="20.100000000000001" customHeight="1" x14ac:dyDescent="0.2">
      <c r="CX24061" s="29">
        <v>23923</v>
      </c>
      <c r="CY24061" s="29">
        <v>1.6448586869709709</v>
      </c>
      <c r="CZ24061" s="29">
        <v>1.959946748130506</v>
      </c>
      <c r="DA24061" s="29">
        <v>2.5757314602101573</v>
      </c>
      <c r="DB24061" s="29">
        <v>3.2902575822969244</v>
      </c>
    </row>
    <row r="24062" spans="102:106" ht="20.100000000000001" customHeight="1" x14ac:dyDescent="0.2">
      <c r="CX24062" s="29">
        <v>23924</v>
      </c>
      <c r="CY24062" s="29">
        <v>1.6448586867596102</v>
      </c>
      <c r="CZ24062" s="29">
        <v>1.9599467488506936</v>
      </c>
      <c r="DA24062" s="29">
        <v>2.5757314643004054</v>
      </c>
      <c r="DB24062" s="29">
        <v>3.2902575935462113</v>
      </c>
    </row>
    <row r="24063" spans="102:106" ht="20.100000000000001" customHeight="1" x14ac:dyDescent="0.2">
      <c r="CX24063" s="29">
        <v>23925</v>
      </c>
      <c r="CY24063" s="29">
        <v>1.6448586865481098</v>
      </c>
      <c r="CZ24063" s="29">
        <v>1.9599467495712997</v>
      </c>
      <c r="DA24063" s="29">
        <v>2.5757314683898276</v>
      </c>
      <c r="DB24063" s="29">
        <v>3.2902576047949061</v>
      </c>
    </row>
    <row r="24064" spans="102:106" ht="20.100000000000001" customHeight="1" x14ac:dyDescent="0.2">
      <c r="CX24064" s="29">
        <v>23926</v>
      </c>
      <c r="CY24064" s="29">
        <v>1.6448586863352157</v>
      </c>
      <c r="CZ24064" s="29">
        <v>1.9599467502913983</v>
      </c>
      <c r="DA24064" s="29">
        <v>2.5757314724789881</v>
      </c>
      <c r="DB24064" s="29">
        <v>3.2902576160429255</v>
      </c>
    </row>
    <row r="24065" spans="102:106" ht="20.100000000000001" customHeight="1" x14ac:dyDescent="0.2">
      <c r="CX24065" s="29">
        <v>23927</v>
      </c>
      <c r="CY24065" s="29">
        <v>1.6448586861245167</v>
      </c>
      <c r="CZ24065" s="29">
        <v>1.9599467510114192</v>
      </c>
      <c r="DA24065" s="29">
        <v>2.5757314765674209</v>
      </c>
      <c r="DB24065" s="29">
        <v>3.290257627289376</v>
      </c>
    </row>
    <row r="24066" spans="102:106" ht="20.100000000000001" customHeight="1" x14ac:dyDescent="0.2">
      <c r="CX24066" s="29">
        <v>23928</v>
      </c>
      <c r="CY24066" s="29">
        <v>1.6448586859131442</v>
      </c>
      <c r="CZ24066" s="29">
        <v>1.9599467517331468</v>
      </c>
      <c r="DA24066" s="29">
        <v>2.5757314806556906</v>
      </c>
      <c r="DB24066" s="29">
        <v>3.2902576385349791</v>
      </c>
    </row>
    <row r="24067" spans="102:106" ht="20.100000000000001" customHeight="1" x14ac:dyDescent="0.2">
      <c r="CX24067" s="29">
        <v>23929</v>
      </c>
      <c r="CY24067" s="29">
        <v>1.6448586857014587</v>
      </c>
      <c r="CZ24067" s="29">
        <v>1.9599467524515899</v>
      </c>
      <c r="DA24067" s="29">
        <v>2.5757314847433292</v>
      </c>
      <c r="DB24067" s="29">
        <v>3.2902576497804557</v>
      </c>
    </row>
    <row r="24068" spans="102:106" ht="20.100000000000001" customHeight="1" x14ac:dyDescent="0.2">
      <c r="CX24068" s="29">
        <v>23930</v>
      </c>
      <c r="CY24068" s="29">
        <v>1.6448586854914351</v>
      </c>
      <c r="CZ24068" s="29">
        <v>1.9599467531725978</v>
      </c>
      <c r="DA24068" s="29">
        <v>2.5757314888309026</v>
      </c>
      <c r="DB24068" s="29">
        <v>3.2902576610241061</v>
      </c>
    </row>
    <row r="24069" spans="102:106" ht="20.100000000000001" customHeight="1" x14ac:dyDescent="0.2">
      <c r="CX24069" s="29">
        <v>23931</v>
      </c>
      <c r="CY24069" s="29">
        <v>1.6448586852785889</v>
      </c>
      <c r="CZ24069" s="29">
        <v>1.959946753892535</v>
      </c>
      <c r="DA24069" s="29">
        <v>2.5757314929189734</v>
      </c>
      <c r="DB24069" s="29">
        <v>3.2902576722666512</v>
      </c>
    </row>
    <row r="24070" spans="102:106" ht="20.100000000000001" customHeight="1" x14ac:dyDescent="0.2">
      <c r="CX24070" s="29">
        <v>23932</v>
      </c>
      <c r="CY24070" s="29">
        <v>1.6448586850681246</v>
      </c>
      <c r="CZ24070" s="29">
        <v>1.9599467546131859</v>
      </c>
      <c r="DA24070" s="29">
        <v>2.575731497006045</v>
      </c>
      <c r="DB24070" s="29">
        <v>3.2902576835088113</v>
      </c>
    </row>
    <row r="24071" spans="102:106" ht="20.100000000000001" customHeight="1" x14ac:dyDescent="0.2">
      <c r="CX24071" s="29">
        <v>23933</v>
      </c>
      <c r="CY24071" s="29">
        <v>1.6448586848571729</v>
      </c>
      <c r="CZ24071" s="29">
        <v>1.959946755332268</v>
      </c>
      <c r="DA24071" s="29">
        <v>2.57573150109268</v>
      </c>
      <c r="DB24071" s="29">
        <v>3.2902576947496938</v>
      </c>
    </row>
    <row r="24072" spans="102:106" ht="20.100000000000001" customHeight="1" x14ac:dyDescent="0.2">
      <c r="CX24072" s="29">
        <v>23934</v>
      </c>
      <c r="CY24072" s="29">
        <v>1.6448586846460937</v>
      </c>
      <c r="CZ24072" s="29">
        <v>1.9599467560529218</v>
      </c>
      <c r="DA24072" s="29">
        <v>2.5757315051784127</v>
      </c>
      <c r="DB24072" s="29">
        <v>3.2902577059900189</v>
      </c>
    </row>
    <row r="24073" spans="102:106" ht="20.100000000000001" customHeight="1" x14ac:dyDescent="0.2">
      <c r="CX24073" s="29">
        <v>23935</v>
      </c>
      <c r="CY24073" s="29">
        <v>1.6448586844336315</v>
      </c>
      <c r="CZ24073" s="29">
        <v>1.9599467567728657</v>
      </c>
      <c r="DA24073" s="29">
        <v>2.5757315092648367</v>
      </c>
      <c r="DB24073" s="29">
        <v>3.2902577172297001</v>
      </c>
    </row>
    <row r="24074" spans="102:106" ht="20.100000000000001" customHeight="1" x14ac:dyDescent="0.2">
      <c r="CX24074" s="29">
        <v>23936</v>
      </c>
      <c r="CY24074" s="29">
        <v>1.644858684223377</v>
      </c>
      <c r="CZ24074" s="29">
        <v>1.9599467574925282</v>
      </c>
      <c r="DA24074" s="29">
        <v>2.5757315133504544</v>
      </c>
      <c r="DB24074" s="29">
        <v>3.2902577284678438</v>
      </c>
    </row>
    <row r="24075" spans="102:106" ht="20.100000000000001" customHeight="1" x14ac:dyDescent="0.2">
      <c r="CX24075" s="29">
        <v>23937</v>
      </c>
      <c r="CY24075" s="29">
        <v>1.6448586840124595</v>
      </c>
      <c r="CZ24075" s="29">
        <v>1.9599467582123378</v>
      </c>
      <c r="DA24075" s="29">
        <v>2.5757315174358291</v>
      </c>
      <c r="DB24075" s="29">
        <v>3.2902577397051695</v>
      </c>
    </row>
    <row r="24076" spans="102:106" ht="20.100000000000001" customHeight="1" x14ac:dyDescent="0.2">
      <c r="CX24076" s="29">
        <v>23938</v>
      </c>
      <c r="CY24076" s="29">
        <v>1.6448586837996233</v>
      </c>
      <c r="CZ24076" s="29">
        <v>1.9599467589313688</v>
      </c>
      <c r="DA24076" s="29">
        <v>2.5757315215204928</v>
      </c>
      <c r="DB24076" s="29">
        <v>3.2902577509415911</v>
      </c>
    </row>
    <row r="24077" spans="102:106" ht="20.100000000000001" customHeight="1" x14ac:dyDescent="0.2">
      <c r="CX24077" s="29">
        <v>23939</v>
      </c>
      <c r="CY24077" s="29">
        <v>1.6448586835884589</v>
      </c>
      <c r="CZ24077" s="29">
        <v>1.9599467596514042</v>
      </c>
      <c r="DA24077" s="29">
        <v>2.5757315256050095</v>
      </c>
      <c r="DB24077" s="29">
        <v>3.2902577621770215</v>
      </c>
    </row>
    <row r="24078" spans="102:106" ht="20.100000000000001" customHeight="1" x14ac:dyDescent="0.2">
      <c r="CX24078" s="29">
        <v>23940</v>
      </c>
      <c r="CY24078" s="29">
        <v>1.6448586833777112</v>
      </c>
      <c r="CZ24078" s="29">
        <v>1.9599467603715182</v>
      </c>
      <c r="DA24078" s="29">
        <v>2.5757315296899423</v>
      </c>
      <c r="DB24078" s="29">
        <v>3.2902577734113732</v>
      </c>
    </row>
    <row r="24079" spans="102:106" ht="20.100000000000001" customHeight="1" x14ac:dyDescent="0.2">
      <c r="CX24079" s="29">
        <v>23941</v>
      </c>
      <c r="CY24079" s="29">
        <v>1.6448586831677392</v>
      </c>
      <c r="CZ24079" s="29">
        <v>1.9599467610907833</v>
      </c>
      <c r="DA24079" s="29">
        <v>2.5757315337727613</v>
      </c>
      <c r="DB24079" s="29">
        <v>3.2902577846453656</v>
      </c>
    </row>
    <row r="24080" spans="102:106" ht="20.100000000000001" customHeight="1" x14ac:dyDescent="0.2">
      <c r="CX24080" s="29">
        <v>23942</v>
      </c>
      <c r="CY24080" s="29">
        <v>1.6448586829556719</v>
      </c>
      <c r="CZ24080" s="29">
        <v>1.959946761809628</v>
      </c>
      <c r="DA24080" s="29">
        <v>2.5757315378571231</v>
      </c>
      <c r="DB24080" s="29">
        <v>3.2902577958781043</v>
      </c>
    </row>
    <row r="24081" spans="102:106" ht="20.100000000000001" customHeight="1" x14ac:dyDescent="0.2">
      <c r="CX24081" s="29">
        <v>23943</v>
      </c>
      <c r="CY24081" s="29">
        <v>1.6448586827451002</v>
      </c>
      <c r="CZ24081" s="29">
        <v>1.9599467625298368</v>
      </c>
      <c r="DA24081" s="29">
        <v>2.5757315419404967</v>
      </c>
      <c r="DB24081" s="29">
        <v>3.2902578071095037</v>
      </c>
    </row>
    <row r="24082" spans="102:106" ht="20.100000000000001" customHeight="1" x14ac:dyDescent="0.2">
      <c r="CX24082" s="29">
        <v>23944</v>
      </c>
      <c r="CY24082" s="29">
        <v>1.6448586825347677</v>
      </c>
      <c r="CZ24082" s="29">
        <v>1.9599467632491268</v>
      </c>
      <c r="DA24082" s="29">
        <v>2.5757315460234462</v>
      </c>
      <c r="DB24082" s="29">
        <v>3.2902578183402804</v>
      </c>
    </row>
    <row r="24083" spans="102:106" ht="20.100000000000001" customHeight="1" x14ac:dyDescent="0.2">
      <c r="CX24083" s="29">
        <v>23945</v>
      </c>
      <c r="CY24083" s="29">
        <v>1.6448586823234181</v>
      </c>
      <c r="CZ24083" s="29">
        <v>1.9599467639679253</v>
      </c>
      <c r="DA24083" s="29">
        <v>2.5757315501055018</v>
      </c>
      <c r="DB24083" s="29">
        <v>3.290257829570348</v>
      </c>
    </row>
    <row r="24084" spans="102:106" ht="20.100000000000001" customHeight="1" x14ac:dyDescent="0.2">
      <c r="CX24084" s="29">
        <v>23946</v>
      </c>
      <c r="CY24084" s="29">
        <v>1.6448586821114113</v>
      </c>
      <c r="CZ24084" s="29">
        <v>1.959946764686662</v>
      </c>
      <c r="DA24084" s="29">
        <v>2.5757315541882591</v>
      </c>
      <c r="DB24084" s="29">
        <v>3.290257840798811</v>
      </c>
    </row>
    <row r="24085" spans="102:106" ht="20.100000000000001" customHeight="1" x14ac:dyDescent="0.2">
      <c r="CX24085" s="29">
        <v>23947</v>
      </c>
      <c r="CY24085" s="29">
        <v>1.6448586819007223</v>
      </c>
      <c r="CZ24085" s="29">
        <v>1.9599467654071201</v>
      </c>
      <c r="DA24085" s="29">
        <v>2.5757315582702174</v>
      </c>
      <c r="DB24085" s="29">
        <v>3.2902578520271963</v>
      </c>
    </row>
    <row r="24086" spans="102:106" ht="20.100000000000001" customHeight="1" x14ac:dyDescent="0.2">
      <c r="CX24086" s="29">
        <v>23948</v>
      </c>
      <c r="CY24086" s="29">
        <v>1.6448586816900945</v>
      </c>
      <c r="CZ24086" s="29">
        <v>1.9599467661256607</v>
      </c>
      <c r="DA24086" s="29">
        <v>2.5757315623509083</v>
      </c>
      <c r="DB24086" s="29">
        <v>3.2902578632546082</v>
      </c>
    </row>
    <row r="24087" spans="102:106" ht="20.100000000000001" customHeight="1" x14ac:dyDescent="0.2">
      <c r="CX24087" s="29">
        <v>23949</v>
      </c>
      <c r="CY24087" s="29">
        <v>1.6448586814782711</v>
      </c>
      <c r="CZ24087" s="29">
        <v>1.9599467668440673</v>
      </c>
      <c r="DA24087" s="29">
        <v>2.5757315664329572</v>
      </c>
      <c r="DB24087" s="29">
        <v>3.2902578744801518</v>
      </c>
    </row>
    <row r="24088" spans="102:106" ht="20.100000000000001" customHeight="1" x14ac:dyDescent="0.2">
      <c r="CX24088" s="29">
        <v>23950</v>
      </c>
      <c r="CY24088" s="29">
        <v>1.6448586812672279</v>
      </c>
      <c r="CZ24088" s="29">
        <v>1.959946767562768</v>
      </c>
      <c r="DA24088" s="29">
        <v>2.5757315705138333</v>
      </c>
      <c r="DB24088" s="29">
        <v>3.2902578857053517</v>
      </c>
    </row>
    <row r="24089" spans="102:106" ht="20.100000000000001" customHeight="1" x14ac:dyDescent="0.2">
      <c r="CX24089" s="29">
        <v>23951</v>
      </c>
      <c r="CY24089" s="29">
        <v>1.6448586810573238</v>
      </c>
      <c r="CZ24089" s="29">
        <v>1.9599467682821916</v>
      </c>
      <c r="DA24089" s="29">
        <v>2.5757315745940974</v>
      </c>
      <c r="DB24089" s="29">
        <v>3.290257896929313</v>
      </c>
    </row>
    <row r="24090" spans="102:106" ht="20.100000000000001" customHeight="1" x14ac:dyDescent="0.2">
      <c r="CX24090" s="29">
        <v>23952</v>
      </c>
      <c r="CY24090" s="29">
        <v>1.6448586808456855</v>
      </c>
      <c r="CZ24090" s="29">
        <v>1.9599467690014092</v>
      </c>
      <c r="DA24090" s="29">
        <v>2.5757315786743122</v>
      </c>
      <c r="DB24090" s="29">
        <v>3.2902579081527552</v>
      </c>
    </row>
    <row r="24091" spans="102:106" ht="20.100000000000001" customHeight="1" x14ac:dyDescent="0.2">
      <c r="CX24091" s="29">
        <v>23953</v>
      </c>
      <c r="CY24091" s="29">
        <v>1.6448586806342889</v>
      </c>
      <c r="CZ24091" s="29">
        <v>1.9599467697208499</v>
      </c>
      <c r="DA24091" s="29">
        <v>2.5757315827540102</v>
      </c>
      <c r="DB24091" s="29">
        <v>3.2902579193755885</v>
      </c>
    </row>
    <row r="24092" spans="102:106" ht="20.100000000000001" customHeight="1" x14ac:dyDescent="0.2">
      <c r="CX24092" s="29">
        <v>23954</v>
      </c>
      <c r="CY24092" s="29">
        <v>1.6448586804234926</v>
      </c>
      <c r="CZ24092" s="29">
        <v>1.959946770438227</v>
      </c>
      <c r="DA24092" s="29">
        <v>2.575731586833752</v>
      </c>
      <c r="DB24092" s="29">
        <v>3.2902579305969164</v>
      </c>
    </row>
    <row r="24093" spans="102:106" ht="20.100000000000001" customHeight="1" x14ac:dyDescent="0.2">
      <c r="CX24093" s="29">
        <v>23955</v>
      </c>
      <c r="CY24093" s="29">
        <v>1.6448586802136562</v>
      </c>
      <c r="CZ24093" s="29">
        <v>1.9599467711566827</v>
      </c>
      <c r="DA24093" s="29">
        <v>2.5757315909130694</v>
      </c>
      <c r="DB24093" s="29">
        <v>3.2902579418174582</v>
      </c>
    </row>
    <row r="24094" spans="102:106" ht="20.100000000000001" customHeight="1" x14ac:dyDescent="0.2">
      <c r="CX24094" s="29">
        <v>23956</v>
      </c>
      <c r="CY24094" s="29">
        <v>1.6448586800019054</v>
      </c>
      <c r="CZ24094" s="29">
        <v>1.9599467718766448</v>
      </c>
      <c r="DA24094" s="29">
        <v>2.5757315949914914</v>
      </c>
      <c r="DB24094" s="29">
        <v>3.2902579530371239</v>
      </c>
    </row>
    <row r="24095" spans="102:106" ht="20.100000000000001" customHeight="1" x14ac:dyDescent="0.2">
      <c r="CX24095" s="29">
        <v>23957</v>
      </c>
      <c r="CY24095" s="29">
        <v>1.6448586797918323</v>
      </c>
      <c r="CZ24095" s="29">
        <v>1.9599467725944706</v>
      </c>
      <c r="DA24095" s="29">
        <v>2.5757315990695817</v>
      </c>
      <c r="DB24095" s="29">
        <v>3.2902579642550176</v>
      </c>
    </row>
    <row r="24096" spans="102:106" ht="20.100000000000001" customHeight="1" x14ac:dyDescent="0.2">
      <c r="CX24096" s="29">
        <v>23958</v>
      </c>
      <c r="CY24096" s="29">
        <v>1.6448586795805626</v>
      </c>
      <c r="CZ24096" s="29">
        <v>1.9599467733133011</v>
      </c>
      <c r="DA24096" s="29">
        <v>2.5757316031479012</v>
      </c>
      <c r="DB24096" s="29">
        <v>3.2902579754734713</v>
      </c>
    </row>
    <row r="24097" spans="102:106" ht="20.100000000000001" customHeight="1" x14ac:dyDescent="0.2">
      <c r="CX24097" s="29">
        <v>23959</v>
      </c>
      <c r="CY24097" s="29">
        <v>1.6448586793700719</v>
      </c>
      <c r="CZ24097" s="29">
        <v>1.9599467740322081</v>
      </c>
      <c r="DA24097" s="29">
        <v>2.5757316072259799</v>
      </c>
      <c r="DB24097" s="29">
        <v>3.2902579866891664</v>
      </c>
    </row>
    <row r="24098" spans="102:106" ht="20.100000000000001" customHeight="1" x14ac:dyDescent="0.2">
      <c r="CX24098" s="29">
        <v>23960</v>
      </c>
      <c r="CY24098" s="29">
        <v>1.6448586791591024</v>
      </c>
      <c r="CZ24098" s="29">
        <v>1.9599467747502621</v>
      </c>
      <c r="DA24098" s="29">
        <v>2.5757316113033486</v>
      </c>
      <c r="DB24098" s="29">
        <v>3.2902579979052433</v>
      </c>
    </row>
    <row r="24099" spans="102:106" ht="20.100000000000001" customHeight="1" x14ac:dyDescent="0.2">
      <c r="CX24099" s="29">
        <v>23961</v>
      </c>
      <c r="CY24099" s="29">
        <v>1.6448586789480124</v>
      </c>
      <c r="CZ24099" s="29">
        <v>1.9599467754678903</v>
      </c>
      <c r="DA24099" s="29">
        <v>2.5757316153805694</v>
      </c>
      <c r="DB24099" s="29">
        <v>3.2902580091199964</v>
      </c>
    </row>
    <row r="24100" spans="102:106" ht="20.100000000000001" customHeight="1" x14ac:dyDescent="0.2">
      <c r="CX24100" s="29">
        <v>23962</v>
      </c>
      <c r="CY24100" s="29">
        <v>1.6448586787371615</v>
      </c>
      <c r="CZ24100" s="29">
        <v>1.9599467761868774</v>
      </c>
      <c r="DA24100" s="29">
        <v>2.5757316194571702</v>
      </c>
      <c r="DB24100" s="29">
        <v>3.2902580203341443</v>
      </c>
    </row>
    <row r="24101" spans="102:106" ht="20.100000000000001" customHeight="1" x14ac:dyDescent="0.2">
      <c r="CX24101" s="29">
        <v>23963</v>
      </c>
      <c r="CY24101" s="29">
        <v>1.6448586785269077</v>
      </c>
      <c r="CZ24101" s="29">
        <v>1.959946776904937</v>
      </c>
      <c r="DA24101" s="29">
        <v>2.5757316235337151</v>
      </c>
      <c r="DB24101" s="29">
        <v>3.2902580315467889</v>
      </c>
    </row>
    <row r="24102" spans="102:106" ht="20.100000000000001" customHeight="1" x14ac:dyDescent="0.2">
      <c r="CX24102" s="29">
        <v>23964</v>
      </c>
      <c r="CY24102" s="29">
        <v>1.6448586783159929</v>
      </c>
      <c r="CZ24102" s="29">
        <v>1.9599467776224961</v>
      </c>
      <c r="DA24102" s="29">
        <v>2.575731627609732</v>
      </c>
      <c r="DB24102" s="29">
        <v>3.2902580427594552</v>
      </c>
    </row>
    <row r="24103" spans="102:106" ht="20.100000000000001" customHeight="1" x14ac:dyDescent="0.2">
      <c r="CX24103" s="29">
        <v>23965</v>
      </c>
      <c r="CY24103" s="29">
        <v>1.6448586781047756</v>
      </c>
      <c r="CZ24103" s="29">
        <v>1.95994677834134</v>
      </c>
      <c r="DA24103" s="29">
        <v>2.575731631685783</v>
      </c>
      <c r="DB24103" s="29">
        <v>3.2902580539704385</v>
      </c>
    </row>
    <row r="24104" spans="102:106" ht="20.100000000000001" customHeight="1" x14ac:dyDescent="0.2">
      <c r="CX24104" s="29">
        <v>23966</v>
      </c>
      <c r="CY24104" s="29">
        <v>1.6448586778936145</v>
      </c>
      <c r="CZ24104" s="29">
        <v>1.9599467790591811</v>
      </c>
      <c r="DA24104" s="29">
        <v>2.5757316357613971</v>
      </c>
      <c r="DB24104" s="29">
        <v>3.2902580651804554</v>
      </c>
    </row>
    <row r="24105" spans="102:106" ht="20.100000000000001" customHeight="1" x14ac:dyDescent="0.2">
      <c r="CX24105" s="29">
        <v>23967</v>
      </c>
      <c r="CY24105" s="29">
        <v>1.6448586776828682</v>
      </c>
      <c r="CZ24105" s="29">
        <v>1.9599467797764465</v>
      </c>
      <c r="DA24105" s="29">
        <v>2.5757316398361034</v>
      </c>
      <c r="DB24105" s="29">
        <v>3.2902580763894145</v>
      </c>
    </row>
    <row r="24106" spans="102:106" ht="20.100000000000001" customHeight="1" x14ac:dyDescent="0.2">
      <c r="CX24106" s="29">
        <v>23968</v>
      </c>
      <c r="CY24106" s="29">
        <v>1.644858677472895</v>
      </c>
      <c r="CZ24106" s="29">
        <v>1.9599467804949209</v>
      </c>
      <c r="DA24106" s="29">
        <v>2.5757316439104643</v>
      </c>
      <c r="DB24106" s="29">
        <v>3.2902580875980352</v>
      </c>
    </row>
    <row r="24107" spans="102:106" ht="20.100000000000001" customHeight="1" x14ac:dyDescent="0.2">
      <c r="CX24107" s="29">
        <v>23969</v>
      </c>
      <c r="CY24107" s="29">
        <v>1.6448586772624361</v>
      </c>
      <c r="CZ24107" s="29">
        <v>1.9599467812123168</v>
      </c>
      <c r="DA24107" s="29">
        <v>2.5757316479850396</v>
      </c>
      <c r="DB24107" s="29">
        <v>3.2902580988054169</v>
      </c>
    </row>
    <row r="24108" spans="102:106" ht="20.100000000000001" customHeight="1" x14ac:dyDescent="0.2">
      <c r="CX24108" s="29">
        <v>23970</v>
      </c>
      <c r="CY24108" s="29">
        <v>1.6448586770518501</v>
      </c>
      <c r="CZ24108" s="29">
        <v>1.9599467819304188</v>
      </c>
      <c r="DA24108" s="29">
        <v>2.5757316520593592</v>
      </c>
      <c r="DB24108" s="29">
        <v>3.2902581100122776</v>
      </c>
    </row>
    <row r="24109" spans="102:106" ht="20.100000000000001" customHeight="1" x14ac:dyDescent="0.2">
      <c r="CX24109" s="29">
        <v>23971</v>
      </c>
      <c r="CY24109" s="29">
        <v>1.644858676841495</v>
      </c>
      <c r="CZ24109" s="29">
        <v>1.9599467826482964</v>
      </c>
      <c r="DA24109" s="29">
        <v>2.5757316561329517</v>
      </c>
      <c r="DB24109" s="29">
        <v>3.2902581212177187</v>
      </c>
    </row>
    <row r="24110" spans="102:106" ht="20.100000000000001" customHeight="1" x14ac:dyDescent="0.2">
      <c r="CX24110" s="29">
        <v>23972</v>
      </c>
      <c r="CY24110" s="29">
        <v>1.6448586766301114</v>
      </c>
      <c r="CZ24110" s="29">
        <v>1.9599467833650193</v>
      </c>
      <c r="DA24110" s="29">
        <v>2.5757316602063778</v>
      </c>
      <c r="DB24110" s="29">
        <v>3.290258132421648</v>
      </c>
    </row>
    <row r="24111" spans="102:106" ht="20.100000000000001" customHeight="1" x14ac:dyDescent="0.2">
      <c r="CX24111" s="29">
        <v>23973</v>
      </c>
      <c r="CY24111" s="29">
        <v>1.6448586764196753</v>
      </c>
      <c r="CZ24111" s="29">
        <v>1.959946784083729</v>
      </c>
      <c r="DA24111" s="29">
        <v>2.5757316642791661</v>
      </c>
      <c r="DB24111" s="29">
        <v>3.2902581436255907</v>
      </c>
    </row>
    <row r="24112" spans="102:106" ht="20.100000000000001" customHeight="1" x14ac:dyDescent="0.2">
      <c r="CX24112" s="29">
        <v>23974</v>
      </c>
      <c r="CY24112" s="29">
        <v>1.6448586762089277</v>
      </c>
      <c r="CZ24112" s="29">
        <v>1.9599467848007801</v>
      </c>
      <c r="DA24112" s="29">
        <v>2.5757316683518776</v>
      </c>
      <c r="DB24112" s="29">
        <v>3.2902581548286474</v>
      </c>
    </row>
    <row r="24113" spans="102:106" ht="20.100000000000001" customHeight="1" x14ac:dyDescent="0.2">
      <c r="CX24113" s="29">
        <v>23975</v>
      </c>
      <c r="CY24113" s="29">
        <v>1.644858675998226</v>
      </c>
      <c r="CZ24113" s="29">
        <v>1.9599467855179566</v>
      </c>
      <c r="DA24113" s="29">
        <v>2.5757316724240411</v>
      </c>
      <c r="DB24113" s="29">
        <v>3.2902581660299193</v>
      </c>
    </row>
    <row r="24114" spans="102:106" ht="20.100000000000001" customHeight="1" x14ac:dyDescent="0.2">
      <c r="CX24114" s="29">
        <v>23976</v>
      </c>
      <c r="CY24114" s="29">
        <v>1.6448586757879291</v>
      </c>
      <c r="CZ24114" s="29">
        <v>1.9599467862356861</v>
      </c>
      <c r="DA24114" s="29">
        <v>2.5757316764962161</v>
      </c>
      <c r="DB24114" s="29">
        <v>3.2902581772309296</v>
      </c>
    </row>
    <row r="24115" spans="102:106" ht="20.100000000000001" customHeight="1" x14ac:dyDescent="0.2">
      <c r="CX24115" s="29">
        <v>23977</v>
      </c>
      <c r="CY24115" s="29">
        <v>1.6448586755783943</v>
      </c>
      <c r="CZ24115" s="29">
        <v>1.9599467869530367</v>
      </c>
      <c r="DA24115" s="29">
        <v>2.5757316805679316</v>
      </c>
      <c r="DB24115" s="29">
        <v>3.2902581884307796</v>
      </c>
    </row>
    <row r="24116" spans="102:106" ht="20.100000000000001" customHeight="1" x14ac:dyDescent="0.2">
      <c r="CX24116" s="29">
        <v>23978</v>
      </c>
      <c r="CY24116" s="29">
        <v>1.6448586753667445</v>
      </c>
      <c r="CZ24116" s="29">
        <v>1.9599467876704355</v>
      </c>
      <c r="DA24116" s="29">
        <v>2.5757316846397482</v>
      </c>
      <c r="DB24116" s="29">
        <v>3.2902581996293767</v>
      </c>
    </row>
    <row r="24117" spans="102:106" ht="20.100000000000001" customHeight="1" x14ac:dyDescent="0.2">
      <c r="CX24117" s="29">
        <v>23979</v>
      </c>
      <c r="CY24117" s="29">
        <v>1.6448586751565735</v>
      </c>
      <c r="CZ24117" s="29">
        <v>1.959946788386951</v>
      </c>
      <c r="DA24117" s="29">
        <v>2.5757316887101607</v>
      </c>
      <c r="DB24117" s="29">
        <v>3.2902582108282461</v>
      </c>
    </row>
    <row r="24118" spans="102:106" ht="20.100000000000001" customHeight="1" x14ac:dyDescent="0.2">
      <c r="CX24118" s="29">
        <v>23980</v>
      </c>
      <c r="CY24118" s="29">
        <v>1.6448586749466207</v>
      </c>
      <c r="CZ24118" s="29">
        <v>1.9599467891043683</v>
      </c>
      <c r="DA24118" s="29">
        <v>2.5757316927807623</v>
      </c>
      <c r="DB24118" s="29">
        <v>3.2902582220248706</v>
      </c>
    </row>
    <row r="24119" spans="102:106" ht="20.100000000000001" customHeight="1" x14ac:dyDescent="0.2">
      <c r="CX24119" s="29">
        <v>23981</v>
      </c>
      <c r="CY24119" s="29">
        <v>1.6448586747356264</v>
      </c>
      <c r="CZ24119" s="29">
        <v>1.9599467898217549</v>
      </c>
      <c r="DA24119" s="29">
        <v>2.5757316968510815</v>
      </c>
      <c r="DB24119" s="29">
        <v>3.2902582332207739</v>
      </c>
    </row>
    <row r="24120" spans="102:106" ht="20.100000000000001" customHeight="1" x14ac:dyDescent="0.2">
      <c r="CX24120" s="29">
        <v>23982</v>
      </c>
      <c r="CY24120" s="29">
        <v>1.6448586745255662</v>
      </c>
      <c r="CZ24120" s="29">
        <v>1.959946790539538</v>
      </c>
      <c r="DA24120" s="29">
        <v>2.5757317009216778</v>
      </c>
      <c r="DB24120" s="29">
        <v>3.2902582444166737</v>
      </c>
    </row>
    <row r="24121" spans="102:106" ht="20.100000000000001" customHeight="1" x14ac:dyDescent="0.2">
      <c r="CX24121" s="29">
        <v>23983</v>
      </c>
      <c r="CY24121" s="29">
        <v>1.6448586743151798</v>
      </c>
      <c r="CZ24121" s="29">
        <v>1.9599467912554276</v>
      </c>
      <c r="DA24121" s="29">
        <v>2.5757317049910458</v>
      </c>
      <c r="DB24121" s="29">
        <v>3.2902582556100493</v>
      </c>
    </row>
    <row r="24122" spans="102:106" ht="20.100000000000001" customHeight="1" x14ac:dyDescent="0.2">
      <c r="CX24122" s="29">
        <v>23984</v>
      </c>
      <c r="CY24122" s="29">
        <v>1.644858674104825</v>
      </c>
      <c r="CZ24122" s="29">
        <v>1.9599467919725664</v>
      </c>
      <c r="DA24122" s="29">
        <v>2.5757317090597454</v>
      </c>
      <c r="DB24122" s="29">
        <v>3.2902582668040448</v>
      </c>
    </row>
    <row r="24123" spans="102:106" ht="20.100000000000001" customHeight="1" x14ac:dyDescent="0.2">
      <c r="CX24123" s="29">
        <v>23985</v>
      </c>
      <c r="CY24123" s="29">
        <v>1.6448586738948594</v>
      </c>
      <c r="CZ24123" s="29">
        <v>1.9599467926900227</v>
      </c>
      <c r="DA24123" s="29">
        <v>2.5757317131293704</v>
      </c>
      <c r="DB24123" s="29">
        <v>3.2902582779961405</v>
      </c>
    </row>
    <row r="24124" spans="102:106" ht="20.100000000000001" customHeight="1" x14ac:dyDescent="0.2">
      <c r="CX24124" s="29">
        <v>23986</v>
      </c>
      <c r="CY24124" s="29">
        <v>1.6448586736840229</v>
      </c>
      <c r="CZ24124" s="29">
        <v>1.959946793406864</v>
      </c>
      <c r="DA24124" s="29">
        <v>2.5757317171984151</v>
      </c>
      <c r="DB24124" s="29">
        <v>3.2902582891878618</v>
      </c>
    </row>
    <row r="24125" spans="102:106" ht="20.100000000000001" customHeight="1" x14ac:dyDescent="0.2">
      <c r="CX24125" s="29">
        <v>23987</v>
      </c>
      <c r="CY24125" s="29">
        <v>1.6448586734742907</v>
      </c>
      <c r="CZ24125" s="29">
        <v>1.9599467941235165</v>
      </c>
      <c r="DA24125" s="29">
        <v>2.575731721266405</v>
      </c>
      <c r="DB24125" s="29">
        <v>3.290258300378305</v>
      </c>
    </row>
    <row r="24126" spans="102:106" ht="20.100000000000001" customHeight="1" x14ac:dyDescent="0.2">
      <c r="CX24126" s="29">
        <v>23988</v>
      </c>
      <c r="CY24126" s="29">
        <v>1.6448586732627832</v>
      </c>
      <c r="CZ24126" s="29">
        <v>1.9599467948404066</v>
      </c>
      <c r="DA24126" s="29">
        <v>2.5757317253339012</v>
      </c>
      <c r="DB24126" s="29">
        <v>3.2902583115681887</v>
      </c>
    </row>
    <row r="24127" spans="102:106" ht="20.100000000000001" customHeight="1" x14ac:dyDescent="0.2">
      <c r="CX24127" s="29">
        <v>23989</v>
      </c>
      <c r="CY24127" s="29">
        <v>1.6448586730530961</v>
      </c>
      <c r="CZ24127" s="29">
        <v>1.9599467955566023</v>
      </c>
      <c r="DA24127" s="29">
        <v>2.5757317294014634</v>
      </c>
      <c r="DB24127" s="29">
        <v>3.2902583227566082</v>
      </c>
    </row>
    <row r="24128" spans="102:106" ht="20.100000000000001" customHeight="1" x14ac:dyDescent="0.2">
      <c r="CX24128" s="29">
        <v>23990</v>
      </c>
      <c r="CY24128" s="29">
        <v>1.6448586728423484</v>
      </c>
      <c r="CZ24128" s="29">
        <v>1.9599467962738875</v>
      </c>
      <c r="DA24128" s="29">
        <v>2.5757317334686181</v>
      </c>
      <c r="DB24128" s="29">
        <v>3.2902583339442799</v>
      </c>
    </row>
    <row r="24129" spans="102:106" ht="20.100000000000001" customHeight="1" x14ac:dyDescent="0.2">
      <c r="CX24129" s="29">
        <v>23991</v>
      </c>
      <c r="CY24129" s="29">
        <v>1.6448586726325174</v>
      </c>
      <c r="CZ24129" s="29">
        <v>1.9599467969899711</v>
      </c>
      <c r="DA24129" s="29">
        <v>2.575731737535925</v>
      </c>
      <c r="DB24129" s="29">
        <v>3.2902583451311109</v>
      </c>
    </row>
    <row r="24130" spans="102:106" ht="20.100000000000001" customHeight="1" x14ac:dyDescent="0.2">
      <c r="CX24130" s="29">
        <v>23992</v>
      </c>
      <c r="CY24130" s="29">
        <v>1.6448586724223411</v>
      </c>
      <c r="CZ24130" s="29">
        <v>1.9599467977066376</v>
      </c>
      <c r="DA24130" s="29">
        <v>2.5757317416029104</v>
      </c>
      <c r="DB24130" s="29">
        <v>3.2902583563170067</v>
      </c>
    </row>
    <row r="24131" spans="102:106" ht="20.100000000000001" customHeight="1" x14ac:dyDescent="0.2">
      <c r="CX24131" s="29">
        <v>23993</v>
      </c>
      <c r="CY24131" s="29">
        <v>1.6448586722121767</v>
      </c>
      <c r="CZ24131" s="29">
        <v>1.9599467984229548</v>
      </c>
      <c r="DA24131" s="29">
        <v>2.5757317456680666</v>
      </c>
      <c r="DB24131" s="29">
        <v>3.2902583675018735</v>
      </c>
    </row>
    <row r="24132" spans="102:106" ht="20.100000000000001" customHeight="1" x14ac:dyDescent="0.2">
      <c r="CX24132" s="29">
        <v>23994</v>
      </c>
      <c r="CY24132" s="29">
        <v>1.6448586720007623</v>
      </c>
      <c r="CZ24132" s="29">
        <v>1.959946799139348</v>
      </c>
      <c r="DA24132" s="29">
        <v>2.5757317497340209</v>
      </c>
      <c r="DB24132" s="29">
        <v>3.290258378685619</v>
      </c>
    </row>
    <row r="24133" spans="102:106" ht="20.100000000000001" customHeight="1" x14ac:dyDescent="0.2">
      <c r="CX24133" s="29">
        <v>23995</v>
      </c>
      <c r="CY24133" s="29">
        <v>1.644858671791694</v>
      </c>
      <c r="CZ24133" s="29">
        <v>1.9599467998548845</v>
      </c>
      <c r="DA24133" s="29">
        <v>2.5757317538002993</v>
      </c>
      <c r="DB24133" s="29">
        <v>3.2902583898689564</v>
      </c>
    </row>
    <row r="24134" spans="102:106" ht="20.100000000000001" customHeight="1" x14ac:dyDescent="0.2">
      <c r="CX24134" s="29">
        <v>23996</v>
      </c>
      <c r="CY24134" s="29">
        <v>1.6448586715820903</v>
      </c>
      <c r="CZ24134" s="29">
        <v>1.9599468005713481</v>
      </c>
      <c r="DA24134" s="29">
        <v>2.5757317578653933</v>
      </c>
      <c r="DB24134" s="29">
        <v>3.2902584010509832</v>
      </c>
    </row>
    <row r="24135" spans="102:106" ht="20.100000000000001" customHeight="1" x14ac:dyDescent="0.2">
      <c r="CX24135" s="29">
        <v>23997</v>
      </c>
      <c r="CY24135" s="29">
        <v>1.6448586713706892</v>
      </c>
      <c r="CZ24135" s="29">
        <v>1.9599468012878061</v>
      </c>
      <c r="DA24135" s="29">
        <v>2.5757317619308973</v>
      </c>
      <c r="DB24135" s="29">
        <v>3.2902584122324141</v>
      </c>
    </row>
    <row r="24136" spans="102:106" ht="20.100000000000001" customHeight="1" x14ac:dyDescent="0.2">
      <c r="CX24136" s="29">
        <v>23998</v>
      </c>
      <c r="CY24136" s="29">
        <v>1.6448586711610866</v>
      </c>
      <c r="CZ24136" s="29">
        <v>1.9599468020033255</v>
      </c>
      <c r="DA24136" s="29">
        <v>2.5757317659942673</v>
      </c>
      <c r="DB24136" s="29">
        <v>3.2902584234131549</v>
      </c>
    </row>
    <row r="24137" spans="102:106" ht="20.100000000000001" customHeight="1" x14ac:dyDescent="0.2">
      <c r="CX24137" s="29">
        <v>23999</v>
      </c>
      <c r="CY24137" s="29">
        <v>1.6448586709504007</v>
      </c>
      <c r="CZ24137" s="29">
        <v>1.9599468027196902</v>
      </c>
      <c r="DA24137" s="29">
        <v>2.575731770059166</v>
      </c>
      <c r="DB24137" s="29">
        <v>3.2902584345923027</v>
      </c>
    </row>
    <row r="24138" spans="102:106" ht="20.100000000000001" customHeight="1" x14ac:dyDescent="0.2">
      <c r="CX24138" s="29">
        <v>24000</v>
      </c>
      <c r="CY24138" s="29">
        <v>1.6448586707406081</v>
      </c>
      <c r="CZ24138" s="29">
        <v>1.9599468034359673</v>
      </c>
      <c r="DA24138" s="29">
        <v>2.5757317741230503</v>
      </c>
      <c r="DB24138" s="29">
        <v>3.2902584457705708</v>
      </c>
    </row>
    <row r="24139" spans="102:106" ht="20.100000000000001" customHeight="1" x14ac:dyDescent="0.2">
      <c r="CX24139" s="29">
        <v>24001</v>
      </c>
      <c r="CY24139" s="29">
        <v>1.644858670530446</v>
      </c>
      <c r="CZ24139" s="29">
        <v>1.9599468041512222</v>
      </c>
      <c r="DA24139" s="29">
        <v>2.5757317781864795</v>
      </c>
      <c r="DB24139" s="29">
        <v>3.290258456947865</v>
      </c>
    </row>
    <row r="24140" spans="102:106" ht="20.100000000000001" customHeight="1" x14ac:dyDescent="0.2">
      <c r="CX24140" s="29">
        <v>24002</v>
      </c>
      <c r="CY24140" s="29">
        <v>1.6448586703202719</v>
      </c>
      <c r="CZ24140" s="29">
        <v>1.9599468048672404</v>
      </c>
      <c r="DA24140" s="29">
        <v>2.5757317822500116</v>
      </c>
      <c r="DB24140" s="29">
        <v>3.2902584681248999</v>
      </c>
    </row>
    <row r="24141" spans="102:106" ht="20.100000000000001" customHeight="1" x14ac:dyDescent="0.2">
      <c r="CX24141" s="29">
        <v>24003</v>
      </c>
      <c r="CY24141" s="29">
        <v>1.6448586701104417</v>
      </c>
      <c r="CZ24141" s="29">
        <v>1.9599468055830875</v>
      </c>
      <c r="DA24141" s="29">
        <v>2.5757317863121396</v>
      </c>
      <c r="DB24141" s="29">
        <v>3.2902584793007712</v>
      </c>
    </row>
    <row r="24142" spans="102:106" ht="20.100000000000001" customHeight="1" x14ac:dyDescent="0.2">
      <c r="CX24142" s="29">
        <v>24004</v>
      </c>
      <c r="CY24142" s="29">
        <v>1.6448586698996939</v>
      </c>
      <c r="CZ24142" s="29">
        <v>1.9599468062991889</v>
      </c>
      <c r="DA24142" s="29">
        <v>2.5757317903754888</v>
      </c>
      <c r="DB24142" s="29">
        <v>3.290258490475384</v>
      </c>
    </row>
    <row r="24143" spans="102:106" ht="20.100000000000001" customHeight="1" x14ac:dyDescent="0.2">
      <c r="CX24143" s="29">
        <v>24005</v>
      </c>
      <c r="CY24143" s="29">
        <v>1.6448586696900043</v>
      </c>
      <c r="CZ24143" s="29">
        <v>1.9599468070146107</v>
      </c>
      <c r="DA24143" s="29">
        <v>2.5757317944364826</v>
      </c>
      <c r="DB24143" s="29">
        <v>3.2902585016494514</v>
      </c>
    </row>
    <row r="24144" spans="102:106" ht="20.100000000000001" customHeight="1" x14ac:dyDescent="0.2">
      <c r="CX24144" s="29">
        <v>24006</v>
      </c>
      <c r="CY24144" s="29">
        <v>1.6448586694801095</v>
      </c>
      <c r="CZ24144" s="29">
        <v>1.9599468077297777</v>
      </c>
      <c r="DA24144" s="29">
        <v>2.575731798498782</v>
      </c>
      <c r="DB24144" s="29">
        <v>3.2902585128220703</v>
      </c>
    </row>
    <row r="24145" spans="102:106" ht="20.100000000000001" customHeight="1" x14ac:dyDescent="0.2">
      <c r="CX24145" s="29">
        <v>24007</v>
      </c>
      <c r="CY24145" s="29">
        <v>1.6448586692703671</v>
      </c>
      <c r="CZ24145" s="29">
        <v>1.9599468084451148</v>
      </c>
      <c r="DA24145" s="29">
        <v>2.5757318025608771</v>
      </c>
      <c r="DB24145" s="29">
        <v>3.2902585239939532</v>
      </c>
    </row>
    <row r="24146" spans="102:106" ht="20.100000000000001" customHeight="1" x14ac:dyDescent="0.2">
      <c r="CX24146" s="29">
        <v>24008</v>
      </c>
      <c r="CY24146" s="29">
        <v>1.6448586690611338</v>
      </c>
      <c r="CZ24146" s="29">
        <v>1.9599468091610477</v>
      </c>
      <c r="DA24146" s="29">
        <v>2.5757318066222927</v>
      </c>
      <c r="DB24146" s="29">
        <v>3.2902585351650044</v>
      </c>
    </row>
    <row r="24147" spans="102:106" ht="20.100000000000001" customHeight="1" x14ac:dyDescent="0.2">
      <c r="CX24147" s="29">
        <v>24009</v>
      </c>
      <c r="CY24147" s="29">
        <v>1.6448586688511453</v>
      </c>
      <c r="CZ24147" s="29">
        <v>1.9599468098766415</v>
      </c>
      <c r="DA24147" s="29">
        <v>2.5757318106825529</v>
      </c>
      <c r="DB24147" s="29">
        <v>3.2902585463343206</v>
      </c>
    </row>
    <row r="24148" spans="102:106" ht="20.100000000000001" customHeight="1" x14ac:dyDescent="0.2">
      <c r="CX24148" s="29">
        <v>24010</v>
      </c>
      <c r="CY24148" s="29">
        <v>1.6448586686407589</v>
      </c>
      <c r="CZ24148" s="29">
        <v>1.9599468105923212</v>
      </c>
      <c r="DA24148" s="29">
        <v>2.5757318147432504</v>
      </c>
      <c r="DB24148" s="29">
        <v>3.2902585575042322</v>
      </c>
    </row>
    <row r="24149" spans="102:106" ht="20.100000000000001" customHeight="1" x14ac:dyDescent="0.2">
      <c r="CX24149" s="29">
        <v>24011</v>
      </c>
      <c r="CY24149" s="29">
        <v>1.6448586684303308</v>
      </c>
      <c r="CZ24149" s="29">
        <v>1.9599468113071523</v>
      </c>
      <c r="DA24149" s="29">
        <v>2.5757318188028764</v>
      </c>
      <c r="DB24149" s="29">
        <v>3.290258568672217</v>
      </c>
    </row>
    <row r="24150" spans="102:106" ht="20.100000000000001" customHeight="1" x14ac:dyDescent="0.2">
      <c r="CX24150" s="29">
        <v>24012</v>
      </c>
      <c r="CY24150" s="29">
        <v>1.6448586682202175</v>
      </c>
      <c r="CZ24150" s="29">
        <v>1.9599468120229193</v>
      </c>
      <c r="DA24150" s="29">
        <v>2.5757318228630215</v>
      </c>
      <c r="DB24150" s="29">
        <v>3.2902585798389858</v>
      </c>
    </row>
    <row r="24151" spans="102:106" ht="20.100000000000001" customHeight="1" x14ac:dyDescent="0.2">
      <c r="CX24151" s="29">
        <v>24013</v>
      </c>
      <c r="CY24151" s="29">
        <v>1.644858668010776</v>
      </c>
      <c r="CZ24151" s="29">
        <v>1.9599468127386868</v>
      </c>
      <c r="DA24151" s="29">
        <v>2.5757318269221763</v>
      </c>
      <c r="DB24151" s="29">
        <v>3.2902585910052538</v>
      </c>
    </row>
    <row r="24152" spans="102:106" ht="20.100000000000001" customHeight="1" x14ac:dyDescent="0.2">
      <c r="CX24152" s="29">
        <v>24014</v>
      </c>
      <c r="CY24152" s="29">
        <v>1.6448586678007417</v>
      </c>
      <c r="CZ24152" s="29">
        <v>1.9599468134535203</v>
      </c>
      <c r="DA24152" s="29">
        <v>2.5757318309819337</v>
      </c>
      <c r="DB24152" s="29">
        <v>3.2902586021709248</v>
      </c>
    </row>
    <row r="24153" spans="102:106" ht="20.100000000000001" customHeight="1" x14ac:dyDescent="0.2">
      <c r="CX24153" s="29">
        <v>24015</v>
      </c>
      <c r="CY24153" s="29">
        <v>1.6448586675904713</v>
      </c>
      <c r="CZ24153" s="29">
        <v>1.9599468141678436</v>
      </c>
      <c r="DA24153" s="29">
        <v>2.5757318350397473</v>
      </c>
      <c r="DB24153" s="29">
        <v>3.2902586133350913</v>
      </c>
    </row>
    <row r="24154" spans="102:106" ht="20.100000000000001" customHeight="1" x14ac:dyDescent="0.2">
      <c r="CX24154" s="29">
        <v>24016</v>
      </c>
      <c r="CY24154" s="29">
        <v>1.6448586673819419</v>
      </c>
      <c r="CZ24154" s="29">
        <v>1.959946814883442</v>
      </c>
      <c r="DA24154" s="29">
        <v>2.5757318390992796</v>
      </c>
      <c r="DB24154" s="29">
        <v>3.2902586244992778</v>
      </c>
    </row>
    <row r="24155" spans="102:106" ht="20.100000000000001" customHeight="1" x14ac:dyDescent="0.2">
      <c r="CX24155" s="29">
        <v>24017</v>
      </c>
      <c r="CY24155" s="29">
        <v>1.6448586671706471</v>
      </c>
      <c r="CZ24155" s="29">
        <v>1.9599468155980202</v>
      </c>
      <c r="DA24155" s="29">
        <v>2.5757318431569507</v>
      </c>
      <c r="DB24155" s="29">
        <v>3.2902586356617674</v>
      </c>
    </row>
    <row r="24156" spans="102:106" ht="20.100000000000001" customHeight="1" x14ac:dyDescent="0.2">
      <c r="CX24156" s="29">
        <v>24018</v>
      </c>
      <c r="CY24156" s="29">
        <v>1.6448586669618062</v>
      </c>
      <c r="CZ24156" s="29">
        <v>1.9599468163133622</v>
      </c>
      <c r="DA24156" s="29">
        <v>2.5757318472143527</v>
      </c>
      <c r="DB24156" s="29">
        <v>3.2902586468232728</v>
      </c>
    </row>
    <row r="24157" spans="102:106" ht="20.100000000000001" customHeight="1" x14ac:dyDescent="0.2">
      <c r="CX24157" s="29">
        <v>24019</v>
      </c>
      <c r="CY24157" s="29">
        <v>1.6448586667525338</v>
      </c>
      <c r="CZ24157" s="29">
        <v>1.959946817027173</v>
      </c>
      <c r="DA24157" s="29">
        <v>2.5757318512720428</v>
      </c>
      <c r="DB24157" s="29">
        <v>3.290258657983697</v>
      </c>
    </row>
    <row r="24158" spans="102:106" ht="20.100000000000001" customHeight="1" x14ac:dyDescent="0.2">
      <c r="CX24158" s="29">
        <v>24020</v>
      </c>
      <c r="CY24158" s="29">
        <v>1.6448586665415643</v>
      </c>
      <c r="CZ24158" s="29">
        <v>1.9599468177425965</v>
      </c>
      <c r="DA24158" s="29">
        <v>2.5757318553295456</v>
      </c>
      <c r="DB24158" s="29">
        <v>3.2902586691437534</v>
      </c>
    </row>
    <row r="24159" spans="102:106" ht="20.100000000000001" customHeight="1" x14ac:dyDescent="0.2">
      <c r="CX24159" s="29">
        <v>24021</v>
      </c>
      <c r="CY24159" s="29">
        <v>1.6448586663324967</v>
      </c>
      <c r="CZ24159" s="29">
        <v>1.9599468184573372</v>
      </c>
      <c r="DA24159" s="29">
        <v>2.5757318593863832</v>
      </c>
      <c r="DB24159" s="29">
        <v>3.290258680302534</v>
      </c>
    </row>
    <row r="24160" spans="102:106" ht="20.100000000000001" customHeight="1" x14ac:dyDescent="0.2">
      <c r="CX24160" s="29">
        <v>24022</v>
      </c>
      <c r="CY24160" s="29">
        <v>1.6448586661224445</v>
      </c>
      <c r="CZ24160" s="29">
        <v>1.9599468191718195</v>
      </c>
      <c r="DA24160" s="29">
        <v>2.5757318634431132</v>
      </c>
      <c r="DB24160" s="29">
        <v>3.2902586914607528</v>
      </c>
    </row>
    <row r="24161" spans="102:106" ht="20.100000000000001" customHeight="1" x14ac:dyDescent="0.2">
      <c r="CX24161" s="29">
        <v>24023</v>
      </c>
      <c r="CY24161" s="29">
        <v>1.644858665913385</v>
      </c>
      <c r="CZ24161" s="29">
        <v>1.9599468198864667</v>
      </c>
      <c r="DA24161" s="29">
        <v>2.5757318674982237</v>
      </c>
      <c r="DB24161" s="29">
        <v>3.2902587026175012</v>
      </c>
    </row>
    <row r="24162" spans="102:106" ht="20.100000000000001" customHeight="1" x14ac:dyDescent="0.2">
      <c r="CX24162" s="29">
        <v>24024</v>
      </c>
      <c r="CY24162" s="29">
        <v>1.6448586657040531</v>
      </c>
      <c r="CZ24162" s="29">
        <v>1.9599468206003441</v>
      </c>
      <c r="DA24162" s="29">
        <v>2.5757318715543418</v>
      </c>
      <c r="DB24162" s="29">
        <v>3.2902587137743016</v>
      </c>
    </row>
    <row r="24163" spans="102:106" ht="20.100000000000001" customHeight="1" x14ac:dyDescent="0.2">
      <c r="CX24163" s="29">
        <v>24025</v>
      </c>
      <c r="CY24163" s="29">
        <v>1.6448586654931832</v>
      </c>
      <c r="CZ24163" s="29">
        <v>1.9599468213152351</v>
      </c>
      <c r="DA24163" s="29">
        <v>2.5757318756099554</v>
      </c>
      <c r="DB24163" s="29">
        <v>3.2902587249294375</v>
      </c>
    </row>
    <row r="24164" spans="102:106" ht="20.100000000000001" customHeight="1" x14ac:dyDescent="0.2">
      <c r="CX24164" s="29">
        <v>24026</v>
      </c>
      <c r="CY24164" s="29">
        <v>1.6448586652843744</v>
      </c>
      <c r="CZ24164" s="29">
        <v>1.9599468220302037</v>
      </c>
      <c r="DA24164" s="29">
        <v>2.5757318796656219</v>
      </c>
      <c r="DB24164" s="29">
        <v>3.2902587360836195</v>
      </c>
    </row>
    <row r="24165" spans="102:106" ht="20.100000000000001" customHeight="1" x14ac:dyDescent="0.2">
      <c r="CX24165" s="29">
        <v>24027</v>
      </c>
      <c r="CY24165" s="29">
        <v>1.644858665074739</v>
      </c>
      <c r="CZ24165" s="29">
        <v>1.959946822744314</v>
      </c>
      <c r="DA24165" s="29">
        <v>2.5757318837198286</v>
      </c>
      <c r="DB24165" s="29">
        <v>3.2902587472367513</v>
      </c>
    </row>
    <row r="24166" spans="102:106" ht="20.100000000000001" customHeight="1" x14ac:dyDescent="0.2">
      <c r="CX24166" s="29">
        <v>24028</v>
      </c>
      <c r="CY24166" s="29">
        <v>1.6448586648646337</v>
      </c>
      <c r="CZ24166" s="29">
        <v>1.9599468234579887</v>
      </c>
      <c r="DA24166" s="29">
        <v>2.5757318877741677</v>
      </c>
      <c r="DB24166" s="29">
        <v>3.2902587583895437</v>
      </c>
    </row>
    <row r="24167" spans="102:106" ht="20.100000000000001" customHeight="1" x14ac:dyDescent="0.2">
      <c r="CX24167" s="29">
        <v>24029</v>
      </c>
      <c r="CY24167" s="29">
        <v>1.6448586646560355</v>
      </c>
      <c r="CZ24167" s="29">
        <v>1.9599468241730134</v>
      </c>
      <c r="DA24167" s="29">
        <v>2.5757318918281609</v>
      </c>
      <c r="DB24167" s="29">
        <v>3.2902587695402796</v>
      </c>
    </row>
    <row r="24168" spans="102:106" ht="20.100000000000001" customHeight="1" x14ac:dyDescent="0.2">
      <c r="CX24168" s="29">
        <v>24030</v>
      </c>
      <c r="CY24168" s="29">
        <v>1.6448586644460566</v>
      </c>
      <c r="CZ24168" s="29">
        <v>1.9599468248870906</v>
      </c>
      <c r="DA24168" s="29">
        <v>2.5757318958823658</v>
      </c>
      <c r="DB24168" s="29">
        <v>3.29025878069129</v>
      </c>
    </row>
    <row r="24169" spans="102:106" ht="20.100000000000001" customHeight="1" x14ac:dyDescent="0.2">
      <c r="CX24169" s="29">
        <v>24031</v>
      </c>
      <c r="CY24169" s="29">
        <v>1.6448586642366745</v>
      </c>
      <c r="CZ24169" s="29">
        <v>1.9599468256020047</v>
      </c>
      <c r="DA24169" s="29">
        <v>2.5757318999352692</v>
      </c>
      <c r="DB24169" s="29">
        <v>3.2902587918408557</v>
      </c>
    </row>
    <row r="24170" spans="102:106" ht="20.100000000000001" customHeight="1" x14ac:dyDescent="0.2">
      <c r="CX24170" s="29">
        <v>24032</v>
      </c>
      <c r="CY24170" s="29">
        <v>1.6448586640266238</v>
      </c>
      <c r="CZ24170" s="29">
        <v>1.9599468263154574</v>
      </c>
      <c r="DA24170" s="29">
        <v>2.575731903988463</v>
      </c>
      <c r="DB24170" s="29">
        <v>3.2902588029896909</v>
      </c>
    </row>
    <row r="24171" spans="102:106" ht="20.100000000000001" customHeight="1" x14ac:dyDescent="0.2">
      <c r="CX24171" s="29">
        <v>24033</v>
      </c>
      <c r="CY24171" s="29">
        <v>1.6448586638162592</v>
      </c>
      <c r="CZ24171" s="29">
        <v>1.9599468270292335</v>
      </c>
      <c r="DA24171" s="29">
        <v>2.5757319080414689</v>
      </c>
      <c r="DB24171" s="29">
        <v>3.2902588141368838</v>
      </c>
    </row>
    <row r="24172" spans="102:106" ht="20.100000000000001" customHeight="1" x14ac:dyDescent="0.2">
      <c r="CX24172" s="29">
        <v>24034</v>
      </c>
      <c r="CY24172" s="29">
        <v>1.6448586636075584</v>
      </c>
      <c r="CZ24172" s="29">
        <v>1.9599468277437573</v>
      </c>
      <c r="DA24172" s="29">
        <v>2.5757319120938083</v>
      </c>
      <c r="DB24172" s="29">
        <v>3.2902588252839573</v>
      </c>
    </row>
    <row r="24173" spans="102:106" ht="20.100000000000001" customHeight="1" x14ac:dyDescent="0.2">
      <c r="CX24173" s="29">
        <v>24035</v>
      </c>
      <c r="CY24173" s="29">
        <v>1.644858663397633</v>
      </c>
      <c r="CZ24173" s="29">
        <v>1.9599468284580908</v>
      </c>
      <c r="DA24173" s="29">
        <v>2.5757319161450032</v>
      </c>
      <c r="DB24173" s="29">
        <v>3.2902588364300027</v>
      </c>
    </row>
    <row r="24174" spans="102:106" ht="20.100000000000001" customHeight="1" x14ac:dyDescent="0.2">
      <c r="CX24174" s="29">
        <v>24036</v>
      </c>
      <c r="CY24174" s="29">
        <v>1.6448586631884612</v>
      </c>
      <c r="CZ24174" s="29">
        <v>1.9599468291712965</v>
      </c>
      <c r="DA24174" s="29">
        <v>2.5757319201966449</v>
      </c>
      <c r="DB24174" s="29">
        <v>3.2902588475749206</v>
      </c>
    </row>
    <row r="24175" spans="102:106" ht="20.100000000000001" customHeight="1" x14ac:dyDescent="0.2">
      <c r="CX24175" s="29">
        <v>24037</v>
      </c>
      <c r="CY24175" s="29">
        <v>1.6448586629787754</v>
      </c>
      <c r="CZ24175" s="29">
        <v>1.9599468298851592</v>
      </c>
      <c r="DA24175" s="29">
        <v>2.575731924248255</v>
      </c>
      <c r="DB24175" s="29">
        <v>3.290258858718611</v>
      </c>
    </row>
    <row r="24176" spans="102:106" ht="20.100000000000001" customHeight="1" x14ac:dyDescent="0.2">
      <c r="CX24176" s="29">
        <v>24038</v>
      </c>
      <c r="CY24176" s="29">
        <v>1.6448586627689312</v>
      </c>
      <c r="CZ24176" s="29">
        <v>1.9599468305987411</v>
      </c>
      <c r="DA24176" s="29">
        <v>2.5757319282993545</v>
      </c>
      <c r="DB24176" s="29">
        <v>3.2902588698617867</v>
      </c>
    </row>
    <row r="24177" spans="102:106" ht="20.100000000000001" customHeight="1" x14ac:dyDescent="0.2">
      <c r="CX24177" s="29">
        <v>24039</v>
      </c>
      <c r="CY24177" s="29">
        <v>1.6448586625609061</v>
      </c>
      <c r="CZ24177" s="29">
        <v>1.9599468313124659</v>
      </c>
      <c r="DA24177" s="29">
        <v>2.5757319323505001</v>
      </c>
      <c r="DB24177" s="29">
        <v>3.2902588810043469</v>
      </c>
    </row>
    <row r="24178" spans="102:106" ht="20.100000000000001" customHeight="1" x14ac:dyDescent="0.2">
      <c r="CX24178" s="29">
        <v>24040</v>
      </c>
      <c r="CY24178" s="29">
        <v>1.6448586623501895</v>
      </c>
      <c r="CZ24178" s="29">
        <v>1.9599468320253954</v>
      </c>
      <c r="DA24178" s="29">
        <v>2.5757319364012123</v>
      </c>
      <c r="DB24178" s="29">
        <v>3.290258892145383</v>
      </c>
    </row>
    <row r="24179" spans="102:106" ht="20.100000000000001" customHeight="1" x14ac:dyDescent="0.2">
      <c r="CX24179" s="29">
        <v>24041</v>
      </c>
      <c r="CY24179" s="29">
        <v>1.6448586621420027</v>
      </c>
      <c r="CZ24179" s="29">
        <v>1.9599468327393141</v>
      </c>
      <c r="DA24179" s="29">
        <v>2.5757319404510124</v>
      </c>
      <c r="DB24179" s="29">
        <v>3.2902589032856051</v>
      </c>
    </row>
    <row r="24180" spans="102:106" ht="20.100000000000001" customHeight="1" x14ac:dyDescent="0.2">
      <c r="CX24180" s="29">
        <v>24042</v>
      </c>
      <c r="CY24180" s="29">
        <v>1.6448586619318337</v>
      </c>
      <c r="CZ24180" s="29">
        <v>1.9599468334532844</v>
      </c>
      <c r="DA24180" s="29">
        <v>2.5757319445004558</v>
      </c>
      <c r="DB24180" s="29">
        <v>3.2902589144249124</v>
      </c>
    </row>
    <row r="24181" spans="102:106" ht="20.100000000000001" customHeight="1" x14ac:dyDescent="0.2">
      <c r="CX24181" s="29">
        <v>24043</v>
      </c>
      <c r="CY24181" s="29">
        <v>1.6448586617232825</v>
      </c>
      <c r="CZ24181" s="29">
        <v>1.9599468341663677</v>
      </c>
      <c r="DA24181" s="29">
        <v>2.5757319485500996</v>
      </c>
      <c r="DB24181" s="29">
        <v>3.2902589255640171</v>
      </c>
    </row>
    <row r="24182" spans="102:106" ht="20.100000000000001" customHeight="1" x14ac:dyDescent="0.2">
      <c r="CX24182" s="29">
        <v>24044</v>
      </c>
      <c r="CY24182" s="29">
        <v>1.6448586615134602</v>
      </c>
      <c r="CZ24182" s="29">
        <v>1.9599468348789868</v>
      </c>
      <c r="DA24182" s="29">
        <v>2.5757319525984284</v>
      </c>
      <c r="DB24182" s="29">
        <v>3.2902589367011976</v>
      </c>
    </row>
    <row r="24183" spans="102:106" ht="20.100000000000001" customHeight="1" x14ac:dyDescent="0.2">
      <c r="CX24183" s="29">
        <v>24045</v>
      </c>
      <c r="CY24183" s="29">
        <v>1.6448586613027212</v>
      </c>
      <c r="CZ24183" s="29">
        <v>1.9599468355929268</v>
      </c>
      <c r="DA24183" s="29">
        <v>2.5757319566470334</v>
      </c>
      <c r="DB24183" s="29">
        <v>3.2902589478379758</v>
      </c>
    </row>
    <row r="24184" spans="102:106" ht="20.100000000000001" customHeight="1" x14ac:dyDescent="0.2">
      <c r="CX24184" s="29">
        <v>24046</v>
      </c>
      <c r="CY24184" s="29">
        <v>1.6448586610946654</v>
      </c>
      <c r="CZ24184" s="29">
        <v>1.9599468363058881</v>
      </c>
      <c r="DA24184" s="29">
        <v>2.5757319606954345</v>
      </c>
      <c r="DB24184" s="29">
        <v>3.2902589589734386</v>
      </c>
    </row>
    <row r="24185" spans="102:106" ht="20.100000000000001" customHeight="1" x14ac:dyDescent="0.2">
      <c r="CX24185" s="29">
        <v>24047</v>
      </c>
      <c r="CY24185" s="29">
        <v>1.6448586608847799</v>
      </c>
      <c r="CZ24185" s="29">
        <v>1.959946837019654</v>
      </c>
      <c r="DA24185" s="29">
        <v>2.5757319647441888</v>
      </c>
      <c r="DB24185" s="29">
        <v>3.2902589701082983</v>
      </c>
    </row>
    <row r="24186" spans="102:106" ht="20.100000000000001" customHeight="1" x14ac:dyDescent="0.2">
      <c r="CX24186" s="29">
        <v>24048</v>
      </c>
      <c r="CY24186" s="29">
        <v>1.6448586606766655</v>
      </c>
      <c r="CZ24186" s="29">
        <v>1.9599468377319247</v>
      </c>
      <c r="DA24186" s="29">
        <v>2.5757319687917799</v>
      </c>
      <c r="DB24186" s="29">
        <v>3.2902589812424536</v>
      </c>
    </row>
    <row r="24187" spans="102:106" ht="20.100000000000001" customHeight="1" x14ac:dyDescent="0.2">
      <c r="CX24187" s="29">
        <v>24049</v>
      </c>
      <c r="CY24187" s="29">
        <v>1.6448586604674316</v>
      </c>
      <c r="CZ24187" s="29">
        <v>1.9599468384458465</v>
      </c>
      <c r="DA24187" s="29">
        <v>2.5757319728387631</v>
      </c>
      <c r="DB24187" s="29">
        <v>3.2902589923749939</v>
      </c>
    </row>
    <row r="24188" spans="102:106" ht="20.100000000000001" customHeight="1" x14ac:dyDescent="0.2">
      <c r="CX24188" s="29">
        <v>24050</v>
      </c>
      <c r="CY24188" s="29">
        <v>1.6448586602574322</v>
      </c>
      <c r="CZ24188" s="29">
        <v>1.9599468391577575</v>
      </c>
      <c r="DA24188" s="29">
        <v>2.5757319768856948</v>
      </c>
      <c r="DB24188" s="29">
        <v>3.2902590035074391</v>
      </c>
    </row>
    <row r="24189" spans="102:106" ht="20.100000000000001" customHeight="1" x14ac:dyDescent="0.2">
      <c r="CX24189" s="29">
        <v>24051</v>
      </c>
      <c r="CY24189" s="29">
        <v>1.6448586600486459</v>
      </c>
      <c r="CZ24189" s="29">
        <v>1.9599468398708029</v>
      </c>
      <c r="DA24189" s="29">
        <v>2.5757319809320944</v>
      </c>
      <c r="DB24189" s="29">
        <v>3.290259014638067</v>
      </c>
    </row>
    <row r="24190" spans="102:106" ht="20.100000000000001" customHeight="1" x14ac:dyDescent="0.2">
      <c r="CX24190" s="29">
        <v>24052</v>
      </c>
      <c r="CY24190" s="29">
        <v>1.6448586598398038</v>
      </c>
      <c r="CZ24190" s="29">
        <v>1.9599468405840443</v>
      </c>
      <c r="DA24190" s="29">
        <v>2.5757319849785172</v>
      </c>
      <c r="DB24190" s="29">
        <v>3.2902590257683988</v>
      </c>
    </row>
    <row r="24191" spans="102:106" ht="20.100000000000001" customHeight="1" x14ac:dyDescent="0.2">
      <c r="CX24191" s="29">
        <v>24053</v>
      </c>
      <c r="CY24191" s="29">
        <v>1.6448586596296377</v>
      </c>
      <c r="CZ24191" s="29">
        <v>1.9599468412979046</v>
      </c>
      <c r="DA24191" s="29">
        <v>2.575731989024483</v>
      </c>
      <c r="DB24191" s="29">
        <v>3.2902590368975222</v>
      </c>
    </row>
    <row r="24192" spans="102:106" ht="20.100000000000001" customHeight="1" x14ac:dyDescent="0.2">
      <c r="CX24192" s="29">
        <v>24054</v>
      </c>
      <c r="CY24192" s="29">
        <v>1.6448586594217491</v>
      </c>
      <c r="CZ24192" s="29">
        <v>1.9599468420100814</v>
      </c>
      <c r="DA24192" s="29">
        <v>2.5757319930705465</v>
      </c>
      <c r="DB24192" s="29">
        <v>3.2902590480261464</v>
      </c>
    </row>
    <row r="24193" spans="102:106" ht="20.100000000000001" customHeight="1" x14ac:dyDescent="0.2">
      <c r="CX24193" s="29">
        <v>24055</v>
      </c>
      <c r="CY24193" s="29">
        <v>1.6448586592116221</v>
      </c>
      <c r="CZ24193" s="29">
        <v>1.9599468427223603</v>
      </c>
      <c r="DA24193" s="29">
        <v>2.5757319971162285</v>
      </c>
      <c r="DB24193" s="29">
        <v>3.2902590591533598</v>
      </c>
    </row>
    <row r="24194" spans="102:106" ht="20.100000000000001" customHeight="1" x14ac:dyDescent="0.2">
      <c r="CX24194" s="29">
        <v>24056</v>
      </c>
      <c r="CY24194" s="29">
        <v>1.6448586590028587</v>
      </c>
      <c r="CZ24194" s="29">
        <v>1.959946843435163</v>
      </c>
      <c r="DA24194" s="29">
        <v>2.5757320011610458</v>
      </c>
      <c r="DB24194" s="29">
        <v>3.2902590702798715</v>
      </c>
    </row>
    <row r="24195" spans="102:106" ht="20.100000000000001" customHeight="1" x14ac:dyDescent="0.2">
      <c r="CX24195" s="29">
        <v>24057</v>
      </c>
      <c r="CY24195" s="29">
        <v>1.6448586587925655</v>
      </c>
      <c r="CZ24195" s="29">
        <v>1.9599468441475507</v>
      </c>
      <c r="DA24195" s="29">
        <v>2.575732005205555</v>
      </c>
      <c r="DB24195" s="29">
        <v>3.2902590814055808</v>
      </c>
    </row>
    <row r="24196" spans="102:106" ht="20.100000000000001" customHeight="1" x14ac:dyDescent="0.2">
      <c r="CX24196" s="29">
        <v>24058</v>
      </c>
      <c r="CY24196" s="29">
        <v>1.644858658584345</v>
      </c>
      <c r="CZ24196" s="29">
        <v>1.9599468448599446</v>
      </c>
      <c r="DA24196" s="29">
        <v>2.575732009249275</v>
      </c>
      <c r="DB24196" s="29">
        <v>3.290259092530385</v>
      </c>
    </row>
    <row r="24197" spans="102:106" ht="20.100000000000001" customHeight="1" x14ac:dyDescent="0.2">
      <c r="CX24197" s="29">
        <v>24059</v>
      </c>
      <c r="CY24197" s="29">
        <v>1.6448586583753044</v>
      </c>
      <c r="CZ24197" s="29">
        <v>1.9599468455727682</v>
      </c>
      <c r="DA24197" s="29">
        <v>2.5757320132937975</v>
      </c>
      <c r="DB24197" s="29">
        <v>3.2902591036541819</v>
      </c>
    </row>
    <row r="24198" spans="102:106" ht="20.100000000000001" customHeight="1" x14ac:dyDescent="0.2">
      <c r="CX24198" s="29">
        <v>24060</v>
      </c>
      <c r="CY24198" s="29">
        <v>1.644858658165798</v>
      </c>
      <c r="CZ24198" s="29">
        <v>1.9599468462850809</v>
      </c>
      <c r="DA24198" s="29">
        <v>2.5757320173376037</v>
      </c>
      <c r="DB24198" s="29">
        <v>3.29025911477606</v>
      </c>
    </row>
    <row r="24199" spans="102:106" ht="20.100000000000001" customHeight="1" x14ac:dyDescent="0.2">
      <c r="CX24199" s="29">
        <v>24061</v>
      </c>
      <c r="CY24199" s="29">
        <v>1.6448586579561799</v>
      </c>
      <c r="CZ24199" s="29">
        <v>1.9599468469973045</v>
      </c>
      <c r="DA24199" s="29">
        <v>2.5757320213802131</v>
      </c>
      <c r="DB24199" s="29">
        <v>3.2902591258983498</v>
      </c>
    </row>
    <row r="24200" spans="102:106" ht="20.100000000000001" customHeight="1" x14ac:dyDescent="0.2">
      <c r="CX24200" s="29">
        <v>24062</v>
      </c>
      <c r="CY24200" s="29">
        <v>1.6448586577484285</v>
      </c>
      <c r="CZ24200" s="29">
        <v>1.9599468477098623</v>
      </c>
      <c r="DA24200" s="29">
        <v>2.5757320254232159</v>
      </c>
      <c r="DB24200" s="29">
        <v>3.2902591370193259</v>
      </c>
    </row>
    <row r="24201" spans="102:106" ht="20.100000000000001" customHeight="1" x14ac:dyDescent="0.2">
      <c r="CX24201" s="29">
        <v>24063</v>
      </c>
      <c r="CY24201" s="29">
        <v>1.6448586575396504</v>
      </c>
      <c r="CZ24201" s="29">
        <v>1.9599468484218125</v>
      </c>
      <c r="DA24201" s="29">
        <v>2.5757320294661312</v>
      </c>
      <c r="DB24201" s="29">
        <v>3.2902591481388876</v>
      </c>
    </row>
    <row r="24202" spans="102:106" ht="20.100000000000001" customHeight="1" x14ac:dyDescent="0.2">
      <c r="CX24202" s="29">
        <v>24064</v>
      </c>
      <c r="CY24202" s="29">
        <v>1.6448586573301998</v>
      </c>
      <c r="CZ24202" s="29">
        <v>1.9599468491335781</v>
      </c>
      <c r="DA24202" s="29">
        <v>2.5757320335084777</v>
      </c>
      <c r="DB24202" s="29">
        <v>3.2902591592577428</v>
      </c>
    </row>
    <row r="24203" spans="102:106" ht="20.100000000000001" customHeight="1" x14ac:dyDescent="0.2">
      <c r="CX24203" s="29">
        <v>24065</v>
      </c>
      <c r="CY24203" s="29">
        <v>1.6448586571220545</v>
      </c>
      <c r="CZ24203" s="29">
        <v>1.9599468498469441</v>
      </c>
      <c r="DA24203" s="29">
        <v>2.5757320375497721</v>
      </c>
      <c r="DB24203" s="29">
        <v>3.2902591703766002</v>
      </c>
    </row>
    <row r="24204" spans="102:106" ht="20.100000000000001" customHeight="1" x14ac:dyDescent="0.2">
      <c r="CX24204" s="29">
        <v>24066</v>
      </c>
      <c r="CY24204" s="29">
        <v>1.6448586569123214</v>
      </c>
      <c r="CZ24204" s="29">
        <v>1.9599468505582431</v>
      </c>
      <c r="DA24204" s="29">
        <v>2.5757320415916065</v>
      </c>
      <c r="DB24204" s="29">
        <v>3.2902591814937341</v>
      </c>
    </row>
    <row r="24205" spans="102:106" ht="20.100000000000001" customHeight="1" x14ac:dyDescent="0.2">
      <c r="CX24205" s="29">
        <v>24067</v>
      </c>
      <c r="CY24205" s="29">
        <v>1.6448586567029777</v>
      </c>
      <c r="CZ24205" s="29">
        <v>1.959946851270624</v>
      </c>
      <c r="DA24205" s="29">
        <v>2.5757320456334982</v>
      </c>
      <c r="DB24205" s="29">
        <v>3.2902591926098546</v>
      </c>
    </row>
    <row r="24206" spans="102:106" ht="20.100000000000001" customHeight="1" x14ac:dyDescent="0.2">
      <c r="CX24206" s="29">
        <v>24068</v>
      </c>
      <c r="CY24206" s="29">
        <v>1.6448586564943783</v>
      </c>
      <c r="CZ24206" s="29">
        <v>1.9599468519831447</v>
      </c>
      <c r="DA24206" s="29">
        <v>2.5757320496739289</v>
      </c>
      <c r="DB24206" s="29">
        <v>3.2902592037248573</v>
      </c>
    </row>
    <row r="24207" spans="102:106" ht="20.100000000000001" customHeight="1" x14ac:dyDescent="0.2">
      <c r="CX24207" s="29">
        <v>24069</v>
      </c>
      <c r="CY24207" s="29">
        <v>1.6448586562852523</v>
      </c>
      <c r="CZ24207" s="29">
        <v>1.9599468526935013</v>
      </c>
      <c r="DA24207" s="29">
        <v>2.5757320537144897</v>
      </c>
      <c r="DB24207" s="29">
        <v>3.2902592148394509</v>
      </c>
    </row>
    <row r="24208" spans="102:106" ht="20.100000000000001" customHeight="1" x14ac:dyDescent="0.2">
      <c r="CX24208" s="29">
        <v>24070</v>
      </c>
      <c r="CY24208" s="29">
        <v>1.6448586560759544</v>
      </c>
      <c r="CZ24208" s="29">
        <v>1.9599468534062052</v>
      </c>
      <c r="DA24208" s="29">
        <v>2.5757320577546974</v>
      </c>
      <c r="DB24208" s="29">
        <v>3.290259225953533</v>
      </c>
    </row>
    <row r="24209" spans="102:106" ht="20.100000000000001" customHeight="1" x14ac:dyDescent="0.2">
      <c r="CX24209" s="29">
        <v>24071</v>
      </c>
      <c r="CY24209" s="29">
        <v>1.6448586558684624</v>
      </c>
      <c r="CZ24209" s="29">
        <v>1.9599468541175888</v>
      </c>
      <c r="DA24209" s="29">
        <v>2.5757320617951072</v>
      </c>
      <c r="DB24209" s="29">
        <v>3.290259237065376</v>
      </c>
    </row>
    <row r="24210" spans="102:106" ht="20.100000000000001" customHeight="1" x14ac:dyDescent="0.2">
      <c r="CX24210" s="29">
        <v>24072</v>
      </c>
      <c r="CY24210" s="29">
        <v>1.6448586556582567</v>
      </c>
      <c r="CZ24210" s="29">
        <v>1.9599468548294365</v>
      </c>
      <c r="DA24210" s="29">
        <v>2.5757320658352354</v>
      </c>
      <c r="DB24210" s="29">
        <v>3.2902592481773123</v>
      </c>
    </row>
    <row r="24211" spans="102:106" ht="20.100000000000001" customHeight="1" x14ac:dyDescent="0.2">
      <c r="CX24211" s="29">
        <v>24073</v>
      </c>
      <c r="CY24211" s="29">
        <v>1.6448586554505651</v>
      </c>
      <c r="CZ24211" s="29">
        <v>1.9599468555408071</v>
      </c>
      <c r="DA24211" s="29">
        <v>2.5757320698735633</v>
      </c>
      <c r="DB24211" s="29">
        <v>3.2902592592884257</v>
      </c>
    </row>
    <row r="24212" spans="102:106" ht="20.100000000000001" customHeight="1" x14ac:dyDescent="0.2">
      <c r="CX24212" s="29">
        <v>24074</v>
      </c>
      <c r="CY24212" s="29">
        <v>1.6448586552408673</v>
      </c>
      <c r="CZ24212" s="29">
        <v>1.959946856253485</v>
      </c>
      <c r="DA24212" s="29">
        <v>2.5757320739127172</v>
      </c>
      <c r="DB24212" s="29">
        <v>3.2902592703978017</v>
      </c>
    </row>
    <row r="24213" spans="102:106" ht="20.100000000000001" customHeight="1" x14ac:dyDescent="0.2">
      <c r="CX24213" s="29">
        <v>24075</v>
      </c>
      <c r="CY24213" s="29">
        <v>1.6448586550327671</v>
      </c>
      <c r="CZ24213" s="29">
        <v>1.9599468569651655</v>
      </c>
      <c r="DA24213" s="29">
        <v>2.5757320779511788</v>
      </c>
      <c r="DB24213" s="29">
        <v>3.2902592815069589</v>
      </c>
    </row>
    <row r="24214" spans="102:106" ht="20.100000000000001" customHeight="1" x14ac:dyDescent="0.2">
      <c r="CX24214" s="29">
        <v>24076</v>
      </c>
      <c r="CY24214" s="29">
        <v>1.6448586548233679</v>
      </c>
      <c r="CZ24214" s="29">
        <v>1.9599468576762702</v>
      </c>
      <c r="DA24214" s="29">
        <v>2.5757320819895013</v>
      </c>
      <c r="DB24214" s="29">
        <v>3.2902592926149836</v>
      </c>
    </row>
    <row r="24215" spans="102:106" ht="20.100000000000001" customHeight="1" x14ac:dyDescent="0.2">
      <c r="CX24215" s="29">
        <v>24077</v>
      </c>
      <c r="CY24215" s="29">
        <v>1.6448586546146482</v>
      </c>
      <c r="CZ24215" s="29">
        <v>1.9599468583872202</v>
      </c>
      <c r="DA24215" s="29">
        <v>2.5757320860282391</v>
      </c>
      <c r="DB24215" s="29">
        <v>3.2902593037217693</v>
      </c>
    </row>
    <row r="24216" spans="102:106" ht="20.100000000000001" customHeight="1" x14ac:dyDescent="0.2">
      <c r="CX24216" s="29">
        <v>24078</v>
      </c>
      <c r="CY24216" s="29">
        <v>1.6448586544053374</v>
      </c>
      <c r="CZ24216" s="29">
        <v>1.9599468590984368</v>
      </c>
      <c r="DA24216" s="29">
        <v>2.5757320900648328</v>
      </c>
      <c r="DB24216" s="29">
        <v>3.2902593148280266</v>
      </c>
    </row>
    <row r="24217" spans="102:106" ht="20.100000000000001" customHeight="1" x14ac:dyDescent="0.2">
      <c r="CX24217" s="29">
        <v>24079</v>
      </c>
      <c r="CY24217" s="29">
        <v>1.6448586541974135</v>
      </c>
      <c r="CZ24217" s="29">
        <v>1.9599468598103416</v>
      </c>
      <c r="DA24217" s="29">
        <v>2.5757320941019124</v>
      </c>
      <c r="DB24217" s="29">
        <v>3.2902593259328365</v>
      </c>
    </row>
    <row r="24218" spans="102:106" ht="20.100000000000001" customHeight="1" x14ac:dyDescent="0.2">
      <c r="CX24218" s="29">
        <v>24080</v>
      </c>
      <c r="CY24218" s="29">
        <v>1.6448586539879804</v>
      </c>
      <c r="CZ24218" s="29">
        <v>1.9599468605206287</v>
      </c>
      <c r="DA24218" s="29">
        <v>2.5757320981389937</v>
      </c>
      <c r="DB24218" s="29">
        <v>3.2902593370377198</v>
      </c>
    </row>
    <row r="24219" spans="102:106" ht="20.100000000000001" customHeight="1" x14ac:dyDescent="0.2">
      <c r="CX24219" s="29">
        <v>24081</v>
      </c>
      <c r="CY24219" s="29">
        <v>1.6448586537790157</v>
      </c>
      <c r="CZ24219" s="29">
        <v>1.9599468612324464</v>
      </c>
      <c r="DA24219" s="29">
        <v>2.5757321021755919</v>
      </c>
      <c r="DB24219" s="29">
        <v>3.2902593481409479</v>
      </c>
    </row>
    <row r="24220" spans="102:106" ht="20.100000000000001" customHeight="1" x14ac:dyDescent="0.2">
      <c r="CX24220" s="29">
        <v>24082</v>
      </c>
      <c r="CY24220" s="29">
        <v>1.644858653570874</v>
      </c>
      <c r="CZ24220" s="29">
        <v>1.9599468619434885</v>
      </c>
      <c r="DA24220" s="29">
        <v>2.575732106212262</v>
      </c>
      <c r="DB24220" s="29">
        <v>3.2902593592432283</v>
      </c>
    </row>
    <row r="24221" spans="102:106" ht="20.100000000000001" customHeight="1" x14ac:dyDescent="0.2">
      <c r="CX24221" s="29">
        <v>24083</v>
      </c>
      <c r="CY24221" s="29">
        <v>1.6448586533622835</v>
      </c>
      <c r="CZ24221" s="29">
        <v>1.9599468626541761</v>
      </c>
      <c r="DA24221" s="29">
        <v>2.5757321102485196</v>
      </c>
      <c r="DB24221" s="29">
        <v>3.2902593703452672</v>
      </c>
    </row>
    <row r="24222" spans="102:106" ht="20.100000000000001" customHeight="1" x14ac:dyDescent="0.2">
      <c r="CX24222" s="29">
        <v>24084</v>
      </c>
      <c r="CY24222" s="29">
        <v>1.6448586531535967</v>
      </c>
      <c r="CZ24222" s="29">
        <v>1.9599468633649304</v>
      </c>
      <c r="DA24222" s="29">
        <v>2.57573211428388</v>
      </c>
      <c r="DB24222" s="29">
        <v>3.2902593814453374</v>
      </c>
    </row>
    <row r="24223" spans="102:106" ht="20.100000000000001" customHeight="1" x14ac:dyDescent="0.2">
      <c r="CX24223" s="29">
        <v>24085</v>
      </c>
      <c r="CY24223" s="29">
        <v>1.6448586529451674</v>
      </c>
      <c r="CZ24223" s="29">
        <v>1.9599468640761721</v>
      </c>
      <c r="DA24223" s="29">
        <v>2.5757321183188973</v>
      </c>
      <c r="DB24223" s="29">
        <v>3.2902593925449568</v>
      </c>
    </row>
    <row r="24224" spans="102:106" ht="20.100000000000001" customHeight="1" x14ac:dyDescent="0.2">
      <c r="CX24224" s="29">
        <v>24086</v>
      </c>
      <c r="CY24224" s="29">
        <v>1.6448586527357236</v>
      </c>
      <c r="CZ24224" s="29">
        <v>1.9599468647869587</v>
      </c>
      <c r="DA24224" s="29">
        <v>2.5757321223541241</v>
      </c>
      <c r="DB24224" s="29">
        <v>3.2902594036440203</v>
      </c>
    </row>
    <row r="24225" spans="102:106" ht="20.100000000000001" customHeight="1" x14ac:dyDescent="0.2">
      <c r="CX24225" s="29">
        <v>24087</v>
      </c>
      <c r="CY24225" s="29">
        <v>1.6448586525272437</v>
      </c>
      <c r="CZ24225" s="29">
        <v>1.9599468654977108</v>
      </c>
      <c r="DA24225" s="29">
        <v>2.5757321263880386</v>
      </c>
      <c r="DB24225" s="29">
        <v>3.2902594147416111</v>
      </c>
    </row>
    <row r="24226" spans="102:106" ht="20.100000000000001" customHeight="1" x14ac:dyDescent="0.2">
      <c r="CX24226" s="29">
        <v>24088</v>
      </c>
      <c r="CY24226" s="29">
        <v>1.644858652320081</v>
      </c>
      <c r="CZ24226" s="29">
        <v>1.9599468662088491</v>
      </c>
      <c r="DA24226" s="29">
        <v>2.575732130422232</v>
      </c>
      <c r="DB24226" s="29">
        <v>3.290259425838435</v>
      </c>
    </row>
    <row r="24227" spans="102:106" ht="20.100000000000001" customHeight="1" x14ac:dyDescent="0.2">
      <c r="CX24227" s="29">
        <v>24089</v>
      </c>
      <c r="CY24227" s="29">
        <v>1.6448586521113373</v>
      </c>
      <c r="CZ24227" s="29">
        <v>1.9599468669194309</v>
      </c>
      <c r="DA24227" s="29">
        <v>2.5757321344562185</v>
      </c>
      <c r="DB24227" s="29">
        <v>3.2902594369351998</v>
      </c>
    </row>
    <row r="24228" spans="102:106" ht="20.100000000000001" customHeight="1" x14ac:dyDescent="0.2">
      <c r="CX24228" s="29">
        <v>24090</v>
      </c>
      <c r="CY24228" s="29">
        <v>1.6448586519013662</v>
      </c>
      <c r="CZ24228" s="29">
        <v>1.9599468676298757</v>
      </c>
      <c r="DA24228" s="29">
        <v>2.5757321384905532</v>
      </c>
      <c r="DB24228" s="29">
        <v>3.2902594480293628</v>
      </c>
    </row>
    <row r="24229" spans="102:106" ht="20.100000000000001" customHeight="1" x14ac:dyDescent="0.2">
      <c r="CX24229" s="29">
        <v>24091</v>
      </c>
      <c r="CY24229" s="29">
        <v>1.6448586516937718</v>
      </c>
      <c r="CZ24229" s="29">
        <v>1.9599468683406056</v>
      </c>
      <c r="DA24229" s="29">
        <v>2.5757321425226727</v>
      </c>
      <c r="DB24229" s="29">
        <v>3.2902594591240675</v>
      </c>
    </row>
    <row r="24230" spans="102:106" ht="20.100000000000001" customHeight="1" x14ac:dyDescent="0.2">
      <c r="CX24230" s="29">
        <v>24092</v>
      </c>
      <c r="CY24230" s="29">
        <v>1.6448586514856551</v>
      </c>
      <c r="CZ24230" s="29">
        <v>1.9599468690520401</v>
      </c>
      <c r="DA24230" s="29">
        <v>2.5757321465562457</v>
      </c>
      <c r="DB24230" s="29">
        <v>3.2902594702167707</v>
      </c>
    </row>
    <row r="24231" spans="102:106" ht="20.100000000000001" customHeight="1" x14ac:dyDescent="0.2">
      <c r="CX24231" s="29">
        <v>24093</v>
      </c>
      <c r="CY24231" s="29">
        <v>1.64485865127737</v>
      </c>
      <c r="CZ24231" s="29">
        <v>1.9599468697618725</v>
      </c>
      <c r="DA24231" s="29">
        <v>2.5757321505887103</v>
      </c>
      <c r="DB24231" s="29">
        <v>3.2902594813089903</v>
      </c>
    </row>
    <row r="24232" spans="102:106" ht="20.100000000000001" customHeight="1" x14ac:dyDescent="0.2">
      <c r="CX24232" s="29">
        <v>24094</v>
      </c>
      <c r="CY24232" s="29">
        <v>1.6448586510676428</v>
      </c>
      <c r="CZ24232" s="29">
        <v>1.9599468704718861</v>
      </c>
      <c r="DA24232" s="29">
        <v>2.5757321546216576</v>
      </c>
      <c r="DB24232" s="29">
        <v>3.2902594924006219</v>
      </c>
    </row>
    <row r="24233" spans="102:106" ht="20.100000000000001" customHeight="1" x14ac:dyDescent="0.2">
      <c r="CX24233" s="29">
        <v>24095</v>
      </c>
      <c r="CY24233" s="29">
        <v>1.6448586508600784</v>
      </c>
      <c r="CZ24233" s="29">
        <v>1.9599468711825025</v>
      </c>
      <c r="DA24233" s="29">
        <v>2.5757321586525261</v>
      </c>
      <c r="DB24233" s="29">
        <v>3.2902595034915589</v>
      </c>
    </row>
    <row r="24234" spans="102:106" ht="20.100000000000001" customHeight="1" x14ac:dyDescent="0.2">
      <c r="CX24234" s="29">
        <v>24096</v>
      </c>
      <c r="CY24234" s="29">
        <v>1.6448586506517779</v>
      </c>
      <c r="CZ24234" s="29">
        <v>1.9599468718927773</v>
      </c>
      <c r="DA24234" s="29">
        <v>2.575732162683944</v>
      </c>
      <c r="DB24234" s="29">
        <v>3.2902595145808817</v>
      </c>
    </row>
    <row r="24235" spans="102:106" ht="20.100000000000001" customHeight="1" x14ac:dyDescent="0.2">
      <c r="CX24235" s="29">
        <v>24097</v>
      </c>
      <c r="CY24235" s="29">
        <v>1.6448586504430938</v>
      </c>
      <c r="CZ24235" s="29">
        <v>1.9599468726031308</v>
      </c>
      <c r="DA24235" s="29">
        <v>2.5757321667154263</v>
      </c>
      <c r="DB24235" s="29">
        <v>3.2902595256692968</v>
      </c>
    </row>
    <row r="24236" spans="102:106" ht="20.100000000000001" customHeight="1" x14ac:dyDescent="0.2">
      <c r="CX24236" s="29">
        <v>24098</v>
      </c>
      <c r="CY24236" s="29">
        <v>1.6448586502343789</v>
      </c>
      <c r="CZ24236" s="29">
        <v>1.9599468733126184</v>
      </c>
      <c r="DA24236" s="29">
        <v>2.5757321707464875</v>
      </c>
      <c r="DB24236" s="29">
        <v>3.2902595367575098</v>
      </c>
    </row>
    <row r="24237" spans="102:106" ht="20.100000000000001" customHeight="1" x14ac:dyDescent="0.2">
      <c r="CX24237" s="29">
        <v>24099</v>
      </c>
      <c r="CY24237" s="29">
        <v>1.6448586500259856</v>
      </c>
      <c r="CZ24237" s="29">
        <v>1.9599468740230257</v>
      </c>
      <c r="DA24237" s="29">
        <v>2.5757321747766406</v>
      </c>
      <c r="DB24237" s="29">
        <v>3.2902595478437897</v>
      </c>
    </row>
    <row r="24238" spans="102:106" ht="20.100000000000001" customHeight="1" x14ac:dyDescent="0.2">
      <c r="CX24238" s="29">
        <v>24100</v>
      </c>
      <c r="CY24238" s="29">
        <v>1.6448586498182673</v>
      </c>
      <c r="CZ24238" s="29">
        <v>1.9599468747334079</v>
      </c>
      <c r="DA24238" s="29">
        <v>2.5757321788074776</v>
      </c>
      <c r="DB24238" s="29">
        <v>3.2902595589296544</v>
      </c>
    </row>
    <row r="24239" spans="102:106" ht="20.100000000000001" customHeight="1" x14ac:dyDescent="0.2">
      <c r="CX24239" s="29">
        <v>24101</v>
      </c>
      <c r="CY24239" s="29">
        <v>1.6448586496083231</v>
      </c>
      <c r="CZ24239" s="29">
        <v>1.9599468754428204</v>
      </c>
      <c r="DA24239" s="29">
        <v>2.575732182837474</v>
      </c>
      <c r="DB24239" s="29">
        <v>3.2902595700149964</v>
      </c>
    </row>
    <row r="24240" spans="102:106" ht="20.100000000000001" customHeight="1" x14ac:dyDescent="0.2">
      <c r="CX24240" s="29">
        <v>24102</v>
      </c>
      <c r="CY24240" s="29">
        <v>1.6448586494013848</v>
      </c>
      <c r="CZ24240" s="29">
        <v>1.9599468761530483</v>
      </c>
      <c r="DA24240" s="29">
        <v>2.5757321868671808</v>
      </c>
      <c r="DB24240" s="29">
        <v>3.2902595810988955</v>
      </c>
    </row>
    <row r="24241" spans="102:106" ht="20.100000000000001" customHeight="1" x14ac:dyDescent="0.2">
      <c r="CX24241" s="29">
        <v>24103</v>
      </c>
      <c r="CY24241" s="29">
        <v>1.6448586491929265</v>
      </c>
      <c r="CZ24241" s="29">
        <v>1.9599468768631463</v>
      </c>
      <c r="DA24241" s="29">
        <v>2.575732190896113</v>
      </c>
      <c r="DB24241" s="29">
        <v>3.2902595921820592</v>
      </c>
    </row>
    <row r="24242" spans="102:106" ht="20.100000000000001" customHeight="1" x14ac:dyDescent="0.2">
      <c r="CX24242" s="29">
        <v>24104</v>
      </c>
      <c r="CY24242" s="29">
        <v>1.644858648984926</v>
      </c>
      <c r="CZ24242" s="29">
        <v>1.9599468775735347</v>
      </c>
      <c r="DA24242" s="29">
        <v>2.5757321949248215</v>
      </c>
      <c r="DB24242" s="29">
        <v>3.2902596032643787</v>
      </c>
    </row>
    <row r="24243" spans="102:106" ht="20.100000000000001" customHeight="1" x14ac:dyDescent="0.2">
      <c r="CX24243" s="29">
        <v>24105</v>
      </c>
      <c r="CY24243" s="29">
        <v>1.6448586487761097</v>
      </c>
      <c r="CZ24243" s="29">
        <v>1.9599468782832687</v>
      </c>
      <c r="DA24243" s="29">
        <v>2.5757321989538595</v>
      </c>
      <c r="DB24243" s="29">
        <v>3.2902596143449343</v>
      </c>
    </row>
    <row r="24244" spans="102:106" ht="20.100000000000001" customHeight="1" x14ac:dyDescent="0.2">
      <c r="CX24244" s="29">
        <v>24106</v>
      </c>
      <c r="CY24244" s="29">
        <v>1.6448586485684566</v>
      </c>
      <c r="CZ24244" s="29">
        <v>1.9599468789927679</v>
      </c>
      <c r="DA24244" s="29">
        <v>2.5757322029817011</v>
      </c>
      <c r="DB24244" s="29">
        <v>3.2902596254260565</v>
      </c>
    </row>
    <row r="24245" spans="102:106" ht="20.100000000000001" customHeight="1" x14ac:dyDescent="0.2">
      <c r="CX24245" s="29">
        <v>24107</v>
      </c>
      <c r="CY24245" s="29">
        <v>1.644858648360692</v>
      </c>
      <c r="CZ24245" s="29">
        <v>1.9599468797010873</v>
      </c>
      <c r="DA24245" s="29">
        <v>2.5757322070099375</v>
      </c>
      <c r="DB24245" s="29">
        <v>3.2902596365051995</v>
      </c>
    </row>
    <row r="24246" spans="102:106" ht="20.100000000000001" customHeight="1" x14ac:dyDescent="0.2">
      <c r="CX24246" s="29">
        <v>24108</v>
      </c>
      <c r="CY24246" s="29">
        <v>1.6448586481515419</v>
      </c>
      <c r="CZ24246" s="29">
        <v>1.959946880411376</v>
      </c>
      <c r="DA24246" s="29">
        <v>2.5757322110370424</v>
      </c>
      <c r="DB24246" s="29">
        <v>3.2902596475838806</v>
      </c>
    </row>
    <row r="24247" spans="102:106" ht="20.100000000000001" customHeight="1" x14ac:dyDescent="0.2">
      <c r="CX24247" s="29">
        <v>24109</v>
      </c>
      <c r="CY24247" s="29">
        <v>1.6448586479429852</v>
      </c>
      <c r="CZ24247" s="29">
        <v>1.959946881121325</v>
      </c>
      <c r="DA24247" s="29">
        <v>2.5757322150646065</v>
      </c>
      <c r="DB24247" s="29">
        <v>3.2902596586611788</v>
      </c>
    </row>
    <row r="24248" spans="102:106" ht="20.100000000000001" customHeight="1" x14ac:dyDescent="0.2">
      <c r="CX24248" s="29">
        <v>24110</v>
      </c>
      <c r="CY24248" s="29">
        <v>1.6448586477353739</v>
      </c>
      <c r="CZ24248" s="29">
        <v>1.9599468818299874</v>
      </c>
      <c r="DA24248" s="29">
        <v>2.5757322190911034</v>
      </c>
      <c r="DB24248" s="29">
        <v>3.2902596697378002</v>
      </c>
    </row>
    <row r="24249" spans="102:106" ht="20.100000000000001" customHeight="1" x14ac:dyDescent="0.2">
      <c r="CX24249" s="29">
        <v>24111</v>
      </c>
      <c r="CY24249" s="29">
        <v>1.6448586475274334</v>
      </c>
      <c r="CZ24249" s="29">
        <v>1.9599468825391484</v>
      </c>
      <c r="DA24249" s="29">
        <v>2.5757322231181252</v>
      </c>
      <c r="DB24249" s="29">
        <v>3.2902596808136355</v>
      </c>
    </row>
    <row r="24250" spans="102:106" ht="20.100000000000001" customHeight="1" x14ac:dyDescent="0.2">
      <c r="CX24250" s="29">
        <v>24112</v>
      </c>
      <c r="CY24250" s="29">
        <v>1.6448586473178881</v>
      </c>
      <c r="CZ24250" s="29">
        <v>1.9599468832492282</v>
      </c>
      <c r="DA24250" s="29">
        <v>2.5757322271441438</v>
      </c>
      <c r="DB24250" s="29">
        <v>3.2902596918885774</v>
      </c>
    </row>
    <row r="24251" spans="102:106" ht="20.100000000000001" customHeight="1" x14ac:dyDescent="0.2">
      <c r="CX24251" s="29">
        <v>24113</v>
      </c>
      <c r="CY24251" s="29">
        <v>1.644858647110345</v>
      </c>
      <c r="CZ24251" s="29">
        <v>1.9599468839592806</v>
      </c>
      <c r="DA24251" s="29">
        <v>2.5757322311697117</v>
      </c>
      <c r="DB24251" s="29">
        <v>3.290259702962516</v>
      </c>
    </row>
    <row r="24252" spans="102:106" ht="20.100000000000001" customHeight="1" x14ac:dyDescent="0.2">
      <c r="CX24252" s="29">
        <v>24114</v>
      </c>
      <c r="CY24252" s="29">
        <v>1.6448586469035289</v>
      </c>
      <c r="CZ24252" s="29">
        <v>1.959946884668359</v>
      </c>
      <c r="DA24252" s="29">
        <v>2.57573223519538</v>
      </c>
      <c r="DB24252" s="29">
        <v>3.2902597140353445</v>
      </c>
    </row>
    <row r="24253" spans="102:106" ht="20.100000000000001" customHeight="1" x14ac:dyDescent="0.2">
      <c r="CX24253" s="29">
        <v>24115</v>
      </c>
      <c r="CY24253" s="29">
        <v>1.6448586466945374</v>
      </c>
      <c r="CZ24253" s="29">
        <v>1.9599468853768838</v>
      </c>
      <c r="DA24253" s="29">
        <v>2.5757322392206614</v>
      </c>
      <c r="DB24253" s="29">
        <v>3.2902597251077661</v>
      </c>
    </row>
    <row r="24254" spans="102:106" ht="20.100000000000001" customHeight="1" x14ac:dyDescent="0.2">
      <c r="CX24254" s="29">
        <v>24116</v>
      </c>
      <c r="CY24254" s="29">
        <v>1.6448586464853492</v>
      </c>
      <c r="CZ24254" s="29">
        <v>1.9599468860852733</v>
      </c>
      <c r="DA24254" s="29">
        <v>2.5757322432450676</v>
      </c>
      <c r="DB24254" s="29">
        <v>3.2902597361780459</v>
      </c>
    </row>
    <row r="24255" spans="102:106" ht="20.100000000000001" customHeight="1" x14ac:dyDescent="0.2">
      <c r="CX24255" s="29">
        <v>24117</v>
      </c>
      <c r="CY24255" s="29">
        <v>1.644858646277944</v>
      </c>
      <c r="CZ24255" s="29">
        <v>1.9599468867953134</v>
      </c>
      <c r="DA24255" s="29">
        <v>2.5757322472691508</v>
      </c>
      <c r="DB24255" s="29">
        <v>3.2902597472485153</v>
      </c>
    </row>
    <row r="24256" spans="102:106" ht="20.100000000000001" customHeight="1" x14ac:dyDescent="0.2">
      <c r="CX24256" s="29">
        <v>24118</v>
      </c>
      <c r="CY24256" s="29">
        <v>1.6448586460710457</v>
      </c>
      <c r="CZ24256" s="29">
        <v>1.9599468875046917</v>
      </c>
      <c r="DA24256" s="29">
        <v>2.5757322512934606</v>
      </c>
      <c r="DB24256" s="29">
        <v>3.2902597583182511</v>
      </c>
    </row>
    <row r="24257" spans="102:106" ht="20.100000000000001" customHeight="1" x14ac:dyDescent="0.2">
      <c r="CX24257" s="29">
        <v>24119</v>
      </c>
      <c r="CY24257" s="29">
        <v>1.6448586458617518</v>
      </c>
      <c r="CZ24257" s="29">
        <v>1.9599468882124613</v>
      </c>
      <c r="DA24257" s="29">
        <v>2.575732255317511</v>
      </c>
      <c r="DB24257" s="29">
        <v>3.2902597693863309</v>
      </c>
    </row>
    <row r="24258" spans="102:106" ht="20.100000000000001" customHeight="1" x14ac:dyDescent="0.2">
      <c r="CX24258" s="29">
        <v>24120</v>
      </c>
      <c r="CY24258" s="29">
        <v>1.6448586456536685</v>
      </c>
      <c r="CZ24258" s="29">
        <v>1.9599468889217735</v>
      </c>
      <c r="DA24258" s="29">
        <v>2.5757322593418501</v>
      </c>
      <c r="DB24258" s="29">
        <v>3.290259780454273</v>
      </c>
    </row>
    <row r="24259" spans="102:106" ht="20.100000000000001" customHeight="1" x14ac:dyDescent="0.2">
      <c r="CX24259" s="29">
        <v>24121</v>
      </c>
      <c r="CY24259" s="29">
        <v>1.6448586454455203</v>
      </c>
      <c r="CZ24259" s="29">
        <v>1.9599468896303149</v>
      </c>
      <c r="DA24259" s="29">
        <v>2.5757322633649529</v>
      </c>
      <c r="DB24259" s="29">
        <v>3.2902597915203411</v>
      </c>
    </row>
    <row r="24260" spans="102:106" ht="20.100000000000001" customHeight="1" x14ac:dyDescent="0.2">
      <c r="CX24260" s="29">
        <v>24122</v>
      </c>
      <c r="CY24260" s="29">
        <v>1.6448586452376586</v>
      </c>
      <c r="CZ24260" s="29">
        <v>1.9599468903398714</v>
      </c>
      <c r="DA24260" s="29">
        <v>2.5757322673873699</v>
      </c>
      <c r="DB24260" s="29">
        <v>3.2902598025860512</v>
      </c>
    </row>
    <row r="24261" spans="102:106" ht="20.100000000000001" customHeight="1" x14ac:dyDescent="0.2">
      <c r="CX24261" s="29">
        <v>24123</v>
      </c>
      <c r="CY24261" s="29">
        <v>1.6448586450304354</v>
      </c>
      <c r="CZ24261" s="29">
        <v>1.9599468910481295</v>
      </c>
      <c r="DA24261" s="29">
        <v>2.5757322714096507</v>
      </c>
      <c r="DB24261" s="29">
        <v>3.2902598136512946</v>
      </c>
    </row>
    <row r="24262" spans="102:106" ht="20.100000000000001" customHeight="1" x14ac:dyDescent="0.2">
      <c r="CX24262" s="29">
        <v>24124</v>
      </c>
      <c r="CY24262" s="29">
        <v>1.6448586448225742</v>
      </c>
      <c r="CZ24262" s="29">
        <v>1.9599468917568743</v>
      </c>
      <c r="DA24262" s="29">
        <v>2.5757322754323466</v>
      </c>
      <c r="DB24262" s="29">
        <v>3.2902598247143349</v>
      </c>
    </row>
    <row r="24263" spans="102:106" ht="20.100000000000001" customHeight="1" x14ac:dyDescent="0.2">
      <c r="CX24263" s="29">
        <v>24125</v>
      </c>
      <c r="CY24263" s="29">
        <v>1.6448586446144267</v>
      </c>
      <c r="CZ24263" s="29">
        <v>1.9599468924651586</v>
      </c>
      <c r="DA24263" s="29">
        <v>2.5757322794539301</v>
      </c>
      <c r="DB24263" s="29">
        <v>3.2902598357775021</v>
      </c>
    </row>
    <row r="24264" spans="102:106" ht="20.100000000000001" customHeight="1" x14ac:dyDescent="0.2">
      <c r="CX24264" s="29">
        <v>24126</v>
      </c>
      <c r="CY24264" s="29">
        <v>1.644858644406344</v>
      </c>
      <c r="CZ24264" s="29">
        <v>1.9599468931734014</v>
      </c>
      <c r="DA24264" s="29">
        <v>2.5757322834759906</v>
      </c>
      <c r="DB24264" s="29">
        <v>3.2902598468398732</v>
      </c>
    </row>
    <row r="24265" spans="102:106" ht="20.100000000000001" customHeight="1" x14ac:dyDescent="0.2">
      <c r="CX24265" s="29">
        <v>24127</v>
      </c>
      <c r="CY24265" s="29">
        <v>1.6448586441986777</v>
      </c>
      <c r="CZ24265" s="29">
        <v>1.959946893882021</v>
      </c>
      <c r="DA24265" s="29">
        <v>2.575732287496999</v>
      </c>
      <c r="DB24265" s="29">
        <v>3.2902598579005242</v>
      </c>
    </row>
    <row r="24266" spans="102:106" ht="20.100000000000001" customHeight="1" x14ac:dyDescent="0.2">
      <c r="CX24266" s="29">
        <v>24128</v>
      </c>
      <c r="CY24266" s="29">
        <v>1.6448586439901514</v>
      </c>
      <c r="CZ24266" s="29">
        <v>1.9599468945900704</v>
      </c>
      <c r="DA24266" s="29">
        <v>2.5757322915175074</v>
      </c>
      <c r="DB24266" s="29">
        <v>3.2902598689609723</v>
      </c>
    </row>
    <row r="24267" spans="102:106" ht="20.100000000000001" customHeight="1" x14ac:dyDescent="0.2">
      <c r="CX24267" s="29">
        <v>24129</v>
      </c>
      <c r="CY24267" s="29">
        <v>1.6448586437827437</v>
      </c>
      <c r="CZ24267" s="29">
        <v>1.9599468952993344</v>
      </c>
      <c r="DA24267" s="29">
        <v>2.575732295538065</v>
      </c>
      <c r="DB24267" s="29">
        <v>3.2902598800202925</v>
      </c>
    </row>
    <row r="24268" spans="102:106" ht="20.100000000000001" customHeight="1" x14ac:dyDescent="0.2">
      <c r="CX24268" s="29">
        <v>24130</v>
      </c>
      <c r="CY24268" s="29">
        <v>1.6448586435751791</v>
      </c>
      <c r="CZ24268" s="29">
        <v>1.9599468960074991</v>
      </c>
      <c r="DA24268" s="29">
        <v>2.5757322995581826</v>
      </c>
      <c r="DB24268" s="29">
        <v>3.2902598910783758</v>
      </c>
    </row>
    <row r="24269" spans="102:106" ht="20.100000000000001" customHeight="1" x14ac:dyDescent="0.2">
      <c r="CX24269" s="29">
        <v>24131</v>
      </c>
      <c r="CY24269" s="29">
        <v>1.6448586433661798</v>
      </c>
      <c r="CZ24269" s="29">
        <v>1.9599468967149829</v>
      </c>
      <c r="DA24269" s="29">
        <v>2.5757323035784103</v>
      </c>
      <c r="DB24269" s="29">
        <v>3.290259902135924</v>
      </c>
    </row>
    <row r="24270" spans="102:106" ht="20.100000000000001" customHeight="1" x14ac:dyDescent="0.2">
      <c r="CX24270" s="29">
        <v>24132</v>
      </c>
      <c r="CY24270" s="29">
        <v>1.6448586431593535</v>
      </c>
      <c r="CZ24270" s="29">
        <v>1.9599468974235705</v>
      </c>
      <c r="DA24270" s="29">
        <v>2.5757323075982592</v>
      </c>
      <c r="DB24270" s="29">
        <v>3.290259913192827</v>
      </c>
    </row>
    <row r="24271" spans="102:106" ht="20.100000000000001" customHeight="1" x14ac:dyDescent="0.2">
      <c r="CX24271" s="29">
        <v>24133</v>
      </c>
      <c r="CY24271" s="29">
        <v>1.6448586429517946</v>
      </c>
      <c r="CZ24271" s="29">
        <v>1.9599468981323147</v>
      </c>
      <c r="DA24271" s="29">
        <v>2.5757323116172386</v>
      </c>
      <c r="DB24271" s="29">
        <v>3.2902599242473469</v>
      </c>
    </row>
    <row r="24272" spans="102:106" ht="20.100000000000001" customHeight="1" x14ac:dyDescent="0.2">
      <c r="CX24272" s="29">
        <v>24134</v>
      </c>
      <c r="CY24272" s="29">
        <v>1.644858642743855</v>
      </c>
      <c r="CZ24272" s="29">
        <v>1.9599468988402666</v>
      </c>
      <c r="DA24272" s="29">
        <v>2.5757323156359</v>
      </c>
      <c r="DB24272" s="29">
        <v>3.2902599353026267</v>
      </c>
    </row>
    <row r="24273" spans="102:106" ht="20.100000000000001" customHeight="1" x14ac:dyDescent="0.2">
      <c r="CX24273" s="29">
        <v>24135</v>
      </c>
      <c r="CY24273" s="29">
        <v>1.6448586425358849</v>
      </c>
      <c r="CZ24273" s="29">
        <v>1.9599468995478446</v>
      </c>
      <c r="DA24273" s="29">
        <v>2.5757323196547923</v>
      </c>
      <c r="DB24273" s="29">
        <v>3.2902599463561151</v>
      </c>
    </row>
    <row r="24274" spans="102:106" ht="20.100000000000001" customHeight="1" x14ac:dyDescent="0.2">
      <c r="CX24274" s="29">
        <v>24136</v>
      </c>
      <c r="CY24274" s="29">
        <v>1.6448586423282356</v>
      </c>
      <c r="CZ24274" s="29">
        <v>1.9599469002554673</v>
      </c>
      <c r="DA24274" s="29">
        <v>2.5757323236723857</v>
      </c>
      <c r="DB24274" s="29">
        <v>3.2902599574093276</v>
      </c>
    </row>
    <row r="24275" spans="102:106" ht="20.100000000000001" customHeight="1" x14ac:dyDescent="0.2">
      <c r="CX24275" s="29">
        <v>24137</v>
      </c>
      <c r="CY24275" s="29">
        <v>1.6448586421196296</v>
      </c>
      <c r="CZ24275" s="29">
        <v>1.9599469009635531</v>
      </c>
      <c r="DA24275" s="29">
        <v>2.5757323276902699</v>
      </c>
      <c r="DB24275" s="29">
        <v>3.2902599684613394</v>
      </c>
    </row>
    <row r="24276" spans="102:106" ht="20.100000000000001" customHeight="1" x14ac:dyDescent="0.2">
      <c r="CX24276" s="29">
        <v>24138</v>
      </c>
      <c r="CY24276" s="29">
        <v>1.6448586419136753</v>
      </c>
      <c r="CZ24276" s="29">
        <v>1.9599469016711526</v>
      </c>
      <c r="DA24276" s="29">
        <v>2.5757323317079561</v>
      </c>
      <c r="DB24276" s="29">
        <v>3.2902599795120389</v>
      </c>
    </row>
    <row r="24277" spans="102:106" ht="20.100000000000001" customHeight="1" x14ac:dyDescent="0.2">
      <c r="CX24277" s="29">
        <v>24139</v>
      </c>
      <c r="CY24277" s="29">
        <v>1.6448586417058373</v>
      </c>
      <c r="CZ24277" s="29">
        <v>1.9599469023786849</v>
      </c>
      <c r="DA24277" s="29">
        <v>2.5757323357259918</v>
      </c>
      <c r="DB24277" s="29">
        <v>3.2902599905621286</v>
      </c>
    </row>
    <row r="24278" spans="102:106" ht="20.100000000000001" customHeight="1" x14ac:dyDescent="0.2">
      <c r="CX24278" s="29">
        <v>24140</v>
      </c>
      <c r="CY24278" s="29">
        <v>1.644858641498095</v>
      </c>
      <c r="CZ24278" s="29">
        <v>1.9599469030865677</v>
      </c>
      <c r="DA24278" s="29">
        <v>2.5757323397418079</v>
      </c>
      <c r="DB24278" s="29">
        <v>3.2902600016106827</v>
      </c>
    </row>
    <row r="24279" spans="102:106" ht="20.100000000000001" customHeight="1" x14ac:dyDescent="0.2">
      <c r="CX24279" s="29">
        <v>24141</v>
      </c>
      <c r="CY24279" s="29">
        <v>1.6448586412891704</v>
      </c>
      <c r="CZ24279" s="29">
        <v>1.9599469037938519</v>
      </c>
      <c r="DA24279" s="29">
        <v>2.5757323437590736</v>
      </c>
      <c r="DB24279" s="29">
        <v>3.2902600126592176</v>
      </c>
    </row>
    <row r="24280" spans="102:106" ht="20.100000000000001" customHeight="1" x14ac:dyDescent="0.2">
      <c r="CX24280" s="29">
        <v>24142</v>
      </c>
      <c r="CY24280" s="29">
        <v>1.6448586410826722</v>
      </c>
      <c r="CZ24280" s="29">
        <v>1.959946904502323</v>
      </c>
      <c r="DA24280" s="29">
        <v>2.5757323477752188</v>
      </c>
      <c r="DB24280" s="29">
        <v>3.2902600237068071</v>
      </c>
    </row>
    <row r="24281" spans="102:106" ht="20.100000000000001" customHeight="1" x14ac:dyDescent="0.2">
      <c r="CX24281" s="29">
        <v>24143</v>
      </c>
      <c r="CY24281" s="29">
        <v>1.6448586408740642</v>
      </c>
      <c r="CZ24281" s="29">
        <v>1.9599469052096645</v>
      </c>
      <c r="DA24281" s="29">
        <v>2.575732351790792</v>
      </c>
      <c r="DB24281" s="29">
        <v>3.2902600347533388</v>
      </c>
    </row>
    <row r="24282" spans="102:106" ht="20.100000000000001" customHeight="1" x14ac:dyDescent="0.2">
      <c r="CX24282" s="29">
        <v>24144</v>
      </c>
      <c r="CY24282" s="29">
        <v>1.6448586406669552</v>
      </c>
      <c r="CZ24282" s="29">
        <v>1.9599469059162946</v>
      </c>
      <c r="DA24282" s="29">
        <v>2.575732355806343</v>
      </c>
      <c r="DB24282" s="29">
        <v>3.2902600457987017</v>
      </c>
    </row>
    <row r="24283" spans="102:106" ht="20.100000000000001" customHeight="1" x14ac:dyDescent="0.2">
      <c r="CX24283" s="29">
        <v>24145</v>
      </c>
      <c r="CY24283" s="29">
        <v>1.6448586404584373</v>
      </c>
      <c r="CZ24283" s="29">
        <v>1.959946906625365</v>
      </c>
      <c r="DA24283" s="29">
        <v>2.5757323598213806</v>
      </c>
      <c r="DB24283" s="29">
        <v>3.2902600568427824</v>
      </c>
    </row>
    <row r="24284" spans="102:106" ht="20.100000000000001" customHeight="1" x14ac:dyDescent="0.2">
      <c r="CX24284" s="29">
        <v>24146</v>
      </c>
      <c r="CY24284" s="29">
        <v>1.6448586402521199</v>
      </c>
      <c r="CZ24284" s="29">
        <v>1.959946907331825</v>
      </c>
      <c r="DA24284" s="29">
        <v>2.5757323638364542</v>
      </c>
      <c r="DB24284" s="29">
        <v>3.2902600678870968</v>
      </c>
    </row>
    <row r="24285" spans="102:106" ht="20.100000000000001" customHeight="1" x14ac:dyDescent="0.2">
      <c r="CX24285" s="29">
        <v>24147</v>
      </c>
      <c r="CY24285" s="29">
        <v>1.6448586400434655</v>
      </c>
      <c r="CZ24285" s="29">
        <v>1.9599469080388263</v>
      </c>
      <c r="DA24285" s="29">
        <v>2.5757323678510726</v>
      </c>
      <c r="DB24285" s="29">
        <v>3.2902600789299048</v>
      </c>
    </row>
    <row r="24286" spans="102:106" ht="20.100000000000001" customHeight="1" x14ac:dyDescent="0.2">
      <c r="CX24286" s="29">
        <v>24148</v>
      </c>
      <c r="CY24286" s="29">
        <v>1.6448586398360834</v>
      </c>
      <c r="CZ24286" s="29">
        <v>1.9599469087467873</v>
      </c>
      <c r="DA24286" s="29">
        <v>2.5757323718657847</v>
      </c>
      <c r="DB24286" s="29">
        <v>3.2902600899719072</v>
      </c>
    </row>
    <row r="24287" spans="102:106" ht="20.100000000000001" customHeight="1" x14ac:dyDescent="0.2">
      <c r="CX24287" s="29">
        <v>24149</v>
      </c>
      <c r="CY24287" s="29">
        <v>1.6448586396286944</v>
      </c>
      <c r="CZ24287" s="29">
        <v>1.9599469094533906</v>
      </c>
      <c r="DA24287" s="29">
        <v>2.5757323758790593</v>
      </c>
      <c r="DB24287" s="29">
        <v>3.2902601010121777</v>
      </c>
    </row>
    <row r="24288" spans="102:106" ht="20.100000000000001" customHeight="1" x14ac:dyDescent="0.2">
      <c r="CX24288" s="29">
        <v>24150</v>
      </c>
      <c r="CY24288" s="29">
        <v>1.6448586394216493</v>
      </c>
      <c r="CZ24288" s="29">
        <v>1.959946910160421</v>
      </c>
      <c r="DA24288" s="29">
        <v>2.575732379892484</v>
      </c>
      <c r="DB24288" s="29">
        <v>3.2902601120522315</v>
      </c>
    </row>
    <row r="24289" spans="102:106" ht="20.100000000000001" customHeight="1" x14ac:dyDescent="0.2">
      <c r="CX24289" s="29">
        <v>24151</v>
      </c>
      <c r="CY24289" s="29">
        <v>1.6448586392136684</v>
      </c>
      <c r="CZ24289" s="29">
        <v>1.9599469108669287</v>
      </c>
      <c r="DA24289" s="29">
        <v>2.5757323839055699</v>
      </c>
      <c r="DB24289" s="29">
        <v>3.2902601230919548</v>
      </c>
    </row>
    <row r="24290" spans="102:106" ht="20.100000000000001" customHeight="1" x14ac:dyDescent="0.2">
      <c r="CX24290" s="29">
        <v>24152</v>
      </c>
      <c r="CY24290" s="29">
        <v>1.6448586390067326</v>
      </c>
      <c r="CZ24290" s="29">
        <v>1.959946911574699</v>
      </c>
      <c r="DA24290" s="29">
        <v>2.5757323879188632</v>
      </c>
      <c r="DB24290" s="29">
        <v>3.2902601341296074</v>
      </c>
    </row>
    <row r="24291" spans="102:106" ht="20.100000000000001" customHeight="1" x14ac:dyDescent="0.2">
      <c r="CX24291" s="29">
        <v>24153</v>
      </c>
      <c r="CY24291" s="29">
        <v>1.6448586387995614</v>
      </c>
      <c r="CZ24291" s="29">
        <v>1.9599469122814135</v>
      </c>
      <c r="DA24291" s="29">
        <v>2.575732391930833</v>
      </c>
      <c r="DB24291" s="29">
        <v>3.2902601451667035</v>
      </c>
    </row>
    <row r="24292" spans="102:106" ht="20.100000000000001" customHeight="1" x14ac:dyDescent="0.2">
      <c r="CX24292" s="29">
        <v>24154</v>
      </c>
      <c r="CY24292" s="29">
        <v>1.6448586385908757</v>
      </c>
      <c r="CZ24292" s="29">
        <v>1.9599469129888578</v>
      </c>
      <c r="DA24292" s="29">
        <v>2.5757323959441085</v>
      </c>
      <c r="DB24292" s="29">
        <v>3.2902601562031299</v>
      </c>
    </row>
    <row r="24293" spans="102:106" ht="20.100000000000001" customHeight="1" x14ac:dyDescent="0.2">
      <c r="CX24293" s="29">
        <v>24155</v>
      </c>
      <c r="CY24293" s="29">
        <v>1.6448586383842856</v>
      </c>
      <c r="CZ24293" s="29">
        <v>1.9599469136947134</v>
      </c>
      <c r="DA24293" s="29">
        <v>2.5757323999550765</v>
      </c>
      <c r="DB24293" s="29">
        <v>3.2902601672387743</v>
      </c>
    </row>
    <row r="24294" spans="102:106" ht="20.100000000000001" customHeight="1" x14ac:dyDescent="0.2">
      <c r="CX24294" s="29">
        <v>24156</v>
      </c>
      <c r="CY24294" s="29">
        <v>1.644858638176881</v>
      </c>
      <c r="CZ24294" s="29">
        <v>1.9599469144021338</v>
      </c>
      <c r="DA24294" s="29">
        <v>2.575732403966366</v>
      </c>
      <c r="DB24294" s="29">
        <v>3.2902601782735212</v>
      </c>
    </row>
    <row r="24295" spans="102:106" ht="20.100000000000001" customHeight="1" x14ac:dyDescent="0.2">
      <c r="CX24295" s="29">
        <v>24157</v>
      </c>
      <c r="CY24295" s="29">
        <v>1.6448586379690127</v>
      </c>
      <c r="CZ24295" s="29">
        <v>1.9599469151087991</v>
      </c>
      <c r="DA24295" s="29">
        <v>2.5757324079785255</v>
      </c>
      <c r="DB24295" s="29">
        <v>3.2902601893072578</v>
      </c>
    </row>
    <row r="24296" spans="102:106" ht="20.100000000000001" customHeight="1" x14ac:dyDescent="0.2">
      <c r="CX24296" s="29">
        <v>24158</v>
      </c>
      <c r="CY24296" s="29">
        <v>1.6448586377626604</v>
      </c>
      <c r="CZ24296" s="29">
        <v>1.9599469158151279</v>
      </c>
      <c r="DA24296" s="29">
        <v>2.575732411988982</v>
      </c>
      <c r="DB24296" s="29">
        <v>3.2902602003398704</v>
      </c>
    </row>
    <row r="24297" spans="102:106" ht="20.100000000000001" customHeight="1" x14ac:dyDescent="0.2">
      <c r="CX24297" s="29">
        <v>24159</v>
      </c>
      <c r="CY24297" s="29">
        <v>1.6448586375549132</v>
      </c>
      <c r="CZ24297" s="29">
        <v>1.9599469165215364</v>
      </c>
      <c r="DA24297" s="29">
        <v>2.5757324159993233</v>
      </c>
      <c r="DB24297" s="29">
        <v>3.2902602113712454</v>
      </c>
    </row>
    <row r="24298" spans="102:106" ht="20.100000000000001" customHeight="1" x14ac:dyDescent="0.2">
      <c r="CX24298" s="29">
        <v>24160</v>
      </c>
      <c r="CY24298" s="29">
        <v>1.6448586373477529</v>
      </c>
      <c r="CZ24298" s="29">
        <v>1.9599469172284425</v>
      </c>
      <c r="DA24298" s="29">
        <v>2.5757324200100982</v>
      </c>
      <c r="DB24298" s="29">
        <v>3.2902602224020816</v>
      </c>
    </row>
    <row r="24299" spans="102:106" ht="20.100000000000001" customHeight="1" x14ac:dyDescent="0.2">
      <c r="CX24299" s="29">
        <v>24161</v>
      </c>
      <c r="CY24299" s="29">
        <v>1.6448586371398977</v>
      </c>
      <c r="CZ24299" s="29">
        <v>1.9599469179348945</v>
      </c>
      <c r="DA24299" s="29">
        <v>2.5757324240197734</v>
      </c>
      <c r="DB24299" s="29">
        <v>3.2902602334322668</v>
      </c>
    </row>
    <row r="24300" spans="102:106" ht="20.100000000000001" customHeight="1" x14ac:dyDescent="0.2">
      <c r="CX24300" s="29">
        <v>24162</v>
      </c>
      <c r="CY24300" s="29">
        <v>1.6448586369333289</v>
      </c>
      <c r="CZ24300" s="29">
        <v>1.9599469186413097</v>
      </c>
      <c r="DA24300" s="29">
        <v>2.5757324280299376</v>
      </c>
      <c r="DB24300" s="29">
        <v>3.2902602444616851</v>
      </c>
    </row>
    <row r="24301" spans="102:106" ht="20.100000000000001" customHeight="1" x14ac:dyDescent="0.2">
      <c r="CX24301" s="29">
        <v>24163</v>
      </c>
      <c r="CY24301" s="29">
        <v>1.6448586367251345</v>
      </c>
      <c r="CZ24301" s="29">
        <v>1.9599469193481047</v>
      </c>
      <c r="DA24301" s="29">
        <v>2.5757324320390569</v>
      </c>
      <c r="DB24301" s="29">
        <v>3.2902602554894083</v>
      </c>
    </row>
    <row r="24302" spans="102:106" ht="20.100000000000001" customHeight="1" x14ac:dyDescent="0.2">
      <c r="CX24302" s="29">
        <v>24164</v>
      </c>
      <c r="CY24302" s="29">
        <v>1.6448586365189262</v>
      </c>
      <c r="CZ24302" s="29">
        <v>1.9599469200543282</v>
      </c>
      <c r="DA24302" s="29">
        <v>2.5757324360476792</v>
      </c>
      <c r="DB24302" s="29">
        <v>3.2902602665169498</v>
      </c>
    </row>
    <row r="24303" spans="102:106" ht="20.100000000000001" customHeight="1" x14ac:dyDescent="0.2">
      <c r="CX24303" s="29">
        <v>24165</v>
      </c>
      <c r="CY24303" s="29">
        <v>1.6448586363117923</v>
      </c>
      <c r="CZ24303" s="29">
        <v>1.9599469207603974</v>
      </c>
      <c r="DA24303" s="29">
        <v>2.5757324400563526</v>
      </c>
      <c r="DB24303" s="29">
        <v>3.2902602775425676</v>
      </c>
    </row>
    <row r="24304" spans="102:106" ht="20.100000000000001" customHeight="1" x14ac:dyDescent="0.2">
      <c r="CX24304" s="29">
        <v>24166</v>
      </c>
      <c r="CY24304" s="29">
        <v>1.6448586361040824</v>
      </c>
      <c r="CZ24304" s="29">
        <v>1.9599469214667282</v>
      </c>
      <c r="DA24304" s="29">
        <v>2.5757324440645832</v>
      </c>
      <c r="DB24304" s="29">
        <v>3.2902602885685908</v>
      </c>
    </row>
    <row r="24305" spans="102:106" ht="20.100000000000001" customHeight="1" x14ac:dyDescent="0.2">
      <c r="CX24305" s="29">
        <v>24167</v>
      </c>
      <c r="CY24305" s="29">
        <v>1.6448586358961463</v>
      </c>
      <c r="CZ24305" s="29">
        <v>1.9599469221723698</v>
      </c>
      <c r="DA24305" s="29">
        <v>2.5757324480718782</v>
      </c>
      <c r="DB24305" s="29">
        <v>3.2902602995924584</v>
      </c>
    </row>
    <row r="24306" spans="102:106" ht="20.100000000000001" customHeight="1" x14ac:dyDescent="0.2">
      <c r="CX24306" s="29">
        <v>24168</v>
      </c>
      <c r="CY24306" s="29">
        <v>1.6448586356899646</v>
      </c>
      <c r="CZ24306" s="29">
        <v>1.9599469228791067</v>
      </c>
      <c r="DA24306" s="29">
        <v>2.5757324520798273</v>
      </c>
      <c r="DB24306" s="29">
        <v>3.2902603106165</v>
      </c>
    </row>
    <row r="24307" spans="102:106" ht="20.100000000000001" customHeight="1" x14ac:dyDescent="0.2">
      <c r="CX24307" s="29">
        <v>24169</v>
      </c>
      <c r="CY24307" s="29">
        <v>1.6448586354826249</v>
      </c>
      <c r="CZ24307" s="29">
        <v>1.9599469235846185</v>
      </c>
      <c r="DA24307" s="29">
        <v>2.5757324560868931</v>
      </c>
      <c r="DB24307" s="29">
        <v>3.2902603216389723</v>
      </c>
    </row>
    <row r="24308" spans="102:106" ht="20.100000000000001" customHeight="1" x14ac:dyDescent="0.2">
      <c r="CX24308" s="29">
        <v>24170</v>
      </c>
      <c r="CY24308" s="29">
        <v>1.6448586352744767</v>
      </c>
      <c r="CZ24308" s="29">
        <v>1.9599469242906906</v>
      </c>
      <c r="DA24308" s="29">
        <v>2.5757324600936253</v>
      </c>
      <c r="DB24308" s="29">
        <v>3.2902603326605742</v>
      </c>
    </row>
    <row r="24309" spans="102:106" ht="20.100000000000001" customHeight="1" x14ac:dyDescent="0.2">
      <c r="CX24309" s="29">
        <v>24171</v>
      </c>
      <c r="CY24309" s="29">
        <v>1.6448586350675012</v>
      </c>
      <c r="CZ24309" s="29">
        <v>1.959946924996371</v>
      </c>
      <c r="DA24309" s="29">
        <v>2.5757324641005712</v>
      </c>
      <c r="DB24309" s="29">
        <v>3.2902603436811888</v>
      </c>
    </row>
    <row r="24310" spans="102:106" ht="20.100000000000001" customHeight="1" x14ac:dyDescent="0.2">
      <c r="CX24310" s="29">
        <v>24172</v>
      </c>
      <c r="CY24310" s="29">
        <v>1.6448586348604162</v>
      </c>
      <c r="CZ24310" s="29">
        <v>1.9599469257020756</v>
      </c>
      <c r="DA24310" s="29">
        <v>2.5757324681061946</v>
      </c>
      <c r="DB24310" s="29">
        <v>3.2902603547015183</v>
      </c>
    </row>
    <row r="24311" spans="102:106" ht="20.100000000000001" customHeight="1" x14ac:dyDescent="0.2">
      <c r="CX24311" s="29">
        <v>24173</v>
      </c>
      <c r="CY24311" s="29">
        <v>1.6448586346535712</v>
      </c>
      <c r="CZ24311" s="29">
        <v>1.9599469264082212</v>
      </c>
      <c r="DA24311" s="29">
        <v>2.5757324721120849</v>
      </c>
      <c r="DB24311" s="29">
        <v>3.2902603657206297</v>
      </c>
    </row>
    <row r="24312" spans="102:106" ht="20.100000000000001" customHeight="1" x14ac:dyDescent="0.2">
      <c r="CX24312" s="29">
        <v>24174</v>
      </c>
      <c r="CY24312" s="29">
        <v>1.6448586344473157</v>
      </c>
      <c r="CZ24312" s="29">
        <v>1.9599469271138554</v>
      </c>
      <c r="DA24312" s="29">
        <v>2.5757324761177478</v>
      </c>
      <c r="DB24312" s="29">
        <v>3.2902603767384089</v>
      </c>
    </row>
    <row r="24313" spans="102:106" ht="20.100000000000001" customHeight="1" x14ac:dyDescent="0.2">
      <c r="CX24313" s="29">
        <v>24175</v>
      </c>
      <c r="CY24313" s="29">
        <v>1.6448586342387368</v>
      </c>
      <c r="CZ24313" s="29">
        <v>1.9599469278193939</v>
      </c>
      <c r="DA24313" s="29">
        <v>2.5757324801237309</v>
      </c>
      <c r="DB24313" s="29">
        <v>3.2902603877555534</v>
      </c>
    </row>
    <row r="24314" spans="102:106" ht="20.100000000000001" customHeight="1" x14ac:dyDescent="0.2">
      <c r="CX24314" s="29">
        <v>24176</v>
      </c>
      <c r="CY24314" s="29">
        <v>1.6448586340314457</v>
      </c>
      <c r="CZ24314" s="29">
        <v>1.9599469285252535</v>
      </c>
      <c r="DA24314" s="29">
        <v>2.5757324841284972</v>
      </c>
      <c r="DB24314" s="29">
        <v>3.2902603987719483</v>
      </c>
    </row>
    <row r="24315" spans="102:106" ht="20.100000000000001" customHeight="1" x14ac:dyDescent="0.2">
      <c r="CX24315" s="29">
        <v>24177</v>
      </c>
      <c r="CY24315" s="29">
        <v>1.6448586338257929</v>
      </c>
      <c r="CZ24315" s="29">
        <v>1.959946929230481</v>
      </c>
      <c r="DA24315" s="29">
        <v>2.5757324881325943</v>
      </c>
      <c r="DB24315" s="29">
        <v>3.2902604097874768</v>
      </c>
    </row>
    <row r="24316" spans="102:106" ht="20.100000000000001" customHeight="1" x14ac:dyDescent="0.2">
      <c r="CX24316" s="29">
        <v>24178</v>
      </c>
      <c r="CY24316" s="29">
        <v>1.6448586336172319</v>
      </c>
      <c r="CZ24316" s="29">
        <v>1.959946929935493</v>
      </c>
      <c r="DA24316" s="29">
        <v>2.5757324921376115</v>
      </c>
      <c r="DB24316" s="29">
        <v>3.2902604208020234</v>
      </c>
    </row>
    <row r="24317" spans="102:106" ht="20.100000000000001" customHeight="1" x14ac:dyDescent="0.2">
      <c r="CX24317" s="29">
        <v>24179</v>
      </c>
      <c r="CY24317" s="29">
        <v>1.6448586334110071</v>
      </c>
      <c r="CZ24317" s="29">
        <v>1.9599469306420743</v>
      </c>
      <c r="DA24317" s="29">
        <v>2.57573249614097</v>
      </c>
      <c r="DB24317" s="29">
        <v>3.2902604318154709</v>
      </c>
    </row>
    <row r="24318" spans="102:106" ht="20.100000000000001" customHeight="1" x14ac:dyDescent="0.2">
      <c r="CX24318" s="29">
        <v>24180</v>
      </c>
      <c r="CY24318" s="29">
        <v>1.6448586332042046</v>
      </c>
      <c r="CZ24318" s="29">
        <v>1.9599469313465334</v>
      </c>
      <c r="DA24318" s="29">
        <v>2.5757325001442579</v>
      </c>
      <c r="DB24318" s="29">
        <v>3.2902604428277038</v>
      </c>
    </row>
    <row r="24319" spans="102:106" ht="20.100000000000001" customHeight="1" x14ac:dyDescent="0.2">
      <c r="CX24319" s="29">
        <v>24181</v>
      </c>
      <c r="CY24319" s="29">
        <v>1.6448586329971735</v>
      </c>
      <c r="CZ24319" s="29">
        <v>1.9599469320520253</v>
      </c>
      <c r="DA24319" s="29">
        <v>2.5757325041480228</v>
      </c>
      <c r="DB24319" s="29">
        <v>3.2902604538394189</v>
      </c>
    </row>
    <row r="24320" spans="102:106" ht="20.100000000000001" customHeight="1" x14ac:dyDescent="0.2">
      <c r="CX24320" s="29">
        <v>24182</v>
      </c>
      <c r="CY24320" s="29">
        <v>1.6448586327902619</v>
      </c>
      <c r="CZ24320" s="29">
        <v>1.9599469327562264</v>
      </c>
      <c r="DA24320" s="29">
        <v>2.5757325081507285</v>
      </c>
      <c r="DB24320" s="29">
        <v>3.2902604648505003</v>
      </c>
    </row>
    <row r="24321" spans="102:106" ht="20.100000000000001" customHeight="1" x14ac:dyDescent="0.2">
      <c r="CX24321" s="29">
        <v>24183</v>
      </c>
      <c r="CY24321" s="29">
        <v>1.6448586325821881</v>
      </c>
      <c r="CZ24321" s="29">
        <v>1.9599469334622925</v>
      </c>
      <c r="DA24321" s="29">
        <v>2.5757325121539618</v>
      </c>
      <c r="DB24321" s="29">
        <v>3.2902604758608329</v>
      </c>
    </row>
    <row r="24322" spans="102:106" ht="20.100000000000001" customHeight="1" x14ac:dyDescent="0.2">
      <c r="CX24322" s="29">
        <v>24184</v>
      </c>
      <c r="CY24322" s="29">
        <v>1.6448586323765646</v>
      </c>
      <c r="CZ24322" s="29">
        <v>1.9599469341678999</v>
      </c>
      <c r="DA24322" s="29">
        <v>2.5757325161551452</v>
      </c>
      <c r="DB24322" s="29">
        <v>3.290260486869482</v>
      </c>
    </row>
    <row r="24323" spans="102:106" ht="20.100000000000001" customHeight="1" x14ac:dyDescent="0.2">
      <c r="CX24323" s="29">
        <v>24185</v>
      </c>
      <c r="CY24323" s="29">
        <v>1.6448586321704763</v>
      </c>
      <c r="CZ24323" s="29">
        <v>1.9599469348720944</v>
      </c>
      <c r="DA24323" s="29">
        <v>2.5757325201579495</v>
      </c>
      <c r="DB24323" s="29">
        <v>3.2902604978779619</v>
      </c>
    </row>
    <row r="24324" spans="102:106" ht="20.100000000000001" customHeight="1" x14ac:dyDescent="0.2">
      <c r="CX24324" s="29">
        <v>24186</v>
      </c>
      <c r="CY24324" s="29">
        <v>1.6448586319626401</v>
      </c>
      <c r="CZ24324" s="29">
        <v>1.9599469355780319</v>
      </c>
      <c r="DA24324" s="29">
        <v>2.5757325241587541</v>
      </c>
      <c r="DB24324" s="29">
        <v>3.2902605088845256</v>
      </c>
    </row>
    <row r="24325" spans="102:106" ht="20.100000000000001" customHeight="1" x14ac:dyDescent="0.2">
      <c r="CX24325" s="29">
        <v>24187</v>
      </c>
      <c r="CY24325" s="29">
        <v>1.6448586317566687</v>
      </c>
      <c r="CZ24325" s="29">
        <v>1.9599469362833883</v>
      </c>
      <c r="DA24325" s="29">
        <v>2.5757325281612324</v>
      </c>
      <c r="DB24325" s="29">
        <v>3.2902605198906851</v>
      </c>
    </row>
    <row r="24326" spans="102:106" ht="20.100000000000001" customHeight="1" x14ac:dyDescent="0.2">
      <c r="CX24326" s="29">
        <v>24188</v>
      </c>
      <c r="CY24326" s="29">
        <v>1.6448586315480149</v>
      </c>
      <c r="CZ24326" s="29">
        <v>1.9599469369872093</v>
      </c>
      <c r="DA24326" s="29">
        <v>2.5757325321617608</v>
      </c>
      <c r="DB24326" s="29">
        <v>3.2902605308963242</v>
      </c>
    </row>
    <row r="24327" spans="102:106" ht="20.100000000000001" customHeight="1" x14ac:dyDescent="0.2">
      <c r="CX24327" s="29">
        <v>24189</v>
      </c>
      <c r="CY24327" s="29">
        <v>1.6448586313419236</v>
      </c>
      <c r="CZ24327" s="29">
        <v>1.9599469376926506</v>
      </c>
      <c r="DA24327" s="29">
        <v>2.575732536161929</v>
      </c>
      <c r="DB24327" s="29">
        <v>3.2902605419005084</v>
      </c>
    </row>
    <row r="24328" spans="102:106" ht="20.100000000000001" customHeight="1" x14ac:dyDescent="0.2">
      <c r="CX24328" s="29">
        <v>24190</v>
      </c>
      <c r="CY24328" s="29">
        <v>1.6448586311354794</v>
      </c>
      <c r="CZ24328" s="29">
        <v>1.9599469383973878</v>
      </c>
      <c r="DA24328" s="29">
        <v>2.5757325401622819</v>
      </c>
      <c r="DB24328" s="29">
        <v>3.2902605529047526</v>
      </c>
    </row>
    <row r="24329" spans="102:106" ht="20.100000000000001" customHeight="1" x14ac:dyDescent="0.2">
      <c r="CX24329" s="29">
        <v>24191</v>
      </c>
      <c r="CY24329" s="29">
        <v>1.6448586309273983</v>
      </c>
      <c r="CZ24329" s="29">
        <v>1.959946939101836</v>
      </c>
      <c r="DA24329" s="29">
        <v>2.575732544162324</v>
      </c>
      <c r="DB24329" s="29">
        <v>3.2902605639073066</v>
      </c>
    </row>
    <row r="24330" spans="102:106" ht="20.100000000000001" customHeight="1" x14ac:dyDescent="0.2">
      <c r="CX24330" s="29">
        <v>24192</v>
      </c>
      <c r="CY24330" s="29">
        <v>1.6448586307212936</v>
      </c>
      <c r="CZ24330" s="29">
        <v>1.9599469398064113</v>
      </c>
      <c r="DA24330" s="29">
        <v>2.5757325481626023</v>
      </c>
      <c r="DB24330" s="29">
        <v>3.2902605749088689</v>
      </c>
    </row>
    <row r="24331" spans="102:106" ht="20.100000000000001" customHeight="1" x14ac:dyDescent="0.2">
      <c r="CX24331" s="29">
        <v>24193</v>
      </c>
      <c r="CY24331" s="29">
        <v>1.6448586305142499</v>
      </c>
      <c r="CZ24331" s="29">
        <v>1.9599469405101586</v>
      </c>
      <c r="DA24331" s="29">
        <v>2.5757325521615773</v>
      </c>
      <c r="DB24331" s="29">
        <v>3.2902605859093206</v>
      </c>
    </row>
    <row r="24332" spans="102:106" ht="20.100000000000001" customHeight="1" x14ac:dyDescent="0.2">
      <c r="CX24332" s="29">
        <v>24194</v>
      </c>
      <c r="CY24332" s="29">
        <v>1.6448586303082471</v>
      </c>
      <c r="CZ24332" s="29">
        <v>1.959946941216234</v>
      </c>
      <c r="DA24332" s="29">
        <v>2.5757325561608369</v>
      </c>
      <c r="DB24332" s="29">
        <v>3.2902605969093601</v>
      </c>
    </row>
    <row r="24333" spans="102:106" ht="20.100000000000001" customHeight="1" x14ac:dyDescent="0.2">
      <c r="CX24333" s="29">
        <v>24195</v>
      </c>
      <c r="CY24333" s="29">
        <v>1.6448586301020016</v>
      </c>
      <c r="CZ24333" s="29">
        <v>1.9599469419195714</v>
      </c>
      <c r="DA24333" s="29">
        <v>2.5757325601588423</v>
      </c>
      <c r="DB24333" s="29">
        <v>3.2902606079080532</v>
      </c>
    </row>
    <row r="24334" spans="102:106" ht="20.100000000000001" customHeight="1" x14ac:dyDescent="0.2">
      <c r="CX24334" s="29">
        <v>24196</v>
      </c>
      <c r="CY24334" s="29">
        <v>1.6448586298942289</v>
      </c>
      <c r="CZ24334" s="29">
        <v>1.9599469426246974</v>
      </c>
      <c r="DA24334" s="29">
        <v>2.5757325641571827</v>
      </c>
      <c r="DB24334" s="29">
        <v>3.2902606189069119</v>
      </c>
    </row>
    <row r="24335" spans="102:106" ht="20.100000000000001" customHeight="1" x14ac:dyDescent="0.2">
      <c r="CX24335" s="29">
        <v>24197</v>
      </c>
      <c r="CY24335" s="29">
        <v>1.6448586296885435</v>
      </c>
      <c r="CZ24335" s="29">
        <v>1.9599469433292864</v>
      </c>
      <c r="DA24335" s="29">
        <v>2.5757325681553604</v>
      </c>
      <c r="DB24335" s="29">
        <v>3.2902606299033712</v>
      </c>
    </row>
    <row r="24336" spans="102:106" ht="20.100000000000001" customHeight="1" x14ac:dyDescent="0.2">
      <c r="CX24336" s="29">
        <v>24198</v>
      </c>
      <c r="CY24336" s="29">
        <v>1.6448586294803944</v>
      </c>
      <c r="CZ24336" s="29">
        <v>1.9599469440337536</v>
      </c>
      <c r="DA24336" s="29">
        <v>2.5757325721528792</v>
      </c>
      <c r="DB24336" s="29">
        <v>3.2902606408997599</v>
      </c>
    </row>
    <row r="24337" spans="102:106" ht="20.100000000000001" customHeight="1" x14ac:dyDescent="0.2">
      <c r="CX24337" s="29">
        <v>24199</v>
      </c>
      <c r="CY24337" s="29">
        <v>1.6448586292733962</v>
      </c>
      <c r="CZ24337" s="29">
        <v>1.9599469447371438</v>
      </c>
      <c r="DA24337" s="29">
        <v>2.5757325761502838</v>
      </c>
      <c r="DB24337" s="29">
        <v>3.2902606518951436</v>
      </c>
    </row>
    <row r="24338" spans="102:106" ht="20.100000000000001" customHeight="1" x14ac:dyDescent="0.2">
      <c r="CX24338" s="29">
        <v>24200</v>
      </c>
      <c r="CY24338" s="29">
        <v>1.6448586290678973</v>
      </c>
      <c r="CZ24338" s="29">
        <v>1.9599469454412419</v>
      </c>
      <c r="DA24338" s="29">
        <v>2.5757325801470787</v>
      </c>
      <c r="DB24338" s="29">
        <v>3.290260662889402</v>
      </c>
    </row>
    <row r="24339" spans="102:106" ht="20.100000000000001" customHeight="1" x14ac:dyDescent="0.2">
      <c r="CX24339" s="29">
        <v>24201</v>
      </c>
      <c r="CY24339" s="29">
        <v>1.6448586288609797</v>
      </c>
      <c r="CZ24339" s="29">
        <v>1.9599469461450929</v>
      </c>
      <c r="DA24339" s="29">
        <v>2.5757325841438079</v>
      </c>
      <c r="DB24339" s="29">
        <v>3.2902606738832336</v>
      </c>
    </row>
    <row r="24340" spans="102:106" ht="20.100000000000001" customHeight="1" x14ac:dyDescent="0.2">
      <c r="CX24340" s="29">
        <v>24202</v>
      </c>
      <c r="CY24340" s="29">
        <v>1.6448586286546247</v>
      </c>
      <c r="CZ24340" s="29">
        <v>1.9599469468491115</v>
      </c>
      <c r="DA24340" s="29">
        <v>2.5757325881399744</v>
      </c>
      <c r="DB24340" s="29">
        <v>3.2902606848757023</v>
      </c>
    </row>
    <row r="24341" spans="102:106" ht="20.100000000000001" customHeight="1" x14ac:dyDescent="0.2">
      <c r="CX24341" s="29">
        <v>24203</v>
      </c>
      <c r="CY24341" s="29">
        <v>1.6448586284475475</v>
      </c>
      <c r="CZ24341" s="29">
        <v>1.9599469475537128</v>
      </c>
      <c r="DA24341" s="29">
        <v>2.5757325921361236</v>
      </c>
      <c r="DB24341" s="29">
        <v>3.2902606958675049</v>
      </c>
    </row>
    <row r="24342" spans="102:106" ht="20.100000000000001" customHeight="1" x14ac:dyDescent="0.2">
      <c r="CX24342" s="29">
        <v>24204</v>
      </c>
      <c r="CY24342" s="29">
        <v>1.644858628241729</v>
      </c>
      <c r="CZ24342" s="29">
        <v>1.959946948257941</v>
      </c>
      <c r="DA24342" s="29">
        <v>2.5757325961317585</v>
      </c>
      <c r="DB24342" s="29">
        <v>3.2902607068585232</v>
      </c>
    </row>
    <row r="24343" spans="102:106" ht="20.100000000000001" customHeight="1" x14ac:dyDescent="0.2">
      <c r="CX24343" s="29">
        <v>24205</v>
      </c>
      <c r="CY24343" s="29">
        <v>1.6448586280342508</v>
      </c>
      <c r="CZ24343" s="29">
        <v>1.9599469489622112</v>
      </c>
      <c r="DA24343" s="29">
        <v>2.5757326001274232</v>
      </c>
      <c r="DB24343" s="29">
        <v>3.2902607178478207</v>
      </c>
    </row>
    <row r="24344" spans="102:106" ht="20.100000000000001" customHeight="1" x14ac:dyDescent="0.2">
      <c r="CX24344" s="29">
        <v>24206</v>
      </c>
      <c r="CY24344" s="29">
        <v>1.6448586278287276</v>
      </c>
      <c r="CZ24344" s="29">
        <v>1.9599469496655666</v>
      </c>
      <c r="DA24344" s="29">
        <v>2.5757326041215789</v>
      </c>
      <c r="DB24344" s="29">
        <v>3.2902607288377252</v>
      </c>
    </row>
    <row r="24345" spans="102:106" ht="20.100000000000001" customHeight="1" x14ac:dyDescent="0.2">
      <c r="CX24345" s="29">
        <v>24207</v>
      </c>
      <c r="CY24345" s="29">
        <v>1.6448586276222412</v>
      </c>
      <c r="CZ24345" s="29">
        <v>1.9599469503684224</v>
      </c>
      <c r="DA24345" s="29">
        <v>2.5757326081168541</v>
      </c>
      <c r="DB24345" s="29">
        <v>3.2902607398256696</v>
      </c>
    </row>
    <row r="24346" spans="102:106" ht="20.100000000000001" customHeight="1" x14ac:dyDescent="0.2">
      <c r="CX24346" s="29">
        <v>24208</v>
      </c>
      <c r="CY24346" s="29">
        <v>1.6448586274151384</v>
      </c>
      <c r="CZ24346" s="29">
        <v>1.9599469510739349</v>
      </c>
      <c r="DA24346" s="29">
        <v>2.5757326121117097</v>
      </c>
      <c r="DB24346" s="29">
        <v>3.29026075081235</v>
      </c>
    </row>
    <row r="24347" spans="102:106" ht="20.100000000000001" customHeight="1" x14ac:dyDescent="0.2">
      <c r="CX24347" s="29">
        <v>24209</v>
      </c>
      <c r="CY24347" s="29">
        <v>1.6448586272094015</v>
      </c>
      <c r="CZ24347" s="29">
        <v>1.9599469517770347</v>
      </c>
      <c r="DA24347" s="29">
        <v>2.5757326161056473</v>
      </c>
      <c r="DB24347" s="29">
        <v>3.2902607617984629</v>
      </c>
    </row>
    <row r="24348" spans="102:106" ht="20.100000000000001" customHeight="1" x14ac:dyDescent="0.2">
      <c r="CX24348" s="29">
        <v>24210</v>
      </c>
      <c r="CY24348" s="29">
        <v>1.6448586270021106</v>
      </c>
      <c r="CZ24348" s="29">
        <v>1.9599469524808786</v>
      </c>
      <c r="DA24348" s="29">
        <v>2.575732620099211</v>
      </c>
      <c r="DB24348" s="29">
        <v>3.2902607727838875</v>
      </c>
    </row>
    <row r="24349" spans="102:106" ht="20.100000000000001" customHeight="1" x14ac:dyDescent="0.2">
      <c r="CX24349" s="29">
        <v>24211</v>
      </c>
      <c r="CY24349" s="29">
        <v>1.6448586267952474</v>
      </c>
      <c r="CZ24349" s="29">
        <v>1.9599469531845102</v>
      </c>
      <c r="DA24349" s="29">
        <v>2.575732624091903</v>
      </c>
      <c r="DB24349" s="29">
        <v>3.2902607837685034</v>
      </c>
    </row>
    <row r="24350" spans="102:106" ht="20.100000000000001" customHeight="1" x14ac:dyDescent="0.2">
      <c r="CX24350" s="29">
        <v>24212</v>
      </c>
      <c r="CY24350" s="29">
        <v>1.6448586265891592</v>
      </c>
      <c r="CZ24350" s="29">
        <v>1.959946953886972</v>
      </c>
      <c r="DA24350" s="29">
        <v>2.5757326280853121</v>
      </c>
      <c r="DB24350" s="29">
        <v>3.2902607947521916</v>
      </c>
    </row>
    <row r="24351" spans="102:106" ht="20.100000000000001" customHeight="1" x14ac:dyDescent="0.2">
      <c r="CX24351" s="29">
        <v>24213</v>
      </c>
      <c r="CY24351" s="29">
        <v>1.6448586263825611</v>
      </c>
      <c r="CZ24351" s="29">
        <v>1.9599469545900503</v>
      </c>
      <c r="DA24351" s="29">
        <v>2.5757326320778944</v>
      </c>
      <c r="DB24351" s="29">
        <v>3.2902608057348299</v>
      </c>
    </row>
    <row r="24352" spans="102:106" ht="20.100000000000001" customHeight="1" x14ac:dyDescent="0.2">
      <c r="CX24352" s="29">
        <v>24214</v>
      </c>
      <c r="CY24352" s="29">
        <v>1.6448586261757991</v>
      </c>
      <c r="CZ24352" s="29">
        <v>1.9599469552941589</v>
      </c>
      <c r="DA24352" s="29">
        <v>2.5757326360701969</v>
      </c>
      <c r="DB24352" s="29">
        <v>3.2902608167162994</v>
      </c>
    </row>
    <row r="24353" spans="102:106" ht="20.100000000000001" customHeight="1" x14ac:dyDescent="0.2">
      <c r="CX24353" s="29">
        <v>24215</v>
      </c>
      <c r="CY24353" s="29">
        <v>1.6448586259708562</v>
      </c>
      <c r="CZ24353" s="29">
        <v>1.9599469559983413</v>
      </c>
      <c r="DA24353" s="29">
        <v>2.5757326400617186</v>
      </c>
      <c r="DB24353" s="29">
        <v>3.2902608276972942</v>
      </c>
    </row>
    <row r="24354" spans="102:106" ht="20.100000000000001" customHeight="1" x14ac:dyDescent="0.2">
      <c r="CX24354" s="29">
        <v>24216</v>
      </c>
      <c r="CY24354" s="29">
        <v>1.6448586257631772</v>
      </c>
      <c r="CZ24354" s="29">
        <v>1.9599469567002692</v>
      </c>
      <c r="DA24354" s="29">
        <v>2.5757326440540491</v>
      </c>
      <c r="DB24354" s="29">
        <v>3.2902608386768781</v>
      </c>
    </row>
    <row r="24355" spans="102:106" ht="20.100000000000001" customHeight="1" x14ac:dyDescent="0.2">
      <c r="CX24355" s="29">
        <v>24217</v>
      </c>
      <c r="CY24355" s="29">
        <v>1.6448586255580118</v>
      </c>
      <c r="CZ24355" s="29">
        <v>1.9599469574030988</v>
      </c>
      <c r="DA24355" s="29">
        <v>2.5757326480446019</v>
      </c>
      <c r="DB24355" s="29">
        <v>3.2902608496557466</v>
      </c>
    </row>
    <row r="24356" spans="102:106" ht="20.100000000000001" customHeight="1" x14ac:dyDescent="0.2">
      <c r="CX24356" s="29">
        <v>24218</v>
      </c>
      <c r="CY24356" s="29">
        <v>1.6448586253508057</v>
      </c>
      <c r="CZ24356" s="29">
        <v>1.9599469581072444</v>
      </c>
      <c r="DA24356" s="29">
        <v>2.5757326520360078</v>
      </c>
      <c r="DB24356" s="29">
        <v>3.2902608606345938</v>
      </c>
    </row>
    <row r="24357" spans="102:106" ht="20.100000000000001" customHeight="1" x14ac:dyDescent="0.2">
      <c r="CX24357" s="29">
        <v>24219</v>
      </c>
      <c r="CY24357" s="29">
        <v>1.6448586251451742</v>
      </c>
      <c r="CZ24357" s="29">
        <v>1.9599469588103777</v>
      </c>
      <c r="DA24357" s="29">
        <v>2.5757326560267249</v>
      </c>
      <c r="DB24357" s="29">
        <v>3.2902608716116672</v>
      </c>
    </row>
    <row r="24358" spans="102:106" ht="20.100000000000001" customHeight="1" x14ac:dyDescent="0.2">
      <c r="CX24358" s="29">
        <v>24220</v>
      </c>
      <c r="CY24358" s="29">
        <v>1.644858624938196</v>
      </c>
      <c r="CZ24358" s="29">
        <v>1.959946959512912</v>
      </c>
      <c r="DA24358" s="29">
        <v>2.5757326600172967</v>
      </c>
      <c r="DB24358" s="29">
        <v>3.2902608825876607</v>
      </c>
    </row>
    <row r="24359" spans="102:106" ht="20.100000000000001" customHeight="1" x14ac:dyDescent="0.2">
      <c r="CX24359" s="29">
        <v>24221</v>
      </c>
      <c r="CY24359" s="29">
        <v>1.6448586247318533</v>
      </c>
      <c r="CZ24359" s="29">
        <v>1.9599469602166333</v>
      </c>
      <c r="DA24359" s="29">
        <v>2.5757326640072247</v>
      </c>
      <c r="DB24359" s="29">
        <v>3.2902608935632705</v>
      </c>
    </row>
    <row r="24360" spans="102:106" ht="20.100000000000001" customHeight="1" x14ac:dyDescent="0.2">
      <c r="CX24360" s="29">
        <v>24222</v>
      </c>
      <c r="CY24360" s="29">
        <v>1.6448586245264933</v>
      </c>
      <c r="CZ24360" s="29">
        <v>1.9599469609192119</v>
      </c>
      <c r="DA24360" s="29">
        <v>2.5757326679970527</v>
      </c>
      <c r="DB24360" s="29">
        <v>3.2902609045375568</v>
      </c>
    </row>
    <row r="24361" spans="102:106" ht="20.100000000000001" customHeight="1" x14ac:dyDescent="0.2">
      <c r="CX24361" s="29">
        <v>24223</v>
      </c>
      <c r="CY24361" s="29">
        <v>1.6448586243191945</v>
      </c>
      <c r="CZ24361" s="29">
        <v>1.9599469616210619</v>
      </c>
      <c r="DA24361" s="29">
        <v>2.5757326719862803</v>
      </c>
      <c r="DB24361" s="29">
        <v>3.290260915511217</v>
      </c>
    </row>
    <row r="24362" spans="102:106" ht="20.100000000000001" customHeight="1" x14ac:dyDescent="0.2">
      <c r="CX24362" s="29">
        <v>24224</v>
      </c>
      <c r="CY24362" s="29">
        <v>1.6448586241135725</v>
      </c>
      <c r="CZ24362" s="29">
        <v>1.9599469623253403</v>
      </c>
      <c r="DA24362" s="29">
        <v>2.575732675975452</v>
      </c>
      <c r="DB24362" s="29">
        <v>3.290260926484128</v>
      </c>
    </row>
    <row r="24363" spans="102:106" ht="20.100000000000001" customHeight="1" x14ac:dyDescent="0.2">
      <c r="CX24363" s="29">
        <v>24225</v>
      </c>
      <c r="CY24363" s="29">
        <v>1.644858623906706</v>
      </c>
      <c r="CZ24363" s="29">
        <v>1.9599469630269741</v>
      </c>
      <c r="DA24363" s="29">
        <v>2.5757326799640676</v>
      </c>
      <c r="DB24363" s="29">
        <v>3.2902609374553511</v>
      </c>
    </row>
    <row r="24364" spans="102:106" ht="20.100000000000001" customHeight="1" x14ac:dyDescent="0.2">
      <c r="CX24364" s="29">
        <v>24226</v>
      </c>
      <c r="CY24364" s="29">
        <v>1.6448586237005764</v>
      </c>
      <c r="CZ24364" s="29">
        <v>1.959946963730492</v>
      </c>
      <c r="DA24364" s="29">
        <v>2.5757326839526713</v>
      </c>
      <c r="DB24364" s="29">
        <v>3.2902609484263969</v>
      </c>
    </row>
    <row r="24365" spans="102:106" ht="20.100000000000001" customHeight="1" x14ac:dyDescent="0.2">
      <c r="CX24365" s="29">
        <v>24227</v>
      </c>
      <c r="CY24365" s="29">
        <v>1.6448586234955311</v>
      </c>
      <c r="CZ24365" s="29">
        <v>1.9599469644321923</v>
      </c>
      <c r="DA24365" s="29">
        <v>2.5757326879407634</v>
      </c>
      <c r="DB24365" s="29">
        <v>3.2902609593963281</v>
      </c>
    </row>
    <row r="24366" spans="102:106" ht="20.100000000000001" customHeight="1" x14ac:dyDescent="0.2">
      <c r="CX24366" s="29">
        <v>24228</v>
      </c>
      <c r="CY24366" s="29">
        <v>1.6448586232886471</v>
      </c>
      <c r="CZ24366" s="29">
        <v>1.9599469651352324</v>
      </c>
      <c r="DA24366" s="29">
        <v>2.5757326919288861</v>
      </c>
      <c r="DB24366" s="29">
        <v>3.2902609703650212</v>
      </c>
    </row>
    <row r="24367" spans="102:106" ht="20.100000000000001" customHeight="1" x14ac:dyDescent="0.2">
      <c r="CX24367" s="29">
        <v>24229</v>
      </c>
      <c r="CY24367" s="29">
        <v>1.6448586230835416</v>
      </c>
      <c r="CZ24367" s="29">
        <v>1.9599469658386539</v>
      </c>
      <c r="DA24367" s="29">
        <v>2.5757326959165403</v>
      </c>
      <c r="DB24367" s="29">
        <v>3.2902609813331716</v>
      </c>
    </row>
    <row r="24368" spans="102:106" ht="20.100000000000001" customHeight="1" x14ac:dyDescent="0.2">
      <c r="CX24368" s="29">
        <v>24230</v>
      </c>
      <c r="CY24368" s="29">
        <v>1.6448586228772917</v>
      </c>
      <c r="CZ24368" s="29">
        <v>1.9599469665401259</v>
      </c>
      <c r="DA24368" s="29">
        <v>2.575732699903226</v>
      </c>
      <c r="DB24368" s="29">
        <v>3.2902609923006563</v>
      </c>
    </row>
    <row r="24369" spans="102:106" ht="20.100000000000001" customHeight="1" x14ac:dyDescent="0.2">
      <c r="CX24369" s="29">
        <v>24231</v>
      </c>
      <c r="CY24369" s="29">
        <v>1.6448586226702435</v>
      </c>
      <c r="CZ24369" s="29">
        <v>1.9599469672428065</v>
      </c>
      <c r="DA24369" s="29">
        <v>2.5757327038894857</v>
      </c>
      <c r="DB24369" s="29">
        <v>3.2902610032673527</v>
      </c>
    </row>
    <row r="24370" spans="102:106" ht="20.100000000000001" customHeight="1" x14ac:dyDescent="0.2">
      <c r="CX24370" s="29">
        <v>24232</v>
      </c>
      <c r="CY24370" s="29">
        <v>1.6448586224643804</v>
      </c>
      <c r="CZ24370" s="29">
        <v>1.9599469679443642</v>
      </c>
      <c r="DA24370" s="29">
        <v>2.5757327078769068</v>
      </c>
      <c r="DB24370" s="29">
        <v>3.2902610142323212</v>
      </c>
    </row>
    <row r="24371" spans="102:106" ht="20.100000000000001" customHeight="1" x14ac:dyDescent="0.2">
      <c r="CX24371" s="29">
        <v>24233</v>
      </c>
      <c r="CY24371" s="29">
        <v>1.6448586222584132</v>
      </c>
      <c r="CZ24371" s="29">
        <v>1.9599469686465849</v>
      </c>
      <c r="DA24371" s="29">
        <v>2.5757327118618574</v>
      </c>
      <c r="DB24371" s="29">
        <v>3.290261025197073</v>
      </c>
    </row>
    <row r="24372" spans="102:106" ht="20.100000000000001" customHeight="1" x14ac:dyDescent="0.2">
      <c r="CX24372" s="29">
        <v>24234</v>
      </c>
      <c r="CY24372" s="29">
        <v>1.6448586220510533</v>
      </c>
      <c r="CZ24372" s="29">
        <v>1.9599469693498819</v>
      </c>
      <c r="DA24372" s="29">
        <v>2.5757327158480114</v>
      </c>
      <c r="DB24372" s="29">
        <v>3.2902610361606675</v>
      </c>
    </row>
    <row r="24373" spans="102:106" ht="20.100000000000001" customHeight="1" x14ac:dyDescent="0.2">
      <c r="CX24373" s="29">
        <v>24235</v>
      </c>
      <c r="CY24373" s="29">
        <v>1.6448586218459182</v>
      </c>
      <c r="CZ24373" s="29">
        <v>1.9599469700519234</v>
      </c>
      <c r="DA24373" s="29">
        <v>2.5757327198338249</v>
      </c>
      <c r="DB24373" s="29">
        <v>3.2902610471237996</v>
      </c>
    </row>
    <row r="24374" spans="102:106" ht="20.100000000000001" customHeight="1" x14ac:dyDescent="0.2">
      <c r="CX24374" s="29">
        <v>24236</v>
      </c>
      <c r="CY24374" s="29">
        <v>1.6448586216400842</v>
      </c>
      <c r="CZ24374" s="29">
        <v>1.959946970753123</v>
      </c>
      <c r="DA24374" s="29">
        <v>2.5757327238187968</v>
      </c>
      <c r="DB24374" s="29">
        <v>3.29026105808471</v>
      </c>
    </row>
    <row r="24375" spans="102:106" ht="20.100000000000001" customHeight="1" x14ac:dyDescent="0.2">
      <c r="CX24375" s="29">
        <v>24237</v>
      </c>
      <c r="CY24375" s="29">
        <v>1.6448586214338978</v>
      </c>
      <c r="CZ24375" s="29">
        <v>1.9599469714566389</v>
      </c>
      <c r="DA24375" s="29">
        <v>2.5757327278034694</v>
      </c>
      <c r="DB24375" s="29">
        <v>3.2902610690465464</v>
      </c>
    </row>
    <row r="24376" spans="102:106" ht="20.100000000000001" customHeight="1" x14ac:dyDescent="0.2">
      <c r="CX24376" s="29">
        <v>24238</v>
      </c>
      <c r="CY24376" s="29">
        <v>1.6448586212277054</v>
      </c>
      <c r="CZ24376" s="29">
        <v>1.959946972157393</v>
      </c>
      <c r="DA24376" s="29">
        <v>2.5757327317883867</v>
      </c>
      <c r="DB24376" s="29">
        <v>3.2902610800059149</v>
      </c>
    </row>
    <row r="24377" spans="102:106" ht="20.100000000000001" customHeight="1" x14ac:dyDescent="0.2">
      <c r="CX24377" s="29">
        <v>24239</v>
      </c>
      <c r="CY24377" s="29">
        <v>1.6448586210218541</v>
      </c>
      <c r="CZ24377" s="29">
        <v>1.9599469728599175</v>
      </c>
      <c r="DA24377" s="29">
        <v>2.5757327357720023</v>
      </c>
      <c r="DB24377" s="29">
        <v>3.2902610909651444</v>
      </c>
    </row>
    <row r="24378" spans="102:106" ht="20.100000000000001" customHeight="1" x14ac:dyDescent="0.2">
      <c r="CX24378" s="29">
        <v>24240</v>
      </c>
      <c r="CY24378" s="29">
        <v>1.64485862081669</v>
      </c>
      <c r="CZ24378" s="29">
        <v>1.9599469735618791</v>
      </c>
      <c r="DA24378" s="29">
        <v>2.5757327397559036</v>
      </c>
      <c r="DB24378" s="29">
        <v>3.2902611019232935</v>
      </c>
    </row>
    <row r="24379" spans="102:106" ht="20.100000000000001" customHeight="1" x14ac:dyDescent="0.2">
      <c r="CX24379" s="29">
        <v>24241</v>
      </c>
      <c r="CY24379" s="29">
        <v>1.6448586206092886</v>
      </c>
      <c r="CZ24379" s="29">
        <v>1.9599469742636912</v>
      </c>
      <c r="DA24379" s="29">
        <v>2.5757327437395885</v>
      </c>
      <c r="DB24379" s="29">
        <v>3.2902611128802381</v>
      </c>
    </row>
    <row r="24380" spans="102:106" ht="20.100000000000001" customHeight="1" x14ac:dyDescent="0.2">
      <c r="CX24380" s="29">
        <v>24242</v>
      </c>
      <c r="CY24380" s="29">
        <v>1.6448586204032671</v>
      </c>
      <c r="CZ24380" s="29">
        <v>1.9599469749643934</v>
      </c>
      <c r="DA24380" s="29">
        <v>2.5757327477225562</v>
      </c>
      <c r="DB24380" s="29">
        <v>3.2902611238366726</v>
      </c>
    </row>
    <row r="24381" spans="102:106" ht="20.100000000000001" customHeight="1" x14ac:dyDescent="0.2">
      <c r="CX24381" s="29">
        <v>24243</v>
      </c>
      <c r="CY24381" s="29">
        <v>1.6448586201973372</v>
      </c>
      <c r="CZ24381" s="29">
        <v>1.959946975667145</v>
      </c>
      <c r="DA24381" s="29">
        <v>2.575732751705349</v>
      </c>
      <c r="DB24381" s="29">
        <v>3.2902611347924715</v>
      </c>
    </row>
    <row r="24382" spans="102:106" ht="20.100000000000001" customHeight="1" x14ac:dyDescent="0.2">
      <c r="CX24382" s="29">
        <v>24244</v>
      </c>
      <c r="CY24382" s="29">
        <v>1.6448586199918445</v>
      </c>
      <c r="CZ24382" s="29">
        <v>1.9599469763682393</v>
      </c>
      <c r="DA24382" s="29">
        <v>2.575732755687465</v>
      </c>
      <c r="DB24382" s="29">
        <v>3.2902611457466944</v>
      </c>
    </row>
    <row r="24383" spans="102:106" ht="20.100000000000001" customHeight="1" x14ac:dyDescent="0.2">
      <c r="CX24383" s="29">
        <v>24245</v>
      </c>
      <c r="CY24383" s="29">
        <v>1.6448586197871355</v>
      </c>
      <c r="CZ24383" s="29">
        <v>1.9599469770708353</v>
      </c>
      <c r="DA24383" s="29">
        <v>2.5757327596694455</v>
      </c>
      <c r="DB24383" s="29">
        <v>3.2902611567008515</v>
      </c>
    </row>
    <row r="24384" spans="102:106" ht="20.100000000000001" customHeight="1" x14ac:dyDescent="0.2">
      <c r="CX24384" s="29">
        <v>24246</v>
      </c>
      <c r="CY24384" s="29">
        <v>1.6448586195802843</v>
      </c>
      <c r="CZ24384" s="29">
        <v>1.9599469777712266</v>
      </c>
      <c r="DA24384" s="29">
        <v>2.575732763651835</v>
      </c>
      <c r="DB24384" s="29">
        <v>3.2902611676540006</v>
      </c>
    </row>
    <row r="24385" spans="102:106" ht="20.100000000000001" customHeight="1" x14ac:dyDescent="0.2">
      <c r="CX24385" s="29">
        <v>24247</v>
      </c>
      <c r="CY24385" s="29">
        <v>1.64485861937491</v>
      </c>
      <c r="CZ24385" s="29">
        <v>1.9599469784725723</v>
      </c>
      <c r="DA24385" s="29">
        <v>2.575732767633085</v>
      </c>
      <c r="DB24385" s="29">
        <v>3.2902611786052001</v>
      </c>
    </row>
    <row r="24386" spans="102:106" ht="20.100000000000001" customHeight="1" x14ac:dyDescent="0.2">
      <c r="CX24386" s="29">
        <v>24248</v>
      </c>
      <c r="CY24386" s="29">
        <v>1.6448586191680854</v>
      </c>
      <c r="CZ24386" s="29">
        <v>1.959946979173911</v>
      </c>
      <c r="DA24386" s="29">
        <v>2.5757327716147831</v>
      </c>
      <c r="DB24386" s="29">
        <v>3.2902611895559604</v>
      </c>
    </row>
    <row r="24387" spans="102:106" ht="20.100000000000001" customHeight="1" x14ac:dyDescent="0.2">
      <c r="CX24387" s="29">
        <v>24249</v>
      </c>
      <c r="CY24387" s="29">
        <v>1.6448586189634298</v>
      </c>
      <c r="CZ24387" s="29">
        <v>1.9599469798756559</v>
      </c>
      <c r="DA24387" s="29">
        <v>2.5757327755953825</v>
      </c>
      <c r="DB24387" s="29">
        <v>3.2902612005061558</v>
      </c>
    </row>
    <row r="24388" spans="102:106" ht="20.100000000000001" customHeight="1" x14ac:dyDescent="0.2">
      <c r="CX24388" s="29">
        <v>24250</v>
      </c>
      <c r="CY24388" s="29">
        <v>1.6448586187563803</v>
      </c>
      <c r="CZ24388" s="29">
        <v>1.9599469805768464</v>
      </c>
      <c r="DA24388" s="29">
        <v>2.5757327795754241</v>
      </c>
      <c r="DB24388" s="29">
        <v>3.290261211455662</v>
      </c>
    </row>
    <row r="24389" spans="102:106" ht="20.100000000000001" customHeight="1" x14ac:dyDescent="0.2">
      <c r="CX24389" s="29">
        <v>24251</v>
      </c>
      <c r="CY24389" s="29">
        <v>1.6448586185505558</v>
      </c>
      <c r="CZ24389" s="29">
        <v>1.959946981277894</v>
      </c>
      <c r="DA24389" s="29">
        <v>2.575732783556496</v>
      </c>
      <c r="DB24389" s="29">
        <v>3.2902612224035366</v>
      </c>
    </row>
    <row r="24390" spans="102:106" ht="20.100000000000001" customHeight="1" x14ac:dyDescent="0.2">
      <c r="CX24390" s="29">
        <v>24252</v>
      </c>
      <c r="CY24390" s="29">
        <v>1.6448586183463023</v>
      </c>
      <c r="CZ24390" s="29">
        <v>1.9599469819792119</v>
      </c>
      <c r="DA24390" s="29">
        <v>2.5757327875360048</v>
      </c>
      <c r="DB24390" s="29">
        <v>3.2902612333512899</v>
      </c>
    </row>
    <row r="24391" spans="102:106" ht="20.100000000000001" customHeight="1" x14ac:dyDescent="0.2">
      <c r="CX24391" s="29">
        <v>24253</v>
      </c>
      <c r="CY24391" s="29">
        <v>1.6448586181390561</v>
      </c>
      <c r="CZ24391" s="29">
        <v>1.9599469826798388</v>
      </c>
      <c r="DA24391" s="29">
        <v>2.5757327915155388</v>
      </c>
      <c r="DB24391" s="29">
        <v>3.2902612442971604</v>
      </c>
    </row>
    <row r="24392" spans="102:106" ht="20.100000000000001" customHeight="1" x14ac:dyDescent="0.2">
      <c r="CX24392" s="29">
        <v>24254</v>
      </c>
      <c r="CY24392" s="29">
        <v>1.644858617934073</v>
      </c>
      <c r="CZ24392" s="29">
        <v>1.9599469833815604</v>
      </c>
      <c r="DA24392" s="29">
        <v>2.5757327954945928</v>
      </c>
      <c r="DB24392" s="29">
        <v>3.2902612552426591</v>
      </c>
    </row>
    <row r="24393" spans="102:106" ht="20.100000000000001" customHeight="1" x14ac:dyDescent="0.2">
      <c r="CX24393" s="29">
        <v>24255</v>
      </c>
      <c r="CY24393" s="29">
        <v>1.6448586177284257</v>
      </c>
      <c r="CZ24393" s="29">
        <v>1.9599469840834154</v>
      </c>
      <c r="DA24393" s="29">
        <v>2.5757327994737107</v>
      </c>
      <c r="DB24393" s="29">
        <v>3.2902612661876596</v>
      </c>
    </row>
    <row r="24394" spans="102:106" ht="20.100000000000001" customHeight="1" x14ac:dyDescent="0.2">
      <c r="CX24394" s="29">
        <v>24256</v>
      </c>
      <c r="CY24394" s="29">
        <v>1.6448586175224595</v>
      </c>
      <c r="CZ24394" s="29">
        <v>1.9599469847830691</v>
      </c>
      <c r="DA24394" s="29">
        <v>2.5757328034523881</v>
      </c>
      <c r="DB24394" s="29">
        <v>3.2902612771312185</v>
      </c>
    </row>
    <row r="24395" spans="102:106" ht="20.100000000000001" customHeight="1" x14ac:dyDescent="0.2">
      <c r="CX24395" s="29">
        <v>24257</v>
      </c>
      <c r="CY24395" s="29">
        <v>1.6448586173165212</v>
      </c>
      <c r="CZ24395" s="29">
        <v>1.9599469854836802</v>
      </c>
      <c r="DA24395" s="29">
        <v>2.5757328074301213</v>
      </c>
      <c r="DB24395" s="29">
        <v>3.2902612880740296</v>
      </c>
    </row>
    <row r="24396" spans="102:106" ht="20.100000000000001" customHeight="1" x14ac:dyDescent="0.2">
      <c r="CX24396" s="29">
        <v>24258</v>
      </c>
      <c r="CY24396" s="29">
        <v>1.6448586171109554</v>
      </c>
      <c r="CZ24396" s="29">
        <v>1.9599469861856613</v>
      </c>
      <c r="DA24396" s="29">
        <v>2.5757328114084985</v>
      </c>
      <c r="DB24396" s="29">
        <v>3.2902612990159654</v>
      </c>
    </row>
    <row r="24397" spans="102:106" ht="20.100000000000001" customHeight="1" x14ac:dyDescent="0.2">
      <c r="CX24397" s="29">
        <v>24259</v>
      </c>
      <c r="CY24397" s="29">
        <v>1.644858616906109</v>
      </c>
      <c r="CZ24397" s="29">
        <v>1.9599469868853032</v>
      </c>
      <c r="DA24397" s="29">
        <v>2.5757328153859698</v>
      </c>
      <c r="DB24397" s="29">
        <v>3.2902613099577174</v>
      </c>
    </row>
    <row r="24398" spans="102:106" ht="20.100000000000001" customHeight="1" x14ac:dyDescent="0.2">
      <c r="CX24398" s="29">
        <v>24260</v>
      </c>
      <c r="CY24398" s="29">
        <v>1.6448586166990529</v>
      </c>
      <c r="CZ24398" s="29">
        <v>1.9599469875871387</v>
      </c>
      <c r="DA24398" s="29">
        <v>2.5757328193630764</v>
      </c>
      <c r="DB24398" s="29">
        <v>3.2902613208975247</v>
      </c>
    </row>
    <row r="24399" spans="102:106" ht="20.100000000000001" customHeight="1" x14ac:dyDescent="0.2">
      <c r="CX24399" s="29">
        <v>24261</v>
      </c>
      <c r="CY24399" s="29">
        <v>1.6448586164950443</v>
      </c>
      <c r="CZ24399" s="29">
        <v>1.9599469882874589</v>
      </c>
      <c r="DA24399" s="29">
        <v>2.5757328233393157</v>
      </c>
      <c r="DB24399" s="29">
        <v>3.2902613318360792</v>
      </c>
    </row>
    <row r="24400" spans="102:106" ht="20.100000000000001" customHeight="1" x14ac:dyDescent="0.2">
      <c r="CX24400" s="29">
        <v>24262</v>
      </c>
      <c r="CY24400" s="29">
        <v>1.6448586162895178</v>
      </c>
      <c r="CZ24400" s="29">
        <v>1.9599469889880492</v>
      </c>
      <c r="DA24400" s="29">
        <v>2.5757328273162732</v>
      </c>
      <c r="DB24400" s="29">
        <v>3.290261342774889</v>
      </c>
    </row>
    <row r="24401" spans="102:106" ht="20.100000000000001" customHeight="1" x14ac:dyDescent="0.2">
      <c r="CX24401" s="29">
        <v>24263</v>
      </c>
      <c r="CY24401" s="29">
        <v>1.6448586160828178</v>
      </c>
      <c r="CZ24401" s="29">
        <v>1.9599469896893216</v>
      </c>
      <c r="DA24401" s="29">
        <v>2.5757328312924002</v>
      </c>
      <c r="DB24401" s="29">
        <v>3.2902613537121934</v>
      </c>
    </row>
    <row r="24402" spans="102:106" ht="20.100000000000001" customHeight="1" x14ac:dyDescent="0.2">
      <c r="CX24402" s="29">
        <v>24264</v>
      </c>
      <c r="CY24402" s="29">
        <v>1.6448586158769281</v>
      </c>
      <c r="CZ24402" s="29">
        <v>1.959946990388939</v>
      </c>
      <c r="DA24402" s="29">
        <v>2.575732835268238</v>
      </c>
      <c r="DB24402" s="29">
        <v>3.2902613646486834</v>
      </c>
    </row>
    <row r="24403" spans="102:106" ht="20.100000000000001" customHeight="1" x14ac:dyDescent="0.2">
      <c r="CX24403" s="29">
        <v>24265</v>
      </c>
      <c r="CY24403" s="29">
        <v>1.6448586156721934</v>
      </c>
      <c r="CZ24403" s="29">
        <v>1.9599469910886882</v>
      </c>
      <c r="DA24403" s="29">
        <v>2.5757328392443268</v>
      </c>
      <c r="DB24403" s="29">
        <v>3.2902613755842323</v>
      </c>
    </row>
    <row r="24404" spans="102:106" ht="20.100000000000001" customHeight="1" x14ac:dyDescent="0.2">
      <c r="CX24404" s="29">
        <v>24266</v>
      </c>
      <c r="CY24404" s="29">
        <v>1.6448586154673228</v>
      </c>
      <c r="CZ24404" s="29">
        <v>1.9599469917903545</v>
      </c>
      <c r="DA24404" s="29">
        <v>2.575732843219118</v>
      </c>
      <c r="DB24404" s="29">
        <v>3.2902613865187114</v>
      </c>
    </row>
    <row r="24405" spans="102:106" ht="20.100000000000001" customHeight="1" x14ac:dyDescent="0.2">
      <c r="CX24405" s="29">
        <v>24267</v>
      </c>
      <c r="CY24405" s="29">
        <v>1.6448586152610232</v>
      </c>
      <c r="CZ24405" s="29">
        <v>1.9599469924902271</v>
      </c>
      <c r="DA24405" s="29">
        <v>2.5757328471941978</v>
      </c>
      <c r="DB24405" s="29">
        <v>3.2902613974528148</v>
      </c>
    </row>
    <row r="24406" spans="102:106" ht="20.100000000000001" customHeight="1" x14ac:dyDescent="0.2">
      <c r="CX24406" s="29">
        <v>24268</v>
      </c>
      <c r="CY24406" s="29">
        <v>1.6448586150552782</v>
      </c>
      <c r="CZ24406" s="29">
        <v>1.9599469931900919</v>
      </c>
      <c r="DA24406" s="29">
        <v>2.5757328511690614</v>
      </c>
      <c r="DB24406" s="29">
        <v>3.2902614083855957</v>
      </c>
    </row>
    <row r="24407" spans="102:106" ht="20.100000000000001" customHeight="1" x14ac:dyDescent="0.2">
      <c r="CX24407" s="29">
        <v>24269</v>
      </c>
      <c r="CY24407" s="29">
        <v>1.6448586148504325</v>
      </c>
      <c r="CZ24407" s="29">
        <v>1.95994699389036</v>
      </c>
      <c r="DA24407" s="29">
        <v>2.5757328551432033</v>
      </c>
      <c r="DB24407" s="29">
        <v>3.2902614193177455</v>
      </c>
    </row>
    <row r="24408" spans="102:106" ht="20.100000000000001" customHeight="1" x14ac:dyDescent="0.2">
      <c r="CX24408" s="29">
        <v>24270</v>
      </c>
      <c r="CY24408" s="29">
        <v>1.6448586146435564</v>
      </c>
      <c r="CZ24408" s="29">
        <v>1.9599469945900687</v>
      </c>
      <c r="DA24408" s="29">
        <v>2.5757328591171658</v>
      </c>
      <c r="DB24408" s="29">
        <v>3.2902614302491364</v>
      </c>
    </row>
    <row r="24409" spans="102:106" ht="20.100000000000001" customHeight="1" x14ac:dyDescent="0.2">
      <c r="CX24409" s="29">
        <v>24271</v>
      </c>
      <c r="CY24409" s="29">
        <v>1.64485861443827</v>
      </c>
      <c r="CZ24409" s="29">
        <v>1.9599469952910038</v>
      </c>
      <c r="DA24409" s="29">
        <v>2.575732863090443</v>
      </c>
      <c r="DB24409" s="29">
        <v>3.2902614411796418</v>
      </c>
    </row>
    <row r="24410" spans="102:106" ht="20.100000000000001" customHeight="1" x14ac:dyDescent="0.2">
      <c r="CX24410" s="29">
        <v>24272</v>
      </c>
      <c r="CY24410" s="29">
        <v>1.6448586142349197</v>
      </c>
      <c r="CZ24410" s="29">
        <v>1.959946995990828</v>
      </c>
      <c r="DA24410" s="29">
        <v>2.5757328670635764</v>
      </c>
      <c r="DB24410" s="29">
        <v>3.2902614521083162</v>
      </c>
    </row>
    <row r="24411" spans="102:106" ht="20.100000000000001" customHeight="1" x14ac:dyDescent="0.2">
      <c r="CX24411" s="29">
        <v>24273</v>
      </c>
      <c r="CY24411" s="29">
        <v>1.6448586140289365</v>
      </c>
      <c r="CZ24411" s="29">
        <v>1.9599469966899519</v>
      </c>
      <c r="DA24411" s="29">
        <v>2.5757328710371059</v>
      </c>
      <c r="DB24411" s="29">
        <v>3.2902614630366669</v>
      </c>
    </row>
    <row r="24412" spans="102:106" ht="20.100000000000001" customHeight="1" x14ac:dyDescent="0.2">
      <c r="CX24412" s="29">
        <v>24274</v>
      </c>
      <c r="CY24412" s="29">
        <v>1.6448586138223023</v>
      </c>
      <c r="CZ24412" s="29">
        <v>1.9599469973901622</v>
      </c>
      <c r="DA24412" s="29">
        <v>2.5757328750094808</v>
      </c>
      <c r="DB24412" s="29">
        <v>3.2902614739645664</v>
      </c>
    </row>
    <row r="24413" spans="102:106" ht="20.100000000000001" customHeight="1" x14ac:dyDescent="0.2">
      <c r="CX24413" s="29">
        <v>24275</v>
      </c>
      <c r="CY24413" s="29">
        <v>1.6448586136170016</v>
      </c>
      <c r="CZ24413" s="29">
        <v>1.9599469980904947</v>
      </c>
      <c r="DA24413" s="29">
        <v>2.5757328789822873</v>
      </c>
      <c r="DB24413" s="29">
        <v>3.290261484891071</v>
      </c>
    </row>
    <row r="24414" spans="102:106" ht="20.100000000000001" customHeight="1" x14ac:dyDescent="0.2">
      <c r="CX24414" s="29">
        <v>24276</v>
      </c>
      <c r="CY24414" s="29">
        <v>1.6448586134117407</v>
      </c>
      <c r="CZ24414" s="29">
        <v>1.9599469987899865</v>
      </c>
      <c r="DA24414" s="29">
        <v>2.5757328829539738</v>
      </c>
      <c r="DB24414" s="29">
        <v>3.2902614958168677</v>
      </c>
    </row>
    <row r="24415" spans="102:106" ht="20.100000000000001" customHeight="1" x14ac:dyDescent="0.2">
      <c r="CX24415" s="29">
        <v>24277</v>
      </c>
      <c r="CY24415" s="29">
        <v>1.6448586132068648</v>
      </c>
      <c r="CZ24415" s="29">
        <v>1.9599469994904224</v>
      </c>
      <c r="DA24415" s="29">
        <v>2.5757328869250817</v>
      </c>
      <c r="DB24415" s="29">
        <v>3.2902615067418313</v>
      </c>
    </row>
    <row r="24416" spans="102:106" ht="20.100000000000001" customHeight="1" x14ac:dyDescent="0.2">
      <c r="CX24416" s="29">
        <v>24278</v>
      </c>
      <c r="CY24416" s="29">
        <v>1.6448586130010805</v>
      </c>
      <c r="CZ24416" s="29">
        <v>1.9599470001894654</v>
      </c>
      <c r="DA24416" s="29">
        <v>2.5757328908971959</v>
      </c>
      <c r="DB24416" s="29">
        <v>3.2902615176650127</v>
      </c>
    </row>
    <row r="24417" spans="102:106" ht="20.100000000000001" customHeight="1" x14ac:dyDescent="0.2">
      <c r="CX24417" s="29">
        <v>24279</v>
      </c>
      <c r="CY24417" s="29">
        <v>1.6448586127963707</v>
      </c>
      <c r="CZ24417" s="29">
        <v>1.9599470008889002</v>
      </c>
      <c r="DA24417" s="29">
        <v>2.5757328948677194</v>
      </c>
      <c r="DB24417" s="29">
        <v>3.2902615285879211</v>
      </c>
    </row>
    <row r="24418" spans="102:106" ht="20.100000000000001" customHeight="1" x14ac:dyDescent="0.2">
      <c r="CX24418" s="29">
        <v>24280</v>
      </c>
      <c r="CY24418" s="29">
        <v>1.6448586125914428</v>
      </c>
      <c r="CZ24418" s="29">
        <v>1.9599470015891378</v>
      </c>
      <c r="DA24418" s="29">
        <v>2.5757328988392842</v>
      </c>
      <c r="DB24418" s="29">
        <v>3.2902615395104298</v>
      </c>
    </row>
    <row r="24419" spans="102:106" ht="20.100000000000001" customHeight="1" x14ac:dyDescent="0.2">
      <c r="CX24419" s="29">
        <v>24281</v>
      </c>
      <c r="CY24419" s="29">
        <v>1.6448586123850018</v>
      </c>
      <c r="CZ24419" s="29">
        <v>1.9599470022892145</v>
      </c>
      <c r="DA24419" s="29">
        <v>2.5757329028092921</v>
      </c>
      <c r="DB24419" s="29">
        <v>3.2902615504315897</v>
      </c>
    </row>
    <row r="24420" spans="102:106" ht="20.100000000000001" customHeight="1" x14ac:dyDescent="0.2">
      <c r="CX24420" s="29">
        <v>24282</v>
      </c>
      <c r="CY24420" s="29">
        <v>1.6448586121806703</v>
      </c>
      <c r="CZ24420" s="29">
        <v>1.959947002988166</v>
      </c>
      <c r="DA24420" s="29">
        <v>2.5757329067793298</v>
      </c>
      <c r="DB24420" s="29">
        <v>3.2902615613520911</v>
      </c>
    </row>
    <row r="24421" spans="102:106" ht="20.100000000000001" customHeight="1" x14ac:dyDescent="0.2">
      <c r="CX24421" s="29">
        <v>24283</v>
      </c>
      <c r="CY24421" s="29">
        <v>1.644858611975516</v>
      </c>
      <c r="CZ24421" s="29">
        <v>1.9599470036877782</v>
      </c>
      <c r="DA24421" s="29">
        <v>2.57573291074889</v>
      </c>
      <c r="DB24421" s="29">
        <v>3.2902615722718056</v>
      </c>
    </row>
    <row r="24422" spans="102:106" ht="20.100000000000001" customHeight="1" x14ac:dyDescent="0.2">
      <c r="CX24422" s="29">
        <v>24284</v>
      </c>
      <c r="CY24422" s="29">
        <v>1.6448586117698836</v>
      </c>
      <c r="CZ24422" s="29">
        <v>1.9599470043857112</v>
      </c>
      <c r="DA24422" s="29">
        <v>2.575732914717467</v>
      </c>
      <c r="DB24422" s="29">
        <v>3.2902615831897859</v>
      </c>
    </row>
    <row r="24423" spans="102:106" ht="20.100000000000001" customHeight="1" x14ac:dyDescent="0.2">
      <c r="CX24423" s="29">
        <v>24285</v>
      </c>
      <c r="CY24423" s="29">
        <v>1.6448586115641168</v>
      </c>
      <c r="CZ24423" s="29">
        <v>1.9599470050851264</v>
      </c>
      <c r="DA24423" s="29">
        <v>2.5757329186876934</v>
      </c>
      <c r="DB24423" s="29">
        <v>3.2902615941075388</v>
      </c>
    </row>
    <row r="24424" spans="102:106" ht="20.100000000000001" customHeight="1" x14ac:dyDescent="0.2">
      <c r="CX24424" s="29">
        <v>24286</v>
      </c>
      <c r="CY24424" s="29">
        <v>1.6448586113602</v>
      </c>
      <c r="CZ24424" s="29">
        <v>1.9599470057850594</v>
      </c>
      <c r="DA24424" s="29">
        <v>2.5757329226559231</v>
      </c>
      <c r="DB24424" s="29">
        <v>3.2902616050241185</v>
      </c>
    </row>
    <row r="24425" spans="102:106" ht="20.100000000000001" customHeight="1" x14ac:dyDescent="0.2">
      <c r="CX24425" s="29">
        <v>24287</v>
      </c>
      <c r="CY24425" s="29">
        <v>1.6448586111535606</v>
      </c>
      <c r="CZ24425" s="29">
        <v>1.959947006484545</v>
      </c>
      <c r="DA24425" s="29">
        <v>2.5757329266247893</v>
      </c>
      <c r="DB24425" s="29">
        <v>3.2902616159402127</v>
      </c>
    </row>
    <row r="24426" spans="102:106" ht="20.100000000000001" customHeight="1" x14ac:dyDescent="0.2">
      <c r="CX24426" s="29">
        <v>24288</v>
      </c>
      <c r="CY24426" s="29">
        <v>1.6448586109494603</v>
      </c>
      <c r="CZ24426" s="29">
        <v>1.9599470071839942</v>
      </c>
      <c r="DA24426" s="29">
        <v>2.5757329305927379</v>
      </c>
      <c r="DB24426" s="29">
        <v>3.290261626854873</v>
      </c>
    </row>
    <row r="24427" spans="102:106" ht="20.100000000000001" customHeight="1" x14ac:dyDescent="0.2">
      <c r="CX24427" s="29">
        <v>24289</v>
      </c>
      <c r="CY24427" s="29">
        <v>1.6448586107433261</v>
      </c>
      <c r="CZ24427" s="29">
        <v>1.9599470078824415</v>
      </c>
      <c r="DA24427" s="29">
        <v>2.5757329345603091</v>
      </c>
      <c r="DB24427" s="29">
        <v>3.2902616377687903</v>
      </c>
    </row>
    <row r="24428" spans="102:106" ht="20.100000000000001" customHeight="1" x14ac:dyDescent="0.2">
      <c r="CX24428" s="29">
        <v>24290</v>
      </c>
      <c r="CY24428" s="29">
        <v>1.6448586105387806</v>
      </c>
      <c r="CZ24428" s="29">
        <v>1.959947008581673</v>
      </c>
      <c r="DA24428" s="29">
        <v>2.5757329385280419</v>
      </c>
      <c r="DB24428" s="29">
        <v>3.2902616486818337</v>
      </c>
    </row>
    <row r="24429" spans="102:106" ht="20.100000000000001" customHeight="1" x14ac:dyDescent="0.2">
      <c r="CX24429" s="29">
        <v>24291</v>
      </c>
      <c r="CY24429" s="29">
        <v>1.6448586103345293</v>
      </c>
      <c r="CZ24429" s="29">
        <v>1.9599470092807241</v>
      </c>
      <c r="DA24429" s="29">
        <v>2.5757329424943838</v>
      </c>
      <c r="DB24429" s="29">
        <v>3.2902616595946936</v>
      </c>
    </row>
    <row r="24430" spans="102:106" ht="20.100000000000001" customHeight="1" x14ac:dyDescent="0.2">
      <c r="CX24430" s="29">
        <v>24292</v>
      </c>
      <c r="CY24430" s="29">
        <v>1.6448586101292779</v>
      </c>
      <c r="CZ24430" s="29">
        <v>1.9599470099800043</v>
      </c>
      <c r="DA24430" s="29">
        <v>2.5757329464609189</v>
      </c>
      <c r="DB24430" s="29">
        <v>3.2902616705056005</v>
      </c>
    </row>
    <row r="24431" spans="102:106" ht="20.100000000000001" customHeight="1" x14ac:dyDescent="0.2">
      <c r="CX24431" s="29">
        <v>24293</v>
      </c>
      <c r="CY24431" s="29">
        <v>1.6448586099233697</v>
      </c>
      <c r="CZ24431" s="29">
        <v>1.9599470106785488</v>
      </c>
      <c r="DA24431" s="29">
        <v>2.5757329504281872</v>
      </c>
      <c r="DB24431" s="29">
        <v>3.2902616814160637</v>
      </c>
    </row>
    <row r="24432" spans="102:106" ht="20.100000000000001" customHeight="1" x14ac:dyDescent="0.2">
      <c r="CX24432" s="29">
        <v>24294</v>
      </c>
      <c r="CY24432" s="29">
        <v>1.6448586097187887</v>
      </c>
      <c r="CZ24432" s="29">
        <v>1.9599470113767676</v>
      </c>
      <c r="DA24432" s="29">
        <v>2.5757329543946357</v>
      </c>
      <c r="DB24432" s="29">
        <v>3.2902616923259513</v>
      </c>
    </row>
    <row r="24433" spans="102:106" ht="20.100000000000001" customHeight="1" x14ac:dyDescent="0.2">
      <c r="CX24433" s="29">
        <v>24295</v>
      </c>
      <c r="CY24433" s="29">
        <v>1.6448586095142397</v>
      </c>
      <c r="CZ24433" s="29">
        <v>1.959947012075071</v>
      </c>
      <c r="DA24433" s="29">
        <v>2.5757329583597559</v>
      </c>
      <c r="DB24433" s="29">
        <v>3.2902617032343167</v>
      </c>
    </row>
    <row r="24434" spans="102:106" ht="20.100000000000001" customHeight="1" x14ac:dyDescent="0.2">
      <c r="CX24434" s="29">
        <v>24296</v>
      </c>
      <c r="CY24434" s="29">
        <v>1.6448586093084274</v>
      </c>
      <c r="CZ24434" s="29">
        <v>1.9599470127738687</v>
      </c>
      <c r="DA24434" s="29">
        <v>2.5757329623251333</v>
      </c>
      <c r="DB24434" s="29">
        <v>3.2902617141418466</v>
      </c>
    </row>
    <row r="24435" spans="102:106" ht="20.100000000000001" customHeight="1" x14ac:dyDescent="0.2">
      <c r="CX24435" s="29">
        <v>24297</v>
      </c>
      <c r="CY24435" s="29">
        <v>1.6448586091033348</v>
      </c>
      <c r="CZ24435" s="29">
        <v>1.959947013472195</v>
      </c>
      <c r="DA24435" s="29">
        <v>2.5757329662902606</v>
      </c>
      <c r="DB24435" s="29">
        <v>3.2902617250484112</v>
      </c>
    </row>
    <row r="24436" spans="102:106" ht="20.100000000000001" customHeight="1" x14ac:dyDescent="0.2">
      <c r="CX24436" s="29">
        <v>24298</v>
      </c>
      <c r="CY24436" s="29">
        <v>1.6448586088993074</v>
      </c>
      <c r="CZ24436" s="29">
        <v>1.9599470141704609</v>
      </c>
      <c r="DA24436" s="29">
        <v>2.5757329702546303</v>
      </c>
      <c r="DB24436" s="29">
        <v>3.2902617359546986</v>
      </c>
    </row>
    <row r="24437" spans="102:106" ht="20.100000000000001" customHeight="1" x14ac:dyDescent="0.2">
      <c r="CX24437" s="29">
        <v>24299</v>
      </c>
      <c r="CY24437" s="29">
        <v>1.6448586086934089</v>
      </c>
      <c r="CZ24437" s="29">
        <v>1.959947014869075</v>
      </c>
      <c r="DA24437" s="29">
        <v>2.5757329742198274</v>
      </c>
      <c r="DB24437" s="29">
        <v>3.290261746859759</v>
      </c>
    </row>
    <row r="24438" spans="102:106" ht="20.100000000000001" customHeight="1" x14ac:dyDescent="0.2">
      <c r="CX24438" s="29">
        <v>24300</v>
      </c>
      <c r="CY24438" s="29">
        <v>1.6448586084876229</v>
      </c>
      <c r="CZ24438" s="29">
        <v>1.9599470155684482</v>
      </c>
      <c r="DA24438" s="29">
        <v>2.5757329781842975</v>
      </c>
      <c r="DB24438" s="29">
        <v>3.2902617577634619</v>
      </c>
    </row>
    <row r="24439" spans="102:106" ht="20.100000000000001" customHeight="1" x14ac:dyDescent="0.2">
      <c r="CX24439" s="29">
        <v>24301</v>
      </c>
      <c r="CY24439" s="29">
        <v>1.6448586082839338</v>
      </c>
      <c r="CZ24439" s="29">
        <v>1.9599470162662376</v>
      </c>
      <c r="DA24439" s="29">
        <v>2.5757329821475317</v>
      </c>
      <c r="DB24439" s="29">
        <v>3.2902617686673143</v>
      </c>
    </row>
    <row r="24440" spans="102:106" ht="20.100000000000001" customHeight="1" x14ac:dyDescent="0.2">
      <c r="CX24440" s="29">
        <v>24302</v>
      </c>
      <c r="CY24440" s="29">
        <v>1.6448586080794056</v>
      </c>
      <c r="CZ24440" s="29">
        <v>1.9599470169642295</v>
      </c>
      <c r="DA24440" s="29">
        <v>2.5757329861111167</v>
      </c>
      <c r="DB24440" s="29">
        <v>3.2902617795695468</v>
      </c>
    </row>
    <row r="24441" spans="102:106" ht="20.100000000000001" customHeight="1" x14ac:dyDescent="0.2">
      <c r="CX24441" s="29">
        <v>24303</v>
      </c>
      <c r="CY24441" s="29">
        <v>1.6448586078743817</v>
      </c>
      <c r="CZ24441" s="29">
        <v>1.9599470176628337</v>
      </c>
      <c r="DA24441" s="29">
        <v>2.5757329900745431</v>
      </c>
      <c r="DB24441" s="29">
        <v>3.2902617904708484</v>
      </c>
    </row>
    <row r="24442" spans="102:106" ht="20.100000000000001" customHeight="1" x14ac:dyDescent="0.2">
      <c r="CX24442" s="29">
        <v>24304</v>
      </c>
      <c r="CY24442" s="29">
        <v>1.6448586076692064</v>
      </c>
      <c r="CZ24442" s="29">
        <v>1.9599470183610834</v>
      </c>
      <c r="DA24442" s="29">
        <v>2.575732994037303</v>
      </c>
      <c r="DB24442" s="29">
        <v>3.290261801371086</v>
      </c>
    </row>
    <row r="24443" spans="102:106" ht="20.100000000000001" customHeight="1" x14ac:dyDescent="0.2">
      <c r="CX24443" s="29">
        <v>24305</v>
      </c>
      <c r="CY24443" s="29">
        <v>1.6448586074642233</v>
      </c>
      <c r="CZ24443" s="29">
        <v>1.9599470190593886</v>
      </c>
      <c r="DA24443" s="29">
        <v>2.5757329979999346</v>
      </c>
      <c r="DB24443" s="29">
        <v>3.2902618122709479</v>
      </c>
    </row>
    <row r="24444" spans="102:106" ht="20.100000000000001" customHeight="1" x14ac:dyDescent="0.2">
      <c r="CX24444" s="29">
        <v>24306</v>
      </c>
      <c r="CY24444" s="29">
        <v>1.644858607259776</v>
      </c>
      <c r="CZ24444" s="29">
        <v>1.9599470197567821</v>
      </c>
      <c r="DA24444" s="29">
        <v>2.5757330019619293</v>
      </c>
      <c r="DB24444" s="29">
        <v>3.290261823170304</v>
      </c>
    </row>
    <row r="24445" spans="102:106" ht="20.100000000000001" customHeight="1" x14ac:dyDescent="0.2">
      <c r="CX24445" s="29">
        <v>24307</v>
      </c>
      <c r="CY24445" s="29">
        <v>1.6448586070545685</v>
      </c>
      <c r="CZ24445" s="29">
        <v>1.9599470204550502</v>
      </c>
      <c r="DA24445" s="29">
        <v>2.575733005923825</v>
      </c>
      <c r="DB24445" s="29">
        <v>3.2902618340682026</v>
      </c>
    </row>
    <row r="24446" spans="102:106" ht="20.100000000000001" customHeight="1" x14ac:dyDescent="0.2">
      <c r="CX24446" s="29">
        <v>24308</v>
      </c>
      <c r="CY24446" s="29">
        <v>1.6448586068489437</v>
      </c>
      <c r="CZ24446" s="29">
        <v>1.9599470211532257</v>
      </c>
      <c r="DA24446" s="29">
        <v>2.5757330098851137</v>
      </c>
      <c r="DB24446" s="29">
        <v>3.2902618449645105</v>
      </c>
    </row>
    <row r="24447" spans="102:106" ht="20.100000000000001" customHeight="1" x14ac:dyDescent="0.2">
      <c r="CX24447" s="29">
        <v>24309</v>
      </c>
      <c r="CY24447" s="29">
        <v>1.644858606644886</v>
      </c>
      <c r="CZ24447" s="29">
        <v>1.9599470218503419</v>
      </c>
      <c r="DA24447" s="29">
        <v>2.5757330138463326</v>
      </c>
      <c r="DB24447" s="29">
        <v>3.2902618558607366</v>
      </c>
    </row>
    <row r="24448" spans="102:106" ht="20.100000000000001" customHeight="1" x14ac:dyDescent="0.2">
      <c r="CX24448" s="29">
        <v>24310</v>
      </c>
      <c r="CY24448" s="29">
        <v>1.6448586064410986</v>
      </c>
      <c r="CZ24448" s="29">
        <v>1.9599470225481845</v>
      </c>
      <c r="DA24448" s="29">
        <v>2.5757330178069737</v>
      </c>
      <c r="DB24448" s="29">
        <v>3.2902618667559285</v>
      </c>
    </row>
    <row r="24449" spans="102:106" ht="20.100000000000001" customHeight="1" x14ac:dyDescent="0.2">
      <c r="CX24449" s="29">
        <v>24311</v>
      </c>
      <c r="CY24449" s="29">
        <v>1.6448586062346442</v>
      </c>
      <c r="CZ24449" s="29">
        <v>1.9599470232457863</v>
      </c>
      <c r="DA24449" s="29">
        <v>2.5757330217675731</v>
      </c>
      <c r="DB24449" s="29">
        <v>3.2902618776499533</v>
      </c>
    </row>
    <row r="24450" spans="102:106" ht="20.100000000000001" customHeight="1" x14ac:dyDescent="0.2">
      <c r="CX24450" s="29">
        <v>24312</v>
      </c>
      <c r="CY24450" s="29">
        <v>1.6448586060307877</v>
      </c>
      <c r="CZ24450" s="29">
        <v>1.9599470239435566</v>
      </c>
      <c r="DA24450" s="29">
        <v>2.5757330257286704</v>
      </c>
      <c r="DB24450" s="29">
        <v>3.2902618885434993</v>
      </c>
    </row>
    <row r="24451" spans="102:106" ht="20.100000000000001" customHeight="1" x14ac:dyDescent="0.2">
      <c r="CX24451" s="29">
        <v>24313</v>
      </c>
      <c r="CY24451" s="29">
        <v>1.6448586058249506</v>
      </c>
      <c r="CZ24451" s="29">
        <v>1.9599470246419046</v>
      </c>
      <c r="DA24451" s="29">
        <v>2.5757330296876608</v>
      </c>
      <c r="DB24451" s="29">
        <v>3.2902618994364343</v>
      </c>
    </row>
    <row r="24452" spans="102:106" ht="20.100000000000001" customHeight="1" x14ac:dyDescent="0.2">
      <c r="CX24452" s="29">
        <v>24314</v>
      </c>
      <c r="CY24452" s="29">
        <v>1.6448586056207577</v>
      </c>
      <c r="CZ24452" s="29">
        <v>1.9599470253398632</v>
      </c>
      <c r="DA24452" s="29">
        <v>2.5757330336471775</v>
      </c>
      <c r="DB24452" s="29">
        <v>3.2902619103278057</v>
      </c>
    </row>
    <row r="24453" spans="102:106" ht="20.100000000000001" customHeight="1" x14ac:dyDescent="0.2">
      <c r="CX24453" s="29">
        <v>24315</v>
      </c>
      <c r="CY24453" s="29">
        <v>1.6448586054169119</v>
      </c>
      <c r="CZ24453" s="29">
        <v>1.9599470260378409</v>
      </c>
      <c r="DA24453" s="29">
        <v>2.5757330376067102</v>
      </c>
      <c r="DB24453" s="29">
        <v>3.2902619212183</v>
      </c>
    </row>
    <row r="24454" spans="102:106" ht="20.100000000000001" customHeight="1" x14ac:dyDescent="0.2">
      <c r="CX24454" s="29">
        <v>24316</v>
      </c>
      <c r="CY24454" s="29">
        <v>1.644858605212115</v>
      </c>
      <c r="CZ24454" s="29">
        <v>1.95994702673487</v>
      </c>
      <c r="DA24454" s="29">
        <v>2.5757330415657496</v>
      </c>
      <c r="DB24454" s="29">
        <v>3.290261932108606</v>
      </c>
    </row>
    <row r="24455" spans="102:106" ht="20.100000000000001" customHeight="1" x14ac:dyDescent="0.2">
      <c r="CX24455" s="29">
        <v>24317</v>
      </c>
      <c r="CY24455" s="29">
        <v>1.6448586050067113</v>
      </c>
      <c r="CZ24455" s="29">
        <v>1.9599470274313595</v>
      </c>
      <c r="DA24455" s="29">
        <v>2.5757330455248328</v>
      </c>
      <c r="DB24455" s="29">
        <v>3.2902619429969495</v>
      </c>
    </row>
    <row r="24456" spans="102:106" ht="20.100000000000001" customHeight="1" x14ac:dyDescent="0.2">
      <c r="CX24456" s="29">
        <v>24318</v>
      </c>
      <c r="CY24456" s="29">
        <v>1.6448586048026843</v>
      </c>
      <c r="CZ24456" s="29">
        <v>1.9599470281290958</v>
      </c>
      <c r="DA24456" s="29">
        <v>2.5757330494824027</v>
      </c>
      <c r="DB24456" s="29">
        <v>3.2902619538848374</v>
      </c>
    </row>
    <row r="24457" spans="102:106" ht="20.100000000000001" customHeight="1" x14ac:dyDescent="0.2">
      <c r="CX24457" s="29">
        <v>24319</v>
      </c>
      <c r="CY24457" s="29">
        <v>1.6448586045987363</v>
      </c>
      <c r="CZ24457" s="29">
        <v>1.9599470288257335</v>
      </c>
      <c r="DA24457" s="29">
        <v>2.5757330534400436</v>
      </c>
      <c r="DB24457" s="29">
        <v>3.2902619647721365</v>
      </c>
    </row>
    <row r="24458" spans="102:106" ht="20.100000000000001" customHeight="1" x14ac:dyDescent="0.2">
      <c r="CX24458" s="29">
        <v>24320</v>
      </c>
      <c r="CY24458" s="29">
        <v>1.6448586043935696</v>
      </c>
      <c r="CZ24458" s="29">
        <v>1.9599470295230583</v>
      </c>
      <c r="DA24458" s="29">
        <v>2.5757330573982937</v>
      </c>
      <c r="DB24458" s="29">
        <v>3.2902619756587148</v>
      </c>
    </row>
    <row r="24459" spans="102:106" ht="20.100000000000001" customHeight="1" x14ac:dyDescent="0.2">
      <c r="CX24459" s="29">
        <v>24321</v>
      </c>
      <c r="CY24459" s="29">
        <v>1.6448586041891682</v>
      </c>
      <c r="CZ24459" s="29">
        <v>1.9599470302214796</v>
      </c>
      <c r="DA24459" s="29">
        <v>2.5757330613555949</v>
      </c>
      <c r="DB24459" s="29">
        <v>3.2902619865436176</v>
      </c>
    </row>
    <row r="24460" spans="102:106" ht="20.100000000000001" customHeight="1" x14ac:dyDescent="0.2">
      <c r="CX24460" s="29">
        <v>24322</v>
      </c>
      <c r="CY24460" s="29">
        <v>1.6448586039842337</v>
      </c>
      <c r="CZ24460" s="29">
        <v>1.9599470309186517</v>
      </c>
      <c r="DA24460" s="29">
        <v>2.5757330653124848</v>
      </c>
      <c r="DB24460" s="29">
        <v>3.2902619974283525</v>
      </c>
    </row>
    <row r="24461" spans="102:106" ht="20.100000000000001" customHeight="1" x14ac:dyDescent="0.2">
      <c r="CX24461" s="29">
        <v>24323</v>
      </c>
      <c r="CY24461" s="29">
        <v>1.6448586037791095</v>
      </c>
      <c r="CZ24461" s="29">
        <v>1.959947031614983</v>
      </c>
      <c r="DA24461" s="29">
        <v>2.5757330692695</v>
      </c>
      <c r="DB24461" s="29">
        <v>3.2902620083119651</v>
      </c>
    </row>
    <row r="24462" spans="102:106" ht="20.100000000000001" customHeight="1" x14ac:dyDescent="0.2">
      <c r="CX24462" s="29">
        <v>24324</v>
      </c>
      <c r="CY24462" s="29">
        <v>1.6448586035741386</v>
      </c>
      <c r="CZ24462" s="29">
        <v>1.9599470323122596</v>
      </c>
      <c r="DA24462" s="29">
        <v>2.575733073225082</v>
      </c>
      <c r="DB24462" s="29">
        <v>3.2902620191943219</v>
      </c>
    </row>
    <row r="24463" spans="102:106" ht="20.100000000000001" customHeight="1" x14ac:dyDescent="0.2">
      <c r="CX24463" s="29">
        <v>24325</v>
      </c>
      <c r="CY24463" s="29">
        <v>1.6448586033696635</v>
      </c>
      <c r="CZ24463" s="29">
        <v>1.9599470330095128</v>
      </c>
      <c r="DA24463" s="29">
        <v>2.5757330771818641</v>
      </c>
      <c r="DB24463" s="29">
        <v>3.290262030076109</v>
      </c>
    </row>
    <row r="24464" spans="102:106" ht="20.100000000000001" customHeight="1" x14ac:dyDescent="0.2">
      <c r="CX24464" s="29">
        <v>24326</v>
      </c>
      <c r="CY24464" s="29">
        <v>1.6448586031660277</v>
      </c>
      <c r="CZ24464" s="29">
        <v>1.9599470337071516</v>
      </c>
      <c r="DA24464" s="29">
        <v>2.5757330811372392</v>
      </c>
      <c r="DB24464" s="29">
        <v>3.2902620409563728</v>
      </c>
    </row>
    <row r="24465" spans="102:106" ht="20.100000000000001" customHeight="1" x14ac:dyDescent="0.2">
      <c r="CX24465" s="29">
        <v>24327</v>
      </c>
      <c r="CY24465" s="29">
        <v>1.6448586029602901</v>
      </c>
      <c r="CZ24465" s="29">
        <v>1.9599470344028287</v>
      </c>
      <c r="DA24465" s="29">
        <v>2.5757330850927924</v>
      </c>
      <c r="DB24465" s="29">
        <v>3.2902620518366192</v>
      </c>
    </row>
    <row r="24466" spans="102:106" ht="20.100000000000001" customHeight="1" x14ac:dyDescent="0.2">
      <c r="CX24466" s="29">
        <v>24328</v>
      </c>
      <c r="CY24466" s="29">
        <v>1.6448586027560776</v>
      </c>
      <c r="CZ24466" s="29">
        <v>1.9599470350997081</v>
      </c>
      <c r="DA24466" s="29">
        <v>2.5757330890480126</v>
      </c>
      <c r="DB24466" s="29">
        <v>3.2902620627158936</v>
      </c>
    </row>
    <row r="24467" spans="102:106" ht="20.100000000000001" customHeight="1" x14ac:dyDescent="0.2">
      <c r="CX24467" s="29">
        <v>24329</v>
      </c>
      <c r="CY24467" s="29">
        <v>1.6448586025520913</v>
      </c>
      <c r="CZ24467" s="29">
        <v>1.9599470357968207</v>
      </c>
      <c r="DA24467" s="29">
        <v>2.5757330930023885</v>
      </c>
      <c r="DB24467" s="29">
        <v>3.2902620735940626</v>
      </c>
    </row>
    <row r="24468" spans="102:106" ht="20.100000000000001" customHeight="1" x14ac:dyDescent="0.2">
      <c r="CX24468" s="29">
        <v>24330</v>
      </c>
      <c r="CY24468" s="29">
        <v>1.6448586023486733</v>
      </c>
      <c r="CZ24468" s="29">
        <v>1.9599470364931972</v>
      </c>
      <c r="DA24468" s="29">
        <v>2.5757330969564571</v>
      </c>
      <c r="DB24468" s="29">
        <v>3.2902620844709909</v>
      </c>
    </row>
    <row r="24469" spans="102:106" ht="20.100000000000001" customHeight="1" x14ac:dyDescent="0.2">
      <c r="CX24469" s="29">
        <v>24331</v>
      </c>
      <c r="CY24469" s="29">
        <v>1.644858602142883</v>
      </c>
      <c r="CZ24469" s="29">
        <v>1.959947037190624</v>
      </c>
      <c r="DA24469" s="29">
        <v>2.5757331009107549</v>
      </c>
      <c r="DB24469" s="29">
        <v>3.2902620953473645</v>
      </c>
    </row>
    <row r="24470" spans="102:106" ht="20.100000000000001" customHeight="1" x14ac:dyDescent="0.2">
      <c r="CX24470" s="29">
        <v>24332</v>
      </c>
      <c r="CY24470" s="29">
        <v>1.6448586019383467</v>
      </c>
      <c r="CZ24470" s="29">
        <v>1.9599470378867532</v>
      </c>
      <c r="DA24470" s="29">
        <v>2.5757331048647703</v>
      </c>
      <c r="DB24470" s="29">
        <v>3.2902621062230493</v>
      </c>
    </row>
    <row r="24471" spans="102:106" ht="20.100000000000001" customHeight="1" x14ac:dyDescent="0.2">
      <c r="CX24471" s="29">
        <v>24333</v>
      </c>
      <c r="CY24471" s="29">
        <v>1.6448586017337647</v>
      </c>
      <c r="CZ24471" s="29">
        <v>1.959947038583371</v>
      </c>
      <c r="DA24471" s="29">
        <v>2.5757331088179916</v>
      </c>
      <c r="DB24471" s="29">
        <v>3.2902621170979094</v>
      </c>
    </row>
    <row r="24472" spans="102:106" ht="20.100000000000001" customHeight="1" x14ac:dyDescent="0.2">
      <c r="CX24472" s="29">
        <v>24334</v>
      </c>
      <c r="CY24472" s="29">
        <v>1.6448586015311226</v>
      </c>
      <c r="CZ24472" s="29">
        <v>1.959947039279508</v>
      </c>
      <c r="DA24472" s="29">
        <v>2.5757331127709557</v>
      </c>
      <c r="DB24472" s="29">
        <v>3.2902621279718103</v>
      </c>
    </row>
    <row r="24473" spans="102:106" ht="20.100000000000001" customHeight="1" x14ac:dyDescent="0.2">
      <c r="CX24473" s="29">
        <v>24335</v>
      </c>
      <c r="CY24473" s="29">
        <v>1.6448586013258359</v>
      </c>
      <c r="CZ24473" s="29">
        <v>1.9599470399755718</v>
      </c>
      <c r="DA24473" s="29">
        <v>2.5757331167241992</v>
      </c>
      <c r="DB24473" s="29">
        <v>3.2902621388437976</v>
      </c>
    </row>
    <row r="24474" spans="102:106" ht="20.100000000000001" customHeight="1" x14ac:dyDescent="0.2">
      <c r="CX24474" s="29">
        <v>24336</v>
      </c>
      <c r="CY24474" s="29">
        <v>1.6448586011215311</v>
      </c>
      <c r="CZ24474" s="29">
        <v>1.9599470406719712</v>
      </c>
      <c r="DA24474" s="29">
        <v>2.5757331206761607</v>
      </c>
      <c r="DB24474" s="29">
        <v>3.290262149716197</v>
      </c>
    </row>
    <row r="24475" spans="102:106" ht="20.100000000000001" customHeight="1" x14ac:dyDescent="0.2">
      <c r="CX24475" s="29">
        <v>24337</v>
      </c>
      <c r="CY24475" s="29">
        <v>1.6448586009169088</v>
      </c>
      <c r="CZ24475" s="29">
        <v>1.9599470413691138</v>
      </c>
      <c r="DA24475" s="29">
        <v>2.5757331246284259</v>
      </c>
      <c r="DB24475" s="29">
        <v>3.2902621605872309</v>
      </c>
    </row>
    <row r="24476" spans="102:106" ht="20.100000000000001" customHeight="1" x14ac:dyDescent="0.2">
      <c r="CX24476" s="29">
        <v>24338</v>
      </c>
      <c r="CY24476" s="29">
        <v>1.644858600712312</v>
      </c>
      <c r="CZ24476" s="29">
        <v>1.9599470420646514</v>
      </c>
      <c r="DA24476" s="29">
        <v>2.5757331285794334</v>
      </c>
      <c r="DB24476" s="29">
        <v>3.2902621714575861</v>
      </c>
    </row>
    <row r="24477" spans="102:106" ht="20.100000000000001" customHeight="1" x14ac:dyDescent="0.2">
      <c r="CX24477" s="29">
        <v>24339</v>
      </c>
      <c r="CY24477" s="29">
        <v>1.6448586005080819</v>
      </c>
      <c r="CZ24477" s="29">
        <v>1.95994704276037</v>
      </c>
      <c r="DA24477" s="29">
        <v>2.5757331325318171</v>
      </c>
      <c r="DB24477" s="29">
        <v>3.2902621823263059</v>
      </c>
    </row>
    <row r="24478" spans="102:106" ht="20.100000000000001" customHeight="1" x14ac:dyDescent="0.2">
      <c r="CX24478" s="29">
        <v>24340</v>
      </c>
      <c r="CY24478" s="29">
        <v>1.6448586003045611</v>
      </c>
      <c r="CZ24478" s="29">
        <v>1.9599470434566777</v>
      </c>
      <c r="DA24478" s="29">
        <v>2.5757331364829672</v>
      </c>
      <c r="DB24478" s="29">
        <v>3.2902621931948968</v>
      </c>
    </row>
    <row r="24479" spans="102:106" ht="20.100000000000001" customHeight="1" x14ac:dyDescent="0.2">
      <c r="CX24479" s="29">
        <v>24341</v>
      </c>
      <c r="CY24479" s="29">
        <v>1.6448586001004499</v>
      </c>
      <c r="CZ24479" s="29">
        <v>1.9599470441526041</v>
      </c>
      <c r="DA24479" s="29">
        <v>2.5757331404334196</v>
      </c>
      <c r="DB24479" s="29">
        <v>3.2902622040624014</v>
      </c>
    </row>
    <row r="24480" spans="102:106" ht="20.100000000000001" customHeight="1" x14ac:dyDescent="0.2">
      <c r="CX24480" s="29">
        <v>24342</v>
      </c>
      <c r="CY24480" s="29">
        <v>1.6448585998960901</v>
      </c>
      <c r="CZ24480" s="29">
        <v>1.9599470448485565</v>
      </c>
      <c r="DA24480" s="29">
        <v>2.5757331443837108</v>
      </c>
      <c r="DB24480" s="29">
        <v>3.290262214928684</v>
      </c>
    </row>
    <row r="24481" spans="102:106" ht="20.100000000000001" customHeight="1" x14ac:dyDescent="0.2">
      <c r="CX24481" s="29">
        <v>24343</v>
      </c>
      <c r="CY24481" s="29">
        <v>1.6448585996918239</v>
      </c>
      <c r="CZ24481" s="29">
        <v>1.9599470455449433</v>
      </c>
      <c r="DA24481" s="29">
        <v>2.5757331483343764</v>
      </c>
      <c r="DB24481" s="29">
        <v>3.2902622257944292</v>
      </c>
    </row>
    <row r="24482" spans="102:106" ht="20.100000000000001" customHeight="1" x14ac:dyDescent="0.2">
      <c r="CX24482" s="29">
        <v>24344</v>
      </c>
      <c r="CY24482" s="29">
        <v>1.6448585994863509</v>
      </c>
      <c r="CZ24482" s="29">
        <v>1.9599470462407933</v>
      </c>
      <c r="DA24482" s="29">
        <v>2.575733152283854</v>
      </c>
      <c r="DB24482" s="29">
        <v>3.2902622366586809</v>
      </c>
    </row>
    <row r="24483" spans="102:106" ht="20.100000000000001" customHeight="1" x14ac:dyDescent="0.2">
      <c r="CX24483" s="29">
        <v>24345</v>
      </c>
      <c r="CY24483" s="29">
        <v>1.6448585992832987</v>
      </c>
      <c r="CZ24483" s="29">
        <v>1.9599470469365139</v>
      </c>
      <c r="DA24483" s="29">
        <v>2.5757331562337291</v>
      </c>
      <c r="DB24483" s="29">
        <v>3.2902622475229437</v>
      </c>
    </row>
    <row r="24484" spans="102:106" ht="20.100000000000001" customHeight="1" x14ac:dyDescent="0.2">
      <c r="CX24484" s="29">
        <v>24346</v>
      </c>
      <c r="CY24484" s="29">
        <v>1.6448585990780806</v>
      </c>
      <c r="CZ24484" s="29">
        <v>1.9599470476325134</v>
      </c>
      <c r="DA24484" s="29">
        <v>2.5757331601824398</v>
      </c>
      <c r="DB24484" s="29">
        <v>3.2902622583862602</v>
      </c>
    </row>
    <row r="24485" spans="102:106" ht="20.100000000000001" customHeight="1" x14ac:dyDescent="0.2">
      <c r="CX24485" s="29">
        <v>24347</v>
      </c>
      <c r="CY24485" s="29">
        <v>1.6448585988743243</v>
      </c>
      <c r="CZ24485" s="29">
        <v>1.9599470483278201</v>
      </c>
      <c r="DA24485" s="29">
        <v>2.5757331641315711</v>
      </c>
      <c r="DB24485" s="29">
        <v>3.2902622692476751</v>
      </c>
    </row>
    <row r="24486" spans="102:106" ht="20.100000000000001" customHeight="1" x14ac:dyDescent="0.2">
      <c r="CX24486" s="29">
        <v>24348</v>
      </c>
      <c r="CY24486" s="29">
        <v>1.6448585986707294</v>
      </c>
      <c r="CZ24486" s="29">
        <v>1.9599470490242206</v>
      </c>
      <c r="DA24486" s="29">
        <v>2.5757331680806081</v>
      </c>
      <c r="DB24486" s="29">
        <v>3.2902622801086916</v>
      </c>
    </row>
    <row r="24487" spans="102:106" ht="20.100000000000001" customHeight="1" x14ac:dyDescent="0.2">
      <c r="CX24487" s="29">
        <v>24349</v>
      </c>
      <c r="CY24487" s="29">
        <v>1.6448585984659942</v>
      </c>
      <c r="CZ24487" s="29">
        <v>1.9599470497193643</v>
      </c>
      <c r="DA24487" s="29">
        <v>2.5757331720279897</v>
      </c>
      <c r="DB24487" s="29">
        <v>3.2902622909699941</v>
      </c>
    </row>
    <row r="24488" spans="102:106" ht="20.100000000000001" customHeight="1" x14ac:dyDescent="0.2">
      <c r="CX24488" s="29">
        <v>24350</v>
      </c>
      <c r="CY24488" s="29">
        <v>1.6448585982621042</v>
      </c>
      <c r="CZ24488" s="29">
        <v>1.9599470504150378</v>
      </c>
      <c r="DA24488" s="29">
        <v>2.5757331759763491</v>
      </c>
      <c r="DB24488" s="29">
        <v>3.2902623018289843</v>
      </c>
    </row>
    <row r="24489" spans="102:106" ht="20.100000000000001" customHeight="1" x14ac:dyDescent="0.2">
      <c r="CX24489" s="29">
        <v>24351</v>
      </c>
      <c r="CY24489" s="29">
        <v>1.6448585980577577</v>
      </c>
      <c r="CZ24489" s="29">
        <v>1.9599470511102697</v>
      </c>
      <c r="DA24489" s="29">
        <v>2.5757331799230752</v>
      </c>
      <c r="DB24489" s="29">
        <v>3.2902623126879864</v>
      </c>
    </row>
    <row r="24490" spans="102:106" ht="20.100000000000001" customHeight="1" x14ac:dyDescent="0.2">
      <c r="CX24490" s="29">
        <v>24352</v>
      </c>
      <c r="CY24490" s="29">
        <v>1.6448585978549397</v>
      </c>
      <c r="CZ24490" s="29">
        <v>1.9599470518068456</v>
      </c>
      <c r="DA24490" s="29">
        <v>2.5757331838708</v>
      </c>
      <c r="DB24490" s="29">
        <v>3.2902623235452242</v>
      </c>
    </row>
    <row r="24491" spans="102:106" ht="20.100000000000001" customHeight="1" x14ac:dyDescent="0.2">
      <c r="CX24491" s="29">
        <v>24353</v>
      </c>
      <c r="CY24491" s="29">
        <v>1.6448585976507057</v>
      </c>
      <c r="CZ24491" s="29">
        <v>1.9599470525010363</v>
      </c>
      <c r="DA24491" s="29">
        <v>2.5757331878179612</v>
      </c>
      <c r="DB24491" s="29">
        <v>3.2902623344021991</v>
      </c>
    </row>
    <row r="24492" spans="102:106" ht="20.100000000000001" customHeight="1" x14ac:dyDescent="0.2">
      <c r="CX24492" s="29">
        <v>24354</v>
      </c>
      <c r="CY24492" s="29">
        <v>1.6448585974470402</v>
      </c>
      <c r="CZ24492" s="29">
        <v>1.9599470531973862</v>
      </c>
      <c r="DA24492" s="29">
        <v>2.5757331917640451</v>
      </c>
      <c r="DB24492" s="29">
        <v>3.2902623452579558</v>
      </c>
    </row>
    <row r="24493" spans="102:106" ht="20.100000000000001" customHeight="1" x14ac:dyDescent="0.2">
      <c r="CX24493" s="29">
        <v>24355</v>
      </c>
      <c r="CY24493" s="29">
        <v>1.6448585972426422</v>
      </c>
      <c r="CZ24493" s="29">
        <v>1.9599470538921644</v>
      </c>
      <c r="DA24493" s="29">
        <v>2.5757331957106362</v>
      </c>
      <c r="DB24493" s="29">
        <v>3.290262356112355</v>
      </c>
    </row>
    <row r="24494" spans="102:106" ht="20.100000000000001" customHeight="1" x14ac:dyDescent="0.2">
      <c r="CX24494" s="29">
        <v>24356</v>
      </c>
      <c r="CY24494" s="29">
        <v>1.6448585970378526</v>
      </c>
      <c r="CZ24494" s="29">
        <v>1.9599470545871582</v>
      </c>
      <c r="DA24494" s="29">
        <v>2.5757331996561712</v>
      </c>
      <c r="DB24494" s="29">
        <v>3.2902623669669016</v>
      </c>
    </row>
    <row r="24495" spans="102:106" ht="20.100000000000001" customHeight="1" x14ac:dyDescent="0.2">
      <c r="CX24495" s="29">
        <v>24357</v>
      </c>
      <c r="CY24495" s="29">
        <v>1.644858596834657</v>
      </c>
      <c r="CZ24495" s="29">
        <v>1.959947055282774</v>
      </c>
      <c r="DA24495" s="29">
        <v>2.5757332036022329</v>
      </c>
      <c r="DB24495" s="29">
        <v>3.2902623778198166</v>
      </c>
    </row>
    <row r="24496" spans="102:106" ht="20.100000000000001" customHeight="1" x14ac:dyDescent="0.2">
      <c r="CX24496" s="29">
        <v>24358</v>
      </c>
      <c r="CY24496" s="29">
        <v>1.6448585966301092</v>
      </c>
      <c r="CZ24496" s="29">
        <v>1.9599470559766601</v>
      </c>
      <c r="DA24496" s="29">
        <v>2.5757332075472599</v>
      </c>
      <c r="DB24496" s="29">
        <v>3.2902623886717834</v>
      </c>
    </row>
    <row r="24497" spans="102:106" ht="20.100000000000001" customHeight="1" x14ac:dyDescent="0.2">
      <c r="CX24497" s="29">
        <v>24359</v>
      </c>
      <c r="CY24497" s="29">
        <v>1.6448585964261948</v>
      </c>
      <c r="CZ24497" s="29">
        <v>1.9599470566719821</v>
      </c>
      <c r="DA24497" s="29">
        <v>2.575733211491785</v>
      </c>
      <c r="DB24497" s="29">
        <v>3.2902623995234848</v>
      </c>
    </row>
    <row r="24498" spans="102:106" ht="20.100000000000001" customHeight="1" x14ac:dyDescent="0.2">
      <c r="CX24498" s="29">
        <v>24360</v>
      </c>
      <c r="CY24498" s="29">
        <v>1.6448585962216113</v>
      </c>
      <c r="CZ24498" s="29">
        <v>1.959947057367768</v>
      </c>
      <c r="DA24498" s="29">
        <v>2.5757332154373938</v>
      </c>
      <c r="DB24498" s="29">
        <v>3.2902624103739617</v>
      </c>
    </row>
    <row r="24499" spans="102:106" ht="20.100000000000001" customHeight="1" x14ac:dyDescent="0.2">
      <c r="CX24499" s="29">
        <v>24361</v>
      </c>
      <c r="CY24499" s="29">
        <v>1.6448585960183448</v>
      </c>
      <c r="CZ24499" s="29">
        <v>1.9599470580630449</v>
      </c>
      <c r="DA24499" s="29">
        <v>2.5757332193814717</v>
      </c>
      <c r="DB24499" s="29">
        <v>3.2902624212238973</v>
      </c>
    </row>
    <row r="24500" spans="102:106" ht="20.100000000000001" customHeight="1" x14ac:dyDescent="0.2">
      <c r="CX24500" s="29">
        <v>24362</v>
      </c>
      <c r="CY24500" s="29">
        <v>1.6448585958150916</v>
      </c>
      <c r="CZ24500" s="29">
        <v>1.9599470587568399</v>
      </c>
      <c r="DA24500" s="29">
        <v>2.5757332233256034</v>
      </c>
      <c r="DB24500" s="29">
        <v>3.2902624320723324</v>
      </c>
    </row>
    <row r="24501" spans="102:106" ht="20.100000000000001" customHeight="1" x14ac:dyDescent="0.2">
      <c r="CX24501" s="29">
        <v>24363</v>
      </c>
      <c r="CY24501" s="29">
        <v>1.644858595610549</v>
      </c>
      <c r="CZ24501" s="29">
        <v>1.9599470594523192</v>
      </c>
      <c r="DA24501" s="29">
        <v>2.5757332272692741</v>
      </c>
      <c r="DB24501" s="29">
        <v>3.2902624429199503</v>
      </c>
    </row>
    <row r="24502" spans="102:106" ht="20.100000000000001" customHeight="1" x14ac:dyDescent="0.2">
      <c r="CX24502" s="29">
        <v>24364</v>
      </c>
      <c r="CY24502" s="29">
        <v>1.6448585954067032</v>
      </c>
      <c r="CZ24502" s="29">
        <v>1.9599470601457503</v>
      </c>
      <c r="DA24502" s="29">
        <v>2.5757332312130181</v>
      </c>
      <c r="DB24502" s="29">
        <v>3.2902624537666108</v>
      </c>
    </row>
    <row r="24503" spans="102:106" ht="20.100000000000001" customHeight="1" x14ac:dyDescent="0.2">
      <c r="CX24503" s="29">
        <v>24365</v>
      </c>
      <c r="CY24503" s="29">
        <v>1.6448585952022508</v>
      </c>
      <c r="CZ24503" s="29">
        <v>1.9599470608402991</v>
      </c>
      <c r="DA24503" s="29">
        <v>2.5757332351552709</v>
      </c>
      <c r="DB24503" s="29">
        <v>3.2902624646129994</v>
      </c>
    </row>
    <row r="24504" spans="102:106" ht="20.100000000000001" customHeight="1" x14ac:dyDescent="0.2">
      <c r="CX24504" s="29">
        <v>24366</v>
      </c>
      <c r="CY24504" s="29">
        <v>1.6448585949991776</v>
      </c>
      <c r="CZ24504" s="29">
        <v>1.9599470615363728</v>
      </c>
      <c r="DA24504" s="29">
        <v>2.5757332390986649</v>
      </c>
      <c r="DB24504" s="29">
        <v>3.290262475458154</v>
      </c>
    </row>
    <row r="24505" spans="102:106" ht="20.100000000000001" customHeight="1" x14ac:dyDescent="0.2">
      <c r="CX24505" s="29">
        <v>24367</v>
      </c>
      <c r="CY24505" s="29">
        <v>1.6448585947945356</v>
      </c>
      <c r="CZ24505" s="29">
        <v>1.9599470622302386</v>
      </c>
      <c r="DA24505" s="29">
        <v>2.5757332430405873</v>
      </c>
      <c r="DB24505" s="29">
        <v>3.2902624863027579</v>
      </c>
    </row>
    <row r="24506" spans="102:106" ht="20.100000000000001" customHeight="1" x14ac:dyDescent="0.2">
      <c r="CX24506" s="29">
        <v>24368</v>
      </c>
      <c r="CY24506" s="29">
        <v>1.6448585945903107</v>
      </c>
      <c r="CZ24506" s="29">
        <v>1.9599470629250613</v>
      </c>
      <c r="DA24506" s="29">
        <v>2.5757332469826211</v>
      </c>
      <c r="DB24506" s="29">
        <v>3.2902624971458514</v>
      </c>
    </row>
    <row r="24507" spans="102:106" ht="20.100000000000001" customHeight="1" x14ac:dyDescent="0.2">
      <c r="CX24507" s="29">
        <v>24369</v>
      </c>
      <c r="CY24507" s="29">
        <v>1.6448585943868437</v>
      </c>
      <c r="CZ24507" s="29">
        <v>1.9599470636198693</v>
      </c>
      <c r="DA24507" s="29">
        <v>2.5757332509242503</v>
      </c>
      <c r="DB24507" s="29">
        <v>3.2902625079881163</v>
      </c>
    </row>
    <row r="24508" spans="102:106" ht="20.100000000000001" customHeight="1" x14ac:dyDescent="0.2">
      <c r="CX24508" s="29">
        <v>24370</v>
      </c>
      <c r="CY24508" s="29">
        <v>1.6448585941828318</v>
      </c>
      <c r="CZ24508" s="29">
        <v>1.9599470643136878</v>
      </c>
      <c r="DA24508" s="29">
        <v>2.5757332548660097</v>
      </c>
      <c r="DB24508" s="29">
        <v>3.2902625188302346</v>
      </c>
    </row>
    <row r="24509" spans="102:106" ht="20.100000000000001" customHeight="1" x14ac:dyDescent="0.2">
      <c r="CX24509" s="29">
        <v>24371</v>
      </c>
      <c r="CY24509" s="29">
        <v>1.6448585939802598</v>
      </c>
      <c r="CZ24509" s="29">
        <v>1.9599470650083035</v>
      </c>
      <c r="DA24509" s="29">
        <v>2.5757332588063337</v>
      </c>
      <c r="DB24509" s="29">
        <v>3.2902625296704247</v>
      </c>
    </row>
    <row r="24510" spans="102:106" ht="20.100000000000001" customHeight="1" x14ac:dyDescent="0.2">
      <c r="CX24510" s="29">
        <v>24372</v>
      </c>
      <c r="CY24510" s="29">
        <v>1.6448585937761799</v>
      </c>
      <c r="CZ24510" s="29">
        <v>1.9599470657027427</v>
      </c>
      <c r="DA24510" s="29">
        <v>2.5757332627478564</v>
      </c>
      <c r="DB24510" s="29">
        <v>3.2902625405101893</v>
      </c>
    </row>
    <row r="24511" spans="102:106" ht="20.100000000000001" customHeight="1" x14ac:dyDescent="0.2">
      <c r="CX24511" s="29">
        <v>24373</v>
      </c>
      <c r="CY24511" s="29">
        <v>1.6448585935725775</v>
      </c>
      <c r="CZ24511" s="29">
        <v>1.9599470663974112</v>
      </c>
      <c r="DA24511" s="29">
        <v>2.5757332666879607</v>
      </c>
      <c r="DB24511" s="29">
        <v>3.2902625513493917</v>
      </c>
    </row>
    <row r="24512" spans="102:106" ht="20.100000000000001" customHeight="1" x14ac:dyDescent="0.2">
      <c r="CX24512" s="29">
        <v>24374</v>
      </c>
      <c r="CY24512" s="29">
        <v>1.6448585933681488</v>
      </c>
      <c r="CZ24512" s="29">
        <v>1.9599470670913357</v>
      </c>
      <c r="DA24512" s="29">
        <v>2.5757332706282314</v>
      </c>
      <c r="DB24512" s="29">
        <v>3.2902625621870669</v>
      </c>
    </row>
    <row r="24513" spans="102:106" ht="20.100000000000001" customHeight="1" x14ac:dyDescent="0.2">
      <c r="CX24513" s="29">
        <v>24375</v>
      </c>
      <c r="CY24513" s="29">
        <v>1.6448585931648798</v>
      </c>
      <c r="CZ24513" s="29">
        <v>1.959947067784922</v>
      </c>
      <c r="DA24513" s="29">
        <v>2.5757332745681523</v>
      </c>
      <c r="DB24513" s="29">
        <v>3.2902625730247208</v>
      </c>
    </row>
    <row r="24514" spans="102:106" ht="20.100000000000001" customHeight="1" x14ac:dyDescent="0.2">
      <c r="CX24514" s="29">
        <v>24376</v>
      </c>
      <c r="CY24514" s="29">
        <v>1.6448585929614656</v>
      </c>
      <c r="CZ24514" s="29">
        <v>1.9599470684785762</v>
      </c>
      <c r="DA24514" s="29">
        <v>2.5757332785072067</v>
      </c>
      <c r="DB24514" s="29">
        <v>3.2902625838605704</v>
      </c>
    </row>
    <row r="24515" spans="102:106" ht="20.100000000000001" customHeight="1" x14ac:dyDescent="0.2">
      <c r="CX24515" s="29">
        <v>24377</v>
      </c>
      <c r="CY24515" s="29">
        <v>1.6448585927582475</v>
      </c>
      <c r="CZ24515" s="29">
        <v>1.9599470691727037</v>
      </c>
      <c r="DA24515" s="29">
        <v>2.5757332824469779</v>
      </c>
      <c r="DB24515" s="29">
        <v>3.2902625946961179</v>
      </c>
    </row>
    <row r="24516" spans="102:106" ht="20.100000000000001" customHeight="1" x14ac:dyDescent="0.2">
      <c r="CX24516" s="29">
        <v>24378</v>
      </c>
      <c r="CY24516" s="29">
        <v>1.6448585925539212</v>
      </c>
      <c r="CZ24516" s="29">
        <v>1.9599470698677119</v>
      </c>
      <c r="DA24516" s="29">
        <v>2.5757332863848497</v>
      </c>
      <c r="DB24516" s="29">
        <v>3.2902626055304025</v>
      </c>
    </row>
    <row r="24517" spans="102:106" ht="20.100000000000001" customHeight="1" x14ac:dyDescent="0.2">
      <c r="CX24517" s="29">
        <v>24379</v>
      </c>
      <c r="CY24517" s="29">
        <v>1.6448585923504724</v>
      </c>
      <c r="CZ24517" s="29">
        <v>1.9599470705612445</v>
      </c>
      <c r="DA24517" s="29">
        <v>2.5757332903245063</v>
      </c>
      <c r="DB24517" s="29">
        <v>3.2902626163641058</v>
      </c>
    </row>
    <row r="24518" spans="102:106" ht="20.100000000000001" customHeight="1" x14ac:dyDescent="0.2">
      <c r="CX24518" s="29">
        <v>24380</v>
      </c>
      <c r="CY24518" s="29">
        <v>1.6448585921465957</v>
      </c>
      <c r="CZ24518" s="29">
        <v>1.9599470712550886</v>
      </c>
      <c r="DA24518" s="29">
        <v>2.5757332942622804</v>
      </c>
      <c r="DB24518" s="29">
        <v>3.2902626271970861</v>
      </c>
    </row>
    <row r="24519" spans="102:106" ht="20.100000000000001" customHeight="1" x14ac:dyDescent="0.2">
      <c r="CX24519" s="29">
        <v>24381</v>
      </c>
      <c r="CY24519" s="29">
        <v>1.6448585919426333</v>
      </c>
      <c r="CZ24519" s="29">
        <v>1.959947071948269</v>
      </c>
      <c r="DA24519" s="29">
        <v>2.5757332981997552</v>
      </c>
      <c r="DB24519" s="29">
        <v>3.2902626380283833</v>
      </c>
    </row>
    <row r="24520" spans="102:106" ht="20.100000000000001" customHeight="1" x14ac:dyDescent="0.2">
      <c r="CX24520" s="29">
        <v>24382</v>
      </c>
      <c r="CY24520" s="29">
        <v>1.6448585917389245</v>
      </c>
      <c r="CZ24520" s="29">
        <v>1.9599470726425725</v>
      </c>
      <c r="DA24520" s="29">
        <v>2.575733302137464</v>
      </c>
      <c r="DB24520" s="29">
        <v>3.2902626488594988</v>
      </c>
    </row>
    <row r="24521" spans="102:106" ht="20.100000000000001" customHeight="1" x14ac:dyDescent="0.2">
      <c r="CX24521" s="29">
        <v>24383</v>
      </c>
      <c r="CY24521" s="29">
        <v>1.6448585915358103</v>
      </c>
      <c r="CZ24521" s="29">
        <v>1.9599470733356432</v>
      </c>
      <c r="DA24521" s="29">
        <v>2.5757333060748899</v>
      </c>
      <c r="DB24521" s="29">
        <v>3.2902626596894713</v>
      </c>
    </row>
    <row r="24522" spans="102:106" ht="20.100000000000001" customHeight="1" x14ac:dyDescent="0.2">
      <c r="CX24522" s="29">
        <v>24384</v>
      </c>
      <c r="CY24522" s="29">
        <v>1.6448585913319855</v>
      </c>
      <c r="CZ24522" s="29">
        <v>1.9599470740292675</v>
      </c>
      <c r="DA24522" s="29">
        <v>2.5757333100115156</v>
      </c>
      <c r="DB24522" s="29">
        <v>3.2902626705189806</v>
      </c>
    </row>
    <row r="24523" spans="102:106" ht="20.100000000000001" customHeight="1" x14ac:dyDescent="0.2">
      <c r="CX24523" s="29">
        <v>24385</v>
      </c>
      <c r="CY24523" s="29">
        <v>1.6448585911294364</v>
      </c>
      <c r="CZ24523" s="29">
        <v>1.9599470747238519</v>
      </c>
      <c r="DA24523" s="29">
        <v>2.5757333139478749</v>
      </c>
      <c r="DB24523" s="29">
        <v>3.2902626813470652</v>
      </c>
    </row>
    <row r="24524" spans="102:106" ht="20.100000000000001" customHeight="1" x14ac:dyDescent="0.2">
      <c r="CX24524" s="29">
        <v>24386</v>
      </c>
      <c r="CY24524" s="29">
        <v>1.6448585909252118</v>
      </c>
      <c r="CZ24524" s="29">
        <v>1.9599470754170389</v>
      </c>
      <c r="DA24524" s="29">
        <v>2.5757333178844992</v>
      </c>
      <c r="DB24524" s="29">
        <v>3.2902626921744056</v>
      </c>
    </row>
    <row r="24525" spans="102:106" ht="20.100000000000001" customHeight="1" x14ac:dyDescent="0.2">
      <c r="CX24525" s="29">
        <v>24387</v>
      </c>
      <c r="CY24525" s="29">
        <v>1.6448585907212976</v>
      </c>
      <c r="CZ24525" s="29">
        <v>1.9599470761106161</v>
      </c>
      <c r="DA24525" s="29">
        <v>2.5757333218198224</v>
      </c>
      <c r="DB24525" s="29">
        <v>3.2902627030008604</v>
      </c>
    </row>
    <row r="24526" spans="102:106" ht="20.100000000000001" customHeight="1" x14ac:dyDescent="0.2">
      <c r="CX24526" s="29">
        <v>24388</v>
      </c>
      <c r="CY24526" s="29">
        <v>1.6448585905180348</v>
      </c>
      <c r="CZ24526" s="29">
        <v>1.9599470768036074</v>
      </c>
      <c r="DA24526" s="29">
        <v>2.5757333257554271</v>
      </c>
      <c r="DB24526" s="29">
        <v>3.2902627138262885</v>
      </c>
    </row>
    <row r="24527" spans="102:106" ht="20.100000000000001" customHeight="1" x14ac:dyDescent="0.2">
      <c r="CX24527" s="29">
        <v>24389</v>
      </c>
      <c r="CY24527" s="29">
        <v>1.6448585903141173</v>
      </c>
      <c r="CZ24527" s="29">
        <v>1.9599470774964181</v>
      </c>
      <c r="DA24527" s="29">
        <v>2.5757333296907952</v>
      </c>
      <c r="DB24527" s="29">
        <v>3.2902627246513716</v>
      </c>
    </row>
    <row r="24528" spans="102:106" ht="20.100000000000001" customHeight="1" x14ac:dyDescent="0.2">
      <c r="CX24528" s="29">
        <v>24390</v>
      </c>
      <c r="CY24528" s="29">
        <v>1.6448585901115311</v>
      </c>
      <c r="CZ24528" s="29">
        <v>1.9599470781894535</v>
      </c>
      <c r="DA24528" s="29">
        <v>2.5757333336264598</v>
      </c>
      <c r="DB24528" s="29">
        <v>3.290262735475145</v>
      </c>
    </row>
    <row r="24529" spans="102:106" ht="20.100000000000001" customHeight="1" x14ac:dyDescent="0.2">
      <c r="CX24529" s="29">
        <v>24391</v>
      </c>
      <c r="CY24529" s="29">
        <v>1.6448585899073249</v>
      </c>
      <c r="CZ24529" s="29">
        <v>1.9599470788831199</v>
      </c>
      <c r="DA24529" s="29">
        <v>2.5757333375608531</v>
      </c>
      <c r="DB24529" s="29">
        <v>3.2902627462974672</v>
      </c>
    </row>
    <row r="24530" spans="102:106" ht="20.100000000000001" customHeight="1" x14ac:dyDescent="0.2">
      <c r="CX24530" s="29">
        <v>24392</v>
      </c>
      <c r="CY24530" s="29">
        <v>1.6448585897051307</v>
      </c>
      <c r="CZ24530" s="29">
        <v>1.9599470795764404</v>
      </c>
      <c r="DA24530" s="29">
        <v>2.5757333414945065</v>
      </c>
      <c r="DB24530" s="29">
        <v>3.2902627571198408</v>
      </c>
    </row>
    <row r="24531" spans="102:106" ht="20.100000000000001" customHeight="1" x14ac:dyDescent="0.2">
      <c r="CX24531" s="29">
        <v>24393</v>
      </c>
      <c r="CY24531" s="29">
        <v>1.6448585895003498</v>
      </c>
      <c r="CZ24531" s="29">
        <v>1.9599470802698207</v>
      </c>
      <c r="DA24531" s="29">
        <v>2.5757333454290037</v>
      </c>
      <c r="DB24531" s="29">
        <v>3.2902627679413028</v>
      </c>
    </row>
    <row r="24532" spans="102:106" ht="20.100000000000001" customHeight="1" x14ac:dyDescent="0.2">
      <c r="CX24532" s="29">
        <v>24394</v>
      </c>
      <c r="CY24532" s="29">
        <v>1.6448585892982615</v>
      </c>
      <c r="CZ24532" s="29">
        <v>1.9599470809622845</v>
      </c>
      <c r="DA24532" s="29">
        <v>2.575733349362777</v>
      </c>
      <c r="DB24532" s="29">
        <v>3.2902627787617105</v>
      </c>
    </row>
    <row r="24533" spans="102:106" ht="20.100000000000001" customHeight="1" x14ac:dyDescent="0.2">
      <c r="CX24533" s="29">
        <v>24395</v>
      </c>
      <c r="CY24533" s="29">
        <v>1.6448585890942669</v>
      </c>
      <c r="CZ24533" s="29">
        <v>1.9599470816556186</v>
      </c>
      <c r="DA24533" s="29">
        <v>2.5757333532963562</v>
      </c>
      <c r="DB24533" s="29">
        <v>3.2902627895809213</v>
      </c>
    </row>
    <row r="24534" spans="102:106" ht="20.100000000000001" customHeight="1" x14ac:dyDescent="0.2">
      <c r="CX24534" s="29">
        <v>24396</v>
      </c>
      <c r="CY24534" s="29">
        <v>1.644858588890352</v>
      </c>
      <c r="CZ24534" s="29">
        <v>1.9599470823488463</v>
      </c>
      <c r="DA24534" s="29">
        <v>2.5757333572292254</v>
      </c>
      <c r="DB24534" s="29">
        <v>3.2902628003996162</v>
      </c>
    </row>
    <row r="24535" spans="102:106" ht="20.100000000000001" customHeight="1" x14ac:dyDescent="0.2">
      <c r="CX24535" s="29">
        <v>24397</v>
      </c>
      <c r="CY24535" s="29">
        <v>1.6448585886885032</v>
      </c>
      <c r="CZ24535" s="29">
        <v>1.9599470830409911</v>
      </c>
      <c r="DA24535" s="29">
        <v>2.5757333611619151</v>
      </c>
      <c r="DB24535" s="29">
        <v>3.2902628112168308</v>
      </c>
    </row>
    <row r="24536" spans="102:106" ht="20.100000000000001" customHeight="1" x14ac:dyDescent="0.2">
      <c r="CX24536" s="29">
        <v>24398</v>
      </c>
      <c r="CY24536" s="29">
        <v>1.6448585884841214</v>
      </c>
      <c r="CZ24536" s="29">
        <v>1.9599470837338397</v>
      </c>
      <c r="DA24536" s="29">
        <v>2.5757333650939072</v>
      </c>
      <c r="DB24536" s="29">
        <v>3.2902628220332435</v>
      </c>
    </row>
    <row r="24537" spans="102:106" ht="20.100000000000001" customHeight="1" x14ac:dyDescent="0.2">
      <c r="CX24537" s="29">
        <v>24399</v>
      </c>
      <c r="CY24537" s="29">
        <v>1.6448585882808389</v>
      </c>
      <c r="CZ24537" s="29">
        <v>1.9599470844264157</v>
      </c>
      <c r="DA24537" s="29">
        <v>2.5757333690257345</v>
      </c>
      <c r="DB24537" s="29">
        <v>3.2902628328495354</v>
      </c>
    </row>
    <row r="24538" spans="102:106" ht="20.100000000000001" customHeight="1" x14ac:dyDescent="0.2">
      <c r="CX24538" s="29">
        <v>24400</v>
      </c>
      <c r="CY24538" s="29">
        <v>1.6448585880789961</v>
      </c>
      <c r="CZ24538" s="29">
        <v>1.9599470851191236</v>
      </c>
      <c r="DA24538" s="29">
        <v>2.5757333729579286</v>
      </c>
      <c r="DB24538" s="29">
        <v>3.2902628436639199</v>
      </c>
    </row>
    <row r="24539" spans="102:106" ht="20.100000000000001" customHeight="1" x14ac:dyDescent="0.2">
      <c r="CX24539" s="29">
        <v>24401</v>
      </c>
      <c r="CY24539" s="29">
        <v>1.6448585878739923</v>
      </c>
      <c r="CZ24539" s="29">
        <v>1.9599470858123682</v>
      </c>
      <c r="DA24539" s="29">
        <v>2.5757333768889197</v>
      </c>
      <c r="DB24539" s="29">
        <v>3.2902628544787196</v>
      </c>
    </row>
    <row r="24540" spans="102:106" ht="20.100000000000001" customHeight="1" x14ac:dyDescent="0.2">
      <c r="CX24540" s="29">
        <v>24402</v>
      </c>
      <c r="CY24540" s="29">
        <v>1.6448585876711077</v>
      </c>
      <c r="CZ24540" s="29">
        <v>1.9599470865051731</v>
      </c>
      <c r="DA24540" s="29">
        <v>2.5757333808202905</v>
      </c>
      <c r="DB24540" s="29">
        <v>3.2902628652913251</v>
      </c>
    </row>
    <row r="24541" spans="102:106" ht="20.100000000000001" customHeight="1" x14ac:dyDescent="0.2">
      <c r="CX24541" s="29">
        <v>24403</v>
      </c>
      <c r="CY24541" s="29">
        <v>1.6448585874690351</v>
      </c>
      <c r="CZ24541" s="29">
        <v>1.9599470871979423</v>
      </c>
      <c r="DA24541" s="29">
        <v>2.5757333847515214</v>
      </c>
      <c r="DB24541" s="29">
        <v>3.290262876104062</v>
      </c>
    </row>
    <row r="24542" spans="102:106" ht="20.100000000000001" customHeight="1" x14ac:dyDescent="0.2">
      <c r="CX24542" s="29">
        <v>24404</v>
      </c>
      <c r="CY24542" s="29">
        <v>1.6448585872648205</v>
      </c>
      <c r="CZ24542" s="29">
        <v>1.9599470878896992</v>
      </c>
      <c r="DA24542" s="29">
        <v>2.575733388681043</v>
      </c>
      <c r="DB24542" s="29">
        <v>3.2902628869151411</v>
      </c>
    </row>
    <row r="24543" spans="102:106" ht="20.100000000000001" customHeight="1" x14ac:dyDescent="0.2">
      <c r="CX24543" s="29">
        <v>24405</v>
      </c>
      <c r="CY24543" s="29">
        <v>1.6448585870620966</v>
      </c>
      <c r="CZ24543" s="29">
        <v>1.9599470885822299</v>
      </c>
      <c r="DA24543" s="29">
        <v>2.5757333926114887</v>
      </c>
      <c r="DB24543" s="29">
        <v>3.2902628977260631</v>
      </c>
    </row>
    <row r="24544" spans="102:106" ht="20.100000000000001" customHeight="1" x14ac:dyDescent="0.2">
      <c r="CX24544" s="29">
        <v>24406</v>
      </c>
      <c r="CY24544" s="29">
        <v>1.6448585868579104</v>
      </c>
      <c r="CZ24544" s="29">
        <v>1.9599470892745574</v>
      </c>
      <c r="DA24544" s="29">
        <v>2.5757333965412874</v>
      </c>
      <c r="DB24544" s="29">
        <v>3.2902629085358646</v>
      </c>
    </row>
    <row r="24545" spans="102:106" ht="20.100000000000001" customHeight="1" x14ac:dyDescent="0.2">
      <c r="CX24545" s="29">
        <v>24407</v>
      </c>
      <c r="CY24545" s="29">
        <v>1.6448585866558942</v>
      </c>
      <c r="CZ24545" s="29">
        <v>1.9599470899657037</v>
      </c>
      <c r="DA24545" s="29">
        <v>2.575733400470972</v>
      </c>
      <c r="DB24545" s="29">
        <v>3.2902629193435766</v>
      </c>
    </row>
    <row r="24546" spans="102:106" ht="20.100000000000001" customHeight="1" x14ac:dyDescent="0.2">
      <c r="CX24546" s="29">
        <v>24408</v>
      </c>
      <c r="CY24546" s="29">
        <v>1.644858586453094</v>
      </c>
      <c r="CZ24546" s="29">
        <v>1.9599470906588379</v>
      </c>
      <c r="DA24546" s="29">
        <v>2.5757334044000224</v>
      </c>
      <c r="DB24546" s="29">
        <v>3.2902629301523496</v>
      </c>
    </row>
    <row r="24547" spans="102:106" ht="20.100000000000001" customHeight="1" x14ac:dyDescent="0.2">
      <c r="CX24547" s="29">
        <v>24409</v>
      </c>
      <c r="CY24547" s="29">
        <v>1.6448585862498493</v>
      </c>
      <c r="CZ24547" s="29">
        <v>1.9599470913515999</v>
      </c>
      <c r="DA24547" s="29">
        <v>2.5757334083289694</v>
      </c>
      <c r="DB24547" s="29">
        <v>3.2902629409595692</v>
      </c>
    </row>
    <row r="24548" spans="102:106" ht="20.100000000000001" customHeight="1" x14ac:dyDescent="0.2">
      <c r="CX24548" s="29">
        <v>24410</v>
      </c>
      <c r="CY24548" s="29">
        <v>1.6448585860464986</v>
      </c>
      <c r="CZ24548" s="29">
        <v>1.9599470920430122</v>
      </c>
      <c r="DA24548" s="29">
        <v>2.5757334122572932</v>
      </c>
      <c r="DB24548" s="29">
        <v>3.2902629517650932</v>
      </c>
    </row>
    <row r="24549" spans="102:106" ht="20.100000000000001" customHeight="1" x14ac:dyDescent="0.2">
      <c r="CX24549" s="29">
        <v>24411</v>
      </c>
      <c r="CY24549" s="29">
        <v>1.644858585843382</v>
      </c>
      <c r="CZ24549" s="29">
        <v>1.959947092734861</v>
      </c>
      <c r="DA24549" s="29">
        <v>2.5757334161855252</v>
      </c>
      <c r="DB24549" s="29">
        <v>3.2902629625704214</v>
      </c>
    </row>
    <row r="24550" spans="102:106" ht="20.100000000000001" customHeight="1" x14ac:dyDescent="0.2">
      <c r="CX24550" s="29">
        <v>24412</v>
      </c>
      <c r="CY24550" s="29">
        <v>1.6448585856391913</v>
      </c>
      <c r="CZ24550" s="29">
        <v>1.9599470934275509</v>
      </c>
      <c r="DA24550" s="29">
        <v>2.5757334201131452</v>
      </c>
      <c r="DB24550" s="29">
        <v>3.2902629733745892</v>
      </c>
    </row>
    <row r="24551" spans="102:106" ht="20.100000000000001" customHeight="1" x14ac:dyDescent="0.2">
      <c r="CX24551" s="29">
        <v>24413</v>
      </c>
      <c r="CY24551" s="29">
        <v>1.6448585854375606</v>
      </c>
      <c r="CZ24551" s="29">
        <v>1.9599470941187211</v>
      </c>
      <c r="DA24551" s="29">
        <v>2.5757334240406853</v>
      </c>
      <c r="DB24551" s="29">
        <v>3.2902629841782733</v>
      </c>
    </row>
    <row r="24552" spans="102:106" ht="20.100000000000001" customHeight="1" x14ac:dyDescent="0.2">
      <c r="CX24552" s="29">
        <v>24414</v>
      </c>
      <c r="CY24552" s="29">
        <v>1.6448585852338862</v>
      </c>
      <c r="CZ24552" s="29">
        <v>1.9599470948115412</v>
      </c>
      <c r="DA24552" s="29">
        <v>2.5757334279686765</v>
      </c>
      <c r="DB24552" s="29">
        <v>3.2902629949805071</v>
      </c>
    </row>
    <row r="24553" spans="102:106" ht="20.100000000000001" customHeight="1" x14ac:dyDescent="0.2">
      <c r="CX24553" s="29">
        <v>24415</v>
      </c>
      <c r="CY24553" s="29">
        <v>1.6448585850318032</v>
      </c>
      <c r="CZ24553" s="29">
        <v>1.9599470955022671</v>
      </c>
      <c r="DA24553" s="29">
        <v>2.5757334318955452</v>
      </c>
      <c r="DB24553" s="29">
        <v>3.2902630057819708</v>
      </c>
    </row>
    <row r="24554" spans="102:106" ht="20.100000000000001" customHeight="1" x14ac:dyDescent="0.2">
      <c r="CX24554" s="29">
        <v>24416</v>
      </c>
      <c r="CY24554" s="29">
        <v>1.6448585848283548</v>
      </c>
      <c r="CZ24554" s="29">
        <v>1.9599470961940682</v>
      </c>
      <c r="DA24554" s="29">
        <v>2.5757334358218236</v>
      </c>
      <c r="DB24554" s="29">
        <v>3.2902630165825175</v>
      </c>
    </row>
    <row r="24555" spans="102:106" ht="20.100000000000001" customHeight="1" x14ac:dyDescent="0.2">
      <c r="CX24555" s="29">
        <v>24417</v>
      </c>
      <c r="CY24555" s="29">
        <v>1.6448585846238806</v>
      </c>
      <c r="CZ24555" s="29">
        <v>1.9599470968859662</v>
      </c>
      <c r="DA24555" s="29">
        <v>2.5757334397480425</v>
      </c>
      <c r="DB24555" s="29">
        <v>3.2902630273828262</v>
      </c>
    </row>
    <row r="24556" spans="102:106" ht="20.100000000000001" customHeight="1" x14ac:dyDescent="0.2">
      <c r="CX24556" s="29">
        <v>24418</v>
      </c>
      <c r="CY24556" s="29">
        <v>1.6448585844220143</v>
      </c>
      <c r="CZ24556" s="29">
        <v>1.9599470975783653</v>
      </c>
      <c r="DA24556" s="29">
        <v>2.575733443673681</v>
      </c>
      <c r="DB24556" s="29">
        <v>3.2902630381819304</v>
      </c>
    </row>
    <row r="24557" spans="102:106" ht="20.100000000000001" customHeight="1" x14ac:dyDescent="0.2">
      <c r="CX24557" s="29">
        <v>24419</v>
      </c>
      <c r="CY24557" s="29">
        <v>1.6448585842198002</v>
      </c>
      <c r="CZ24557" s="29">
        <v>1.9599470982702865</v>
      </c>
      <c r="DA24557" s="29">
        <v>2.5757334475992701</v>
      </c>
      <c r="DB24557" s="29">
        <v>3.2902630489796842</v>
      </c>
    </row>
    <row r="24558" spans="102:106" ht="20.100000000000001" customHeight="1" x14ac:dyDescent="0.2">
      <c r="CX24558" s="29">
        <v>24420</v>
      </c>
      <c r="CY24558" s="29">
        <v>1.6448585840159289</v>
      </c>
      <c r="CZ24558" s="29">
        <v>1.9599470989607504</v>
      </c>
      <c r="DA24558" s="29">
        <v>2.5757334515242882</v>
      </c>
      <c r="DB24558" s="29">
        <v>3.2902630597775882</v>
      </c>
    </row>
    <row r="24559" spans="102:106" ht="20.100000000000001" customHeight="1" x14ac:dyDescent="0.2">
      <c r="CX24559" s="29">
        <v>24421</v>
      </c>
      <c r="CY24559" s="29">
        <v>1.6448585838123879</v>
      </c>
      <c r="CZ24559" s="29">
        <v>1.9599470996529271</v>
      </c>
      <c r="DA24559" s="29">
        <v>2.5757334554492672</v>
      </c>
      <c r="DB24559" s="29">
        <v>3.2902630705730296</v>
      </c>
    </row>
    <row r="24560" spans="102:106" ht="20.100000000000001" customHeight="1" x14ac:dyDescent="0.2">
      <c r="CX24560" s="29">
        <v>24422</v>
      </c>
      <c r="CY24560" s="29">
        <v>1.6448585836095149</v>
      </c>
      <c r="CZ24560" s="29">
        <v>1.9599471003444542</v>
      </c>
      <c r="DA24560" s="29">
        <v>2.5757334593736849</v>
      </c>
      <c r="DB24560" s="29">
        <v>3.2902630813691545</v>
      </c>
    </row>
    <row r="24561" spans="102:106" ht="20.100000000000001" customHeight="1" x14ac:dyDescent="0.2">
      <c r="CX24561" s="29">
        <v>24423</v>
      </c>
      <c r="CY24561" s="29">
        <v>1.6448585834076495</v>
      </c>
      <c r="CZ24561" s="29">
        <v>1.9599471010357363</v>
      </c>
      <c r="DA24561" s="29">
        <v>2.5757334632991244</v>
      </c>
      <c r="DB24561" s="29">
        <v>3.2902630921633484</v>
      </c>
    </row>
    <row r="24562" spans="102:106" ht="20.100000000000001" customHeight="1" x14ac:dyDescent="0.2">
      <c r="CX24562" s="29">
        <v>24424</v>
      </c>
      <c r="CY24562" s="29">
        <v>1.6448585832038343</v>
      </c>
      <c r="CZ24562" s="29">
        <v>1.9599471017271759</v>
      </c>
      <c r="DA24562" s="29">
        <v>2.5757334672219074</v>
      </c>
      <c r="DB24562" s="29">
        <v>3.2902631029571126</v>
      </c>
    </row>
    <row r="24563" spans="102:106" ht="20.100000000000001" customHeight="1" x14ac:dyDescent="0.2">
      <c r="CX24563" s="29">
        <v>24425</v>
      </c>
      <c r="CY24563" s="29">
        <v>1.6448585830017037</v>
      </c>
      <c r="CZ24563" s="29">
        <v>1.9599471024177944</v>
      </c>
      <c r="DA24563" s="29">
        <v>2.5757334711457212</v>
      </c>
      <c r="DB24563" s="29">
        <v>3.2902631137503007</v>
      </c>
    </row>
    <row r="24564" spans="102:106" ht="20.100000000000001" customHeight="1" x14ac:dyDescent="0.2">
      <c r="CX24564" s="29">
        <v>24426</v>
      </c>
      <c r="CY24564" s="29">
        <v>1.6448585827983009</v>
      </c>
      <c r="CZ24564" s="29">
        <v>1.959947103109378</v>
      </c>
      <c r="DA24564" s="29">
        <v>2.5757334750700438</v>
      </c>
      <c r="DB24564" s="29">
        <v>3.2902631245419451</v>
      </c>
    </row>
    <row r="24565" spans="102:106" ht="20.100000000000001" customHeight="1" x14ac:dyDescent="0.2">
      <c r="CX24565" s="29">
        <v>24427</v>
      </c>
      <c r="CY24565" s="29">
        <v>1.6448585825956124</v>
      </c>
      <c r="CZ24565" s="29">
        <v>1.9599471038009475</v>
      </c>
      <c r="DA24565" s="29">
        <v>2.575733478993302</v>
      </c>
      <c r="DB24565" s="29">
        <v>3.2902631353327214</v>
      </c>
    </row>
    <row r="24566" spans="102:106" ht="20.100000000000001" customHeight="1" x14ac:dyDescent="0.2">
      <c r="CX24566" s="29">
        <v>24428</v>
      </c>
      <c r="CY24566" s="29">
        <v>1.6448585823923281</v>
      </c>
      <c r="CZ24566" s="29">
        <v>1.9599471044915229</v>
      </c>
      <c r="DA24566" s="29">
        <v>2.5757334829149721</v>
      </c>
      <c r="DB24566" s="29">
        <v>3.2902631461233094</v>
      </c>
    </row>
    <row r="24567" spans="102:106" ht="20.100000000000001" customHeight="1" x14ac:dyDescent="0.2">
      <c r="CX24567" s="29">
        <v>24429</v>
      </c>
      <c r="CY24567" s="29">
        <v>1.6448585821904356</v>
      </c>
      <c r="CZ24567" s="29">
        <v>1.9599471051828912</v>
      </c>
      <c r="DA24567" s="29">
        <v>2.5757334868376911</v>
      </c>
      <c r="DB24567" s="29">
        <v>3.2902631569127374</v>
      </c>
    </row>
    <row r="24568" spans="102:106" ht="20.100000000000001" customHeight="1" x14ac:dyDescent="0.2">
      <c r="CX24568" s="29">
        <v>24430</v>
      </c>
      <c r="CY24568" s="29">
        <v>1.6448585819869761</v>
      </c>
      <c r="CZ24568" s="29">
        <v>1.9599471058740723</v>
      </c>
      <c r="DA24568" s="29">
        <v>2.575733490759883</v>
      </c>
      <c r="DB24568" s="29">
        <v>3.2902631677008611</v>
      </c>
    </row>
    <row r="24569" spans="102:106" ht="20.100000000000001" customHeight="1" x14ac:dyDescent="0.2">
      <c r="CX24569" s="29">
        <v>24431</v>
      </c>
      <c r="CY24569" s="29">
        <v>1.644858581785585</v>
      </c>
      <c r="CZ24569" s="29">
        <v>1.9599471065640859</v>
      </c>
      <c r="DA24569" s="29">
        <v>2.5757334946810255</v>
      </c>
      <c r="DB24569" s="29">
        <v>3.2902631784883565</v>
      </c>
    </row>
    <row r="24570" spans="102:106" ht="20.100000000000001" customHeight="1" x14ac:dyDescent="0.2">
      <c r="CX24570" s="29">
        <v>24432</v>
      </c>
      <c r="CY24570" s="29">
        <v>1.6448585815816559</v>
      </c>
      <c r="CZ24570" s="29">
        <v>1.9599471072561028</v>
      </c>
      <c r="DA24570" s="29">
        <v>2.5757334986027018</v>
      </c>
      <c r="DB24570" s="29">
        <v>3.2902631892750778</v>
      </c>
    </row>
    <row r="24571" spans="102:106" ht="20.100000000000001" customHeight="1" x14ac:dyDescent="0.2">
      <c r="CX24571" s="29">
        <v>24433</v>
      </c>
      <c r="CY24571" s="29">
        <v>1.644858581378823</v>
      </c>
      <c r="CZ24571" s="29">
        <v>1.9599471079463746</v>
      </c>
      <c r="DA24571" s="29">
        <v>2.5757335025243888</v>
      </c>
      <c r="DB24571" s="29">
        <v>3.290263200060878</v>
      </c>
    </row>
    <row r="24572" spans="102:106" ht="20.100000000000001" customHeight="1" x14ac:dyDescent="0.2">
      <c r="CX24572" s="29">
        <v>24434</v>
      </c>
      <c r="CY24572" s="29">
        <v>1.6448585811774261</v>
      </c>
      <c r="CZ24572" s="29">
        <v>1.9599471086366895</v>
      </c>
      <c r="DA24572" s="29">
        <v>2.5757335064445126</v>
      </c>
      <c r="DB24572" s="29">
        <v>3.2902632108456111</v>
      </c>
    </row>
    <row r="24573" spans="102:106" ht="20.100000000000001" customHeight="1" x14ac:dyDescent="0.2">
      <c r="CX24573" s="29">
        <v>24435</v>
      </c>
      <c r="CY24573" s="29">
        <v>1.6448585809745053</v>
      </c>
      <c r="CZ24573" s="29">
        <v>1.9599471093274494</v>
      </c>
      <c r="DA24573" s="29">
        <v>2.5757335103657062</v>
      </c>
      <c r="DB24573" s="29">
        <v>3.2902632216299539</v>
      </c>
    </row>
    <row r="24574" spans="102:106" ht="20.100000000000001" customHeight="1" x14ac:dyDescent="0.2">
      <c r="CX24574" s="29">
        <v>24436</v>
      </c>
      <c r="CY24574" s="29">
        <v>1.6448585807720475</v>
      </c>
      <c r="CZ24574" s="29">
        <v>1.9599471100176749</v>
      </c>
      <c r="DA24574" s="29">
        <v>2.5757335142853433</v>
      </c>
      <c r="DB24574" s="29">
        <v>3.2902632324129351</v>
      </c>
    </row>
    <row r="24575" spans="102:106" ht="20.100000000000001" customHeight="1" x14ac:dyDescent="0.2">
      <c r="CX24575" s="29">
        <v>24437</v>
      </c>
      <c r="CY24575" s="29">
        <v>1.6448585805687423</v>
      </c>
      <c r="CZ24575" s="29">
        <v>1.9599471107091515</v>
      </c>
      <c r="DA24575" s="29">
        <v>2.5757335182060581</v>
      </c>
      <c r="DB24575" s="29">
        <v>3.2902632431952328</v>
      </c>
    </row>
    <row r="24576" spans="102:106" ht="20.100000000000001" customHeight="1" x14ac:dyDescent="0.2">
      <c r="CX24576" s="29">
        <v>24438</v>
      </c>
      <c r="CY24576" s="29">
        <v>1.6448585803649272</v>
      </c>
      <c r="CZ24576" s="29">
        <v>1.9599471113995153</v>
      </c>
      <c r="DA24576" s="29">
        <v>2.5757335221241693</v>
      </c>
      <c r="DB24576" s="29">
        <v>3.2902632539766987</v>
      </c>
    </row>
    <row r="24577" spans="102:106" ht="20.100000000000001" customHeight="1" x14ac:dyDescent="0.2">
      <c r="CX24577" s="29">
        <v>24439</v>
      </c>
      <c r="CY24577" s="29">
        <v>1.6448585801625906</v>
      </c>
      <c r="CZ24577" s="29">
        <v>1.9599471120905536</v>
      </c>
      <c r="DA24577" s="29">
        <v>2.5757335260444179</v>
      </c>
      <c r="DB24577" s="29">
        <v>3.2902632647571859</v>
      </c>
    </row>
    <row r="24578" spans="102:106" ht="20.100000000000001" customHeight="1" x14ac:dyDescent="0.2">
      <c r="CX24578" s="29">
        <v>24440</v>
      </c>
      <c r="CY24578" s="29">
        <v>1.6448585799604205</v>
      </c>
      <c r="CZ24578" s="29">
        <v>1.9599471127799006</v>
      </c>
      <c r="DA24578" s="29">
        <v>2.5757335299631223</v>
      </c>
      <c r="DB24578" s="29">
        <v>3.2902632755365477</v>
      </c>
    </row>
    <row r="24579" spans="102:106" ht="20.100000000000001" customHeight="1" x14ac:dyDescent="0.2">
      <c r="CX24579" s="29">
        <v>24441</v>
      </c>
      <c r="CY24579" s="29">
        <v>1.6448585797571065</v>
      </c>
      <c r="CZ24579" s="29">
        <v>1.9599471134707274</v>
      </c>
      <c r="DA24579" s="29">
        <v>2.5757335338818645</v>
      </c>
      <c r="DB24579" s="29">
        <v>3.2902632863154597</v>
      </c>
    </row>
    <row r="24580" spans="102:106" ht="20.100000000000001" customHeight="1" x14ac:dyDescent="0.2">
      <c r="CX24580" s="29">
        <v>24442</v>
      </c>
      <c r="CY24580" s="29">
        <v>1.6448585795562849</v>
      </c>
      <c r="CZ24580" s="29">
        <v>1.9599471141606688</v>
      </c>
      <c r="DA24580" s="29">
        <v>2.5757335378001214</v>
      </c>
      <c r="DB24580" s="29">
        <v>3.2902632970929511</v>
      </c>
    </row>
    <row r="24581" spans="102:106" ht="20.100000000000001" customHeight="1" x14ac:dyDescent="0.2">
      <c r="CX24581" s="29">
        <v>24443</v>
      </c>
      <c r="CY24581" s="29">
        <v>1.6448585793533452</v>
      </c>
      <c r="CZ24581" s="29">
        <v>1.9599471148515115</v>
      </c>
      <c r="DA24581" s="29">
        <v>2.5757335417173692</v>
      </c>
      <c r="DB24581" s="29">
        <v>3.2902633078696977</v>
      </c>
    </row>
    <row r="24582" spans="102:106" ht="20.100000000000001" customHeight="1" x14ac:dyDescent="0.2">
      <c r="CX24582" s="29">
        <v>24444</v>
      </c>
      <c r="CY24582" s="29">
        <v>1.6448585791502757</v>
      </c>
      <c r="CZ24582" s="29">
        <v>1.9599471155422743</v>
      </c>
      <c r="DA24582" s="29">
        <v>2.5757335456351895</v>
      </c>
      <c r="DB24582" s="29">
        <v>3.2902633186455512</v>
      </c>
    </row>
    <row r="24583" spans="102:106" ht="20.100000000000001" customHeight="1" x14ac:dyDescent="0.2">
      <c r="CX24583" s="29">
        <v>24445</v>
      </c>
      <c r="CY24583" s="29">
        <v>1.6448585789474135</v>
      </c>
      <c r="CZ24583" s="29">
        <v>1.9599471162319753</v>
      </c>
      <c r="DA24583" s="29">
        <v>2.5757335495520071</v>
      </c>
      <c r="DB24583" s="29">
        <v>3.2902633294211885</v>
      </c>
    </row>
    <row r="24584" spans="102:106" ht="20.100000000000001" customHeight="1" x14ac:dyDescent="0.2">
      <c r="CX24584" s="29">
        <v>24446</v>
      </c>
      <c r="CY24584" s="29">
        <v>1.6448585787450964</v>
      </c>
      <c r="CZ24584" s="29">
        <v>1.9599471169224021</v>
      </c>
      <c r="DA24584" s="29">
        <v>2.5757335534694024</v>
      </c>
      <c r="DB24584" s="29">
        <v>3.2902633401956378</v>
      </c>
    </row>
    <row r="24585" spans="102:106" ht="20.100000000000001" customHeight="1" x14ac:dyDescent="0.2">
      <c r="CX24585" s="29">
        <v>24447</v>
      </c>
      <c r="CY24585" s="29">
        <v>1.6448585785420133</v>
      </c>
      <c r="CZ24585" s="29">
        <v>1.9599471176111876</v>
      </c>
      <c r="DA24585" s="29">
        <v>2.5757335573857993</v>
      </c>
      <c r="DB24585" s="29">
        <v>3.2902633509687509</v>
      </c>
    </row>
    <row r="24586" spans="102:106" ht="20.100000000000001" customHeight="1" x14ac:dyDescent="0.2">
      <c r="CX24586" s="29">
        <v>24448</v>
      </c>
      <c r="CY24586" s="29">
        <v>1.6448585783401508</v>
      </c>
      <c r="CZ24586" s="29">
        <v>1.9599471183015036</v>
      </c>
      <c r="DA24586" s="29">
        <v>2.5757335613017269</v>
      </c>
      <c r="DB24586" s="29">
        <v>3.2902633617412023</v>
      </c>
    </row>
    <row r="24587" spans="102:106" ht="20.100000000000001" customHeight="1" x14ac:dyDescent="0.2">
      <c r="CX24587" s="29">
        <v>24449</v>
      </c>
      <c r="CY24587" s="29">
        <v>1.6448585781381977</v>
      </c>
      <c r="CZ24587" s="29">
        <v>1.9599471189923683</v>
      </c>
      <c r="DA24587" s="29">
        <v>2.5757335652177136</v>
      </c>
      <c r="DB24587" s="29">
        <v>3.290263372512845</v>
      </c>
    </row>
    <row r="24588" spans="102:106" ht="20.100000000000001" customHeight="1" x14ac:dyDescent="0.2">
      <c r="CX24588" s="29">
        <v>24450</v>
      </c>
      <c r="CY24588" s="29">
        <v>1.6448585779348412</v>
      </c>
      <c r="CZ24588" s="29">
        <v>1.9599471196814144</v>
      </c>
      <c r="DA24588" s="29">
        <v>2.5757335691342886</v>
      </c>
      <c r="DB24588" s="29">
        <v>3.2902633832835297</v>
      </c>
    </row>
    <row r="24589" spans="102:106" ht="20.100000000000001" customHeight="1" x14ac:dyDescent="0.2">
      <c r="CX24589" s="29">
        <v>24451</v>
      </c>
      <c r="CY24589" s="29">
        <v>1.6448585777337192</v>
      </c>
      <c r="CZ24589" s="29">
        <v>1.9599471203718144</v>
      </c>
      <c r="DA24589" s="29">
        <v>2.5757335730498747</v>
      </c>
      <c r="DB24589" s="29">
        <v>3.2902633940539339</v>
      </c>
    </row>
    <row r="24590" spans="102:106" ht="20.100000000000001" customHeight="1" x14ac:dyDescent="0.2">
      <c r="CX24590" s="29">
        <v>24452</v>
      </c>
      <c r="CY24590" s="29">
        <v>1.6448585775302194</v>
      </c>
      <c r="CZ24590" s="29">
        <v>1.9599471210612009</v>
      </c>
      <c r="DA24590" s="29">
        <v>2.5757335769639464</v>
      </c>
      <c r="DB24590" s="29">
        <v>3.290263404822257</v>
      </c>
    </row>
    <row r="24591" spans="102:106" ht="20.100000000000001" customHeight="1" x14ac:dyDescent="0.2">
      <c r="CX24591" s="29">
        <v>24453</v>
      </c>
      <c r="CY24591" s="29">
        <v>1.6448585773279789</v>
      </c>
      <c r="CZ24591" s="29">
        <v>1.9599471217513604</v>
      </c>
      <c r="DA24591" s="29">
        <v>2.5757335808791391</v>
      </c>
      <c r="DB24591" s="29">
        <v>3.2902634155908257</v>
      </c>
    </row>
    <row r="24592" spans="102:106" ht="20.100000000000001" customHeight="1" x14ac:dyDescent="0.2">
      <c r="CX24592" s="29">
        <v>24454</v>
      </c>
      <c r="CY24592" s="29">
        <v>1.6448585771256861</v>
      </c>
      <c r="CZ24592" s="29">
        <v>1.9599471224399265</v>
      </c>
      <c r="DA24592" s="29">
        <v>2.5757335847928218</v>
      </c>
      <c r="DB24592" s="29">
        <v>3.2902634263578414</v>
      </c>
    </row>
    <row r="24593" spans="102:106" ht="20.100000000000001" customHeight="1" x14ac:dyDescent="0.2">
      <c r="CX24593" s="29">
        <v>24455</v>
      </c>
      <c r="CY24593" s="29">
        <v>1.6448585769236774</v>
      </c>
      <c r="CZ24593" s="29">
        <v>1.9599471231300702</v>
      </c>
      <c r="DA24593" s="29">
        <v>2.5757335887076307</v>
      </c>
      <c r="DB24593" s="29">
        <v>3.2902634371239801</v>
      </c>
    </row>
    <row r="24594" spans="102:106" ht="20.100000000000001" customHeight="1" x14ac:dyDescent="0.2">
      <c r="CX24594" s="29">
        <v>24456</v>
      </c>
      <c r="CY24594" s="29">
        <v>1.6448585767206414</v>
      </c>
      <c r="CZ24594" s="29">
        <v>1.9599471238194244</v>
      </c>
      <c r="DA24594" s="29">
        <v>2.5757335926209315</v>
      </c>
      <c r="DB24594" s="29">
        <v>3.2902634478899162</v>
      </c>
    </row>
    <row r="24595" spans="102:106" ht="20.100000000000001" customHeight="1" x14ac:dyDescent="0.2">
      <c r="CX24595" s="29">
        <v>24457</v>
      </c>
      <c r="CY24595" s="29">
        <v>1.6448585765185637</v>
      </c>
      <c r="CZ24595" s="29">
        <v>1.9599471245097759</v>
      </c>
      <c r="DA24595" s="29">
        <v>2.5757335965343082</v>
      </c>
      <c r="DB24595" s="29">
        <v>3.2902634586546764</v>
      </c>
    </row>
    <row r="24596" spans="102:106" ht="20.100000000000001" customHeight="1" x14ac:dyDescent="0.2">
      <c r="CX24596" s="29">
        <v>24458</v>
      </c>
      <c r="CY24596" s="29">
        <v>1.6448585763161332</v>
      </c>
      <c r="CZ24596" s="29">
        <v>1.9599471251987568</v>
      </c>
      <c r="DA24596" s="29">
        <v>2.5757336004482889</v>
      </c>
      <c r="DB24596" s="29">
        <v>3.290263469418111</v>
      </c>
    </row>
    <row r="24597" spans="102:106" ht="20.100000000000001" customHeight="1" x14ac:dyDescent="0.2">
      <c r="CX24597" s="29">
        <v>24459</v>
      </c>
      <c r="CY24597" s="29">
        <v>1.6448585761136865</v>
      </c>
      <c r="CZ24597" s="29">
        <v>1.959947125888154</v>
      </c>
      <c r="DA24597" s="29">
        <v>2.5757336043602401</v>
      </c>
      <c r="DB24597" s="29">
        <v>3.290263480180895</v>
      </c>
    </row>
    <row r="24598" spans="102:106" ht="20.100000000000001" customHeight="1" x14ac:dyDescent="0.2">
      <c r="CX24598" s="29">
        <v>24460</v>
      </c>
      <c r="CY24598" s="29">
        <v>1.6448585759115608</v>
      </c>
      <c r="CZ24598" s="29">
        <v>1.9599471265769843</v>
      </c>
      <c r="DA24598" s="29">
        <v>2.5757336082727984</v>
      </c>
      <c r="DB24598" s="29">
        <v>3.2902634909428783</v>
      </c>
    </row>
    <row r="24599" spans="102:106" ht="20.100000000000001" customHeight="1" x14ac:dyDescent="0.2">
      <c r="CX24599" s="29">
        <v>24461</v>
      </c>
      <c r="CY24599" s="29">
        <v>1.644858575710094</v>
      </c>
      <c r="CZ24599" s="29">
        <v>1.9599471272656497</v>
      </c>
      <c r="DA24599" s="29">
        <v>2.5757336121854375</v>
      </c>
      <c r="DB24599" s="29">
        <v>3.2902635017039121</v>
      </c>
    </row>
    <row r="24600" spans="102:106" ht="20.100000000000001" customHeight="1" x14ac:dyDescent="0.2">
      <c r="CX24600" s="29">
        <v>24462</v>
      </c>
      <c r="CY24600" s="29">
        <v>1.6448585755079719</v>
      </c>
      <c r="CZ24600" s="29">
        <v>1.9599471279559371</v>
      </c>
      <c r="DA24600" s="29">
        <v>2.5757336160965782</v>
      </c>
      <c r="DB24600" s="29">
        <v>3.2902635124646706</v>
      </c>
    </row>
    <row r="24601" spans="102:106" ht="20.100000000000001" customHeight="1" x14ac:dyDescent="0.2">
      <c r="CX24601" s="29">
        <v>24463</v>
      </c>
      <c r="CY24601" s="29">
        <v>1.6448585753055316</v>
      </c>
      <c r="CZ24601" s="29">
        <v>1.959947128644093</v>
      </c>
      <c r="DA24601" s="29">
        <v>2.575733620007802</v>
      </c>
      <c r="DB24601" s="29">
        <v>3.2902635232233544</v>
      </c>
    </row>
    <row r="24602" spans="102:106" ht="20.100000000000001" customHeight="1" x14ac:dyDescent="0.2">
      <c r="CX24602" s="29">
        <v>24464</v>
      </c>
      <c r="CY24602" s="29">
        <v>1.6448585751031108</v>
      </c>
      <c r="CZ24602" s="29">
        <v>1.9599471293346744</v>
      </c>
      <c r="DA24602" s="29">
        <v>2.5757336239196387</v>
      </c>
      <c r="DB24602" s="29">
        <v>3.2902635339822877</v>
      </c>
    </row>
    <row r="24603" spans="102:106" ht="20.100000000000001" customHeight="1" x14ac:dyDescent="0.2">
      <c r="CX24603" s="29">
        <v>24465</v>
      </c>
      <c r="CY24603" s="29">
        <v>1.6448585749010463</v>
      </c>
      <c r="CZ24603" s="29">
        <v>1.9599471300225417</v>
      </c>
      <c r="DA24603" s="29">
        <v>2.5757336278305063</v>
      </c>
      <c r="DB24603" s="29">
        <v>3.2902635447396702</v>
      </c>
    </row>
    <row r="24604" spans="102:106" ht="20.100000000000001" customHeight="1" x14ac:dyDescent="0.2">
      <c r="CX24604" s="29">
        <v>24466</v>
      </c>
      <c r="CY24604" s="29">
        <v>1.6448585746980238</v>
      </c>
      <c r="CZ24604" s="29">
        <v>1.9599471307122536</v>
      </c>
      <c r="DA24604" s="29">
        <v>2.5757336317409334</v>
      </c>
      <c r="DB24604" s="29">
        <v>3.2902635554961774</v>
      </c>
    </row>
    <row r="24605" spans="102:106" ht="20.100000000000001" customHeight="1" x14ac:dyDescent="0.2">
      <c r="CX24605" s="29">
        <v>24467</v>
      </c>
      <c r="CY24605" s="29">
        <v>1.644858574496032</v>
      </c>
      <c r="CZ24605" s="29">
        <v>1.9599471314000541</v>
      </c>
      <c r="DA24605" s="29">
        <v>2.5757336356514484</v>
      </c>
      <c r="DB24605" s="29">
        <v>3.2902635662516571</v>
      </c>
    </row>
    <row r="24606" spans="102:106" ht="20.100000000000001" customHeight="1" x14ac:dyDescent="0.2">
      <c r="CX24606" s="29">
        <v>24468</v>
      </c>
      <c r="CY24606" s="29">
        <v>1.644858574293756</v>
      </c>
      <c r="CZ24606" s="29">
        <v>1.9599471320891158</v>
      </c>
      <c r="DA24606" s="29">
        <v>2.57573363956047</v>
      </c>
      <c r="DB24606" s="29">
        <v>3.290263577006785</v>
      </c>
    </row>
    <row r="24607" spans="102:106" ht="20.100000000000001" customHeight="1" x14ac:dyDescent="0.2">
      <c r="CX24607" s="29">
        <v>24469</v>
      </c>
      <c r="CY24607" s="29">
        <v>1.6448585740915338</v>
      </c>
      <c r="CZ24607" s="29">
        <v>1.9599471327784557</v>
      </c>
      <c r="DA24607" s="29">
        <v>2.5757336434706342</v>
      </c>
      <c r="DB24607" s="29">
        <v>3.290263587760585</v>
      </c>
    </row>
    <row r="24608" spans="102:106" ht="20.100000000000001" customHeight="1" x14ac:dyDescent="0.2">
      <c r="CX24608" s="29">
        <v>24470</v>
      </c>
      <c r="CY24608" s="29">
        <v>1.6448585738897012</v>
      </c>
      <c r="CZ24608" s="29">
        <v>1.9599471334670886</v>
      </c>
      <c r="DA24608" s="29">
        <v>2.5757336473793067</v>
      </c>
      <c r="DB24608" s="29">
        <v>3.2902635985137318</v>
      </c>
    </row>
    <row r="24609" spans="102:106" ht="20.100000000000001" customHeight="1" x14ac:dyDescent="0.2">
      <c r="CX24609" s="29">
        <v>24471</v>
      </c>
      <c r="CY24609" s="29">
        <v>1.6448585736869445</v>
      </c>
      <c r="CZ24609" s="29">
        <v>1.9599471341554162</v>
      </c>
      <c r="DA24609" s="29">
        <v>2.5757336512891231</v>
      </c>
      <c r="DB24609" s="29">
        <v>3.2902636092660735</v>
      </c>
    </row>
    <row r="24610" spans="102:106" ht="20.100000000000001" customHeight="1" x14ac:dyDescent="0.2">
      <c r="CX24610" s="29">
        <v>24472</v>
      </c>
      <c r="CY24610" s="29">
        <v>1.6448585734852514</v>
      </c>
      <c r="CZ24610" s="29">
        <v>1.9599471348452255</v>
      </c>
      <c r="DA24610" s="29">
        <v>2.5757336551974488</v>
      </c>
      <c r="DB24610" s="29">
        <v>3.2902636200174595</v>
      </c>
    </row>
    <row r="24611" spans="102:106" ht="20.100000000000001" customHeight="1" x14ac:dyDescent="0.2">
      <c r="CX24611" s="29">
        <v>24473</v>
      </c>
      <c r="CY24611" s="29">
        <v>1.6448585732833072</v>
      </c>
      <c r="CZ24611" s="29">
        <v>1.9599471355327605</v>
      </c>
      <c r="DA24611" s="29">
        <v>2.5757336591058646</v>
      </c>
      <c r="DB24611" s="29">
        <v>3.290263630768564</v>
      </c>
    </row>
    <row r="24612" spans="102:106" ht="20.100000000000001" customHeight="1" x14ac:dyDescent="0.2">
      <c r="CX24612" s="29">
        <v>24474</v>
      </c>
      <c r="CY24612" s="29">
        <v>1.6448585730814493</v>
      </c>
      <c r="CZ24612" s="29">
        <v>1.959947136221194</v>
      </c>
      <c r="DA24612" s="29">
        <v>2.5757336630138439</v>
      </c>
      <c r="DB24612" s="29">
        <v>3.2902636415184094</v>
      </c>
    </row>
    <row r="24613" spans="102:106" ht="20.100000000000001" customHeight="1" x14ac:dyDescent="0.2">
      <c r="CX24613" s="29">
        <v>24475</v>
      </c>
      <c r="CY24613" s="29">
        <v>1.6448585728800138</v>
      </c>
      <c r="CZ24613" s="29">
        <v>1.9599471369095416</v>
      </c>
      <c r="DA24613" s="29">
        <v>2.5757336669208595</v>
      </c>
      <c r="DB24613" s="29">
        <v>3.2902636522668458</v>
      </c>
    </row>
    <row r="24614" spans="102:106" ht="20.100000000000001" customHeight="1" x14ac:dyDescent="0.2">
      <c r="CX24614" s="29">
        <v>24476</v>
      </c>
      <c r="CY24614" s="29">
        <v>1.6448585726776854</v>
      </c>
      <c r="CZ24614" s="29">
        <v>1.959947137598204</v>
      </c>
      <c r="DA24614" s="29">
        <v>2.5757336708284937</v>
      </c>
      <c r="DB24614" s="29">
        <v>3.2902636630145454</v>
      </c>
    </row>
    <row r="24615" spans="102:106" ht="20.100000000000001" customHeight="1" x14ac:dyDescent="0.2">
      <c r="CX24615" s="29">
        <v>24477</v>
      </c>
      <c r="CY24615" s="29">
        <v>1.6448585724748015</v>
      </c>
      <c r="CZ24615" s="29">
        <v>1.9599471382861964</v>
      </c>
      <c r="DA24615" s="29">
        <v>2.5757336747362185</v>
      </c>
      <c r="DB24615" s="29">
        <v>3.2902636737613582</v>
      </c>
    </row>
    <row r="24616" spans="102:106" ht="20.100000000000001" customHeight="1" x14ac:dyDescent="0.2">
      <c r="CX24616" s="29">
        <v>24478</v>
      </c>
      <c r="CY24616" s="29">
        <v>1.6448585722733495</v>
      </c>
      <c r="CZ24616" s="29">
        <v>1.9599471389753058</v>
      </c>
      <c r="DA24616" s="29">
        <v>2.5757336786424521</v>
      </c>
      <c r="DB24616" s="29">
        <v>3.2902636845079556</v>
      </c>
    </row>
    <row r="24617" spans="102:106" ht="20.100000000000001" customHeight="1" x14ac:dyDescent="0.2">
      <c r="CX24617" s="29">
        <v>24479</v>
      </c>
      <c r="CY24617" s="29">
        <v>1.6448585720720148</v>
      </c>
      <c r="CZ24617" s="29">
        <v>1.9599471396631614</v>
      </c>
      <c r="DA24617" s="29">
        <v>2.5757336825487762</v>
      </c>
      <c r="DB24617" s="29">
        <v>3.2902636952533624</v>
      </c>
    </row>
    <row r="24618" spans="102:106" ht="20.100000000000001" customHeight="1" x14ac:dyDescent="0.2">
      <c r="CX24618" s="29">
        <v>24480</v>
      </c>
      <c r="CY24618" s="29">
        <v>1.6448585718694817</v>
      </c>
      <c r="CZ24618" s="29">
        <v>1.9599471403515498</v>
      </c>
      <c r="DA24618" s="29">
        <v>2.5757336864546634</v>
      </c>
      <c r="DB24618" s="29">
        <v>3.2902637059974245</v>
      </c>
    </row>
    <row r="24619" spans="102:106" ht="20.100000000000001" customHeight="1" x14ac:dyDescent="0.2">
      <c r="CX24619" s="29">
        <v>24481</v>
      </c>
      <c r="CY24619" s="29">
        <v>1.6448585716677386</v>
      </c>
      <c r="CZ24619" s="29">
        <v>1.9599471410394858</v>
      </c>
      <c r="DA24619" s="29">
        <v>2.5757336903606398</v>
      </c>
      <c r="DB24619" s="29">
        <v>3.2902637167408186</v>
      </c>
    </row>
    <row r="24620" spans="102:106" ht="20.100000000000001" customHeight="1" x14ac:dyDescent="0.2">
      <c r="CX24620" s="29">
        <v>24482</v>
      </c>
      <c r="CY24620" s="29">
        <v>1.64485857146547</v>
      </c>
      <c r="CZ24620" s="29">
        <v>1.9599471417273706</v>
      </c>
      <c r="DA24620" s="29">
        <v>2.5757336942661793</v>
      </c>
      <c r="DB24620" s="29">
        <v>3.2902637274833881</v>
      </c>
    </row>
    <row r="24621" spans="102:106" ht="20.100000000000001" customHeight="1" x14ac:dyDescent="0.2">
      <c r="CX24621" s="29">
        <v>24483</v>
      </c>
      <c r="CY24621" s="29">
        <v>1.6448585712630119</v>
      </c>
      <c r="CZ24621" s="29">
        <v>1.9599471424156043</v>
      </c>
      <c r="DA24621" s="29">
        <v>2.5757336981718066</v>
      </c>
      <c r="DB24621" s="29">
        <v>3.2902637382249837</v>
      </c>
    </row>
    <row r="24622" spans="102:106" ht="20.100000000000001" customHeight="1" x14ac:dyDescent="0.2">
      <c r="CX24622" s="29">
        <v>24484</v>
      </c>
      <c r="CY24622" s="29">
        <v>1.6448585710623529</v>
      </c>
      <c r="CZ24622" s="29">
        <v>1.9599471431032012</v>
      </c>
      <c r="DA24622" s="29">
        <v>2.5757337020759405</v>
      </c>
      <c r="DB24622" s="29">
        <v>3.2902637489662765</v>
      </c>
    </row>
    <row r="24623" spans="102:106" ht="20.100000000000001" customHeight="1" x14ac:dyDescent="0.2">
      <c r="CX24623" s="29">
        <v>24485</v>
      </c>
      <c r="CY24623" s="29">
        <v>1.644858570860525</v>
      </c>
      <c r="CZ24623" s="29">
        <v>1.9599471437905627</v>
      </c>
      <c r="DA24623" s="29">
        <v>2.5757337059812162</v>
      </c>
      <c r="DB24623" s="29">
        <v>3.2902637597062903</v>
      </c>
    </row>
    <row r="24624" spans="102:106" ht="20.100000000000001" customHeight="1" x14ac:dyDescent="0.2">
      <c r="CX24624" s="29">
        <v>24486</v>
      </c>
      <c r="CY24624" s="29">
        <v>1.6448585706578642</v>
      </c>
      <c r="CZ24624" s="29">
        <v>1.9599471444794754</v>
      </c>
      <c r="DA24624" s="29">
        <v>2.5757337098839419</v>
      </c>
      <c r="DB24624" s="29">
        <v>3.2902637704448709</v>
      </c>
    </row>
    <row r="24625" spans="102:106" ht="20.100000000000001" customHeight="1" x14ac:dyDescent="0.2">
      <c r="CX24625" s="29">
        <v>24487</v>
      </c>
      <c r="CY24625" s="29">
        <v>1.6448585704563592</v>
      </c>
      <c r="CZ24625" s="29">
        <v>1.9599471451675674</v>
      </c>
      <c r="DA24625" s="29">
        <v>2.5757337137888618</v>
      </c>
      <c r="DB24625" s="29">
        <v>3.2902637811835178</v>
      </c>
    </row>
    <row r="24626" spans="102:106" ht="20.100000000000001" customHeight="1" x14ac:dyDescent="0.2">
      <c r="CX24626" s="29">
        <v>24488</v>
      </c>
      <c r="CY24626" s="29">
        <v>1.6448585702546934</v>
      </c>
      <c r="CZ24626" s="29">
        <v>1.9599471458552387</v>
      </c>
      <c r="DA24626" s="29">
        <v>2.5757337176922852</v>
      </c>
      <c r="DB24626" s="29">
        <v>3.2902637919204256</v>
      </c>
    </row>
    <row r="24627" spans="102:106" ht="20.100000000000001" customHeight="1" x14ac:dyDescent="0.2">
      <c r="CX24627" s="29">
        <v>24489</v>
      </c>
      <c r="CY24627" s="29">
        <v>1.6448585700532032</v>
      </c>
      <c r="CZ24627" s="29">
        <v>1.9599471465428895</v>
      </c>
      <c r="DA24627" s="29">
        <v>2.5757337215957916</v>
      </c>
      <c r="DB24627" s="29">
        <v>3.2902638026570927</v>
      </c>
    </row>
    <row r="24628" spans="102:106" ht="20.100000000000001" customHeight="1" x14ac:dyDescent="0.2">
      <c r="CX24628" s="29">
        <v>24490</v>
      </c>
      <c r="CY24628" s="29">
        <v>1.644858569850572</v>
      </c>
      <c r="CZ24628" s="29">
        <v>1.9599471472295338</v>
      </c>
      <c r="DA24628" s="29">
        <v>2.5757337254977983</v>
      </c>
      <c r="DB24628" s="29">
        <v>3.2902638133925413</v>
      </c>
    </row>
    <row r="24629" spans="102:106" ht="20.100000000000001" customHeight="1" x14ac:dyDescent="0.2">
      <c r="CX24629" s="29">
        <v>24491</v>
      </c>
      <c r="CY24629" s="29">
        <v>1.6448585696487883</v>
      </c>
      <c r="CZ24629" s="29">
        <v>1.9599471479169588</v>
      </c>
      <c r="DA24629" s="29">
        <v>2.575733729400941</v>
      </c>
      <c r="DB24629" s="29">
        <v>3.2902638241274436</v>
      </c>
    </row>
    <row r="24630" spans="102:106" ht="20.100000000000001" customHeight="1" x14ac:dyDescent="0.2">
      <c r="CX24630" s="29">
        <v>24492</v>
      </c>
      <c r="CY24630" s="29">
        <v>1.6448585694481885</v>
      </c>
      <c r="CZ24630" s="29">
        <v>1.9599471486055648</v>
      </c>
      <c r="DA24630" s="29">
        <v>2.5757337333025809</v>
      </c>
      <c r="DB24630" s="29">
        <v>3.2902638348616446</v>
      </c>
    </row>
    <row r="24631" spans="102:106" ht="20.100000000000001" customHeight="1" x14ac:dyDescent="0.2">
      <c r="CX24631" s="29">
        <v>24493</v>
      </c>
      <c r="CY24631" s="29">
        <v>1.6448585692458024</v>
      </c>
      <c r="CZ24631" s="29">
        <v>1.9599471492929788</v>
      </c>
      <c r="DA24631" s="29">
        <v>2.575733737205355</v>
      </c>
      <c r="DB24631" s="29">
        <v>3.2902638455941666</v>
      </c>
    </row>
    <row r="24632" spans="102:106" ht="20.100000000000001" customHeight="1" x14ac:dyDescent="0.2">
      <c r="CX24632" s="29">
        <v>24494</v>
      </c>
      <c r="CY24632" s="29">
        <v>1.6448585690436188</v>
      </c>
      <c r="CZ24632" s="29">
        <v>1.9599471499796002</v>
      </c>
      <c r="DA24632" s="29">
        <v>2.5757337411066228</v>
      </c>
      <c r="DB24632" s="29">
        <v>3.290263856326507</v>
      </c>
    </row>
    <row r="24633" spans="102:106" ht="20.100000000000001" customHeight="1" x14ac:dyDescent="0.2">
      <c r="CX24633" s="29">
        <v>24495</v>
      </c>
      <c r="CY24633" s="29">
        <v>1.6448585688419741</v>
      </c>
      <c r="CZ24633" s="29">
        <v>1.9599471506672168</v>
      </c>
      <c r="DA24633" s="29">
        <v>2.575733745007966</v>
      </c>
      <c r="DB24633" s="29">
        <v>3.2902638670576869</v>
      </c>
    </row>
    <row r="24634" spans="102:106" ht="20.100000000000001" customHeight="1" x14ac:dyDescent="0.2">
      <c r="CX24634" s="29">
        <v>24496</v>
      </c>
      <c r="CY24634" s="29">
        <v>1.6448585686412036</v>
      </c>
      <c r="CZ24634" s="29">
        <v>1.9599471513548412</v>
      </c>
      <c r="DA24634" s="29">
        <v>2.575733748908855</v>
      </c>
      <c r="DB24634" s="29">
        <v>3.2902638777883775</v>
      </c>
    </row>
    <row r="24635" spans="102:106" ht="20.100000000000001" customHeight="1" x14ac:dyDescent="0.2">
      <c r="CX24635" s="29">
        <v>24497</v>
      </c>
      <c r="CY24635" s="29">
        <v>1.6448585684383372</v>
      </c>
      <c r="CZ24635" s="29">
        <v>1.9599471520414868</v>
      </c>
      <c r="DA24635" s="29">
        <v>2.5757337528098159</v>
      </c>
      <c r="DB24635" s="29">
        <v>3.2902638885175985</v>
      </c>
    </row>
    <row r="24636" spans="102:106" ht="20.100000000000001" customHeight="1" x14ac:dyDescent="0.2">
      <c r="CX24636" s="29">
        <v>24498</v>
      </c>
      <c r="CY24636" s="29">
        <v>1.6448585682370165</v>
      </c>
      <c r="CZ24636" s="29">
        <v>1.9599471527289405</v>
      </c>
      <c r="DA24636" s="29">
        <v>2.5757337567092642</v>
      </c>
      <c r="DB24636" s="29">
        <v>3.2902638992460225</v>
      </c>
    </row>
    <row r="24637" spans="102:106" ht="20.100000000000001" customHeight="1" x14ac:dyDescent="0.2">
      <c r="CX24637" s="29">
        <v>24499</v>
      </c>
      <c r="CY24637" s="29">
        <v>1.6448585680359247</v>
      </c>
      <c r="CZ24637" s="29">
        <v>1.9599471534162152</v>
      </c>
      <c r="DA24637" s="29">
        <v>2.5757337606098361</v>
      </c>
      <c r="DB24637" s="29">
        <v>3.290263909973496</v>
      </c>
    </row>
    <row r="24638" spans="102:106" ht="20.100000000000001" customHeight="1" x14ac:dyDescent="0.2">
      <c r="CX24638" s="29">
        <v>24500</v>
      </c>
      <c r="CY24638" s="29">
        <v>1.6448585678337433</v>
      </c>
      <c r="CZ24638" s="29">
        <v>1.9599471541023235</v>
      </c>
      <c r="DA24638" s="29">
        <v>2.57573376450889</v>
      </c>
      <c r="DB24638" s="29">
        <v>3.290263920700689</v>
      </c>
    </row>
    <row r="24639" spans="102:106" ht="20.100000000000001" customHeight="1" x14ac:dyDescent="0.2">
      <c r="CX24639" s="29">
        <v>24501</v>
      </c>
      <c r="CY24639" s="29">
        <v>1.6448585676324621</v>
      </c>
      <c r="CZ24639" s="29">
        <v>1.9599471547904399</v>
      </c>
      <c r="DA24639" s="29">
        <v>2.575733768409064</v>
      </c>
      <c r="DB24639" s="29">
        <v>3.290263931426622</v>
      </c>
    </row>
    <row r="24640" spans="102:106" ht="20.100000000000001" customHeight="1" x14ac:dyDescent="0.2">
      <c r="CX24640" s="29">
        <v>24502</v>
      </c>
      <c r="CY24640" s="29">
        <v>1.6448585674307625</v>
      </c>
      <c r="CZ24640" s="29">
        <v>1.9599471554768024</v>
      </c>
      <c r="DA24640" s="29">
        <v>2.5757337723077169</v>
      </c>
      <c r="DB24640" s="29">
        <v>3.2902639421519662</v>
      </c>
    </row>
    <row r="24641" spans="102:106" ht="20.100000000000001" customHeight="1" x14ac:dyDescent="0.2">
      <c r="CX24641" s="29">
        <v>24503</v>
      </c>
      <c r="CY24641" s="29">
        <v>1.6448585672289806</v>
      </c>
      <c r="CZ24641" s="29">
        <v>1.9599471561631978</v>
      </c>
      <c r="DA24641" s="29">
        <v>2.575733776206429</v>
      </c>
      <c r="DB24641" s="29">
        <v>3.2902639528757418</v>
      </c>
    </row>
    <row r="24642" spans="102:106" ht="20.100000000000001" customHeight="1" x14ac:dyDescent="0.2">
      <c r="CX24642" s="29">
        <v>24504</v>
      </c>
      <c r="CY24642" s="29">
        <v>1.6448585670274518</v>
      </c>
      <c r="CZ24642" s="29">
        <v>1.959947156851414</v>
      </c>
      <c r="DA24642" s="29">
        <v>2.5757337801046702</v>
      </c>
      <c r="DB24642" s="29">
        <v>3.2902639635994442</v>
      </c>
    </row>
    <row r="24643" spans="102:106" ht="20.100000000000001" customHeight="1" x14ac:dyDescent="0.2">
      <c r="CX24643" s="29">
        <v>24505</v>
      </c>
      <c r="CY24643" s="29">
        <v>1.644858566826511</v>
      </c>
      <c r="CZ24643" s="29">
        <v>1.959947157537687</v>
      </c>
      <c r="DA24643" s="29">
        <v>2.5757337840029657</v>
      </c>
      <c r="DB24643" s="29">
        <v>3.2902639743212685</v>
      </c>
    </row>
    <row r="24644" spans="102:106" ht="20.100000000000001" customHeight="1" x14ac:dyDescent="0.2">
      <c r="CX24644" s="29">
        <v>24506</v>
      </c>
      <c r="CY24644" s="29">
        <v>1.6448585666248405</v>
      </c>
      <c r="CZ24644" s="29">
        <v>1.9599471582238046</v>
      </c>
      <c r="DA24644" s="29">
        <v>2.5757337879007869</v>
      </c>
      <c r="DB24644" s="29">
        <v>3.2902639850435365</v>
      </c>
    </row>
    <row r="24645" spans="102:106" ht="20.100000000000001" customHeight="1" x14ac:dyDescent="0.2">
      <c r="CX24645" s="29">
        <v>24507</v>
      </c>
      <c r="CY24645" s="29">
        <v>1.6448585664227755</v>
      </c>
      <c r="CZ24645" s="29">
        <v>1.9599471589101667</v>
      </c>
      <c r="DA24645" s="29">
        <v>2.5757337917986569</v>
      </c>
      <c r="DB24645" s="29">
        <v>3.2902639957644415</v>
      </c>
    </row>
    <row r="24646" spans="102:106" ht="20.100000000000001" customHeight="1" x14ac:dyDescent="0.2">
      <c r="CX24646" s="29">
        <v>24508</v>
      </c>
      <c r="CY24646" s="29">
        <v>1.6448585662206514</v>
      </c>
      <c r="CZ24646" s="29">
        <v>1.9599471595971725</v>
      </c>
      <c r="DA24646" s="29">
        <v>2.5757337956949899</v>
      </c>
      <c r="DB24646" s="29">
        <v>3.2902640064838273</v>
      </c>
    </row>
    <row r="24647" spans="102:106" ht="20.100000000000001" customHeight="1" x14ac:dyDescent="0.2">
      <c r="CX24647" s="29">
        <v>24509</v>
      </c>
      <c r="CY24647" s="29">
        <v>1.6448585660204569</v>
      </c>
      <c r="CZ24647" s="29">
        <v>1.9599471602838336</v>
      </c>
      <c r="DA24647" s="29">
        <v>2.575733799592423</v>
      </c>
      <c r="DB24647" s="29">
        <v>3.2902640172031923</v>
      </c>
    </row>
    <row r="24648" spans="102:106" ht="20.100000000000001" customHeight="1" x14ac:dyDescent="0.2">
      <c r="CX24648" s="29">
        <v>24510</v>
      </c>
      <c r="CY24648" s="29">
        <v>1.6448585658192201</v>
      </c>
      <c r="CZ24648" s="29">
        <v>1.9599471609705499</v>
      </c>
      <c r="DA24648" s="29">
        <v>2.5757338034893689</v>
      </c>
      <c r="DB24648" s="29">
        <v>3.2902640279207285</v>
      </c>
    </row>
    <row r="24649" spans="102:106" ht="20.100000000000001" customHeight="1" x14ac:dyDescent="0.2">
      <c r="CX24649" s="29">
        <v>24511</v>
      </c>
      <c r="CY24649" s="29">
        <v>1.6448585656172754</v>
      </c>
      <c r="CZ24649" s="29">
        <v>1.9599471616577202</v>
      </c>
      <c r="DA24649" s="29">
        <v>2.5757338073852978</v>
      </c>
      <c r="DB24649" s="29">
        <v>3.2902640386379307</v>
      </c>
    </row>
    <row r="24650" spans="102:106" ht="20.100000000000001" customHeight="1" x14ac:dyDescent="0.2">
      <c r="CX24650" s="29">
        <v>24512</v>
      </c>
      <c r="CY24650" s="29">
        <v>1.6448585654149588</v>
      </c>
      <c r="CZ24650" s="29">
        <v>1.9599471623429683</v>
      </c>
      <c r="DA24650" s="29">
        <v>2.5757338112807333</v>
      </c>
      <c r="DB24650" s="29">
        <v>3.2902640493546462</v>
      </c>
    </row>
    <row r="24651" spans="102:106" ht="20.100000000000001" customHeight="1" x14ac:dyDescent="0.2">
      <c r="CX24651" s="29">
        <v>24513</v>
      </c>
      <c r="CY24651" s="29">
        <v>1.6448585652142584</v>
      </c>
      <c r="CZ24651" s="29">
        <v>1.9599471630294698</v>
      </c>
      <c r="DA24651" s="29">
        <v>2.5757338151762013</v>
      </c>
      <c r="DB24651" s="29">
        <v>3.2902640600698909</v>
      </c>
    </row>
    <row r="24652" spans="102:106" ht="20.100000000000001" customHeight="1" x14ac:dyDescent="0.2">
      <c r="CX24652" s="29">
        <v>24514</v>
      </c>
      <c r="CY24652" s="29">
        <v>1.6448585650138563</v>
      </c>
      <c r="CZ24652" s="29">
        <v>1.9599471637162353</v>
      </c>
      <c r="DA24652" s="29">
        <v>2.5757338190711696</v>
      </c>
      <c r="DB24652" s="29">
        <v>3.2902640707843354</v>
      </c>
    </row>
    <row r="24653" spans="102:106" ht="20.100000000000001" customHeight="1" x14ac:dyDescent="0.2">
      <c r="CX24653" s="29">
        <v>24515</v>
      </c>
      <c r="CY24653" s="29">
        <v>1.6448585648107783</v>
      </c>
      <c r="CZ24653" s="29">
        <v>1.9599471644022766</v>
      </c>
      <c r="DA24653" s="29">
        <v>2.5757338229661633</v>
      </c>
      <c r="DB24653" s="29">
        <v>3.2902640814978246</v>
      </c>
    </row>
    <row r="24654" spans="102:106" ht="20.100000000000001" customHeight="1" x14ac:dyDescent="0.2">
      <c r="CX24654" s="29">
        <v>24516</v>
      </c>
      <c r="CY24654" s="29">
        <v>1.6448585646103224</v>
      </c>
      <c r="CZ24654" s="29">
        <v>1.9599471650879918</v>
      </c>
      <c r="DA24654" s="29">
        <v>2.5757338268606511</v>
      </c>
      <c r="DB24654" s="29">
        <v>3.2902640922110278</v>
      </c>
    </row>
    <row r="24655" spans="102:106" ht="20.100000000000001" customHeight="1" x14ac:dyDescent="0.2">
      <c r="CX24655" s="29">
        <v>24517</v>
      </c>
      <c r="CY24655" s="29">
        <v>1.6448585644095151</v>
      </c>
      <c r="CZ24655" s="29">
        <v>1.9599471657737808</v>
      </c>
      <c r="DA24655" s="29">
        <v>2.5757338307551572</v>
      </c>
      <c r="DB24655" s="29">
        <v>3.2902641029229622</v>
      </c>
    </row>
    <row r="24656" spans="102:106" ht="20.100000000000001" customHeight="1" x14ac:dyDescent="0.2">
      <c r="CX24656" s="29">
        <v>24518</v>
      </c>
      <c r="CY24656" s="29">
        <v>1.6448585642070364</v>
      </c>
      <c r="CZ24656" s="29">
        <v>1.9599471664600421</v>
      </c>
      <c r="DA24656" s="29">
        <v>2.5757338346491507</v>
      </c>
      <c r="DB24656" s="29">
        <v>3.2902641136342985</v>
      </c>
    </row>
    <row r="24657" spans="102:106" ht="20.100000000000001" customHeight="1" x14ac:dyDescent="0.2">
      <c r="CX24657" s="29">
        <v>24519</v>
      </c>
      <c r="CY24657" s="29">
        <v>1.6448585640065301</v>
      </c>
      <c r="CZ24657" s="29">
        <v>1.9599471671457869</v>
      </c>
      <c r="DA24657" s="29">
        <v>2.5757338385431559</v>
      </c>
      <c r="DB24657" s="29">
        <v>3.2902641243440547</v>
      </c>
    </row>
    <row r="24658" spans="102:106" ht="20.100000000000001" customHeight="1" x14ac:dyDescent="0.2">
      <c r="CX24658" s="29">
        <v>24520</v>
      </c>
      <c r="CY24658" s="29">
        <v>1.6448585638050228</v>
      </c>
      <c r="CZ24658" s="29">
        <v>1.9599471678328027</v>
      </c>
      <c r="DA24658" s="29">
        <v>2.5757338424366401</v>
      </c>
      <c r="DB24658" s="29">
        <v>3.2902641350537243</v>
      </c>
    </row>
    <row r="24659" spans="102:106" ht="20.100000000000001" customHeight="1" x14ac:dyDescent="0.2">
      <c r="CX24659" s="29">
        <v>24521</v>
      </c>
      <c r="CY24659" s="29">
        <v>1.6448585636028485</v>
      </c>
      <c r="CZ24659" s="29">
        <v>1.9599471685187109</v>
      </c>
      <c r="DA24659" s="29">
        <v>2.5757338463290713</v>
      </c>
      <c r="DB24659" s="29">
        <v>3.2902641457623267</v>
      </c>
    </row>
    <row r="24660" spans="102:106" ht="20.100000000000001" customHeight="1" x14ac:dyDescent="0.2">
      <c r="CX24660" s="29">
        <v>24522</v>
      </c>
      <c r="CY24660" s="29">
        <v>1.6448585634019965</v>
      </c>
      <c r="CZ24660" s="29">
        <v>1.9599471692039108</v>
      </c>
      <c r="DA24660" s="29">
        <v>2.5757338502220311</v>
      </c>
      <c r="DB24660" s="29">
        <v>3.2902641564697039</v>
      </c>
    </row>
    <row r="24661" spans="102:106" ht="20.100000000000001" customHeight="1" x14ac:dyDescent="0.2">
      <c r="CX24661" s="29">
        <v>24523</v>
      </c>
      <c r="CY24661" s="29">
        <v>1.6448585632011468</v>
      </c>
      <c r="CZ24661" s="29">
        <v>1.9599471698901894</v>
      </c>
      <c r="DA24661" s="29">
        <v>2.5757338541149863</v>
      </c>
      <c r="DB24661" s="29">
        <v>3.290264167176526</v>
      </c>
    </row>
    <row r="24662" spans="102:106" ht="20.100000000000001" customHeight="1" x14ac:dyDescent="0.2">
      <c r="CX24662" s="29">
        <v>24524</v>
      </c>
      <c r="CY24662" s="29">
        <v>1.6448585630006349</v>
      </c>
      <c r="CZ24662" s="29">
        <v>1.9599471705751685</v>
      </c>
      <c r="DA24662" s="29">
        <v>2.5757338580063496</v>
      </c>
      <c r="DB24662" s="29">
        <v>3.2902641778826349</v>
      </c>
    </row>
    <row r="24663" spans="102:106" ht="20.100000000000001" customHeight="1" x14ac:dyDescent="0.2">
      <c r="CX24663" s="29">
        <v>24525</v>
      </c>
      <c r="CY24663" s="29">
        <v>1.6448585627991394</v>
      </c>
      <c r="CZ24663" s="29">
        <v>1.9599471712606351</v>
      </c>
      <c r="DA24663" s="29">
        <v>2.5757338618976995</v>
      </c>
      <c r="DB24663" s="29">
        <v>3.2902641885878743</v>
      </c>
    </row>
    <row r="24664" spans="102:106" ht="20.100000000000001" customHeight="1" x14ac:dyDescent="0.2">
      <c r="CX24664" s="29">
        <v>24526</v>
      </c>
      <c r="CY24664" s="29">
        <v>1.6448585625969956</v>
      </c>
      <c r="CZ24664" s="29">
        <v>1.9599471719469885</v>
      </c>
      <c r="DA24664" s="29">
        <v>2.5757338657895614</v>
      </c>
      <c r="DB24664" s="29">
        <v>3.29026419929126</v>
      </c>
    </row>
    <row r="24665" spans="102:106" ht="20.100000000000001" customHeight="1" x14ac:dyDescent="0.2">
      <c r="CX24665" s="29">
        <v>24527</v>
      </c>
      <c r="CY24665" s="29">
        <v>1.6448585623961924</v>
      </c>
      <c r="CZ24665" s="29">
        <v>1.9599471726318494</v>
      </c>
      <c r="DA24665" s="29">
        <v>2.5757338696814025</v>
      </c>
      <c r="DB24665" s="29">
        <v>3.2902642099951156</v>
      </c>
    </row>
    <row r="24666" spans="102:106" ht="20.100000000000001" customHeight="1" x14ac:dyDescent="0.2">
      <c r="CX24666" s="29">
        <v>24528</v>
      </c>
      <c r="CY24666" s="29">
        <v>1.6448585621954099</v>
      </c>
      <c r="CZ24666" s="29">
        <v>1.9599471733170051</v>
      </c>
      <c r="DA24666" s="29">
        <v>2.5757338735716333</v>
      </c>
      <c r="DB24666" s="29">
        <v>3.2902642206976287</v>
      </c>
    </row>
    <row r="24667" spans="102:106" ht="20.100000000000001" customHeight="1" x14ac:dyDescent="0.2">
      <c r="CX24667" s="29">
        <v>24529</v>
      </c>
      <c r="CY24667" s="29">
        <v>1.644858561994982</v>
      </c>
      <c r="CZ24667" s="29">
        <v>1.9599471740028542</v>
      </c>
      <c r="DA24667" s="29">
        <v>2.5757338774618339</v>
      </c>
      <c r="DB24667" s="29">
        <v>3.2902642313986425</v>
      </c>
    </row>
    <row r="24668" spans="102:106" ht="20.100000000000001" customHeight="1" x14ac:dyDescent="0.2">
      <c r="CX24668" s="29">
        <v>24530</v>
      </c>
      <c r="CY24668" s="29">
        <v>1.6448585617935885</v>
      </c>
      <c r="CZ24668" s="29">
        <v>1.9599471746884063</v>
      </c>
      <c r="DA24668" s="29">
        <v>2.5757338813525283</v>
      </c>
      <c r="DB24668" s="29">
        <v>3.290264242099652</v>
      </c>
    </row>
    <row r="24669" spans="102:106" ht="20.100000000000001" customHeight="1" x14ac:dyDescent="0.2">
      <c r="CX24669" s="29">
        <v>24531</v>
      </c>
      <c r="CY24669" s="29">
        <v>1.644858561591563</v>
      </c>
      <c r="CZ24669" s="29">
        <v>1.9599471753740596</v>
      </c>
      <c r="DA24669" s="29">
        <v>2.5757338852421272</v>
      </c>
      <c r="DB24669" s="29">
        <v>3.2902642527996728</v>
      </c>
    </row>
    <row r="24670" spans="102:106" ht="20.100000000000001" customHeight="1" x14ac:dyDescent="0.2">
      <c r="CX24670" s="29">
        <v>24532</v>
      </c>
      <c r="CY24670" s="29">
        <v>1.6448585613908955</v>
      </c>
      <c r="CZ24670" s="29">
        <v>1.9599471760588236</v>
      </c>
      <c r="DA24670" s="29">
        <v>2.5757338891311532</v>
      </c>
      <c r="DB24670" s="29">
        <v>3.2902642634977202</v>
      </c>
    </row>
    <row r="24671" spans="102:106" ht="20.100000000000001" customHeight="1" x14ac:dyDescent="0.2">
      <c r="CX24671" s="29">
        <v>24533</v>
      </c>
      <c r="CY24671" s="29">
        <v>1.6448585611902649</v>
      </c>
      <c r="CZ24671" s="29">
        <v>1.9599471767444856</v>
      </c>
      <c r="DA24671" s="29">
        <v>2.5757338930211873</v>
      </c>
      <c r="DB24671" s="29">
        <v>3.2902642741961174</v>
      </c>
    </row>
    <row r="24672" spans="102:106" ht="20.100000000000001" customHeight="1" x14ac:dyDescent="0.2">
      <c r="CX24672" s="29">
        <v>24534</v>
      </c>
      <c r="CY24672" s="29">
        <v>1.6448585609883499</v>
      </c>
      <c r="CZ24672" s="29">
        <v>1.9599471774286654</v>
      </c>
      <c r="DA24672" s="29">
        <v>2.5757338969095831</v>
      </c>
      <c r="DB24672" s="29">
        <v>3.2902642848930519</v>
      </c>
    </row>
    <row r="24673" spans="102:106" ht="20.100000000000001" customHeight="1" x14ac:dyDescent="0.2">
      <c r="CX24673" s="29">
        <v>24535</v>
      </c>
      <c r="CY24673" s="29">
        <v>1.6448585607871402</v>
      </c>
      <c r="CZ24673" s="29">
        <v>1.9599471781145406</v>
      </c>
      <c r="DA24673" s="29">
        <v>2.5757339007979194</v>
      </c>
      <c r="DB24673" s="29">
        <v>3.2902642955891914</v>
      </c>
    </row>
    <row r="24674" spans="102:106" ht="20.100000000000001" customHeight="1" x14ac:dyDescent="0.2">
      <c r="CX24674" s="29">
        <v>24536</v>
      </c>
      <c r="CY24674" s="29">
        <v>1.6448585605869706</v>
      </c>
      <c r="CZ24674" s="29">
        <v>1.9599471787997298</v>
      </c>
      <c r="DA24674" s="29">
        <v>2.5757339046867198</v>
      </c>
      <c r="DB24674" s="29">
        <v>3.2902643062852053</v>
      </c>
    </row>
    <row r="24675" spans="102:106" ht="20.100000000000001" customHeight="1" x14ac:dyDescent="0.2">
      <c r="CX24675" s="29">
        <v>24537</v>
      </c>
      <c r="CY24675" s="29">
        <v>1.6448585603848622</v>
      </c>
      <c r="CZ24675" s="29">
        <v>1.9599471794846313</v>
      </c>
      <c r="DA24675" s="29">
        <v>2.5757339085743949</v>
      </c>
      <c r="DB24675" s="29">
        <v>3.2902643169792811</v>
      </c>
    </row>
    <row r="24676" spans="102:106" ht="20.100000000000001" customHeight="1" x14ac:dyDescent="0.2">
      <c r="CX24676" s="29">
        <v>24538</v>
      </c>
      <c r="CY24676" s="29">
        <v>1.6448585601844623</v>
      </c>
      <c r="CZ24676" s="29">
        <v>1.9599471801696435</v>
      </c>
      <c r="DA24676" s="29">
        <v>2.5757339124625238</v>
      </c>
      <c r="DB24676" s="29">
        <v>3.2902643276729138</v>
      </c>
    </row>
    <row r="24677" spans="102:106" ht="20.100000000000001" customHeight="1" x14ac:dyDescent="0.2">
      <c r="CX24677" s="29">
        <v>24539</v>
      </c>
      <c r="CY24677" s="29">
        <v>1.6448585599827923</v>
      </c>
      <c r="CZ24677" s="29">
        <v>1.9599471808537738</v>
      </c>
      <c r="DA24677" s="29">
        <v>2.5757339163495159</v>
      </c>
      <c r="DB24677" s="29">
        <v>3.2902643383659447</v>
      </c>
    </row>
    <row r="24678" spans="102:106" ht="20.100000000000001" customHeight="1" x14ac:dyDescent="0.2">
      <c r="CX24678" s="29">
        <v>24540</v>
      </c>
      <c r="CY24678" s="29">
        <v>1.6448585597818428</v>
      </c>
      <c r="CZ24678" s="29">
        <v>1.9599471815388116</v>
      </c>
      <c r="DA24678" s="29">
        <v>2.5757339202358942</v>
      </c>
      <c r="DB24678" s="29">
        <v>3.2902643490573871</v>
      </c>
    </row>
    <row r="24679" spans="102:106" ht="20.100000000000001" customHeight="1" x14ac:dyDescent="0.2">
      <c r="CX24679" s="29">
        <v>24541</v>
      </c>
      <c r="CY24679" s="29">
        <v>1.6448585595819469</v>
      </c>
      <c r="CZ24679" s="29">
        <v>1.959947182223764</v>
      </c>
      <c r="DA24679" s="29">
        <v>2.5757339241232393</v>
      </c>
      <c r="DB24679" s="29">
        <v>3.2902643597487389</v>
      </c>
    </row>
    <row r="24680" spans="102:106" ht="20.100000000000001" customHeight="1" x14ac:dyDescent="0.2">
      <c r="CX24680" s="29">
        <v>24542</v>
      </c>
      <c r="CY24680" s="29">
        <v>1.6448585593817835</v>
      </c>
      <c r="CZ24680" s="29">
        <v>1.9599471829090291</v>
      </c>
      <c r="DA24680" s="29">
        <v>2.5757339280089018</v>
      </c>
      <c r="DB24680" s="29">
        <v>3.2902643704390098</v>
      </c>
    </row>
    <row r="24681" spans="102:106" ht="20.100000000000001" customHeight="1" x14ac:dyDescent="0.2">
      <c r="CX24681" s="29">
        <v>24543</v>
      </c>
      <c r="CY24681" s="29">
        <v>1.6448585591800293</v>
      </c>
      <c r="CZ24681" s="29">
        <v>1.9599471835936153</v>
      </c>
      <c r="DA24681" s="29">
        <v>2.5757339318955195</v>
      </c>
      <c r="DB24681" s="29">
        <v>3.2902643811280443</v>
      </c>
    </row>
    <row r="24682" spans="102:106" ht="20.100000000000001" customHeight="1" x14ac:dyDescent="0.2">
      <c r="CX24682" s="29">
        <v>24544</v>
      </c>
      <c r="CY24682" s="29">
        <v>1.6448585589786751</v>
      </c>
      <c r="CZ24682" s="29">
        <v>1.9599471842779201</v>
      </c>
      <c r="DA24682" s="29">
        <v>2.5757339357815008</v>
      </c>
      <c r="DB24682" s="29">
        <v>3.2902643918165064</v>
      </c>
    </row>
    <row r="24683" spans="102:106" ht="20.100000000000001" customHeight="1" x14ac:dyDescent="0.2">
      <c r="CX24683" s="29">
        <v>24545</v>
      </c>
      <c r="CY24683" s="29">
        <v>1.6448585587780544</v>
      </c>
      <c r="CZ24683" s="29">
        <v>1.9599471849623413</v>
      </c>
      <c r="DA24683" s="29">
        <v>2.575733939666311</v>
      </c>
      <c r="DB24683" s="29">
        <v>3.2902644025042407</v>
      </c>
    </row>
    <row r="24684" spans="102:106" ht="20.100000000000001" customHeight="1" x14ac:dyDescent="0.2">
      <c r="CX24684" s="29">
        <v>24546</v>
      </c>
      <c r="CY24684" s="29">
        <v>1.6448585585768445</v>
      </c>
      <c r="CZ24684" s="29">
        <v>1.9599471856458868</v>
      </c>
      <c r="DA24684" s="29">
        <v>2.5757339435515294</v>
      </c>
      <c r="DB24684" s="29">
        <v>3.290264413191085</v>
      </c>
    </row>
    <row r="24685" spans="102:106" ht="20.100000000000001" customHeight="1" x14ac:dyDescent="0.2">
      <c r="CX24685" s="29">
        <v>24547</v>
      </c>
      <c r="CY24685" s="29">
        <v>1.6448585583770357</v>
      </c>
      <c r="CZ24685" s="29">
        <v>1.9599471863303437</v>
      </c>
      <c r="DA24685" s="29">
        <v>2.5757339474366225</v>
      </c>
      <c r="DB24685" s="29">
        <v>3.2902644238768803</v>
      </c>
    </row>
    <row r="24686" spans="102:106" ht="20.100000000000001" customHeight="1" x14ac:dyDescent="0.2">
      <c r="CX24686" s="29">
        <v>24548</v>
      </c>
      <c r="CY24686" s="29">
        <v>1.6448585581756485</v>
      </c>
      <c r="CZ24686" s="29">
        <v>1.9599471870161105</v>
      </c>
      <c r="DA24686" s="29">
        <v>2.5757339513210553</v>
      </c>
      <c r="DB24686" s="29">
        <v>3.2902644345614669</v>
      </c>
    </row>
    <row r="24687" spans="102:106" ht="20.100000000000001" customHeight="1" x14ac:dyDescent="0.2">
      <c r="CX24687" s="29">
        <v>24549</v>
      </c>
      <c r="CY24687" s="29">
        <v>1.6448585579746735</v>
      </c>
      <c r="CZ24687" s="29">
        <v>1.9599471876994139</v>
      </c>
      <c r="DA24687" s="29">
        <v>2.5757339552053495</v>
      </c>
      <c r="DB24687" s="29">
        <v>3.2902644452455112</v>
      </c>
    </row>
    <row r="24688" spans="102:106" ht="20.100000000000001" customHeight="1" x14ac:dyDescent="0.2">
      <c r="CX24688" s="29">
        <v>24550</v>
      </c>
      <c r="CY24688" s="29">
        <v>1.6448585577727872</v>
      </c>
      <c r="CZ24688" s="29">
        <v>1.9599471883834316</v>
      </c>
      <c r="DA24688" s="29">
        <v>2.5757339590889701</v>
      </c>
      <c r="DB24688" s="29">
        <v>3.2902644559288552</v>
      </c>
    </row>
    <row r="24689" spans="102:106" ht="20.100000000000001" customHeight="1" x14ac:dyDescent="0.2">
      <c r="CX24689" s="29">
        <v>24551</v>
      </c>
      <c r="CY24689" s="29">
        <v>1.6448585575719803</v>
      </c>
      <c r="CZ24689" s="29">
        <v>1.9599471890685616</v>
      </c>
      <c r="DA24689" s="29">
        <v>2.5757339629724405</v>
      </c>
      <c r="DB24689" s="29">
        <v>3.2902644666113368</v>
      </c>
    </row>
    <row r="24690" spans="102:106" ht="20.100000000000001" customHeight="1" x14ac:dyDescent="0.2">
      <c r="CX24690" s="29">
        <v>24552</v>
      </c>
      <c r="CY24690" s="29">
        <v>1.6448585573725856</v>
      </c>
      <c r="CZ24690" s="29">
        <v>1.9599471897524208</v>
      </c>
      <c r="DA24690" s="29">
        <v>2.5757339668552244</v>
      </c>
      <c r="DB24690" s="29">
        <v>3.2902644772927965</v>
      </c>
    </row>
    <row r="24691" spans="102:106" ht="20.100000000000001" customHeight="1" x14ac:dyDescent="0.2">
      <c r="CX24691" s="29">
        <v>24553</v>
      </c>
      <c r="CY24691" s="29">
        <v>1.6448585571716239</v>
      </c>
      <c r="CZ24691" s="29">
        <v>1.959947190436796</v>
      </c>
      <c r="DA24691" s="29">
        <v>2.5757339707378444</v>
      </c>
      <c r="DB24691" s="29">
        <v>3.2902644879730731</v>
      </c>
    </row>
    <row r="24692" spans="102:106" ht="20.100000000000001" customHeight="1" x14ac:dyDescent="0.2">
      <c r="CX24692" s="29">
        <v>24554</v>
      </c>
      <c r="CY24692" s="29">
        <v>1.6448585569710845</v>
      </c>
      <c r="CZ24692" s="29">
        <v>1.9599471911206952</v>
      </c>
      <c r="DA24692" s="29">
        <v>2.5757339746208223</v>
      </c>
      <c r="DB24692" s="29">
        <v>3.2902644986528347</v>
      </c>
    </row>
    <row r="24693" spans="102:106" ht="20.100000000000001" customHeight="1" x14ac:dyDescent="0.2">
      <c r="CX24693" s="29">
        <v>24555</v>
      </c>
      <c r="CY24693" s="29">
        <v>1.6448585567696448</v>
      </c>
      <c r="CZ24693" s="29">
        <v>1.9599471918045148</v>
      </c>
      <c r="DA24693" s="29">
        <v>2.5757339785036235</v>
      </c>
      <c r="DB24693" s="29">
        <v>3.2902645093319203</v>
      </c>
    </row>
    <row r="24694" spans="102:106" ht="20.100000000000001" customHeight="1" x14ac:dyDescent="0.2">
      <c r="CX24694" s="29">
        <v>24556</v>
      </c>
      <c r="CY24694" s="29">
        <v>1.6448585565692946</v>
      </c>
      <c r="CZ24694" s="29">
        <v>1.9599471924886527</v>
      </c>
      <c r="DA24694" s="29">
        <v>2.5757339823846528</v>
      </c>
      <c r="DB24694" s="29">
        <v>3.2902645200093414</v>
      </c>
    </row>
    <row r="24695" spans="102:106" ht="20.100000000000001" customHeight="1" x14ac:dyDescent="0.2">
      <c r="CX24695" s="29">
        <v>24557</v>
      </c>
      <c r="CY24695" s="29">
        <v>1.6448585563687099</v>
      </c>
      <c r="CZ24695" s="29">
        <v>1.9599471931721151</v>
      </c>
      <c r="DA24695" s="29">
        <v>2.5757339862665498</v>
      </c>
      <c r="DB24695" s="29">
        <v>3.290264530686593</v>
      </c>
    </row>
    <row r="24696" spans="102:106" ht="20.100000000000001" customHeight="1" x14ac:dyDescent="0.2">
      <c r="CX24696" s="29">
        <v>24558</v>
      </c>
      <c r="CY24696" s="29">
        <v>1.6448585561682247</v>
      </c>
      <c r="CZ24696" s="29">
        <v>1.9599471938566899</v>
      </c>
      <c r="DA24696" s="29">
        <v>2.5757339901477199</v>
      </c>
      <c r="DB24696" s="29">
        <v>3.2902645413626859</v>
      </c>
    </row>
    <row r="24697" spans="102:106" ht="20.100000000000001" customHeight="1" x14ac:dyDescent="0.2">
      <c r="CX24697" s="29">
        <v>24559</v>
      </c>
      <c r="CY24697" s="29">
        <v>1.6448585559681717</v>
      </c>
      <c r="CZ24697" s="29">
        <v>1.9599471945399927</v>
      </c>
      <c r="DA24697" s="29">
        <v>2.5757339940286839</v>
      </c>
      <c r="DB24697" s="29">
        <v>3.2902645520382858</v>
      </c>
    </row>
    <row r="24698" spans="102:106" ht="20.100000000000001" customHeight="1" x14ac:dyDescent="0.2">
      <c r="CX24698" s="29">
        <v>24560</v>
      </c>
      <c r="CY24698" s="29">
        <v>1.6448585557672271</v>
      </c>
      <c r="CZ24698" s="29">
        <v>1.9599471952238112</v>
      </c>
      <c r="DA24698" s="29">
        <v>2.5757339979099649</v>
      </c>
      <c r="DB24698" s="29">
        <v>3.2902645627132334</v>
      </c>
    </row>
    <row r="24699" spans="102:106" ht="20.100000000000001" customHeight="1" x14ac:dyDescent="0.2">
      <c r="CX24699" s="29">
        <v>24561</v>
      </c>
      <c r="CY24699" s="29">
        <v>1.6448585555673809</v>
      </c>
      <c r="CZ24699" s="29">
        <v>1.9599471959071519</v>
      </c>
      <c r="DA24699" s="29">
        <v>2.5757340017899688</v>
      </c>
      <c r="DB24699" s="29">
        <v>3.2902645733865383</v>
      </c>
    </row>
    <row r="24700" spans="102:106" ht="20.100000000000001" customHeight="1" x14ac:dyDescent="0.2">
      <c r="CX24700" s="29">
        <v>24562</v>
      </c>
      <c r="CY24700" s="29">
        <v>1.6448585553656518</v>
      </c>
      <c r="CZ24700" s="29">
        <v>1.9599471965904116</v>
      </c>
      <c r="DA24700" s="29">
        <v>2.5757340056702742</v>
      </c>
      <c r="DB24700" s="29">
        <v>3.2902645840588667</v>
      </c>
    </row>
    <row r="24701" spans="102:106" ht="20.100000000000001" customHeight="1" x14ac:dyDescent="0.2">
      <c r="CX24701" s="29">
        <v>24563</v>
      </c>
      <c r="CY24701" s="29">
        <v>1.644858555165688</v>
      </c>
      <c r="CZ24701" s="29">
        <v>1.959947197273987</v>
      </c>
      <c r="DA24701" s="29">
        <v>2.5757340095503456</v>
      </c>
      <c r="DB24701" s="29">
        <v>3.2902645947308859</v>
      </c>
    </row>
    <row r="24702" spans="102:106" ht="20.100000000000001" customHeight="1" x14ac:dyDescent="0.2">
      <c r="CX24702" s="29">
        <v>24564</v>
      </c>
      <c r="CY24702" s="29">
        <v>1.6448585549645072</v>
      </c>
      <c r="CZ24702" s="29">
        <v>1.9599471979568845</v>
      </c>
      <c r="DA24702" s="29">
        <v>2.5757340134296465</v>
      </c>
      <c r="DB24702" s="29">
        <v>3.2902646054024336</v>
      </c>
    </row>
    <row r="24703" spans="102:106" ht="20.100000000000001" customHeight="1" x14ac:dyDescent="0.2">
      <c r="CX24703" s="29">
        <v>24565</v>
      </c>
      <c r="CY24703" s="29">
        <v>1.6448585547640995</v>
      </c>
      <c r="CZ24703" s="29">
        <v>1.9599471986408912</v>
      </c>
      <c r="DA24703" s="29">
        <v>2.5757340173086964</v>
      </c>
      <c r="DB24703" s="29">
        <v>3.2902646160725202</v>
      </c>
    </row>
    <row r="24704" spans="102:106" ht="20.100000000000001" customHeight="1" x14ac:dyDescent="0.2">
      <c r="CX24704" s="29">
        <v>24566</v>
      </c>
      <c r="CY24704" s="29">
        <v>1.6448585545631405</v>
      </c>
      <c r="CZ24704" s="29">
        <v>1.9599471993250133</v>
      </c>
      <c r="DA24704" s="29">
        <v>2.5757340211869617</v>
      </c>
      <c r="DB24704" s="29">
        <v>3.2902646267418119</v>
      </c>
    </row>
    <row r="24705" spans="102:106" ht="20.100000000000001" customHeight="1" x14ac:dyDescent="0.2">
      <c r="CX24705" s="29">
        <v>24567</v>
      </c>
      <c r="CY24705" s="29">
        <v>1.6448585543636209</v>
      </c>
      <c r="CZ24705" s="29">
        <v>1.9599472000082561</v>
      </c>
      <c r="DA24705" s="29">
        <v>2.575734025064961</v>
      </c>
      <c r="DB24705" s="29">
        <v>3.2902646374101461</v>
      </c>
    </row>
    <row r="24706" spans="102:106" ht="20.100000000000001" customHeight="1" x14ac:dyDescent="0.2">
      <c r="CX24706" s="29">
        <v>24568</v>
      </c>
      <c r="CY24706" s="29">
        <v>1.6448585541625584</v>
      </c>
      <c r="CZ24706" s="29">
        <v>1.9599472006910164</v>
      </c>
      <c r="DA24706" s="29">
        <v>2.5757340289442756</v>
      </c>
      <c r="DB24706" s="29">
        <v>3.2902646480773607</v>
      </c>
    </row>
    <row r="24707" spans="102:106" ht="20.100000000000001" customHeight="1" x14ac:dyDescent="0.2">
      <c r="CX24707" s="29">
        <v>24569</v>
      </c>
      <c r="CY24707" s="29">
        <v>1.6448585539619431</v>
      </c>
      <c r="CZ24707" s="29">
        <v>1.9599472013750814</v>
      </c>
      <c r="DA24707" s="29">
        <v>2.5757340328211926</v>
      </c>
      <c r="DB24707" s="29">
        <v>3.290264658744122</v>
      </c>
    </row>
    <row r="24708" spans="102:106" ht="20.100000000000001" customHeight="1" x14ac:dyDescent="0.2">
      <c r="CX24708" s="29">
        <v>24570</v>
      </c>
      <c r="CY24708" s="29">
        <v>1.6448585537621077</v>
      </c>
      <c r="CZ24708" s="29">
        <v>1.9599472020580662</v>
      </c>
      <c r="DA24708" s="29">
        <v>2.5757340366983499</v>
      </c>
      <c r="DB24708" s="29">
        <v>3.2902646694102686</v>
      </c>
    </row>
    <row r="24709" spans="102:106" ht="20.100000000000001" customHeight="1" x14ac:dyDescent="0.2">
      <c r="CX24709" s="29">
        <v>24571</v>
      </c>
      <c r="CY24709" s="29">
        <v>1.6448585535600695</v>
      </c>
      <c r="CZ24709" s="29">
        <v>1.9599472027403664</v>
      </c>
      <c r="DA24709" s="29">
        <v>2.5757340405762683</v>
      </c>
      <c r="DB24709" s="29">
        <v>3.2902646800748077</v>
      </c>
    </row>
    <row r="24710" spans="102:106" ht="20.100000000000001" customHeight="1" x14ac:dyDescent="0.2">
      <c r="CX24710" s="29">
        <v>24572</v>
      </c>
      <c r="CY24710" s="29">
        <v>1.6448585533611346</v>
      </c>
      <c r="CZ24710" s="29">
        <v>1.9599472034237702</v>
      </c>
      <c r="DA24710" s="29">
        <v>2.5757340444533532</v>
      </c>
      <c r="DB24710" s="29">
        <v>3.2902646907392348</v>
      </c>
    </row>
    <row r="24711" spans="102:106" ht="20.100000000000001" customHeight="1" x14ac:dyDescent="0.2">
      <c r="CX24711" s="29">
        <v>24573</v>
      </c>
      <c r="CY24711" s="29">
        <v>1.6448585531606619</v>
      </c>
      <c r="CZ24711" s="29">
        <v>1.959947204105891</v>
      </c>
      <c r="DA24711" s="29">
        <v>2.575734048330125</v>
      </c>
      <c r="DB24711" s="29">
        <v>3.2902647014025574</v>
      </c>
    </row>
    <row r="24712" spans="102:106" ht="20.100000000000001" customHeight="1" x14ac:dyDescent="0.2">
      <c r="CX24712" s="29">
        <v>24574</v>
      </c>
      <c r="CY24712" s="29">
        <v>1.6448585529589839</v>
      </c>
      <c r="CZ24712" s="29">
        <v>1.9599472047885167</v>
      </c>
      <c r="DA24712" s="29">
        <v>2.5757340522060455</v>
      </c>
      <c r="DB24712" s="29">
        <v>3.290264712064614</v>
      </c>
    </row>
    <row r="24713" spans="102:106" ht="20.100000000000001" customHeight="1" x14ac:dyDescent="0.2">
      <c r="CX24713" s="29">
        <v>24575</v>
      </c>
      <c r="CY24713" s="29">
        <v>1.6448585527597492</v>
      </c>
      <c r="CZ24713" s="29">
        <v>1.9599472054720433</v>
      </c>
      <c r="DA24713" s="29">
        <v>2.5757340560816355</v>
      </c>
      <c r="DB24713" s="29">
        <v>3.2902647227260697</v>
      </c>
    </row>
    <row r="24714" spans="102:106" ht="20.100000000000001" customHeight="1" x14ac:dyDescent="0.2">
      <c r="CX24714" s="29">
        <v>24576</v>
      </c>
      <c r="CY24714" s="29">
        <v>1.6448585525583161</v>
      </c>
      <c r="CZ24714" s="29">
        <v>1.9599472061554759</v>
      </c>
      <c r="DA24714" s="29">
        <v>2.5757340599574166</v>
      </c>
      <c r="DB24714" s="29">
        <v>3.2902647333867607</v>
      </c>
    </row>
    <row r="24715" spans="102:106" ht="20.100000000000001" customHeight="1" x14ac:dyDescent="0.2">
      <c r="CX24715" s="29">
        <v>24577</v>
      </c>
      <c r="CY24715" s="29">
        <v>1.6448585523583334</v>
      </c>
      <c r="CZ24715" s="29">
        <v>1.959947206837819</v>
      </c>
      <c r="DA24715" s="29">
        <v>2.5757340638328499</v>
      </c>
      <c r="DB24715" s="29">
        <v>3.2902647440465254</v>
      </c>
    </row>
    <row r="24716" spans="102:106" ht="20.100000000000001" customHeight="1" x14ac:dyDescent="0.2">
      <c r="CX24716" s="29">
        <v>24578</v>
      </c>
      <c r="CY24716" s="29">
        <v>1.6448585521584755</v>
      </c>
      <c r="CZ24716" s="29">
        <v>1.9599472075208599</v>
      </c>
      <c r="DA24716" s="29">
        <v>2.5757340677073981</v>
      </c>
      <c r="DB24716" s="29">
        <v>3.290264754705198</v>
      </c>
    </row>
    <row r="24717" spans="102:106" ht="20.100000000000001" customHeight="1" x14ac:dyDescent="0.2">
      <c r="CX24717" s="29">
        <v>24579</v>
      </c>
      <c r="CY24717" s="29">
        <v>1.6448585519574157</v>
      </c>
      <c r="CZ24717" s="29">
        <v>1.9599472082036036</v>
      </c>
      <c r="DA24717" s="29">
        <v>2.5757340715826404</v>
      </c>
      <c r="DB24717" s="29">
        <v>3.2902647653634465</v>
      </c>
    </row>
    <row r="24718" spans="102:106" ht="20.100000000000001" customHeight="1" x14ac:dyDescent="0.2">
      <c r="CX24718" s="29">
        <v>24580</v>
      </c>
      <c r="CY24718" s="29">
        <v>1.6448585517571448</v>
      </c>
      <c r="CZ24718" s="29">
        <v>1.959947208885054</v>
      </c>
      <c r="DA24718" s="29">
        <v>2.5757340754569795</v>
      </c>
      <c r="DB24718" s="29">
        <v>3.2902647760202761</v>
      </c>
    </row>
    <row r="24719" spans="102:106" ht="20.100000000000001" customHeight="1" x14ac:dyDescent="0.2">
      <c r="CX24719" s="29">
        <v>24581</v>
      </c>
      <c r="CY24719" s="29">
        <v>1.6448585515579961</v>
      </c>
      <c r="CZ24719" s="29">
        <v>1.9599472095683912</v>
      </c>
      <c r="DA24719" s="29">
        <v>2.5757340793309362</v>
      </c>
      <c r="DB24719" s="29">
        <v>3.2902647866771817</v>
      </c>
    </row>
    <row r="24720" spans="102:106" ht="20.100000000000001" customHeight="1" x14ac:dyDescent="0.2">
      <c r="CX24720" s="29">
        <v>24582</v>
      </c>
      <c r="CY24720" s="29">
        <v>1.6448585513569838</v>
      </c>
      <c r="CZ24720" s="29">
        <v>1.9599472102512268</v>
      </c>
      <c r="DA24720" s="29">
        <v>2.575734083203971</v>
      </c>
      <c r="DB24720" s="29">
        <v>3.2902647973323429</v>
      </c>
    </row>
    <row r="24721" spans="102:106" ht="20.100000000000001" customHeight="1" x14ac:dyDescent="0.2">
      <c r="CX24721" s="29">
        <v>24583</v>
      </c>
      <c r="CY24721" s="29">
        <v>1.6448585511560989</v>
      </c>
      <c r="CZ24721" s="29">
        <v>1.9599472109325644</v>
      </c>
      <c r="DA24721" s="29">
        <v>2.5757340870776644</v>
      </c>
      <c r="DB24721" s="29">
        <v>3.2902648079864232</v>
      </c>
    </row>
    <row r="24722" spans="102:106" ht="20.100000000000001" customHeight="1" x14ac:dyDescent="0.2">
      <c r="CX24722" s="29">
        <v>24584</v>
      </c>
      <c r="CY24722" s="29">
        <v>1.6448585509556737</v>
      </c>
      <c r="CZ24722" s="29">
        <v>1.9599472116155849</v>
      </c>
      <c r="DA24722" s="29">
        <v>2.5757340909514772</v>
      </c>
      <c r="DB24722" s="29">
        <v>3.2902648186400878</v>
      </c>
    </row>
    <row r="24723" spans="102:106" ht="20.100000000000001" customHeight="1" x14ac:dyDescent="0.2">
      <c r="CX24723" s="29">
        <v>24585</v>
      </c>
      <c r="CY24723" s="29">
        <v>1.6448585507560403</v>
      </c>
      <c r="CZ24723" s="29">
        <v>1.9599472122978994</v>
      </c>
      <c r="DA24723" s="29">
        <v>2.5757340948238117</v>
      </c>
      <c r="DB24723" s="29">
        <v>3.290264829293172</v>
      </c>
    </row>
    <row r="24724" spans="102:106" ht="20.100000000000001" customHeight="1" x14ac:dyDescent="0.2">
      <c r="CX24724" s="29">
        <v>24586</v>
      </c>
      <c r="CY24724" s="29">
        <v>1.6448585505558722</v>
      </c>
      <c r="CZ24724" s="29">
        <v>1.9599472129799038</v>
      </c>
      <c r="DA24724" s="29">
        <v>2.5757340986962465</v>
      </c>
      <c r="DB24724" s="29">
        <v>3.2902648399455128</v>
      </c>
    </row>
    <row r="24725" spans="102:106" ht="20.100000000000001" customHeight="1" x14ac:dyDescent="0.2">
      <c r="CX24725" s="29">
        <v>24587</v>
      </c>
      <c r="CY24725" s="29">
        <v>1.6448585503555009</v>
      </c>
      <c r="CZ24725" s="29">
        <v>1.9599472136619935</v>
      </c>
      <c r="DA24725" s="29">
        <v>2.5757341025682434</v>
      </c>
      <c r="DB24725" s="29">
        <v>3.2902648505961163</v>
      </c>
    </row>
    <row r="24726" spans="102:106" ht="20.100000000000001" customHeight="1" x14ac:dyDescent="0.2">
      <c r="CX24726" s="29">
        <v>24588</v>
      </c>
      <c r="CY24726" s="29">
        <v>1.6448585501552586</v>
      </c>
      <c r="CZ24726" s="29">
        <v>1.9599472143445644</v>
      </c>
      <c r="DA24726" s="29">
        <v>2.5757341064403221</v>
      </c>
      <c r="DB24726" s="29">
        <v>3.2902648612464751</v>
      </c>
    </row>
    <row r="24727" spans="102:106" ht="20.100000000000001" customHeight="1" x14ac:dyDescent="0.2">
      <c r="CX24727" s="29">
        <v>24589</v>
      </c>
      <c r="CY24727" s="29">
        <v>1.6448585499554773</v>
      </c>
      <c r="CZ24727" s="29">
        <v>1.9599472150266199</v>
      </c>
      <c r="DA24727" s="29">
        <v>2.5757341103119433</v>
      </c>
      <c r="DB24727" s="29">
        <v>3.2902648718955967</v>
      </c>
    </row>
    <row r="24728" spans="102:106" ht="20.100000000000001" customHeight="1" x14ac:dyDescent="0.2">
      <c r="CX24728" s="29">
        <v>24590</v>
      </c>
      <c r="CY24728" s="29">
        <v>1.64485854975483</v>
      </c>
      <c r="CZ24728" s="29">
        <v>1.9599472157085551</v>
      </c>
      <c r="DA24728" s="29">
        <v>2.575734114182568</v>
      </c>
      <c r="DB24728" s="29">
        <v>3.2902648825441454</v>
      </c>
    </row>
    <row r="24729" spans="102:106" ht="20.100000000000001" customHeight="1" x14ac:dyDescent="0.2">
      <c r="CX24729" s="29">
        <v>24591</v>
      </c>
      <c r="CY24729" s="29">
        <v>1.6448585495553081</v>
      </c>
      <c r="CZ24729" s="29">
        <v>1.9599472163907663</v>
      </c>
      <c r="DA24729" s="29">
        <v>2.5757341180537745</v>
      </c>
      <c r="DB24729" s="29">
        <v>3.290264893191956</v>
      </c>
    </row>
    <row r="24730" spans="102:106" ht="20.100000000000001" customHeight="1" x14ac:dyDescent="0.2">
      <c r="CX24730" s="29">
        <v>24592</v>
      </c>
      <c r="CY24730" s="29">
        <v>1.6448585493555836</v>
      </c>
      <c r="CZ24730" s="29">
        <v>1.9599472170722558</v>
      </c>
      <c r="DA24730" s="29">
        <v>2.5757341219239649</v>
      </c>
      <c r="DB24730" s="29">
        <v>3.2902649038380347</v>
      </c>
    </row>
    <row r="24731" spans="102:106" ht="20.100000000000001" customHeight="1" x14ac:dyDescent="0.2">
      <c r="CX24731" s="29">
        <v>24593</v>
      </c>
      <c r="CY24731" s="29">
        <v>1.6448585491543286</v>
      </c>
      <c r="CZ24731" s="29">
        <v>1.9599472177534192</v>
      </c>
      <c r="DA24731" s="29">
        <v>2.5757341257947175</v>
      </c>
      <c r="DB24731" s="29">
        <v>3.290264914483874</v>
      </c>
    </row>
    <row r="24732" spans="102:106" ht="20.100000000000001" customHeight="1" x14ac:dyDescent="0.2">
      <c r="CX24732" s="29">
        <v>24594</v>
      </c>
      <c r="CY24732" s="29">
        <v>1.6448585489551948</v>
      </c>
      <c r="CZ24732" s="29">
        <v>1.9599472184360445</v>
      </c>
      <c r="DA24732" s="29">
        <v>2.5757341296644332</v>
      </c>
      <c r="DB24732" s="29">
        <v>3.2902649251293097</v>
      </c>
    </row>
    <row r="24733" spans="102:106" ht="20.100000000000001" customHeight="1" x14ac:dyDescent="0.2">
      <c r="CX24733" s="29">
        <v>24595</v>
      </c>
      <c r="CY24733" s="29">
        <v>1.6448585487551939</v>
      </c>
      <c r="CZ24733" s="29">
        <v>1.9599472191177416</v>
      </c>
      <c r="DA24733" s="29">
        <v>2.5757341335346915</v>
      </c>
      <c r="DB24733" s="29">
        <v>3.2902649357733464</v>
      </c>
    </row>
    <row r="24734" spans="102:106" ht="20.100000000000001" customHeight="1" x14ac:dyDescent="0.2">
      <c r="CX24734" s="29">
        <v>24596</v>
      </c>
      <c r="CY24734" s="29">
        <v>1.6448585485546583</v>
      </c>
      <c r="CZ24734" s="29">
        <v>1.9599472197989058</v>
      </c>
      <c r="DA24734" s="29">
        <v>2.5757341374028333</v>
      </c>
      <c r="DB24734" s="29">
        <v>3.2902649464166487</v>
      </c>
    </row>
    <row r="24735" spans="102:106" ht="20.100000000000001" customHeight="1" x14ac:dyDescent="0.2">
      <c r="CX24735" s="29">
        <v>24597</v>
      </c>
      <c r="CY24735" s="29">
        <v>1.6448585483555791</v>
      </c>
      <c r="CZ24735" s="29">
        <v>1.9599472204813253</v>
      </c>
      <c r="DA24735" s="29">
        <v>2.5757341412725561</v>
      </c>
      <c r="DB24735" s="29">
        <v>3.2902649570590499</v>
      </c>
    </row>
    <row r="24736" spans="102:106" ht="20.100000000000001" customHeight="1" x14ac:dyDescent="0.2">
      <c r="CX24736" s="29">
        <v>24598</v>
      </c>
      <c r="CY24736" s="29">
        <v>1.6448585481549685</v>
      </c>
      <c r="CZ24736" s="29">
        <v>1.9599472211626097</v>
      </c>
      <c r="DA24736" s="29">
        <v>2.5757341451412015</v>
      </c>
      <c r="DB24736" s="29">
        <v>3.2902649677003861</v>
      </c>
    </row>
    <row r="24737" spans="102:106" ht="20.100000000000001" customHeight="1" x14ac:dyDescent="0.2">
      <c r="CX24737" s="29">
        <v>24599</v>
      </c>
      <c r="CY24737" s="29">
        <v>1.6448585479548172</v>
      </c>
      <c r="CZ24737" s="29">
        <v>1.9599472218445466</v>
      </c>
      <c r="DA24737" s="29">
        <v>2.5757341490092878</v>
      </c>
      <c r="DB24737" s="29">
        <v>3.29026497834132</v>
      </c>
    </row>
    <row r="24738" spans="102:106" ht="20.100000000000001" customHeight="1" x14ac:dyDescent="0.2">
      <c r="CX24738" s="29">
        <v>24600</v>
      </c>
      <c r="CY24738" s="29">
        <v>1.6448585477554578</v>
      </c>
      <c r="CZ24738" s="29">
        <v>1.9599472225261383</v>
      </c>
      <c r="DA24738" s="29">
        <v>2.5757341528773345</v>
      </c>
      <c r="DB24738" s="29">
        <v>3.2902649889816851</v>
      </c>
    </row>
    <row r="24739" spans="102:106" ht="20.100000000000001" customHeight="1" x14ac:dyDescent="0.2">
      <c r="CX24739" s="29">
        <v>24601</v>
      </c>
      <c r="CY24739" s="29">
        <v>1.6448585475539017</v>
      </c>
      <c r="CZ24739" s="29">
        <v>1.9599472232077801</v>
      </c>
      <c r="DA24739" s="29">
        <v>2.5757341567448018</v>
      </c>
      <c r="DB24739" s="29">
        <v>3.2902649996196573</v>
      </c>
    </row>
    <row r="24740" spans="102:106" ht="20.100000000000001" customHeight="1" x14ac:dyDescent="0.2">
      <c r="CX24740" s="29">
        <v>24602</v>
      </c>
      <c r="CY24740" s="29">
        <v>1.6448585473537993</v>
      </c>
      <c r="CZ24740" s="29">
        <v>1.959947223888473</v>
      </c>
      <c r="DA24740" s="29">
        <v>2.5757341606132682</v>
      </c>
      <c r="DB24740" s="29">
        <v>3.2902650102583886</v>
      </c>
    </row>
    <row r="24741" spans="102:106" ht="20.100000000000001" customHeight="1" x14ac:dyDescent="0.2">
      <c r="CX24741" s="29">
        <v>24603</v>
      </c>
      <c r="CY24741" s="29">
        <v>1.6448585471554835</v>
      </c>
      <c r="CZ24741" s="29">
        <v>1.9599472245700067</v>
      </c>
      <c r="DA24741" s="29">
        <v>2.5757341644800729</v>
      </c>
      <c r="DB24741" s="29">
        <v>3.2902650208952235</v>
      </c>
    </row>
    <row r="24742" spans="102:106" ht="20.100000000000001" customHeight="1" x14ac:dyDescent="0.2">
      <c r="CX24742" s="29">
        <v>24604</v>
      </c>
      <c r="CY24742" s="29">
        <v>1.6448585469543042</v>
      </c>
      <c r="CZ24742" s="29">
        <v>1.9599472252513814</v>
      </c>
      <c r="DA24742" s="29">
        <v>2.5757341683467954</v>
      </c>
      <c r="DB24742" s="29">
        <v>3.2902650315316548</v>
      </c>
    </row>
    <row r="24743" spans="102:106" ht="20.100000000000001" customHeight="1" x14ac:dyDescent="0.2">
      <c r="CX24743" s="29">
        <v>24605</v>
      </c>
      <c r="CY24743" s="29">
        <v>1.6448585467555741</v>
      </c>
      <c r="CZ24743" s="29">
        <v>1.9599472259329926</v>
      </c>
      <c r="DA24743" s="29">
        <v>2.5757341722128944</v>
      </c>
      <c r="DB24743" s="29">
        <v>3.2902650421675168</v>
      </c>
    </row>
    <row r="24744" spans="102:106" ht="20.100000000000001" customHeight="1" x14ac:dyDescent="0.2">
      <c r="CX24744" s="29">
        <v>24606</v>
      </c>
      <c r="CY24744" s="29">
        <v>1.6448585465546433</v>
      </c>
      <c r="CZ24744" s="29">
        <v>1.9599472266138416</v>
      </c>
      <c r="DA24744" s="29">
        <v>2.575734176078889</v>
      </c>
      <c r="DB24744" s="29">
        <v>3.2902650528018134</v>
      </c>
    </row>
    <row r="24745" spans="102:106" ht="20.100000000000001" customHeight="1" x14ac:dyDescent="0.2">
      <c r="CX24745" s="29">
        <v>24607</v>
      </c>
      <c r="CY24745" s="29">
        <v>1.6448585463551635</v>
      </c>
      <c r="CZ24745" s="29">
        <v>1.9599472272943237</v>
      </c>
      <c r="DA24745" s="29">
        <v>2.575734179945298</v>
      </c>
      <c r="DB24745" s="29">
        <v>3.2902650634360362</v>
      </c>
    </row>
    <row r="24746" spans="102:106" ht="20.100000000000001" customHeight="1" x14ac:dyDescent="0.2">
      <c r="CX24746" s="29">
        <v>24608</v>
      </c>
      <c r="CY24746" s="29">
        <v>1.6448585461558058</v>
      </c>
      <c r="CZ24746" s="29">
        <v>1.9599472279748327</v>
      </c>
      <c r="DA24746" s="29">
        <v>2.5757341838105194</v>
      </c>
      <c r="DB24746" s="29">
        <v>3.2902650740683601</v>
      </c>
    </row>
    <row r="24747" spans="102:106" ht="20.100000000000001" customHeight="1" x14ac:dyDescent="0.2">
      <c r="CX24747" s="29">
        <v>24609</v>
      </c>
      <c r="CY24747" s="29">
        <v>1.6448585459552412</v>
      </c>
      <c r="CZ24747" s="29">
        <v>1.9599472286571571</v>
      </c>
      <c r="DA24747" s="29">
        <v>2.5757341876761326</v>
      </c>
      <c r="DB24747" s="29">
        <v>3.2902650847002763</v>
      </c>
    </row>
    <row r="24748" spans="102:106" ht="20.100000000000001" customHeight="1" x14ac:dyDescent="0.2">
      <c r="CX24748" s="29">
        <v>24610</v>
      </c>
      <c r="CY24748" s="29">
        <v>1.6448585457554608</v>
      </c>
      <c r="CZ24748" s="29">
        <v>1.9599472293375111</v>
      </c>
      <c r="DA24748" s="29">
        <v>2.5757341915405365</v>
      </c>
      <c r="DB24748" s="29">
        <v>3.2902650953316184</v>
      </c>
    </row>
    <row r="24749" spans="102:106" ht="20.100000000000001" customHeight="1" x14ac:dyDescent="0.2">
      <c r="CX24749" s="29">
        <v>24611</v>
      </c>
      <c r="CY24749" s="29">
        <v>1.6448585455551354</v>
      </c>
      <c r="CZ24749" s="29">
        <v>1.9599472300176826</v>
      </c>
      <c r="DA24749" s="29">
        <v>2.5757341954053086</v>
      </c>
      <c r="DB24749" s="29">
        <v>3.2902651059622205</v>
      </c>
    </row>
    <row r="24750" spans="102:106" ht="20.100000000000001" customHeight="1" x14ac:dyDescent="0.2">
      <c r="CX24750" s="29">
        <v>24612</v>
      </c>
      <c r="CY24750" s="29">
        <v>1.6448585453562568</v>
      </c>
      <c r="CZ24750" s="29">
        <v>1.9599472306994603</v>
      </c>
      <c r="DA24750" s="29">
        <v>2.5757341992688474</v>
      </c>
      <c r="DB24750" s="29">
        <v>3.2902651165910837</v>
      </c>
    </row>
    <row r="24751" spans="102:106" ht="20.100000000000001" customHeight="1" x14ac:dyDescent="0.2">
      <c r="CX24751" s="29">
        <v>24613</v>
      </c>
      <c r="CY24751" s="29">
        <v>1.644858545155834</v>
      </c>
      <c r="CZ24751" s="29">
        <v>1.9599472313790569</v>
      </c>
      <c r="DA24751" s="29">
        <v>2.5757342031337935</v>
      </c>
      <c r="DB24751" s="29">
        <v>3.2902651272197017</v>
      </c>
    </row>
    <row r="24752" spans="102:106" ht="20.100000000000001" customHeight="1" x14ac:dyDescent="0.2">
      <c r="CX24752" s="29">
        <v>24614</v>
      </c>
      <c r="CY24752" s="29">
        <v>1.6448585449575204</v>
      </c>
      <c r="CZ24752" s="29">
        <v>1.959947232061048</v>
      </c>
      <c r="DA24752" s="29">
        <v>2.575734206997482</v>
      </c>
      <c r="DB24752" s="29">
        <v>3.2902651378479058</v>
      </c>
    </row>
    <row r="24753" spans="102:106" ht="20.100000000000001" customHeight="1" x14ac:dyDescent="0.2">
      <c r="CX24753" s="29">
        <v>24615</v>
      </c>
      <c r="CY24753" s="29">
        <v>1.6448585447566635</v>
      </c>
      <c r="CZ24753" s="29">
        <v>1.9599472327416472</v>
      </c>
      <c r="DA24753" s="29">
        <v>2.575734210860432</v>
      </c>
      <c r="DB24753" s="29">
        <v>3.290265148474699</v>
      </c>
    </row>
    <row r="24754" spans="102:106" ht="20.100000000000001" customHeight="1" x14ac:dyDescent="0.2">
      <c r="CX24754" s="29">
        <v>24616</v>
      </c>
      <c r="CY24754" s="29">
        <v>1.6448585445569168</v>
      </c>
      <c r="CZ24754" s="29">
        <v>1.9599472334212482</v>
      </c>
      <c r="DA24754" s="29">
        <v>2.5757342147231621</v>
      </c>
      <c r="DB24754" s="29">
        <v>3.2902651591007448</v>
      </c>
    </row>
    <row r="24755" spans="102:106" ht="20.100000000000001" customHeight="1" x14ac:dyDescent="0.2">
      <c r="CX24755" s="29">
        <v>24617</v>
      </c>
      <c r="CY24755" s="29">
        <v>1.6448585443569494</v>
      </c>
      <c r="CZ24755" s="29">
        <v>1.9599472341030337</v>
      </c>
      <c r="DA24755" s="29">
        <v>2.5757342185861907</v>
      </c>
      <c r="DB24755" s="29">
        <v>3.2902651697258727</v>
      </c>
    </row>
    <row r="24756" spans="102:106" ht="20.100000000000001" customHeight="1" x14ac:dyDescent="0.2">
      <c r="CX24756" s="29">
        <v>24618</v>
      </c>
      <c r="CY24756" s="29">
        <v>1.6448585441570927</v>
      </c>
      <c r="CZ24756" s="29">
        <v>1.9599472347832156</v>
      </c>
      <c r="DA24756" s="29">
        <v>2.5757342224489759</v>
      </c>
      <c r="DB24756" s="29">
        <v>3.2902651803499174</v>
      </c>
    </row>
    <row r="24757" spans="102:106" ht="20.100000000000001" customHeight="1" x14ac:dyDescent="0.2">
      <c r="CX24757" s="29">
        <v>24619</v>
      </c>
      <c r="CY24757" s="29">
        <v>1.6448585439576773</v>
      </c>
      <c r="CZ24757" s="29">
        <v>1.9599472354635821</v>
      </c>
      <c r="DA24757" s="29">
        <v>2.5757342263109733</v>
      </c>
      <c r="DB24757" s="29">
        <v>3.290265190973539</v>
      </c>
    </row>
    <row r="24758" spans="102:106" ht="20.100000000000001" customHeight="1" x14ac:dyDescent="0.2">
      <c r="CX24758" s="29">
        <v>24620</v>
      </c>
      <c r="CY24758" s="29">
        <v>1.644858543759034</v>
      </c>
      <c r="CZ24758" s="29">
        <v>1.9599472361431332</v>
      </c>
      <c r="DA24758" s="29">
        <v>2.5757342301727029</v>
      </c>
      <c r="DB24758" s="29">
        <v>3.2902652015957412</v>
      </c>
    </row>
    <row r="24759" spans="102:106" ht="20.100000000000001" customHeight="1" x14ac:dyDescent="0.2">
      <c r="CX24759" s="29">
        <v>24621</v>
      </c>
      <c r="CY24759" s="29">
        <v>1.6448585435581704</v>
      </c>
      <c r="CZ24759" s="29">
        <v>1.959947236823657</v>
      </c>
      <c r="DA24759" s="29">
        <v>2.5757342340336211</v>
      </c>
      <c r="DB24759" s="29">
        <v>3.2902652122180136</v>
      </c>
    </row>
    <row r="24760" spans="102:106" ht="20.100000000000001" customHeight="1" x14ac:dyDescent="0.2">
      <c r="CX24760" s="29">
        <v>24622</v>
      </c>
      <c r="CY24760" s="29">
        <v>1.6448585433587408</v>
      </c>
      <c r="CZ24760" s="29">
        <v>1.9599472375041536</v>
      </c>
      <c r="DA24760" s="29">
        <v>2.5757342378953054</v>
      </c>
      <c r="DB24760" s="29">
        <v>3.2902652228385296</v>
      </c>
    </row>
    <row r="24761" spans="102:106" ht="20.100000000000001" customHeight="1" x14ac:dyDescent="0.2">
      <c r="CX24761" s="29">
        <v>24623</v>
      </c>
      <c r="CY24761" s="29">
        <v>1.6448585431594136</v>
      </c>
      <c r="CZ24761" s="29">
        <v>1.9599472381850171</v>
      </c>
      <c r="DA24761" s="29">
        <v>2.5757342417561548</v>
      </c>
      <c r="DB24761" s="29">
        <v>3.2902652334587796</v>
      </c>
    </row>
    <row r="24762" spans="102:106" ht="20.100000000000001" customHeight="1" x14ac:dyDescent="0.2">
      <c r="CX24762" s="29">
        <v>24624</v>
      </c>
      <c r="CY24762" s="29">
        <v>1.6448585429605196</v>
      </c>
      <c r="CZ24762" s="29">
        <v>1.959947238865247</v>
      </c>
      <c r="DA24762" s="29">
        <v>2.5757342456166858</v>
      </c>
      <c r="DB24762" s="29">
        <v>3.2902652440777653</v>
      </c>
    </row>
    <row r="24763" spans="102:106" ht="20.100000000000001" customHeight="1" x14ac:dyDescent="0.2">
      <c r="CX24763" s="29">
        <v>24625</v>
      </c>
      <c r="CY24763" s="29">
        <v>1.6448585427607278</v>
      </c>
      <c r="CZ24763" s="29">
        <v>1.9599472395452373</v>
      </c>
      <c r="DA24763" s="29">
        <v>2.575734249476354</v>
      </c>
      <c r="DB24763" s="29">
        <v>3.2902652546961488</v>
      </c>
    </row>
    <row r="24764" spans="102:106" ht="20.100000000000001" customHeight="1" x14ac:dyDescent="0.2">
      <c r="CX24764" s="29">
        <v>24626</v>
      </c>
      <c r="CY24764" s="29">
        <v>1.644858542560369</v>
      </c>
      <c r="CZ24764" s="29">
        <v>1.9599472402239866</v>
      </c>
      <c r="DA24764" s="29">
        <v>2.5757342533367402</v>
      </c>
      <c r="DB24764" s="29">
        <v>3.2902652653129301</v>
      </c>
    </row>
    <row r="24765" spans="102:106" ht="20.100000000000001" customHeight="1" x14ac:dyDescent="0.2">
      <c r="CX24765" s="29">
        <v>24627</v>
      </c>
      <c r="CY24765" s="29">
        <v>1.644858542361435</v>
      </c>
      <c r="CZ24765" s="29">
        <v>1.9599472409046785</v>
      </c>
      <c r="DA24765" s="29">
        <v>2.5757342571962383</v>
      </c>
      <c r="DB24765" s="29">
        <v>3.2902652759296007</v>
      </c>
    </row>
    <row r="24766" spans="102:106" ht="20.100000000000001" customHeight="1" x14ac:dyDescent="0.2">
      <c r="CX24766" s="29">
        <v>24628</v>
      </c>
      <c r="CY24766" s="29">
        <v>1.6448585421625943</v>
      </c>
      <c r="CZ24766" s="29">
        <v>1.9599472415849175</v>
      </c>
      <c r="DA24766" s="29">
        <v>2.5757342610553664</v>
      </c>
      <c r="DB24766" s="29">
        <v>3.290265286545162</v>
      </c>
    </row>
    <row r="24767" spans="102:106" ht="20.100000000000001" customHeight="1" x14ac:dyDescent="0.2">
      <c r="CX24767" s="29">
        <v>24629</v>
      </c>
      <c r="CY24767" s="29">
        <v>1.6448585419625157</v>
      </c>
      <c r="CZ24767" s="29">
        <v>1.9599472422650972</v>
      </c>
      <c r="DA24767" s="29">
        <v>2.5757342649146429</v>
      </c>
      <c r="DB24767" s="29">
        <v>3.2902652971594444</v>
      </c>
    </row>
    <row r="24768" spans="102:106" ht="20.100000000000001" customHeight="1" x14ac:dyDescent="0.2">
      <c r="CX24768" s="29">
        <v>24630</v>
      </c>
      <c r="CY24768" s="29">
        <v>1.6448585417615293</v>
      </c>
      <c r="CZ24768" s="29">
        <v>1.9599472429442166</v>
      </c>
      <c r="DA24768" s="29">
        <v>2.5757342687724618</v>
      </c>
      <c r="DB24768" s="29">
        <v>3.290265307773939</v>
      </c>
    </row>
    <row r="24769" spans="102:106" ht="20.100000000000001" customHeight="1" x14ac:dyDescent="0.2">
      <c r="CX24769" s="29">
        <v>24631</v>
      </c>
      <c r="CY24769" s="29">
        <v>1.6448585415632895</v>
      </c>
      <c r="CZ24769" s="29">
        <v>1.9599472436240641</v>
      </c>
      <c r="DA24769" s="29">
        <v>2.5757342726314629</v>
      </c>
      <c r="DB24769" s="29">
        <v>3.2902653183868171</v>
      </c>
    </row>
    <row r="24770" spans="102:106" ht="20.100000000000001" customHeight="1" x14ac:dyDescent="0.2">
      <c r="CX24770" s="29">
        <v>24632</v>
      </c>
      <c r="CY24770" s="29">
        <v>1.6448585413631405</v>
      </c>
      <c r="CZ24770" s="29">
        <v>1.9599472443036381</v>
      </c>
      <c r="DA24770" s="29">
        <v>2.5757342764889812</v>
      </c>
      <c r="DB24770" s="29">
        <v>3.2902653289995683</v>
      </c>
    </row>
    <row r="24771" spans="102:106" ht="20.100000000000001" customHeight="1" x14ac:dyDescent="0.2">
      <c r="CX24771" s="29">
        <v>24633</v>
      </c>
      <c r="CY24771" s="29">
        <v>1.6448585411630743</v>
      </c>
      <c r="CZ24771" s="29">
        <v>1.9599472449833322</v>
      </c>
      <c r="DA24771" s="29">
        <v>2.5757342803465937</v>
      </c>
      <c r="DB24771" s="29">
        <v>3.2902653396103623</v>
      </c>
    </row>
    <row r="24772" spans="102:106" ht="20.100000000000001" customHeight="1" x14ac:dyDescent="0.2">
      <c r="CX24772" s="29">
        <v>24634</v>
      </c>
      <c r="CY24772" s="29">
        <v>1.6448585409650838</v>
      </c>
      <c r="CZ24772" s="29">
        <v>1.9599472456635405</v>
      </c>
      <c r="DA24772" s="29">
        <v>2.5757342842048185</v>
      </c>
      <c r="DB24772" s="29">
        <v>3.2902653502206913</v>
      </c>
    </row>
    <row r="24773" spans="102:106" ht="20.100000000000001" customHeight="1" x14ac:dyDescent="0.2">
      <c r="CX24773" s="29">
        <v>24635</v>
      </c>
      <c r="CY24773" s="29">
        <v>1.6448585407645118</v>
      </c>
      <c r="CZ24773" s="29">
        <v>1.959947246343261</v>
      </c>
      <c r="DA24773" s="29">
        <v>2.5757342880609881</v>
      </c>
      <c r="DB24773" s="29">
        <v>3.290265360830384</v>
      </c>
    </row>
    <row r="24774" spans="102:106" ht="20.100000000000001" customHeight="1" x14ac:dyDescent="0.2">
      <c r="CX24774" s="29">
        <v>24636</v>
      </c>
      <c r="CY24774" s="29">
        <v>1.644858540566676</v>
      </c>
      <c r="CZ24774" s="29">
        <v>1.9599472470228869</v>
      </c>
      <c r="DA24774" s="29">
        <v>2.575734291918804</v>
      </c>
      <c r="DB24774" s="29">
        <v>3.290265371439272</v>
      </c>
    </row>
    <row r="24775" spans="102:106" ht="20.100000000000001" customHeight="1" x14ac:dyDescent="0.2">
      <c r="CX24775" s="29">
        <v>24637</v>
      </c>
      <c r="CY24775" s="29">
        <v>1.6448585403669187</v>
      </c>
      <c r="CZ24775" s="29">
        <v>1.9599472477014164</v>
      </c>
      <c r="DA24775" s="29">
        <v>2.5757342957745375</v>
      </c>
      <c r="DB24775" s="29">
        <v>3.2902653820471843</v>
      </c>
    </row>
    <row r="24776" spans="102:106" ht="20.100000000000001" customHeight="1" x14ac:dyDescent="0.2">
      <c r="CX24776" s="29">
        <v>24638</v>
      </c>
      <c r="CY24776" s="29">
        <v>1.6448585401672324</v>
      </c>
      <c r="CZ24776" s="29">
        <v>1.9599472483806379</v>
      </c>
      <c r="DA24776" s="29">
        <v>2.5757342996308279</v>
      </c>
      <c r="DB24776" s="29">
        <v>3.2902653926539509</v>
      </c>
    </row>
    <row r="24777" spans="102:106" ht="20.100000000000001" customHeight="1" x14ac:dyDescent="0.2">
      <c r="CX24777" s="29">
        <v>24639</v>
      </c>
      <c r="CY24777" s="29">
        <v>1.6448585399679478</v>
      </c>
      <c r="CZ24777" s="29">
        <v>1.9599472490609451</v>
      </c>
      <c r="DA24777" s="29">
        <v>2.5757343034871321</v>
      </c>
      <c r="DB24777" s="29">
        <v>3.2902654032602312</v>
      </c>
    </row>
    <row r="24778" spans="102:106" ht="20.100000000000001" customHeight="1" x14ac:dyDescent="0.2">
      <c r="CX24778" s="29">
        <v>24640</v>
      </c>
      <c r="CY24778" s="29">
        <v>1.644858539769394</v>
      </c>
      <c r="CZ24778" s="29">
        <v>1.9599472497399402</v>
      </c>
      <c r="DA24778" s="29">
        <v>2.5757343073418428</v>
      </c>
      <c r="DB24778" s="29">
        <v>3.2902654138658565</v>
      </c>
    </row>
    <row r="24779" spans="102:106" ht="20.100000000000001" customHeight="1" x14ac:dyDescent="0.2">
      <c r="CX24779" s="29">
        <v>24641</v>
      </c>
      <c r="CY24779" s="29">
        <v>1.6448585395685755</v>
      </c>
      <c r="CZ24779" s="29">
        <v>1.9599472504180164</v>
      </c>
      <c r="DA24779" s="29">
        <v>2.5757343111975985</v>
      </c>
      <c r="DB24779" s="29">
        <v>3.2902654244698244</v>
      </c>
    </row>
    <row r="24780" spans="102:106" ht="20.100000000000001" customHeight="1" x14ac:dyDescent="0.2">
      <c r="CX24780" s="29">
        <v>24642</v>
      </c>
      <c r="CY24780" s="29">
        <v>1.6448585393691479</v>
      </c>
      <c r="CZ24780" s="29">
        <v>1.9599472510969622</v>
      </c>
      <c r="DA24780" s="29">
        <v>2.5757343150527956</v>
      </c>
      <c r="DB24780" s="29">
        <v>3.2902654350736253</v>
      </c>
    </row>
    <row r="24781" spans="102:106" ht="20.100000000000001" customHeight="1" x14ac:dyDescent="0.2">
      <c r="CX24781" s="29">
        <v>24643</v>
      </c>
      <c r="CY24781" s="29">
        <v>1.6448585391714412</v>
      </c>
      <c r="CZ24781" s="29">
        <v>1.9599472517771708</v>
      </c>
      <c r="DA24781" s="29">
        <v>2.5757343189068869</v>
      </c>
      <c r="DB24781" s="29">
        <v>3.2902654456762597</v>
      </c>
    </row>
    <row r="24782" spans="102:106" ht="20.100000000000001" customHeight="1" x14ac:dyDescent="0.2">
      <c r="CX24782" s="29">
        <v>24644</v>
      </c>
      <c r="CY24782" s="29">
        <v>1.6448585389707968</v>
      </c>
      <c r="CZ24782" s="29">
        <v>1.9599472524562442</v>
      </c>
      <c r="DA24782" s="29">
        <v>2.5757343227614515</v>
      </c>
      <c r="DB24782" s="29">
        <v>3.2902654562783855</v>
      </c>
    </row>
    <row r="24783" spans="102:106" ht="20.100000000000001" customHeight="1" x14ac:dyDescent="0.2">
      <c r="CX24783" s="29">
        <v>24645</v>
      </c>
      <c r="CY24783" s="29">
        <v>1.6448585387725325</v>
      </c>
      <c r="CZ24783" s="29">
        <v>1.959947253134575</v>
      </c>
      <c r="DA24783" s="29">
        <v>2.575734326614882</v>
      </c>
      <c r="DB24783" s="29">
        <v>3.2902654668790019</v>
      </c>
    </row>
    <row r="24784" spans="102:106" ht="20.100000000000001" customHeight="1" x14ac:dyDescent="0.2">
      <c r="CX24784" s="29">
        <v>24646</v>
      </c>
      <c r="CY24784" s="29">
        <v>1.6448585385736527</v>
      </c>
      <c r="CZ24784" s="29">
        <v>1.959947253813952</v>
      </c>
      <c r="DA24784" s="29">
        <v>2.5757343304687565</v>
      </c>
      <c r="DB24784" s="29">
        <v>3.2902654774787679</v>
      </c>
    </row>
    <row r="24785" spans="102:106" ht="20.100000000000001" customHeight="1" x14ac:dyDescent="0.2">
      <c r="CX24785" s="29">
        <v>24647</v>
      </c>
      <c r="CY24785" s="29">
        <v>1.6448585383728231</v>
      </c>
      <c r="CZ24785" s="29">
        <v>1.9599472544919765</v>
      </c>
      <c r="DA24785" s="29">
        <v>2.5757343343225303</v>
      </c>
      <c r="DB24785" s="29">
        <v>3.2902654880783428</v>
      </c>
    </row>
    <row r="24786" spans="102:106" ht="20.100000000000001" customHeight="1" x14ac:dyDescent="0.2">
      <c r="CX24786" s="29">
        <v>24648</v>
      </c>
      <c r="CY24786" s="29">
        <v>1.6448585381737002</v>
      </c>
      <c r="CZ24786" s="29">
        <v>1.9599472551718329</v>
      </c>
      <c r="DA24786" s="29">
        <v>2.5757343381745947</v>
      </c>
      <c r="DB24786" s="29">
        <v>3.2902654986767259</v>
      </c>
    </row>
    <row r="24787" spans="102:106" ht="20.100000000000001" customHeight="1" x14ac:dyDescent="0.2">
      <c r="CX24787" s="29">
        <v>24649</v>
      </c>
      <c r="CY24787" s="29">
        <v>1.6448585379749505</v>
      </c>
      <c r="CZ24787" s="29">
        <v>1.959947255849726</v>
      </c>
      <c r="DA24787" s="29">
        <v>2.5757343420275913</v>
      </c>
      <c r="DB24787" s="29">
        <v>3.2902655092745756</v>
      </c>
    </row>
    <row r="24788" spans="102:106" ht="20.100000000000001" customHeight="1" x14ac:dyDescent="0.2">
      <c r="CX24788" s="29">
        <v>24650</v>
      </c>
      <c r="CY24788" s="29">
        <v>1.6448585377752396</v>
      </c>
      <c r="CZ24788" s="29">
        <v>1.9599472565288414</v>
      </c>
      <c r="DA24788" s="29">
        <v>2.5757343458799111</v>
      </c>
      <c r="DB24788" s="29">
        <v>3.2902655198717201</v>
      </c>
    </row>
    <row r="24789" spans="102:106" ht="20.100000000000001" customHeight="1" x14ac:dyDescent="0.2">
      <c r="CX24789" s="29">
        <v>24651</v>
      </c>
      <c r="CY24789" s="29">
        <v>1.6448585375765612</v>
      </c>
      <c r="CZ24789" s="29">
        <v>1.9599472572067789</v>
      </c>
      <c r="DA24789" s="29">
        <v>2.575734349732071</v>
      </c>
      <c r="DB24789" s="29">
        <v>3.2902655304671584</v>
      </c>
    </row>
    <row r="24790" spans="102:106" ht="20.100000000000001" customHeight="1" x14ac:dyDescent="0.2">
      <c r="CX24790" s="29">
        <v>24652</v>
      </c>
      <c r="CY24790" s="29">
        <v>1.644858537377581</v>
      </c>
      <c r="CZ24790" s="29">
        <v>1.9599472578867234</v>
      </c>
      <c r="DA24790" s="29">
        <v>2.575734353583524</v>
      </c>
      <c r="DB24790" s="29">
        <v>3.2902655410615478</v>
      </c>
    </row>
    <row r="24791" spans="102:106" ht="20.100000000000001" customHeight="1" x14ac:dyDescent="0.2">
      <c r="CX24791" s="29">
        <v>24653</v>
      </c>
      <c r="CY24791" s="29">
        <v>1.6448585371786282</v>
      </c>
      <c r="CZ24791" s="29">
        <v>1.9599472585648798</v>
      </c>
      <c r="DA24791" s="29">
        <v>2.5757343574347873</v>
      </c>
      <c r="DB24791" s="29">
        <v>3.2902655516563795</v>
      </c>
    </row>
    <row r="24792" spans="102:106" ht="20.100000000000001" customHeight="1" x14ac:dyDescent="0.2">
      <c r="CX24792" s="29">
        <v>24654</v>
      </c>
      <c r="CY24792" s="29">
        <v>1.6448585369800326</v>
      </c>
      <c r="CZ24792" s="29">
        <v>1.9599472592430358</v>
      </c>
      <c r="DA24792" s="29">
        <v>2.5757343612863761</v>
      </c>
      <c r="DB24792" s="29">
        <v>3.2902655622498185</v>
      </c>
    </row>
    <row r="24793" spans="102:106" ht="20.100000000000001" customHeight="1" x14ac:dyDescent="0.2">
      <c r="CX24793" s="29">
        <v>24655</v>
      </c>
      <c r="CY24793" s="29">
        <v>1.6448585367804589</v>
      </c>
      <c r="CZ24793" s="29">
        <v>1.9599472599215844</v>
      </c>
      <c r="DA24793" s="29">
        <v>2.5757343651366824</v>
      </c>
      <c r="DB24793" s="29">
        <v>3.2902655728416943</v>
      </c>
    </row>
    <row r="24794" spans="102:106" ht="20.100000000000001" customHeight="1" x14ac:dyDescent="0.2">
      <c r="CX24794" s="29">
        <v>24656</v>
      </c>
      <c r="CY24794" s="29">
        <v>1.6448585365802373</v>
      </c>
      <c r="CZ24794" s="29">
        <v>1.9599472605995218</v>
      </c>
      <c r="DA24794" s="29">
        <v>2.5757343689872831</v>
      </c>
      <c r="DB24794" s="29">
        <v>3.2902655834334951</v>
      </c>
    </row>
    <row r="24795" spans="102:106" ht="20.100000000000001" customHeight="1" x14ac:dyDescent="0.2">
      <c r="CX24795" s="29">
        <v>24657</v>
      </c>
      <c r="CY24795" s="29">
        <v>1.6448585363830248</v>
      </c>
      <c r="CZ24795" s="29">
        <v>1.9599472612786366</v>
      </c>
      <c r="DA24795" s="29">
        <v>2.575734372837633</v>
      </c>
      <c r="DB24795" s="29">
        <v>3.290265594024218</v>
      </c>
    </row>
    <row r="24796" spans="102:106" ht="20.100000000000001" customHeight="1" x14ac:dyDescent="0.2">
      <c r="CX24796" s="29">
        <v>24658</v>
      </c>
      <c r="CY24796" s="29">
        <v>1.6448585361824946</v>
      </c>
      <c r="CZ24796" s="29">
        <v>1.9599472619565286</v>
      </c>
      <c r="DA24796" s="29">
        <v>2.575734376688247</v>
      </c>
      <c r="DB24796" s="29">
        <v>3.2902656046136904</v>
      </c>
    </row>
    <row r="24797" spans="102:106" ht="20.100000000000001" customHeight="1" x14ac:dyDescent="0.2">
      <c r="CX24797" s="29">
        <v>24659</v>
      </c>
      <c r="CY24797" s="29">
        <v>1.6448585359839674</v>
      </c>
      <c r="CZ24797" s="29">
        <v>1.9599472626349863</v>
      </c>
      <c r="DA24797" s="29">
        <v>2.5757343805375159</v>
      </c>
      <c r="DB24797" s="29">
        <v>3.2902656152025718</v>
      </c>
    </row>
    <row r="24798" spans="102:106" ht="20.100000000000001" customHeight="1" x14ac:dyDescent="0.2">
      <c r="CX24798" s="29">
        <v>24660</v>
      </c>
      <c r="CY24798" s="29">
        <v>1.6448585357861094</v>
      </c>
      <c r="CZ24798" s="29">
        <v>1.9599472633130053</v>
      </c>
      <c r="DA24798" s="29">
        <v>2.5757343843859566</v>
      </c>
      <c r="DB24798" s="29">
        <v>3.2902656257906888</v>
      </c>
    </row>
    <row r="24799" spans="102:106" ht="20.100000000000001" customHeight="1" x14ac:dyDescent="0.2">
      <c r="CX24799" s="29">
        <v>24661</v>
      </c>
      <c r="CY24799" s="29">
        <v>1.6448585355859207</v>
      </c>
      <c r="CZ24799" s="29">
        <v>1.9599472639909783</v>
      </c>
      <c r="DA24799" s="29">
        <v>2.5757343882351451</v>
      </c>
      <c r="DB24799" s="29">
        <v>3.2902656363787006</v>
      </c>
    </row>
    <row r="24800" spans="102:106" ht="20.100000000000001" customHeight="1" x14ac:dyDescent="0.2">
      <c r="CX24800" s="29">
        <v>24662</v>
      </c>
      <c r="CY24800" s="29">
        <v>1.6448585353870591</v>
      </c>
      <c r="CZ24800" s="29">
        <v>1.9599472646692968</v>
      </c>
      <c r="DA24800" s="29">
        <v>2.575734392083473</v>
      </c>
      <c r="DB24800" s="29">
        <v>3.2902656469639382</v>
      </c>
    </row>
    <row r="24801" spans="102:106" ht="20.100000000000001" customHeight="1" x14ac:dyDescent="0.2">
      <c r="CX24801" s="29">
        <v>24663</v>
      </c>
      <c r="CY24801" s="29">
        <v>1.6448585351881888</v>
      </c>
      <c r="CZ24801" s="29">
        <v>1.9599472653469567</v>
      </c>
      <c r="DA24801" s="29">
        <v>2.5757343959325176</v>
      </c>
      <c r="DB24801" s="29">
        <v>3.2902656575495559</v>
      </c>
    </row>
    <row r="24802" spans="102:106" ht="20.100000000000001" customHeight="1" x14ac:dyDescent="0.2">
      <c r="CX24802" s="29">
        <v>24664</v>
      </c>
      <c r="CY24802" s="29">
        <v>1.6448585349896399</v>
      </c>
      <c r="CZ24802" s="29">
        <v>1.9599472660243502</v>
      </c>
      <c r="DA24802" s="29">
        <v>2.5757343997806696</v>
      </c>
      <c r="DB24802" s="29">
        <v>3.2902656681345501</v>
      </c>
    </row>
    <row r="24803" spans="102:106" ht="20.100000000000001" customHeight="1" x14ac:dyDescent="0.2">
      <c r="CX24803" s="29">
        <v>24665</v>
      </c>
      <c r="CY24803" s="29">
        <v>1.6448585347900757</v>
      </c>
      <c r="CZ24803" s="29">
        <v>1.9599472667032658</v>
      </c>
      <c r="DA24803" s="29">
        <v>2.5757344036284442</v>
      </c>
      <c r="DB24803" s="29">
        <v>3.290265678718745</v>
      </c>
    </row>
    <row r="24804" spans="102:106" ht="20.100000000000001" customHeight="1" x14ac:dyDescent="0.2">
      <c r="CX24804" s="29">
        <v>24666</v>
      </c>
      <c r="CY24804" s="29">
        <v>1.6448585345914903</v>
      </c>
      <c r="CZ24804" s="29">
        <v>1.9599472673813014</v>
      </c>
      <c r="DA24804" s="29">
        <v>2.5757344074752937</v>
      </c>
      <c r="DB24804" s="29">
        <v>3.2902656893011373</v>
      </c>
    </row>
    <row r="24805" spans="102:106" ht="20.100000000000001" customHeight="1" x14ac:dyDescent="0.2">
      <c r="CX24805" s="29">
        <v>24667</v>
      </c>
      <c r="CY24805" s="29">
        <v>1.6448585343925479</v>
      </c>
      <c r="CZ24805" s="29">
        <v>1.9599472680588494</v>
      </c>
      <c r="DA24805" s="29">
        <v>2.5757344113217333</v>
      </c>
      <c r="DB24805" s="29">
        <v>3.290265699883216</v>
      </c>
    </row>
    <row r="24806" spans="102:106" ht="20.100000000000001" customHeight="1" x14ac:dyDescent="0.2">
      <c r="CX24806" s="29">
        <v>24668</v>
      </c>
      <c r="CY24806" s="29">
        <v>1.6448585341935771</v>
      </c>
      <c r="CZ24806" s="29">
        <v>1.9599472687363022</v>
      </c>
      <c r="DA24806" s="29">
        <v>2.5757344151693404</v>
      </c>
      <c r="DB24806" s="29">
        <v>3.2902657104648076</v>
      </c>
    </row>
    <row r="24807" spans="102:106" ht="20.100000000000001" customHeight="1" x14ac:dyDescent="0.2">
      <c r="CX24807" s="29">
        <v>24669</v>
      </c>
      <c r="CY24807" s="29">
        <v>1.6448585339949071</v>
      </c>
      <c r="CZ24807" s="29">
        <v>1.9599472694140505</v>
      </c>
      <c r="DA24807" s="29">
        <v>2.5757344190154421</v>
      </c>
      <c r="DB24807" s="29">
        <v>3.2902657210449067</v>
      </c>
    </row>
    <row r="24808" spans="102:106" ht="20.100000000000001" customHeight="1" x14ac:dyDescent="0.2">
      <c r="CX24808" s="29">
        <v>24670</v>
      </c>
      <c r="CY24808" s="29">
        <v>1.644858533795202</v>
      </c>
      <c r="CZ24808" s="29">
        <v>1.9599472700910896</v>
      </c>
      <c r="DA24808" s="29">
        <v>2.5757344228616161</v>
      </c>
      <c r="DB24808" s="29">
        <v>3.2902657316241717</v>
      </c>
    </row>
    <row r="24809" spans="102:106" ht="20.100000000000001" customHeight="1" x14ac:dyDescent="0.2">
      <c r="CX24809" s="29">
        <v>24671</v>
      </c>
      <c r="CY24809" s="29">
        <v>1.6448585335981194</v>
      </c>
      <c r="CZ24809" s="29">
        <v>1.9599472707692085</v>
      </c>
      <c r="DA24809" s="29">
        <v>2.5757344267073137</v>
      </c>
      <c r="DB24809" s="29">
        <v>3.2902657422032595</v>
      </c>
    </row>
    <row r="24810" spans="102:106" ht="20.100000000000001" customHeight="1" x14ac:dyDescent="0.2">
      <c r="CX24810" s="29">
        <v>24672</v>
      </c>
      <c r="CY24810" s="29">
        <v>1.6448585333973289</v>
      </c>
      <c r="CZ24810" s="29">
        <v>1.9599472714460038</v>
      </c>
      <c r="DA24810" s="29">
        <v>2.5757344305530507</v>
      </c>
      <c r="DB24810" s="29">
        <v>3.2902657527811647</v>
      </c>
    </row>
    <row r="24811" spans="102:106" ht="20.100000000000001" customHeight="1" x14ac:dyDescent="0.2">
      <c r="CX24811" s="29">
        <v>24673</v>
      </c>
      <c r="CY24811" s="29">
        <v>1.6448585331998191</v>
      </c>
      <c r="CZ24811" s="29">
        <v>1.9599472721232649</v>
      </c>
      <c r="DA24811" s="29">
        <v>2.575734434398278</v>
      </c>
      <c r="DB24811" s="29">
        <v>3.2902657633577128</v>
      </c>
    </row>
    <row r="24812" spans="102:106" ht="20.100000000000001" customHeight="1" x14ac:dyDescent="0.2">
      <c r="CX24812" s="29">
        <v>24674</v>
      </c>
      <c r="CY24812" s="29">
        <v>1.6448585330009233</v>
      </c>
      <c r="CZ24812" s="29">
        <v>1.9599472728013836</v>
      </c>
      <c r="DA24812" s="29">
        <v>2.5757344382424479</v>
      </c>
      <c r="DB24812" s="29">
        <v>3.2902657739343937</v>
      </c>
    </row>
    <row r="24813" spans="102:106" ht="20.100000000000001" customHeight="1" x14ac:dyDescent="0.2">
      <c r="CX24813" s="29">
        <v>24675</v>
      </c>
      <c r="CY24813" s="29">
        <v>1.6448585328026353</v>
      </c>
      <c r="CZ24813" s="29">
        <v>1.9599472734793537</v>
      </c>
      <c r="DA24813" s="29">
        <v>2.5757344420871378</v>
      </c>
      <c r="DB24813" s="29">
        <v>3.2902657845093692</v>
      </c>
    </row>
    <row r="24814" spans="102:106" ht="20.100000000000001" customHeight="1" x14ac:dyDescent="0.2">
      <c r="CX24814" s="29">
        <v>24676</v>
      </c>
      <c r="CY24814" s="29">
        <v>1.6448585326036185</v>
      </c>
      <c r="CZ24814" s="29">
        <v>1.9599472741561694</v>
      </c>
      <c r="DA24814" s="29">
        <v>2.5757344459317997</v>
      </c>
      <c r="DB24814" s="29">
        <v>3.2902657950832959</v>
      </c>
    </row>
    <row r="24815" spans="102:106" ht="20.100000000000001" customHeight="1" x14ac:dyDescent="0.2">
      <c r="CX24815" s="29">
        <v>24677</v>
      </c>
      <c r="CY24815" s="29">
        <v>1.6448585324042009</v>
      </c>
      <c r="CZ24815" s="29">
        <v>1.9599472748336197</v>
      </c>
      <c r="DA24815" s="29">
        <v>2.5757344497758838</v>
      </c>
      <c r="DB24815" s="29">
        <v>3.2902658056576635</v>
      </c>
    </row>
    <row r="24816" spans="102:106" ht="20.100000000000001" customHeight="1" x14ac:dyDescent="0.2">
      <c r="CX24816" s="29">
        <v>24678</v>
      </c>
      <c r="CY24816" s="29">
        <v>1.6448585322063767</v>
      </c>
      <c r="CZ24816" s="29">
        <v>1.9599472755106979</v>
      </c>
      <c r="DA24816" s="29">
        <v>2.5757344536199054</v>
      </c>
      <c r="DB24816" s="29">
        <v>3.2902658162298022</v>
      </c>
    </row>
    <row r="24817" spans="102:106" ht="20.100000000000001" customHeight="1" x14ac:dyDescent="0.2">
      <c r="CX24817" s="29">
        <v>24679</v>
      </c>
      <c r="CY24817" s="29">
        <v>1.6448585320071436</v>
      </c>
      <c r="CZ24817" s="29">
        <v>1.9599472761877965</v>
      </c>
      <c r="DA24817" s="29">
        <v>2.5757344574633154</v>
      </c>
      <c r="DB24817" s="29">
        <v>3.2902658268020311</v>
      </c>
    </row>
    <row r="24818" spans="102:106" ht="20.100000000000001" customHeight="1" x14ac:dyDescent="0.2">
      <c r="CX24818" s="29">
        <v>24680</v>
      </c>
      <c r="CY24818" s="29">
        <v>1.644858531808495</v>
      </c>
      <c r="CZ24818" s="29">
        <v>1.9599472768639077</v>
      </c>
      <c r="DA24818" s="29">
        <v>2.575734461305565</v>
      </c>
      <c r="DB24818" s="29">
        <v>3.2902658373725129</v>
      </c>
    </row>
    <row r="24819" spans="102:106" ht="20.100000000000001" customHeight="1" x14ac:dyDescent="0.2">
      <c r="CX24819" s="29">
        <v>24681</v>
      </c>
      <c r="CY24819" s="29">
        <v>1.6448585316090942</v>
      </c>
      <c r="CZ24819" s="29">
        <v>1.9599472775408215</v>
      </c>
      <c r="DA24819" s="29">
        <v>2.5757344651482317</v>
      </c>
      <c r="DB24819" s="29">
        <v>3.2902658479427358</v>
      </c>
    </row>
    <row r="24820" spans="102:106" ht="20.100000000000001" customHeight="1" x14ac:dyDescent="0.2">
      <c r="CX24820" s="29">
        <v>24682</v>
      </c>
      <c r="CY24820" s="29">
        <v>1.6448585314109345</v>
      </c>
      <c r="CZ24820" s="29">
        <v>1.9599472782189289</v>
      </c>
      <c r="DA24820" s="29">
        <v>2.575734468990766</v>
      </c>
      <c r="DB24820" s="29">
        <v>3.2902658585116931</v>
      </c>
    </row>
    <row r="24821" spans="102:106" ht="20.100000000000001" customHeight="1" x14ac:dyDescent="0.2">
      <c r="CX24821" s="29">
        <v>24683</v>
      </c>
      <c r="CY24821" s="29">
        <v>1.6448585312126789</v>
      </c>
      <c r="CZ24821" s="29">
        <v>1.9599472788958257</v>
      </c>
      <c r="DA24821" s="29">
        <v>2.5757344728326186</v>
      </c>
      <c r="DB24821" s="29">
        <v>3.2902658690800406</v>
      </c>
    </row>
    <row r="24822" spans="102:106" ht="20.100000000000001" customHeight="1" x14ac:dyDescent="0.2">
      <c r="CX24822" s="29">
        <v>24684</v>
      </c>
      <c r="CY24822" s="29">
        <v>1.6448585310129902</v>
      </c>
      <c r="CZ24822" s="29">
        <v>1.9599472795719017</v>
      </c>
      <c r="DA24822" s="29">
        <v>2.5757344766753674</v>
      </c>
      <c r="DB24822" s="29">
        <v>3.2902658796476039</v>
      </c>
    </row>
    <row r="24823" spans="102:106" ht="20.100000000000001" customHeight="1" x14ac:dyDescent="0.2">
      <c r="CX24823" s="29">
        <v>24685</v>
      </c>
      <c r="CY24823" s="29">
        <v>1.644858530815527</v>
      </c>
      <c r="CZ24823" s="29">
        <v>1.9599472802489473</v>
      </c>
      <c r="DA24823" s="29">
        <v>2.5757344805163354</v>
      </c>
      <c r="DB24823" s="29">
        <v>3.2902658902150388</v>
      </c>
    </row>
    <row r="24824" spans="102:106" ht="20.100000000000001" customHeight="1" x14ac:dyDescent="0.2">
      <c r="CX24824" s="29">
        <v>24686</v>
      </c>
      <c r="CY24824" s="29">
        <v>1.6448585306156207</v>
      </c>
      <c r="CZ24824" s="29">
        <v>1.9599472809259548</v>
      </c>
      <c r="DA24824" s="29">
        <v>2.5757344843571008</v>
      </c>
      <c r="DB24824" s="29">
        <v>3.290265900780506</v>
      </c>
    </row>
    <row r="24825" spans="102:106" ht="20.100000000000001" customHeight="1" x14ac:dyDescent="0.2">
      <c r="CX24825" s="29">
        <v>24687</v>
      </c>
      <c r="CY24825" s="29">
        <v>1.6448585304185974</v>
      </c>
      <c r="CZ24825" s="29">
        <v>1.9599472816019177</v>
      </c>
      <c r="DA24825" s="29">
        <v>2.5757344881981772</v>
      </c>
      <c r="DB24825" s="29">
        <v>3.2902659113454935</v>
      </c>
    </row>
    <row r="24826" spans="102:106" ht="20.100000000000001" customHeight="1" x14ac:dyDescent="0.2">
      <c r="CX24826" s="29">
        <v>24688</v>
      </c>
      <c r="CY24826" s="29">
        <v>1.6448585302197867</v>
      </c>
      <c r="CZ24826" s="29">
        <v>1.9599472822800226</v>
      </c>
      <c r="DA24826" s="29">
        <v>2.5757344920390142</v>
      </c>
      <c r="DB24826" s="29">
        <v>3.2902659219098265</v>
      </c>
    </row>
    <row r="24827" spans="102:106" ht="20.100000000000001" customHeight="1" x14ac:dyDescent="0.2">
      <c r="CX24827" s="29">
        <v>24689</v>
      </c>
      <c r="CY24827" s="29">
        <v>1.6448585300211827</v>
      </c>
      <c r="CZ24827" s="29">
        <v>1.9599472829564664</v>
      </c>
      <c r="DA24827" s="29">
        <v>2.5757344958790624</v>
      </c>
      <c r="DB24827" s="29">
        <v>3.2902659324733277</v>
      </c>
    </row>
    <row r="24828" spans="102:106" ht="20.100000000000001" customHeight="1" x14ac:dyDescent="0.2">
      <c r="CX24828" s="29">
        <v>24690</v>
      </c>
      <c r="CY24828" s="29">
        <v>1.6448585298231131</v>
      </c>
      <c r="CZ24828" s="29">
        <v>1.9599472836316394</v>
      </c>
      <c r="DA24828" s="29">
        <v>2.5757344997188349</v>
      </c>
      <c r="DB24828" s="29">
        <v>3.290265943034989</v>
      </c>
    </row>
    <row r="24829" spans="102:106" ht="20.100000000000001" customHeight="1" x14ac:dyDescent="0.2">
      <c r="CX24829" s="29">
        <v>24691</v>
      </c>
      <c r="CY24829" s="29">
        <v>1.644858529622574</v>
      </c>
      <c r="CZ24829" s="29">
        <v>1.9599472843087289</v>
      </c>
      <c r="DA24829" s="29">
        <v>2.5757345035588468</v>
      </c>
      <c r="DB24829" s="29">
        <v>3.2902659535962995</v>
      </c>
    </row>
    <row r="24830" spans="102:106" ht="20.100000000000001" customHeight="1" x14ac:dyDescent="0.2">
      <c r="CX24830" s="29">
        <v>24692</v>
      </c>
      <c r="CY24830" s="29">
        <v>1.6448585294248916</v>
      </c>
      <c r="CZ24830" s="29">
        <v>1.9599472849853292</v>
      </c>
      <c r="DA24830" s="29">
        <v>2.5757345073974824</v>
      </c>
      <c r="DB24830" s="29">
        <v>3.2902659641570811</v>
      </c>
    </row>
    <row r="24831" spans="102:106" ht="20.100000000000001" customHeight="1" x14ac:dyDescent="0.2">
      <c r="CX24831" s="29">
        <v>24693</v>
      </c>
      <c r="CY24831" s="29">
        <v>1.6448585292270614</v>
      </c>
      <c r="CZ24831" s="29">
        <v>1.9599472856618314</v>
      </c>
      <c r="DA24831" s="29">
        <v>2.5757345112363192</v>
      </c>
      <c r="DB24831" s="29">
        <v>3.2902659747171592</v>
      </c>
    </row>
    <row r="24832" spans="102:106" ht="20.100000000000001" customHeight="1" x14ac:dyDescent="0.2">
      <c r="CX24832" s="29">
        <v>24694</v>
      </c>
      <c r="CY24832" s="29">
        <v>1.6448585290277447</v>
      </c>
      <c r="CZ24832" s="29">
        <v>1.9599472863372269</v>
      </c>
      <c r="DA24832" s="29">
        <v>2.5757345150758719</v>
      </c>
      <c r="DB24832" s="29">
        <v>3.2902659852763572</v>
      </c>
    </row>
    <row r="24833" spans="102:106" ht="20.100000000000001" customHeight="1" x14ac:dyDescent="0.2">
      <c r="CX24833" s="29">
        <v>24695</v>
      </c>
      <c r="CY24833" s="29">
        <v>1.6448585288289355</v>
      </c>
      <c r="CZ24833" s="29">
        <v>1.9599472870133055</v>
      </c>
      <c r="DA24833" s="29">
        <v>2.5757345189145253</v>
      </c>
      <c r="DB24833" s="29">
        <v>3.2902659958344982</v>
      </c>
    </row>
    <row r="24834" spans="102:106" ht="20.100000000000001" customHeight="1" x14ac:dyDescent="0.2">
      <c r="CX24834" s="29">
        <v>24696</v>
      </c>
      <c r="CY24834" s="29">
        <v>1.6448585286309623</v>
      </c>
      <c r="CZ24834" s="29">
        <v>1.9599472876904567</v>
      </c>
      <c r="DA24834" s="29">
        <v>2.5757345227517283</v>
      </c>
      <c r="DB24834" s="29">
        <v>3.2902660063914042</v>
      </c>
    </row>
    <row r="24835" spans="102:106" ht="20.100000000000001" customHeight="1" x14ac:dyDescent="0.2">
      <c r="CX24835" s="29">
        <v>24697</v>
      </c>
      <c r="CY24835" s="29">
        <v>1.644858528432485</v>
      </c>
      <c r="CZ24835" s="29">
        <v>1.959947288366275</v>
      </c>
      <c r="DA24835" s="29">
        <v>2.5757345265901224</v>
      </c>
      <c r="DB24835" s="29">
        <v>3.290266016947732</v>
      </c>
    </row>
    <row r="24836" spans="102:106" ht="20.100000000000001" customHeight="1" x14ac:dyDescent="0.2">
      <c r="CX24836" s="29">
        <v>24698</v>
      </c>
      <c r="CY24836" s="29">
        <v>1.6448585282338322</v>
      </c>
      <c r="CZ24836" s="29">
        <v>1.9599472890425491</v>
      </c>
      <c r="DA24836" s="29">
        <v>2.5757345304270287</v>
      </c>
      <c r="DB24836" s="29">
        <v>3.2902660275033049</v>
      </c>
    </row>
    <row r="24837" spans="102:106" ht="20.100000000000001" customHeight="1" x14ac:dyDescent="0.2">
      <c r="CX24837" s="29">
        <v>24699</v>
      </c>
      <c r="CY24837" s="29">
        <v>1.6448585280369981</v>
      </c>
      <c r="CZ24837" s="29">
        <v>1.9599472897182699</v>
      </c>
      <c r="DA24837" s="29">
        <v>2.5757345342640243</v>
      </c>
      <c r="DB24837" s="29">
        <v>3.2902660380579443</v>
      </c>
    </row>
    <row r="24838" spans="102:106" ht="20.100000000000001" customHeight="1" x14ac:dyDescent="0.2">
      <c r="CX24838" s="29">
        <v>24700</v>
      </c>
      <c r="CY24838" s="29">
        <v>1.6448585278373091</v>
      </c>
      <c r="CZ24838" s="29">
        <v>1.9599472903938289</v>
      </c>
      <c r="DA24838" s="29">
        <v>2.575734538101623</v>
      </c>
      <c r="DB24838" s="29">
        <v>3.2902660486123074</v>
      </c>
    </row>
    <row r="24839" spans="102:106" ht="20.100000000000001" customHeight="1" x14ac:dyDescent="0.2">
      <c r="CX24839" s="29">
        <v>24701</v>
      </c>
      <c r="CY24839" s="29">
        <v>1.6448585276400942</v>
      </c>
      <c r="CZ24839" s="29">
        <v>1.9599472910696156</v>
      </c>
      <c r="DA24839" s="29">
        <v>2.5757345419371442</v>
      </c>
      <c r="DB24839" s="29">
        <v>3.2902660591653823</v>
      </c>
    </row>
    <row r="24840" spans="102:106" ht="20.100000000000001" customHeight="1" x14ac:dyDescent="0.2">
      <c r="CX24840" s="29">
        <v>24702</v>
      </c>
      <c r="CY24840" s="29">
        <v>1.6448585274406797</v>
      </c>
      <c r="CZ24840" s="29">
        <v>1.9599472917460208</v>
      </c>
      <c r="DA24840" s="29">
        <v>2.5757345457732299</v>
      </c>
      <c r="DB24840" s="29">
        <v>3.290266069716993</v>
      </c>
    </row>
    <row r="24841" spans="102:106" ht="20.100000000000001" customHeight="1" x14ac:dyDescent="0.2">
      <c r="CX24841" s="29">
        <v>24703</v>
      </c>
      <c r="CY24841" s="29">
        <v>1.6448585272427274</v>
      </c>
      <c r="CZ24841" s="29">
        <v>1.9599472924220351</v>
      </c>
      <c r="DA24841" s="29">
        <v>2.5757345496093285</v>
      </c>
      <c r="DB24841" s="29">
        <v>3.2902660802686268</v>
      </c>
    </row>
    <row r="24842" spans="102:106" ht="20.100000000000001" customHeight="1" x14ac:dyDescent="0.2">
      <c r="CX24842" s="29">
        <v>24704</v>
      </c>
      <c r="CY24842" s="29">
        <v>1.644858527044897</v>
      </c>
      <c r="CZ24842" s="29">
        <v>1.9599472930980497</v>
      </c>
      <c r="DA24842" s="29">
        <v>2.5757345534448883</v>
      </c>
      <c r="DB24842" s="29">
        <v>3.2902660908192733</v>
      </c>
    </row>
    <row r="24843" spans="102:106" ht="20.100000000000001" customHeight="1" x14ac:dyDescent="0.2">
      <c r="CX24843" s="29">
        <v>24705</v>
      </c>
      <c r="CY24843" s="29">
        <v>1.6448585268458491</v>
      </c>
      <c r="CZ24843" s="29">
        <v>1.9599472937730547</v>
      </c>
      <c r="DA24843" s="29">
        <v>2.575734557280422</v>
      </c>
      <c r="DB24843" s="29">
        <v>3.2902661013679211</v>
      </c>
    </row>
    <row r="24844" spans="102:106" ht="20.100000000000001" customHeight="1" x14ac:dyDescent="0.2">
      <c r="CX24844" s="29">
        <v>24706</v>
      </c>
      <c r="CY24844" s="29">
        <v>1.6448585266475784</v>
      </c>
      <c r="CZ24844" s="29">
        <v>1.9599472944488394</v>
      </c>
      <c r="DA24844" s="29">
        <v>2.5757345611153784</v>
      </c>
      <c r="DB24844" s="29">
        <v>3.2902661119168926</v>
      </c>
    </row>
    <row r="24845" spans="102:106" ht="20.100000000000001" customHeight="1" x14ac:dyDescent="0.2">
      <c r="CX24845" s="29">
        <v>24707</v>
      </c>
      <c r="CY24845" s="29">
        <v>1.6448585264487445</v>
      </c>
      <c r="CZ24845" s="29">
        <v>1.9599472951243946</v>
      </c>
      <c r="DA24845" s="29">
        <v>2.5757345649492058</v>
      </c>
      <c r="DB24845" s="29">
        <v>3.2902661224651757</v>
      </c>
    </row>
    <row r="24846" spans="102:106" ht="20.100000000000001" customHeight="1" x14ac:dyDescent="0.2">
      <c r="CX24846" s="29">
        <v>24708</v>
      </c>
      <c r="CY24846" s="29">
        <v>1.6448585262513422</v>
      </c>
      <c r="CZ24846" s="29">
        <v>1.959947295800111</v>
      </c>
      <c r="DA24846" s="29">
        <v>2.575734568784545</v>
      </c>
      <c r="DB24846" s="29">
        <v>3.2902661330117589</v>
      </c>
    </row>
    <row r="24847" spans="102:106" ht="20.100000000000001" customHeight="1" x14ac:dyDescent="0.2">
      <c r="CX24847" s="29">
        <v>24709</v>
      </c>
      <c r="CY24847" s="29">
        <v>1.644858526052364</v>
      </c>
      <c r="CZ24847" s="29">
        <v>1.9599472964749785</v>
      </c>
      <c r="DA24847" s="29">
        <v>2.5757345726176499</v>
      </c>
      <c r="DB24847" s="29">
        <v>3.2902661435581306</v>
      </c>
    </row>
    <row r="24848" spans="102:106" ht="20.100000000000001" customHeight="1" x14ac:dyDescent="0.2">
      <c r="CX24848" s="29">
        <v>24710</v>
      </c>
      <c r="CY24848" s="29">
        <v>1.6448585258554715</v>
      </c>
      <c r="CZ24848" s="29">
        <v>1.9599472971507867</v>
      </c>
      <c r="DA24848" s="29">
        <v>2.5757345764522288</v>
      </c>
      <c r="DB24848" s="29">
        <v>3.2902661541032794</v>
      </c>
    </row>
    <row r="24849" spans="102:106" ht="20.100000000000001" customHeight="1" x14ac:dyDescent="0.2">
      <c r="CX24849" s="29">
        <v>24711</v>
      </c>
      <c r="CY24849" s="29">
        <v>1.6448585256559902</v>
      </c>
      <c r="CZ24849" s="29">
        <v>1.9599472978265255</v>
      </c>
      <c r="DA24849" s="29">
        <v>2.575734580285598</v>
      </c>
      <c r="DB24849" s="29">
        <v>3.2902661646478597</v>
      </c>
    </row>
    <row r="24850" spans="102:106" ht="20.100000000000001" customHeight="1" x14ac:dyDescent="0.2">
      <c r="CX24850" s="29">
        <v>24712</v>
      </c>
      <c r="CY24850" s="29">
        <v>1.6448585254592496</v>
      </c>
      <c r="CZ24850" s="29">
        <v>1.9599472985025856</v>
      </c>
      <c r="DA24850" s="29">
        <v>2.5757345841182713</v>
      </c>
      <c r="DB24850" s="29">
        <v>3.2902661751916922</v>
      </c>
    </row>
    <row r="24851" spans="102:106" ht="20.100000000000001" customHeight="1" x14ac:dyDescent="0.2">
      <c r="CX24851" s="29">
        <v>24713</v>
      </c>
      <c r="CY24851" s="29">
        <v>1.644858525260573</v>
      </c>
      <c r="CZ24851" s="29">
        <v>1.959947299176557</v>
      </c>
      <c r="DA24851" s="29">
        <v>2.5757345879507603</v>
      </c>
      <c r="DB24851" s="29">
        <v>3.2902661857345996</v>
      </c>
    </row>
    <row r="24852" spans="102:106" ht="20.100000000000001" customHeight="1" x14ac:dyDescent="0.2">
      <c r="CX24852" s="29">
        <v>24714</v>
      </c>
      <c r="CY24852" s="29">
        <v>1.6448585250619556</v>
      </c>
      <c r="CZ24852" s="29">
        <v>1.9599472998516281</v>
      </c>
      <c r="DA24852" s="29">
        <v>2.5757345917835761</v>
      </c>
      <c r="DB24852" s="29">
        <v>3.290266196275569</v>
      </c>
    </row>
    <row r="24853" spans="102:106" ht="20.100000000000001" customHeight="1" x14ac:dyDescent="0.2">
      <c r="CX24853" s="29">
        <v>24715</v>
      </c>
      <c r="CY24853" s="29">
        <v>1.6448585248637246</v>
      </c>
      <c r="CZ24853" s="29">
        <v>1.9599473005267902</v>
      </c>
      <c r="DA24853" s="29">
        <v>2.5757345956151037</v>
      </c>
      <c r="DB24853" s="29">
        <v>3.2902662068169213</v>
      </c>
    </row>
    <row r="24854" spans="102:106" ht="20.100000000000001" customHeight="1" x14ac:dyDescent="0.2">
      <c r="CX24854" s="29">
        <v>24716</v>
      </c>
      <c r="CY24854" s="29">
        <v>1.6448585246662071</v>
      </c>
      <c r="CZ24854" s="29">
        <v>1.9599473012024318</v>
      </c>
      <c r="DA24854" s="29">
        <v>2.5757345994469176</v>
      </c>
      <c r="DB24854" s="29">
        <v>3.2902662173576438</v>
      </c>
    </row>
    <row r="24855" spans="102:106" ht="20.100000000000001" customHeight="1" x14ac:dyDescent="0.2">
      <c r="CX24855" s="29">
        <v>24717</v>
      </c>
      <c r="CY24855" s="29">
        <v>1.6448585244680616</v>
      </c>
      <c r="CZ24855" s="29">
        <v>1.9599473018775431</v>
      </c>
      <c r="DA24855" s="29">
        <v>2.5757346032795314</v>
      </c>
      <c r="DB24855" s="29">
        <v>3.2902662278967241</v>
      </c>
    </row>
    <row r="24856" spans="102:106" ht="20.100000000000001" customHeight="1" x14ac:dyDescent="0.2">
      <c r="CX24856" s="29">
        <v>24718</v>
      </c>
      <c r="CY24856" s="29">
        <v>1.6448585242696148</v>
      </c>
      <c r="CZ24856" s="29">
        <v>1.9599473025525136</v>
      </c>
      <c r="DA24856" s="29">
        <v>2.5757346071102618</v>
      </c>
      <c r="DB24856" s="29">
        <v>3.2902662384348167</v>
      </c>
    </row>
    <row r="24857" spans="102:106" ht="20.100000000000001" customHeight="1" x14ac:dyDescent="0.2">
      <c r="CX24857" s="29">
        <v>24719</v>
      </c>
      <c r="CY24857" s="29">
        <v>1.6448585240711939</v>
      </c>
      <c r="CZ24857" s="29">
        <v>1.959947303227733</v>
      </c>
      <c r="DA24857" s="29">
        <v>2.5757346109406853</v>
      </c>
      <c r="DB24857" s="29">
        <v>3.2902662489725749</v>
      </c>
    </row>
    <row r="24858" spans="102:106" ht="20.100000000000001" customHeight="1" x14ac:dyDescent="0.2">
      <c r="CX24858" s="29">
        <v>24720</v>
      </c>
      <c r="CY24858" s="29">
        <v>1.6448585238731255</v>
      </c>
      <c r="CZ24858" s="29">
        <v>1.9599473039021904</v>
      </c>
      <c r="DA24858" s="29">
        <v>2.5757346147713136</v>
      </c>
      <c r="DB24858" s="29">
        <v>3.2902662595098198</v>
      </c>
    </row>
    <row r="24859" spans="102:106" ht="20.100000000000001" customHeight="1" x14ac:dyDescent="0.2">
      <c r="CX24859" s="29">
        <v>24721</v>
      </c>
      <c r="CY24859" s="29">
        <v>1.6448585236757365</v>
      </c>
      <c r="CZ24859" s="29">
        <v>1.959947304576275</v>
      </c>
      <c r="DA24859" s="29">
        <v>2.5757346186015941</v>
      </c>
      <c r="DB24859" s="29">
        <v>3.2902662700455378</v>
      </c>
    </row>
    <row r="24860" spans="102:106" ht="20.100000000000001" customHeight="1" x14ac:dyDescent="0.2">
      <c r="CX24860" s="29">
        <v>24722</v>
      </c>
      <c r="CY24860" s="29">
        <v>1.6448585234776847</v>
      </c>
      <c r="CZ24860" s="29">
        <v>1.9599473052517762</v>
      </c>
      <c r="DA24860" s="29">
        <v>2.5757346224320385</v>
      </c>
      <c r="DB24860" s="29">
        <v>3.2902662805803833</v>
      </c>
    </row>
    <row r="24861" spans="102:106" ht="20.100000000000001" customHeight="1" x14ac:dyDescent="0.2">
      <c r="CX24861" s="29">
        <v>24723</v>
      </c>
      <c r="CY24861" s="29">
        <v>1.6448585232792978</v>
      </c>
      <c r="CZ24861" s="29">
        <v>1.9599473059262837</v>
      </c>
      <c r="DA24861" s="29">
        <v>2.5757346262610272</v>
      </c>
      <c r="DB24861" s="29">
        <v>3.2902662911150085</v>
      </c>
    </row>
    <row r="24862" spans="102:106" ht="20.100000000000001" customHeight="1" x14ac:dyDescent="0.2">
      <c r="CX24862" s="29">
        <v>24724</v>
      </c>
      <c r="CY24862" s="29">
        <v>1.6448585230825699</v>
      </c>
      <c r="CZ24862" s="29">
        <v>1.9599473066015864</v>
      </c>
      <c r="DA24862" s="29">
        <v>2.575734630091203</v>
      </c>
      <c r="DB24862" s="29">
        <v>3.2902663016484022</v>
      </c>
    </row>
    <row r="24863" spans="102:106" ht="20.100000000000001" customHeight="1" x14ac:dyDescent="0.2">
      <c r="CX24863" s="29">
        <v>24725</v>
      </c>
      <c r="CY24863" s="29">
        <v>1.6448585228828227</v>
      </c>
      <c r="CZ24863" s="29">
        <v>1.9599473072752733</v>
      </c>
      <c r="DA24863" s="29">
        <v>2.5757346339198817</v>
      </c>
      <c r="DB24863" s="29">
        <v>3.2902663121803819</v>
      </c>
    </row>
    <row r="24864" spans="102:106" ht="20.100000000000001" customHeight="1" x14ac:dyDescent="0.2">
      <c r="CX24864" s="29">
        <v>24726</v>
      </c>
      <c r="CY24864" s="29">
        <v>1.644858522685388</v>
      </c>
      <c r="CZ24864" s="29">
        <v>1.9599473079505334</v>
      </c>
      <c r="DA24864" s="29">
        <v>2.5757346377486394</v>
      </c>
      <c r="DB24864" s="29">
        <v>3.2902663227124362</v>
      </c>
    </row>
    <row r="24865" spans="102:106" ht="20.100000000000001" customHeight="1" x14ac:dyDescent="0.2">
      <c r="CX24865" s="29">
        <v>24727</v>
      </c>
      <c r="CY24865" s="29">
        <v>1.6448585224872552</v>
      </c>
      <c r="CZ24865" s="29">
        <v>1.9599473086249559</v>
      </c>
      <c r="DA24865" s="29">
        <v>2.5757346415769224</v>
      </c>
      <c r="DB24865" s="29">
        <v>3.2902663332427173</v>
      </c>
    </row>
    <row r="24866" spans="102:106" ht="20.100000000000001" customHeight="1" x14ac:dyDescent="0.2">
      <c r="CX24866" s="29">
        <v>24728</v>
      </c>
      <c r="CY24866" s="29">
        <v>1.6448585222887506</v>
      </c>
      <c r="CZ24866" s="29">
        <v>1.9599473092989295</v>
      </c>
      <c r="DA24866" s="29">
        <v>2.5757346454052419</v>
      </c>
      <c r="DB24866" s="29">
        <v>3.2902663437727111</v>
      </c>
    </row>
    <row r="24867" spans="102:106" ht="20.100000000000001" customHeight="1" x14ac:dyDescent="0.2">
      <c r="CX24867" s="29">
        <v>24729</v>
      </c>
      <c r="CY24867" s="29">
        <v>1.6448585220918699</v>
      </c>
      <c r="CZ24867" s="29">
        <v>1.9599473099742435</v>
      </c>
      <c r="DA24867" s="29">
        <v>2.5757346492330444</v>
      </c>
      <c r="DB24867" s="29">
        <v>3.2902663543022381</v>
      </c>
    </row>
    <row r="24868" spans="102:106" ht="20.100000000000001" customHeight="1" x14ac:dyDescent="0.2">
      <c r="CX24868" s="29">
        <v>24730</v>
      </c>
      <c r="CY24868" s="29">
        <v>1.6448585218936009</v>
      </c>
      <c r="CZ24868" s="29">
        <v>1.9599473106484859</v>
      </c>
      <c r="DA24868" s="29">
        <v>2.5757346530608407</v>
      </c>
      <c r="DB24868" s="29">
        <v>3.2902663648302832</v>
      </c>
    </row>
    <row r="24869" spans="102:106" ht="20.100000000000001" customHeight="1" x14ac:dyDescent="0.2">
      <c r="CX24869" s="29">
        <v>24731</v>
      </c>
      <c r="CY24869" s="29">
        <v>1.6448585216959402</v>
      </c>
      <c r="CZ24869" s="29">
        <v>1.959947311322046</v>
      </c>
      <c r="DA24869" s="29">
        <v>2.5757346568880766</v>
      </c>
      <c r="DB24869" s="29">
        <v>3.2902663753575001</v>
      </c>
    </row>
    <row r="24870" spans="102:106" ht="20.100000000000001" customHeight="1" x14ac:dyDescent="0.2">
      <c r="CX24870" s="29">
        <v>24732</v>
      </c>
      <c r="CY24870" s="29">
        <v>1.6448585214975435</v>
      </c>
      <c r="CZ24870" s="29">
        <v>1.9599473119967128</v>
      </c>
      <c r="DA24870" s="29">
        <v>2.5757346607141969</v>
      </c>
      <c r="DB24870" s="29">
        <v>3.2902663858845411</v>
      </c>
    </row>
    <row r="24871" spans="102:106" ht="20.100000000000001" customHeight="1" x14ac:dyDescent="0.2">
      <c r="CX24871" s="29">
        <v>24733</v>
      </c>
      <c r="CY24871" s="29">
        <v>1.644858521300407</v>
      </c>
      <c r="CZ24871" s="29">
        <v>1.9599473126700737</v>
      </c>
      <c r="DA24871" s="29">
        <v>2.575734664540779</v>
      </c>
      <c r="DB24871" s="29">
        <v>3.2902663964103911</v>
      </c>
    </row>
    <row r="24872" spans="102:106" ht="20.100000000000001" customHeight="1" x14ac:dyDescent="0.2">
      <c r="CX24872" s="29">
        <v>24734</v>
      </c>
      <c r="CY24872" s="29">
        <v>1.6448585211031883</v>
      </c>
      <c r="CZ24872" s="29">
        <v>1.9599473133453189</v>
      </c>
      <c r="DA24872" s="29">
        <v>2.5757346683672684</v>
      </c>
      <c r="DB24872" s="29">
        <v>3.2902664069348706</v>
      </c>
    </row>
    <row r="24873" spans="102:106" ht="20.100000000000001" customHeight="1" x14ac:dyDescent="0.2">
      <c r="CX24873" s="29">
        <v>24735</v>
      </c>
      <c r="CY24873" s="29">
        <v>1.6448585209045432</v>
      </c>
      <c r="CZ24873" s="29">
        <v>1.9599473140186354</v>
      </c>
      <c r="DA24873" s="29">
        <v>2.5757346721931089</v>
      </c>
      <c r="DB24873" s="29">
        <v>3.2902664174586302</v>
      </c>
    </row>
    <row r="24874" spans="102:106" ht="20.100000000000001" customHeight="1" x14ac:dyDescent="0.2">
      <c r="CX24874" s="29">
        <v>24736</v>
      </c>
      <c r="CY24874" s="29">
        <v>1.6448585207064679</v>
      </c>
      <c r="CZ24874" s="29">
        <v>1.9599473146932127</v>
      </c>
      <c r="DA24874" s="29">
        <v>2.5757346760188127</v>
      </c>
      <c r="DB24874" s="29">
        <v>3.2902664279823242</v>
      </c>
    </row>
    <row r="24875" spans="102:106" ht="20.100000000000001" customHeight="1" x14ac:dyDescent="0.2">
      <c r="CX24875" s="29">
        <v>24737</v>
      </c>
      <c r="CY24875" s="29">
        <v>1.644858520509288</v>
      </c>
      <c r="CZ24875" s="29">
        <v>1.9599473153666382</v>
      </c>
      <c r="DA24875" s="29">
        <v>2.575734679843825</v>
      </c>
      <c r="DB24875" s="29">
        <v>3.2902664385041023</v>
      </c>
    </row>
    <row r="24876" spans="102:106" ht="20.100000000000001" customHeight="1" x14ac:dyDescent="0.2">
      <c r="CX24876" s="29">
        <v>24738</v>
      </c>
      <c r="CY24876" s="29">
        <v>1.644858520311661</v>
      </c>
      <c r="CZ24876" s="29">
        <v>1.9599473160407008</v>
      </c>
      <c r="DA24876" s="29">
        <v>2.5757346836686557</v>
      </c>
      <c r="DB24876" s="29">
        <v>3.290266449025451</v>
      </c>
    </row>
    <row r="24877" spans="102:106" ht="20.100000000000001" customHeight="1" x14ac:dyDescent="0.2">
      <c r="CX24877" s="29">
        <v>24739</v>
      </c>
      <c r="CY24877" s="29">
        <v>1.6448585201139119</v>
      </c>
      <c r="CZ24877" s="29">
        <v>1.9599473167143884</v>
      </c>
      <c r="DA24877" s="29">
        <v>2.5757346874938154</v>
      </c>
      <c r="DB24877" s="29">
        <v>3.2902664595461886</v>
      </c>
    </row>
    <row r="24878" spans="102:106" ht="20.100000000000001" customHeight="1" x14ac:dyDescent="0.2">
      <c r="CX24878" s="29">
        <v>24740</v>
      </c>
      <c r="CY24878" s="29">
        <v>1.6448585199163674</v>
      </c>
      <c r="CZ24878" s="29">
        <v>1.9599473173880897</v>
      </c>
      <c r="DA24878" s="29">
        <v>2.5757346913187487</v>
      </c>
      <c r="DB24878" s="29">
        <v>3.2902664700661339</v>
      </c>
    </row>
    <row r="24879" spans="102:106" ht="20.100000000000001" customHeight="1" x14ac:dyDescent="0.2">
      <c r="CX24879" s="29">
        <v>24741</v>
      </c>
      <c r="CY24879" s="29">
        <v>1.6448585197176837</v>
      </c>
      <c r="CZ24879" s="29">
        <v>1.9599473180621929</v>
      </c>
      <c r="DA24879" s="29">
        <v>2.5757346951429012</v>
      </c>
      <c r="DB24879" s="29">
        <v>3.2902664805851041</v>
      </c>
    </row>
    <row r="24880" spans="102:106" ht="20.100000000000001" customHeight="1" x14ac:dyDescent="0.2">
      <c r="CX24880" s="29">
        <v>24742</v>
      </c>
      <c r="CY24880" s="29">
        <v>1.644858519521526</v>
      </c>
      <c r="CZ24880" s="29">
        <v>1.9599473187356846</v>
      </c>
      <c r="DA24880" s="29">
        <v>2.5757346989667829</v>
      </c>
      <c r="DB24880" s="29">
        <v>3.2902664911029182</v>
      </c>
    </row>
    <row r="24881" spans="102:106" ht="20.100000000000001" customHeight="1" x14ac:dyDescent="0.2">
      <c r="CX24881" s="29">
        <v>24743</v>
      </c>
      <c r="CY24881" s="29">
        <v>1.6448585193232106</v>
      </c>
      <c r="CZ24881" s="29">
        <v>1.9599473194089538</v>
      </c>
      <c r="DA24881" s="29">
        <v>2.5757347027898376</v>
      </c>
      <c r="DB24881" s="29">
        <v>3.2902665016202266</v>
      </c>
    </row>
    <row r="24882" spans="102:106" ht="20.100000000000001" customHeight="1" x14ac:dyDescent="0.2">
      <c r="CX24882" s="29">
        <v>24744</v>
      </c>
      <c r="CY24882" s="29">
        <v>1.6448585191247331</v>
      </c>
      <c r="CZ24882" s="29">
        <v>1.9599473200823891</v>
      </c>
      <c r="DA24882" s="29">
        <v>2.5757347066125758</v>
      </c>
      <c r="DB24882" s="29">
        <v>3.2902665121368493</v>
      </c>
    </row>
    <row r="24883" spans="102:106" ht="20.100000000000001" customHeight="1" x14ac:dyDescent="0.2">
      <c r="CX24883" s="29">
        <v>24745</v>
      </c>
      <c r="CY24883" s="29">
        <v>1.6448585189280902</v>
      </c>
      <c r="CZ24883" s="29">
        <v>1.959947320756378</v>
      </c>
      <c r="DA24883" s="29">
        <v>2.5757347104355079</v>
      </c>
      <c r="DB24883" s="29">
        <v>3.290266522651768</v>
      </c>
    </row>
    <row r="24884" spans="102:106" ht="20.100000000000001" customHeight="1" x14ac:dyDescent="0.2">
      <c r="CX24884" s="29">
        <v>24746</v>
      </c>
      <c r="CY24884" s="29">
        <v>1.6448585187302669</v>
      </c>
      <c r="CZ24884" s="29">
        <v>1.9599473214299075</v>
      </c>
      <c r="DA24884" s="29">
        <v>2.5757347142580791</v>
      </c>
      <c r="DB24884" s="29">
        <v>3.2902665331664691</v>
      </c>
    </row>
    <row r="24885" spans="102:106" ht="20.100000000000001" customHeight="1" x14ac:dyDescent="0.2">
      <c r="CX24885" s="29">
        <v>24747</v>
      </c>
      <c r="CY24885" s="29">
        <v>1.6448585185332587</v>
      </c>
      <c r="CZ24885" s="29">
        <v>1.9599473221033656</v>
      </c>
      <c r="DA24885" s="29">
        <v>2.5757347180807968</v>
      </c>
      <c r="DB24885" s="29">
        <v>3.2902665436807705</v>
      </c>
    </row>
    <row r="24886" spans="102:106" ht="20.100000000000001" customHeight="1" x14ac:dyDescent="0.2">
      <c r="CX24886" s="29">
        <v>24748</v>
      </c>
      <c r="CY24886" s="29">
        <v>1.6448585183340521</v>
      </c>
      <c r="CZ24886" s="29">
        <v>1.9599473227771409</v>
      </c>
      <c r="DA24886" s="29">
        <v>2.5757347219020414</v>
      </c>
      <c r="DB24886" s="29">
        <v>3.2902665541936558</v>
      </c>
    </row>
    <row r="24887" spans="102:106" ht="20.100000000000001" customHeight="1" x14ac:dyDescent="0.2">
      <c r="CX24887" s="29">
        <v>24749</v>
      </c>
      <c r="CY24887" s="29">
        <v>1.6448585181363116</v>
      </c>
      <c r="CZ24887" s="29">
        <v>1.9599473234502194</v>
      </c>
      <c r="DA24887" s="29">
        <v>2.5757347257233878</v>
      </c>
      <c r="DB24887" s="29">
        <v>3.2902665647049396</v>
      </c>
    </row>
    <row r="24888" spans="102:106" ht="20.100000000000001" customHeight="1" x14ac:dyDescent="0.2">
      <c r="CX24888" s="29">
        <v>24750</v>
      </c>
      <c r="CY24888" s="29">
        <v>1.6448585179386934</v>
      </c>
      <c r="CZ24888" s="29">
        <v>1.9599473241229894</v>
      </c>
      <c r="DA24888" s="29">
        <v>2.5757347295453461</v>
      </c>
      <c r="DB24888" s="29">
        <v>3.2902665752169455</v>
      </c>
    </row>
    <row r="24889" spans="102:106" ht="20.100000000000001" customHeight="1" x14ac:dyDescent="0.2">
      <c r="CX24889" s="29">
        <v>24751</v>
      </c>
      <c r="CY24889" s="29">
        <v>1.6448585177415234</v>
      </c>
      <c r="CZ24889" s="29">
        <v>1.9599473247958381</v>
      </c>
      <c r="DA24889" s="29">
        <v>2.5757347333662937</v>
      </c>
      <c r="DB24889" s="29">
        <v>3.2902665857269846</v>
      </c>
    </row>
    <row r="24890" spans="102:106" ht="20.100000000000001" customHeight="1" x14ac:dyDescent="0.2">
      <c r="CX24890" s="29">
        <v>24752</v>
      </c>
      <c r="CY24890" s="29">
        <v>1.6448585175451267</v>
      </c>
      <c r="CZ24890" s="29">
        <v>1.9599473254691544</v>
      </c>
      <c r="DA24890" s="29">
        <v>2.5757347371867412</v>
      </c>
      <c r="DB24890" s="29">
        <v>3.290266596236544</v>
      </c>
    </row>
    <row r="24891" spans="102:106" ht="20.100000000000001" customHeight="1" x14ac:dyDescent="0.2">
      <c r="CX24891" s="29">
        <v>24753</v>
      </c>
      <c r="CY24891" s="29">
        <v>1.644858517346488</v>
      </c>
      <c r="CZ24891" s="29">
        <v>1.9599473261433256</v>
      </c>
      <c r="DA24891" s="29">
        <v>2.5757347410071967</v>
      </c>
      <c r="DB24891" s="29">
        <v>3.2902666067454405</v>
      </c>
    </row>
    <row r="24892" spans="102:106" ht="20.100000000000001" customHeight="1" x14ac:dyDescent="0.2">
      <c r="CX24892" s="29">
        <v>24754</v>
      </c>
      <c r="CY24892" s="29">
        <v>1.6448585171492736</v>
      </c>
      <c r="CZ24892" s="29">
        <v>1.9599473268159358</v>
      </c>
      <c r="DA24892" s="29">
        <v>2.5757347448271042</v>
      </c>
      <c r="DB24892" s="29">
        <v>3.2902666172526551</v>
      </c>
    </row>
    <row r="24893" spans="102:106" ht="20.100000000000001" customHeight="1" x14ac:dyDescent="0.2">
      <c r="CX24893" s="29">
        <v>24755</v>
      </c>
      <c r="CY24893" s="29">
        <v>1.6448585169521381</v>
      </c>
      <c r="CZ24893" s="29">
        <v>1.9599473274887746</v>
      </c>
      <c r="DA24893" s="29">
        <v>2.5757347486469739</v>
      </c>
      <c r="DB24893" s="29">
        <v>3.2902666277596753</v>
      </c>
    </row>
    <row r="24894" spans="102:106" ht="20.100000000000001" customHeight="1" x14ac:dyDescent="0.2">
      <c r="CX24894" s="29">
        <v>24756</v>
      </c>
      <c r="CY24894" s="29">
        <v>1.6448585167537371</v>
      </c>
      <c r="CZ24894" s="29">
        <v>1.9599473281622302</v>
      </c>
      <c r="DA24894" s="29">
        <v>2.5757347524662477</v>
      </c>
      <c r="DB24894" s="29">
        <v>3.2902666382663148</v>
      </c>
    </row>
    <row r="24895" spans="102:106" ht="20.100000000000001" customHeight="1" x14ac:dyDescent="0.2">
      <c r="CX24895" s="29">
        <v>24757</v>
      </c>
      <c r="CY24895" s="29">
        <v>1.6448585165577365</v>
      </c>
      <c r="CZ24895" s="29">
        <v>1.959947328833886</v>
      </c>
      <c r="DA24895" s="29">
        <v>2.5757347562854362</v>
      </c>
      <c r="DB24895" s="29">
        <v>3.2902666487715577</v>
      </c>
    </row>
    <row r="24896" spans="102:106" ht="20.100000000000001" customHeight="1" x14ac:dyDescent="0.2">
      <c r="CX24896" s="29">
        <v>24758</v>
      </c>
      <c r="CY24896" s="29">
        <v>1.6448585163594498</v>
      </c>
      <c r="CZ24896" s="29">
        <v>1.9599473295069334</v>
      </c>
      <c r="DA24896" s="29">
        <v>2.5757347601050484</v>
      </c>
      <c r="DB24896" s="29">
        <v>3.2902666592760546</v>
      </c>
    </row>
    <row r="24897" spans="102:106" ht="20.100000000000001" customHeight="1" x14ac:dyDescent="0.2">
      <c r="CX24897" s="29">
        <v>24759</v>
      </c>
      <c r="CY24897" s="29">
        <v>1.6448585161625431</v>
      </c>
      <c r="CZ24897" s="29">
        <v>1.9599473301789561</v>
      </c>
      <c r="DA24897" s="29">
        <v>2.5757347639234607</v>
      </c>
      <c r="DB24897" s="29">
        <v>3.2902666697796201</v>
      </c>
    </row>
    <row r="24898" spans="102:106" ht="20.100000000000001" customHeight="1" x14ac:dyDescent="0.2">
      <c r="CX24898" s="29">
        <v>24760</v>
      </c>
      <c r="CY24898" s="29">
        <v>1.6448585159640006</v>
      </c>
      <c r="CZ24898" s="29">
        <v>1.9599473308517434</v>
      </c>
      <c r="DA24898" s="29">
        <v>2.5757347677411815</v>
      </c>
      <c r="DB24898" s="29">
        <v>3.2902666802820715</v>
      </c>
    </row>
    <row r="24899" spans="102:106" ht="20.100000000000001" customHeight="1" x14ac:dyDescent="0.2">
      <c r="CX24899" s="29">
        <v>24761</v>
      </c>
      <c r="CY24899" s="29">
        <v>1.6448585157674886</v>
      </c>
      <c r="CZ24899" s="29">
        <v>1.9599473315242808</v>
      </c>
      <c r="DA24899" s="29">
        <v>2.5757347715597874</v>
      </c>
      <c r="DB24899" s="29">
        <v>3.2902666907840583</v>
      </c>
    </row>
    <row r="24900" spans="102:106" ht="20.100000000000001" customHeight="1" x14ac:dyDescent="0.2">
      <c r="CX24900" s="29">
        <v>24762</v>
      </c>
      <c r="CY24900" s="29">
        <v>1.6448585155699911</v>
      </c>
      <c r="CZ24900" s="29">
        <v>1.959947332198358</v>
      </c>
      <c r="DA24900" s="29">
        <v>2.5757347753765876</v>
      </c>
      <c r="DB24900" s="29">
        <v>3.2902667012853972</v>
      </c>
    </row>
    <row r="24901" spans="102:106" ht="20.100000000000001" customHeight="1" x14ac:dyDescent="0.2">
      <c r="CX24901" s="29">
        <v>24763</v>
      </c>
      <c r="CY24901" s="29">
        <v>1.6448585153735042</v>
      </c>
      <c r="CZ24901" s="29">
        <v>1.9599473328701553</v>
      </c>
      <c r="DA24901" s="29">
        <v>2.5757347791942244</v>
      </c>
      <c r="DB24901" s="29">
        <v>3.290266711785069</v>
      </c>
    </row>
    <row r="24902" spans="102:106" ht="20.100000000000001" customHeight="1" x14ac:dyDescent="0.2">
      <c r="CX24902" s="29">
        <v>24764</v>
      </c>
      <c r="CY24902" s="29">
        <v>1.6448585151750097</v>
      </c>
      <c r="CZ24902" s="29">
        <v>1.959947333542865</v>
      </c>
      <c r="DA24902" s="29">
        <v>2.5757347830110731</v>
      </c>
      <c r="DB24902" s="29">
        <v>3.2902667222845587</v>
      </c>
    </row>
    <row r="24903" spans="102:106" ht="20.100000000000001" customHeight="1" x14ac:dyDescent="0.2">
      <c r="CX24903" s="29">
        <v>24765</v>
      </c>
      <c r="CY24903" s="29">
        <v>1.644858514978176</v>
      </c>
      <c r="CZ24903" s="29">
        <v>1.9599473342154721</v>
      </c>
      <c r="DA24903" s="29">
        <v>2.5757347868276428</v>
      </c>
      <c r="DB24903" s="29">
        <v>3.2902667327836812</v>
      </c>
    </row>
    <row r="24904" spans="102:106" ht="20.100000000000001" customHeight="1" x14ac:dyDescent="0.2">
      <c r="CX24904" s="29">
        <v>24766</v>
      </c>
      <c r="CY24904" s="29">
        <v>1.6448585147799848</v>
      </c>
      <c r="CZ24904" s="29">
        <v>1.9599473348869609</v>
      </c>
      <c r="DA24904" s="29">
        <v>2.5757347906444426</v>
      </c>
      <c r="DB24904" s="29">
        <v>3.2902667432805823</v>
      </c>
    </row>
    <row r="24905" spans="102:106" ht="20.100000000000001" customHeight="1" x14ac:dyDescent="0.2">
      <c r="CX24905" s="29">
        <v>24767</v>
      </c>
      <c r="CY24905" s="29">
        <v>1.6448585145824326</v>
      </c>
      <c r="CZ24905" s="29">
        <v>1.9599473355605235</v>
      </c>
      <c r="DA24905" s="29">
        <v>2.5757347944609141</v>
      </c>
      <c r="DB24905" s="29">
        <v>3.2902667537775825</v>
      </c>
    </row>
    <row r="24906" spans="102:106" ht="20.100000000000001" customHeight="1" x14ac:dyDescent="0.2">
      <c r="CX24906" s="29">
        <v>24768</v>
      </c>
      <c r="CY24906" s="29">
        <v>1.6448585143858443</v>
      </c>
      <c r="CZ24906" s="29">
        <v>1.9599473362323399</v>
      </c>
      <c r="DA24906" s="29">
        <v>2.5757347982764993</v>
      </c>
      <c r="DB24906" s="29">
        <v>3.2902667642736612</v>
      </c>
    </row>
    <row r="24907" spans="102:106" ht="20.100000000000001" customHeight="1" x14ac:dyDescent="0.2">
      <c r="CX24907" s="29">
        <v>24769</v>
      </c>
      <c r="CY24907" s="29">
        <v>1.6448585141888736</v>
      </c>
      <c r="CZ24907" s="29">
        <v>1.9599473369041991</v>
      </c>
      <c r="DA24907" s="29">
        <v>2.5757348020917075</v>
      </c>
      <c r="DB24907" s="29">
        <v>3.2902667747694689</v>
      </c>
    </row>
    <row r="24908" spans="102:106" ht="20.100000000000001" customHeight="1" x14ac:dyDescent="0.2">
      <c r="CX24908" s="29">
        <v>24770</v>
      </c>
      <c r="CY24908" s="29">
        <v>1.644858513991845</v>
      </c>
      <c r="CZ24908" s="29">
        <v>1.9599473375764886</v>
      </c>
      <c r="DA24908" s="29">
        <v>2.5757348059070462</v>
      </c>
      <c r="DB24908" s="29">
        <v>3.2902667852631495</v>
      </c>
    </row>
    <row r="24909" spans="102:106" ht="20.100000000000001" customHeight="1" x14ac:dyDescent="0.2">
      <c r="CX24909" s="29">
        <v>24771</v>
      </c>
      <c r="CY24909" s="29">
        <v>1.6448585137934109</v>
      </c>
      <c r="CZ24909" s="29">
        <v>1.9599473382481927</v>
      </c>
      <c r="DA24909" s="29">
        <v>2.5757348097219577</v>
      </c>
      <c r="DB24909" s="29">
        <v>3.2902667957570237</v>
      </c>
    </row>
    <row r="24910" spans="102:106" ht="20.100000000000001" customHeight="1" x14ac:dyDescent="0.2">
      <c r="CX24910" s="29">
        <v>24772</v>
      </c>
      <c r="CY24910" s="29">
        <v>1.6448585135972411</v>
      </c>
      <c r="CZ24910" s="29">
        <v>1.9599473389196982</v>
      </c>
      <c r="DA24910" s="29">
        <v>2.5757348135358833</v>
      </c>
      <c r="DB24910" s="29">
        <v>3.2902668062492366</v>
      </c>
    </row>
    <row r="24911" spans="102:106" ht="20.100000000000001" customHeight="1" x14ac:dyDescent="0.2">
      <c r="CX24911" s="29">
        <v>24773</v>
      </c>
      <c r="CY24911" s="29">
        <v>1.6448585134003151</v>
      </c>
      <c r="CZ24911" s="29">
        <v>1.9599473395927947</v>
      </c>
      <c r="DA24911" s="29">
        <v>2.5757348173503982</v>
      </c>
      <c r="DB24911" s="29">
        <v>3.290266816741271</v>
      </c>
    </row>
    <row r="24912" spans="102:106" ht="20.100000000000001" customHeight="1" x14ac:dyDescent="0.2">
      <c r="CX24912" s="29">
        <v>24774</v>
      </c>
      <c r="CY24912" s="29">
        <v>1.6448585132029585</v>
      </c>
      <c r="CZ24912" s="29">
        <v>1.9599473402650633</v>
      </c>
      <c r="DA24912" s="29">
        <v>2.5757348211638766</v>
      </c>
      <c r="DB24912" s="29">
        <v>3.2902668272321076</v>
      </c>
    </row>
    <row r="24913" spans="102:106" ht="20.100000000000001" customHeight="1" x14ac:dyDescent="0.2">
      <c r="CX24913" s="29">
        <v>24775</v>
      </c>
      <c r="CY24913" s="29">
        <v>1.6448585130054958</v>
      </c>
      <c r="CZ24913" s="29">
        <v>1.9599473409368913</v>
      </c>
      <c r="DA24913" s="29">
        <v>2.5757348249778951</v>
      </c>
      <c r="DB24913" s="29">
        <v>3.2902668377215605</v>
      </c>
    </row>
    <row r="24914" spans="102:106" ht="20.100000000000001" customHeight="1" x14ac:dyDescent="0.2">
      <c r="CX24914" s="29">
        <v>24776</v>
      </c>
      <c r="CY24914" s="29">
        <v>1.6448585128082509</v>
      </c>
      <c r="CZ24914" s="29">
        <v>1.9599473416086648</v>
      </c>
      <c r="DA24914" s="29">
        <v>2.5757348287908259</v>
      </c>
      <c r="DB24914" s="29">
        <v>3.2902668482111146</v>
      </c>
    </row>
    <row r="24915" spans="102:106" ht="20.100000000000001" customHeight="1" x14ac:dyDescent="0.2">
      <c r="CX24915" s="29">
        <v>24777</v>
      </c>
      <c r="CY24915" s="29">
        <v>1.6448585126115494</v>
      </c>
      <c r="CZ24915" s="29">
        <v>1.9599473422793674</v>
      </c>
      <c r="DA24915" s="29">
        <v>2.5757348326042453</v>
      </c>
      <c r="DB24915" s="29">
        <v>3.2902668586997477</v>
      </c>
    </row>
    <row r="24916" spans="102:106" ht="20.100000000000001" customHeight="1" x14ac:dyDescent="0.2">
      <c r="CX24916" s="29">
        <v>24778</v>
      </c>
      <c r="CY24916" s="29">
        <v>1.6448585124140427</v>
      </c>
      <c r="CZ24916" s="29">
        <v>1.9599473429521923</v>
      </c>
      <c r="DA24916" s="29">
        <v>2.5757348364165269</v>
      </c>
      <c r="DB24916" s="29">
        <v>3.2902668691864387</v>
      </c>
    </row>
    <row r="24917" spans="102:106" ht="20.100000000000001" customHeight="1" x14ac:dyDescent="0.2">
      <c r="CX24917" s="29">
        <v>24779</v>
      </c>
      <c r="CY24917" s="29">
        <v>1.6448585122160557</v>
      </c>
      <c r="CZ24917" s="29">
        <v>1.9599473436233166</v>
      </c>
      <c r="DA24917" s="29">
        <v>2.5757348402292459</v>
      </c>
      <c r="DB24917" s="29">
        <v>3.2902668796735077</v>
      </c>
    </row>
    <row r="24918" spans="102:106" ht="20.100000000000001" customHeight="1" x14ac:dyDescent="0.2">
      <c r="CX24918" s="29">
        <v>24780</v>
      </c>
      <c r="CY24918" s="29">
        <v>1.6448585120195849</v>
      </c>
      <c r="CZ24918" s="29">
        <v>1.9599473442945301</v>
      </c>
      <c r="DA24918" s="29">
        <v>2.5757348440407748</v>
      </c>
      <c r="DB24918" s="29">
        <v>3.2902668901590983</v>
      </c>
    </row>
    <row r="24919" spans="102:106" ht="20.100000000000001" customHeight="1" x14ac:dyDescent="0.2">
      <c r="CX24919" s="29">
        <v>24781</v>
      </c>
      <c r="CY24919" s="29">
        <v>1.6448585118232826</v>
      </c>
      <c r="CZ24919" s="29">
        <v>1.9599473449662186</v>
      </c>
      <c r="DA24919" s="29">
        <v>2.5757348478526905</v>
      </c>
      <c r="DB24919" s="29">
        <v>3.2902669006438585</v>
      </c>
    </row>
    <row r="24920" spans="102:106" ht="20.100000000000001" customHeight="1" x14ac:dyDescent="0.2">
      <c r="CX24920" s="29">
        <v>24782</v>
      </c>
      <c r="CY24920" s="29">
        <v>1.6448585116258003</v>
      </c>
      <c r="CZ24920" s="29">
        <v>1.9599473456373664</v>
      </c>
      <c r="DA24920" s="29">
        <v>2.5757348516644325</v>
      </c>
      <c r="DB24920" s="29">
        <v>3.2902669111284375</v>
      </c>
    </row>
    <row r="24921" spans="102:106" ht="20.100000000000001" customHeight="1" x14ac:dyDescent="0.2">
      <c r="CX24921" s="29">
        <v>24783</v>
      </c>
      <c r="CY24921" s="29">
        <v>1.6448585114291352</v>
      </c>
      <c r="CZ24921" s="29">
        <v>1.9599473463097623</v>
      </c>
      <c r="DA24921" s="29">
        <v>2.5757348554754409</v>
      </c>
      <c r="DB24921" s="29">
        <v>3.2902669216118139</v>
      </c>
    </row>
    <row r="24922" spans="102:106" ht="20.100000000000001" customHeight="1" x14ac:dyDescent="0.2">
      <c r="CX24922" s="29">
        <v>24784</v>
      </c>
      <c r="CY24922" s="29">
        <v>1.6448585112319394</v>
      </c>
      <c r="CZ24922" s="29">
        <v>1.9599473469809865</v>
      </c>
      <c r="DA24922" s="29">
        <v>2.5757348592862237</v>
      </c>
      <c r="DB24922" s="29">
        <v>3.2902669320946356</v>
      </c>
    </row>
    <row r="24923" spans="102:106" ht="20.100000000000001" customHeight="1" x14ac:dyDescent="0.2">
      <c r="CX24923" s="29">
        <v>24785</v>
      </c>
      <c r="CY24923" s="29">
        <v>1.644858511034536</v>
      </c>
      <c r="CZ24923" s="29">
        <v>1.9599473476514253</v>
      </c>
      <c r="DA24923" s="29">
        <v>2.5757348630972889</v>
      </c>
      <c r="DB24923" s="29">
        <v>3.2902669425758804</v>
      </c>
    </row>
    <row r="24924" spans="102:106" ht="20.100000000000001" customHeight="1" x14ac:dyDescent="0.2">
      <c r="CX24924" s="29">
        <v>24786</v>
      </c>
      <c r="CY24924" s="29">
        <v>1.64485851083725</v>
      </c>
      <c r="CZ24924" s="29">
        <v>1.9599473483228678</v>
      </c>
      <c r="DA24924" s="29">
        <v>2.5757348669070086</v>
      </c>
      <c r="DB24924" s="29">
        <v>3.2902669530561979</v>
      </c>
    </row>
    <row r="24925" spans="102:106" ht="20.100000000000001" customHeight="1" x14ac:dyDescent="0.2">
      <c r="CX24925" s="29">
        <v>24787</v>
      </c>
      <c r="CY24925" s="29">
        <v>1.6448585106404052</v>
      </c>
      <c r="CZ24925" s="29">
        <v>1.9599473489942971</v>
      </c>
      <c r="DA24925" s="29">
        <v>2.5757348707169578</v>
      </c>
      <c r="DB24925" s="29">
        <v>3.2902669635362347</v>
      </c>
    </row>
    <row r="24926" spans="102:106" ht="20.100000000000001" customHeight="1" x14ac:dyDescent="0.2">
      <c r="CX24926" s="29">
        <v>24788</v>
      </c>
      <c r="CY24926" s="29">
        <v>1.644858510442653</v>
      </c>
      <c r="CZ24926" s="29">
        <v>1.9599473496660995</v>
      </c>
      <c r="DA24926" s="29">
        <v>2.5757348745265767</v>
      </c>
      <c r="DB24926" s="29">
        <v>3.2902669740149695</v>
      </c>
    </row>
    <row r="24927" spans="102:106" ht="20.100000000000001" customHeight="1" x14ac:dyDescent="0.2">
      <c r="CX24927" s="29">
        <v>24789</v>
      </c>
      <c r="CY24927" s="29">
        <v>1.6448585102476629</v>
      </c>
      <c r="CZ24927" s="29">
        <v>1.9599473503372571</v>
      </c>
      <c r="DA24927" s="29">
        <v>2.5757348783363727</v>
      </c>
      <c r="DB24927" s="29">
        <v>3.2902669844938863</v>
      </c>
    </row>
    <row r="24928" spans="102:106" ht="20.100000000000001" customHeight="1" x14ac:dyDescent="0.2">
      <c r="CX24928" s="29">
        <v>24790</v>
      </c>
      <c r="CY24928" s="29">
        <v>1.6448585100490682</v>
      </c>
      <c r="CZ24928" s="29">
        <v>1.9599473510081564</v>
      </c>
      <c r="DA24928" s="29">
        <v>2.5757348821447175</v>
      </c>
      <c r="DB24928" s="29">
        <v>3.2902669949702892</v>
      </c>
    </row>
    <row r="24929" spans="102:106" ht="20.100000000000001" customHeight="1" x14ac:dyDescent="0.2">
      <c r="CX24929" s="29">
        <v>24791</v>
      </c>
      <c r="CY24929" s="29">
        <v>1.6448585098522106</v>
      </c>
      <c r="CZ24929" s="29">
        <v>1.9599473516791828</v>
      </c>
      <c r="DA24929" s="29">
        <v>2.5757348859531857</v>
      </c>
      <c r="DB24929" s="29">
        <v>3.2902670054473355</v>
      </c>
    </row>
    <row r="24930" spans="102:106" ht="20.100000000000001" customHeight="1" x14ac:dyDescent="0.2">
      <c r="CX24930" s="29">
        <v>24792</v>
      </c>
      <c r="CY24930" s="29">
        <v>1.6448585096557415</v>
      </c>
      <c r="CZ24930" s="29">
        <v>1.9599473523493192</v>
      </c>
      <c r="DA24930" s="29">
        <v>2.5757348897622858</v>
      </c>
      <c r="DB24930" s="29">
        <v>3.2902670159231646</v>
      </c>
    </row>
    <row r="24931" spans="102:106" ht="20.100000000000001" customHeight="1" x14ac:dyDescent="0.2">
      <c r="CX24931" s="29">
        <v>24793</v>
      </c>
      <c r="CY24931" s="29">
        <v>1.6448585094583119</v>
      </c>
      <c r="CZ24931" s="29">
        <v>1.9599473530203544</v>
      </c>
      <c r="DA24931" s="29">
        <v>2.5757348935703877</v>
      </c>
      <c r="DB24931" s="29">
        <v>3.2902670263975904</v>
      </c>
    </row>
    <row r="24932" spans="102:106" ht="20.100000000000001" customHeight="1" x14ac:dyDescent="0.2">
      <c r="CX24932" s="29">
        <v>24794</v>
      </c>
      <c r="CY24932" s="29">
        <v>1.6448585092619186</v>
      </c>
      <c r="CZ24932" s="29">
        <v>1.9599473536912715</v>
      </c>
      <c r="DA24932" s="29">
        <v>2.5757348973769316</v>
      </c>
      <c r="DB24932" s="29">
        <v>3.2902670368720943</v>
      </c>
    </row>
    <row r="24933" spans="102:106" ht="20.100000000000001" customHeight="1" x14ac:dyDescent="0.2">
      <c r="CX24933" s="29">
        <v>24795</v>
      </c>
      <c r="CY24933" s="29">
        <v>1.6448585090652121</v>
      </c>
      <c r="CZ24933" s="29">
        <v>1.9599473543624557</v>
      </c>
      <c r="DA24933" s="29">
        <v>2.5757349011845596</v>
      </c>
      <c r="DB24933" s="29">
        <v>3.2902670473448192</v>
      </c>
    </row>
    <row r="24934" spans="102:106" ht="20.100000000000001" customHeight="1" x14ac:dyDescent="0.2">
      <c r="CX24934" s="29">
        <v>24796</v>
      </c>
      <c r="CY24934" s="29">
        <v>1.6448585088685166</v>
      </c>
      <c r="CZ24934" s="29">
        <v>1.9599473550328885</v>
      </c>
      <c r="DA24934" s="29">
        <v>2.5757349049927125</v>
      </c>
      <c r="DB24934" s="29">
        <v>3.2902670578172475</v>
      </c>
    </row>
    <row r="24935" spans="102:106" ht="20.100000000000001" customHeight="1" x14ac:dyDescent="0.2">
      <c r="CX24935" s="29">
        <v>24797</v>
      </c>
      <c r="CY24935" s="29">
        <v>1.6448585086721557</v>
      </c>
      <c r="CZ24935" s="29">
        <v>1.9599473557043607</v>
      </c>
      <c r="DA24935" s="29">
        <v>2.5757349087986912</v>
      </c>
      <c r="DB24935" s="29">
        <v>3.2902670682891899</v>
      </c>
    </row>
    <row r="24936" spans="102:106" ht="20.100000000000001" customHeight="1" x14ac:dyDescent="0.2">
      <c r="CX24936" s="29">
        <v>24798</v>
      </c>
      <c r="CY24936" s="29">
        <v>1.6448585084747789</v>
      </c>
      <c r="CZ24936" s="29">
        <v>1.9599473563744483</v>
      </c>
      <c r="DA24936" s="29">
        <v>2.5757349126062077</v>
      </c>
      <c r="DB24936" s="29">
        <v>3.2902670787596251</v>
      </c>
    </row>
    <row r="24937" spans="102:106" ht="20.100000000000001" customHeight="1" x14ac:dyDescent="0.2">
      <c r="CX24937" s="29">
        <v>24799</v>
      </c>
      <c r="CY24937" s="29">
        <v>1.644858508278384</v>
      </c>
      <c r="CZ24937" s="29">
        <v>1.9599473570449424</v>
      </c>
      <c r="DA24937" s="29">
        <v>2.5757349164114958</v>
      </c>
      <c r="DB24937" s="29">
        <v>3.290267089229197</v>
      </c>
    </row>
    <row r="24938" spans="102:106" ht="20.100000000000001" customHeight="1" x14ac:dyDescent="0.2">
      <c r="CX24938" s="29">
        <v>24800</v>
      </c>
      <c r="CY24938" s="29">
        <v>1.6448585080816216</v>
      </c>
      <c r="CZ24938" s="29">
        <v>1.9599473577148239</v>
      </c>
      <c r="DA24938" s="29">
        <v>2.5757349202182676</v>
      </c>
      <c r="DB24938" s="29">
        <v>3.2902670996977208</v>
      </c>
    </row>
    <row r="24939" spans="102:106" ht="20.100000000000001" customHeight="1" x14ac:dyDescent="0.2">
      <c r="CX24939" s="29">
        <v>24801</v>
      </c>
      <c r="CY24939" s="29">
        <v>1.6448585078848144</v>
      </c>
      <c r="CZ24939" s="29">
        <v>1.9599473583858824</v>
      </c>
      <c r="DA24939" s="29">
        <v>2.5757349240227558</v>
      </c>
      <c r="DB24939" s="29">
        <v>3.2902671101658401</v>
      </c>
    </row>
    <row r="24940" spans="102:106" ht="20.100000000000001" customHeight="1" x14ac:dyDescent="0.2">
      <c r="CX24940" s="29">
        <v>24802</v>
      </c>
      <c r="CY24940" s="29">
        <v>1.6448585076882865</v>
      </c>
      <c r="CZ24940" s="29">
        <v>1.9599473590570988</v>
      </c>
      <c r="DA24940" s="29">
        <v>2.5757349278286727</v>
      </c>
      <c r="DB24940" s="29">
        <v>3.29026712063337</v>
      </c>
    </row>
    <row r="24941" spans="102:106" ht="20.100000000000001" customHeight="1" x14ac:dyDescent="0.2">
      <c r="CX24941" s="29">
        <v>24803</v>
      </c>
      <c r="CY24941" s="29">
        <v>1.6448585074906867</v>
      </c>
      <c r="CZ24941" s="29">
        <v>1.9599473597274553</v>
      </c>
      <c r="DA24941" s="29">
        <v>2.5757349316333191</v>
      </c>
      <c r="DB24941" s="29">
        <v>3.290267131099283</v>
      </c>
    </row>
    <row r="24942" spans="102:106" ht="20.100000000000001" customHeight="1" x14ac:dyDescent="0.2">
      <c r="CX24942" s="29">
        <v>24804</v>
      </c>
      <c r="CY24942" s="29">
        <v>1.6448585072940134</v>
      </c>
      <c r="CZ24942" s="29">
        <v>1.9599473603973361</v>
      </c>
      <c r="DA24942" s="29">
        <v>2.5757349354382706</v>
      </c>
      <c r="DB24942" s="29">
        <v>3.2902671415650633</v>
      </c>
    </row>
    <row r="24943" spans="102:106" ht="20.100000000000001" customHeight="1" x14ac:dyDescent="0.2">
      <c r="CX24943" s="29">
        <v>24805</v>
      </c>
      <c r="CY24943" s="29">
        <v>1.6448585070969155</v>
      </c>
      <c r="CZ24943" s="29">
        <v>1.959947361067127</v>
      </c>
      <c r="DA24943" s="29">
        <v>2.5757349392429654</v>
      </c>
      <c r="DB24943" s="29">
        <v>3.2902671520296849</v>
      </c>
    </row>
    <row r="24944" spans="102:106" ht="20.100000000000001" customHeight="1" x14ac:dyDescent="0.2">
      <c r="CX24944" s="29">
        <v>24806</v>
      </c>
      <c r="CY24944" s="29">
        <v>1.6448585069013906</v>
      </c>
      <c r="CZ24944" s="29">
        <v>1.9599473617372134</v>
      </c>
      <c r="DA24944" s="29">
        <v>2.5757349430468404</v>
      </c>
      <c r="DB24944" s="29">
        <v>3.2902671624937967</v>
      </c>
    </row>
    <row r="24945" spans="102:106" ht="20.100000000000001" customHeight="1" x14ac:dyDescent="0.2">
      <c r="CX24945" s="29">
        <v>24807</v>
      </c>
      <c r="CY24945" s="29">
        <v>1.6448585067044137</v>
      </c>
      <c r="CZ24945" s="29">
        <v>1.9599473624079808</v>
      </c>
      <c r="DA24945" s="29">
        <v>2.5757349468504027</v>
      </c>
      <c r="DB24945" s="29">
        <v>3.2902671729563702</v>
      </c>
    </row>
    <row r="24946" spans="102:106" ht="20.100000000000001" customHeight="1" x14ac:dyDescent="0.2">
      <c r="CX24946" s="29">
        <v>24808</v>
      </c>
      <c r="CY24946" s="29">
        <v>1.6448585065079828</v>
      </c>
      <c r="CZ24946" s="29">
        <v>1.959947363078409</v>
      </c>
      <c r="DA24946" s="29">
        <v>2.5757349506541583</v>
      </c>
      <c r="DB24946" s="29">
        <v>3.2902671834188912</v>
      </c>
    </row>
    <row r="24947" spans="102:106" ht="20.100000000000001" customHeight="1" x14ac:dyDescent="0.2">
      <c r="CX24947" s="29">
        <v>24809</v>
      </c>
      <c r="CY24947" s="29">
        <v>1.6448585063107468</v>
      </c>
      <c r="CZ24947" s="29">
        <v>1.9599473637474791</v>
      </c>
      <c r="DA24947" s="29">
        <v>2.5757349544575456</v>
      </c>
      <c r="DB24947" s="29">
        <v>3.2902671938803327</v>
      </c>
    </row>
    <row r="24948" spans="102:106" ht="20.100000000000001" customHeight="1" x14ac:dyDescent="0.2">
      <c r="CX24948" s="29">
        <v>24810</v>
      </c>
      <c r="CY24948" s="29">
        <v>1.6448585061147025</v>
      </c>
      <c r="CZ24948" s="29">
        <v>1.9599473644183851</v>
      </c>
      <c r="DA24948" s="29">
        <v>2.5757349582600009</v>
      </c>
      <c r="DB24948" s="29">
        <v>3.2902672043405055</v>
      </c>
    </row>
    <row r="24949" spans="102:106" ht="20.100000000000001" customHeight="1" x14ac:dyDescent="0.2">
      <c r="CX24949" s="29">
        <v>24811</v>
      </c>
      <c r="CY24949" s="29">
        <v>1.6448585059168253</v>
      </c>
      <c r="CZ24949" s="29">
        <v>1.9599473650872983</v>
      </c>
      <c r="DA24949" s="29">
        <v>2.5757349620620307</v>
      </c>
      <c r="DB24949" s="29">
        <v>3.2902672148000556</v>
      </c>
    </row>
    <row r="24950" spans="102:106" ht="20.100000000000001" customHeight="1" x14ac:dyDescent="0.2">
      <c r="CX24950" s="29">
        <v>24812</v>
      </c>
      <c r="CY24950" s="29">
        <v>1.6448585057224605</v>
      </c>
      <c r="CZ24950" s="29">
        <v>1.9599473657574129</v>
      </c>
      <c r="DA24950" s="29">
        <v>2.5757349658652098</v>
      </c>
      <c r="DB24950" s="29">
        <v>3.2902672252587939</v>
      </c>
    </row>
    <row r="24951" spans="102:106" ht="20.100000000000001" customHeight="1" x14ac:dyDescent="0.2">
      <c r="CX24951" s="29">
        <v>24813</v>
      </c>
      <c r="CY24951" s="29">
        <v>1.6448585055252349</v>
      </c>
      <c r="CZ24951" s="29">
        <v>1.9599473664277096</v>
      </c>
      <c r="DA24951" s="29">
        <v>2.5757349696668381</v>
      </c>
      <c r="DB24951" s="29">
        <v>3.2902672357165295</v>
      </c>
    </row>
    <row r="24952" spans="102:106" ht="20.100000000000001" customHeight="1" x14ac:dyDescent="0.2">
      <c r="CX24952" s="29">
        <v>24814</v>
      </c>
      <c r="CY24952" s="29">
        <v>1.6448585053271447</v>
      </c>
      <c r="CZ24952" s="29">
        <v>1.9599473670971677</v>
      </c>
      <c r="DA24952" s="29">
        <v>2.57573497346849</v>
      </c>
      <c r="DB24952" s="29">
        <v>3.2902672461739093</v>
      </c>
    </row>
    <row r="24953" spans="102:106" ht="20.100000000000001" customHeight="1" x14ac:dyDescent="0.2">
      <c r="CX24953" s="29">
        <v>24815</v>
      </c>
      <c r="CY24953" s="29">
        <v>1.6448585051318627</v>
      </c>
      <c r="CZ24953" s="29">
        <v>1.9599473677675776</v>
      </c>
      <c r="DA24953" s="29">
        <v>2.5757349772696023</v>
      </c>
      <c r="DB24953" s="29">
        <v>3.2902672566299076</v>
      </c>
    </row>
    <row r="24954" spans="102:106" ht="20.100000000000001" customHeight="1" x14ac:dyDescent="0.2">
      <c r="CX24954" s="29">
        <v>24816</v>
      </c>
      <c r="CY24954" s="29">
        <v>1.644858504934688</v>
      </c>
      <c r="CZ24954" s="29">
        <v>1.9599473684365136</v>
      </c>
      <c r="DA24954" s="29">
        <v>2.5757349810706818</v>
      </c>
      <c r="DB24954" s="29">
        <v>3.2902672670860049</v>
      </c>
    </row>
    <row r="24955" spans="102:106" ht="20.100000000000001" customHeight="1" x14ac:dyDescent="0.2">
      <c r="CX24955" s="29">
        <v>24817</v>
      </c>
      <c r="CY24955" s="29">
        <v>1.6448585047392927</v>
      </c>
      <c r="CZ24955" s="29">
        <v>1.9599473691057656</v>
      </c>
      <c r="DA24955" s="29">
        <v>2.5757349848711635</v>
      </c>
      <c r="DB24955" s="29">
        <v>3.2902672775403392</v>
      </c>
    </row>
    <row r="24956" spans="102:106" ht="20.100000000000001" customHeight="1" x14ac:dyDescent="0.2">
      <c r="CX24956" s="29">
        <v>24818</v>
      </c>
      <c r="CY24956" s="29">
        <v>1.6448585045409758</v>
      </c>
      <c r="CZ24956" s="29">
        <v>1.9599473697757186</v>
      </c>
      <c r="DA24956" s="29">
        <v>2.5757349886715546</v>
      </c>
      <c r="DB24956" s="29">
        <v>3.2902672879935566</v>
      </c>
    </row>
    <row r="24957" spans="102:106" ht="20.100000000000001" customHeight="1" x14ac:dyDescent="0.2">
      <c r="CX24957" s="29">
        <v>24819</v>
      </c>
      <c r="CY24957" s="29">
        <v>1.6448585043450843</v>
      </c>
      <c r="CZ24957" s="29">
        <v>1.9599473704453518</v>
      </c>
      <c r="DA24957" s="29">
        <v>2.5757349924712916</v>
      </c>
      <c r="DB24957" s="29">
        <v>3.2902672984471395</v>
      </c>
    </row>
    <row r="24958" spans="102:106" ht="20.100000000000001" customHeight="1" x14ac:dyDescent="0.2">
      <c r="CX24958" s="29">
        <v>24820</v>
      </c>
      <c r="CY24958" s="29">
        <v>1.6448585041485915</v>
      </c>
      <c r="CZ24958" s="29">
        <v>1.9599473711150501</v>
      </c>
      <c r="DA24958" s="29">
        <v>2.5757349962719482</v>
      </c>
      <c r="DB24958" s="29">
        <v>3.2902673088992236</v>
      </c>
    </row>
    <row r="24959" spans="102:106" ht="20.100000000000001" customHeight="1" x14ac:dyDescent="0.2">
      <c r="CX24959" s="29">
        <v>24821</v>
      </c>
      <c r="CY24959" s="29">
        <v>1.6448585039518198</v>
      </c>
      <c r="CZ24959" s="29">
        <v>1.9599473717851981</v>
      </c>
      <c r="DA24959" s="29">
        <v>2.5757350000708228</v>
      </c>
      <c r="DB24959" s="29">
        <v>3.2902673193496184</v>
      </c>
    </row>
    <row r="24960" spans="102:106" ht="20.100000000000001" customHeight="1" x14ac:dyDescent="0.2">
      <c r="CX24960" s="29">
        <v>24822</v>
      </c>
      <c r="CY24960" s="29">
        <v>1.6448585037567676</v>
      </c>
      <c r="CZ24960" s="29">
        <v>1.9599473724533689</v>
      </c>
      <c r="DA24960" s="29">
        <v>2.5757350038705598</v>
      </c>
      <c r="DB24960" s="29">
        <v>3.290267329800642</v>
      </c>
    </row>
    <row r="24961" spans="102:106" ht="20.100000000000001" customHeight="1" x14ac:dyDescent="0.2">
      <c r="CX24961" s="29">
        <v>24823</v>
      </c>
      <c r="CY24961" s="29">
        <v>1.6448585035604069</v>
      </c>
      <c r="CZ24961" s="29">
        <v>1.9599473731227584</v>
      </c>
      <c r="DA24961" s="29">
        <v>2.5757350076695249</v>
      </c>
      <c r="DB24961" s="29">
        <v>3.2902673402495943</v>
      </c>
    </row>
    <row r="24962" spans="102:106" ht="20.100000000000001" customHeight="1" x14ac:dyDescent="0.2">
      <c r="CX24962" s="29">
        <v>24824</v>
      </c>
      <c r="CY24962" s="29">
        <v>1.6448585033630605</v>
      </c>
      <c r="CZ24962" s="29">
        <v>1.9599473737923458</v>
      </c>
      <c r="DA24962" s="29">
        <v>2.5757350114671551</v>
      </c>
      <c r="DB24962" s="29">
        <v>3.2902673506987945</v>
      </c>
    </row>
    <row r="24963" spans="102:106" ht="20.100000000000001" customHeight="1" x14ac:dyDescent="0.2">
      <c r="CX24963" s="29">
        <v>24825</v>
      </c>
      <c r="CY24963" s="29">
        <v>1.6448585031667264</v>
      </c>
      <c r="CZ24963" s="29">
        <v>1.9599473744611093</v>
      </c>
      <c r="DA24963" s="29">
        <v>2.5757350152660945</v>
      </c>
      <c r="DB24963" s="29">
        <v>3.2902673611463769</v>
      </c>
    </row>
    <row r="24964" spans="102:106" ht="20.100000000000001" customHeight="1" x14ac:dyDescent="0.2">
      <c r="CX24964" s="29">
        <v>24826</v>
      </c>
      <c r="CY24964" s="29">
        <v>1.6448585029717273</v>
      </c>
      <c r="CZ24964" s="29">
        <v>1.9599473751308398</v>
      </c>
      <c r="DA24964" s="29">
        <v>2.5757350190636399</v>
      </c>
      <c r="DB24964" s="29">
        <v>3.2902673715938247</v>
      </c>
    </row>
    <row r="24965" spans="102:106" ht="20.100000000000001" customHeight="1" x14ac:dyDescent="0.2">
      <c r="CX24965" s="29">
        <v>24827</v>
      </c>
      <c r="CY24965" s="29">
        <v>1.6448585027750349</v>
      </c>
      <c r="CZ24965" s="29">
        <v>1.9599473757991088</v>
      </c>
      <c r="DA24965" s="29">
        <v>2.5757350228613651</v>
      </c>
      <c r="DB24965" s="29">
        <v>3.2902673820392714</v>
      </c>
    </row>
    <row r="24966" spans="102:106" ht="20.100000000000001" customHeight="1" x14ac:dyDescent="0.2">
      <c r="CX24966" s="29">
        <v>24828</v>
      </c>
      <c r="CY24966" s="29">
        <v>1.6448585025786469</v>
      </c>
      <c r="CZ24966" s="29">
        <v>1.9599473764691138</v>
      </c>
      <c r="DA24966" s="29">
        <v>2.5757350266587067</v>
      </c>
      <c r="DB24966" s="29">
        <v>3.2902673924850374</v>
      </c>
    </row>
    <row r="24967" spans="102:106" ht="20.100000000000001" customHeight="1" x14ac:dyDescent="0.2">
      <c r="CX24967" s="29">
        <v>24829</v>
      </c>
      <c r="CY24967" s="29">
        <v>1.6448585023828859</v>
      </c>
      <c r="CZ24967" s="29">
        <v>1.9599473771370202</v>
      </c>
      <c r="DA24967" s="29">
        <v>2.575735030456169</v>
      </c>
      <c r="DB24967" s="29">
        <v>3.2902674029292553</v>
      </c>
    </row>
    <row r="24968" spans="102:106" ht="20.100000000000001" customHeight="1" x14ac:dyDescent="0.2">
      <c r="CX24968" s="29">
        <v>24830</v>
      </c>
      <c r="CY24968" s="29">
        <v>1.6448585021863991</v>
      </c>
      <c r="CZ24968" s="29">
        <v>1.9599473778060243</v>
      </c>
      <c r="DA24968" s="29">
        <v>2.5757350342531873</v>
      </c>
      <c r="DB24968" s="29">
        <v>3.2902674133725722</v>
      </c>
    </row>
    <row r="24969" spans="102:106" ht="20.100000000000001" customHeight="1" x14ac:dyDescent="0.2">
      <c r="CX24969" s="29">
        <v>24831</v>
      </c>
      <c r="CY24969" s="29">
        <v>1.6448585019895088</v>
      </c>
      <c r="CZ24969" s="29">
        <v>1.9599473784751045</v>
      </c>
      <c r="DA24969" s="29">
        <v>2.5757350380491979</v>
      </c>
      <c r="DB24969" s="29">
        <v>3.2902674238156315</v>
      </c>
    </row>
    <row r="24970" spans="102:106" ht="20.100000000000001" customHeight="1" x14ac:dyDescent="0.2">
      <c r="CX24970" s="29">
        <v>24832</v>
      </c>
      <c r="CY24970" s="29">
        <v>1.644858501792537</v>
      </c>
      <c r="CZ24970" s="29">
        <v>1.9599473791432389</v>
      </c>
      <c r="DA24970" s="29">
        <v>2.5757350418447049</v>
      </c>
      <c r="DB24970" s="29">
        <v>3.2902674342574052</v>
      </c>
    </row>
    <row r="24971" spans="102:106" ht="20.100000000000001" customHeight="1" x14ac:dyDescent="0.2">
      <c r="CX24971" s="29">
        <v>24833</v>
      </c>
      <c r="CY24971" s="29">
        <v>1.6448585015958059</v>
      </c>
      <c r="CZ24971" s="29">
        <v>1.9599473798122176</v>
      </c>
      <c r="DA24971" s="29">
        <v>2.5757350456402124</v>
      </c>
      <c r="DB24971" s="29">
        <v>3.290267444698538</v>
      </c>
    </row>
    <row r="24972" spans="102:106" ht="20.100000000000001" customHeight="1" x14ac:dyDescent="0.2">
      <c r="CX24972" s="29">
        <v>24834</v>
      </c>
      <c r="CY24972" s="29">
        <v>1.6448585013996389</v>
      </c>
      <c r="CZ24972" s="29">
        <v>1.9599473804810184</v>
      </c>
      <c r="DA24972" s="29">
        <v>2.5757350494362266</v>
      </c>
      <c r="DB24972" s="29">
        <v>3.2902674551388369</v>
      </c>
    </row>
    <row r="24973" spans="102:106" ht="20.100000000000001" customHeight="1" x14ac:dyDescent="0.2">
      <c r="CX24973" s="29">
        <v>24835</v>
      </c>
      <c r="CY24973" s="29">
        <v>1.6448585012043568</v>
      </c>
      <c r="CZ24973" s="29">
        <v>1.959947381150025</v>
      </c>
      <c r="DA24973" s="29">
        <v>2.5757350532321817</v>
      </c>
      <c r="DB24973" s="29">
        <v>3.2902674655781103</v>
      </c>
    </row>
    <row r="24974" spans="102:106" ht="20.100000000000001" customHeight="1" x14ac:dyDescent="0.2">
      <c r="CX24974" s="29">
        <v>24836</v>
      </c>
      <c r="CY24974" s="29">
        <v>1.6448585010086065</v>
      </c>
      <c r="CZ24974" s="29">
        <v>1.9599473818182152</v>
      </c>
      <c r="DA24974" s="29">
        <v>2.5757350570264426</v>
      </c>
      <c r="DB24974" s="29">
        <v>3.2902674760170019</v>
      </c>
    </row>
    <row r="24975" spans="102:106" ht="20.100000000000001" customHeight="1" x14ac:dyDescent="0.2">
      <c r="CX24975" s="29">
        <v>24837</v>
      </c>
      <c r="CY24975" s="29">
        <v>1.6448585008110348</v>
      </c>
      <c r="CZ24975" s="29">
        <v>1.9599473824873794</v>
      </c>
      <c r="DA24975" s="29">
        <v>2.5757350608216534</v>
      </c>
      <c r="DB24975" s="29">
        <v>3.2902674864544834</v>
      </c>
    </row>
    <row r="24976" spans="102:106" ht="20.100000000000001" customHeight="1" x14ac:dyDescent="0.2">
      <c r="CX24976" s="29">
        <v>24838</v>
      </c>
      <c r="CY24976" s="29">
        <v>1.6448585006153151</v>
      </c>
      <c r="CZ24976" s="29">
        <v>1.9599473831550884</v>
      </c>
      <c r="DA24976" s="29">
        <v>2.5757350646151087</v>
      </c>
      <c r="DB24976" s="29">
        <v>3.2902674968920351</v>
      </c>
    </row>
    <row r="24977" spans="102:106" ht="20.100000000000001" customHeight="1" x14ac:dyDescent="0.2">
      <c r="CX24977" s="29">
        <v>24839</v>
      </c>
      <c r="CY24977" s="29">
        <v>1.6448585004200935</v>
      </c>
      <c r="CZ24977" s="29">
        <v>1.9599473838245394</v>
      </c>
      <c r="DA24977" s="29">
        <v>2.5757350684094531</v>
      </c>
      <c r="DB24977" s="29">
        <v>3.2902675073269529</v>
      </c>
    </row>
    <row r="24978" spans="102:106" ht="20.100000000000001" customHeight="1" x14ac:dyDescent="0.2">
      <c r="CX24978" s="29">
        <v>24840</v>
      </c>
      <c r="CY24978" s="29">
        <v>1.6448585002240161</v>
      </c>
      <c r="CZ24978" s="29">
        <v>1.9599473844918955</v>
      </c>
      <c r="DA24978" s="29">
        <v>2.575735072203051</v>
      </c>
      <c r="DB24978" s="29">
        <v>3.2902675177623926</v>
      </c>
    </row>
    <row r="24979" spans="102:106" ht="20.100000000000001" customHeight="1" x14ac:dyDescent="0.2">
      <c r="CX24979" s="29">
        <v>24841</v>
      </c>
      <c r="CY24979" s="29">
        <v>1.6448585000274052</v>
      </c>
      <c r="CZ24979" s="29">
        <v>1.9599473851603548</v>
      </c>
      <c r="DA24979" s="29">
        <v>2.5757350759964068</v>
      </c>
      <c r="DB24979" s="29">
        <v>3.2902675281973242</v>
      </c>
    </row>
    <row r="24980" spans="102:106" ht="20.100000000000001" customHeight="1" x14ac:dyDescent="0.2">
      <c r="CX24980" s="29">
        <v>24842</v>
      </c>
      <c r="CY24980" s="29">
        <v>1.6448584998305815</v>
      </c>
      <c r="CZ24980" s="29">
        <v>1.9599473858288936</v>
      </c>
      <c r="DA24980" s="29">
        <v>2.5757350797889536</v>
      </c>
      <c r="DB24980" s="29">
        <v>3.290267538630717</v>
      </c>
    </row>
    <row r="24981" spans="102:106" ht="20.100000000000001" customHeight="1" x14ac:dyDescent="0.2">
      <c r="CX24981" s="29">
        <v>24843</v>
      </c>
      <c r="CY24981" s="29">
        <v>1.6448584996338682</v>
      </c>
      <c r="CZ24981" s="29">
        <v>1.9599473864964889</v>
      </c>
      <c r="DA24981" s="29">
        <v>2.5757350835822677</v>
      </c>
      <c r="DB24981" s="29">
        <v>3.2902675490632149</v>
      </c>
    </row>
    <row r="24982" spans="102:106" ht="20.100000000000001" customHeight="1" x14ac:dyDescent="0.2">
      <c r="CX24982" s="29">
        <v>24844</v>
      </c>
      <c r="CY24982" s="29">
        <v>1.644858499439263</v>
      </c>
      <c r="CZ24982" s="29">
        <v>1.9599473871649307</v>
      </c>
      <c r="DA24982" s="29">
        <v>2.5757350873747114</v>
      </c>
      <c r="DB24982" s="29">
        <v>3.2902675594954633</v>
      </c>
    </row>
    <row r="24983" spans="102:106" ht="20.100000000000001" customHeight="1" x14ac:dyDescent="0.2">
      <c r="CX24983" s="29">
        <v>24845</v>
      </c>
      <c r="CY24983" s="29">
        <v>1.6448584992437352</v>
      </c>
      <c r="CZ24983" s="29">
        <v>1.9599473878331963</v>
      </c>
      <c r="DA24983" s="29">
        <v>2.5757350911667882</v>
      </c>
      <c r="DB24983" s="29">
        <v>3.2902675699264288</v>
      </c>
    </row>
    <row r="24984" spans="102:106" ht="20.100000000000001" customHeight="1" x14ac:dyDescent="0.2">
      <c r="CX24984" s="29">
        <v>24846</v>
      </c>
      <c r="CY24984" s="29">
        <v>1.6448584990476061</v>
      </c>
      <c r="CZ24984" s="29">
        <v>1.9599473885016689</v>
      </c>
      <c r="DA24984" s="29">
        <v>2.5757350949579334</v>
      </c>
      <c r="DB24984" s="29">
        <v>3.2902675803559194</v>
      </c>
    </row>
    <row r="24985" spans="102:106" ht="20.100000000000001" customHeight="1" x14ac:dyDescent="0.2">
      <c r="CX24985" s="29">
        <v>24847</v>
      </c>
      <c r="CY24985" s="29">
        <v>1.6448584988511978</v>
      </c>
      <c r="CZ24985" s="29">
        <v>1.9599473891693246</v>
      </c>
      <c r="DA24985" s="29">
        <v>2.5757350987497203</v>
      </c>
      <c r="DB24985" s="29">
        <v>3.2902675907854158</v>
      </c>
    </row>
    <row r="24986" spans="102:106" ht="20.100000000000001" customHeight="1" x14ac:dyDescent="0.2">
      <c r="CX24986" s="29">
        <v>24848</v>
      </c>
      <c r="CY24986" s="29">
        <v>1.644858498654832</v>
      </c>
      <c r="CZ24986" s="29">
        <v>1.9599473898379545</v>
      </c>
      <c r="DA24986" s="29">
        <v>2.5757351025415822</v>
      </c>
      <c r="DB24986" s="29">
        <v>3.2902676012138867</v>
      </c>
    </row>
    <row r="24987" spans="102:106" ht="20.100000000000001" customHeight="1" x14ac:dyDescent="0.2">
      <c r="CX24987" s="29">
        <v>24849</v>
      </c>
      <c r="CY24987" s="29">
        <v>1.6448584984588301</v>
      </c>
      <c r="CZ24987" s="29">
        <v>1.9599473905051275</v>
      </c>
      <c r="DA24987" s="29">
        <v>2.5757351063318827</v>
      </c>
      <c r="DB24987" s="29">
        <v>3.2902676116419753</v>
      </c>
    </row>
    <row r="24988" spans="102:106" ht="20.100000000000001" customHeight="1" x14ac:dyDescent="0.2">
      <c r="CX24988" s="29">
        <v>24850</v>
      </c>
      <c r="CY24988" s="29">
        <v>1.6448584982635142</v>
      </c>
      <c r="CZ24988" s="29">
        <v>1.9599473911726335</v>
      </c>
      <c r="DA24988" s="29">
        <v>2.5757351101232664</v>
      </c>
      <c r="DB24988" s="29">
        <v>3.2902676220686513</v>
      </c>
    </row>
    <row r="24989" spans="102:106" ht="20.100000000000001" customHeight="1" x14ac:dyDescent="0.2">
      <c r="CX24989" s="29">
        <v>24851</v>
      </c>
      <c r="CY24989" s="29">
        <v>1.6448584980675285</v>
      </c>
      <c r="CZ24989" s="29">
        <v>1.9599473918408561</v>
      </c>
      <c r="DA24989" s="29">
        <v>2.5757351139130251</v>
      </c>
      <c r="DB24989" s="29">
        <v>3.2902676324945568</v>
      </c>
    </row>
    <row r="24990" spans="102:106" ht="20.100000000000001" customHeight="1" x14ac:dyDescent="0.2">
      <c r="CX24990" s="29">
        <v>24852</v>
      </c>
      <c r="CY24990" s="29">
        <v>1.6448584978711949</v>
      </c>
      <c r="CZ24990" s="29">
        <v>1.959947392508772</v>
      </c>
      <c r="DA24990" s="29">
        <v>2.5757351177027328</v>
      </c>
      <c r="DB24990" s="29">
        <v>3.2902676429194981</v>
      </c>
    </row>
    <row r="24991" spans="102:106" ht="20.100000000000001" customHeight="1" x14ac:dyDescent="0.2">
      <c r="CX24991" s="29">
        <v>24853</v>
      </c>
      <c r="CY24991" s="29">
        <v>1.6448584976748351</v>
      </c>
      <c r="CZ24991" s="29">
        <v>1.9599473931767628</v>
      </c>
      <c r="DA24991" s="29">
        <v>2.5757351214928943</v>
      </c>
      <c r="DB24991" s="29">
        <v>3.2902676533441184</v>
      </c>
    </row>
    <row r="24992" spans="102:106" ht="20.100000000000001" customHeight="1" x14ac:dyDescent="0.2">
      <c r="CX24992" s="29">
        <v>24854</v>
      </c>
      <c r="CY24992" s="29">
        <v>1.6448584974787699</v>
      </c>
      <c r="CZ24992" s="29">
        <v>1.9599473938438057</v>
      </c>
      <c r="DA24992" s="29">
        <v>2.5757351252818701</v>
      </c>
      <c r="DB24992" s="29">
        <v>3.2902676637673851</v>
      </c>
    </row>
    <row r="24993" spans="102:106" ht="20.100000000000001" customHeight="1" x14ac:dyDescent="0.2">
      <c r="CX24993" s="29">
        <v>24855</v>
      </c>
      <c r="CY24993" s="29">
        <v>1.6448584972833216</v>
      </c>
      <c r="CZ24993" s="29">
        <v>1.9599473945116901</v>
      </c>
      <c r="DA24993" s="29">
        <v>2.5757351290712358</v>
      </c>
      <c r="DB24993" s="29">
        <v>3.2902676741899413</v>
      </c>
    </row>
    <row r="24994" spans="102:106" ht="20.100000000000001" customHeight="1" x14ac:dyDescent="0.2">
      <c r="CX24994" s="29">
        <v>24856</v>
      </c>
      <c r="CY24994" s="29">
        <v>1.6448584970871336</v>
      </c>
      <c r="CZ24994" s="29">
        <v>1.9599473951793922</v>
      </c>
      <c r="DA24994" s="29">
        <v>2.5757351328604234</v>
      </c>
      <c r="DB24994" s="29">
        <v>3.2902676846124304</v>
      </c>
    </row>
    <row r="24995" spans="102:106" ht="20.100000000000001" customHeight="1" x14ac:dyDescent="0.2">
      <c r="CX24995" s="29">
        <v>24857</v>
      </c>
      <c r="CY24995" s="29">
        <v>1.6448584968922051</v>
      </c>
      <c r="CZ24995" s="29">
        <v>1.9599473958458871</v>
      </c>
      <c r="DA24995" s="29">
        <v>2.5757351366488654</v>
      </c>
      <c r="DB24995" s="29">
        <v>3.2902676950329819</v>
      </c>
    </row>
    <row r="24996" spans="102:106" ht="20.100000000000001" customHeight="1" x14ac:dyDescent="0.2">
      <c r="CX24996" s="29">
        <v>24858</v>
      </c>
      <c r="CY24996" s="29">
        <v>1.6448584966955029</v>
      </c>
      <c r="CZ24996" s="29">
        <v>1.9599473965143732</v>
      </c>
      <c r="DA24996" s="29">
        <v>2.5757351404370645</v>
      </c>
      <c r="DB24996" s="29">
        <v>3.2902677054530769</v>
      </c>
    </row>
    <row r="24997" spans="102:106" ht="20.100000000000001" customHeight="1" x14ac:dyDescent="0.2">
      <c r="CX24997" s="29">
        <v>24859</v>
      </c>
      <c r="CY24997" s="29">
        <v>1.6448584964990252</v>
      </c>
      <c r="CZ24997" s="29">
        <v>1.9599473971810097</v>
      </c>
      <c r="DA24997" s="29">
        <v>2.5757351442244549</v>
      </c>
      <c r="DB24997" s="29">
        <v>3.2902677158725191</v>
      </c>
    </row>
    <row r="24998" spans="102:106" ht="20.100000000000001" customHeight="1" x14ac:dyDescent="0.2">
      <c r="CX24998" s="29">
        <v>24860</v>
      </c>
      <c r="CY24998" s="29">
        <v>1.6448584963030932</v>
      </c>
      <c r="CZ24998" s="29">
        <v>1.9599473978489959</v>
      </c>
      <c r="DA24998" s="29">
        <v>2.5757351480126087</v>
      </c>
      <c r="DB24998" s="29">
        <v>3.290267726291114</v>
      </c>
    </row>
    <row r="24999" spans="102:106" ht="20.100000000000001" customHeight="1" x14ac:dyDescent="0.2">
      <c r="CX24999" s="29">
        <v>24861</v>
      </c>
      <c r="CY24999" s="29">
        <v>1.6448584961080288</v>
      </c>
      <c r="CZ24999" s="29">
        <v>1.9599473985158984</v>
      </c>
      <c r="DA24999" s="29">
        <v>2.5757351517998885</v>
      </c>
      <c r="DB24999" s="29">
        <v>3.2902677367086666</v>
      </c>
    </row>
    <row r="25000" spans="102:106" ht="20.100000000000001" customHeight="1" x14ac:dyDescent="0.2">
      <c r="CX25000" s="29">
        <v>24862</v>
      </c>
      <c r="CY25000" s="29">
        <v>1.6448584959124748</v>
      </c>
      <c r="CZ25000" s="29">
        <v>1.9599473991820995</v>
      </c>
      <c r="DA25000" s="29">
        <v>2.5757351555857246</v>
      </c>
      <c r="DB25000" s="29">
        <v>3.290267747124981</v>
      </c>
    </row>
    <row r="25001" spans="102:106" ht="20.100000000000001" customHeight="1" x14ac:dyDescent="0.2">
      <c r="CX25001" s="29">
        <v>24863</v>
      </c>
      <c r="CY25001" s="29">
        <v>1.6448584957167527</v>
      </c>
      <c r="CZ25001" s="29">
        <v>1.9599473998493906</v>
      </c>
      <c r="DA25001" s="29">
        <v>2.5757351593727646</v>
      </c>
      <c r="DB25001" s="29">
        <v>3.2902677575415384</v>
      </c>
    </row>
    <row r="25002" spans="102:106" ht="20.100000000000001" customHeight="1" x14ac:dyDescent="0.2">
      <c r="CX25002" s="29">
        <v>24864</v>
      </c>
      <c r="CY25002" s="29">
        <v>1.644858495521184</v>
      </c>
      <c r="CZ25002" s="29">
        <v>1.9599474005167463</v>
      </c>
      <c r="DA25002" s="29">
        <v>2.5757351631593668</v>
      </c>
      <c r="DB25002" s="29">
        <v>3.290267767956466</v>
      </c>
    </row>
    <row r="25003" spans="102:106" ht="20.100000000000001" customHeight="1" x14ac:dyDescent="0.2">
      <c r="CX25003" s="29">
        <v>24865</v>
      </c>
      <c r="CY25003" s="29">
        <v>1.6448584953244108</v>
      </c>
      <c r="CZ25003" s="29">
        <v>1.9599474011845486</v>
      </c>
      <c r="DA25003" s="29">
        <v>2.575735166944964</v>
      </c>
      <c r="DB25003" s="29">
        <v>3.2902677783704073</v>
      </c>
    </row>
    <row r="25004" spans="102:106" ht="20.100000000000001" customHeight="1" x14ac:dyDescent="0.2">
      <c r="CX25004" s="29">
        <v>24866</v>
      </c>
      <c r="CY25004" s="29">
        <v>1.6448584951301113</v>
      </c>
      <c r="CZ25004" s="29">
        <v>1.9599474018517729</v>
      </c>
      <c r="DA25004" s="29">
        <v>2.57573517073113</v>
      </c>
      <c r="DB25004" s="29">
        <v>3.2902677887840039</v>
      </c>
    </row>
    <row r="25005" spans="102:106" ht="20.100000000000001" customHeight="1" x14ac:dyDescent="0.2">
      <c r="CX25005" s="29">
        <v>24867</v>
      </c>
      <c r="CY25005" s="29">
        <v>1.6448584949335716</v>
      </c>
      <c r="CZ25005" s="29">
        <v>1.9599474025188008</v>
      </c>
      <c r="DA25005" s="29">
        <v>2.5757351745172969</v>
      </c>
      <c r="DB25005" s="29">
        <v>3.2902677991962213</v>
      </c>
    </row>
    <row r="25006" spans="102:106" ht="20.100000000000001" customHeight="1" x14ac:dyDescent="0.2">
      <c r="CX25006" s="29">
        <v>24868</v>
      </c>
      <c r="CY25006" s="29">
        <v>1.644858494738469</v>
      </c>
      <c r="CZ25006" s="29">
        <v>1.9599474031846071</v>
      </c>
      <c r="DA25006" s="29">
        <v>2.5757351783018239</v>
      </c>
      <c r="DB25006" s="29">
        <v>3.2902678096077023</v>
      </c>
    </row>
    <row r="25007" spans="102:106" ht="20.100000000000001" customHeight="1" x14ac:dyDescent="0.2">
      <c r="CX25007" s="29">
        <v>24869</v>
      </c>
      <c r="CY25007" s="29">
        <v>1.6448584945417686</v>
      </c>
      <c r="CZ25007" s="29">
        <v>1.9599474038523903</v>
      </c>
      <c r="DA25007" s="29">
        <v>2.5757351820862855</v>
      </c>
      <c r="DB25007" s="29">
        <v>3.2902678200190887</v>
      </c>
    </row>
    <row r="25008" spans="102:106" ht="20.100000000000001" customHeight="1" x14ac:dyDescent="0.2">
      <c r="CX25008" s="29">
        <v>24870</v>
      </c>
      <c r="CY25008" s="29">
        <v>1.6448584943471465</v>
      </c>
      <c r="CZ25008" s="29">
        <v>1.9599474045183087</v>
      </c>
      <c r="DA25008" s="29">
        <v>2.5757351858711841</v>
      </c>
      <c r="DB25008" s="29">
        <v>3.2902678304293467</v>
      </c>
    </row>
    <row r="25009" spans="102:106" ht="20.100000000000001" customHeight="1" x14ac:dyDescent="0.2">
      <c r="CX25009" s="29">
        <v>24871</v>
      </c>
      <c r="CY25009" s="29">
        <v>1.6448584941498905</v>
      </c>
      <c r="CZ25009" s="29">
        <v>1.9599474051855601</v>
      </c>
      <c r="DA25009" s="29">
        <v>2.5757351896548792</v>
      </c>
      <c r="DB25009" s="29">
        <v>3.2902678408382782</v>
      </c>
    </row>
    <row r="25010" spans="102:106" ht="20.100000000000001" customHeight="1" x14ac:dyDescent="0.2">
      <c r="CX25010" s="29">
        <v>24872</v>
      </c>
      <c r="CY25010" s="29">
        <v>1.6448584939553546</v>
      </c>
      <c r="CZ25010" s="29">
        <v>1.9599474058517108</v>
      </c>
      <c r="DA25010" s="29">
        <v>2.5757351934389443</v>
      </c>
      <c r="DB25010" s="29">
        <v>3.2902678512465253</v>
      </c>
    </row>
    <row r="25011" spans="102:106" ht="20.100000000000001" customHeight="1" x14ac:dyDescent="0.2">
      <c r="CX25011" s="29">
        <v>24873</v>
      </c>
      <c r="CY25011" s="29">
        <v>1.644858493760504</v>
      </c>
      <c r="CZ25011" s="29">
        <v>1.9599474065185514</v>
      </c>
      <c r="DA25011" s="29">
        <v>2.5757351972228117</v>
      </c>
      <c r="DB25011" s="29">
        <v>3.2902678616538932</v>
      </c>
    </row>
    <row r="25012" spans="102:106" ht="20.100000000000001" customHeight="1" x14ac:dyDescent="0.2">
      <c r="CX25012" s="29">
        <v>24874</v>
      </c>
      <c r="CY25012" s="29">
        <v>1.6448584935639805</v>
      </c>
      <c r="CZ25012" s="29">
        <v>1.9599474071850551</v>
      </c>
      <c r="DA25012" s="29">
        <v>2.5757352010059109</v>
      </c>
      <c r="DB25012" s="29">
        <v>3.2902678720610217</v>
      </c>
    </row>
    <row r="25013" spans="102:106" ht="20.100000000000001" customHeight="1" x14ac:dyDescent="0.2">
      <c r="CX25013" s="29">
        <v>24875</v>
      </c>
      <c r="CY25013" s="29">
        <v>1.644858493367783</v>
      </c>
      <c r="CZ25013" s="29">
        <v>1.9599474078516048</v>
      </c>
      <c r="DA25013" s="29">
        <v>2.575735204788745</v>
      </c>
      <c r="DB25013" s="29">
        <v>3.2902678824668765</v>
      </c>
    </row>
    <row r="25014" spans="102:106" ht="20.100000000000001" customHeight="1" x14ac:dyDescent="0.2">
      <c r="CX25014" s="29">
        <v>24876</v>
      </c>
      <c r="CY25014" s="29">
        <v>1.6448584931722332</v>
      </c>
      <c r="CZ25014" s="29">
        <v>1.959947408518582</v>
      </c>
      <c r="DA25014" s="29">
        <v>2.5757352085718153</v>
      </c>
      <c r="DB25014" s="29">
        <v>3.290267892872099</v>
      </c>
    </row>
    <row r="25015" spans="102:106" ht="20.100000000000001" customHeight="1" x14ac:dyDescent="0.2">
      <c r="CX25015" s="29">
        <v>24877</v>
      </c>
      <c r="CY25015" s="29">
        <v>1.6448584929776504</v>
      </c>
      <c r="CZ25015" s="29">
        <v>1.9599474091849602</v>
      </c>
      <c r="DA25015" s="29">
        <v>2.5757352123545529</v>
      </c>
      <c r="DB25015" s="29">
        <v>3.2902679032756521</v>
      </c>
    </row>
    <row r="25016" spans="102:106" ht="20.100000000000001" customHeight="1" x14ac:dyDescent="0.2">
      <c r="CX25016" s="29">
        <v>24878</v>
      </c>
      <c r="CY25016" s="29">
        <v>1.6448584927826773</v>
      </c>
      <c r="CZ25016" s="29">
        <v>1.9599474098511216</v>
      </c>
      <c r="DA25016" s="29">
        <v>2.5757352161363878</v>
      </c>
      <c r="DB25016" s="29">
        <v>3.2902679136790174</v>
      </c>
    </row>
    <row r="25017" spans="102:106" ht="20.100000000000001" customHeight="1" x14ac:dyDescent="0.2">
      <c r="CX25017" s="29">
        <v>24879</v>
      </c>
      <c r="CY25017" s="29">
        <v>1.6448584925859553</v>
      </c>
      <c r="CZ25017" s="29">
        <v>1.9599474105174479</v>
      </c>
      <c r="DA25017" s="29">
        <v>2.5757352199188945</v>
      </c>
      <c r="DB25017" s="29">
        <v>3.2902679240819976</v>
      </c>
    </row>
    <row r="25018" spans="102:106" ht="20.100000000000001" customHeight="1" x14ac:dyDescent="0.2">
      <c r="CX25018" s="29">
        <v>24880</v>
      </c>
      <c r="CY25018" s="29">
        <v>1.6448584923894836</v>
      </c>
      <c r="CZ25018" s="29">
        <v>1.9599474111829123</v>
      </c>
      <c r="DA25018" s="29">
        <v>2.575735223699358</v>
      </c>
      <c r="DB25018" s="29">
        <v>3.2902679344835559</v>
      </c>
    </row>
    <row r="25019" spans="102:106" ht="20.100000000000001" customHeight="1" x14ac:dyDescent="0.2">
      <c r="CX25019" s="29">
        <v>24881</v>
      </c>
      <c r="CY25019" s="29">
        <v>1.6448584921952623</v>
      </c>
      <c r="CZ25019" s="29">
        <v>1.959947411849305</v>
      </c>
      <c r="DA25019" s="29">
        <v>2.5757352274804255</v>
      </c>
      <c r="DB25019" s="29">
        <v>3.2902679448843339</v>
      </c>
    </row>
    <row r="25020" spans="102:106" ht="20.100000000000001" customHeight="1" x14ac:dyDescent="0.2">
      <c r="CX25020" s="29">
        <v>24882</v>
      </c>
      <c r="CY25020" s="29">
        <v>1.6448584919985736</v>
      </c>
      <c r="CZ25020" s="29">
        <v>1.9599474125155998</v>
      </c>
      <c r="DA25020" s="29">
        <v>2.5757352312615263</v>
      </c>
      <c r="DB25020" s="29">
        <v>3.2902679552841332</v>
      </c>
    </row>
    <row r="25021" spans="102:106" ht="20.100000000000001" customHeight="1" x14ac:dyDescent="0.2">
      <c r="CX25021" s="29">
        <v>24883</v>
      </c>
      <c r="CY25021" s="29">
        <v>1.6448584918030971</v>
      </c>
      <c r="CZ25021" s="29">
        <v>1.9599474131807684</v>
      </c>
      <c r="DA25021" s="29">
        <v>2.5757352350420901</v>
      </c>
      <c r="DB25021" s="29">
        <v>3.2902679656835963</v>
      </c>
    </row>
    <row r="25022" spans="102:106" ht="20.100000000000001" customHeight="1" x14ac:dyDescent="0.2">
      <c r="CX25022" s="29">
        <v>24884</v>
      </c>
      <c r="CY25022" s="29">
        <v>1.6448584916091527</v>
      </c>
      <c r="CZ25022" s="29">
        <v>1.959947413848012</v>
      </c>
      <c r="DA25022" s="29">
        <v>2.5757352388226189</v>
      </c>
      <c r="DB25022" s="29">
        <v>3.2902679760816849</v>
      </c>
    </row>
    <row r="25023" spans="102:106" ht="20.100000000000001" customHeight="1" x14ac:dyDescent="0.2">
      <c r="CX25023" s="29">
        <v>24885</v>
      </c>
      <c r="CY25023" s="29">
        <v>1.6448584914137021</v>
      </c>
      <c r="CZ25023" s="29">
        <v>1.9599474145134839</v>
      </c>
      <c r="DA25023" s="29">
        <v>2.5757352426025415</v>
      </c>
      <c r="DB25023" s="29">
        <v>3.2902679864798792</v>
      </c>
    </row>
    <row r="25024" spans="102:106" ht="20.100000000000001" customHeight="1" x14ac:dyDescent="0.2">
      <c r="CX25024" s="29">
        <v>24886</v>
      </c>
      <c r="CY25024" s="29">
        <v>1.6448584912187456</v>
      </c>
      <c r="CZ25024" s="29">
        <v>1.9599474151789746</v>
      </c>
      <c r="DA25024" s="29">
        <v>2.5757352463823615</v>
      </c>
      <c r="DB25024" s="29">
        <v>3.2902679968763038</v>
      </c>
    </row>
    <row r="25025" spans="102:106" ht="20.100000000000001" customHeight="1" x14ac:dyDescent="0.2">
      <c r="CX25025" s="29">
        <v>24887</v>
      </c>
      <c r="CY25025" s="29">
        <v>1.6448584910229231</v>
      </c>
      <c r="CZ25025" s="29">
        <v>1.9599474158448666</v>
      </c>
      <c r="DA25025" s="29">
        <v>2.5757352501615056</v>
      </c>
      <c r="DB25025" s="29">
        <v>3.2902680072715995</v>
      </c>
    </row>
    <row r="25026" spans="102:106" ht="20.100000000000001" customHeight="1" x14ac:dyDescent="0.2">
      <c r="CX25026" s="29">
        <v>24888</v>
      </c>
      <c r="CY25026" s="29">
        <v>1.6448584908265556</v>
      </c>
      <c r="CZ25026" s="29">
        <v>1.9599474165101316</v>
      </c>
      <c r="DA25026" s="29">
        <v>2.5757352539404774</v>
      </c>
      <c r="DB25026" s="29">
        <v>3.2902680176672439</v>
      </c>
    </row>
    <row r="25027" spans="102:106" ht="20.100000000000001" customHeight="1" x14ac:dyDescent="0.2">
      <c r="CX25027" s="29">
        <v>24889</v>
      </c>
      <c r="CY25027" s="29">
        <v>1.6448584906316421</v>
      </c>
      <c r="CZ25027" s="29">
        <v>1.9599474171765612</v>
      </c>
      <c r="DA25027" s="29">
        <v>2.5757352577187049</v>
      </c>
      <c r="DB25027" s="29">
        <v>3.2902680280613636</v>
      </c>
    </row>
    <row r="25028" spans="102:106" ht="20.100000000000001" customHeight="1" x14ac:dyDescent="0.2">
      <c r="CX25028" s="29">
        <v>24890</v>
      </c>
      <c r="CY25028" s="29">
        <v>1.6448584904368233</v>
      </c>
      <c r="CZ25028" s="29">
        <v>1.9599474178417164</v>
      </c>
      <c r="DA25028" s="29">
        <v>2.5757352614977624</v>
      </c>
      <c r="DB25028" s="29">
        <v>3.290268038454597</v>
      </c>
    </row>
    <row r="25029" spans="102:106" ht="20.100000000000001" customHeight="1" x14ac:dyDescent="0.2">
      <c r="CX25029" s="29">
        <v>24891</v>
      </c>
      <c r="CY25029" s="29">
        <v>1.6448584902407397</v>
      </c>
      <c r="CZ25029" s="29">
        <v>1.9599474185073895</v>
      </c>
      <c r="DA25029" s="29">
        <v>2.5757352652760064</v>
      </c>
      <c r="DB25029" s="29">
        <v>3.290268048846746</v>
      </c>
    </row>
    <row r="25030" spans="102:106" ht="20.100000000000001" customHeight="1" x14ac:dyDescent="0.2">
      <c r="CX25030" s="29">
        <v>24892</v>
      </c>
      <c r="CY25030" s="29">
        <v>1.6448584900453915</v>
      </c>
      <c r="CZ25030" s="29">
        <v>1.9599474191739616</v>
      </c>
      <c r="DA25030" s="29">
        <v>2.5757352690539381</v>
      </c>
      <c r="DB25030" s="29">
        <v>3.2902680592384508</v>
      </c>
    </row>
    <row r="25031" spans="102:106" ht="20.100000000000001" customHeight="1" x14ac:dyDescent="0.2">
      <c r="CX25031" s="29">
        <v>24893</v>
      </c>
      <c r="CY25031" s="29">
        <v>1.6448584898494181</v>
      </c>
      <c r="CZ25031" s="29">
        <v>1.9599474198389946</v>
      </c>
      <c r="DA25031" s="29">
        <v>2.5757352728309866</v>
      </c>
      <c r="DB25031" s="29">
        <v>3.2902680696295135</v>
      </c>
    </row>
    <row r="25032" spans="102:106" ht="20.100000000000001" customHeight="1" x14ac:dyDescent="0.2">
      <c r="CX25032" s="29">
        <v>24894</v>
      </c>
      <c r="CY25032" s="29">
        <v>1.6448584896548197</v>
      </c>
      <c r="CZ25032" s="29">
        <v>1.9599474205042793</v>
      </c>
      <c r="DA25032" s="29">
        <v>2.5757352766087247</v>
      </c>
      <c r="DB25032" s="29">
        <v>3.2902680800197341</v>
      </c>
    </row>
    <row r="25033" spans="102:106" ht="20.100000000000001" customHeight="1" x14ac:dyDescent="0.2">
      <c r="CX25033" s="29">
        <v>24895</v>
      </c>
      <c r="CY25033" s="29">
        <v>1.6448584894602361</v>
      </c>
      <c r="CZ25033" s="29">
        <v>1.9599474211701973</v>
      </c>
      <c r="DA25033" s="29">
        <v>2.5757352803855094</v>
      </c>
      <c r="DB25033" s="29">
        <v>3.2902680904089139</v>
      </c>
    </row>
    <row r="25034" spans="102:106" ht="20.100000000000001" customHeight="1" x14ac:dyDescent="0.2">
      <c r="CX25034" s="29">
        <v>24896</v>
      </c>
      <c r="CY25034" s="29">
        <v>1.6448584892643077</v>
      </c>
      <c r="CZ25034" s="29">
        <v>1.9599474218357194</v>
      </c>
      <c r="DA25034" s="29">
        <v>2.5757352841618411</v>
      </c>
      <c r="DB25034" s="29">
        <v>3.2902681007968524</v>
      </c>
    </row>
    <row r="25035" spans="102:106" ht="20.100000000000001" customHeight="1" x14ac:dyDescent="0.2">
      <c r="CX25035" s="29">
        <v>24897</v>
      </c>
      <c r="CY25035" s="29">
        <v>1.6448584890690339</v>
      </c>
      <c r="CZ25035" s="29">
        <v>1.9599474225012272</v>
      </c>
      <c r="DA25035" s="29">
        <v>2.5757352879382207</v>
      </c>
      <c r="DB25035" s="29">
        <v>3.2902681111841914</v>
      </c>
    </row>
    <row r="25036" spans="102:106" ht="20.100000000000001" customHeight="1" x14ac:dyDescent="0.2">
      <c r="CX25036" s="29">
        <v>24898</v>
      </c>
      <c r="CY25036" s="29">
        <v>1.6448584888730546</v>
      </c>
      <c r="CZ25036" s="29">
        <v>1.9599474231656919</v>
      </c>
      <c r="DA25036" s="29">
        <v>2.5757352917140768</v>
      </c>
      <c r="DB25036" s="29">
        <v>3.2902681215707306</v>
      </c>
    </row>
    <row r="25037" spans="102:106" ht="20.100000000000001" customHeight="1" x14ac:dyDescent="0.2">
      <c r="CX25037" s="29">
        <v>24899</v>
      </c>
      <c r="CY25037" s="29">
        <v>1.6448584886783697</v>
      </c>
      <c r="CZ25037" s="29">
        <v>1.9599474238309047</v>
      </c>
      <c r="DA25037" s="29">
        <v>2.5757352954899098</v>
      </c>
      <c r="DB25037" s="29">
        <v>3.2902681319562701</v>
      </c>
    </row>
    <row r="25038" spans="102:106" ht="20.100000000000001" customHeight="1" x14ac:dyDescent="0.2">
      <c r="CX25038" s="29">
        <v>24900</v>
      </c>
      <c r="CY25038" s="29">
        <v>1.6448584884836186</v>
      </c>
      <c r="CZ25038" s="29">
        <v>1.9599474244972457</v>
      </c>
      <c r="DA25038" s="29">
        <v>2.5757352992651485</v>
      </c>
      <c r="DB25038" s="29">
        <v>3.2902681423422901</v>
      </c>
    </row>
    <row r="25039" spans="102:106" ht="20.100000000000001" customHeight="1" x14ac:dyDescent="0.2">
      <c r="CX25039" s="29">
        <v>24901</v>
      </c>
      <c r="CY25039" s="29">
        <v>1.6448584882891213</v>
      </c>
      <c r="CZ25039" s="29">
        <v>1.9599474251608664</v>
      </c>
      <c r="DA25039" s="29">
        <v>2.5757353030402923</v>
      </c>
      <c r="DB25039" s="29">
        <v>3.2902681527260715</v>
      </c>
    </row>
    <row r="25040" spans="102:106" ht="20.100000000000001" customHeight="1" x14ac:dyDescent="0.2">
      <c r="CX25040" s="29">
        <v>24902</v>
      </c>
      <c r="CY25040" s="29">
        <v>1.6448584880935164</v>
      </c>
      <c r="CZ25040" s="29">
        <v>1.9599474258263778</v>
      </c>
      <c r="DA25040" s="29">
        <v>2.5757353068158437</v>
      </c>
      <c r="DB25040" s="29">
        <v>3.2902681631090944</v>
      </c>
    </row>
    <row r="25041" spans="102:106" ht="20.100000000000001" customHeight="1" x14ac:dyDescent="0.2">
      <c r="CX25041" s="29">
        <v>24903</v>
      </c>
      <c r="CY25041" s="29">
        <v>1.6448584878988046</v>
      </c>
      <c r="CZ25041" s="29">
        <v>1.9599474264913406</v>
      </c>
      <c r="DA25041" s="29">
        <v>2.5757353105901557</v>
      </c>
      <c r="DB25041" s="29">
        <v>3.2902681734919974</v>
      </c>
    </row>
    <row r="25042" spans="102:106" ht="20.100000000000001" customHeight="1" x14ac:dyDescent="0.2">
      <c r="CX25042" s="29">
        <v>24904</v>
      </c>
      <c r="CY25042" s="29">
        <v>1.6448584877036247</v>
      </c>
      <c r="CZ25042" s="29">
        <v>1.9599474271561352</v>
      </c>
      <c r="DA25042" s="29">
        <v>2.5757353143637305</v>
      </c>
      <c r="DB25042" s="29">
        <v>3.2902681838737409</v>
      </c>
    </row>
    <row r="25043" spans="102:106" ht="20.100000000000001" customHeight="1" x14ac:dyDescent="0.2">
      <c r="CX25043" s="29">
        <v>24905</v>
      </c>
      <c r="CY25043" s="29">
        <v>1.6448584875082966</v>
      </c>
      <c r="CZ25043" s="29">
        <v>1.9599474278211428</v>
      </c>
      <c r="DA25043" s="29">
        <v>2.5757353181381402</v>
      </c>
      <c r="DB25043" s="29">
        <v>3.2902681942541241</v>
      </c>
    </row>
    <row r="25044" spans="102:106" ht="20.100000000000001" customHeight="1" x14ac:dyDescent="0.2">
      <c r="CX25044" s="29">
        <v>24906</v>
      </c>
      <c r="CY25044" s="29">
        <v>1.6448584873131391</v>
      </c>
      <c r="CZ25044" s="29">
        <v>1.9599474284853333</v>
      </c>
      <c r="DA25044" s="29">
        <v>2.5757353219117394</v>
      </c>
      <c r="DB25044" s="29">
        <v>3.2902682046346277</v>
      </c>
    </row>
    <row r="25045" spans="102:106" ht="20.100000000000001" customHeight="1" x14ac:dyDescent="0.2">
      <c r="CX25045" s="29">
        <v>24907</v>
      </c>
      <c r="CY25045" s="29">
        <v>1.6448584871184719</v>
      </c>
      <c r="CZ25045" s="29">
        <v>1.9599474291504986</v>
      </c>
      <c r="DA25045" s="29">
        <v>2.5757353256850295</v>
      </c>
      <c r="DB25045" s="29">
        <v>3.2902682150133709</v>
      </c>
    </row>
    <row r="25046" spans="102:106" ht="20.100000000000001" customHeight="1" x14ac:dyDescent="0.2">
      <c r="CX25046" s="29">
        <v>24908</v>
      </c>
      <c r="CY25046" s="29">
        <v>1.6448584869229339</v>
      </c>
      <c r="CZ25046" s="29">
        <v>1.9599474298156079</v>
      </c>
      <c r="DA25046" s="29">
        <v>2.5757353294574363</v>
      </c>
      <c r="DB25046" s="29">
        <v>3.2902682253918325</v>
      </c>
    </row>
    <row r="25047" spans="102:106" ht="20.100000000000001" customHeight="1" x14ac:dyDescent="0.2">
      <c r="CX25047" s="29">
        <v>24909</v>
      </c>
      <c r="CY25047" s="29">
        <v>1.6448584867285254</v>
      </c>
      <c r="CZ25047" s="29">
        <v>1.9599474304796318</v>
      </c>
      <c r="DA25047" s="29">
        <v>2.5757353332305346</v>
      </c>
      <c r="DB25047" s="29">
        <v>3.2902682357689716</v>
      </c>
    </row>
    <row r="25048" spans="102:106" ht="20.100000000000001" customHeight="1" x14ac:dyDescent="0.2">
      <c r="CX25048" s="29">
        <v>24910</v>
      </c>
      <c r="CY25048" s="29">
        <v>1.6448584865322033</v>
      </c>
      <c r="CZ25048" s="29">
        <v>1.959947431144361</v>
      </c>
      <c r="DA25048" s="29">
        <v>2.5757353370026776</v>
      </c>
      <c r="DB25048" s="29">
        <v>3.2902682461454273</v>
      </c>
    </row>
    <row r="25049" spans="102:106" ht="20.100000000000001" customHeight="1" x14ac:dyDescent="0.2">
      <c r="CX25049" s="29">
        <v>24911</v>
      </c>
      <c r="CY25049" s="29">
        <v>1.6448584863376492</v>
      </c>
      <c r="CZ25049" s="29">
        <v>1.9599474318087657</v>
      </c>
      <c r="DA25049" s="29">
        <v>2.5757353407743646</v>
      </c>
      <c r="DB25049" s="29">
        <v>3.2902682565218395</v>
      </c>
    </row>
    <row r="25050" spans="102:106" ht="20.100000000000001" customHeight="1" x14ac:dyDescent="0.2">
      <c r="CX25050" s="29">
        <v>24912</v>
      </c>
      <c r="CY25050" s="29">
        <v>1.6448584861418198</v>
      </c>
      <c r="CZ25050" s="29">
        <v>1.9599474324746375</v>
      </c>
      <c r="DA25050" s="29">
        <v>2.5757353445471702</v>
      </c>
      <c r="DB25050" s="29">
        <v>3.2902682668963279</v>
      </c>
    </row>
    <row r="25051" spans="102:106" ht="20.100000000000001" customHeight="1" x14ac:dyDescent="0.2">
      <c r="CX25051" s="29">
        <v>24913</v>
      </c>
      <c r="CY25051" s="29">
        <v>1.6448584859467166</v>
      </c>
      <c r="CZ25051" s="29">
        <v>1.9599474331381235</v>
      </c>
      <c r="DA25051" s="29">
        <v>2.5757353483183731</v>
      </c>
      <c r="DB25051" s="29">
        <v>3.2902682772703691</v>
      </c>
    </row>
    <row r="25052" spans="102:106" ht="20.100000000000001" customHeight="1" x14ac:dyDescent="0.2">
      <c r="CX25052" s="29">
        <v>24914</v>
      </c>
      <c r="CY25052" s="29">
        <v>1.644858485752658</v>
      </c>
      <c r="CZ25052" s="29">
        <v>1.9599474338024263</v>
      </c>
      <c r="DA25052" s="29">
        <v>2.5757353520895485</v>
      </c>
      <c r="DB25052" s="29">
        <v>3.2902682876437637</v>
      </c>
    </row>
    <row r="25053" spans="102:106" ht="20.100000000000001" customHeight="1" x14ac:dyDescent="0.2">
      <c r="CX25053" s="29">
        <v>24915</v>
      </c>
      <c r="CY25053" s="29">
        <v>1.644858485558282</v>
      </c>
      <c r="CZ25053" s="29">
        <v>1.9599474344679262</v>
      </c>
      <c r="DA25053" s="29">
        <v>2.5757353558601213</v>
      </c>
      <c r="DB25053" s="29">
        <v>3.2902682980163087</v>
      </c>
    </row>
    <row r="25054" spans="102:106" ht="20.100000000000001" customHeight="1" x14ac:dyDescent="0.2">
      <c r="CX25054" s="29">
        <v>24916</v>
      </c>
      <c r="CY25054" s="29">
        <v>1.6448584853622261</v>
      </c>
      <c r="CZ25054" s="29">
        <v>1.9599474351307706</v>
      </c>
      <c r="DA25054" s="29">
        <v>2.5757353596305914</v>
      </c>
      <c r="DB25054" s="29">
        <v>3.2902683083878035</v>
      </c>
    </row>
    <row r="25055" spans="102:106" ht="20.100000000000001" customHeight="1" x14ac:dyDescent="0.2">
      <c r="CX25055" s="29">
        <v>24917</v>
      </c>
      <c r="CY25055" s="29">
        <v>1.6448584851681727</v>
      </c>
      <c r="CZ25055" s="29">
        <v>1.9599474357955722</v>
      </c>
      <c r="DA25055" s="29">
        <v>2.5757353634014595</v>
      </c>
      <c r="DB25055" s="29">
        <v>3.2902683187588875</v>
      </c>
    </row>
    <row r="25056" spans="102:106" ht="20.100000000000001" customHeight="1" x14ac:dyDescent="0.2">
      <c r="CX25056" s="29">
        <v>24918</v>
      </c>
      <c r="CY25056" s="29">
        <v>1.6448584849730772</v>
      </c>
      <c r="CZ25056" s="29">
        <v>1.9599474364598897</v>
      </c>
      <c r="DA25056" s="29">
        <v>2.5757353671710774</v>
      </c>
      <c r="DB25056" s="29">
        <v>3.290268329128518</v>
      </c>
    </row>
    <row r="25057" spans="102:106" ht="20.100000000000001" customHeight="1" x14ac:dyDescent="0.2">
      <c r="CX25057" s="29">
        <v>24919</v>
      </c>
      <c r="CY25057" s="29">
        <v>1.6448584847772594</v>
      </c>
      <c r="CZ25057" s="29">
        <v>1.9599474371241037</v>
      </c>
      <c r="DA25057" s="29">
        <v>2.5757353709410191</v>
      </c>
      <c r="DB25057" s="29">
        <v>3.290268339498172</v>
      </c>
    </row>
    <row r="25058" spans="102:106" ht="20.100000000000001" customHeight="1" x14ac:dyDescent="0.2">
      <c r="CX25058" s="29">
        <v>24920</v>
      </c>
      <c r="CY25058" s="29">
        <v>1.6448584845827192</v>
      </c>
      <c r="CZ25058" s="29">
        <v>1.9599474377871815</v>
      </c>
      <c r="DA25058" s="29">
        <v>2.5757353747096356</v>
      </c>
      <c r="DB25058" s="29">
        <v>3.2902683498668104</v>
      </c>
    </row>
    <row r="25059" spans="102:106" ht="20.100000000000001" customHeight="1" x14ac:dyDescent="0.2">
      <c r="CX25059" s="29">
        <v>24921</v>
      </c>
      <c r="CY25059" s="29">
        <v>1.644858484388094</v>
      </c>
      <c r="CZ25059" s="29">
        <v>1.9599474384523268</v>
      </c>
      <c r="DA25059" s="29">
        <v>2.5757353784785018</v>
      </c>
      <c r="DB25059" s="29">
        <v>3.2902683602342302</v>
      </c>
    </row>
    <row r="25060" spans="102:106" ht="20.100000000000001" customHeight="1" x14ac:dyDescent="0.2">
      <c r="CX25060" s="29">
        <v>24922</v>
      </c>
      <c r="CY25060" s="29">
        <v>1.6448584841937031</v>
      </c>
      <c r="CZ25060" s="29">
        <v>1.9599474391156857</v>
      </c>
      <c r="DA25060" s="29">
        <v>2.5757353822481157</v>
      </c>
      <c r="DB25060" s="29">
        <v>3.290268370600228</v>
      </c>
    </row>
    <row r="25061" spans="102:106" ht="20.100000000000001" customHeight="1" x14ac:dyDescent="0.2">
      <c r="CX25061" s="29">
        <v>24923</v>
      </c>
      <c r="CY25061" s="29">
        <v>1.6448584839981832</v>
      </c>
      <c r="CZ25061" s="29">
        <v>1.9599474397804606</v>
      </c>
      <c r="DA25061" s="29">
        <v>2.5757353860157561</v>
      </c>
      <c r="DB25061" s="29">
        <v>3.2902683809662832</v>
      </c>
    </row>
    <row r="25062" spans="102:106" ht="20.100000000000001" customHeight="1" x14ac:dyDescent="0.2">
      <c r="CX25062" s="29">
        <v>24924</v>
      </c>
      <c r="CY25062" s="29">
        <v>1.6448584838035349</v>
      </c>
      <c r="CZ25062" s="29">
        <v>1.9599474404442083</v>
      </c>
      <c r="DA25062" s="29">
        <v>2.5757353897840702</v>
      </c>
      <c r="DB25062" s="29">
        <v>3.2902683913313528</v>
      </c>
    </row>
    <row r="25063" spans="102:106" ht="20.100000000000001" customHeight="1" x14ac:dyDescent="0.2">
      <c r="CX25063" s="29">
        <v>24925</v>
      </c>
      <c r="CY25063" s="29">
        <v>1.644858483608395</v>
      </c>
      <c r="CZ25063" s="29">
        <v>1.9599474411073092</v>
      </c>
      <c r="DA25063" s="29">
        <v>2.5757353935524825</v>
      </c>
      <c r="DB25063" s="29">
        <v>3.2902684016960744</v>
      </c>
    </row>
    <row r="25064" spans="102:106" ht="20.100000000000001" customHeight="1" x14ac:dyDescent="0.2">
      <c r="CX25064" s="29">
        <v>24926</v>
      </c>
      <c r="CY25064" s="29">
        <v>1.6448584834130826</v>
      </c>
      <c r="CZ25064" s="29">
        <v>1.9599474417715543</v>
      </c>
      <c r="DA25064" s="29">
        <v>2.5757353973193458</v>
      </c>
      <c r="DB25064" s="29">
        <v>3.2902684120594063</v>
      </c>
    </row>
    <row r="25065" spans="102:106" ht="20.100000000000001" customHeight="1" x14ac:dyDescent="0.2">
      <c r="CX25065" s="29">
        <v>24927</v>
      </c>
      <c r="CY25065" s="29">
        <v>1.6448584832195983</v>
      </c>
      <c r="CZ25065" s="29">
        <v>1.9599474424344998</v>
      </c>
      <c r="DA25065" s="29">
        <v>2.5757354010862321</v>
      </c>
      <c r="DB25065" s="29">
        <v>3.2902684224211449</v>
      </c>
    </row>
    <row r="25066" spans="102:106" ht="20.100000000000001" customHeight="1" x14ac:dyDescent="0.2">
      <c r="CX25066" s="29">
        <v>24928</v>
      </c>
      <c r="CY25066" s="29">
        <v>1.644858483024896</v>
      </c>
      <c r="CZ25066" s="29">
        <v>1.95994744309935</v>
      </c>
      <c r="DA25066" s="29">
        <v>2.5757354048536416</v>
      </c>
      <c r="DB25066" s="29">
        <v>3.2902684327827671</v>
      </c>
    </row>
    <row r="25067" spans="102:106" ht="20.100000000000001" customHeight="1" x14ac:dyDescent="0.2">
      <c r="CX25067" s="29">
        <v>24929</v>
      </c>
      <c r="CY25067" s="29">
        <v>1.6448584828292949</v>
      </c>
      <c r="CZ25067" s="29">
        <v>1.9599474437622482</v>
      </c>
      <c r="DA25067" s="29">
        <v>2.5757354086209974</v>
      </c>
      <c r="DB25067" s="29">
        <v>3.2902684431440723</v>
      </c>
    </row>
    <row r="25068" spans="102:106" ht="20.100000000000001" customHeight="1" x14ac:dyDescent="0.2">
      <c r="CX25068" s="29">
        <v>24930</v>
      </c>
      <c r="CY25068" s="29">
        <v>1.6448584826347956</v>
      </c>
      <c r="CZ25068" s="29">
        <v>1.959947444426398</v>
      </c>
      <c r="DA25068" s="29">
        <v>2.5757354123866518</v>
      </c>
      <c r="DB25068" s="29">
        <v>3.2902684535040159</v>
      </c>
    </row>
    <row r="25069" spans="102:106" ht="20.100000000000001" customHeight="1" x14ac:dyDescent="0.2">
      <c r="CX25069" s="29">
        <v>24931</v>
      </c>
      <c r="CY25069" s="29">
        <v>1.6448584824400339</v>
      </c>
      <c r="CZ25069" s="29">
        <v>1.9599474450893553</v>
      </c>
      <c r="DA25069" s="29">
        <v>2.5757354161521779</v>
      </c>
      <c r="DB25069" s="29">
        <v>3.2902684638632351</v>
      </c>
    </row>
    <row r="25070" spans="102:106" ht="20.100000000000001" customHeight="1" x14ac:dyDescent="0.2">
      <c r="CX25070" s="29">
        <v>24932</v>
      </c>
      <c r="CY25070" s="29">
        <v>1.6448584822453294</v>
      </c>
      <c r="CZ25070" s="29">
        <v>1.9599474457529116</v>
      </c>
      <c r="DA25070" s="29">
        <v>2.5757354199180749</v>
      </c>
      <c r="DB25070" s="29">
        <v>3.2902684742215276</v>
      </c>
    </row>
    <row r="25071" spans="102:106" ht="20.100000000000001" customHeight="1" x14ac:dyDescent="0.2">
      <c r="CX25071" s="29">
        <v>24933</v>
      </c>
      <c r="CY25071" s="29">
        <v>1.6448584820509995</v>
      </c>
      <c r="CZ25071" s="29">
        <v>1.9599474464160342</v>
      </c>
      <c r="DA25071" s="29">
        <v>2.5757354236837657</v>
      </c>
      <c r="DB25071" s="29">
        <v>3.2902684845786885</v>
      </c>
    </row>
    <row r="25072" spans="102:106" ht="20.100000000000001" customHeight="1" x14ac:dyDescent="0.2">
      <c r="CX25072" s="29">
        <v>24934</v>
      </c>
      <c r="CY25072" s="29">
        <v>1.6448584818556804</v>
      </c>
      <c r="CZ25072" s="29">
        <v>1.9599474470791032</v>
      </c>
      <c r="DA25072" s="29">
        <v>2.5757354274486763</v>
      </c>
      <c r="DB25072" s="29">
        <v>3.290268494935356</v>
      </c>
    </row>
    <row r="25073" spans="102:106" ht="20.100000000000001" customHeight="1" x14ac:dyDescent="0.2">
      <c r="CX25073" s="29">
        <v>24935</v>
      </c>
      <c r="CY25073" s="29">
        <v>1.6448584816613729</v>
      </c>
      <c r="CZ25073" s="29">
        <v>1.9599474477424974</v>
      </c>
      <c r="DA25073" s="29">
        <v>2.5757354312133054</v>
      </c>
      <c r="DB25073" s="29">
        <v>3.2902685052913268</v>
      </c>
    </row>
    <row r="25074" spans="102:106" ht="20.100000000000001" customHeight="1" x14ac:dyDescent="0.2">
      <c r="CX25074" s="29">
        <v>24936</v>
      </c>
      <c r="CY25074" s="29">
        <v>1.6448584814667133</v>
      </c>
      <c r="CZ25074" s="29">
        <v>1.959947448406596</v>
      </c>
      <c r="DA25074" s="29">
        <v>2.5757354349781507</v>
      </c>
      <c r="DB25074" s="29">
        <v>3.2902685156463969</v>
      </c>
    </row>
    <row r="25075" spans="102:106" ht="20.100000000000001" customHeight="1" x14ac:dyDescent="0.2">
      <c r="CX25075" s="29">
        <v>24937</v>
      </c>
      <c r="CY25075" s="29">
        <v>1.6448584812720193</v>
      </c>
      <c r="CZ25075" s="29">
        <v>1.9599474490689548</v>
      </c>
      <c r="DA25075" s="29">
        <v>2.5757354387426372</v>
      </c>
      <c r="DB25075" s="29">
        <v>3.2902685260003617</v>
      </c>
    </row>
    <row r="25076" spans="102:106" ht="20.100000000000001" customHeight="1" x14ac:dyDescent="0.2">
      <c r="CX25076" s="29">
        <v>24938</v>
      </c>
      <c r="CY25076" s="29">
        <v>1.6448584810776095</v>
      </c>
      <c r="CZ25076" s="29">
        <v>1.9599474497327769</v>
      </c>
      <c r="DA25076" s="29">
        <v>2.5757354425061885</v>
      </c>
      <c r="DB25076" s="29">
        <v>3.2902685363538589</v>
      </c>
    </row>
    <row r="25077" spans="102:106" ht="20.100000000000001" customHeight="1" x14ac:dyDescent="0.2">
      <c r="CX25077" s="29">
        <v>24939</v>
      </c>
      <c r="CY25077" s="29">
        <v>1.6448584808838018</v>
      </c>
      <c r="CZ25077" s="29">
        <v>1.9599474503956167</v>
      </c>
      <c r="DA25077" s="29">
        <v>2.575735446270377</v>
      </c>
      <c r="DB25077" s="29">
        <v>3.2902685467066854</v>
      </c>
    </row>
    <row r="25078" spans="102:106" ht="20.100000000000001" customHeight="1" x14ac:dyDescent="0.2">
      <c r="CX25078" s="29">
        <v>24940</v>
      </c>
      <c r="CY25078" s="29">
        <v>1.6448584806892315</v>
      </c>
      <c r="CZ25078" s="29">
        <v>1.9599474510592665</v>
      </c>
      <c r="DA25078" s="29">
        <v>2.5757354500335543</v>
      </c>
      <c r="DB25078" s="29">
        <v>3.2902685570586354</v>
      </c>
    </row>
    <row r="25079" spans="102:106" ht="20.100000000000001" customHeight="1" x14ac:dyDescent="0.2">
      <c r="CX25079" s="29">
        <v>24941</v>
      </c>
      <c r="CY25079" s="29">
        <v>1.644858480494217</v>
      </c>
      <c r="CZ25079" s="29">
        <v>1.95994745172128</v>
      </c>
      <c r="DA25079" s="29">
        <v>2.575735453796216</v>
      </c>
      <c r="DB25079" s="29">
        <v>3.2902685674095058</v>
      </c>
    </row>
    <row r="25080" spans="102:106" ht="20.100000000000001" customHeight="1" x14ac:dyDescent="0.2">
      <c r="CX25080" s="29">
        <v>24942</v>
      </c>
      <c r="CY25080" s="29">
        <v>1.6448584802990767</v>
      </c>
      <c r="CZ25080" s="29">
        <v>1.9599474523848617</v>
      </c>
      <c r="DA25080" s="29">
        <v>2.5757354575588618</v>
      </c>
      <c r="DB25080" s="29">
        <v>3.2902685777590914</v>
      </c>
    </row>
    <row r="25081" spans="102:106" ht="20.100000000000001" customHeight="1" x14ac:dyDescent="0.2">
      <c r="CX25081" s="29">
        <v>24943</v>
      </c>
      <c r="CY25081" s="29">
        <v>1.6448584801058106</v>
      </c>
      <c r="CZ25081" s="29">
        <v>1.9599474530475651</v>
      </c>
      <c r="DA25081" s="29">
        <v>2.5757354613219894</v>
      </c>
      <c r="DB25081" s="29">
        <v>3.2902685881080291</v>
      </c>
    </row>
    <row r="25082" spans="102:106" ht="20.100000000000001" customHeight="1" x14ac:dyDescent="0.2">
      <c r="CX25082" s="29">
        <v>24944</v>
      </c>
      <c r="CY25082" s="29">
        <v>1.6448584799113717</v>
      </c>
      <c r="CZ25082" s="29">
        <v>1.9599474537097696</v>
      </c>
      <c r="DA25082" s="29">
        <v>2.5757354650828748</v>
      </c>
      <c r="DB25082" s="29">
        <v>3.2902685984569562</v>
      </c>
    </row>
    <row r="25083" spans="102:106" ht="20.100000000000001" customHeight="1" x14ac:dyDescent="0.2">
      <c r="CX25083" s="29">
        <v>24945</v>
      </c>
      <c r="CY25083" s="29">
        <v>1.6448584797160772</v>
      </c>
      <c r="CZ25083" s="29">
        <v>1.9599474543732667</v>
      </c>
      <c r="DA25083" s="29">
        <v>2.5757354688452367</v>
      </c>
      <c r="DB25083" s="29">
        <v>3.2902686088048259</v>
      </c>
    </row>
    <row r="25084" spans="102:106" ht="20.100000000000001" customHeight="1" x14ac:dyDescent="0.2">
      <c r="CX25084" s="29">
        <v>24946</v>
      </c>
      <c r="CY25084" s="29">
        <v>1.6448584795219283</v>
      </c>
      <c r="CZ25084" s="29">
        <v>1.9599474550356095</v>
      </c>
      <c r="DA25084" s="29">
        <v>2.5757354726063517</v>
      </c>
      <c r="DB25084" s="29">
        <v>3.2902686191514334</v>
      </c>
    </row>
    <row r="25085" spans="102:106" ht="20.100000000000001" customHeight="1" x14ac:dyDescent="0.2">
      <c r="CX25085" s="29">
        <v>24947</v>
      </c>
      <c r="CY25085" s="29">
        <v>1.64485847932756</v>
      </c>
      <c r="CZ25085" s="29">
        <v>1.9599474556985901</v>
      </c>
      <c r="DA25085" s="29">
        <v>2.5757354763677913</v>
      </c>
      <c r="DB25085" s="29">
        <v>3.2902686294974166</v>
      </c>
    </row>
    <row r="25086" spans="102:106" ht="20.100000000000001" customHeight="1" x14ac:dyDescent="0.2">
      <c r="CX25086" s="29">
        <v>24948</v>
      </c>
      <c r="CY25086" s="29">
        <v>1.6448584791332901</v>
      </c>
      <c r="CZ25086" s="29">
        <v>1.9599474563611745</v>
      </c>
      <c r="DA25086" s="29">
        <v>2.5757354801289796</v>
      </c>
      <c r="DB25086" s="29">
        <v>3.2902686398417265</v>
      </c>
    </row>
    <row r="25087" spans="102:106" ht="20.100000000000001" customHeight="1" x14ac:dyDescent="0.2">
      <c r="CX25087" s="29">
        <v>24949</v>
      </c>
      <c r="CY25087" s="29">
        <v>1.6448584789377527</v>
      </c>
      <c r="CZ25087" s="29">
        <v>1.9599474570237412</v>
      </c>
      <c r="DA25087" s="29">
        <v>2.5757354838893387</v>
      </c>
      <c r="DB25087" s="29">
        <v>3.2902686501858418</v>
      </c>
    </row>
    <row r="25088" spans="102:106" ht="20.100000000000001" customHeight="1" x14ac:dyDescent="0.2">
      <c r="CX25088" s="29">
        <v>24950</v>
      </c>
      <c r="CY25088" s="29">
        <v>1.644858478742949</v>
      </c>
      <c r="CZ25088" s="29">
        <v>1.9599474576852558</v>
      </c>
      <c r="DA25088" s="29">
        <v>2.5757354876504412</v>
      </c>
      <c r="DB25088" s="29">
        <v>3.2902686605295579</v>
      </c>
    </row>
    <row r="25089" spans="102:106" ht="20.100000000000001" customHeight="1" x14ac:dyDescent="0.2">
      <c r="CX25089" s="29">
        <v>24951</v>
      </c>
      <c r="CY25089" s="29">
        <v>1.6448584785491973</v>
      </c>
      <c r="CZ25089" s="29">
        <v>1.9599474583475105</v>
      </c>
      <c r="DA25089" s="29">
        <v>2.5757354914095605</v>
      </c>
      <c r="DB25089" s="29">
        <v>3.2902686708718272</v>
      </c>
    </row>
    <row r="25090" spans="102:106" ht="20.100000000000001" customHeight="1" x14ac:dyDescent="0.2">
      <c r="CX25090" s="29">
        <v>24952</v>
      </c>
      <c r="CY25090" s="29">
        <v>1.644858478355131</v>
      </c>
      <c r="CZ25090" s="29">
        <v>1.9599474590108839</v>
      </c>
      <c r="DA25090" s="29">
        <v>2.5757354951693436</v>
      </c>
      <c r="DB25090" s="29">
        <v>3.2902686812141284</v>
      </c>
    </row>
    <row r="25091" spans="102:106" ht="20.100000000000001" customHeight="1" x14ac:dyDescent="0.2">
      <c r="CX25091" s="29">
        <v>24953</v>
      </c>
      <c r="CY25091" s="29">
        <v>1.6448584781610684</v>
      </c>
      <c r="CZ25091" s="29">
        <v>1.959947459672928</v>
      </c>
      <c r="DA25091" s="29">
        <v>2.5757354989281387</v>
      </c>
      <c r="DB25091" s="29">
        <v>3.2902686915545707</v>
      </c>
    </row>
    <row r="25092" spans="102:106" ht="20.100000000000001" customHeight="1" x14ac:dyDescent="0.2">
      <c r="CX25092" s="29">
        <v>24954</v>
      </c>
      <c r="CY25092" s="29">
        <v>1.644858477965643</v>
      </c>
      <c r="CZ25092" s="29">
        <v>1.959947460335435</v>
      </c>
      <c r="DA25092" s="29">
        <v>2.5757355026875182</v>
      </c>
      <c r="DB25092" s="29">
        <v>3.2902687018946328</v>
      </c>
    </row>
    <row r="25093" spans="102:106" ht="20.100000000000001" customHeight="1" x14ac:dyDescent="0.2">
      <c r="CX25093" s="29">
        <v>24955</v>
      </c>
      <c r="CY25093" s="29">
        <v>1.6448584777708561</v>
      </c>
      <c r="CZ25093" s="29">
        <v>1.9599474609973697</v>
      </c>
      <c r="DA25093" s="29">
        <v>2.5757355064469047</v>
      </c>
      <c r="DB25093" s="29">
        <v>3.2902687122341097</v>
      </c>
    </row>
    <row r="25094" spans="102:106" ht="20.100000000000001" customHeight="1" x14ac:dyDescent="0.2">
      <c r="CX25094" s="29">
        <v>24956</v>
      </c>
      <c r="CY25094" s="29">
        <v>1.6448584775770252</v>
      </c>
      <c r="CZ25094" s="29">
        <v>1.959947461659111</v>
      </c>
      <c r="DA25094" s="29">
        <v>2.5757355102057198</v>
      </c>
      <c r="DB25094" s="29">
        <v>3.2902687225727933</v>
      </c>
    </row>
    <row r="25095" spans="102:106" ht="20.100000000000001" customHeight="1" x14ac:dyDescent="0.2">
      <c r="CX25095" s="29">
        <v>24957</v>
      </c>
      <c r="CY25095" s="29">
        <v>1.6448584773827846</v>
      </c>
      <c r="CZ25095" s="29">
        <v>1.9599474623224498</v>
      </c>
      <c r="DA25095" s="29">
        <v>2.575735513963386</v>
      </c>
      <c r="DB25095" s="29">
        <v>3.2902687329104801</v>
      </c>
    </row>
    <row r="25096" spans="102:106" ht="20.100000000000001" customHeight="1" x14ac:dyDescent="0.2">
      <c r="CX25096" s="29">
        <v>24958</v>
      </c>
      <c r="CY25096" s="29">
        <v>1.6448584771884511</v>
      </c>
      <c r="CZ25096" s="29">
        <v>1.9599474629835254</v>
      </c>
      <c r="DA25096" s="29">
        <v>2.5757355177214762</v>
      </c>
      <c r="DB25096" s="29">
        <v>3.2902687432469619</v>
      </c>
    </row>
    <row r="25097" spans="102:106" ht="20.100000000000001" customHeight="1" x14ac:dyDescent="0.2">
      <c r="CX25097" s="29">
        <v>24959</v>
      </c>
      <c r="CY25097" s="29">
        <v>1.6448584769943424</v>
      </c>
      <c r="CZ25097" s="29">
        <v>1.9599474636455425</v>
      </c>
      <c r="DA25097" s="29">
        <v>2.5757355214783364</v>
      </c>
      <c r="DB25097" s="29">
        <v>3.2902687535828758</v>
      </c>
    </row>
    <row r="25098" spans="102:106" ht="20.100000000000001" customHeight="1" x14ac:dyDescent="0.2">
      <c r="CX25098" s="29">
        <v>24960</v>
      </c>
      <c r="CY25098" s="29">
        <v>1.6448584768007757</v>
      </c>
      <c r="CZ25098" s="29">
        <v>1.9599474643074657</v>
      </c>
      <c r="DA25098" s="29">
        <v>2.575735525236615</v>
      </c>
      <c r="DB25098" s="29">
        <v>3.2902687639180135</v>
      </c>
    </row>
    <row r="25099" spans="102:106" ht="20.100000000000001" customHeight="1" x14ac:dyDescent="0.2">
      <c r="CX25099" s="29">
        <v>24961</v>
      </c>
      <c r="CY25099" s="29">
        <v>1.6448584766063841</v>
      </c>
      <c r="CZ25099" s="29">
        <v>1.9599474649696735</v>
      </c>
      <c r="DA25099" s="29">
        <v>2.5757355289935822</v>
      </c>
      <c r="DB25099" s="29">
        <v>3.2902687742521697</v>
      </c>
    </row>
    <row r="25100" spans="102:106" ht="20.100000000000001" customHeight="1" x14ac:dyDescent="0.2">
      <c r="CX25100" s="29">
        <v>24962</v>
      </c>
      <c r="CY25100" s="29">
        <v>1.6448584764114849</v>
      </c>
      <c r="CZ25100" s="29">
        <v>1.9599474656311304</v>
      </c>
      <c r="DA25100" s="29">
        <v>2.5757355327497362</v>
      </c>
      <c r="DB25100" s="29">
        <v>3.2902687845859795</v>
      </c>
    </row>
    <row r="25101" spans="102:106" ht="20.100000000000001" customHeight="1" x14ac:dyDescent="0.2">
      <c r="CX25101" s="29">
        <v>24963</v>
      </c>
      <c r="CY25101" s="29">
        <v>1.6448584762180802</v>
      </c>
      <c r="CZ25101" s="29">
        <v>1.959947466293628</v>
      </c>
      <c r="DA25101" s="29">
        <v>2.5757355365066488</v>
      </c>
      <c r="DB25101" s="29">
        <v>3.2902687949183953</v>
      </c>
    </row>
    <row r="25102" spans="102:106" ht="20.100000000000001" customHeight="1" x14ac:dyDescent="0.2">
      <c r="CX25102" s="29">
        <v>24964</v>
      </c>
      <c r="CY25102" s="29">
        <v>1.644858476023118</v>
      </c>
      <c r="CZ25102" s="29">
        <v>1.9599474669547174</v>
      </c>
      <c r="DA25102" s="29">
        <v>2.5757355402626656</v>
      </c>
      <c r="DB25102" s="29">
        <v>3.2902688052500499</v>
      </c>
    </row>
    <row r="25103" spans="102:106" ht="20.100000000000001" customHeight="1" x14ac:dyDescent="0.2">
      <c r="CX25103" s="29">
        <v>24965</v>
      </c>
      <c r="CY25103" s="29">
        <v>1.6448584758285998</v>
      </c>
      <c r="CZ25103" s="29">
        <v>1.9599474676161897</v>
      </c>
      <c r="DA25103" s="29">
        <v>2.5757355440182845</v>
      </c>
      <c r="DB25103" s="29">
        <v>3.2902688155807387</v>
      </c>
    </row>
    <row r="25104" spans="102:106" ht="20.100000000000001" customHeight="1" x14ac:dyDescent="0.2">
      <c r="CX25104" s="29">
        <v>24966</v>
      </c>
      <c r="CY25104" s="29">
        <v>1.6448584756348434</v>
      </c>
      <c r="CZ25104" s="29">
        <v>1.9599474682784235</v>
      </c>
      <c r="DA25104" s="29">
        <v>2.575735547774002</v>
      </c>
      <c r="DB25104" s="29">
        <v>3.2902688259110948</v>
      </c>
    </row>
    <row r="25105" spans="102:106" ht="20.100000000000001" customHeight="1" x14ac:dyDescent="0.2">
      <c r="CX25105" s="29">
        <v>24967</v>
      </c>
      <c r="CY25105" s="29">
        <v>1.6448584754421658</v>
      </c>
      <c r="CZ25105" s="29">
        <v>1.9599474689403829</v>
      </c>
      <c r="DA25105" s="29">
        <v>2.5757355515281621</v>
      </c>
      <c r="DB25105" s="29">
        <v>3.2902688362409123</v>
      </c>
    </row>
    <row r="25106" spans="102:106" ht="20.100000000000001" customHeight="1" x14ac:dyDescent="0.2">
      <c r="CX25106" s="29">
        <v>24968</v>
      </c>
      <c r="CY25106" s="29">
        <v>1.6448584752475139</v>
      </c>
      <c r="CZ25106" s="29">
        <v>1.9599474696010315</v>
      </c>
      <c r="DA25106" s="29">
        <v>2.5757355552834147</v>
      </c>
      <c r="DB25106" s="29">
        <v>3.2902688465691416</v>
      </c>
    </row>
    <row r="25107" spans="102:106" ht="20.100000000000001" customHeight="1" x14ac:dyDescent="0.2">
      <c r="CX25107" s="29">
        <v>24969</v>
      </c>
      <c r="CY25107" s="29">
        <v>1.6448584750528905</v>
      </c>
      <c r="CZ25107" s="29">
        <v>1.9599474702635755</v>
      </c>
      <c r="DA25107" s="29">
        <v>2.5757355590381041</v>
      </c>
      <c r="DB25107" s="29">
        <v>3.2902688568972582</v>
      </c>
    </row>
    <row r="25108" spans="102:106" ht="20.100000000000001" customHeight="1" x14ac:dyDescent="0.2">
      <c r="CX25108" s="29">
        <v>24970</v>
      </c>
      <c r="CY25108" s="29">
        <v>1.6448584748586117</v>
      </c>
      <c r="CZ25108" s="29">
        <v>1.9599474709241504</v>
      </c>
      <c r="DA25108" s="29">
        <v>2.5757355627927274</v>
      </c>
      <c r="DB25108" s="29">
        <v>3.2902688672233733</v>
      </c>
    </row>
    <row r="25109" spans="102:106" ht="20.100000000000001" customHeight="1" x14ac:dyDescent="0.2">
      <c r="CX25109" s="29">
        <v>24971</v>
      </c>
      <c r="CY25109" s="29">
        <v>1.6448584746649955</v>
      </c>
      <c r="CZ25109" s="29">
        <v>1.9599474715859619</v>
      </c>
      <c r="DA25109" s="29">
        <v>2.575735566546705</v>
      </c>
      <c r="DB25109" s="29">
        <v>3.2902688775498019</v>
      </c>
    </row>
    <row r="25110" spans="102:106" ht="20.100000000000001" customHeight="1" x14ac:dyDescent="0.2">
      <c r="CX25110" s="29">
        <v>24972</v>
      </c>
      <c r="CY25110" s="29">
        <v>1.6448584744706729</v>
      </c>
      <c r="CZ25110" s="29">
        <v>1.95994747224656</v>
      </c>
      <c r="DA25110" s="29">
        <v>2.5757355702994578</v>
      </c>
      <c r="DB25110" s="29">
        <v>3.2902688878746558</v>
      </c>
    </row>
    <row r="25111" spans="102:106" ht="20.100000000000001" customHeight="1" x14ac:dyDescent="0.2">
      <c r="CX25111" s="29">
        <v>24973</v>
      </c>
      <c r="CY25111" s="29">
        <v>1.6448584742759611</v>
      </c>
      <c r="CZ25111" s="29">
        <v>1.9599474729091502</v>
      </c>
      <c r="DA25111" s="29">
        <v>2.575735574053633</v>
      </c>
      <c r="DB25111" s="29">
        <v>3.2902688981994084</v>
      </c>
    </row>
    <row r="25112" spans="102:106" ht="20.100000000000001" customHeight="1" x14ac:dyDescent="0.2">
      <c r="CX25112" s="29">
        <v>24974</v>
      </c>
      <c r="CY25112" s="29">
        <v>1.6448584740828629</v>
      </c>
      <c r="CZ25112" s="29">
        <v>1.9599474735698674</v>
      </c>
      <c r="DA25112" s="29">
        <v>2.5757355778065003</v>
      </c>
      <c r="DB25112" s="29">
        <v>3.2902689085230126</v>
      </c>
    </row>
    <row r="25113" spans="102:106" ht="20.100000000000001" customHeight="1" x14ac:dyDescent="0.2">
      <c r="CX25113" s="29">
        <v>24975</v>
      </c>
      <c r="CY25113" s="29">
        <v>1.6448584738883232</v>
      </c>
      <c r="CZ25113" s="29">
        <v>1.9599474742305043</v>
      </c>
      <c r="DA25113" s="29">
        <v>2.5757355815596314</v>
      </c>
      <c r="DB25113" s="29">
        <v>3.2902689188452574</v>
      </c>
    </row>
    <row r="25114" spans="102:106" ht="20.100000000000001" customHeight="1" x14ac:dyDescent="0.2">
      <c r="CX25114" s="29">
        <v>24976</v>
      </c>
      <c r="CY25114" s="29">
        <v>1.6448584736943459</v>
      </c>
      <c r="CZ25114" s="29">
        <v>1.9599474748914376</v>
      </c>
      <c r="DA25114" s="29">
        <v>2.5757355853113713</v>
      </c>
      <c r="DB25114" s="29">
        <v>3.2902689291676213</v>
      </c>
    </row>
    <row r="25115" spans="102:106" ht="20.100000000000001" customHeight="1" x14ac:dyDescent="0.2">
      <c r="CX25115" s="29">
        <v>24977</v>
      </c>
      <c r="CY25115" s="29">
        <v>1.6448584735012459</v>
      </c>
      <c r="CZ25115" s="29">
        <v>1.9599474755530446</v>
      </c>
      <c r="DA25115" s="29">
        <v>2.5757355890632905</v>
      </c>
      <c r="DB25115" s="29">
        <v>3.290268939488211</v>
      </c>
    </row>
    <row r="25116" spans="102:106" ht="20.100000000000001" customHeight="1" x14ac:dyDescent="0.2">
      <c r="CX25116" s="29">
        <v>24978</v>
      </c>
      <c r="CY25116" s="29">
        <v>1.6448584733059703</v>
      </c>
      <c r="CZ25116" s="29">
        <v>1.9599474762142894</v>
      </c>
      <c r="DA25116" s="29">
        <v>2.5757355928158865</v>
      </c>
      <c r="DB25116" s="29">
        <v>3.2902689498093438</v>
      </c>
    </row>
    <row r="25117" spans="102:106" ht="20.100000000000001" customHeight="1" x14ac:dyDescent="0.2">
      <c r="CX25117" s="29">
        <v>24979</v>
      </c>
      <c r="CY25117" s="29">
        <v>1.6448584731122065</v>
      </c>
      <c r="CZ25117" s="29">
        <v>1.9599474768741338</v>
      </c>
      <c r="DA25117" s="29">
        <v>2.5757355965675028</v>
      </c>
      <c r="DB25117" s="29">
        <v>3.2902689601282855</v>
      </c>
    </row>
    <row r="25118" spans="102:106" ht="20.100000000000001" customHeight="1" x14ac:dyDescent="0.2">
      <c r="CX25118" s="29">
        <v>24980</v>
      </c>
      <c r="CY25118" s="29">
        <v>1.6448584729185853</v>
      </c>
      <c r="CZ25118" s="29">
        <v>1.9599474775357846</v>
      </c>
      <c r="DA25118" s="29">
        <v>2.5757356003186351</v>
      </c>
      <c r="DB25118" s="29">
        <v>3.2902689704465122</v>
      </c>
    </row>
    <row r="25119" spans="102:106" ht="20.100000000000001" customHeight="1" x14ac:dyDescent="0.2">
      <c r="CX25119" s="29">
        <v>24981</v>
      </c>
      <c r="CY25119" s="29">
        <v>1.6448584727237381</v>
      </c>
      <c r="CZ25119" s="29">
        <v>1.9599474781967898</v>
      </c>
      <c r="DA25119" s="29">
        <v>2.5757356040697803</v>
      </c>
      <c r="DB25119" s="29">
        <v>3.2902689807646581</v>
      </c>
    </row>
    <row r="25120" spans="102:106" ht="20.100000000000001" customHeight="1" x14ac:dyDescent="0.2">
      <c r="CX25120" s="29">
        <v>24982</v>
      </c>
      <c r="CY25120" s="29">
        <v>1.6448584725313524</v>
      </c>
      <c r="CZ25120" s="29">
        <v>1.9599474788575271</v>
      </c>
      <c r="DA25120" s="29">
        <v>2.5757356078203562</v>
      </c>
      <c r="DB25120" s="29">
        <v>3.2902689910816707</v>
      </c>
    </row>
    <row r="25121" spans="102:106" ht="20.100000000000001" customHeight="1" x14ac:dyDescent="0.2">
      <c r="CX25121" s="29">
        <v>24983</v>
      </c>
      <c r="CY25121" s="29">
        <v>1.6448584723366879</v>
      </c>
      <c r="CZ25121" s="29">
        <v>1.9599474795183733</v>
      </c>
      <c r="DA25121" s="29">
        <v>2.5757356115697836</v>
      </c>
      <c r="DB25121" s="29">
        <v>3.2902690013973421</v>
      </c>
    </row>
    <row r="25122" spans="102:106" ht="20.100000000000001" customHeight="1" x14ac:dyDescent="0.2">
      <c r="CX25122" s="29">
        <v>24984</v>
      </c>
      <c r="CY25122" s="29">
        <v>1.6448584721417465</v>
      </c>
      <c r="CZ25122" s="29">
        <v>1.9599474801782906</v>
      </c>
      <c r="DA25122" s="29">
        <v>2.5757356153207107</v>
      </c>
      <c r="DB25122" s="29">
        <v>3.2902690117131472</v>
      </c>
    </row>
    <row r="25123" spans="102:106" ht="20.100000000000001" customHeight="1" x14ac:dyDescent="0.2">
      <c r="CX25123" s="29">
        <v>24985</v>
      </c>
      <c r="CY25123" s="29">
        <v>1.6448584719485306</v>
      </c>
      <c r="CZ25123" s="29">
        <v>1.9599474808390716</v>
      </c>
      <c r="DA25123" s="29">
        <v>2.5757356190704037</v>
      </c>
      <c r="DB25123" s="29">
        <v>3.2902690220271933</v>
      </c>
    </row>
    <row r="25124" spans="102:106" ht="20.100000000000001" customHeight="1" x14ac:dyDescent="0.2">
      <c r="CX25124" s="29">
        <v>24986</v>
      </c>
      <c r="CY25124" s="29">
        <v>1.6448584717539851</v>
      </c>
      <c r="CZ25124" s="29">
        <v>1.9599474814996778</v>
      </c>
      <c r="DA25124" s="29">
        <v>2.5757356228204347</v>
      </c>
      <c r="DB25124" s="29">
        <v>3.290269032340956</v>
      </c>
    </row>
    <row r="25125" spans="102:106" ht="20.100000000000001" customHeight="1" x14ac:dyDescent="0.2">
      <c r="CX25125" s="29">
        <v>24987</v>
      </c>
      <c r="CY25125" s="29">
        <v>1.6448584715617984</v>
      </c>
      <c r="CZ25125" s="29">
        <v>1.9599474821604865</v>
      </c>
      <c r="DA25125" s="29">
        <v>2.5757356265691467</v>
      </c>
      <c r="DB25125" s="29">
        <v>3.290269042653382</v>
      </c>
    </row>
    <row r="25126" spans="102:106" ht="20.100000000000001" customHeight="1" x14ac:dyDescent="0.2">
      <c r="CX25126" s="29">
        <v>24988</v>
      </c>
      <c r="CY25126" s="29">
        <v>1.6448584713672278</v>
      </c>
      <c r="CZ25126" s="29">
        <v>1.9599474828218748</v>
      </c>
      <c r="DA25126" s="29">
        <v>2.5757356303170353</v>
      </c>
      <c r="DB25126" s="29">
        <v>3.2902690529659488</v>
      </c>
    </row>
    <row r="25127" spans="102:106" ht="20.100000000000001" customHeight="1" x14ac:dyDescent="0.2">
      <c r="CX25127" s="29">
        <v>24989</v>
      </c>
      <c r="CY25127" s="29">
        <v>1.6448584711739629</v>
      </c>
      <c r="CZ25127" s="29">
        <v>1.9599474834813899</v>
      </c>
      <c r="DA25127" s="29">
        <v>2.5757356340667483</v>
      </c>
      <c r="DB25127" s="29">
        <v>3.2902690632767611</v>
      </c>
    </row>
    <row r="25128" spans="102:106" ht="20.100000000000001" customHeight="1" x14ac:dyDescent="0.2">
      <c r="CX25128" s="29">
        <v>24990</v>
      </c>
      <c r="CY25128" s="29">
        <v>1.6448584709789469</v>
      </c>
      <c r="CZ25128" s="29">
        <v>1.959947484142238</v>
      </c>
      <c r="DA25128" s="29">
        <v>2.5757356378144753</v>
      </c>
      <c r="DB25128" s="29">
        <v>3.2902690735872935</v>
      </c>
    </row>
    <row r="25129" spans="102:106" ht="20.100000000000001" customHeight="1" x14ac:dyDescent="0.2">
      <c r="CX25129" s="29">
        <v>24991</v>
      </c>
      <c r="CY25129" s="29">
        <v>1.6448584707858687</v>
      </c>
      <c r="CZ25129" s="29">
        <v>1.959947484801966</v>
      </c>
      <c r="DA25129" s="29">
        <v>2.5757356415628645</v>
      </c>
      <c r="DB25129" s="29">
        <v>3.2902690838964945</v>
      </c>
    </row>
    <row r="25130" spans="102:106" ht="20.100000000000001" customHeight="1" x14ac:dyDescent="0.2">
      <c r="CX25130" s="29">
        <v>24992</v>
      </c>
      <c r="CY25130" s="29">
        <v>1.6448584705916716</v>
      </c>
      <c r="CZ25130" s="29">
        <v>1.959947485462366</v>
      </c>
      <c r="DA25130" s="29">
        <v>2.575735645310258</v>
      </c>
      <c r="DB25130" s="29">
        <v>3.2902690942049975</v>
      </c>
    </row>
    <row r="25131" spans="102:106" ht="20.100000000000001" customHeight="1" x14ac:dyDescent="0.2">
      <c r="CX25131" s="29">
        <v>24993</v>
      </c>
      <c r="CY25131" s="29">
        <v>1.6448584703983589</v>
      </c>
      <c r="CZ25131" s="29">
        <v>1.9599474861223991</v>
      </c>
      <c r="DA25131" s="29">
        <v>2.575735649057151</v>
      </c>
      <c r="DB25131" s="29">
        <v>3.2902691045125918</v>
      </c>
    </row>
    <row r="25132" spans="102:106" ht="20.100000000000001" customHeight="1" x14ac:dyDescent="0.2">
      <c r="CX25132" s="29">
        <v>24994</v>
      </c>
      <c r="CY25132" s="29">
        <v>1.6448584702045594</v>
      </c>
      <c r="CZ25132" s="29">
        <v>1.9599474867824427</v>
      </c>
      <c r="DA25132" s="29">
        <v>2.5757356528051156</v>
      </c>
      <c r="DB25132" s="29">
        <v>3.2902691148199099</v>
      </c>
    </row>
    <row r="25133" spans="102:106" ht="20.100000000000001" customHeight="1" x14ac:dyDescent="0.2">
      <c r="CX25133" s="29">
        <v>24995</v>
      </c>
      <c r="CY25133" s="29">
        <v>1.6448584700105893</v>
      </c>
      <c r="CZ25133" s="29">
        <v>1.9599474874428731</v>
      </c>
      <c r="DA25133" s="29">
        <v>2.5757356565514153</v>
      </c>
      <c r="DB25133" s="29">
        <v>3.2902691251258989</v>
      </c>
    </row>
    <row r="25134" spans="102:106" ht="20.100000000000001" customHeight="1" x14ac:dyDescent="0.2">
      <c r="CX25134" s="29">
        <v>24996</v>
      </c>
      <c r="CY25134" s="29">
        <v>1.6448584698184523</v>
      </c>
      <c r="CZ25134" s="29">
        <v>1.9599474881026515</v>
      </c>
      <c r="DA25134" s="29">
        <v>2.5757356602976245</v>
      </c>
      <c r="DB25134" s="29">
        <v>3.2902691354320344</v>
      </c>
    </row>
    <row r="25135" spans="102:106" ht="20.100000000000001" customHeight="1" x14ac:dyDescent="0.2">
      <c r="CX25135" s="29">
        <v>24997</v>
      </c>
      <c r="CY25135" s="29">
        <v>1.6448584696234028</v>
      </c>
      <c r="CZ25135" s="29">
        <v>1.9599474887635699</v>
      </c>
      <c r="DA25135" s="29">
        <v>2.5757356640442355</v>
      </c>
      <c r="DB25135" s="29">
        <v>3.2902691457364202</v>
      </c>
    </row>
    <row r="25136" spans="102:106" ht="20.100000000000001" customHeight="1" x14ac:dyDescent="0.2">
      <c r="CX25136" s="29">
        <v>24998</v>
      </c>
      <c r="CY25136" s="29">
        <v>1.6448584694308179</v>
      </c>
      <c r="CZ25136" s="29">
        <v>1.9599474894231736</v>
      </c>
      <c r="DA25136" s="29">
        <v>2.5757356677895906</v>
      </c>
      <c r="DB25136" s="29">
        <v>3.2902691560396886</v>
      </c>
    </row>
    <row r="25137" spans="102:106" ht="20.100000000000001" customHeight="1" x14ac:dyDescent="0.2">
      <c r="CX25137" s="29">
        <v>24999</v>
      </c>
      <c r="CY25137" s="29">
        <v>1.6448584692359525</v>
      </c>
      <c r="CZ25137" s="29">
        <v>1.9599474900832554</v>
      </c>
      <c r="DA25137" s="29">
        <v>2.5757356715352611</v>
      </c>
      <c r="DB25137" s="29">
        <v>3.2902691663433155</v>
      </c>
    </row>
    <row r="25138" spans="102:106" ht="20.100000000000001" customHeight="1" x14ac:dyDescent="0.2">
      <c r="CX25138" s="29">
        <v>25000</v>
      </c>
      <c r="CY25138" s="29">
        <v>1.6448584690424972</v>
      </c>
      <c r="CZ25138" s="29">
        <v>1.959947490742775</v>
      </c>
      <c r="DA25138" s="29">
        <v>2.5757356752806655</v>
      </c>
      <c r="DB25138" s="29">
        <v>3.2902691766445606</v>
      </c>
    </row>
    <row r="25139" spans="102:106" ht="20.100000000000001" customHeight="1" x14ac:dyDescent="0.2">
      <c r="CX25139" s="29">
        <v>25001</v>
      </c>
      <c r="CY25139" s="29">
        <v>1.6448584688490795</v>
      </c>
      <c r="CZ25139" s="29">
        <v>1.9599474914021096</v>
      </c>
      <c r="DA25139" s="29">
        <v>2.5757356790252204</v>
      </c>
      <c r="DB25139" s="29">
        <v>3.2902691869457423</v>
      </c>
    </row>
    <row r="25140" spans="102:106" ht="20.100000000000001" customHeight="1" x14ac:dyDescent="0.2">
      <c r="CX25140" s="29">
        <v>25002</v>
      </c>
      <c r="CY25140" s="29">
        <v>1.6448584686543297</v>
      </c>
      <c r="CZ25140" s="29">
        <v>1.9599474920616349</v>
      </c>
      <c r="DA25140" s="29">
        <v>2.5757356827704987</v>
      </c>
      <c r="DB25140" s="29">
        <v>3.2902691972466487</v>
      </c>
    </row>
    <row r="25141" spans="102:106" ht="20.100000000000001" customHeight="1" x14ac:dyDescent="0.2">
      <c r="CX25141" s="29">
        <v>25003</v>
      </c>
      <c r="CY25141" s="29">
        <v>1.6448584684619367</v>
      </c>
      <c r="CZ25141" s="29">
        <v>1.9599474927217277</v>
      </c>
      <c r="DA25141" s="29">
        <v>2.5757356865148404</v>
      </c>
      <c r="DB25141" s="29">
        <v>3.2902692075462268</v>
      </c>
    </row>
    <row r="25142" spans="102:106" ht="20.100000000000001" customHeight="1" x14ac:dyDescent="0.2">
      <c r="CX25142" s="29">
        <v>25004</v>
      </c>
      <c r="CY25142" s="29">
        <v>1.6448584682688425</v>
      </c>
      <c r="CZ25142" s="29">
        <v>1.9599474933813481</v>
      </c>
      <c r="DA25142" s="29">
        <v>2.5757356902587394</v>
      </c>
      <c r="DB25142" s="29">
        <v>3.290269217845109</v>
      </c>
    </row>
    <row r="25143" spans="102:106" ht="20.100000000000001" customHeight="1" x14ac:dyDescent="0.2">
      <c r="CX25143" s="29">
        <v>25005</v>
      </c>
      <c r="CY25143" s="29">
        <v>1.6448584680736751</v>
      </c>
      <c r="CZ25143" s="29">
        <v>1.9599474940408725</v>
      </c>
      <c r="DA25143" s="29">
        <v>2.5757356940026903</v>
      </c>
      <c r="DB25143" s="29">
        <v>3.2902692281430821</v>
      </c>
    </row>
    <row r="25144" spans="102:106" ht="20.100000000000001" customHeight="1" x14ac:dyDescent="0.2">
      <c r="CX25144" s="29">
        <v>25006</v>
      </c>
      <c r="CY25144" s="29">
        <v>1.6448584678818123</v>
      </c>
      <c r="CZ25144" s="29">
        <v>1.959947494700677</v>
      </c>
      <c r="DA25144" s="29">
        <v>2.575735697746111</v>
      </c>
      <c r="DB25144" s="29">
        <v>3.290269238439937</v>
      </c>
    </row>
    <row r="25145" spans="102:106" ht="20.100000000000001" customHeight="1" x14ac:dyDescent="0.2">
      <c r="CX25145" s="29">
        <v>25007</v>
      </c>
      <c r="CY25145" s="29">
        <v>1.6448584676885079</v>
      </c>
      <c r="CZ25145" s="29">
        <v>1.9599474953597216</v>
      </c>
      <c r="DA25145" s="29">
        <v>2.5757357014894957</v>
      </c>
      <c r="DB25145" s="29">
        <v>3.2902692487363026</v>
      </c>
    </row>
    <row r="25146" spans="102:106" ht="20.100000000000001" customHeight="1" x14ac:dyDescent="0.2">
      <c r="CX25146" s="29">
        <v>25008</v>
      </c>
      <c r="CY25146" s="29">
        <v>1.6448584674940765</v>
      </c>
      <c r="CZ25146" s="29">
        <v>1.9599474960197985</v>
      </c>
      <c r="DA25146" s="29">
        <v>2.5757357052322605</v>
      </c>
      <c r="DB25146" s="29">
        <v>3.29026925903197</v>
      </c>
    </row>
    <row r="25147" spans="102:106" ht="20.100000000000001" customHeight="1" x14ac:dyDescent="0.2">
      <c r="CX25147" s="29">
        <v>25009</v>
      </c>
      <c r="CY25147" s="29">
        <v>1.6448584673005218</v>
      </c>
      <c r="CZ25147" s="29">
        <v>1.9599474966784516</v>
      </c>
      <c r="DA25147" s="29">
        <v>2.5757357089749005</v>
      </c>
      <c r="DB25147" s="29">
        <v>3.2902692693267261</v>
      </c>
    </row>
    <row r="25148" spans="102:106" ht="20.100000000000001" customHeight="1" x14ac:dyDescent="0.2">
      <c r="CX25148" s="29">
        <v>25010</v>
      </c>
      <c r="CY25148" s="29">
        <v>1.6448584671064721</v>
      </c>
      <c r="CZ25148" s="29">
        <v>1.9599474973374724</v>
      </c>
      <c r="DA25148" s="29">
        <v>2.5757357127168321</v>
      </c>
      <c r="DB25148" s="29">
        <v>3.2902692796203596</v>
      </c>
    </row>
    <row r="25149" spans="102:106" ht="20.100000000000001" customHeight="1" x14ac:dyDescent="0.2">
      <c r="CX25149" s="29">
        <v>25011</v>
      </c>
      <c r="CY25149" s="29">
        <v>1.6448584669139299</v>
      </c>
      <c r="CZ25149" s="29">
        <v>1.9599474979972378</v>
      </c>
      <c r="DA25149" s="29">
        <v>2.5757357164585493</v>
      </c>
      <c r="DB25149" s="29">
        <v>3.2902692899135015</v>
      </c>
    </row>
    <row r="25150" spans="102:106" ht="20.100000000000001" customHeight="1" x14ac:dyDescent="0.2">
      <c r="CX25150" s="29">
        <v>25012</v>
      </c>
      <c r="CY25150" s="29">
        <v>1.6448584667198356</v>
      </c>
      <c r="CZ25150" s="29">
        <v>1.9599474986567067</v>
      </c>
      <c r="DA25150" s="29">
        <v>2.5757357202005462</v>
      </c>
      <c r="DB25150" s="29">
        <v>3.2902693002050962</v>
      </c>
    </row>
    <row r="25151" spans="102:106" ht="20.100000000000001" customHeight="1" x14ac:dyDescent="0.2">
      <c r="CX25151" s="29">
        <v>25013</v>
      </c>
      <c r="CY25151" s="29">
        <v>1.6448584665278803</v>
      </c>
      <c r="CZ25151" s="29">
        <v>1.9599474993148387</v>
      </c>
      <c r="DA25151" s="29">
        <v>2.5757357239411616</v>
      </c>
      <c r="DB25151" s="29">
        <v>3.2902693104966194</v>
      </c>
    </row>
    <row r="25152" spans="102:106" ht="20.100000000000001" customHeight="1" x14ac:dyDescent="0.2">
      <c r="CX25152" s="29">
        <v>25014</v>
      </c>
      <c r="CY25152" s="29">
        <v>1.6448584663333148</v>
      </c>
      <c r="CZ25152" s="29">
        <v>1.9599474999748425</v>
      </c>
      <c r="DA25152" s="29">
        <v>2.5757357276830457</v>
      </c>
      <c r="DB25152" s="29">
        <v>3.2902693207870142</v>
      </c>
    </row>
    <row r="25153" spans="102:106" ht="20.100000000000001" customHeight="1" x14ac:dyDescent="0.2">
      <c r="CX25153" s="29">
        <v>25015</v>
      </c>
      <c r="CY25153" s="29">
        <v>1.6448584661398313</v>
      </c>
      <c r="CZ25153" s="29">
        <v>1.959947500634261</v>
      </c>
      <c r="DA25153" s="29">
        <v>2.5757357314234577</v>
      </c>
      <c r="DB25153" s="29">
        <v>3.2902693310769116</v>
      </c>
    </row>
    <row r="25154" spans="102:106" ht="20.100000000000001" customHeight="1" x14ac:dyDescent="0.2">
      <c r="CX25154" s="29">
        <v>25016</v>
      </c>
      <c r="CY25154" s="29">
        <v>1.6448584659460563</v>
      </c>
      <c r="CZ25154" s="29">
        <v>1.9599475012934697</v>
      </c>
      <c r="DA25154" s="29">
        <v>2.57573573516397</v>
      </c>
      <c r="DB25154" s="29">
        <v>3.2902693413661011</v>
      </c>
    </row>
    <row r="25155" spans="102:106" ht="20.100000000000001" customHeight="1" x14ac:dyDescent="0.2">
      <c r="CX25155" s="29">
        <v>25017</v>
      </c>
      <c r="CY25155" s="29">
        <v>1.644858465753994</v>
      </c>
      <c r="CZ25155" s="29">
        <v>1.9599475019514279</v>
      </c>
      <c r="DA25155" s="29">
        <v>2.5757357389039988</v>
      </c>
      <c r="DB25155" s="29">
        <v>3.2902693516543673</v>
      </c>
    </row>
    <row r="25156" spans="102:106" ht="20.100000000000001" customHeight="1" x14ac:dyDescent="0.2">
      <c r="CX25156" s="29">
        <v>25018</v>
      </c>
      <c r="CY25156" s="29">
        <v>1.6448584655605833</v>
      </c>
      <c r="CZ25156" s="29">
        <v>1.9599475026099276</v>
      </c>
      <c r="DA25156" s="29">
        <v>2.5757357426440377</v>
      </c>
      <c r="DB25156" s="29">
        <v>3.2902693619414993</v>
      </c>
    </row>
    <row r="25157" spans="102:106" ht="20.100000000000001" customHeight="1" x14ac:dyDescent="0.2">
      <c r="CX25157" s="29">
        <v>25019</v>
      </c>
      <c r="CY25157" s="29">
        <v>1.6448584653661382</v>
      </c>
      <c r="CZ25157" s="29">
        <v>1.9599475032693443</v>
      </c>
      <c r="DA25157" s="29">
        <v>2.5757357463835024</v>
      </c>
      <c r="DB25157" s="29">
        <v>3.2902693722281282</v>
      </c>
    </row>
    <row r="25158" spans="102:106" ht="20.100000000000001" customHeight="1" x14ac:dyDescent="0.2">
      <c r="CX25158" s="29">
        <v>25020</v>
      </c>
      <c r="CY25158" s="29">
        <v>1.6448584651726628</v>
      </c>
      <c r="CZ25158" s="29">
        <v>1.9599475039286376</v>
      </c>
      <c r="DA25158" s="29">
        <v>2.5757357501228864</v>
      </c>
      <c r="DB25158" s="29">
        <v>3.2902693825131952</v>
      </c>
    </row>
    <row r="25159" spans="102:106" ht="20.100000000000001" customHeight="1" x14ac:dyDescent="0.2">
      <c r="CX25159" s="29">
        <v>25021</v>
      </c>
      <c r="CY25159" s="29">
        <v>1.6448584649804727</v>
      </c>
      <c r="CZ25159" s="29">
        <v>1.9599475045867649</v>
      </c>
      <c r="DA25159" s="29">
        <v>2.5757357538616055</v>
      </c>
      <c r="DB25159" s="29">
        <v>3.290269392798177</v>
      </c>
    </row>
    <row r="25160" spans="102:106" ht="20.100000000000001" customHeight="1" x14ac:dyDescent="0.2">
      <c r="CX25160" s="29">
        <v>25022</v>
      </c>
      <c r="CY25160" s="29">
        <v>1.6448584647865054</v>
      </c>
      <c r="CZ25160" s="29">
        <v>1.9599475052455191</v>
      </c>
      <c r="DA25160" s="29">
        <v>2.5757357576001532</v>
      </c>
      <c r="DB25160" s="29">
        <v>3.2902694030820161</v>
      </c>
    </row>
    <row r="25161" spans="102:106" ht="20.100000000000001" customHeight="1" x14ac:dyDescent="0.2">
      <c r="CX25161" s="29">
        <v>25023</v>
      </c>
      <c r="CY25161" s="29">
        <v>1.6448584645927646</v>
      </c>
      <c r="CZ25161" s="29">
        <v>1.9599475059038589</v>
      </c>
      <c r="DA25161" s="29">
        <v>2.5757357613390224</v>
      </c>
      <c r="DB25161" s="29">
        <v>3.2902694133653418</v>
      </c>
    </row>
    <row r="25162" spans="102:106" ht="20.100000000000001" customHeight="1" x14ac:dyDescent="0.2">
      <c r="CX25162" s="29">
        <v>25024</v>
      </c>
      <c r="CY25162" s="29">
        <v>1.6448584643995654</v>
      </c>
      <c r="CZ25162" s="29">
        <v>1.9599475065621592</v>
      </c>
      <c r="DA25162" s="29">
        <v>2.5757357650765513</v>
      </c>
      <c r="DB25162" s="29">
        <v>3.2902694236479424</v>
      </c>
    </row>
    <row r="25163" spans="102:106" ht="20.100000000000001" customHeight="1" x14ac:dyDescent="0.2">
      <c r="CX25163" s="29">
        <v>25025</v>
      </c>
      <c r="CY25163" s="29">
        <v>1.6448584642072226</v>
      </c>
      <c r="CZ25163" s="29">
        <v>1.9599475072207955</v>
      </c>
      <c r="DA25163" s="29">
        <v>2.5757357688143103</v>
      </c>
      <c r="DB25163" s="29">
        <v>3.2902694339296037</v>
      </c>
    </row>
    <row r="25164" spans="102:106" ht="20.100000000000001" customHeight="1" x14ac:dyDescent="0.2">
      <c r="CX25164" s="29">
        <v>25026</v>
      </c>
      <c r="CY25164" s="29">
        <v>1.6448584640143626</v>
      </c>
      <c r="CZ25164" s="29">
        <v>1.9599475078801432</v>
      </c>
      <c r="DA25164" s="29">
        <v>2.5757357725527932</v>
      </c>
      <c r="DB25164" s="29">
        <v>3.2902694442101117</v>
      </c>
    </row>
    <row r="25165" spans="102:106" ht="20.100000000000001" customHeight="1" x14ac:dyDescent="0.2">
      <c r="CX25165" s="29">
        <v>25027</v>
      </c>
      <c r="CY25165" s="29">
        <v>1.6448584638213004</v>
      </c>
      <c r="CZ25165" s="29">
        <v>1.9599475085377429</v>
      </c>
      <c r="DA25165" s="29">
        <v>2.5757357762892585</v>
      </c>
      <c r="DB25165" s="29">
        <v>3.2902694544900974</v>
      </c>
    </row>
    <row r="25166" spans="102:106" ht="20.100000000000001" customHeight="1" x14ac:dyDescent="0.2">
      <c r="CX25166" s="29">
        <v>25028</v>
      </c>
      <c r="CY25166" s="29">
        <v>1.6448584636266617</v>
      </c>
      <c r="CZ25166" s="29">
        <v>1.9599475091968044</v>
      </c>
      <c r="DA25166" s="29">
        <v>2.5757357800263558</v>
      </c>
      <c r="DB25166" s="29">
        <v>3.2902694647685031</v>
      </c>
    </row>
    <row r="25167" spans="102:106" ht="20.100000000000001" customHeight="1" x14ac:dyDescent="0.2">
      <c r="CX25167" s="29">
        <v>25029</v>
      </c>
      <c r="CY25167" s="29">
        <v>1.6448584634341388</v>
      </c>
      <c r="CZ25167" s="29">
        <v>1.9599475098548682</v>
      </c>
      <c r="DA25167" s="29">
        <v>2.5757357837634998</v>
      </c>
      <c r="DB25167" s="29">
        <v>3.2902694750468013</v>
      </c>
    </row>
    <row r="25168" spans="102:106" ht="20.100000000000001" customHeight="1" x14ac:dyDescent="0.2">
      <c r="CX25168" s="29">
        <v>25030</v>
      </c>
      <c r="CY25168" s="29">
        <v>1.6448584632406691</v>
      </c>
      <c r="CZ25168" s="29">
        <v>1.9599475105137267</v>
      </c>
      <c r="DA25168" s="29">
        <v>2.5757357874990272</v>
      </c>
      <c r="DB25168" s="29">
        <v>3.2902694853247794</v>
      </c>
    </row>
    <row r="25169" spans="102:106" ht="20.100000000000001" customHeight="1" x14ac:dyDescent="0.2">
      <c r="CX25169" s="29">
        <v>25031</v>
      </c>
      <c r="CY25169" s="29">
        <v>1.6448584630482561</v>
      </c>
      <c r="CZ25169" s="29">
        <v>1.9599475111709204</v>
      </c>
      <c r="DA25169" s="29">
        <v>2.5757357912355867</v>
      </c>
      <c r="DB25169" s="29">
        <v>3.2902694956005361</v>
      </c>
    </row>
    <row r="25170" spans="102:106" ht="20.100000000000001" customHeight="1" x14ac:dyDescent="0.2">
      <c r="CX25170" s="29">
        <v>25032</v>
      </c>
      <c r="CY25170" s="29">
        <v>1.6448584628555256</v>
      </c>
      <c r="CZ25170" s="29">
        <v>1.9599475118296585</v>
      </c>
      <c r="DA25170" s="29">
        <v>2.5757357949704378</v>
      </c>
      <c r="DB25170" s="29">
        <v>3.2902695058772311</v>
      </c>
    </row>
    <row r="25171" spans="102:106" ht="20.100000000000001" customHeight="1" x14ac:dyDescent="0.2">
      <c r="CX25171" s="29">
        <v>25033</v>
      </c>
      <c r="CY25171" s="29">
        <v>1.6448584626611031</v>
      </c>
      <c r="CZ25171" s="29">
        <v>1.9599475124874817</v>
      </c>
      <c r="DA25171" s="29">
        <v>2.5757357987062282</v>
      </c>
      <c r="DB25171" s="29">
        <v>3.2902695161512741</v>
      </c>
    </row>
    <row r="25172" spans="102:106" ht="20.100000000000001" customHeight="1" x14ac:dyDescent="0.2">
      <c r="CX25172" s="29">
        <v>25034</v>
      </c>
      <c r="CY25172" s="29">
        <v>1.6448584624669913</v>
      </c>
      <c r="CZ25172" s="29">
        <v>1.9599475131447641</v>
      </c>
      <c r="DA25172" s="29">
        <v>2.5757358024412951</v>
      </c>
      <c r="DB25172" s="29">
        <v>3.290269526425829</v>
      </c>
    </row>
    <row r="25173" spans="102:106" ht="20.100000000000001" customHeight="1" x14ac:dyDescent="0.2">
      <c r="CX25173" s="29">
        <v>25035</v>
      </c>
      <c r="CY25173" s="29">
        <v>1.6448584622751954</v>
      </c>
      <c r="CZ25173" s="29">
        <v>1.9599475138032987</v>
      </c>
      <c r="DA25173" s="29">
        <v>2.5757358061761302</v>
      </c>
      <c r="DB25173" s="29">
        <v>3.2902695366989909</v>
      </c>
    </row>
    <row r="25174" spans="102:106" ht="20.100000000000001" customHeight="1" x14ac:dyDescent="0.2">
      <c r="CX25174" s="29">
        <v>25036</v>
      </c>
      <c r="CY25174" s="29">
        <v>1.6448584620809614</v>
      </c>
      <c r="CZ25174" s="29">
        <v>1.9599475144620429</v>
      </c>
      <c r="DA25174" s="29">
        <v>2.5757358099112264</v>
      </c>
      <c r="DB25174" s="29">
        <v>3.2902695469713903</v>
      </c>
    </row>
    <row r="25175" spans="102:106" ht="20.100000000000001" customHeight="1" x14ac:dyDescent="0.2">
      <c r="CX25175" s="29">
        <v>25037</v>
      </c>
      <c r="CY25175" s="29">
        <v>1.6448584618879827</v>
      </c>
      <c r="CZ25175" s="29">
        <v>1.959947515119953</v>
      </c>
      <c r="DA25175" s="29">
        <v>2.5757358136449198</v>
      </c>
      <c r="DB25175" s="29">
        <v>3.2902695572428127</v>
      </c>
    </row>
    <row r="25176" spans="102:106" ht="20.100000000000001" customHeight="1" x14ac:dyDescent="0.2">
      <c r="CX25176" s="29">
        <v>25038</v>
      </c>
      <c r="CY25176" s="29">
        <v>1.6448584616948843</v>
      </c>
      <c r="CZ25176" s="29">
        <v>1.9599475157774044</v>
      </c>
      <c r="DA25176" s="29">
        <v>2.5757358173787814</v>
      </c>
      <c r="DB25176" s="29">
        <v>3.290269567513886</v>
      </c>
    </row>
    <row r="25177" spans="102:106" ht="20.100000000000001" customHeight="1" x14ac:dyDescent="0.2">
      <c r="CX25177" s="29">
        <v>25039</v>
      </c>
      <c r="CY25177" s="29">
        <v>1.6448584615036701</v>
      </c>
      <c r="CZ25177" s="29">
        <v>1.9599475164347717</v>
      </c>
      <c r="DA25177" s="29">
        <v>2.5757358211122239</v>
      </c>
      <c r="DB25177" s="29">
        <v>3.2902695777835529</v>
      </c>
    </row>
    <row r="25178" spans="102:106" ht="20.100000000000001" customHeight="1" x14ac:dyDescent="0.2">
      <c r="CX25178" s="29">
        <v>25040</v>
      </c>
      <c r="CY25178" s="29">
        <v>1.6448584613095856</v>
      </c>
      <c r="CZ25178" s="29">
        <v>1.9599475170924285</v>
      </c>
      <c r="DA25178" s="29">
        <v>2.5757358248457414</v>
      </c>
      <c r="DB25178" s="29">
        <v>3.2902695880532851</v>
      </c>
    </row>
    <row r="25179" spans="102:106" ht="20.100000000000001" customHeight="1" x14ac:dyDescent="0.2">
      <c r="CX25179" s="29">
        <v>25041</v>
      </c>
      <c r="CY25179" s="29">
        <v>1.6448584611180144</v>
      </c>
      <c r="CZ25179" s="29">
        <v>1.9599475177507508</v>
      </c>
      <c r="DA25179" s="29">
        <v>2.5757358285787451</v>
      </c>
      <c r="DB25179" s="29">
        <v>3.29026959832118</v>
      </c>
    </row>
    <row r="25180" spans="102:106" ht="20.100000000000001" customHeight="1" x14ac:dyDescent="0.2">
      <c r="CX25180" s="29">
        <v>25042</v>
      </c>
      <c r="CY25180" s="29">
        <v>1.6448584609242012</v>
      </c>
      <c r="CZ25180" s="29">
        <v>1.9599475184086943</v>
      </c>
      <c r="DA25180" s="29">
        <v>2.5757358323117301</v>
      </c>
      <c r="DB25180" s="29">
        <v>3.2902696085887113</v>
      </c>
    </row>
    <row r="25181" spans="102:106" ht="20.100000000000001" customHeight="1" x14ac:dyDescent="0.2">
      <c r="CX25181" s="29">
        <v>25043</v>
      </c>
      <c r="CY25181" s="29">
        <v>1.6448584607318404</v>
      </c>
      <c r="CZ25181" s="29">
        <v>1.9599475190666336</v>
      </c>
      <c r="DA25181" s="29">
        <v>2.5757358360441072</v>
      </c>
      <c r="DB25181" s="29">
        <v>3.2902696188556613</v>
      </c>
    </row>
    <row r="25182" spans="102:106" ht="20.100000000000001" customHeight="1" x14ac:dyDescent="0.2">
      <c r="CX25182" s="29">
        <v>25044</v>
      </c>
      <c r="CY25182" s="29">
        <v>1.6448584605378656</v>
      </c>
      <c r="CZ25182" s="29">
        <v>1.9599475197235252</v>
      </c>
      <c r="DA25182" s="29">
        <v>2.575735839776371</v>
      </c>
      <c r="DB25182" s="29">
        <v>3.2902696291218168</v>
      </c>
    </row>
    <row r="25183" spans="102:106" ht="20.100000000000001" customHeight="1" x14ac:dyDescent="0.2">
      <c r="CX25183" s="29">
        <v>25045</v>
      </c>
      <c r="CY25183" s="29">
        <v>1.6448584603459717</v>
      </c>
      <c r="CZ25183" s="29">
        <v>1.9599475203811616</v>
      </c>
      <c r="DA25183" s="29">
        <v>2.5757358435079323</v>
      </c>
      <c r="DB25183" s="29">
        <v>3.2902696393869606</v>
      </c>
    </row>
    <row r="25184" spans="102:106" ht="20.100000000000001" customHeight="1" x14ac:dyDescent="0.2">
      <c r="CX25184" s="29">
        <v>25046</v>
      </c>
      <c r="CY25184" s="29">
        <v>1.6448584601514018</v>
      </c>
      <c r="CZ25184" s="29">
        <v>1.9599475210384987</v>
      </c>
      <c r="DA25184" s="29">
        <v>2.5757358472392848</v>
      </c>
      <c r="DB25184" s="29">
        <v>3.2902696496508788</v>
      </c>
    </row>
    <row r="25185" spans="102:106" ht="20.100000000000001" customHeight="1" x14ac:dyDescent="0.2">
      <c r="CX25185" s="29">
        <v>25047</v>
      </c>
      <c r="CY25185" s="29">
        <v>1.6448584599595415</v>
      </c>
      <c r="CZ25185" s="29">
        <v>1.959947521695911</v>
      </c>
      <c r="DA25185" s="29">
        <v>2.5757358509709198</v>
      </c>
      <c r="DB25185" s="29">
        <v>3.2902696599141983</v>
      </c>
    </row>
    <row r="25186" spans="102:106" ht="20.100000000000001" customHeight="1" x14ac:dyDescent="0.2">
      <c r="CX25186" s="29">
        <v>25048</v>
      </c>
      <c r="CY25186" s="29">
        <v>1.6448584597656339</v>
      </c>
      <c r="CZ25186" s="29">
        <v>1.9599475223523546</v>
      </c>
      <c r="DA25186" s="29">
        <v>2.5757358547011711</v>
      </c>
      <c r="DB25186" s="29">
        <v>3.290269670177548</v>
      </c>
    </row>
    <row r="25187" spans="102:106" ht="20.100000000000001" customHeight="1" x14ac:dyDescent="0.2">
      <c r="CX25187" s="29">
        <v>25049</v>
      </c>
      <c r="CY25187" s="29">
        <v>1.6448584595733733</v>
      </c>
      <c r="CZ25187" s="29">
        <v>1.9599475230096219</v>
      </c>
      <c r="DA25187" s="29">
        <v>2.5757358584326888</v>
      </c>
      <c r="DB25187" s="29">
        <v>3.2902696804390228</v>
      </c>
    </row>
    <row r="25188" spans="102:106" ht="20.100000000000001" customHeight="1" x14ac:dyDescent="0.2">
      <c r="CX25188" s="29">
        <v>25050</v>
      </c>
      <c r="CY25188" s="29">
        <v>1.6448584593796933</v>
      </c>
      <c r="CZ25188" s="29">
        <v>1.9599475236666681</v>
      </c>
      <c r="DA25188" s="29">
        <v>2.5757358621627282</v>
      </c>
      <c r="DB25188" s="29">
        <v>3.290269690700097</v>
      </c>
    </row>
    <row r="25189" spans="102:106" ht="20.100000000000001" customHeight="1" x14ac:dyDescent="0.2">
      <c r="CX25189" s="29">
        <v>25051</v>
      </c>
      <c r="CY25189" s="29">
        <v>1.644858459186598</v>
      </c>
      <c r="CZ25189" s="29">
        <v>1.9599475243252866</v>
      </c>
      <c r="DA25189" s="29">
        <v>2.5757358658928591</v>
      </c>
      <c r="DB25189" s="29">
        <v>3.2902697009597071</v>
      </c>
    </row>
    <row r="25190" spans="102:106" ht="20.100000000000001" customHeight="1" x14ac:dyDescent="0.2">
      <c r="CX25190" s="29">
        <v>25052</v>
      </c>
      <c r="CY25190" s="29">
        <v>1.6448584589944013</v>
      </c>
      <c r="CZ25190" s="29">
        <v>1.9599475249815961</v>
      </c>
      <c r="DA25190" s="29">
        <v>2.5757358696224935</v>
      </c>
      <c r="DB25190" s="29">
        <v>3.2902697112193282</v>
      </c>
    </row>
    <row r="25191" spans="102:106" ht="20.100000000000001" customHeight="1" x14ac:dyDescent="0.2">
      <c r="CX25191" s="29">
        <v>25053</v>
      </c>
      <c r="CY25191" s="29">
        <v>1.6448584588017274</v>
      </c>
      <c r="CZ25191" s="29">
        <v>1.9599475256388068</v>
      </c>
      <c r="DA25191" s="29">
        <v>2.5757358733521247</v>
      </c>
      <c r="DB25191" s="29">
        <v>3.2902697214778986</v>
      </c>
    </row>
    <row r="25192" spans="102:106" ht="20.100000000000001" customHeight="1" x14ac:dyDescent="0.2">
      <c r="CX25192" s="29">
        <v>25054</v>
      </c>
      <c r="CY25192" s="29">
        <v>1.644858458608889</v>
      </c>
      <c r="CZ25192" s="29">
        <v>1.959947526295875</v>
      </c>
      <c r="DA25192" s="29">
        <v>2.5757358770811636</v>
      </c>
      <c r="DB25192" s="29">
        <v>3.2902697317360459</v>
      </c>
    </row>
    <row r="25193" spans="102:106" ht="20.100000000000001" customHeight="1" x14ac:dyDescent="0.2">
      <c r="CX25193" s="29">
        <v>25055</v>
      </c>
      <c r="CY25193" s="29">
        <v>1.6448584584162007</v>
      </c>
      <c r="CZ25193" s="29">
        <v>1.9599475269531739</v>
      </c>
      <c r="DA25193" s="29">
        <v>2.5757358808090234</v>
      </c>
      <c r="DB25193" s="29">
        <v>3.2902697419927085</v>
      </c>
    </row>
    <row r="25194" spans="102:106" ht="20.100000000000001" customHeight="1" x14ac:dyDescent="0.2">
      <c r="CX25194" s="29">
        <v>25056</v>
      </c>
      <c r="CY25194" s="29">
        <v>1.644858458223976</v>
      </c>
      <c r="CZ25194" s="29">
        <v>1.959947527609659</v>
      </c>
      <c r="DA25194" s="29">
        <v>2.5757358845383527</v>
      </c>
      <c r="DB25194" s="29">
        <v>3.2902697522485154</v>
      </c>
    </row>
    <row r="25195" spans="102:106" ht="20.100000000000001" customHeight="1" x14ac:dyDescent="0.2">
      <c r="CX25195" s="29">
        <v>25057</v>
      </c>
      <c r="CY25195" s="29">
        <v>1.6448584580308381</v>
      </c>
      <c r="CZ25195" s="29">
        <v>1.9599475282671226</v>
      </c>
      <c r="DA25195" s="29">
        <v>2.5757358882664061</v>
      </c>
      <c r="DB25195" s="29">
        <v>3.2902697625040931</v>
      </c>
    </row>
    <row r="25196" spans="102:106" ht="20.100000000000001" customHeight="1" x14ac:dyDescent="0.2">
      <c r="CX25196" s="29">
        <v>25058</v>
      </c>
      <c r="CY25196" s="29">
        <v>1.6448584578387906</v>
      </c>
      <c r="CZ25196" s="29">
        <v>1.9599475289231014</v>
      </c>
      <c r="DA25196" s="29">
        <v>2.5757358919947544</v>
      </c>
      <c r="DB25196" s="29">
        <v>3.2902697727583807</v>
      </c>
    </row>
    <row r="25197" spans="102:106" ht="20.100000000000001" customHeight="1" x14ac:dyDescent="0.2">
      <c r="CX25197" s="29">
        <v>25059</v>
      </c>
      <c r="CY25197" s="29">
        <v>1.6448584576447669</v>
      </c>
      <c r="CZ25197" s="29">
        <v>1.9599475295793876</v>
      </c>
      <c r="DA25197" s="29">
        <v>2.5757358957217287</v>
      </c>
      <c r="DB25197" s="29">
        <v>3.2902697830120053</v>
      </c>
    </row>
    <row r="25198" spans="102:106" ht="20.100000000000001" customHeight="1" x14ac:dyDescent="0.2">
      <c r="CX25198" s="29">
        <v>25060</v>
      </c>
      <c r="CY25198" s="29">
        <v>1.6448584574524614</v>
      </c>
      <c r="CZ25198" s="29">
        <v>1.9599475302363549</v>
      </c>
      <c r="DA25198" s="29">
        <v>2.5757358994499802</v>
      </c>
      <c r="DB25198" s="29">
        <v>3.2902697932647493</v>
      </c>
    </row>
    <row r="25199" spans="102:106" ht="20.100000000000001" customHeight="1" x14ac:dyDescent="0.2">
      <c r="CX25199" s="29">
        <v>25061</v>
      </c>
      <c r="CY25199" s="29">
        <v>1.6448584572588054</v>
      </c>
      <c r="CZ25199" s="29">
        <v>1.9599475308929581</v>
      </c>
      <c r="DA25199" s="29">
        <v>2.5757359031767613</v>
      </c>
      <c r="DB25199" s="29">
        <v>3.2902698035163969</v>
      </c>
    </row>
    <row r="25200" spans="102:106" ht="20.100000000000001" customHeight="1" x14ac:dyDescent="0.2">
      <c r="CX25200" s="29">
        <v>25062</v>
      </c>
      <c r="CY25200" s="29">
        <v>1.6448584570674962</v>
      </c>
      <c r="CZ25200" s="29">
        <v>1.9599475315495714</v>
      </c>
      <c r="DA25200" s="29">
        <v>2.5757359069036423</v>
      </c>
      <c r="DB25200" s="29">
        <v>3.290269813767575</v>
      </c>
    </row>
    <row r="25201" spans="102:106" ht="20.100000000000001" customHeight="1" x14ac:dyDescent="0.2">
      <c r="CX25201" s="29">
        <v>25063</v>
      </c>
      <c r="CY25201" s="29">
        <v>1.6448584568754634</v>
      </c>
      <c r="CZ25201" s="29">
        <v>1.9599475322065671</v>
      </c>
      <c r="DA25201" s="29">
        <v>2.5757359106300348</v>
      </c>
      <c r="DB25201" s="29">
        <v>3.2902698240180652</v>
      </c>
    </row>
    <row r="25202" spans="102:106" ht="20.100000000000001" customHeight="1" x14ac:dyDescent="0.2">
      <c r="CX25202" s="29">
        <v>25064</v>
      </c>
      <c r="CY25202" s="29">
        <v>1.6448584566813298</v>
      </c>
      <c r="CZ25202" s="29">
        <v>1.9599475328629006</v>
      </c>
      <c r="DA25202" s="29">
        <v>2.57573591435643</v>
      </c>
      <c r="DB25202" s="29">
        <v>3.2902698342676495</v>
      </c>
    </row>
    <row r="25203" spans="102:106" ht="20.100000000000001" customHeight="1" x14ac:dyDescent="0.2">
      <c r="CX25203" s="29">
        <v>25065</v>
      </c>
      <c r="CY25203" s="29">
        <v>1.6448584564887911</v>
      </c>
      <c r="CZ25203" s="29">
        <v>1.9599475335189447</v>
      </c>
      <c r="DA25203" s="29">
        <v>2.5757359180822381</v>
      </c>
      <c r="DB25203" s="29">
        <v>3.290269844516112</v>
      </c>
    </row>
    <row r="25204" spans="102:106" ht="20.100000000000001" customHeight="1" x14ac:dyDescent="0.2">
      <c r="CX25204" s="29">
        <v>25066</v>
      </c>
      <c r="CY25204" s="29">
        <v>1.6448584562964701</v>
      </c>
      <c r="CZ25204" s="29">
        <v>1.9599475341750732</v>
      </c>
      <c r="DA25204" s="29">
        <v>2.5757359218068712</v>
      </c>
      <c r="DB25204" s="29">
        <v>3.2902698547640781</v>
      </c>
    </row>
    <row r="25205" spans="102:106" ht="20.100000000000001" customHeight="1" x14ac:dyDescent="0.2">
      <c r="CX25205" s="29">
        <v>25067</v>
      </c>
      <c r="CY25205" s="29">
        <v>1.6448584561046797</v>
      </c>
      <c r="CZ25205" s="29">
        <v>1.9599475348316595</v>
      </c>
      <c r="DA25205" s="29">
        <v>2.5757359255329795</v>
      </c>
      <c r="DB25205" s="29">
        <v>3.29026986501133</v>
      </c>
    </row>
    <row r="25206" spans="102:106" ht="20.100000000000001" customHeight="1" x14ac:dyDescent="0.2">
      <c r="CX25206" s="29">
        <v>25068</v>
      </c>
      <c r="CY25206" s="29">
        <v>1.6448584559120421</v>
      </c>
      <c r="CZ25206" s="29">
        <v>1.9599475354876577</v>
      </c>
      <c r="DA25206" s="29">
        <v>2.5757359292578137</v>
      </c>
      <c r="DB25206" s="29">
        <v>3.2902698752576498</v>
      </c>
    </row>
    <row r="25207" spans="102:106" ht="20.100000000000001" customHeight="1" x14ac:dyDescent="0.2">
      <c r="CX25207" s="29">
        <v>25069</v>
      </c>
      <c r="CY25207" s="29">
        <v>1.6448584557188695</v>
      </c>
      <c r="CZ25207" s="29">
        <v>1.9599475361448602</v>
      </c>
      <c r="DA25207" s="29">
        <v>2.575735932981865</v>
      </c>
      <c r="DB25207" s="29">
        <v>3.2902698855028203</v>
      </c>
    </row>
    <row r="25208" spans="102:106" ht="20.100000000000001" customHeight="1" x14ac:dyDescent="0.2">
      <c r="CX25208" s="29">
        <v>25070</v>
      </c>
      <c r="CY25208" s="29">
        <v>1.6448584555271681</v>
      </c>
      <c r="CZ25208" s="29">
        <v>1.9599475368008012</v>
      </c>
      <c r="DA25208" s="29">
        <v>2.5757359367067036</v>
      </c>
      <c r="DB25208" s="29">
        <v>3.2902698957474672</v>
      </c>
    </row>
    <row r="25209" spans="102:106" ht="20.100000000000001" customHeight="1" x14ac:dyDescent="0.2">
      <c r="CX25209" s="29">
        <v>25071</v>
      </c>
      <c r="CY25209" s="29">
        <v>1.6448584553338668</v>
      </c>
      <c r="CZ25209" s="29">
        <v>1.9599475374558541</v>
      </c>
      <c r="DA25209" s="29">
        <v>2.5757359404306599</v>
      </c>
      <c r="DB25209" s="29">
        <v>3.2902699059913716</v>
      </c>
    </row>
    <row r="25210" spans="102:106" ht="20.100000000000001" customHeight="1" x14ac:dyDescent="0.2">
      <c r="CX25210" s="29">
        <v>25072</v>
      </c>
      <c r="CY25210" s="29">
        <v>1.6448584551409711</v>
      </c>
      <c r="CZ25210" s="29">
        <v>1.9599475381132314</v>
      </c>
      <c r="DA25210" s="29">
        <v>2.5757359441542249</v>
      </c>
      <c r="DB25210" s="29">
        <v>3.2902699162343163</v>
      </c>
    </row>
    <row r="25211" spans="102:106" ht="20.100000000000001" customHeight="1" x14ac:dyDescent="0.2">
      <c r="CX25211" s="29">
        <v>25073</v>
      </c>
      <c r="CY25211" s="29">
        <v>1.6448584549487932</v>
      </c>
      <c r="CZ25211" s="29">
        <v>1.9599475387690473</v>
      </c>
      <c r="DA25211" s="29">
        <v>2.5757359478778881</v>
      </c>
      <c r="DB25211" s="29">
        <v>3.2902699264769262</v>
      </c>
    </row>
    <row r="25212" spans="102:106" ht="20.100000000000001" customHeight="1" x14ac:dyDescent="0.2">
      <c r="CX25212" s="29">
        <v>25074</v>
      </c>
      <c r="CY25212" s="29">
        <v>1.6448584547559559</v>
      </c>
      <c r="CZ25212" s="29">
        <v>1.9599475394236743</v>
      </c>
      <c r="DA25212" s="29">
        <v>2.5757359516010614</v>
      </c>
      <c r="DB25212" s="29">
        <v>3.2902699367181398</v>
      </c>
    </row>
    <row r="25213" spans="102:106" ht="20.100000000000001" customHeight="1" x14ac:dyDescent="0.2">
      <c r="CX25213" s="29">
        <v>25075</v>
      </c>
      <c r="CY25213" s="29">
        <v>1.6448584545627707</v>
      </c>
      <c r="CZ25213" s="29">
        <v>1.9599475400803257</v>
      </c>
      <c r="DA25213" s="29">
        <v>2.5757359553242334</v>
      </c>
      <c r="DB25213" s="29">
        <v>3.2902699469585817</v>
      </c>
    </row>
    <row r="25214" spans="102:106" ht="20.100000000000001" customHeight="1" x14ac:dyDescent="0.2">
      <c r="CX25214" s="29">
        <v>25076</v>
      </c>
      <c r="CY25214" s="29">
        <v>1.6448584543712432</v>
      </c>
      <c r="CZ25214" s="29">
        <v>1.9599475407365343</v>
      </c>
      <c r="DA25214" s="29">
        <v>2.5757359590468152</v>
      </c>
      <c r="DB25214" s="29">
        <v>3.2902699571980327</v>
      </c>
    </row>
    <row r="25215" spans="102:106" ht="20.100000000000001" customHeight="1" x14ac:dyDescent="0.2">
      <c r="CX25215" s="29">
        <v>25077</v>
      </c>
      <c r="CY25215" s="29">
        <v>1.6448584541783027</v>
      </c>
      <c r="CZ25215" s="29">
        <v>1.9599475413926732</v>
      </c>
      <c r="DA25215" s="29">
        <v>2.5757359627682161</v>
      </c>
      <c r="DB25215" s="29">
        <v>3.2902699674371187</v>
      </c>
    </row>
    <row r="25216" spans="102:106" ht="20.100000000000001" customHeight="1" x14ac:dyDescent="0.2">
      <c r="CX25216" s="29">
        <v>25078</v>
      </c>
      <c r="CY25216" s="29">
        <v>1.6448584539859537</v>
      </c>
      <c r="CZ25216" s="29">
        <v>1.9599475420476953</v>
      </c>
      <c r="DA25216" s="29">
        <v>2.5757359664910879</v>
      </c>
      <c r="DB25216" s="29">
        <v>3.2902699776756226</v>
      </c>
    </row>
    <row r="25217" spans="102:106" ht="20.100000000000001" customHeight="1" x14ac:dyDescent="0.2">
      <c r="CX25217" s="29">
        <v>25079</v>
      </c>
      <c r="CY25217" s="29">
        <v>1.6448584537945092</v>
      </c>
      <c r="CZ25217" s="29">
        <v>1.9599475427033932</v>
      </c>
      <c r="DA25217" s="29">
        <v>2.5757359702126785</v>
      </c>
      <c r="DB25217" s="29">
        <v>3.2902699879124788</v>
      </c>
    </row>
    <row r="25218" spans="102:106" ht="20.100000000000001" customHeight="1" x14ac:dyDescent="0.2">
      <c r="CX25218" s="29">
        <v>25080</v>
      </c>
      <c r="CY25218" s="29">
        <v>1.6448584536008977</v>
      </c>
      <c r="CZ25218" s="29">
        <v>1.9599475433587206</v>
      </c>
      <c r="DA25218" s="29">
        <v>2.5757359739334778</v>
      </c>
      <c r="DB25218" s="29">
        <v>3.2902699981491579</v>
      </c>
    </row>
    <row r="25219" spans="102:106" ht="20.100000000000001" customHeight="1" x14ac:dyDescent="0.2">
      <c r="CX25219" s="29">
        <v>25081</v>
      </c>
      <c r="CY25219" s="29">
        <v>1.6448584534088164</v>
      </c>
      <c r="CZ25219" s="29">
        <v>1.9599475440140492</v>
      </c>
      <c r="DA25219" s="29">
        <v>2.5757359776550577</v>
      </c>
      <c r="DB25219" s="29">
        <v>3.2902700083845957</v>
      </c>
    </row>
    <row r="25220" spans="102:106" ht="20.100000000000001" customHeight="1" x14ac:dyDescent="0.2">
      <c r="CX25220" s="29">
        <v>25082</v>
      </c>
      <c r="CY25220" s="29">
        <v>1.6448584532168862</v>
      </c>
      <c r="CZ25220" s="29">
        <v>1.9599475446697523</v>
      </c>
      <c r="DA25220" s="29">
        <v>2.575735981375745</v>
      </c>
      <c r="DB25220" s="29">
        <v>3.2902700186194171</v>
      </c>
    </row>
    <row r="25221" spans="102:106" ht="20.100000000000001" customHeight="1" x14ac:dyDescent="0.2">
      <c r="CX25221" s="29">
        <v>25083</v>
      </c>
      <c r="CY25221" s="29">
        <v>1.6448584530254196</v>
      </c>
      <c r="CZ25221" s="29">
        <v>1.9599475453262025</v>
      </c>
      <c r="DA25221" s="29">
        <v>2.5757359850971118</v>
      </c>
      <c r="DB25221" s="29">
        <v>3.2902700288534037</v>
      </c>
    </row>
    <row r="25222" spans="102:106" ht="20.100000000000001" customHeight="1" x14ac:dyDescent="0.2">
      <c r="CX25222" s="29">
        <v>25084</v>
      </c>
      <c r="CY25222" s="29">
        <v>1.6448584528330363</v>
      </c>
      <c r="CZ25222" s="29">
        <v>1.9599475459809315</v>
      </c>
      <c r="DA25222" s="29">
        <v>2.5757359888164055</v>
      </c>
      <c r="DB25222" s="29">
        <v>3.2902700390871806</v>
      </c>
    </row>
    <row r="25223" spans="102:106" ht="20.100000000000001" customHeight="1" x14ac:dyDescent="0.2">
      <c r="CX25223" s="29">
        <v>25085</v>
      </c>
      <c r="CY25223" s="29">
        <v>1.6448584526400496</v>
      </c>
      <c r="CZ25223" s="29">
        <v>1.9599475466371532</v>
      </c>
      <c r="DA25223" s="29">
        <v>2.5757359925362779</v>
      </c>
      <c r="DB25223" s="29">
        <v>3.2902700493196826</v>
      </c>
    </row>
    <row r="25224" spans="102:106" ht="20.100000000000001" customHeight="1" x14ac:dyDescent="0.2">
      <c r="CX25224" s="29">
        <v>25086</v>
      </c>
      <c r="CY25224" s="29">
        <v>1.644858452446772</v>
      </c>
      <c r="CZ25224" s="29">
        <v>1.9599475472923986</v>
      </c>
      <c r="DA25224" s="29">
        <v>2.5757359962561361</v>
      </c>
      <c r="DB25224" s="29">
        <v>3.2902700595506884</v>
      </c>
    </row>
    <row r="25225" spans="102:106" ht="20.100000000000001" customHeight="1" x14ac:dyDescent="0.2">
      <c r="CX25225" s="29">
        <v>25087</v>
      </c>
      <c r="CY25225" s="29">
        <v>1.6448584522552083</v>
      </c>
      <c r="CZ25225" s="29">
        <v>1.959947547947041</v>
      </c>
      <c r="DA25225" s="29">
        <v>2.5757359999753908</v>
      </c>
      <c r="DB25225" s="29">
        <v>3.2902700697816707</v>
      </c>
    </row>
    <row r="25226" spans="102:106" ht="20.100000000000001" customHeight="1" x14ac:dyDescent="0.2">
      <c r="CX25226" s="29">
        <v>25088</v>
      </c>
      <c r="CY25226" s="29">
        <v>1.644858452062286</v>
      </c>
      <c r="CZ25226" s="29">
        <v>1.9599475486014519</v>
      </c>
      <c r="DA25226" s="29">
        <v>2.5757360036945309</v>
      </c>
      <c r="DB25226" s="29">
        <v>3.2902700800115627</v>
      </c>
    </row>
    <row r="25227" spans="102:106" ht="20.100000000000001" customHeight="1" x14ac:dyDescent="0.2">
      <c r="CX25227" s="29">
        <v>25089</v>
      </c>
      <c r="CY25227" s="29">
        <v>1.644858451871704</v>
      </c>
      <c r="CZ25227" s="29">
        <v>1.9599475492574252</v>
      </c>
      <c r="DA25227" s="29">
        <v>2.5757360074129654</v>
      </c>
      <c r="DB25227" s="29">
        <v>3.2902700902409907</v>
      </c>
    </row>
    <row r="25228" spans="102:106" ht="20.100000000000001" customHeight="1" x14ac:dyDescent="0.2">
      <c r="CX25228" s="29">
        <v>25090</v>
      </c>
      <c r="CY25228" s="29">
        <v>1.6448584516786944</v>
      </c>
      <c r="CZ25228" s="29">
        <v>1.9599475499124912</v>
      </c>
      <c r="DA25228" s="29">
        <v>2.5757360111322645</v>
      </c>
      <c r="DB25228" s="29">
        <v>3.290270100468887</v>
      </c>
    </row>
    <row r="25229" spans="102:106" ht="20.100000000000001" customHeight="1" x14ac:dyDescent="0.2">
      <c r="CX25229" s="29">
        <v>25091</v>
      </c>
      <c r="CY25229" s="29">
        <v>1.6448584514869573</v>
      </c>
      <c r="CZ25229" s="29">
        <v>1.9599475505670227</v>
      </c>
      <c r="DA25229" s="29">
        <v>2.5757360148496748</v>
      </c>
      <c r="DB25229" s="29">
        <v>3.2902701106958778</v>
      </c>
    </row>
    <row r="25230" spans="102:106" ht="20.100000000000001" customHeight="1" x14ac:dyDescent="0.2">
      <c r="CX25230" s="29">
        <v>25092</v>
      </c>
      <c r="CY25230" s="29">
        <v>1.6448584512934175</v>
      </c>
      <c r="CZ25230" s="29">
        <v>1.9599475512228128</v>
      </c>
      <c r="DA25230" s="29">
        <v>2.5757360185678468</v>
      </c>
      <c r="DB25230" s="29">
        <v>3.290270120922588</v>
      </c>
    </row>
    <row r="25231" spans="102:106" ht="20.100000000000001" customHeight="1" x14ac:dyDescent="0.2">
      <c r="CX25231" s="29">
        <v>25093</v>
      </c>
      <c r="CY25231" s="29">
        <v>1.6448584511017745</v>
      </c>
      <c r="CZ25231" s="29">
        <v>1.9599475518773921</v>
      </c>
      <c r="DA25231" s="29">
        <v>2.5757360222851085</v>
      </c>
      <c r="DB25231" s="29">
        <v>3.2902701311487967</v>
      </c>
    </row>
    <row r="25232" spans="102:106" ht="20.100000000000001" customHeight="1" x14ac:dyDescent="0.2">
      <c r="CX25232" s="29">
        <v>25094</v>
      </c>
      <c r="CY25232" s="29">
        <v>1.6448584509089539</v>
      </c>
      <c r="CZ25232" s="29">
        <v>1.9599475525325534</v>
      </c>
      <c r="DA25232" s="29">
        <v>2.5757360260030309</v>
      </c>
      <c r="DB25232" s="29">
        <v>3.2902701413742825</v>
      </c>
    </row>
    <row r="25233" spans="102:106" ht="20.100000000000001" customHeight="1" x14ac:dyDescent="0.2">
      <c r="CX25233" s="29">
        <v>25095</v>
      </c>
      <c r="CY25233" s="29">
        <v>1.6448584507169617</v>
      </c>
      <c r="CZ25233" s="29">
        <v>1.9599475531872477</v>
      </c>
      <c r="DA25233" s="29">
        <v>2.5757360297188585</v>
      </c>
      <c r="DB25233" s="29">
        <v>3.2902701515979786</v>
      </c>
    </row>
    <row r="25234" spans="102:106" ht="20.100000000000001" customHeight="1" x14ac:dyDescent="0.2">
      <c r="CX25234" s="29">
        <v>25096</v>
      </c>
      <c r="CY25234" s="29">
        <v>1.6448584505261099</v>
      </c>
      <c r="CZ25234" s="29">
        <v>1.9599475538418476</v>
      </c>
      <c r="DA25234" s="29">
        <v>2.5757360334363248</v>
      </c>
      <c r="DB25234" s="29">
        <v>3.2902701618213577</v>
      </c>
    </row>
    <row r="25235" spans="102:106" ht="20.100000000000001" customHeight="1" x14ac:dyDescent="0.2">
      <c r="CX25235" s="29">
        <v>25097</v>
      </c>
      <c r="CY25235" s="29">
        <v>1.6448584503333241</v>
      </c>
      <c r="CZ25235" s="29">
        <v>1.9599475544967251</v>
      </c>
      <c r="DA25235" s="29">
        <v>2.5757360371526752</v>
      </c>
      <c r="DB25235" s="29">
        <v>3.2902701720441949</v>
      </c>
    </row>
    <row r="25236" spans="102:106" ht="20.100000000000001" customHeight="1" x14ac:dyDescent="0.2">
      <c r="CX25236" s="29">
        <v>25098</v>
      </c>
      <c r="CY25236" s="29">
        <v>1.6448584501406094</v>
      </c>
      <c r="CZ25236" s="29">
        <v>1.9599475551522521</v>
      </c>
      <c r="DA25236" s="29">
        <v>2.575736040868398</v>
      </c>
      <c r="DB25236" s="29">
        <v>3.2902701822662728</v>
      </c>
    </row>
    <row r="25237" spans="102:106" ht="20.100000000000001" customHeight="1" x14ac:dyDescent="0.2">
      <c r="CX25237" s="29">
        <v>25099</v>
      </c>
      <c r="CY25237" s="29">
        <v>1.6448584499482783</v>
      </c>
      <c r="CZ25237" s="29">
        <v>1.959947555805958</v>
      </c>
      <c r="DA25237" s="29">
        <v>2.5757360445839823</v>
      </c>
      <c r="DB25237" s="29">
        <v>3.2902701924865205</v>
      </c>
    </row>
    <row r="25238" spans="102:106" ht="20.100000000000001" customHeight="1" x14ac:dyDescent="0.2">
      <c r="CX25238" s="29">
        <v>25100</v>
      </c>
      <c r="CY25238" s="29">
        <v>1.6448584497566432</v>
      </c>
      <c r="CZ25238" s="29">
        <v>1.9599475564610576</v>
      </c>
      <c r="DA25238" s="29">
        <v>2.5757360482999183</v>
      </c>
      <c r="DB25238" s="29">
        <v>3.2902702027072577</v>
      </c>
    </row>
    <row r="25239" spans="102:106" ht="20.100000000000001" customHeight="1" x14ac:dyDescent="0.2">
      <c r="CX25239" s="29">
        <v>25101</v>
      </c>
      <c r="CY25239" s="29">
        <v>1.6448584495643219</v>
      </c>
      <c r="CZ25239" s="29">
        <v>1.9599475571150797</v>
      </c>
      <c r="DA25239" s="29">
        <v>2.57573605201453</v>
      </c>
      <c r="DB25239" s="29">
        <v>3.290270212926568</v>
      </c>
    </row>
    <row r="25240" spans="102:106" ht="20.100000000000001" customHeight="1" x14ac:dyDescent="0.2">
      <c r="CX25240" s="29">
        <v>25102</v>
      </c>
      <c r="CY25240" s="29">
        <v>1.644858449371627</v>
      </c>
      <c r="CZ25240" s="29">
        <v>1.959947557769818</v>
      </c>
      <c r="DA25240" s="29">
        <v>2.5757360557293891</v>
      </c>
      <c r="DB25240" s="29">
        <v>3.2902702231450771</v>
      </c>
    </row>
    <row r="25241" spans="102:106" ht="20.100000000000001" customHeight="1" x14ac:dyDescent="0.2">
      <c r="CX25241" s="29">
        <v>25103</v>
      </c>
      <c r="CY25241" s="29">
        <v>1.644858449180564</v>
      </c>
      <c r="CZ25241" s="29">
        <v>1.9599475584242227</v>
      </c>
      <c r="DA25241" s="29">
        <v>2.5757360594449841</v>
      </c>
      <c r="DB25241" s="29">
        <v>3.2902702333625622</v>
      </c>
    </row>
    <row r="25242" spans="102:106" ht="20.100000000000001" customHeight="1" x14ac:dyDescent="0.2">
      <c r="CX25242" s="29">
        <v>25104</v>
      </c>
      <c r="CY25242" s="29">
        <v>1.6448584489880573</v>
      </c>
      <c r="CZ25242" s="29">
        <v>1.9599475590786655</v>
      </c>
      <c r="DA25242" s="29">
        <v>2.5757360631585589</v>
      </c>
      <c r="DB25242" s="29">
        <v>3.2902702435796485</v>
      </c>
    </row>
    <row r="25243" spans="102:106" ht="20.100000000000001" customHeight="1" x14ac:dyDescent="0.2">
      <c r="CX25243" s="29">
        <v>25105</v>
      </c>
      <c r="CY25243" s="29">
        <v>1.6448584487961129</v>
      </c>
      <c r="CZ25243" s="29">
        <v>1.9599475597320963</v>
      </c>
      <c r="DA25243" s="29">
        <v>2.5757360668727651</v>
      </c>
      <c r="DB25243" s="29">
        <v>3.2902702537952671</v>
      </c>
    </row>
    <row r="25244" spans="102:106" ht="20.100000000000001" customHeight="1" x14ac:dyDescent="0.2">
      <c r="CX25244" s="29">
        <v>25106</v>
      </c>
      <c r="CY25244" s="29">
        <v>1.6448584486050422</v>
      </c>
      <c r="CZ25244" s="29">
        <v>1.9599475603877308</v>
      </c>
      <c r="DA25244" s="29">
        <v>2.5757360705859282</v>
      </c>
      <c r="DB25244" s="29">
        <v>3.2902702640108878</v>
      </c>
    </row>
    <row r="25245" spans="102:106" ht="20.100000000000001" customHeight="1" x14ac:dyDescent="0.2">
      <c r="CX25245" s="29">
        <v>25107</v>
      </c>
      <c r="CY25245" s="29">
        <v>1.6448584484117688</v>
      </c>
      <c r="CZ25245" s="29">
        <v>1.9599475610416748</v>
      </c>
      <c r="DA25245" s="29">
        <v>2.5757360742996185</v>
      </c>
      <c r="DB25245" s="29">
        <v>3.2902702742254437</v>
      </c>
    </row>
    <row r="25246" spans="102:106" ht="20.100000000000001" customHeight="1" x14ac:dyDescent="0.2">
      <c r="CX25246" s="29">
        <v>25108</v>
      </c>
      <c r="CY25246" s="29">
        <v>1.6448584482199935</v>
      </c>
      <c r="CZ25246" s="29">
        <v>1.9599475616957216</v>
      </c>
      <c r="DA25246" s="29">
        <v>2.5757360780132417</v>
      </c>
      <c r="DB25246" s="29">
        <v>3.2902702844387099</v>
      </c>
    </row>
    <row r="25247" spans="102:106" ht="20.100000000000001" customHeight="1" x14ac:dyDescent="0.2">
      <c r="CX25247" s="29">
        <v>25109</v>
      </c>
      <c r="CY25247" s="29">
        <v>1.6448584480283339</v>
      </c>
      <c r="CZ25247" s="29">
        <v>1.9599475623502434</v>
      </c>
      <c r="DA25247" s="29">
        <v>2.5757360817251245</v>
      </c>
      <c r="DB25247" s="29">
        <v>3.2902702946521587</v>
      </c>
    </row>
    <row r="25248" spans="102:106" ht="20.100000000000001" customHeight="1" x14ac:dyDescent="0.2">
      <c r="CX25248" s="29">
        <v>25110</v>
      </c>
      <c r="CY25248" s="29">
        <v>1.6448584478371011</v>
      </c>
      <c r="CZ25248" s="29">
        <v>1.9599475630041896</v>
      </c>
      <c r="DA25248" s="29">
        <v>2.5757360854379172</v>
      </c>
      <c r="DB25248" s="29">
        <v>3.2902703048638742</v>
      </c>
    </row>
    <row r="25249" spans="102:106" ht="20.100000000000001" customHeight="1" x14ac:dyDescent="0.2">
      <c r="CX25249" s="29">
        <v>25111</v>
      </c>
      <c r="CY25249" s="29">
        <v>1.6448584476449128</v>
      </c>
      <c r="CZ25249" s="29">
        <v>1.9599475636579313</v>
      </c>
      <c r="DA25249" s="29">
        <v>2.5757360891499452</v>
      </c>
      <c r="DB25249" s="29">
        <v>3.2902703150753263</v>
      </c>
    </row>
    <row r="25250" spans="102:106" ht="20.100000000000001" customHeight="1" x14ac:dyDescent="0.2">
      <c r="CX25250" s="29">
        <v>25112</v>
      </c>
      <c r="CY25250" s="29">
        <v>1.64485844745208</v>
      </c>
      <c r="CZ25250" s="29">
        <v>1.95994756431184</v>
      </c>
      <c r="DA25250" s="29">
        <v>2.5757360928616966</v>
      </c>
      <c r="DB25250" s="29">
        <v>3.2902703252854448</v>
      </c>
    </row>
    <row r="25251" spans="102:106" ht="20.100000000000001" customHeight="1" x14ac:dyDescent="0.2">
      <c r="CX25251" s="29">
        <v>25113</v>
      </c>
      <c r="CY25251" s="29">
        <v>1.64485844726061</v>
      </c>
      <c r="CZ25251" s="29">
        <v>1.9599475649662874</v>
      </c>
      <c r="DA25251" s="29">
        <v>2.5757360965747407</v>
      </c>
      <c r="DB25251" s="29">
        <v>3.2902703354948541</v>
      </c>
    </row>
    <row r="25252" spans="102:106" ht="20.100000000000001" customHeight="1" x14ac:dyDescent="0.2">
      <c r="CX25252" s="29">
        <v>25114</v>
      </c>
      <c r="CY25252" s="29">
        <v>1.6448584470691192</v>
      </c>
      <c r="CZ25252" s="29">
        <v>1.9599475656202225</v>
      </c>
      <c r="DA25252" s="29">
        <v>2.5757361002852392</v>
      </c>
      <c r="DB25252" s="29">
        <v>3.2902703457033313</v>
      </c>
    </row>
    <row r="25253" spans="102:106" ht="20.100000000000001" customHeight="1" x14ac:dyDescent="0.2">
      <c r="CX25253" s="29">
        <v>25115</v>
      </c>
      <c r="CY25253" s="29">
        <v>1.6448584468762242</v>
      </c>
      <c r="CZ25253" s="29">
        <v>1.9599475662740169</v>
      </c>
      <c r="DA25253" s="29">
        <v>2.5757361039958431</v>
      </c>
      <c r="DB25253" s="29">
        <v>3.290270355911499</v>
      </c>
    </row>
    <row r="25254" spans="102:106" ht="20.100000000000001" customHeight="1" x14ac:dyDescent="0.2">
      <c r="CX25254" s="29">
        <v>25116</v>
      </c>
      <c r="CY25254" s="29">
        <v>1.6448584466839318</v>
      </c>
      <c r="CZ25254" s="29">
        <v>1.9599475669266191</v>
      </c>
      <c r="DA25254" s="29">
        <v>2.5757361077070402</v>
      </c>
      <c r="DB25254" s="29">
        <v>3.290270366118289</v>
      </c>
    </row>
    <row r="25255" spans="102:106" ht="20.100000000000001" customHeight="1" x14ac:dyDescent="0.2">
      <c r="CX25255" s="29">
        <v>25117</v>
      </c>
      <c r="CY25255" s="29">
        <v>1.6448584464942484</v>
      </c>
      <c r="CZ25255" s="29">
        <v>1.9599475675812448</v>
      </c>
      <c r="DA25255" s="29">
        <v>2.5757361114182373</v>
      </c>
      <c r="DB25255" s="29">
        <v>3.2902703763251684</v>
      </c>
    </row>
    <row r="25256" spans="102:106" ht="20.100000000000001" customHeight="1" x14ac:dyDescent="0.2">
      <c r="CX25256" s="29">
        <v>25118</v>
      </c>
      <c r="CY25256" s="29">
        <v>1.6448584463024001</v>
      </c>
      <c r="CZ25256" s="29">
        <v>1.9599475682354213</v>
      </c>
      <c r="DA25256" s="29">
        <v>2.5757361151277571</v>
      </c>
      <c r="DB25256" s="29">
        <v>3.2902703865302225</v>
      </c>
    </row>
    <row r="25257" spans="102:106" ht="20.100000000000001" customHeight="1" x14ac:dyDescent="0.2">
      <c r="CX25257" s="29">
        <v>25119</v>
      </c>
      <c r="CY25257" s="29">
        <v>1.6448584461103941</v>
      </c>
      <c r="CZ25257" s="29">
        <v>1.9599475688880965</v>
      </c>
      <c r="DA25257" s="29">
        <v>2.5757361188371699</v>
      </c>
      <c r="DB25257" s="29">
        <v>3.2902703967349209</v>
      </c>
    </row>
    <row r="25258" spans="102:106" ht="20.100000000000001" customHeight="1" x14ac:dyDescent="0.2">
      <c r="CX25258" s="29">
        <v>25120</v>
      </c>
      <c r="CY25258" s="29">
        <v>1.6448584459185411</v>
      </c>
      <c r="CZ25258" s="29">
        <v>1.959947569541064</v>
      </c>
      <c r="DA25258" s="29">
        <v>2.5757361225469633</v>
      </c>
      <c r="DB25258" s="29">
        <v>3.2902704069390394</v>
      </c>
    </row>
    <row r="25259" spans="102:106" ht="20.100000000000001" customHeight="1" x14ac:dyDescent="0.2">
      <c r="CX25259" s="29">
        <v>25121</v>
      </c>
      <c r="CY25259" s="29">
        <v>1.6448584457271529</v>
      </c>
      <c r="CZ25259" s="29">
        <v>1.9599475701946951</v>
      </c>
      <c r="DA25259" s="29">
        <v>2.5757361262565426</v>
      </c>
      <c r="DB25259" s="29">
        <v>3.2902704171423536</v>
      </c>
    </row>
    <row r="25260" spans="102:106" ht="20.100000000000001" customHeight="1" x14ac:dyDescent="0.2">
      <c r="CX25260" s="29">
        <v>25122</v>
      </c>
      <c r="CY25260" s="29">
        <v>1.6448584455348454</v>
      </c>
      <c r="CZ25260" s="29">
        <v>1.9599475708493608</v>
      </c>
      <c r="DA25260" s="29">
        <v>2.5757361299653141</v>
      </c>
      <c r="DB25260" s="29">
        <v>3.2902704273446401</v>
      </c>
    </row>
    <row r="25261" spans="102:106" ht="20.100000000000001" customHeight="1" x14ac:dyDescent="0.2">
      <c r="CX25261" s="29">
        <v>25123</v>
      </c>
      <c r="CY25261" s="29">
        <v>1.644858445343625</v>
      </c>
      <c r="CZ25261" s="29">
        <v>1.9599475715025865</v>
      </c>
      <c r="DA25261" s="29">
        <v>2.5757361336737636</v>
      </c>
      <c r="DB25261" s="29">
        <v>3.290270437546523</v>
      </c>
    </row>
    <row r="25262" spans="102:106" ht="20.100000000000001" customHeight="1" x14ac:dyDescent="0.2">
      <c r="CX25262" s="29">
        <v>25124</v>
      </c>
      <c r="CY25262" s="29">
        <v>1.6448584451504125</v>
      </c>
      <c r="CZ25262" s="29">
        <v>1.9599475721547432</v>
      </c>
      <c r="DA25262" s="29">
        <v>2.5757361373823802</v>
      </c>
      <c r="DB25262" s="29">
        <v>3.2902704477469289</v>
      </c>
    </row>
    <row r="25263" spans="102:106" ht="20.100000000000001" customHeight="1" x14ac:dyDescent="0.2">
      <c r="CX25263" s="29">
        <v>25125</v>
      </c>
      <c r="CY25263" s="29">
        <v>1.6448584449589099</v>
      </c>
      <c r="CZ25263" s="29">
        <v>1.9599475728090472</v>
      </c>
      <c r="DA25263" s="29">
        <v>2.5757361410905681</v>
      </c>
      <c r="DB25263" s="29">
        <v>3.2902704579464821</v>
      </c>
    </row>
    <row r="25264" spans="102:106" ht="20.100000000000001" customHeight="1" x14ac:dyDescent="0.2">
      <c r="CX25264" s="29">
        <v>25126</v>
      </c>
      <c r="CY25264" s="29">
        <v>1.6448584447677328</v>
      </c>
      <c r="CZ25264" s="29">
        <v>1.959947573461601</v>
      </c>
      <c r="DA25264" s="29">
        <v>2.5757361447988143</v>
      </c>
      <c r="DB25264" s="29">
        <v>3.2902704681458048</v>
      </c>
    </row>
    <row r="25265" spans="102:106" ht="20.100000000000001" customHeight="1" x14ac:dyDescent="0.2">
      <c r="CX25265" s="29">
        <v>25127</v>
      </c>
      <c r="CY25265" s="29">
        <v>1.6448584445754966</v>
      </c>
      <c r="CZ25265" s="29">
        <v>1.9599475741156214</v>
      </c>
      <c r="DA25265" s="29">
        <v>2.5757361485054426</v>
      </c>
      <c r="DB25265" s="29">
        <v>3.2902704783438241</v>
      </c>
    </row>
    <row r="25266" spans="102:106" ht="20.100000000000001" customHeight="1" x14ac:dyDescent="0.2">
      <c r="CX25266" s="29">
        <v>25128</v>
      </c>
      <c r="CY25266" s="29">
        <v>1.6448584443842085</v>
      </c>
      <c r="CZ25266" s="29">
        <v>1.9599475747686326</v>
      </c>
      <c r="DA25266" s="29">
        <v>2.5757361522131039</v>
      </c>
      <c r="DB25266" s="29">
        <v>3.2902704885411649</v>
      </c>
    </row>
    <row r="25267" spans="102:106" ht="20.100000000000001" customHeight="1" x14ac:dyDescent="0.2">
      <c r="CX25267" s="29">
        <v>25129</v>
      </c>
      <c r="CY25267" s="29">
        <v>1.6448584441924838</v>
      </c>
      <c r="CZ25267" s="29">
        <v>1.9599475754210052</v>
      </c>
      <c r="DA25267" s="29">
        <v>2.5757361559201208</v>
      </c>
      <c r="DB25267" s="29">
        <v>3.290270498737601</v>
      </c>
    </row>
    <row r="25268" spans="102:106" ht="20.100000000000001" customHeight="1" x14ac:dyDescent="0.2">
      <c r="CX25268" s="29">
        <v>25130</v>
      </c>
      <c r="CY25268" s="29">
        <v>1.6448584440006331</v>
      </c>
      <c r="CZ25268" s="29">
        <v>1.9599475760745335</v>
      </c>
      <c r="DA25268" s="29">
        <v>2.5757361596269801</v>
      </c>
      <c r="DB25268" s="29">
        <v>3.290270508932907</v>
      </c>
    </row>
    <row r="25269" spans="102:106" ht="20.100000000000001" customHeight="1" x14ac:dyDescent="0.2">
      <c r="CX25269" s="29">
        <v>25131</v>
      </c>
      <c r="CY25269" s="29">
        <v>1.6448584438089675</v>
      </c>
      <c r="CZ25269" s="29">
        <v>1.9599475767281651</v>
      </c>
      <c r="DA25269" s="29">
        <v>2.5757361633330871</v>
      </c>
      <c r="DB25269" s="29">
        <v>3.2902705191285544</v>
      </c>
    </row>
    <row r="25270" spans="102:106" ht="20.100000000000001" customHeight="1" x14ac:dyDescent="0.2">
      <c r="CX25270" s="29">
        <v>25132</v>
      </c>
      <c r="CY25270" s="29">
        <v>1.6448584436177982</v>
      </c>
      <c r="CZ25270" s="29">
        <v>1.9599475773808466</v>
      </c>
      <c r="DA25270" s="29">
        <v>2.5757361670389276</v>
      </c>
      <c r="DB25270" s="29">
        <v>3.2902705293226213</v>
      </c>
    </row>
    <row r="25271" spans="102:106" ht="20.100000000000001" customHeight="1" x14ac:dyDescent="0.2">
      <c r="CX25271" s="29">
        <v>25133</v>
      </c>
      <c r="CY25271" s="29">
        <v>1.6448584434257403</v>
      </c>
      <c r="CZ25271" s="29">
        <v>1.9599475780329489</v>
      </c>
      <c r="DA25271" s="29">
        <v>2.5757361707449893</v>
      </c>
      <c r="DB25271" s="29">
        <v>3.2902705395157321</v>
      </c>
    </row>
    <row r="25272" spans="102:106" ht="20.100000000000001" customHeight="1" x14ac:dyDescent="0.2">
      <c r="CX25272" s="29">
        <v>25134</v>
      </c>
      <c r="CY25272" s="29">
        <v>1.6448584432348001</v>
      </c>
      <c r="CZ25272" s="29">
        <v>1.9599475786862657</v>
      </c>
      <c r="DA25272" s="29">
        <v>2.5757361744506766</v>
      </c>
      <c r="DB25272" s="29">
        <v>3.2902705497085067</v>
      </c>
    </row>
    <row r="25273" spans="102:106" ht="20.100000000000001" customHeight="1" x14ac:dyDescent="0.2">
      <c r="CX25273" s="29">
        <v>25135</v>
      </c>
      <c r="CY25273" s="29">
        <v>1.6448584430418962</v>
      </c>
      <c r="CZ25273" s="29">
        <v>1.9599475793383205</v>
      </c>
      <c r="DA25273" s="29">
        <v>2.5757361781553927</v>
      </c>
      <c r="DB25273" s="29">
        <v>3.290270559899874</v>
      </c>
    </row>
    <row r="25274" spans="102:106" ht="20.100000000000001" customHeight="1" x14ac:dyDescent="0.2">
      <c r="CX25274" s="29">
        <v>25136</v>
      </c>
      <c r="CY25274" s="29">
        <v>1.6448584428507327</v>
      </c>
      <c r="CZ25274" s="29">
        <v>1.9599475799909076</v>
      </c>
      <c r="DA25274" s="29">
        <v>2.5757361818596252</v>
      </c>
      <c r="DB25274" s="29">
        <v>3.2902705700913022</v>
      </c>
    </row>
    <row r="25275" spans="102:106" ht="20.100000000000001" customHeight="1" x14ac:dyDescent="0.2">
      <c r="CX25275" s="29">
        <v>25137</v>
      </c>
      <c r="CY25275" s="29">
        <v>1.6448584426599231</v>
      </c>
      <c r="CZ25275" s="29">
        <v>1.9599475806443969</v>
      </c>
      <c r="DA25275" s="29">
        <v>2.5757361855649421</v>
      </c>
      <c r="DB25275" s="29">
        <v>3.2902705802808723</v>
      </c>
    </row>
    <row r="25276" spans="102:106" ht="20.100000000000001" customHeight="1" x14ac:dyDescent="0.2">
      <c r="CX25276" s="29">
        <v>25138</v>
      </c>
      <c r="CY25276" s="29">
        <v>1.6448584424680823</v>
      </c>
      <c r="CZ25276" s="29">
        <v>1.9599475812963119</v>
      </c>
      <c r="DA25276" s="29">
        <v>2.5757361892696662</v>
      </c>
      <c r="DB25276" s="29">
        <v>3.2902705904700511</v>
      </c>
    </row>
    <row r="25277" spans="102:106" ht="20.100000000000001" customHeight="1" x14ac:dyDescent="0.2">
      <c r="CX25277" s="29">
        <v>25139</v>
      </c>
      <c r="CY25277" s="29">
        <v>1.6448584422772174</v>
      </c>
      <c r="CZ25277" s="29">
        <v>1.9599475819498697</v>
      </c>
      <c r="DA25277" s="29">
        <v>2.575736192973201</v>
      </c>
      <c r="DB25277" s="29">
        <v>3.2902706006586153</v>
      </c>
    </row>
    <row r="25278" spans="102:106" ht="20.100000000000001" customHeight="1" x14ac:dyDescent="0.2">
      <c r="CX25278" s="29">
        <v>25140</v>
      </c>
      <c r="CY25278" s="29">
        <v>1.6448584420859429</v>
      </c>
      <c r="CZ25278" s="29">
        <v>1.9599475826025934</v>
      </c>
      <c r="DA25278" s="29">
        <v>2.5757361966771142</v>
      </c>
      <c r="DB25278" s="29">
        <v>3.2902706108463371</v>
      </c>
    </row>
    <row r="25279" spans="102:106" ht="20.100000000000001" customHeight="1" x14ac:dyDescent="0.2">
      <c r="CX25279" s="29">
        <v>25141</v>
      </c>
      <c r="CY25279" s="29">
        <v>1.6448584418945684</v>
      </c>
      <c r="CZ25279" s="29">
        <v>1.959947583254853</v>
      </c>
      <c r="DA25279" s="29">
        <v>2.5757362003797279</v>
      </c>
      <c r="DB25279" s="29">
        <v>3.2902706210329913</v>
      </c>
    </row>
    <row r="25280" spans="102:106" ht="20.100000000000001" customHeight="1" x14ac:dyDescent="0.2">
      <c r="CX25280" s="29">
        <v>25142</v>
      </c>
      <c r="CY25280" s="29">
        <v>1.6448584417017089</v>
      </c>
      <c r="CZ25280" s="29">
        <v>1.9599475839070188</v>
      </c>
      <c r="DA25280" s="29">
        <v>2.5757362040826108</v>
      </c>
      <c r="DB25280" s="29">
        <v>3.2902706312192</v>
      </c>
    </row>
    <row r="25281" spans="102:106" ht="20.100000000000001" customHeight="1" x14ac:dyDescent="0.2">
      <c r="CX25281" s="29">
        <v>25143</v>
      </c>
      <c r="CY25281" s="29">
        <v>1.6448584415110679</v>
      </c>
      <c r="CZ25281" s="29">
        <v>1.9599475845580367</v>
      </c>
      <c r="DA25281" s="29">
        <v>2.5757362077862496</v>
      </c>
      <c r="DB25281" s="29">
        <v>3.2902706414047351</v>
      </c>
    </row>
    <row r="25282" spans="102:106" ht="20.100000000000001" customHeight="1" x14ac:dyDescent="0.2">
      <c r="CX25282" s="29">
        <v>25144</v>
      </c>
      <c r="CY25282" s="29">
        <v>1.6448584413195619</v>
      </c>
      <c r="CZ25282" s="29">
        <v>1.9599475852111248</v>
      </c>
      <c r="DA25282" s="29">
        <v>2.575736211487881</v>
      </c>
      <c r="DB25282" s="29">
        <v>3.2902706515893723</v>
      </c>
    </row>
    <row r="25283" spans="102:106" ht="20.100000000000001" customHeight="1" x14ac:dyDescent="0.2">
      <c r="CX25283" s="29">
        <v>25145</v>
      </c>
      <c r="CY25283" s="29">
        <v>1.6448584411275027</v>
      </c>
      <c r="CZ25283" s="29">
        <v>1.9599475858638051</v>
      </c>
      <c r="DA25283" s="29">
        <v>2.5757362151901573</v>
      </c>
      <c r="DB25283" s="29">
        <v>3.2902706617728841</v>
      </c>
    </row>
    <row r="25284" spans="102:106" ht="20.100000000000001" customHeight="1" x14ac:dyDescent="0.2">
      <c r="CX25284" s="29">
        <v>25146</v>
      </c>
      <c r="CY25284" s="29">
        <v>1.6448584409368958</v>
      </c>
      <c r="CZ25284" s="29">
        <v>1.9599475865164477</v>
      </c>
      <c r="DA25284" s="29">
        <v>2.5757362188924819</v>
      </c>
      <c r="DB25284" s="29">
        <v>3.2902706719550441</v>
      </c>
    </row>
    <row r="25285" spans="102:106" ht="20.100000000000001" customHeight="1" x14ac:dyDescent="0.2">
      <c r="CX25285" s="29">
        <v>25147</v>
      </c>
      <c r="CY25285" s="29">
        <v>1.6448584407463562</v>
      </c>
      <c r="CZ25285" s="29">
        <v>1.9599475871679986</v>
      </c>
      <c r="DA25285" s="29">
        <v>2.5757362225942577</v>
      </c>
      <c r="DB25285" s="29">
        <v>3.2902706821373213</v>
      </c>
    </row>
    <row r="25286" spans="102:106" ht="20.100000000000001" customHeight="1" x14ac:dyDescent="0.2">
      <c r="CX25286" s="29">
        <v>25148</v>
      </c>
      <c r="CY25286" s="29">
        <v>1.6448584405527997</v>
      </c>
      <c r="CZ25286" s="29">
        <v>1.9599475878202508</v>
      </c>
      <c r="DA25286" s="29">
        <v>2.5757362262948873</v>
      </c>
      <c r="DB25286" s="29">
        <v>3.2902706923186411</v>
      </c>
    </row>
    <row r="25287" spans="102:106" ht="20.100000000000001" customHeight="1" x14ac:dyDescent="0.2">
      <c r="CX25287" s="29">
        <v>25149</v>
      </c>
      <c r="CY25287" s="29">
        <v>1.6448584403616275</v>
      </c>
      <c r="CZ25287" s="29">
        <v>1.9599475884721509</v>
      </c>
      <c r="DA25287" s="29">
        <v>2.5757362299959392</v>
      </c>
      <c r="DB25287" s="29">
        <v>3.2902707024987747</v>
      </c>
    </row>
    <row r="25288" spans="102:106" ht="20.100000000000001" customHeight="1" x14ac:dyDescent="0.2">
      <c r="CX25288" s="29">
        <v>25150</v>
      </c>
      <c r="CY25288" s="29">
        <v>1.6448584401714534</v>
      </c>
      <c r="CZ25288" s="29">
        <v>1.9599475891240681</v>
      </c>
      <c r="DA25288" s="29">
        <v>2.5757362336968179</v>
      </c>
      <c r="DB25288" s="29">
        <v>3.2902707126783466</v>
      </c>
    </row>
    <row r="25289" spans="102:106" ht="20.100000000000001" customHeight="1" x14ac:dyDescent="0.2">
      <c r="CX25289" s="29">
        <v>25151</v>
      </c>
      <c r="CY25289" s="29">
        <v>1.6448584399808901</v>
      </c>
      <c r="CZ25289" s="29">
        <v>1.9599475897763721</v>
      </c>
      <c r="DA25289" s="29">
        <v>2.5757362373969239</v>
      </c>
      <c r="DB25289" s="29">
        <v>3.2902707228571275</v>
      </c>
    </row>
    <row r="25290" spans="102:106" ht="20.100000000000001" customHeight="1" x14ac:dyDescent="0.2">
      <c r="CX25290" s="29">
        <v>25152</v>
      </c>
      <c r="CY25290" s="29">
        <v>1.6448584397885504</v>
      </c>
      <c r="CZ25290" s="29">
        <v>1.959947590428009</v>
      </c>
      <c r="DA25290" s="29">
        <v>2.5757362410978279</v>
      </c>
      <c r="DB25290" s="29">
        <v>3.2902707330348897</v>
      </c>
    </row>
    <row r="25291" spans="102:106" ht="20.100000000000001" customHeight="1" x14ac:dyDescent="0.2">
      <c r="CX25291" s="29">
        <v>25153</v>
      </c>
      <c r="CY25291" s="29">
        <v>1.6448584395964421</v>
      </c>
      <c r="CZ25291" s="29">
        <v>1.9599475910793474</v>
      </c>
      <c r="DA25291" s="29">
        <v>2.5757362447978474</v>
      </c>
      <c r="DB25291" s="29">
        <v>3.2902707432122553</v>
      </c>
    </row>
    <row r="25292" spans="102:106" ht="20.100000000000001" customHeight="1" x14ac:dyDescent="0.2">
      <c r="CX25292" s="29">
        <v>25154</v>
      </c>
      <c r="CY25292" s="29">
        <v>1.6448584394065726</v>
      </c>
      <c r="CZ25292" s="29">
        <v>1.9599475917307574</v>
      </c>
      <c r="DA25292" s="29">
        <v>2.5757362484974688</v>
      </c>
      <c r="DB25292" s="29">
        <v>3.2902707533881483</v>
      </c>
    </row>
    <row r="25293" spans="102:106" ht="20.100000000000001" customHeight="1" x14ac:dyDescent="0.2">
      <c r="CX25293" s="29">
        <v>25155</v>
      </c>
      <c r="CY25293" s="29">
        <v>1.6448584392158569</v>
      </c>
      <c r="CZ25293" s="29">
        <v>1.9599475923826086</v>
      </c>
      <c r="DA25293" s="29">
        <v>2.5757362521960938</v>
      </c>
      <c r="DB25293" s="29">
        <v>3.2902707635640365</v>
      </c>
    </row>
    <row r="25294" spans="102:106" ht="20.100000000000001" customHeight="1" x14ac:dyDescent="0.2">
      <c r="CX25294" s="29">
        <v>25156</v>
      </c>
      <c r="CY25294" s="29">
        <v>1.644858439022908</v>
      </c>
      <c r="CZ25294" s="29">
        <v>1.9599475930352706</v>
      </c>
      <c r="DA25294" s="29">
        <v>2.5757362558952925</v>
      </c>
      <c r="DB25294" s="29">
        <v>3.2902707737388455</v>
      </c>
    </row>
    <row r="25295" spans="102:106" ht="20.100000000000001" customHeight="1" x14ac:dyDescent="0.2">
      <c r="CX25295" s="29">
        <v>25157</v>
      </c>
      <c r="CY25295" s="29">
        <v>1.6448584388314302</v>
      </c>
      <c r="CZ25295" s="29">
        <v>1.9599475936862629</v>
      </c>
      <c r="DA25295" s="29">
        <v>2.5757362595944659</v>
      </c>
      <c r="DB25295" s="29">
        <v>3.2902707839131944</v>
      </c>
    </row>
    <row r="25296" spans="102:106" ht="20.100000000000001" customHeight="1" x14ac:dyDescent="0.2">
      <c r="CX25296" s="29">
        <v>25158</v>
      </c>
      <c r="CY25296" s="29">
        <v>1.6448584386417344</v>
      </c>
      <c r="CZ25296" s="29">
        <v>1.9599475943388049</v>
      </c>
      <c r="DA25296" s="29">
        <v>2.5757362632919318</v>
      </c>
      <c r="DB25296" s="29">
        <v>3.2902707940860076</v>
      </c>
    </row>
    <row r="25297" spans="102:106" ht="20.100000000000001" customHeight="1" x14ac:dyDescent="0.2">
      <c r="CX25297" s="29">
        <v>25159</v>
      </c>
      <c r="CY25297" s="29">
        <v>1.6448584384490375</v>
      </c>
      <c r="CZ25297" s="29">
        <v>1.9599475949889917</v>
      </c>
      <c r="DA25297" s="29">
        <v>2.5757362669903441</v>
      </c>
      <c r="DB25297" s="29">
        <v>3.2902708042579056</v>
      </c>
    </row>
    <row r="25298" spans="102:106" ht="20.100000000000001" customHeight="1" x14ac:dyDescent="0.2">
      <c r="CX25298" s="29">
        <v>25160</v>
      </c>
      <c r="CY25298" s="29">
        <v>1.6448584382587417</v>
      </c>
      <c r="CZ25298" s="29">
        <v>1.9599475956414669</v>
      </c>
      <c r="DA25298" s="29">
        <v>2.5757362706880196</v>
      </c>
      <c r="DB25298" s="29">
        <v>3.2902708144295088</v>
      </c>
    </row>
    <row r="25299" spans="102:106" ht="20.100000000000001" customHeight="1" x14ac:dyDescent="0.2">
      <c r="CX25299" s="29">
        <v>25161</v>
      </c>
      <c r="CY25299" s="29">
        <v>1.6448584380677624</v>
      </c>
      <c r="CZ25299" s="29">
        <v>1.959947596292325</v>
      </c>
      <c r="DA25299" s="29">
        <v>2.5757362743854437</v>
      </c>
      <c r="DB25299" s="29">
        <v>3.2902708245997396</v>
      </c>
    </row>
    <row r="25300" spans="102:106" ht="20.100000000000001" customHeight="1" x14ac:dyDescent="0.2">
      <c r="CX25300" s="29">
        <v>25162</v>
      </c>
      <c r="CY25300" s="29">
        <v>1.6448584378764084</v>
      </c>
      <c r="CZ25300" s="29">
        <v>1.9599475969433604</v>
      </c>
      <c r="DA25300" s="29">
        <v>2.5757362780831023</v>
      </c>
      <c r="DB25300" s="29">
        <v>3.2902708347700682</v>
      </c>
    </row>
    <row r="25301" spans="102:106" ht="20.100000000000001" customHeight="1" x14ac:dyDescent="0.2">
      <c r="CX25301" s="29">
        <v>25163</v>
      </c>
      <c r="CY25301" s="29">
        <v>1.6448584376849902</v>
      </c>
      <c r="CZ25301" s="29">
        <v>1.9599475975949421</v>
      </c>
      <c r="DA25301" s="29">
        <v>2.5757362817793124</v>
      </c>
      <c r="DB25301" s="29">
        <v>3.2902708449385676</v>
      </c>
    </row>
    <row r="25302" spans="102:106" ht="20.100000000000001" customHeight="1" x14ac:dyDescent="0.2">
      <c r="CX25302" s="29">
        <v>25164</v>
      </c>
      <c r="CY25302" s="29">
        <v>1.6448584374938169</v>
      </c>
      <c r="CZ25302" s="29">
        <v>1.9599475982460142</v>
      </c>
      <c r="DA25302" s="29">
        <v>2.5757362854756427</v>
      </c>
      <c r="DB25302" s="29">
        <v>3.290270855107555</v>
      </c>
    </row>
    <row r="25303" spans="102:106" ht="20.100000000000001" customHeight="1" x14ac:dyDescent="0.2">
      <c r="CX25303" s="29">
        <v>25165</v>
      </c>
      <c r="CY25303" s="29">
        <v>1.6448584373031991</v>
      </c>
      <c r="CZ25303" s="29">
        <v>1.9599475988969459</v>
      </c>
      <c r="DA25303" s="29">
        <v>2.5757362891725788</v>
      </c>
      <c r="DB25303" s="29">
        <v>3.2902708652742563</v>
      </c>
    </row>
    <row r="25304" spans="102:106" ht="20.100000000000001" customHeight="1" x14ac:dyDescent="0.2">
      <c r="CX25304" s="29">
        <v>25166</v>
      </c>
      <c r="CY25304" s="29">
        <v>1.6448584371117474</v>
      </c>
      <c r="CZ25304" s="29">
        <v>1.9599475995481064</v>
      </c>
      <c r="DA25304" s="29">
        <v>2.5757362928684375</v>
      </c>
      <c r="DB25304" s="29">
        <v>3.2902708754409895</v>
      </c>
    </row>
    <row r="25305" spans="102:106" ht="20.100000000000001" customHeight="1" x14ac:dyDescent="0.2">
      <c r="CX25305" s="29">
        <v>25167</v>
      </c>
      <c r="CY25305" s="29">
        <v>1.6448584369197723</v>
      </c>
      <c r="CZ25305" s="29">
        <v>1.9599476001998646</v>
      </c>
      <c r="DA25305" s="29">
        <v>2.575736296564787</v>
      </c>
      <c r="DB25305" s="29">
        <v>3.2902708856066756</v>
      </c>
    </row>
    <row r="25306" spans="102:106" ht="20.100000000000001" customHeight="1" x14ac:dyDescent="0.2">
      <c r="CX25306" s="29">
        <v>25168</v>
      </c>
      <c r="CY25306" s="29">
        <v>1.6448584367292809</v>
      </c>
      <c r="CZ25306" s="29">
        <v>1.9599476008511638</v>
      </c>
      <c r="DA25306" s="29">
        <v>2.5757363002599449</v>
      </c>
      <c r="DB25306" s="29">
        <v>3.2902708957719349</v>
      </c>
    </row>
    <row r="25307" spans="102:106" ht="20.100000000000001" customHeight="1" x14ac:dyDescent="0.2">
      <c r="CX25307" s="29">
        <v>25169</v>
      </c>
      <c r="CY25307" s="29">
        <v>1.6448584365388854</v>
      </c>
      <c r="CZ25307" s="29">
        <v>1.959947601502374</v>
      </c>
      <c r="DA25307" s="29">
        <v>2.5757363039543963</v>
      </c>
      <c r="DB25307" s="29">
        <v>3.2902709059365383</v>
      </c>
    </row>
    <row r="25308" spans="102:106" ht="20.100000000000001" customHeight="1" x14ac:dyDescent="0.2">
      <c r="CX25308" s="29">
        <v>25170</v>
      </c>
      <c r="CY25308" s="29">
        <v>1.6448584363471956</v>
      </c>
      <c r="CZ25308" s="29">
        <v>1.9599476021524374</v>
      </c>
      <c r="DA25308" s="29">
        <v>2.5757363076497088</v>
      </c>
      <c r="DB25308" s="29">
        <v>3.2902709160994079</v>
      </c>
    </row>
    <row r="25309" spans="102:106" ht="20.100000000000001" customHeight="1" x14ac:dyDescent="0.2">
      <c r="CX25309" s="29">
        <v>25171</v>
      </c>
      <c r="CY25309" s="29">
        <v>1.6448584361562208</v>
      </c>
      <c r="CZ25309" s="29">
        <v>1.9599476028031491</v>
      </c>
      <c r="DA25309" s="29">
        <v>2.5757363113441998</v>
      </c>
      <c r="DB25309" s="29">
        <v>3.2902709262620116</v>
      </c>
    </row>
    <row r="25310" spans="102:106" ht="20.100000000000001" customHeight="1" x14ac:dyDescent="0.2">
      <c r="CX25310" s="29">
        <v>25172</v>
      </c>
      <c r="CY25310" s="29">
        <v>1.6448584359662692</v>
      </c>
      <c r="CZ25310" s="29">
        <v>1.9599476034548773</v>
      </c>
      <c r="DA25310" s="29">
        <v>2.5757363150383532</v>
      </c>
      <c r="DB25310" s="29">
        <v>3.2902709364241214</v>
      </c>
    </row>
    <row r="25311" spans="102:106" ht="20.100000000000001" customHeight="1" x14ac:dyDescent="0.2">
      <c r="CX25311" s="29">
        <v>25173</v>
      </c>
      <c r="CY25311" s="29">
        <v>1.6448584357742539</v>
      </c>
      <c r="CZ25311" s="29">
        <v>1.9599476041051405</v>
      </c>
      <c r="DA25311" s="29">
        <v>2.5757363187326536</v>
      </c>
      <c r="DB25311" s="29">
        <v>3.2902709465855051</v>
      </c>
    </row>
    <row r="25312" spans="102:106" ht="20.100000000000001" customHeight="1" x14ac:dyDescent="0.2">
      <c r="CX25312" s="29">
        <v>25174</v>
      </c>
      <c r="CY25312" s="29">
        <v>1.6448584355838818</v>
      </c>
      <c r="CZ25312" s="29">
        <v>1.9599476047557323</v>
      </c>
      <c r="DA25312" s="29">
        <v>2.5757363224265024</v>
      </c>
      <c r="DB25312" s="29">
        <v>3.2902709567450867</v>
      </c>
    </row>
    <row r="25313" spans="102:106" ht="20.100000000000001" customHeight="1" x14ac:dyDescent="0.2">
      <c r="CX25313" s="29">
        <v>25175</v>
      </c>
      <c r="CY25313" s="29">
        <v>1.6448584353920641</v>
      </c>
      <c r="CZ25313" s="29">
        <v>1.9599476054070213</v>
      </c>
      <c r="DA25313" s="29">
        <v>2.5757363261192978</v>
      </c>
      <c r="DB25313" s="29">
        <v>3.2902709669043335</v>
      </c>
    </row>
    <row r="25314" spans="102:106" ht="20.100000000000001" customHeight="1" x14ac:dyDescent="0.2">
      <c r="CX25314" s="29">
        <v>25176</v>
      </c>
      <c r="CY25314" s="29">
        <v>1.6448584352008087</v>
      </c>
      <c r="CZ25314" s="29">
        <v>1.959947606057951</v>
      </c>
      <c r="DA25314" s="29">
        <v>2.5757363298126106</v>
      </c>
      <c r="DB25314" s="29">
        <v>3.2902709770630145</v>
      </c>
    </row>
    <row r="25315" spans="102:106" ht="20.100000000000001" customHeight="1" x14ac:dyDescent="0.2">
      <c r="CX25315" s="29">
        <v>25177</v>
      </c>
      <c r="CY25315" s="29">
        <v>1.6448584350104261</v>
      </c>
      <c r="CZ25315" s="29">
        <v>1.9599476067088895</v>
      </c>
      <c r="DA25315" s="29">
        <v>2.5757363335058385</v>
      </c>
      <c r="DB25315" s="29">
        <v>3.2902709872209011</v>
      </c>
    </row>
    <row r="25316" spans="102:106" ht="20.100000000000001" customHeight="1" x14ac:dyDescent="0.2">
      <c r="CX25316" s="29">
        <v>25178</v>
      </c>
      <c r="CY25316" s="29">
        <v>1.644858434819525</v>
      </c>
      <c r="CZ25316" s="29">
        <v>1.9599476073587796</v>
      </c>
      <c r="DA25316" s="29">
        <v>2.5757363371983826</v>
      </c>
      <c r="DB25316" s="29">
        <v>3.2902709973777631</v>
      </c>
    </row>
    <row r="25317" spans="102:106" ht="20.100000000000001" customHeight="1" x14ac:dyDescent="0.2">
      <c r="CX25317" s="29">
        <v>25179</v>
      </c>
      <c r="CY25317" s="29">
        <v>1.6448584346284159</v>
      </c>
      <c r="CZ25317" s="29">
        <v>1.959947608009416</v>
      </c>
      <c r="DA25317" s="29">
        <v>2.5757363408896419</v>
      </c>
      <c r="DB25317" s="29">
        <v>3.2902710075333697</v>
      </c>
    </row>
    <row r="25318" spans="102:106" ht="20.100000000000001" customHeight="1" x14ac:dyDescent="0.2">
      <c r="CX25318" s="29">
        <v>25180</v>
      </c>
      <c r="CY25318" s="29">
        <v>1.6448584344374075</v>
      </c>
      <c r="CZ25318" s="29">
        <v>1.9599476086597403</v>
      </c>
      <c r="DA25318" s="29">
        <v>2.5757363445822712</v>
      </c>
      <c r="DB25318" s="29">
        <v>3.2902710176891885</v>
      </c>
    </row>
    <row r="25319" spans="102:106" ht="20.100000000000001" customHeight="1" x14ac:dyDescent="0.2">
      <c r="CX25319" s="29">
        <v>25181</v>
      </c>
      <c r="CY25319" s="29">
        <v>1.6448584342468087</v>
      </c>
      <c r="CZ25319" s="29">
        <v>1.9599476093101218</v>
      </c>
      <c r="DA25319" s="29">
        <v>2.575736348273499</v>
      </c>
      <c r="DB25319" s="29">
        <v>3.2902710278432927</v>
      </c>
    </row>
    <row r="25320" spans="102:106" ht="20.100000000000001" customHeight="1" x14ac:dyDescent="0.2">
      <c r="CX25320" s="29">
        <v>25182</v>
      </c>
      <c r="CY25320" s="29">
        <v>1.644858434056929</v>
      </c>
      <c r="CZ25320" s="29">
        <v>1.9599476099609285</v>
      </c>
      <c r="DA25320" s="29">
        <v>2.575736351964895</v>
      </c>
      <c r="DB25320" s="29">
        <v>3.2902710379971487</v>
      </c>
    </row>
    <row r="25321" spans="102:106" ht="20.100000000000001" customHeight="1" x14ac:dyDescent="0.2">
      <c r="CX25321" s="29">
        <v>25183</v>
      </c>
      <c r="CY25321" s="29">
        <v>1.6448584338646786</v>
      </c>
      <c r="CZ25321" s="29">
        <v>1.9599476106111029</v>
      </c>
      <c r="DA25321" s="29">
        <v>2.5757363556558577</v>
      </c>
      <c r="DB25321" s="29">
        <v>3.2902710481505246</v>
      </c>
    </row>
    <row r="25322" spans="102:106" ht="20.100000000000001" customHeight="1" x14ac:dyDescent="0.2">
      <c r="CX25322" s="29">
        <v>25184</v>
      </c>
      <c r="CY25322" s="29">
        <v>1.6448584336737651</v>
      </c>
      <c r="CZ25322" s="29">
        <v>1.9599476112610126</v>
      </c>
      <c r="DA25322" s="29">
        <v>2.5757363593468718</v>
      </c>
      <c r="DB25322" s="29">
        <v>3.2902710583023431</v>
      </c>
    </row>
    <row r="25323" spans="102:106" ht="20.100000000000001" customHeight="1" x14ac:dyDescent="0.2">
      <c r="CX25323" s="29">
        <v>25185</v>
      </c>
      <c r="CY25323" s="29">
        <v>1.6448584334844982</v>
      </c>
      <c r="CZ25323" s="29">
        <v>1.9599476119110264</v>
      </c>
      <c r="DA25323" s="29">
        <v>2.5757363630373358</v>
      </c>
      <c r="DB25323" s="29">
        <v>3.2902710684532215</v>
      </c>
    </row>
    <row r="25324" spans="102:106" ht="20.100000000000001" customHeight="1" x14ac:dyDescent="0.2">
      <c r="CX25324" s="29">
        <v>25186</v>
      </c>
      <c r="CY25324" s="29">
        <v>1.644858433293787</v>
      </c>
      <c r="CZ25324" s="29">
        <v>1.9599476125615123</v>
      </c>
      <c r="DA25324" s="29">
        <v>2.5757363667266486</v>
      </c>
      <c r="DB25324" s="29">
        <v>3.2902710786037774</v>
      </c>
    </row>
    <row r="25325" spans="102:106" ht="20.100000000000001" customHeight="1" x14ac:dyDescent="0.2">
      <c r="CX25325" s="29">
        <v>25187</v>
      </c>
      <c r="CY25325" s="29">
        <v>1.6448584331019407</v>
      </c>
      <c r="CZ25325" s="29">
        <v>1.9599476132114118</v>
      </c>
      <c r="DA25325" s="29">
        <v>2.5757363704174647</v>
      </c>
      <c r="DB25325" s="29">
        <v>3.2902710887537809</v>
      </c>
    </row>
    <row r="25326" spans="102:106" ht="20.100000000000001" customHeight="1" x14ac:dyDescent="0.2">
      <c r="CX25326" s="29">
        <v>25188</v>
      </c>
      <c r="CY25326" s="29">
        <v>1.6448584329109681</v>
      </c>
      <c r="CZ25326" s="29">
        <v>1.9599476138610936</v>
      </c>
      <c r="DA25326" s="29">
        <v>2.5757363741070121</v>
      </c>
      <c r="DB25326" s="29">
        <v>3.2902710989021515</v>
      </c>
    </row>
    <row r="25327" spans="102:106" ht="20.100000000000001" customHeight="1" x14ac:dyDescent="0.2">
      <c r="CX25327" s="29">
        <v>25189</v>
      </c>
      <c r="CY25327" s="29">
        <v>1.6448584327211775</v>
      </c>
      <c r="CZ25327" s="29">
        <v>1.9599476145109251</v>
      </c>
      <c r="DA25327" s="29">
        <v>2.5757363777957747</v>
      </c>
      <c r="DB25327" s="29">
        <v>3.2902711090503551</v>
      </c>
    </row>
    <row r="25328" spans="102:106" ht="20.100000000000001" customHeight="1" x14ac:dyDescent="0.2">
      <c r="CX25328" s="29">
        <v>25190</v>
      </c>
      <c r="CY25328" s="29">
        <v>1.6448584325294784</v>
      </c>
      <c r="CZ25328" s="29">
        <v>1.9599476151612742</v>
      </c>
      <c r="DA25328" s="29">
        <v>2.5757363814842358</v>
      </c>
      <c r="DB25328" s="29">
        <v>3.2902711191981626</v>
      </c>
    </row>
    <row r="25329" spans="102:106" ht="20.100000000000001" customHeight="1" x14ac:dyDescent="0.2">
      <c r="CX25329" s="29">
        <v>25191</v>
      </c>
      <c r="CY25329" s="29">
        <v>1.6448584323395794</v>
      </c>
      <c r="CZ25329" s="29">
        <v>1.9599476158110836</v>
      </c>
      <c r="DA25329" s="29">
        <v>2.5757363851739647</v>
      </c>
      <c r="DB25329" s="29">
        <v>3.2902711293444913</v>
      </c>
    </row>
    <row r="25330" spans="102:106" ht="20.100000000000001" customHeight="1" x14ac:dyDescent="0.2">
      <c r="CX25330" s="29">
        <v>25192</v>
      </c>
      <c r="CY25330" s="29">
        <v>1.6448584321483894</v>
      </c>
      <c r="CZ25330" s="29">
        <v>1.9599476164607197</v>
      </c>
      <c r="DA25330" s="29">
        <v>2.5757363888621883</v>
      </c>
      <c r="DB25330" s="29">
        <v>3.2902711394899602</v>
      </c>
    </row>
    <row r="25331" spans="102:106" ht="20.100000000000001" customHeight="1" x14ac:dyDescent="0.2">
      <c r="CX25331" s="29">
        <v>25193</v>
      </c>
      <c r="CY25331" s="29">
        <v>1.6448584319579167</v>
      </c>
      <c r="CZ25331" s="29">
        <v>1.9599476171105512</v>
      </c>
      <c r="DA25331" s="29">
        <v>2.5757363925493912</v>
      </c>
      <c r="DB25331" s="29">
        <v>3.2902711496351866</v>
      </c>
    </row>
    <row r="25332" spans="102:106" ht="20.100000000000001" customHeight="1" x14ac:dyDescent="0.2">
      <c r="CX25332" s="29">
        <v>25194</v>
      </c>
      <c r="CY25332" s="29">
        <v>1.6448584317667703</v>
      </c>
      <c r="CZ25332" s="29">
        <v>1.9599476177595188</v>
      </c>
      <c r="DA25332" s="29">
        <v>2.5757363962382267</v>
      </c>
      <c r="DB25332" s="29">
        <v>3.2902711597790897</v>
      </c>
    </row>
    <row r="25333" spans="102:106" ht="20.100000000000001" customHeight="1" x14ac:dyDescent="0.2">
      <c r="CX25333" s="29">
        <v>25195</v>
      </c>
      <c r="CY25333" s="29">
        <v>1.6448584315769588</v>
      </c>
      <c r="CZ25333" s="29">
        <v>1.9599476184094171</v>
      </c>
      <c r="DA25333" s="29">
        <v>2.5757363999248373</v>
      </c>
      <c r="DB25333" s="29">
        <v>3.2902711699222866</v>
      </c>
    </row>
    <row r="25334" spans="102:106" ht="20.100000000000001" customHeight="1" x14ac:dyDescent="0.2">
      <c r="CX25334" s="29">
        <v>25196</v>
      </c>
      <c r="CY25334" s="29">
        <v>1.6448584313870904</v>
      </c>
      <c r="CZ25334" s="29">
        <v>1.9599476190591874</v>
      </c>
      <c r="DA25334" s="29">
        <v>2.5757364036129622</v>
      </c>
      <c r="DB25334" s="29">
        <v>3.2902711800645452</v>
      </c>
    </row>
    <row r="25335" spans="102:106" ht="20.100000000000001" customHeight="1" x14ac:dyDescent="0.2">
      <c r="CX25335" s="29">
        <v>25197</v>
      </c>
      <c r="CY25335" s="29">
        <v>1.6448584311957735</v>
      </c>
      <c r="CZ25335" s="29">
        <v>1.959947619709197</v>
      </c>
      <c r="DA25335" s="29">
        <v>2.5757364072998277</v>
      </c>
      <c r="DB25335" s="29">
        <v>3.2902711902064841</v>
      </c>
    </row>
    <row r="25336" spans="102:106" ht="20.100000000000001" customHeight="1" x14ac:dyDescent="0.2">
      <c r="CX25336" s="29">
        <v>25198</v>
      </c>
      <c r="CY25336" s="29">
        <v>1.6448584310050172</v>
      </c>
      <c r="CZ25336" s="29">
        <v>1.9599476203583868</v>
      </c>
      <c r="DA25336" s="29">
        <v>2.5757364109859178</v>
      </c>
      <c r="DB25336" s="29">
        <v>3.2902712003470196</v>
      </c>
    </row>
    <row r="25337" spans="102:106" ht="20.100000000000001" customHeight="1" x14ac:dyDescent="0.2">
      <c r="CX25337" s="29">
        <v>25199</v>
      </c>
      <c r="CY25337" s="29">
        <v>1.6448584308151299</v>
      </c>
      <c r="CZ25337" s="29">
        <v>1.9599476210085509</v>
      </c>
      <c r="DA25337" s="29">
        <v>2.5757364146728006</v>
      </c>
      <c r="DB25337" s="29">
        <v>3.2902712104867708</v>
      </c>
    </row>
    <row r="25338" spans="102:106" ht="20.100000000000001" customHeight="1" x14ac:dyDescent="0.2">
      <c r="CX25338" s="29">
        <v>25200</v>
      </c>
      <c r="CY25338" s="29">
        <v>1.6448584306230185</v>
      </c>
      <c r="CZ25338" s="29">
        <v>1.9599476216572036</v>
      </c>
      <c r="DA25338" s="29">
        <v>2.5757364183587881</v>
      </c>
      <c r="DB25338" s="29">
        <v>3.2902712206263542</v>
      </c>
    </row>
    <row r="25339" spans="102:106" ht="20.100000000000001" customHeight="1" x14ac:dyDescent="0.2">
      <c r="CX25339" s="29">
        <v>25201</v>
      </c>
      <c r="CY25339" s="29">
        <v>1.644858430432393</v>
      </c>
      <c r="CZ25339" s="29">
        <v>1.959947622307566</v>
      </c>
      <c r="DA25339" s="29">
        <v>2.5757364220443639</v>
      </c>
      <c r="DB25339" s="29">
        <v>3.2902712307646875</v>
      </c>
    </row>
    <row r="25340" spans="102:106" ht="20.100000000000001" customHeight="1" x14ac:dyDescent="0.2">
      <c r="CX25340" s="29">
        <v>25202</v>
      </c>
      <c r="CY25340" s="29">
        <v>1.6448584302418612</v>
      </c>
      <c r="CZ25340" s="29">
        <v>1.9599476229557242</v>
      </c>
      <c r="DA25340" s="29">
        <v>2.5757364257300108</v>
      </c>
      <c r="DB25340" s="29">
        <v>3.290271240902388</v>
      </c>
    </row>
    <row r="25341" spans="102:106" ht="20.100000000000001" customHeight="1" x14ac:dyDescent="0.2">
      <c r="CX25341" s="29">
        <v>25203</v>
      </c>
      <c r="CY25341" s="29">
        <v>1.6448584300517313</v>
      </c>
      <c r="CZ25341" s="29">
        <v>1.9599476236063273</v>
      </c>
      <c r="DA25341" s="29">
        <v>2.5757364294151248</v>
      </c>
      <c r="DB25341" s="29">
        <v>3.2902712510392234</v>
      </c>
    </row>
    <row r="25342" spans="102:106" ht="20.100000000000001" customHeight="1" x14ac:dyDescent="0.2">
      <c r="CX25342" s="29">
        <v>25204</v>
      </c>
      <c r="CY25342" s="29">
        <v>1.6448584298623115</v>
      </c>
      <c r="CZ25342" s="29">
        <v>1.9599476242540339</v>
      </c>
      <c r="DA25342" s="29">
        <v>2.5757364331001908</v>
      </c>
      <c r="DB25342" s="29">
        <v>3.29027126117496</v>
      </c>
    </row>
    <row r="25343" spans="102:106" ht="20.100000000000001" customHeight="1" x14ac:dyDescent="0.2">
      <c r="CX25343" s="29">
        <v>25205</v>
      </c>
      <c r="CY25343" s="29">
        <v>1.6448584296705087</v>
      </c>
      <c r="CZ25343" s="29">
        <v>1.9599476249034928</v>
      </c>
      <c r="DA25343" s="29">
        <v>2.5757364367846041</v>
      </c>
      <c r="DB25343" s="29">
        <v>3.2902712713102154</v>
      </c>
    </row>
    <row r="25344" spans="102:106" ht="20.100000000000001" customHeight="1" x14ac:dyDescent="0.2">
      <c r="CX25344" s="29">
        <v>25206</v>
      </c>
      <c r="CY25344" s="29">
        <v>1.6448584294800324</v>
      </c>
      <c r="CZ25344" s="29">
        <v>1.9599476255536445</v>
      </c>
      <c r="DA25344" s="29">
        <v>2.5757364404688476</v>
      </c>
      <c r="DB25344" s="29">
        <v>3.2902712814447561</v>
      </c>
    </row>
    <row r="25345" spans="102:106" ht="20.100000000000001" customHeight="1" x14ac:dyDescent="0.2">
      <c r="CX25345" s="29">
        <v>25207</v>
      </c>
      <c r="CY25345" s="29">
        <v>1.6448584292894903</v>
      </c>
      <c r="CZ25345" s="29">
        <v>1.9599476262020006</v>
      </c>
      <c r="DA25345" s="29">
        <v>2.5757364441523185</v>
      </c>
      <c r="DB25345" s="29">
        <v>3.2902712915783492</v>
      </c>
    </row>
    <row r="25346" spans="102:106" ht="20.100000000000001" customHeight="1" x14ac:dyDescent="0.2">
      <c r="CX25346" s="29">
        <v>25208</v>
      </c>
      <c r="CY25346" s="29">
        <v>1.6448584290991899</v>
      </c>
      <c r="CZ25346" s="29">
        <v>1.959947626850356</v>
      </c>
      <c r="DA25346" s="29">
        <v>2.5757364478365852</v>
      </c>
      <c r="DB25346" s="29">
        <v>3.2902713017107605</v>
      </c>
    </row>
    <row r="25347" spans="102:106" ht="20.100000000000001" customHeight="1" x14ac:dyDescent="0.2">
      <c r="CX25347" s="29">
        <v>25209</v>
      </c>
      <c r="CY25347" s="29">
        <v>1.6448584289094403</v>
      </c>
      <c r="CZ25347" s="29">
        <v>1.9599476274990784</v>
      </c>
      <c r="DA25347" s="29">
        <v>2.5757364515199588</v>
      </c>
      <c r="DB25347" s="29">
        <v>3.2902713118426079</v>
      </c>
    </row>
    <row r="25348" spans="102:106" ht="20.100000000000001" customHeight="1" x14ac:dyDescent="0.2">
      <c r="CX25348" s="29">
        <v>25210</v>
      </c>
      <c r="CY25348" s="29">
        <v>1.6448584287188479</v>
      </c>
      <c r="CZ25348" s="29">
        <v>1.9599476281485344</v>
      </c>
      <c r="DA25348" s="29">
        <v>2.5757364552029203</v>
      </c>
      <c r="DB25348" s="29">
        <v>3.2902713219736581</v>
      </c>
    </row>
    <row r="25349" spans="102:106" ht="20.100000000000001" customHeight="1" x14ac:dyDescent="0.2">
      <c r="CX25349" s="29">
        <v>25211</v>
      </c>
      <c r="CY25349" s="29">
        <v>1.6448584285277204</v>
      </c>
      <c r="CZ25349" s="29">
        <v>1.9599476287976638</v>
      </c>
      <c r="DA25349" s="29">
        <v>2.5757364588859541</v>
      </c>
      <c r="DB25349" s="29">
        <v>3.2902713321045258</v>
      </c>
    </row>
    <row r="25350" spans="102:106" ht="20.100000000000001" customHeight="1" x14ac:dyDescent="0.2">
      <c r="CX25350" s="29">
        <v>25212</v>
      </c>
      <c r="CY25350" s="29">
        <v>1.6448584283380674</v>
      </c>
      <c r="CZ25350" s="29">
        <v>1.9599476294468334</v>
      </c>
      <c r="DA25350" s="29">
        <v>2.5757364625684551</v>
      </c>
      <c r="DB25350" s="29">
        <v>3.2902713422341292</v>
      </c>
    </row>
    <row r="25351" spans="102:106" ht="20.100000000000001" customHeight="1" x14ac:dyDescent="0.2">
      <c r="CX25351" s="29">
        <v>25213</v>
      </c>
      <c r="CY25351" s="29">
        <v>1.6448584281467944</v>
      </c>
      <c r="CZ25351" s="29">
        <v>1.9599476300949823</v>
      </c>
      <c r="DA25351" s="29">
        <v>2.5757364662498201</v>
      </c>
      <c r="DB25351" s="29">
        <v>3.2902713523630833</v>
      </c>
    </row>
    <row r="25352" spans="102:106" ht="20.100000000000001" customHeight="1" x14ac:dyDescent="0.2">
      <c r="CX25352" s="29">
        <v>25214</v>
      </c>
      <c r="CY25352" s="29">
        <v>1.6448584279576115</v>
      </c>
      <c r="CZ25352" s="29">
        <v>1.9599476307439057</v>
      </c>
      <c r="DA25352" s="29">
        <v>2.5757364699327034</v>
      </c>
      <c r="DB25352" s="29">
        <v>3.2902713624903042</v>
      </c>
    </row>
    <row r="25353" spans="102:106" ht="20.100000000000001" customHeight="1" x14ac:dyDescent="0.2">
      <c r="CX25353" s="29">
        <v>25215</v>
      </c>
      <c r="CY25353" s="29">
        <v>1.6448584277674241</v>
      </c>
      <c r="CZ25353" s="29">
        <v>1.9599476313925419</v>
      </c>
      <c r="DA25353" s="29">
        <v>2.5757364736143287</v>
      </c>
      <c r="DB25353" s="29">
        <v>3.2902713726181099</v>
      </c>
    </row>
    <row r="25354" spans="102:106" ht="20.100000000000001" customHeight="1" x14ac:dyDescent="0.2">
      <c r="CX25354" s="29">
        <v>25216</v>
      </c>
      <c r="CY25354" s="29">
        <v>1.6448584275765401</v>
      </c>
      <c r="CZ25354" s="29">
        <v>1.9599476320412583</v>
      </c>
      <c r="DA25354" s="29">
        <v>2.5757364772951781</v>
      </c>
      <c r="DB25354" s="29">
        <v>3.2902713827445638</v>
      </c>
    </row>
    <row r="25355" spans="102:106" ht="20.100000000000001" customHeight="1" x14ac:dyDescent="0.2">
      <c r="CX25355" s="29">
        <v>25217</v>
      </c>
      <c r="CY25355" s="29">
        <v>1.6448584273852671</v>
      </c>
      <c r="CZ25355" s="29">
        <v>1.9599476326889937</v>
      </c>
      <c r="DA25355" s="29">
        <v>2.5757364809768197</v>
      </c>
      <c r="DB25355" s="29">
        <v>3.2902713928694327</v>
      </c>
    </row>
    <row r="25356" spans="102:106" ht="20.100000000000001" customHeight="1" x14ac:dyDescent="0.2">
      <c r="CX25356" s="29">
        <v>25218</v>
      </c>
      <c r="CY25356" s="29">
        <v>1.6448584271956146</v>
      </c>
      <c r="CZ25356" s="29">
        <v>1.9599476333389707</v>
      </c>
      <c r="DA25356" s="29">
        <v>2.5757364846575634</v>
      </c>
      <c r="DB25356" s="29">
        <v>3.2902714029941822</v>
      </c>
    </row>
    <row r="25357" spans="102:106" ht="20.100000000000001" customHeight="1" x14ac:dyDescent="0.2">
      <c r="CX25357" s="29">
        <v>25219</v>
      </c>
      <c r="CY25357" s="29">
        <v>1.6448584270044868</v>
      </c>
      <c r="CZ25357" s="29">
        <v>1.9599476339858437</v>
      </c>
      <c r="DA25357" s="29">
        <v>2.575736488337891</v>
      </c>
      <c r="DB25357" s="29">
        <v>3.2902714131177282</v>
      </c>
    </row>
    <row r="25358" spans="102:106" ht="20.100000000000001" customHeight="1" x14ac:dyDescent="0.2">
      <c r="CX25358" s="29">
        <v>25220</v>
      </c>
      <c r="CY25358" s="29">
        <v>1.6448584268155952</v>
      </c>
      <c r="CZ25358" s="29">
        <v>1.9599476346342639</v>
      </c>
      <c r="DA25358" s="29">
        <v>2.5757364920182839</v>
      </c>
      <c r="DB25358" s="29">
        <v>3.2902714232415362</v>
      </c>
    </row>
    <row r="25359" spans="102:106" ht="20.100000000000001" customHeight="1" x14ac:dyDescent="0.2">
      <c r="CX25359" s="29">
        <v>25221</v>
      </c>
      <c r="CY25359" s="29">
        <v>1.6448584266258437</v>
      </c>
      <c r="CZ25359" s="29">
        <v>1.9599476352831697</v>
      </c>
      <c r="DA25359" s="29">
        <v>2.5757364956981381</v>
      </c>
      <c r="DB25359" s="29">
        <v>3.2902714333636722</v>
      </c>
    </row>
    <row r="25360" spans="102:106" ht="20.100000000000001" customHeight="1" x14ac:dyDescent="0.2">
      <c r="CX25360" s="29">
        <v>25222</v>
      </c>
      <c r="CY25360" s="29">
        <v>1.6448584264338375</v>
      </c>
      <c r="CZ25360" s="29">
        <v>1.9599476359314996</v>
      </c>
      <c r="DA25360" s="29">
        <v>2.575736499377935</v>
      </c>
      <c r="DB25360" s="29">
        <v>3.2902714434847504</v>
      </c>
    </row>
    <row r="25361" spans="102:106" ht="20.100000000000001" customHeight="1" x14ac:dyDescent="0.2">
      <c r="CX25361" s="29">
        <v>25223</v>
      </c>
      <c r="CY25361" s="29">
        <v>1.644858426244991</v>
      </c>
      <c r="CZ25361" s="29">
        <v>1.9599476365796196</v>
      </c>
      <c r="DA25361" s="29">
        <v>2.5757365030570698</v>
      </c>
      <c r="DB25361" s="29">
        <v>3.2902714536062372</v>
      </c>
    </row>
    <row r="25362" spans="102:106" ht="20.100000000000001" customHeight="1" x14ac:dyDescent="0.2">
      <c r="CX25362" s="29">
        <v>25224</v>
      </c>
      <c r="CY25362" s="29">
        <v>1.6448584260545049</v>
      </c>
      <c r="CZ25362" s="29">
        <v>1.9599476372278968</v>
      </c>
      <c r="DA25362" s="29">
        <v>2.5757365067360252</v>
      </c>
      <c r="DB25362" s="29">
        <v>3.2902714637253463</v>
      </c>
    </row>
    <row r="25363" spans="102:106" ht="20.100000000000001" customHeight="1" x14ac:dyDescent="0.2">
      <c r="CX25363" s="29">
        <v>25225</v>
      </c>
      <c r="CY25363" s="29">
        <v>1.6448584258643892</v>
      </c>
      <c r="CZ25363" s="29">
        <v>1.9599476378766973</v>
      </c>
      <c r="DA25363" s="29">
        <v>2.5757365104141945</v>
      </c>
      <c r="DB25363" s="29">
        <v>3.2902714738452441</v>
      </c>
    </row>
    <row r="25364" spans="102:106" ht="20.100000000000001" customHeight="1" x14ac:dyDescent="0.2">
      <c r="CX25364" s="29">
        <v>25226</v>
      </c>
      <c r="CY25364" s="29">
        <v>1.6448584256732486</v>
      </c>
      <c r="CZ25364" s="29">
        <v>1.9599476385249595</v>
      </c>
      <c r="DA25364" s="29">
        <v>2.5757365140931472</v>
      </c>
      <c r="DB25364" s="29">
        <v>3.2902714839631453</v>
      </c>
    </row>
    <row r="25365" spans="102:106" ht="20.100000000000001" customHeight="1" x14ac:dyDescent="0.2">
      <c r="CX25365" s="29">
        <v>25227</v>
      </c>
      <c r="CY25365" s="29">
        <v>1.6448584254830936</v>
      </c>
      <c r="CZ25365" s="29">
        <v>1.9599476391716206</v>
      </c>
      <c r="DA25365" s="29">
        <v>2.5757365177711895</v>
      </c>
      <c r="DB25365" s="29">
        <v>3.2902714940805136</v>
      </c>
    </row>
    <row r="25366" spans="102:106" ht="20.100000000000001" customHeight="1" x14ac:dyDescent="0.2">
      <c r="CX25366" s="29">
        <v>25228</v>
      </c>
      <c r="CY25366" s="29">
        <v>1.6448584252942311</v>
      </c>
      <c r="CZ25366" s="29">
        <v>1.9599476398199043</v>
      </c>
      <c r="DA25366" s="29">
        <v>2.5757365214488055</v>
      </c>
      <c r="DB25366" s="29">
        <v>3.2902715041979662</v>
      </c>
    </row>
    <row r="25367" spans="102:106" ht="20.100000000000001" customHeight="1" x14ac:dyDescent="0.2">
      <c r="CX25367" s="29">
        <v>25229</v>
      </c>
      <c r="CY25367" s="29">
        <v>1.6448584251035641</v>
      </c>
      <c r="CZ25367" s="29">
        <v>1.9599476404687484</v>
      </c>
      <c r="DA25367" s="29">
        <v>2.5757365251264752</v>
      </c>
      <c r="DB25367" s="29">
        <v>3.2902715143135652</v>
      </c>
    </row>
    <row r="25368" spans="102:106" ht="20.100000000000001" customHeight="1" x14ac:dyDescent="0.2">
      <c r="CX25368" s="29">
        <v>25230</v>
      </c>
      <c r="CY25368" s="29">
        <v>1.6448584249131015</v>
      </c>
      <c r="CZ25368" s="29">
        <v>1.9599476411156616</v>
      </c>
      <c r="DA25368" s="29">
        <v>2.5757365288046801</v>
      </c>
      <c r="DB25368" s="29">
        <v>3.2902715244287761</v>
      </c>
    </row>
    <row r="25369" spans="102:106" ht="20.100000000000001" customHeight="1" x14ac:dyDescent="0.2">
      <c r="CX25369" s="29">
        <v>25231</v>
      </c>
      <c r="CY25369" s="29">
        <v>1.6448584247231519</v>
      </c>
      <c r="CZ25369" s="29">
        <v>1.9599476417638677</v>
      </c>
      <c r="DA25369" s="29">
        <v>2.5757365324806405</v>
      </c>
      <c r="DB25369" s="29">
        <v>3.2902715345425135</v>
      </c>
    </row>
    <row r="25370" spans="102:106" ht="20.100000000000001" customHeight="1" x14ac:dyDescent="0.2">
      <c r="CX25370" s="29">
        <v>25232</v>
      </c>
      <c r="CY25370" s="29">
        <v>1.6448584245340212</v>
      </c>
      <c r="CZ25370" s="29">
        <v>1.9599476424123037</v>
      </c>
      <c r="DA25370" s="29">
        <v>2.5757365361580984</v>
      </c>
      <c r="DB25370" s="29">
        <v>3.2902715446562429</v>
      </c>
    </row>
    <row r="25371" spans="102:106" ht="20.100000000000001" customHeight="1" x14ac:dyDescent="0.2">
      <c r="CX25371" s="29">
        <v>25233</v>
      </c>
      <c r="CY25371" s="29">
        <v>1.6448584243426125</v>
      </c>
      <c r="CZ25371" s="29">
        <v>1.9599476430584784</v>
      </c>
      <c r="DA25371" s="29">
        <v>2.5757365398342751</v>
      </c>
      <c r="DB25371" s="29">
        <v>3.2902715547688763</v>
      </c>
    </row>
    <row r="25372" spans="102:106" ht="20.100000000000001" customHeight="1" x14ac:dyDescent="0.2">
      <c r="CX25372" s="29">
        <v>25234</v>
      </c>
      <c r="CY25372" s="29">
        <v>1.6448584241526378</v>
      </c>
      <c r="CZ25372" s="29">
        <v>1.9599476437070444</v>
      </c>
      <c r="DA25372" s="29">
        <v>2.5757365435107373</v>
      </c>
      <c r="DB25372" s="29">
        <v>3.2902715648810297</v>
      </c>
    </row>
    <row r="25373" spans="102:106" ht="20.100000000000001" customHeight="1" x14ac:dyDescent="0.2">
      <c r="CX25373" s="29">
        <v>25235</v>
      </c>
      <c r="CY25373" s="29">
        <v>1.6448584239627013</v>
      </c>
      <c r="CZ25373" s="29">
        <v>1.9599476443540809</v>
      </c>
      <c r="DA25373" s="29">
        <v>2.5757365471857927</v>
      </c>
      <c r="DB25373" s="29">
        <v>3.2902715749924667</v>
      </c>
    </row>
    <row r="25374" spans="102:106" ht="20.100000000000001" customHeight="1" x14ac:dyDescent="0.2">
      <c r="CX25374" s="29">
        <v>25236</v>
      </c>
      <c r="CY25374" s="29">
        <v>1.6448584237731103</v>
      </c>
      <c r="CZ25374" s="29">
        <v>1.9599476450028119</v>
      </c>
      <c r="DA25374" s="29">
        <v>2.5757365508620964</v>
      </c>
      <c r="DB25374" s="29">
        <v>3.2902715851020998</v>
      </c>
    </row>
    <row r="25375" spans="102:106" ht="20.100000000000001" customHeight="1" x14ac:dyDescent="0.2">
      <c r="CX25375" s="29">
        <v>25237</v>
      </c>
      <c r="CY25375" s="29">
        <v>1.6448584235824693</v>
      </c>
      <c r="CZ25375" s="29">
        <v>1.9599476456493159</v>
      </c>
      <c r="DA25375" s="29">
        <v>2.5757365545368676</v>
      </c>
      <c r="DB25375" s="29">
        <v>3.290271595211395</v>
      </c>
    </row>
    <row r="25376" spans="102:106" ht="20.100000000000001" customHeight="1" x14ac:dyDescent="0.2">
      <c r="CX25376" s="29">
        <v>25238</v>
      </c>
      <c r="CY25376" s="29">
        <v>1.6448584233927876</v>
      </c>
      <c r="CZ25376" s="29">
        <v>1.9599476462968173</v>
      </c>
      <c r="DA25376" s="29">
        <v>2.5757365582116751</v>
      </c>
      <c r="DB25376" s="29">
        <v>3.290271605320966</v>
      </c>
    </row>
    <row r="25377" spans="102:106" ht="20.100000000000001" customHeight="1" x14ac:dyDescent="0.2">
      <c r="CX25377" s="29">
        <v>25239</v>
      </c>
      <c r="CY25377" s="29">
        <v>1.64485842320267</v>
      </c>
      <c r="CZ25377" s="29">
        <v>1.9599476469442529</v>
      </c>
      <c r="DA25377" s="29">
        <v>2.5757365618869987</v>
      </c>
      <c r="DB25377" s="29">
        <v>3.2902716154280238</v>
      </c>
    </row>
    <row r="25378" spans="102:106" ht="20.100000000000001" customHeight="1" x14ac:dyDescent="0.2">
      <c r="CX25378" s="29">
        <v>25240</v>
      </c>
      <c r="CY25378" s="29">
        <v>1.6448584230124224</v>
      </c>
      <c r="CZ25378" s="29">
        <v>1.9599476475919875</v>
      </c>
      <c r="DA25378" s="29">
        <v>2.5757365655611455</v>
      </c>
      <c r="DB25378" s="29">
        <v>3.2902716255357358</v>
      </c>
    </row>
    <row r="25379" spans="102:106" ht="20.100000000000001" customHeight="1" x14ac:dyDescent="0.2">
      <c r="CX25379" s="29">
        <v>25241</v>
      </c>
      <c r="CY25379" s="29">
        <v>1.6448584228240561</v>
      </c>
      <c r="CZ25379" s="29">
        <v>1.9599476482389588</v>
      </c>
      <c r="DA25379" s="29">
        <v>2.5757365692345955</v>
      </c>
      <c r="DB25379" s="29">
        <v>3.2902716356421635</v>
      </c>
    </row>
    <row r="25380" spans="102:106" ht="20.100000000000001" customHeight="1" x14ac:dyDescent="0.2">
      <c r="CX25380" s="29">
        <v>25242</v>
      </c>
      <c r="CY25380" s="29">
        <v>1.6448584226327676</v>
      </c>
      <c r="CZ25380" s="29">
        <v>1.9599476488869614</v>
      </c>
      <c r="DA25380" s="29">
        <v>2.5757365729089163</v>
      </c>
      <c r="DB25380" s="29">
        <v>3.2902716457470693</v>
      </c>
    </row>
    <row r="25381" spans="102:106" ht="20.100000000000001" customHeight="1" x14ac:dyDescent="0.2">
      <c r="CX25381" s="29">
        <v>25243</v>
      </c>
      <c r="CY25381" s="29">
        <v>1.6448584224439735</v>
      </c>
      <c r="CZ25381" s="29">
        <v>1.959947649533502</v>
      </c>
      <c r="DA25381" s="29">
        <v>2.5757365765824156</v>
      </c>
      <c r="DB25381" s="29">
        <v>3.2902716558519183</v>
      </c>
    </row>
    <row r="25382" spans="102:106" ht="20.100000000000001" customHeight="1" x14ac:dyDescent="0.2">
      <c r="CX25382" s="29">
        <v>25244</v>
      </c>
      <c r="CY25382" s="29">
        <v>1.6448584222528708</v>
      </c>
      <c r="CZ25382" s="29">
        <v>1.9599476501803754</v>
      </c>
      <c r="DA25382" s="29">
        <v>2.5757365802555721</v>
      </c>
      <c r="DB25382" s="29">
        <v>3.2902716659556228</v>
      </c>
    </row>
    <row r="25383" spans="102:106" ht="20.100000000000001" customHeight="1" x14ac:dyDescent="0.2">
      <c r="CX25383" s="29">
        <v>25245</v>
      </c>
      <c r="CY25383" s="29">
        <v>1.6448584220631732</v>
      </c>
      <c r="CZ25383" s="29">
        <v>1.9599476508279479</v>
      </c>
      <c r="DA25383" s="29">
        <v>2.5757365839288666</v>
      </c>
      <c r="DB25383" s="29">
        <v>3.2902716760587967</v>
      </c>
    </row>
    <row r="25384" spans="102:106" ht="20.100000000000001" customHeight="1" x14ac:dyDescent="0.2">
      <c r="CX25384" s="29">
        <v>25246</v>
      </c>
      <c r="CY25384" s="29">
        <v>1.6448584218734836</v>
      </c>
      <c r="CZ25384" s="29">
        <v>1.9599476514737255</v>
      </c>
      <c r="DA25384" s="29">
        <v>2.5757365876016931</v>
      </c>
      <c r="DB25384" s="29">
        <v>3.2902716861612022</v>
      </c>
    </row>
    <row r="25385" spans="102:106" ht="20.100000000000001" customHeight="1" x14ac:dyDescent="0.2">
      <c r="CX25385" s="29">
        <v>25247</v>
      </c>
      <c r="CY25385" s="29">
        <v>1.6448584216841091</v>
      </c>
      <c r="CZ25385" s="29">
        <v>1.9599476521209325</v>
      </c>
      <c r="DA25385" s="29">
        <v>2.5757365912734427</v>
      </c>
      <c r="DB25385" s="29">
        <v>3.2902716962626024</v>
      </c>
    </row>
    <row r="25386" spans="102:106" ht="20.100000000000001" customHeight="1" x14ac:dyDescent="0.2">
      <c r="CX25386" s="29">
        <v>25248</v>
      </c>
      <c r="CY25386" s="29">
        <v>1.6448584214936526</v>
      </c>
      <c r="CZ25386" s="29">
        <v>1.9599476527685056</v>
      </c>
      <c r="DA25386" s="29">
        <v>2.5757365949456843</v>
      </c>
      <c r="DB25386" s="29">
        <v>3.2902717063636109</v>
      </c>
    </row>
    <row r="25387" spans="102:106" ht="20.100000000000001" customHeight="1" x14ac:dyDescent="0.2">
      <c r="CX25387" s="29">
        <v>25249</v>
      </c>
      <c r="CY25387" s="29">
        <v>1.6448584213041242</v>
      </c>
      <c r="CZ25387" s="29">
        <v>1.9599476534153797</v>
      </c>
      <c r="DA25387" s="29">
        <v>2.5757365986178105</v>
      </c>
      <c r="DB25387" s="29">
        <v>3.2902717164631392</v>
      </c>
    </row>
    <row r="25388" spans="102:106" ht="20.100000000000001" customHeight="1" x14ac:dyDescent="0.2">
      <c r="CX25388" s="29">
        <v>25250</v>
      </c>
      <c r="CY25388" s="29">
        <v>1.6448584211141271</v>
      </c>
      <c r="CZ25388" s="29">
        <v>1.9599476540619201</v>
      </c>
      <c r="DA25388" s="29">
        <v>2.5757366022892128</v>
      </c>
      <c r="DB25388" s="29">
        <v>3.2902717265617989</v>
      </c>
    </row>
    <row r="25389" spans="102:106" ht="20.100000000000001" customHeight="1" x14ac:dyDescent="0.2">
      <c r="CX25389" s="29">
        <v>25251</v>
      </c>
      <c r="CY25389" s="29">
        <v>1.6448584209239674</v>
      </c>
      <c r="CZ25389" s="29">
        <v>1.9599476547084931</v>
      </c>
      <c r="DA25389" s="29">
        <v>2.575736605960373</v>
      </c>
      <c r="DB25389" s="29">
        <v>3.2902717366602054</v>
      </c>
    </row>
    <row r="25390" spans="102:106" ht="20.100000000000001" customHeight="1" x14ac:dyDescent="0.2">
      <c r="CX25390" s="29">
        <v>25252</v>
      </c>
      <c r="CY25390" s="29">
        <v>1.6448584207339521</v>
      </c>
      <c r="CZ25390" s="29">
        <v>1.9599476553554629</v>
      </c>
      <c r="DA25390" s="29">
        <v>2.5757366096306828</v>
      </c>
      <c r="DB25390" s="29">
        <v>3.2902717467581208</v>
      </c>
    </row>
    <row r="25391" spans="102:106" ht="20.100000000000001" customHeight="1" x14ac:dyDescent="0.2">
      <c r="CX25391" s="29">
        <v>25253</v>
      </c>
      <c r="CY25391" s="29">
        <v>1.6448584205443872</v>
      </c>
      <c r="CZ25391" s="29">
        <v>1.9599476560017652</v>
      </c>
      <c r="DA25391" s="29">
        <v>2.575736613301709</v>
      </c>
      <c r="DB25391" s="29">
        <v>3.2902717568544548</v>
      </c>
    </row>
    <row r="25392" spans="102:106" ht="20.100000000000001" customHeight="1" x14ac:dyDescent="0.2">
      <c r="CX25392" s="29">
        <v>25254</v>
      </c>
      <c r="CY25392" s="29">
        <v>1.6448584203555796</v>
      </c>
      <c r="CZ25392" s="29">
        <v>1.9599476566491951</v>
      </c>
      <c r="DA25392" s="29">
        <v>2.5757366169717573</v>
      </c>
      <c r="DB25392" s="29">
        <v>3.2902717669506725</v>
      </c>
    </row>
    <row r="25393" spans="102:106" ht="20.100000000000001" customHeight="1" x14ac:dyDescent="0.2">
      <c r="CX25393" s="29">
        <v>25255</v>
      </c>
      <c r="CY25393" s="29">
        <v>1.644858420164427</v>
      </c>
      <c r="CZ25393" s="29">
        <v>1.9599476572952577</v>
      </c>
      <c r="DA25393" s="29">
        <v>2.5757366206413059</v>
      </c>
      <c r="DB25393" s="29">
        <v>3.2902717770456844</v>
      </c>
    </row>
    <row r="25394" spans="102:106" ht="20.100000000000001" customHeight="1" x14ac:dyDescent="0.2">
      <c r="CX25394" s="29">
        <v>25256</v>
      </c>
      <c r="CY25394" s="29">
        <v>1.6448584199746445</v>
      </c>
      <c r="CZ25394" s="29">
        <v>1.9599476579417481</v>
      </c>
      <c r="DA25394" s="29">
        <v>2.5757366243119244</v>
      </c>
      <c r="DB25394" s="29">
        <v>3.2902717871401035</v>
      </c>
    </row>
    <row r="25395" spans="102:106" ht="20.100000000000001" customHeight="1" x14ac:dyDescent="0.2">
      <c r="CX25395" s="29">
        <v>25257</v>
      </c>
      <c r="CY25395" s="29">
        <v>1.6448584197848342</v>
      </c>
      <c r="CZ25395" s="29">
        <v>1.9599476585890316</v>
      </c>
      <c r="DA25395" s="29">
        <v>2.5757366279808274</v>
      </c>
      <c r="DB25395" s="29">
        <v>3.2902717972336903</v>
      </c>
    </row>
    <row r="25396" spans="102:106" ht="20.100000000000001" customHeight="1" x14ac:dyDescent="0.2">
      <c r="CX25396" s="29">
        <v>25258</v>
      </c>
      <c r="CY25396" s="29">
        <v>1.6448584195953022</v>
      </c>
      <c r="CZ25396" s="29">
        <v>1.9599476592346123</v>
      </c>
      <c r="DA25396" s="29">
        <v>2.5757366316495829</v>
      </c>
      <c r="DB25396" s="29">
        <v>3.2902718073262078</v>
      </c>
    </row>
    <row r="25397" spans="102:106" ht="20.100000000000001" customHeight="1" x14ac:dyDescent="0.2">
      <c r="CX25397" s="29">
        <v>25259</v>
      </c>
      <c r="CY25397" s="29">
        <v>1.6448584194063549</v>
      </c>
      <c r="CZ25397" s="29">
        <v>1.959947659881716</v>
      </c>
      <c r="DA25397" s="29">
        <v>2.5757366353186706</v>
      </c>
      <c r="DB25397" s="29">
        <v>3.2902718174182675</v>
      </c>
    </row>
    <row r="25398" spans="102:106" ht="20.100000000000001" customHeight="1" x14ac:dyDescent="0.2">
      <c r="CX25398" s="29">
        <v>25260</v>
      </c>
      <c r="CY25398" s="29">
        <v>1.644858419216594</v>
      </c>
      <c r="CZ25398" s="29">
        <v>1.959947660527847</v>
      </c>
      <c r="DA25398" s="29">
        <v>2.5757366389874825</v>
      </c>
      <c r="DB25398" s="29">
        <v>3.2902718275096317</v>
      </c>
    </row>
    <row r="25399" spans="102:106" ht="20.100000000000001" customHeight="1" x14ac:dyDescent="0.2">
      <c r="CX25399" s="29">
        <v>25261</v>
      </c>
      <c r="CY25399" s="29">
        <v>1.6448584190263258</v>
      </c>
      <c r="CZ25399" s="29">
        <v>1.9599476611733702</v>
      </c>
      <c r="DA25399" s="29">
        <v>2.5757366426554089</v>
      </c>
      <c r="DB25399" s="29">
        <v>3.2902718376000606</v>
      </c>
    </row>
    <row r="25400" spans="102:106" ht="20.100000000000001" customHeight="1" x14ac:dyDescent="0.2">
      <c r="CX25400" s="29">
        <v>25262</v>
      </c>
      <c r="CY25400" s="29">
        <v>1.6448584188375612</v>
      </c>
      <c r="CZ25400" s="29">
        <v>1.9599476618200802</v>
      </c>
      <c r="DA25400" s="29">
        <v>2.5757366463240183</v>
      </c>
      <c r="DB25400" s="29">
        <v>3.2902718476893158</v>
      </c>
    </row>
    <row r="25401" spans="102:106" ht="20.100000000000001" customHeight="1" x14ac:dyDescent="0.2">
      <c r="CX25401" s="29">
        <v>25263</v>
      </c>
      <c r="CY25401" s="29">
        <v>1.6448584186471966</v>
      </c>
      <c r="CZ25401" s="29">
        <v>1.9599476624654817</v>
      </c>
      <c r="DA25401" s="29">
        <v>2.5757366499916139</v>
      </c>
      <c r="DB25401" s="29">
        <v>3.2902718577780101</v>
      </c>
    </row>
    <row r="25402" spans="102:106" ht="20.100000000000001" customHeight="1" x14ac:dyDescent="0.2">
      <c r="CX25402" s="29">
        <v>25264</v>
      </c>
      <c r="CY25402" s="29">
        <v>1.6448584184572428</v>
      </c>
      <c r="CZ25402" s="29">
        <v>1.9599476631128003</v>
      </c>
      <c r="DA25402" s="29">
        <v>2.5757366536586743</v>
      </c>
      <c r="DB25402" s="29">
        <v>3.2902718678659029</v>
      </c>
    </row>
    <row r="25403" spans="102:106" ht="20.100000000000001" customHeight="1" x14ac:dyDescent="0.2">
      <c r="CX25403" s="29">
        <v>25265</v>
      </c>
      <c r="CY25403" s="29">
        <v>1.6448584182680064</v>
      </c>
      <c r="CZ25403" s="29">
        <v>1.9599476637581084</v>
      </c>
      <c r="DA25403" s="29">
        <v>2.5757366573256788</v>
      </c>
      <c r="DB25403" s="29">
        <v>3.2902718779527564</v>
      </c>
    </row>
    <row r="25404" spans="102:106" ht="20.100000000000001" customHeight="1" x14ac:dyDescent="0.2">
      <c r="CX25404" s="29">
        <v>25266</v>
      </c>
      <c r="CY25404" s="29">
        <v>1.6448584180780879</v>
      </c>
      <c r="CZ25404" s="29">
        <v>1.9599476644046323</v>
      </c>
      <c r="DA25404" s="29">
        <v>2.5757366609920194</v>
      </c>
      <c r="DB25404" s="29">
        <v>3.2902718880391824</v>
      </c>
    </row>
    <row r="25405" spans="102:106" ht="20.100000000000001" customHeight="1" x14ac:dyDescent="0.2">
      <c r="CX25405" s="29">
        <v>25267</v>
      </c>
      <c r="CY25405" s="29">
        <v>1.6448584178894989</v>
      </c>
      <c r="CZ25405" s="29">
        <v>1.9599476650513061</v>
      </c>
      <c r="DA25405" s="29">
        <v>2.5757366646592632</v>
      </c>
      <c r="DB25405" s="29">
        <v>3.2902718981249417</v>
      </c>
    </row>
    <row r="25406" spans="102:106" ht="20.100000000000001" customHeight="1" x14ac:dyDescent="0.2">
      <c r="CX25406" s="29">
        <v>25268</v>
      </c>
      <c r="CY25406" s="29">
        <v>1.6448584176991345</v>
      </c>
      <c r="CZ25406" s="29">
        <v>1.9599476656970636</v>
      </c>
      <c r="DA25406" s="29">
        <v>2.5757366683257112</v>
      </c>
      <c r="DB25406" s="29">
        <v>3.2902719082097938</v>
      </c>
    </row>
    <row r="25407" spans="102:106" ht="20.100000000000001" customHeight="1" x14ac:dyDescent="0.2">
      <c r="CX25407" s="29">
        <v>25269</v>
      </c>
      <c r="CY25407" s="29">
        <v>1.6448584175107113</v>
      </c>
      <c r="CZ25407" s="29">
        <v>1.9599476663422688</v>
      </c>
      <c r="DA25407" s="29">
        <v>2.5757366719907555</v>
      </c>
      <c r="DB25407" s="29">
        <v>3.2902719182935001</v>
      </c>
    </row>
    <row r="25408" spans="102:106" ht="20.100000000000001" customHeight="1" x14ac:dyDescent="0.2">
      <c r="CX25408" s="29">
        <v>25270</v>
      </c>
      <c r="CY25408" s="29">
        <v>1.6448584173211247</v>
      </c>
      <c r="CZ25408" s="29">
        <v>1.9599476669872866</v>
      </c>
      <c r="DA25408" s="29">
        <v>2.5757366756570521</v>
      </c>
      <c r="DB25408" s="29">
        <v>3.2902719283758195</v>
      </c>
    </row>
    <row r="25409" spans="102:106" ht="20.100000000000001" customHeight="1" x14ac:dyDescent="0.2">
      <c r="CX25409" s="29">
        <v>25271</v>
      </c>
      <c r="CY25409" s="29">
        <v>1.6448584171306806</v>
      </c>
      <c r="CZ25409" s="29">
        <v>1.9599476676339118</v>
      </c>
      <c r="DA25409" s="29">
        <v>2.575736679322902</v>
      </c>
      <c r="DB25409" s="29">
        <v>3.2902719384590684</v>
      </c>
    </row>
    <row r="25410" spans="102:106" ht="20.100000000000001" customHeight="1" x14ac:dyDescent="0.2">
      <c r="CX25410" s="29">
        <v>25272</v>
      </c>
      <c r="CY25410" s="29">
        <v>1.6448584169413898</v>
      </c>
      <c r="CZ25410" s="29">
        <v>1.9599476682796477</v>
      </c>
      <c r="DA25410" s="29">
        <v>2.5757366829876958</v>
      </c>
      <c r="DB25410" s="29">
        <v>3.2902719485404508</v>
      </c>
    </row>
    <row r="25411" spans="102:106" ht="20.100000000000001" customHeight="1" x14ac:dyDescent="0.2">
      <c r="CX25411" s="29">
        <v>25273</v>
      </c>
      <c r="CY25411" s="29">
        <v>1.6448584167518536</v>
      </c>
      <c r="CZ25411" s="29">
        <v>1.9599476689248581</v>
      </c>
      <c r="DA25411" s="29">
        <v>2.5757366866519127</v>
      </c>
      <c r="DB25411" s="29">
        <v>3.2902719586205791</v>
      </c>
    </row>
    <row r="25412" spans="102:106" ht="20.100000000000001" customHeight="1" x14ac:dyDescent="0.2">
      <c r="CX25412" s="29">
        <v>25274</v>
      </c>
      <c r="CY25412" s="29">
        <v>1.6448584165623767</v>
      </c>
      <c r="CZ25412" s="29">
        <v>1.9599476695713385</v>
      </c>
      <c r="DA25412" s="29">
        <v>2.5757366903171204</v>
      </c>
      <c r="DB25412" s="29">
        <v>3.2902719687009165</v>
      </c>
    </row>
    <row r="25413" spans="102:106" ht="20.100000000000001" customHeight="1" x14ac:dyDescent="0.2">
      <c r="CX25413" s="29">
        <v>25275</v>
      </c>
      <c r="CY25413" s="29">
        <v>1.6448584163732654</v>
      </c>
      <c r="CZ25413" s="29">
        <v>1.959947670216591</v>
      </c>
      <c r="DA25413" s="29">
        <v>2.5757366939805304</v>
      </c>
      <c r="DB25413" s="29">
        <v>3.2902719787795189</v>
      </c>
    </row>
    <row r="25414" spans="102:106" ht="20.100000000000001" customHeight="1" x14ac:dyDescent="0.2">
      <c r="CX25414" s="29">
        <v>25276</v>
      </c>
      <c r="CY25414" s="29">
        <v>1.6448584161831195</v>
      </c>
      <c r="CZ25414" s="29">
        <v>1.9599476708624104</v>
      </c>
      <c r="DA25414" s="29">
        <v>2.5757366976448002</v>
      </c>
      <c r="DB25414" s="29">
        <v>3.2902719888578491</v>
      </c>
    </row>
    <row r="25415" spans="102:106" ht="20.100000000000001" customHeight="1" x14ac:dyDescent="0.2">
      <c r="CX25415" s="29">
        <v>25277</v>
      </c>
      <c r="CY25415" s="29">
        <v>1.6448584159939503</v>
      </c>
      <c r="CZ25415" s="29">
        <v>1.9599476715077302</v>
      </c>
      <c r="DA25415" s="29">
        <v>2.5757367013082293</v>
      </c>
      <c r="DB25415" s="29">
        <v>3.2902719989356677</v>
      </c>
    </row>
    <row r="25416" spans="102:106" ht="20.100000000000001" customHeight="1" x14ac:dyDescent="0.2">
      <c r="CX25416" s="29">
        <v>25278</v>
      </c>
      <c r="CY25416" s="29">
        <v>1.6448584158043575</v>
      </c>
      <c r="CZ25416" s="29">
        <v>1.9599476721529148</v>
      </c>
      <c r="DA25416" s="29">
        <v>2.5757367049723867</v>
      </c>
      <c r="DB25416" s="29">
        <v>3.2902720090127331</v>
      </c>
    </row>
    <row r="25417" spans="102:106" ht="20.100000000000001" customHeight="1" x14ac:dyDescent="0.2">
      <c r="CX25417" s="29">
        <v>25279</v>
      </c>
      <c r="CY25417" s="29">
        <v>1.644858415616353</v>
      </c>
      <c r="CZ25417" s="29">
        <v>1.9599476727983276</v>
      </c>
      <c r="DA25417" s="29">
        <v>2.5757367086344831</v>
      </c>
      <c r="DB25417" s="29">
        <v>3.2902720190888051</v>
      </c>
    </row>
    <row r="25418" spans="102:106" ht="20.100000000000001" customHeight="1" x14ac:dyDescent="0.2">
      <c r="CX25418" s="29">
        <v>25280</v>
      </c>
      <c r="CY25418" s="29">
        <v>1.6448584154268304</v>
      </c>
      <c r="CZ25418" s="29">
        <v>1.9599476734429013</v>
      </c>
      <c r="DA25418" s="29">
        <v>2.575736712297175</v>
      </c>
      <c r="DB25418" s="29">
        <v>3.290272029163642</v>
      </c>
    </row>
    <row r="25419" spans="102:106" ht="20.100000000000001" customHeight="1" x14ac:dyDescent="0.2">
      <c r="CX25419" s="29">
        <v>25281</v>
      </c>
      <c r="CY25419" s="29">
        <v>1.6448584152378005</v>
      </c>
      <c r="CZ25419" s="29">
        <v>1.9599476740884316</v>
      </c>
      <c r="DA25419" s="29">
        <v>2.5757367159598523</v>
      </c>
      <c r="DB25419" s="29">
        <v>3.2902720392378559</v>
      </c>
    </row>
    <row r="25420" spans="102:106" ht="20.100000000000001" customHeight="1" x14ac:dyDescent="0.2">
      <c r="CX25420" s="29">
        <v>25282</v>
      </c>
      <c r="CY25420" s="29">
        <v>1.6448584150478636</v>
      </c>
      <c r="CZ25420" s="29">
        <v>1.9599476747338511</v>
      </c>
      <c r="DA25420" s="29">
        <v>2.5757367196219043</v>
      </c>
      <c r="DB25420" s="29">
        <v>3.2902720493112052</v>
      </c>
    </row>
    <row r="25421" spans="102:106" ht="20.100000000000001" customHeight="1" x14ac:dyDescent="0.2">
      <c r="CX25421" s="29">
        <v>25283</v>
      </c>
      <c r="CY25421" s="29">
        <v>1.6448584148590306</v>
      </c>
      <c r="CZ25421" s="29">
        <v>1.9599476753795233</v>
      </c>
      <c r="DA25421" s="29">
        <v>2.5757367232838084</v>
      </c>
      <c r="DB25421" s="29">
        <v>3.2902720593843018</v>
      </c>
    </row>
    <row r="25422" spans="102:106" ht="20.100000000000001" customHeight="1" x14ac:dyDescent="0.2">
      <c r="CX25422" s="29">
        <v>25284</v>
      </c>
      <c r="CY25422" s="29">
        <v>1.6448584146681948</v>
      </c>
      <c r="CZ25422" s="29">
        <v>1.9599476760243808</v>
      </c>
      <c r="DA25422" s="29">
        <v>2.5757367269449545</v>
      </c>
      <c r="DB25422" s="29">
        <v>3.2902720694560501</v>
      </c>
    </row>
    <row r="25423" spans="102:106" ht="20.100000000000001" customHeight="1" x14ac:dyDescent="0.2">
      <c r="CX25423" s="29">
        <v>25285</v>
      </c>
      <c r="CY25423" s="29">
        <v>1.6448584144790732</v>
      </c>
      <c r="CZ25423" s="29">
        <v>1.9599476766687869</v>
      </c>
      <c r="DA25423" s="29">
        <v>2.5757367306069101</v>
      </c>
      <c r="DB25423" s="29">
        <v>3.290272079527063</v>
      </c>
    </row>
    <row r="25424" spans="102:106" ht="20.100000000000001" customHeight="1" x14ac:dyDescent="0.2">
      <c r="CX25424" s="29">
        <v>25286</v>
      </c>
      <c r="CY25424" s="29">
        <v>1.6448584142902662</v>
      </c>
      <c r="CZ25424" s="29">
        <v>1.9599476773145372</v>
      </c>
      <c r="DA25424" s="29">
        <v>2.5757367342679744</v>
      </c>
      <c r="DB25424" s="29">
        <v>3.2902720895979503</v>
      </c>
    </row>
    <row r="25425" spans="102:106" ht="20.100000000000001" customHeight="1" x14ac:dyDescent="0.2">
      <c r="CX25425" s="29">
        <v>25287</v>
      </c>
      <c r="CY25425" s="29">
        <v>1.6448584141003719</v>
      </c>
      <c r="CZ25425" s="29">
        <v>1.9599476779591327</v>
      </c>
      <c r="DA25425" s="29">
        <v>2.5757367379286258</v>
      </c>
      <c r="DB25425" s="29">
        <v>3.2902720996667671</v>
      </c>
    </row>
    <row r="25426" spans="102:106" ht="20.100000000000001" customHeight="1" x14ac:dyDescent="0.2">
      <c r="CX25426" s="29">
        <v>25288</v>
      </c>
      <c r="CY25426" s="29">
        <v>1.6448584139114018</v>
      </c>
      <c r="CZ25426" s="29">
        <v>1.9599476786043679</v>
      </c>
      <c r="DA25426" s="29">
        <v>2.575736741589342</v>
      </c>
      <c r="DB25426" s="29">
        <v>3.2902721097358265</v>
      </c>
    </row>
    <row r="25427" spans="102:106" ht="20.100000000000001" customHeight="1" x14ac:dyDescent="0.2">
      <c r="CX25427" s="29">
        <v>25289</v>
      </c>
      <c r="CY25427" s="29">
        <v>1.6448584137219553</v>
      </c>
      <c r="CZ25427" s="29">
        <v>1.959947679249175</v>
      </c>
      <c r="DA25427" s="29">
        <v>2.5757367452495115</v>
      </c>
      <c r="DB25427" s="29">
        <v>3.2902721198040354</v>
      </c>
    </row>
    <row r="25428" spans="102:106" ht="20.100000000000001" customHeight="1" x14ac:dyDescent="0.2">
      <c r="CX25428" s="29">
        <v>25290</v>
      </c>
      <c r="CY25428" s="29">
        <v>1.6448584135323365</v>
      </c>
      <c r="CZ25428" s="29">
        <v>1.9599476798939177</v>
      </c>
      <c r="DA25428" s="29">
        <v>2.5757367489096126</v>
      </c>
      <c r="DB25428" s="29">
        <v>3.2902721298711519</v>
      </c>
    </row>
    <row r="25429" spans="102:106" ht="20.100000000000001" customHeight="1" x14ac:dyDescent="0.2">
      <c r="CX25429" s="29">
        <v>25291</v>
      </c>
      <c r="CY25429" s="29">
        <v>1.6448584133445583</v>
      </c>
      <c r="CZ25429" s="29">
        <v>1.9599476805389593</v>
      </c>
      <c r="DA25429" s="29">
        <v>2.5757367525690338</v>
      </c>
      <c r="DB25429" s="29">
        <v>3.290272139937787</v>
      </c>
    </row>
    <row r="25430" spans="102:106" ht="20.100000000000001" customHeight="1" x14ac:dyDescent="0.2">
      <c r="CX25430" s="29">
        <v>25292</v>
      </c>
      <c r="CY25430" s="29">
        <v>1.6448584131538051</v>
      </c>
      <c r="CZ25430" s="29">
        <v>1.9599476811832308</v>
      </c>
      <c r="DA25430" s="29">
        <v>2.575736756228252</v>
      </c>
      <c r="DB25430" s="29">
        <v>3.2902721500028447</v>
      </c>
    </row>
    <row r="25431" spans="102:106" ht="20.100000000000001" customHeight="1" x14ac:dyDescent="0.2">
      <c r="CX25431" s="29">
        <v>25293</v>
      </c>
      <c r="CY25431" s="29">
        <v>1.6448584129655019</v>
      </c>
      <c r="CZ25431" s="29">
        <v>1.9599476818285291</v>
      </c>
      <c r="DA25431" s="29">
        <v>2.5757367598866558</v>
      </c>
      <c r="DB25431" s="29">
        <v>3.2902721600677891</v>
      </c>
    </row>
    <row r="25432" spans="102:106" ht="20.100000000000001" customHeight="1" x14ac:dyDescent="0.2">
      <c r="CX25432" s="29">
        <v>25294</v>
      </c>
      <c r="CY25432" s="29">
        <v>1.6448584127765411</v>
      </c>
      <c r="CZ25432" s="29">
        <v>1.9599476824723516</v>
      </c>
      <c r="DA25432" s="29">
        <v>2.5757367635458133</v>
      </c>
      <c r="DB25432" s="29">
        <v>3.2902721701315247</v>
      </c>
    </row>
    <row r="25433" spans="102:106" ht="20.100000000000001" customHeight="1" x14ac:dyDescent="0.2">
      <c r="CX25433" s="29">
        <v>25295</v>
      </c>
      <c r="CY25433" s="29">
        <v>1.6448584125872268</v>
      </c>
      <c r="CZ25433" s="29">
        <v>1.9599476831164953</v>
      </c>
      <c r="DA25433" s="29">
        <v>2.5757367672040221</v>
      </c>
      <c r="DB25433" s="29">
        <v>3.2902721801955148</v>
      </c>
    </row>
    <row r="25434" spans="102:106" ht="20.100000000000001" customHeight="1" x14ac:dyDescent="0.2">
      <c r="CX25434" s="29">
        <v>25296</v>
      </c>
      <c r="CY25434" s="29">
        <v>1.6448584123978642</v>
      </c>
      <c r="CZ25434" s="29">
        <v>1.9599476837613228</v>
      </c>
      <c r="DA25434" s="29">
        <v>2.5757367708617598</v>
      </c>
      <c r="DB25434" s="29">
        <v>3.2902721902569572</v>
      </c>
    </row>
    <row r="25435" spans="102:106" ht="20.100000000000001" customHeight="1" x14ac:dyDescent="0.2">
      <c r="CX25435" s="29">
        <v>25297</v>
      </c>
      <c r="CY25435" s="29">
        <v>1.6448584122087575</v>
      </c>
      <c r="CZ25435" s="29">
        <v>1.9599476844057655</v>
      </c>
      <c r="DA25435" s="29">
        <v>2.5757367745195041</v>
      </c>
      <c r="DB25435" s="29">
        <v>3.2902722003190217</v>
      </c>
    </row>
    <row r="25436" spans="102:106" ht="20.100000000000001" customHeight="1" x14ac:dyDescent="0.2">
      <c r="CX25436" s="29">
        <v>25298</v>
      </c>
      <c r="CY25436" s="29">
        <v>1.6448584120202132</v>
      </c>
      <c r="CZ25436" s="29">
        <v>1.9599476850501862</v>
      </c>
      <c r="DA25436" s="29">
        <v>2.5757367781777316</v>
      </c>
      <c r="DB25436" s="29">
        <v>3.2902722103797597</v>
      </c>
    </row>
    <row r="25437" spans="102:106" ht="20.100000000000001" customHeight="1" x14ac:dyDescent="0.2">
      <c r="CX25437" s="29">
        <v>25299</v>
      </c>
      <c r="CY25437" s="29">
        <v>1.6448584118308274</v>
      </c>
      <c r="CZ25437" s="29">
        <v>1.9599476856949483</v>
      </c>
      <c r="DA25437" s="29">
        <v>2.5757367818347414</v>
      </c>
      <c r="DB25437" s="29">
        <v>3.290272220439781</v>
      </c>
    </row>
    <row r="25438" spans="102:106" ht="20.100000000000001" customHeight="1" x14ac:dyDescent="0.2">
      <c r="CX25438" s="29">
        <v>25300</v>
      </c>
      <c r="CY25438" s="29">
        <v>1.6448584116409057</v>
      </c>
      <c r="CZ25438" s="29">
        <v>1.9599476863389826</v>
      </c>
      <c r="DA25438" s="29">
        <v>2.5757367854921003</v>
      </c>
      <c r="DB25438" s="29">
        <v>3.2902722304988412</v>
      </c>
    </row>
    <row r="25439" spans="102:106" ht="20.100000000000001" customHeight="1" x14ac:dyDescent="0.2">
      <c r="CX25439" s="29">
        <v>25301</v>
      </c>
      <c r="CY25439" s="29">
        <v>1.6448584114524596</v>
      </c>
      <c r="CZ25439" s="29">
        <v>1.9599476869826518</v>
      </c>
      <c r="DA25439" s="29">
        <v>2.5757367891481056</v>
      </c>
      <c r="DB25439" s="29">
        <v>3.290272240557552</v>
      </c>
    </row>
    <row r="25440" spans="102:106" ht="20.100000000000001" customHeight="1" x14ac:dyDescent="0.2">
      <c r="CX25440" s="29">
        <v>25302</v>
      </c>
      <c r="CY25440" s="29">
        <v>1.6448584112640874</v>
      </c>
      <c r="CZ25440" s="29">
        <v>1.9599476876277522</v>
      </c>
      <c r="DA25440" s="29">
        <v>2.5757367928043244</v>
      </c>
      <c r="DB25440" s="29">
        <v>3.2902722506148177</v>
      </c>
    </row>
    <row r="25441" spans="102:106" ht="20.100000000000001" customHeight="1" x14ac:dyDescent="0.2">
      <c r="CX25441" s="29">
        <v>25303</v>
      </c>
      <c r="CY25441" s="29">
        <v>1.6448584110743854</v>
      </c>
      <c r="CZ25441" s="29">
        <v>1.9599476882703482</v>
      </c>
      <c r="DA25441" s="29">
        <v>2.5757367964612334</v>
      </c>
      <c r="DB25441" s="29">
        <v>3.2902722606720984</v>
      </c>
    </row>
    <row r="25442" spans="102:106" ht="20.100000000000001" customHeight="1" x14ac:dyDescent="0.2">
      <c r="CX25442" s="29">
        <v>25304</v>
      </c>
      <c r="CY25442" s="29">
        <v>1.6448584108853659</v>
      </c>
      <c r="CZ25442" s="29">
        <v>1.9599476889151013</v>
      </c>
      <c r="DA25442" s="29">
        <v>2.5757368001171308</v>
      </c>
      <c r="DB25442" s="29">
        <v>3.2902722707283001</v>
      </c>
    </row>
    <row r="25443" spans="102:106" ht="20.100000000000001" customHeight="1" x14ac:dyDescent="0.2">
      <c r="CX25443" s="29">
        <v>25305</v>
      </c>
      <c r="CY25443" s="29">
        <v>1.6448584106956261</v>
      </c>
      <c r="CZ25443" s="29">
        <v>1.9599476895595089</v>
      </c>
      <c r="DA25443" s="29">
        <v>2.5757368037724926</v>
      </c>
      <c r="DB25443" s="29">
        <v>3.290272280783177</v>
      </c>
    </row>
    <row r="25444" spans="102:106" ht="20.100000000000001" customHeight="1" x14ac:dyDescent="0.2">
      <c r="CX25444" s="29">
        <v>25306</v>
      </c>
      <c r="CY25444" s="29">
        <v>1.6448584105071788</v>
      </c>
      <c r="CZ25444" s="29">
        <v>1.9599476902039341</v>
      </c>
      <c r="DA25444" s="29">
        <v>2.5757368074277966</v>
      </c>
      <c r="DB25444" s="29">
        <v>3.2902722908373403</v>
      </c>
    </row>
    <row r="25445" spans="102:106" ht="20.100000000000001" customHeight="1" x14ac:dyDescent="0.2">
      <c r="CX25445" s="29">
        <v>25307</v>
      </c>
      <c r="CY25445" s="29">
        <v>1.6448584103186197</v>
      </c>
      <c r="CZ25445" s="29">
        <v>1.9599476908473064</v>
      </c>
      <c r="DA25445" s="29">
        <v>2.5757368110824292</v>
      </c>
      <c r="DB25445" s="29">
        <v>3.2902723008913983</v>
      </c>
    </row>
    <row r="25446" spans="102:106" ht="20.100000000000001" customHeight="1" x14ac:dyDescent="0.2">
      <c r="CX25446" s="29">
        <v>25308</v>
      </c>
      <c r="CY25446" s="29">
        <v>1.6448584101302541</v>
      </c>
      <c r="CZ25446" s="29">
        <v>1.9599476914914216</v>
      </c>
      <c r="DA25446" s="29">
        <v>2.5757368147368673</v>
      </c>
      <c r="DB25446" s="29">
        <v>3.2902723109442542</v>
      </c>
    </row>
    <row r="25447" spans="102:106" ht="20.100000000000001" customHeight="1" x14ac:dyDescent="0.2">
      <c r="CX25447" s="29">
        <v>25309</v>
      </c>
      <c r="CY25447" s="29">
        <v>1.6448584099406787</v>
      </c>
      <c r="CZ25447" s="29">
        <v>1.9599476921352097</v>
      </c>
      <c r="DA25447" s="29">
        <v>2.5757368183915879</v>
      </c>
      <c r="DB25447" s="29">
        <v>3.2902723209956641</v>
      </c>
    </row>
    <row r="25448" spans="102:106" ht="20.100000000000001" customHeight="1" x14ac:dyDescent="0.2">
      <c r="CX25448" s="29">
        <v>25310</v>
      </c>
      <c r="CY25448" s="29">
        <v>1.6448584097519057</v>
      </c>
      <c r="CZ25448" s="29">
        <v>1.9599476927790336</v>
      </c>
      <c r="DA25448" s="29">
        <v>2.5757368220459766</v>
      </c>
      <c r="DB25448" s="29">
        <v>3.2902723310470909</v>
      </c>
    </row>
    <row r="25449" spans="102:106" ht="20.100000000000001" customHeight="1" x14ac:dyDescent="0.2">
      <c r="CX25449" s="29">
        <v>25311</v>
      </c>
      <c r="CY25449" s="29">
        <v>1.6448584095625307</v>
      </c>
      <c r="CZ25449" s="29">
        <v>1.9599476934232554</v>
      </c>
      <c r="DA25449" s="29">
        <v>2.5757368256994213</v>
      </c>
      <c r="DB25449" s="29">
        <v>3.2902723410974368</v>
      </c>
    </row>
    <row r="25450" spans="102:106" ht="20.100000000000001" customHeight="1" x14ac:dyDescent="0.2">
      <c r="CX25450" s="29">
        <v>25312</v>
      </c>
      <c r="CY25450" s="29">
        <v>1.6448584093745668</v>
      </c>
      <c r="CZ25450" s="29">
        <v>1.9599476940668052</v>
      </c>
      <c r="DA25450" s="29">
        <v>2.5757368293523979</v>
      </c>
      <c r="DB25450" s="29">
        <v>3.2902723511481637</v>
      </c>
    </row>
    <row r="25451" spans="102:106" ht="20.100000000000001" customHeight="1" x14ac:dyDescent="0.2">
      <c r="CX25451" s="29">
        <v>25313</v>
      </c>
      <c r="CY25451" s="29">
        <v>1.6448584091849026</v>
      </c>
      <c r="CZ25451" s="29">
        <v>1.9599476947100445</v>
      </c>
      <c r="DA25451" s="29">
        <v>2.5757368330053825</v>
      </c>
      <c r="DB25451" s="29">
        <v>3.2902723611964673</v>
      </c>
    </row>
    <row r="25452" spans="102:106" ht="20.100000000000001" customHeight="1" x14ac:dyDescent="0.2">
      <c r="CX25452" s="29">
        <v>25314</v>
      </c>
      <c r="CY25452" s="29">
        <v>1.6448584089972578</v>
      </c>
      <c r="CZ25452" s="29">
        <v>1.9599476953533375</v>
      </c>
      <c r="DA25452" s="29">
        <v>2.575736836658852</v>
      </c>
      <c r="DB25452" s="29">
        <v>3.2902723712446633</v>
      </c>
    </row>
    <row r="25453" spans="102:106" ht="20.100000000000001" customHeight="1" x14ac:dyDescent="0.2">
      <c r="CX25453" s="29">
        <v>25315</v>
      </c>
      <c r="CY25453" s="29">
        <v>1.6448584088068126</v>
      </c>
      <c r="CZ25453" s="29">
        <v>1.9599476959970454</v>
      </c>
      <c r="DA25453" s="29">
        <v>2.5757368403121932</v>
      </c>
      <c r="DB25453" s="29">
        <v>3.2902723812916537</v>
      </c>
    </row>
    <row r="25454" spans="102:106" ht="20.100000000000001" customHeight="1" x14ac:dyDescent="0.2">
      <c r="CX25454" s="29">
        <v>25316</v>
      </c>
      <c r="CY25454" s="29">
        <v>1.6448584086189955</v>
      </c>
      <c r="CZ25454" s="29">
        <v>1.9599476966400982</v>
      </c>
      <c r="DA25454" s="29">
        <v>2.5757368439637003</v>
      </c>
      <c r="DB25454" s="29">
        <v>3.2902723913380472</v>
      </c>
    </row>
    <row r="25455" spans="102:106" ht="20.100000000000001" customHeight="1" x14ac:dyDescent="0.2">
      <c r="CX25455" s="29">
        <v>25317</v>
      </c>
      <c r="CY25455" s="29">
        <v>1.6448584084289861</v>
      </c>
      <c r="CZ25455" s="29">
        <v>1.9599476972842911</v>
      </c>
      <c r="DA25455" s="29">
        <v>2.5757368476160316</v>
      </c>
      <c r="DB25455" s="29">
        <v>3.2902724013835991</v>
      </c>
    </row>
    <row r="25456" spans="102:106" ht="20.100000000000001" customHeight="1" x14ac:dyDescent="0.2">
      <c r="CX25456" s="29">
        <v>25318</v>
      </c>
      <c r="CY25456" s="29">
        <v>1.6448584082405053</v>
      </c>
      <c r="CZ25456" s="29">
        <v>1.9599476979271195</v>
      </c>
      <c r="DA25456" s="29">
        <v>2.5757368512674814</v>
      </c>
      <c r="DB25456" s="29">
        <v>3.2902724114289179</v>
      </c>
    </row>
    <row r="25457" spans="102:106" ht="20.100000000000001" customHeight="1" x14ac:dyDescent="0.2">
      <c r="CX25457" s="29">
        <v>25319</v>
      </c>
      <c r="CY25457" s="29">
        <v>1.6448584080521489</v>
      </c>
      <c r="CZ25457" s="29">
        <v>1.9599476985703796</v>
      </c>
      <c r="DA25457" s="29">
        <v>2.5757368549196178</v>
      </c>
      <c r="DB25457" s="29">
        <v>3.2902724214729053</v>
      </c>
    </row>
    <row r="25458" spans="102:106" ht="20.100000000000001" customHeight="1" x14ac:dyDescent="0.2">
      <c r="CX25458" s="29">
        <v>25320</v>
      </c>
      <c r="CY25458" s="29">
        <v>1.6448584078642203</v>
      </c>
      <c r="CZ25458" s="29">
        <v>1.9599476992144333</v>
      </c>
      <c r="DA25458" s="29">
        <v>2.5757368585707345</v>
      </c>
      <c r="DB25458" s="29">
        <v>3.2902724315161689</v>
      </c>
    </row>
    <row r="25459" spans="102:106" ht="20.100000000000001" customHeight="1" x14ac:dyDescent="0.2">
      <c r="CX25459" s="29">
        <v>25321</v>
      </c>
      <c r="CY25459" s="29">
        <v>1.6448584076753161</v>
      </c>
      <c r="CZ25459" s="29">
        <v>1.959947699856776</v>
      </c>
      <c r="DA25459" s="29">
        <v>2.5757368622213086</v>
      </c>
      <c r="DB25459" s="29">
        <v>3.2902724415584639</v>
      </c>
    </row>
    <row r="25460" spans="102:106" ht="20.100000000000001" customHeight="1" x14ac:dyDescent="0.2">
      <c r="CX25460" s="29">
        <v>25322</v>
      </c>
      <c r="CY25460" s="29">
        <v>1.6448584074857386</v>
      </c>
      <c r="CZ25460" s="29">
        <v>1.9599477005006372</v>
      </c>
      <c r="DA25460" s="29">
        <v>2.5757368658718152</v>
      </c>
      <c r="DB25460" s="29">
        <v>3.2902724516012527</v>
      </c>
    </row>
    <row r="25461" spans="102:106" ht="20.100000000000001" customHeight="1" x14ac:dyDescent="0.2">
      <c r="CX25461" s="29">
        <v>25323</v>
      </c>
      <c r="CY25461" s="29">
        <v>1.6448584072975017</v>
      </c>
      <c r="CZ25461" s="29">
        <v>1.9599477011435111</v>
      </c>
      <c r="DA25461" s="29">
        <v>2.5757368695227316</v>
      </c>
      <c r="DB25461" s="29">
        <v>3.2902724616417274</v>
      </c>
    </row>
    <row r="25462" spans="102:106" ht="20.100000000000001" customHeight="1" x14ac:dyDescent="0.2">
      <c r="CX25462" s="29">
        <v>25324</v>
      </c>
      <c r="CY25462" s="29">
        <v>1.6448584071074914</v>
      </c>
      <c r="CZ25462" s="29">
        <v>1.9599477017857603</v>
      </c>
      <c r="DA25462" s="29">
        <v>2.57573687317235</v>
      </c>
      <c r="DB25462" s="29">
        <v>3.2902724716822056</v>
      </c>
    </row>
    <row r="25463" spans="102:106" ht="20.100000000000001" customHeight="1" x14ac:dyDescent="0.2">
      <c r="CX25463" s="29">
        <v>25325</v>
      </c>
      <c r="CY25463" s="29">
        <v>1.6448584069194292</v>
      </c>
      <c r="CZ25463" s="29">
        <v>1.9599477024291809</v>
      </c>
      <c r="DA25463" s="29">
        <v>2.5757368768222388</v>
      </c>
      <c r="DB25463" s="29">
        <v>3.290272481721586</v>
      </c>
    </row>
    <row r="25464" spans="102:106" ht="20.100000000000001" customHeight="1" x14ac:dyDescent="0.2">
      <c r="CX25464" s="29">
        <v>25326</v>
      </c>
      <c r="CY25464" s="29">
        <v>1.6448584067302014</v>
      </c>
      <c r="CZ25464" s="29">
        <v>1.9599477030727006</v>
      </c>
      <c r="DA25464" s="29">
        <v>2.5757368804717831</v>
      </c>
      <c r="DB25464" s="29">
        <v>3.290272491759624</v>
      </c>
    </row>
    <row r="25465" spans="102:106" ht="20.100000000000001" customHeight="1" x14ac:dyDescent="0.2">
      <c r="CX25465" s="29">
        <v>25327</v>
      </c>
      <c r="CY25465" s="29">
        <v>1.6448584065418206</v>
      </c>
      <c r="CZ25465" s="29">
        <v>1.9599477037152473</v>
      </c>
      <c r="DA25465" s="29">
        <v>2.5757368841203667</v>
      </c>
      <c r="DB25465" s="29">
        <v>3.2902725017977805</v>
      </c>
    </row>
    <row r="25466" spans="102:106" ht="20.100000000000001" customHeight="1" x14ac:dyDescent="0.2">
      <c r="CX25466" s="29">
        <v>25328</v>
      </c>
      <c r="CY25466" s="29">
        <v>1.6448584063545908</v>
      </c>
      <c r="CZ25466" s="29">
        <v>1.9599477043586175</v>
      </c>
      <c r="DA25466" s="29">
        <v>2.575736887769557</v>
      </c>
      <c r="DB25466" s="29">
        <v>3.290272511834103</v>
      </c>
    </row>
    <row r="25467" spans="102:106" ht="20.100000000000001" customHeight="1" x14ac:dyDescent="0.2">
      <c r="CX25467" s="29">
        <v>25329</v>
      </c>
      <c r="CY25467" s="29">
        <v>1.644858406165397</v>
      </c>
      <c r="CZ25467" s="29">
        <v>1.9599477050003045</v>
      </c>
      <c r="DA25467" s="29">
        <v>2.5757368914176477</v>
      </c>
      <c r="DB25467" s="29">
        <v>3.2902725218700515</v>
      </c>
    </row>
    <row r="25468" spans="102:106" ht="20.100000000000001" customHeight="1" x14ac:dyDescent="0.2">
      <c r="CX25468" s="29">
        <v>25330</v>
      </c>
      <c r="CY25468" s="29">
        <v>1.6448584059762528</v>
      </c>
      <c r="CZ25468" s="29">
        <v>1.9599477056435384</v>
      </c>
      <c r="DA25468" s="29">
        <v>2.5757368950672959</v>
      </c>
      <c r="DB25468" s="29">
        <v>3.2902725319062349</v>
      </c>
    </row>
    <row r="25469" spans="102:106" ht="20.100000000000001" customHeight="1" x14ac:dyDescent="0.2">
      <c r="CX25469" s="29">
        <v>25331</v>
      </c>
      <c r="CY25469" s="29">
        <v>1.6448584057874607</v>
      </c>
      <c r="CZ25469" s="29">
        <v>1.9599477062858126</v>
      </c>
      <c r="DA25469" s="29">
        <v>2.575736898714613</v>
      </c>
      <c r="DB25469" s="29">
        <v>3.2902725419406984</v>
      </c>
    </row>
    <row r="25470" spans="102:106" ht="20.100000000000001" customHeight="1" x14ac:dyDescent="0.2">
      <c r="CX25470" s="29">
        <v>25332</v>
      </c>
      <c r="CY25470" s="29">
        <v>1.6448584055993256</v>
      </c>
      <c r="CZ25470" s="29">
        <v>1.9599477069289237</v>
      </c>
      <c r="DA25470" s="29">
        <v>2.5757369023622569</v>
      </c>
      <c r="DB25470" s="29">
        <v>3.2902725519749039</v>
      </c>
    </row>
    <row r="25471" spans="102:106" ht="20.100000000000001" customHeight="1" x14ac:dyDescent="0.2">
      <c r="CX25471" s="29">
        <v>25333</v>
      </c>
      <c r="CY25471" s="29">
        <v>1.6448584054104409</v>
      </c>
      <c r="CZ25471" s="29">
        <v>1.9599477075717986</v>
      </c>
      <c r="DA25471" s="29">
        <v>2.5757369060096122</v>
      </c>
      <c r="DB25471" s="29">
        <v>3.2902725620077509</v>
      </c>
    </row>
    <row r="25472" spans="102:106" ht="20.100000000000001" customHeight="1" x14ac:dyDescent="0.2">
      <c r="CX25472" s="29">
        <v>25334</v>
      </c>
      <c r="CY25472" s="29">
        <v>1.6448584052228203</v>
      </c>
      <c r="CZ25472" s="29">
        <v>1.9599477082133645</v>
      </c>
      <c r="DA25472" s="29">
        <v>2.5757369096571541</v>
      </c>
      <c r="DB25472" s="29">
        <v>3.2902725720398469</v>
      </c>
    </row>
    <row r="25473" spans="102:106" ht="20.100000000000001" customHeight="1" x14ac:dyDescent="0.2">
      <c r="CX25473" s="29">
        <v>25335</v>
      </c>
      <c r="CY25473" s="29">
        <v>1.6448584050333472</v>
      </c>
      <c r="CZ25473" s="29">
        <v>1.9599477088568524</v>
      </c>
      <c r="DA25473" s="29">
        <v>2.5757369133031744</v>
      </c>
      <c r="DB25473" s="29">
        <v>3.2902725820709446</v>
      </c>
    </row>
    <row r="25474" spans="102:106" ht="20.100000000000001" customHeight="1" x14ac:dyDescent="0.2">
      <c r="CX25474" s="29">
        <v>25336</v>
      </c>
      <c r="CY25474" s="29">
        <v>1.6448584048457455</v>
      </c>
      <c r="CZ25474" s="29">
        <v>1.9599477094997548</v>
      </c>
      <c r="DA25474" s="29">
        <v>2.5757369169503326</v>
      </c>
      <c r="DB25474" s="29">
        <v>3.2902725921016516</v>
      </c>
    </row>
    <row r="25475" spans="102:106" ht="20.100000000000001" customHeight="1" x14ac:dyDescent="0.2">
      <c r="CX25475" s="29">
        <v>25337</v>
      </c>
      <c r="CY25475" s="29">
        <v>1.6448584046568986</v>
      </c>
      <c r="CZ25475" s="29">
        <v>1.9599477101409981</v>
      </c>
      <c r="DA25475" s="29">
        <v>2.5757369205969201</v>
      </c>
      <c r="DB25475" s="29">
        <v>3.2902726021317212</v>
      </c>
    </row>
    <row r="25476" spans="102:106" ht="20.100000000000001" customHeight="1" x14ac:dyDescent="0.2">
      <c r="CX25476" s="29">
        <v>25338</v>
      </c>
      <c r="CY25476" s="29">
        <v>1.6448584044688195</v>
      </c>
      <c r="CZ25476" s="29">
        <v>1.9599477107838137</v>
      </c>
      <c r="DA25476" s="29">
        <v>2.5757369242423209</v>
      </c>
      <c r="DB25476" s="29">
        <v>3.2902726121609054</v>
      </c>
    </row>
    <row r="25477" spans="102:106" ht="20.100000000000001" customHeight="1" x14ac:dyDescent="0.2">
      <c r="CX25477" s="29">
        <v>25339</v>
      </c>
      <c r="CY25477" s="29">
        <v>1.6448584042801022</v>
      </c>
      <c r="CZ25477" s="29">
        <v>1.9599477114256936</v>
      </c>
      <c r="DA25477" s="29">
        <v>2.5757369278881015</v>
      </c>
      <c r="DB25477" s="29">
        <v>3.2902726221889584</v>
      </c>
    </row>
    <row r="25478" spans="102:106" ht="20.100000000000001" customHeight="1" x14ac:dyDescent="0.2">
      <c r="CX25478" s="29">
        <v>25340</v>
      </c>
      <c r="CY25478" s="29">
        <v>1.6448584040910503</v>
      </c>
      <c r="CZ25478" s="29">
        <v>1.9599477120684339</v>
      </c>
      <c r="DA25478" s="29">
        <v>2.5757369315336462</v>
      </c>
      <c r="DB25478" s="29">
        <v>3.2902726322164861</v>
      </c>
    </row>
    <row r="25479" spans="102:106" ht="20.100000000000001" customHeight="1" x14ac:dyDescent="0.2">
      <c r="CX25479" s="29">
        <v>25341</v>
      </c>
      <c r="CY25479" s="29">
        <v>1.6448584039019658</v>
      </c>
      <c r="CZ25479" s="29">
        <v>1.9599477127109612</v>
      </c>
      <c r="DA25479" s="29">
        <v>2.5757369351783366</v>
      </c>
      <c r="DB25479" s="29">
        <v>3.290272642243242</v>
      </c>
    </row>
    <row r="25480" spans="102:106" ht="20.100000000000001" customHeight="1" x14ac:dyDescent="0.2">
      <c r="CX25480" s="29">
        <v>25342</v>
      </c>
      <c r="CY25480" s="29">
        <v>1.6448584037131535</v>
      </c>
      <c r="CZ25480" s="29">
        <v>1.9599477133536369</v>
      </c>
      <c r="DA25480" s="29">
        <v>2.5757369388237414</v>
      </c>
      <c r="DB25480" s="29">
        <v>3.2902726522689778</v>
      </c>
    </row>
    <row r="25481" spans="102:106" ht="20.100000000000001" customHeight="1" x14ac:dyDescent="0.2">
      <c r="CX25481" s="29">
        <v>25343</v>
      </c>
      <c r="CY25481" s="29">
        <v>1.6448584035249154</v>
      </c>
      <c r="CZ25481" s="29">
        <v>1.9599477139953874</v>
      </c>
      <c r="DA25481" s="29">
        <v>2.5757369424681507</v>
      </c>
      <c r="DB25481" s="29">
        <v>3.290272662294301</v>
      </c>
    </row>
    <row r="25482" spans="102:106" ht="20.100000000000001" customHeight="1" x14ac:dyDescent="0.2">
      <c r="CX25482" s="29">
        <v>25344</v>
      </c>
      <c r="CY25482" s="29">
        <v>1.6448584033375557</v>
      </c>
      <c r="CZ25482" s="29">
        <v>1.9599477146365736</v>
      </c>
      <c r="DA25482" s="29">
        <v>2.5757369461131323</v>
      </c>
      <c r="DB25482" s="29">
        <v>3.290272672318109</v>
      </c>
    </row>
    <row r="25483" spans="102:106" ht="20.100000000000001" customHeight="1" x14ac:dyDescent="0.2">
      <c r="CX25483" s="29">
        <v>25345</v>
      </c>
      <c r="CY25483" s="29">
        <v>1.6448584031479567</v>
      </c>
      <c r="CZ25483" s="29">
        <v>1.9599477152789921</v>
      </c>
      <c r="DA25483" s="29">
        <v>2.5757369497569766</v>
      </c>
      <c r="DB25483" s="29">
        <v>3.2902726823418629</v>
      </c>
    </row>
    <row r="25484" spans="102:106" ht="20.100000000000001" customHeight="1" x14ac:dyDescent="0.2">
      <c r="CX25484" s="29">
        <v>25346</v>
      </c>
      <c r="CY25484" s="29">
        <v>1.6448584029598421</v>
      </c>
      <c r="CZ25484" s="29">
        <v>1.959947715921569</v>
      </c>
      <c r="DA25484" s="29">
        <v>2.575736953400158</v>
      </c>
      <c r="DB25484" s="29">
        <v>3.2902726923644599</v>
      </c>
    </row>
    <row r="25485" spans="102:106" ht="20.100000000000001" customHeight="1" x14ac:dyDescent="0.2">
      <c r="CX25485" s="29">
        <v>25347</v>
      </c>
      <c r="CY25485" s="29">
        <v>1.6448584027718045</v>
      </c>
      <c r="CZ25485" s="29">
        <v>1.9599477165617949</v>
      </c>
      <c r="DA25485" s="29">
        <v>2.5757369570431519</v>
      </c>
      <c r="DB25485" s="29">
        <v>3.290272702386507</v>
      </c>
    </row>
    <row r="25486" spans="102:106" ht="20.100000000000001" customHeight="1" x14ac:dyDescent="0.2">
      <c r="CX25486" s="29">
        <v>25348</v>
      </c>
      <c r="CY25486" s="29">
        <v>1.6448584025841473</v>
      </c>
      <c r="CZ25486" s="29">
        <v>1.9599477172043371</v>
      </c>
      <c r="DA25486" s="29">
        <v>2.5757369606864322</v>
      </c>
      <c r="DB25486" s="29">
        <v>3.2902727124077571</v>
      </c>
    </row>
    <row r="25487" spans="102:106" ht="20.100000000000001" customHeight="1" x14ac:dyDescent="0.2">
      <c r="CX25487" s="29">
        <v>25349</v>
      </c>
      <c r="CY25487" s="29">
        <v>1.6448584023954631</v>
      </c>
      <c r="CZ25487" s="29">
        <v>1.9599477178466855</v>
      </c>
      <c r="DA25487" s="29">
        <v>2.5757369643304751</v>
      </c>
      <c r="DB25487" s="29">
        <v>3.2902727224279604</v>
      </c>
    </row>
    <row r="25488" spans="102:106" ht="20.100000000000001" customHeight="1" x14ac:dyDescent="0.2">
      <c r="CX25488" s="29">
        <v>25350</v>
      </c>
      <c r="CY25488" s="29">
        <v>1.6448584022077648</v>
      </c>
      <c r="CZ25488" s="29">
        <v>1.9599477184877661</v>
      </c>
      <c r="DA25488" s="29">
        <v>2.5757369679724769</v>
      </c>
      <c r="DB25488" s="29">
        <v>3.2902727324477241</v>
      </c>
    </row>
    <row r="25489" spans="102:106" ht="20.100000000000001" customHeight="1" x14ac:dyDescent="0.2">
      <c r="CX25489" s="29">
        <v>25351</v>
      </c>
      <c r="CY25489" s="29">
        <v>1.6448584020179347</v>
      </c>
      <c r="CZ25489" s="29">
        <v>1.959947719129375</v>
      </c>
      <c r="DA25489" s="29">
        <v>2.5757369716150977</v>
      </c>
      <c r="DB25489" s="29">
        <v>3.2902727424667986</v>
      </c>
    </row>
    <row r="25490" spans="102:106" ht="20.100000000000001" customHeight="1" x14ac:dyDescent="0.2">
      <c r="CX25490" s="29">
        <v>25352</v>
      </c>
      <c r="CY25490" s="29">
        <v>1.6448584018296963</v>
      </c>
      <c r="CZ25490" s="29">
        <v>1.9599477197718733</v>
      </c>
      <c r="DA25490" s="29">
        <v>2.5757369752566275</v>
      </c>
      <c r="DB25490" s="29">
        <v>3.2902727524849369</v>
      </c>
    </row>
    <row r="25491" spans="102:106" ht="20.100000000000001" customHeight="1" x14ac:dyDescent="0.2">
      <c r="CX25491" s="29">
        <v>25353</v>
      </c>
      <c r="CY25491" s="29">
        <v>1.644858401641643</v>
      </c>
      <c r="CZ25491" s="29">
        <v>1.9599477204127509</v>
      </c>
      <c r="DA25491" s="29">
        <v>2.5757369788975395</v>
      </c>
      <c r="DB25491" s="29">
        <v>3.2902727625018899</v>
      </c>
    </row>
    <row r="25492" spans="102:106" ht="20.100000000000001" customHeight="1" x14ac:dyDescent="0.2">
      <c r="CX25492" s="29">
        <v>25354</v>
      </c>
      <c r="CY25492" s="29">
        <v>1.6448584014540768</v>
      </c>
      <c r="CZ25492" s="29">
        <v>1.9599477210552398</v>
      </c>
      <c r="DA25492" s="29">
        <v>2.5757369825394019</v>
      </c>
      <c r="DB25492" s="29">
        <v>3.2902727725182626</v>
      </c>
    </row>
    <row r="25493" spans="102:106" ht="20.100000000000001" customHeight="1" x14ac:dyDescent="0.2">
      <c r="CX25493" s="29">
        <v>25355</v>
      </c>
      <c r="CY25493" s="29">
        <v>1.6448584012655894</v>
      </c>
      <c r="CZ25493" s="29">
        <v>1.95994772169683</v>
      </c>
      <c r="DA25493" s="29">
        <v>2.5757369861805031</v>
      </c>
      <c r="DB25493" s="29">
        <v>3.2902727825338065</v>
      </c>
    </row>
    <row r="25494" spans="102:106" ht="20.100000000000001" customHeight="1" x14ac:dyDescent="0.2">
      <c r="CX25494" s="29">
        <v>25356</v>
      </c>
      <c r="CY25494" s="29">
        <v>1.644858401078195</v>
      </c>
      <c r="CZ25494" s="29">
        <v>1.9599477223378809</v>
      </c>
      <c r="DA25494" s="29">
        <v>2.5757369898213183</v>
      </c>
      <c r="DB25494" s="29">
        <v>3.2902727925482744</v>
      </c>
    </row>
    <row r="25495" spans="102:106" ht="20.100000000000001" customHeight="1" x14ac:dyDescent="0.2">
      <c r="CX25495" s="29">
        <v>25357</v>
      </c>
      <c r="CY25495" s="29">
        <v>1.6448584008887743</v>
      </c>
      <c r="CZ25495" s="29">
        <v>1.9599477229787547</v>
      </c>
      <c r="DA25495" s="29">
        <v>2.5757369934623209</v>
      </c>
      <c r="DB25495" s="29">
        <v>3.2902728025622698</v>
      </c>
    </row>
    <row r="25496" spans="102:106" ht="20.100000000000001" customHeight="1" x14ac:dyDescent="0.2">
      <c r="CX25496" s="29">
        <v>25358</v>
      </c>
      <c r="CY25496" s="29">
        <v>1.6448584007010518</v>
      </c>
      <c r="CZ25496" s="29">
        <v>1.9599477236198108</v>
      </c>
      <c r="DA25496" s="29">
        <v>2.5757369971018007</v>
      </c>
      <c r="DB25496" s="29">
        <v>3.2902728125763998</v>
      </c>
    </row>
    <row r="25497" spans="102:106" ht="20.100000000000001" customHeight="1" x14ac:dyDescent="0.2">
      <c r="CX25497" s="29">
        <v>25359</v>
      </c>
      <c r="CY25497" s="29">
        <v>1.6448584005119082</v>
      </c>
      <c r="CZ25497" s="29">
        <v>1.959947724261411</v>
      </c>
      <c r="DA25497" s="29">
        <v>2.5757370007424161</v>
      </c>
      <c r="DB25497" s="29">
        <v>3.2902728225887037</v>
      </c>
    </row>
    <row r="25498" spans="102:106" ht="20.100000000000001" customHeight="1" x14ac:dyDescent="0.2">
      <c r="CX25498" s="29">
        <v>25360</v>
      </c>
      <c r="CY25498" s="29">
        <v>1.6448584003250686</v>
      </c>
      <c r="CZ25498" s="29">
        <v>1.9599477249024793</v>
      </c>
      <c r="DA25498" s="29">
        <v>2.5757370043813643</v>
      </c>
      <c r="DB25498" s="29">
        <v>3.2902728325997885</v>
      </c>
    </row>
    <row r="25499" spans="102:106" ht="20.100000000000001" customHeight="1" x14ac:dyDescent="0.2">
      <c r="CX25499" s="29">
        <v>25361</v>
      </c>
      <c r="CY25499" s="29">
        <v>1.6448584001357012</v>
      </c>
      <c r="CZ25499" s="29">
        <v>1.9599477255433762</v>
      </c>
      <c r="DA25499" s="29">
        <v>2.5757370080213033</v>
      </c>
      <c r="DB25499" s="29">
        <v>3.290272842611115</v>
      </c>
    </row>
    <row r="25500" spans="102:106" ht="20.100000000000001" customHeight="1" x14ac:dyDescent="0.2">
      <c r="CX25500" s="29">
        <v>25362</v>
      </c>
      <c r="CY25500" s="29">
        <v>1.6448583999475319</v>
      </c>
      <c r="CZ25500" s="29">
        <v>1.9599477261844631</v>
      </c>
      <c r="DA25500" s="29">
        <v>2.5757370116605238</v>
      </c>
      <c r="DB25500" s="29">
        <v>3.2902728526207228</v>
      </c>
    </row>
    <row r="25501" spans="102:106" ht="20.100000000000001" customHeight="1" x14ac:dyDescent="0.2">
      <c r="CX25501" s="29">
        <v>25363</v>
      </c>
      <c r="CY25501" s="29">
        <v>1.6448583997591513</v>
      </c>
      <c r="CZ25501" s="29">
        <v>1.9599477268260987</v>
      </c>
      <c r="DA25501" s="29">
        <v>2.5757370152994969</v>
      </c>
      <c r="DB25501" s="29">
        <v>3.2902728626300726</v>
      </c>
    </row>
    <row r="25502" spans="102:106" ht="20.100000000000001" customHeight="1" x14ac:dyDescent="0.2">
      <c r="CX25502" s="29">
        <v>25364</v>
      </c>
      <c r="CY25502" s="29">
        <v>1.6448583995725736</v>
      </c>
      <c r="CZ25502" s="29">
        <v>1.9599477274672092</v>
      </c>
      <c r="DA25502" s="29">
        <v>2.5757370189376054</v>
      </c>
      <c r="DB25502" s="29">
        <v>3.290272872638913</v>
      </c>
    </row>
    <row r="25503" spans="102:106" ht="20.100000000000001" customHeight="1" x14ac:dyDescent="0.2">
      <c r="CX25503" s="29">
        <v>25365</v>
      </c>
      <c r="CY25503" s="29">
        <v>1.6448583993846781</v>
      </c>
      <c r="CZ25503" s="29">
        <v>1.9599477281081541</v>
      </c>
      <c r="DA25503" s="29">
        <v>2.5757370225764156</v>
      </c>
      <c r="DB25503" s="29">
        <v>3.2902728826461414</v>
      </c>
    </row>
    <row r="25504" spans="102:106" ht="20.100000000000001" customHeight="1" x14ac:dyDescent="0.2">
      <c r="CX25504" s="29">
        <v>25366</v>
      </c>
      <c r="CY25504" s="29">
        <v>1.6448583991957675</v>
      </c>
      <c r="CZ25504" s="29">
        <v>1.9599477287492935</v>
      </c>
      <c r="DA25504" s="29">
        <v>2.5757370262142154</v>
      </c>
      <c r="DB25504" s="29">
        <v>3.290272892653217</v>
      </c>
    </row>
    <row r="25505" spans="102:106" ht="20.100000000000001" customHeight="1" x14ac:dyDescent="0.2">
      <c r="CX25505" s="29">
        <v>25367</v>
      </c>
      <c r="CY25505" s="29">
        <v>1.6448583990078554</v>
      </c>
      <c r="CZ25505" s="29">
        <v>1.9599477293895518</v>
      </c>
      <c r="DA25505" s="29">
        <v>2.5757370298514779</v>
      </c>
      <c r="DB25505" s="29">
        <v>3.2902729026598894</v>
      </c>
    </row>
    <row r="25506" spans="102:106" ht="20.100000000000001" customHeight="1" x14ac:dyDescent="0.2">
      <c r="CX25506" s="29">
        <v>25368</v>
      </c>
      <c r="CY25506" s="29">
        <v>1.6448583988195329</v>
      </c>
      <c r="CZ25506" s="29">
        <v>1.9599477300307253</v>
      </c>
      <c r="DA25506" s="29">
        <v>2.5757370334897707</v>
      </c>
      <c r="DB25506" s="29">
        <v>3.2902729126650536</v>
      </c>
    </row>
    <row r="25507" spans="102:106" ht="20.100000000000001" customHeight="1" x14ac:dyDescent="0.2">
      <c r="CX25507" s="29">
        <v>25369</v>
      </c>
      <c r="CY25507" s="29">
        <v>1.6448583986311012</v>
      </c>
      <c r="CZ25507" s="29">
        <v>1.9599477306717379</v>
      </c>
      <c r="DA25507" s="29">
        <v>2.575737037126288</v>
      </c>
      <c r="DB25507" s="29">
        <v>3.2902729226693146</v>
      </c>
    </row>
    <row r="25508" spans="102:106" ht="20.100000000000001" customHeight="1" x14ac:dyDescent="0.2">
      <c r="CX25508" s="29">
        <v>25370</v>
      </c>
      <c r="CY25508" s="29">
        <v>1.6448583984428637</v>
      </c>
      <c r="CZ25508" s="29">
        <v>1.9599477313129503</v>
      </c>
      <c r="DA25508" s="29">
        <v>2.5757370407636881</v>
      </c>
      <c r="DB25508" s="29">
        <v>3.2902729326732767</v>
      </c>
    </row>
    <row r="25509" spans="102:106" ht="20.100000000000001" customHeight="1" x14ac:dyDescent="0.2">
      <c r="CX25509" s="29">
        <v>25371</v>
      </c>
      <c r="CY25509" s="29">
        <v>1.6448583982551224</v>
      </c>
      <c r="CZ25509" s="29">
        <v>1.959947731953285</v>
      </c>
      <c r="DA25509" s="29">
        <v>2.5757370443991667</v>
      </c>
      <c r="DB25509" s="29">
        <v>3.2902729426758341</v>
      </c>
    </row>
    <row r="25510" spans="102:106" ht="20.100000000000001" customHeight="1" x14ac:dyDescent="0.2">
      <c r="CX25510" s="29">
        <v>25372</v>
      </c>
      <c r="CY25510" s="29">
        <v>1.6448583980681792</v>
      </c>
      <c r="CZ25510" s="29">
        <v>1.9599477325931032</v>
      </c>
      <c r="DA25510" s="29">
        <v>2.5757370480364759</v>
      </c>
      <c r="DB25510" s="29">
        <v>3.290272952678448</v>
      </c>
    </row>
    <row r="25511" spans="102:106" ht="20.100000000000001" customHeight="1" x14ac:dyDescent="0.2">
      <c r="CX25511" s="29">
        <v>25373</v>
      </c>
      <c r="CY25511" s="29">
        <v>1.6448583978806244</v>
      </c>
      <c r="CZ25511" s="29">
        <v>1.9599477332342008</v>
      </c>
      <c r="DA25511" s="29">
        <v>2.575737051671716</v>
      </c>
      <c r="DB25511" s="29">
        <v>3.2902729626800107</v>
      </c>
    </row>
    <row r="25512" spans="102:106" ht="20.100000000000001" customHeight="1" x14ac:dyDescent="0.2">
      <c r="CX25512" s="29">
        <v>25374</v>
      </c>
      <c r="CY25512" s="29">
        <v>1.644858397691048</v>
      </c>
      <c r="CZ25512" s="29">
        <v>1.9599477338755014</v>
      </c>
      <c r="DA25512" s="29">
        <v>2.575737055307548</v>
      </c>
      <c r="DB25512" s="29">
        <v>3.2902729726802722</v>
      </c>
    </row>
    <row r="25513" spans="102:106" ht="20.100000000000001" customHeight="1" x14ac:dyDescent="0.2">
      <c r="CX25513" s="29">
        <v>25375</v>
      </c>
      <c r="CY25513" s="29">
        <v>1.6448583975031759</v>
      </c>
      <c r="CZ25513" s="29">
        <v>1.9599477345159282</v>
      </c>
      <c r="DA25513" s="29">
        <v>2.5757370589422575</v>
      </c>
      <c r="DB25513" s="29">
        <v>3.2902729826806918</v>
      </c>
    </row>
    <row r="25514" spans="102:106" ht="20.100000000000001" customHeight="1" x14ac:dyDescent="0.2">
      <c r="CX25514" s="29">
        <v>25376</v>
      </c>
      <c r="CY25514" s="29">
        <v>1.6448583973155992</v>
      </c>
      <c r="CZ25514" s="29">
        <v>1.9599477351558405</v>
      </c>
      <c r="DA25514" s="29">
        <v>2.5757370625785039</v>
      </c>
      <c r="DB25514" s="29">
        <v>3.2902729926793088</v>
      </c>
    </row>
    <row r="25515" spans="102:106" ht="20.100000000000001" customHeight="1" x14ac:dyDescent="0.2">
      <c r="CX25515" s="29">
        <v>25377</v>
      </c>
      <c r="CY25515" s="29">
        <v>1.6448583971286186</v>
      </c>
      <c r="CZ25515" s="29">
        <v>1.9599477357955994</v>
      </c>
      <c r="DA25515" s="29">
        <v>2.5757370662134806</v>
      </c>
      <c r="DB25515" s="29">
        <v>3.2902730026775822</v>
      </c>
    </row>
    <row r="25516" spans="102:106" ht="20.100000000000001" customHeight="1" x14ac:dyDescent="0.2">
      <c r="CX25516" s="29">
        <v>25378</v>
      </c>
      <c r="CY25516" s="29">
        <v>1.6448583969391115</v>
      </c>
      <c r="CZ25516" s="29">
        <v>1.9599477364370008</v>
      </c>
      <c r="DA25516" s="29">
        <v>2.5757370698476612</v>
      </c>
      <c r="DB25516" s="29">
        <v>3.2902730126752604</v>
      </c>
    </row>
    <row r="25517" spans="102:106" ht="20.100000000000001" customHeight="1" x14ac:dyDescent="0.2">
      <c r="CX25517" s="29">
        <v>25379</v>
      </c>
      <c r="CY25517" s="29">
        <v>1.644858396750805</v>
      </c>
      <c r="CZ25517" s="29">
        <v>1.9599477370760936</v>
      </c>
      <c r="DA25517" s="29">
        <v>2.5757370734815184</v>
      </c>
      <c r="DB25517" s="29">
        <v>3.2902730226720922</v>
      </c>
    </row>
    <row r="25518" spans="102:106" ht="20.100000000000001" customHeight="1" x14ac:dyDescent="0.2">
      <c r="CX25518" s="29">
        <v>25380</v>
      </c>
      <c r="CY25518" s="29">
        <v>1.6448583965640013</v>
      </c>
      <c r="CZ25518" s="29">
        <v>1.9599477377175492</v>
      </c>
      <c r="DA25518" s="29">
        <v>2.5757370771155248</v>
      </c>
      <c r="DB25518" s="29">
        <v>3.2902730326678258</v>
      </c>
    </row>
    <row r="25519" spans="102:106" ht="20.100000000000001" customHeight="1" x14ac:dyDescent="0.2">
      <c r="CX25519" s="29">
        <v>25381</v>
      </c>
      <c r="CY25519" s="29">
        <v>1.6448583963755767</v>
      </c>
      <c r="CZ25519" s="29">
        <v>1.9599477383574149</v>
      </c>
      <c r="DA25519" s="29">
        <v>2.57573708074906</v>
      </c>
      <c r="DB25519" s="29">
        <v>3.290273042663066</v>
      </c>
    </row>
    <row r="25520" spans="102:106" ht="20.100000000000001" customHeight="1" x14ac:dyDescent="0.2">
      <c r="CX25520" s="29">
        <v>25382</v>
      </c>
      <c r="CY25520" s="29">
        <v>1.6448583961875456</v>
      </c>
      <c r="CZ25520" s="29">
        <v>1.9599477389974882</v>
      </c>
      <c r="DA25520" s="29">
        <v>2.5757370843825966</v>
      </c>
      <c r="DB25520" s="29">
        <v>3.2902730526567061</v>
      </c>
    </row>
    <row r="25521" spans="102:106" ht="20.100000000000001" customHeight="1" x14ac:dyDescent="0.2">
      <c r="CX25521" s="29">
        <v>25383</v>
      </c>
      <c r="CY25521" s="29">
        <v>1.6448583960002103</v>
      </c>
      <c r="CZ25521" s="29">
        <v>1.9599477396381291</v>
      </c>
      <c r="DA25521" s="29">
        <v>2.5757370880155137</v>
      </c>
      <c r="DB25521" s="29">
        <v>3.2902730626502037</v>
      </c>
    </row>
    <row r="25522" spans="102:106" ht="20.100000000000001" customHeight="1" x14ac:dyDescent="0.2">
      <c r="CX25522" s="29">
        <v>25384</v>
      </c>
      <c r="CY25522" s="29">
        <v>1.6448583958121594</v>
      </c>
      <c r="CZ25522" s="29">
        <v>1.9599477402768217</v>
      </c>
      <c r="DA25522" s="29">
        <v>2.5757370916482847</v>
      </c>
      <c r="DB25522" s="29">
        <v>3.2902730726433087</v>
      </c>
    </row>
    <row r="25523" spans="102:106" ht="20.100000000000001" customHeight="1" x14ac:dyDescent="0.2">
      <c r="CX25523" s="29">
        <v>25385</v>
      </c>
      <c r="CY25523" s="29">
        <v>1.6448583956236944</v>
      </c>
      <c r="CZ25523" s="29">
        <v>1.9599477409168011</v>
      </c>
      <c r="DA25523" s="29">
        <v>2.5757370952813812</v>
      </c>
      <c r="DB25523" s="29">
        <v>3.2902730826349109</v>
      </c>
    </row>
    <row r="25524" spans="102:106" ht="20.100000000000001" customHeight="1" x14ac:dyDescent="0.2">
      <c r="CX25524" s="29">
        <v>25386</v>
      </c>
      <c r="CY25524" s="29">
        <v>1.6448583954368303</v>
      </c>
      <c r="CZ25524" s="29">
        <v>1.9599477415569888</v>
      </c>
      <c r="DA25524" s="29">
        <v>2.5757370989130886</v>
      </c>
      <c r="DB25524" s="29">
        <v>3.2902730926264732</v>
      </c>
    </row>
    <row r="25525" spans="102:106" ht="20.100000000000001" customHeight="1" x14ac:dyDescent="0.2">
      <c r="CX25525" s="29">
        <v>25387</v>
      </c>
      <c r="CY25525" s="29">
        <v>1.6448583952484426</v>
      </c>
      <c r="CZ25525" s="29">
        <v>1.9599477421977445</v>
      </c>
      <c r="DA25525" s="29">
        <v>2.575737102544974</v>
      </c>
      <c r="DB25525" s="29">
        <v>3.2902731026168852</v>
      </c>
    </row>
    <row r="25526" spans="102:106" ht="20.100000000000001" customHeight="1" x14ac:dyDescent="0.2">
      <c r="CX25526" s="29">
        <v>25388</v>
      </c>
      <c r="CY25526" s="29">
        <v>1.6448583950622595</v>
      </c>
      <c r="CZ25526" s="29">
        <v>1.9599477428365526</v>
      </c>
      <c r="DA25526" s="29">
        <v>2.5757371061764149</v>
      </c>
      <c r="DB25526" s="29">
        <v>3.2902731126067506</v>
      </c>
    </row>
    <row r="25527" spans="102:106" ht="20.100000000000001" customHeight="1" x14ac:dyDescent="0.2">
      <c r="CX25527" s="29">
        <v>25389</v>
      </c>
      <c r="CY25527" s="29">
        <v>1.6448583948734423</v>
      </c>
      <c r="CZ25527" s="29">
        <v>1.959947743476647</v>
      </c>
      <c r="DA25527" s="29">
        <v>2.5757371098078847</v>
      </c>
      <c r="DB25527" s="29">
        <v>3.2902731225958179</v>
      </c>
    </row>
    <row r="25528" spans="102:106" ht="20.100000000000001" customHeight="1" x14ac:dyDescent="0.2">
      <c r="CX25528" s="29">
        <v>25390</v>
      </c>
      <c r="CY25528" s="29">
        <v>1.6448583946857191</v>
      </c>
      <c r="CZ25528" s="29">
        <v>1.9599477441169506</v>
      </c>
      <c r="DA25528" s="29">
        <v>2.5757371134387612</v>
      </c>
      <c r="DB25528" s="29">
        <v>3.2902731325838346</v>
      </c>
    </row>
    <row r="25529" spans="102:106" ht="20.100000000000001" customHeight="1" x14ac:dyDescent="0.2">
      <c r="CX25529" s="29">
        <v>25391</v>
      </c>
      <c r="CY25529" s="29">
        <v>1.6448583944976789</v>
      </c>
      <c r="CZ25529" s="29">
        <v>1.959947744754946</v>
      </c>
      <c r="DA25529" s="29">
        <v>2.5757371170706107</v>
      </c>
      <c r="DB25529" s="29">
        <v>3.2902731425705465</v>
      </c>
    </row>
    <row r="25530" spans="102:106" ht="20.100000000000001" customHeight="1" x14ac:dyDescent="0.2">
      <c r="CX25530" s="29">
        <v>25392</v>
      </c>
      <c r="CY25530" s="29">
        <v>1.6448583943096227</v>
      </c>
      <c r="CZ25530" s="29">
        <v>1.9599477453953063</v>
      </c>
      <c r="DA25530" s="29">
        <v>2.5757371207006239</v>
      </c>
      <c r="DB25530" s="29">
        <v>3.2902731525565581</v>
      </c>
    </row>
    <row r="25531" spans="102:106" ht="20.100000000000001" customHeight="1" x14ac:dyDescent="0.2">
      <c r="CX25531" s="29">
        <v>25393</v>
      </c>
      <c r="CY25531" s="29">
        <v>1.6448583941235653</v>
      </c>
      <c r="CZ25531" s="29">
        <v>1.9599477460355157</v>
      </c>
      <c r="DA25531" s="29">
        <v>2.5757371243303666</v>
      </c>
      <c r="DB25531" s="29">
        <v>3.2902731625424728</v>
      </c>
    </row>
    <row r="25532" spans="102:106" ht="20.100000000000001" customHeight="1" x14ac:dyDescent="0.2">
      <c r="CX25532" s="29">
        <v>25394</v>
      </c>
      <c r="CY25532" s="29">
        <v>1.6448583939346675</v>
      </c>
      <c r="CZ25532" s="29">
        <v>1.9599477466744939</v>
      </c>
      <c r="DA25532" s="29">
        <v>2.5757371279603114</v>
      </c>
      <c r="DB25532" s="29">
        <v>3.2902731725280367</v>
      </c>
    </row>
    <row r="25533" spans="102:106" ht="20.100000000000001" customHeight="1" x14ac:dyDescent="0.2">
      <c r="CX25533" s="29">
        <v>25395</v>
      </c>
      <c r="CY25533" s="29">
        <v>1.6448583937483716</v>
      </c>
      <c r="CZ25533" s="29">
        <v>1.9599477473140396</v>
      </c>
      <c r="DA25533" s="29">
        <v>2.5757371315898352</v>
      </c>
      <c r="DB25533" s="29">
        <v>3.2902731825112856</v>
      </c>
    </row>
    <row r="25534" spans="102:106" ht="20.100000000000001" customHeight="1" x14ac:dyDescent="0.2">
      <c r="CX25534" s="29">
        <v>25396</v>
      </c>
      <c r="CY25534" s="29">
        <v>1.6448583935598382</v>
      </c>
      <c r="CZ25534" s="29">
        <v>1.9599477479530729</v>
      </c>
      <c r="DA25534" s="29">
        <v>2.5757371352194109</v>
      </c>
      <c r="DB25534" s="29">
        <v>3.2902731924953903</v>
      </c>
    </row>
    <row r="25535" spans="102:106" ht="20.100000000000001" customHeight="1" x14ac:dyDescent="0.2">
      <c r="CX25535" s="29">
        <v>25397</v>
      </c>
      <c r="CY25535" s="29">
        <v>1.6448583933710819</v>
      </c>
      <c r="CZ25535" s="29">
        <v>1.9599477485933909</v>
      </c>
      <c r="DA25535" s="29">
        <v>2.5757371388495112</v>
      </c>
      <c r="DB25535" s="29">
        <v>3.2902732024775285</v>
      </c>
    </row>
    <row r="25536" spans="102:106" ht="20.100000000000001" customHeight="1" x14ac:dyDescent="0.2">
      <c r="CX25536" s="29">
        <v>25398</v>
      </c>
      <c r="CY25536" s="29">
        <v>1.6448583931841181</v>
      </c>
      <c r="CZ25536" s="29">
        <v>1.9599477492324768</v>
      </c>
      <c r="DA25536" s="29">
        <v>2.5757371424773234</v>
      </c>
      <c r="DB25536" s="29">
        <v>3.29027321245916</v>
      </c>
    </row>
    <row r="25537" spans="102:106" ht="20.100000000000001" customHeight="1" x14ac:dyDescent="0.2">
      <c r="CX25537" s="29">
        <v>25399</v>
      </c>
      <c r="CY25537" s="29">
        <v>1.644858392997534</v>
      </c>
      <c r="CZ25537" s="29">
        <v>1.9599477498721278</v>
      </c>
      <c r="DA25537" s="29">
        <v>2.5757371461066034</v>
      </c>
      <c r="DB25537" s="29">
        <v>3.2902732224400317</v>
      </c>
    </row>
    <row r="25538" spans="102:106" ht="20.100000000000001" customHeight="1" x14ac:dyDescent="0.2">
      <c r="CX25538" s="29">
        <v>25400</v>
      </c>
      <c r="CY25538" s="29">
        <v>1.6448583928099167</v>
      </c>
      <c r="CZ25538" s="29">
        <v>1.9599477505112641</v>
      </c>
      <c r="DA25538" s="29">
        <v>2.57573714973454</v>
      </c>
      <c r="DB25538" s="29">
        <v>3.2902732324207449</v>
      </c>
    </row>
    <row r="25539" spans="102:106" ht="20.100000000000001" customHeight="1" x14ac:dyDescent="0.2">
      <c r="CX25539" s="29">
        <v>25401</v>
      </c>
      <c r="CY25539" s="29">
        <v>1.6448583926215681</v>
      </c>
      <c r="CZ25539" s="29">
        <v>1.9599477511502446</v>
      </c>
      <c r="DA25539" s="29">
        <v>2.5757371533616054</v>
      </c>
      <c r="DB25539" s="29">
        <v>3.2902732424001901</v>
      </c>
    </row>
    <row r="25540" spans="102:106" ht="20.100000000000001" customHeight="1" x14ac:dyDescent="0.2">
      <c r="CX25540" s="29">
        <v>25402</v>
      </c>
      <c r="CY25540" s="29">
        <v>1.6448583924345024</v>
      </c>
      <c r="CZ25540" s="29">
        <v>1.9599477517894279</v>
      </c>
      <c r="DA25540" s="29">
        <v>2.5757371569904581</v>
      </c>
      <c r="DB25540" s="29">
        <v>3.2902732523781153</v>
      </c>
    </row>
    <row r="25541" spans="102:106" ht="20.100000000000001" customHeight="1" x14ac:dyDescent="0.2">
      <c r="CX25541" s="29">
        <v>25403</v>
      </c>
      <c r="CY25541" s="29">
        <v>1.644858392247307</v>
      </c>
      <c r="CZ25541" s="29">
        <v>1.9599477524277356</v>
      </c>
      <c r="DA25541" s="29">
        <v>2.5757371606171944</v>
      </c>
      <c r="DB25541" s="29">
        <v>3.2902732623559765</v>
      </c>
    </row>
    <row r="25542" spans="102:106" ht="20.100000000000001" customHeight="1" x14ac:dyDescent="0.2">
      <c r="CX25542" s="29">
        <v>25404</v>
      </c>
      <c r="CY25542" s="29">
        <v>1.6448583920585687</v>
      </c>
      <c r="CZ25542" s="29">
        <v>1.9599477530669633</v>
      </c>
      <c r="DA25542" s="29">
        <v>2.5757371642444733</v>
      </c>
      <c r="DB25542" s="29">
        <v>3.290273272333522</v>
      </c>
    </row>
    <row r="25543" spans="102:106" ht="20.100000000000001" customHeight="1" x14ac:dyDescent="0.2">
      <c r="CX25543" s="29">
        <v>25405</v>
      </c>
      <c r="CY25543" s="29">
        <v>1.6448583918720172</v>
      </c>
      <c r="CZ25543" s="29">
        <v>1.9599477537060319</v>
      </c>
      <c r="DA25543" s="29">
        <v>2.5757371678716718</v>
      </c>
      <c r="DB25543" s="29">
        <v>3.2902732823096401</v>
      </c>
    </row>
    <row r="25544" spans="102:106" ht="20.100000000000001" customHeight="1" x14ac:dyDescent="0.2">
      <c r="CX25544" s="29">
        <v>25406</v>
      </c>
      <c r="CY25544" s="29">
        <v>1.644858391684525</v>
      </c>
      <c r="CZ25544" s="29">
        <v>1.9599477543453008</v>
      </c>
      <c r="DA25544" s="29">
        <v>2.5757371714981678</v>
      </c>
      <c r="DB25544" s="29">
        <v>3.2902732922849327</v>
      </c>
    </row>
    <row r="25545" spans="102:106" ht="20.100000000000001" customHeight="1" x14ac:dyDescent="0.2">
      <c r="CX25545" s="29">
        <v>25407</v>
      </c>
      <c r="CY25545" s="29">
        <v>1.6448583914963923</v>
      </c>
      <c r="CZ25545" s="29">
        <v>1.9599477549836886</v>
      </c>
      <c r="DA25545" s="29">
        <v>2.575737175124432</v>
      </c>
      <c r="DB25545" s="29">
        <v>3.2902733022600033</v>
      </c>
    </row>
    <row r="25546" spans="102:106" ht="20.100000000000001" customHeight="1" x14ac:dyDescent="0.2">
      <c r="CX25546" s="29">
        <v>25408</v>
      </c>
      <c r="CY25546" s="29">
        <v>1.6448583913079204</v>
      </c>
      <c r="CZ25546" s="29">
        <v>1.9599477556229929</v>
      </c>
      <c r="DA25546" s="29">
        <v>2.5757371787498409</v>
      </c>
      <c r="DB25546" s="29">
        <v>3.2902733122337398</v>
      </c>
    </row>
    <row r="25547" spans="102:106" ht="20.100000000000001" customHeight="1" x14ac:dyDescent="0.2">
      <c r="CX25547" s="29">
        <v>25409</v>
      </c>
      <c r="CY25547" s="29">
        <v>1.6448583911211252</v>
      </c>
      <c r="CZ25547" s="29">
        <v>1.9599477562621341</v>
      </c>
      <c r="DA25547" s="29">
        <v>2.5757371823759612</v>
      </c>
      <c r="DB25547" s="29">
        <v>3.2902733222067444</v>
      </c>
    </row>
    <row r="25548" spans="102:106" ht="20.100000000000001" customHeight="1" x14ac:dyDescent="0.2">
      <c r="CX25548" s="29">
        <v>25410</v>
      </c>
      <c r="CY25548" s="29">
        <v>1.6448583909345924</v>
      </c>
      <c r="CZ25548" s="29">
        <v>1.9599477569000314</v>
      </c>
      <c r="DA25548" s="29">
        <v>2.5757371860010734</v>
      </c>
      <c r="DB25548" s="29">
        <v>3.2902733321787632</v>
      </c>
    </row>
    <row r="25549" spans="102:106" ht="20.100000000000001" customHeight="1" x14ac:dyDescent="0.2">
      <c r="CX25549" s="29">
        <v>25411</v>
      </c>
      <c r="CY25549" s="29">
        <v>1.6448583907469081</v>
      </c>
      <c r="CZ25549" s="29">
        <v>1.9599477575384827</v>
      </c>
      <c r="DA25549" s="29">
        <v>2.5757371896256505</v>
      </c>
      <c r="DB25549" s="29">
        <v>3.2902733421503974</v>
      </c>
    </row>
    <row r="25550" spans="102:106" ht="20.100000000000001" customHeight="1" x14ac:dyDescent="0.2">
      <c r="CX25550" s="29">
        <v>25412</v>
      </c>
      <c r="CY25550" s="29">
        <v>1.6448583905600886</v>
      </c>
      <c r="CZ25550" s="29">
        <v>1.9599477581778453</v>
      </c>
      <c r="DA25550" s="29">
        <v>2.5757371932512569</v>
      </c>
      <c r="DB25550" s="29">
        <v>3.290273352121392</v>
      </c>
    </row>
    <row r="25551" spans="102:106" ht="20.100000000000001" customHeight="1" x14ac:dyDescent="0.2">
      <c r="CX25551" s="29">
        <v>25413</v>
      </c>
      <c r="CY25551" s="29">
        <v>1.6448583903727185</v>
      </c>
      <c r="CZ25551" s="29">
        <v>1.9599477588156002</v>
      </c>
      <c r="DA25551" s="29">
        <v>2.5757371968750795</v>
      </c>
      <c r="DB25551" s="29">
        <v>3.2902733620906357</v>
      </c>
    </row>
    <row r="25552" spans="102:106" ht="20.100000000000001" customHeight="1" x14ac:dyDescent="0.2">
      <c r="CX25552" s="29">
        <v>25414</v>
      </c>
      <c r="CY25552" s="29">
        <v>1.6448583901850995</v>
      </c>
      <c r="CZ25552" s="29">
        <v>1.9599477594549843</v>
      </c>
      <c r="DA25552" s="29">
        <v>2.5757372004997787</v>
      </c>
      <c r="DB25552" s="29">
        <v>3.2902733720604447</v>
      </c>
    </row>
    <row r="25553" spans="102:106" ht="20.100000000000001" customHeight="1" x14ac:dyDescent="0.2">
      <c r="CX25553" s="29">
        <v>25415</v>
      </c>
      <c r="CY25553" s="29">
        <v>1.644858389997532</v>
      </c>
      <c r="CZ25553" s="29">
        <v>1.9599477600920379</v>
      </c>
      <c r="DA25553" s="29">
        <v>2.5757372041236364</v>
      </c>
      <c r="DB25553" s="29">
        <v>3.290273382028849</v>
      </c>
    </row>
    <row r="25554" spans="102:106" ht="20.100000000000001" customHeight="1" x14ac:dyDescent="0.2">
      <c r="CX25554" s="29">
        <v>25416</v>
      </c>
      <c r="CY25554" s="29">
        <v>1.6448583898103164</v>
      </c>
      <c r="CZ25554" s="29">
        <v>1.9599477607314368</v>
      </c>
      <c r="DA25554" s="29">
        <v>2.5757372077471232</v>
      </c>
      <c r="DB25554" s="29">
        <v>3.29027339199645</v>
      </c>
    </row>
    <row r="25555" spans="102:106" ht="20.100000000000001" customHeight="1" x14ac:dyDescent="0.2">
      <c r="CX25555" s="29">
        <v>25417</v>
      </c>
      <c r="CY25555" s="29">
        <v>1.6448583896220388</v>
      </c>
      <c r="CZ25555" s="29">
        <v>1.9599477613692213</v>
      </c>
      <c r="DA25555" s="29">
        <v>2.5757372113707104</v>
      </c>
      <c r="DB25555" s="29">
        <v>3.2902734019629927</v>
      </c>
    </row>
    <row r="25556" spans="102:106" ht="20.100000000000001" customHeight="1" x14ac:dyDescent="0.2">
      <c r="CX25556" s="29">
        <v>25418</v>
      </c>
      <c r="CY25556" s="29">
        <v>1.644858389434714</v>
      </c>
      <c r="CZ25556" s="29">
        <v>1.9599477620071897</v>
      </c>
      <c r="DA25556" s="29">
        <v>2.5757372149937727</v>
      </c>
      <c r="DB25556" s="29">
        <v>3.2902734119290789</v>
      </c>
    </row>
    <row r="25557" spans="102:106" ht="20.100000000000001" customHeight="1" x14ac:dyDescent="0.2">
      <c r="CX25557" s="29">
        <v>25419</v>
      </c>
      <c r="CY25557" s="29">
        <v>1.6448583892486435</v>
      </c>
      <c r="CZ25557" s="29">
        <v>1.9599477626471387</v>
      </c>
      <c r="DA25557" s="29">
        <v>2.5757372186167808</v>
      </c>
      <c r="DB25557" s="29">
        <v>3.2902734218944523</v>
      </c>
    </row>
    <row r="25558" spans="102:106" ht="20.100000000000001" customHeight="1" x14ac:dyDescent="0.2">
      <c r="CX25558" s="29">
        <v>25420</v>
      </c>
      <c r="CY25558" s="29">
        <v>1.6448583890606963</v>
      </c>
      <c r="CZ25558" s="29">
        <v>1.9599477632851081</v>
      </c>
      <c r="DA25558" s="29">
        <v>2.5757372222391113</v>
      </c>
      <c r="DB25558" s="29">
        <v>3.2902734318588576</v>
      </c>
    </row>
    <row r="25559" spans="102:106" ht="20.100000000000001" customHeight="1" x14ac:dyDescent="0.2">
      <c r="CX25559" s="29">
        <v>25421</v>
      </c>
      <c r="CY25559" s="29">
        <v>1.6448583888728889</v>
      </c>
      <c r="CZ25559" s="29">
        <v>1.9599477639228962</v>
      </c>
      <c r="DA25559" s="29">
        <v>2.5757372258612343</v>
      </c>
      <c r="DB25559" s="29">
        <v>3.2902734418220398</v>
      </c>
    </row>
    <row r="25560" spans="102:106" ht="20.100000000000001" customHeight="1" x14ac:dyDescent="0.2">
      <c r="CX25560" s="29">
        <v>25422</v>
      </c>
      <c r="CY25560" s="29">
        <v>1.6448583886855215</v>
      </c>
      <c r="CZ25560" s="29">
        <v>1.9599477645608603</v>
      </c>
      <c r="DA25560" s="29">
        <v>2.5757372294836203</v>
      </c>
      <c r="DB25560" s="29">
        <v>3.2902734517854553</v>
      </c>
    </row>
    <row r="25561" spans="102:106" ht="20.100000000000001" customHeight="1" x14ac:dyDescent="0.2">
      <c r="CX25561" s="29">
        <v>25423</v>
      </c>
      <c r="CY25561" s="29">
        <v>1.6448583884988943</v>
      </c>
      <c r="CZ25561" s="29">
        <v>1.9599477651979187</v>
      </c>
      <c r="DA25561" s="29">
        <v>2.5757372331045492</v>
      </c>
      <c r="DB25561" s="29">
        <v>3.2902734617479923</v>
      </c>
    </row>
    <row r="25562" spans="102:106" ht="20.100000000000001" customHeight="1" x14ac:dyDescent="0.2">
      <c r="CX25562" s="29">
        <v>25424</v>
      </c>
      <c r="CY25562" s="29">
        <v>1.6448583883115924</v>
      </c>
      <c r="CZ25562" s="29">
        <v>1.9599477658373083</v>
      </c>
      <c r="DA25562" s="29">
        <v>2.575737236726682</v>
      </c>
      <c r="DB25562" s="29">
        <v>3.2902734717093951</v>
      </c>
    </row>
    <row r="25563" spans="102:106" ht="20.100000000000001" customHeight="1" x14ac:dyDescent="0.2">
      <c r="CX25563" s="29">
        <v>25425</v>
      </c>
      <c r="CY25563" s="29">
        <v>1.6448583881239158</v>
      </c>
      <c r="CZ25563" s="29">
        <v>1.9599477664750691</v>
      </c>
      <c r="DA25563" s="29">
        <v>2.5757372403472028</v>
      </c>
      <c r="DB25563" s="29">
        <v>3.2902734816694061</v>
      </c>
    </row>
    <row r="25564" spans="102:106" ht="20.100000000000001" customHeight="1" x14ac:dyDescent="0.2">
      <c r="CX25564" s="29">
        <v>25426</v>
      </c>
      <c r="CY25564" s="29">
        <v>1.6448583879361649</v>
      </c>
      <c r="CZ25564" s="29">
        <v>1.9599477671129977</v>
      </c>
      <c r="DA25564" s="29">
        <v>2.5757372439676778</v>
      </c>
      <c r="DB25564" s="29">
        <v>3.2902734916294842</v>
      </c>
    </row>
    <row r="25565" spans="102:106" ht="20.100000000000001" customHeight="1" x14ac:dyDescent="0.2">
      <c r="CX25565" s="29">
        <v>25427</v>
      </c>
      <c r="CY25565" s="29">
        <v>1.6448583877503558</v>
      </c>
      <c r="CZ25565" s="29">
        <v>1.9599477677500121</v>
      </c>
      <c r="DA25565" s="29">
        <v>2.5757372475885765</v>
      </c>
      <c r="DB25565" s="29">
        <v>3.2902735015885161</v>
      </c>
    </row>
    <row r="25566" spans="102:106" ht="20.100000000000001" customHeight="1" x14ac:dyDescent="0.2">
      <c r="CX25566" s="29">
        <v>25428</v>
      </c>
      <c r="CY25566" s="29">
        <v>1.6448583875633571</v>
      </c>
      <c r="CZ25566" s="29">
        <v>1.9599477683879098</v>
      </c>
      <c r="DA25566" s="29">
        <v>2.5757372512092753</v>
      </c>
      <c r="DB25566" s="29">
        <v>3.2902735115462449</v>
      </c>
    </row>
    <row r="25567" spans="102:106" ht="20.100000000000001" customHeight="1" x14ac:dyDescent="0.2">
      <c r="CX25567" s="29">
        <v>25429</v>
      </c>
      <c r="CY25567" s="29">
        <v>1.6448583873754685</v>
      </c>
      <c r="CZ25567" s="29">
        <v>1.9599477690270493</v>
      </c>
      <c r="DA25567" s="29">
        <v>2.5757372548291477</v>
      </c>
      <c r="DB25567" s="29">
        <v>3.2902735215032703</v>
      </c>
    </row>
    <row r="25568" spans="102:106" ht="20.100000000000001" customHeight="1" x14ac:dyDescent="0.2">
      <c r="CX25568" s="29">
        <v>25430</v>
      </c>
      <c r="CY25568" s="29">
        <v>1.644858387188707</v>
      </c>
      <c r="CZ25568" s="29">
        <v>1.9599477696634675</v>
      </c>
      <c r="DA25568" s="29">
        <v>2.5757372584486635</v>
      </c>
      <c r="DB25568" s="29">
        <v>3.2902735314601932</v>
      </c>
    </row>
    <row r="25569" spans="102:106" ht="20.100000000000001" customHeight="1" x14ac:dyDescent="0.2">
      <c r="CX25569" s="29">
        <v>25431</v>
      </c>
      <c r="CY25569" s="29">
        <v>1.644858387001656</v>
      </c>
      <c r="CZ25569" s="29">
        <v>1.9599477703018424</v>
      </c>
      <c r="DA25569" s="29">
        <v>2.5757372620671974</v>
      </c>
      <c r="DB25569" s="29">
        <v>3.2902735414159014</v>
      </c>
    </row>
    <row r="25570" spans="102:106" ht="20.100000000000001" customHeight="1" x14ac:dyDescent="0.2">
      <c r="CX25570" s="29">
        <v>25432</v>
      </c>
      <c r="CY25570" s="29">
        <v>1.6448583868146156</v>
      </c>
      <c r="CZ25570" s="29">
        <v>1.9599477709396513</v>
      </c>
      <c r="DA25570" s="29">
        <v>2.5757372656874109</v>
      </c>
      <c r="DB25570" s="29">
        <v>3.2902735513718504</v>
      </c>
    </row>
    <row r="25571" spans="102:106" ht="20.100000000000001" customHeight="1" x14ac:dyDescent="0.2">
      <c r="CX25571" s="29">
        <v>25433</v>
      </c>
      <c r="CY25571" s="29">
        <v>1.6448583866278859</v>
      </c>
      <c r="CZ25571" s="29">
        <v>1.9599477715772518</v>
      </c>
      <c r="DA25571" s="29">
        <v>2.5757372693064866</v>
      </c>
      <c r="DB25571" s="29">
        <v>3.2902735613252121</v>
      </c>
    </row>
    <row r="25572" spans="102:106" ht="20.100000000000001" customHeight="1" x14ac:dyDescent="0.2">
      <c r="CX25572" s="29">
        <v>25434</v>
      </c>
      <c r="CY25572" s="29">
        <v>1.6448583864400508</v>
      </c>
      <c r="CZ25572" s="29">
        <v>1.9599477722150012</v>
      </c>
      <c r="DA25572" s="29">
        <v>2.5757372729237988</v>
      </c>
      <c r="DB25572" s="29">
        <v>3.2902735712791591</v>
      </c>
    </row>
    <row r="25573" spans="102:106" ht="20.100000000000001" customHeight="1" x14ac:dyDescent="0.2">
      <c r="CX25573" s="29">
        <v>25435</v>
      </c>
      <c r="CY25573" s="29">
        <v>1.6448583862531261</v>
      </c>
      <c r="CZ25573" s="29">
        <v>1.9599477728518171</v>
      </c>
      <c r="DA25573" s="29">
        <v>2.5757372765431055</v>
      </c>
      <c r="DB25573" s="29">
        <v>3.2902735812317183</v>
      </c>
    </row>
    <row r="25574" spans="102:106" ht="20.100000000000001" customHeight="1" x14ac:dyDescent="0.2">
      <c r="CX25574" s="29">
        <v>25436</v>
      </c>
      <c r="CY25574" s="29">
        <v>1.644858386065696</v>
      </c>
      <c r="CZ25574" s="29">
        <v>1.9599477734894968</v>
      </c>
      <c r="DA25574" s="29">
        <v>2.575737280160491</v>
      </c>
      <c r="DB25574" s="29">
        <v>3.2902735911834906</v>
      </c>
    </row>
    <row r="25575" spans="102:106" ht="20.100000000000001" customHeight="1" x14ac:dyDescent="0.2">
      <c r="CX25575" s="29">
        <v>25437</v>
      </c>
      <c r="CY25575" s="29">
        <v>1.6448583858780594</v>
      </c>
      <c r="CZ25575" s="29">
        <v>1.9599477741255167</v>
      </c>
      <c r="DA25575" s="29">
        <v>2.5757372837786185</v>
      </c>
      <c r="DB25575" s="29">
        <v>3.2902736011350755</v>
      </c>
    </row>
    <row r="25576" spans="102:106" ht="20.100000000000001" customHeight="1" x14ac:dyDescent="0.2">
      <c r="CX25576" s="29">
        <v>25438</v>
      </c>
      <c r="CY25576" s="29">
        <v>1.6448583856922341</v>
      </c>
      <c r="CZ25576" s="29">
        <v>1.9599477747631155</v>
      </c>
      <c r="DA25576" s="29">
        <v>2.575737287395766</v>
      </c>
      <c r="DB25576" s="29">
        <v>3.2902736110853588</v>
      </c>
    </row>
    <row r="25577" spans="102:106" ht="20.100000000000001" customHeight="1" x14ac:dyDescent="0.2">
      <c r="CX25577" s="29">
        <v>25439</v>
      </c>
      <c r="CY25577" s="29">
        <v>1.6448583855050856</v>
      </c>
      <c r="CZ25577" s="29">
        <v>1.95994777540121</v>
      </c>
      <c r="DA25577" s="29">
        <v>2.5757372910124019</v>
      </c>
      <c r="DB25577" s="29">
        <v>3.2902736210349395</v>
      </c>
    </row>
    <row r="25578" spans="102:106" ht="20.100000000000001" customHeight="1" x14ac:dyDescent="0.2">
      <c r="CX25578" s="29">
        <v>25440</v>
      </c>
      <c r="CY25578" s="29">
        <v>1.6448583853169139</v>
      </c>
      <c r="CZ25578" s="29">
        <v>1.9599477760372757</v>
      </c>
      <c r="DA25578" s="29">
        <v>2.5757372946289969</v>
      </c>
      <c r="DB25578" s="29">
        <v>3.2902736309835605</v>
      </c>
    </row>
    <row r="25579" spans="102:106" ht="20.100000000000001" customHeight="1" x14ac:dyDescent="0.2">
      <c r="CX25579" s="29">
        <v>25441</v>
      </c>
      <c r="CY25579" s="29">
        <v>1.644858385129736</v>
      </c>
      <c r="CZ25579" s="29">
        <v>1.9599477766759923</v>
      </c>
      <c r="DA25579" s="29">
        <v>2.5757372982460196</v>
      </c>
      <c r="DB25579" s="29">
        <v>3.2902736409318214</v>
      </c>
    </row>
    <row r="25580" spans="102:106" ht="20.100000000000001" customHeight="1" x14ac:dyDescent="0.2">
      <c r="CX25580" s="29">
        <v>25442</v>
      </c>
      <c r="CY25580" s="29">
        <v>1.6448583849438507</v>
      </c>
      <c r="CZ25580" s="29">
        <v>1.9599477773133944</v>
      </c>
      <c r="DA25580" s="29">
        <v>2.5757373018628438</v>
      </c>
      <c r="DB25580" s="29">
        <v>3.2902736508786061</v>
      </c>
    </row>
    <row r="25581" spans="102:106" ht="20.100000000000001" customHeight="1" x14ac:dyDescent="0.2">
      <c r="CX25581" s="29">
        <v>25443</v>
      </c>
      <c r="CY25581" s="29">
        <v>1.6448583847561249</v>
      </c>
      <c r="CZ25581" s="29">
        <v>1.9599477779498398</v>
      </c>
      <c r="DA25581" s="29">
        <v>2.5757373054788428</v>
      </c>
      <c r="DB25581" s="29">
        <v>3.2902736608253722</v>
      </c>
    </row>
    <row r="25582" spans="102:106" ht="20.100000000000001" customHeight="1" x14ac:dyDescent="0.2">
      <c r="CX25582" s="29">
        <v>25444</v>
      </c>
      <c r="CY25582" s="29">
        <v>1.6448583845702918</v>
      </c>
      <c r="CZ25582" s="29">
        <v>1.9599477785871255</v>
      </c>
      <c r="DA25582" s="29">
        <v>2.5757373090944853</v>
      </c>
      <c r="DB25582" s="29">
        <v>3.290273670771005</v>
      </c>
    </row>
    <row r="25583" spans="102:106" ht="20.100000000000001" customHeight="1" x14ac:dyDescent="0.2">
      <c r="CX25583" s="29">
        <v>25445</v>
      </c>
      <c r="CY25583" s="29">
        <v>1.6448583843832167</v>
      </c>
      <c r="CZ25583" s="29">
        <v>1.9599477792227273</v>
      </c>
      <c r="DA25583" s="29">
        <v>2.5757373127091454</v>
      </c>
      <c r="DB25583" s="29">
        <v>3.2902736807161017</v>
      </c>
    </row>
    <row r="25584" spans="102:106" ht="20.100000000000001" customHeight="1" x14ac:dyDescent="0.2">
      <c r="CX25584" s="29">
        <v>25446</v>
      </c>
      <c r="CY25584" s="29">
        <v>1.6448583841969167</v>
      </c>
      <c r="CZ25584" s="29">
        <v>1.9599477798598839</v>
      </c>
      <c r="DA25584" s="29">
        <v>2.5757373163243877</v>
      </c>
      <c r="DB25584" s="29">
        <v>3.2902736906604049</v>
      </c>
    </row>
    <row r="25585" spans="102:106" ht="20.100000000000001" customHeight="1" x14ac:dyDescent="0.2">
      <c r="CX25585" s="29">
        <v>25447</v>
      </c>
      <c r="CY25585" s="29">
        <v>1.6448583840082567</v>
      </c>
      <c r="CZ25585" s="29">
        <v>1.9599477804975109</v>
      </c>
      <c r="DA25585" s="29">
        <v>2.5757373199395857</v>
      </c>
      <c r="DB25585" s="29">
        <v>3.2902737006036569</v>
      </c>
    </row>
    <row r="25586" spans="102:106" ht="20.100000000000001" customHeight="1" x14ac:dyDescent="0.2">
      <c r="CX25586" s="29">
        <v>25448</v>
      </c>
      <c r="CY25586" s="29">
        <v>1.6448583838226876</v>
      </c>
      <c r="CZ25586" s="29">
        <v>1.9599477811345249</v>
      </c>
      <c r="DA25586" s="29">
        <v>2.5757373235541117</v>
      </c>
      <c r="DB25586" s="29">
        <v>3.2902737105455979</v>
      </c>
    </row>
    <row r="25587" spans="102:106" ht="20.100000000000001" customHeight="1" x14ac:dyDescent="0.2">
      <c r="CX25587" s="29">
        <v>25449</v>
      </c>
      <c r="CY25587" s="29">
        <v>1.6448583836353579</v>
      </c>
      <c r="CZ25587" s="29">
        <v>1.9599477817698414</v>
      </c>
      <c r="DA25587" s="29">
        <v>2.5757373271684352</v>
      </c>
      <c r="DB25587" s="29">
        <v>3.2902737204876855</v>
      </c>
    </row>
    <row r="25588" spans="102:106" ht="20.100000000000001" customHeight="1" x14ac:dyDescent="0.2">
      <c r="CX25588" s="29">
        <v>25450</v>
      </c>
      <c r="CY25588" s="29">
        <v>1.6448583834482837</v>
      </c>
      <c r="CZ25588" s="29">
        <v>1.9599477824081406</v>
      </c>
      <c r="DA25588" s="29">
        <v>2.5757373307819278</v>
      </c>
      <c r="DB25588" s="29">
        <v>3.2902737304288032</v>
      </c>
    </row>
    <row r="25589" spans="102:106" ht="20.100000000000001" customHeight="1" x14ac:dyDescent="0.2">
      <c r="CX25589" s="29">
        <v>25451</v>
      </c>
      <c r="CY25589" s="29">
        <v>1.644858383261764</v>
      </c>
      <c r="CZ25589" s="29">
        <v>1.9599477830440142</v>
      </c>
      <c r="DA25589" s="29">
        <v>2.5757373343961563</v>
      </c>
      <c r="DB25589" s="29">
        <v>3.2902737403686921</v>
      </c>
    </row>
    <row r="25590" spans="102:106" ht="20.100000000000001" customHeight="1" x14ac:dyDescent="0.2">
      <c r="CX25590" s="29">
        <v>25452</v>
      </c>
      <c r="CY25590" s="29">
        <v>1.6448583830743819</v>
      </c>
      <c r="CZ25590" s="29">
        <v>1.9599477836807018</v>
      </c>
      <c r="DA25590" s="29">
        <v>2.5757373380093953</v>
      </c>
      <c r="DB25590" s="29">
        <v>3.2902737503088089</v>
      </c>
    </row>
    <row r="25591" spans="102:106" ht="20.100000000000001" customHeight="1" x14ac:dyDescent="0.2">
      <c r="CX25591" s="29">
        <v>25453</v>
      </c>
      <c r="CY25591" s="29">
        <v>1.6448583828881531</v>
      </c>
      <c r="CZ25591" s="29">
        <v>1.9599477843171185</v>
      </c>
      <c r="DA25591" s="29">
        <v>2.5757373416232112</v>
      </c>
      <c r="DB25591" s="29">
        <v>3.2902737602471785</v>
      </c>
    </row>
    <row r="25592" spans="102:106" ht="20.100000000000001" customHeight="1" x14ac:dyDescent="0.2">
      <c r="CX25592" s="29">
        <v>25454</v>
      </c>
      <c r="CY25592" s="29">
        <v>1.6448583827016603</v>
      </c>
      <c r="CZ25592" s="29">
        <v>1.9599477849536211</v>
      </c>
      <c r="DA25592" s="29">
        <v>2.5757373452358783</v>
      </c>
      <c r="DB25592" s="29">
        <v>3.2902737701843989</v>
      </c>
    </row>
    <row r="25593" spans="102:106" ht="20.100000000000001" customHeight="1" x14ac:dyDescent="0.2">
      <c r="CX25593" s="29">
        <v>25455</v>
      </c>
      <c r="CY25593" s="29">
        <v>1.6448583825152019</v>
      </c>
      <c r="CZ25593" s="29">
        <v>1.9599477855905663</v>
      </c>
      <c r="DA25593" s="29">
        <v>2.5757373488478676</v>
      </c>
      <c r="DB25593" s="29">
        <v>3.2902737801219284</v>
      </c>
    </row>
    <row r="25594" spans="102:106" ht="20.100000000000001" customHeight="1" x14ac:dyDescent="0.2">
      <c r="CX25594" s="29">
        <v>25456</v>
      </c>
      <c r="CY25594" s="29">
        <v>1.6448583823273597</v>
      </c>
      <c r="CZ25594" s="29">
        <v>1.959947786226869</v>
      </c>
      <c r="DA25594" s="29">
        <v>2.5757373524596443</v>
      </c>
      <c r="DB25594" s="29">
        <v>3.2902737900586496</v>
      </c>
    </row>
    <row r="25595" spans="102:106" ht="20.100000000000001" customHeight="1" x14ac:dyDescent="0.2">
      <c r="CX25595" s="29">
        <v>25457</v>
      </c>
      <c r="CY25595" s="29">
        <v>1.6448583821401506</v>
      </c>
      <c r="CZ25595" s="29">
        <v>1.9599477868628858</v>
      </c>
      <c r="DA25595" s="29">
        <v>2.5757373560716808</v>
      </c>
      <c r="DB25595" s="29">
        <v>3.290273799993443</v>
      </c>
    </row>
    <row r="25596" spans="102:106" ht="20.100000000000001" customHeight="1" x14ac:dyDescent="0.2">
      <c r="CX25596" s="29">
        <v>25458</v>
      </c>
      <c r="CY25596" s="29">
        <v>1.6448583819538742</v>
      </c>
      <c r="CZ25596" s="29">
        <v>1.9599477874989728</v>
      </c>
      <c r="DA25596" s="29">
        <v>2.5757373596833459</v>
      </c>
      <c r="DB25596" s="29">
        <v>3.2902738099286246</v>
      </c>
    </row>
    <row r="25597" spans="102:106" ht="20.100000000000001" customHeight="1" x14ac:dyDescent="0.2">
      <c r="CX25597" s="29">
        <v>25459</v>
      </c>
      <c r="CY25597" s="29">
        <v>1.644858381767111</v>
      </c>
      <c r="CZ25597" s="29">
        <v>1.9599477881354872</v>
      </c>
      <c r="DA25597" s="29">
        <v>2.5757373632951097</v>
      </c>
      <c r="DB25597" s="29">
        <v>3.2902738198630765</v>
      </c>
    </row>
    <row r="25598" spans="102:106" ht="20.100000000000001" customHeight="1" x14ac:dyDescent="0.2">
      <c r="CX25598" s="29">
        <v>25460</v>
      </c>
      <c r="CY25598" s="29">
        <v>1.6448583815801603</v>
      </c>
      <c r="CZ25598" s="29">
        <v>1.959947788771343</v>
      </c>
      <c r="DA25598" s="29">
        <v>2.5757373669063437</v>
      </c>
      <c r="DB25598" s="29">
        <v>3.2902738297956811</v>
      </c>
    </row>
    <row r="25599" spans="102:106" ht="20.100000000000001" customHeight="1" x14ac:dyDescent="0.2">
      <c r="CX25599" s="29">
        <v>25461</v>
      </c>
      <c r="CY25599" s="29">
        <v>1.6448583813950395</v>
      </c>
      <c r="CZ25599" s="29">
        <v>1.9599477894083386</v>
      </c>
      <c r="DA25599" s="29">
        <v>2.5757373705175151</v>
      </c>
      <c r="DB25599" s="29">
        <v>3.2902738397278939</v>
      </c>
    </row>
    <row r="25600" spans="102:106" ht="20.100000000000001" customHeight="1" x14ac:dyDescent="0.2">
      <c r="CX25600" s="29">
        <v>25462</v>
      </c>
      <c r="CY25600" s="29">
        <v>1.6448583812068931</v>
      </c>
      <c r="CZ25600" s="29">
        <v>1.9599477900439464</v>
      </c>
      <c r="DA25600" s="29">
        <v>2.5757373741279967</v>
      </c>
      <c r="DB25600" s="29">
        <v>3.2902738496594552</v>
      </c>
    </row>
    <row r="25601" spans="102:106" ht="20.100000000000001" customHeight="1" x14ac:dyDescent="0.2">
      <c r="CX25601" s="29">
        <v>25463</v>
      </c>
      <c r="CY25601" s="29">
        <v>1.6448583810211743</v>
      </c>
      <c r="CZ25601" s="29">
        <v>1.9599477906799649</v>
      </c>
      <c r="DA25601" s="29">
        <v>2.575737377738256</v>
      </c>
      <c r="DB25601" s="29">
        <v>3.2902738595901049</v>
      </c>
    </row>
    <row r="25602" spans="102:106" ht="20.100000000000001" customHeight="1" x14ac:dyDescent="0.2">
      <c r="CX25602" s="29">
        <v>25464</v>
      </c>
      <c r="CY25602" s="29">
        <v>1.6448583808347463</v>
      </c>
      <c r="CZ25602" s="29">
        <v>1.9599477913167505</v>
      </c>
      <c r="DA25602" s="29">
        <v>2.5757373813476647</v>
      </c>
      <c r="DB25602" s="29">
        <v>3.2902738695204414</v>
      </c>
    </row>
    <row r="25603" spans="102:106" ht="20.100000000000001" customHeight="1" x14ac:dyDescent="0.2">
      <c r="CX25603" s="29">
        <v>25465</v>
      </c>
      <c r="CY25603" s="29">
        <v>1.6448583806479073</v>
      </c>
      <c r="CZ25603" s="29">
        <v>1.9599477919517749</v>
      </c>
      <c r="DA25603" s="29">
        <v>2.5757373849577876</v>
      </c>
      <c r="DB25603" s="29">
        <v>3.2902738794502038</v>
      </c>
    </row>
    <row r="25604" spans="102:106" ht="20.100000000000001" customHeight="1" x14ac:dyDescent="0.2">
      <c r="CX25604" s="29">
        <v>25466</v>
      </c>
      <c r="CY25604" s="29">
        <v>1.644858380460956</v>
      </c>
      <c r="CZ25604" s="29">
        <v>1.9599477925882784</v>
      </c>
      <c r="DA25604" s="29">
        <v>2.5757373885668979</v>
      </c>
      <c r="DB25604" s="29">
        <v>3.2902738893782746</v>
      </c>
    </row>
    <row r="25605" spans="102:106" ht="20.100000000000001" customHeight="1" x14ac:dyDescent="0.2">
      <c r="CX25605" s="29">
        <v>25467</v>
      </c>
      <c r="CY25605" s="29">
        <v>1.6448583802741918</v>
      </c>
      <c r="CZ25605" s="29">
        <v>1.9599477932237337</v>
      </c>
      <c r="DA25605" s="29">
        <v>2.5757373921765625</v>
      </c>
      <c r="DB25605" s="29">
        <v>3.2902738993061087</v>
      </c>
    </row>
    <row r="25606" spans="102:106" ht="20.100000000000001" customHeight="1" x14ac:dyDescent="0.2">
      <c r="CX25606" s="29">
        <v>25468</v>
      </c>
      <c r="CY25606" s="29">
        <v>1.6448583800879135</v>
      </c>
      <c r="CZ25606" s="29">
        <v>1.9599477938599374</v>
      </c>
      <c r="DA25606" s="29">
        <v>2.5757373957850542</v>
      </c>
      <c r="DB25606" s="29">
        <v>3.2902739092334454</v>
      </c>
    </row>
    <row r="25607" spans="102:106" ht="20.100000000000001" customHeight="1" x14ac:dyDescent="0.2">
      <c r="CX25607" s="29">
        <v>25469</v>
      </c>
      <c r="CY25607" s="29">
        <v>1.6448583799007008</v>
      </c>
      <c r="CZ25607" s="29">
        <v>1.9599477944958046</v>
      </c>
      <c r="DA25607" s="29">
        <v>2.5757373993939376</v>
      </c>
      <c r="DB25607" s="29">
        <v>3.2902739191591666</v>
      </c>
    </row>
    <row r="25608" spans="102:106" ht="20.100000000000001" customHeight="1" x14ac:dyDescent="0.2">
      <c r="CX25608" s="29">
        <v>25470</v>
      </c>
      <c r="CY25608" s="29">
        <v>1.6448583797145715</v>
      </c>
      <c r="CZ25608" s="29">
        <v>1.959947795131691</v>
      </c>
      <c r="DA25608" s="29">
        <v>2.5757374030025844</v>
      </c>
      <c r="DB25608" s="29">
        <v>3.2902739290847269</v>
      </c>
    </row>
    <row r="25609" spans="102:106" ht="20.100000000000001" customHeight="1" x14ac:dyDescent="0.2">
      <c r="CX25609" s="29">
        <v>25471</v>
      </c>
      <c r="CY25609" s="29">
        <v>1.6448583795281049</v>
      </c>
      <c r="CZ25609" s="29">
        <v>1.9599477957665101</v>
      </c>
      <c r="DA25609" s="29">
        <v>2.5757374066103647</v>
      </c>
      <c r="DB25609" s="29">
        <v>3.2902739390090083</v>
      </c>
    </row>
    <row r="25610" spans="102:106" ht="20.100000000000001" customHeight="1" x14ac:dyDescent="0.2">
      <c r="CX25610" s="29">
        <v>25472</v>
      </c>
      <c r="CY25610" s="29">
        <v>1.6448583793416003</v>
      </c>
      <c r="CZ25610" s="29">
        <v>1.95994779640206</v>
      </c>
      <c r="DA25610" s="29">
        <v>2.5757374102188426</v>
      </c>
      <c r="DB25610" s="29">
        <v>3.2902739489326067</v>
      </c>
    </row>
    <row r="25611" spans="102:106" ht="20.100000000000001" customHeight="1" x14ac:dyDescent="0.2">
      <c r="CX25611" s="29">
        <v>25473</v>
      </c>
      <c r="CY25611" s="29">
        <v>1.6448583791553564</v>
      </c>
      <c r="CZ25611" s="29">
        <v>1.9599477970372541</v>
      </c>
      <c r="DA25611" s="29">
        <v>2.5757374138251947</v>
      </c>
      <c r="DB25611" s="29">
        <v>3.2902739588561216</v>
      </c>
    </row>
    <row r="25612" spans="102:106" ht="20.100000000000001" customHeight="1" x14ac:dyDescent="0.2">
      <c r="CX25612" s="29">
        <v>25474</v>
      </c>
      <c r="CY25612" s="29">
        <v>1.6448583789679521</v>
      </c>
      <c r="CZ25612" s="29">
        <v>1.9599477976738913</v>
      </c>
      <c r="DA25612" s="29">
        <v>2.5757374174331806</v>
      </c>
      <c r="DB25612" s="29">
        <v>3.2902739687784313</v>
      </c>
    </row>
    <row r="25613" spans="102:106" ht="20.100000000000001" customHeight="1" x14ac:dyDescent="0.2">
      <c r="CX25613" s="29">
        <v>25475</v>
      </c>
      <c r="CY25613" s="29">
        <v>1.6448583787814057</v>
      </c>
      <c r="CZ25613" s="29">
        <v>1.9599477983094413</v>
      </c>
      <c r="DA25613" s="29">
        <v>2.5757374210399764</v>
      </c>
      <c r="DB25613" s="29">
        <v>3.2902739786992741</v>
      </c>
    </row>
    <row r="25614" spans="102:106" ht="20.100000000000001" customHeight="1" x14ac:dyDescent="0.2">
      <c r="CX25614" s="29">
        <v>25476</v>
      </c>
      <c r="CY25614" s="29">
        <v>1.6448583785960156</v>
      </c>
      <c r="CZ25614" s="29">
        <v>1.9599477989442606</v>
      </c>
      <c r="DA25614" s="29">
        <v>2.5757374246460487</v>
      </c>
      <c r="DB25614" s="29">
        <v>3.2902739886201089</v>
      </c>
    </row>
    <row r="25615" spans="102:106" ht="20.100000000000001" customHeight="1" x14ac:dyDescent="0.2">
      <c r="CX25615" s="29">
        <v>25477</v>
      </c>
      <c r="CY25615" s="29">
        <v>1.6448583784086415</v>
      </c>
      <c r="CZ25615" s="29">
        <v>1.9599477995801475</v>
      </c>
      <c r="DA25615" s="29">
        <v>2.5757374282529621</v>
      </c>
      <c r="DB25615" s="29">
        <v>3.2902739985398117</v>
      </c>
    </row>
    <row r="25616" spans="102:106" ht="20.100000000000001" customHeight="1" x14ac:dyDescent="0.2">
      <c r="CX25616" s="29">
        <v>25478</v>
      </c>
      <c r="CY25616" s="29">
        <v>1.6448583782230206</v>
      </c>
      <c r="CZ25616" s="29">
        <v>1.9599478002145718</v>
      </c>
      <c r="DA25616" s="29">
        <v>2.5757374318589896</v>
      </c>
      <c r="DB25616" s="29">
        <v>3.2902740084598414</v>
      </c>
    </row>
    <row r="25617" spans="102:106" ht="20.100000000000001" customHeight="1" x14ac:dyDescent="0.2">
      <c r="CX25617" s="29">
        <v>25479</v>
      </c>
      <c r="CY25617" s="29">
        <v>1.6448583780360129</v>
      </c>
      <c r="CZ25617" s="29">
        <v>1.9599478008507749</v>
      </c>
      <c r="DA25617" s="29">
        <v>2.5757374354645992</v>
      </c>
      <c r="DB25617" s="29">
        <v>3.2902740183782164</v>
      </c>
    </row>
    <row r="25618" spans="102:106" ht="20.100000000000001" customHeight="1" x14ac:dyDescent="0.2">
      <c r="CX25618" s="29">
        <v>25480</v>
      </c>
      <c r="CY25618" s="29">
        <v>1.6448583778496362</v>
      </c>
      <c r="CZ25618" s="29">
        <v>1.9599478014862264</v>
      </c>
      <c r="DA25618" s="29">
        <v>2.5757374390702568</v>
      </c>
      <c r="DB25618" s="29">
        <v>3.2902740282955345</v>
      </c>
    </row>
    <row r="25619" spans="102:106" ht="20.100000000000001" customHeight="1" x14ac:dyDescent="0.2">
      <c r="CX25619" s="29">
        <v>25481</v>
      </c>
      <c r="CY25619" s="29">
        <v>1.6448583776641885</v>
      </c>
      <c r="CZ25619" s="29">
        <v>1.9599478021212822</v>
      </c>
      <c r="DA25619" s="29">
        <v>2.5757374426753326</v>
      </c>
      <c r="DB25619" s="29">
        <v>3.2902740382123925</v>
      </c>
    </row>
    <row r="25620" spans="102:106" ht="20.100000000000001" customHeight="1" x14ac:dyDescent="0.2">
      <c r="CX25620" s="29">
        <v>25482</v>
      </c>
      <c r="CY25620" s="29">
        <v>1.6448583774765291</v>
      </c>
      <c r="CZ25620" s="29">
        <v>1.9599478027562973</v>
      </c>
      <c r="DA25620" s="29">
        <v>2.5757374462802942</v>
      </c>
      <c r="DB25620" s="29">
        <v>3.290274048128528</v>
      </c>
    </row>
    <row r="25621" spans="102:106" ht="20.100000000000001" customHeight="1" x14ac:dyDescent="0.2">
      <c r="CX25621" s="29">
        <v>25483</v>
      </c>
      <c r="CY25621" s="29">
        <v>1.6448583772903953</v>
      </c>
      <c r="CZ25621" s="29">
        <v>1.9599478033916276</v>
      </c>
      <c r="DA25621" s="29">
        <v>2.5757374498845098</v>
      </c>
      <c r="DB25621" s="29">
        <v>3.2902740580436798</v>
      </c>
    </row>
    <row r="25622" spans="102:106" ht="20.100000000000001" customHeight="1" x14ac:dyDescent="0.2">
      <c r="CX25622" s="29">
        <v>25484</v>
      </c>
      <c r="CY25622" s="29">
        <v>1.6448583771043663</v>
      </c>
      <c r="CZ25622" s="29">
        <v>1.9599478040261853</v>
      </c>
      <c r="DA25622" s="29">
        <v>2.5757374534884474</v>
      </c>
      <c r="DB25622" s="29">
        <v>3.290274067958443</v>
      </c>
    </row>
    <row r="25623" spans="102:106" ht="20.100000000000001" customHeight="1" x14ac:dyDescent="0.2">
      <c r="CX25623" s="29">
        <v>25485</v>
      </c>
      <c r="CY25623" s="29">
        <v>1.6448583769187399</v>
      </c>
      <c r="CZ25623" s="29">
        <v>1.9599478046603254</v>
      </c>
      <c r="DA25623" s="29">
        <v>2.5757374570925746</v>
      </c>
      <c r="DB25623" s="29">
        <v>3.2902740778716981</v>
      </c>
    </row>
    <row r="25624" spans="102:106" ht="20.100000000000001" customHeight="1" x14ac:dyDescent="0.2">
      <c r="CX25624" s="29">
        <v>25486</v>
      </c>
      <c r="CY25624" s="29">
        <v>1.6448583767320941</v>
      </c>
      <c r="CZ25624" s="29">
        <v>1.959947805295847</v>
      </c>
      <c r="DA25624" s="29">
        <v>2.5757374606973573</v>
      </c>
      <c r="DB25624" s="29">
        <v>3.2902740877848982</v>
      </c>
    </row>
    <row r="25625" spans="102:106" ht="20.100000000000001" customHeight="1" x14ac:dyDescent="0.2">
      <c r="CX25625" s="29">
        <v>25487</v>
      </c>
      <c r="CY25625" s="29">
        <v>1.644858376546448</v>
      </c>
      <c r="CZ25625" s="29">
        <v>1.9599478059302182</v>
      </c>
      <c r="DA25625" s="29">
        <v>2.5757374642999693</v>
      </c>
      <c r="DB25625" s="29">
        <v>3.290274097696924</v>
      </c>
    </row>
    <row r="25626" spans="102:106" ht="20.100000000000001" customHeight="1" x14ac:dyDescent="0.2">
      <c r="CX25626" s="29">
        <v>25488</v>
      </c>
      <c r="CY25626" s="29">
        <v>1.6448583763586584</v>
      </c>
      <c r="CZ25626" s="29">
        <v>1.9599478065652376</v>
      </c>
      <c r="DA25626" s="29">
        <v>2.5757374679041702</v>
      </c>
      <c r="DB25626" s="29">
        <v>3.2902741076083704</v>
      </c>
    </row>
    <row r="25627" spans="102:106" ht="20.100000000000001" customHeight="1" x14ac:dyDescent="0.2">
      <c r="CX25627" s="29">
        <v>25489</v>
      </c>
      <c r="CY25627" s="29">
        <v>1.6448583761724647</v>
      </c>
      <c r="CZ25627" s="29">
        <v>1.9599478071998175</v>
      </c>
      <c r="DA25627" s="29">
        <v>2.5757374715071344</v>
      </c>
      <c r="DB25627" s="29">
        <v>3.2902741175189751</v>
      </c>
    </row>
    <row r="25628" spans="102:106" ht="20.100000000000001" customHeight="1" x14ac:dyDescent="0.2">
      <c r="CX25628" s="29">
        <v>25490</v>
      </c>
      <c r="CY25628" s="29">
        <v>1.6448583759864439</v>
      </c>
      <c r="CZ25628" s="29">
        <v>1.9599478078357564</v>
      </c>
      <c r="DA25628" s="29">
        <v>2.5757374751093276</v>
      </c>
      <c r="DB25628" s="29">
        <v>3.290274127428475</v>
      </c>
    </row>
    <row r="25629" spans="102:106" ht="20.100000000000001" customHeight="1" x14ac:dyDescent="0.2">
      <c r="CX25629" s="29">
        <v>25491</v>
      </c>
      <c r="CY25629" s="29">
        <v>1.6448583757991739</v>
      </c>
      <c r="CZ25629" s="29">
        <v>1.9599478084705222</v>
      </c>
      <c r="DA25629" s="29">
        <v>2.5757374787112166</v>
      </c>
      <c r="DB25629" s="29">
        <v>3.290274137337466</v>
      </c>
    </row>
    <row r="25630" spans="102:106" ht="20.100000000000001" customHeight="1" x14ac:dyDescent="0.2">
      <c r="CX25630" s="29">
        <v>25492</v>
      </c>
      <c r="CY25630" s="29">
        <v>1.6448583756143935</v>
      </c>
      <c r="CZ25630" s="29">
        <v>1.9599478091044702</v>
      </c>
      <c r="DA25630" s="29">
        <v>2.575737482313269</v>
      </c>
      <c r="DB25630" s="29">
        <v>3.2902741472456856</v>
      </c>
    </row>
    <row r="25631" spans="102:106" ht="20.100000000000001" customHeight="1" x14ac:dyDescent="0.2">
      <c r="CX25631" s="29">
        <v>25493</v>
      </c>
      <c r="CY25631" s="29">
        <v>1.6448583754272401</v>
      </c>
      <c r="CZ25631" s="29">
        <v>1.9599478097379543</v>
      </c>
      <c r="DA25631" s="29">
        <v>2.5757374859148516</v>
      </c>
      <c r="DB25631" s="29">
        <v>3.2902741571537297</v>
      </c>
    </row>
    <row r="25632" spans="102:106" ht="20.100000000000001" customHeight="1" x14ac:dyDescent="0.2">
      <c r="CX25632" s="29">
        <v>25494</v>
      </c>
      <c r="CY25632" s="29">
        <v>1.6448583752414516</v>
      </c>
      <c r="CZ25632" s="29">
        <v>1.959947810372775</v>
      </c>
      <c r="DA25632" s="29">
        <v>2.5757374895164316</v>
      </c>
      <c r="DB25632" s="29">
        <v>3.2902741670596152</v>
      </c>
    </row>
    <row r="25633" spans="102:106" ht="20.100000000000001" customHeight="1" x14ac:dyDescent="0.2">
      <c r="CX25633" s="29">
        <v>25495</v>
      </c>
      <c r="CY25633" s="29">
        <v>1.6448583750556058</v>
      </c>
      <c r="CZ25633" s="29">
        <v>1.9599478110078421</v>
      </c>
      <c r="DA25633" s="29">
        <v>2.5757374931184764</v>
      </c>
      <c r="DB25633" s="29">
        <v>3.2902741769656578</v>
      </c>
    </row>
    <row r="25634" spans="102:106" ht="20.100000000000001" customHeight="1" x14ac:dyDescent="0.2">
      <c r="CX25634" s="29">
        <v>25496</v>
      </c>
      <c r="CY25634" s="29">
        <v>1.6448583748700003</v>
      </c>
      <c r="CZ25634" s="29">
        <v>1.9599478116420672</v>
      </c>
      <c r="DA25634" s="29">
        <v>2.5757374967192548</v>
      </c>
      <c r="DB25634" s="29">
        <v>3.2902741868707355</v>
      </c>
    </row>
    <row r="25635" spans="102:106" ht="20.100000000000001" customHeight="1" x14ac:dyDescent="0.2">
      <c r="CX25635" s="29">
        <v>25497</v>
      </c>
      <c r="CY25635" s="29">
        <v>1.6448583746832124</v>
      </c>
      <c r="CZ25635" s="29">
        <v>1.9599478122758049</v>
      </c>
      <c r="DA25635" s="29">
        <v>2.5757375003203316</v>
      </c>
      <c r="DB25635" s="29">
        <v>3.2902741967754419</v>
      </c>
    </row>
    <row r="25636" spans="102:106" ht="20.100000000000001" customHeight="1" x14ac:dyDescent="0.2">
      <c r="CX25636" s="29">
        <v>25498</v>
      </c>
      <c r="CY25636" s="29">
        <v>1.6448583744972607</v>
      </c>
      <c r="CZ25636" s="29">
        <v>1.9599478129108547</v>
      </c>
      <c r="DA25636" s="29">
        <v>2.5757375039199761</v>
      </c>
      <c r="DB25636" s="29">
        <v>3.2902742066795145</v>
      </c>
    </row>
    <row r="25637" spans="102:106" ht="20.100000000000001" customHeight="1" x14ac:dyDescent="0.2">
      <c r="CX25637" s="29">
        <v>25499</v>
      </c>
      <c r="CY25637" s="29">
        <v>1.6448583743107221</v>
      </c>
      <c r="CZ25637" s="29">
        <v>1.9599478135446824</v>
      </c>
      <c r="DA25637" s="29">
        <v>2.5757375075197535</v>
      </c>
      <c r="DB25637" s="29">
        <v>3.2902742165818299</v>
      </c>
    </row>
    <row r="25638" spans="102:106" ht="20.100000000000001" customHeight="1" x14ac:dyDescent="0.2">
      <c r="CX25638" s="29">
        <v>25500</v>
      </c>
      <c r="CY25638" s="29">
        <v>1.644858374123894</v>
      </c>
      <c r="CZ25638" s="29">
        <v>1.9599478141790874</v>
      </c>
      <c r="DA25638" s="29">
        <v>2.5757375111201299</v>
      </c>
      <c r="DB25638" s="29">
        <v>3.290274226483842</v>
      </c>
    </row>
    <row r="25639" spans="102:106" ht="20.100000000000001" customHeight="1" x14ac:dyDescent="0.2">
      <c r="CX25639" s="29">
        <v>25501</v>
      </c>
      <c r="CY25639" s="29">
        <v>1.6448583739387952</v>
      </c>
      <c r="CZ25639" s="29">
        <v>1.9599478148129799</v>
      </c>
      <c r="DA25639" s="29">
        <v>2.5757375147193744</v>
      </c>
      <c r="DB25639" s="29">
        <v>3.2902742363852884</v>
      </c>
    </row>
    <row r="25640" spans="102:106" ht="20.100000000000001" customHeight="1" x14ac:dyDescent="0.2">
      <c r="CX25640" s="29">
        <v>25502</v>
      </c>
      <c r="CY25640" s="29">
        <v>1.6448583737522815</v>
      </c>
      <c r="CZ25640" s="29">
        <v>1.9599478154481591</v>
      </c>
      <c r="DA25640" s="29">
        <v>2.575737518319051</v>
      </c>
      <c r="DB25640" s="29">
        <v>3.2902742462859038</v>
      </c>
    </row>
    <row r="25641" spans="102:106" ht="20.100000000000001" customHeight="1" x14ac:dyDescent="0.2">
      <c r="CX25641" s="29">
        <v>25503</v>
      </c>
      <c r="CY25641" s="29">
        <v>1.6448583735663713</v>
      </c>
      <c r="CZ25641" s="29">
        <v>1.9599478160820911</v>
      </c>
      <c r="DA25641" s="29">
        <v>2.5757375219185286</v>
      </c>
      <c r="DB25641" s="29">
        <v>3.2902742561854246</v>
      </c>
    </row>
    <row r="25642" spans="102:106" ht="20.100000000000001" customHeight="1" x14ac:dyDescent="0.2">
      <c r="CX25642" s="29">
        <v>25504</v>
      </c>
      <c r="CY25642" s="29">
        <v>1.6448583733796411</v>
      </c>
      <c r="CZ25642" s="29">
        <v>1.9599478167151303</v>
      </c>
      <c r="DA25642" s="29">
        <v>2.5757375255160753</v>
      </c>
      <c r="DB25642" s="29">
        <v>3.2902742660844444</v>
      </c>
    </row>
    <row r="25643" spans="102:106" ht="20.100000000000001" customHeight="1" x14ac:dyDescent="0.2">
      <c r="CX25643" s="29">
        <v>25505</v>
      </c>
      <c r="CY25643" s="29">
        <v>1.6448583731941095</v>
      </c>
      <c r="CZ25643" s="29">
        <v>1.9599478173490752</v>
      </c>
      <c r="DA25643" s="29">
        <v>2.5757375291143525</v>
      </c>
      <c r="DB25643" s="29">
        <v>3.2902742759827017</v>
      </c>
    </row>
    <row r="25644" spans="102:106" ht="20.100000000000001" customHeight="1" x14ac:dyDescent="0.2">
      <c r="CX25644" s="29">
        <v>25506</v>
      </c>
      <c r="CY25644" s="29">
        <v>1.644858373008353</v>
      </c>
      <c r="CZ25644" s="29">
        <v>1.9599478179842815</v>
      </c>
      <c r="DA25644" s="29">
        <v>2.5757375327127301</v>
      </c>
      <c r="DB25644" s="29">
        <v>3.2902742858799296</v>
      </c>
    </row>
    <row r="25645" spans="102:106" ht="20.100000000000001" customHeight="1" x14ac:dyDescent="0.2">
      <c r="CX25645" s="29">
        <v>25507</v>
      </c>
      <c r="CY25645" s="29">
        <v>1.6448583728209476</v>
      </c>
      <c r="CZ25645" s="29">
        <v>1.9599478186167689</v>
      </c>
      <c r="DA25645" s="29">
        <v>2.5757375363105735</v>
      </c>
      <c r="DB25645" s="29">
        <v>3.2902742957767233</v>
      </c>
    </row>
    <row r="25646" spans="102:106" ht="20.100000000000001" customHeight="1" x14ac:dyDescent="0.2">
      <c r="CX25646" s="29">
        <v>25508</v>
      </c>
      <c r="CY25646" s="29">
        <v>1.6448583726356332</v>
      </c>
      <c r="CZ25646" s="29">
        <v>1.9599478192512261</v>
      </c>
      <c r="DA25646" s="29">
        <v>2.5757375399083493</v>
      </c>
      <c r="DB25646" s="29">
        <v>3.2902743056728183</v>
      </c>
    </row>
    <row r="25647" spans="102:106" ht="20.100000000000001" customHeight="1" x14ac:dyDescent="0.2">
      <c r="CX25647" s="29">
        <v>25509</v>
      </c>
      <c r="CY25647" s="29">
        <v>1.6448583724492647</v>
      </c>
      <c r="CZ25647" s="29">
        <v>1.9599478198851183</v>
      </c>
      <c r="DA25647" s="29">
        <v>2.5757375435054239</v>
      </c>
      <c r="DB25647" s="29">
        <v>3.2902743155670908</v>
      </c>
    </row>
    <row r="25648" spans="102:106" ht="20.100000000000001" customHeight="1" x14ac:dyDescent="0.2">
      <c r="CX25648" s="29">
        <v>25510</v>
      </c>
      <c r="CY25648" s="29">
        <v>1.6448583722638612</v>
      </c>
      <c r="CZ25648" s="29">
        <v>1.9599478205187997</v>
      </c>
      <c r="DA25648" s="29">
        <v>2.5757375471022628</v>
      </c>
      <c r="DB25648" s="29">
        <v>3.2902743254618536</v>
      </c>
    </row>
    <row r="25649" spans="102:106" ht="20.100000000000001" customHeight="1" x14ac:dyDescent="0.2">
      <c r="CX25649" s="29">
        <v>25511</v>
      </c>
      <c r="CY25649" s="29">
        <v>1.6448583720779977</v>
      </c>
      <c r="CZ25649" s="29">
        <v>1.9599478211526242</v>
      </c>
      <c r="DA25649" s="29">
        <v>2.5757375506993316</v>
      </c>
      <c r="DB25649" s="29">
        <v>3.2902743353551234</v>
      </c>
    </row>
    <row r="25650" spans="102:106" ht="20.100000000000001" customHeight="1" x14ac:dyDescent="0.2">
      <c r="CX25650" s="29">
        <v>25512</v>
      </c>
      <c r="CY25650" s="29">
        <v>1.6448583718919718</v>
      </c>
      <c r="CZ25650" s="29">
        <v>1.9599478217855018</v>
      </c>
      <c r="DA25650" s="29">
        <v>2.5757375542959968</v>
      </c>
      <c r="DB25650" s="29">
        <v>3.2902743452483532</v>
      </c>
    </row>
    <row r="25651" spans="102:106" ht="20.100000000000001" customHeight="1" x14ac:dyDescent="0.2">
      <c r="CX25651" s="29">
        <v>25513</v>
      </c>
      <c r="CY25651" s="29">
        <v>1.644858371706081</v>
      </c>
      <c r="CZ25651" s="29">
        <v>1.9599478224192315</v>
      </c>
      <c r="DA25651" s="29">
        <v>2.5757375578927251</v>
      </c>
      <c r="DB25651" s="29">
        <v>3.2902743551395597</v>
      </c>
    </row>
    <row r="25652" spans="102:106" ht="20.100000000000001" customHeight="1" x14ac:dyDescent="0.2">
      <c r="CX25652" s="29">
        <v>25514</v>
      </c>
      <c r="CY25652" s="29">
        <v>1.644858371520622</v>
      </c>
      <c r="CZ25652" s="29">
        <v>1.9599478230527223</v>
      </c>
      <c r="DA25652" s="29">
        <v>2.5757375614877818</v>
      </c>
      <c r="DB25652" s="29">
        <v>3.2902743650310562</v>
      </c>
    </row>
    <row r="25653" spans="102:106" ht="20.100000000000001" customHeight="1" x14ac:dyDescent="0.2">
      <c r="CX25653" s="29">
        <v>25515</v>
      </c>
      <c r="CY25653" s="29">
        <v>1.6448583713341709</v>
      </c>
      <c r="CZ25653" s="29">
        <v>1.9599478236863286</v>
      </c>
      <c r="DA25653" s="29">
        <v>2.5757375650838319</v>
      </c>
      <c r="DB25653" s="29">
        <v>3.2902743749217169</v>
      </c>
    </row>
    <row r="25654" spans="102:106" ht="20.100000000000001" customHeight="1" x14ac:dyDescent="0.2">
      <c r="CX25654" s="29">
        <v>25516</v>
      </c>
      <c r="CY25654" s="29">
        <v>1.6448583711487457</v>
      </c>
      <c r="CZ25654" s="29">
        <v>1.959947824320404</v>
      </c>
      <c r="DA25654" s="29">
        <v>2.5757375686791422</v>
      </c>
      <c r="DB25654" s="29">
        <v>3.2902743848112772</v>
      </c>
    </row>
    <row r="25655" spans="102:106" ht="20.100000000000001" customHeight="1" x14ac:dyDescent="0.2">
      <c r="CX25655" s="29">
        <v>25517</v>
      </c>
      <c r="CY25655" s="29">
        <v>1.6448583709629223</v>
      </c>
      <c r="CZ25655" s="29">
        <v>1.9599478249538584</v>
      </c>
      <c r="DA25655" s="29">
        <v>2.5757375722741775</v>
      </c>
      <c r="DB25655" s="29">
        <v>3.2902743947003303</v>
      </c>
    </row>
    <row r="25656" spans="102:106" ht="20.100000000000001" customHeight="1" x14ac:dyDescent="0.2">
      <c r="CX25656" s="29">
        <v>25518</v>
      </c>
      <c r="CY25656" s="29">
        <v>1.6448583707769975</v>
      </c>
      <c r="CZ25656" s="29">
        <v>1.9599478255870448</v>
      </c>
      <c r="DA25656" s="29">
        <v>2.5757375758683043</v>
      </c>
      <c r="DB25656" s="29">
        <v>3.290274404587751</v>
      </c>
    </row>
    <row r="25657" spans="102:106" ht="20.100000000000001" customHeight="1" x14ac:dyDescent="0.2">
      <c r="CX25657" s="29">
        <v>25519</v>
      </c>
      <c r="CY25657" s="29">
        <v>1.6448583705912683</v>
      </c>
      <c r="CZ25657" s="29">
        <v>1.9599478262203178</v>
      </c>
      <c r="DA25657" s="29">
        <v>2.5757375794630866</v>
      </c>
      <c r="DB25657" s="29">
        <v>3.2902744144749936</v>
      </c>
    </row>
    <row r="25658" spans="102:106" ht="20.100000000000001" customHeight="1" x14ac:dyDescent="0.2">
      <c r="CX25658" s="29">
        <v>25520</v>
      </c>
      <c r="CY25658" s="29">
        <v>1.6448583704060318</v>
      </c>
      <c r="CZ25658" s="29">
        <v>1.9599478268525854</v>
      </c>
      <c r="DA25658" s="29">
        <v>2.5757375830567906</v>
      </c>
      <c r="DB25658" s="29">
        <v>3.2902744243617916</v>
      </c>
    </row>
    <row r="25659" spans="102:106" ht="20.100000000000001" customHeight="1" x14ac:dyDescent="0.2">
      <c r="CX25659" s="29">
        <v>25521</v>
      </c>
      <c r="CY25659" s="29">
        <v>1.6448583702198629</v>
      </c>
      <c r="CZ25659" s="29">
        <v>1.9599478274856477</v>
      </c>
      <c r="DA25659" s="29">
        <v>2.5757375866509817</v>
      </c>
      <c r="DB25659" s="29">
        <v>3.2902744342478796</v>
      </c>
    </row>
    <row r="25660" spans="102:106" ht="20.100000000000001" customHeight="1" x14ac:dyDescent="0.2">
      <c r="CX25660" s="29">
        <v>25522</v>
      </c>
      <c r="CY25660" s="29">
        <v>1.6448583700330577</v>
      </c>
      <c r="CZ25660" s="29">
        <v>1.9599478281184122</v>
      </c>
      <c r="DA25660" s="29">
        <v>2.5757375902450246</v>
      </c>
      <c r="DB25660" s="29">
        <v>3.2902744441329905</v>
      </c>
    </row>
    <row r="25661" spans="102:106" ht="20.100000000000001" customHeight="1" x14ac:dyDescent="0.2">
      <c r="CX25661" s="29">
        <v>25523</v>
      </c>
      <c r="CY25661" s="29">
        <v>1.6448583698476364</v>
      </c>
      <c r="CZ25661" s="29">
        <v>1.959947828752679</v>
      </c>
      <c r="DA25661" s="29">
        <v>2.5757375938382854</v>
      </c>
      <c r="DB25661" s="29">
        <v>3.2902744540168589</v>
      </c>
    </row>
    <row r="25662" spans="102:106" ht="20.100000000000001" customHeight="1" x14ac:dyDescent="0.2">
      <c r="CX25662" s="29">
        <v>25524</v>
      </c>
      <c r="CY25662" s="29">
        <v>1.644858369662173</v>
      </c>
      <c r="CZ25662" s="29">
        <v>1.9599478293859101</v>
      </c>
      <c r="DA25662" s="29">
        <v>2.5757375974312282</v>
      </c>
      <c r="DB25662" s="29">
        <v>3.2902744639000772</v>
      </c>
    </row>
    <row r="25663" spans="102:106" ht="20.100000000000001" customHeight="1" x14ac:dyDescent="0.2">
      <c r="CX25663" s="29">
        <v>25525</v>
      </c>
      <c r="CY25663" s="29">
        <v>1.6448583694769645</v>
      </c>
      <c r="CZ25663" s="29">
        <v>1.9599478300184598</v>
      </c>
      <c r="DA25663" s="29">
        <v>2.5757376010243185</v>
      </c>
      <c r="DB25663" s="29">
        <v>3.2902744737832408</v>
      </c>
    </row>
    <row r="25664" spans="102:106" ht="20.100000000000001" customHeight="1" x14ac:dyDescent="0.2">
      <c r="CX25664" s="29">
        <v>25526</v>
      </c>
      <c r="CY25664" s="29">
        <v>1.6448583692905849</v>
      </c>
      <c r="CZ25664" s="29">
        <v>1.9599478306521272</v>
      </c>
      <c r="DA25664" s="29">
        <v>2.5757376046169211</v>
      </c>
      <c r="DB25664" s="29">
        <v>3.2902744836652214</v>
      </c>
    </row>
    <row r="25665" spans="102:106" ht="20.100000000000001" customHeight="1" x14ac:dyDescent="0.2">
      <c r="CX25665" s="29">
        <v>25527</v>
      </c>
      <c r="CY25665" s="29">
        <v>1.6448583691050538</v>
      </c>
      <c r="CZ25665" s="29">
        <v>1.9599478312843748</v>
      </c>
      <c r="DA25665" s="29">
        <v>2.5757376082084011</v>
      </c>
      <c r="DB25665" s="29">
        <v>3.2902744935457529</v>
      </c>
    </row>
    <row r="25666" spans="102:106" ht="20.100000000000001" customHeight="1" x14ac:dyDescent="0.2">
      <c r="CX25666" s="29">
        <v>25528</v>
      </c>
      <c r="CY25666" s="29">
        <v>1.6448583689189451</v>
      </c>
      <c r="CZ25666" s="29">
        <v>1.9599478319170012</v>
      </c>
      <c r="DA25666" s="29">
        <v>2.5757376118003235</v>
      </c>
      <c r="DB25666" s="29">
        <v>3.2902745034262888</v>
      </c>
    </row>
    <row r="25667" spans="102:106" ht="20.100000000000001" customHeight="1" x14ac:dyDescent="0.2">
      <c r="CX25667" s="29">
        <v>25529</v>
      </c>
      <c r="CY25667" s="29">
        <v>1.6448583687325549</v>
      </c>
      <c r="CZ25667" s="29">
        <v>1.9599478325503608</v>
      </c>
      <c r="DA25667" s="29">
        <v>2.5757376153920521</v>
      </c>
      <c r="DB25667" s="29">
        <v>3.2902745133057025</v>
      </c>
    </row>
    <row r="25668" spans="102:106" ht="20.100000000000001" customHeight="1" x14ac:dyDescent="0.2">
      <c r="CX25668" s="29">
        <v>25530</v>
      </c>
      <c r="CY25668" s="29">
        <v>1.6448583685479037</v>
      </c>
      <c r="CZ25668" s="29">
        <v>1.9599478331819151</v>
      </c>
      <c r="DA25668" s="29">
        <v>2.5757376189840522</v>
      </c>
      <c r="DB25668" s="29">
        <v>3.290274523184586</v>
      </c>
    </row>
    <row r="25669" spans="102:106" ht="20.100000000000001" customHeight="1" x14ac:dyDescent="0.2">
      <c r="CX25669" s="29">
        <v>25531</v>
      </c>
      <c r="CY25669" s="29">
        <v>1.6448583683618418</v>
      </c>
      <c r="CZ25669" s="29">
        <v>1.959947833814909</v>
      </c>
      <c r="DA25669" s="29">
        <v>2.5757376225745885</v>
      </c>
      <c r="DB25669" s="29">
        <v>3.2902745330626741</v>
      </c>
    </row>
    <row r="25670" spans="102:106" ht="20.100000000000001" customHeight="1" x14ac:dyDescent="0.2">
      <c r="CX25670" s="29">
        <v>25532</v>
      </c>
      <c r="CY25670" s="29">
        <v>1.6448583681763886</v>
      </c>
      <c r="CZ25670" s="29">
        <v>1.9599478344482504</v>
      </c>
      <c r="DA25670" s="29">
        <v>2.5757376261652256</v>
      </c>
      <c r="DB25670" s="29">
        <v>3.2902745429396978</v>
      </c>
    </row>
    <row r="25671" spans="102:106" ht="20.100000000000001" customHeight="1" x14ac:dyDescent="0.2">
      <c r="CX25671" s="29">
        <v>25533</v>
      </c>
      <c r="CY25671" s="29">
        <v>1.6448583679901179</v>
      </c>
      <c r="CZ25671" s="29">
        <v>1.9599478350808464</v>
      </c>
      <c r="DA25671" s="29">
        <v>2.5757376297564272</v>
      </c>
      <c r="DB25671" s="29">
        <v>3.2902745528162511</v>
      </c>
    </row>
    <row r="25672" spans="102:106" ht="20.100000000000001" customHeight="1" x14ac:dyDescent="0.2">
      <c r="CX25672" s="29">
        <v>25534</v>
      </c>
      <c r="CY25672" s="29">
        <v>1.6448583678050492</v>
      </c>
      <c r="CZ25672" s="29">
        <v>1.9599478357130511</v>
      </c>
      <c r="DA25672" s="29">
        <v>2.5757376333464577</v>
      </c>
      <c r="DB25672" s="29">
        <v>3.2902745626920669</v>
      </c>
    </row>
    <row r="25673" spans="102:106" ht="20.100000000000001" customHeight="1" x14ac:dyDescent="0.2">
      <c r="CX25673" s="29">
        <v>25535</v>
      </c>
      <c r="CY25673" s="29">
        <v>1.6448583676197555</v>
      </c>
      <c r="CZ25673" s="29">
        <v>1.9599478363452167</v>
      </c>
      <c r="DA25673" s="29">
        <v>2.5757376369357825</v>
      </c>
      <c r="DB25673" s="29">
        <v>3.2902745725668763</v>
      </c>
    </row>
    <row r="25674" spans="102:106" ht="20.100000000000001" customHeight="1" x14ac:dyDescent="0.2">
      <c r="CX25674" s="29">
        <v>25536</v>
      </c>
      <c r="CY25674" s="29">
        <v>1.6448583674345336</v>
      </c>
      <c r="CZ25674" s="29">
        <v>1.9599478369776973</v>
      </c>
      <c r="DA25674" s="29">
        <v>2.5757376405259644</v>
      </c>
      <c r="DB25674" s="29">
        <v>3.2902745824412722</v>
      </c>
    </row>
    <row r="25675" spans="102:106" ht="20.100000000000001" customHeight="1" x14ac:dyDescent="0.2">
      <c r="CX25675" s="29">
        <v>25537</v>
      </c>
      <c r="CY25675" s="29">
        <v>1.6448583672479569</v>
      </c>
      <c r="CZ25675" s="29">
        <v>1.9599478376108452</v>
      </c>
      <c r="DA25675" s="29">
        <v>2.5757376441152684</v>
      </c>
      <c r="DB25675" s="29">
        <v>3.2902745923149892</v>
      </c>
    </row>
    <row r="25676" spans="102:106" ht="20.100000000000001" customHeight="1" x14ac:dyDescent="0.2">
      <c r="CX25676" s="29">
        <v>25538</v>
      </c>
      <c r="CY25676" s="29">
        <v>1.6448583670620445</v>
      </c>
      <c r="CZ25676" s="29">
        <v>1.959947838242122</v>
      </c>
      <c r="DA25676" s="29">
        <v>2.5757376477041594</v>
      </c>
      <c r="DB25676" s="29">
        <v>3.2902746021868965</v>
      </c>
    </row>
    <row r="25677" spans="102:106" ht="20.100000000000001" customHeight="1" x14ac:dyDescent="0.2">
      <c r="CX25677" s="29">
        <v>25539</v>
      </c>
      <c r="CY25677" s="29">
        <v>1.6448583668770929</v>
      </c>
      <c r="CZ25677" s="29">
        <v>1.9599478388747733</v>
      </c>
      <c r="DA25677" s="29">
        <v>2.5757376512930992</v>
      </c>
      <c r="DB25677" s="29">
        <v>3.2902746120593087</v>
      </c>
    </row>
    <row r="25678" spans="102:106" ht="20.100000000000001" customHeight="1" x14ac:dyDescent="0.2">
      <c r="CX25678" s="29">
        <v>25540</v>
      </c>
      <c r="CY25678" s="29">
        <v>1.644858366691675</v>
      </c>
      <c r="CZ25678" s="29">
        <v>1.9599478395077052</v>
      </c>
      <c r="DA25678" s="29">
        <v>2.5757376548814532</v>
      </c>
      <c r="DB25678" s="29">
        <v>3.2902746219302368</v>
      </c>
    </row>
    <row r="25679" spans="102:106" ht="20.100000000000001" customHeight="1" x14ac:dyDescent="0.2">
      <c r="CX25679" s="29">
        <v>25541</v>
      </c>
      <c r="CY25679" s="29">
        <v>1.6448583665060867</v>
      </c>
      <c r="CZ25679" s="29">
        <v>1.9599478401398245</v>
      </c>
      <c r="DA25679" s="29">
        <v>2.5757376584696852</v>
      </c>
      <c r="DB25679" s="29">
        <v>3.2902746318002727</v>
      </c>
    </row>
    <row r="25680" spans="102:106" ht="20.100000000000001" customHeight="1" x14ac:dyDescent="0.2">
      <c r="CX25680" s="29">
        <v>25542</v>
      </c>
      <c r="CY25680" s="29">
        <v>1.6448583663206251</v>
      </c>
      <c r="CZ25680" s="29">
        <v>1.9599478407714852</v>
      </c>
      <c r="DA25680" s="29">
        <v>2.5757376620582586</v>
      </c>
      <c r="DB25680" s="29">
        <v>3.2902746416700093</v>
      </c>
    </row>
    <row r="25681" spans="102:106" ht="20.100000000000001" customHeight="1" x14ac:dyDescent="0.2">
      <c r="CX25681" s="29">
        <v>25543</v>
      </c>
      <c r="CY25681" s="29">
        <v>1.6448583661355853</v>
      </c>
      <c r="CZ25681" s="29">
        <v>1.9599478414044855</v>
      </c>
      <c r="DA25681" s="29">
        <v>2.5757376656465376</v>
      </c>
      <c r="DB25681" s="29">
        <v>3.2902746515383172</v>
      </c>
    </row>
    <row r="25682" spans="102:106" ht="20.100000000000001" customHeight="1" x14ac:dyDescent="0.2">
      <c r="CX25682" s="29">
        <v>25544</v>
      </c>
      <c r="CY25682" s="29">
        <v>1.6448583659495406</v>
      </c>
      <c r="CZ25682" s="29">
        <v>1.9599478420348391</v>
      </c>
      <c r="DA25682" s="29">
        <v>2.5757376692338858</v>
      </c>
      <c r="DB25682" s="29">
        <v>3.2902746614066496</v>
      </c>
    </row>
    <row r="25683" spans="102:106" ht="20.100000000000001" customHeight="1" x14ac:dyDescent="0.2">
      <c r="CX25683" s="29">
        <v>25545</v>
      </c>
      <c r="CY25683" s="29">
        <v>1.6448583657645102</v>
      </c>
      <c r="CZ25683" s="29">
        <v>1.9599478426672385</v>
      </c>
      <c r="DA25683" s="29">
        <v>2.5757376728207659</v>
      </c>
      <c r="DB25683" s="29">
        <v>3.290274671273878</v>
      </c>
    </row>
    <row r="25684" spans="102:106" ht="20.100000000000001" customHeight="1" x14ac:dyDescent="0.2">
      <c r="CX25684" s="29">
        <v>25546</v>
      </c>
      <c r="CY25684" s="29">
        <v>1.6448583655790667</v>
      </c>
      <c r="CZ25684" s="29">
        <v>1.9599478432991435</v>
      </c>
      <c r="DA25684" s="29">
        <v>2.5757376764076421</v>
      </c>
      <c r="DB25684" s="29">
        <v>3.290274681140593</v>
      </c>
    </row>
    <row r="25685" spans="102:106" ht="20.100000000000001" customHeight="1" x14ac:dyDescent="0.2">
      <c r="CX25685" s="29">
        <v>25547</v>
      </c>
      <c r="CY25685" s="29">
        <v>1.6448583653935063</v>
      </c>
      <c r="CZ25685" s="29">
        <v>1.9599478439323534</v>
      </c>
      <c r="DA25685" s="29">
        <v>2.5757376799938769</v>
      </c>
      <c r="DB25685" s="29">
        <v>3.2902746910056653</v>
      </c>
    </row>
    <row r="25686" spans="102:106" ht="20.100000000000001" customHeight="1" x14ac:dyDescent="0.2">
      <c r="CX25686" s="29">
        <v>25548</v>
      </c>
      <c r="CY25686" s="29">
        <v>1.6448583652081246</v>
      </c>
      <c r="CZ25686" s="29">
        <v>1.9599478445628808</v>
      </c>
      <c r="DA25686" s="29">
        <v>2.5757376835810359</v>
      </c>
      <c r="DB25686" s="29">
        <v>3.2902747008705489</v>
      </c>
    </row>
    <row r="25687" spans="102:106" ht="20.100000000000001" customHeight="1" x14ac:dyDescent="0.2">
      <c r="CX25687" s="29">
        <v>25549</v>
      </c>
      <c r="CY25687" s="29">
        <v>1.6448583650232178</v>
      </c>
      <c r="CZ25687" s="29">
        <v>1.9599478451954189</v>
      </c>
      <c r="DA25687" s="29">
        <v>2.5757376871662792</v>
      </c>
      <c r="DB25687" s="29">
        <v>3.2902747107349741</v>
      </c>
    </row>
    <row r="25688" spans="102:106" ht="20.100000000000001" customHeight="1" x14ac:dyDescent="0.2">
      <c r="CX25688" s="29">
        <v>25550</v>
      </c>
      <c r="CY25688" s="29">
        <v>1.6448583648373578</v>
      </c>
      <c r="CZ25688" s="29">
        <v>1.9599478458274264</v>
      </c>
      <c r="DA25688" s="29">
        <v>2.5757376907522733</v>
      </c>
      <c r="DB25688" s="29">
        <v>3.2902747205978105</v>
      </c>
    </row>
    <row r="25689" spans="102:106" ht="20.100000000000001" customHeight="1" x14ac:dyDescent="0.2">
      <c r="CX25689" s="29">
        <v>25551</v>
      </c>
      <c r="CY25689" s="29">
        <v>1.6448583646525643</v>
      </c>
      <c r="CZ25689" s="29">
        <v>1.9599478464578091</v>
      </c>
      <c r="DA25689" s="29">
        <v>2.5757376943372781</v>
      </c>
      <c r="DB25689" s="29">
        <v>3.2902747304605113</v>
      </c>
    </row>
    <row r="25690" spans="102:106" ht="20.100000000000001" customHeight="1" x14ac:dyDescent="0.2">
      <c r="CX25690" s="29">
        <v>25552</v>
      </c>
      <c r="CY25690" s="29">
        <v>1.6448583644656849</v>
      </c>
      <c r="CZ25690" s="29">
        <v>1.9599478470898133</v>
      </c>
      <c r="DA25690" s="29">
        <v>2.5757376979228592</v>
      </c>
      <c r="DB25690" s="29">
        <v>3.2902747403228076</v>
      </c>
    </row>
    <row r="25691" spans="102:106" ht="20.100000000000001" customHeight="1" x14ac:dyDescent="0.2">
      <c r="CX25691" s="29">
        <v>25553</v>
      </c>
      <c r="CY25691" s="29">
        <v>1.6448583642804642</v>
      </c>
      <c r="CZ25691" s="29">
        <v>1.9599478477223449</v>
      </c>
      <c r="DA25691" s="29">
        <v>2.5757377015072787</v>
      </c>
      <c r="DB25691" s="29">
        <v>3.2902747501835679</v>
      </c>
    </row>
    <row r="25692" spans="102:106" ht="20.100000000000001" customHeight="1" x14ac:dyDescent="0.2">
      <c r="CX25692" s="29">
        <v>25554</v>
      </c>
      <c r="CY25692" s="29">
        <v>1.6448583640954733</v>
      </c>
      <c r="CZ25692" s="29">
        <v>1.9599478483528621</v>
      </c>
      <c r="DA25692" s="29">
        <v>2.5757377050932004</v>
      </c>
      <c r="DB25692" s="29">
        <v>3.2902747600433848</v>
      </c>
    </row>
    <row r="25693" spans="102:106" ht="20.100000000000001" customHeight="1" x14ac:dyDescent="0.2">
      <c r="CX25693" s="29">
        <v>25555</v>
      </c>
      <c r="CY25693" s="29">
        <v>1.6448583639092835</v>
      </c>
      <c r="CZ25693" s="29">
        <v>1.9599478489846112</v>
      </c>
      <c r="DA25693" s="29">
        <v>2.5757377086766842</v>
      </c>
      <c r="DB25693" s="29">
        <v>3.2902747699028501</v>
      </c>
    </row>
    <row r="25694" spans="102:106" ht="20.100000000000001" customHeight="1" x14ac:dyDescent="0.2">
      <c r="CX25694" s="29">
        <v>25556</v>
      </c>
      <c r="CY25694" s="29">
        <v>1.6448583637256404</v>
      </c>
      <c r="CZ25694" s="29">
        <v>1.9599478496164977</v>
      </c>
      <c r="DA25694" s="29">
        <v>2.5757377122603948</v>
      </c>
      <c r="DB25694" s="29">
        <v>3.2902747797616922</v>
      </c>
    </row>
    <row r="25695" spans="102:106" ht="20.100000000000001" customHeight="1" x14ac:dyDescent="0.2">
      <c r="CX25695" s="29">
        <v>25557</v>
      </c>
      <c r="CY25695" s="29">
        <v>1.644858363539665</v>
      </c>
      <c r="CZ25695" s="29">
        <v>1.959947850247427</v>
      </c>
      <c r="DA25695" s="29">
        <v>2.5757377158447965</v>
      </c>
      <c r="DB25695" s="29">
        <v>3.2902747896196431</v>
      </c>
    </row>
    <row r="25696" spans="102:106" ht="20.100000000000001" customHeight="1" x14ac:dyDescent="0.2">
      <c r="CX25696" s="29">
        <v>25558</v>
      </c>
      <c r="CY25696" s="29">
        <v>1.6448583633551024</v>
      </c>
      <c r="CZ25696" s="29">
        <v>1.959947850877751</v>
      </c>
      <c r="DA25696" s="29">
        <v>2.5757377194281497</v>
      </c>
      <c r="DB25696" s="29">
        <v>3.2902747994772943</v>
      </c>
    </row>
    <row r="25697" spans="102:106" ht="20.100000000000001" customHeight="1" x14ac:dyDescent="0.2">
      <c r="CX25697" s="29">
        <v>25559</v>
      </c>
      <c r="CY25697" s="29">
        <v>1.6448583631687992</v>
      </c>
      <c r="CZ25697" s="29">
        <v>1.9599478515092694</v>
      </c>
      <c r="DA25697" s="29">
        <v>2.5757377230109171</v>
      </c>
      <c r="DB25697" s="29">
        <v>3.2902748093326517</v>
      </c>
    </row>
    <row r="25698" spans="102:106" ht="20.100000000000001" customHeight="1" x14ac:dyDescent="0.2">
      <c r="CX25698" s="29">
        <v>25560</v>
      </c>
      <c r="CY25698" s="29">
        <v>1.6448583629845002</v>
      </c>
      <c r="CZ25698" s="29">
        <v>1.9599478521408871</v>
      </c>
      <c r="DA25698" s="29">
        <v>2.5757377265946633</v>
      </c>
      <c r="DB25698" s="29">
        <v>3.2902748191888915</v>
      </c>
    </row>
    <row r="25699" spans="102:106" ht="20.100000000000001" customHeight="1" x14ac:dyDescent="0.2">
      <c r="CX25699" s="29">
        <v>25561</v>
      </c>
      <c r="CY25699" s="29">
        <v>1.6448583627990512</v>
      </c>
      <c r="CZ25699" s="29">
        <v>1.9599478527715091</v>
      </c>
      <c r="DA25699" s="29">
        <v>2.5757377301765469</v>
      </c>
      <c r="DB25699" s="29">
        <v>3.2902748290440207</v>
      </c>
    </row>
    <row r="25700" spans="102:106" ht="20.100000000000001" customHeight="1" x14ac:dyDescent="0.2">
      <c r="CX25700" s="29">
        <v>25562</v>
      </c>
      <c r="CY25700" s="29">
        <v>1.644858362612748</v>
      </c>
      <c r="CZ25700" s="29">
        <v>1.9599478534043819</v>
      </c>
      <c r="DA25700" s="29">
        <v>2.5757377337592335</v>
      </c>
      <c r="DB25700" s="29">
        <v>3.2902748388977687</v>
      </c>
    </row>
    <row r="25701" spans="102:106" ht="20.100000000000001" customHeight="1" x14ac:dyDescent="0.2">
      <c r="CX25701" s="29">
        <v>25563</v>
      </c>
      <c r="CY25701" s="29">
        <v>1.6448583624276105</v>
      </c>
      <c r="CZ25701" s="29">
        <v>1.959947854034068</v>
      </c>
      <c r="DA25701" s="29">
        <v>2.575737737340984</v>
      </c>
      <c r="DB25701" s="29">
        <v>3.2902748487507263</v>
      </c>
    </row>
    <row r="25702" spans="102:106" ht="20.100000000000001" customHeight="1" x14ac:dyDescent="0.2">
      <c r="CX25702" s="29">
        <v>25564</v>
      </c>
      <c r="CY25702" s="29">
        <v>1.6448583622422097</v>
      </c>
      <c r="CZ25702" s="29">
        <v>1.9599478546652622</v>
      </c>
      <c r="DA25702" s="29">
        <v>2.5757377409233615</v>
      </c>
      <c r="DB25702" s="29">
        <v>3.2902748586034849</v>
      </c>
    </row>
    <row r="25703" spans="102:106" ht="20.100000000000001" customHeight="1" x14ac:dyDescent="0.2">
      <c r="CX25703" s="29">
        <v>25565</v>
      </c>
      <c r="CY25703" s="29">
        <v>1.6448583620568409</v>
      </c>
      <c r="CZ25703" s="29">
        <v>1.9599478552968683</v>
      </c>
      <c r="DA25703" s="29">
        <v>2.5757377445046266</v>
      </c>
      <c r="DB25703" s="29">
        <v>3.2902748684549117</v>
      </c>
    </row>
    <row r="25704" spans="102:106" ht="20.100000000000001" customHeight="1" x14ac:dyDescent="0.2">
      <c r="CX25704" s="29">
        <v>25566</v>
      </c>
      <c r="CY25704" s="29">
        <v>1.6448583618717996</v>
      </c>
      <c r="CZ25704" s="29">
        <v>1.9599478559277912</v>
      </c>
      <c r="DA25704" s="29">
        <v>2.5757377480863433</v>
      </c>
      <c r="DB25704" s="29">
        <v>3.2902748783064606</v>
      </c>
    </row>
    <row r="25705" spans="102:106" ht="20.100000000000001" customHeight="1" x14ac:dyDescent="0.2">
      <c r="CX25705" s="29">
        <v>25567</v>
      </c>
      <c r="CY25705" s="29">
        <v>1.6448583616873809</v>
      </c>
      <c r="CZ25705" s="29">
        <v>1.9599478565583828</v>
      </c>
      <c r="DA25705" s="29">
        <v>2.5757377516667712</v>
      </c>
      <c r="DB25705" s="29">
        <v>3.2902748881569979</v>
      </c>
    </row>
    <row r="25706" spans="102:106" ht="20.100000000000001" customHeight="1" x14ac:dyDescent="0.2">
      <c r="CX25706" s="29">
        <v>25568</v>
      </c>
      <c r="CY25706" s="29">
        <v>1.6448583615021546</v>
      </c>
      <c r="CZ25706" s="29">
        <v>1.9599478571889946</v>
      </c>
      <c r="DA25706" s="29">
        <v>2.5757377552474736</v>
      </c>
      <c r="DB25706" s="29">
        <v>3.2902748980062522</v>
      </c>
    </row>
    <row r="25707" spans="102:106" ht="20.100000000000001" customHeight="1" x14ac:dyDescent="0.2">
      <c r="CX25707" s="29">
        <v>25569</v>
      </c>
      <c r="CY25707" s="29">
        <v>1.6448583613181411</v>
      </c>
      <c r="CZ25707" s="29">
        <v>1.9599478578199785</v>
      </c>
      <c r="DA25707" s="29">
        <v>2.5757377588278123</v>
      </c>
      <c r="DB25707" s="29">
        <v>3.2902749078548146</v>
      </c>
    </row>
    <row r="25708" spans="102:106" ht="20.100000000000001" customHeight="1" x14ac:dyDescent="0.2">
      <c r="CX25708" s="29">
        <v>25570</v>
      </c>
      <c r="CY25708" s="29">
        <v>1.6448583611321861</v>
      </c>
      <c r="CZ25708" s="29">
        <v>1.9599478584516867</v>
      </c>
      <c r="DA25708" s="29">
        <v>2.57573776240825</v>
      </c>
      <c r="DB25708" s="29">
        <v>3.2902749177024142</v>
      </c>
    </row>
    <row r="25709" spans="102:106" ht="20.100000000000001" customHeight="1" x14ac:dyDescent="0.2">
      <c r="CX25709" s="29">
        <v>25571</v>
      </c>
      <c r="CY25709" s="29">
        <v>1.6448583609480347</v>
      </c>
      <c r="CZ25709" s="29">
        <v>1.9599478590815749</v>
      </c>
      <c r="DA25709" s="29">
        <v>2.5757377659881464</v>
      </c>
      <c r="DB25709" s="29">
        <v>3.2902749275496421</v>
      </c>
    </row>
    <row r="25710" spans="102:106" ht="20.100000000000001" customHeight="1" x14ac:dyDescent="0.2">
      <c r="CX25710" s="29">
        <v>25572</v>
      </c>
      <c r="CY25710" s="29">
        <v>1.6448583607625311</v>
      </c>
      <c r="CZ25710" s="29">
        <v>1.9599478597128903</v>
      </c>
      <c r="DA25710" s="29">
        <v>2.5757377695679642</v>
      </c>
      <c r="DB25710" s="29">
        <v>3.2902749373962257</v>
      </c>
    </row>
    <row r="25711" spans="102:106" ht="20.100000000000001" customHeight="1" x14ac:dyDescent="0.2">
      <c r="CX25711" s="29">
        <v>25573</v>
      </c>
      <c r="CY25711" s="29">
        <v>1.6448583605776963</v>
      </c>
      <c r="CZ25711" s="29">
        <v>1.9599478603430893</v>
      </c>
      <c r="DA25711" s="29">
        <v>2.5757377731470643</v>
      </c>
      <c r="DB25711" s="29">
        <v>3.2902749472418944</v>
      </c>
    </row>
    <row r="25712" spans="102:106" ht="20.100000000000001" customHeight="1" x14ac:dyDescent="0.2">
      <c r="CX25712" s="29">
        <v>25574</v>
      </c>
      <c r="CY25712" s="29">
        <v>1.6448583603920996</v>
      </c>
      <c r="CZ25712" s="29">
        <v>1.9599478609739709</v>
      </c>
      <c r="DA25712" s="29">
        <v>2.5757377767259091</v>
      </c>
      <c r="DB25712" s="29">
        <v>3.2902749570863752</v>
      </c>
    </row>
    <row r="25713" spans="102:106" ht="20.100000000000001" customHeight="1" x14ac:dyDescent="0.2">
      <c r="CX25713" s="29">
        <v>25575</v>
      </c>
      <c r="CY25713" s="29">
        <v>1.6448583602060356</v>
      </c>
      <c r="CZ25713" s="29">
        <v>1.959947861604439</v>
      </c>
      <c r="DA25713" s="29">
        <v>2.5757377803049595</v>
      </c>
      <c r="DB25713" s="29">
        <v>3.2902749669302596</v>
      </c>
    </row>
    <row r="25714" spans="102:106" ht="20.100000000000001" customHeight="1" x14ac:dyDescent="0.2">
      <c r="CX25714" s="29">
        <v>25576</v>
      </c>
      <c r="CY25714" s="29">
        <v>1.6448583600215256</v>
      </c>
      <c r="CZ25714" s="29">
        <v>1.959947862234845</v>
      </c>
      <c r="DA25714" s="29">
        <v>2.5757377838835769</v>
      </c>
      <c r="DB25714" s="29">
        <v>3.2902749767741377</v>
      </c>
    </row>
    <row r="25715" spans="102:106" ht="20.100000000000001" customHeight="1" x14ac:dyDescent="0.2">
      <c r="CX25715" s="29">
        <v>25577</v>
      </c>
      <c r="CY25715" s="29">
        <v>1.6448583598371385</v>
      </c>
      <c r="CZ25715" s="29">
        <v>1.9599478628640921</v>
      </c>
      <c r="DA25715" s="29">
        <v>2.5757377874611214</v>
      </c>
      <c r="DB25715" s="29">
        <v>3.2902749866160139</v>
      </c>
    </row>
    <row r="25716" spans="102:106" ht="20.100000000000001" customHeight="1" x14ac:dyDescent="0.2">
      <c r="CX25716" s="29">
        <v>25578</v>
      </c>
      <c r="CY25716" s="29">
        <v>1.6448583596514439</v>
      </c>
      <c r="CZ25716" s="29">
        <v>1.9599478634954284</v>
      </c>
      <c r="DA25716" s="29">
        <v>2.5757377910391561</v>
      </c>
      <c r="DB25716" s="29">
        <v>3.2902749964582005</v>
      </c>
    </row>
    <row r="25717" spans="102:106" ht="20.100000000000001" customHeight="1" x14ac:dyDescent="0.2">
      <c r="CX25717" s="29">
        <v>25579</v>
      </c>
      <c r="CY25717" s="29">
        <v>1.6448583594664616</v>
      </c>
      <c r="CZ25717" s="29">
        <v>1.95994786412486</v>
      </c>
      <c r="DA25717" s="29">
        <v>2.5757377946170412</v>
      </c>
      <c r="DB25717" s="29">
        <v>3.2902750062987036</v>
      </c>
    </row>
    <row r="25718" spans="102:106" ht="20.100000000000001" customHeight="1" x14ac:dyDescent="0.2">
      <c r="CX25718" s="29">
        <v>25580</v>
      </c>
      <c r="CY25718" s="29">
        <v>1.6448583592807615</v>
      </c>
      <c r="CZ25718" s="29">
        <v>1.9599478647556356</v>
      </c>
      <c r="DA25718" s="29">
        <v>2.5757377981941376</v>
      </c>
      <c r="DB25718" s="29">
        <v>3.2902750161389736</v>
      </c>
    </row>
    <row r="25719" spans="102:106" ht="20.100000000000001" customHeight="1" x14ac:dyDescent="0.2">
      <c r="CX25719" s="29">
        <v>25581</v>
      </c>
      <c r="CY25719" s="29">
        <v>1.6448583590963639</v>
      </c>
      <c r="CZ25719" s="29">
        <v>1.9599478653852094</v>
      </c>
      <c r="DA25719" s="29">
        <v>2.5757378017720081</v>
      </c>
      <c r="DB25719" s="29">
        <v>3.2902750259787386</v>
      </c>
    </row>
    <row r="25720" spans="102:106" ht="20.100000000000001" customHeight="1" x14ac:dyDescent="0.2">
      <c r="CX25720" s="29">
        <v>25582</v>
      </c>
      <c r="CY25720" s="29">
        <v>1.6448583589118377</v>
      </c>
      <c r="CZ25720" s="29">
        <v>1.9599478660168299</v>
      </c>
      <c r="DA25720" s="29">
        <v>2.5757378053478077</v>
      </c>
      <c r="DB25720" s="29">
        <v>3.2902750358168649</v>
      </c>
    </row>
    <row r="25721" spans="102:106" ht="20.100000000000001" customHeight="1" x14ac:dyDescent="0.2">
      <c r="CX25721" s="29">
        <v>25583</v>
      </c>
      <c r="CY25721" s="29">
        <v>1.6448583587274777</v>
      </c>
      <c r="CZ25721" s="29">
        <v>1.9599478666465018</v>
      </c>
      <c r="DA25721" s="29">
        <v>2.5757378089242042</v>
      </c>
      <c r="DB25721" s="29">
        <v>3.2902750456548024</v>
      </c>
    </row>
    <row r="25722" spans="102:106" ht="20.100000000000001" customHeight="1" x14ac:dyDescent="0.2">
      <c r="CX25722" s="29">
        <v>25584</v>
      </c>
      <c r="CY25722" s="29">
        <v>1.6448583585418526</v>
      </c>
      <c r="CZ25722" s="29">
        <v>1.959947867276026</v>
      </c>
      <c r="DA25722" s="29">
        <v>2.5757378125005559</v>
      </c>
      <c r="DB25722" s="29">
        <v>3.2902750554922804</v>
      </c>
    </row>
    <row r="25723" spans="102:106" ht="20.100000000000001" customHeight="1" x14ac:dyDescent="0.2">
      <c r="CX25723" s="29">
        <v>25585</v>
      </c>
      <c r="CY25723" s="29">
        <v>1.6448583583569829</v>
      </c>
      <c r="CZ25723" s="29">
        <v>1.9599478679057531</v>
      </c>
      <c r="DA25723" s="29">
        <v>2.5757378160773241</v>
      </c>
      <c r="DB25723" s="29">
        <v>3.2902750653290251</v>
      </c>
    </row>
    <row r="25724" spans="102:106" ht="20.100000000000001" customHeight="1" x14ac:dyDescent="0.2">
      <c r="CX25724" s="29">
        <v>25586</v>
      </c>
      <c r="CY25724" s="29">
        <v>1.6448583581731635</v>
      </c>
      <c r="CZ25724" s="29">
        <v>1.9599478685360345</v>
      </c>
      <c r="DA25724" s="29">
        <v>2.5757378196527663</v>
      </c>
      <c r="DB25724" s="29">
        <v>3.2902750751647645</v>
      </c>
    </row>
    <row r="25725" spans="102:106" ht="20.100000000000001" customHeight="1" x14ac:dyDescent="0.2">
      <c r="CX25725" s="29">
        <v>25587</v>
      </c>
      <c r="CY25725" s="29">
        <v>1.644858357987236</v>
      </c>
      <c r="CZ25725" s="29">
        <v>1.9599478691657719</v>
      </c>
      <c r="DA25725" s="29">
        <v>2.575737823228446</v>
      </c>
      <c r="DB25725" s="29">
        <v>3.2902750849992248</v>
      </c>
    </row>
    <row r="25726" spans="102:106" ht="20.100000000000001" customHeight="1" x14ac:dyDescent="0.2">
      <c r="CX25726" s="29">
        <v>25588</v>
      </c>
      <c r="CY25726" s="29">
        <v>1.6448583578029481</v>
      </c>
      <c r="CZ25726" s="29">
        <v>1.959947869795317</v>
      </c>
      <c r="DA25726" s="29">
        <v>2.5757378268026212</v>
      </c>
      <c r="DB25726" s="29">
        <v>3.2902750948329946</v>
      </c>
    </row>
    <row r="25727" spans="102:106" ht="20.100000000000001" customHeight="1" x14ac:dyDescent="0.2">
      <c r="CX25727" s="29">
        <v>25589</v>
      </c>
      <c r="CY25727" s="29">
        <v>1.6448583576188682</v>
      </c>
      <c r="CZ25727" s="29">
        <v>1.9599478704264692</v>
      </c>
      <c r="DA25727" s="29">
        <v>2.5757378303779563</v>
      </c>
      <c r="DB25727" s="29">
        <v>3.2902751046666654</v>
      </c>
    </row>
    <row r="25728" spans="102:106" ht="20.100000000000001" customHeight="1" x14ac:dyDescent="0.2">
      <c r="CX25728" s="29">
        <v>25590</v>
      </c>
      <c r="CY25728" s="29">
        <v>1.6448583574335633</v>
      </c>
      <c r="CZ25728" s="29">
        <v>1.9599478710552334</v>
      </c>
      <c r="DA25728" s="29">
        <v>2.5757378339527084</v>
      </c>
      <c r="DB25728" s="29">
        <v>3.2902751144991007</v>
      </c>
    </row>
    <row r="25729" spans="102:106" ht="20.100000000000001" customHeight="1" x14ac:dyDescent="0.2">
      <c r="CX25729" s="29">
        <v>25591</v>
      </c>
      <c r="CY25729" s="29">
        <v>1.6448583572490558</v>
      </c>
      <c r="CZ25729" s="29">
        <v>1.9599478716848573</v>
      </c>
      <c r="DA25729" s="29">
        <v>2.5757378375273388</v>
      </c>
      <c r="DB25729" s="29">
        <v>3.2902751243308885</v>
      </c>
    </row>
    <row r="25730" spans="102:106" ht="20.100000000000001" customHeight="1" x14ac:dyDescent="0.2">
      <c r="CX25730" s="29">
        <v>25592</v>
      </c>
      <c r="CY25730" s="29">
        <v>1.6448583570639119</v>
      </c>
      <c r="CZ25730" s="29">
        <v>1.9599478723142441</v>
      </c>
      <c r="DA25730" s="29">
        <v>2.5757378411012066</v>
      </c>
      <c r="DB25730" s="29">
        <v>3.2902751341617562</v>
      </c>
    </row>
    <row r="25731" spans="102:106" ht="20.100000000000001" customHeight="1" x14ac:dyDescent="0.2">
      <c r="CX25731" s="29">
        <v>25593</v>
      </c>
      <c r="CY25731" s="29">
        <v>1.6448583568784267</v>
      </c>
      <c r="CZ25731" s="29">
        <v>1.9599478729451925</v>
      </c>
      <c r="DA25731" s="29">
        <v>2.5757378446747725</v>
      </c>
      <c r="DB25731" s="29">
        <v>3.2902751439922926</v>
      </c>
    </row>
    <row r="25732" spans="102:106" ht="20.100000000000001" customHeight="1" x14ac:dyDescent="0.2">
      <c r="CX25732" s="29">
        <v>25594</v>
      </c>
      <c r="CY25732" s="29">
        <v>1.644858356694622</v>
      </c>
      <c r="CZ25732" s="29">
        <v>1.9599478735737066</v>
      </c>
      <c r="DA25732" s="29">
        <v>2.5757378482473947</v>
      </c>
      <c r="DB25732" s="29">
        <v>3.2902751538213622</v>
      </c>
    </row>
    <row r="25733" spans="102:106" ht="20.100000000000001" customHeight="1" x14ac:dyDescent="0.2">
      <c r="CX25733" s="29">
        <v>25595</v>
      </c>
      <c r="CY25733" s="29">
        <v>1.6448583565093373</v>
      </c>
      <c r="CZ25733" s="29">
        <v>1.9599478742030352</v>
      </c>
      <c r="DA25733" s="29">
        <v>2.5757378518206382</v>
      </c>
      <c r="DB25733" s="29">
        <v>3.2902751636504162</v>
      </c>
    </row>
    <row r="25734" spans="102:106" ht="20.100000000000001" customHeight="1" x14ac:dyDescent="0.2">
      <c r="CX25734" s="29">
        <v>25596</v>
      </c>
      <c r="CY25734" s="29">
        <v>1.6448583563245944</v>
      </c>
      <c r="CZ25734" s="29">
        <v>1.9599478748335295</v>
      </c>
      <c r="DA25734" s="29">
        <v>2.5757378553938604</v>
      </c>
      <c r="DB25734" s="29">
        <v>3.2902751734774536</v>
      </c>
    </row>
    <row r="25735" spans="102:106" ht="20.100000000000001" customHeight="1" x14ac:dyDescent="0.2">
      <c r="CX25735" s="29">
        <v>25597</v>
      </c>
      <c r="CY25735" s="29">
        <v>1.6448583561389605</v>
      </c>
      <c r="CZ25735" s="29">
        <v>1.9599478754626409</v>
      </c>
      <c r="DA25735" s="29">
        <v>2.5757378589664186</v>
      </c>
      <c r="DB25735" s="29">
        <v>3.2902751833047907</v>
      </c>
    </row>
    <row r="25736" spans="102:106" ht="20.100000000000001" customHeight="1" x14ac:dyDescent="0.2">
      <c r="CX25736" s="29">
        <v>25598</v>
      </c>
      <c r="CY25736" s="29">
        <v>1.644858355954457</v>
      </c>
      <c r="CZ25736" s="29">
        <v>1.9599478760921698</v>
      </c>
      <c r="DA25736" s="29">
        <v>2.5757378625387752</v>
      </c>
      <c r="DB25736" s="29">
        <v>3.2902751931312904</v>
      </c>
    </row>
    <row r="25737" spans="102:106" ht="20.100000000000001" customHeight="1" x14ac:dyDescent="0.2">
      <c r="CX25737" s="29">
        <v>25599</v>
      </c>
      <c r="CY25737" s="29">
        <v>1.6448583557696508</v>
      </c>
      <c r="CZ25737" s="29">
        <v>1.9599478767210168</v>
      </c>
      <c r="DA25737" s="29">
        <v>2.5757378661113903</v>
      </c>
      <c r="DB25737" s="29">
        <v>3.2902752029566771</v>
      </c>
    </row>
    <row r="25738" spans="102:106" ht="20.100000000000001" customHeight="1" x14ac:dyDescent="0.2">
      <c r="CX25738" s="29">
        <v>25600</v>
      </c>
      <c r="CY25738" s="29">
        <v>1.6448583555865637</v>
      </c>
      <c r="CZ25738" s="29">
        <v>1.9599478773509826</v>
      </c>
      <c r="DA25738" s="29">
        <v>2.5757378696825195</v>
      </c>
      <c r="DB25738" s="29">
        <v>3.2902752127815411</v>
      </c>
    </row>
    <row r="25739" spans="102:106" ht="20.100000000000001" customHeight="1" x14ac:dyDescent="0.2">
      <c r="CX25739" s="29">
        <v>25601</v>
      </c>
      <c r="CY25739" s="29">
        <v>1.6448583554003071</v>
      </c>
      <c r="CZ25739" s="29">
        <v>1.9599478779795181</v>
      </c>
      <c r="DA25739" s="29">
        <v>2.5757378732537264</v>
      </c>
      <c r="DB25739" s="29">
        <v>3.2902752226064704</v>
      </c>
    </row>
    <row r="25740" spans="102:106" ht="20.100000000000001" customHeight="1" x14ac:dyDescent="0.2">
      <c r="CX25740" s="29">
        <v>25602</v>
      </c>
      <c r="CY25740" s="29">
        <v>1.6448583552163578</v>
      </c>
      <c r="CZ25740" s="29">
        <v>1.9599478786084237</v>
      </c>
      <c r="DA25740" s="29">
        <v>2.5757378768254706</v>
      </c>
      <c r="DB25740" s="29">
        <v>3.2902752324294644</v>
      </c>
    </row>
    <row r="25741" spans="102:106" ht="20.100000000000001" customHeight="1" x14ac:dyDescent="0.2">
      <c r="CX25741" s="29">
        <v>25603</v>
      </c>
      <c r="CY25741" s="29">
        <v>1.644858355031555</v>
      </c>
      <c r="CZ25741" s="29">
        <v>1.9599478792380496</v>
      </c>
      <c r="DA25741" s="29">
        <v>2.5757378803960074</v>
      </c>
      <c r="DB25741" s="29">
        <v>3.2902752422519734</v>
      </c>
    </row>
    <row r="25742" spans="102:106" ht="20.100000000000001" customHeight="1" x14ac:dyDescent="0.2">
      <c r="CX25742" s="29">
        <v>25604</v>
      </c>
      <c r="CY25742" s="29">
        <v>1.6448583548461919</v>
      </c>
      <c r="CZ25742" s="29">
        <v>1.9599478798672969</v>
      </c>
      <c r="DA25742" s="29">
        <v>2.5757378839669012</v>
      </c>
      <c r="DB25742" s="29">
        <v>3.2902752520737244</v>
      </c>
    </row>
    <row r="25743" spans="102:106" ht="20.100000000000001" customHeight="1" x14ac:dyDescent="0.2">
      <c r="CX25743" s="29">
        <v>25605</v>
      </c>
      <c r="CY25743" s="29">
        <v>1.6448583546622915</v>
      </c>
      <c r="CZ25743" s="29">
        <v>1.9599478804965154</v>
      </c>
      <c r="DA25743" s="29">
        <v>2.5757378875375081</v>
      </c>
      <c r="DB25743" s="29">
        <v>3.2902752618944411</v>
      </c>
    </row>
    <row r="25744" spans="102:106" ht="20.100000000000001" customHeight="1" x14ac:dyDescent="0.2">
      <c r="CX25744" s="29">
        <v>25606</v>
      </c>
      <c r="CY25744" s="29">
        <v>1.6448583544784194</v>
      </c>
      <c r="CZ25744" s="29">
        <v>1.9599478811246058</v>
      </c>
      <c r="DA25744" s="29">
        <v>2.5757378911071864</v>
      </c>
      <c r="DB25744" s="29">
        <v>3.2902752717147137</v>
      </c>
    </row>
    <row r="25745" spans="102:106" ht="20.100000000000001" customHeight="1" x14ac:dyDescent="0.2">
      <c r="CX25745" s="29">
        <v>25607</v>
      </c>
      <c r="CY25745" s="29">
        <v>1.6448583542931414</v>
      </c>
      <c r="CZ25745" s="29">
        <v>1.9599478817533678</v>
      </c>
      <c r="DA25745" s="29">
        <v>2.5757378946774994</v>
      </c>
      <c r="DB25745" s="29">
        <v>3.2902752815342655</v>
      </c>
    </row>
    <row r="25746" spans="102:106" ht="20.100000000000001" customHeight="1" x14ac:dyDescent="0.2">
      <c r="CX25746" s="29">
        <v>25608</v>
      </c>
      <c r="CY25746" s="29">
        <v>1.6448583541084791</v>
      </c>
      <c r="CZ25746" s="29">
        <v>1.9599478823831527</v>
      </c>
      <c r="DA25746" s="29">
        <v>2.5757378982467012</v>
      </c>
      <c r="DB25746" s="29">
        <v>3.2902752913528213</v>
      </c>
    </row>
    <row r="25747" spans="102:106" ht="20.100000000000001" customHeight="1" x14ac:dyDescent="0.2">
      <c r="CX25747" s="29">
        <v>25609</v>
      </c>
      <c r="CY25747" s="29">
        <v>1.6448583539247275</v>
      </c>
      <c r="CZ25747" s="29">
        <v>1.959947883011409</v>
      </c>
      <c r="DA25747" s="29">
        <v>2.5757379018163546</v>
      </c>
      <c r="DB25747" s="29">
        <v>3.2902753011709698</v>
      </c>
    </row>
    <row r="25748" spans="102:106" ht="20.100000000000001" customHeight="1" x14ac:dyDescent="0.2">
      <c r="CX25748" s="29">
        <v>25610</v>
      </c>
      <c r="CY25748" s="29">
        <v>1.6448583537404513</v>
      </c>
      <c r="CZ25748" s="29">
        <v>1.9599478836413886</v>
      </c>
      <c r="DA25748" s="29">
        <v>2.5757379053847145</v>
      </c>
      <c r="DB25748" s="29">
        <v>3.2902753109884362</v>
      </c>
    </row>
    <row r="25749" spans="102:106" ht="20.100000000000001" customHeight="1" x14ac:dyDescent="0.2">
      <c r="CX25749" s="29">
        <v>25611</v>
      </c>
      <c r="CY25749" s="29">
        <v>1.6448583535559449</v>
      </c>
      <c r="CZ25749" s="29">
        <v>1.9599478842690903</v>
      </c>
      <c r="DA25749" s="29">
        <v>2.575737908953343</v>
      </c>
      <c r="DB25749" s="29">
        <v>3.2902753208049429</v>
      </c>
    </row>
    <row r="25750" spans="102:106" ht="20.100000000000001" customHeight="1" x14ac:dyDescent="0.2">
      <c r="CX25750" s="29">
        <v>25612</v>
      </c>
      <c r="CY25750" s="29">
        <v>1.6448583533697738</v>
      </c>
      <c r="CZ25750" s="29">
        <v>1.9599478848977649</v>
      </c>
      <c r="DA25750" s="29">
        <v>2.575737912521598</v>
      </c>
      <c r="DB25750" s="29">
        <v>3.2902753306202164</v>
      </c>
    </row>
    <row r="25751" spans="102:106" ht="20.100000000000001" customHeight="1" x14ac:dyDescent="0.2">
      <c r="CX25751" s="29">
        <v>25613</v>
      </c>
      <c r="CY25751" s="29">
        <v>1.6448583531874164</v>
      </c>
      <c r="CZ25751" s="29">
        <v>1.9599478855263122</v>
      </c>
      <c r="DA25751" s="29">
        <v>2.5757379160899392</v>
      </c>
      <c r="DB25751" s="29">
        <v>3.2902753404348437</v>
      </c>
    </row>
    <row r="25752" spans="102:106" ht="20.100000000000001" customHeight="1" x14ac:dyDescent="0.2">
      <c r="CX25752" s="29">
        <v>25614</v>
      </c>
      <c r="CY25752" s="29">
        <v>1.6448583530022531</v>
      </c>
      <c r="CZ25752" s="29">
        <v>1.9599478861550816</v>
      </c>
      <c r="DA25752" s="29">
        <v>2.575737919657723</v>
      </c>
      <c r="DB25752" s="29">
        <v>3.2902753502494124</v>
      </c>
    </row>
    <row r="25753" spans="102:106" ht="20.100000000000001" customHeight="1" x14ac:dyDescent="0.2">
      <c r="CX25753" s="29">
        <v>25615</v>
      </c>
      <c r="CY25753" s="29">
        <v>1.6448583528180341</v>
      </c>
      <c r="CZ25753" s="29">
        <v>1.9599478867829727</v>
      </c>
      <c r="DA25753" s="29">
        <v>2.5757379232254096</v>
      </c>
      <c r="DB25753" s="29">
        <v>3.290275360062783</v>
      </c>
    </row>
    <row r="25754" spans="102:106" ht="20.100000000000001" customHeight="1" x14ac:dyDescent="0.2">
      <c r="CX25754" s="29">
        <v>25616</v>
      </c>
      <c r="CY25754" s="29">
        <v>1.6448583526333247</v>
      </c>
      <c r="CZ25754" s="29">
        <v>1.9599478874117868</v>
      </c>
      <c r="DA25754" s="29">
        <v>2.5757379267934586</v>
      </c>
      <c r="DB25754" s="29">
        <v>3.2902753698755438</v>
      </c>
    </row>
    <row r="25755" spans="102:106" ht="20.100000000000001" customHeight="1" x14ac:dyDescent="0.2">
      <c r="CX25755" s="29">
        <v>25617</v>
      </c>
      <c r="CY25755" s="29">
        <v>1.6448583524484188</v>
      </c>
      <c r="CZ25755" s="29">
        <v>1.9599478880404224</v>
      </c>
      <c r="DA25755" s="29">
        <v>2.5757379303601233</v>
      </c>
      <c r="DB25755" s="29">
        <v>3.2902753796865545</v>
      </c>
    </row>
    <row r="25756" spans="102:106" ht="20.100000000000001" customHeight="1" x14ac:dyDescent="0.2">
      <c r="CX25756" s="29">
        <v>25618</v>
      </c>
      <c r="CY25756" s="29">
        <v>1.6448583522636098</v>
      </c>
      <c r="CZ25756" s="29">
        <v>1.9599478886692299</v>
      </c>
      <c r="DA25756" s="29">
        <v>2.5757379339269666</v>
      </c>
      <c r="DB25756" s="29">
        <v>3.2902753894981296</v>
      </c>
    </row>
    <row r="25757" spans="102:106" ht="20.100000000000001" customHeight="1" x14ac:dyDescent="0.2">
      <c r="CX25757" s="29">
        <v>25619</v>
      </c>
      <c r="CY25757" s="29">
        <v>1.6448583520791913</v>
      </c>
      <c r="CZ25757" s="29">
        <v>1.9599478892971076</v>
      </c>
      <c r="DA25757" s="29">
        <v>2.5757379374933445</v>
      </c>
      <c r="DB25757" s="29">
        <v>3.2902753993082658</v>
      </c>
    </row>
    <row r="25758" spans="102:106" ht="20.100000000000001" customHeight="1" x14ac:dyDescent="0.2">
      <c r="CX25758" s="29">
        <v>25620</v>
      </c>
      <c r="CY25758" s="29">
        <v>1.6448583518954567</v>
      </c>
      <c r="CZ25758" s="29">
        <v>1.9599478899244058</v>
      </c>
      <c r="DA25758" s="29">
        <v>2.575737941059717</v>
      </c>
      <c r="DB25758" s="29">
        <v>3.2902754091175503</v>
      </c>
    </row>
    <row r="25759" spans="102:106" ht="20.100000000000001" customHeight="1" x14ac:dyDescent="0.2">
      <c r="CX25759" s="29">
        <v>25621</v>
      </c>
      <c r="CY25759" s="29">
        <v>1.6448583517109705</v>
      </c>
      <c r="CZ25759" s="29">
        <v>1.9599478905543759</v>
      </c>
      <c r="DA25759" s="29">
        <v>2.5757379446254403</v>
      </c>
      <c r="DB25759" s="29">
        <v>3.290275418926571</v>
      </c>
    </row>
    <row r="25760" spans="102:106" ht="20.100000000000001" customHeight="1" x14ac:dyDescent="0.2">
      <c r="CX25760" s="29">
        <v>25622</v>
      </c>
      <c r="CY25760" s="29">
        <v>1.6448583515277555</v>
      </c>
      <c r="CZ25760" s="29">
        <v>1.9599478911815638</v>
      </c>
      <c r="DA25760" s="29">
        <v>2.5757379481909735</v>
      </c>
      <c r="DB25760" s="29">
        <v>3.2902754287341862</v>
      </c>
    </row>
    <row r="25761" spans="102:106" ht="20.100000000000001" customHeight="1" x14ac:dyDescent="0.2">
      <c r="CX25761" s="29">
        <v>25623</v>
      </c>
      <c r="CY25761" s="29">
        <v>1.6448583513426467</v>
      </c>
      <c r="CZ25761" s="29">
        <v>1.959947891809221</v>
      </c>
      <c r="DA25761" s="29">
        <v>2.5757379517567762</v>
      </c>
      <c r="DB25761" s="29">
        <v>3.2902754385418476</v>
      </c>
    </row>
    <row r="25762" spans="102:106" ht="20.100000000000001" customHeight="1" x14ac:dyDescent="0.2">
      <c r="CX25762" s="29">
        <v>25624</v>
      </c>
      <c r="CY25762" s="29">
        <v>1.6448583511576664</v>
      </c>
      <c r="CZ25762" s="29">
        <v>1.9599478924376972</v>
      </c>
      <c r="DA25762" s="29">
        <v>2.5757379553211002</v>
      </c>
      <c r="DB25762" s="29">
        <v>3.2902754483484142</v>
      </c>
    </row>
    <row r="25763" spans="102:106" ht="20.100000000000001" customHeight="1" x14ac:dyDescent="0.2">
      <c r="CX25763" s="29">
        <v>25625</v>
      </c>
      <c r="CY25763" s="29">
        <v>1.6448583509731085</v>
      </c>
      <c r="CZ25763" s="29">
        <v>1.9599478930658909</v>
      </c>
      <c r="DA25763" s="29">
        <v>2.5757379588855089</v>
      </c>
      <c r="DB25763" s="29">
        <v>3.29027545815361</v>
      </c>
    </row>
    <row r="25764" spans="102:106" ht="20.100000000000001" customHeight="1" x14ac:dyDescent="0.2">
      <c r="CX25764" s="29">
        <v>25626</v>
      </c>
      <c r="CY25764" s="29">
        <v>1.6448583507892658</v>
      </c>
      <c r="CZ25764" s="29">
        <v>1.9599478936941517</v>
      </c>
      <c r="DA25764" s="29">
        <v>2.5757379624504613</v>
      </c>
      <c r="DB25764" s="29">
        <v>3.2902754679588853</v>
      </c>
    </row>
    <row r="25765" spans="102:106" ht="20.100000000000001" customHeight="1" x14ac:dyDescent="0.2">
      <c r="CX25765" s="29">
        <v>25627</v>
      </c>
      <c r="CY25765" s="29">
        <v>1.6448583506047023</v>
      </c>
      <c r="CZ25765" s="29">
        <v>1.9599478943228288</v>
      </c>
      <c r="DA25765" s="29">
        <v>2.5757379660142092</v>
      </c>
      <c r="DB25765" s="29">
        <v>3.2902754777630983</v>
      </c>
    </row>
    <row r="25766" spans="102:106" ht="20.100000000000001" customHeight="1" x14ac:dyDescent="0.2">
      <c r="CX25766" s="29">
        <v>25628</v>
      </c>
      <c r="CY25766" s="29">
        <v>1.6448583504197118</v>
      </c>
      <c r="CZ25766" s="29">
        <v>1.9599478949493696</v>
      </c>
      <c r="DA25766" s="29">
        <v>2.5757379695783156</v>
      </c>
      <c r="DB25766" s="29">
        <v>3.2902754875659719</v>
      </c>
    </row>
    <row r="25767" spans="102:106" ht="20.100000000000001" customHeight="1" x14ac:dyDescent="0.2">
      <c r="CX25767" s="29">
        <v>25629</v>
      </c>
      <c r="CY25767" s="29">
        <v>1.6448583502363163</v>
      </c>
      <c r="CZ25767" s="29">
        <v>1.9599478955784768</v>
      </c>
      <c r="DA25767" s="29">
        <v>2.5757379731421359</v>
      </c>
      <c r="DB25767" s="29">
        <v>3.2902754973689579</v>
      </c>
    </row>
    <row r="25768" spans="102:106" ht="20.100000000000001" customHeight="1" x14ac:dyDescent="0.2">
      <c r="CX25768" s="29">
        <v>25630</v>
      </c>
      <c r="CY25768" s="29">
        <v>1.6448583500513503</v>
      </c>
      <c r="CZ25768" s="29">
        <v>1.9599478962046948</v>
      </c>
      <c r="DA25768" s="29">
        <v>2.5757379767061295</v>
      </c>
      <c r="DB25768" s="29">
        <v>3.290275507170914</v>
      </c>
    </row>
    <row r="25769" spans="102:106" ht="20.100000000000001" customHeight="1" x14ac:dyDescent="0.2">
      <c r="CX25769" s="29">
        <v>25631</v>
      </c>
      <c r="CY25769" s="29">
        <v>1.644858349868566</v>
      </c>
      <c r="CZ25769" s="29">
        <v>1.9599478968327269</v>
      </c>
      <c r="DA25769" s="29">
        <v>2.5757379802685465</v>
      </c>
      <c r="DB25769" s="29">
        <v>3.2902755169715627</v>
      </c>
    </row>
    <row r="25770" spans="102:106" ht="20.100000000000001" customHeight="1" x14ac:dyDescent="0.2">
      <c r="CX25770" s="29">
        <v>25632</v>
      </c>
      <c r="CY25770" s="29">
        <v>1.6448583496847975</v>
      </c>
      <c r="CZ25770" s="29">
        <v>1.9599478974600195</v>
      </c>
      <c r="DA25770" s="29">
        <v>2.5757379838320547</v>
      </c>
      <c r="DB25770" s="29">
        <v>3.2902755267723549</v>
      </c>
    </row>
    <row r="25771" spans="102:106" ht="20.100000000000001" customHeight="1" x14ac:dyDescent="0.2">
      <c r="CX25771" s="29">
        <v>25633</v>
      </c>
      <c r="CY25771" s="29">
        <v>1.6448583494986073</v>
      </c>
      <c r="CZ25771" s="29">
        <v>1.9599478980883736</v>
      </c>
      <c r="DA25771" s="29">
        <v>2.5757379873949047</v>
      </c>
      <c r="DB25771" s="29">
        <v>3.2902755365721488</v>
      </c>
    </row>
    <row r="25772" spans="102:106" ht="20.100000000000001" customHeight="1" x14ac:dyDescent="0.2">
      <c r="CX25772" s="29">
        <v>25634</v>
      </c>
      <c r="CY25772" s="29">
        <v>1.6448583493154787</v>
      </c>
      <c r="CZ25772" s="29">
        <v>1.9599478987166861</v>
      </c>
      <c r="DA25772" s="29">
        <v>2.5757379909564508</v>
      </c>
      <c r="DB25772" s="29">
        <v>3.2902755463706659</v>
      </c>
    </row>
    <row r="25773" spans="102:106" ht="20.100000000000001" customHeight="1" x14ac:dyDescent="0.2">
      <c r="CX25773" s="29">
        <v>25635</v>
      </c>
      <c r="CY25773" s="29">
        <v>1.6448583491305144</v>
      </c>
      <c r="CZ25773" s="29">
        <v>1.9599478993438553</v>
      </c>
      <c r="DA25773" s="29">
        <v>2.5757379945182564</v>
      </c>
      <c r="DB25773" s="29">
        <v>3.2902755561684933</v>
      </c>
    </row>
    <row r="25774" spans="102:106" ht="20.100000000000001" customHeight="1" x14ac:dyDescent="0.2">
      <c r="CX25774" s="29">
        <v>25636</v>
      </c>
      <c r="CY25774" s="29">
        <v>1.644858348947468</v>
      </c>
      <c r="CZ25774" s="29">
        <v>1.9599478999716817</v>
      </c>
      <c r="DA25774" s="29">
        <v>2.5757379980807804</v>
      </c>
      <c r="DB25774" s="29">
        <v>3.2902755659653518</v>
      </c>
    </row>
    <row r="25775" spans="102:106" ht="20.100000000000001" customHeight="1" x14ac:dyDescent="0.2">
      <c r="CX25775" s="29">
        <v>25637</v>
      </c>
      <c r="CY25775" s="29">
        <v>1.6448583487631723</v>
      </c>
      <c r="CZ25775" s="29">
        <v>1.9599479005990625</v>
      </c>
      <c r="DA25775" s="29">
        <v>2.5757380016411684</v>
      </c>
      <c r="DB25775" s="29">
        <v>3.2902755757618278</v>
      </c>
    </row>
    <row r="25776" spans="102:106" ht="20.100000000000001" customHeight="1" x14ac:dyDescent="0.2">
      <c r="CX25776" s="29">
        <v>25638</v>
      </c>
      <c r="CY25776" s="29">
        <v>1.6448583485779191</v>
      </c>
      <c r="CZ25776" s="29">
        <v>1.9599479012263468</v>
      </c>
      <c r="DA25776" s="29">
        <v>2.575738005203192</v>
      </c>
      <c r="DB25776" s="29">
        <v>3.2902755855576453</v>
      </c>
    </row>
    <row r="25777" spans="102:106" ht="20.100000000000001" customHeight="1" x14ac:dyDescent="0.2">
      <c r="CX25777" s="29">
        <v>25639</v>
      </c>
      <c r="CY25777" s="29">
        <v>1.6448583483937329</v>
      </c>
      <c r="CZ25777" s="29">
        <v>1.9599479018538835</v>
      </c>
      <c r="DA25777" s="29">
        <v>2.5757380087639965</v>
      </c>
      <c r="DB25777" s="29">
        <v>3.2902755953533873</v>
      </c>
    </row>
    <row r="25778" spans="102:106" ht="20.100000000000001" customHeight="1" x14ac:dyDescent="0.2">
      <c r="CX25778" s="29">
        <v>25640</v>
      </c>
      <c r="CY25778" s="29">
        <v>1.6448583482109056</v>
      </c>
      <c r="CZ25778" s="29">
        <v>1.9599479024805697</v>
      </c>
      <c r="DA25778" s="29">
        <v>2.5757380123240412</v>
      </c>
      <c r="DB25778" s="29">
        <v>3.2902756051470474</v>
      </c>
    </row>
    <row r="25779" spans="102:106" ht="20.100000000000001" customHeight="1" x14ac:dyDescent="0.2">
      <c r="CX25779" s="29">
        <v>25641</v>
      </c>
      <c r="CY25779" s="29">
        <v>1.6448583480262697</v>
      </c>
      <c r="CZ25779" s="29">
        <v>1.9599479031082063</v>
      </c>
      <c r="DA25779" s="29">
        <v>2.5757380158848888</v>
      </c>
      <c r="DB25779" s="29">
        <v>3.2902756149409411</v>
      </c>
    </row>
    <row r="25780" spans="102:106" ht="20.100000000000001" customHeight="1" x14ac:dyDescent="0.2">
      <c r="CX25780" s="29">
        <v>25642</v>
      </c>
      <c r="CY25780" s="29">
        <v>1.6448583478418486</v>
      </c>
      <c r="CZ25780" s="29">
        <v>1.9599479037356902</v>
      </c>
      <c r="DA25780" s="29">
        <v>2.5757380194447888</v>
      </c>
      <c r="DB25780" s="29">
        <v>3.2902756247330607</v>
      </c>
    </row>
    <row r="25781" spans="102:106" ht="20.100000000000001" customHeight="1" x14ac:dyDescent="0.2">
      <c r="CX25781" s="29">
        <v>25643</v>
      </c>
      <c r="CY25781" s="29">
        <v>1.6448583476579344</v>
      </c>
      <c r="CZ25781" s="29">
        <v>1.9599479043619177</v>
      </c>
      <c r="DA25781" s="29">
        <v>2.5757380230053033</v>
      </c>
      <c r="DB25781" s="29">
        <v>3.2902756345248561</v>
      </c>
    </row>
    <row r="25782" spans="102:106" ht="20.100000000000001" customHeight="1" x14ac:dyDescent="0.2">
      <c r="CX25782" s="29">
        <v>25644</v>
      </c>
      <c r="CY25782" s="29">
        <v>1.6448583474748202</v>
      </c>
      <c r="CZ25782" s="29">
        <v>1.9599479049901427</v>
      </c>
      <c r="DA25782" s="29">
        <v>2.5757380265646832</v>
      </c>
      <c r="DB25782" s="29">
        <v>3.2902756443160479</v>
      </c>
    </row>
    <row r="25783" spans="102:106" ht="20.100000000000001" customHeight="1" x14ac:dyDescent="0.2">
      <c r="CX25783" s="29">
        <v>25645</v>
      </c>
      <c r="CY25783" s="29">
        <v>1.6448583472910683</v>
      </c>
      <c r="CZ25783" s="29">
        <v>1.9599479056163565</v>
      </c>
      <c r="DA25783" s="29">
        <v>2.5757380301233845</v>
      </c>
      <c r="DB25783" s="29">
        <v>3.2902756541072224</v>
      </c>
    </row>
    <row r="25784" spans="102:106" ht="20.100000000000001" customHeight="1" x14ac:dyDescent="0.2">
      <c r="CX25784" s="29">
        <v>25646</v>
      </c>
      <c r="CY25784" s="29">
        <v>1.6448583471069709</v>
      </c>
      <c r="CZ25784" s="29">
        <v>1.9599479062438128</v>
      </c>
      <c r="DA25784" s="29">
        <v>2.5757380336818674</v>
      </c>
      <c r="DB25784" s="29">
        <v>3.2902756638963715</v>
      </c>
    </row>
    <row r="25785" spans="102:106" ht="20.100000000000001" customHeight="1" x14ac:dyDescent="0.2">
      <c r="CX25785" s="29">
        <v>25647</v>
      </c>
      <c r="CY25785" s="29">
        <v>1.6448583469228208</v>
      </c>
      <c r="CZ25785" s="29">
        <v>1.959947906869955</v>
      </c>
      <c r="DA25785" s="29">
        <v>2.5757380372416945</v>
      </c>
      <c r="DB25785" s="29">
        <v>3.2902756736849446</v>
      </c>
    </row>
    <row r="25786" spans="102:106" ht="20.100000000000001" customHeight="1" x14ac:dyDescent="0.2">
      <c r="CX25786" s="29">
        <v>25648</v>
      </c>
      <c r="CY25786" s="29">
        <v>1.6448583467389106</v>
      </c>
      <c r="CZ25786" s="29">
        <v>1.9599479074965851</v>
      </c>
      <c r="DA25786" s="29">
        <v>2.5757380407989037</v>
      </c>
      <c r="DB25786" s="29">
        <v>3.2902756834735283</v>
      </c>
    </row>
    <row r="25787" spans="102:106" ht="20.100000000000001" customHeight="1" x14ac:dyDescent="0.2">
      <c r="CX25787" s="29">
        <v>25649</v>
      </c>
      <c r="CY25787" s="29">
        <v>1.644858346553802</v>
      </c>
      <c r="CZ25787" s="29">
        <v>1.9599479081240507</v>
      </c>
      <c r="DA25787" s="29">
        <v>2.5757380443572679</v>
      </c>
      <c r="DB25787" s="29">
        <v>3.2902756932609769</v>
      </c>
    </row>
    <row r="25788" spans="102:106" ht="20.100000000000001" customHeight="1" x14ac:dyDescent="0.2">
      <c r="CX25788" s="29">
        <v>25650</v>
      </c>
      <c r="CY25788" s="29">
        <v>1.6448583463695179</v>
      </c>
      <c r="CZ25788" s="29">
        <v>1.9599479087512486</v>
      </c>
      <c r="DA25788" s="29">
        <v>2.5757380479150362</v>
      </c>
      <c r="DB25788" s="29">
        <v>3.290275703047012</v>
      </c>
    </row>
    <row r="25789" spans="102:106" ht="20.100000000000001" customHeight="1" x14ac:dyDescent="0.2">
      <c r="CX25789" s="29">
        <v>25651</v>
      </c>
      <c r="CY25789" s="29">
        <v>1.6448583461863511</v>
      </c>
      <c r="CZ25789" s="29">
        <v>1.959947909377074</v>
      </c>
      <c r="DA25789" s="29">
        <v>2.5757380514726664</v>
      </c>
      <c r="DB25789" s="29">
        <v>3.2902757128330831</v>
      </c>
    </row>
    <row r="25790" spans="102:106" ht="20.100000000000001" customHeight="1" x14ac:dyDescent="0.2">
      <c r="CX25790" s="29">
        <v>25652</v>
      </c>
      <c r="CY25790" s="29">
        <v>1.6448583460028636</v>
      </c>
      <c r="CZ25790" s="29">
        <v>1.9599479100047812</v>
      </c>
      <c r="DA25790" s="29">
        <v>2.5757380550306159</v>
      </c>
      <c r="DB25790" s="29">
        <v>3.2902757226180452</v>
      </c>
    </row>
    <row r="25791" spans="102:106" ht="20.100000000000001" customHeight="1" x14ac:dyDescent="0.2">
      <c r="CX25791" s="29">
        <v>25653</v>
      </c>
      <c r="CY25791" s="29">
        <v>1.6448583458193471</v>
      </c>
      <c r="CZ25791" s="29">
        <v>1.9599479106318132</v>
      </c>
      <c r="DA25791" s="29">
        <v>2.5757380585871323</v>
      </c>
      <c r="DB25791" s="29">
        <v>3.2902757324024856</v>
      </c>
    </row>
    <row r="25792" spans="102:106" ht="20.100000000000001" customHeight="1" x14ac:dyDescent="0.2">
      <c r="CX25792" s="29">
        <v>25654</v>
      </c>
      <c r="CY25792" s="29">
        <v>1.6448583456343628</v>
      </c>
      <c r="CZ25792" s="29">
        <v>1.9599479112585181</v>
      </c>
      <c r="DA25792" s="29">
        <v>2.5757380621437802</v>
      </c>
      <c r="DB25792" s="29">
        <v>3.2902757421861217</v>
      </c>
    </row>
    <row r="25793" spans="102:106" ht="20.100000000000001" customHeight="1" x14ac:dyDescent="0.2">
      <c r="CX25793" s="29">
        <v>25655</v>
      </c>
      <c r="CY25793" s="29">
        <v>1.6448583454516659</v>
      </c>
      <c r="CZ25793" s="29">
        <v>1.9599479118852445</v>
      </c>
      <c r="DA25793" s="29">
        <v>2.5757380657010156</v>
      </c>
      <c r="DB25793" s="29">
        <v>3.2902757519686743</v>
      </c>
    </row>
    <row r="25794" spans="102:106" ht="20.100000000000001" customHeight="1" x14ac:dyDescent="0.2">
      <c r="CX25794" s="29">
        <v>25656</v>
      </c>
      <c r="CY25794" s="29">
        <v>1.6448583452663539</v>
      </c>
      <c r="CZ25794" s="29">
        <v>1.9599479125108878</v>
      </c>
      <c r="DA25794" s="29">
        <v>2.5757380692559813</v>
      </c>
      <c r="DB25794" s="29">
        <v>3.2902757617507294</v>
      </c>
    </row>
    <row r="25795" spans="102:106" ht="20.100000000000001" customHeight="1" x14ac:dyDescent="0.2">
      <c r="CX25795" s="29">
        <v>25657</v>
      </c>
      <c r="CY25795" s="29">
        <v>1.6448583450821828</v>
      </c>
      <c r="CZ25795" s="29">
        <v>1.9599479131372486</v>
      </c>
      <c r="DA25795" s="29">
        <v>2.575738072812451</v>
      </c>
      <c r="DB25795" s="29">
        <v>3.2902757715320052</v>
      </c>
    </row>
    <row r="25796" spans="102:106" ht="20.100000000000001" customHeight="1" x14ac:dyDescent="0.2">
      <c r="CX25796" s="29">
        <v>25658</v>
      </c>
      <c r="CY25796" s="29">
        <v>1.6448583448994443</v>
      </c>
      <c r="CZ25796" s="29">
        <v>1.959947913763223</v>
      </c>
      <c r="DA25796" s="29">
        <v>2.5757380763675659</v>
      </c>
      <c r="DB25796" s="29">
        <v>3.2902757813122228</v>
      </c>
    </row>
    <row r="25797" spans="102:106" ht="20.100000000000001" customHeight="1" x14ac:dyDescent="0.2">
      <c r="CX25797" s="29">
        <v>25659</v>
      </c>
      <c r="CY25797" s="29">
        <v>1.6448583447149676</v>
      </c>
      <c r="CZ25797" s="29">
        <v>1.9599479143906116</v>
      </c>
      <c r="DA25797" s="29">
        <v>2.5757380799239944</v>
      </c>
      <c r="DB25797" s="29">
        <v>3.290275791091966</v>
      </c>
    </row>
    <row r="25798" spans="102:106" ht="20.100000000000001" customHeight="1" x14ac:dyDescent="0.2">
      <c r="CX25798" s="29">
        <v>25660</v>
      </c>
      <c r="CY25798" s="29">
        <v>1.6448583445325085</v>
      </c>
      <c r="CZ25798" s="29">
        <v>1.9599479150168564</v>
      </c>
      <c r="DA25798" s="29">
        <v>2.5757380834788779</v>
      </c>
      <c r="DB25798" s="29">
        <v>3.2902758008709547</v>
      </c>
    </row>
    <row r="25799" spans="102:106" ht="20.100000000000001" customHeight="1" x14ac:dyDescent="0.2">
      <c r="CX25799" s="29">
        <v>25661</v>
      </c>
      <c r="CY25799" s="29">
        <v>1.6448583443471632</v>
      </c>
      <c r="CZ25799" s="29">
        <v>1.9599479156423059</v>
      </c>
      <c r="DA25799" s="29">
        <v>2.57573808703378</v>
      </c>
      <c r="DB25799" s="29">
        <v>3.2902758106489078</v>
      </c>
    </row>
    <row r="25800" spans="102:106" ht="20.100000000000001" customHeight="1" x14ac:dyDescent="0.2">
      <c r="CX25800" s="29">
        <v>25662</v>
      </c>
      <c r="CY25800" s="29">
        <v>1.6448583441644196</v>
      </c>
      <c r="CZ25800" s="29">
        <v>1.9599479162687607</v>
      </c>
      <c r="DA25800" s="29">
        <v>2.5757380905880516</v>
      </c>
      <c r="DB25800" s="29">
        <v>3.2902758204264102</v>
      </c>
    </row>
    <row r="25801" spans="102:106" ht="20.100000000000001" customHeight="1" x14ac:dyDescent="0.2">
      <c r="CX25801" s="29">
        <v>25663</v>
      </c>
      <c r="CY25801" s="29">
        <v>1.6448583439793745</v>
      </c>
      <c r="CZ25801" s="29">
        <v>1.9599479168951166</v>
      </c>
      <c r="DA25801" s="29">
        <v>2.5757380941421508</v>
      </c>
      <c r="DB25801" s="29">
        <v>3.2902758302031812</v>
      </c>
    </row>
    <row r="25802" spans="102:106" ht="20.100000000000001" customHeight="1" x14ac:dyDescent="0.2">
      <c r="CX25802" s="29">
        <v>25664</v>
      </c>
      <c r="CY25802" s="29">
        <v>1.6448583437957831</v>
      </c>
      <c r="CZ25802" s="29">
        <v>1.9599479175217205</v>
      </c>
      <c r="DA25802" s="29">
        <v>2.5757380976965347</v>
      </c>
      <c r="DB25802" s="29">
        <v>3.2902758399789391</v>
      </c>
    </row>
    <row r="25803" spans="102:106" ht="20.100000000000001" customHeight="1" x14ac:dyDescent="0.2">
      <c r="CX25803" s="29">
        <v>25665</v>
      </c>
      <c r="CY25803" s="29">
        <v>1.644858343612206</v>
      </c>
      <c r="CZ25803" s="29">
        <v>1.9599479181474675</v>
      </c>
      <c r="DA25803" s="29">
        <v>2.5757381012494496</v>
      </c>
      <c r="DB25803" s="29">
        <v>3.2902758497542686</v>
      </c>
    </row>
    <row r="25804" spans="102:106" ht="20.100000000000001" customHeight="1" x14ac:dyDescent="0.2">
      <c r="CX25804" s="29">
        <v>25666</v>
      </c>
      <c r="CY25804" s="29">
        <v>1.6448583434289348</v>
      </c>
      <c r="CZ25804" s="29">
        <v>1.9599479187727056</v>
      </c>
      <c r="DA25804" s="29">
        <v>2.5757381048035626</v>
      </c>
      <c r="DB25804" s="29">
        <v>3.2902758595280233</v>
      </c>
    </row>
    <row r="25805" spans="102:106" ht="20.100000000000001" customHeight="1" x14ac:dyDescent="0.2">
      <c r="CX25805" s="29">
        <v>25667</v>
      </c>
      <c r="CY25805" s="29">
        <v>1.6448583432462613</v>
      </c>
      <c r="CZ25805" s="29">
        <v>1.9599479193992353</v>
      </c>
      <c r="DA25805" s="29">
        <v>2.575738108356016</v>
      </c>
      <c r="DB25805" s="29">
        <v>3.2902758693025183</v>
      </c>
    </row>
    <row r="25806" spans="102:106" ht="20.100000000000001" customHeight="1" x14ac:dyDescent="0.2">
      <c r="CX25806" s="29">
        <v>25668</v>
      </c>
      <c r="CY25806" s="29">
        <v>1.644858343061014</v>
      </c>
      <c r="CZ25806" s="29">
        <v>1.959947920025952</v>
      </c>
      <c r="DA25806" s="29">
        <v>2.5757381119094771</v>
      </c>
      <c r="DB25806" s="29">
        <v>3.2902758790748754</v>
      </c>
    </row>
    <row r="25807" spans="102:106" ht="20.100000000000001" customHeight="1" x14ac:dyDescent="0.2">
      <c r="CX25807" s="29">
        <v>25669</v>
      </c>
      <c r="CY25807" s="29">
        <v>1.6448583428786803</v>
      </c>
      <c r="CZ25807" s="29">
        <v>1.9599479206517494</v>
      </c>
      <c r="DA25807" s="29">
        <v>2.5757381154621912</v>
      </c>
      <c r="DB25807" s="29">
        <v>3.2902758888474106</v>
      </c>
    </row>
    <row r="25808" spans="102:106" ht="20.100000000000001" customHeight="1" x14ac:dyDescent="0.2">
      <c r="CX25808" s="29">
        <v>25670</v>
      </c>
      <c r="CY25808" s="29">
        <v>1.6448583426943555</v>
      </c>
      <c r="CZ25808" s="29">
        <v>1.959947921276975</v>
      </c>
      <c r="DA25808" s="29">
        <v>2.5757381190146158</v>
      </c>
      <c r="DB25808" s="29">
        <v>3.2902758986181104</v>
      </c>
    </row>
    <row r="25809" spans="102:106" ht="20.100000000000001" customHeight="1" x14ac:dyDescent="0.2">
      <c r="CX25809" s="29">
        <v>25671</v>
      </c>
      <c r="CY25809" s="29">
        <v>1.6448583425117964</v>
      </c>
      <c r="CZ25809" s="29">
        <v>1.9599479219034306</v>
      </c>
      <c r="DA25809" s="29">
        <v>2.5757381225661029</v>
      </c>
      <c r="DB25809" s="29">
        <v>3.2902759083892898</v>
      </c>
    </row>
    <row r="25810" spans="102:106" ht="20.100000000000001" customHeight="1" x14ac:dyDescent="0.2">
      <c r="CX25810" s="29">
        <v>25672</v>
      </c>
      <c r="CY25810" s="29">
        <v>1.6448583423278293</v>
      </c>
      <c r="CZ25810" s="29">
        <v>1.9599479225285559</v>
      </c>
      <c r="DA25810" s="29">
        <v>2.5757381261171068</v>
      </c>
      <c r="DB25810" s="29">
        <v>3.2902759181589363</v>
      </c>
    </row>
    <row r="25811" spans="102:106" ht="20.100000000000001" customHeight="1" x14ac:dyDescent="0.2">
      <c r="CX25811" s="29">
        <v>25673</v>
      </c>
      <c r="CY25811" s="29">
        <v>1.6448583421427465</v>
      </c>
      <c r="CZ25811" s="29">
        <v>1.9599479231541521</v>
      </c>
      <c r="DA25811" s="29">
        <v>2.5757381296691926</v>
      </c>
      <c r="DB25811" s="29">
        <v>3.2902759279276337</v>
      </c>
    </row>
    <row r="25812" spans="102:106" ht="20.100000000000001" customHeight="1" x14ac:dyDescent="0.2">
      <c r="CX25812" s="29">
        <v>25674</v>
      </c>
      <c r="CY25812" s="29">
        <v>1.6448583419603044</v>
      </c>
      <c r="CZ25812" s="29">
        <v>1.9599479237805677</v>
      </c>
      <c r="DA25812" s="29">
        <v>2.5757381332206042</v>
      </c>
      <c r="DB25812" s="29">
        <v>3.2902759376959652</v>
      </c>
    </row>
    <row r="25813" spans="102:106" ht="20.100000000000001" customHeight="1" x14ac:dyDescent="0.2">
      <c r="CX25813" s="29">
        <v>25675</v>
      </c>
      <c r="CY25813" s="29">
        <v>1.6448583417755975</v>
      </c>
      <c r="CZ25813" s="29">
        <v>1.9599479244052416</v>
      </c>
      <c r="DA25813" s="29">
        <v>2.5757381367717986</v>
      </c>
      <c r="DB25813" s="29">
        <v>3.2902759474636483</v>
      </c>
    </row>
    <row r="25814" spans="102:106" ht="20.100000000000001" customHeight="1" x14ac:dyDescent="0.2">
      <c r="CX25814" s="29">
        <v>25676</v>
      </c>
      <c r="CY25814" s="29">
        <v>1.6448583415923814</v>
      </c>
      <c r="CZ25814" s="29">
        <v>1.9599479250314296</v>
      </c>
      <c r="DA25814" s="29">
        <v>2.5757381403221267</v>
      </c>
      <c r="DB25814" s="29">
        <v>3.2902759572304014</v>
      </c>
    </row>
    <row r="25815" spans="102:106" ht="20.100000000000001" customHeight="1" x14ac:dyDescent="0.2">
      <c r="CX25815" s="29">
        <v>25677</v>
      </c>
      <c r="CY25815" s="29">
        <v>1.6448583414092162</v>
      </c>
      <c r="CZ25815" s="29">
        <v>1.9599479256565711</v>
      </c>
      <c r="DA25815" s="29">
        <v>2.5757381438731501</v>
      </c>
      <c r="DB25815" s="29">
        <v>3.2902759669959436</v>
      </c>
    </row>
    <row r="25816" spans="102:106" ht="20.100000000000001" customHeight="1" x14ac:dyDescent="0.2">
      <c r="CX25816" s="29">
        <v>25678</v>
      </c>
      <c r="CY25816" s="29">
        <v>1.6448583412263929</v>
      </c>
      <c r="CZ25816" s="29">
        <v>1.9599479262824671</v>
      </c>
      <c r="DA25816" s="29">
        <v>2.5757381474220087</v>
      </c>
      <c r="DB25816" s="29">
        <v>3.2902759767617225</v>
      </c>
    </row>
    <row r="25817" spans="102:106" ht="20.100000000000001" customHeight="1" x14ac:dyDescent="0.2">
      <c r="CX25817" s="29">
        <v>25679</v>
      </c>
      <c r="CY25817" s="29">
        <v>1.6448583410424704</v>
      </c>
      <c r="CZ25817" s="29">
        <v>1.9599479269080113</v>
      </c>
      <c r="DA25817" s="29">
        <v>2.5757381509724762</v>
      </c>
      <c r="DB25817" s="29">
        <v>3.2902759865257236</v>
      </c>
    </row>
    <row r="25818" spans="102:106" ht="20.100000000000001" customHeight="1" x14ac:dyDescent="0.2">
      <c r="CX25818" s="29">
        <v>25680</v>
      </c>
      <c r="CY25818" s="29">
        <v>1.6448583408577393</v>
      </c>
      <c r="CZ25818" s="29">
        <v>1.9599479275320963</v>
      </c>
      <c r="DA25818" s="29">
        <v>2.57573815452169</v>
      </c>
      <c r="DB25818" s="29">
        <v>3.290275996290263</v>
      </c>
    </row>
    <row r="25819" spans="102:106" ht="20.100000000000001" customHeight="1" x14ac:dyDescent="0.2">
      <c r="CX25819" s="29">
        <v>25681</v>
      </c>
      <c r="CY25819" s="29">
        <v>1.6448583406742252</v>
      </c>
      <c r="CZ25819" s="29">
        <v>1.9599479281579786</v>
      </c>
      <c r="DA25819" s="29">
        <v>2.5757381580712138</v>
      </c>
      <c r="DB25819" s="29">
        <v>3.2902760060533263</v>
      </c>
    </row>
    <row r="25820" spans="102:106" ht="20.100000000000001" customHeight="1" x14ac:dyDescent="0.2">
      <c r="CX25820" s="29">
        <v>25682</v>
      </c>
      <c r="CY25820" s="29">
        <v>1.644858340492219</v>
      </c>
      <c r="CZ25820" s="29">
        <v>1.9599479287830965</v>
      </c>
      <c r="DA25820" s="29">
        <v>2.5757381616203974</v>
      </c>
      <c r="DB25820" s="29">
        <v>3.2902760158154956</v>
      </c>
    </row>
    <row r="25821" spans="102:106" ht="20.100000000000001" customHeight="1" x14ac:dyDescent="0.2">
      <c r="CX25821" s="29">
        <v>25683</v>
      </c>
      <c r="CY25821" s="29">
        <v>1.6448583403085459</v>
      </c>
      <c r="CZ25821" s="29">
        <v>1.9599479294092512</v>
      </c>
      <c r="DA25821" s="29">
        <v>2.5757381651685907</v>
      </c>
      <c r="DB25821" s="29">
        <v>3.2902760255764889</v>
      </c>
    </row>
    <row r="25822" spans="102:106" ht="20.100000000000001" customHeight="1" x14ac:dyDescent="0.2">
      <c r="CX25822" s="29">
        <v>25684</v>
      </c>
      <c r="CY25822" s="29">
        <v>1.6448583401234969</v>
      </c>
      <c r="CZ25822" s="29">
        <v>1.9599479300338816</v>
      </c>
      <c r="DA25822" s="29">
        <v>2.5757381687173568</v>
      </c>
      <c r="DB25822" s="29">
        <v>3.2902760353368889</v>
      </c>
    </row>
    <row r="25823" spans="102:106" ht="20.100000000000001" customHeight="1" x14ac:dyDescent="0.2">
      <c r="CX25823" s="29">
        <v>25685</v>
      </c>
      <c r="CY25823" s="29">
        <v>1.6448583399408303</v>
      </c>
      <c r="CZ25823" s="29">
        <v>1.9599479306587893</v>
      </c>
      <c r="DA25823" s="29">
        <v>2.575738172266044</v>
      </c>
      <c r="DB25823" s="29">
        <v>3.2902760450972779</v>
      </c>
    </row>
    <row r="25824" spans="102:106" ht="20.100000000000001" customHeight="1" x14ac:dyDescent="0.2">
      <c r="CX25824" s="29">
        <v>25686</v>
      </c>
      <c r="CY25824" s="29">
        <v>1.6448583397573704</v>
      </c>
      <c r="CZ25824" s="29">
        <v>1.9599479312843204</v>
      </c>
      <c r="DA25824" s="29">
        <v>2.575738175812897</v>
      </c>
      <c r="DB25824" s="29">
        <v>3.2902760548565082</v>
      </c>
    </row>
    <row r="25825" spans="102:106" ht="20.100000000000001" customHeight="1" x14ac:dyDescent="0.2">
      <c r="CX25825" s="29">
        <v>25687</v>
      </c>
      <c r="CY25825" s="29">
        <v>1.6448583395734082</v>
      </c>
      <c r="CZ25825" s="29">
        <v>1.9599479319093682</v>
      </c>
      <c r="DA25825" s="29">
        <v>2.575738179360584</v>
      </c>
      <c r="DB25825" s="29">
        <v>3.2902760646151608</v>
      </c>
    </row>
    <row r="25826" spans="102:106" ht="20.100000000000001" customHeight="1" x14ac:dyDescent="0.2">
      <c r="CX25826" s="29">
        <v>25688</v>
      </c>
      <c r="CY25826" s="29">
        <v>1.6448583393909686</v>
      </c>
      <c r="CZ25826" s="29">
        <v>1.9599479325342799</v>
      </c>
      <c r="DA25826" s="29">
        <v>2.5757381829084554</v>
      </c>
      <c r="DB25826" s="29">
        <v>3.290276074372088</v>
      </c>
    </row>
    <row r="25827" spans="102:106" ht="20.100000000000001" customHeight="1" x14ac:dyDescent="0.2">
      <c r="CX25827" s="29">
        <v>25689</v>
      </c>
      <c r="CY25827" s="29">
        <v>1.6448583392068763</v>
      </c>
      <c r="CZ25827" s="29">
        <v>1.9599479331594014</v>
      </c>
      <c r="DA25827" s="29">
        <v>2.5757381864558595</v>
      </c>
      <c r="DB25827" s="29">
        <v>3.2902760841296033</v>
      </c>
    </row>
    <row r="25828" spans="102:106" ht="20.100000000000001" customHeight="1" x14ac:dyDescent="0.2">
      <c r="CX25828" s="29">
        <v>25690</v>
      </c>
      <c r="CY25828" s="29">
        <v>1.6448583390248888</v>
      </c>
      <c r="CZ25828" s="29">
        <v>1.9599479337836263</v>
      </c>
      <c r="DA25828" s="29">
        <v>2.5757381900021459</v>
      </c>
      <c r="DB25828" s="29">
        <v>3.2902760938848252</v>
      </c>
    </row>
    <row r="25829" spans="102:106" ht="20.100000000000001" customHeight="1" x14ac:dyDescent="0.2">
      <c r="CX25829" s="29">
        <v>25691</v>
      </c>
      <c r="CY25829" s="29">
        <v>1.6448583388400966</v>
      </c>
      <c r="CZ25829" s="29">
        <v>1.9599479344087551</v>
      </c>
      <c r="DA25829" s="29">
        <v>2.5757381935488781</v>
      </c>
      <c r="DB25829" s="29">
        <v>3.290276103640934</v>
      </c>
    </row>
    <row r="25830" spans="102:106" ht="20.100000000000001" customHeight="1" x14ac:dyDescent="0.2">
      <c r="CX25830" s="29">
        <v>25692</v>
      </c>
      <c r="CY25830" s="29">
        <v>1.6448583386579918</v>
      </c>
      <c r="CZ25830" s="29">
        <v>1.9599479350336799</v>
      </c>
      <c r="DA25830" s="29">
        <v>2.5757381970954043</v>
      </c>
      <c r="DB25830" s="29">
        <v>3.2902761133950498</v>
      </c>
    </row>
    <row r="25831" spans="102:106" ht="20.100000000000001" customHeight="1" x14ac:dyDescent="0.2">
      <c r="CX25831" s="29">
        <v>25693</v>
      </c>
      <c r="CY25831" s="29">
        <v>1.6448583384736639</v>
      </c>
      <c r="CZ25831" s="29">
        <v>1.9599479356572933</v>
      </c>
      <c r="DA25831" s="29">
        <v>2.5757382006410734</v>
      </c>
      <c r="DB25831" s="29">
        <v>3.2902761231494839</v>
      </c>
    </row>
    <row r="25832" spans="102:106" ht="20.100000000000001" customHeight="1" x14ac:dyDescent="0.2">
      <c r="CX25832" s="29">
        <v>25694</v>
      </c>
      <c r="CY25832" s="29">
        <v>1.6448583382908721</v>
      </c>
      <c r="CZ25832" s="29">
        <v>1.9599479362828511</v>
      </c>
      <c r="DA25832" s="29">
        <v>2.5757382041863401</v>
      </c>
      <c r="DB25832" s="29">
        <v>3.2902761329022212</v>
      </c>
    </row>
    <row r="25833" spans="102:106" ht="20.100000000000001" customHeight="1" x14ac:dyDescent="0.2">
      <c r="CX25833" s="29">
        <v>25695</v>
      </c>
      <c r="CY25833" s="29">
        <v>1.6448583381081729</v>
      </c>
      <c r="CZ25833" s="29">
        <v>1.9599479369077906</v>
      </c>
      <c r="DA25833" s="29">
        <v>2.5757382077316624</v>
      </c>
      <c r="DB25833" s="29">
        <v>3.290276142654712</v>
      </c>
    </row>
    <row r="25834" spans="102:106" ht="20.100000000000001" customHeight="1" x14ac:dyDescent="0.2">
      <c r="CX25834" s="29">
        <v>25696</v>
      </c>
      <c r="CY25834" s="29">
        <v>1.6448583379241233</v>
      </c>
      <c r="CZ25834" s="29">
        <v>1.9599479375324582</v>
      </c>
      <c r="DA25834" s="29">
        <v>2.5757382112774949</v>
      </c>
      <c r="DB25834" s="29">
        <v>3.2902761524058035</v>
      </c>
    </row>
    <row r="25835" spans="102:106" ht="20.100000000000001" customHeight="1" x14ac:dyDescent="0.2">
      <c r="CX25835" s="29">
        <v>25697</v>
      </c>
      <c r="CY25835" s="29">
        <v>1.6448583377407484</v>
      </c>
      <c r="CZ25835" s="29">
        <v>1.9599479381557448</v>
      </c>
      <c r="DA25835" s="29">
        <v>2.5757382148220787</v>
      </c>
      <c r="DB25835" s="29">
        <v>3.2902761621569452</v>
      </c>
    </row>
    <row r="25836" spans="102:106" ht="20.100000000000001" customHeight="1" x14ac:dyDescent="0.2">
      <c r="CX25836" s="29">
        <v>25698</v>
      </c>
      <c r="CY25836" s="29">
        <v>1.6448583375583397</v>
      </c>
      <c r="CZ25836" s="29">
        <v>1.9599479387809087</v>
      </c>
      <c r="DA25836" s="29">
        <v>2.5757382183669773</v>
      </c>
      <c r="DB25836" s="29">
        <v>3.2902761719069855</v>
      </c>
    </row>
    <row r="25837" spans="102:106" ht="20.100000000000001" customHeight="1" x14ac:dyDescent="0.2">
      <c r="CX25837" s="29">
        <v>25699</v>
      </c>
      <c r="CY25837" s="29">
        <v>1.6448583373737184</v>
      </c>
      <c r="CZ25837" s="29">
        <v>1.9599479394053847</v>
      </c>
      <c r="DA25837" s="29">
        <v>2.5757382219104303</v>
      </c>
      <c r="DB25837" s="29">
        <v>3.2902761816565076</v>
      </c>
    </row>
    <row r="25838" spans="102:106" ht="20.100000000000001" customHeight="1" x14ac:dyDescent="0.2">
      <c r="CX25838" s="29">
        <v>25700</v>
      </c>
      <c r="CY25838" s="29">
        <v>1.6448583371906442</v>
      </c>
      <c r="CZ25838" s="29">
        <v>1.9599479400295199</v>
      </c>
      <c r="DA25838" s="29">
        <v>2.5757382254551091</v>
      </c>
      <c r="DB25838" s="29">
        <v>3.290276191404359</v>
      </c>
    </row>
    <row r="25839" spans="102:106" ht="20.100000000000001" customHeight="1" x14ac:dyDescent="0.2">
      <c r="CX25839" s="29">
        <v>25701</v>
      </c>
      <c r="CY25839" s="29">
        <v>1.6448583370076737</v>
      </c>
      <c r="CZ25839" s="29">
        <v>1.9599479406536611</v>
      </c>
      <c r="DA25839" s="29">
        <v>2.575738228998147</v>
      </c>
      <c r="DB25839" s="29">
        <v>3.2902762011528561</v>
      </c>
    </row>
    <row r="25840" spans="102:106" ht="20.100000000000001" customHeight="1" x14ac:dyDescent="0.2">
      <c r="CX25840" s="29">
        <v>25702</v>
      </c>
      <c r="CY25840" s="29">
        <v>1.644858336825098</v>
      </c>
      <c r="CZ25840" s="29">
        <v>1.9599479412781533</v>
      </c>
      <c r="DA25840" s="29">
        <v>2.5757382325422133</v>
      </c>
      <c r="DB25840" s="29">
        <v>3.2902762108999792</v>
      </c>
    </row>
    <row r="25841" spans="102:106" ht="20.100000000000001" customHeight="1" x14ac:dyDescent="0.2">
      <c r="CX25841" s="29">
        <v>25703</v>
      </c>
      <c r="CY25841" s="29">
        <v>1.6448583366414729</v>
      </c>
      <c r="CZ25841" s="29">
        <v>1.9599479419018893</v>
      </c>
      <c r="DA25841" s="29">
        <v>2.5757382360844416</v>
      </c>
      <c r="DB25841" s="29">
        <v>3.2902762206463119</v>
      </c>
    </row>
    <row r="25842" spans="102:106" ht="20.100000000000001" customHeight="1" x14ac:dyDescent="0.2">
      <c r="CX25842" s="29">
        <v>25704</v>
      </c>
      <c r="CY25842" s="29">
        <v>1.6448583364588234</v>
      </c>
      <c r="CZ25842" s="29">
        <v>1.9599479425266697</v>
      </c>
      <c r="DA25842" s="29">
        <v>2.5757382396275021</v>
      </c>
      <c r="DB25842" s="29">
        <v>3.2902762303915671</v>
      </c>
    </row>
    <row r="25843" spans="102:106" ht="20.100000000000001" customHeight="1" x14ac:dyDescent="0.2">
      <c r="CX25843" s="29">
        <v>25705</v>
      </c>
      <c r="CY25843" s="29">
        <v>1.6448583362739713</v>
      </c>
      <c r="CZ25843" s="29">
        <v>1.9599479431513853</v>
      </c>
      <c r="DA25843" s="29">
        <v>2.575738243170743</v>
      </c>
      <c r="DB25843" s="29">
        <v>3.2902762401363281</v>
      </c>
    </row>
    <row r="25844" spans="102:106" ht="20.100000000000001" customHeight="1" x14ac:dyDescent="0.2">
      <c r="CX25844" s="29">
        <v>25706</v>
      </c>
      <c r="CY25844" s="29">
        <v>1.6448583360924107</v>
      </c>
      <c r="CZ25844" s="29">
        <v>1.9599479437749274</v>
      </c>
      <c r="DA25844" s="29">
        <v>2.5757382467124033</v>
      </c>
      <c r="DB25844" s="29">
        <v>3.2902762498803098</v>
      </c>
    </row>
    <row r="25845" spans="102:106" ht="20.100000000000001" customHeight="1" x14ac:dyDescent="0.2">
      <c r="CX25845" s="29">
        <v>25707</v>
      </c>
      <c r="CY25845" s="29">
        <v>1.6448583359092281</v>
      </c>
      <c r="CZ25845" s="29">
        <v>1.959947944399097</v>
      </c>
      <c r="DA25845" s="29">
        <v>2.5757382502551538</v>
      </c>
      <c r="DB25845" s="29">
        <v>3.2902762596232247</v>
      </c>
    </row>
    <row r="25846" spans="102:106" ht="20.100000000000001" customHeight="1" x14ac:dyDescent="0.2">
      <c r="CX25846" s="29">
        <v>25708</v>
      </c>
      <c r="CY25846" s="29">
        <v>1.6448583357264497</v>
      </c>
      <c r="CZ25846" s="29">
        <v>1.9599479450227852</v>
      </c>
      <c r="DA25846" s="29">
        <v>2.5757382537972342</v>
      </c>
      <c r="DB25846" s="29">
        <v>3.2902762693656564</v>
      </c>
    </row>
    <row r="25847" spans="102:106" ht="20.100000000000001" customHeight="1" x14ac:dyDescent="0.2">
      <c r="CX25847" s="29">
        <v>25709</v>
      </c>
      <c r="CY25847" s="29">
        <v>1.6448583355426298</v>
      </c>
      <c r="CZ25847" s="29">
        <v>1.959947945647794</v>
      </c>
      <c r="DA25847" s="29">
        <v>2.5757382573379926</v>
      </c>
      <c r="DB25847" s="29">
        <v>3.2902762791073186</v>
      </c>
    </row>
    <row r="25848" spans="102:106" ht="20.100000000000001" customHeight="1" x14ac:dyDescent="0.2">
      <c r="CX25848" s="29">
        <v>25710</v>
      </c>
      <c r="CY25848" s="29">
        <v>1.6448583353597948</v>
      </c>
      <c r="CZ25848" s="29">
        <v>1.9599479462715574</v>
      </c>
      <c r="DA25848" s="29">
        <v>2.5757382608800978</v>
      </c>
      <c r="DB25848" s="29">
        <v>3.290276288848792</v>
      </c>
    </row>
    <row r="25849" spans="102:106" ht="20.100000000000001" customHeight="1" x14ac:dyDescent="0.2">
      <c r="CX25849" s="29">
        <v>25711</v>
      </c>
      <c r="CY25849" s="29">
        <v>1.6448583351764994</v>
      </c>
      <c r="CZ25849" s="29">
        <v>1.9599479468944214</v>
      </c>
      <c r="DA25849" s="29">
        <v>2.5757382644206825</v>
      </c>
      <c r="DB25849" s="29">
        <v>3.2902762985880583</v>
      </c>
    </row>
    <row r="25850" spans="102:106" ht="20.100000000000001" customHeight="1" x14ac:dyDescent="0.2">
      <c r="CX25850" s="29">
        <v>25712</v>
      </c>
      <c r="CY25850" s="29">
        <v>1.6448583349930344</v>
      </c>
      <c r="CZ25850" s="29">
        <v>1.9599479475181882</v>
      </c>
      <c r="DA25850" s="29">
        <v>2.5757382679613099</v>
      </c>
      <c r="DB25850" s="29">
        <v>3.290276308328298</v>
      </c>
    </row>
    <row r="25851" spans="102:106" ht="20.100000000000001" customHeight="1" x14ac:dyDescent="0.2">
      <c r="CX25851" s="29">
        <v>25713</v>
      </c>
      <c r="CY25851" s="29">
        <v>1.6448583348096897</v>
      </c>
      <c r="CZ25851" s="29">
        <v>1.9599479481432036</v>
      </c>
      <c r="DA25851" s="29">
        <v>2.5757382715013253</v>
      </c>
      <c r="DB25851" s="29">
        <v>3.2902763180666259</v>
      </c>
    </row>
    <row r="25852" spans="102:106" ht="20.100000000000001" customHeight="1" x14ac:dyDescent="0.2">
      <c r="CX25852" s="29">
        <v>25714</v>
      </c>
      <c r="CY25852" s="29">
        <v>1.6448583346284911</v>
      </c>
      <c r="CZ25852" s="29">
        <v>1.9599479487669016</v>
      </c>
      <c r="DA25852" s="29">
        <v>2.5757382750422924</v>
      </c>
      <c r="DB25852" s="29">
        <v>3.2902763278044875</v>
      </c>
    </row>
    <row r="25853" spans="102:106" ht="20.100000000000001" customHeight="1" x14ac:dyDescent="0.2">
      <c r="CX25853" s="29">
        <v>25715</v>
      </c>
      <c r="CY25853" s="29">
        <v>1.6448583344445236</v>
      </c>
      <c r="CZ25853" s="29">
        <v>1.9599479493896279</v>
      </c>
      <c r="DA25853" s="29">
        <v>2.5757382785813419</v>
      </c>
      <c r="DB25853" s="29">
        <v>3.2902763375415991</v>
      </c>
    </row>
    <row r="25854" spans="102:106" ht="20.100000000000001" customHeight="1" x14ac:dyDescent="0.2">
      <c r="CX25854" s="29">
        <v>25716</v>
      </c>
      <c r="CY25854" s="29">
        <v>1.644858334261547</v>
      </c>
      <c r="CZ25854" s="29">
        <v>1.9599479500131844</v>
      </c>
      <c r="DA25854" s="29">
        <v>2.5757382821211445</v>
      </c>
      <c r="DB25854" s="29">
        <v>3.2902763472785401</v>
      </c>
    </row>
    <row r="25855" spans="102:106" ht="20.100000000000001" customHeight="1" x14ac:dyDescent="0.2">
      <c r="CX25855" s="29">
        <v>25717</v>
      </c>
      <c r="CY25855" s="29">
        <v>1.6448583340781169</v>
      </c>
      <c r="CZ25855" s="29">
        <v>1.959947950636461</v>
      </c>
      <c r="DA25855" s="29">
        <v>2.5757382856610467</v>
      </c>
      <c r="DB25855" s="29">
        <v>3.2902763570132918</v>
      </c>
    </row>
    <row r="25856" spans="102:106" ht="20.100000000000001" customHeight="1" x14ac:dyDescent="0.2">
      <c r="CX25856" s="29">
        <v>25718</v>
      </c>
      <c r="CY25856" s="29">
        <v>1.6448583338945233</v>
      </c>
      <c r="CZ25856" s="29">
        <v>1.9599479512612596</v>
      </c>
      <c r="DA25856" s="29">
        <v>2.5757382891992866</v>
      </c>
      <c r="DB25856" s="29">
        <v>3.2902763667490338</v>
      </c>
    </row>
    <row r="25857" spans="102:106" ht="20.100000000000001" customHeight="1" x14ac:dyDescent="0.2">
      <c r="CX25857" s="29">
        <v>25719</v>
      </c>
      <c r="CY25857" s="29">
        <v>1.6448583337127918</v>
      </c>
      <c r="CZ25857" s="29">
        <v>1.9599479518835572</v>
      </c>
      <c r="DA25857" s="29">
        <v>2.5757382927385351</v>
      </c>
      <c r="DB25857" s="29">
        <v>3.29027637648288</v>
      </c>
    </row>
    <row r="25858" spans="102:106" ht="20.100000000000001" customHeight="1" x14ac:dyDescent="0.2">
      <c r="CX25858" s="29">
        <v>25720</v>
      </c>
      <c r="CY25858" s="29">
        <v>1.6448583335297411</v>
      </c>
      <c r="CZ25858" s="29">
        <v>1.9599479525080681</v>
      </c>
      <c r="DA25858" s="29">
        <v>2.5757382962770299</v>
      </c>
      <c r="DB25858" s="29">
        <v>3.2902763862162767</v>
      </c>
    </row>
    <row r="25859" spans="102:106" ht="20.100000000000001" customHeight="1" x14ac:dyDescent="0.2">
      <c r="CX25859" s="29">
        <v>25721</v>
      </c>
      <c r="CY25859" s="29">
        <v>1.6448583333473974</v>
      </c>
      <c r="CZ25859" s="29">
        <v>1.9599479531307686</v>
      </c>
      <c r="DA25859" s="29">
        <v>2.5757382998152263</v>
      </c>
      <c r="DB25859" s="29">
        <v>3.2902763959489381</v>
      </c>
    </row>
    <row r="25860" spans="102:106" ht="20.100000000000001" customHeight="1" x14ac:dyDescent="0.2">
      <c r="CX25860" s="29">
        <v>25722</v>
      </c>
      <c r="CY25860" s="29">
        <v>1.6448583331625792</v>
      </c>
      <c r="CZ25860" s="29">
        <v>1.9599479537534614</v>
      </c>
      <c r="DA25860" s="29">
        <v>2.5757383033535777</v>
      </c>
      <c r="DB25860" s="29">
        <v>3.2902764056805767</v>
      </c>
    </row>
    <row r="25861" spans="102:106" ht="20.100000000000001" customHeight="1" x14ac:dyDescent="0.2">
      <c r="CX25861" s="29">
        <v>25723</v>
      </c>
      <c r="CY25861" s="29">
        <v>1.6448583329807835</v>
      </c>
      <c r="CZ25861" s="29">
        <v>1.9599479543779481</v>
      </c>
      <c r="DA25861" s="29">
        <v>2.5757383068914304</v>
      </c>
      <c r="DB25861" s="29">
        <v>3.2902764154117738</v>
      </c>
    </row>
    <row r="25862" spans="102:106" ht="20.100000000000001" customHeight="1" x14ac:dyDescent="0.2">
      <c r="CX25862" s="29">
        <v>25724</v>
      </c>
      <c r="CY25862" s="29">
        <v>1.6448583327970934</v>
      </c>
      <c r="CZ25862" s="29">
        <v>1.9599479550002046</v>
      </c>
      <c r="DA25862" s="29">
        <v>2.5757383104281306</v>
      </c>
      <c r="DB25862" s="29">
        <v>3.2902764251422409</v>
      </c>
    </row>
    <row r="25863" spans="102:106" ht="20.100000000000001" customHeight="1" x14ac:dyDescent="0.2">
      <c r="CX25863" s="29">
        <v>25725</v>
      </c>
      <c r="CY25863" s="29">
        <v>1.6448583326152695</v>
      </c>
      <c r="CZ25863" s="29">
        <v>1.9599479556234898</v>
      </c>
      <c r="DA25863" s="29">
        <v>2.5757383139652403</v>
      </c>
      <c r="DB25863" s="29">
        <v>3.2902764348716924</v>
      </c>
    </row>
    <row r="25864" spans="102:106" ht="20.100000000000001" customHeight="1" x14ac:dyDescent="0.2">
      <c r="CX25864" s="29">
        <v>25726</v>
      </c>
      <c r="CY25864" s="29">
        <v>1.6448583324321311</v>
      </c>
      <c r="CZ25864" s="29">
        <v>1.9599479562466922</v>
      </c>
      <c r="DA25864" s="29">
        <v>2.5757383175021054</v>
      </c>
      <c r="DB25864" s="29">
        <v>3.2902764446007078</v>
      </c>
    </row>
    <row r="25865" spans="102:106" ht="20.100000000000001" customHeight="1" x14ac:dyDescent="0.2">
      <c r="CX25865" s="29">
        <v>25727</v>
      </c>
      <c r="CY25865" s="29">
        <v>1.6448583322497028</v>
      </c>
      <c r="CZ25865" s="29">
        <v>1.9599479568701572</v>
      </c>
      <c r="DA25865" s="29">
        <v>2.57573832103918</v>
      </c>
      <c r="DB25865" s="29">
        <v>3.2902764543289997</v>
      </c>
    </row>
    <row r="25866" spans="102:106" ht="20.100000000000001" customHeight="1" x14ac:dyDescent="0.2">
      <c r="CX25866" s="29">
        <v>25728</v>
      </c>
      <c r="CY25866" s="29">
        <v>1.6448583320665395</v>
      </c>
      <c r="CZ25866" s="29">
        <v>1.9599479574927736</v>
      </c>
      <c r="DA25866" s="29">
        <v>2.5757383245758092</v>
      </c>
      <c r="DB25866" s="29">
        <v>3.2902764640554127</v>
      </c>
    </row>
    <row r="25867" spans="102:106" ht="20.100000000000001" customHeight="1" x14ac:dyDescent="0.2">
      <c r="CX25867" s="29">
        <v>25729</v>
      </c>
      <c r="CY25867" s="29">
        <v>1.6448583318829302</v>
      </c>
      <c r="CZ25867" s="29">
        <v>1.959947958116343</v>
      </c>
      <c r="DA25867" s="29">
        <v>2.5757383281113397</v>
      </c>
      <c r="DB25867" s="29">
        <v>3.2902764737822627</v>
      </c>
    </row>
    <row r="25868" spans="102:106" ht="20.100000000000001" customHeight="1" x14ac:dyDescent="0.2">
      <c r="CX25868" s="29">
        <v>25730</v>
      </c>
      <c r="CY25868" s="29">
        <v>1.6448583317009013</v>
      </c>
      <c r="CZ25868" s="29">
        <v>1.9599479587382971</v>
      </c>
      <c r="DA25868" s="29">
        <v>2.5757383316473317</v>
      </c>
      <c r="DB25868" s="29">
        <v>3.2902764835083937</v>
      </c>
    </row>
    <row r="25869" spans="102:106" ht="20.100000000000001" customHeight="1" x14ac:dyDescent="0.2">
      <c r="CX25869" s="29">
        <v>25731</v>
      </c>
      <c r="CY25869" s="29">
        <v>1.6448583315172696</v>
      </c>
      <c r="CZ25869" s="29">
        <v>1.959947959361896</v>
      </c>
      <c r="DA25869" s="29">
        <v>2.5757383351820233</v>
      </c>
      <c r="DB25869" s="29">
        <v>3.2902764932335189</v>
      </c>
    </row>
    <row r="25870" spans="102:106" ht="20.100000000000001" customHeight="1" x14ac:dyDescent="0.2">
      <c r="CX25870" s="29">
        <v>25732</v>
      </c>
      <c r="CY25870" s="29">
        <v>1.6448583313357978</v>
      </c>
      <c r="CZ25870" s="29">
        <v>1.9599479599845693</v>
      </c>
      <c r="DA25870" s="29">
        <v>2.5757383387180863</v>
      </c>
      <c r="DB25870" s="29">
        <v>3.2902765029573495</v>
      </c>
    </row>
    <row r="25871" spans="102:106" ht="20.100000000000001" customHeight="1" x14ac:dyDescent="0.2">
      <c r="CX25871" s="29">
        <v>25733</v>
      </c>
      <c r="CY25871" s="29">
        <v>1.6448583311515661</v>
      </c>
      <c r="CZ25871" s="29">
        <v>1.9599479606081203</v>
      </c>
      <c r="DA25871" s="29">
        <v>2.5757383422526465</v>
      </c>
      <c r="DB25871" s="29">
        <v>3.2902765126813329</v>
      </c>
    </row>
    <row r="25872" spans="102:106" ht="20.100000000000001" customHeight="1" x14ac:dyDescent="0.2">
      <c r="CX25872" s="29">
        <v>25734</v>
      </c>
      <c r="CY25872" s="29">
        <v>1.6448583309700739</v>
      </c>
      <c r="CZ25872" s="29">
        <v>1.9599479612299793</v>
      </c>
      <c r="DA25872" s="29">
        <v>2.5757383457872676</v>
      </c>
      <c r="DB25872" s="29">
        <v>3.2902765224043136</v>
      </c>
    </row>
    <row r="25873" spans="102:106" ht="20.100000000000001" customHeight="1" x14ac:dyDescent="0.2">
      <c r="CX25873" s="29">
        <v>25735</v>
      </c>
      <c r="CY25873" s="29">
        <v>1.6448583307864004</v>
      </c>
      <c r="CZ25873" s="29">
        <v>1.9599479618519484</v>
      </c>
      <c r="DA25873" s="29">
        <v>2.575738349321294</v>
      </c>
      <c r="DB25873" s="29">
        <v>3.2902765321260041</v>
      </c>
    </row>
    <row r="25874" spans="102:106" ht="20.100000000000001" customHeight="1" x14ac:dyDescent="0.2">
      <c r="CX25874" s="29">
        <v>25736</v>
      </c>
      <c r="CY25874" s="29">
        <v>1.6448583306043094</v>
      </c>
      <c r="CZ25874" s="29">
        <v>1.9599479624743732</v>
      </c>
      <c r="DA25874" s="29">
        <v>2.5757383528562876</v>
      </c>
      <c r="DB25874" s="29">
        <v>3.2902765418478501</v>
      </c>
    </row>
    <row r="25875" spans="102:106" ht="20.100000000000001" customHeight="1" x14ac:dyDescent="0.2">
      <c r="CX25875" s="29">
        <v>25737</v>
      </c>
      <c r="CY25875" s="29">
        <v>1.6448583304223532</v>
      </c>
      <c r="CZ25875" s="29">
        <v>1.9599479630975984</v>
      </c>
      <c r="DA25875" s="29">
        <v>2.5757383563893765</v>
      </c>
      <c r="DB25875" s="29">
        <v>3.2902765515678301</v>
      </c>
    </row>
    <row r="25876" spans="102:106" ht="20.100000000000001" customHeight="1" x14ac:dyDescent="0.2">
      <c r="CX25876" s="29">
        <v>25738</v>
      </c>
      <c r="CY25876" s="29">
        <v>1.6448583302390845</v>
      </c>
      <c r="CZ25876" s="29">
        <v>1.9599479637205119</v>
      </c>
      <c r="DA25876" s="29">
        <v>2.5757383599232306</v>
      </c>
      <c r="DB25876" s="29">
        <v>3.2902765612873877</v>
      </c>
    </row>
    <row r="25877" spans="102:106" ht="20.100000000000001" customHeight="1" x14ac:dyDescent="0.2">
      <c r="CX25877" s="29">
        <v>25739</v>
      </c>
      <c r="CY25877" s="29">
        <v>1.64485833005653</v>
      </c>
      <c r="CZ25877" s="29">
        <v>1.9599479643420004</v>
      </c>
      <c r="DA25877" s="29">
        <v>2.5757383634560864</v>
      </c>
      <c r="DB25877" s="29">
        <v>3.2902765710062369</v>
      </c>
    </row>
    <row r="25878" spans="102:106" ht="20.100000000000001" customHeight="1" x14ac:dyDescent="0.2">
      <c r="CX25878" s="29">
        <v>25740</v>
      </c>
      <c r="CY25878" s="29">
        <v>1.6448583298732413</v>
      </c>
      <c r="CZ25878" s="29">
        <v>1.9599479649653246</v>
      </c>
      <c r="DA25878" s="29">
        <v>2.5757383669895066</v>
      </c>
      <c r="DB25878" s="29">
        <v>3.290276580724957</v>
      </c>
    </row>
    <row r="25879" spans="102:106" ht="20.100000000000001" customHeight="1" x14ac:dyDescent="0.2">
      <c r="CX25879" s="29">
        <v>25741</v>
      </c>
      <c r="CY25879" s="29">
        <v>1.6448583296895083</v>
      </c>
      <c r="CZ25879" s="29">
        <v>1.9599479655879137</v>
      </c>
      <c r="DA25879" s="29">
        <v>2.5757383705217247</v>
      </c>
      <c r="DB25879" s="29">
        <v>3.2902765904423905</v>
      </c>
    </row>
    <row r="25880" spans="102:106" ht="20.100000000000001" customHeight="1" x14ac:dyDescent="0.2">
      <c r="CX25880" s="29">
        <v>25742</v>
      </c>
      <c r="CY25880" s="29">
        <v>1.6448583295073578</v>
      </c>
      <c r="CZ25880" s="29">
        <v>1.9599479662101129</v>
      </c>
      <c r="DA25880" s="29">
        <v>2.5757383740543043</v>
      </c>
      <c r="DB25880" s="29">
        <v>3.2902766001591162</v>
      </c>
    </row>
    <row r="25881" spans="102:106" ht="20.100000000000001" customHeight="1" x14ac:dyDescent="0.2">
      <c r="CX25881" s="29">
        <v>25743</v>
      </c>
      <c r="CY25881" s="29">
        <v>1.6448583293253414</v>
      </c>
      <c r="CZ25881" s="29">
        <v>1.9599479668322664</v>
      </c>
      <c r="DA25881" s="29">
        <v>2.5757383775865894</v>
      </c>
      <c r="DB25881" s="29">
        <v>3.2902766098748462</v>
      </c>
    </row>
    <row r="25882" spans="102:106" ht="20.100000000000001" customHeight="1" x14ac:dyDescent="0.2">
      <c r="CX25882" s="29">
        <v>25744</v>
      </c>
      <c r="CY25882" s="29">
        <v>1.6448583291420114</v>
      </c>
      <c r="CZ25882" s="29">
        <v>1.9599479674547191</v>
      </c>
      <c r="DA25882" s="29">
        <v>2.5757383811190326</v>
      </c>
      <c r="DB25882" s="29">
        <v>3.2902766195901574</v>
      </c>
    </row>
    <row r="25883" spans="102:106" ht="20.100000000000001" customHeight="1" x14ac:dyDescent="0.2">
      <c r="CX25883" s="29">
        <v>25745</v>
      </c>
      <c r="CY25883" s="29">
        <v>1.6448583289611316</v>
      </c>
      <c r="CZ25883" s="29">
        <v>1.9599479680763583</v>
      </c>
      <c r="DA25883" s="29">
        <v>2.5757383846498692</v>
      </c>
      <c r="DB25883" s="29">
        <v>3.2902766293047638</v>
      </c>
    </row>
    <row r="25884" spans="102:106" ht="20.100000000000001" customHeight="1" x14ac:dyDescent="0.2">
      <c r="CX25884" s="29">
        <v>25746</v>
      </c>
      <c r="CY25884" s="29">
        <v>1.6448583287777792</v>
      </c>
      <c r="CZ25884" s="29">
        <v>1.959947968698986</v>
      </c>
      <c r="DA25884" s="29">
        <v>2.5757383881817706</v>
      </c>
      <c r="DB25884" s="29">
        <v>3.2902766390183729</v>
      </c>
    </row>
    <row r="25885" spans="102:106" ht="20.100000000000001" customHeight="1" x14ac:dyDescent="0.2">
      <c r="CX25885" s="29">
        <v>25747</v>
      </c>
      <c r="CY25885" s="29">
        <v>1.6448583285957188</v>
      </c>
      <c r="CZ25885" s="29">
        <v>1.9599479693214892</v>
      </c>
      <c r="DA25885" s="29">
        <v>2.5757383917129713</v>
      </c>
      <c r="DB25885" s="29">
        <v>3.2902766487315653</v>
      </c>
    </row>
    <row r="25886" spans="102:106" ht="20.100000000000001" customHeight="1" x14ac:dyDescent="0.2">
      <c r="CX25886" s="29">
        <v>25748</v>
      </c>
      <c r="CY25886" s="29">
        <v>1.6448583284117635</v>
      </c>
      <c r="CZ25886" s="29">
        <v>1.9599479699427542</v>
      </c>
      <c r="DA25886" s="29">
        <v>2.5757383952439232</v>
      </c>
      <c r="DB25886" s="29">
        <v>3.2902766584440513</v>
      </c>
    </row>
    <row r="25887" spans="102:106" ht="20.100000000000001" customHeight="1" x14ac:dyDescent="0.2">
      <c r="CX25887" s="29">
        <v>25749</v>
      </c>
      <c r="CY25887" s="29">
        <v>1.6448583282296783</v>
      </c>
      <c r="CZ25887" s="29">
        <v>1.9599479705645835</v>
      </c>
      <c r="DA25887" s="29">
        <v>2.575738398773971</v>
      </c>
      <c r="DB25887" s="29">
        <v>3.2902766681555415</v>
      </c>
    </row>
    <row r="25888" spans="102:106" ht="20.100000000000001" customHeight="1" x14ac:dyDescent="0.2">
      <c r="CX25888" s="29">
        <v>25750</v>
      </c>
      <c r="CY25888" s="29">
        <v>1.6448583280480147</v>
      </c>
      <c r="CZ25888" s="29">
        <v>1.9599479711873218</v>
      </c>
      <c r="DA25888" s="29">
        <v>2.5757384023046765</v>
      </c>
      <c r="DB25888" s="29">
        <v>3.2902766778657448</v>
      </c>
    </row>
    <row r="25889" spans="102:106" ht="20.100000000000001" customHeight="1" x14ac:dyDescent="0.2">
      <c r="CX25889" s="29">
        <v>25751</v>
      </c>
      <c r="CY25889" s="29">
        <v>1.6448583278653235</v>
      </c>
      <c r="CZ25889" s="29">
        <v>1.9599479718083972</v>
      </c>
      <c r="DA25889" s="29">
        <v>2.5757384058342732</v>
      </c>
      <c r="DB25889" s="29">
        <v>3.2902766875761094</v>
      </c>
    </row>
    <row r="25890" spans="102:106" ht="20.100000000000001" customHeight="1" x14ac:dyDescent="0.2">
      <c r="CX25890" s="29">
        <v>25752</v>
      </c>
      <c r="CY25890" s="29">
        <v>1.6448583276818942</v>
      </c>
      <c r="CZ25890" s="29">
        <v>1.9599479724310707</v>
      </c>
      <c r="DA25890" s="29">
        <v>2.5757384093643236</v>
      </c>
      <c r="DB25890" s="29">
        <v>3.290276697285476</v>
      </c>
    </row>
    <row r="25891" spans="102:106" ht="20.100000000000001" customHeight="1" x14ac:dyDescent="0.2">
      <c r="CX25891" s="29">
        <v>25753</v>
      </c>
      <c r="CY25891" s="29">
        <v>1.6448583274997532</v>
      </c>
      <c r="CZ25891" s="29">
        <v>1.9599479730527698</v>
      </c>
      <c r="DA25891" s="29">
        <v>2.5757384128941712</v>
      </c>
      <c r="DB25891" s="29">
        <v>3.2902767069935561</v>
      </c>
    </row>
    <row r="25892" spans="102:106" ht="20.100000000000001" customHeight="1" x14ac:dyDescent="0.2">
      <c r="CX25892" s="29">
        <v>25754</v>
      </c>
      <c r="CY25892" s="29">
        <v>1.6448583273174522</v>
      </c>
      <c r="CZ25892" s="29">
        <v>1.9599479736738388</v>
      </c>
      <c r="DA25892" s="29">
        <v>2.5757384164231585</v>
      </c>
      <c r="DB25892" s="29">
        <v>3.290276716700927</v>
      </c>
    </row>
    <row r="25893" spans="102:106" ht="20.100000000000001" customHeight="1" x14ac:dyDescent="0.2">
      <c r="CX25893" s="29">
        <v>25755</v>
      </c>
      <c r="CY25893" s="29">
        <v>1.6448583271352795</v>
      </c>
      <c r="CZ25893" s="29">
        <v>1.9599479742960804</v>
      </c>
      <c r="DA25893" s="29">
        <v>2.5757384199517386</v>
      </c>
      <c r="DB25893" s="29">
        <v>3.2902767264081674</v>
      </c>
    </row>
    <row r="25894" spans="102:106" ht="20.100000000000001" customHeight="1" x14ac:dyDescent="0.2">
      <c r="CX25894" s="29">
        <v>25756</v>
      </c>
      <c r="CY25894" s="29">
        <v>1.6448583269517862</v>
      </c>
      <c r="CZ25894" s="29">
        <v>1.9599479749183804</v>
      </c>
      <c r="DA25894" s="29">
        <v>2.5757384234803631</v>
      </c>
      <c r="DB25894" s="29">
        <v>3.2902767361141172</v>
      </c>
    </row>
    <row r="25895" spans="102:106" ht="20.100000000000001" customHeight="1" x14ac:dyDescent="0.2">
      <c r="CX25895" s="29">
        <v>25757</v>
      </c>
      <c r="CY25895" s="29">
        <v>1.6448583267707371</v>
      </c>
      <c r="CZ25895" s="29">
        <v>1.959947975539625</v>
      </c>
      <c r="DA25895" s="29">
        <v>2.5757384270083756</v>
      </c>
      <c r="DB25895" s="29">
        <v>3.290276745819356</v>
      </c>
    </row>
    <row r="25896" spans="102:106" ht="20.100000000000001" customHeight="1" x14ac:dyDescent="0.2">
      <c r="CX25896" s="29">
        <v>25758</v>
      </c>
      <c r="CY25896" s="29">
        <v>1.6448583265872074</v>
      </c>
      <c r="CZ25896" s="29">
        <v>1.9599479761616161</v>
      </c>
      <c r="DA25896" s="29">
        <v>2.5757384305362274</v>
      </c>
      <c r="DB25896" s="29">
        <v>3.2902767555244608</v>
      </c>
    </row>
    <row r="25897" spans="102:106" ht="20.100000000000001" customHeight="1" x14ac:dyDescent="0.2">
      <c r="CX25897" s="29">
        <v>25759</v>
      </c>
      <c r="CY25897" s="29">
        <v>1.6448583264049614</v>
      </c>
      <c r="CZ25897" s="29">
        <v>1.9599479767832395</v>
      </c>
      <c r="DA25897" s="29">
        <v>2.5757384340643723</v>
      </c>
      <c r="DB25897" s="29">
        <v>3.2902767652282741</v>
      </c>
    </row>
    <row r="25898" spans="102:106" ht="20.100000000000001" customHeight="1" x14ac:dyDescent="0.2">
      <c r="CX25898" s="29">
        <v>25760</v>
      </c>
      <c r="CY25898" s="29">
        <v>1.6448583262225498</v>
      </c>
      <c r="CZ25898" s="29">
        <v>1.9599479774033812</v>
      </c>
      <c r="DA25898" s="29">
        <v>2.5757384375921522</v>
      </c>
      <c r="DB25898" s="29">
        <v>3.2902767749313711</v>
      </c>
    </row>
    <row r="25899" spans="102:106" ht="20.100000000000001" customHeight="1" x14ac:dyDescent="0.2">
      <c r="CX25899" s="29">
        <v>25761</v>
      </c>
      <c r="CY25899" s="29">
        <v>1.6448583260402616</v>
      </c>
      <c r="CZ25899" s="29">
        <v>1.9599479780253017</v>
      </c>
      <c r="DA25899" s="29">
        <v>2.5757384411189084</v>
      </c>
      <c r="DB25899" s="29">
        <v>3.2902767846343317</v>
      </c>
    </row>
    <row r="25900" spans="102:106" ht="20.100000000000001" customHeight="1" x14ac:dyDescent="0.2">
      <c r="CX25900" s="29">
        <v>25762</v>
      </c>
      <c r="CY25900" s="29">
        <v>1.6448583258583853</v>
      </c>
      <c r="CZ25900" s="29">
        <v>1.9599479786464278</v>
      </c>
      <c r="DA25900" s="29">
        <v>2.5757384446462046</v>
      </c>
      <c r="DB25900" s="29">
        <v>3.2902767943359956</v>
      </c>
    </row>
    <row r="25901" spans="102:106" ht="20.100000000000001" customHeight="1" x14ac:dyDescent="0.2">
      <c r="CX25901" s="29">
        <v>25763</v>
      </c>
      <c r="CY25901" s="29">
        <v>1.6448583256754714</v>
      </c>
      <c r="CZ25901" s="29">
        <v>1.9599479792685626</v>
      </c>
      <c r="DA25901" s="29">
        <v>2.5757384481722716</v>
      </c>
      <c r="DB25901" s="29">
        <v>3.290276804036941</v>
      </c>
    </row>
    <row r="25902" spans="102:106" ht="20.100000000000001" customHeight="1" x14ac:dyDescent="0.2">
      <c r="CX25902" s="29">
        <v>25764</v>
      </c>
      <c r="CY25902" s="29">
        <v>1.6448583254935467</v>
      </c>
      <c r="CZ25902" s="29">
        <v>1.9599479798891319</v>
      </c>
      <c r="DA25902" s="29">
        <v>2.5757384516997828</v>
      </c>
      <c r="DB25902" s="29">
        <v>3.2902768137368761</v>
      </c>
    </row>
    <row r="25903" spans="102:106" ht="20.100000000000001" customHeight="1" x14ac:dyDescent="0.2">
      <c r="CX25903" s="29">
        <v>25765</v>
      </c>
      <c r="CY25903" s="29">
        <v>1.6448583253111608</v>
      </c>
      <c r="CZ25903" s="29">
        <v>1.9599479805099387</v>
      </c>
      <c r="DA25903" s="29">
        <v>2.5757384552258591</v>
      </c>
      <c r="DB25903" s="29">
        <v>3.2902768234363795</v>
      </c>
    </row>
    <row r="25904" spans="102:106" ht="20.100000000000001" customHeight="1" x14ac:dyDescent="0.2">
      <c r="CX25904" s="29">
        <v>25766</v>
      </c>
      <c r="CY25904" s="29">
        <v>1.6448583251286026</v>
      </c>
      <c r="CZ25904" s="29">
        <v>1.9599479811313265</v>
      </c>
      <c r="DA25904" s="29">
        <v>2.5757384587509526</v>
      </c>
      <c r="DB25904" s="29">
        <v>3.2902768331351582</v>
      </c>
    </row>
    <row r="25905" spans="102:106" ht="20.100000000000001" customHeight="1" x14ac:dyDescent="0.2">
      <c r="CX25905" s="29">
        <v>25767</v>
      </c>
      <c r="CY25905" s="29">
        <v>1.6448583249461608</v>
      </c>
      <c r="CZ25905" s="29">
        <v>1.9599479817521805</v>
      </c>
      <c r="DA25905" s="29">
        <v>2.575738462277736</v>
      </c>
      <c r="DB25905" s="29">
        <v>3.2902768428329225</v>
      </c>
    </row>
    <row r="25906" spans="102:106" ht="20.100000000000001" customHeight="1" x14ac:dyDescent="0.2">
      <c r="CX25906" s="29">
        <v>25768</v>
      </c>
      <c r="CY25906" s="29">
        <v>1.6448583247641235</v>
      </c>
      <c r="CZ25906" s="29">
        <v>1.9599479823743033</v>
      </c>
      <c r="DA25906" s="29">
        <v>2.5757384658022198</v>
      </c>
      <c r="DB25906" s="29">
        <v>3.2902768525302482</v>
      </c>
    </row>
    <row r="25907" spans="102:106" ht="20.100000000000001" customHeight="1" x14ac:dyDescent="0.2">
      <c r="CX25907" s="29">
        <v>25769</v>
      </c>
      <c r="CY25907" s="29">
        <v>1.6448583245827799</v>
      </c>
      <c r="CZ25907" s="29">
        <v>1.9599479829951205</v>
      </c>
      <c r="DA25907" s="29">
        <v>2.5757384693270766</v>
      </c>
      <c r="DB25907" s="29">
        <v>3.2902768622259764</v>
      </c>
    </row>
    <row r="25908" spans="102:106" ht="20.100000000000001" customHeight="1" x14ac:dyDescent="0.2">
      <c r="CX25908" s="29">
        <v>25770</v>
      </c>
      <c r="CY25908" s="29">
        <v>1.6448583244006791</v>
      </c>
      <c r="CZ25908" s="29">
        <v>1.9599479836164349</v>
      </c>
      <c r="DA25908" s="29">
        <v>2.5757384728527581</v>
      </c>
      <c r="DB25908" s="29">
        <v>3.2902768719224205</v>
      </c>
    </row>
    <row r="25909" spans="102:106" ht="20.100000000000001" customHeight="1" x14ac:dyDescent="0.2">
      <c r="CX25909" s="29">
        <v>25771</v>
      </c>
      <c r="CY25909" s="29">
        <v>1.644858324218109</v>
      </c>
      <c r="CZ25909" s="29">
        <v>1.9599479842371303</v>
      </c>
      <c r="DA25909" s="29">
        <v>2.5757384763763858</v>
      </c>
      <c r="DB25909" s="29">
        <v>3.2902768816166832</v>
      </c>
    </row>
    <row r="25910" spans="102:106" ht="20.100000000000001" customHeight="1" x14ac:dyDescent="0.2">
      <c r="CX25910" s="29">
        <v>25772</v>
      </c>
      <c r="CY25910" s="29">
        <v>1.6448583240353585</v>
      </c>
      <c r="CZ25910" s="29">
        <v>1.9599479848575514</v>
      </c>
      <c r="DA25910" s="29">
        <v>2.5757384799017409</v>
      </c>
      <c r="DB25910" s="29">
        <v>3.2902768913110787</v>
      </c>
    </row>
    <row r="25911" spans="102:106" ht="20.100000000000001" customHeight="1" x14ac:dyDescent="0.2">
      <c r="CX25911" s="29">
        <v>25773</v>
      </c>
      <c r="CY25911" s="29">
        <v>1.6448583238527152</v>
      </c>
      <c r="CZ25911" s="29">
        <v>1.9599479854780406</v>
      </c>
      <c r="DA25911" s="29">
        <v>2.5757384834248342</v>
      </c>
      <c r="DB25911" s="29">
        <v>3.2902769010044466</v>
      </c>
    </row>
    <row r="25912" spans="102:106" ht="20.100000000000001" customHeight="1" x14ac:dyDescent="0.2">
      <c r="CX25912" s="29">
        <v>25774</v>
      </c>
      <c r="CY25912" s="29">
        <v>1.6448583236704684</v>
      </c>
      <c r="CZ25912" s="29">
        <v>1.9599479860989422</v>
      </c>
      <c r="DA25912" s="29">
        <v>2.5757384869483384</v>
      </c>
      <c r="DB25912" s="29">
        <v>3.2902769106973624</v>
      </c>
    </row>
    <row r="25913" spans="102:106" ht="20.100000000000001" customHeight="1" x14ac:dyDescent="0.2">
      <c r="CX25913" s="29">
        <v>25775</v>
      </c>
      <c r="CY25913" s="29">
        <v>1.6448583234889056</v>
      </c>
      <c r="CZ25913" s="29">
        <v>1.9599479867205993</v>
      </c>
      <c r="DA25913" s="29">
        <v>2.5757384904727045</v>
      </c>
      <c r="DB25913" s="29">
        <v>3.290276920388667</v>
      </c>
    </row>
    <row r="25914" spans="102:106" ht="20.100000000000001" customHeight="1" x14ac:dyDescent="0.2">
      <c r="CX25914" s="29">
        <v>25776</v>
      </c>
      <c r="CY25914" s="29">
        <v>1.6448583233065763</v>
      </c>
      <c r="CZ25914" s="29">
        <v>1.9599479873404364</v>
      </c>
      <c r="DA25914" s="29">
        <v>2.5757384939950527</v>
      </c>
      <c r="DB25914" s="29">
        <v>3.2902769300798047</v>
      </c>
    </row>
    <row r="25915" spans="102:106" ht="20.100000000000001" customHeight="1" x14ac:dyDescent="0.2">
      <c r="CX25915" s="29">
        <v>25777</v>
      </c>
      <c r="CY25915" s="29">
        <v>1.6448583231237679</v>
      </c>
      <c r="CZ25915" s="29">
        <v>1.9599479879617159</v>
      </c>
      <c r="DA25915" s="29">
        <v>2.5757384975180555</v>
      </c>
      <c r="DB25915" s="29">
        <v>3.2902769397704845</v>
      </c>
    </row>
    <row r="25916" spans="102:106" ht="20.100000000000001" customHeight="1" x14ac:dyDescent="0.2">
      <c r="CX25916" s="29">
        <v>25778</v>
      </c>
      <c r="CY25916" s="29">
        <v>1.6448583229425082</v>
      </c>
      <c r="CZ25916" s="29">
        <v>1.959947988581862</v>
      </c>
      <c r="DA25916" s="29">
        <v>2.5757385010410538</v>
      </c>
      <c r="DB25916" s="29">
        <v>3.2902769494604116</v>
      </c>
    </row>
    <row r="25917" spans="102:106" ht="20.100000000000001" customHeight="1" x14ac:dyDescent="0.2">
      <c r="CX25917" s="29">
        <v>25779</v>
      </c>
      <c r="CY25917" s="29">
        <v>1.644858322759607</v>
      </c>
      <c r="CZ25917" s="29">
        <v>1.9599479892026777</v>
      </c>
      <c r="DA25917" s="29">
        <v>2.5757385045633878</v>
      </c>
      <c r="DB25917" s="29">
        <v>3.2902769591492955</v>
      </c>
    </row>
    <row r="25918" spans="102:106" ht="20.100000000000001" customHeight="1" x14ac:dyDescent="0.2">
      <c r="CX25918" s="29">
        <v>25780</v>
      </c>
      <c r="CY25918" s="29">
        <v>1.6448583225788309</v>
      </c>
      <c r="CZ25918" s="29">
        <v>1.9599479898230465</v>
      </c>
      <c r="DA25918" s="29">
        <v>2.575738508084398</v>
      </c>
      <c r="DB25918" s="29">
        <v>3.2902769688368423</v>
      </c>
    </row>
    <row r="25919" spans="102:106" ht="20.100000000000001" customHeight="1" x14ac:dyDescent="0.2">
      <c r="CX25919" s="29">
        <v>25781</v>
      </c>
      <c r="CY25919" s="29">
        <v>1.6448583223969888</v>
      </c>
      <c r="CZ25919" s="29">
        <v>1.9599479904433112</v>
      </c>
      <c r="DA25919" s="29">
        <v>2.5757385116067573</v>
      </c>
      <c r="DB25919" s="29">
        <v>3.2902769785244983</v>
      </c>
    </row>
    <row r="25920" spans="102:106" ht="20.100000000000001" customHeight="1" x14ac:dyDescent="0.2">
      <c r="CX25920" s="29">
        <v>25782</v>
      </c>
      <c r="CY25920" s="29">
        <v>1.6448583222143685</v>
      </c>
      <c r="CZ25920" s="29">
        <v>1.9599479910638158</v>
      </c>
      <c r="DA25920" s="29">
        <v>2.5757385151286951</v>
      </c>
      <c r="DB25920" s="29">
        <v>3.2902769882111009</v>
      </c>
    </row>
    <row r="25921" spans="102:106" ht="20.100000000000001" customHeight="1" x14ac:dyDescent="0.2">
      <c r="CX25921" s="29">
        <v>25783</v>
      </c>
      <c r="CY25921" s="29">
        <v>1.644858322031258</v>
      </c>
      <c r="CZ25921" s="29">
        <v>1.9599479916849032</v>
      </c>
      <c r="DA25921" s="29">
        <v>2.5757385186495521</v>
      </c>
      <c r="DB25921" s="29">
        <v>3.2902769978972271</v>
      </c>
    </row>
    <row r="25922" spans="102:106" ht="20.100000000000001" customHeight="1" x14ac:dyDescent="0.2">
      <c r="CX25922" s="29">
        <v>25784</v>
      </c>
      <c r="CY25922" s="29">
        <v>1.6448583218496851</v>
      </c>
      <c r="CZ25922" s="29">
        <v>1.9599479923054561</v>
      </c>
      <c r="DA25922" s="29">
        <v>2.5757385221708895</v>
      </c>
      <c r="DB25922" s="29">
        <v>3.2902770075825831</v>
      </c>
    </row>
    <row r="25923" spans="102:106" ht="20.100000000000001" customHeight="1" x14ac:dyDescent="0.2">
      <c r="CX25923" s="29">
        <v>25785</v>
      </c>
      <c r="CY25923" s="29">
        <v>1.644858321668198</v>
      </c>
      <c r="CZ25923" s="29">
        <v>1.9599479929243575</v>
      </c>
      <c r="DA25923" s="29">
        <v>2.5757385256909369</v>
      </c>
      <c r="DB25923" s="29">
        <v>3.2902770172660061</v>
      </c>
    </row>
    <row r="25924" spans="102:106" ht="20.100000000000001" customHeight="1" x14ac:dyDescent="0.2">
      <c r="CX25924" s="29">
        <v>25786</v>
      </c>
      <c r="CY25924" s="29">
        <v>1.6448583214853445</v>
      </c>
      <c r="CZ25924" s="29">
        <v>1.9599479935448709</v>
      </c>
      <c r="DA25924" s="29">
        <v>2.5757385292123671</v>
      </c>
      <c r="DB25924" s="29">
        <v>3.2902770269498123</v>
      </c>
    </row>
    <row r="25925" spans="102:106" ht="20.100000000000001" customHeight="1" x14ac:dyDescent="0.2">
      <c r="CX25925" s="29">
        <v>25787</v>
      </c>
      <c r="CY25925" s="29">
        <v>1.6448583213031525</v>
      </c>
      <c r="CZ25925" s="29">
        <v>1.9599479941658795</v>
      </c>
      <c r="DA25925" s="29">
        <v>2.5757385327322977</v>
      </c>
      <c r="DB25925" s="29">
        <v>3.2902770366328373</v>
      </c>
    </row>
    <row r="25926" spans="102:106" ht="20.100000000000001" customHeight="1" x14ac:dyDescent="0.2">
      <c r="CX25926" s="29">
        <v>25788</v>
      </c>
      <c r="CY25926" s="29">
        <v>1.6448583211219099</v>
      </c>
      <c r="CZ25926" s="29">
        <v>1.9599479947862657</v>
      </c>
      <c r="DA25926" s="29">
        <v>2.5757385362522918</v>
      </c>
      <c r="DB25926" s="29">
        <v>3.2902770463147886</v>
      </c>
    </row>
    <row r="25927" spans="102:106" ht="20.100000000000001" customHeight="1" x14ac:dyDescent="0.2">
      <c r="CX25927" s="29">
        <v>25789</v>
      </c>
      <c r="CY25927" s="29">
        <v>1.6448583209401642</v>
      </c>
      <c r="CZ25927" s="29">
        <v>1.9599479954063721</v>
      </c>
      <c r="DA25927" s="29">
        <v>2.5757385397716872</v>
      </c>
      <c r="DB25927" s="29">
        <v>3.2902770559962415</v>
      </c>
    </row>
    <row r="25928" spans="102:106" ht="20.100000000000001" customHeight="1" x14ac:dyDescent="0.2">
      <c r="CX25928" s="29">
        <v>25790</v>
      </c>
      <c r="CY25928" s="29">
        <v>1.6448583207582028</v>
      </c>
      <c r="CZ25928" s="29">
        <v>1.9599479960250816</v>
      </c>
      <c r="DA25928" s="29">
        <v>2.5757385432909352</v>
      </c>
      <c r="DB25928" s="29">
        <v>3.2902770656769027</v>
      </c>
    </row>
    <row r="25929" spans="102:106" ht="20.100000000000001" customHeight="1" x14ac:dyDescent="0.2">
      <c r="CX25929" s="29">
        <v>25791</v>
      </c>
      <c r="CY25929" s="29">
        <v>1.6448583205763139</v>
      </c>
      <c r="CZ25929" s="29">
        <v>1.9599479966456574</v>
      </c>
      <c r="DA25929" s="29">
        <v>2.5757385468093759</v>
      </c>
      <c r="DB25929" s="29">
        <v>3.2902770753564785</v>
      </c>
    </row>
    <row r="25930" spans="102:106" ht="20.100000000000001" customHeight="1" x14ac:dyDescent="0.2">
      <c r="CX25930" s="29">
        <v>25792</v>
      </c>
      <c r="CY25930" s="29">
        <v>1.6448583203947851</v>
      </c>
      <c r="CZ25930" s="29">
        <v>1.9599479972655218</v>
      </c>
      <c r="DA25930" s="29">
        <v>2.5757385503285706</v>
      </c>
      <c r="DB25930" s="29">
        <v>3.2902770850364136</v>
      </c>
    </row>
    <row r="25931" spans="102:106" ht="20.100000000000001" customHeight="1" x14ac:dyDescent="0.2">
      <c r="CX25931" s="29">
        <v>25793</v>
      </c>
      <c r="CY25931" s="29">
        <v>1.6448583202121632</v>
      </c>
      <c r="CZ25931" s="29">
        <v>1.9599479978850176</v>
      </c>
      <c r="DA25931" s="29">
        <v>2.575738553846747</v>
      </c>
      <c r="DB25931" s="29">
        <v>3.2902770947146749</v>
      </c>
    </row>
    <row r="25932" spans="102:106" ht="20.100000000000001" customHeight="1" x14ac:dyDescent="0.2">
      <c r="CX25932" s="29">
        <v>25794</v>
      </c>
      <c r="CY25932" s="29">
        <v>1.6448583200304765</v>
      </c>
      <c r="CZ25932" s="29">
        <v>1.959947998505948</v>
      </c>
      <c r="DA25932" s="29">
        <v>2.5757385573643563</v>
      </c>
      <c r="DB25932" s="29">
        <v>3.2902771043918384</v>
      </c>
    </row>
    <row r="25933" spans="102:106" ht="20.100000000000001" customHeight="1" x14ac:dyDescent="0.2">
      <c r="CX25933" s="29">
        <v>25795</v>
      </c>
      <c r="CY25933" s="29">
        <v>1.6448583198482725</v>
      </c>
      <c r="CZ25933" s="29">
        <v>1.9599479991257343</v>
      </c>
      <c r="DA25933" s="29">
        <v>2.5757385608829599</v>
      </c>
      <c r="DB25933" s="29">
        <v>3.2902771140693492</v>
      </c>
    </row>
    <row r="25934" spans="102:106" ht="20.100000000000001" customHeight="1" x14ac:dyDescent="0.2">
      <c r="CX25934" s="29">
        <v>25796</v>
      </c>
      <c r="CY25934" s="29">
        <v>1.6448583196658382</v>
      </c>
      <c r="CZ25934" s="29">
        <v>1.9599479997447187</v>
      </c>
      <c r="DA25934" s="29">
        <v>2.5757385644007855</v>
      </c>
      <c r="DB25934" s="29">
        <v>3.2902771237443034</v>
      </c>
    </row>
    <row r="25935" spans="102:106" ht="20.100000000000001" customHeight="1" x14ac:dyDescent="0.2">
      <c r="CX25935" s="29">
        <v>25797</v>
      </c>
      <c r="CY25935" s="29">
        <v>1.6448583194852016</v>
      </c>
      <c r="CZ25935" s="29">
        <v>1.9599480003647054</v>
      </c>
      <c r="DA25935" s="29">
        <v>2.5757385679182838</v>
      </c>
      <c r="DB25935" s="29">
        <v>3.290277133420755</v>
      </c>
    </row>
    <row r="25936" spans="102:106" ht="20.100000000000001" customHeight="1" x14ac:dyDescent="0.2">
      <c r="CX25936" s="29">
        <v>25798</v>
      </c>
      <c r="CY25936" s="29">
        <v>1.6448583193031689</v>
      </c>
      <c r="CZ25936" s="29">
        <v>1.9599480009845758</v>
      </c>
      <c r="DA25936" s="29">
        <v>2.5757385714347931</v>
      </c>
      <c r="DB25936" s="29">
        <v>3.2902771430949316</v>
      </c>
    </row>
    <row r="25937" spans="102:106" ht="20.100000000000001" customHeight="1" x14ac:dyDescent="0.2">
      <c r="CX25937" s="29">
        <v>25799</v>
      </c>
      <c r="CY25937" s="29">
        <v>1.6448583191217687</v>
      </c>
      <c r="CZ25937" s="29">
        <v>1.9599480016032111</v>
      </c>
      <c r="DA25937" s="29">
        <v>2.5757385749518757</v>
      </c>
      <c r="DB25937" s="29">
        <v>3.2902771527682773</v>
      </c>
    </row>
    <row r="25938" spans="102:106" ht="20.100000000000001" customHeight="1" x14ac:dyDescent="0.2">
      <c r="CX25938" s="29">
        <v>25800</v>
      </c>
      <c r="CY25938" s="29">
        <v>1.6448583189395474</v>
      </c>
      <c r="CZ25938" s="29">
        <v>1.9599480022238762</v>
      </c>
      <c r="DA25938" s="29">
        <v>2.5757385784688696</v>
      </c>
      <c r="DB25938" s="29">
        <v>3.2902771624413667</v>
      </c>
    </row>
    <row r="25939" spans="102:106" ht="20.100000000000001" customHeight="1" x14ac:dyDescent="0.2">
      <c r="CX25939" s="29">
        <v>25801</v>
      </c>
      <c r="CY25939" s="29">
        <v>1.6448583187567916</v>
      </c>
      <c r="CZ25939" s="29">
        <v>1.9599480028425307</v>
      </c>
      <c r="DA25939" s="29">
        <v>2.5757385819851142</v>
      </c>
      <c r="DB25939" s="29">
        <v>3.2902771721139064</v>
      </c>
    </row>
    <row r="25940" spans="102:106" ht="20.100000000000001" customHeight="1" x14ac:dyDescent="0.2">
      <c r="CX25940" s="29">
        <v>25802</v>
      </c>
      <c r="CY25940" s="29">
        <v>1.6448583185755303</v>
      </c>
      <c r="CZ25940" s="29">
        <v>1.9599480034624381</v>
      </c>
      <c r="DA25940" s="29">
        <v>2.5757385855010582</v>
      </c>
      <c r="DB25940" s="29">
        <v>3.2902771817856014</v>
      </c>
    </row>
    <row r="25941" spans="102:106" ht="20.100000000000001" customHeight="1" x14ac:dyDescent="0.2">
      <c r="CX25941" s="29">
        <v>25803</v>
      </c>
      <c r="CY25941" s="29">
        <v>1.6448583183943097</v>
      </c>
      <c r="CZ25941" s="29">
        <v>1.9599480040810195</v>
      </c>
      <c r="DA25941" s="29">
        <v>2.5757385890171527</v>
      </c>
      <c r="DB25941" s="29">
        <v>3.2902771914561546</v>
      </c>
    </row>
    <row r="25942" spans="102:106" ht="20.100000000000001" customHeight="1" x14ac:dyDescent="0.2">
      <c r="CX25942" s="29">
        <v>25804</v>
      </c>
      <c r="CY25942" s="29">
        <v>1.6448583182116761</v>
      </c>
      <c r="CZ25942" s="29">
        <v>1.9599480047015394</v>
      </c>
      <c r="DA25942" s="29">
        <v>2.5757385925327356</v>
      </c>
      <c r="DB25942" s="29">
        <v>3.2902772011270138</v>
      </c>
    </row>
    <row r="25943" spans="102:106" ht="20.100000000000001" customHeight="1" x14ac:dyDescent="0.2">
      <c r="CX25943" s="29">
        <v>25805</v>
      </c>
      <c r="CY25943" s="29">
        <v>1.6448583180296572</v>
      </c>
      <c r="CZ25943" s="29">
        <v>1.9599480053199561</v>
      </c>
      <c r="DA25943" s="29">
        <v>2.5757385960482568</v>
      </c>
      <c r="DB25943" s="29">
        <v>3.290277210796142</v>
      </c>
    </row>
    <row r="25944" spans="102:106" ht="20.100000000000001" customHeight="1" x14ac:dyDescent="0.2">
      <c r="CX25944" s="29">
        <v>25806</v>
      </c>
      <c r="CY25944" s="29">
        <v>1.6448583178485412</v>
      </c>
      <c r="CZ25944" s="29">
        <v>1.9599480059395344</v>
      </c>
      <c r="DA25944" s="29">
        <v>2.5757385995630542</v>
      </c>
      <c r="DB25944" s="29">
        <v>3.2902772204649842</v>
      </c>
    </row>
    <row r="25945" spans="102:106" ht="20.100000000000001" customHeight="1" x14ac:dyDescent="0.2">
      <c r="CX25945" s="29">
        <v>25807</v>
      </c>
      <c r="CY25945" s="29">
        <v>1.644858317666873</v>
      </c>
      <c r="CZ25945" s="29">
        <v>1.9599480065591561</v>
      </c>
      <c r="DA25945" s="29">
        <v>2.5757386030775784</v>
      </c>
      <c r="DB25945" s="29">
        <v>3.2902772301323746</v>
      </c>
    </row>
    <row r="25946" spans="102:106" ht="20.100000000000001" customHeight="1" x14ac:dyDescent="0.2">
      <c r="CX25946" s="29">
        <v>25808</v>
      </c>
      <c r="CY25946" s="29">
        <v>1.6448583174849398</v>
      </c>
      <c r="CZ25946" s="29">
        <v>1.9599480071777007</v>
      </c>
      <c r="DA25946" s="29">
        <v>2.5757386065911665</v>
      </c>
      <c r="DB25946" s="29">
        <v>3.2902772397997584</v>
      </c>
    </row>
    <row r="25947" spans="102:106" ht="20.100000000000001" customHeight="1" x14ac:dyDescent="0.2">
      <c r="CX25947" s="29">
        <v>25809</v>
      </c>
      <c r="CY25947" s="29">
        <v>1.6448583173030293</v>
      </c>
      <c r="CZ25947" s="29">
        <v>1.959948007796972</v>
      </c>
      <c r="DA25947" s="29">
        <v>2.5757386101064923</v>
      </c>
      <c r="DB25947" s="29">
        <v>3.2902772494659707</v>
      </c>
    </row>
    <row r="25948" spans="102:106" ht="20.100000000000001" customHeight="1" x14ac:dyDescent="0.2">
      <c r="CX25948" s="29">
        <v>25810</v>
      </c>
      <c r="CY25948" s="29">
        <v>1.6448583171214286</v>
      </c>
      <c r="CZ25948" s="29">
        <v>1.9599480084158512</v>
      </c>
      <c r="DA25948" s="29">
        <v>2.5757386136195572</v>
      </c>
      <c r="DB25948" s="29">
        <v>3.2902772591315843</v>
      </c>
    </row>
    <row r="25949" spans="102:106" ht="20.100000000000001" customHeight="1" x14ac:dyDescent="0.2">
      <c r="CX25949" s="29">
        <v>25811</v>
      </c>
      <c r="CY25949" s="29">
        <v>1.6448583169404245</v>
      </c>
      <c r="CZ25949" s="29">
        <v>1.9599480090346795</v>
      </c>
      <c r="DA25949" s="29">
        <v>2.5757386171330356</v>
      </c>
      <c r="DB25949" s="29">
        <v>3.290277268796304</v>
      </c>
    </row>
    <row r="25950" spans="102:106" ht="20.100000000000001" customHeight="1" x14ac:dyDescent="0.2">
      <c r="CX25950" s="29">
        <v>25812</v>
      </c>
      <c r="CY25950" s="29">
        <v>1.6448583167585613</v>
      </c>
      <c r="CZ25950" s="29">
        <v>1.9599480096537998</v>
      </c>
      <c r="DA25950" s="29">
        <v>2.575738620647376</v>
      </c>
      <c r="DB25950" s="29">
        <v>3.2902772784607048</v>
      </c>
    </row>
    <row r="25951" spans="102:106" ht="20.100000000000001" customHeight="1" x14ac:dyDescent="0.2">
      <c r="CX25951" s="29">
        <v>25813</v>
      </c>
      <c r="CY25951" s="29">
        <v>1.6448583165761272</v>
      </c>
      <c r="CZ25951" s="29">
        <v>1.9599480102720919</v>
      </c>
      <c r="DA25951" s="29">
        <v>2.5757386241596927</v>
      </c>
      <c r="DB25951" s="29">
        <v>3.2902772881236193</v>
      </c>
    </row>
    <row r="25952" spans="102:106" ht="20.100000000000001" customHeight="1" x14ac:dyDescent="0.2">
      <c r="CX25952" s="29">
        <v>25814</v>
      </c>
      <c r="CY25952" s="29">
        <v>1.6448583163951511</v>
      </c>
      <c r="CZ25952" s="29">
        <v>1.9599480108913594</v>
      </c>
      <c r="DA25952" s="29">
        <v>2.5757386276726586</v>
      </c>
      <c r="DB25952" s="29">
        <v>3.2902772977864929</v>
      </c>
    </row>
    <row r="25953" spans="102:106" ht="20.100000000000001" customHeight="1" x14ac:dyDescent="0.2">
      <c r="CX25953" s="29">
        <v>25815</v>
      </c>
      <c r="CY25953" s="29">
        <v>1.6448583162141772</v>
      </c>
      <c r="CZ25953" s="29">
        <v>1.9599480115104828</v>
      </c>
      <c r="DA25953" s="29">
        <v>2.5757386311856107</v>
      </c>
      <c r="DB25953" s="29">
        <v>3.2902773074481582</v>
      </c>
    </row>
    <row r="25954" spans="102:106" ht="20.100000000000001" customHeight="1" x14ac:dyDescent="0.2">
      <c r="CX25954" s="29">
        <v>25816</v>
      </c>
      <c r="CY25954" s="29">
        <v>1.6448583160317505</v>
      </c>
      <c r="CZ25954" s="29">
        <v>1.9599480121298036</v>
      </c>
      <c r="DA25954" s="29">
        <v>2.5757386346978879</v>
      </c>
      <c r="DB25954" s="29">
        <v>3.2902773171100614</v>
      </c>
    </row>
    <row r="25955" spans="102:106" ht="20.100000000000001" customHeight="1" x14ac:dyDescent="0.2">
      <c r="CX25955" s="29">
        <v>25817</v>
      </c>
      <c r="CY25955" s="29">
        <v>1.6448583158499002</v>
      </c>
      <c r="CZ25955" s="29">
        <v>1.9599480127482014</v>
      </c>
      <c r="DA25955" s="29">
        <v>2.5757386382088256</v>
      </c>
      <c r="DB25955" s="29">
        <v>3.290277326770163</v>
      </c>
    </row>
    <row r="25956" spans="102:106" ht="20.100000000000001" customHeight="1" x14ac:dyDescent="0.2">
      <c r="CX25956" s="29">
        <v>25818</v>
      </c>
      <c r="CY25956" s="29">
        <v>1.6448583156689132</v>
      </c>
      <c r="CZ25956" s="29">
        <v>1.9599480133660185</v>
      </c>
      <c r="DA25956" s="29">
        <v>2.5757386417210975</v>
      </c>
      <c r="DB25956" s="29">
        <v>3.2902773364299081</v>
      </c>
    </row>
    <row r="25957" spans="102:106" ht="20.100000000000001" customHeight="1" x14ac:dyDescent="0.2">
      <c r="CX25957" s="29">
        <v>25819</v>
      </c>
      <c r="CY25957" s="29">
        <v>1.6448583154873335</v>
      </c>
      <c r="CZ25957" s="29">
        <v>1.9599480139850585</v>
      </c>
      <c r="DA25957" s="29">
        <v>2.5757386452318163</v>
      </c>
      <c r="DB25957" s="29">
        <v>3.2902773460881307</v>
      </c>
    </row>
    <row r="25958" spans="102:106" ht="20.100000000000001" customHeight="1" x14ac:dyDescent="0.2">
      <c r="CX25958" s="29">
        <v>25820</v>
      </c>
      <c r="CY25958" s="29">
        <v>1.6448583153054481</v>
      </c>
      <c r="CZ25958" s="29">
        <v>1.959948014604201</v>
      </c>
      <c r="DA25958" s="29">
        <v>2.5757386487436564</v>
      </c>
      <c r="DB25958" s="29">
        <v>3.2902773557462734</v>
      </c>
    </row>
    <row r="25959" spans="102:106" ht="20.100000000000001" customHeight="1" x14ac:dyDescent="0.2">
      <c r="CX25959" s="29">
        <v>25821</v>
      </c>
      <c r="CY25959" s="29">
        <v>1.6448583151235441</v>
      </c>
      <c r="CZ25959" s="29">
        <v>1.9599480152223254</v>
      </c>
      <c r="DA25959" s="29">
        <v>2.5757386522548407</v>
      </c>
      <c r="DB25959" s="29">
        <v>3.2902773654040414</v>
      </c>
    </row>
    <row r="25960" spans="102:106" ht="20.100000000000001" customHeight="1" x14ac:dyDescent="0.2">
      <c r="CX25960" s="29">
        <v>25822</v>
      </c>
      <c r="CY25960" s="29">
        <v>1.6448583149419078</v>
      </c>
      <c r="CZ25960" s="29">
        <v>1.9599480158412355</v>
      </c>
      <c r="DA25960" s="29">
        <v>2.5757386557647068</v>
      </c>
      <c r="DB25960" s="29">
        <v>3.2902773750602647</v>
      </c>
    </row>
    <row r="25961" spans="102:106" ht="20.100000000000001" customHeight="1" x14ac:dyDescent="0.2">
      <c r="CX25961" s="29">
        <v>25823</v>
      </c>
      <c r="CY25961" s="29">
        <v>1.6448583147608258</v>
      </c>
      <c r="CZ25961" s="29">
        <v>1.9599480164598109</v>
      </c>
      <c r="DA25961" s="29">
        <v>2.5757386592759279</v>
      </c>
      <c r="DB25961" s="29">
        <v>3.29027738471639</v>
      </c>
    </row>
    <row r="25962" spans="102:106" ht="20.100000000000001" customHeight="1" x14ac:dyDescent="0.2">
      <c r="CX25962" s="29">
        <v>25824</v>
      </c>
      <c r="CY25962" s="29">
        <v>1.6448583145805848</v>
      </c>
      <c r="CZ25962" s="29">
        <v>1.9599480170783925</v>
      </c>
      <c r="DA25962" s="29">
        <v>2.575738662785616</v>
      </c>
      <c r="DB25962" s="29">
        <v>3.2902773943721186</v>
      </c>
    </row>
    <row r="25963" spans="102:106" ht="20.100000000000001" customHeight="1" x14ac:dyDescent="0.2">
      <c r="CX25963" s="29">
        <v>25825</v>
      </c>
      <c r="CY25963" s="29">
        <v>1.644858314397986</v>
      </c>
      <c r="CZ25963" s="29">
        <v>1.9599480176958604</v>
      </c>
      <c r="DA25963" s="29">
        <v>2.5757386662953325</v>
      </c>
      <c r="DB25963" s="29">
        <v>3.2902774040262828</v>
      </c>
    </row>
    <row r="25964" spans="102:106" ht="20.100000000000001" customHeight="1" x14ac:dyDescent="0.2">
      <c r="CX25964" s="29">
        <v>25826</v>
      </c>
      <c r="CY25964" s="29">
        <v>1.6448583142168016</v>
      </c>
      <c r="CZ25964" s="29">
        <v>1.95994801831548</v>
      </c>
      <c r="DA25964" s="29">
        <v>2.5757386698044131</v>
      </c>
      <c r="DB25964" s="29">
        <v>3.290277413679457</v>
      </c>
    </row>
    <row r="25965" spans="102:106" ht="20.100000000000001" customHeight="1" x14ac:dyDescent="0.2">
      <c r="CX25965" s="29">
        <v>25827</v>
      </c>
      <c r="CY25965" s="29">
        <v>1.644858314035575</v>
      </c>
      <c r="CZ25965" s="29">
        <v>1.9599480189332055</v>
      </c>
      <c r="DA25965" s="29">
        <v>2.5757386733133076</v>
      </c>
      <c r="DB25965" s="29">
        <v>3.290277423332213</v>
      </c>
    </row>
    <row r="25966" spans="102:106" ht="20.100000000000001" customHeight="1" x14ac:dyDescent="0.2">
      <c r="CX25966" s="29">
        <v>25828</v>
      </c>
      <c r="CY25966" s="29">
        <v>1.6448583138545929</v>
      </c>
      <c r="CZ25966" s="29">
        <v>1.959948019550841</v>
      </c>
      <c r="DA25966" s="29">
        <v>2.5757386768235757</v>
      </c>
      <c r="DB25966" s="29">
        <v>3.2902774329851252</v>
      </c>
    </row>
    <row r="25967" spans="102:106" ht="20.100000000000001" customHeight="1" x14ac:dyDescent="0.2">
      <c r="CX25967" s="29">
        <v>25829</v>
      </c>
      <c r="CY25967" s="29">
        <v>1.6448583136723991</v>
      </c>
      <c r="CZ25967" s="29">
        <v>1.9599480201687276</v>
      </c>
      <c r="DA25967" s="29">
        <v>2.5757386803312161</v>
      </c>
      <c r="DB25967" s="29">
        <v>3.2902774426361541</v>
      </c>
    </row>
    <row r="25968" spans="102:106" ht="20.100000000000001" customHeight="1" x14ac:dyDescent="0.2">
      <c r="CX25968" s="29">
        <v>25830</v>
      </c>
      <c r="CY25968" s="29">
        <v>1.644858313491022</v>
      </c>
      <c r="CZ25968" s="29">
        <v>1.9599480207872066</v>
      </c>
      <c r="DA25968" s="29">
        <v>2.575738683840016</v>
      </c>
      <c r="DB25968" s="29">
        <v>3.2902774522867437</v>
      </c>
    </row>
    <row r="25969" spans="102:106" ht="20.100000000000001" customHeight="1" x14ac:dyDescent="0.2">
      <c r="CX25969" s="29">
        <v>25831</v>
      </c>
      <c r="CY25969" s="29">
        <v>1.644858313309006</v>
      </c>
      <c r="CZ25969" s="29">
        <v>1.9599480214051568</v>
      </c>
      <c r="DA25969" s="29">
        <v>2.5757386873481969</v>
      </c>
      <c r="DB25969" s="29">
        <v>3.2902774619365953</v>
      </c>
    </row>
    <row r="25970" spans="102:106" ht="20.100000000000001" customHeight="1" x14ac:dyDescent="0.2">
      <c r="CX25970" s="29">
        <v>25832</v>
      </c>
      <c r="CY25970" s="29">
        <v>1.6448583131283803</v>
      </c>
      <c r="CZ25970" s="29">
        <v>1.9599480220243823</v>
      </c>
      <c r="DA25970" s="29">
        <v>2.5757386908562094</v>
      </c>
      <c r="DB25970" s="29">
        <v>3.2902774715854126</v>
      </c>
    </row>
    <row r="25971" spans="102:106" ht="20.100000000000001" customHeight="1" x14ac:dyDescent="0.2">
      <c r="CX25971" s="29">
        <v>25833</v>
      </c>
      <c r="CY25971" s="29">
        <v>1.6448583129476877</v>
      </c>
      <c r="CZ25971" s="29">
        <v>1.9599480226422981</v>
      </c>
      <c r="DA25971" s="29">
        <v>2.5757386943633871</v>
      </c>
      <c r="DB25971" s="29">
        <v>3.290277481234638</v>
      </c>
    </row>
    <row r="25972" spans="102:106" ht="20.100000000000001" customHeight="1" x14ac:dyDescent="0.2">
      <c r="CX25972" s="29">
        <v>25834</v>
      </c>
      <c r="CY25972" s="29">
        <v>1.6448583127654712</v>
      </c>
      <c r="CZ25972" s="29">
        <v>1.9599480232592452</v>
      </c>
      <c r="DA25972" s="29">
        <v>2.5757386978712926</v>
      </c>
      <c r="DB25972" s="29">
        <v>3.2902774908822323</v>
      </c>
    </row>
    <row r="25973" spans="102:106" ht="20.100000000000001" customHeight="1" x14ac:dyDescent="0.2">
      <c r="CX25973" s="29">
        <v>25835</v>
      </c>
      <c r="CY25973" s="29">
        <v>1.6448583125837604</v>
      </c>
      <c r="CZ25973" s="29">
        <v>1.9599480238770286</v>
      </c>
      <c r="DA25973" s="29">
        <v>2.5757387013781474</v>
      </c>
      <c r="DB25973" s="29">
        <v>3.2902775005287679</v>
      </c>
    </row>
    <row r="25974" spans="102:106" ht="20.100000000000001" customHeight="1" x14ac:dyDescent="0.2">
      <c r="CX25974" s="29">
        <v>25836</v>
      </c>
      <c r="CY25974" s="29">
        <v>1.644858312402842</v>
      </c>
      <c r="CZ25974" s="29">
        <v>1.9599480244959886</v>
      </c>
      <c r="DA25974" s="29">
        <v>2.5757387048855129</v>
      </c>
      <c r="DB25974" s="29">
        <v>3.2902775101748181</v>
      </c>
    </row>
    <row r="25975" spans="102:106" ht="20.100000000000001" customHeight="1" x14ac:dyDescent="0.2">
      <c r="CX25975" s="29">
        <v>25837</v>
      </c>
      <c r="CY25975" s="29">
        <v>1.6448583122212581</v>
      </c>
      <c r="CZ25975" s="29">
        <v>1.9599480251135404</v>
      </c>
      <c r="DA25975" s="29">
        <v>2.5757387083916119</v>
      </c>
      <c r="DB25975" s="29">
        <v>3.2902775198200835</v>
      </c>
    </row>
    <row r="25976" spans="102:106" ht="20.100000000000001" customHeight="1" x14ac:dyDescent="0.2">
      <c r="CX25976" s="29">
        <v>25838</v>
      </c>
      <c r="CY25976" s="29">
        <v>1.6448583120410389</v>
      </c>
      <c r="CZ25976" s="29">
        <v>1.9599480257300244</v>
      </c>
      <c r="DA25976" s="29">
        <v>2.5757387118980053</v>
      </c>
      <c r="DB25976" s="29">
        <v>3.2902775294651372</v>
      </c>
    </row>
    <row r="25977" spans="102:106" ht="20.100000000000001" customHeight="1" x14ac:dyDescent="0.2">
      <c r="CX25977" s="29">
        <v>25839</v>
      </c>
      <c r="CY25977" s="29">
        <v>1.6448583118589835</v>
      </c>
      <c r="CZ25977" s="29">
        <v>1.9599480263487086</v>
      </c>
      <c r="DA25977" s="29">
        <v>2.5757387154040279</v>
      </c>
      <c r="DB25977" s="29">
        <v>3.2902775391088093</v>
      </c>
    </row>
    <row r="25978" spans="102:106" ht="20.100000000000001" customHeight="1" x14ac:dyDescent="0.2">
      <c r="CX25978" s="29">
        <v>25840</v>
      </c>
      <c r="CY25978" s="29">
        <v>1.6448583116771205</v>
      </c>
      <c r="CZ25978" s="29">
        <v>1.9599480269670071</v>
      </c>
      <c r="DA25978" s="29">
        <v>2.5757387189090144</v>
      </c>
      <c r="DB25978" s="29">
        <v>3.2902775487525444</v>
      </c>
    </row>
    <row r="25979" spans="102:106" ht="20.100000000000001" customHeight="1" x14ac:dyDescent="0.2">
      <c r="CX25979" s="29">
        <v>25841</v>
      </c>
      <c r="CY25979" s="29">
        <v>1.6448583114974804</v>
      </c>
      <c r="CZ25979" s="29">
        <v>1.9599480275837975</v>
      </c>
      <c r="DA25979" s="29">
        <v>2.5757387224145263</v>
      </c>
      <c r="DB25979" s="29">
        <v>3.2902775583942998</v>
      </c>
    </row>
    <row r="25980" spans="102:106" ht="20.100000000000001" customHeight="1" x14ac:dyDescent="0.2">
      <c r="CX25980" s="29">
        <v>25842</v>
      </c>
      <c r="CY25980" s="29">
        <v>1.6448583113151178</v>
      </c>
      <c r="CZ25980" s="29">
        <v>1.9599480282008839</v>
      </c>
      <c r="DA25980" s="29">
        <v>2.5757387259198978</v>
      </c>
      <c r="DB25980" s="29">
        <v>3.2902775680363905</v>
      </c>
    </row>
    <row r="25981" spans="102:106" ht="20.100000000000001" customHeight="1" x14ac:dyDescent="0.2">
      <c r="CX25981" s="29">
        <v>25843</v>
      </c>
      <c r="CY25981" s="29">
        <v>1.6448583111338066</v>
      </c>
      <c r="CZ25981" s="29">
        <v>1.9599480288186071</v>
      </c>
      <c r="DA25981" s="29">
        <v>2.5757387294255776</v>
      </c>
      <c r="DB25981" s="29">
        <v>3.2902775776776472</v>
      </c>
    </row>
    <row r="25982" spans="102:106" ht="20.100000000000001" customHeight="1" x14ac:dyDescent="0.2">
      <c r="CX25982" s="29">
        <v>25844</v>
      </c>
      <c r="CY25982" s="29">
        <v>1.6448583109538326</v>
      </c>
      <c r="CZ25982" s="29">
        <v>1.9599480294358442</v>
      </c>
      <c r="DA25982" s="29">
        <v>2.5757387329297865</v>
      </c>
      <c r="DB25982" s="29">
        <v>3.2902775873177705</v>
      </c>
    </row>
    <row r="25983" spans="102:106" ht="20.100000000000001" customHeight="1" x14ac:dyDescent="0.2">
      <c r="CX25983" s="29">
        <v>25845</v>
      </c>
      <c r="CY25983" s="29">
        <v>1.6448583107719936</v>
      </c>
      <c r="CZ25983" s="29">
        <v>1.9599480300529366</v>
      </c>
      <c r="DA25983" s="29">
        <v>2.5757387364340856</v>
      </c>
      <c r="DB25983" s="29">
        <v>3.2902775969573321</v>
      </c>
    </row>
    <row r="25984" spans="102:106" ht="20.100000000000001" customHeight="1" x14ac:dyDescent="0.2">
      <c r="CX25984" s="29">
        <v>25846</v>
      </c>
      <c r="CY25984" s="29">
        <v>1.6448583105903196</v>
      </c>
      <c r="CZ25984" s="29">
        <v>1.9599480306702242</v>
      </c>
      <c r="DA25984" s="29">
        <v>2.5757387399378096</v>
      </c>
      <c r="DB25984" s="29">
        <v>3.2902776065960322</v>
      </c>
    </row>
    <row r="25985" spans="102:106" ht="20.100000000000001" customHeight="1" x14ac:dyDescent="0.2">
      <c r="CX25985" s="29">
        <v>25847</v>
      </c>
      <c r="CY25985" s="29">
        <v>1.6448583104090961</v>
      </c>
      <c r="CZ25985" s="29">
        <v>1.959948031288048</v>
      </c>
      <c r="DA25985" s="29">
        <v>2.5757387434425185</v>
      </c>
      <c r="DB25985" s="29">
        <v>3.2902776162335732</v>
      </c>
    </row>
    <row r="25986" spans="102:106" ht="20.100000000000001" customHeight="1" x14ac:dyDescent="0.2">
      <c r="CX25986" s="29">
        <v>25848</v>
      </c>
      <c r="CY25986" s="29">
        <v>1.6448583102286096</v>
      </c>
      <c r="CZ25986" s="29">
        <v>1.9599480319052849</v>
      </c>
      <c r="DA25986" s="29">
        <v>2.575738746945321</v>
      </c>
      <c r="DB25986" s="29">
        <v>3.2902776258713957</v>
      </c>
    </row>
    <row r="25987" spans="102:106" ht="20.100000000000001" customHeight="1" x14ac:dyDescent="0.2">
      <c r="CX25987" s="29">
        <v>25849</v>
      </c>
      <c r="CY25987" s="29">
        <v>1.6448583100474012</v>
      </c>
      <c r="CZ25987" s="29">
        <v>1.9599480325222749</v>
      </c>
      <c r="DA25987" s="29">
        <v>2.5757387504488909</v>
      </c>
      <c r="DB25987" s="29">
        <v>3.2902776355074597</v>
      </c>
    </row>
    <row r="25988" spans="102:106" ht="20.100000000000001" customHeight="1" x14ac:dyDescent="0.2">
      <c r="CX25988" s="29">
        <v>25850</v>
      </c>
      <c r="CY25988" s="29">
        <v>1.6448583098657568</v>
      </c>
      <c r="CZ25988" s="29">
        <v>1.9599480331393593</v>
      </c>
      <c r="DA25988" s="29">
        <v>2.5757387539514482</v>
      </c>
      <c r="DB25988" s="29">
        <v>3.2902776451432074</v>
      </c>
    </row>
    <row r="25989" spans="102:106" ht="20.100000000000001" customHeight="1" x14ac:dyDescent="0.2">
      <c r="CX25989" s="29">
        <v>25851</v>
      </c>
      <c r="CY25989" s="29">
        <v>1.6448583096857059</v>
      </c>
      <c r="CZ25989" s="29">
        <v>1.959948033756878</v>
      </c>
      <c r="DA25989" s="29">
        <v>2.5757387574545549</v>
      </c>
      <c r="DB25989" s="29">
        <v>3.2902776547783388</v>
      </c>
    </row>
    <row r="25990" spans="102:106" ht="20.100000000000001" customHeight="1" x14ac:dyDescent="0.2">
      <c r="CX25990" s="29">
        <v>25852</v>
      </c>
      <c r="CY25990" s="29">
        <v>1.6448583095040463</v>
      </c>
      <c r="CZ25990" s="29">
        <v>1.9599480343737079</v>
      </c>
      <c r="DA25990" s="29">
        <v>2.5757387609575444</v>
      </c>
      <c r="DB25990" s="29">
        <v>3.2902776644125549</v>
      </c>
    </row>
    <row r="25991" spans="102:106" ht="20.100000000000001" customHeight="1" x14ac:dyDescent="0.2">
      <c r="CX25991" s="29">
        <v>25853</v>
      </c>
      <c r="CY25991" s="29">
        <v>1.6448583093228073</v>
      </c>
      <c r="CZ25991" s="29">
        <v>1.959948034990189</v>
      </c>
      <c r="DA25991" s="29">
        <v>2.5757387644586363</v>
      </c>
      <c r="DB25991" s="29">
        <v>3.2902776740455537</v>
      </c>
    </row>
    <row r="25992" spans="102:106" ht="20.100000000000001" customHeight="1" x14ac:dyDescent="0.2">
      <c r="CX25992" s="29">
        <v>25854</v>
      </c>
      <c r="CY25992" s="29">
        <v>1.644858309142275</v>
      </c>
      <c r="CZ25992" s="29">
        <v>1.959948035608126</v>
      </c>
      <c r="DA25992" s="29">
        <v>2.5757387679605053</v>
      </c>
      <c r="DB25992" s="29">
        <v>3.2902776836787813</v>
      </c>
    </row>
    <row r="25993" spans="102:106" ht="20.100000000000001" customHeight="1" x14ac:dyDescent="0.2">
      <c r="CX25993" s="29">
        <v>25855</v>
      </c>
      <c r="CY25993" s="29">
        <v>1.6448583089609903</v>
      </c>
      <c r="CZ25993" s="29">
        <v>1.9599480362249306</v>
      </c>
      <c r="DA25993" s="29">
        <v>2.5757387714624849</v>
      </c>
      <c r="DB25993" s="29">
        <v>3.2902776933101916</v>
      </c>
    </row>
    <row r="25994" spans="102:106" ht="20.100000000000001" customHeight="1" x14ac:dyDescent="0.2">
      <c r="CX25994" s="29">
        <v>25856</v>
      </c>
      <c r="CY25994" s="29">
        <v>1.6448583087792381</v>
      </c>
      <c r="CZ25994" s="29">
        <v>1.959948036842408</v>
      </c>
      <c r="DA25994" s="29">
        <v>2.5757387749639093</v>
      </c>
      <c r="DB25994" s="29">
        <v>3.2902777029421002</v>
      </c>
    </row>
    <row r="25995" spans="102:106" ht="20.100000000000001" customHeight="1" x14ac:dyDescent="0.2">
      <c r="CX25995" s="29">
        <v>25857</v>
      </c>
      <c r="CY25995" s="29">
        <v>1.6448583085990498</v>
      </c>
      <c r="CZ25995" s="29">
        <v>1.959948037457969</v>
      </c>
      <c r="DA25995" s="29">
        <v>2.5757387784652255</v>
      </c>
      <c r="DB25995" s="29">
        <v>3.2902777125724638</v>
      </c>
    </row>
    <row r="25996" spans="102:106" ht="20.100000000000001" customHeight="1" x14ac:dyDescent="0.2">
      <c r="CX25996" s="29">
        <v>25858</v>
      </c>
      <c r="CY25996" s="29">
        <v>1.6448583084172197</v>
      </c>
      <c r="CZ25996" s="29">
        <v>1.959948038074883</v>
      </c>
      <c r="DA25996" s="29">
        <v>2.5757387819657662</v>
      </c>
      <c r="DB25996" s="29">
        <v>3.2902777222018531</v>
      </c>
    </row>
    <row r="25997" spans="102:106" ht="20.100000000000001" customHeight="1" x14ac:dyDescent="0.2">
      <c r="CX25997" s="29">
        <v>25859</v>
      </c>
      <c r="CY25997" s="29">
        <v>1.6448583082357799</v>
      </c>
      <c r="CZ25997" s="29">
        <v>1.9599480386920258</v>
      </c>
      <c r="DA25997" s="29">
        <v>2.5757387854670921</v>
      </c>
      <c r="DB25997" s="29">
        <v>3.2902777318308396</v>
      </c>
    </row>
    <row r="25998" spans="102:106" ht="20.100000000000001" customHeight="1" x14ac:dyDescent="0.2">
      <c r="CX25998" s="29">
        <v>25860</v>
      </c>
      <c r="CY25998" s="29">
        <v>1.6448583080550143</v>
      </c>
      <c r="CZ25998" s="29">
        <v>1.9599480393082727</v>
      </c>
      <c r="DA25998" s="29">
        <v>2.5757387889674228</v>
      </c>
      <c r="DB25998" s="29">
        <v>3.2902777414591218</v>
      </c>
    </row>
    <row r="25999" spans="102:106" ht="20.100000000000001" customHeight="1" x14ac:dyDescent="0.2">
      <c r="CX25999" s="29">
        <v>25861</v>
      </c>
      <c r="CY25999" s="29">
        <v>1.6448583078752093</v>
      </c>
      <c r="CZ25999" s="29">
        <v>1.9599480399254288</v>
      </c>
      <c r="DA25999" s="29">
        <v>2.5757387924672046</v>
      </c>
      <c r="DB25999" s="29">
        <v>3.2902777510863994</v>
      </c>
    </row>
    <row r="26000" spans="102:106" ht="20.100000000000001" customHeight="1" x14ac:dyDescent="0.2">
      <c r="CX26000" s="29">
        <v>25862</v>
      </c>
      <c r="CY26000" s="29">
        <v>1.6448583076931591</v>
      </c>
      <c r="CZ26000" s="29">
        <v>1.9599480405409044</v>
      </c>
      <c r="DA26000" s="29">
        <v>2.5757387959668856</v>
      </c>
      <c r="DB26000" s="29">
        <v>3.2902777607132436</v>
      </c>
    </row>
    <row r="26001" spans="102:106" ht="20.100000000000001" customHeight="1" x14ac:dyDescent="0.2">
      <c r="CX26001" s="29">
        <v>25863</v>
      </c>
      <c r="CY26001" s="29">
        <v>1.6448583075126404</v>
      </c>
      <c r="CZ26001" s="29">
        <v>1.9599480411579695</v>
      </c>
      <c r="DA26001" s="29">
        <v>2.5757387994657974</v>
      </c>
      <c r="DB26001" s="29">
        <v>3.2902777703402255</v>
      </c>
    </row>
    <row r="26002" spans="102:106" ht="20.100000000000001" customHeight="1" x14ac:dyDescent="0.2">
      <c r="CX26002" s="29">
        <v>25864</v>
      </c>
      <c r="CY26002" s="29">
        <v>1.6448583073321925</v>
      </c>
      <c r="CZ26002" s="29">
        <v>1.9599480417754989</v>
      </c>
      <c r="DA26002" s="29">
        <v>2.5757388029655011</v>
      </c>
      <c r="DB26002" s="29">
        <v>3.2902777799652996</v>
      </c>
    </row>
    <row r="26003" spans="102:106" ht="20.100000000000001" customHeight="1" x14ac:dyDescent="0.2">
      <c r="CX26003" s="29">
        <v>25865</v>
      </c>
      <c r="CY26003" s="29">
        <v>1.6448583071503555</v>
      </c>
      <c r="CZ26003" s="29">
        <v>1.9599480423909026</v>
      </c>
      <c r="DA26003" s="29">
        <v>2.5757388064642157</v>
      </c>
      <c r="DB26003" s="29">
        <v>3.2902777895899082</v>
      </c>
    </row>
    <row r="26004" spans="102:106" ht="20.100000000000001" customHeight="1" x14ac:dyDescent="0.2">
      <c r="CX26004" s="29">
        <v>25866</v>
      </c>
      <c r="CY26004" s="29">
        <v>1.64485830696916</v>
      </c>
      <c r="CZ26004" s="29">
        <v>1.9599480430074514</v>
      </c>
      <c r="DA26004" s="29">
        <v>2.5757388099623877</v>
      </c>
      <c r="DB26004" s="29">
        <v>3.2902777992137517</v>
      </c>
    </row>
    <row r="26005" spans="102:106" ht="20.100000000000001" customHeight="1" x14ac:dyDescent="0.2">
      <c r="CX26005" s="29">
        <v>25867</v>
      </c>
      <c r="CY26005" s="29">
        <v>1.6448583067888911</v>
      </c>
      <c r="CZ26005" s="29">
        <v>1.9599480436240191</v>
      </c>
      <c r="DA26005" s="29">
        <v>2.5757388134615771</v>
      </c>
      <c r="DB26005" s="29">
        <v>3.2902778088365268</v>
      </c>
    </row>
    <row r="26006" spans="102:106" ht="20.100000000000001" customHeight="1" x14ac:dyDescent="0.2">
      <c r="CX26006" s="29">
        <v>25868</v>
      </c>
      <c r="CY26006" s="29">
        <v>1.6448583066080886</v>
      </c>
      <c r="CZ26006" s="29">
        <v>1.9599480442394808</v>
      </c>
      <c r="DA26006" s="29">
        <v>2.5757388169588884</v>
      </c>
      <c r="DB26006" s="29">
        <v>3.2902778184588048</v>
      </c>
    </row>
    <row r="26007" spans="102:106" ht="20.100000000000001" customHeight="1" x14ac:dyDescent="0.2">
      <c r="CX26007" s="29">
        <v>25869</v>
      </c>
      <c r="CY26007" s="29">
        <v>1.6448583064270377</v>
      </c>
      <c r="CZ26007" s="29">
        <v>1.9599480448571067</v>
      </c>
      <c r="DA26007" s="29">
        <v>2.575738820456996</v>
      </c>
      <c r="DB26007" s="29">
        <v>3.290277828080284</v>
      </c>
    </row>
    <row r="26008" spans="102:106" ht="20.100000000000001" customHeight="1" x14ac:dyDescent="0.2">
      <c r="CX26008" s="29">
        <v>25870</v>
      </c>
      <c r="CY26008" s="29">
        <v>1.6448583062460231</v>
      </c>
      <c r="CZ26008" s="29">
        <v>1.9599480454728411</v>
      </c>
      <c r="DA26008" s="29">
        <v>2.5757388239552332</v>
      </c>
      <c r="DB26008" s="29">
        <v>3.2902778377015349</v>
      </c>
    </row>
    <row r="26009" spans="102:106" ht="20.100000000000001" customHeight="1" x14ac:dyDescent="0.2">
      <c r="CX26009" s="29">
        <v>25871</v>
      </c>
      <c r="CY26009" s="29">
        <v>1.6448583060653299</v>
      </c>
      <c r="CZ26009" s="29">
        <v>1.9599480460884888</v>
      </c>
      <c r="DA26009" s="29">
        <v>2.5757388274529309</v>
      </c>
      <c r="DB26009" s="29">
        <v>3.2902778473213843</v>
      </c>
    </row>
    <row r="26010" spans="102:106" ht="20.100000000000001" customHeight="1" x14ac:dyDescent="0.2">
      <c r="CX26010" s="29">
        <v>25872</v>
      </c>
      <c r="CY26010" s="29">
        <v>1.6448583058852437</v>
      </c>
      <c r="CZ26010" s="29">
        <v>1.9599480467058548</v>
      </c>
      <c r="DA26010" s="29">
        <v>2.575738830949422</v>
      </c>
      <c r="DB26010" s="29">
        <v>3.290277856940401</v>
      </c>
    </row>
    <row r="26011" spans="102:106" ht="20.100000000000001" customHeight="1" x14ac:dyDescent="0.2">
      <c r="CX26011" s="29">
        <v>25873</v>
      </c>
      <c r="CY26011" s="29">
        <v>1.6448583057043027</v>
      </c>
      <c r="CZ26011" s="29">
        <v>1.9599480473208832</v>
      </c>
      <c r="DA26011" s="29">
        <v>2.5757388344462662</v>
      </c>
      <c r="DB26011" s="29">
        <v>3.2902778665591561</v>
      </c>
    </row>
    <row r="26012" spans="102:106" ht="20.100000000000001" customHeight="1" x14ac:dyDescent="0.2">
      <c r="CX26012" s="29">
        <v>25874</v>
      </c>
      <c r="CY26012" s="29">
        <v>1.6448583055227928</v>
      </c>
      <c r="CZ26012" s="29">
        <v>1.9599480479368432</v>
      </c>
      <c r="DA26012" s="29">
        <v>2.5757388379427963</v>
      </c>
      <c r="DB26012" s="29">
        <v>3.2902778761773477</v>
      </c>
    </row>
    <row r="26013" spans="102:106" ht="20.100000000000001" customHeight="1" x14ac:dyDescent="0.2">
      <c r="CX26013" s="29">
        <v>25875</v>
      </c>
      <c r="CY26013" s="29">
        <v>1.6448583053427444</v>
      </c>
      <c r="CZ26013" s="29">
        <v>1.9599480485526104</v>
      </c>
      <c r="DA26013" s="29">
        <v>2.5757388414394571</v>
      </c>
      <c r="DB26013" s="29">
        <v>3.2902778857938006</v>
      </c>
    </row>
    <row r="26014" spans="102:106" ht="20.100000000000001" customHeight="1" x14ac:dyDescent="0.2">
      <c r="CX26014" s="29">
        <v>25876</v>
      </c>
      <c r="CY26014" s="29">
        <v>1.6448583051609496</v>
      </c>
      <c r="CZ26014" s="29">
        <v>1.9599480491685231</v>
      </c>
      <c r="DA26014" s="29">
        <v>2.5757388449344671</v>
      </c>
      <c r="DB26014" s="29">
        <v>3.2902778954108305</v>
      </c>
    </row>
    <row r="26015" spans="102:106" ht="20.100000000000001" customHeight="1" x14ac:dyDescent="0.2">
      <c r="CX26015" s="29">
        <v>25877</v>
      </c>
      <c r="CY26015" s="29">
        <v>1.6448583049811869</v>
      </c>
      <c r="CZ26015" s="29">
        <v>1.9599480497849213</v>
      </c>
      <c r="DA26015" s="29">
        <v>2.5757388484305004</v>
      </c>
      <c r="DB26015" s="29">
        <v>3.2902779050263891</v>
      </c>
    </row>
    <row r="26016" spans="102:106" ht="20.100000000000001" customHeight="1" x14ac:dyDescent="0.2">
      <c r="CX26016" s="29">
        <v>25878</v>
      </c>
      <c r="CY26016" s="29">
        <v>1.6448583048002476</v>
      </c>
      <c r="CZ26016" s="29">
        <v>1.9599480504006788</v>
      </c>
      <c r="DA26016" s="29">
        <v>2.5757388519257747</v>
      </c>
      <c r="DB26016" s="29">
        <v>3.2902779146410475</v>
      </c>
    </row>
    <row r="26017" spans="102:106" ht="20.100000000000001" customHeight="1" x14ac:dyDescent="0.2">
      <c r="CX26017" s="29">
        <v>25879</v>
      </c>
      <c r="CY26017" s="29">
        <v>1.6448583046201635</v>
      </c>
      <c r="CZ26017" s="29">
        <v>1.9599480510161351</v>
      </c>
      <c r="DA26017" s="29">
        <v>2.5757388554207346</v>
      </c>
      <c r="DB26017" s="29">
        <v>3.2902779242553746</v>
      </c>
    </row>
    <row r="26018" spans="102:106" ht="20.100000000000001" customHeight="1" x14ac:dyDescent="0.2">
      <c r="CX26018" s="29">
        <v>25880</v>
      </c>
      <c r="CY26018" s="29">
        <v>1.6448583044394725</v>
      </c>
      <c r="CZ26018" s="29">
        <v>1.9599480516316299</v>
      </c>
      <c r="DA26018" s="29">
        <v>2.5757388589158272</v>
      </c>
      <c r="DB26018" s="29">
        <v>3.2902779338690675</v>
      </c>
    </row>
    <row r="26019" spans="102:106" ht="20.100000000000001" customHeight="1" x14ac:dyDescent="0.2">
      <c r="CX26019" s="29">
        <v>25881</v>
      </c>
      <c r="CY26019" s="29">
        <v>1.6448583042584595</v>
      </c>
      <c r="CZ26019" s="29">
        <v>1.9599480522475015</v>
      </c>
      <c r="DA26019" s="29">
        <v>2.575738862410383</v>
      </c>
      <c r="DB26019" s="29">
        <v>3.2902779434809521</v>
      </c>
    </row>
    <row r="26020" spans="102:106" ht="20.100000000000001" customHeight="1" x14ac:dyDescent="0.2">
      <c r="CX26020" s="29">
        <v>25882</v>
      </c>
      <c r="CY26020" s="29">
        <v>1.6448583040774092</v>
      </c>
      <c r="CZ26020" s="29">
        <v>1.9599480528640902</v>
      </c>
      <c r="DA26020" s="29">
        <v>2.5757388659048486</v>
      </c>
      <c r="DB26020" s="29">
        <v>3.2902779530933413</v>
      </c>
    </row>
    <row r="26021" spans="102:106" ht="20.100000000000001" customHeight="1" x14ac:dyDescent="0.2">
      <c r="CX26021" s="29">
        <v>25883</v>
      </c>
      <c r="CY26021" s="29">
        <v>1.644858303896606</v>
      </c>
      <c r="CZ26021" s="29">
        <v>1.959948053478803</v>
      </c>
      <c r="DA26021" s="29">
        <v>2.575738869399669</v>
      </c>
      <c r="DB26021" s="29">
        <v>3.2902779627041889</v>
      </c>
    </row>
    <row r="26022" spans="102:106" ht="20.100000000000001" customHeight="1" x14ac:dyDescent="0.2">
      <c r="CX26022" s="29">
        <v>25884</v>
      </c>
      <c r="CY26022" s="29">
        <v>1.6448583037163347</v>
      </c>
      <c r="CZ26022" s="29">
        <v>1.959948054094911</v>
      </c>
      <c r="DA26022" s="29">
        <v>2.5757388728930599</v>
      </c>
      <c r="DB26022" s="29">
        <v>3.2902779723149362</v>
      </c>
    </row>
    <row r="26023" spans="102:106" ht="20.100000000000001" customHeight="1" x14ac:dyDescent="0.2">
      <c r="CX26023" s="29">
        <v>25885</v>
      </c>
      <c r="CY26023" s="29">
        <v>1.6448583035351334</v>
      </c>
      <c r="CZ26023" s="29">
        <v>1.9599480547098216</v>
      </c>
      <c r="DA26023" s="29">
        <v>2.5757388763865827</v>
      </c>
      <c r="DB26023" s="29">
        <v>3.2902779819244077</v>
      </c>
    </row>
    <row r="26024" spans="102:106" ht="20.100000000000001" customHeight="1" x14ac:dyDescent="0.2">
      <c r="CX26024" s="29">
        <v>25886</v>
      </c>
      <c r="CY26024" s="29">
        <v>1.6448583033550328</v>
      </c>
      <c r="CZ26024" s="29">
        <v>1.9599480553253394</v>
      </c>
      <c r="DA26024" s="29">
        <v>2.5757388798795677</v>
      </c>
      <c r="DB26024" s="29">
        <v>3.2902779915331721</v>
      </c>
    </row>
    <row r="26025" spans="102:106" ht="20.100000000000001" customHeight="1" x14ac:dyDescent="0.2">
      <c r="CX26025" s="29">
        <v>25887</v>
      </c>
      <c r="CY26025" s="29">
        <v>1.6448583031745716</v>
      </c>
      <c r="CZ26025" s="29">
        <v>1.9599480559403384</v>
      </c>
      <c r="DA26025" s="29">
        <v>2.5757388833724599</v>
      </c>
      <c r="DB26025" s="29">
        <v>3.2902780011417985</v>
      </c>
    </row>
    <row r="26026" spans="102:106" ht="20.100000000000001" customHeight="1" x14ac:dyDescent="0.2">
      <c r="CX26026" s="29">
        <v>25888</v>
      </c>
      <c r="CY26026" s="29">
        <v>1.6448583029940336</v>
      </c>
      <c r="CZ26026" s="29">
        <v>1.959948056556623</v>
      </c>
      <c r="DA26026" s="29">
        <v>2.5757388868657056</v>
      </c>
      <c r="DB26026" s="29">
        <v>3.2902780107491107</v>
      </c>
    </row>
    <row r="26027" spans="102:106" ht="20.100000000000001" customHeight="1" x14ac:dyDescent="0.2">
      <c r="CX26027" s="29">
        <v>25889</v>
      </c>
      <c r="CY26027" s="29">
        <v>1.6448583028137032</v>
      </c>
      <c r="CZ26027" s="29">
        <v>1.9599480571716001</v>
      </c>
      <c r="DA26027" s="29">
        <v>2.5757388903575191</v>
      </c>
      <c r="DB26027" s="29">
        <v>3.2902780203556796</v>
      </c>
    </row>
    <row r="26028" spans="102:106" ht="20.100000000000001" customHeight="1" x14ac:dyDescent="0.2">
      <c r="CX26028" s="29">
        <v>25890</v>
      </c>
      <c r="CY26028" s="29">
        <v>1.6448583026338652</v>
      </c>
      <c r="CZ26028" s="29">
        <v>1.9599480577870747</v>
      </c>
      <c r="DA26028" s="29">
        <v>2.5757388938494623</v>
      </c>
      <c r="DB26028" s="29">
        <v>3.2902780299620731</v>
      </c>
    </row>
    <row r="26029" spans="102:106" ht="20.100000000000001" customHeight="1" x14ac:dyDescent="0.2">
      <c r="CX26029" s="29">
        <v>25891</v>
      </c>
      <c r="CY26029" s="29">
        <v>1.6448583024513093</v>
      </c>
      <c r="CZ26029" s="29">
        <v>1.9599480584019198</v>
      </c>
      <c r="DA26029" s="29">
        <v>2.5757388973419788</v>
      </c>
      <c r="DB26029" s="29">
        <v>3.2902780395671138</v>
      </c>
    </row>
    <row r="26030" spans="102:106" ht="20.100000000000001" customHeight="1" x14ac:dyDescent="0.2">
      <c r="CX26030" s="29">
        <v>25892</v>
      </c>
      <c r="CY26030" s="29">
        <v>1.6448583022715615</v>
      </c>
      <c r="CZ26030" s="29">
        <v>1.9599480590179403</v>
      </c>
      <c r="DA26030" s="29">
        <v>2.5757389008332852</v>
      </c>
      <c r="DB26030" s="29">
        <v>3.2902780491713717</v>
      </c>
    </row>
    <row r="26031" spans="102:106" ht="20.100000000000001" customHeight="1" x14ac:dyDescent="0.2">
      <c r="CX26031" s="29">
        <v>25893</v>
      </c>
      <c r="CY26031" s="29">
        <v>1.6448583020914118</v>
      </c>
      <c r="CZ26031" s="29">
        <v>1.9599480596325427</v>
      </c>
      <c r="DA26031" s="29">
        <v>2.5757389043249397</v>
      </c>
      <c r="DB26031" s="29">
        <v>3.2902780587754159</v>
      </c>
    </row>
    <row r="26032" spans="102:106" ht="20.100000000000001" customHeight="1" x14ac:dyDescent="0.2">
      <c r="CX26032" s="29">
        <v>25894</v>
      </c>
      <c r="CY26032" s="29">
        <v>1.6448583019111449</v>
      </c>
      <c r="CZ26032" s="29">
        <v>1.9599480602475314</v>
      </c>
      <c r="DA26032" s="29">
        <v>2.5757389078162749</v>
      </c>
      <c r="DB26032" s="29">
        <v>3.2902780683780688</v>
      </c>
    </row>
    <row r="26033" spans="102:106" ht="20.100000000000001" customHeight="1" x14ac:dyDescent="0.2">
      <c r="CX26033" s="29">
        <v>25895</v>
      </c>
      <c r="CY26033" s="29">
        <v>1.6448583017310443</v>
      </c>
      <c r="CZ26033" s="29">
        <v>1.9599480608617794</v>
      </c>
      <c r="DA26033" s="29">
        <v>2.5757389113066189</v>
      </c>
      <c r="DB26033" s="29">
        <v>3.2902780779807705</v>
      </c>
    </row>
    <row r="26034" spans="102:106" ht="20.100000000000001" customHeight="1" x14ac:dyDescent="0.2">
      <c r="CX26034" s="29">
        <v>25896</v>
      </c>
      <c r="CY26034" s="29">
        <v>1.6448583015496474</v>
      </c>
      <c r="CZ26034" s="29">
        <v>1.9599480614770914</v>
      </c>
      <c r="DA26034" s="29">
        <v>2.5757389147975331</v>
      </c>
      <c r="DB26034" s="29">
        <v>3.2902780875823474</v>
      </c>
    </row>
    <row r="26035" spans="102:106" ht="20.100000000000001" customHeight="1" x14ac:dyDescent="0.2">
      <c r="CX26035" s="29">
        <v>25897</v>
      </c>
      <c r="CY26035" s="29">
        <v>1.6448583013689853</v>
      </c>
      <c r="CZ26035" s="29">
        <v>1.9599480620923402</v>
      </c>
      <c r="DA26035" s="29">
        <v>2.5757389182872301</v>
      </c>
      <c r="DB26035" s="29">
        <v>3.2902780971824921</v>
      </c>
    </row>
    <row r="26036" spans="102:106" ht="20.100000000000001" customHeight="1" x14ac:dyDescent="0.2">
      <c r="CX26036" s="29">
        <v>25898</v>
      </c>
      <c r="CY26036" s="29">
        <v>1.6448583011893423</v>
      </c>
      <c r="CZ26036" s="29">
        <v>1.9599480627078643</v>
      </c>
      <c r="DA26036" s="29">
        <v>2.5757389217783873</v>
      </c>
      <c r="DB26036" s="29">
        <v>3.2902781067826479</v>
      </c>
    </row>
    <row r="26037" spans="102:106" ht="20.100000000000001" customHeight="1" x14ac:dyDescent="0.2">
      <c r="CX26037" s="29">
        <v>25899</v>
      </c>
      <c r="CY26037" s="29">
        <v>1.6448583010075077</v>
      </c>
      <c r="CZ26037" s="29">
        <v>1.9599480633210682</v>
      </c>
      <c r="DA26037" s="29">
        <v>2.5757389252681033</v>
      </c>
      <c r="DB26037" s="29">
        <v>3.2902781163825088</v>
      </c>
    </row>
    <row r="26038" spans="102:106" ht="20.100000000000001" customHeight="1" x14ac:dyDescent="0.2">
      <c r="CX26038" s="29">
        <v>25900</v>
      </c>
      <c r="CY26038" s="29">
        <v>1.6448583008272604</v>
      </c>
      <c r="CZ26038" s="29">
        <v>1.9599480639366913</v>
      </c>
      <c r="DA26038" s="29">
        <v>2.5757389287568211</v>
      </c>
      <c r="DB26038" s="29">
        <v>3.290278125980898</v>
      </c>
    </row>
    <row r="26039" spans="102:106" ht="20.100000000000001" customHeight="1" x14ac:dyDescent="0.2">
      <c r="CX26039" s="29">
        <v>25901</v>
      </c>
      <c r="CY26039" s="29">
        <v>1.6448583006471371</v>
      </c>
      <c r="CZ26039" s="29">
        <v>1.9599480645506715</v>
      </c>
      <c r="DA26039" s="29">
        <v>2.5757389322461024</v>
      </c>
      <c r="DB26039" s="29">
        <v>3.2902781355783843</v>
      </c>
    </row>
    <row r="26040" spans="102:106" ht="20.100000000000001" customHeight="1" x14ac:dyDescent="0.2">
      <c r="CX26040" s="29">
        <v>25902</v>
      </c>
      <c r="CY26040" s="29">
        <v>1.644858300467422</v>
      </c>
      <c r="CZ26040" s="29">
        <v>1.9599480651662813</v>
      </c>
      <c r="DA26040" s="29">
        <v>2.5757389357352767</v>
      </c>
      <c r="DB26040" s="29">
        <v>3.2902781451755341</v>
      </c>
    </row>
    <row r="26041" spans="102:106" ht="20.100000000000001" customHeight="1" x14ac:dyDescent="0.2">
      <c r="CX26041" s="29">
        <v>25903</v>
      </c>
      <c r="CY26041" s="29">
        <v>1.6448583002866504</v>
      </c>
      <c r="CZ26041" s="29">
        <v>1.9599480657809247</v>
      </c>
      <c r="DA26041" s="29">
        <v>2.5757389392236716</v>
      </c>
      <c r="DB26041" s="29">
        <v>3.2902781547720443</v>
      </c>
    </row>
    <row r="26042" spans="102:106" ht="20.100000000000001" customHeight="1" x14ac:dyDescent="0.2">
      <c r="CX26042" s="29">
        <v>25904</v>
      </c>
      <c r="CY26042" s="29">
        <v>1.6448583001068551</v>
      </c>
      <c r="CZ26042" s="29">
        <v>1.9599480663949411</v>
      </c>
      <c r="DA26042" s="29">
        <v>2.5757389427117334</v>
      </c>
      <c r="DB26042" s="29">
        <v>3.2902781643676096</v>
      </c>
    </row>
    <row r="26043" spans="102:106" ht="20.100000000000001" customHeight="1" x14ac:dyDescent="0.2">
      <c r="CX26043" s="29">
        <v>25905</v>
      </c>
      <c r="CY26043" s="29">
        <v>1.6448582999265715</v>
      </c>
      <c r="CZ26043" s="29">
        <v>1.9599480670101346</v>
      </c>
      <c r="DA26043" s="29">
        <v>2.5757389462010218</v>
      </c>
      <c r="DB26043" s="29">
        <v>3.2902781739619238</v>
      </c>
    </row>
    <row r="26044" spans="102:106" ht="20.100000000000001" customHeight="1" x14ac:dyDescent="0.2">
      <c r="CX26044" s="29">
        <v>25906</v>
      </c>
      <c r="CY26044" s="29">
        <v>1.6448582997460837</v>
      </c>
      <c r="CZ26044" s="29">
        <v>1.9599480676239107</v>
      </c>
      <c r="DA26044" s="29">
        <v>2.5757389496886334</v>
      </c>
      <c r="DB26044" s="29">
        <v>3.290278183556429</v>
      </c>
    </row>
    <row r="26045" spans="102:106" ht="20.100000000000001" customHeight="1" x14ac:dyDescent="0.2">
      <c r="CX26045" s="29">
        <v>25907</v>
      </c>
      <c r="CY26045" s="29">
        <v>1.6448582995656753</v>
      </c>
      <c r="CZ26045" s="29">
        <v>1.9599480682395407</v>
      </c>
      <c r="DA26045" s="29">
        <v>2.575738953176129</v>
      </c>
      <c r="DB26045" s="29">
        <v>3.2902781931499465</v>
      </c>
    </row>
    <row r="26046" spans="102:106" ht="20.100000000000001" customHeight="1" x14ac:dyDescent="0.2">
      <c r="CX26046" s="29">
        <v>25908</v>
      </c>
      <c r="CY26046" s="29">
        <v>1.6448582993856307</v>
      </c>
      <c r="CZ26046" s="29">
        <v>1.9599480688529625</v>
      </c>
      <c r="DA26046" s="29">
        <v>2.5757389566628373</v>
      </c>
      <c r="DB26046" s="29">
        <v>3.2902782027430435</v>
      </c>
    </row>
    <row r="26047" spans="102:106" ht="20.100000000000001" customHeight="1" x14ac:dyDescent="0.2">
      <c r="CX26047" s="29">
        <v>25909</v>
      </c>
      <c r="CY26047" s="29">
        <v>1.6448582992044845</v>
      </c>
      <c r="CZ26047" s="29">
        <v>1.9599480694674478</v>
      </c>
      <c r="DA26047" s="29">
        <v>2.5757389601503178</v>
      </c>
      <c r="DB26047" s="29">
        <v>3.2902782123345422</v>
      </c>
    </row>
    <row r="26048" spans="102:106" ht="20.100000000000001" customHeight="1" x14ac:dyDescent="0.2">
      <c r="CX26048" s="29">
        <v>25910</v>
      </c>
      <c r="CY26048" s="29">
        <v>1.6448582990242693</v>
      </c>
      <c r="CZ26048" s="29">
        <v>1.9599480700818679</v>
      </c>
      <c r="DA26048" s="29">
        <v>2.5757389636367849</v>
      </c>
      <c r="DB26048" s="29">
        <v>3.2902782219258828</v>
      </c>
    </row>
    <row r="26049" spans="102:106" ht="20.100000000000001" customHeight="1" x14ac:dyDescent="0.2">
      <c r="CX26049" s="29">
        <v>25911</v>
      </c>
      <c r="CY26049" s="29">
        <v>1.6448582988435207</v>
      </c>
      <c r="CZ26049" s="29">
        <v>1.9599480706965609</v>
      </c>
      <c r="DA26049" s="29">
        <v>2.5757389671237965</v>
      </c>
      <c r="DB26049" s="29">
        <v>3.2902782315158867</v>
      </c>
    </row>
    <row r="26050" spans="102:106" ht="20.100000000000001" customHeight="1" x14ac:dyDescent="0.2">
      <c r="CX26050" s="29">
        <v>25912</v>
      </c>
      <c r="CY26050" s="29">
        <v>1.6448582986642704</v>
      </c>
      <c r="CZ26050" s="29">
        <v>1.9599480713103969</v>
      </c>
      <c r="DA26050" s="29">
        <v>2.5757389706095655</v>
      </c>
      <c r="DB26050" s="29">
        <v>3.2902782411059941</v>
      </c>
    </row>
    <row r="26051" spans="102:106" ht="20.100000000000001" customHeight="1" x14ac:dyDescent="0.2">
      <c r="CX26051" s="29">
        <v>25913</v>
      </c>
      <c r="CY26051" s="29">
        <v>1.6448582984833053</v>
      </c>
      <c r="CZ26051" s="29">
        <v>1.9599480719237155</v>
      </c>
      <c r="DA26051" s="29">
        <v>2.5757389740956533</v>
      </c>
      <c r="DB26051" s="29">
        <v>3.2902782506950259</v>
      </c>
    </row>
    <row r="26052" spans="102:106" ht="20.100000000000001" customHeight="1" x14ac:dyDescent="0.2">
      <c r="CX26052" s="29">
        <v>25914</v>
      </c>
      <c r="CY26052" s="29">
        <v>1.6448582983026574</v>
      </c>
      <c r="CZ26052" s="29">
        <v>1.95994807253832</v>
      </c>
      <c r="DA26052" s="29">
        <v>2.5757389775813868</v>
      </c>
      <c r="DB26052" s="29">
        <v>3.2902782602826766</v>
      </c>
    </row>
    <row r="26053" spans="102:106" ht="20.100000000000001" customHeight="1" x14ac:dyDescent="0.2">
      <c r="CX26053" s="29">
        <v>25915</v>
      </c>
      <c r="CY26053" s="29">
        <v>1.6448582981226099</v>
      </c>
      <c r="CZ26053" s="29">
        <v>1.959948073151615</v>
      </c>
      <c r="DA26053" s="29">
        <v>2.57573898106721</v>
      </c>
      <c r="DB26053" s="29">
        <v>3.2902782698703872</v>
      </c>
    </row>
    <row r="26054" spans="102:106" ht="20.100000000000001" customHeight="1" x14ac:dyDescent="0.2">
      <c r="CX26054" s="29">
        <v>25916</v>
      </c>
      <c r="CY26054" s="29">
        <v>1.6448582979434476</v>
      </c>
      <c r="CZ26054" s="29">
        <v>1.9599480737668733</v>
      </c>
      <c r="DA26054" s="29">
        <v>2.5757389845524519</v>
      </c>
      <c r="DB26054" s="29">
        <v>3.2902782794569769</v>
      </c>
    </row>
    <row r="26055" spans="102:106" ht="20.100000000000001" customHeight="1" x14ac:dyDescent="0.2">
      <c r="CX26055" s="29">
        <v>25917</v>
      </c>
      <c r="CY26055" s="29">
        <v>1.6448582977637041</v>
      </c>
      <c r="CZ26055" s="29">
        <v>1.959948074380029</v>
      </c>
      <c r="DA26055" s="29">
        <v>2.5757389880375547</v>
      </c>
      <c r="DB26055" s="29">
        <v>3.2902782890430142</v>
      </c>
    </row>
    <row r="26056" spans="102:106" ht="20.100000000000001" customHeight="1" x14ac:dyDescent="0.2">
      <c r="CX26056" s="29">
        <v>25918</v>
      </c>
      <c r="CY26056" s="29">
        <v>1.6448582975836636</v>
      </c>
      <c r="CZ26056" s="29">
        <v>1.9599480749943565</v>
      </c>
      <c r="DA26056" s="29">
        <v>2.5757389915218472</v>
      </c>
      <c r="DB26056" s="29">
        <v>3.2902782986281913</v>
      </c>
    </row>
    <row r="26057" spans="102:106" ht="20.100000000000001" customHeight="1" x14ac:dyDescent="0.2">
      <c r="CX26057" s="29">
        <v>25919</v>
      </c>
      <c r="CY26057" s="29">
        <v>1.6448582974036088</v>
      </c>
      <c r="CZ26057" s="29">
        <v>1.9599480756087249</v>
      </c>
      <c r="DA26057" s="29">
        <v>2.5757389950057727</v>
      </c>
      <c r="DB26057" s="29">
        <v>3.2902783082122022</v>
      </c>
    </row>
    <row r="26058" spans="102:106" ht="20.100000000000001" customHeight="1" x14ac:dyDescent="0.2">
      <c r="CX26058" s="29">
        <v>25920</v>
      </c>
      <c r="CY26058" s="29">
        <v>1.6448582972220749</v>
      </c>
      <c r="CZ26058" s="29">
        <v>1.9599480762220043</v>
      </c>
      <c r="DA26058" s="29">
        <v>2.5757389984908925</v>
      </c>
      <c r="DB26058" s="29">
        <v>3.2902783177964885</v>
      </c>
    </row>
    <row r="26059" spans="102:106" ht="20.100000000000001" customHeight="1" x14ac:dyDescent="0.2">
      <c r="CX26059" s="29">
        <v>25921</v>
      </c>
      <c r="CY26059" s="29">
        <v>1.6448582970428425</v>
      </c>
      <c r="CZ26059" s="29">
        <v>1.9599480768360011</v>
      </c>
      <c r="DA26059" s="29">
        <v>2.5757390019742998</v>
      </c>
      <c r="DB26059" s="29">
        <v>3.2902783273789953</v>
      </c>
    </row>
    <row r="26060" spans="102:106" ht="20.100000000000001" customHeight="1" x14ac:dyDescent="0.2">
      <c r="CX26060" s="29">
        <v>25922</v>
      </c>
      <c r="CY26060" s="29">
        <v>1.6448582968626975</v>
      </c>
      <c r="CZ26060" s="29">
        <v>1.9599480774495841</v>
      </c>
      <c r="DA26060" s="29">
        <v>2.5757390054575553</v>
      </c>
      <c r="DB26060" s="29">
        <v>3.2902783369620368</v>
      </c>
    </row>
    <row r="26061" spans="102:106" ht="20.100000000000001" customHeight="1" x14ac:dyDescent="0.2">
      <c r="CX26061" s="29">
        <v>25923</v>
      </c>
      <c r="CY26061" s="29">
        <v>1.644858296681923</v>
      </c>
      <c r="CZ26061" s="29">
        <v>1.9599480780630913</v>
      </c>
      <c r="DA26061" s="29">
        <v>2.5757390089411025</v>
      </c>
      <c r="DB26061" s="29">
        <v>3.2902783465435581</v>
      </c>
    </row>
    <row r="26062" spans="102:106" ht="20.100000000000001" customHeight="1" x14ac:dyDescent="0.2">
      <c r="CX26062" s="29">
        <v>25924</v>
      </c>
      <c r="CY26062" s="29">
        <v>1.6448582965025518</v>
      </c>
      <c r="CZ26062" s="29">
        <v>1.9599480786768606</v>
      </c>
      <c r="DA26062" s="29">
        <v>2.5757390124242692</v>
      </c>
      <c r="DB26062" s="29">
        <v>3.2902783561241278</v>
      </c>
    </row>
    <row r="26063" spans="102:106" ht="20.100000000000001" customHeight="1" x14ac:dyDescent="0.2">
      <c r="CX26063" s="29">
        <v>25925</v>
      </c>
      <c r="CY26063" s="29">
        <v>1.644858296321368</v>
      </c>
      <c r="CZ26063" s="29">
        <v>1.9599480792912289</v>
      </c>
      <c r="DA26063" s="29">
        <v>2.5757390159063811</v>
      </c>
      <c r="DB26063" s="29">
        <v>3.2902783657043111</v>
      </c>
    </row>
    <row r="26064" spans="102:106" ht="20.100000000000001" customHeight="1" x14ac:dyDescent="0.2">
      <c r="CX26064" s="29">
        <v>25926</v>
      </c>
      <c r="CY26064" s="29">
        <v>1.6448582961421534</v>
      </c>
      <c r="CZ26064" s="29">
        <v>1.959948079903598</v>
      </c>
      <c r="DA26064" s="29">
        <v>2.5757390193889989</v>
      </c>
      <c r="DB26064" s="29">
        <v>3.2902783752838003</v>
      </c>
    </row>
    <row r="26065" spans="102:106" ht="20.100000000000001" customHeight="1" x14ac:dyDescent="0.2">
      <c r="CX26065" s="29">
        <v>25927</v>
      </c>
      <c r="CY26065" s="29">
        <v>1.6448582959616935</v>
      </c>
      <c r="CZ26065" s="29">
        <v>1.9599480805172413</v>
      </c>
      <c r="DA26065" s="29">
        <v>2.5757390228714501</v>
      </c>
      <c r="DB26065" s="29">
        <v>3.2902783848622899</v>
      </c>
    </row>
    <row r="26066" spans="102:106" ht="20.100000000000001" customHeight="1" x14ac:dyDescent="0.2">
      <c r="CX26066" s="29">
        <v>25928</v>
      </c>
      <c r="CY26066" s="29">
        <v>1.6448582957820195</v>
      </c>
      <c r="CZ26066" s="29">
        <v>1.9599480811310284</v>
      </c>
      <c r="DA26066" s="29">
        <v>2.5757390263530602</v>
      </c>
      <c r="DB26066" s="29">
        <v>3.2902783944394702</v>
      </c>
    </row>
    <row r="26067" spans="102:106" ht="20.100000000000001" customHeight="1" x14ac:dyDescent="0.2">
      <c r="CX26067" s="29">
        <v>25929</v>
      </c>
      <c r="CY26067" s="29">
        <v>1.644858295601666</v>
      </c>
      <c r="CZ26067" s="29">
        <v>1.9599480817438284</v>
      </c>
      <c r="DA26067" s="29">
        <v>2.575739029835391</v>
      </c>
      <c r="DB26067" s="29">
        <v>3.2902784040167838</v>
      </c>
    </row>
    <row r="26068" spans="102:106" ht="20.100000000000001" customHeight="1" x14ac:dyDescent="0.2">
      <c r="CX26068" s="29">
        <v>25930</v>
      </c>
      <c r="CY26068" s="29">
        <v>1.6448582954226654</v>
      </c>
      <c r="CZ26068" s="29">
        <v>1.9599480823574469</v>
      </c>
      <c r="DA26068" s="29">
        <v>2.5757390333166499</v>
      </c>
      <c r="DB26068" s="29">
        <v>3.290278413593922</v>
      </c>
    </row>
    <row r="26069" spans="102:106" ht="20.100000000000001" customHeight="1" x14ac:dyDescent="0.2">
      <c r="CX26069" s="29">
        <v>25931</v>
      </c>
      <c r="CY26069" s="29">
        <v>1.6448582952418009</v>
      </c>
      <c r="CZ26069" s="29">
        <v>1.9599480829707525</v>
      </c>
      <c r="DA26069" s="29">
        <v>2.5757390367983986</v>
      </c>
      <c r="DB26069" s="29">
        <v>3.2902784231688291</v>
      </c>
    </row>
    <row r="26070" spans="102:106" ht="20.100000000000001" customHeight="1" x14ac:dyDescent="0.2">
      <c r="CX26070" s="29">
        <v>25932</v>
      </c>
      <c r="CY26070" s="29">
        <v>1.6448582950628563</v>
      </c>
      <c r="CZ26070" s="29">
        <v>1.959948083584083</v>
      </c>
      <c r="DA26070" s="29">
        <v>2.5757390402788465</v>
      </c>
      <c r="DB26070" s="29">
        <v>3.2902784327438197</v>
      </c>
    </row>
    <row r="26071" spans="102:106" ht="20.100000000000001" customHeight="1" x14ac:dyDescent="0.2">
      <c r="CX26071" s="29">
        <v>25933</v>
      </c>
      <c r="CY26071" s="29">
        <v>1.6448582948826134</v>
      </c>
      <c r="CZ26071" s="29">
        <v>1.9599480841977752</v>
      </c>
      <c r="DA26071" s="29">
        <v>2.5757390437595524</v>
      </c>
      <c r="DB26071" s="29">
        <v>3.2902784423177116</v>
      </c>
    </row>
    <row r="26072" spans="102:106" ht="20.100000000000001" customHeight="1" x14ac:dyDescent="0.2">
      <c r="CX26072" s="29">
        <v>25934</v>
      </c>
      <c r="CY26072" s="29">
        <v>1.6448582947013559</v>
      </c>
      <c r="CZ26072" s="29">
        <v>1.9599480848106983</v>
      </c>
      <c r="DA26072" s="29">
        <v>2.5757390472398436</v>
      </c>
      <c r="DB26072" s="29">
        <v>3.2902784518910697</v>
      </c>
    </row>
    <row r="26073" spans="102:106" ht="20.100000000000001" customHeight="1" x14ac:dyDescent="0.2">
      <c r="CX26073" s="29">
        <v>25935</v>
      </c>
      <c r="CY26073" s="29">
        <v>1.6448582945211168</v>
      </c>
      <c r="CZ26073" s="29">
        <v>1.9599480854231892</v>
      </c>
      <c r="DA26073" s="29">
        <v>2.5757390507201632</v>
      </c>
      <c r="DB26073" s="29">
        <v>3.2902784614644629</v>
      </c>
    </row>
    <row r="26074" spans="102:106" ht="20.100000000000001" customHeight="1" x14ac:dyDescent="0.2">
      <c r="CX26074" s="29">
        <v>25936</v>
      </c>
      <c r="CY26074" s="29">
        <v>1.644858294342179</v>
      </c>
      <c r="CZ26074" s="29">
        <v>1.9599480860370535</v>
      </c>
      <c r="DA26074" s="29">
        <v>2.5757390541998371</v>
      </c>
      <c r="DB26074" s="29">
        <v>3.2902784710358324</v>
      </c>
    </row>
    <row r="26075" spans="102:106" ht="20.100000000000001" customHeight="1" x14ac:dyDescent="0.2">
      <c r="CX26075" s="29">
        <v>25937</v>
      </c>
      <c r="CY26075" s="29">
        <v>1.6448582941630752</v>
      </c>
      <c r="CZ26075" s="29">
        <v>1.9599480866496908</v>
      </c>
      <c r="DA26075" s="29">
        <v>2.5757390576793071</v>
      </c>
      <c r="DB26075" s="29">
        <v>3.2902784806066183</v>
      </c>
    </row>
    <row r="26076" spans="102:106" ht="20.100000000000001" customHeight="1" x14ac:dyDescent="0.2">
      <c r="CX26076" s="29">
        <v>25938</v>
      </c>
      <c r="CY26076" s="29">
        <v>1.6448582939823377</v>
      </c>
      <c r="CZ26076" s="29">
        <v>1.9599480872629071</v>
      </c>
      <c r="DA26076" s="29">
        <v>2.5757390611579001</v>
      </c>
      <c r="DB26076" s="29">
        <v>3.2902784901773878</v>
      </c>
    </row>
    <row r="26077" spans="102:106" ht="20.100000000000001" customHeight="1" x14ac:dyDescent="0.2">
      <c r="CX26077" s="29">
        <v>25939</v>
      </c>
      <c r="CY26077" s="29">
        <v>1.6448582938019995</v>
      </c>
      <c r="CZ26077" s="29">
        <v>1.9599480878755708</v>
      </c>
      <c r="DA26077" s="29">
        <v>2.5757390646371756</v>
      </c>
      <c r="DB26077" s="29">
        <v>3.2902784997469565</v>
      </c>
    </row>
    <row r="26078" spans="102:106" ht="20.100000000000001" customHeight="1" x14ac:dyDescent="0.2">
      <c r="CX26078" s="29">
        <v>25940</v>
      </c>
      <c r="CY26078" s="29">
        <v>1.6448582936223444</v>
      </c>
      <c r="CZ26078" s="29">
        <v>1.9599480884880185</v>
      </c>
      <c r="DA26078" s="29">
        <v>2.5757390681164596</v>
      </c>
      <c r="DB26078" s="29">
        <v>3.2902785093167664</v>
      </c>
    </row>
    <row r="26079" spans="102:106" ht="20.100000000000001" customHeight="1" x14ac:dyDescent="0.2">
      <c r="CX26079" s="29">
        <v>25941</v>
      </c>
      <c r="CY26079" s="29">
        <v>1.6448582934436535</v>
      </c>
      <c r="CZ26079" s="29">
        <v>1.9599480891020562</v>
      </c>
      <c r="DA26079" s="29">
        <v>2.5757390715939597</v>
      </c>
      <c r="DB26079" s="29">
        <v>3.2902785188847585</v>
      </c>
    </row>
    <row r="26080" spans="102:106" ht="20.100000000000001" customHeight="1" x14ac:dyDescent="0.2">
      <c r="CX26080" s="29">
        <v>25942</v>
      </c>
      <c r="CY26080" s="29">
        <v>1.6448582932627103</v>
      </c>
      <c r="CZ26080" s="29">
        <v>1.9599480897150827</v>
      </c>
      <c r="DA26080" s="29">
        <v>2.5757390750734719</v>
      </c>
      <c r="DB26080" s="29">
        <v>3.2902785284523723</v>
      </c>
    </row>
    <row r="26081" spans="102:106" ht="20.100000000000001" customHeight="1" x14ac:dyDescent="0.2">
      <c r="CX26081" s="29">
        <v>25943</v>
      </c>
      <c r="CY26081" s="29">
        <v>1.6448582930832976</v>
      </c>
      <c r="CZ26081" s="29">
        <v>1.9599480903274349</v>
      </c>
      <c r="DA26081" s="29">
        <v>2.5757390785509671</v>
      </c>
      <c r="DB26081" s="29">
        <v>3.2902785380193014</v>
      </c>
    </row>
    <row r="26082" spans="102:106" ht="20.100000000000001" customHeight="1" x14ac:dyDescent="0.2">
      <c r="CX26082" s="29">
        <v>25944</v>
      </c>
      <c r="CY26082" s="29">
        <v>1.6448582929039472</v>
      </c>
      <c r="CZ26082" s="29">
        <v>1.9599480909394498</v>
      </c>
      <c r="DA26082" s="29">
        <v>2.5757390820291244</v>
      </c>
      <c r="DB26082" s="29">
        <v>3.2902785475843594</v>
      </c>
    </row>
    <row r="26083" spans="102:106" ht="20.100000000000001" customHeight="1" x14ac:dyDescent="0.2">
      <c r="CX26083" s="29">
        <v>25945</v>
      </c>
      <c r="CY26083" s="29">
        <v>1.6448582927231914</v>
      </c>
      <c r="CZ26083" s="29">
        <v>1.9599480915514638</v>
      </c>
      <c r="DA26083" s="29">
        <v>2.575739085506151</v>
      </c>
      <c r="DB26083" s="29">
        <v>3.2902785571498625</v>
      </c>
    </row>
    <row r="26084" spans="102:106" ht="20.100000000000001" customHeight="1" x14ac:dyDescent="0.2">
      <c r="CX26084" s="29">
        <v>25946</v>
      </c>
      <c r="CY26084" s="29">
        <v>1.6448582925430635</v>
      </c>
      <c r="CZ26084" s="29">
        <v>1.9599480921652832</v>
      </c>
      <c r="DA26084" s="29">
        <v>2.5757390889824894</v>
      </c>
      <c r="DB26084" s="29">
        <v>3.2902785667146266</v>
      </c>
    </row>
    <row r="26085" spans="102:106" ht="20.100000000000001" customHeight="1" x14ac:dyDescent="0.2">
      <c r="CX26085" s="29">
        <v>25947</v>
      </c>
      <c r="CY26085" s="29">
        <v>1.6448582923638464</v>
      </c>
      <c r="CZ26085" s="29">
        <v>1.959948092778306</v>
      </c>
      <c r="DA26085" s="29">
        <v>2.575739092459699</v>
      </c>
      <c r="DB26085" s="29">
        <v>3.2902785762783422</v>
      </c>
    </row>
    <row r="26086" spans="102:106" ht="20.100000000000001" customHeight="1" x14ac:dyDescent="0.2">
      <c r="CX26086" s="29">
        <v>25948</v>
      </c>
      <c r="CY26086" s="29">
        <v>1.6448582921840711</v>
      </c>
      <c r="CZ26086" s="29">
        <v>1.9599480933893993</v>
      </c>
      <c r="DA26086" s="29">
        <v>2.5757390959359885</v>
      </c>
      <c r="DB26086" s="29">
        <v>3.2902785858415746</v>
      </c>
    </row>
    <row r="26087" spans="102:106" ht="20.100000000000001" customHeight="1" x14ac:dyDescent="0.2">
      <c r="CX26087" s="29">
        <v>25949</v>
      </c>
      <c r="CY26087" s="29">
        <v>1.64485829200402</v>
      </c>
      <c r="CZ26087" s="29">
        <v>1.9599480940018392</v>
      </c>
      <c r="DA26087" s="29">
        <v>2.5757390994129161</v>
      </c>
      <c r="DB26087" s="29">
        <v>3.2902785954040144</v>
      </c>
    </row>
    <row r="26088" spans="102:106" ht="20.100000000000001" customHeight="1" x14ac:dyDescent="0.2">
      <c r="CX26088" s="29">
        <v>25950</v>
      </c>
      <c r="CY26088" s="29">
        <v>1.6448582918239765</v>
      </c>
      <c r="CZ26088" s="29">
        <v>1.9599480946144918</v>
      </c>
      <c r="DA26088" s="29">
        <v>2.57573910288869</v>
      </c>
      <c r="DB26088" s="29">
        <v>3.2902786049653518</v>
      </c>
    </row>
    <row r="26089" spans="102:106" ht="20.100000000000001" customHeight="1" x14ac:dyDescent="0.2">
      <c r="CX26089" s="29">
        <v>25951</v>
      </c>
      <c r="CY26089" s="29">
        <v>1.6448582916442218</v>
      </c>
      <c r="CZ26089" s="29">
        <v>1.9599480952276946</v>
      </c>
      <c r="DA26089" s="29">
        <v>2.5757391063648698</v>
      </c>
      <c r="DB26089" s="29">
        <v>3.2902786145270264</v>
      </c>
    </row>
    <row r="26090" spans="102:106" ht="20.100000000000001" customHeight="1" x14ac:dyDescent="0.2">
      <c r="CX26090" s="29">
        <v>25952</v>
      </c>
      <c r="CY26090" s="29">
        <v>1.6448582914650391</v>
      </c>
      <c r="CZ26090" s="29">
        <v>1.959948095838844</v>
      </c>
      <c r="DA26090" s="29">
        <v>2.5757391098396614</v>
      </c>
      <c r="DB26090" s="29">
        <v>3.2902786240861044</v>
      </c>
    </row>
    <row r="26091" spans="102:106" ht="20.100000000000001" customHeight="1" x14ac:dyDescent="0.2">
      <c r="CX26091" s="29">
        <v>25953</v>
      </c>
      <c r="CY26091" s="29">
        <v>1.6448582912849594</v>
      </c>
      <c r="CZ26091" s="29">
        <v>1.9599480964512166</v>
      </c>
      <c r="DA26091" s="29">
        <v>2.5757391133146257</v>
      </c>
      <c r="DB26091" s="29">
        <v>3.2902786336457752</v>
      </c>
    </row>
    <row r="26092" spans="102:106" ht="20.100000000000001" customHeight="1" x14ac:dyDescent="0.2">
      <c r="CX26092" s="29">
        <v>25954</v>
      </c>
      <c r="CY26092" s="29">
        <v>1.6448582911060159</v>
      </c>
      <c r="CZ26092" s="29">
        <v>1.9599480970636789</v>
      </c>
      <c r="DA26092" s="29">
        <v>2.5757391167902046</v>
      </c>
      <c r="DB26092" s="29">
        <v>3.2902786432048532</v>
      </c>
    </row>
    <row r="26093" spans="102:106" ht="20.100000000000001" customHeight="1" x14ac:dyDescent="0.2">
      <c r="CX26093" s="29">
        <v>25955</v>
      </c>
      <c r="CY26093" s="29">
        <v>1.64485829092674</v>
      </c>
      <c r="CZ26093" s="29">
        <v>1.9599480976765671</v>
      </c>
      <c r="DA26093" s="29">
        <v>2.5757391202657223</v>
      </c>
      <c r="DB26093" s="29">
        <v>3.2902786527630297</v>
      </c>
    </row>
    <row r="26094" spans="102:106" ht="20.100000000000001" customHeight="1" x14ac:dyDescent="0.2">
      <c r="CX26094" s="29">
        <v>25956</v>
      </c>
      <c r="CY26094" s="29">
        <v>1.6448582907456619</v>
      </c>
      <c r="CZ26094" s="29">
        <v>1.9599480982887476</v>
      </c>
      <c r="DA26094" s="29">
        <v>2.5757391237393841</v>
      </c>
      <c r="DB26094" s="29">
        <v>3.2902786623199924</v>
      </c>
    </row>
    <row r="26095" spans="102:106" ht="20.100000000000001" customHeight="1" x14ac:dyDescent="0.2">
      <c r="CX26095" s="29">
        <v>25957</v>
      </c>
      <c r="CY26095" s="29">
        <v>1.6448582905665681</v>
      </c>
      <c r="CZ26095" s="29">
        <v>1.9599480989005571</v>
      </c>
      <c r="DA26095" s="29">
        <v>2.5757391272138692</v>
      </c>
      <c r="DB26095" s="29">
        <v>3.2902786718763073</v>
      </c>
    </row>
    <row r="26096" spans="102:106" ht="20.100000000000001" customHeight="1" x14ac:dyDescent="0.2">
      <c r="CX26096" s="29">
        <v>25958</v>
      </c>
      <c r="CY26096" s="29">
        <v>1.6448582903879878</v>
      </c>
      <c r="CZ26096" s="29">
        <v>1.959948099512332</v>
      </c>
      <c r="DA26096" s="29">
        <v>2.5757391306873818</v>
      </c>
      <c r="DB26096" s="29">
        <v>3.2902786814316651</v>
      </c>
    </row>
    <row r="26097" spans="102:106" ht="20.100000000000001" customHeight="1" x14ac:dyDescent="0.2">
      <c r="CX26097" s="29">
        <v>25959</v>
      </c>
      <c r="CY26097" s="29">
        <v>1.6448582902084523</v>
      </c>
      <c r="CZ26097" s="29">
        <v>1.9599481001244077</v>
      </c>
      <c r="DA26097" s="29">
        <v>2.5757391341614833</v>
      </c>
      <c r="DB26097" s="29">
        <v>3.2902786909866286</v>
      </c>
    </row>
    <row r="26098" spans="102:106" ht="20.100000000000001" customHeight="1" x14ac:dyDescent="0.2">
      <c r="CX26098" s="29">
        <v>25960</v>
      </c>
      <c r="CY26098" s="29">
        <v>1.6448582900282434</v>
      </c>
      <c r="CZ26098" s="29">
        <v>1.959948100735651</v>
      </c>
      <c r="DA26098" s="29">
        <v>2.5757391376343781</v>
      </c>
      <c r="DB26098" s="29">
        <v>3.2902787005408873</v>
      </c>
    </row>
    <row r="26099" spans="102:106" ht="20.100000000000001" customHeight="1" x14ac:dyDescent="0.2">
      <c r="CX26099" s="29">
        <v>25961</v>
      </c>
      <c r="CY26099" s="29">
        <v>1.6448582898476427</v>
      </c>
      <c r="CZ26099" s="29">
        <v>1.9599481013478681</v>
      </c>
      <c r="DA26099" s="29">
        <v>2.5757391411076269</v>
      </c>
      <c r="DB26099" s="29">
        <v>3.2902787100941304</v>
      </c>
    </row>
    <row r="26100" spans="102:106" ht="20.100000000000001" customHeight="1" x14ac:dyDescent="0.2">
      <c r="CX26100" s="29">
        <v>25962</v>
      </c>
      <c r="CY26100" s="29">
        <v>1.6448582896686852</v>
      </c>
      <c r="CZ26100" s="29">
        <v>1.959948101959925</v>
      </c>
      <c r="DA26100" s="29">
        <v>2.5757391445805533</v>
      </c>
      <c r="DB26100" s="29">
        <v>3.2902787196477985</v>
      </c>
    </row>
    <row r="26101" spans="102:106" ht="20.100000000000001" customHeight="1" x14ac:dyDescent="0.2">
      <c r="CX26101" s="29">
        <v>25963</v>
      </c>
      <c r="CY26101" s="29">
        <v>1.6448582894899004</v>
      </c>
      <c r="CZ26101" s="29">
        <v>1.9599481025721575</v>
      </c>
      <c r="DA26101" s="29">
        <v>2.5757391480524801</v>
      </c>
      <c r="DB26101" s="29">
        <v>3.2902787291998288</v>
      </c>
    </row>
    <row r="26102" spans="102:106" ht="20.100000000000001" customHeight="1" x14ac:dyDescent="0.2">
      <c r="CX26102" s="29">
        <v>25964</v>
      </c>
      <c r="CY26102" s="29">
        <v>1.6448582893098183</v>
      </c>
      <c r="CZ26102" s="29">
        <v>1.9599481031834312</v>
      </c>
      <c r="DA26102" s="29">
        <v>2.5757391515249668</v>
      </c>
      <c r="DB26102" s="29">
        <v>3.2902787387507866</v>
      </c>
    </row>
    <row r="26103" spans="102:106" ht="20.100000000000001" customHeight="1" x14ac:dyDescent="0.2">
      <c r="CX26103" s="29">
        <v>25965</v>
      </c>
      <c r="CY26103" s="29">
        <v>1.6448582891304731</v>
      </c>
      <c r="CZ26103" s="29">
        <v>1.9599481037955531</v>
      </c>
      <c r="DA26103" s="29">
        <v>2.5757391549973376</v>
      </c>
      <c r="DB26103" s="29">
        <v>3.2902787483012359</v>
      </c>
    </row>
    <row r="26104" spans="102:106" ht="20.100000000000001" customHeight="1" x14ac:dyDescent="0.2">
      <c r="CX26104" s="29">
        <v>25966</v>
      </c>
      <c r="CY26104" s="29">
        <v>1.6448582889503942</v>
      </c>
      <c r="CZ26104" s="29">
        <v>1.9599481044073885</v>
      </c>
      <c r="DA26104" s="29">
        <v>2.5757391584689149</v>
      </c>
      <c r="DB26104" s="29">
        <v>3.290278757850865</v>
      </c>
    </row>
    <row r="26105" spans="102:106" ht="20.100000000000001" customHeight="1" x14ac:dyDescent="0.2">
      <c r="CX26105" s="29">
        <v>25967</v>
      </c>
      <c r="CY26105" s="29">
        <v>1.6448582887716163</v>
      </c>
      <c r="CZ26105" s="29">
        <v>1.9599481050178027</v>
      </c>
      <c r="DA26105" s="29">
        <v>2.5757391619412586</v>
      </c>
      <c r="DB26105" s="29">
        <v>3.2902787674002387</v>
      </c>
    </row>
    <row r="26106" spans="102:106" ht="20.100000000000001" customHeight="1" x14ac:dyDescent="0.2">
      <c r="CX26106" s="29">
        <v>25968</v>
      </c>
      <c r="CY26106" s="29">
        <v>1.6448582885926686</v>
      </c>
      <c r="CZ26106" s="29">
        <v>1.9599481056300727</v>
      </c>
      <c r="DA26106" s="29">
        <v>2.5757391654114543</v>
      </c>
      <c r="DB26106" s="29">
        <v>3.2902787769490449</v>
      </c>
    </row>
    <row r="26107" spans="102:106" ht="20.100000000000001" customHeight="1" x14ac:dyDescent="0.2">
      <c r="CX26107" s="29">
        <v>25969</v>
      </c>
      <c r="CY26107" s="29">
        <v>1.6448582884120804</v>
      </c>
      <c r="CZ26107" s="29">
        <v>1.9599481062415931</v>
      </c>
      <c r="DA26107" s="29">
        <v>2.5757391688833007</v>
      </c>
      <c r="DB26107" s="29">
        <v>3.290278786496097</v>
      </c>
    </row>
    <row r="26108" spans="102:106" ht="20.100000000000001" customHeight="1" x14ac:dyDescent="0.2">
      <c r="CX26108" s="29">
        <v>25970</v>
      </c>
      <c r="CY26108" s="29">
        <v>1.6448582882336389</v>
      </c>
      <c r="CZ26108" s="29">
        <v>1.9599481068526996</v>
      </c>
      <c r="DA26108" s="29">
        <v>2.5757391723538814</v>
      </c>
      <c r="DB26108" s="29">
        <v>3.2902787960428341</v>
      </c>
    </row>
    <row r="26109" spans="102:106" ht="20.100000000000001" customHeight="1" x14ac:dyDescent="0.2">
      <c r="CX26109" s="29">
        <v>25971</v>
      </c>
      <c r="CY26109" s="29">
        <v>1.6448582880541205</v>
      </c>
      <c r="CZ26109" s="29">
        <v>1.9599481074637286</v>
      </c>
      <c r="DA26109" s="29">
        <v>2.5757391758236379</v>
      </c>
      <c r="DB26109" s="29">
        <v>3.2902788055889443</v>
      </c>
    </row>
    <row r="26110" spans="102:106" ht="20.100000000000001" customHeight="1" x14ac:dyDescent="0.2">
      <c r="CX26110" s="29">
        <v>25972</v>
      </c>
      <c r="CY26110" s="29">
        <v>1.6448582878738065</v>
      </c>
      <c r="CZ26110" s="29">
        <v>1.9599481080764862</v>
      </c>
      <c r="DA26110" s="29">
        <v>2.5757391792941307</v>
      </c>
      <c r="DB26110" s="29">
        <v>3.2902788151349918</v>
      </c>
    </row>
    <row r="26111" spans="102:106" ht="20.100000000000001" customHeight="1" x14ac:dyDescent="0.2">
      <c r="CX26111" s="29">
        <v>25973</v>
      </c>
      <c r="CY26111" s="29">
        <v>1.6448582876947324</v>
      </c>
      <c r="CZ26111" s="29">
        <v>1.9599481086868951</v>
      </c>
      <c r="DA26111" s="29">
        <v>2.575739182763563</v>
      </c>
      <c r="DB26111" s="29">
        <v>3.290278824678913</v>
      </c>
    </row>
    <row r="26112" spans="102:106" ht="20.100000000000001" customHeight="1" x14ac:dyDescent="0.2">
      <c r="CX26112" s="29">
        <v>25974</v>
      </c>
      <c r="CY26112" s="29">
        <v>1.6448582875154261</v>
      </c>
      <c r="CZ26112" s="29">
        <v>1.9599481092982336</v>
      </c>
      <c r="DA26112" s="29">
        <v>2.5757391862334953</v>
      </c>
      <c r="DB26112" s="29">
        <v>3.2902788342238991</v>
      </c>
    </row>
    <row r="26113" spans="102:106" ht="20.100000000000001" customHeight="1" x14ac:dyDescent="0.2">
      <c r="CX26113" s="29">
        <v>25975</v>
      </c>
      <c r="CY26113" s="29">
        <v>1.6448582873361695</v>
      </c>
      <c r="CZ26113" s="29">
        <v>1.9599481099093661</v>
      </c>
      <c r="DA26113" s="29">
        <v>2.5757391897032491</v>
      </c>
      <c r="DB26113" s="29">
        <v>3.2902788437661346</v>
      </c>
    </row>
    <row r="26114" spans="102:106" ht="20.100000000000001" customHeight="1" x14ac:dyDescent="0.2">
      <c r="CX26114" s="29">
        <v>25976</v>
      </c>
      <c r="CY26114" s="29">
        <v>1.6448582871572446</v>
      </c>
      <c r="CZ26114" s="29">
        <v>1.959948110520628</v>
      </c>
      <c r="DA26114" s="29">
        <v>2.5757391931721467</v>
      </c>
      <c r="DB26114" s="29">
        <v>3.2902788533088096</v>
      </c>
    </row>
    <row r="26115" spans="102:106" ht="20.100000000000001" customHeight="1" x14ac:dyDescent="0.2">
      <c r="CX26115" s="29">
        <v>25977</v>
      </c>
      <c r="CY26115" s="29">
        <v>1.6448582869771797</v>
      </c>
      <c r="CZ26115" s="29">
        <v>1.9599481111323551</v>
      </c>
      <c r="DA26115" s="29">
        <v>2.5757391966417482</v>
      </c>
      <c r="DB26115" s="29">
        <v>3.2902788628507378</v>
      </c>
    </row>
    <row r="26116" spans="102:106" ht="20.100000000000001" customHeight="1" x14ac:dyDescent="0.2">
      <c r="CX26116" s="29">
        <v>25978</v>
      </c>
      <c r="CY26116" s="29">
        <v>1.6448582867980095</v>
      </c>
      <c r="CZ26116" s="29">
        <v>1.9599481117434112</v>
      </c>
      <c r="DA26116" s="29">
        <v>2.5757392001102564</v>
      </c>
      <c r="DB26116" s="29">
        <v>3.2902788723916045</v>
      </c>
    </row>
    <row r="26117" spans="102:106" ht="20.100000000000001" customHeight="1" x14ac:dyDescent="0.2">
      <c r="CX26117" s="29">
        <v>25979</v>
      </c>
      <c r="CY26117" s="29">
        <v>1.6448582866182624</v>
      </c>
      <c r="CZ26117" s="29">
        <v>1.9599481123541329</v>
      </c>
      <c r="DA26117" s="29">
        <v>2.5757392035781117</v>
      </c>
      <c r="DB26117" s="29">
        <v>3.2902788819319762</v>
      </c>
    </row>
    <row r="26118" spans="102:106" ht="20.100000000000001" customHeight="1" x14ac:dyDescent="0.2">
      <c r="CX26118" s="29">
        <v>25980</v>
      </c>
      <c r="CY26118" s="29">
        <v>1.644858286439973</v>
      </c>
      <c r="CZ26118" s="29">
        <v>1.9599481129648544</v>
      </c>
      <c r="DA26118" s="29">
        <v>2.5757392070457552</v>
      </c>
      <c r="DB26118" s="29">
        <v>3.2902788914715364</v>
      </c>
    </row>
    <row r="26119" spans="102:106" ht="20.100000000000001" customHeight="1" x14ac:dyDescent="0.2">
      <c r="CX26119" s="29">
        <v>25981</v>
      </c>
      <c r="CY26119" s="29">
        <v>1.6448582862599161</v>
      </c>
      <c r="CZ26119" s="29">
        <v>1.9599481135759116</v>
      </c>
      <c r="DA26119" s="29">
        <v>2.5757392105136283</v>
      </c>
      <c r="DB26119" s="29">
        <v>3.2902789010108511</v>
      </c>
    </row>
    <row r="26120" spans="102:106" ht="20.100000000000001" customHeight="1" x14ac:dyDescent="0.2">
      <c r="CX26120" s="29">
        <v>25982</v>
      </c>
      <c r="CY26120" s="29">
        <v>1.6448582860801269</v>
      </c>
      <c r="CZ26120" s="29">
        <v>1.9599481141861688</v>
      </c>
      <c r="DA26120" s="29">
        <v>2.5757392139810515</v>
      </c>
      <c r="DB26120" s="29">
        <v>3.29027891054873</v>
      </c>
    </row>
    <row r="26121" spans="102:106" ht="20.100000000000001" customHeight="1" x14ac:dyDescent="0.2">
      <c r="CX26121" s="29">
        <v>25983</v>
      </c>
      <c r="CY26121" s="29">
        <v>1.6448582859008865</v>
      </c>
      <c r="CZ26121" s="29">
        <v>1.959948114797432</v>
      </c>
      <c r="DA26121" s="29">
        <v>2.5757392174484663</v>
      </c>
      <c r="DB26121" s="29">
        <v>3.2902789200857363</v>
      </c>
    </row>
    <row r="26122" spans="102:106" ht="20.100000000000001" customHeight="1" x14ac:dyDescent="0.2">
      <c r="CX26122" s="29">
        <v>25984</v>
      </c>
      <c r="CY26122" s="29">
        <v>1.6448582857224761</v>
      </c>
      <c r="CZ26122" s="29">
        <v>1.9599481154085661</v>
      </c>
      <c r="DA26122" s="29">
        <v>2.5757392209151933</v>
      </c>
      <c r="DB26122" s="29">
        <v>3.2902789296224344</v>
      </c>
    </row>
    <row r="26123" spans="102:106" ht="20.100000000000001" customHeight="1" x14ac:dyDescent="0.2">
      <c r="CX26123" s="29">
        <v>25985</v>
      </c>
      <c r="CY26123" s="29">
        <v>1.6448582855434235</v>
      </c>
      <c r="CZ26123" s="29">
        <v>1.9599481160184338</v>
      </c>
      <c r="DA26123" s="29">
        <v>2.5757392243816732</v>
      </c>
      <c r="DB26123" s="29">
        <v>3.2902789391585086</v>
      </c>
    </row>
    <row r="26124" spans="102:106" ht="20.100000000000001" customHeight="1" x14ac:dyDescent="0.2">
      <c r="CX26124" s="29">
        <v>25986</v>
      </c>
      <c r="CY26124" s="29">
        <v>1.6448582853640106</v>
      </c>
      <c r="CZ26124" s="29">
        <v>1.9599481166303134</v>
      </c>
      <c r="DA26124" s="29">
        <v>2.5757392278483469</v>
      </c>
      <c r="DB26124" s="29">
        <v>3.2902789486936488</v>
      </c>
    </row>
    <row r="26125" spans="102:106" ht="20.100000000000001" customHeight="1" x14ac:dyDescent="0.2">
      <c r="CX26125" s="29">
        <v>25987</v>
      </c>
      <c r="CY26125" s="29">
        <v>1.6448582851845182</v>
      </c>
      <c r="CZ26125" s="29">
        <v>1.9599481172401261</v>
      </c>
      <c r="DA26125" s="29">
        <v>2.5757392313145355</v>
      </c>
      <c r="DB26125" s="29">
        <v>3.2902789582275394</v>
      </c>
    </row>
    <row r="26126" spans="102:106" ht="20.100000000000001" customHeight="1" x14ac:dyDescent="0.2">
      <c r="CX26126" s="29">
        <v>25988</v>
      </c>
      <c r="CY26126" s="29">
        <v>1.6448582850052269</v>
      </c>
      <c r="CZ26126" s="29">
        <v>1.9599481178511498</v>
      </c>
      <c r="DA26126" s="29">
        <v>2.5757392347806789</v>
      </c>
      <c r="DB26126" s="29">
        <v>3.2902789677616195</v>
      </c>
    </row>
    <row r="26127" spans="102:106" ht="20.100000000000001" customHeight="1" x14ac:dyDescent="0.2">
      <c r="CX26127" s="29">
        <v>25989</v>
      </c>
      <c r="CY26127" s="29">
        <v>1.644858284826419</v>
      </c>
      <c r="CZ26127" s="29">
        <v>1.959948118462248</v>
      </c>
      <c r="DA26127" s="29">
        <v>2.5757392382460984</v>
      </c>
      <c r="DB26127" s="29">
        <v>3.2902789772947005</v>
      </c>
    </row>
    <row r="26128" spans="102:106" ht="20.100000000000001" customHeight="1" x14ac:dyDescent="0.2">
      <c r="CX26128" s="29">
        <v>25990</v>
      </c>
      <c r="CY26128" s="29">
        <v>1.6448582846466211</v>
      </c>
      <c r="CZ26128" s="29">
        <v>1.9599481190722841</v>
      </c>
      <c r="DA26128" s="29">
        <v>2.5757392417112337</v>
      </c>
      <c r="DB26128" s="29">
        <v>3.2902789868264684</v>
      </c>
    </row>
    <row r="26129" spans="102:106" ht="20.100000000000001" customHeight="1" x14ac:dyDescent="0.2">
      <c r="CX26129" s="29">
        <v>25991</v>
      </c>
      <c r="CY26129" s="29">
        <v>1.644858284467869</v>
      </c>
      <c r="CZ26129" s="29">
        <v>1.9599481196830641</v>
      </c>
      <c r="DA26129" s="29">
        <v>2.5757392451765253</v>
      </c>
      <c r="DB26129" s="29">
        <v>3.2902789963583605</v>
      </c>
    </row>
    <row r="26130" spans="102:106" ht="20.100000000000001" customHeight="1" x14ac:dyDescent="0.2">
      <c r="CX26130" s="29">
        <v>25992</v>
      </c>
      <c r="CY26130" s="29">
        <v>1.644858284288689</v>
      </c>
      <c r="CZ26130" s="29">
        <v>1.9599481202934521</v>
      </c>
      <c r="DA26130" s="29">
        <v>2.5757392486412942</v>
      </c>
      <c r="DB26130" s="29">
        <v>3.2902790058883116</v>
      </c>
    </row>
    <row r="26131" spans="102:106" ht="20.100000000000001" customHeight="1" x14ac:dyDescent="0.2">
      <c r="CX26131" s="29">
        <v>25993</v>
      </c>
      <c r="CY26131" s="29">
        <v>1.6448582841093622</v>
      </c>
      <c r="CZ26131" s="29">
        <v>1.9599481209037826</v>
      </c>
      <c r="DA26131" s="29">
        <v>2.5757392521059801</v>
      </c>
      <c r="DB26131" s="29">
        <v>3.2902790154186374</v>
      </c>
    </row>
    <row r="26132" spans="102:106" ht="20.100000000000001" customHeight="1" x14ac:dyDescent="0.2">
      <c r="CX26132" s="29">
        <v>25994</v>
      </c>
      <c r="CY26132" s="29">
        <v>1.6448582839301704</v>
      </c>
      <c r="CZ26132" s="29">
        <v>1.9599481215143904</v>
      </c>
      <c r="DA26132" s="29">
        <v>2.5757392555699039</v>
      </c>
      <c r="DB26132" s="29">
        <v>3.2902790249481471</v>
      </c>
    </row>
    <row r="26133" spans="102:106" ht="20.100000000000001" customHeight="1" x14ac:dyDescent="0.2">
      <c r="CX26133" s="29">
        <v>25995</v>
      </c>
      <c r="CY26133" s="29">
        <v>1.6448582837513939</v>
      </c>
      <c r="CZ26133" s="29">
        <v>1.9599481221241384</v>
      </c>
      <c r="DA26133" s="29">
        <v>2.5757392590346244</v>
      </c>
      <c r="DB26133" s="29">
        <v>3.2902790344765247</v>
      </c>
    </row>
    <row r="26134" spans="102:106" ht="20.100000000000001" customHeight="1" x14ac:dyDescent="0.2">
      <c r="CX26134" s="29">
        <v>25996</v>
      </c>
      <c r="CY26134" s="29">
        <v>1.6448582835715595</v>
      </c>
      <c r="CZ26134" s="29">
        <v>1.9599481227348334</v>
      </c>
      <c r="DA26134" s="29">
        <v>2.5757392624983426</v>
      </c>
      <c r="DB26134" s="29">
        <v>3.2902790440043352</v>
      </c>
    </row>
    <row r="26135" spans="102:106" ht="20.100000000000001" customHeight="1" x14ac:dyDescent="0.2">
      <c r="CX26135" s="29">
        <v>25997</v>
      </c>
      <c r="CY26135" s="29">
        <v>1.6448582833927023</v>
      </c>
      <c r="CZ26135" s="29">
        <v>1.9599481233453384</v>
      </c>
      <c r="DA26135" s="29">
        <v>2.5757392659614986</v>
      </c>
      <c r="DB26135" s="29">
        <v>3.2902790535312625</v>
      </c>
    </row>
    <row r="26136" spans="102:106" ht="20.100000000000001" customHeight="1" x14ac:dyDescent="0.2">
      <c r="CX26136" s="29">
        <v>25998</v>
      </c>
      <c r="CY26136" s="29">
        <v>1.6448582832133498</v>
      </c>
      <c r="CZ26136" s="29">
        <v>1.9599481239559877</v>
      </c>
      <c r="DA26136" s="29">
        <v>2.5757392694256525</v>
      </c>
      <c r="DB26136" s="29">
        <v>3.2902790630578695</v>
      </c>
    </row>
    <row r="26137" spans="102:106" ht="20.100000000000001" customHeight="1" x14ac:dyDescent="0.2">
      <c r="CX26137" s="29">
        <v>25999</v>
      </c>
      <c r="CY26137" s="29">
        <v>1.6448582830355361</v>
      </c>
      <c r="CZ26137" s="29">
        <v>1.9599481245641712</v>
      </c>
      <c r="DA26137" s="29">
        <v>2.5757392728878834</v>
      </c>
      <c r="DB26137" s="29">
        <v>3.2902790725838411</v>
      </c>
    </row>
    <row r="26138" spans="102:106" ht="20.100000000000001" customHeight="1" x14ac:dyDescent="0.2">
      <c r="CX26138" s="29">
        <v>26000</v>
      </c>
      <c r="CY26138" s="29">
        <v>1.6448582828560336</v>
      </c>
      <c r="CZ26138" s="29">
        <v>1.9599481251761135</v>
      </c>
      <c r="DA26138" s="29">
        <v>2.5757392763508715</v>
      </c>
      <c r="DB26138" s="29">
        <v>3.290279082107987</v>
      </c>
    </row>
    <row r="26139" spans="102:106" ht="20.100000000000001" customHeight="1" x14ac:dyDescent="0.2">
      <c r="CX26139" s="29">
        <v>26001</v>
      </c>
      <c r="CY26139" s="29">
        <v>1.6448582826768778</v>
      </c>
      <c r="CZ26139" s="29">
        <v>1.9599481257847873</v>
      </c>
      <c r="DA26139" s="29">
        <v>2.5757392798139369</v>
      </c>
      <c r="DB26139" s="29">
        <v>3.2902790916326206</v>
      </c>
    </row>
    <row r="26140" spans="102:106" ht="20.100000000000001" customHeight="1" x14ac:dyDescent="0.2">
      <c r="CX26140" s="29">
        <v>26002</v>
      </c>
      <c r="CY26140" s="29">
        <v>1.6448582824983491</v>
      </c>
      <c r="CZ26140" s="29">
        <v>1.9599481263949434</v>
      </c>
      <c r="DA26140" s="29">
        <v>2.5757392832752779</v>
      </c>
      <c r="DB26140" s="29">
        <v>3.2902791011556762</v>
      </c>
    </row>
    <row r="26141" spans="102:106" ht="20.100000000000001" customHeight="1" x14ac:dyDescent="0.2">
      <c r="CX26141" s="29">
        <v>26003</v>
      </c>
      <c r="CY26141" s="29">
        <v>1.6448582823189735</v>
      </c>
      <c r="CZ26141" s="29">
        <v>1.9599481270054451</v>
      </c>
      <c r="DA26141" s="29">
        <v>2.5757392867364559</v>
      </c>
      <c r="DB26141" s="29">
        <v>3.2902791106785902</v>
      </c>
    </row>
    <row r="26142" spans="102:106" ht="20.100000000000001" customHeight="1" x14ac:dyDescent="0.2">
      <c r="CX26142" s="29">
        <v>26004</v>
      </c>
      <c r="CY26142" s="29">
        <v>1.6448582821390323</v>
      </c>
      <c r="CZ26142" s="29">
        <v>1.959948127615154</v>
      </c>
      <c r="DA26142" s="29">
        <v>2.5757392901990297</v>
      </c>
      <c r="DB26142" s="29">
        <v>3.2902791202001715</v>
      </c>
    </row>
    <row r="26143" spans="102:106" ht="20.100000000000001" customHeight="1" x14ac:dyDescent="0.2">
      <c r="CX26143" s="29">
        <v>26005</v>
      </c>
      <c r="CY26143" s="29">
        <v>1.6448582819605602</v>
      </c>
      <c r="CZ26143" s="29">
        <v>1.9599481282244042</v>
      </c>
      <c r="DA26143" s="29">
        <v>2.5757392936600785</v>
      </c>
      <c r="DB26143" s="29">
        <v>3.290279129721859</v>
      </c>
    </row>
    <row r="26144" spans="102:106" ht="20.100000000000001" customHeight="1" x14ac:dyDescent="0.2">
      <c r="CX26144" s="29">
        <v>26006</v>
      </c>
      <c r="CY26144" s="29">
        <v>1.6448582817820832</v>
      </c>
      <c r="CZ26144" s="29">
        <v>1.9599481288335303</v>
      </c>
      <c r="DA26144" s="29">
        <v>2.5757392971211619</v>
      </c>
      <c r="DB26144" s="29">
        <v>3.2902791392424597</v>
      </c>
    </row>
    <row r="26145" spans="102:106" ht="20.100000000000001" customHeight="1" x14ac:dyDescent="0.2">
      <c r="CX26145" s="29">
        <v>26007</v>
      </c>
      <c r="CY26145" s="29">
        <v>1.6448582816038824</v>
      </c>
      <c r="CZ26145" s="29">
        <v>1.9599481294443395</v>
      </c>
      <c r="DA26145" s="29">
        <v>2.5757393005827196</v>
      </c>
      <c r="DB26145" s="29">
        <v>3.2902791487616594</v>
      </c>
    </row>
    <row r="26146" spans="102:106" ht="20.100000000000001" customHeight="1" x14ac:dyDescent="0.2">
      <c r="CX26146" s="29">
        <v>26008</v>
      </c>
      <c r="CY26146" s="29">
        <v>1.6448582814244828</v>
      </c>
      <c r="CZ26146" s="29">
        <v>1.9599481300542203</v>
      </c>
      <c r="DA26146" s="29">
        <v>2.5757393040429495</v>
      </c>
      <c r="DB26146" s="29">
        <v>3.2902791582808955</v>
      </c>
    </row>
    <row r="26147" spans="102:106" ht="20.100000000000001" customHeight="1" x14ac:dyDescent="0.2">
      <c r="CX26147" s="29">
        <v>26009</v>
      </c>
      <c r="CY26147" s="29">
        <v>1.6448582812459203</v>
      </c>
      <c r="CZ26147" s="29">
        <v>1.9599481306635076</v>
      </c>
      <c r="DA26147" s="29">
        <v>2.5757393075034125</v>
      </c>
      <c r="DB26147" s="29">
        <v>3.290279167798976</v>
      </c>
    </row>
    <row r="26148" spans="102:106" ht="20.100000000000001" customHeight="1" x14ac:dyDescent="0.2">
      <c r="CX26148" s="29">
        <v>26010</v>
      </c>
      <c r="CY26148" s="29">
        <v>1.6448582810667201</v>
      </c>
      <c r="CZ26148" s="29">
        <v>1.9599481312725353</v>
      </c>
      <c r="DA26148" s="29">
        <v>2.5757393109634266</v>
      </c>
      <c r="DB26148" s="29">
        <v>3.2902791773164624</v>
      </c>
    </row>
    <row r="26149" spans="102:106" ht="20.100000000000001" customHeight="1" x14ac:dyDescent="0.2">
      <c r="CX26149" s="29">
        <v>26011</v>
      </c>
      <c r="CY26149" s="29">
        <v>1.644858280887163</v>
      </c>
      <c r="CZ26149" s="29">
        <v>1.9599481318831102</v>
      </c>
      <c r="DA26149" s="29">
        <v>2.5757393144234317</v>
      </c>
      <c r="DB26149" s="29">
        <v>3.2902791868330383</v>
      </c>
    </row>
    <row r="26150" spans="102:106" ht="20.100000000000001" customHeight="1" x14ac:dyDescent="0.2">
      <c r="CX26150" s="29">
        <v>26012</v>
      </c>
      <c r="CY26150" s="29">
        <v>1.6448582807092842</v>
      </c>
      <c r="CZ26150" s="29">
        <v>1.9599481324926209</v>
      </c>
      <c r="DA26150" s="29">
        <v>2.5757393178827463</v>
      </c>
      <c r="DB26150" s="29">
        <v>3.2902791963492661</v>
      </c>
    </row>
    <row r="26151" spans="102:106" ht="20.100000000000001" customHeight="1" x14ac:dyDescent="0.2">
      <c r="CX26151" s="29">
        <v>26013</v>
      </c>
      <c r="CY26151" s="29">
        <v>1.6448582805298535</v>
      </c>
      <c r="CZ26151" s="29">
        <v>1.9599481331014017</v>
      </c>
      <c r="DA26151" s="29">
        <v>2.5757393213418087</v>
      </c>
      <c r="DB26151" s="29">
        <v>3.2902792058648278</v>
      </c>
    </row>
    <row r="26152" spans="102:106" ht="20.100000000000001" customHeight="1" x14ac:dyDescent="0.2">
      <c r="CX26152" s="29">
        <v>26014</v>
      </c>
      <c r="CY26152" s="29">
        <v>1.6448582803509071</v>
      </c>
      <c r="CZ26152" s="29">
        <v>1.9599481337112594</v>
      </c>
      <c r="DA26152" s="29">
        <v>2.5757393247999376</v>
      </c>
      <c r="DB26152" s="29">
        <v>3.2902792153794098</v>
      </c>
    </row>
    <row r="26153" spans="102:106" ht="20.100000000000001" customHeight="1" x14ac:dyDescent="0.2">
      <c r="CX26153" s="29">
        <v>26015</v>
      </c>
      <c r="CY26153" s="29">
        <v>1.644858280172725</v>
      </c>
      <c r="CZ26153" s="29">
        <v>1.9599481343195819</v>
      </c>
      <c r="DA26153" s="29">
        <v>2.575739328258694</v>
      </c>
      <c r="DB26153" s="29">
        <v>3.2902792248935713</v>
      </c>
    </row>
    <row r="26154" spans="102:106" ht="20.100000000000001" customHeight="1" x14ac:dyDescent="0.2">
      <c r="CX26154" s="29">
        <v>26016</v>
      </c>
      <c r="CY26154" s="29">
        <v>1.6448582799938321</v>
      </c>
      <c r="CZ26154" s="29">
        <v>1.9599481349296497</v>
      </c>
      <c r="DA26154" s="29">
        <v>2.5757393317173958</v>
      </c>
      <c r="DB26154" s="29">
        <v>3.2902792344069978</v>
      </c>
    </row>
    <row r="26155" spans="102:106" ht="20.100000000000001" customHeight="1" x14ac:dyDescent="0.2">
      <c r="CX26155" s="29">
        <v>26017</v>
      </c>
      <c r="CY26155" s="29">
        <v>1.6448582798145086</v>
      </c>
      <c r="CZ26155" s="29">
        <v>1.9599481355388502</v>
      </c>
      <c r="DA26155" s="29">
        <v>2.5757393351764808</v>
      </c>
      <c r="DB26155" s="29">
        <v>3.2902792439193709</v>
      </c>
    </row>
    <row r="26156" spans="102:106" ht="20.100000000000001" customHeight="1" x14ac:dyDescent="0.2">
      <c r="CX26156" s="29">
        <v>26018</v>
      </c>
      <c r="CY26156" s="29">
        <v>1.6448582796367903</v>
      </c>
      <c r="CZ26156" s="29">
        <v>1.9599481361475175</v>
      </c>
      <c r="DA26156" s="29">
        <v>2.5757393386341469</v>
      </c>
      <c r="DB26156" s="29">
        <v>3.2902792534312533</v>
      </c>
    </row>
    <row r="26157" spans="102:106" ht="20.100000000000001" customHeight="1" x14ac:dyDescent="0.2">
      <c r="CX26157" s="29">
        <v>26019</v>
      </c>
      <c r="CY26157" s="29">
        <v>1.6448582794574462</v>
      </c>
      <c r="CZ26157" s="29">
        <v>1.9599481367574587</v>
      </c>
      <c r="DA26157" s="29">
        <v>2.5757393420919539</v>
      </c>
      <c r="DB26157" s="29">
        <v>3.2902792629414499</v>
      </c>
    </row>
    <row r="26158" spans="102:106" ht="20.100000000000001" customHeight="1" x14ac:dyDescent="0.2">
      <c r="CX26158" s="29">
        <v>26020</v>
      </c>
      <c r="CY26158" s="29">
        <v>1.644858279278512</v>
      </c>
      <c r="CZ26158" s="29">
        <v>1.959948137366061</v>
      </c>
      <c r="DA26158" s="29">
        <v>2.5757393455492199</v>
      </c>
      <c r="DB26158" s="29">
        <v>3.2902792724522762</v>
      </c>
    </row>
    <row r="26159" spans="102:106" ht="20.100000000000001" customHeight="1" x14ac:dyDescent="0.2">
      <c r="CX26159" s="29">
        <v>26021</v>
      </c>
      <c r="CY26159" s="29">
        <v>1.6448582790985125</v>
      </c>
      <c r="CZ26159" s="29">
        <v>1.9599481379751313</v>
      </c>
      <c r="DA26159" s="29">
        <v>2.5757393490063838</v>
      </c>
      <c r="DB26159" s="29">
        <v>3.290279281961662</v>
      </c>
    </row>
    <row r="26160" spans="102:106" ht="20.100000000000001" customHeight="1" x14ac:dyDescent="0.2">
      <c r="CX26160" s="29">
        <v>26022</v>
      </c>
      <c r="CY26160" s="29">
        <v>1.6448582789212391</v>
      </c>
      <c r="CZ26160" s="29">
        <v>1.9599481385850037</v>
      </c>
      <c r="DA26160" s="29">
        <v>2.5757393524627621</v>
      </c>
      <c r="DB26160" s="29">
        <v>3.2902792914701657</v>
      </c>
    </row>
    <row r="26161" spans="102:106" ht="20.100000000000001" customHeight="1" x14ac:dyDescent="0.2">
      <c r="CX26161" s="29">
        <v>26023</v>
      </c>
      <c r="CY26161" s="29">
        <v>1.6448582787417043</v>
      </c>
      <c r="CZ26161" s="29">
        <v>1.9599481391930649</v>
      </c>
      <c r="DA26161" s="29">
        <v>2.5757393559199158</v>
      </c>
      <c r="DB26161" s="29">
        <v>3.2902793009783506</v>
      </c>
    </row>
    <row r="26162" spans="102:106" ht="20.100000000000001" customHeight="1" x14ac:dyDescent="0.2">
      <c r="CX26162" s="29">
        <v>26024</v>
      </c>
      <c r="CY26162" s="29">
        <v>1.6448582785636998</v>
      </c>
      <c r="CZ26162" s="29">
        <v>1.9599481398025957</v>
      </c>
      <c r="DA26162" s="29">
        <v>2.5757393593760414</v>
      </c>
      <c r="DB26162" s="29">
        <v>3.2902793104858978</v>
      </c>
    </row>
    <row r="26163" spans="102:106" ht="20.100000000000001" customHeight="1" x14ac:dyDescent="0.2">
      <c r="CX26163" s="29">
        <v>26025</v>
      </c>
      <c r="CY26163" s="29">
        <v>1.6448582783839938</v>
      </c>
      <c r="CZ26163" s="29">
        <v>1.9599481404109826</v>
      </c>
      <c r="DA26163" s="29">
        <v>2.5757393628315759</v>
      </c>
      <c r="DB26163" s="29">
        <v>3.2902793199924893</v>
      </c>
    </row>
    <row r="26164" spans="102:106" ht="20.100000000000001" customHeight="1" x14ac:dyDescent="0.2">
      <c r="CX26164" s="29">
        <v>26026</v>
      </c>
      <c r="CY26164" s="29">
        <v>1.6448582782063785</v>
      </c>
      <c r="CZ26164" s="29">
        <v>1.9599481410200323</v>
      </c>
      <c r="DA26164" s="29">
        <v>2.575739366286959</v>
      </c>
      <c r="DB26164" s="29">
        <v>3.2902793294978103</v>
      </c>
    </row>
    <row r="26165" spans="102:106" ht="20.100000000000001" customHeight="1" x14ac:dyDescent="0.2">
      <c r="CX26165" s="29">
        <v>26027</v>
      </c>
      <c r="CY26165" s="29">
        <v>1.6448582780276211</v>
      </c>
      <c r="CZ26165" s="29">
        <v>1.9599481416286055</v>
      </c>
      <c r="DA26165" s="29">
        <v>2.575739369742629</v>
      </c>
      <c r="DB26165" s="29">
        <v>3.2902793390032974</v>
      </c>
    </row>
    <row r="26166" spans="102:106" ht="20.100000000000001" customHeight="1" x14ac:dyDescent="0.2">
      <c r="CX26166" s="29">
        <v>26028</v>
      </c>
      <c r="CY26166" s="29">
        <v>1.6448582778497585</v>
      </c>
      <c r="CZ26166" s="29">
        <v>1.9599481422370353</v>
      </c>
      <c r="DA26166" s="29">
        <v>2.575739373199025</v>
      </c>
      <c r="DB26166" s="29">
        <v>3.2902793485077551</v>
      </c>
    </row>
    <row r="26167" spans="102:106" ht="20.100000000000001" customHeight="1" x14ac:dyDescent="0.2">
      <c r="CX26167" s="29">
        <v>26029</v>
      </c>
      <c r="CY26167" s="29">
        <v>1.6448582776695568</v>
      </c>
      <c r="CZ26167" s="29">
        <v>1.9599481428456551</v>
      </c>
      <c r="DA26167" s="29">
        <v>2.5757393766532202</v>
      </c>
      <c r="DB26167" s="29">
        <v>3.2902793580117442</v>
      </c>
    </row>
    <row r="26168" spans="102:106" ht="20.100000000000001" customHeight="1" x14ac:dyDescent="0.2">
      <c r="CX26168" s="29">
        <v>26030</v>
      </c>
      <c r="CY26168" s="29">
        <v>1.6448582774908098</v>
      </c>
      <c r="CZ26168" s="29">
        <v>1.959948143454799</v>
      </c>
      <c r="DA26168" s="29">
        <v>2.5757393801078963</v>
      </c>
      <c r="DB26168" s="29">
        <v>3.2902793675140698</v>
      </c>
    </row>
    <row r="26169" spans="102:106" ht="20.100000000000001" customHeight="1" x14ac:dyDescent="0.2">
      <c r="CX26169" s="29">
        <v>26031</v>
      </c>
      <c r="CY26169" s="29">
        <v>1.6448582773120399</v>
      </c>
      <c r="CZ26169" s="29">
        <v>1.9599481440633255</v>
      </c>
      <c r="DA26169" s="29">
        <v>2.5757393835623694</v>
      </c>
      <c r="DB26169" s="29">
        <v>3.2902793770161689</v>
      </c>
    </row>
    <row r="26170" spans="102:106" ht="20.100000000000001" customHeight="1" x14ac:dyDescent="0.2">
      <c r="CX26170" s="29">
        <v>26032</v>
      </c>
      <c r="CY26170" s="29">
        <v>1.6448582771352842</v>
      </c>
      <c r="CZ26170" s="29">
        <v>1.9599481446715687</v>
      </c>
      <c r="DA26170" s="29">
        <v>2.5757393870170788</v>
      </c>
      <c r="DB26170" s="29">
        <v>3.2902793865177236</v>
      </c>
    </row>
    <row r="26171" spans="102:106" ht="20.100000000000001" customHeight="1" x14ac:dyDescent="0.2">
      <c r="CX26171" s="29">
        <v>26033</v>
      </c>
      <c r="CY26171" s="29">
        <v>1.6448582769555522</v>
      </c>
      <c r="CZ26171" s="29">
        <v>1.9599481452798617</v>
      </c>
      <c r="DA26171" s="29">
        <v>2.5757393904702193</v>
      </c>
      <c r="DB26171" s="29">
        <v>3.2902793960184167</v>
      </c>
    </row>
    <row r="26172" spans="102:106" ht="20.100000000000001" customHeight="1" x14ac:dyDescent="0.2">
      <c r="CX26172" s="29">
        <v>26034</v>
      </c>
      <c r="CY26172" s="29">
        <v>1.6448582767766369</v>
      </c>
      <c r="CZ26172" s="29">
        <v>1.9599481458885377</v>
      </c>
      <c r="DA26172" s="29">
        <v>2.5757393939244722</v>
      </c>
      <c r="DB26172" s="29">
        <v>3.290279405517929</v>
      </c>
    </row>
    <row r="26173" spans="102:106" ht="20.100000000000001" customHeight="1" x14ac:dyDescent="0.2">
      <c r="CX26173" s="29">
        <v>26035</v>
      </c>
      <c r="CY26173" s="29">
        <v>1.6448582765988184</v>
      </c>
      <c r="CZ26173" s="29">
        <v>1.95994814649793</v>
      </c>
      <c r="DA26173" s="29">
        <v>2.5757393973769096</v>
      </c>
      <c r="DB26173" s="29">
        <v>3.2902794150176997</v>
      </c>
    </row>
    <row r="26174" spans="102:106" ht="20.100000000000001" customHeight="1" x14ac:dyDescent="0.2">
      <c r="CX26174" s="29">
        <v>26036</v>
      </c>
      <c r="CY26174" s="29">
        <v>1.6448582764206194</v>
      </c>
      <c r="CZ26174" s="29">
        <v>1.9599481471054236</v>
      </c>
      <c r="DA26174" s="29">
        <v>2.5757394008302139</v>
      </c>
      <c r="DB26174" s="29">
        <v>3.2902794245165308</v>
      </c>
    </row>
    <row r="26175" spans="102:106" ht="20.100000000000001" customHeight="1" x14ac:dyDescent="0.2">
      <c r="CX26175" s="29">
        <v>26037</v>
      </c>
      <c r="CY26175" s="29">
        <v>1.6448582762423192</v>
      </c>
      <c r="CZ26175" s="29">
        <v>1.9599481477143006</v>
      </c>
      <c r="DA26175" s="29">
        <v>2.5757394042837012</v>
      </c>
      <c r="DB26175" s="29">
        <v>3.2902794340141064</v>
      </c>
    </row>
    <row r="26176" spans="102:106" ht="20.100000000000001" customHeight="1" x14ac:dyDescent="0.2">
      <c r="CX26176" s="29">
        <v>26038</v>
      </c>
      <c r="CY26176" s="29">
        <v>1.6448582760624406</v>
      </c>
      <c r="CZ26176" s="29">
        <v>1.9599481483219443</v>
      </c>
      <c r="DA26176" s="29">
        <v>2.5757394077366884</v>
      </c>
      <c r="DB26176" s="29">
        <v>3.2902794435109839</v>
      </c>
    </row>
    <row r="26177" spans="102:106" ht="20.100000000000001" customHeight="1" x14ac:dyDescent="0.2">
      <c r="CX26177" s="29">
        <v>26039</v>
      </c>
      <c r="CY26177" s="29">
        <v>1.6448582758847774</v>
      </c>
      <c r="CZ26177" s="29">
        <v>1.9599481489301631</v>
      </c>
      <c r="DA26177" s="29">
        <v>2.5757394111884908</v>
      </c>
      <c r="DB26177" s="29">
        <v>3.2902794530077237</v>
      </c>
    </row>
    <row r="26178" spans="102:106" ht="20.100000000000001" customHeight="1" x14ac:dyDescent="0.2">
      <c r="CX26178" s="29">
        <v>26040</v>
      </c>
      <c r="CY26178" s="29">
        <v>1.6448582757060941</v>
      </c>
      <c r="CZ26178" s="29">
        <v>1.9599481495392901</v>
      </c>
      <c r="DA26178" s="29">
        <v>2.575739414640668</v>
      </c>
      <c r="DB26178" s="29">
        <v>3.2902794625031291</v>
      </c>
    </row>
    <row r="26179" spans="102:106" ht="20.100000000000001" customHeight="1" x14ac:dyDescent="0.2">
      <c r="CX26179" s="29">
        <v>26041</v>
      </c>
      <c r="CY26179" s="29">
        <v>1.6448582755266716</v>
      </c>
      <c r="CZ26179" s="29">
        <v>1.9599481501467089</v>
      </c>
      <c r="DA26179" s="29">
        <v>2.5757394180925357</v>
      </c>
      <c r="DB26179" s="29">
        <v>3.2902794719977608</v>
      </c>
    </row>
    <row r="26180" spans="102:106" ht="20.100000000000001" customHeight="1" x14ac:dyDescent="0.2">
      <c r="CX26180" s="29">
        <v>26042</v>
      </c>
      <c r="CY26180" s="29">
        <v>1.6448582753485452</v>
      </c>
      <c r="CZ26180" s="29">
        <v>1.9599481507557022</v>
      </c>
      <c r="DA26180" s="29">
        <v>2.5757394215445317</v>
      </c>
      <c r="DB26180" s="29">
        <v>3.290279481492175</v>
      </c>
    </row>
    <row r="26181" spans="102:106" ht="20.100000000000001" customHeight="1" x14ac:dyDescent="0.2">
      <c r="CX26181" s="29">
        <v>26043</v>
      </c>
      <c r="CY26181" s="29">
        <v>1.6448582751702381</v>
      </c>
      <c r="CZ26181" s="29">
        <v>1.9599481513636532</v>
      </c>
      <c r="DA26181" s="29">
        <v>2.5757394249948509</v>
      </c>
      <c r="DB26181" s="29">
        <v>3.2902794909851769</v>
      </c>
    </row>
    <row r="26182" spans="102:106" ht="20.100000000000001" customHeight="1" x14ac:dyDescent="0.2">
      <c r="CX26182" s="29">
        <v>26044</v>
      </c>
      <c r="CY26182" s="29">
        <v>1.6448582749920289</v>
      </c>
      <c r="CZ26182" s="29">
        <v>1.959948151970895</v>
      </c>
      <c r="DA26182" s="29">
        <v>2.5757394284461732</v>
      </c>
      <c r="DB26182" s="29">
        <v>3.2902795004782042</v>
      </c>
    </row>
    <row r="26183" spans="102:106" ht="20.100000000000001" customHeight="1" x14ac:dyDescent="0.2">
      <c r="CX26183" s="29">
        <v>26045</v>
      </c>
      <c r="CY26183" s="29">
        <v>1.6448582748141978</v>
      </c>
      <c r="CZ26183" s="29">
        <v>1.959948152579235</v>
      </c>
      <c r="DA26183" s="29">
        <v>2.5757394318966931</v>
      </c>
      <c r="DB26183" s="29">
        <v>3.2902795099709365</v>
      </c>
    </row>
    <row r="26184" spans="102:106" ht="20.100000000000001" customHeight="1" x14ac:dyDescent="0.2">
      <c r="CX26184" s="29">
        <v>26046</v>
      </c>
      <c r="CY26184" s="29">
        <v>1.6448582746352658</v>
      </c>
      <c r="CZ26184" s="29">
        <v>1.9599481531875316</v>
      </c>
      <c r="DA26184" s="29">
        <v>2.5757394353468479</v>
      </c>
      <c r="DB26184" s="29">
        <v>3.2902795194612979</v>
      </c>
    </row>
    <row r="26185" spans="102:106" ht="20.100000000000001" customHeight="1" x14ac:dyDescent="0.2">
      <c r="CX26185" s="29">
        <v>26047</v>
      </c>
      <c r="CY26185" s="29">
        <v>1.6448582744572702</v>
      </c>
      <c r="CZ26185" s="29">
        <v>1.9599481537946426</v>
      </c>
      <c r="DA26185" s="29">
        <v>2.5757394387981973</v>
      </c>
      <c r="DB26185" s="29">
        <v>3.290279528952484</v>
      </c>
    </row>
    <row r="26186" spans="102:106" ht="20.100000000000001" customHeight="1" x14ac:dyDescent="0.2">
      <c r="CX26186" s="29">
        <v>26048</v>
      </c>
      <c r="CY26186" s="29">
        <v>1.6448582742787325</v>
      </c>
      <c r="CZ26186" s="29">
        <v>1.9599481544023754</v>
      </c>
      <c r="DA26186" s="29">
        <v>2.5757394422478117</v>
      </c>
      <c r="DB26186" s="29">
        <v>3.2902795384424182</v>
      </c>
    </row>
    <row r="26187" spans="102:106" ht="20.100000000000001" customHeight="1" x14ac:dyDescent="0.2">
      <c r="CX26187" s="29">
        <v>26049</v>
      </c>
      <c r="CY26187" s="29">
        <v>1.6448582740999322</v>
      </c>
      <c r="CZ26187" s="29">
        <v>1.9599481550095883</v>
      </c>
      <c r="DA26187" s="29">
        <v>2.5757394456972516</v>
      </c>
      <c r="DB26187" s="29">
        <v>3.2902795479307794</v>
      </c>
    </row>
    <row r="26188" spans="102:106" ht="20.100000000000001" customHeight="1" x14ac:dyDescent="0.2">
      <c r="CX26188" s="29">
        <v>26050</v>
      </c>
      <c r="CY26188" s="29">
        <v>1.6448582739229063</v>
      </c>
      <c r="CZ26188" s="29">
        <v>1.9599481556180887</v>
      </c>
      <c r="DA26188" s="29">
        <v>2.5757394491469534</v>
      </c>
      <c r="DB26188" s="29">
        <v>3.290279557419006</v>
      </c>
    </row>
    <row r="26189" spans="102:106" ht="20.100000000000001" customHeight="1" x14ac:dyDescent="0.2">
      <c r="CX26189" s="29">
        <v>26051</v>
      </c>
      <c r="CY26189" s="29">
        <v>1.6448582737426596</v>
      </c>
      <c r="CZ26189" s="29">
        <v>1.959948156225259</v>
      </c>
      <c r="DA26189" s="29">
        <v>2.5757394525962325</v>
      </c>
      <c r="DB26189" s="29">
        <v>3.2902795669067793</v>
      </c>
    </row>
    <row r="26190" spans="102:106" ht="20.100000000000001" customHeight="1" x14ac:dyDescent="0.2">
      <c r="CX26190" s="29">
        <v>26052</v>
      </c>
      <c r="CY26190" s="29">
        <v>1.6448582735647457</v>
      </c>
      <c r="CZ26190" s="29">
        <v>1.9599481568329071</v>
      </c>
      <c r="DA26190" s="29">
        <v>2.575739456044404</v>
      </c>
      <c r="DB26190" s="29">
        <v>3.2902795763937775</v>
      </c>
    </row>
    <row r="26191" spans="102:106" ht="20.100000000000001" customHeight="1" x14ac:dyDescent="0.2">
      <c r="CX26191" s="29">
        <v>26053</v>
      </c>
      <c r="CY26191" s="29">
        <v>1.6448582733876858</v>
      </c>
      <c r="CZ26191" s="29">
        <v>1.959948157441366</v>
      </c>
      <c r="DA26191" s="29">
        <v>2.5757394594930267</v>
      </c>
      <c r="DB26191" s="29">
        <v>3.29027958588056</v>
      </c>
    </row>
    <row r="26192" spans="102:106" ht="20.100000000000001" customHeight="1" x14ac:dyDescent="0.2">
      <c r="CX26192" s="29">
        <v>26054</v>
      </c>
      <c r="CY26192" s="29">
        <v>1.6448582732082426</v>
      </c>
      <c r="CZ26192" s="29">
        <v>1.9599481580480169</v>
      </c>
      <c r="DA26192" s="29">
        <v>2.5757394629414154</v>
      </c>
      <c r="DB26192" s="29">
        <v>3.2902795953650505</v>
      </c>
    </row>
    <row r="26193" spans="102:106" ht="20.100000000000001" customHeight="1" x14ac:dyDescent="0.2">
      <c r="CX26193" s="29">
        <v>26055</v>
      </c>
      <c r="CY26193" s="29">
        <v>1.6448582730302113</v>
      </c>
      <c r="CZ26193" s="29">
        <v>1.9599481586561436</v>
      </c>
      <c r="DA26193" s="29">
        <v>2.5757394663900084</v>
      </c>
      <c r="DB26193" s="29">
        <v>3.2902796048504426</v>
      </c>
    </row>
    <row r="26194" spans="102:106" ht="20.100000000000001" customHeight="1" x14ac:dyDescent="0.2">
      <c r="CX26194" s="29">
        <v>26056</v>
      </c>
      <c r="CY26194" s="29">
        <v>1.6448582728521131</v>
      </c>
      <c r="CZ26194" s="29">
        <v>1.9599481592631274</v>
      </c>
      <c r="DA26194" s="29">
        <v>2.5757394698381191</v>
      </c>
      <c r="DB26194" s="29">
        <v>3.2902796143337802</v>
      </c>
    </row>
    <row r="26195" spans="102:106" ht="20.100000000000001" customHeight="1" x14ac:dyDescent="0.2">
      <c r="CX26195" s="29">
        <v>26057</v>
      </c>
      <c r="CY26195" s="29">
        <v>1.6448582726742265</v>
      </c>
      <c r="CZ26195" s="29">
        <v>1.9599481598707766</v>
      </c>
      <c r="DA26195" s="29">
        <v>2.5757394732850618</v>
      </c>
      <c r="DB26195" s="29">
        <v>3.290279623817379</v>
      </c>
    </row>
    <row r="26196" spans="102:106" ht="20.100000000000001" customHeight="1" x14ac:dyDescent="0.2">
      <c r="CX26196" s="29">
        <v>26058</v>
      </c>
      <c r="CY26196" s="29">
        <v>1.6448582724950724</v>
      </c>
      <c r="CZ26196" s="29">
        <v>1.9599481604779476</v>
      </c>
      <c r="DA26196" s="29">
        <v>2.5757394767323962</v>
      </c>
      <c r="DB26196" s="29">
        <v>3.2902796333000399</v>
      </c>
    </row>
    <row r="26197" spans="102:106" ht="20.100000000000001" customHeight="1" x14ac:dyDescent="0.2">
      <c r="CX26197" s="29">
        <v>26059</v>
      </c>
      <c r="CY26197" s="29">
        <v>1.6448582723166885</v>
      </c>
      <c r="CZ26197" s="29">
        <v>1.9599481610849732</v>
      </c>
      <c r="DA26197" s="29">
        <v>2.5757394801794375</v>
      </c>
      <c r="DB26197" s="29">
        <v>3.2902796427823215</v>
      </c>
    </row>
    <row r="26198" spans="102:106" ht="20.100000000000001" customHeight="1" x14ac:dyDescent="0.2">
      <c r="CX26198" s="29">
        <v>26060</v>
      </c>
      <c r="CY26198" s="29">
        <v>1.6448582721393525</v>
      </c>
      <c r="CZ26198" s="29">
        <v>1.959948161692185</v>
      </c>
      <c r="DA26198" s="29">
        <v>2.5757394836266205</v>
      </c>
      <c r="DB26198" s="29">
        <v>3.2902796522630249</v>
      </c>
    </row>
    <row r="26199" spans="102:106" ht="20.100000000000001" customHeight="1" x14ac:dyDescent="0.2">
      <c r="CX26199" s="29">
        <v>26061</v>
      </c>
      <c r="CY26199" s="29">
        <v>1.6448582719615865</v>
      </c>
      <c r="CZ26199" s="29">
        <v>1.959948162299916</v>
      </c>
      <c r="DA26199" s="29">
        <v>2.5757394870732604</v>
      </c>
      <c r="DB26199" s="29">
        <v>3.2902796617427068</v>
      </c>
    </row>
    <row r="26200" spans="102:106" ht="20.100000000000001" customHeight="1" x14ac:dyDescent="0.2">
      <c r="CX26200" s="29">
        <v>26062</v>
      </c>
      <c r="CY26200" s="29">
        <v>1.6448582717819089</v>
      </c>
      <c r="CZ26200" s="29">
        <v>1.9599481629070228</v>
      </c>
      <c r="DA26200" s="29">
        <v>2.5757394905186719</v>
      </c>
      <c r="DB26200" s="29">
        <v>3.2902796712228044</v>
      </c>
    </row>
    <row r="26201" spans="102:106" ht="20.100000000000001" customHeight="1" x14ac:dyDescent="0.2">
      <c r="CX26201" s="29">
        <v>26063</v>
      </c>
      <c r="CY26201" s="29">
        <v>1.6448582716041169</v>
      </c>
      <c r="CZ26201" s="29">
        <v>1.9599481635138372</v>
      </c>
      <c r="DA26201" s="29">
        <v>2.5757394939655356</v>
      </c>
      <c r="DB26201" s="29">
        <v>3.2902796807021191</v>
      </c>
    </row>
    <row r="26202" spans="102:106" ht="20.100000000000001" customHeight="1" x14ac:dyDescent="0.2">
      <c r="CX26202" s="29">
        <v>26064</v>
      </c>
      <c r="CY26202" s="29">
        <v>1.6448582714267301</v>
      </c>
      <c r="CZ26202" s="29">
        <v>1.9599481641206913</v>
      </c>
      <c r="DA26202" s="29">
        <v>2.5757394974109209</v>
      </c>
      <c r="DB26202" s="29">
        <v>3.2902796901803293</v>
      </c>
    </row>
    <row r="26203" spans="102:106" ht="20.100000000000001" customHeight="1" x14ac:dyDescent="0.2">
      <c r="CX26203" s="29">
        <v>26065</v>
      </c>
      <c r="CY26203" s="29">
        <v>1.6448582712482691</v>
      </c>
      <c r="CZ26203" s="29">
        <v>1.9599481647279176</v>
      </c>
      <c r="DA26203" s="29">
        <v>2.575739500856387</v>
      </c>
      <c r="DB26203" s="29">
        <v>3.2902796996571135</v>
      </c>
    </row>
    <row r="26204" spans="102:106" ht="20.100000000000001" customHeight="1" x14ac:dyDescent="0.2">
      <c r="CX26204" s="29">
        <v>26066</v>
      </c>
      <c r="CY26204" s="29">
        <v>1.6448582710707707</v>
      </c>
      <c r="CZ26204" s="29">
        <v>1.9599481653343716</v>
      </c>
      <c r="DA26204" s="29">
        <v>2.5757395043012465</v>
      </c>
      <c r="DB26204" s="29">
        <v>3.2902797091339089</v>
      </c>
    </row>
    <row r="26205" spans="102:106" ht="20.100000000000001" customHeight="1" x14ac:dyDescent="0.2">
      <c r="CX26205" s="29">
        <v>26067</v>
      </c>
      <c r="CY26205" s="29">
        <v>1.6448582708927544</v>
      </c>
      <c r="CZ26205" s="29">
        <v>1.9599481659418616</v>
      </c>
      <c r="DA26205" s="29">
        <v>2.5757395077459373</v>
      </c>
      <c r="DB26205" s="29">
        <v>3.290279718609515</v>
      </c>
    </row>
    <row r="26206" spans="102:106" ht="20.100000000000001" customHeight="1" x14ac:dyDescent="0.2">
      <c r="CX26206" s="29">
        <v>26068</v>
      </c>
      <c r="CY26206" s="29">
        <v>1.6448582707144999</v>
      </c>
      <c r="CZ26206" s="29">
        <v>1.9599481665492442</v>
      </c>
      <c r="DA26206" s="29">
        <v>2.5757395111908949</v>
      </c>
      <c r="DB26206" s="29">
        <v>3.2902797280853688</v>
      </c>
    </row>
    <row r="26207" spans="102:106" ht="20.100000000000001" customHeight="1" x14ac:dyDescent="0.2">
      <c r="CX26207" s="29">
        <v>26069</v>
      </c>
      <c r="CY26207" s="29">
        <v>1.6448582705362849</v>
      </c>
      <c r="CZ26207" s="29">
        <v>1.9599481671553747</v>
      </c>
      <c r="DA26207" s="29">
        <v>2.5757395146354325</v>
      </c>
      <c r="DB26207" s="29">
        <v>3.2902797375593904</v>
      </c>
    </row>
    <row r="26208" spans="102:106" ht="20.100000000000001" customHeight="1" x14ac:dyDescent="0.2">
      <c r="CX26208" s="29">
        <v>26070</v>
      </c>
      <c r="CY26208" s="29">
        <v>1.6448582703583883</v>
      </c>
      <c r="CZ26208" s="29">
        <v>1.9599481677620609</v>
      </c>
      <c r="DA26208" s="29">
        <v>2.5757395180799869</v>
      </c>
      <c r="DB26208" s="29">
        <v>3.2902797470338951</v>
      </c>
    </row>
    <row r="26209" spans="102:106" ht="20.100000000000001" customHeight="1" x14ac:dyDescent="0.2">
      <c r="CX26209" s="29">
        <v>26071</v>
      </c>
      <c r="CY26209" s="29">
        <v>1.6448582701793291</v>
      </c>
      <c r="CZ26209" s="29">
        <v>1.9599481683696356</v>
      </c>
      <c r="DA26209" s="29">
        <v>2.5757395215238703</v>
      </c>
      <c r="DB26209" s="29">
        <v>3.2902797565068043</v>
      </c>
    </row>
    <row r="26210" spans="102:106" ht="20.100000000000001" customHeight="1" x14ac:dyDescent="0.2">
      <c r="CX26210" s="29">
        <v>26072</v>
      </c>
      <c r="CY26210" s="29">
        <v>1.6448582700029049</v>
      </c>
      <c r="CZ26210" s="29">
        <v>1.9599481689754772</v>
      </c>
      <c r="DA26210" s="29">
        <v>2.5757395249675206</v>
      </c>
      <c r="DB26210" s="29">
        <v>3.2902797659786747</v>
      </c>
    </row>
    <row r="26211" spans="102:106" ht="20.100000000000001" customHeight="1" x14ac:dyDescent="0.2">
      <c r="CX26211" s="29">
        <v>26073</v>
      </c>
      <c r="CY26211" s="29">
        <v>1.6448582698241156</v>
      </c>
      <c r="CZ26211" s="29">
        <v>1.9599481695828707</v>
      </c>
      <c r="DA26211" s="29">
        <v>2.5757395284102493</v>
      </c>
      <c r="DB26211" s="29">
        <v>3.2902797754509425</v>
      </c>
    </row>
    <row r="26212" spans="102:106" ht="20.100000000000001" customHeight="1" x14ac:dyDescent="0.2">
      <c r="CX26212" s="29">
        <v>26074</v>
      </c>
      <c r="CY26212" s="29">
        <v>1.6448582696449996</v>
      </c>
      <c r="CZ26212" s="29">
        <v>1.9599481701891948</v>
      </c>
      <c r="DA26212" s="29">
        <v>2.5757395318536163</v>
      </c>
      <c r="DB26212" s="29">
        <v>3.2902797849215277</v>
      </c>
    </row>
    <row r="26213" spans="102:106" ht="20.100000000000001" customHeight="1" x14ac:dyDescent="0.2">
      <c r="CX26213" s="29">
        <v>26075</v>
      </c>
      <c r="CY26213" s="29">
        <v>1.6448582694675942</v>
      </c>
      <c r="CZ26213" s="29">
        <v>1.9599481707962583</v>
      </c>
      <c r="DA26213" s="29">
        <v>2.5757395352969334</v>
      </c>
      <c r="DB26213" s="29">
        <v>3.2902797943909876</v>
      </c>
    </row>
    <row r="26214" spans="102:106" ht="20.100000000000001" customHeight="1" x14ac:dyDescent="0.2">
      <c r="CX26214" s="29">
        <v>26076</v>
      </c>
      <c r="CY26214" s="29">
        <v>1.6448582692886591</v>
      </c>
      <c r="CZ26214" s="29">
        <v>1.9599481714029154</v>
      </c>
      <c r="DA26214" s="29">
        <v>2.5757395387383917</v>
      </c>
      <c r="DB26214" s="29">
        <v>3.2902798038607579</v>
      </c>
    </row>
    <row r="26215" spans="102:106" ht="20.100000000000001" customHeight="1" x14ac:dyDescent="0.2">
      <c r="CX26215" s="29">
        <v>26077</v>
      </c>
      <c r="CY26215" s="29">
        <v>1.6448582691119915</v>
      </c>
      <c r="CZ26215" s="29">
        <v>1.9599481720080216</v>
      </c>
      <c r="DA26215" s="29">
        <v>2.5757395421806724</v>
      </c>
      <c r="DB26215" s="29">
        <v>3.2902798133296383</v>
      </c>
    </row>
    <row r="26216" spans="102:106" ht="20.100000000000001" customHeight="1" x14ac:dyDescent="0.2">
      <c r="CX26216" s="29">
        <v>26078</v>
      </c>
      <c r="CY26216" s="29">
        <v>1.6448582689343512</v>
      </c>
      <c r="CZ26216" s="29">
        <v>1.959948172614862</v>
      </c>
      <c r="DA26216" s="29">
        <v>2.5757395456230885</v>
      </c>
      <c r="DB26216" s="29">
        <v>3.2902798227973054</v>
      </c>
    </row>
    <row r="26217" spans="102:106" ht="20.100000000000001" customHeight="1" x14ac:dyDescent="0.2">
      <c r="CX26217" s="29">
        <v>26079</v>
      </c>
      <c r="CY26217" s="29">
        <v>1.6448582687560154</v>
      </c>
      <c r="CZ26217" s="29">
        <v>1.959948173220815</v>
      </c>
      <c r="DA26217" s="29">
        <v>2.5757395490649526</v>
      </c>
      <c r="DB26217" s="29">
        <v>3.2902798322651958</v>
      </c>
    </row>
    <row r="26218" spans="102:106" ht="20.100000000000001" customHeight="1" x14ac:dyDescent="0.2">
      <c r="CX26218" s="29">
        <v>26080</v>
      </c>
      <c r="CY26218" s="29">
        <v>1.6448582685772626</v>
      </c>
      <c r="CZ26218" s="29">
        <v>1.9599481738276885</v>
      </c>
      <c r="DA26218" s="29">
        <v>2.5757395525066995</v>
      </c>
      <c r="DB26218" s="29">
        <v>3.2902798417312282</v>
      </c>
    </row>
    <row r="26219" spans="102:106" ht="20.100000000000001" customHeight="1" x14ac:dyDescent="0.2">
      <c r="CX26219" s="29">
        <v>26081</v>
      </c>
      <c r="CY26219" s="29">
        <v>1.6448582684001312</v>
      </c>
      <c r="CZ26219" s="29">
        <v>1.9599481744343372</v>
      </c>
      <c r="DA26219" s="29">
        <v>2.5757395559476426</v>
      </c>
      <c r="DB26219" s="29">
        <v>3.2902798511968387</v>
      </c>
    </row>
    <row r="26220" spans="102:106" ht="20.100000000000001" customHeight="1" x14ac:dyDescent="0.2">
      <c r="CX26220" s="29">
        <v>26082</v>
      </c>
      <c r="CY26220" s="29">
        <v>1.6448582682213793</v>
      </c>
      <c r="CZ26220" s="29">
        <v>1.959948175041093</v>
      </c>
      <c r="DA26220" s="29">
        <v>2.5757395593882175</v>
      </c>
      <c r="DB26220" s="29">
        <v>3.290279860661705</v>
      </c>
    </row>
    <row r="26221" spans="102:106" ht="20.100000000000001" customHeight="1" x14ac:dyDescent="0.2">
      <c r="CX26221" s="29">
        <v>26083</v>
      </c>
      <c r="CY26221" s="29">
        <v>1.6448582680430448</v>
      </c>
      <c r="CZ26221" s="29">
        <v>1.9599481756468098</v>
      </c>
      <c r="DA26221" s="29">
        <v>2.5757395628288591</v>
      </c>
      <c r="DB26221" s="29">
        <v>3.2902798701263829</v>
      </c>
    </row>
    <row r="26222" spans="102:106" ht="20.100000000000001" customHeight="1" x14ac:dyDescent="0.2">
      <c r="CX26222" s="29">
        <v>26084</v>
      </c>
      <c r="CY26222" s="29">
        <v>1.6448582678654067</v>
      </c>
      <c r="CZ26222" s="29">
        <v>1.9599481762518192</v>
      </c>
      <c r="DA26222" s="29">
        <v>2.5757395662700033</v>
      </c>
      <c r="DB26222" s="29">
        <v>3.290279879590551</v>
      </c>
    </row>
    <row r="26223" spans="102:106" ht="20.100000000000001" customHeight="1" x14ac:dyDescent="0.2">
      <c r="CX26223" s="29">
        <v>26085</v>
      </c>
      <c r="CY26223" s="29">
        <v>1.6448582676887422</v>
      </c>
      <c r="CZ26223" s="29">
        <v>1.9599481768594069</v>
      </c>
      <c r="DA26223" s="29">
        <v>2.5757395697098384</v>
      </c>
      <c r="DB26223" s="29">
        <v>3.2902798890530054</v>
      </c>
    </row>
    <row r="26224" spans="102:106" ht="20.100000000000001" customHeight="1" x14ac:dyDescent="0.2">
      <c r="CX26224" s="29">
        <v>26086</v>
      </c>
      <c r="CY26224" s="29">
        <v>1.6448582675115699</v>
      </c>
      <c r="CZ26224" s="29">
        <v>1.9599481774639955</v>
      </c>
      <c r="DA26224" s="29">
        <v>2.5757395731499231</v>
      </c>
      <c r="DB26224" s="29">
        <v>3.2902798985151831</v>
      </c>
    </row>
    <row r="26225" spans="102:106" ht="20.100000000000001" customHeight="1" x14ac:dyDescent="0.2">
      <c r="CX26225" s="29">
        <v>26087</v>
      </c>
      <c r="CY26225" s="29">
        <v>1.6448582673324066</v>
      </c>
      <c r="CZ26225" s="29">
        <v>1.959948178070348</v>
      </c>
      <c r="DA26225" s="29">
        <v>2.5757395765895694</v>
      </c>
      <c r="DB26225" s="29">
        <v>3.29027990797676</v>
      </c>
    </row>
    <row r="26226" spans="102:106" ht="20.100000000000001" customHeight="1" x14ac:dyDescent="0.2">
      <c r="CX26226" s="29">
        <v>26088</v>
      </c>
      <c r="CY26226" s="29">
        <v>1.6448582671550516</v>
      </c>
      <c r="CZ26226" s="29">
        <v>1.959948178675841</v>
      </c>
      <c r="DA26226" s="29">
        <v>2.5757395800292131</v>
      </c>
      <c r="DB26226" s="29">
        <v>3.2902799174374131</v>
      </c>
    </row>
    <row r="26227" spans="102:106" ht="20.100000000000001" customHeight="1" x14ac:dyDescent="0.2">
      <c r="CX26227" s="29">
        <v>26089</v>
      </c>
      <c r="CY26227" s="29">
        <v>1.6448582669762617</v>
      </c>
      <c r="CZ26227" s="29">
        <v>1.9599481792822837</v>
      </c>
      <c r="DA26227" s="29">
        <v>2.5757395834681653</v>
      </c>
      <c r="DB26227" s="29">
        <v>3.290279926897699</v>
      </c>
    </row>
    <row r="26228" spans="102:106" ht="20.100000000000001" customHeight="1" x14ac:dyDescent="0.2">
      <c r="CX26228" s="29">
        <v>26090</v>
      </c>
      <c r="CY26228" s="29">
        <v>1.6448582667980756</v>
      </c>
      <c r="CZ26228" s="29">
        <v>1.9599481798885285</v>
      </c>
      <c r="DA26228" s="29">
        <v>2.5757395869068609</v>
      </c>
      <c r="DB26228" s="29">
        <v>3.2902799363564141</v>
      </c>
    </row>
    <row r="26229" spans="102:106" ht="20.100000000000001" customHeight="1" x14ac:dyDescent="0.2">
      <c r="CX26229" s="29">
        <v>26091</v>
      </c>
      <c r="CY26229" s="29">
        <v>1.6448582666207712</v>
      </c>
      <c r="CZ26229" s="29">
        <v>1.9599481804934309</v>
      </c>
      <c r="DA26229" s="29">
        <v>2.5757395903457359</v>
      </c>
      <c r="DB26229" s="29">
        <v>3.2902799458149952</v>
      </c>
    </row>
    <row r="26230" spans="102:106" ht="20.100000000000001" customHeight="1" x14ac:dyDescent="0.2">
      <c r="CX26230" s="29">
        <v>26092</v>
      </c>
      <c r="CY26230" s="29">
        <v>1.6448582664446263</v>
      </c>
      <c r="CZ26230" s="29">
        <v>1.9599481811002755</v>
      </c>
      <c r="DA26230" s="29">
        <v>2.5757395937841006</v>
      </c>
      <c r="DB26230" s="29">
        <v>3.290279955273117</v>
      </c>
    </row>
    <row r="26231" spans="102:106" ht="20.100000000000001" customHeight="1" x14ac:dyDescent="0.2">
      <c r="CX26231" s="29">
        <v>26093</v>
      </c>
      <c r="CY26231" s="29">
        <v>1.6448582662663971</v>
      </c>
      <c r="CZ26231" s="29">
        <v>1.9599481817049615</v>
      </c>
      <c r="DA26231" s="29">
        <v>2.5757395972212662</v>
      </c>
      <c r="DB26231" s="29">
        <v>3.2902799647304564</v>
      </c>
    </row>
    <row r="26232" spans="102:106" ht="20.100000000000001" customHeight="1" x14ac:dyDescent="0.2">
      <c r="CX26232" s="29">
        <v>26094</v>
      </c>
      <c r="CY26232" s="29">
        <v>1.6448582660881224</v>
      </c>
      <c r="CZ26232" s="29">
        <v>1.9599481823107749</v>
      </c>
      <c r="DA26232" s="29">
        <v>2.5757396006599169</v>
      </c>
      <c r="DB26232" s="29">
        <v>3.2902799741866913</v>
      </c>
    </row>
    <row r="26233" spans="102:106" ht="20.100000000000001" customHeight="1" x14ac:dyDescent="0.2">
      <c r="CX26233" s="29">
        <v>26095</v>
      </c>
      <c r="CY26233" s="29">
        <v>1.6448582659100799</v>
      </c>
      <c r="CZ26233" s="29">
        <v>1.9599481829165692</v>
      </c>
      <c r="DA26233" s="29">
        <v>2.5757396040971137</v>
      </c>
      <c r="DB26233" s="29">
        <v>3.2902799836423746</v>
      </c>
    </row>
    <row r="26234" spans="102:106" ht="20.100000000000001" customHeight="1" x14ac:dyDescent="0.2">
      <c r="CX26234" s="29">
        <v>26096</v>
      </c>
      <c r="CY26234" s="29">
        <v>1.6448582657325472</v>
      </c>
      <c r="CZ26234" s="29">
        <v>1.9599481835226749</v>
      </c>
      <c r="DA26234" s="29">
        <v>2.5757396075344179</v>
      </c>
      <c r="DB26234" s="29">
        <v>3.2902799930971844</v>
      </c>
    </row>
    <row r="26235" spans="102:106" ht="20.100000000000001" customHeight="1" x14ac:dyDescent="0.2">
      <c r="CX26235" s="29">
        <v>26097</v>
      </c>
      <c r="CY26235" s="29">
        <v>1.6448582655558026</v>
      </c>
      <c r="CZ26235" s="29">
        <v>1.9599481841279462</v>
      </c>
      <c r="DA26235" s="29">
        <v>2.5757396109711386</v>
      </c>
      <c r="DB26235" s="29">
        <v>3.2902800025507948</v>
      </c>
    </row>
    <row r="26236" spans="102:106" ht="20.100000000000001" customHeight="1" x14ac:dyDescent="0.2">
      <c r="CX26236" s="29">
        <v>26098</v>
      </c>
      <c r="CY26236" s="29">
        <v>1.6448582653766006</v>
      </c>
      <c r="CZ26236" s="29">
        <v>1.9599481847327127</v>
      </c>
      <c r="DA26236" s="29">
        <v>2.5757396144088349</v>
      </c>
      <c r="DB26236" s="29">
        <v>3.2902800120046436</v>
      </c>
    </row>
    <row r="26237" spans="102:106" ht="20.100000000000001" customHeight="1" x14ac:dyDescent="0.2">
      <c r="CX26237" s="29">
        <v>26099</v>
      </c>
      <c r="CY26237" s="29">
        <v>1.6448582651987418</v>
      </c>
      <c r="CZ26237" s="29">
        <v>1.9599481853387839</v>
      </c>
      <c r="DA26237" s="29">
        <v>2.5757396178445702</v>
      </c>
      <c r="DB26237" s="29">
        <v>3.2902800214575243</v>
      </c>
    </row>
    <row r="26238" spans="102:106" ht="20.100000000000001" customHeight="1" x14ac:dyDescent="0.2">
      <c r="CX26238" s="29">
        <v>26100</v>
      </c>
      <c r="CY26238" s="29">
        <v>1.6448582650225039</v>
      </c>
      <c r="CZ26238" s="29">
        <v>1.9599481859450125</v>
      </c>
      <c r="DA26238" s="29">
        <v>2.5757396212810266</v>
      </c>
      <c r="DB26238" s="29">
        <v>3.2902800309099938</v>
      </c>
    </row>
    <row r="26239" spans="102:106" ht="20.100000000000001" customHeight="1" x14ac:dyDescent="0.2">
      <c r="CX26239" s="29">
        <v>26101</v>
      </c>
      <c r="CY26239" s="29">
        <v>1.6448582648446419</v>
      </c>
      <c r="CZ26239" s="29">
        <v>1.9599481865502508</v>
      </c>
      <c r="DA26239" s="29">
        <v>2.5757396247175146</v>
      </c>
      <c r="DB26239" s="29">
        <v>3.2902800403608472</v>
      </c>
    </row>
    <row r="26240" spans="102:106" ht="20.100000000000001" customHeight="1" x14ac:dyDescent="0.2">
      <c r="CX26240" s="29">
        <v>26102</v>
      </c>
      <c r="CY26240" s="29">
        <v>1.6448582646671943</v>
      </c>
      <c r="CZ26240" s="29">
        <v>1.9599481871548308</v>
      </c>
      <c r="DA26240" s="29">
        <v>2.5757396281533453</v>
      </c>
      <c r="DB26240" s="29">
        <v>3.2902800498115203</v>
      </c>
    </row>
    <row r="26241" spans="102:106" ht="20.100000000000001" customHeight="1" x14ac:dyDescent="0.2">
      <c r="CX26241" s="29">
        <v>26103</v>
      </c>
      <c r="CY26241" s="29">
        <v>1.6448582644886773</v>
      </c>
      <c r="CZ26241" s="29">
        <v>1.9599481877605598</v>
      </c>
      <c r="DA26241" s="29">
        <v>2.5757396315878274</v>
      </c>
      <c r="DB26241" s="29">
        <v>3.2902800592616877</v>
      </c>
    </row>
    <row r="26242" spans="102:106" ht="20.100000000000001" customHeight="1" x14ac:dyDescent="0.2">
      <c r="CX26242" s="29">
        <v>26104</v>
      </c>
      <c r="CY26242" s="29">
        <v>1.6448582643111302</v>
      </c>
      <c r="CZ26242" s="29">
        <v>1.9599481883648129</v>
      </c>
      <c r="DA26242" s="29">
        <v>2.5757396350236461</v>
      </c>
      <c r="DB26242" s="29">
        <v>3.2902800687101448</v>
      </c>
    </row>
    <row r="26243" spans="102:106" ht="20.100000000000001" customHeight="1" x14ac:dyDescent="0.2">
      <c r="CX26243" s="29">
        <v>26105</v>
      </c>
      <c r="CY26243" s="29">
        <v>1.6448582641330685</v>
      </c>
      <c r="CZ26243" s="29">
        <v>1.9599481889693986</v>
      </c>
      <c r="DA26243" s="29">
        <v>2.5757396384578608</v>
      </c>
      <c r="DB26243" s="29">
        <v>3.2902800781583261</v>
      </c>
    </row>
    <row r="26244" spans="102:106" ht="20.100000000000001" customHeight="1" x14ac:dyDescent="0.2">
      <c r="CX26244" s="29">
        <v>26106</v>
      </c>
      <c r="CY26244" s="29">
        <v>1.6448582639565317</v>
      </c>
      <c r="CZ26244" s="29">
        <v>1.9599481895746478</v>
      </c>
      <c r="DA26244" s="29">
        <v>2.5757396418920315</v>
      </c>
      <c r="DB26244" s="29">
        <v>3.2902800876067886</v>
      </c>
    </row>
    <row r="26245" spans="102:106" ht="20.100000000000001" customHeight="1" x14ac:dyDescent="0.2">
      <c r="CX26245" s="29">
        <v>26107</v>
      </c>
      <c r="CY26245" s="29">
        <v>1.6448582637782732</v>
      </c>
      <c r="CZ26245" s="29">
        <v>1.9599481901808911</v>
      </c>
      <c r="DA26245" s="29">
        <v>2.5757396453277166</v>
      </c>
      <c r="DB26245" s="29">
        <v>3.2902800970534445</v>
      </c>
    </row>
    <row r="26246" spans="102:106" ht="20.100000000000001" customHeight="1" x14ac:dyDescent="0.2">
      <c r="CX26246" s="29">
        <v>26108</v>
      </c>
      <c r="CY26246" s="29">
        <v>1.6448582636020945</v>
      </c>
      <c r="CZ26246" s="29">
        <v>1.9599481907855019</v>
      </c>
      <c r="DA26246" s="29">
        <v>2.575739648760853</v>
      </c>
      <c r="DB26246" s="29">
        <v>3.2902801064997313</v>
      </c>
    </row>
    <row r="26247" spans="102:106" ht="20.100000000000001" customHeight="1" x14ac:dyDescent="0.2">
      <c r="CX26247" s="29">
        <v>26109</v>
      </c>
      <c r="CY26247" s="29">
        <v>1.6448582634229869</v>
      </c>
      <c r="CZ26247" s="29">
        <v>1.9599481913902894</v>
      </c>
      <c r="DA26247" s="29">
        <v>2.575739652195248</v>
      </c>
      <c r="DB26247" s="29">
        <v>3.2902801159453219</v>
      </c>
    </row>
    <row r="26248" spans="102:106" ht="20.100000000000001" customHeight="1" x14ac:dyDescent="0.2">
      <c r="CX26248" s="29">
        <v>26110</v>
      </c>
      <c r="CY26248" s="29">
        <v>1.6448582632465139</v>
      </c>
      <c r="CZ26248" s="29">
        <v>1.9599481919955835</v>
      </c>
      <c r="DA26248" s="29">
        <v>2.5757396556290866</v>
      </c>
      <c r="DB26248" s="29">
        <v>3.2902801253898923</v>
      </c>
    </row>
    <row r="26249" spans="102:106" ht="20.100000000000001" customHeight="1" x14ac:dyDescent="0.2">
      <c r="CX26249" s="29">
        <v>26111</v>
      </c>
      <c r="CY26249" s="29">
        <v>1.6448582630694284</v>
      </c>
      <c r="CZ26249" s="29">
        <v>1.9599481926002367</v>
      </c>
      <c r="DA26249" s="29">
        <v>2.5757396590616786</v>
      </c>
      <c r="DB26249" s="29">
        <v>3.290280134833997</v>
      </c>
    </row>
    <row r="26250" spans="102:106" ht="20.100000000000001" customHeight="1" x14ac:dyDescent="0.2">
      <c r="CX26250" s="29">
        <v>26112</v>
      </c>
      <c r="CY26250" s="29">
        <v>1.6448582628920079</v>
      </c>
      <c r="CZ26250" s="29">
        <v>1.9599481932060576</v>
      </c>
      <c r="DA26250" s="29">
        <v>2.5757396624945823</v>
      </c>
      <c r="DB26250" s="29">
        <v>3.2902801442773089</v>
      </c>
    </row>
    <row r="26251" spans="102:106" ht="20.100000000000001" customHeight="1" x14ac:dyDescent="0.2">
      <c r="CX26251" s="29">
        <v>26113</v>
      </c>
      <c r="CY26251" s="29">
        <v>1.6448582627127672</v>
      </c>
      <c r="CZ26251" s="29">
        <v>1.9599481938104193</v>
      </c>
      <c r="DA26251" s="29">
        <v>2.5757396659271077</v>
      </c>
      <c r="DB26251" s="29">
        <v>3.2902801537203845</v>
      </c>
    </row>
    <row r="26252" spans="102:106" ht="20.100000000000001" customHeight="1" x14ac:dyDescent="0.2">
      <c r="CX26252" s="29">
        <v>26114</v>
      </c>
      <c r="CY26252" s="29">
        <v>1.6448582625372707</v>
      </c>
      <c r="CZ26252" s="29">
        <v>1.9599481944151307</v>
      </c>
      <c r="DA26252" s="29">
        <v>2.5757396693608134</v>
      </c>
      <c r="DB26252" s="29">
        <v>3.2902801631620164</v>
      </c>
    </row>
    <row r="26253" spans="102:106" ht="20.100000000000001" customHeight="1" x14ac:dyDescent="0.2">
      <c r="CX26253" s="29">
        <v>26115</v>
      </c>
      <c r="CY26253" s="29">
        <v>1.6448582623587455</v>
      </c>
      <c r="CZ26253" s="29">
        <v>1.9599481950190429</v>
      </c>
      <c r="DA26253" s="29">
        <v>2.5757396727927588</v>
      </c>
      <c r="DB26253" s="29">
        <v>3.2902801726027602</v>
      </c>
    </row>
    <row r="26254" spans="102:106" ht="20.100000000000001" customHeight="1" x14ac:dyDescent="0.2">
      <c r="CX26254" s="29">
        <v>26116</v>
      </c>
      <c r="CY26254" s="29">
        <v>1.644858262180994</v>
      </c>
      <c r="CZ26254" s="29">
        <v>1.9599481956239657</v>
      </c>
      <c r="DA26254" s="29">
        <v>2.5757396762245022</v>
      </c>
      <c r="DB26254" s="29">
        <v>3.2902801820431695</v>
      </c>
    </row>
    <row r="26255" spans="102:106" ht="20.100000000000001" customHeight="1" x14ac:dyDescent="0.2">
      <c r="CX26255" s="29">
        <v>26117</v>
      </c>
      <c r="CY26255" s="29">
        <v>1.6448582620042931</v>
      </c>
      <c r="CZ26255" s="29">
        <v>1.9599481962287499</v>
      </c>
      <c r="DA26255" s="29">
        <v>2.5757396796564782</v>
      </c>
      <c r="DB26255" s="29">
        <v>3.2902801914837996</v>
      </c>
    </row>
    <row r="26256" spans="102:106" ht="20.100000000000001" customHeight="1" x14ac:dyDescent="0.2">
      <c r="CX26256" s="29">
        <v>26118</v>
      </c>
      <c r="CY26256" s="29">
        <v>1.6448582618271577</v>
      </c>
      <c r="CZ26256" s="29">
        <v>1.9599481968337256</v>
      </c>
      <c r="DA26256" s="29">
        <v>2.5757396830879955</v>
      </c>
      <c r="DB26256" s="29">
        <v>3.2902802009225622</v>
      </c>
    </row>
    <row r="26257" spans="102:106" ht="20.100000000000001" customHeight="1" x14ac:dyDescent="0.2">
      <c r="CX26257" s="29">
        <v>26119</v>
      </c>
      <c r="CY26257" s="29">
        <v>1.6448582616481018</v>
      </c>
      <c r="CZ26257" s="29">
        <v>1.959948197437744</v>
      </c>
      <c r="DA26257" s="29">
        <v>2.5757396865194879</v>
      </c>
      <c r="DB26257" s="29">
        <v>3.2902802103608924</v>
      </c>
    </row>
    <row r="26258" spans="102:106" ht="20.100000000000001" customHeight="1" x14ac:dyDescent="0.2">
      <c r="CX26258" s="29">
        <v>26120</v>
      </c>
      <c r="CY26258" s="29">
        <v>1.6448582614709277</v>
      </c>
      <c r="CZ26258" s="29">
        <v>1.9599481980426141</v>
      </c>
      <c r="DA26258" s="29">
        <v>2.5757396899502636</v>
      </c>
      <c r="DB26258" s="29">
        <v>3.2902802197975838</v>
      </c>
    </row>
    <row r="26259" spans="102:106" ht="20.100000000000001" customHeight="1" x14ac:dyDescent="0.2">
      <c r="CX26259" s="29">
        <v>26121</v>
      </c>
      <c r="CY26259" s="29">
        <v>1.64485826129415</v>
      </c>
      <c r="CZ26259" s="29">
        <v>1.9599481986471869</v>
      </c>
      <c r="DA26259" s="29">
        <v>2.5757396933807568</v>
      </c>
      <c r="DB26259" s="29">
        <v>3.290280229234952</v>
      </c>
    </row>
    <row r="26260" spans="102:106" ht="20.100000000000001" customHeight="1" x14ac:dyDescent="0.2">
      <c r="CX26260" s="29">
        <v>26122</v>
      </c>
      <c r="CY26260" s="29">
        <v>1.6448582611162823</v>
      </c>
      <c r="CZ26260" s="29">
        <v>1.9599481992517924</v>
      </c>
      <c r="DA26260" s="29">
        <v>2.575739696811401</v>
      </c>
      <c r="DB26260" s="29">
        <v>3.2902802386709076</v>
      </c>
    </row>
    <row r="26261" spans="102:106" ht="20.100000000000001" customHeight="1" x14ac:dyDescent="0.2">
      <c r="CX26261" s="29">
        <v>26123</v>
      </c>
      <c r="CY26261" s="29">
        <v>1.6448582609393647</v>
      </c>
      <c r="CZ26261" s="29">
        <v>1.9599481998552812</v>
      </c>
      <c r="DA26261" s="29">
        <v>2.5757397002415048</v>
      </c>
      <c r="DB26261" s="29">
        <v>3.2902802481060069</v>
      </c>
    </row>
    <row r="26262" spans="102:106" ht="20.100000000000001" customHeight="1" x14ac:dyDescent="0.2">
      <c r="CX26262" s="29">
        <v>26124</v>
      </c>
      <c r="CY26262" s="29">
        <v>1.6448582607619113</v>
      </c>
      <c r="CZ26262" s="29">
        <v>1.9599482004594622</v>
      </c>
      <c r="DA26262" s="29">
        <v>2.5757397036715011</v>
      </c>
      <c r="DB26262" s="29">
        <v>3.2902802575408012</v>
      </c>
    </row>
    <row r="26263" spans="102:106" ht="20.100000000000001" customHeight="1" x14ac:dyDescent="0.2">
      <c r="CX26263" s="29">
        <v>26125</v>
      </c>
      <c r="CY26263" s="29">
        <v>1.6448582605841988</v>
      </c>
      <c r="CZ26263" s="29">
        <v>1.9599482010631861</v>
      </c>
      <c r="DA26263" s="29">
        <v>2.5757397071006976</v>
      </c>
      <c r="DB26263" s="29">
        <v>3.2902802669749662</v>
      </c>
    </row>
    <row r="26264" spans="102:106" ht="20.100000000000001" customHeight="1" x14ac:dyDescent="0.2">
      <c r="CX26264" s="29">
        <v>26126</v>
      </c>
      <c r="CY26264" s="29">
        <v>1.6448582604082667</v>
      </c>
      <c r="CZ26264" s="29">
        <v>1.9599482016682626</v>
      </c>
      <c r="DA26264" s="29">
        <v>2.5757397105295294</v>
      </c>
      <c r="DB26264" s="29">
        <v>3.2902802764081733</v>
      </c>
    </row>
    <row r="26265" spans="102:106" ht="20.100000000000001" customHeight="1" x14ac:dyDescent="0.2">
      <c r="CX26265" s="29">
        <v>26127</v>
      </c>
      <c r="CY26265" s="29">
        <v>1.6448582602291029</v>
      </c>
      <c r="CZ26265" s="29">
        <v>1.959948202272062</v>
      </c>
      <c r="DA26265" s="29">
        <v>2.5757397139595546</v>
      </c>
      <c r="DB26265" s="29">
        <v>3.2902802858409768</v>
      </c>
    </row>
    <row r="26266" spans="102:106" ht="20.100000000000001" customHeight="1" x14ac:dyDescent="0.2">
      <c r="CX26266" s="29">
        <v>26128</v>
      </c>
      <c r="CY26266" s="29">
        <v>1.6448582600522732</v>
      </c>
      <c r="CZ26266" s="29">
        <v>1.9599482028763935</v>
      </c>
      <c r="DA26266" s="29">
        <v>2.5757397173878287</v>
      </c>
      <c r="DB26266" s="29">
        <v>3.2902802952721686</v>
      </c>
    </row>
    <row r="26267" spans="102:106" ht="20.100000000000001" customHeight="1" x14ac:dyDescent="0.2">
      <c r="CX26267" s="29">
        <v>26129</v>
      </c>
      <c r="CY26267" s="29">
        <v>1.6448582598762915</v>
      </c>
      <c r="CZ26267" s="29">
        <v>1.9599482034801077</v>
      </c>
      <c r="DA26267" s="29">
        <v>2.5757397208170389</v>
      </c>
      <c r="DB26267" s="29">
        <v>3.2902803047031832</v>
      </c>
    </row>
    <row r="26268" spans="102:106" ht="20.100000000000001" customHeight="1" x14ac:dyDescent="0.2">
      <c r="CX26268" s="29">
        <v>26130</v>
      </c>
      <c r="CY26268" s="29">
        <v>1.644858259697908</v>
      </c>
      <c r="CZ26268" s="29">
        <v>1.9599482040835341</v>
      </c>
      <c r="DA26268" s="29">
        <v>2.575739724245365</v>
      </c>
      <c r="DB26268" s="29">
        <v>3.2902803141336938</v>
      </c>
    </row>
    <row r="26269" spans="102:106" ht="20.100000000000001" customHeight="1" x14ac:dyDescent="0.2">
      <c r="CX26269" s="29">
        <v>26131</v>
      </c>
      <c r="CY26269" s="29">
        <v>1.6448582595209251</v>
      </c>
      <c r="CZ26269" s="29">
        <v>1.9599482046884815</v>
      </c>
      <c r="DA26269" s="29">
        <v>2.5757397276732412</v>
      </c>
      <c r="DB26269" s="29">
        <v>3.2902803235633717</v>
      </c>
    </row>
    <row r="26270" spans="102:106" ht="20.100000000000001" customHeight="1" x14ac:dyDescent="0.2">
      <c r="CX26270" s="29">
        <v>26132</v>
      </c>
      <c r="CY26270" s="29">
        <v>1.644858259343857</v>
      </c>
      <c r="CZ26270" s="29">
        <v>1.9599482052923209</v>
      </c>
      <c r="DA26270" s="29">
        <v>2.5757397311011001</v>
      </c>
      <c r="DB26270" s="29">
        <v>3.290280332991891</v>
      </c>
    </row>
    <row r="26271" spans="102:106" ht="20.100000000000001" customHeight="1" x14ac:dyDescent="0.2">
      <c r="CX26271" s="29">
        <v>26133</v>
      </c>
      <c r="CY26271" s="29">
        <v>1.6448582591669796</v>
      </c>
      <c r="CZ26271" s="29">
        <v>1.9599482058968614</v>
      </c>
      <c r="DA26271" s="29">
        <v>2.5757397345282502</v>
      </c>
      <c r="DB26271" s="29">
        <v>3.2902803424206857</v>
      </c>
    </row>
    <row r="26272" spans="102:106" ht="20.100000000000001" customHeight="1" x14ac:dyDescent="0.2">
      <c r="CX26272" s="29">
        <v>26134</v>
      </c>
      <c r="CY26272" s="29">
        <v>1.6448582589905703</v>
      </c>
      <c r="CZ26272" s="29">
        <v>1.9599482064994718</v>
      </c>
      <c r="DA26272" s="29">
        <v>2.5757397379551228</v>
      </c>
      <c r="DB26272" s="29">
        <v>3.290280351847664</v>
      </c>
    </row>
    <row r="26273" spans="102:106" ht="20.100000000000001" customHeight="1" x14ac:dyDescent="0.2">
      <c r="CX26273" s="29">
        <v>26135</v>
      </c>
      <c r="CY26273" s="29">
        <v>1.6448582588131411</v>
      </c>
      <c r="CZ26273" s="29">
        <v>1.9599482071034424</v>
      </c>
      <c r="DA26273" s="29">
        <v>2.5757397413832783</v>
      </c>
      <c r="DB26273" s="29">
        <v>3.2902803612751441</v>
      </c>
    </row>
    <row r="26274" spans="102:106" ht="20.100000000000001" customHeight="1" x14ac:dyDescent="0.2">
      <c r="CX26274" s="29">
        <v>26136</v>
      </c>
      <c r="CY26274" s="29">
        <v>1.6448582586349687</v>
      </c>
      <c r="CZ26274" s="29">
        <v>1.9599482077076227</v>
      </c>
      <c r="DA26274" s="29">
        <v>2.5757397448097716</v>
      </c>
      <c r="DB26274" s="29">
        <v>3.2902803707010344</v>
      </c>
    </row>
    <row r="26275" spans="102:106" ht="20.100000000000001" customHeight="1" x14ac:dyDescent="0.2">
      <c r="CX26275" s="29">
        <v>26137</v>
      </c>
      <c r="CY26275" s="29">
        <v>1.6448582584580935</v>
      </c>
      <c r="CZ26275" s="29">
        <v>1.9599482083108617</v>
      </c>
      <c r="DA26275" s="29">
        <v>2.575739748236161</v>
      </c>
      <c r="DB26275" s="29">
        <v>3.2902803801258882</v>
      </c>
    </row>
    <row r="26276" spans="102:106" ht="20.100000000000001" customHeight="1" x14ac:dyDescent="0.2">
      <c r="CX26276" s="29">
        <v>26138</v>
      </c>
      <c r="CY26276" s="29">
        <v>1.6448582582810276</v>
      </c>
      <c r="CZ26276" s="29">
        <v>1.9599482089149687</v>
      </c>
      <c r="DA26276" s="29">
        <v>2.5757397516617542</v>
      </c>
      <c r="DB26276" s="29">
        <v>3.2902803895502588</v>
      </c>
    </row>
    <row r="26277" spans="102:106" ht="20.100000000000001" customHeight="1" x14ac:dyDescent="0.2">
      <c r="CX26277" s="29">
        <v>26139</v>
      </c>
      <c r="CY26277" s="29">
        <v>1.6448582581040481</v>
      </c>
      <c r="CZ26277" s="29">
        <v>1.9599482095173131</v>
      </c>
      <c r="DA26277" s="29">
        <v>2.5757397550881098</v>
      </c>
      <c r="DB26277" s="29">
        <v>3.2902803989746983</v>
      </c>
    </row>
    <row r="26278" spans="102:106" ht="20.100000000000001" customHeight="1" x14ac:dyDescent="0.2">
      <c r="CX26278" s="29">
        <v>26140</v>
      </c>
      <c r="CY26278" s="29">
        <v>1.644858257925667</v>
      </c>
      <c r="CZ26278" s="29">
        <v>1.9599482101226648</v>
      </c>
      <c r="DA26278" s="29">
        <v>2.5757397585134081</v>
      </c>
      <c r="DB26278" s="29">
        <v>3.2902804083971171</v>
      </c>
    </row>
    <row r="26279" spans="102:106" ht="20.100000000000001" customHeight="1" x14ac:dyDescent="0.2">
      <c r="CX26279" s="29">
        <v>26141</v>
      </c>
      <c r="CY26279" s="29">
        <v>1.6448582577496882</v>
      </c>
      <c r="CZ26279" s="29">
        <v>1.959948210725432</v>
      </c>
      <c r="DA26279" s="29">
        <v>2.5757397619392077</v>
      </c>
      <c r="DB26279" s="29">
        <v>3.2902804178198304</v>
      </c>
    </row>
    <row r="26280" spans="102:106" ht="20.100000000000001" customHeight="1" x14ac:dyDescent="0.2">
      <c r="CX26280" s="29">
        <v>26142</v>
      </c>
      <c r="CY26280" s="29">
        <v>1.6448582575710966</v>
      </c>
      <c r="CZ26280" s="29">
        <v>1.9599482113289042</v>
      </c>
      <c r="DA26280" s="29">
        <v>2.5757397653648169</v>
      </c>
      <c r="DB26280" s="29">
        <v>3.2902804272416275</v>
      </c>
    </row>
    <row r="26281" spans="102:106" ht="20.100000000000001" customHeight="1" x14ac:dyDescent="0.2">
      <c r="CX26281" s="29">
        <v>26143</v>
      </c>
      <c r="CY26281" s="29">
        <v>1.6448582573954604</v>
      </c>
      <c r="CZ26281" s="29">
        <v>1.9599482119319305</v>
      </c>
      <c r="DA26281" s="29">
        <v>2.5757397687895396</v>
      </c>
      <c r="DB26281" s="29">
        <v>3.2902804366621803</v>
      </c>
    </row>
    <row r="26282" spans="102:106" ht="20.100000000000001" customHeight="1" x14ac:dyDescent="0.2">
      <c r="CX26282" s="29">
        <v>26144</v>
      </c>
      <c r="CY26282" s="29">
        <v>1.6448582572177635</v>
      </c>
      <c r="CZ26282" s="29">
        <v>1.9599482125348398</v>
      </c>
      <c r="DA26282" s="29">
        <v>2.5757397722138098</v>
      </c>
      <c r="DB26282" s="29">
        <v>3.2902804460829236</v>
      </c>
    </row>
    <row r="26283" spans="102:106" ht="20.100000000000001" customHeight="1" x14ac:dyDescent="0.2">
      <c r="CX26283" s="29">
        <v>26145</v>
      </c>
      <c r="CY26283" s="29">
        <v>1.6448582570400454</v>
      </c>
      <c r="CZ26283" s="29">
        <v>1.9599482131394421</v>
      </c>
      <c r="DA26283" s="29">
        <v>2.5757397756380604</v>
      </c>
      <c r="DB26283" s="29">
        <v>3.2902804555026472</v>
      </c>
    </row>
    <row r="26284" spans="102:106" ht="20.100000000000001" customHeight="1" x14ac:dyDescent="0.2">
      <c r="CX26284" s="29">
        <v>26146</v>
      </c>
      <c r="CY26284" s="29">
        <v>1.6448582568643482</v>
      </c>
      <c r="CZ26284" s="29">
        <v>1.9599482137416246</v>
      </c>
      <c r="DA26284" s="29">
        <v>2.5757397790627232</v>
      </c>
      <c r="DB26284" s="29">
        <v>3.2902804649210204</v>
      </c>
    </row>
    <row r="26285" spans="102:106" ht="20.100000000000001" customHeight="1" x14ac:dyDescent="0.2">
      <c r="CX26285" s="29">
        <v>26147</v>
      </c>
      <c r="CY26285" s="29">
        <v>1.6448582566874181</v>
      </c>
      <c r="CZ26285" s="29">
        <v>1.9599482143446774</v>
      </c>
      <c r="DA26285" s="29">
        <v>2.5757397824871044</v>
      </c>
      <c r="DB26285" s="29">
        <v>3.2902804743394785</v>
      </c>
    </row>
    <row r="26286" spans="102:106" ht="20.100000000000001" customHeight="1" x14ac:dyDescent="0.2">
      <c r="CX26286" s="29">
        <v>26148</v>
      </c>
      <c r="CY26286" s="29">
        <v>1.6448582565095311</v>
      </c>
      <c r="CZ26286" s="29">
        <v>1.9599482149489296</v>
      </c>
      <c r="DA26286" s="29">
        <v>2.5757397859105096</v>
      </c>
      <c r="DB26286" s="29">
        <v>3.2902804837568111</v>
      </c>
    </row>
    <row r="26287" spans="102:106" ht="20.100000000000001" customHeight="1" x14ac:dyDescent="0.2">
      <c r="CX26287" s="29">
        <v>26149</v>
      </c>
      <c r="CY26287" s="29">
        <v>1.6448582563327281</v>
      </c>
      <c r="CZ26287" s="29">
        <v>1.9599482155517485</v>
      </c>
      <c r="DA26287" s="29">
        <v>2.575739789333372</v>
      </c>
      <c r="DB26287" s="29">
        <v>3.2902804931735701</v>
      </c>
    </row>
    <row r="26288" spans="102:106" ht="20.100000000000001" customHeight="1" x14ac:dyDescent="0.2">
      <c r="CX26288" s="29">
        <v>26150</v>
      </c>
      <c r="CY26288" s="29">
        <v>1.6448582561555207</v>
      </c>
      <c r="CZ26288" s="29">
        <v>1.9599482161549444</v>
      </c>
      <c r="DA26288" s="29">
        <v>2.5757397927572505</v>
      </c>
      <c r="DB26288" s="29">
        <v>3.2902805025885447</v>
      </c>
    </row>
    <row r="26289" spans="102:106" ht="20.100000000000001" customHeight="1" x14ac:dyDescent="0.2">
      <c r="CX26289" s="29">
        <v>26151</v>
      </c>
      <c r="CY26289" s="29">
        <v>1.6448582559781848</v>
      </c>
      <c r="CZ26289" s="29">
        <v>1.959948216757365</v>
      </c>
      <c r="DA26289" s="29">
        <v>2.5757397961791964</v>
      </c>
      <c r="DB26289" s="29">
        <v>3.2902805120040504</v>
      </c>
    </row>
    <row r="26290" spans="102:106" ht="20.100000000000001" customHeight="1" x14ac:dyDescent="0.2">
      <c r="CX26290" s="29">
        <v>26152</v>
      </c>
      <c r="CY26290" s="29">
        <v>1.6448582558027609</v>
      </c>
      <c r="CZ26290" s="29">
        <v>1.9599482173608194</v>
      </c>
      <c r="DA26290" s="29">
        <v>2.5757397996018958</v>
      </c>
      <c r="DB26290" s="29">
        <v>3.2902805214188762</v>
      </c>
    </row>
    <row r="26291" spans="102:106" ht="20.100000000000001" customHeight="1" x14ac:dyDescent="0.2">
      <c r="CX26291" s="29">
        <v>26153</v>
      </c>
      <c r="CY26291" s="29">
        <v>1.6448582556259956</v>
      </c>
      <c r="CZ26291" s="29">
        <v>1.9599482179626755</v>
      </c>
      <c r="DA26291" s="29">
        <v>2.5757398030246539</v>
      </c>
      <c r="DB26291" s="29">
        <v>3.2902805308326921</v>
      </c>
    </row>
    <row r="26292" spans="102:106" ht="20.100000000000001" customHeight="1" x14ac:dyDescent="0.2">
      <c r="CX26292" s="29">
        <v>26154</v>
      </c>
      <c r="CY26292" s="29">
        <v>1.6448582554481646</v>
      </c>
      <c r="CZ26292" s="29">
        <v>1.9599482185662234</v>
      </c>
      <c r="DA26292" s="29">
        <v>2.5757398064467774</v>
      </c>
      <c r="DB26292" s="29">
        <v>3.2902805402460507</v>
      </c>
    </row>
    <row r="26293" spans="102:106" ht="20.100000000000001" customHeight="1" x14ac:dyDescent="0.2">
      <c r="CX26293" s="29">
        <v>26155</v>
      </c>
      <c r="CY26293" s="29">
        <v>1.6448582552713085</v>
      </c>
      <c r="CZ26293" s="29">
        <v>1.9599482191688296</v>
      </c>
      <c r="DA26293" s="29">
        <v>2.5757398098686966</v>
      </c>
      <c r="DB26293" s="29">
        <v>3.2902805496577403</v>
      </c>
    </row>
    <row r="26294" spans="102:106" ht="20.100000000000001" customHeight="1" x14ac:dyDescent="0.2">
      <c r="CX26294" s="29">
        <v>26156</v>
      </c>
      <c r="CY26294" s="29">
        <v>1.6448582550939386</v>
      </c>
      <c r="CZ26294" s="29">
        <v>1.9599482197723048</v>
      </c>
      <c r="DA26294" s="29">
        <v>2.5757398132897178</v>
      </c>
      <c r="DB26294" s="29">
        <v>3.2902805590691941</v>
      </c>
    </row>
    <row r="26295" spans="102:106" ht="20.100000000000001" customHeight="1" x14ac:dyDescent="0.2">
      <c r="CX26295" s="29">
        <v>26157</v>
      </c>
      <c r="CY26295" s="29">
        <v>1.6448582549180955</v>
      </c>
      <c r="CZ26295" s="29">
        <v>1.9599482203754957</v>
      </c>
      <c r="DA26295" s="29">
        <v>2.5757398167113994</v>
      </c>
      <c r="DB26295" s="29">
        <v>3.2902805684809651</v>
      </c>
    </row>
    <row r="26296" spans="102:106" ht="20.100000000000001" customHeight="1" x14ac:dyDescent="0.2">
      <c r="CX26296" s="29">
        <v>26158</v>
      </c>
      <c r="CY26296" s="29">
        <v>1.6448582547405248</v>
      </c>
      <c r="CZ26296" s="29">
        <v>1.9599482209772499</v>
      </c>
      <c r="DA26296" s="29">
        <v>2.5757398201319197</v>
      </c>
      <c r="DB26296" s="29">
        <v>3.2902805778909583</v>
      </c>
    </row>
    <row r="26297" spans="102:106" ht="20.100000000000001" customHeight="1" x14ac:dyDescent="0.2">
      <c r="CX26297" s="29">
        <v>26159</v>
      </c>
      <c r="CY26297" s="29">
        <v>1.6448582545632671</v>
      </c>
      <c r="CZ26297" s="29">
        <v>1.9599482215793771</v>
      </c>
      <c r="DA26297" s="29">
        <v>2.575739823552837</v>
      </c>
      <c r="DB26297" s="29">
        <v>3.2902805872997258</v>
      </c>
    </row>
    <row r="26298" spans="102:106" ht="20.100000000000001" customHeight="1" x14ac:dyDescent="0.2">
      <c r="CX26298" s="29">
        <v>26160</v>
      </c>
      <c r="CY26298" s="29">
        <v>1.6448582543865986</v>
      </c>
      <c r="CZ26298" s="29">
        <v>1.9599482221822062</v>
      </c>
      <c r="DA26298" s="29">
        <v>2.5757398269734573</v>
      </c>
      <c r="DB26298" s="29">
        <v>3.2902805967087021</v>
      </c>
    </row>
    <row r="26299" spans="102:106" ht="20.100000000000001" customHeight="1" x14ac:dyDescent="0.2">
      <c r="CX26299" s="29">
        <v>26161</v>
      </c>
      <c r="CY26299" s="29">
        <v>1.644858254210795</v>
      </c>
      <c r="CZ26299" s="29">
        <v>1.9599482227845839</v>
      </c>
      <c r="DA26299" s="29">
        <v>2.5757398303930836</v>
      </c>
      <c r="DB26299" s="29">
        <v>3.2902806061166743</v>
      </c>
    </row>
    <row r="26300" spans="102:106" ht="20.100000000000001" customHeight="1" x14ac:dyDescent="0.2">
      <c r="CX26300" s="29">
        <v>26162</v>
      </c>
      <c r="CY26300" s="29">
        <v>1.6448582540326004</v>
      </c>
      <c r="CZ26300" s="29">
        <v>1.9599482233883203</v>
      </c>
      <c r="DA26300" s="29">
        <v>2.5757398338132762</v>
      </c>
      <c r="DB26300" s="29">
        <v>3.2902806155233106</v>
      </c>
    </row>
    <row r="26301" spans="102:106" ht="20.100000000000001" customHeight="1" x14ac:dyDescent="0.2">
      <c r="CX26301" s="29">
        <v>26163</v>
      </c>
      <c r="CY26301" s="29">
        <v>1.6448582538558219</v>
      </c>
      <c r="CZ26301" s="29">
        <v>1.9599482239892994</v>
      </c>
      <c r="DA26301" s="29">
        <v>2.5757398372333387</v>
      </c>
      <c r="DB26301" s="29">
        <v>3.2902806249300465</v>
      </c>
    </row>
    <row r="26302" spans="102:106" ht="20.100000000000001" customHeight="1" x14ac:dyDescent="0.2">
      <c r="CX26302" s="29">
        <v>26164</v>
      </c>
      <c r="CY26302" s="29">
        <v>1.6448582536789698</v>
      </c>
      <c r="CZ26302" s="29">
        <v>1.9599482245922937</v>
      </c>
      <c r="DA26302" s="29">
        <v>2.5757398406525769</v>
      </c>
      <c r="DB26302" s="29">
        <v>3.2902806343365509</v>
      </c>
    </row>
    <row r="26303" spans="102:106" ht="20.100000000000001" customHeight="1" x14ac:dyDescent="0.2">
      <c r="CX26303" s="29">
        <v>26165</v>
      </c>
      <c r="CY26303" s="29">
        <v>1.6448582535023191</v>
      </c>
      <c r="CZ26303" s="29">
        <v>1.9599482251946692</v>
      </c>
      <c r="DA26303" s="29">
        <v>2.5757398440714203</v>
      </c>
      <c r="DB26303" s="29">
        <v>3.2902806437416103</v>
      </c>
    </row>
    <row r="26304" spans="102:106" ht="20.100000000000001" customHeight="1" x14ac:dyDescent="0.2">
      <c r="CX26304" s="29">
        <v>26166</v>
      </c>
      <c r="CY26304" s="29">
        <v>1.6448582533261453</v>
      </c>
      <c r="CZ26304" s="29">
        <v>1.9599482257982352</v>
      </c>
      <c r="DA26304" s="29">
        <v>2.5757398474903019</v>
      </c>
      <c r="DB26304" s="29">
        <v>3.2902806531457762</v>
      </c>
    </row>
    <row r="26305" spans="102:106" ht="20.100000000000001" customHeight="1" x14ac:dyDescent="0.2">
      <c r="CX26305" s="29">
        <v>26167</v>
      </c>
      <c r="CY26305" s="29">
        <v>1.6448582531489588</v>
      </c>
      <c r="CZ26305" s="29">
        <v>1.9599482264003567</v>
      </c>
      <c r="DA26305" s="29">
        <v>2.5757398509096534</v>
      </c>
      <c r="DB26305" s="29">
        <v>3.2902806625495997</v>
      </c>
    </row>
    <row r="26306" spans="102:106" ht="20.100000000000001" customHeight="1" x14ac:dyDescent="0.2">
      <c r="CX26306" s="29">
        <v>26168</v>
      </c>
      <c r="CY26306" s="29">
        <v>1.6448582529728004</v>
      </c>
      <c r="CZ26306" s="29">
        <v>1.9599482270028441</v>
      </c>
      <c r="DA26306" s="29">
        <v>2.5757398543276508</v>
      </c>
      <c r="DB26306" s="29">
        <v>3.2902806719527504</v>
      </c>
    </row>
    <row r="26307" spans="102:106" ht="20.100000000000001" customHeight="1" x14ac:dyDescent="0.2">
      <c r="CX26307" s="29">
        <v>26169</v>
      </c>
      <c r="CY26307" s="29">
        <v>1.6448582527961799</v>
      </c>
      <c r="CZ26307" s="29">
        <v>1.9599482276045432</v>
      </c>
      <c r="DA26307" s="29">
        <v>2.5757398577458526</v>
      </c>
      <c r="DB26307" s="29">
        <v>3.290280681354897</v>
      </c>
    </row>
    <row r="26308" spans="102:106" ht="20.100000000000001" customHeight="1" x14ac:dyDescent="0.2">
      <c r="CX26308" s="29">
        <v>26170</v>
      </c>
      <c r="CY26308" s="29">
        <v>1.644858252619372</v>
      </c>
      <c r="CZ26308" s="29">
        <v>1.9599482282057825</v>
      </c>
      <c r="DA26308" s="29">
        <v>2.5757398611635636</v>
      </c>
      <c r="DB26308" s="29">
        <v>3.2902806907565907</v>
      </c>
    </row>
    <row r="26309" spans="102:106" ht="20.100000000000001" customHeight="1" x14ac:dyDescent="0.2">
      <c r="CX26309" s="29">
        <v>26171</v>
      </c>
      <c r="CY26309" s="29">
        <v>1.6448582524426529</v>
      </c>
      <c r="CZ26309" s="29">
        <v>1.9599482288083716</v>
      </c>
      <c r="DA26309" s="29">
        <v>2.5757398645812137</v>
      </c>
      <c r="DB26309" s="29">
        <v>3.2902807001574992</v>
      </c>
    </row>
    <row r="26310" spans="102:106" ht="20.100000000000001" customHeight="1" x14ac:dyDescent="0.2">
      <c r="CX26310" s="29">
        <v>26172</v>
      </c>
      <c r="CY26310" s="29">
        <v>1.6448582522662976</v>
      </c>
      <c r="CZ26310" s="29">
        <v>1.9599482294111572</v>
      </c>
      <c r="DA26310" s="29">
        <v>2.5757398679981081</v>
      </c>
      <c r="DB26310" s="29">
        <v>3.2902807095572912</v>
      </c>
    </row>
    <row r="26311" spans="102:106" ht="20.100000000000001" customHeight="1" x14ac:dyDescent="0.2">
      <c r="CX26311" s="29">
        <v>26173</v>
      </c>
      <c r="CY26311" s="29">
        <v>1.6448582520888151</v>
      </c>
      <c r="CZ26311" s="29">
        <v>1.9599482300115025</v>
      </c>
      <c r="DA26311" s="29">
        <v>2.5757398714158048</v>
      </c>
      <c r="DB26311" s="29">
        <v>3.2902807189565189</v>
      </c>
    </row>
    <row r="26312" spans="102:106" ht="20.100000000000001" customHeight="1" x14ac:dyDescent="0.2">
      <c r="CX26312" s="29">
        <v>26174</v>
      </c>
      <c r="CY26312" s="29">
        <v>1.644858251912247</v>
      </c>
      <c r="CZ26312" s="29">
        <v>1.9599482306141827</v>
      </c>
      <c r="DA26312" s="29">
        <v>2.5757398748324798</v>
      </c>
      <c r="DB26312" s="29">
        <v>3.2902807283548494</v>
      </c>
    </row>
    <row r="26313" spans="102:106" ht="20.100000000000001" customHeight="1" x14ac:dyDescent="0.2">
      <c r="CX26313" s="29">
        <v>26175</v>
      </c>
      <c r="CY26313" s="29">
        <v>1.6448582517368684</v>
      </c>
      <c r="CZ26313" s="29">
        <v>1.9599482312165608</v>
      </c>
      <c r="DA26313" s="29">
        <v>2.5757398782496925</v>
      </c>
      <c r="DB26313" s="29">
        <v>3.290280737752834</v>
      </c>
    </row>
    <row r="26314" spans="102:106" ht="20.100000000000001" customHeight="1" x14ac:dyDescent="0.2">
      <c r="CX26314" s="29">
        <v>26176</v>
      </c>
      <c r="CY26314" s="29">
        <v>1.6448582515594221</v>
      </c>
      <c r="CZ26314" s="29">
        <v>1.9599482318189647</v>
      </c>
      <c r="DA26314" s="29">
        <v>2.575739881665617</v>
      </c>
      <c r="DB26314" s="29">
        <v>3.2902807471501401</v>
      </c>
    </row>
    <row r="26315" spans="102:106" ht="20.100000000000001" customHeight="1" x14ac:dyDescent="0.2">
      <c r="CX26315" s="29">
        <v>26177</v>
      </c>
      <c r="CY26315" s="29">
        <v>1.6448582513819492</v>
      </c>
      <c r="CZ26315" s="29">
        <v>1.9599482324202406</v>
      </c>
      <c r="DA26315" s="29">
        <v>2.5757398850818132</v>
      </c>
      <c r="DB26315" s="29">
        <v>3.29028075654732</v>
      </c>
    </row>
    <row r="26316" spans="102:106" ht="20.100000000000001" customHeight="1" x14ac:dyDescent="0.2">
      <c r="CX26316" s="29">
        <v>26178</v>
      </c>
      <c r="CY26316" s="29">
        <v>1.6448582512064922</v>
      </c>
      <c r="CZ26316" s="29">
        <v>1.9599482330221984</v>
      </c>
      <c r="DA26316" s="29">
        <v>2.5757398884975848</v>
      </c>
      <c r="DB26316" s="29">
        <v>3.290280765942275</v>
      </c>
    </row>
    <row r="26317" spans="102:106" ht="20.100000000000001" customHeight="1" x14ac:dyDescent="0.2">
      <c r="CX26317" s="29">
        <v>26179</v>
      </c>
      <c r="CY26317" s="29">
        <v>1.6448582510297922</v>
      </c>
      <c r="CZ26317" s="29">
        <v>1.9599482336236826</v>
      </c>
      <c r="DA26317" s="29">
        <v>2.575739891912233</v>
      </c>
      <c r="DB26317" s="29">
        <v>3.2902807753373216</v>
      </c>
    </row>
    <row r="26318" spans="102:106" ht="20.100000000000001" customHeight="1" x14ac:dyDescent="0.2">
      <c r="CX26318" s="29">
        <v>26180</v>
      </c>
      <c r="CY26318" s="29">
        <v>1.6448582508521246</v>
      </c>
      <c r="CZ26318" s="29">
        <v>1.9599482342250225</v>
      </c>
      <c r="DA26318" s="29">
        <v>2.5757398953284456</v>
      </c>
      <c r="DB26318" s="29">
        <v>3.2902807847321274</v>
      </c>
    </row>
    <row r="26319" spans="102:106" ht="20.100000000000001" customHeight="1" x14ac:dyDescent="0.2">
      <c r="CX26319" s="29">
        <v>26181</v>
      </c>
      <c r="CY26319" s="29">
        <v>1.6448582506755312</v>
      </c>
      <c r="CZ26319" s="29">
        <v>1.9599482348265449</v>
      </c>
      <c r="DA26319" s="29">
        <v>2.5757398987432696</v>
      </c>
      <c r="DB26319" s="29">
        <v>3.290280794125477</v>
      </c>
    </row>
    <row r="26320" spans="102:106" ht="20.100000000000001" customHeight="1" x14ac:dyDescent="0.2">
      <c r="CX26320" s="29">
        <v>26182</v>
      </c>
      <c r="CY26320" s="29">
        <v>1.6448582505002869</v>
      </c>
      <c r="CZ26320" s="29">
        <v>1.959948235428578</v>
      </c>
      <c r="DA26320" s="29">
        <v>2.5757399021571357</v>
      </c>
      <c r="DB26320" s="29">
        <v>3.290280803518804</v>
      </c>
    </row>
    <row r="26321" spans="102:106" ht="20.100000000000001" customHeight="1" x14ac:dyDescent="0.2">
      <c r="CX26321" s="29">
        <v>26183</v>
      </c>
      <c r="CY26321" s="29">
        <v>1.644858250323133</v>
      </c>
      <c r="CZ26321" s="29">
        <v>1.959948236029966</v>
      </c>
      <c r="DA26321" s="29">
        <v>2.5757399055716026</v>
      </c>
      <c r="DB26321" s="29">
        <v>3.2902808129108925</v>
      </c>
    </row>
    <row r="26322" spans="102:106" ht="20.100000000000001" customHeight="1" x14ac:dyDescent="0.2">
      <c r="CX26322" s="29">
        <v>26184</v>
      </c>
      <c r="CY26322" s="29">
        <v>1.644858250146112</v>
      </c>
      <c r="CZ26322" s="29">
        <v>1.9599482366310377</v>
      </c>
      <c r="DA26322" s="29">
        <v>2.5757399089859723</v>
      </c>
      <c r="DB26322" s="29">
        <v>3.2902808223022935</v>
      </c>
    </row>
    <row r="26323" spans="102:106" ht="20.100000000000001" customHeight="1" x14ac:dyDescent="0.2">
      <c r="CX26323" s="29">
        <v>26185</v>
      </c>
      <c r="CY26323" s="29">
        <v>1.6448582499694977</v>
      </c>
      <c r="CZ26323" s="29">
        <v>1.9599482372336026</v>
      </c>
      <c r="DA26323" s="29">
        <v>2.575739912399547</v>
      </c>
      <c r="DB26323" s="29">
        <v>3.2902808316926735</v>
      </c>
    </row>
    <row r="26324" spans="102:106" ht="20.100000000000001" customHeight="1" x14ac:dyDescent="0.2">
      <c r="CX26324" s="29">
        <v>26186</v>
      </c>
      <c r="CY26324" s="29">
        <v>1.6448582497935653</v>
      </c>
      <c r="CZ26324" s="29">
        <v>1.959948237835023</v>
      </c>
      <c r="DA26324" s="29">
        <v>2.5757399158138874</v>
      </c>
      <c r="DB26324" s="29">
        <v>3.2902808410834665</v>
      </c>
    </row>
    <row r="26325" spans="102:106" ht="20.100000000000001" customHeight="1" x14ac:dyDescent="0.2">
      <c r="CX26325" s="29">
        <v>26187</v>
      </c>
      <c r="CY26325" s="29">
        <v>1.6448582496168231</v>
      </c>
      <c r="CZ26325" s="29">
        <v>1.9599482384356262</v>
      </c>
      <c r="DA26325" s="29">
        <v>2.5757399192271659</v>
      </c>
      <c r="DB26325" s="29">
        <v>3.290280850472572</v>
      </c>
    </row>
    <row r="26326" spans="102:106" ht="20.100000000000001" customHeight="1" x14ac:dyDescent="0.2">
      <c r="CX26326" s="29">
        <v>26188</v>
      </c>
      <c r="CY26326" s="29">
        <v>1.6448582494395456</v>
      </c>
      <c r="CZ26326" s="29">
        <v>1.9599482390372225</v>
      </c>
      <c r="DA26326" s="29">
        <v>2.5757399226398134</v>
      </c>
      <c r="DB26326" s="29">
        <v>3.290280859860542</v>
      </c>
    </row>
    <row r="26327" spans="102:106" ht="20.100000000000001" customHeight="1" x14ac:dyDescent="0.2">
      <c r="CX26327" s="29">
        <v>26189</v>
      </c>
      <c r="CY26327" s="29">
        <v>1.6448582492637751</v>
      </c>
      <c r="CZ26327" s="29">
        <v>1.9599482396386569</v>
      </c>
      <c r="DA26327" s="29">
        <v>2.5757399260533891</v>
      </c>
      <c r="DB26327" s="29">
        <v>3.2902808692488081</v>
      </c>
    </row>
    <row r="26328" spans="102:106" ht="20.100000000000001" customHeight="1" x14ac:dyDescent="0.2">
      <c r="CX26328" s="29">
        <v>26190</v>
      </c>
      <c r="CY26328" s="29">
        <v>1.6448582490880186</v>
      </c>
      <c r="CZ26328" s="29">
        <v>1.9599482402387729</v>
      </c>
      <c r="DA26328" s="29">
        <v>2.5757399294660654</v>
      </c>
      <c r="DB26328" s="29">
        <v>3.290280878636155</v>
      </c>
    </row>
    <row r="26329" spans="102:106" ht="20.100000000000001" customHeight="1" x14ac:dyDescent="0.2">
      <c r="CX26329" s="29">
        <v>26191</v>
      </c>
      <c r="CY26329" s="29">
        <v>1.6448582489107832</v>
      </c>
      <c r="CZ26329" s="29">
        <v>1.9599482408408651</v>
      </c>
      <c r="DA26329" s="29">
        <v>2.5757399328782737</v>
      </c>
      <c r="DB26329" s="29">
        <v>3.2902808880222487</v>
      </c>
    </row>
    <row r="26330" spans="102:106" ht="20.100000000000001" customHeight="1" x14ac:dyDescent="0.2">
      <c r="CX26330" s="29">
        <v>26192</v>
      </c>
      <c r="CY26330" s="29">
        <v>1.6448582487341119</v>
      </c>
      <c r="CZ26330" s="29">
        <v>1.959948241442294</v>
      </c>
      <c r="DA26330" s="29">
        <v>2.5757399362904438</v>
      </c>
      <c r="DB26330" s="29">
        <v>3.2902808974076381</v>
      </c>
    </row>
    <row r="26331" spans="102:106" ht="20.100000000000001" customHeight="1" x14ac:dyDescent="0.2">
      <c r="CX26331" s="29">
        <v>26193</v>
      </c>
      <c r="CY26331" s="29">
        <v>1.6448582485582792</v>
      </c>
      <c r="CZ26331" s="29">
        <v>1.9599482420433867</v>
      </c>
      <c r="DA26331" s="29">
        <v>2.5757399397018781</v>
      </c>
      <c r="DB26331" s="29">
        <v>3.2902809067928747</v>
      </c>
    </row>
    <row r="26332" spans="102:106" ht="20.100000000000001" customHeight="1" x14ac:dyDescent="0.2">
      <c r="CX26332" s="29">
        <v>26194</v>
      </c>
      <c r="CY26332" s="29">
        <v>1.6448582483817917</v>
      </c>
      <c r="CZ26332" s="29">
        <v>1.9599482426444708</v>
      </c>
      <c r="DA26332" s="29">
        <v>2.5757399431141343</v>
      </c>
      <c r="DB26332" s="29">
        <v>3.2902809161776232</v>
      </c>
    </row>
    <row r="26333" spans="102:106" ht="20.100000000000001" customHeight="1" x14ac:dyDescent="0.2">
      <c r="CX26333" s="29">
        <v>26195</v>
      </c>
      <c r="CY26333" s="29">
        <v>1.6448582482049241</v>
      </c>
      <c r="CZ26333" s="29">
        <v>1.959948243245873</v>
      </c>
      <c r="DA26333" s="29">
        <v>2.5757399465253856</v>
      </c>
      <c r="DB26333" s="29">
        <v>3.2902809255615519</v>
      </c>
    </row>
    <row r="26334" spans="102:106" ht="20.100000000000001" customHeight="1" x14ac:dyDescent="0.2">
      <c r="CX26334" s="29">
        <v>26196</v>
      </c>
      <c r="CY26334" s="29">
        <v>1.6448582480297191</v>
      </c>
      <c r="CZ26334" s="29">
        <v>1.9599482438464377</v>
      </c>
      <c r="DA26334" s="29">
        <v>2.5757399499360631</v>
      </c>
      <c r="DB26334" s="29">
        <v>3.2902809349443252</v>
      </c>
    </row>
    <row r="26335" spans="102:106" ht="20.100000000000001" customHeight="1" x14ac:dyDescent="0.2">
      <c r="CX26335" s="29">
        <v>26197</v>
      </c>
      <c r="CY26335" s="29">
        <v>1.644858247852915</v>
      </c>
      <c r="CZ26335" s="29">
        <v>1.9599482444464917</v>
      </c>
      <c r="DA26335" s="29">
        <v>2.575739953346595</v>
      </c>
      <c r="DB26335" s="29">
        <v>3.2902809443264931</v>
      </c>
    </row>
    <row r="26336" spans="102:106" ht="20.100000000000001" customHeight="1" x14ac:dyDescent="0.2">
      <c r="CX26336" s="29">
        <v>26198</v>
      </c>
      <c r="CY26336" s="29">
        <v>1.644858247676555</v>
      </c>
      <c r="CZ26336" s="29">
        <v>1.959948245047846</v>
      </c>
      <c r="DA26336" s="29">
        <v>2.5757399567574129</v>
      </c>
      <c r="DB26336" s="29">
        <v>3.2902809537077222</v>
      </c>
    </row>
    <row r="26337" spans="102:106" ht="20.100000000000001" customHeight="1" x14ac:dyDescent="0.2">
      <c r="CX26337" s="29">
        <v>26199</v>
      </c>
      <c r="CY26337" s="29">
        <v>1.6448582474991447</v>
      </c>
      <c r="CZ26337" s="29">
        <v>1.9599482456478601</v>
      </c>
      <c r="DA26337" s="29">
        <v>2.5757399601678173</v>
      </c>
      <c r="DB26337" s="29">
        <v>3.2902809630885606</v>
      </c>
    </row>
    <row r="26338" spans="102:106" ht="20.100000000000001" customHeight="1" x14ac:dyDescent="0.2">
      <c r="CX26338" s="29">
        <v>26200</v>
      </c>
      <c r="CY26338" s="29">
        <v>1.6448582473227271</v>
      </c>
      <c r="CZ26338" s="29">
        <v>1.9599482462498283</v>
      </c>
      <c r="DA26338" s="29">
        <v>2.5757399635782376</v>
      </c>
      <c r="DB26338" s="29">
        <v>3.2902809724686746</v>
      </c>
    </row>
    <row r="26339" spans="102:106" ht="20.100000000000001" customHeight="1" x14ac:dyDescent="0.2">
      <c r="CX26339" s="29">
        <v>26201</v>
      </c>
      <c r="CY26339" s="29">
        <v>1.6448582471475766</v>
      </c>
      <c r="CZ26339" s="29">
        <v>1.9599482468496268</v>
      </c>
      <c r="DA26339" s="29">
        <v>2.5757399669879759</v>
      </c>
      <c r="DB26339" s="29">
        <v>3.2902809818477312</v>
      </c>
    </row>
    <row r="26340" spans="102:106" ht="20.100000000000001" customHeight="1" x14ac:dyDescent="0.2">
      <c r="CX26340" s="29">
        <v>26202</v>
      </c>
      <c r="CY26340" s="29">
        <v>1.6448582469704314</v>
      </c>
      <c r="CZ26340" s="29">
        <v>1.9599482474505501</v>
      </c>
      <c r="DA26340" s="29">
        <v>2.5757399703974611</v>
      </c>
      <c r="DB26340" s="29">
        <v>3.2902809912262776</v>
      </c>
    </row>
    <row r="26341" spans="102:106" ht="20.100000000000001" customHeight="1" x14ac:dyDescent="0.2">
      <c r="CX26341" s="29">
        <v>26203</v>
      </c>
      <c r="CY26341" s="29">
        <v>1.6448582467951023</v>
      </c>
      <c r="CZ26341" s="29">
        <v>1.9599482480514405</v>
      </c>
      <c r="DA26341" s="29">
        <v>2.5757399738059941</v>
      </c>
      <c r="DB26341" s="29">
        <v>3.2902810006039802</v>
      </c>
    </row>
    <row r="26342" spans="102:106" ht="20.100000000000001" customHeight="1" x14ac:dyDescent="0.2">
      <c r="CX26342" s="29">
        <v>26204</v>
      </c>
      <c r="CY26342" s="29">
        <v>1.644858246618327</v>
      </c>
      <c r="CZ26342" s="29">
        <v>1.9599482486526265</v>
      </c>
      <c r="DA26342" s="29">
        <v>2.5757399772151337</v>
      </c>
      <c r="DB26342" s="29">
        <v>3.2902810099813879</v>
      </c>
    </row>
    <row r="26343" spans="102:106" ht="20.100000000000001" customHeight="1" x14ac:dyDescent="0.2">
      <c r="CX26343" s="29">
        <v>26205</v>
      </c>
      <c r="CY26343" s="29">
        <v>1.6448582464421477</v>
      </c>
      <c r="CZ26343" s="29">
        <v>1.9599482492529499</v>
      </c>
      <c r="DA26343" s="29">
        <v>2.5757399806241805</v>
      </c>
      <c r="DB26343" s="29">
        <v>3.290281019358166</v>
      </c>
    </row>
    <row r="26344" spans="102:106" ht="20.100000000000001" customHeight="1" x14ac:dyDescent="0.2">
      <c r="CX26344" s="29">
        <v>26206</v>
      </c>
      <c r="CY26344" s="29">
        <v>1.6448582462668391</v>
      </c>
      <c r="CZ26344" s="29">
        <v>1.9599482498527372</v>
      </c>
      <c r="DA26344" s="29">
        <v>2.5757399840324355</v>
      </c>
      <c r="DB26344" s="29">
        <v>3.290281028733097</v>
      </c>
    </row>
    <row r="26345" spans="102:106" ht="20.100000000000001" customHeight="1" x14ac:dyDescent="0.2">
      <c r="CX26345" s="29">
        <v>26207</v>
      </c>
      <c r="CY26345" s="29">
        <v>1.6448582460909071</v>
      </c>
      <c r="CZ26345" s="29">
        <v>1.9599482504537999</v>
      </c>
      <c r="DA26345" s="29">
        <v>2.5757399874403273</v>
      </c>
      <c r="DB26345" s="29">
        <v>3.2902810381084953</v>
      </c>
    </row>
    <row r="26346" spans="102:106" ht="20.100000000000001" customHeight="1" x14ac:dyDescent="0.2">
      <c r="CX26346" s="29">
        <v>26208</v>
      </c>
      <c r="CY26346" s="29">
        <v>1.6448582459128571</v>
      </c>
      <c r="CZ26346" s="29">
        <v>1.9599482510534962</v>
      </c>
      <c r="DA26346" s="29">
        <v>2.5757399908494154</v>
      </c>
      <c r="DB26346" s="29">
        <v>3.2902810474831439</v>
      </c>
    </row>
    <row r="26347" spans="102:106" ht="20.100000000000001" customHeight="1" x14ac:dyDescent="0.2">
      <c r="CX26347" s="29">
        <v>26209</v>
      </c>
      <c r="CY26347" s="29">
        <v>1.644858245738269</v>
      </c>
      <c r="CZ26347" s="29">
        <v>1.9599482516536375</v>
      </c>
      <c r="DA26347" s="29">
        <v>2.5757399942567409</v>
      </c>
      <c r="DB26347" s="29">
        <v>3.2902810568567062</v>
      </c>
    </row>
    <row r="26348" spans="102:106" ht="20.100000000000001" customHeight="1" x14ac:dyDescent="0.2">
      <c r="CX26348" s="29">
        <v>26210</v>
      </c>
      <c r="CY26348" s="29">
        <v>1.644858245562111</v>
      </c>
      <c r="CZ26348" s="29">
        <v>1.9599482522545499</v>
      </c>
      <c r="DA26348" s="29">
        <v>2.5757399976638626</v>
      </c>
      <c r="DB26348" s="29">
        <v>3.290281066228848</v>
      </c>
    </row>
    <row r="26349" spans="102:106" ht="20.100000000000001" customHeight="1" x14ac:dyDescent="0.2">
      <c r="CX26349" s="29">
        <v>26211</v>
      </c>
      <c r="CY26349" s="29">
        <v>1.6448582453846572</v>
      </c>
      <c r="CZ26349" s="29">
        <v>1.9599482528550758</v>
      </c>
      <c r="DA26349" s="29">
        <v>2.5757400010712108</v>
      </c>
      <c r="DB26349" s="29">
        <v>3.2902810756010012</v>
      </c>
    </row>
    <row r="26350" spans="102:106" ht="20.100000000000001" customHeight="1" x14ac:dyDescent="0.2">
      <c r="CX26350" s="29">
        <v>26212</v>
      </c>
      <c r="CY26350" s="29">
        <v>1.6448582452097198</v>
      </c>
      <c r="CZ26350" s="29">
        <v>1.9599482534555421</v>
      </c>
      <c r="DA26350" s="29">
        <v>2.5757400044780838</v>
      </c>
      <c r="DB26350" s="29">
        <v>3.2902810849728312</v>
      </c>
    </row>
    <row r="26351" spans="102:106" ht="20.100000000000001" customHeight="1" x14ac:dyDescent="0.2">
      <c r="CX26351" s="29">
        <v>26213</v>
      </c>
      <c r="CY26351" s="29">
        <v>1.6448582450322653</v>
      </c>
      <c r="CZ26351" s="29">
        <v>1.9599482540562752</v>
      </c>
      <c r="DA26351" s="29">
        <v>2.5757400078849124</v>
      </c>
      <c r="DB26351" s="29">
        <v>3.2902810943440022</v>
      </c>
    </row>
    <row r="26352" spans="102:106" ht="20.100000000000001" customHeight="1" x14ac:dyDescent="0.2">
      <c r="CX26352" s="29">
        <v>26214</v>
      </c>
      <c r="CY26352" s="29">
        <v>1.644858244856106</v>
      </c>
      <c r="CZ26352" s="29">
        <v>1.9599482546546325</v>
      </c>
      <c r="DA26352" s="29">
        <v>2.5757400112909954</v>
      </c>
      <c r="DB26352" s="29">
        <v>3.2902811037132951</v>
      </c>
    </row>
    <row r="26353" spans="102:106" ht="20.100000000000001" customHeight="1" x14ac:dyDescent="0.2">
      <c r="CX26353" s="29">
        <v>26215</v>
      </c>
      <c r="CY26353" s="29">
        <v>1.6448582446815161</v>
      </c>
      <c r="CZ26353" s="29">
        <v>1.9599482552553942</v>
      </c>
      <c r="DA26353" s="29">
        <v>2.5757400146967622</v>
      </c>
      <c r="DB26353" s="29">
        <v>3.2902811130830245</v>
      </c>
    </row>
    <row r="26354" spans="102:106" ht="20.100000000000001" customHeight="1" x14ac:dyDescent="0.2">
      <c r="CX26354" s="29">
        <v>26216</v>
      </c>
      <c r="CY26354" s="29">
        <v>1.6448582445052313</v>
      </c>
      <c r="CZ26354" s="29">
        <v>1.9599482558559174</v>
      </c>
      <c r="DA26354" s="29">
        <v>2.5757400181026417</v>
      </c>
      <c r="DB26354" s="29">
        <v>3.2902811224510891</v>
      </c>
    </row>
    <row r="26355" spans="102:106" ht="20.100000000000001" customHeight="1" x14ac:dyDescent="0.2">
      <c r="CX26355" s="29">
        <v>26217</v>
      </c>
      <c r="CY26355" s="29">
        <v>1.6448582443292941</v>
      </c>
      <c r="CZ26355" s="29">
        <v>1.9599482564550448</v>
      </c>
      <c r="DA26355" s="29">
        <v>2.5757400215090631</v>
      </c>
      <c r="DB26355" s="29">
        <v>3.2902811318189196</v>
      </c>
    </row>
    <row r="26356" spans="102:106" ht="20.100000000000001" customHeight="1" x14ac:dyDescent="0.2">
      <c r="CX26356" s="29">
        <v>26218</v>
      </c>
      <c r="CY26356" s="29">
        <v>1.6448582441522099</v>
      </c>
      <c r="CZ26356" s="29">
        <v>1.9599482570560707</v>
      </c>
      <c r="DA26356" s="29">
        <v>2.5757400249141966</v>
      </c>
      <c r="DB26356" s="29">
        <v>3.2902811411861794</v>
      </c>
    </row>
    <row r="26357" spans="102:106" ht="20.100000000000001" customHeight="1" x14ac:dyDescent="0.2">
      <c r="CX26357" s="29">
        <v>26219</v>
      </c>
      <c r="CY26357" s="29">
        <v>1.6448582439760218</v>
      </c>
      <c r="CZ26357" s="29">
        <v>1.9599482576548681</v>
      </c>
      <c r="DA26357" s="29">
        <v>2.5757400283196001</v>
      </c>
      <c r="DB26357" s="29">
        <v>3.2902811505525338</v>
      </c>
    </row>
    <row r="26358" spans="102:106" ht="20.100000000000001" customHeight="1" x14ac:dyDescent="0.2">
      <c r="CX26358" s="29">
        <v>26220</v>
      </c>
      <c r="CY26358" s="29">
        <v>1.6448582438010033</v>
      </c>
      <c r="CZ26358" s="29">
        <v>1.959948258254733</v>
      </c>
      <c r="DA26358" s="29">
        <v>2.5757400317234436</v>
      </c>
      <c r="DB26358" s="29">
        <v>3.2902811599185311</v>
      </c>
    </row>
    <row r="26359" spans="102:106" ht="20.100000000000001" customHeight="1" x14ac:dyDescent="0.2">
      <c r="CX26359" s="29">
        <v>26221</v>
      </c>
      <c r="CY26359" s="29">
        <v>1.6448582436256587</v>
      </c>
      <c r="CZ26359" s="29">
        <v>1.9599482588545061</v>
      </c>
      <c r="DA26359" s="29">
        <v>2.5757400351284154</v>
      </c>
      <c r="DB26359" s="29">
        <v>3.2902811692829492</v>
      </c>
    </row>
    <row r="26360" spans="102:106" ht="20.100000000000001" customHeight="1" x14ac:dyDescent="0.2">
      <c r="CX26360" s="29">
        <v>26222</v>
      </c>
      <c r="CY26360" s="29">
        <v>1.6448582434484926</v>
      </c>
      <c r="CZ26360" s="29">
        <v>1.9599482594545143</v>
      </c>
      <c r="DA26360" s="29">
        <v>2.5757400385326847</v>
      </c>
      <c r="DB26360" s="29">
        <v>3.2902811786481059</v>
      </c>
    </row>
    <row r="26361" spans="102:106" ht="20.100000000000001" customHeight="1" x14ac:dyDescent="0.2">
      <c r="CX26361" s="29">
        <v>26223</v>
      </c>
      <c r="CY26361" s="29">
        <v>1.6448582432733176</v>
      </c>
      <c r="CZ26361" s="29">
        <v>1.9599482600550833</v>
      </c>
      <c r="DA26361" s="29">
        <v>2.5757400419378098</v>
      </c>
      <c r="DB26361" s="29">
        <v>3.290281188011011</v>
      </c>
    </row>
    <row r="26362" spans="102:106" ht="20.100000000000001" customHeight="1" x14ac:dyDescent="0.2">
      <c r="CX26362" s="29">
        <v>26224</v>
      </c>
      <c r="CY26362" s="29">
        <v>1.6448582430968683</v>
      </c>
      <c r="CZ26362" s="29">
        <v>1.9599482606550549</v>
      </c>
      <c r="DA26362" s="29">
        <v>2.5757400453408303</v>
      </c>
      <c r="DB26362" s="29">
        <v>3.2902811973739823</v>
      </c>
    </row>
    <row r="26363" spans="102:106" ht="20.100000000000001" customHeight="1" x14ac:dyDescent="0.2">
      <c r="CX26363" s="29">
        <v>26225</v>
      </c>
      <c r="CY26363" s="29">
        <v>1.644858242921188</v>
      </c>
      <c r="CZ26363" s="29">
        <v>1.9599482612532693</v>
      </c>
      <c r="DA26363" s="29">
        <v>2.5757400487444335</v>
      </c>
      <c r="DB26363" s="29">
        <v>3.2902812067357972</v>
      </c>
    </row>
    <row r="26364" spans="102:106" ht="20.100000000000001" customHeight="1" x14ac:dyDescent="0.2">
      <c r="CX26364" s="29">
        <v>26226</v>
      </c>
      <c r="CY26364" s="29">
        <v>1.6448582427447804</v>
      </c>
      <c r="CZ26364" s="29">
        <v>1.9599482618530235</v>
      </c>
      <c r="DA26364" s="29">
        <v>2.5757400521479199</v>
      </c>
      <c r="DB26364" s="29">
        <v>3.2902812160978891</v>
      </c>
    </row>
    <row r="26365" spans="102:106" ht="20.100000000000001" customHeight="1" x14ac:dyDescent="0.2">
      <c r="CX26365" s="29">
        <v>26227</v>
      </c>
      <c r="CY26365" s="29">
        <v>1.6448582425679195</v>
      </c>
      <c r="CZ26365" s="29">
        <v>1.9599482624531579</v>
      </c>
      <c r="DA26365" s="29">
        <v>2.5757400555505874</v>
      </c>
      <c r="DB26365" s="29">
        <v>3.2902812254581515</v>
      </c>
    </row>
    <row r="26366" spans="102:106" ht="20.100000000000001" customHeight="1" x14ac:dyDescent="0.2">
      <c r="CX26366" s="29">
        <v>26228</v>
      </c>
      <c r="CY26366" s="29">
        <v>1.6448582423926483</v>
      </c>
      <c r="CZ26366" s="29">
        <v>1.9599482630525134</v>
      </c>
      <c r="DA26366" s="29">
        <v>2.5757400589539929</v>
      </c>
      <c r="DB26366" s="29">
        <v>3.2902812348180168</v>
      </c>
    </row>
    <row r="26367" spans="102:106" ht="20.100000000000001" customHeight="1" x14ac:dyDescent="0.2">
      <c r="CX26367" s="29">
        <v>26229</v>
      </c>
      <c r="CY26367" s="29">
        <v>1.6448582422157005</v>
      </c>
      <c r="CZ26367" s="29">
        <v>1.9599482636514161</v>
      </c>
      <c r="DA26367" s="29">
        <v>2.5757400623563069</v>
      </c>
      <c r="DB26367" s="29">
        <v>3.2902812441780318</v>
      </c>
    </row>
    <row r="26368" spans="102:106" ht="20.100000000000001" customHeight="1" x14ac:dyDescent="0.2">
      <c r="CX26368" s="29">
        <v>26230</v>
      </c>
      <c r="CY26368" s="29">
        <v>1.6448582420408902</v>
      </c>
      <c r="CZ26368" s="29">
        <v>1.9599482642516768</v>
      </c>
      <c r="DA26368" s="29">
        <v>2.5757400657579574</v>
      </c>
      <c r="DB26368" s="29">
        <v>3.290281253536091</v>
      </c>
    </row>
    <row r="26369" spans="102:106" ht="20.100000000000001" customHeight="1" x14ac:dyDescent="0.2">
      <c r="CX26369" s="29">
        <v>26231</v>
      </c>
      <c r="CY26369" s="29">
        <v>1.6448582418649502</v>
      </c>
      <c r="CZ26369" s="29">
        <v>1.9599482648506512</v>
      </c>
      <c r="DA26369" s="29">
        <v>2.5757400691605019</v>
      </c>
      <c r="DB26369" s="29">
        <v>3.2902812628936262</v>
      </c>
    </row>
    <row r="26370" spans="102:106" ht="20.100000000000001" customHeight="1" x14ac:dyDescent="0.2">
      <c r="CX26370" s="29">
        <v>26232</v>
      </c>
      <c r="CY26370" s="29">
        <v>1.644858241689924</v>
      </c>
      <c r="CZ26370" s="29">
        <v>1.9599482654501501</v>
      </c>
      <c r="DA26370" s="29">
        <v>2.5757400725621089</v>
      </c>
      <c r="DB26370" s="29">
        <v>3.2902812722511845</v>
      </c>
    </row>
    <row r="26371" spans="102:106" ht="20.100000000000001" customHeight="1" x14ac:dyDescent="0.2">
      <c r="CX26371" s="29">
        <v>26233</v>
      </c>
      <c r="CY26371" s="29">
        <v>1.6448582415125454</v>
      </c>
      <c r="CZ26371" s="29">
        <v>1.9599482660490144</v>
      </c>
      <c r="DA26371" s="29">
        <v>2.5757400759632065</v>
      </c>
      <c r="DB26371" s="29">
        <v>3.2902812816075437</v>
      </c>
    </row>
    <row r="26372" spans="102:106" ht="20.100000000000001" customHeight="1" x14ac:dyDescent="0.2">
      <c r="CX26372" s="29">
        <v>26234</v>
      </c>
      <c r="CY26372" s="29">
        <v>1.6448582413366271</v>
      </c>
      <c r="CZ26372" s="29">
        <v>1.9599482666475694</v>
      </c>
      <c r="DA26372" s="29">
        <v>2.5757400793642233</v>
      </c>
      <c r="DB26372" s="29">
        <v>3.2902812909632524</v>
      </c>
    </row>
    <row r="26373" spans="102:106" ht="20.100000000000001" customHeight="1" x14ac:dyDescent="0.2">
      <c r="CX26373" s="29">
        <v>26235</v>
      </c>
      <c r="CY26373" s="29">
        <v>1.6448582411624431</v>
      </c>
      <c r="CZ26373" s="29">
        <v>1.9599482672476261</v>
      </c>
      <c r="DA26373" s="29">
        <v>2.575740082765587</v>
      </c>
      <c r="DB26373" s="29">
        <v>3.2902813003188549</v>
      </c>
    </row>
    <row r="26374" spans="102:106" ht="20.100000000000001" customHeight="1" x14ac:dyDescent="0.2">
      <c r="CX26374" s="29">
        <v>26236</v>
      </c>
      <c r="CY26374" s="29">
        <v>1.6448582409849557</v>
      </c>
      <c r="CZ26374" s="29">
        <v>1.9599482678465396</v>
      </c>
      <c r="DA26374" s="29">
        <v>2.5757400861654656</v>
      </c>
      <c r="DB26374" s="29">
        <v>3.2902813096722467</v>
      </c>
    </row>
    <row r="26375" spans="102:106" ht="20.100000000000001" customHeight="1" x14ac:dyDescent="0.2">
      <c r="CX26375" s="29">
        <v>26237</v>
      </c>
      <c r="CY26375" s="29">
        <v>1.6448582408097492</v>
      </c>
      <c r="CZ26375" s="29">
        <v>1.9599482684461209</v>
      </c>
      <c r="DA26375" s="29">
        <v>2.5757400895665472</v>
      </c>
      <c r="DB26375" s="29">
        <v>3.2902813190257434</v>
      </c>
    </row>
    <row r="26376" spans="102:106" ht="20.100000000000001" customHeight="1" x14ac:dyDescent="0.2">
      <c r="CX26376" s="29">
        <v>26238</v>
      </c>
      <c r="CY26376" s="29">
        <v>1.6448582406335561</v>
      </c>
      <c r="CZ26376" s="29">
        <v>1.9599482690452099</v>
      </c>
      <c r="DA26376" s="29">
        <v>2.5757400929669996</v>
      </c>
      <c r="DB26376" s="29">
        <v>3.2902813283790069</v>
      </c>
    </row>
    <row r="26377" spans="102:106" ht="20.100000000000001" customHeight="1" x14ac:dyDescent="0.2">
      <c r="CX26377" s="29">
        <v>26239</v>
      </c>
      <c r="CY26377" s="29">
        <v>1.6448582404584202</v>
      </c>
      <c r="CZ26377" s="29">
        <v>1.9599482696441319</v>
      </c>
      <c r="DA26377" s="29">
        <v>2.5757400963672499</v>
      </c>
      <c r="DB26377" s="29">
        <v>3.2902813377308138</v>
      </c>
    </row>
    <row r="26378" spans="102:106" ht="20.100000000000001" customHeight="1" x14ac:dyDescent="0.2">
      <c r="CX26378" s="29">
        <v>26240</v>
      </c>
      <c r="CY26378" s="29">
        <v>1.6448582402828436</v>
      </c>
      <c r="CZ26378" s="29">
        <v>1.9599482702432132</v>
      </c>
      <c r="DA26378" s="29">
        <v>2.5757400997665969</v>
      </c>
      <c r="DB26378" s="29">
        <v>3.2902813470825971</v>
      </c>
    </row>
    <row r="26379" spans="102:106" ht="20.100000000000001" customHeight="1" x14ac:dyDescent="0.2">
      <c r="CX26379" s="29">
        <v>26241</v>
      </c>
      <c r="CY26379" s="29">
        <v>1.6448582401070999</v>
      </c>
      <c r="CZ26379" s="29">
        <v>1.9599482708412928</v>
      </c>
      <c r="DA26379" s="29">
        <v>2.575740103165467</v>
      </c>
      <c r="DB26379" s="29">
        <v>3.290281356433133</v>
      </c>
    </row>
    <row r="26380" spans="102:106" ht="20.100000000000001" customHeight="1" x14ac:dyDescent="0.2">
      <c r="CX26380" s="29">
        <v>26242</v>
      </c>
      <c r="CY26380" s="29">
        <v>1.6448582399314622</v>
      </c>
      <c r="CZ26380" s="29">
        <v>1.9599482714401817</v>
      </c>
      <c r="DA26380" s="29">
        <v>2.5757401065642886</v>
      </c>
      <c r="DB26380" s="29">
        <v>3.2902813657838528</v>
      </c>
    </row>
    <row r="26381" spans="102:106" ht="20.100000000000001" customHeight="1" x14ac:dyDescent="0.2">
      <c r="CX26381" s="29">
        <v>26243</v>
      </c>
      <c r="CY26381" s="29">
        <v>1.6448582397544325</v>
      </c>
      <c r="CZ26381" s="29">
        <v>1.95994827203872</v>
      </c>
      <c r="DA26381" s="29">
        <v>2.5757401099634896</v>
      </c>
      <c r="DB26381" s="29">
        <v>3.2902813751326492</v>
      </c>
    </row>
    <row r="26382" spans="102:106" ht="20.100000000000001" customHeight="1" x14ac:dyDescent="0.2">
      <c r="CX26382" s="29">
        <v>26244</v>
      </c>
      <c r="CY26382" s="29">
        <v>1.6448582395798259</v>
      </c>
      <c r="CZ26382" s="29">
        <v>1.9599482726387192</v>
      </c>
      <c r="DA26382" s="29">
        <v>2.5757401133623667</v>
      </c>
      <c r="DB26382" s="29">
        <v>3.2902813844809531</v>
      </c>
    </row>
    <row r="26383" spans="102:106" ht="20.100000000000001" customHeight="1" x14ac:dyDescent="0.2">
      <c r="CX26383" s="29">
        <v>26245</v>
      </c>
      <c r="CY26383" s="29">
        <v>1.6448582394043734</v>
      </c>
      <c r="CZ26383" s="29">
        <v>1.959948273237532</v>
      </c>
      <c r="DA26383" s="29">
        <v>2.5757401167602167</v>
      </c>
      <c r="DB26383" s="29">
        <v>3.2902813938293098</v>
      </c>
    </row>
    <row r="26384" spans="102:106" ht="20.100000000000001" customHeight="1" x14ac:dyDescent="0.2">
      <c r="CX26384" s="29">
        <v>26246</v>
      </c>
      <c r="CY26384" s="29">
        <v>1.644858239228348</v>
      </c>
      <c r="CZ26384" s="29">
        <v>1.9599482738354841</v>
      </c>
      <c r="DA26384" s="29">
        <v>2.5757401201585992</v>
      </c>
      <c r="DB26384" s="29">
        <v>3.2902814031764982</v>
      </c>
    </row>
    <row r="26385" spans="102:106" ht="20.100000000000001" customHeight="1" x14ac:dyDescent="0.2">
      <c r="CX26385" s="29">
        <v>26247</v>
      </c>
      <c r="CY26385" s="29">
        <v>1.6448582390520228</v>
      </c>
      <c r="CZ26385" s="29">
        <v>1.9599482744343866</v>
      </c>
      <c r="DA26385" s="29">
        <v>2.5757401235568098</v>
      </c>
      <c r="DB26385" s="29">
        <v>3.2902814125230622</v>
      </c>
    </row>
    <row r="26386" spans="102:106" ht="20.100000000000001" customHeight="1" x14ac:dyDescent="0.2">
      <c r="CX26386" s="29">
        <v>26248</v>
      </c>
      <c r="CY26386" s="29">
        <v>1.6448582388774415</v>
      </c>
      <c r="CZ26386" s="29">
        <v>1.9599482750330788</v>
      </c>
      <c r="DA26386" s="29">
        <v>2.5757401269541447</v>
      </c>
      <c r="DB26386" s="29">
        <v>3.2902814218686656</v>
      </c>
    </row>
    <row r="26387" spans="102:106" ht="20.100000000000001" customHeight="1" x14ac:dyDescent="0.2">
      <c r="CX26387" s="29">
        <v>26249</v>
      </c>
      <c r="CY26387" s="29">
        <v>1.6448582387013351</v>
      </c>
      <c r="CZ26387" s="29">
        <v>1.9599482756318853</v>
      </c>
      <c r="DA26387" s="29">
        <v>2.5757401303510323</v>
      </c>
      <c r="DB26387" s="29">
        <v>3.2902814312129669</v>
      </c>
    </row>
    <row r="26388" spans="102:106" ht="20.100000000000001" customHeight="1" x14ac:dyDescent="0.2">
      <c r="CX26388" s="29">
        <v>26250</v>
      </c>
      <c r="CY26388" s="29">
        <v>1.6448582385257475</v>
      </c>
      <c r="CZ26388" s="29">
        <v>1.9599482762296454</v>
      </c>
      <c r="DA26388" s="29">
        <v>2.5757401337490311</v>
      </c>
      <c r="DB26388" s="29">
        <v>3.2902814405573979</v>
      </c>
    </row>
    <row r="26389" spans="102:106" ht="20.100000000000001" customHeight="1" x14ac:dyDescent="0.2">
      <c r="CX26389" s="29">
        <v>26251</v>
      </c>
      <c r="CY26389" s="29">
        <v>1.6448582383491797</v>
      </c>
      <c r="CZ26389" s="29">
        <v>1.9599482768281709</v>
      </c>
      <c r="DA26389" s="29">
        <v>2.5757401371451749</v>
      </c>
      <c r="DB26389" s="29">
        <v>3.2902814499016197</v>
      </c>
    </row>
    <row r="26390" spans="102:106" ht="20.100000000000001" customHeight="1" x14ac:dyDescent="0.2">
      <c r="CX26390" s="29">
        <v>26252</v>
      </c>
      <c r="CY26390" s="29">
        <v>1.6448582381736767</v>
      </c>
      <c r="CZ26390" s="29">
        <v>1.9599482774262995</v>
      </c>
      <c r="DA26390" s="29">
        <v>2.5757401405421536</v>
      </c>
      <c r="DB26390" s="29">
        <v>3.290281459244409</v>
      </c>
    </row>
    <row r="26391" spans="102:106" ht="20.100000000000001" customHeight="1" x14ac:dyDescent="0.2">
      <c r="CX26391" s="29">
        <v>26253</v>
      </c>
      <c r="CY26391" s="29">
        <v>1.644858237997739</v>
      </c>
      <c r="CZ26391" s="29">
        <v>1.9599482780258435</v>
      </c>
      <c r="DA26391" s="29">
        <v>2.5757401439381322</v>
      </c>
      <c r="DB26391" s="29">
        <v>3.2902814685863104</v>
      </c>
    </row>
    <row r="26392" spans="102:106" ht="20.100000000000001" customHeight="1" x14ac:dyDescent="0.2">
      <c r="CX26392" s="29">
        <v>26254</v>
      </c>
      <c r="CY26392" s="29">
        <v>1.644858237823412</v>
      </c>
      <c r="CZ26392" s="29">
        <v>1.9599482786226678</v>
      </c>
      <c r="DA26392" s="29">
        <v>2.5757401473335371</v>
      </c>
      <c r="DB26392" s="29">
        <v>3.29028147792787</v>
      </c>
    </row>
    <row r="26393" spans="102:106" ht="20.100000000000001" customHeight="1" x14ac:dyDescent="0.2">
      <c r="CX26393" s="29">
        <v>26255</v>
      </c>
      <c r="CY26393" s="29">
        <v>1.6448582376474243</v>
      </c>
      <c r="CZ26393" s="29">
        <v>1.9599482792215575</v>
      </c>
      <c r="DA26393" s="29">
        <v>2.5757401507299278</v>
      </c>
      <c r="DB26393" s="29">
        <v>3.2902814872687491</v>
      </c>
    </row>
    <row r="26394" spans="102:106" ht="20.100000000000001" customHeight="1" x14ac:dyDescent="0.2">
      <c r="CX26394" s="29">
        <v>26256</v>
      </c>
      <c r="CY26394" s="29">
        <v>1.6448582374718208</v>
      </c>
      <c r="CZ26394" s="29">
        <v>1.959948279819864</v>
      </c>
      <c r="DA26394" s="29">
        <v>2.5757401541254685</v>
      </c>
      <c r="DB26394" s="29">
        <v>3.2902814966086078</v>
      </c>
    </row>
    <row r="26395" spans="102:106" ht="20.100000000000001" customHeight="1" x14ac:dyDescent="0.2">
      <c r="CX26395" s="29">
        <v>26257</v>
      </c>
      <c r="CY26395" s="29">
        <v>1.6448582372968739</v>
      </c>
      <c r="CZ26395" s="29">
        <v>1.959948280417912</v>
      </c>
      <c r="DA26395" s="29">
        <v>2.575740157520586</v>
      </c>
      <c r="DB26395" s="29">
        <v>3.2902815059479904</v>
      </c>
    </row>
    <row r="26396" spans="102:106" ht="20.100000000000001" customHeight="1" x14ac:dyDescent="0.2">
      <c r="CX26396" s="29">
        <v>26258</v>
      </c>
      <c r="CY26396" s="29">
        <v>1.644858237121084</v>
      </c>
      <c r="CZ26396" s="29">
        <v>1.9599482810160269</v>
      </c>
      <c r="DA26396" s="29">
        <v>2.5757401609157076</v>
      </c>
      <c r="DB26396" s="29">
        <v>3.290281515286559</v>
      </c>
    </row>
    <row r="26397" spans="102:106" ht="20.100000000000001" customHeight="1" x14ac:dyDescent="0.2">
      <c r="CX26397" s="29">
        <v>26259</v>
      </c>
      <c r="CY26397" s="29">
        <v>1.6448582369447242</v>
      </c>
      <c r="CZ26397" s="29">
        <v>1.959948281614533</v>
      </c>
      <c r="DA26397" s="29">
        <v>2.5757401643112598</v>
      </c>
      <c r="DB26397" s="29">
        <v>3.290281524624858</v>
      </c>
    </row>
    <row r="26398" spans="102:106" ht="20.100000000000001" customHeight="1" x14ac:dyDescent="0.2">
      <c r="CX26398" s="29">
        <v>26260</v>
      </c>
      <c r="CY26398" s="29">
        <v>1.6448582367698392</v>
      </c>
      <c r="CZ26398" s="29">
        <v>1.9599482822122685</v>
      </c>
      <c r="DA26398" s="29">
        <v>2.5757401677054084</v>
      </c>
      <c r="DB26398" s="29">
        <v>3.2902815339616627</v>
      </c>
    </row>
    <row r="26399" spans="102:106" ht="20.100000000000001" customHeight="1" x14ac:dyDescent="0.2">
      <c r="CX26399" s="29">
        <v>26261</v>
      </c>
      <c r="CY26399" s="29">
        <v>1.6448582365931563</v>
      </c>
      <c r="CZ26399" s="29">
        <v>1.959948282809558</v>
      </c>
      <c r="DA26399" s="29">
        <v>2.5757401710997101</v>
      </c>
      <c r="DB26399" s="29">
        <v>3.2902815432984038</v>
      </c>
    </row>
    <row r="26400" spans="102:106" ht="20.100000000000001" customHeight="1" x14ac:dyDescent="0.2">
      <c r="CX26400" s="29">
        <v>26262</v>
      </c>
      <c r="CY26400" s="29">
        <v>1.6448582364184938</v>
      </c>
      <c r="CZ26400" s="29">
        <v>1.9599482834082129</v>
      </c>
      <c r="DA26400" s="29">
        <v>2.5757401744934607</v>
      </c>
      <c r="DB26400" s="29">
        <v>3.2902815526338554</v>
      </c>
    </row>
    <row r="26401" spans="102:106" ht="20.100000000000001" customHeight="1" x14ac:dyDescent="0.2">
      <c r="CX26401" s="29">
        <v>26263</v>
      </c>
      <c r="CY26401" s="29">
        <v>1.6448582362425788</v>
      </c>
      <c r="CZ26401" s="29">
        <v>1.959948284005584</v>
      </c>
      <c r="DA26401" s="29">
        <v>2.5757401778870865</v>
      </c>
      <c r="DB26401" s="29">
        <v>3.290281561968563</v>
      </c>
    </row>
    <row r="26402" spans="102:106" ht="20.100000000000001" customHeight="1" x14ac:dyDescent="0.2">
      <c r="CX26402" s="29">
        <v>26264</v>
      </c>
      <c r="CY26402" s="29">
        <v>1.6448582360674564</v>
      </c>
      <c r="CZ26402" s="29">
        <v>1.959948284603483</v>
      </c>
      <c r="DA26402" s="29">
        <v>2.5757401812798837</v>
      </c>
      <c r="DB26402" s="29">
        <v>3.2902815713039568</v>
      </c>
    </row>
    <row r="26403" spans="102:106" ht="20.100000000000001" customHeight="1" x14ac:dyDescent="0.2">
      <c r="CX26403" s="29">
        <v>26265</v>
      </c>
      <c r="CY26403" s="29">
        <v>1.6448582358916262</v>
      </c>
      <c r="CZ26403" s="29">
        <v>1.9599482852022352</v>
      </c>
      <c r="DA26403" s="29">
        <v>2.5757401846734105</v>
      </c>
      <c r="DB26403" s="29">
        <v>3.2902815806370405</v>
      </c>
    </row>
    <row r="26404" spans="102:106" ht="20.100000000000001" customHeight="1" x14ac:dyDescent="0.2">
      <c r="CX26404" s="29">
        <v>26266</v>
      </c>
      <c r="CY26404" s="29">
        <v>1.6448582357171337</v>
      </c>
      <c r="CZ26404" s="29">
        <v>1.9599482857991894</v>
      </c>
      <c r="DA26404" s="29">
        <v>2.5757401880658293</v>
      </c>
      <c r="DB26404" s="29">
        <v>3.2902815899701299</v>
      </c>
    </row>
    <row r="26405" spans="102:106" ht="20.100000000000001" customHeight="1" x14ac:dyDescent="0.2">
      <c r="CX26405" s="29">
        <v>26267</v>
      </c>
      <c r="CY26405" s="29">
        <v>1.6448582355424783</v>
      </c>
      <c r="CZ26405" s="29">
        <v>1.9599482863976456</v>
      </c>
      <c r="DA26405" s="29">
        <v>2.5757401914586988</v>
      </c>
      <c r="DB26405" s="29">
        <v>3.2902815993019989</v>
      </c>
    </row>
    <row r="26406" spans="102:106" ht="20.100000000000001" customHeight="1" x14ac:dyDescent="0.2">
      <c r="CX26406" s="29">
        <v>26268</v>
      </c>
      <c r="CY26406" s="29">
        <v>1.6448582353661598</v>
      </c>
      <c r="CZ26406" s="29">
        <v>1.9599482869949532</v>
      </c>
      <c r="DA26406" s="29">
        <v>2.5757401948513139</v>
      </c>
      <c r="DB26406" s="29">
        <v>3.2902816086340771</v>
      </c>
    </row>
    <row r="26407" spans="102:106" ht="20.100000000000001" customHeight="1" x14ac:dyDescent="0.2">
      <c r="CX26407" s="29">
        <v>26269</v>
      </c>
      <c r="CY26407" s="29">
        <v>1.6448582351902232</v>
      </c>
      <c r="CZ26407" s="29">
        <v>1.9599482875929242</v>
      </c>
      <c r="DA26407" s="29">
        <v>2.5757401982429697</v>
      </c>
      <c r="DB26407" s="29">
        <v>3.2902816179651411</v>
      </c>
    </row>
    <row r="26408" spans="102:106" ht="20.100000000000001" customHeight="1" x14ac:dyDescent="0.2">
      <c r="CX26408" s="29">
        <v>26270</v>
      </c>
      <c r="CY26408" s="29">
        <v>1.6448582350149412</v>
      </c>
      <c r="CZ26408" s="29">
        <v>1.9599482881903951</v>
      </c>
      <c r="DA26408" s="29">
        <v>2.5757402016352238</v>
      </c>
      <c r="DB26408" s="29">
        <v>3.2902816272948465</v>
      </c>
    </row>
    <row r="26409" spans="102:106" ht="20.100000000000001" customHeight="1" x14ac:dyDescent="0.2">
      <c r="CX26409" s="29">
        <v>26271</v>
      </c>
      <c r="CY26409" s="29">
        <v>1.6448582348405849</v>
      </c>
      <c r="CZ26409" s="29">
        <v>1.9599482887876913</v>
      </c>
      <c r="DA26409" s="29">
        <v>2.5757402050262392</v>
      </c>
      <c r="DB26409" s="29">
        <v>3.2902816366246257</v>
      </c>
    </row>
    <row r="26410" spans="102:106" ht="20.100000000000001" customHeight="1" x14ac:dyDescent="0.2">
      <c r="CX26410" s="29">
        <v>26272</v>
      </c>
      <c r="CY26410" s="29">
        <v>1.6448582346638814</v>
      </c>
      <c r="CZ26410" s="29">
        <v>1.9599482893851359</v>
      </c>
      <c r="DA26410" s="29">
        <v>2.5757402084187064</v>
      </c>
      <c r="DB26410" s="29">
        <v>3.2902816459532502</v>
      </c>
    </row>
    <row r="26411" spans="102:106" ht="20.100000000000001" customHeight="1" x14ac:dyDescent="0.2">
      <c r="CX26411" s="29">
        <v>26273</v>
      </c>
      <c r="CY26411" s="29">
        <v>1.6448582344886491</v>
      </c>
      <c r="CZ26411" s="29">
        <v>1.9599482899815659</v>
      </c>
      <c r="DA26411" s="29">
        <v>2.5757402118096548</v>
      </c>
      <c r="DB26411" s="29">
        <v>3.2902816552803813</v>
      </c>
    </row>
    <row r="26412" spans="102:106" ht="20.100000000000001" customHeight="1" x14ac:dyDescent="0.2">
      <c r="CX26412" s="29">
        <v>26274</v>
      </c>
      <c r="CY26412" s="29">
        <v>1.6448582343133866</v>
      </c>
      <c r="CZ26412" s="29">
        <v>1.9599482905802816</v>
      </c>
      <c r="DA26412" s="29">
        <v>2.5757402152006441</v>
      </c>
      <c r="DB26412" s="29">
        <v>3.2902816646074471</v>
      </c>
    </row>
    <row r="26413" spans="102:106" ht="20.100000000000001" customHeight="1" x14ac:dyDescent="0.2">
      <c r="CX26413" s="29">
        <v>26275</v>
      </c>
      <c r="CY26413" s="29">
        <v>1.6448582341383662</v>
      </c>
      <c r="CZ26413" s="29">
        <v>1.9599482911771431</v>
      </c>
      <c r="DA26413" s="29">
        <v>2.5757402185909672</v>
      </c>
      <c r="DB26413" s="29">
        <v>3.2902816739341074</v>
      </c>
    </row>
    <row r="26414" spans="102:106" ht="20.100000000000001" customHeight="1" x14ac:dyDescent="0.2">
      <c r="CX26414" s="29">
        <v>26276</v>
      </c>
      <c r="CY26414" s="29">
        <v>1.64485823396386</v>
      </c>
      <c r="CZ26414" s="29">
        <v>1.9599482917739632</v>
      </c>
      <c r="DA26414" s="29">
        <v>2.575740221981051</v>
      </c>
      <c r="DB26414" s="29">
        <v>3.2902816832600199</v>
      </c>
    </row>
    <row r="26415" spans="102:106" ht="20.100000000000001" customHeight="1" x14ac:dyDescent="0.2">
      <c r="CX26415" s="29">
        <v>26277</v>
      </c>
      <c r="CY26415" s="29">
        <v>1.644858233788367</v>
      </c>
      <c r="CZ26415" s="29">
        <v>1.9599482923710654</v>
      </c>
      <c r="DA26415" s="29">
        <v>2.5757402253713209</v>
      </c>
      <c r="DB26415" s="29">
        <v>3.2902816925857299</v>
      </c>
    </row>
    <row r="26416" spans="102:106" ht="20.100000000000001" customHeight="1" x14ac:dyDescent="0.2">
      <c r="CX26416" s="29">
        <v>26278</v>
      </c>
      <c r="CY26416" s="29">
        <v>1.6448582336121591</v>
      </c>
      <c r="CZ26416" s="29">
        <v>1.9599482929687739</v>
      </c>
      <c r="DA26416" s="29">
        <v>2.575740228761072</v>
      </c>
      <c r="DB26416" s="29">
        <v>3.2902817019100095</v>
      </c>
    </row>
    <row r="26417" spans="102:106" ht="20.100000000000001" customHeight="1" x14ac:dyDescent="0.2">
      <c r="CX26417" s="29">
        <v>26279</v>
      </c>
      <c r="CY26417" s="29">
        <v>1.6448582334372812</v>
      </c>
      <c r="CZ26417" s="29">
        <v>1.9599482935659249</v>
      </c>
      <c r="DA26417" s="29">
        <v>2.575740232150729</v>
      </c>
      <c r="DB26417" s="29">
        <v>3.2902817112334031</v>
      </c>
    </row>
    <row r="26418" spans="102:106" ht="20.100000000000001" customHeight="1" x14ac:dyDescent="0.2">
      <c r="CX26418" s="29">
        <v>26280</v>
      </c>
      <c r="CY26418" s="29">
        <v>1.6448582332622326</v>
      </c>
      <c r="CZ26418" s="29">
        <v>1.9599482941628428</v>
      </c>
      <c r="DA26418" s="29">
        <v>2.5757402355407186</v>
      </c>
      <c r="DB26418" s="29">
        <v>3.2902817205564547</v>
      </c>
    </row>
    <row r="26419" spans="102:106" ht="20.100000000000001" customHeight="1" x14ac:dyDescent="0.2">
      <c r="CX26419" s="29">
        <v>26281</v>
      </c>
      <c r="CY26419" s="29">
        <v>1.6448582330872845</v>
      </c>
      <c r="CZ26419" s="29">
        <v>1.959948294759851</v>
      </c>
      <c r="DA26419" s="29">
        <v>2.5757402389292019</v>
      </c>
      <c r="DB26419" s="29">
        <v>3.2902817298788221</v>
      </c>
    </row>
    <row r="26420" spans="102:106" ht="20.100000000000001" customHeight="1" x14ac:dyDescent="0.2">
      <c r="CX26420" s="29">
        <v>26282</v>
      </c>
      <c r="CY26420" s="29">
        <v>1.6448582329127095</v>
      </c>
      <c r="CZ26420" s="29">
        <v>1.9599482953572736</v>
      </c>
      <c r="DA26420" s="29">
        <v>2.5757402423177371</v>
      </c>
      <c r="DB26420" s="29">
        <v>3.290281739200164</v>
      </c>
    </row>
    <row r="26421" spans="102:106" ht="20.100000000000001" customHeight="1" x14ac:dyDescent="0.2">
      <c r="CX26421" s="29">
        <v>26283</v>
      </c>
      <c r="CY26421" s="29">
        <v>1.6448582327370054</v>
      </c>
      <c r="CZ26421" s="29">
        <v>1.9599482959539467</v>
      </c>
      <c r="DA26421" s="29">
        <v>2.5757402457067498</v>
      </c>
      <c r="DB26421" s="29">
        <v>3.2902817485210227</v>
      </c>
    </row>
    <row r="26422" spans="102:106" ht="20.100000000000001" customHeight="1" x14ac:dyDescent="0.2">
      <c r="CX26422" s="29">
        <v>26284</v>
      </c>
      <c r="CY26422" s="29">
        <v>1.6448582325622179</v>
      </c>
      <c r="CZ26422" s="29">
        <v>1.9599482965516821</v>
      </c>
      <c r="DA26422" s="29">
        <v>2.5757402490944021</v>
      </c>
      <c r="DB26422" s="29">
        <v>3.2902817578410577</v>
      </c>
    </row>
    <row r="26423" spans="102:106" ht="20.100000000000001" customHeight="1" x14ac:dyDescent="0.2">
      <c r="CX26423" s="29">
        <v>26285</v>
      </c>
      <c r="CY26423" s="29">
        <v>1.6448582323868444</v>
      </c>
      <c r="CZ26423" s="29">
        <v>1.959948297147827</v>
      </c>
      <c r="DA26423" s="29">
        <v>2.5757402524833828</v>
      </c>
      <c r="DB26423" s="29">
        <v>3.2902817671608124</v>
      </c>
    </row>
    <row r="26424" spans="102:106" ht="20.100000000000001" customHeight="1" x14ac:dyDescent="0.2">
      <c r="CX26424" s="29">
        <v>26286</v>
      </c>
      <c r="CY26424" s="29">
        <v>1.6448582322111576</v>
      </c>
      <c r="CZ26424" s="29">
        <v>1.9599482977456821</v>
      </c>
      <c r="DA26424" s="29">
        <v>2.5757402558707212</v>
      </c>
      <c r="DB26424" s="29">
        <v>3.2902817764799446</v>
      </c>
    </row>
    <row r="26425" spans="102:106" ht="20.100000000000001" customHeight="1" x14ac:dyDescent="0.2">
      <c r="CX26425" s="29">
        <v>26287</v>
      </c>
      <c r="CY26425" s="29">
        <v>1.6448582320372025</v>
      </c>
      <c r="CZ26425" s="29">
        <v>1.9599482983411056</v>
      </c>
      <c r="DA26425" s="29">
        <v>2.5757402592579757</v>
      </c>
      <c r="DB26425" s="29">
        <v>3.2902817857972244</v>
      </c>
    </row>
    <row r="26426" spans="102:106" ht="20.100000000000001" customHeight="1" x14ac:dyDescent="0.2">
      <c r="CX26426" s="29">
        <v>26288</v>
      </c>
      <c r="CY26426" s="29">
        <v>1.6448582318599292</v>
      </c>
      <c r="CZ26426" s="29">
        <v>1.959948298938887</v>
      </c>
      <c r="DA26426" s="29">
        <v>2.5757402626455708</v>
      </c>
      <c r="DB26426" s="29">
        <v>3.2902817951149692</v>
      </c>
    </row>
    <row r="26427" spans="102:106" ht="20.100000000000001" customHeight="1" x14ac:dyDescent="0.2">
      <c r="CX26427" s="29">
        <v>26289</v>
      </c>
      <c r="CY26427" s="29">
        <v>1.6448582316867055</v>
      </c>
      <c r="CZ26427" s="29">
        <v>1.9599482995348843</v>
      </c>
      <c r="DA26427" s="29">
        <v>2.5757402660316675</v>
      </c>
      <c r="DB26427" s="29">
        <v>3.2902818044310629</v>
      </c>
    </row>
    <row r="26428" spans="102:106" ht="20.100000000000001" customHeight="1" x14ac:dyDescent="0.2">
      <c r="CX26428" s="29">
        <v>26290</v>
      </c>
      <c r="CY26428" s="29">
        <v>1.6448582315107065</v>
      </c>
      <c r="CZ26428" s="29">
        <v>1.9599483001323983</v>
      </c>
      <c r="DA26428" s="29">
        <v>2.5757402694189566</v>
      </c>
      <c r="DB26428" s="29">
        <v>3.2902818137469363</v>
      </c>
    </row>
    <row r="26429" spans="102:106" ht="20.100000000000001" customHeight="1" x14ac:dyDescent="0.2">
      <c r="CX26429" s="29">
        <v>26291</v>
      </c>
      <c r="CY26429" s="29">
        <v>1.6448582313357525</v>
      </c>
      <c r="CZ26429" s="29">
        <v>1.9599483007287755</v>
      </c>
      <c r="DA26429" s="29">
        <v>2.5757402728055978</v>
      </c>
      <c r="DB26429" s="29">
        <v>3.2902818230631325</v>
      </c>
    </row>
    <row r="26430" spans="102:106" ht="20.100000000000001" customHeight="1" x14ac:dyDescent="0.2">
      <c r="CX26430" s="29">
        <v>26292</v>
      </c>
      <c r="CY26430" s="29">
        <v>1.6448582311603401</v>
      </c>
      <c r="CZ26430" s="29">
        <v>1.9599483013258276</v>
      </c>
      <c r="DA26430" s="29">
        <v>2.5757402761920165</v>
      </c>
      <c r="DB26430" s="29">
        <v>3.2902818323766487</v>
      </c>
    </row>
    <row r="26431" spans="102:106" ht="20.100000000000001" customHeight="1" x14ac:dyDescent="0.2">
      <c r="CX26431" s="29">
        <v>26293</v>
      </c>
      <c r="CY26431" s="29">
        <v>1.6448582309847419</v>
      </c>
      <c r="CZ26431" s="29">
        <v>1.9599483019209014</v>
      </c>
      <c r="DA26431" s="29">
        <v>2.5757402795775053</v>
      </c>
      <c r="DB26431" s="29">
        <v>3.2902818416906889</v>
      </c>
    </row>
    <row r="26432" spans="102:106" ht="20.100000000000001" customHeight="1" x14ac:dyDescent="0.2">
      <c r="CX26432" s="29">
        <v>26294</v>
      </c>
      <c r="CY26432" s="29">
        <v>1.6448582308110029</v>
      </c>
      <c r="CZ26432" s="29">
        <v>1.9599483025172977</v>
      </c>
      <c r="DA26432" s="29">
        <v>2.5757402829636229</v>
      </c>
      <c r="DB26432" s="29">
        <v>3.2902818510040217</v>
      </c>
    </row>
    <row r="26433" spans="102:106" ht="20.100000000000001" customHeight="1" x14ac:dyDescent="0.2">
      <c r="CX26433" s="29">
        <v>26295</v>
      </c>
      <c r="CY26433" s="29">
        <v>1.6448582306358459</v>
      </c>
      <c r="CZ26433" s="29">
        <v>1.9599483031138507</v>
      </c>
      <c r="DA26433" s="29">
        <v>2.5757402863485277</v>
      </c>
      <c r="DB26433" s="29">
        <v>3.2902818603163055</v>
      </c>
    </row>
    <row r="26434" spans="102:106" ht="20.100000000000001" customHeight="1" x14ac:dyDescent="0.2">
      <c r="CX26434" s="29">
        <v>26296</v>
      </c>
      <c r="CY26434" s="29">
        <v>1.6448582304595425</v>
      </c>
      <c r="CZ26434" s="29">
        <v>1.9599483037108845</v>
      </c>
      <c r="DA26434" s="29">
        <v>2.5757402897337789</v>
      </c>
      <c r="DB26434" s="29">
        <v>3.2902818696280818</v>
      </c>
    </row>
    <row r="26435" spans="102:106" ht="20.100000000000001" customHeight="1" x14ac:dyDescent="0.2">
      <c r="CX26435" s="29">
        <v>26297</v>
      </c>
      <c r="CY26435" s="29">
        <v>1.6448582302859134</v>
      </c>
      <c r="CZ26435" s="29">
        <v>1.9599483043072332</v>
      </c>
      <c r="DA26435" s="29">
        <v>2.5757402931186677</v>
      </c>
      <c r="DB26435" s="29">
        <v>3.2902818789390085</v>
      </c>
    </row>
    <row r="26436" spans="102:106" ht="20.100000000000001" customHeight="1" x14ac:dyDescent="0.2">
      <c r="CX26436" s="29">
        <v>26298</v>
      </c>
      <c r="CY26436" s="29">
        <v>1.6448582301099062</v>
      </c>
      <c r="CZ26436" s="29">
        <v>1.9599483049032205</v>
      </c>
      <c r="DA26436" s="29">
        <v>2.5757402965036196</v>
      </c>
      <c r="DB26436" s="29">
        <v>3.2902818882487423</v>
      </c>
    </row>
    <row r="26437" spans="102:106" ht="20.100000000000001" customHeight="1" x14ac:dyDescent="0.2">
      <c r="CX26437" s="29">
        <v>26299</v>
      </c>
      <c r="CY26437" s="29">
        <v>1.6448582299353409</v>
      </c>
      <c r="CZ26437" s="29">
        <v>1.9599483054991689</v>
      </c>
      <c r="DA26437" s="29">
        <v>2.5757402998879266</v>
      </c>
      <c r="DB26437" s="29">
        <v>3.2902818975587111</v>
      </c>
    </row>
    <row r="26438" spans="102:106" ht="20.100000000000001" customHeight="1" x14ac:dyDescent="0.2">
      <c r="CX26438" s="29">
        <v>26300</v>
      </c>
      <c r="CY26438" s="29">
        <v>1.6448582297607151</v>
      </c>
      <c r="CZ26438" s="29">
        <v>1.9599483060954026</v>
      </c>
      <c r="DA26438" s="29">
        <v>2.5757403032720139</v>
      </c>
      <c r="DB26438" s="29">
        <v>3.2902819068676861</v>
      </c>
    </row>
    <row r="26439" spans="102:106" ht="20.100000000000001" customHeight="1" x14ac:dyDescent="0.2">
      <c r="CX26439" s="29">
        <v>26301</v>
      </c>
      <c r="CY26439" s="29">
        <v>1.6448582295845242</v>
      </c>
      <c r="CZ26439" s="29">
        <v>1.9599483066922443</v>
      </c>
      <c r="DA26439" s="29">
        <v>2.5757403066563054</v>
      </c>
      <c r="DB26439" s="29">
        <v>3.2902819161753221</v>
      </c>
    </row>
    <row r="26440" spans="102:106" ht="20.100000000000001" customHeight="1" x14ac:dyDescent="0.2">
      <c r="CX26440" s="29">
        <v>26302</v>
      </c>
      <c r="CY26440" s="29">
        <v>1.64485822941059</v>
      </c>
      <c r="CZ26440" s="29">
        <v>1.9599483072885284</v>
      </c>
      <c r="DA26440" s="29">
        <v>2.5757403100389613</v>
      </c>
      <c r="DB26440" s="29">
        <v>3.2902819254830495</v>
      </c>
    </row>
    <row r="26441" spans="102:106" ht="20.100000000000001" customHeight="1" x14ac:dyDescent="0.2">
      <c r="CX26441" s="29">
        <v>26303</v>
      </c>
      <c r="CY26441" s="29">
        <v>1.6448582292356337</v>
      </c>
      <c r="CZ26441" s="29">
        <v>1.9599483078845774</v>
      </c>
      <c r="DA26441" s="29">
        <v>2.5757403134226711</v>
      </c>
      <c r="DB26441" s="29">
        <v>3.2902819347896375</v>
      </c>
    </row>
    <row r="26442" spans="102:106" ht="20.100000000000001" customHeight="1" x14ac:dyDescent="0.2">
      <c r="CX26442" s="29">
        <v>26304</v>
      </c>
      <c r="CY26442" s="29">
        <v>1.6448582290599265</v>
      </c>
      <c r="CZ26442" s="29">
        <v>1.9599483084807152</v>
      </c>
      <c r="DA26442" s="29">
        <v>2.5757403168055943</v>
      </c>
      <c r="DB26442" s="29">
        <v>3.290281944095629</v>
      </c>
    </row>
    <row r="26443" spans="102:106" ht="20.100000000000001" customHeight="1" x14ac:dyDescent="0.2">
      <c r="CX26443" s="29">
        <v>26305</v>
      </c>
      <c r="CY26443" s="29">
        <v>1.6448582288855147</v>
      </c>
      <c r="CZ26443" s="29">
        <v>1.9599483090772643</v>
      </c>
      <c r="DA26443" s="29">
        <v>2.5757403201892886</v>
      </c>
      <c r="DB26443" s="29">
        <v>3.2902819534006791</v>
      </c>
    </row>
    <row r="26444" spans="102:106" ht="20.100000000000001" customHeight="1" x14ac:dyDescent="0.2">
      <c r="CX26444" s="29">
        <v>26306</v>
      </c>
      <c r="CY26444" s="29">
        <v>1.6448582287108937</v>
      </c>
      <c r="CZ26444" s="29">
        <v>1.9599483096730586</v>
      </c>
      <c r="DA26444" s="29">
        <v>2.5757403235719116</v>
      </c>
      <c r="DB26444" s="29">
        <v>3.2902819627053304</v>
      </c>
    </row>
    <row r="26445" spans="102:106" ht="20.100000000000001" customHeight="1" x14ac:dyDescent="0.2">
      <c r="CX26445" s="29">
        <v>26307</v>
      </c>
      <c r="CY26445" s="29">
        <v>1.6448582285363358</v>
      </c>
      <c r="CZ26445" s="29">
        <v>1.9599483102684212</v>
      </c>
      <c r="DA26445" s="29">
        <v>2.5757403269538885</v>
      </c>
      <c r="DB26445" s="29">
        <v>3.2902819720092387</v>
      </c>
    </row>
    <row r="26446" spans="102:106" ht="20.100000000000001" customHeight="1" x14ac:dyDescent="0.2">
      <c r="CX26446" s="29">
        <v>26308</v>
      </c>
      <c r="CY26446" s="29">
        <v>1.6448582283603357</v>
      </c>
      <c r="CZ26446" s="29">
        <v>1.9599483108636746</v>
      </c>
      <c r="DA26446" s="29">
        <v>2.5757403303356443</v>
      </c>
      <c r="DB26446" s="29">
        <v>3.2902819813129471</v>
      </c>
    </row>
    <row r="26447" spans="102:106" ht="20.100000000000001" customHeight="1" x14ac:dyDescent="0.2">
      <c r="CX26447" s="29">
        <v>26309</v>
      </c>
      <c r="CY26447" s="29">
        <v>1.6448582281867159</v>
      </c>
      <c r="CZ26447" s="29">
        <v>1.9599483114591423</v>
      </c>
      <c r="DA26447" s="29">
        <v>2.5757403337176026</v>
      </c>
      <c r="DB26447" s="29">
        <v>3.290281990615223</v>
      </c>
    </row>
    <row r="26448" spans="102:106" ht="20.100000000000001" customHeight="1" x14ac:dyDescent="0.2">
      <c r="CX26448" s="29">
        <v>26310</v>
      </c>
      <c r="CY26448" s="29">
        <v>1.6448582280121957</v>
      </c>
      <c r="CZ26448" s="29">
        <v>1.9599483120551466</v>
      </c>
      <c r="DA26448" s="29">
        <v>2.5757403370990541</v>
      </c>
      <c r="DB26448" s="29">
        <v>3.2902819999166093</v>
      </c>
    </row>
    <row r="26449" spans="102:106" ht="20.100000000000001" customHeight="1" x14ac:dyDescent="0.2">
      <c r="CX26449" s="29">
        <v>26311</v>
      </c>
      <c r="CY26449" s="29">
        <v>1.6448582278352717</v>
      </c>
      <c r="CZ26449" s="29">
        <v>1.9599483126520116</v>
      </c>
      <c r="DA26449" s="29">
        <v>2.575740340480424</v>
      </c>
      <c r="DB26449" s="29">
        <v>3.2902820092176479</v>
      </c>
    </row>
    <row r="26450" spans="102:106" ht="20.100000000000001" customHeight="1" x14ac:dyDescent="0.2">
      <c r="CX26450" s="29">
        <v>26312</v>
      </c>
      <c r="CY26450" s="29">
        <v>1.6448582276615407</v>
      </c>
      <c r="CZ26450" s="29">
        <v>1.959948313247079</v>
      </c>
      <c r="DA26450" s="29">
        <v>2.5757403438621371</v>
      </c>
      <c r="DB26450" s="29">
        <v>3.2902820185179933</v>
      </c>
    </row>
    <row r="26451" spans="102:106" ht="20.100000000000001" customHeight="1" x14ac:dyDescent="0.2">
      <c r="CX26451" s="29">
        <v>26313</v>
      </c>
      <c r="CY26451" s="29">
        <v>1.6448582274877221</v>
      </c>
      <c r="CZ26451" s="29">
        <v>1.9599483138436524</v>
      </c>
      <c r="DA26451" s="29">
        <v>2.575740347243483</v>
      </c>
      <c r="DB26451" s="29">
        <v>3.290282027818189</v>
      </c>
    </row>
    <row r="26452" spans="102:106" ht="20.100000000000001" customHeight="1" x14ac:dyDescent="0.2">
      <c r="CX26452" s="29">
        <v>26314</v>
      </c>
      <c r="CY26452" s="29">
        <v>1.6448582273123127</v>
      </c>
      <c r="CZ26452" s="29">
        <v>1.9599483144375842</v>
      </c>
      <c r="DA26452" s="29">
        <v>2.5757403506237537</v>
      </c>
      <c r="DB26452" s="29">
        <v>3.2902820371161146</v>
      </c>
    </row>
    <row r="26453" spans="102:106" ht="20.100000000000001" customHeight="1" x14ac:dyDescent="0.2">
      <c r="CX26453" s="29">
        <v>26315</v>
      </c>
      <c r="CY26453" s="29">
        <v>1.6448582271373575</v>
      </c>
      <c r="CZ26453" s="29">
        <v>1.9599483150336676</v>
      </c>
      <c r="DA26453" s="29">
        <v>2.5757403540033725</v>
      </c>
      <c r="DB26453" s="29">
        <v>3.2902820464149736</v>
      </c>
    </row>
    <row r="26454" spans="102:106" ht="20.100000000000001" customHeight="1" x14ac:dyDescent="0.2">
      <c r="CX26454" s="29">
        <v>26316</v>
      </c>
      <c r="CY26454" s="29">
        <v>1.6448582269631284</v>
      </c>
      <c r="CZ26454" s="29">
        <v>1.9599483156292448</v>
      </c>
      <c r="DA26454" s="29">
        <v>2.5757403573838964</v>
      </c>
      <c r="DB26454" s="29">
        <v>3.2902820557126478</v>
      </c>
    </row>
    <row r="26455" spans="102:106" ht="20.100000000000001" customHeight="1" x14ac:dyDescent="0.2">
      <c r="CX26455" s="29">
        <v>26317</v>
      </c>
      <c r="CY26455" s="29">
        <v>1.6448582267881193</v>
      </c>
      <c r="CZ26455" s="29">
        <v>1.9599483162246385</v>
      </c>
      <c r="DA26455" s="29">
        <v>2.5757403607634841</v>
      </c>
      <c r="DB26455" s="29">
        <v>3.2902820650087898</v>
      </c>
    </row>
    <row r="26456" spans="102:106" ht="20.100000000000001" customHeight="1" x14ac:dyDescent="0.2">
      <c r="CX26456" s="29">
        <v>26318</v>
      </c>
      <c r="CY26456" s="29">
        <v>1.6448582266126015</v>
      </c>
      <c r="CZ26456" s="29">
        <v>1.9599483168201712</v>
      </c>
      <c r="DA26456" s="29">
        <v>2.575740364142558</v>
      </c>
      <c r="DB26456" s="29">
        <v>3.2902820743057175</v>
      </c>
    </row>
    <row r="26457" spans="102:106" ht="20.100000000000001" customHeight="1" x14ac:dyDescent="0.2">
      <c r="CX26457" s="29">
        <v>26319</v>
      </c>
      <c r="CY26457" s="29">
        <v>1.6448582264386218</v>
      </c>
      <c r="CZ26457" s="29">
        <v>1.9599483174146757</v>
      </c>
      <c r="DA26457" s="29">
        <v>2.5757403675226769</v>
      </c>
      <c r="DB26457" s="29">
        <v>3.2902820836004216</v>
      </c>
    </row>
    <row r="26458" spans="102:106" ht="20.100000000000001" customHeight="1" x14ac:dyDescent="0.2">
      <c r="CX26458" s="29">
        <v>26320</v>
      </c>
      <c r="CY26458" s="29">
        <v>1.6448582262628988</v>
      </c>
      <c r="CZ26458" s="29">
        <v>1.9599483180114552</v>
      </c>
      <c r="DA26458" s="29">
        <v>2.5757403709008626</v>
      </c>
      <c r="DB26458" s="29">
        <v>3.2902820928952208</v>
      </c>
    </row>
    <row r="26459" spans="102:106" ht="20.100000000000001" customHeight="1" x14ac:dyDescent="0.2">
      <c r="CX26459" s="29">
        <v>26321</v>
      </c>
      <c r="CY26459" s="29">
        <v>1.6448582260892559</v>
      </c>
      <c r="CZ26459" s="29">
        <v>1.9599483186063602</v>
      </c>
      <c r="DA26459" s="29">
        <v>2.5757403742798068</v>
      </c>
      <c r="DB26459" s="29">
        <v>3.2902821021888795</v>
      </c>
    </row>
    <row r="26460" spans="102:106" ht="20.100000000000001" customHeight="1" x14ac:dyDescent="0.2">
      <c r="CX26460" s="29">
        <v>26322</v>
      </c>
      <c r="CY26460" s="29">
        <v>1.6448582259144098</v>
      </c>
      <c r="CZ26460" s="29">
        <v>1.959948319201205</v>
      </c>
      <c r="DA26460" s="29">
        <v>2.5757403776588008</v>
      </c>
      <c r="DB26460" s="29">
        <v>3.2902821114819418</v>
      </c>
    </row>
    <row r="26461" spans="102:106" ht="20.100000000000001" customHeight="1" x14ac:dyDescent="0.2">
      <c r="CX26461" s="29">
        <v>26323</v>
      </c>
      <c r="CY26461" s="29">
        <v>1.6448582257386328</v>
      </c>
      <c r="CZ26461" s="29">
        <v>1.9599483197963106</v>
      </c>
      <c r="DA26461" s="29">
        <v>2.5757403810359989</v>
      </c>
      <c r="DB26461" s="29">
        <v>3.2902821207749477</v>
      </c>
    </row>
    <row r="26462" spans="102:106" ht="20.100000000000001" customHeight="1" x14ac:dyDescent="0.2">
      <c r="CX26462" s="29">
        <v>26324</v>
      </c>
      <c r="CY26462" s="29">
        <v>1.6448582255657473</v>
      </c>
      <c r="CZ26462" s="29">
        <v>1.9599483203920007</v>
      </c>
      <c r="DA26462" s="29">
        <v>2.5757403844140931</v>
      </c>
      <c r="DB26462" s="29">
        <v>3.2902821300666631</v>
      </c>
    </row>
    <row r="26463" spans="102:106" ht="20.100000000000001" customHeight="1" x14ac:dyDescent="0.2">
      <c r="CX26463" s="29">
        <v>26325</v>
      </c>
      <c r="CY26463" s="29">
        <v>1.6448582253906949</v>
      </c>
      <c r="CZ26463" s="29">
        <v>1.959948320987106</v>
      </c>
      <c r="DA26463" s="29">
        <v>2.5757403877923739</v>
      </c>
      <c r="DB26463" s="29">
        <v>3.2902821393576311</v>
      </c>
    </row>
    <row r="26464" spans="102:106" ht="20.100000000000001" customHeight="1" x14ac:dyDescent="0.2">
      <c r="CX26464" s="29">
        <v>26326</v>
      </c>
      <c r="CY26464" s="29">
        <v>1.6448582252155222</v>
      </c>
      <c r="CZ26464" s="29">
        <v>1.9599483215819498</v>
      </c>
      <c r="DA26464" s="29">
        <v>2.5757403911701298</v>
      </c>
      <c r="DB26464" s="29">
        <v>3.2902821486483917</v>
      </c>
    </row>
    <row r="26465" spans="102:106" ht="20.100000000000001" customHeight="1" x14ac:dyDescent="0.2">
      <c r="CX26465" s="29">
        <v>26327</v>
      </c>
      <c r="CY26465" s="29">
        <v>1.6448582250405004</v>
      </c>
      <c r="CZ26465" s="29">
        <v>1.9599483221768537</v>
      </c>
      <c r="DA26465" s="29">
        <v>2.575740394546651</v>
      </c>
      <c r="DB26465" s="29">
        <v>3.2902821579385995</v>
      </c>
    </row>
    <row r="26466" spans="102:106" ht="20.100000000000001" customHeight="1" x14ac:dyDescent="0.2">
      <c r="CX26466" s="29">
        <v>26328</v>
      </c>
      <c r="CY26466" s="29">
        <v>1.6448582248658994</v>
      </c>
      <c r="CZ26466" s="29">
        <v>1.9599483227721402</v>
      </c>
      <c r="DA26466" s="29">
        <v>2.5757403979246298</v>
      </c>
      <c r="DB26466" s="29">
        <v>3.2902821672270188</v>
      </c>
    </row>
    <row r="26467" spans="102:106" ht="20.100000000000001" customHeight="1" x14ac:dyDescent="0.2">
      <c r="CX26467" s="29">
        <v>26329</v>
      </c>
      <c r="CY26467" s="29">
        <v>1.6448582246919901</v>
      </c>
      <c r="CZ26467" s="29">
        <v>1.9599483233666404</v>
      </c>
      <c r="DA26467" s="29">
        <v>2.5757404013010858</v>
      </c>
      <c r="DB26467" s="29">
        <v>3.2902821765150803</v>
      </c>
    </row>
    <row r="26468" spans="102:106" ht="20.100000000000001" customHeight="1" x14ac:dyDescent="0.2">
      <c r="CX26468" s="29">
        <v>26330</v>
      </c>
      <c r="CY26468" s="29">
        <v>1.6448582245172652</v>
      </c>
      <c r="CZ26468" s="29">
        <v>1.9599483239621682</v>
      </c>
      <c r="DA26468" s="29">
        <v>2.5757404046775783</v>
      </c>
      <c r="DB26468" s="29">
        <v>3.2902821858033238</v>
      </c>
    </row>
    <row r="26469" spans="102:106" ht="20.100000000000001" customHeight="1" x14ac:dyDescent="0.2">
      <c r="CX26469" s="29">
        <v>26331</v>
      </c>
      <c r="CY26469" s="29">
        <v>1.6448582243419965</v>
      </c>
      <c r="CZ26469" s="29">
        <v>1.9599483245560632</v>
      </c>
      <c r="DA26469" s="29">
        <v>2.5757404080533952</v>
      </c>
      <c r="DB26469" s="29">
        <v>3.2902821950896279</v>
      </c>
    </row>
    <row r="26470" spans="102:106" ht="20.100000000000001" customHeight="1" x14ac:dyDescent="0.2">
      <c r="CX26470" s="29">
        <v>26332</v>
      </c>
      <c r="CY26470" s="29">
        <v>1.6448582241682299</v>
      </c>
      <c r="CZ26470" s="29">
        <v>1.9599483251516292</v>
      </c>
      <c r="DA26470" s="29">
        <v>2.575740411430095</v>
      </c>
      <c r="DB26470" s="29">
        <v>3.2902822043763087</v>
      </c>
    </row>
    <row r="26471" spans="102:106" ht="20.100000000000001" customHeight="1" x14ac:dyDescent="0.2">
      <c r="CX26471" s="29">
        <v>26333</v>
      </c>
      <c r="CY26471" s="29">
        <v>1.6448582239944591</v>
      </c>
      <c r="CZ26471" s="29">
        <v>1.9599483257462071</v>
      </c>
      <c r="DA26471" s="29">
        <v>2.5757404148046974</v>
      </c>
      <c r="DB26471" s="29">
        <v>3.2902822136612437</v>
      </c>
    </row>
    <row r="26472" spans="102:106" ht="20.100000000000001" customHeight="1" x14ac:dyDescent="0.2">
      <c r="CX26472" s="29">
        <v>26334</v>
      </c>
      <c r="CY26472" s="29">
        <v>1.6448582238191782</v>
      </c>
      <c r="CZ26472" s="29">
        <v>1.9599483263401183</v>
      </c>
      <c r="DA26472" s="29">
        <v>2.5757404181798949</v>
      </c>
      <c r="DB26472" s="29">
        <v>3.2902822229467503</v>
      </c>
    </row>
    <row r="26473" spans="102:106" ht="20.100000000000001" customHeight="1" x14ac:dyDescent="0.2">
      <c r="CX26473" s="29">
        <v>26335</v>
      </c>
      <c r="CY26473" s="29">
        <v>1.6448582236444336</v>
      </c>
      <c r="CZ26473" s="29">
        <v>1.9599483269351763</v>
      </c>
      <c r="DA26473" s="29">
        <v>2.5757404215549755</v>
      </c>
      <c r="DB26473" s="29">
        <v>3.2902822322307035</v>
      </c>
    </row>
    <row r="26474" spans="102:106" ht="20.100000000000001" customHeight="1" x14ac:dyDescent="0.2">
      <c r="CX26474" s="29">
        <v>26336</v>
      </c>
      <c r="CY26474" s="29">
        <v>1.644858223470496</v>
      </c>
      <c r="CZ26474" s="29">
        <v>1.9599483275302114</v>
      </c>
      <c r="DA26474" s="29">
        <v>2.5757404249303635</v>
      </c>
      <c r="DB26474" s="29">
        <v>3.2902822415145336</v>
      </c>
    </row>
    <row r="26475" spans="102:106" ht="20.100000000000001" customHeight="1" x14ac:dyDescent="0.2">
      <c r="CX26475" s="29">
        <v>26337</v>
      </c>
      <c r="CY26475" s="29">
        <v>1.6448582232958582</v>
      </c>
      <c r="CZ26475" s="29">
        <v>1.9599483281240548</v>
      </c>
      <c r="DA26475" s="29">
        <v>2.5757404283053464</v>
      </c>
      <c r="DB26475" s="29">
        <v>3.2902822507970058</v>
      </c>
    </row>
    <row r="26476" spans="102:106" ht="20.100000000000001" customHeight="1" x14ac:dyDescent="0.2">
      <c r="CX26476" s="29">
        <v>26338</v>
      </c>
      <c r="CY26476" s="29">
        <v>1.6448582231207898</v>
      </c>
      <c r="CZ26476" s="29">
        <v>1.9599483287185193</v>
      </c>
      <c r="DA26476" s="29">
        <v>2.5757404316792138</v>
      </c>
      <c r="DB26476" s="29">
        <v>3.290282260078659</v>
      </c>
    </row>
    <row r="26477" spans="102:106" ht="20.100000000000001" customHeight="1" x14ac:dyDescent="0.2">
      <c r="CX26477" s="29">
        <v>26339</v>
      </c>
      <c r="CY26477" s="29">
        <v>1.6448582229473394</v>
      </c>
      <c r="CZ26477" s="29">
        <v>1.9599483293139273</v>
      </c>
      <c r="DA26477" s="29">
        <v>2.5757404350535227</v>
      </c>
      <c r="DB26477" s="29">
        <v>3.2902822693600347</v>
      </c>
    </row>
    <row r="26478" spans="102:106" ht="20.100000000000001" customHeight="1" x14ac:dyDescent="0.2">
      <c r="CX26478" s="29">
        <v>26340</v>
      </c>
      <c r="CY26478" s="29">
        <v>1.6448582227722213</v>
      </c>
      <c r="CZ26478" s="29">
        <v>1.9599483299076166</v>
      </c>
      <c r="DA26478" s="29">
        <v>2.5757404384275611</v>
      </c>
      <c r="DB26478" s="29">
        <v>3.2902822786407855</v>
      </c>
    </row>
    <row r="26479" spans="102:106" ht="20.100000000000001" customHeight="1" x14ac:dyDescent="0.2">
      <c r="CX26479" s="29">
        <v>26341</v>
      </c>
      <c r="CY26479" s="29">
        <v>1.6448582225974835</v>
      </c>
      <c r="CZ26479" s="29">
        <v>1.9599483305014018</v>
      </c>
      <c r="DA26479" s="29">
        <v>2.5757404418017531</v>
      </c>
      <c r="DB26479" s="29">
        <v>3.2902822879205642</v>
      </c>
    </row>
    <row r="26480" spans="102:106" ht="20.100000000000001" customHeight="1" x14ac:dyDescent="0.2">
      <c r="CX26480" s="29">
        <v>26342</v>
      </c>
      <c r="CY26480" s="29">
        <v>1.6448582224233956</v>
      </c>
      <c r="CZ26480" s="29">
        <v>1.9599483310970955</v>
      </c>
      <c r="DA26480" s="29">
        <v>2.5757404451742509</v>
      </c>
      <c r="DB26480" s="29">
        <v>3.2902822971999095</v>
      </c>
    </row>
    <row r="26481" spans="102:106" ht="20.100000000000001" customHeight="1" x14ac:dyDescent="0.2">
      <c r="CX26481" s="29">
        <v>26343</v>
      </c>
      <c r="CY26481" s="29">
        <v>1.6448582222484507</v>
      </c>
      <c r="CZ26481" s="29">
        <v>1.9599483316905451</v>
      </c>
      <c r="DA26481" s="29">
        <v>2.5757404485477475</v>
      </c>
      <c r="DB26481" s="29">
        <v>3.2902823064775863</v>
      </c>
    </row>
    <row r="26482" spans="102:106" ht="20.100000000000001" customHeight="1" x14ac:dyDescent="0.2">
      <c r="CX26482" s="29">
        <v>26344</v>
      </c>
      <c r="CY26482" s="29">
        <v>1.6448582220746961</v>
      </c>
      <c r="CZ26482" s="29">
        <v>1.9599483322850548</v>
      </c>
      <c r="DA26482" s="29">
        <v>2.5757404519203955</v>
      </c>
      <c r="DB26482" s="29">
        <v>3.2902823157559116</v>
      </c>
    </row>
    <row r="26483" spans="102:106" ht="20.100000000000001" customHeight="1" x14ac:dyDescent="0.2">
      <c r="CX26483" s="29">
        <v>26345</v>
      </c>
      <c r="CY26483" s="29">
        <v>1.644858221900624</v>
      </c>
      <c r="CZ26483" s="29">
        <v>1.9599483328779632</v>
      </c>
      <c r="DA26483" s="29">
        <v>2.5757404552937539</v>
      </c>
      <c r="DB26483" s="29">
        <v>3.2902823250327602</v>
      </c>
    </row>
    <row r="26484" spans="102:106" ht="20.100000000000001" customHeight="1" x14ac:dyDescent="0.2">
      <c r="CX26484" s="29">
        <v>26346</v>
      </c>
      <c r="CY26484" s="29">
        <v>1.644858221726504</v>
      </c>
      <c r="CZ26484" s="29">
        <v>1.9599483334725756</v>
      </c>
      <c r="DA26484" s="29">
        <v>2.5757404586648391</v>
      </c>
      <c r="DB26484" s="29">
        <v>3.2902823343095604</v>
      </c>
    </row>
    <row r="26485" spans="102:106" ht="20.100000000000001" customHeight="1" x14ac:dyDescent="0.2">
      <c r="CX26485" s="29">
        <v>26347</v>
      </c>
      <c r="CY26485" s="29">
        <v>1.6448582215526062</v>
      </c>
      <c r="CZ26485" s="29">
        <v>1.9599483340662296</v>
      </c>
      <c r="DA26485" s="29">
        <v>2.5757404620374795</v>
      </c>
      <c r="DB26485" s="29">
        <v>3.2902823435850768</v>
      </c>
    </row>
    <row r="26486" spans="102:106" ht="20.100000000000001" customHeight="1" x14ac:dyDescent="0.2">
      <c r="CX26486" s="29">
        <v>26348</v>
      </c>
      <c r="CY26486" s="29">
        <v>1.6448582213774228</v>
      </c>
      <c r="CZ26486" s="29">
        <v>1.9599483346607391</v>
      </c>
      <c r="DA26486" s="29">
        <v>2.5757404654098273</v>
      </c>
      <c r="DB26486" s="29">
        <v>3.2902823528598479</v>
      </c>
    </row>
    <row r="26487" spans="102:106" ht="20.100000000000001" customHeight="1" x14ac:dyDescent="0.2">
      <c r="CX26487" s="29">
        <v>26349</v>
      </c>
      <c r="CY26487" s="29">
        <v>1.6448582212030014</v>
      </c>
      <c r="CZ26487" s="29">
        <v>1.9599483352549332</v>
      </c>
      <c r="DA26487" s="29">
        <v>2.57574046878117</v>
      </c>
      <c r="DB26487" s="29">
        <v>3.2902823621344148</v>
      </c>
    </row>
    <row r="26488" spans="102:106" ht="20.100000000000001" customHeight="1" x14ac:dyDescent="0.2">
      <c r="CX26488" s="29">
        <v>26350</v>
      </c>
      <c r="CY26488" s="29">
        <v>1.6448582210278333</v>
      </c>
      <c r="CZ26488" s="29">
        <v>1.9599483358491339</v>
      </c>
      <c r="DA26488" s="29">
        <v>2.575740472151931</v>
      </c>
      <c r="DB26488" s="29">
        <v>3.2902823714075398</v>
      </c>
    </row>
    <row r="26489" spans="102:106" ht="20.100000000000001" customHeight="1" x14ac:dyDescent="0.2">
      <c r="CX26489" s="29">
        <v>26351</v>
      </c>
      <c r="CY26489" s="29">
        <v>1.6448582208539668</v>
      </c>
      <c r="CZ26489" s="29">
        <v>1.9599483364436621</v>
      </c>
      <c r="DA26489" s="29">
        <v>2.5757404755236659</v>
      </c>
      <c r="DB26489" s="29">
        <v>3.2902823806806514</v>
      </c>
    </row>
    <row r="26490" spans="102:106" ht="20.100000000000001" customHeight="1" x14ac:dyDescent="0.2">
      <c r="CX26490" s="29">
        <v>26352</v>
      </c>
      <c r="CY26490" s="29">
        <v>1.6448582206798934</v>
      </c>
      <c r="CZ26490" s="29">
        <v>1.9599483370373469</v>
      </c>
      <c r="DA26490" s="29">
        <v>2.575740478893394</v>
      </c>
      <c r="DB26490" s="29">
        <v>3.290282389952512</v>
      </c>
    </row>
    <row r="26491" spans="102:106" ht="20.100000000000001" customHeight="1" x14ac:dyDescent="0.2">
      <c r="CX26491" s="29">
        <v>26353</v>
      </c>
      <c r="CY26491" s="29">
        <v>1.644858220505883</v>
      </c>
      <c r="CZ26491" s="29">
        <v>1.9599483376305102</v>
      </c>
      <c r="DA26491" s="29">
        <v>2.575740482264941</v>
      </c>
      <c r="DB26491" s="29">
        <v>3.2902823992236621</v>
      </c>
    </row>
    <row r="26492" spans="102:106" ht="20.100000000000001" customHeight="1" x14ac:dyDescent="0.2">
      <c r="CX26492" s="29">
        <v>26354</v>
      </c>
      <c r="CY26492" s="29">
        <v>1.6448582203322046</v>
      </c>
      <c r="CZ26492" s="29">
        <v>1.9599483382249652</v>
      </c>
      <c r="DA26492" s="29">
        <v>2.5757404856353259</v>
      </c>
      <c r="DB26492" s="29">
        <v>3.2902824084946407</v>
      </c>
    </row>
    <row r="26493" spans="102:106" ht="20.100000000000001" customHeight="1" x14ac:dyDescent="0.2">
      <c r="CX26493" s="29">
        <v>26355</v>
      </c>
      <c r="CY26493" s="29">
        <v>1.6448582201573498</v>
      </c>
      <c r="CZ26493" s="29">
        <v>1.9599483388180483</v>
      </c>
      <c r="DA26493" s="29">
        <v>2.5757404890049687</v>
      </c>
      <c r="DB26493" s="29">
        <v>3.2902824177650993</v>
      </c>
    </row>
    <row r="26494" spans="102:106" ht="20.100000000000001" customHeight="1" x14ac:dyDescent="0.2">
      <c r="CX26494" s="29">
        <v>26356</v>
      </c>
      <c r="CY26494" s="29">
        <v>1.6448582199833675</v>
      </c>
      <c r="CZ26494" s="29">
        <v>1.959948339411574</v>
      </c>
      <c r="DA26494" s="29">
        <v>2.5757404923754281</v>
      </c>
      <c r="DB26494" s="29">
        <v>3.2902824270337994</v>
      </c>
    </row>
    <row r="26495" spans="102:106" ht="20.100000000000001" customHeight="1" x14ac:dyDescent="0.2">
      <c r="CX26495" s="29">
        <v>26357</v>
      </c>
      <c r="CY26495" s="29">
        <v>1.6448582198087474</v>
      </c>
      <c r="CZ26495" s="29">
        <v>1.9599483400058628</v>
      </c>
      <c r="DA26495" s="29">
        <v>2.5757404957448555</v>
      </c>
      <c r="DB26495" s="29">
        <v>3.2902824363021699</v>
      </c>
    </row>
    <row r="26496" spans="102:106" ht="20.100000000000001" customHeight="1" x14ac:dyDescent="0.2">
      <c r="CX26496" s="29">
        <v>26358</v>
      </c>
      <c r="CY26496" s="29">
        <v>1.6448582196355379</v>
      </c>
      <c r="CZ26496" s="29">
        <v>1.9599483405997435</v>
      </c>
      <c r="DA26496" s="29">
        <v>2.5757404991136723</v>
      </c>
      <c r="DB26496" s="29">
        <v>3.2902824455707496</v>
      </c>
    </row>
    <row r="26497" spans="102:106" ht="20.100000000000001" customHeight="1" x14ac:dyDescent="0.2">
      <c r="CX26497" s="29">
        <v>26359</v>
      </c>
      <c r="CY26497" s="29">
        <v>1.6448582194604517</v>
      </c>
      <c r="CZ26497" s="29">
        <v>1.9599483411920449</v>
      </c>
      <c r="DA26497" s="29">
        <v>2.5757405024823017</v>
      </c>
      <c r="DB26497" s="29">
        <v>3.2902824548374117</v>
      </c>
    </row>
    <row r="26498" spans="102:106" ht="20.100000000000001" customHeight="1" x14ac:dyDescent="0.2">
      <c r="CX26498" s="29">
        <v>26360</v>
      </c>
      <c r="CY26498" s="29">
        <v>1.6448582192873156</v>
      </c>
      <c r="CZ26498" s="29">
        <v>1.9599483417860728</v>
      </c>
      <c r="DA26498" s="29">
        <v>2.5757405058511651</v>
      </c>
      <c r="DB26498" s="29">
        <v>3.2902824641044734</v>
      </c>
    </row>
    <row r="26499" spans="102:106" ht="20.100000000000001" customHeight="1" x14ac:dyDescent="0.2">
      <c r="CX26499" s="29">
        <v>26361</v>
      </c>
      <c r="CY26499" s="29">
        <v>1.6448582191110623</v>
      </c>
      <c r="CZ26499" s="29">
        <v>1.9599483423791635</v>
      </c>
      <c r="DA26499" s="29">
        <v>2.5757405092195484</v>
      </c>
      <c r="DB26499" s="29">
        <v>3.2902824733698073</v>
      </c>
    </row>
    <row r="26500" spans="102:106" ht="20.100000000000001" customHeight="1" x14ac:dyDescent="0.2">
      <c r="CX26500" s="29">
        <v>26362</v>
      </c>
      <c r="CY26500" s="29">
        <v>1.644858218937298</v>
      </c>
      <c r="CZ26500" s="29">
        <v>1.9599483429731304</v>
      </c>
      <c r="DA26500" s="29">
        <v>2.5757405125878741</v>
      </c>
      <c r="DB26500" s="29">
        <v>3.2902824826348414</v>
      </c>
    </row>
    <row r="26501" spans="102:106" ht="20.100000000000001" customHeight="1" x14ac:dyDescent="0.2">
      <c r="CX26501" s="29">
        <v>26363</v>
      </c>
      <c r="CY26501" s="29">
        <v>1.6448582187645131</v>
      </c>
      <c r="CZ26501" s="29">
        <v>1.9599483435668019</v>
      </c>
      <c r="DA26501" s="29">
        <v>2.5757405159565643</v>
      </c>
      <c r="DB26501" s="29">
        <v>3.2902824918992248</v>
      </c>
    </row>
    <row r="26502" spans="102:106" ht="20.100000000000001" customHeight="1" x14ac:dyDescent="0.2">
      <c r="CX26502" s="29">
        <v>26364</v>
      </c>
      <c r="CY26502" s="29">
        <v>1.6448582185894192</v>
      </c>
      <c r="CZ26502" s="29">
        <v>1.959948344159006</v>
      </c>
      <c r="DA26502" s="29">
        <v>2.5757405193237695</v>
      </c>
      <c r="DB26502" s="29">
        <v>3.2902825011634982</v>
      </c>
    </row>
    <row r="26503" spans="102:106" ht="20.100000000000001" customHeight="1" x14ac:dyDescent="0.2">
      <c r="CX26503" s="29">
        <v>26365</v>
      </c>
      <c r="CY26503" s="29">
        <v>1.6448582184158436</v>
      </c>
      <c r="CZ26503" s="29">
        <v>1.9599483447530495</v>
      </c>
      <c r="DA26503" s="29">
        <v>2.5757405226910461</v>
      </c>
      <c r="DB26503" s="29">
        <v>3.2902825104264224</v>
      </c>
    </row>
    <row r="26504" spans="102:106" ht="20.100000000000001" customHeight="1" x14ac:dyDescent="0.2">
      <c r="CX26504" s="29">
        <v>26366</v>
      </c>
      <c r="CY26504" s="29">
        <v>1.6448582182422766</v>
      </c>
      <c r="CZ26504" s="29">
        <v>1.9599483453462676</v>
      </c>
      <c r="DA26504" s="29">
        <v>2.5757405260588171</v>
      </c>
      <c r="DB26504" s="29">
        <v>3.2902825196885352</v>
      </c>
    </row>
    <row r="26505" spans="102:106" ht="20.100000000000001" customHeight="1" x14ac:dyDescent="0.2">
      <c r="CX26505" s="29">
        <v>26367</v>
      </c>
      <c r="CY26505" s="29">
        <v>1.6448582180672073</v>
      </c>
      <c r="CZ26505" s="29">
        <v>1.9599483459389804</v>
      </c>
      <c r="DA26505" s="29">
        <v>2.5757405294252322</v>
      </c>
      <c r="DB26505" s="29">
        <v>3.2902825289503772</v>
      </c>
    </row>
    <row r="26506" spans="102:106" ht="20.100000000000001" customHeight="1" x14ac:dyDescent="0.2">
      <c r="CX26506" s="29">
        <v>26368</v>
      </c>
      <c r="CY26506" s="29">
        <v>1.6448582178926856</v>
      </c>
      <c r="CZ26506" s="29">
        <v>1.9599483465330025</v>
      </c>
      <c r="DA26506" s="29">
        <v>2.575740532791849</v>
      </c>
      <c r="DB26506" s="29">
        <v>3.2902825382107075</v>
      </c>
    </row>
    <row r="26507" spans="102:106" ht="20.100000000000001" customHeight="1" x14ac:dyDescent="0.2">
      <c r="CX26507" s="29">
        <v>26369</v>
      </c>
      <c r="CY26507" s="29">
        <v>1.6448582177189797</v>
      </c>
      <c r="CZ26507" s="29">
        <v>1.9599483471256682</v>
      </c>
      <c r="DA26507" s="29">
        <v>2.5757405361590884</v>
      </c>
      <c r="DB26507" s="29">
        <v>3.2902825474709547</v>
      </c>
    </row>
    <row r="26508" spans="102:106" ht="20.100000000000001" customHeight="1" x14ac:dyDescent="0.2">
      <c r="CX26508" s="29">
        <v>26370</v>
      </c>
      <c r="CY26508" s="29">
        <v>1.6448582175445798</v>
      </c>
      <c r="CZ26508" s="29">
        <v>1.9599483477187913</v>
      </c>
      <c r="DA26508" s="29">
        <v>2.5757405395251007</v>
      </c>
      <c r="DB26508" s="29">
        <v>3.2902825567307667</v>
      </c>
    </row>
    <row r="26509" spans="102:106" ht="20.100000000000001" customHeight="1" x14ac:dyDescent="0.2">
      <c r="CX26509" s="29">
        <v>26371</v>
      </c>
      <c r="CY26509" s="29">
        <v>1.6448582173715347</v>
      </c>
      <c r="CZ26509" s="29">
        <v>1.9599483483126927</v>
      </c>
      <c r="DA26509" s="29">
        <v>2.5757405428914431</v>
      </c>
      <c r="DB26509" s="29">
        <v>3.2902825659889072</v>
      </c>
    </row>
    <row r="26510" spans="102:106" ht="20.100000000000001" customHeight="1" x14ac:dyDescent="0.2">
      <c r="CX26510" s="29">
        <v>26372</v>
      </c>
      <c r="CY26510" s="29">
        <v>1.644858217196554</v>
      </c>
      <c r="CZ26510" s="29">
        <v>1.9599483489047063</v>
      </c>
      <c r="DA26510" s="29">
        <v>2.5757405462562653</v>
      </c>
      <c r="DB26510" s="29">
        <v>3.2902825752476899</v>
      </c>
    </row>
    <row r="26511" spans="102:106" ht="20.100000000000001" customHeight="1" x14ac:dyDescent="0.2">
      <c r="CX26511" s="29">
        <v>26373</v>
      </c>
      <c r="CY26511" s="29">
        <v>1.644858217023466</v>
      </c>
      <c r="CZ26511" s="29">
        <v>1.9599483494966459</v>
      </c>
      <c r="DA26511" s="29">
        <v>2.5757405496222603</v>
      </c>
      <c r="DB26511" s="29">
        <v>3.290282584504987</v>
      </c>
    </row>
    <row r="26512" spans="102:106" ht="20.100000000000001" customHeight="1" x14ac:dyDescent="0.2">
      <c r="CX26512" s="29">
        <v>26374</v>
      </c>
      <c r="CY26512" s="29">
        <v>1.6448582168489809</v>
      </c>
      <c r="CZ26512" s="29">
        <v>1.9599483500903259</v>
      </c>
      <c r="DA26512" s="29">
        <v>2.5757405529875781</v>
      </c>
      <c r="DB26512" s="29">
        <v>3.2902825937613365</v>
      </c>
    </row>
    <row r="26513" spans="102:106" ht="20.100000000000001" customHeight="1" x14ac:dyDescent="0.2">
      <c r="CX26513" s="29">
        <v>26375</v>
      </c>
      <c r="CY26513" s="29">
        <v>1.6448582166751466</v>
      </c>
      <c r="CZ26513" s="29">
        <v>1.9599483506830795</v>
      </c>
      <c r="DA26513" s="29">
        <v>2.5757405563526397</v>
      </c>
      <c r="DB26513" s="29">
        <v>3.2902826030172778</v>
      </c>
    </row>
    <row r="26514" spans="102:106" ht="20.100000000000001" customHeight="1" x14ac:dyDescent="0.2">
      <c r="CX26514" s="29">
        <v>26376</v>
      </c>
      <c r="CY26514" s="29">
        <v>1.6448582165022327</v>
      </c>
      <c r="CZ26514" s="29">
        <v>1.9599483512767213</v>
      </c>
      <c r="DA26514" s="29">
        <v>2.5757405597167291</v>
      </c>
      <c r="DB26514" s="29">
        <v>3.2902826122724584</v>
      </c>
    </row>
    <row r="26515" spans="102:106" ht="20.100000000000001" customHeight="1" x14ac:dyDescent="0.2">
      <c r="CX26515" s="29">
        <v>26377</v>
      </c>
      <c r="CY26515" s="29">
        <v>1.6448582163269483</v>
      </c>
      <c r="CZ26515" s="29">
        <v>1.9599483518685843</v>
      </c>
      <c r="DA26515" s="29">
        <v>2.5757405630814052</v>
      </c>
      <c r="DB26515" s="29">
        <v>3.2902826215265288</v>
      </c>
    </row>
    <row r="26516" spans="102:106" ht="20.100000000000001" customHeight="1" x14ac:dyDescent="0.2">
      <c r="CX26516" s="29">
        <v>26378</v>
      </c>
      <c r="CY26516" s="29">
        <v>1.6448582161531224</v>
      </c>
      <c r="CZ26516" s="29">
        <v>1.9599483524619763</v>
      </c>
      <c r="DA26516" s="29">
        <v>2.5757405664459521</v>
      </c>
      <c r="DB26516" s="29">
        <v>3.2902826307809137</v>
      </c>
    </row>
    <row r="26517" spans="102:106" ht="20.100000000000001" customHeight="1" x14ac:dyDescent="0.2">
      <c r="CX26517" s="29">
        <v>26379</v>
      </c>
      <c r="CY26517" s="29">
        <v>1.6448582159792438</v>
      </c>
      <c r="CZ26517" s="29">
        <v>1.9599483530542299</v>
      </c>
      <c r="DA26517" s="29">
        <v>2.5757405698096547</v>
      </c>
      <c r="DB26517" s="29">
        <v>3.2902826400334861</v>
      </c>
    </row>
    <row r="26518" spans="102:106" ht="20.100000000000001" customHeight="1" x14ac:dyDescent="0.2">
      <c r="CX26518" s="29">
        <v>26380</v>
      </c>
      <c r="CY26518" s="29">
        <v>1.6448582158055807</v>
      </c>
      <c r="CZ26518" s="29">
        <v>1.9599483536471598</v>
      </c>
      <c r="DA26518" s="29">
        <v>2.5757405731729337</v>
      </c>
      <c r="DB26518" s="29">
        <v>3.2902826492865613</v>
      </c>
    </row>
    <row r="26519" spans="102:106" ht="20.100000000000001" customHeight="1" x14ac:dyDescent="0.2">
      <c r="CX26519" s="29">
        <v>26381</v>
      </c>
      <c r="CY26519" s="29">
        <v>1.6448582156306222</v>
      </c>
      <c r="CZ26519" s="29">
        <v>1.9599483542395919</v>
      </c>
      <c r="DA26519" s="29">
        <v>2.5757405765362114</v>
      </c>
      <c r="DB26519" s="29">
        <v>3.2902826585380089</v>
      </c>
    </row>
    <row r="26520" spans="102:106" ht="20.100000000000001" customHeight="1" x14ac:dyDescent="0.2">
      <c r="CX26520" s="29">
        <v>26382</v>
      </c>
      <c r="CY26520" s="29">
        <v>1.6448582154581979</v>
      </c>
      <c r="CZ26520" s="29">
        <v>1.9599483548318473</v>
      </c>
      <c r="DA26520" s="29">
        <v>2.5757405798999069</v>
      </c>
      <c r="DB26520" s="29">
        <v>3.2902826677892576</v>
      </c>
    </row>
    <row r="26521" spans="102:106" ht="20.100000000000001" customHeight="1" x14ac:dyDescent="0.2">
      <c r="CX26521" s="29">
        <v>26383</v>
      </c>
      <c r="CY26521" s="29">
        <v>1.6448582152832356</v>
      </c>
      <c r="CZ26521" s="29">
        <v>1.9599483554242456</v>
      </c>
      <c r="DA26521" s="29">
        <v>2.5757405832633062</v>
      </c>
      <c r="DB26521" s="29">
        <v>3.2902826770399538</v>
      </c>
    </row>
    <row r="26522" spans="102:106" ht="20.100000000000001" customHeight="1" x14ac:dyDescent="0.2">
      <c r="CX26522" s="29">
        <v>26384</v>
      </c>
      <c r="CY26522" s="29">
        <v>1.6448582151095643</v>
      </c>
      <c r="CZ26522" s="29">
        <v>1.9599483560171072</v>
      </c>
      <c r="DA26522" s="29">
        <v>2.5757405866245566</v>
      </c>
      <c r="DB26522" s="29">
        <v>3.2902826862888577</v>
      </c>
    </row>
    <row r="26523" spans="102:106" ht="20.100000000000001" customHeight="1" x14ac:dyDescent="0.2">
      <c r="CX26523" s="29">
        <v>26385</v>
      </c>
      <c r="CY26523" s="29">
        <v>1.6448582149356725</v>
      </c>
      <c r="CZ26523" s="29">
        <v>1.9599483566092586</v>
      </c>
      <c r="DA26523" s="29">
        <v>2.5757405899874879</v>
      </c>
      <c r="DB26523" s="29">
        <v>3.2902826955382851</v>
      </c>
    </row>
    <row r="26524" spans="102:106" ht="20.100000000000001" customHeight="1" x14ac:dyDescent="0.2">
      <c r="CX26524" s="29">
        <v>26386</v>
      </c>
      <c r="CY26524" s="29">
        <v>1.6448582147618291</v>
      </c>
      <c r="CZ26524" s="29">
        <v>1.9599483572010195</v>
      </c>
      <c r="DA26524" s="29">
        <v>2.5757405933491118</v>
      </c>
      <c r="DB26524" s="29">
        <v>3.2902827047861054</v>
      </c>
    </row>
    <row r="26525" spans="102:106" ht="20.100000000000001" customHeight="1" x14ac:dyDescent="0.2">
      <c r="CX26525" s="29">
        <v>26387</v>
      </c>
      <c r="CY26525" s="29">
        <v>1.6448582145883028</v>
      </c>
      <c r="CZ26525" s="29">
        <v>1.9599483577942045</v>
      </c>
      <c r="DA26525" s="29">
        <v>2.575740596712123</v>
      </c>
      <c r="DB26525" s="29">
        <v>3.2902827140337458</v>
      </c>
    </row>
    <row r="26526" spans="102:106" ht="20.100000000000001" customHeight="1" x14ac:dyDescent="0.2">
      <c r="CX26526" s="29">
        <v>26388</v>
      </c>
      <c r="CY26526" s="29">
        <v>1.644858214413581</v>
      </c>
      <c r="CZ26526" s="29">
        <v>1.9599483583861446</v>
      </c>
      <c r="DA26526" s="29">
        <v>2.5757406000735306</v>
      </c>
      <c r="DB26526" s="29">
        <v>3.2902827232808542</v>
      </c>
    </row>
    <row r="26527" spans="102:106" ht="20.100000000000001" customHeight="1" x14ac:dyDescent="0.2">
      <c r="CX26527" s="29">
        <v>26389</v>
      </c>
      <c r="CY26527" s="29">
        <v>1.6448582142414943</v>
      </c>
      <c r="CZ26527" s="29">
        <v>1.959948358978655</v>
      </c>
      <c r="DA26527" s="29">
        <v>2.5757406034348929</v>
      </c>
      <c r="DB26527" s="29">
        <v>3.290282732527078</v>
      </c>
    </row>
    <row r="26528" spans="102:106" ht="20.100000000000001" customHeight="1" x14ac:dyDescent="0.2">
      <c r="CX26528" s="29">
        <v>26390</v>
      </c>
      <c r="CY26528" s="29">
        <v>1.6448582140669683</v>
      </c>
      <c r="CZ26528" s="29">
        <v>1.9599483595705611</v>
      </c>
      <c r="DA26528" s="29">
        <v>2.5757406067954931</v>
      </c>
      <c r="DB26528" s="29">
        <v>3.2902827417720655</v>
      </c>
    </row>
    <row r="26529" spans="102:106" ht="20.100000000000001" customHeight="1" x14ac:dyDescent="0.2">
      <c r="CX26529" s="29">
        <v>26391</v>
      </c>
      <c r="CY26529" s="29">
        <v>1.6448582138938341</v>
      </c>
      <c r="CZ26529" s="29">
        <v>1.9599483601621825</v>
      </c>
      <c r="DA26529" s="29">
        <v>2.5757406101568887</v>
      </c>
      <c r="DB26529" s="29">
        <v>3.290282751017243</v>
      </c>
    </row>
    <row r="26530" spans="102:106" ht="20.100000000000001" customHeight="1" x14ac:dyDescent="0.2">
      <c r="CX26530" s="29">
        <v>26392</v>
      </c>
      <c r="CY26530" s="29">
        <v>1.6448582137205787</v>
      </c>
      <c r="CZ26530" s="29">
        <v>1.9599483607553339</v>
      </c>
      <c r="DA26530" s="29">
        <v>2.5757406135172269</v>
      </c>
      <c r="DB26530" s="29">
        <v>3.2902827602613689</v>
      </c>
    </row>
    <row r="26531" spans="102:106" ht="20.100000000000001" customHeight="1" x14ac:dyDescent="0.2">
      <c r="CX26531" s="29">
        <v>26393</v>
      </c>
      <c r="CY26531" s="29">
        <v>1.6448582135456895</v>
      </c>
      <c r="CZ26531" s="29">
        <v>1.9599483613473461</v>
      </c>
      <c r="DA26531" s="29">
        <v>2.5757406168780652</v>
      </c>
      <c r="DB26531" s="29">
        <v>3.2902827695040906</v>
      </c>
    </row>
    <row r="26532" spans="102:106" ht="20.100000000000001" customHeight="1" x14ac:dyDescent="0.2">
      <c r="CX26532" s="29">
        <v>26394</v>
      </c>
      <c r="CY26532" s="29">
        <v>1.6448582133712164</v>
      </c>
      <c r="CZ26532" s="29">
        <v>1.9599483619385392</v>
      </c>
      <c r="DA26532" s="29">
        <v>2.5757406202375499</v>
      </c>
      <c r="DB26532" s="29">
        <v>3.2902827787468341</v>
      </c>
    </row>
    <row r="26533" spans="102:106" ht="20.100000000000001" customHeight="1" x14ac:dyDescent="0.2">
      <c r="CX26533" s="29">
        <v>26395</v>
      </c>
      <c r="CY26533" s="29">
        <v>1.6448582131974272</v>
      </c>
      <c r="CZ26533" s="29">
        <v>1.959948362530727</v>
      </c>
      <c r="DA26533" s="29">
        <v>2.5757406235972371</v>
      </c>
      <c r="DB26533" s="29">
        <v>3.2902827879892476</v>
      </c>
    </row>
    <row r="26534" spans="102:106" ht="20.100000000000001" customHeight="1" x14ac:dyDescent="0.2">
      <c r="CX26534" s="29">
        <v>26396</v>
      </c>
      <c r="CY26534" s="29">
        <v>1.6448582130245908</v>
      </c>
      <c r="CZ26534" s="29">
        <v>1.9599483631227355</v>
      </c>
      <c r="DA26534" s="29">
        <v>2.5757406269575482</v>
      </c>
      <c r="DB26534" s="29">
        <v>3.2902827972300881</v>
      </c>
    </row>
    <row r="26535" spans="102:106" ht="20.100000000000001" customHeight="1" x14ac:dyDescent="0.2">
      <c r="CX26535" s="29">
        <v>26397</v>
      </c>
      <c r="CY26535" s="29">
        <v>1.6448582128511942</v>
      </c>
      <c r="CZ26535" s="29">
        <v>1.9599483637133888</v>
      </c>
      <c r="DA26535" s="29">
        <v>2.5757406303166293</v>
      </c>
      <c r="DB26535" s="29">
        <v>3.2902828064707821</v>
      </c>
    </row>
    <row r="26536" spans="102:106" ht="20.100000000000001" customHeight="1" x14ac:dyDescent="0.2">
      <c r="CX26536" s="29">
        <v>26398</v>
      </c>
      <c r="CY26536" s="29">
        <v>1.6448582126775058</v>
      </c>
      <c r="CZ26536" s="29">
        <v>1.9599483643059972</v>
      </c>
      <c r="DA26536" s="29">
        <v>2.575740633676038</v>
      </c>
      <c r="DB26536" s="29">
        <v>3.2902828157109774</v>
      </c>
    </row>
    <row r="26537" spans="102:106" ht="20.100000000000001" customHeight="1" x14ac:dyDescent="0.2">
      <c r="CX26537" s="29">
        <v>26399</v>
      </c>
      <c r="CY26537" s="29">
        <v>1.6448582125037936</v>
      </c>
      <c r="CZ26537" s="29">
        <v>1.9599483648978897</v>
      </c>
      <c r="DA26537" s="29">
        <v>2.5757406370339195</v>
      </c>
      <c r="DB26537" s="29">
        <v>3.2902828249494291</v>
      </c>
    </row>
    <row r="26538" spans="102:106" ht="20.100000000000001" customHeight="1" x14ac:dyDescent="0.2">
      <c r="CX26538" s="29">
        <v>26400</v>
      </c>
      <c r="CY26538" s="29">
        <v>1.6448582123303257</v>
      </c>
      <c r="CZ26538" s="29">
        <v>1.9599483654893866</v>
      </c>
      <c r="DA26538" s="29">
        <v>2.5757406403929681</v>
      </c>
      <c r="DB26538" s="29">
        <v>3.290282834188456</v>
      </c>
    </row>
    <row r="26539" spans="102:106" ht="20.100000000000001" customHeight="1" x14ac:dyDescent="0.2">
      <c r="CX26539" s="29">
        <v>26401</v>
      </c>
      <c r="CY26539" s="29">
        <v>1.6448582121555892</v>
      </c>
      <c r="CZ26539" s="29">
        <v>1.9599483660808072</v>
      </c>
      <c r="DA26539" s="29">
        <v>2.5757406437513306</v>
      </c>
      <c r="DB26539" s="29">
        <v>3.2902828434259228</v>
      </c>
    </row>
    <row r="26540" spans="102:106" ht="20.100000000000001" customHeight="1" x14ac:dyDescent="0.2">
      <c r="CX26540" s="29">
        <v>26402</v>
      </c>
      <c r="CY26540" s="29">
        <v>1.644858211981634</v>
      </c>
      <c r="CZ26540" s="29">
        <v>1.9599483666724713</v>
      </c>
      <c r="DA26540" s="29">
        <v>2.5757406471094253</v>
      </c>
      <c r="DB26540" s="29">
        <v>3.2902828526632582</v>
      </c>
    </row>
    <row r="26541" spans="102:106" ht="20.100000000000001" customHeight="1" x14ac:dyDescent="0.2">
      <c r="CX26541" s="29">
        <v>26403</v>
      </c>
      <c r="CY26541" s="29">
        <v>1.6448582118087276</v>
      </c>
      <c r="CZ26541" s="29">
        <v>1.9599483672646985</v>
      </c>
      <c r="DA26541" s="29">
        <v>2.5757406504665359</v>
      </c>
      <c r="DB26541" s="29">
        <v>3.2902828618992181</v>
      </c>
    </row>
    <row r="26542" spans="102:106" ht="20.100000000000001" customHeight="1" x14ac:dyDescent="0.2">
      <c r="CX26542" s="29">
        <v>26404</v>
      </c>
      <c r="CY26542" s="29">
        <v>1.6448582116353572</v>
      </c>
      <c r="CZ26542" s="29">
        <v>1.9599483678548177</v>
      </c>
      <c r="DA26542" s="29">
        <v>2.5757406538242194</v>
      </c>
      <c r="DB26542" s="29">
        <v>3.2902828711343375</v>
      </c>
    </row>
    <row r="26543" spans="102:106" ht="20.100000000000001" customHeight="1" x14ac:dyDescent="0.2">
      <c r="CX26543" s="29">
        <v>26405</v>
      </c>
      <c r="CY26543" s="29">
        <v>1.6448582114617902</v>
      </c>
      <c r="CZ26543" s="29">
        <v>1.959948368447634</v>
      </c>
      <c r="DA26543" s="29">
        <v>2.575740657181758</v>
      </c>
      <c r="DB26543" s="29">
        <v>3.2902828803691535</v>
      </c>
    </row>
    <row r="26544" spans="102:106" ht="20.100000000000001" customHeight="1" x14ac:dyDescent="0.2">
      <c r="CX26544" s="29">
        <v>26406</v>
      </c>
      <c r="CY26544" s="29">
        <v>1.6448582112882952</v>
      </c>
      <c r="CZ26544" s="29">
        <v>1.9599483690374861</v>
      </c>
      <c r="DA26544" s="29">
        <v>2.5757406605384352</v>
      </c>
      <c r="DB26544" s="29">
        <v>3.2902828896042027</v>
      </c>
    </row>
    <row r="26545" spans="102:106" ht="20.100000000000001" customHeight="1" x14ac:dyDescent="0.2">
      <c r="CX26545" s="29">
        <v>26407</v>
      </c>
      <c r="CY26545" s="29">
        <v>1.6448582111151402</v>
      </c>
      <c r="CZ26545" s="29">
        <v>1.9599483696306743</v>
      </c>
      <c r="DA26545" s="29">
        <v>2.5757406638958065</v>
      </c>
      <c r="DB26545" s="29">
        <v>3.2902828988373511</v>
      </c>
    </row>
    <row r="26546" spans="102:106" ht="20.100000000000001" customHeight="1" x14ac:dyDescent="0.2">
      <c r="CX26546" s="29">
        <v>26408</v>
      </c>
      <c r="CY26546" s="29">
        <v>1.6448582109408105</v>
      </c>
      <c r="CZ26546" s="29">
        <v>1.9599483702215368</v>
      </c>
      <c r="DA26546" s="29">
        <v>2.5757406672520178</v>
      </c>
      <c r="DB26546" s="29">
        <v>3.2902829080700244</v>
      </c>
    </row>
    <row r="26547" spans="102:106" ht="20.100000000000001" customHeight="1" x14ac:dyDescent="0.2">
      <c r="CX26547" s="29">
        <v>26409</v>
      </c>
      <c r="CY26547" s="29">
        <v>1.6448582107673573</v>
      </c>
      <c r="CZ26547" s="29">
        <v>1.9599483708133838</v>
      </c>
      <c r="DA26547" s="29">
        <v>2.5757406706086265</v>
      </c>
      <c r="DB26547" s="29">
        <v>3.2902829173027603</v>
      </c>
    </row>
    <row r="26548" spans="102:106" ht="20.100000000000001" customHeight="1" x14ac:dyDescent="0.2">
      <c r="CX26548" s="29">
        <v>26410</v>
      </c>
      <c r="CY26548" s="29">
        <v>1.6448582105932654</v>
      </c>
      <c r="CZ26548" s="29">
        <v>1.9599483714035431</v>
      </c>
      <c r="DA26548" s="29">
        <v>2.5757406739637752</v>
      </c>
      <c r="DB26548" s="29">
        <v>3.2902829265334228</v>
      </c>
    </row>
    <row r="26549" spans="102:106" ht="20.100000000000001" customHeight="1" x14ac:dyDescent="0.2">
      <c r="CX26549" s="29">
        <v>26411</v>
      </c>
      <c r="CY26549" s="29">
        <v>1.6448582104205853</v>
      </c>
      <c r="CZ26549" s="29">
        <v>1.9599483719953255</v>
      </c>
      <c r="DA26549" s="29">
        <v>2.5757406773201614</v>
      </c>
      <c r="DB26549" s="29">
        <v>3.2902829357652186</v>
      </c>
    </row>
    <row r="26550" spans="102:106" ht="20.100000000000001" customHeight="1" x14ac:dyDescent="0.2">
      <c r="CX26550" s="29">
        <v>26412</v>
      </c>
      <c r="CY26550" s="29">
        <v>1.6448582102478031</v>
      </c>
      <c r="CZ26550" s="29">
        <v>1.9599483725860587</v>
      </c>
      <c r="DA26550" s="29">
        <v>2.5757406806759264</v>
      </c>
      <c r="DB26550" s="29">
        <v>3.2902829449951234</v>
      </c>
    </row>
    <row r="26551" spans="102:106" ht="20.100000000000001" customHeight="1" x14ac:dyDescent="0.2">
      <c r="CX26551" s="29">
        <v>26413</v>
      </c>
      <c r="CY26551" s="29">
        <v>1.644858210073403</v>
      </c>
      <c r="CZ26551" s="29">
        <v>1.9599483731775582</v>
      </c>
      <c r="DA26551" s="29">
        <v>2.5757406840303543</v>
      </c>
      <c r="DB26551" s="29">
        <v>3.2902829542236716</v>
      </c>
    </row>
    <row r="26552" spans="102:106" ht="20.100000000000001" customHeight="1" x14ac:dyDescent="0.2">
      <c r="CX26552" s="29">
        <v>26414</v>
      </c>
      <c r="CY26552" s="29">
        <v>1.6448582099012197</v>
      </c>
      <c r="CZ26552" s="29">
        <v>1.9599483737686465</v>
      </c>
      <c r="DA26552" s="29">
        <v>2.5757406873861388</v>
      </c>
      <c r="DB26552" s="29">
        <v>3.2902829634522908</v>
      </c>
    </row>
    <row r="26553" spans="102:106" ht="20.100000000000001" customHeight="1" x14ac:dyDescent="0.2">
      <c r="CX26553" s="29">
        <v>26415</v>
      </c>
      <c r="CY26553" s="29">
        <v>1.6448582097261717</v>
      </c>
      <c r="CZ26553" s="29">
        <v>1.9599483743596435</v>
      </c>
      <c r="DA26553" s="29">
        <v>2.5757406907402864</v>
      </c>
      <c r="DB26553" s="29">
        <v>3.2902829726806258</v>
      </c>
    </row>
    <row r="26554" spans="102:106" ht="20.100000000000001" customHeight="1" x14ac:dyDescent="0.2">
      <c r="CX26554" s="29">
        <v>26416</v>
      </c>
      <c r="CY26554" s="29">
        <v>1.6448582095538749</v>
      </c>
      <c r="CZ26554" s="29">
        <v>1.9599483749508675</v>
      </c>
      <c r="DA26554" s="29">
        <v>2.5757406940954914</v>
      </c>
      <c r="DB26554" s="29">
        <v>3.2902829819083226</v>
      </c>
    </row>
    <row r="26555" spans="102:106" ht="20.100000000000001" customHeight="1" x14ac:dyDescent="0.2">
      <c r="CX26555" s="29">
        <v>26417</v>
      </c>
      <c r="CY26555" s="29">
        <v>1.6448582093792494</v>
      </c>
      <c r="CZ26555" s="29">
        <v>1.9599483755411427</v>
      </c>
      <c r="DA26555" s="29">
        <v>2.5757406974487602</v>
      </c>
      <c r="DB26555" s="29">
        <v>3.2902829911341342</v>
      </c>
    </row>
    <row r="26556" spans="102:106" ht="20.100000000000001" customHeight="1" x14ac:dyDescent="0.2">
      <c r="CX26556" s="29">
        <v>26418</v>
      </c>
      <c r="CY26556" s="29">
        <v>1.6448582092061284</v>
      </c>
      <c r="CZ26556" s="29">
        <v>1.9599483761322829</v>
      </c>
      <c r="DA26556" s="29">
        <v>2.5757407008039257</v>
      </c>
      <c r="DB26556" s="29">
        <v>3.2902830003603789</v>
      </c>
    </row>
    <row r="26557" spans="102:106" ht="20.100000000000001" customHeight="1" x14ac:dyDescent="0.2">
      <c r="CX26557" s="29">
        <v>26419</v>
      </c>
      <c r="CY26557" s="29">
        <v>1.6448582090329966</v>
      </c>
      <c r="CZ26557" s="29">
        <v>1.9599483767231118</v>
      </c>
      <c r="DA26557" s="29">
        <v>2.5757407041568547</v>
      </c>
      <c r="DB26557" s="29">
        <v>3.2902830095858104</v>
      </c>
    </row>
    <row r="26558" spans="102:106" ht="20.100000000000001" customHeight="1" x14ac:dyDescent="0.2">
      <c r="CX26558" s="29">
        <v>26420</v>
      </c>
      <c r="CY26558" s="29">
        <v>1.6448582088601216</v>
      </c>
      <c r="CZ26558" s="29">
        <v>1.9599483773139479</v>
      </c>
      <c r="DA26558" s="29">
        <v>2.5757407075113812</v>
      </c>
      <c r="DB26558" s="29">
        <v>3.290283018810074</v>
      </c>
    </row>
    <row r="26559" spans="102:106" ht="20.100000000000001" customHeight="1" x14ac:dyDescent="0.2">
      <c r="CX26559" s="29">
        <v>26421</v>
      </c>
      <c r="CY26559" s="29">
        <v>1.6448582086859882</v>
      </c>
      <c r="CZ26559" s="29">
        <v>1.9599483779051106</v>
      </c>
      <c r="DA26559" s="29">
        <v>2.5757407108645087</v>
      </c>
      <c r="DB26559" s="29">
        <v>3.2902830280337048</v>
      </c>
    </row>
    <row r="26560" spans="102:106" ht="20.100000000000001" customHeight="1" x14ac:dyDescent="0.2">
      <c r="CX26560" s="29">
        <v>26422</v>
      </c>
      <c r="CY26560" s="29">
        <v>1.6448582085126473</v>
      </c>
      <c r="CZ26560" s="29">
        <v>1.9599483784954221</v>
      </c>
      <c r="DA26560" s="29">
        <v>2.5757407142166571</v>
      </c>
      <c r="DB26560" s="29">
        <v>3.290283037256347</v>
      </c>
    </row>
    <row r="26561" spans="102:106" ht="20.100000000000001" customHeight="1" x14ac:dyDescent="0.2">
      <c r="CX26561" s="29">
        <v>26423</v>
      </c>
      <c r="CY26561" s="29">
        <v>1.6448582083403658</v>
      </c>
      <c r="CZ26561" s="29">
        <v>1.9599483790866981</v>
      </c>
      <c r="DA26561" s="29">
        <v>2.5757407175693841</v>
      </c>
      <c r="DB26561" s="29">
        <v>3.290283046479427</v>
      </c>
    </row>
    <row r="26562" spans="102:106" ht="20.100000000000001" customHeight="1" x14ac:dyDescent="0.2">
      <c r="CX26562" s="29">
        <v>26424</v>
      </c>
      <c r="CY26562" s="29">
        <v>1.6448582081658458</v>
      </c>
      <c r="CZ26562" s="29">
        <v>1.9599483796762636</v>
      </c>
      <c r="DA26562" s="29">
        <v>2.5757407209219689</v>
      </c>
      <c r="DB26562" s="29">
        <v>3.2902830557008085</v>
      </c>
    </row>
    <row r="26563" spans="102:106" ht="20.100000000000001" customHeight="1" x14ac:dyDescent="0.2">
      <c r="CX26563" s="29">
        <v>26425</v>
      </c>
      <c r="CY26563" s="29">
        <v>1.6448582079929202</v>
      </c>
      <c r="CZ26563" s="29">
        <v>1.9599483802674309</v>
      </c>
      <c r="DA26563" s="29">
        <v>2.5757407242736936</v>
      </c>
      <c r="DB26563" s="29">
        <v>3.2902830649219168</v>
      </c>
    </row>
    <row r="26564" spans="102:106" ht="20.100000000000001" customHeight="1" x14ac:dyDescent="0.2">
      <c r="CX26564" s="29">
        <v>26426</v>
      </c>
      <c r="CY26564" s="29">
        <v>1.6448582078200737</v>
      </c>
      <c r="CZ26564" s="29">
        <v>1.959948380857526</v>
      </c>
      <c r="DA26564" s="29">
        <v>2.5757407276261151</v>
      </c>
      <c r="DB26564" s="29">
        <v>3.290283074141505</v>
      </c>
    </row>
    <row r="26565" spans="102:106" ht="20.100000000000001" customHeight="1" x14ac:dyDescent="0.2">
      <c r="CX26565" s="29">
        <v>26427</v>
      </c>
      <c r="CY26565" s="29">
        <v>1.6448582076457905</v>
      </c>
      <c r="CZ26565" s="29">
        <v>1.9599483814483636</v>
      </c>
      <c r="DA26565" s="29">
        <v>2.5757407309785134</v>
      </c>
      <c r="DB26565" s="29">
        <v>3.2902830833618908</v>
      </c>
    </row>
    <row r="26566" spans="102:106" ht="20.100000000000001" customHeight="1" x14ac:dyDescent="0.2">
      <c r="CX26566" s="29">
        <v>26428</v>
      </c>
      <c r="CY26566" s="29">
        <v>1.6448582074739051</v>
      </c>
      <c r="CZ26566" s="29">
        <v>1.9599483820387662</v>
      </c>
      <c r="DA26566" s="29">
        <v>2.5757407343301693</v>
      </c>
      <c r="DB26566" s="29">
        <v>3.290283092580045</v>
      </c>
    </row>
    <row r="26567" spans="102:106" ht="20.100000000000001" customHeight="1" x14ac:dyDescent="0.2">
      <c r="CX26567" s="29">
        <v>26429</v>
      </c>
      <c r="CY26567" s="29">
        <v>1.6448582072993336</v>
      </c>
      <c r="CZ26567" s="29">
        <v>1.9599483826290522</v>
      </c>
      <c r="DA26567" s="29">
        <v>2.5757407376803618</v>
      </c>
      <c r="DB26567" s="29">
        <v>3.290283101798285</v>
      </c>
    </row>
    <row r="26568" spans="102:106" ht="20.100000000000001" customHeight="1" x14ac:dyDescent="0.2">
      <c r="CX26568" s="29">
        <v>26430</v>
      </c>
      <c r="CY26568" s="29">
        <v>1.6448582071259115</v>
      </c>
      <c r="CZ26568" s="29">
        <v>1.9599483832195399</v>
      </c>
      <c r="DA26568" s="29">
        <v>2.5757407410317881</v>
      </c>
      <c r="DB26568" s="29">
        <v>3.290283111016254</v>
      </c>
    </row>
    <row r="26569" spans="102:106" ht="20.100000000000001" customHeight="1" x14ac:dyDescent="0.2">
      <c r="CX26569" s="29">
        <v>26431</v>
      </c>
      <c r="CY26569" s="29">
        <v>1.6448582069539051</v>
      </c>
      <c r="CZ26569" s="29">
        <v>1.9599483838090517</v>
      </c>
      <c r="DA26569" s="29">
        <v>2.5757407443825895</v>
      </c>
      <c r="DB26569" s="29">
        <v>3.2902831202327056</v>
      </c>
    </row>
    <row r="26570" spans="102:106" ht="20.100000000000001" customHeight="1" x14ac:dyDescent="0.2">
      <c r="CX26570" s="29">
        <v>26432</v>
      </c>
      <c r="CY26570" s="29">
        <v>1.6448582067800148</v>
      </c>
      <c r="CZ26570" s="29">
        <v>1.9599483843994026</v>
      </c>
      <c r="DA26570" s="29">
        <v>2.5757407477331844</v>
      </c>
      <c r="DB26570" s="29">
        <v>3.2902831294481736</v>
      </c>
    </row>
    <row r="26571" spans="102:106" ht="20.100000000000001" customHeight="1" x14ac:dyDescent="0.2">
      <c r="CX26571" s="29">
        <v>26433</v>
      </c>
      <c r="CY26571" s="29">
        <v>1.6448582066062916</v>
      </c>
      <c r="CZ26571" s="29">
        <v>1.9599483849909112</v>
      </c>
      <c r="DA26571" s="29">
        <v>2.5757407510828521</v>
      </c>
      <c r="DB26571" s="29">
        <v>3.2902831386640852</v>
      </c>
    </row>
    <row r="26572" spans="102:106" ht="20.100000000000001" customHeight="1" x14ac:dyDescent="0.2">
      <c r="CX26572" s="29">
        <v>26434</v>
      </c>
      <c r="CY26572" s="29">
        <v>1.6448582064347865</v>
      </c>
      <c r="CZ26572" s="29">
        <v>1.9599483855809015</v>
      </c>
      <c r="DA26572" s="29">
        <v>2.5757407544320112</v>
      </c>
      <c r="DB26572" s="29">
        <v>3.2902831478782995</v>
      </c>
    </row>
    <row r="26573" spans="102:106" ht="20.100000000000001" customHeight="1" x14ac:dyDescent="0.2">
      <c r="CX26573" s="29">
        <v>26435</v>
      </c>
      <c r="CY26573" s="29">
        <v>1.6448582062604151</v>
      </c>
      <c r="CZ26573" s="29">
        <v>1.9599483861711897</v>
      </c>
      <c r="DA26573" s="29">
        <v>2.5757407577822193</v>
      </c>
      <c r="DB26573" s="29">
        <v>3.2902831570931355</v>
      </c>
    </row>
    <row r="26574" spans="102:106" ht="20.100000000000001" customHeight="1" x14ac:dyDescent="0.2">
      <c r="CX26574" s="29">
        <v>26436</v>
      </c>
      <c r="CY26574" s="29">
        <v>1.6448582060870123</v>
      </c>
      <c r="CZ26574" s="29">
        <v>1.9599483867605969</v>
      </c>
      <c r="DA26574" s="29">
        <v>2.5757407611316179</v>
      </c>
      <c r="DB26574" s="29">
        <v>3.2902831663064536</v>
      </c>
    </row>
    <row r="26575" spans="102:106" ht="20.100000000000001" customHeight="1" x14ac:dyDescent="0.2">
      <c r="CX26575" s="29">
        <v>26437</v>
      </c>
      <c r="CY26575" s="29">
        <v>1.644858205914846</v>
      </c>
      <c r="CZ26575" s="29">
        <v>1.9599483873509378</v>
      </c>
      <c r="DA26575" s="29">
        <v>2.5757407644817629</v>
      </c>
      <c r="DB26575" s="29">
        <v>3.290283175518788</v>
      </c>
    </row>
    <row r="26576" spans="102:106" ht="20.100000000000001" customHeight="1" x14ac:dyDescent="0.2">
      <c r="CX26576" s="29">
        <v>26438</v>
      </c>
      <c r="CY26576" s="29">
        <v>1.644858205740614</v>
      </c>
      <c r="CZ26576" s="29">
        <v>1.9599483879410347</v>
      </c>
      <c r="DA26576" s="29">
        <v>2.5757407678296564</v>
      </c>
      <c r="DB26576" s="29">
        <v>3.290283184730673</v>
      </c>
    </row>
    <row r="26577" spans="102:106" ht="20.100000000000001" customHeight="1" x14ac:dyDescent="0.2">
      <c r="CX26577" s="29">
        <v>26439</v>
      </c>
      <c r="CY26577" s="29">
        <v>1.6448582055681522</v>
      </c>
      <c r="CZ26577" s="29">
        <v>1.9599483885312052</v>
      </c>
      <c r="DA26577" s="29">
        <v>2.5757407711791336</v>
      </c>
      <c r="DB26577" s="29">
        <v>3.2902831939417521</v>
      </c>
    </row>
    <row r="26578" spans="102:106" ht="20.100000000000001" customHeight="1" x14ac:dyDescent="0.2">
      <c r="CX26578" s="29">
        <v>26440</v>
      </c>
      <c r="CY26578" s="29">
        <v>1.6448582053941589</v>
      </c>
      <c r="CZ26578" s="29">
        <v>1.9599483891202703</v>
      </c>
      <c r="DA26578" s="29">
        <v>2.5757407745271959</v>
      </c>
      <c r="DB26578" s="29">
        <v>3.2902832031525597</v>
      </c>
    </row>
    <row r="26579" spans="102:106" ht="20.100000000000001" customHeight="1" x14ac:dyDescent="0.2">
      <c r="CX26579" s="29">
        <v>26441</v>
      </c>
      <c r="CY26579" s="29">
        <v>1.6448582052206862</v>
      </c>
      <c r="CZ26579" s="29">
        <v>1.9599483897100451</v>
      </c>
      <c r="DA26579" s="29">
        <v>2.5757407778753993</v>
      </c>
      <c r="DB26579" s="29">
        <v>3.290283212361846</v>
      </c>
    </row>
    <row r="26580" spans="102:106" ht="20.100000000000001" customHeight="1" x14ac:dyDescent="0.2">
      <c r="CX26580" s="29">
        <v>26442</v>
      </c>
      <c r="CY26580" s="29">
        <v>1.6448582050480005</v>
      </c>
      <c r="CZ26580" s="29">
        <v>1.9599483903008486</v>
      </c>
      <c r="DA26580" s="29">
        <v>2.5757407812230246</v>
      </c>
      <c r="DB26580" s="29">
        <v>3.290283221571038</v>
      </c>
    </row>
    <row r="26581" spans="102:106" ht="20.100000000000001" customHeight="1" x14ac:dyDescent="0.2">
      <c r="CX26581" s="29">
        <v>26443</v>
      </c>
      <c r="CY26581" s="29">
        <v>1.6448582048745841</v>
      </c>
      <c r="CZ26581" s="29">
        <v>1.9599483908900037</v>
      </c>
      <c r="DA26581" s="29">
        <v>2.5757407845704896</v>
      </c>
      <c r="DB26581" s="29">
        <v>3.2902832307797789</v>
      </c>
    </row>
    <row r="26582" spans="102:106" ht="20.100000000000001" customHeight="1" x14ac:dyDescent="0.2">
      <c r="CX26582" s="29">
        <v>26444</v>
      </c>
      <c r="CY26582" s="29">
        <v>1.6448582047024893</v>
      </c>
      <c r="CZ26582" s="29">
        <v>1.9599483914793259</v>
      </c>
      <c r="DA26582" s="29">
        <v>2.5757407879182113</v>
      </c>
      <c r="DB26582" s="29">
        <v>3.2902832399877093</v>
      </c>
    </row>
    <row r="26583" spans="102:106" ht="20.100000000000001" customHeight="1" x14ac:dyDescent="0.2">
      <c r="CX26583" s="29">
        <v>26445</v>
      </c>
      <c r="CY26583" s="29">
        <v>1.6448582045301976</v>
      </c>
      <c r="CZ26583" s="29">
        <v>1.9599483920691327</v>
      </c>
      <c r="DA26583" s="29">
        <v>2.5757407912654688</v>
      </c>
      <c r="DB26583" s="29">
        <v>3.2902832491944727</v>
      </c>
    </row>
    <row r="26584" spans="102:106" ht="20.100000000000001" customHeight="1" x14ac:dyDescent="0.2">
      <c r="CX26584" s="29">
        <v>26446</v>
      </c>
      <c r="CY26584" s="29">
        <v>1.6448582043561915</v>
      </c>
      <c r="CZ26584" s="29">
        <v>1.959948392659743</v>
      </c>
      <c r="DA26584" s="29">
        <v>2.5757407946126802</v>
      </c>
      <c r="DB26584" s="29">
        <v>3.2902832584006041</v>
      </c>
    </row>
    <row r="26585" spans="102:106" ht="20.100000000000001" customHeight="1" x14ac:dyDescent="0.2">
      <c r="CX26585" s="29">
        <v>26447</v>
      </c>
      <c r="CY26585" s="29">
        <v>1.6448582041825224</v>
      </c>
      <c r="CZ26585" s="29">
        <v>1.9599483932484791</v>
      </c>
      <c r="DA26585" s="29">
        <v>2.5757407979591243</v>
      </c>
      <c r="DB26585" s="29">
        <v>3.290283267606636</v>
      </c>
    </row>
    <row r="26586" spans="102:106" ht="20.100000000000001" customHeight="1" x14ac:dyDescent="0.2">
      <c r="CX26586" s="29">
        <v>26448</v>
      </c>
      <c r="CY26586" s="29">
        <v>1.6448582040112423</v>
      </c>
      <c r="CZ26586" s="29">
        <v>1.9599483938386542</v>
      </c>
      <c r="DA26586" s="29">
        <v>2.5757408013052183</v>
      </c>
      <c r="DB26586" s="29">
        <v>3.2902832768113193</v>
      </c>
    </row>
    <row r="26587" spans="102:106" ht="20.100000000000001" customHeight="1" x14ac:dyDescent="0.2">
      <c r="CX26587" s="29">
        <v>26449</v>
      </c>
      <c r="CY26587" s="29">
        <v>1.644858203837263</v>
      </c>
      <c r="CZ26587" s="29">
        <v>1.9599483944275911</v>
      </c>
      <c r="DA26587" s="29">
        <v>2.5757408046513808</v>
      </c>
      <c r="DB26587" s="29">
        <v>3.2902832860151872</v>
      </c>
    </row>
    <row r="26588" spans="102:106" ht="20.100000000000001" customHeight="1" x14ac:dyDescent="0.2">
      <c r="CX26588" s="29">
        <v>26450</v>
      </c>
      <c r="CY26588" s="29">
        <v>1.6448582036644215</v>
      </c>
      <c r="CZ26588" s="29">
        <v>1.9599483950171048</v>
      </c>
      <c r="DA26588" s="29">
        <v>2.57574080799689</v>
      </c>
      <c r="DB26588" s="29">
        <v>3.2902832952187748</v>
      </c>
    </row>
    <row r="26589" spans="102:106" ht="20.100000000000001" customHeight="1" x14ac:dyDescent="0.2">
      <c r="CX26589" s="29">
        <v>26451</v>
      </c>
      <c r="CY26589" s="29">
        <v>1.6448582034911985</v>
      </c>
      <c r="CZ26589" s="29">
        <v>1.9599483956075137</v>
      </c>
      <c r="DA26589" s="29">
        <v>2.5757408113433025</v>
      </c>
      <c r="DB26589" s="29">
        <v>3.290283304421723</v>
      </c>
    </row>
    <row r="26590" spans="102:106" ht="20.100000000000001" customHeight="1" x14ac:dyDescent="0.2">
      <c r="CX26590" s="29">
        <v>26452</v>
      </c>
      <c r="CY26590" s="29">
        <v>1.6448582033178623</v>
      </c>
      <c r="CZ26590" s="29">
        <v>1.9599483961961395</v>
      </c>
      <c r="DA26590" s="29">
        <v>2.575740814688757</v>
      </c>
      <c r="DB26590" s="29">
        <v>3.2902833136236747</v>
      </c>
    </row>
    <row r="26591" spans="102:106" ht="20.100000000000001" customHeight="1" x14ac:dyDescent="0.2">
      <c r="CX26591" s="29">
        <v>26453</v>
      </c>
      <c r="CY26591" s="29">
        <v>1.6448582031446783</v>
      </c>
      <c r="CZ26591" s="29">
        <v>1.9599483967862958</v>
      </c>
      <c r="DA26591" s="29">
        <v>2.5757408180325321</v>
      </c>
      <c r="DB26591" s="29">
        <v>3.2902833228251609</v>
      </c>
    </row>
    <row r="26592" spans="102:106" ht="20.100000000000001" customHeight="1" x14ac:dyDescent="0.2">
      <c r="CX26592" s="29">
        <v>26454</v>
      </c>
      <c r="CY26592" s="29">
        <v>1.6448582029719137</v>
      </c>
      <c r="CZ26592" s="29">
        <v>1.9599483973753042</v>
      </c>
      <c r="DA26592" s="29">
        <v>2.5757408213784641</v>
      </c>
      <c r="DB26592" s="29">
        <v>3.2902833320267186</v>
      </c>
    </row>
    <row r="26593" spans="102:106" ht="20.100000000000001" customHeight="1" x14ac:dyDescent="0.2">
      <c r="CX26593" s="29">
        <v>26455</v>
      </c>
      <c r="CY26593" s="29">
        <v>1.6448582027998346</v>
      </c>
      <c r="CZ26593" s="29">
        <v>1.9599483979634829</v>
      </c>
      <c r="DA26593" s="29">
        <v>2.5757408247235505</v>
      </c>
      <c r="DB26593" s="29">
        <v>3.2902833412262025</v>
      </c>
    </row>
    <row r="26594" spans="102:106" ht="20.100000000000001" customHeight="1" x14ac:dyDescent="0.2">
      <c r="CX26594" s="29">
        <v>26456</v>
      </c>
      <c r="CY26594" s="29">
        <v>1.6448582026251377</v>
      </c>
      <c r="CZ26594" s="29">
        <v>1.9599483985526469</v>
      </c>
      <c r="DA26594" s="29">
        <v>2.5757408280670702</v>
      </c>
      <c r="DB26594" s="29">
        <v>3.290283350425931</v>
      </c>
    </row>
    <row r="26595" spans="102:106" ht="20.100000000000001" customHeight="1" x14ac:dyDescent="0.2">
      <c r="CX26595" s="29">
        <v>26457</v>
      </c>
      <c r="CY26595" s="29">
        <v>1.6448582024534451</v>
      </c>
      <c r="CZ26595" s="29">
        <v>1.9599483991416162</v>
      </c>
      <c r="DA26595" s="29">
        <v>2.5757408314117201</v>
      </c>
      <c r="DB26595" s="29">
        <v>3.290283359624655</v>
      </c>
    </row>
    <row r="26596" spans="102:106" ht="20.100000000000001" customHeight="1" x14ac:dyDescent="0.2">
      <c r="CX26596" s="29">
        <v>26458</v>
      </c>
      <c r="CY26596" s="29">
        <v>1.6448582022814524</v>
      </c>
      <c r="CZ26596" s="29">
        <v>1.9599483997322062</v>
      </c>
      <c r="DA26596" s="29">
        <v>2.5757408347544977</v>
      </c>
      <c r="DB26596" s="29">
        <v>3.2902833688229052</v>
      </c>
    </row>
    <row r="26597" spans="102:106" ht="20.100000000000001" customHeight="1" x14ac:dyDescent="0.2">
      <c r="CX26597" s="29">
        <v>26459</v>
      </c>
      <c r="CY26597" s="29">
        <v>1.644858202107641</v>
      </c>
      <c r="CZ26597" s="29">
        <v>1.9599484003202401</v>
      </c>
      <c r="DA26597" s="29">
        <v>2.5757408380992399</v>
      </c>
      <c r="DB26597" s="29">
        <v>3.2902833780194327</v>
      </c>
    </row>
    <row r="26598" spans="102:106" ht="20.100000000000001" customHeight="1" x14ac:dyDescent="0.2">
      <c r="CX26598" s="29">
        <v>26460</v>
      </c>
      <c r="CY26598" s="29">
        <v>1.6448582019340623</v>
      </c>
      <c r="CZ26598" s="29">
        <v>1.9599484009090316</v>
      </c>
      <c r="DA26598" s="29">
        <v>2.5757408414418039</v>
      </c>
      <c r="DB26598" s="29">
        <v>3.2902833872165536</v>
      </c>
    </row>
    <row r="26599" spans="102:106" ht="20.100000000000001" customHeight="1" x14ac:dyDescent="0.2">
      <c r="CX26599" s="29">
        <v>26461</v>
      </c>
      <c r="CY26599" s="29">
        <v>1.6448582017609832</v>
      </c>
      <c r="CZ26599" s="29">
        <v>1.9599484014988982</v>
      </c>
      <c r="DA26599" s="29">
        <v>2.5757408447860279</v>
      </c>
      <c r="DB26599" s="29">
        <v>3.2902833964121245</v>
      </c>
    </row>
    <row r="26600" spans="102:106" ht="20.100000000000001" customHeight="1" x14ac:dyDescent="0.2">
      <c r="CX26600" s="29">
        <v>26462</v>
      </c>
      <c r="CY26600" s="29">
        <v>1.6448582015886699</v>
      </c>
      <c r="CZ26600" s="29">
        <v>1.9599484020871605</v>
      </c>
      <c r="DA26600" s="29">
        <v>2.5757408481277686</v>
      </c>
      <c r="DB26600" s="29">
        <v>3.2902834056075712</v>
      </c>
    </row>
    <row r="26601" spans="102:106" ht="20.100000000000001" customHeight="1" x14ac:dyDescent="0.2">
      <c r="CX26601" s="29">
        <v>26463</v>
      </c>
      <c r="CY26601" s="29">
        <v>1.6448582014173889</v>
      </c>
      <c r="CZ26601" s="29">
        <v>1.9599484026756342</v>
      </c>
      <c r="DA26601" s="29">
        <v>2.5757408514708637</v>
      </c>
      <c r="DB26601" s="29">
        <v>3.2902834148016424</v>
      </c>
    </row>
    <row r="26602" spans="102:106" ht="20.100000000000001" customHeight="1" x14ac:dyDescent="0.2">
      <c r="CX26602" s="29">
        <v>26464</v>
      </c>
      <c r="CY26602" s="29">
        <v>1.6448582012438346</v>
      </c>
      <c r="CZ26602" s="29">
        <v>1.9599484032646366</v>
      </c>
      <c r="DA26602" s="29">
        <v>2.5757408548134495</v>
      </c>
      <c r="DB26602" s="29">
        <v>3.290283423995763</v>
      </c>
    </row>
    <row r="26603" spans="102:106" ht="20.100000000000001" customHeight="1" x14ac:dyDescent="0.2">
      <c r="CX26603" s="29">
        <v>26465</v>
      </c>
      <c r="CY26603" s="29">
        <v>1.6448582010700594</v>
      </c>
      <c r="CZ26603" s="29">
        <v>1.9599484038544857</v>
      </c>
      <c r="DA26603" s="29">
        <v>2.5757408581548029</v>
      </c>
      <c r="DB26603" s="29">
        <v>3.2902834331886814</v>
      </c>
    </row>
    <row r="26604" spans="102:106" ht="20.100000000000001" customHeight="1" x14ac:dyDescent="0.2">
      <c r="CX26604" s="29">
        <v>26466</v>
      </c>
      <c r="CY26604" s="29">
        <v>1.6448582008981152</v>
      </c>
      <c r="CZ26604" s="29">
        <v>1.9599484044425008</v>
      </c>
      <c r="DA26604" s="29">
        <v>2.5757408614964814</v>
      </c>
      <c r="DB26604" s="29">
        <v>3.2902834423809297</v>
      </c>
    </row>
    <row r="26605" spans="102:106" ht="20.100000000000001" customHeight="1" x14ac:dyDescent="0.2">
      <c r="CX26605" s="29">
        <v>26467</v>
      </c>
      <c r="CY26605" s="29">
        <v>1.6448582007246968</v>
      </c>
      <c r="CZ26605" s="29">
        <v>1.9599484050319966</v>
      </c>
      <c r="DA26605" s="29">
        <v>2.5757408648389015</v>
      </c>
      <c r="DB26605" s="29">
        <v>3.2902834515730408</v>
      </c>
    </row>
    <row r="26606" spans="102:106" ht="20.100000000000001" customHeight="1" x14ac:dyDescent="0.2">
      <c r="CX26606" s="29">
        <v>26468</v>
      </c>
      <c r="CY26606" s="29">
        <v>1.6448582005518559</v>
      </c>
      <c r="CZ26606" s="29">
        <v>1.9599484056202932</v>
      </c>
      <c r="DA26606" s="29">
        <v>2.5757408681802003</v>
      </c>
      <c r="DB26606" s="29">
        <v>3.2902834607637637</v>
      </c>
    </row>
    <row r="26607" spans="102:106" ht="20.100000000000001" customHeight="1" x14ac:dyDescent="0.2">
      <c r="CX26607" s="29">
        <v>26469</v>
      </c>
      <c r="CY26607" s="29">
        <v>1.6448582003798586</v>
      </c>
      <c r="CZ26607" s="29">
        <v>1.9599484062092059</v>
      </c>
      <c r="DA26607" s="29">
        <v>2.5757408715207943</v>
      </c>
      <c r="DB26607" s="29">
        <v>3.2902834699536303</v>
      </c>
    </row>
    <row r="26608" spans="102:106" ht="20.100000000000001" customHeight="1" x14ac:dyDescent="0.2">
      <c r="CX26608" s="29">
        <v>26470</v>
      </c>
      <c r="CY26608" s="29">
        <v>1.6448582002071854</v>
      </c>
      <c r="CZ26608" s="29">
        <v>1.9599484067975532</v>
      </c>
      <c r="DA26608" s="29">
        <v>2.5757408748610997</v>
      </c>
      <c r="DB26608" s="29">
        <v>3.2902834791440654</v>
      </c>
    </row>
    <row r="26609" spans="102:106" ht="20.100000000000001" customHeight="1" x14ac:dyDescent="0.2">
      <c r="CX26609" s="29">
        <v>26471</v>
      </c>
      <c r="CY26609" s="29">
        <v>1.6448582000341019</v>
      </c>
      <c r="CZ26609" s="29">
        <v>1.9599484073856526</v>
      </c>
      <c r="DA26609" s="29">
        <v>2.5757408782026752</v>
      </c>
      <c r="DB26609" s="29">
        <v>3.2902834883329239</v>
      </c>
    </row>
    <row r="26610" spans="102:106" ht="20.100000000000001" customHeight="1" x14ac:dyDescent="0.2">
      <c r="CX26610" s="29">
        <v>26472</v>
      </c>
      <c r="CY26610" s="29">
        <v>1.6448581998608744</v>
      </c>
      <c r="CZ26610" s="29">
        <v>1.9599484079738205</v>
      </c>
      <c r="DA26610" s="29">
        <v>2.5757408815425151</v>
      </c>
      <c r="DB26610" s="29">
        <v>3.2902834975207389</v>
      </c>
    </row>
    <row r="26611" spans="102:106" ht="20.100000000000001" customHeight="1" x14ac:dyDescent="0.2">
      <c r="CX26611" s="29">
        <v>26473</v>
      </c>
      <c r="CY26611" s="29">
        <v>1.6448581996895557</v>
      </c>
      <c r="CZ26611" s="29">
        <v>1.9599484085623742</v>
      </c>
      <c r="DA26611" s="29">
        <v>2.5757408848821766</v>
      </c>
      <c r="DB26611" s="29">
        <v>3.2902835067080423</v>
      </c>
    </row>
    <row r="26612" spans="102:106" ht="20.100000000000001" customHeight="1" x14ac:dyDescent="0.2">
      <c r="CX26612" s="29">
        <v>26474</v>
      </c>
      <c r="CY26612" s="29">
        <v>1.6448581995150515</v>
      </c>
      <c r="CZ26612" s="29">
        <v>1.9599484091516308</v>
      </c>
      <c r="DA26612" s="29">
        <v>2.5757408882220765</v>
      </c>
      <c r="DB26612" s="29">
        <v>3.2902835158953669</v>
      </c>
    </row>
    <row r="26613" spans="102:106" ht="20.100000000000001" customHeight="1" x14ac:dyDescent="0.2">
      <c r="CX26613" s="29">
        <v>26475</v>
      </c>
      <c r="CY26613" s="29">
        <v>1.6448581993429876</v>
      </c>
      <c r="CZ26613" s="29">
        <v>1.9599484097404078</v>
      </c>
      <c r="DA26613" s="29">
        <v>2.5757408915626314</v>
      </c>
      <c r="DB26613" s="29">
        <v>3.2902835250814588</v>
      </c>
    </row>
    <row r="26614" spans="102:106" ht="20.100000000000001" customHeight="1" x14ac:dyDescent="0.2">
      <c r="CX26614" s="29">
        <v>26476</v>
      </c>
      <c r="CY26614" s="29">
        <v>1.6448581991718445</v>
      </c>
      <c r="CZ26614" s="29">
        <v>1.9599484103275233</v>
      </c>
      <c r="DA26614" s="29">
        <v>2.5757408949008358</v>
      </c>
      <c r="DB26614" s="29">
        <v>3.2902835342668513</v>
      </c>
    </row>
    <row r="26615" spans="102:106" ht="20.100000000000001" customHeight="1" x14ac:dyDescent="0.2">
      <c r="CX26615" s="29">
        <v>26477</v>
      </c>
      <c r="CY26615" s="29">
        <v>1.6448581989983135</v>
      </c>
      <c r="CZ26615" s="29">
        <v>1.9599484109162923</v>
      </c>
      <c r="DA26615" s="29">
        <v>2.5757408982405288</v>
      </c>
      <c r="DB26615" s="29">
        <v>3.2902835434520763</v>
      </c>
    </row>
    <row r="26616" spans="102:106" ht="20.100000000000001" customHeight="1" x14ac:dyDescent="0.2">
      <c r="CX26616" s="29">
        <v>26478</v>
      </c>
      <c r="CY26616" s="29">
        <v>1.6448581988244477</v>
      </c>
      <c r="CZ26616" s="29">
        <v>1.9599484115040333</v>
      </c>
      <c r="DA26616" s="29">
        <v>2.5757409015787034</v>
      </c>
      <c r="DB26616" s="29">
        <v>3.2902835526358789</v>
      </c>
    </row>
    <row r="26617" spans="102:106" ht="20.100000000000001" customHeight="1" x14ac:dyDescent="0.2">
      <c r="CX26617" s="29">
        <v>26479</v>
      </c>
      <c r="CY26617" s="29">
        <v>1.6448581986522992</v>
      </c>
      <c r="CZ26617" s="29">
        <v>1.9599484120925621</v>
      </c>
      <c r="DA26617" s="29">
        <v>2.5757409049180588</v>
      </c>
      <c r="DB26617" s="29">
        <v>3.290283561819686</v>
      </c>
    </row>
    <row r="26618" spans="102:106" ht="20.100000000000001" customHeight="1" x14ac:dyDescent="0.2">
      <c r="CX26618" s="29">
        <v>26480</v>
      </c>
      <c r="CY26618" s="29">
        <v>1.6448581984803481</v>
      </c>
      <c r="CZ26618" s="29">
        <v>1.9599484126806961</v>
      </c>
      <c r="DA26618" s="29">
        <v>2.5757409082567295</v>
      </c>
      <c r="DB26618" s="29">
        <v>3.2902835710022424</v>
      </c>
    </row>
    <row r="26619" spans="102:106" ht="20.100000000000001" customHeight="1" x14ac:dyDescent="0.2">
      <c r="CX26619" s="29">
        <v>26481</v>
      </c>
      <c r="CY26619" s="29">
        <v>1.6448581983070723</v>
      </c>
      <c r="CZ26619" s="29">
        <v>1.9599484132687526</v>
      </c>
      <c r="DA26619" s="29">
        <v>2.5757409115939911</v>
      </c>
      <c r="DB26619" s="29">
        <v>3.2902835801840808</v>
      </c>
    </row>
    <row r="26620" spans="102:106" ht="20.100000000000001" customHeight="1" x14ac:dyDescent="0.2">
      <c r="CX26620" s="29">
        <v>26482</v>
      </c>
      <c r="CY26620" s="29">
        <v>1.6448581981345254</v>
      </c>
      <c r="CZ26620" s="29">
        <v>1.9599484138570475</v>
      </c>
      <c r="DA26620" s="29">
        <v>2.5757409149325405</v>
      </c>
      <c r="DB26620" s="29">
        <v>3.2902835893657336</v>
      </c>
    </row>
    <row r="26621" spans="102:106" ht="20.100000000000001" customHeight="1" x14ac:dyDescent="0.2">
      <c r="CX26621" s="29">
        <v>26483</v>
      </c>
      <c r="CY26621" s="29">
        <v>1.6448581979629722</v>
      </c>
      <c r="CZ26621" s="29">
        <v>1.9599484144458981</v>
      </c>
      <c r="DA26621" s="29">
        <v>2.5757409182693727</v>
      </c>
      <c r="DB26621" s="29">
        <v>3.2902835985459444</v>
      </c>
    </row>
    <row r="26622" spans="102:106" ht="20.100000000000001" customHeight="1" x14ac:dyDescent="0.2">
      <c r="CX26622" s="29">
        <v>26484</v>
      </c>
      <c r="CY26622" s="29">
        <v>1.6448581977891046</v>
      </c>
      <c r="CZ26622" s="29">
        <v>1.9599484150326212</v>
      </c>
      <c r="DA26622" s="29">
        <v>2.5757409216071849</v>
      </c>
      <c r="DB26622" s="29">
        <v>3.290283607726141</v>
      </c>
    </row>
    <row r="26623" spans="102:106" ht="20.100000000000001" customHeight="1" x14ac:dyDescent="0.2">
      <c r="CX26623" s="29">
        <v>26485</v>
      </c>
      <c r="CY26623" s="29">
        <v>1.6448581976185501</v>
      </c>
      <c r="CZ26623" s="29">
        <v>1.9599484156205331</v>
      </c>
      <c r="DA26623" s="29">
        <v>2.5757409249441108</v>
      </c>
      <c r="DB26623" s="29">
        <v>3.2902836169050671</v>
      </c>
    </row>
    <row r="26624" spans="102:106" ht="20.100000000000001" customHeight="1" x14ac:dyDescent="0.2">
      <c r="CX26624" s="29">
        <v>26486</v>
      </c>
      <c r="CY26624" s="29">
        <v>1.644858197444425</v>
      </c>
      <c r="CZ26624" s="29">
        <v>1.9599484162084502</v>
      </c>
      <c r="DA26624" s="29">
        <v>2.5757409282805677</v>
      </c>
      <c r="DB26624" s="29">
        <v>3.2902836260832546</v>
      </c>
    </row>
    <row r="26625" spans="102:106" ht="20.100000000000001" customHeight="1" x14ac:dyDescent="0.2">
      <c r="CX26625" s="29">
        <v>26487</v>
      </c>
      <c r="CY26625" s="29">
        <v>1.6448581972723568</v>
      </c>
      <c r="CZ26625" s="29">
        <v>1.9599484167966896</v>
      </c>
      <c r="DA26625" s="29">
        <v>2.5757409316169704</v>
      </c>
      <c r="DB26625" s="29">
        <v>3.2902836352612348</v>
      </c>
    </row>
    <row r="26626" spans="102:106" ht="20.100000000000001" customHeight="1" x14ac:dyDescent="0.2">
      <c r="CX26626" s="29">
        <v>26488</v>
      </c>
      <c r="CY26626" s="29">
        <v>1.6448581970990361</v>
      </c>
      <c r="CZ26626" s="29">
        <v>1.9599484173840673</v>
      </c>
      <c r="DA26626" s="29">
        <v>2.5757409349537355</v>
      </c>
      <c r="DB26626" s="29">
        <v>3.290283644438647</v>
      </c>
    </row>
    <row r="26627" spans="102:106" ht="20.100000000000001" customHeight="1" x14ac:dyDescent="0.2">
      <c r="CX26627" s="29">
        <v>26489</v>
      </c>
      <c r="CY26627" s="29">
        <v>1.6448581969283045</v>
      </c>
      <c r="CZ26627" s="29">
        <v>1.9599484179724</v>
      </c>
      <c r="DA26627" s="29">
        <v>2.5757409382889969</v>
      </c>
      <c r="DB26627" s="29">
        <v>3.2902836536151292</v>
      </c>
    </row>
    <row r="26628" spans="102:106" ht="20.100000000000001" customHeight="1" x14ac:dyDescent="0.2">
      <c r="CX26628" s="29">
        <v>26490</v>
      </c>
      <c r="CY26628" s="29">
        <v>1.644858196755064</v>
      </c>
      <c r="CZ26628" s="29">
        <v>1.9599484185590039</v>
      </c>
      <c r="DA26628" s="29">
        <v>2.5757409416254515</v>
      </c>
      <c r="DB26628" s="29">
        <v>3.2902836627903191</v>
      </c>
    </row>
    <row r="26629" spans="102:106" ht="20.100000000000001" customHeight="1" x14ac:dyDescent="0.2">
      <c r="CX26629" s="29">
        <v>26491</v>
      </c>
      <c r="CY26629" s="29">
        <v>1.6448581965813676</v>
      </c>
      <c r="CZ26629" s="29">
        <v>1.9599484191471959</v>
      </c>
      <c r="DA26629" s="29">
        <v>2.5757409449612347</v>
      </c>
      <c r="DB26629" s="29">
        <v>3.290283671965641</v>
      </c>
    </row>
    <row r="26630" spans="102:106" ht="20.100000000000001" customHeight="1" x14ac:dyDescent="0.2">
      <c r="CX26630" s="29">
        <v>26492</v>
      </c>
      <c r="CY26630" s="29">
        <v>1.6448581964092686</v>
      </c>
      <c r="CZ26630" s="29">
        <v>1.9599484197342916</v>
      </c>
      <c r="DA26630" s="29">
        <v>2.5757409482956191</v>
      </c>
      <c r="DB26630" s="29">
        <v>3.290283681139841</v>
      </c>
    </row>
    <row r="26631" spans="102:106" ht="20.100000000000001" customHeight="1" x14ac:dyDescent="0.2">
      <c r="CX26631" s="29">
        <v>26493</v>
      </c>
      <c r="CY26631" s="29">
        <v>1.6448581962372448</v>
      </c>
      <c r="CZ26631" s="29">
        <v>1.9599484203221078</v>
      </c>
      <c r="DA26631" s="29">
        <v>2.5757409516313041</v>
      </c>
      <c r="DB26631" s="29">
        <v>3.2902836903143426</v>
      </c>
    </row>
    <row r="26632" spans="102:106" ht="20.100000000000001" customHeight="1" x14ac:dyDescent="0.2">
      <c r="CX26632" s="29">
        <v>26494</v>
      </c>
      <c r="CY26632" s="29">
        <v>1.6448581960655619</v>
      </c>
      <c r="CZ26632" s="29">
        <v>1.9599484209094602</v>
      </c>
      <c r="DA26632" s="29">
        <v>2.5757409549652808</v>
      </c>
      <c r="DB26632" s="29">
        <v>3.2902836994869982</v>
      </c>
    </row>
    <row r="26633" spans="102:106" ht="20.100000000000001" customHeight="1" x14ac:dyDescent="0.2">
      <c r="CX26633" s="29">
        <v>26495</v>
      </c>
      <c r="CY26633" s="29">
        <v>1.6448581958926973</v>
      </c>
      <c r="CZ26633" s="29">
        <v>1.9599484214966656</v>
      </c>
      <c r="DA26633" s="29">
        <v>2.5757409583002486</v>
      </c>
      <c r="DB26633" s="29">
        <v>3.2902837086592296</v>
      </c>
    </row>
    <row r="26634" spans="102:106" ht="20.100000000000001" customHeight="1" x14ac:dyDescent="0.2">
      <c r="CX26634" s="29">
        <v>26496</v>
      </c>
      <c r="CY26634" s="29">
        <v>1.6448581957207038</v>
      </c>
      <c r="CZ26634" s="29">
        <v>1.9599484220855399</v>
      </c>
      <c r="DA26634" s="29">
        <v>2.575740961634339</v>
      </c>
      <c r="DB26634" s="29">
        <v>3.2902837178306767</v>
      </c>
    </row>
    <row r="26635" spans="102:106" ht="20.100000000000001" customHeight="1" x14ac:dyDescent="0.2">
      <c r="CX26635" s="29">
        <v>26497</v>
      </c>
      <c r="CY26635" s="29">
        <v>1.6448581955480592</v>
      </c>
      <c r="CZ26635" s="29">
        <v>1.9599484226718979</v>
      </c>
      <c r="DA26635" s="29">
        <v>2.5757409649691096</v>
      </c>
      <c r="DB26635" s="29">
        <v>3.2902837270018694</v>
      </c>
    </row>
    <row r="26636" spans="102:106" ht="20.100000000000001" customHeight="1" x14ac:dyDescent="0.2">
      <c r="CX26636" s="29">
        <v>26498</v>
      </c>
      <c r="CY26636" s="29">
        <v>1.6448581953750283</v>
      </c>
      <c r="CZ26636" s="29">
        <v>1.9599484232605582</v>
      </c>
      <c r="DA26636" s="29">
        <v>2.5757409683026924</v>
      </c>
      <c r="DB26636" s="29">
        <v>3.2902837361724466</v>
      </c>
    </row>
    <row r="26637" spans="102:106" ht="20.100000000000001" customHeight="1" x14ac:dyDescent="0.2">
      <c r="CX26637" s="29">
        <v>26499</v>
      </c>
      <c r="CY26637" s="29">
        <v>1.6448581952036649</v>
      </c>
      <c r="CZ26637" s="29">
        <v>1.9599484238473341</v>
      </c>
      <c r="DA26637" s="29">
        <v>2.5757409716355038</v>
      </c>
      <c r="DB26637" s="29">
        <v>3.2902837453420433</v>
      </c>
    </row>
    <row r="26638" spans="102:106" ht="20.100000000000001" customHeight="1" x14ac:dyDescent="0.2">
      <c r="CX26638" s="29">
        <v>26500</v>
      </c>
      <c r="CY26638" s="29">
        <v>1.644858195030658</v>
      </c>
      <c r="CZ26638" s="29">
        <v>1.959948424434043</v>
      </c>
      <c r="DA26638" s="29">
        <v>2.5757409749690998</v>
      </c>
      <c r="DB26638" s="29">
        <v>3.2902837545102979</v>
      </c>
    </row>
    <row r="26639" spans="102:106" ht="20.100000000000001" customHeight="1" x14ac:dyDescent="0.2">
      <c r="CX26639" s="29">
        <v>26501</v>
      </c>
      <c r="CY26639" s="29">
        <v>1.6448581948580603</v>
      </c>
      <c r="CZ26639" s="29">
        <v>1.9599484250210006</v>
      </c>
      <c r="DA26639" s="29">
        <v>2.5757409783016127</v>
      </c>
      <c r="DB26639" s="29">
        <v>3.290283763678636</v>
      </c>
    </row>
    <row r="26640" spans="102:106" ht="20.100000000000001" customHeight="1" x14ac:dyDescent="0.2">
      <c r="CX26640" s="29">
        <v>26502</v>
      </c>
      <c r="CY26640" s="29">
        <v>1.644858194686138</v>
      </c>
      <c r="CZ26640" s="29">
        <v>1.9599484256085229</v>
      </c>
      <c r="DA26640" s="29">
        <v>2.5757409816346</v>
      </c>
      <c r="DB26640" s="29">
        <v>3.2902837728457985</v>
      </c>
    </row>
    <row r="26641" spans="102:106" ht="20.100000000000001" customHeight="1" x14ac:dyDescent="0.2">
      <c r="CX26641" s="29">
        <v>26503</v>
      </c>
      <c r="CY26641" s="29">
        <v>1.6448581945151552</v>
      </c>
      <c r="CZ26641" s="29">
        <v>1.959948426195425</v>
      </c>
      <c r="DA26641" s="29">
        <v>2.5757409849673341</v>
      </c>
      <c r="DB26641" s="29">
        <v>3.2902837820132125</v>
      </c>
    </row>
    <row r="26642" spans="102:106" ht="20.100000000000001" customHeight="1" x14ac:dyDescent="0.2">
      <c r="CX26642" s="29">
        <v>26504</v>
      </c>
      <c r="CY26642" s="29">
        <v>1.6448581943418008</v>
      </c>
      <c r="CZ26642" s="29">
        <v>1.9599484267835239</v>
      </c>
      <c r="DA26642" s="29">
        <v>2.5757409883002316</v>
      </c>
      <c r="DB26642" s="29">
        <v>3.2902837911787262</v>
      </c>
    </row>
    <row r="26643" spans="102:106" ht="20.100000000000001" customHeight="1" x14ac:dyDescent="0.2">
      <c r="CX26643" s="29">
        <v>26505</v>
      </c>
      <c r="CY26643" s="29">
        <v>1.6448581941699165</v>
      </c>
      <c r="CZ26643" s="29">
        <v>1.9599484273701333</v>
      </c>
      <c r="DA26643" s="29">
        <v>2.5757409916314233</v>
      </c>
      <c r="DB26643" s="29">
        <v>3.290283800344656</v>
      </c>
    </row>
    <row r="26644" spans="102:106" ht="20.100000000000001" customHeight="1" x14ac:dyDescent="0.2">
      <c r="CX26644" s="29">
        <v>26506</v>
      </c>
      <c r="CY26644" s="29">
        <v>1.6448581939979796</v>
      </c>
      <c r="CZ26644" s="29">
        <v>1.95994842795707</v>
      </c>
      <c r="DA26644" s="29">
        <v>2.5757409949636076</v>
      </c>
      <c r="DB26644" s="29">
        <v>3.2902838095088529</v>
      </c>
    </row>
    <row r="26645" spans="102:106" ht="20.100000000000001" customHeight="1" x14ac:dyDescent="0.2">
      <c r="CX26645" s="29">
        <v>26507</v>
      </c>
      <c r="CY26645" s="29">
        <v>1.6448581938244651</v>
      </c>
      <c r="CZ26645" s="29">
        <v>1.9599484285431494</v>
      </c>
      <c r="DA26645" s="29">
        <v>2.5757409982949167</v>
      </c>
      <c r="DB26645" s="29">
        <v>3.2902838186727412</v>
      </c>
    </row>
    <row r="26646" spans="102:106" ht="20.100000000000001" customHeight="1" x14ac:dyDescent="0.2">
      <c r="CX26646" s="29">
        <v>26508</v>
      </c>
      <c r="CY26646" s="29">
        <v>1.6448581936514277</v>
      </c>
      <c r="CZ26646" s="29">
        <v>1.9599484291301879</v>
      </c>
      <c r="DA26646" s="29">
        <v>2.5757410016269069</v>
      </c>
      <c r="DB26646" s="29">
        <v>3.2902838278359567</v>
      </c>
    </row>
    <row r="26647" spans="102:106" ht="20.100000000000001" customHeight="1" x14ac:dyDescent="0.2">
      <c r="CX26647" s="29">
        <v>26509</v>
      </c>
      <c r="CY26647" s="29">
        <v>1.6448581934809208</v>
      </c>
      <c r="CZ26647" s="29">
        <v>1.9599484297169998</v>
      </c>
      <c r="DA26647" s="29">
        <v>2.5757410049565679</v>
      </c>
      <c r="DB26647" s="29">
        <v>3.2902838369990293</v>
      </c>
    </row>
    <row r="26648" spans="102:106" ht="20.100000000000001" customHeight="1" x14ac:dyDescent="0.2">
      <c r="CX26648" s="29">
        <v>26510</v>
      </c>
      <c r="CY26648" s="29">
        <v>1.6448581933078423</v>
      </c>
      <c r="CZ26648" s="29">
        <v>1.9599484303039016</v>
      </c>
      <c r="DA26648" s="29">
        <v>2.5757410082877397</v>
      </c>
      <c r="DB26648" s="29">
        <v>3.2902838461607016</v>
      </c>
    </row>
    <row r="26649" spans="102:106" ht="20.100000000000001" customHeight="1" x14ac:dyDescent="0.2">
      <c r="CX26649" s="29">
        <v>26511</v>
      </c>
      <c r="CY26649" s="29">
        <v>1.6448581931360362</v>
      </c>
      <c r="CZ26649" s="29">
        <v>1.9599484308912078</v>
      </c>
      <c r="DA26649" s="29">
        <v>2.5757410116185531</v>
      </c>
      <c r="DB26649" s="29">
        <v>3.2902838553223983</v>
      </c>
    </row>
    <row r="26650" spans="102:106" ht="20.100000000000001" customHeight="1" x14ac:dyDescent="0.2">
      <c r="CX26650" s="29">
        <v>26512</v>
      </c>
      <c r="CY26650" s="29">
        <v>1.6448581929639774</v>
      </c>
      <c r="CZ26650" s="29">
        <v>1.9599484314777338</v>
      </c>
      <c r="DA26650" s="29">
        <v>2.5757410149494238</v>
      </c>
      <c r="DB26650" s="29">
        <v>3.2902838644828614</v>
      </c>
    </row>
    <row r="26651" spans="102:106" ht="20.100000000000001" customHeight="1" x14ac:dyDescent="0.2">
      <c r="CX26651" s="29">
        <v>26513</v>
      </c>
      <c r="CY26651" s="29">
        <v>1.6448581927919308</v>
      </c>
      <c r="CZ26651" s="29">
        <v>1.959948432065296</v>
      </c>
      <c r="DA26651" s="29">
        <v>2.5757410182784817</v>
      </c>
      <c r="DB26651" s="29">
        <v>3.290283873641727</v>
      </c>
    </row>
    <row r="26652" spans="102:106" ht="20.100000000000001" customHeight="1" x14ac:dyDescent="0.2">
      <c r="CX26652" s="29">
        <v>26514</v>
      </c>
      <c r="CY26652" s="29">
        <v>1.6448581926201613</v>
      </c>
      <c r="CZ26652" s="29">
        <v>1.9599484326512078</v>
      </c>
      <c r="DA26652" s="29">
        <v>2.575741021608426</v>
      </c>
      <c r="DB26652" s="29">
        <v>3.2902838828013121</v>
      </c>
    </row>
    <row r="26653" spans="102:106" ht="20.100000000000001" customHeight="1" x14ac:dyDescent="0.2">
      <c r="CX26653" s="29">
        <v>26515</v>
      </c>
      <c r="CY26653" s="29">
        <v>1.6448581924471446</v>
      </c>
      <c r="CZ26653" s="29">
        <v>1.959948433237285</v>
      </c>
      <c r="DA26653" s="29">
        <v>2.5757410249373871</v>
      </c>
      <c r="DB26653" s="29">
        <v>3.2902838919603599</v>
      </c>
    </row>
    <row r="26654" spans="102:106" ht="20.100000000000001" customHeight="1" x14ac:dyDescent="0.2">
      <c r="CX26654" s="29">
        <v>26516</v>
      </c>
      <c r="CY26654" s="29">
        <v>1.6448581922749348</v>
      </c>
      <c r="CZ26654" s="29">
        <v>1.959948433823844</v>
      </c>
      <c r="DA26654" s="29">
        <v>2.5757410282680637</v>
      </c>
      <c r="DB26654" s="29">
        <v>3.2902839011176113</v>
      </c>
    </row>
    <row r="26655" spans="102:106" ht="20.100000000000001" customHeight="1" x14ac:dyDescent="0.2">
      <c r="CX26655" s="29">
        <v>26517</v>
      </c>
      <c r="CY26655" s="29">
        <v>1.6448581921020067</v>
      </c>
      <c r="CZ26655" s="29">
        <v>1.9599484344111999</v>
      </c>
      <c r="DA26655" s="29">
        <v>2.5757410315963019</v>
      </c>
      <c r="DB26655" s="29">
        <v>3.2902839102744896</v>
      </c>
    </row>
    <row r="26656" spans="102:106" ht="20.100000000000001" customHeight="1" x14ac:dyDescent="0.2">
      <c r="CX26656" s="29">
        <v>26518</v>
      </c>
      <c r="CY26656" s="29">
        <v>1.6448581919304148</v>
      </c>
      <c r="CZ26656" s="29">
        <v>1.9599484349966649</v>
      </c>
      <c r="DA26656" s="29">
        <v>2.5757410349247998</v>
      </c>
      <c r="DB26656" s="29">
        <v>3.2902839194315256</v>
      </c>
    </row>
    <row r="26657" spans="102:106" ht="20.100000000000001" customHeight="1" x14ac:dyDescent="0.2">
      <c r="CX26657" s="29">
        <v>26519</v>
      </c>
      <c r="CY26657" s="29">
        <v>1.6448581917586347</v>
      </c>
      <c r="CZ26657" s="29">
        <v>1.9599484355835577</v>
      </c>
      <c r="DA26657" s="29">
        <v>2.5757410382539732</v>
      </c>
      <c r="DB26657" s="29">
        <v>3.2902839285865664</v>
      </c>
    </row>
    <row r="26658" spans="102:106" ht="20.100000000000001" customHeight="1" x14ac:dyDescent="0.2">
      <c r="CX26658" s="29">
        <v>26520</v>
      </c>
      <c r="CY26658" s="29">
        <v>1.6448581915869303</v>
      </c>
      <c r="CZ26658" s="29">
        <v>1.9599484361691903</v>
      </c>
      <c r="DA26658" s="29">
        <v>2.5757410415819511</v>
      </c>
      <c r="DB26658" s="29">
        <v>3.2902839377419286</v>
      </c>
    </row>
    <row r="26659" spans="102:106" ht="20.100000000000001" customHeight="1" x14ac:dyDescent="0.2">
      <c r="CX26659" s="29">
        <v>26521</v>
      </c>
      <c r="CY26659" s="29">
        <v>1.6448581914137768</v>
      </c>
      <c r="CZ26659" s="29">
        <v>1.9599484367553797</v>
      </c>
      <c r="DA26659" s="29">
        <v>2.5757410449091478</v>
      </c>
      <c r="DB26659" s="29">
        <v>3.2902839468963552</v>
      </c>
    </row>
    <row r="26660" spans="102:106" ht="20.100000000000001" customHeight="1" x14ac:dyDescent="0.2">
      <c r="CX26660" s="29">
        <v>26522</v>
      </c>
      <c r="CY26660" s="29">
        <v>1.6448581912430187</v>
      </c>
      <c r="CZ26660" s="29">
        <v>1.9599484373424412</v>
      </c>
      <c r="DA26660" s="29">
        <v>2.5757410482371195</v>
      </c>
      <c r="DB26660" s="29">
        <v>3.290283956050374</v>
      </c>
    </row>
    <row r="26661" spans="102:106" ht="20.100000000000001" customHeight="1" x14ac:dyDescent="0.2">
      <c r="CX26661" s="29">
        <v>26523</v>
      </c>
      <c r="CY26661" s="29">
        <v>1.6448581910695503</v>
      </c>
      <c r="CZ26661" s="29">
        <v>1.9599484379291878</v>
      </c>
      <c r="DA26661" s="29">
        <v>2.5757410515651391</v>
      </c>
      <c r="DB26661" s="29">
        <v>3.2902839652027276</v>
      </c>
    </row>
    <row r="26662" spans="102:106" ht="20.100000000000001" customHeight="1" x14ac:dyDescent="0.2">
      <c r="CX26662" s="29">
        <v>26524</v>
      </c>
      <c r="CY26662" s="29">
        <v>1.6448581908990063</v>
      </c>
      <c r="CZ26662" s="29">
        <v>1.9599484385144332</v>
      </c>
      <c r="DA26662" s="29">
        <v>2.5757410548913349</v>
      </c>
      <c r="DB26662" s="29">
        <v>3.2902839743548373</v>
      </c>
    </row>
    <row r="26663" spans="102:106" ht="20.100000000000001" customHeight="1" x14ac:dyDescent="0.2">
      <c r="CX26663" s="29">
        <v>26525</v>
      </c>
      <c r="CY26663" s="29">
        <v>1.6448581907262814</v>
      </c>
      <c r="CZ26663" s="29">
        <v>1.9599484390999946</v>
      </c>
      <c r="DA26663" s="29">
        <v>2.5757410582195495</v>
      </c>
      <c r="DB26663" s="29">
        <v>3.2902839835072344</v>
      </c>
    </row>
    <row r="26664" spans="102:106" ht="20.100000000000001" customHeight="1" x14ac:dyDescent="0.2">
      <c r="CX26664" s="29">
        <v>26526</v>
      </c>
      <c r="CY26664" s="29">
        <v>1.6448581905534296</v>
      </c>
      <c r="CZ26664" s="29">
        <v>1.9599484396876889</v>
      </c>
      <c r="DA26664" s="29">
        <v>2.5757410615456267</v>
      </c>
      <c r="DB26664" s="29">
        <v>3.2902839926577641</v>
      </c>
    </row>
    <row r="26665" spans="102:106" ht="20.100000000000001" customHeight="1" x14ac:dyDescent="0.2">
      <c r="CX26665" s="29">
        <v>26527</v>
      </c>
      <c r="CY26665" s="29">
        <v>1.6448581903825057</v>
      </c>
      <c r="CZ26665" s="29">
        <v>1.9599484402733249</v>
      </c>
      <c r="DA26665" s="29">
        <v>2.5757410648722643</v>
      </c>
      <c r="DB26665" s="29">
        <v>3.2902840018078501</v>
      </c>
    </row>
    <row r="26666" spans="102:106" ht="20.100000000000001" customHeight="1" x14ac:dyDescent="0.2">
      <c r="CX26666" s="29">
        <v>26528</v>
      </c>
      <c r="CY26666" s="29">
        <v>1.644858190210194</v>
      </c>
      <c r="CZ26666" s="29">
        <v>1.9599484408587193</v>
      </c>
      <c r="DA26666" s="29">
        <v>2.5757410681987358</v>
      </c>
      <c r="DB26666" s="29">
        <v>3.2902840109571265</v>
      </c>
    </row>
    <row r="26667" spans="102:106" ht="20.100000000000001" customHeight="1" x14ac:dyDescent="0.2">
      <c r="CX26667" s="29">
        <v>26529</v>
      </c>
      <c r="CY26667" s="29">
        <v>1.6448581900385486</v>
      </c>
      <c r="CZ26667" s="29">
        <v>1.9599484414441881</v>
      </c>
      <c r="DA26667" s="29">
        <v>2.5757410715243112</v>
      </c>
      <c r="DB26667" s="29">
        <v>3.2902840201061236</v>
      </c>
    </row>
    <row r="26668" spans="102:106" ht="20.100000000000001" customHeight="1" x14ac:dyDescent="0.2">
      <c r="CX26668" s="29">
        <v>26530</v>
      </c>
      <c r="CY26668" s="29">
        <v>1.6448581898660442</v>
      </c>
      <c r="CZ26668" s="29">
        <v>1.9599484420300457</v>
      </c>
      <c r="DA26668" s="29">
        <v>2.5757410748505469</v>
      </c>
      <c r="DB26668" s="29">
        <v>3.2902840292535798</v>
      </c>
    </row>
    <row r="26669" spans="102:106" ht="20.100000000000001" customHeight="1" x14ac:dyDescent="0.2">
      <c r="CX26669" s="29">
        <v>26531</v>
      </c>
      <c r="CY26669" s="29">
        <v>1.6448581896947347</v>
      </c>
      <c r="CZ26669" s="29">
        <v>1.9599484426166072</v>
      </c>
      <c r="DA26669" s="29">
        <v>2.5757410781755721</v>
      </c>
      <c r="DB26669" s="29">
        <v>3.2902840384018144</v>
      </c>
    </row>
    <row r="26670" spans="102:106" ht="20.100000000000001" customHeight="1" x14ac:dyDescent="0.2">
      <c r="CX26670" s="29">
        <v>26532</v>
      </c>
      <c r="CY26670" s="29">
        <v>1.6448581895230945</v>
      </c>
      <c r="CZ26670" s="29">
        <v>1.959948443202685</v>
      </c>
      <c r="DA26670" s="29">
        <v>2.5757410815009432</v>
      </c>
      <c r="DB26670" s="29">
        <v>3.2902840475486714</v>
      </c>
    </row>
    <row r="26671" spans="102:106" ht="20.100000000000001" customHeight="1" x14ac:dyDescent="0.2">
      <c r="CX26671" s="29">
        <v>26533</v>
      </c>
      <c r="CY26671" s="29">
        <v>1.6448581893513878</v>
      </c>
      <c r="CZ26671" s="29">
        <v>1.9599484437885941</v>
      </c>
      <c r="DA26671" s="29">
        <v>2.5757410848259306</v>
      </c>
      <c r="DB26671" s="29">
        <v>3.2902840566946807</v>
      </c>
    </row>
    <row r="26672" spans="102:106" ht="20.100000000000001" customHeight="1" x14ac:dyDescent="0.2">
      <c r="CX26672" s="29">
        <v>26534</v>
      </c>
      <c r="CY26672" s="29">
        <v>1.644858189178088</v>
      </c>
      <c r="CZ26672" s="29">
        <v>1.9599484443746491</v>
      </c>
      <c r="DA26672" s="29">
        <v>2.5757410881509486</v>
      </c>
      <c r="DB26672" s="29">
        <v>3.2902840658394759</v>
      </c>
    </row>
    <row r="26673" spans="102:106" ht="20.100000000000001" customHeight="1" x14ac:dyDescent="0.2">
      <c r="CX26673" s="29">
        <v>26535</v>
      </c>
      <c r="CY26673" s="29">
        <v>1.6448581890070408</v>
      </c>
      <c r="CZ26673" s="29">
        <v>1.9599484449596627</v>
      </c>
      <c r="DA26673" s="29">
        <v>2.5757410914752676</v>
      </c>
      <c r="DB26673" s="29">
        <v>3.2902840749844797</v>
      </c>
    </row>
    <row r="26674" spans="102:106" ht="20.100000000000001" customHeight="1" x14ac:dyDescent="0.2">
      <c r="CX26674" s="29">
        <v>26536</v>
      </c>
      <c r="CY26674" s="29">
        <v>1.6448581888349285</v>
      </c>
      <c r="CZ26674" s="29">
        <v>1.9599484455454514</v>
      </c>
      <c r="DA26674" s="29">
        <v>2.5757410947993011</v>
      </c>
      <c r="DB26674" s="29">
        <v>3.2902840841284329</v>
      </c>
    </row>
    <row r="26675" spans="102:106" ht="20.100000000000001" customHeight="1" x14ac:dyDescent="0.2">
      <c r="CX26675" s="29">
        <v>26537</v>
      </c>
      <c r="CY26675" s="29">
        <v>1.6448581886638063</v>
      </c>
      <c r="CZ26675" s="29">
        <v>1.9599484461308281</v>
      </c>
      <c r="DA26675" s="29">
        <v>2.5757410981234639</v>
      </c>
      <c r="DB26675" s="29">
        <v>3.2902840932718624</v>
      </c>
    </row>
    <row r="26676" spans="102:106" ht="20.100000000000001" customHeight="1" x14ac:dyDescent="0.2">
      <c r="CX26676" s="29">
        <v>26538</v>
      </c>
      <c r="CY26676" s="29">
        <v>1.6448581884921478</v>
      </c>
      <c r="CZ26676" s="29">
        <v>1.959948446716107</v>
      </c>
      <c r="DA26676" s="29">
        <v>2.5757411014470253</v>
      </c>
      <c r="DB26676" s="29">
        <v>3.2902841024144025</v>
      </c>
    </row>
    <row r="26677" spans="102:106" ht="20.100000000000001" customHeight="1" x14ac:dyDescent="0.2">
      <c r="CX26677" s="29">
        <v>26539</v>
      </c>
      <c r="CY26677" s="29">
        <v>1.6448581883202167</v>
      </c>
      <c r="CZ26677" s="29">
        <v>1.9599484473016031</v>
      </c>
      <c r="DA26677" s="29">
        <v>2.5757411047703989</v>
      </c>
      <c r="DB26677" s="29">
        <v>3.290284111556582</v>
      </c>
    </row>
    <row r="26678" spans="102:106" ht="20.100000000000001" customHeight="1" x14ac:dyDescent="0.2">
      <c r="CX26678" s="29">
        <v>26540</v>
      </c>
      <c r="CY26678" s="29">
        <v>1.6448581881482776</v>
      </c>
      <c r="CZ26678" s="29">
        <v>1.9599484478876308</v>
      </c>
      <c r="DA26678" s="29">
        <v>2.5757411080939985</v>
      </c>
      <c r="DB26678" s="29">
        <v>3.2902841206971383</v>
      </c>
    </row>
    <row r="26679" spans="102:106" ht="20.100000000000001" customHeight="1" x14ac:dyDescent="0.2">
      <c r="CX26679" s="29">
        <v>26541</v>
      </c>
      <c r="CY26679" s="29">
        <v>1.6448581879765936</v>
      </c>
      <c r="CZ26679" s="29">
        <v>1.9599484484730019</v>
      </c>
      <c r="DA26679" s="29">
        <v>2.5757411114170941</v>
      </c>
      <c r="DB26679" s="29">
        <v>3.2902841298383918</v>
      </c>
    </row>
    <row r="26680" spans="102:106" ht="20.100000000000001" customHeight="1" x14ac:dyDescent="0.2">
      <c r="CX26680" s="29">
        <v>26542</v>
      </c>
      <c r="CY26680" s="29">
        <v>1.6448581878036379</v>
      </c>
      <c r="CZ26680" s="29">
        <v>1.959948449059534</v>
      </c>
      <c r="DA26680" s="29">
        <v>2.575741114740099</v>
      </c>
      <c r="DB26680" s="29">
        <v>3.2902841389781834</v>
      </c>
    </row>
    <row r="26681" spans="102:106" ht="20.100000000000001" customHeight="1" x14ac:dyDescent="0.2">
      <c r="CX26681" s="29">
        <v>26543</v>
      </c>
      <c r="CY26681" s="29">
        <v>1.6448581876332566</v>
      </c>
      <c r="CZ26681" s="29">
        <v>1.9599484496430319</v>
      </c>
      <c r="DA26681" s="29">
        <v>2.5757411180622829</v>
      </c>
      <c r="DB26681" s="29">
        <v>3.2902841481170433</v>
      </c>
    </row>
    <row r="26682" spans="102:106" ht="20.100000000000001" customHeight="1" x14ac:dyDescent="0.2">
      <c r="CX26682" s="29">
        <v>26544</v>
      </c>
      <c r="CY26682" s="29">
        <v>1.6448581874603405</v>
      </c>
      <c r="CZ26682" s="29">
        <v>1.9599484502298232</v>
      </c>
      <c r="DA26682" s="29">
        <v>2.5757411213840595</v>
      </c>
      <c r="DB26682" s="29">
        <v>3.2902841572554982</v>
      </c>
    </row>
    <row r="26683" spans="102:106" ht="20.100000000000001" customHeight="1" x14ac:dyDescent="0.2">
      <c r="CX26683" s="29">
        <v>26545</v>
      </c>
      <c r="CY26683" s="29">
        <v>1.6448581872887358</v>
      </c>
      <c r="CZ26683" s="29">
        <v>1.9599484508142093</v>
      </c>
      <c r="DA26683" s="29">
        <v>2.5757411247058428</v>
      </c>
      <c r="DB26683" s="29">
        <v>3.2902841663931826</v>
      </c>
    </row>
    <row r="26684" spans="102:106" ht="20.100000000000001" customHeight="1" x14ac:dyDescent="0.2">
      <c r="CX26684" s="29">
        <v>26546</v>
      </c>
      <c r="CY26684" s="29">
        <v>1.644858187116915</v>
      </c>
      <c r="CZ26684" s="29">
        <v>1.9599484513995113</v>
      </c>
      <c r="DA26684" s="29">
        <v>2.5757411280280449</v>
      </c>
      <c r="DB26684" s="29">
        <v>3.2902841755306227</v>
      </c>
    </row>
    <row r="26685" spans="102:106" ht="20.100000000000001" customHeight="1" x14ac:dyDescent="0.2">
      <c r="CX26685" s="29">
        <v>26547</v>
      </c>
      <c r="CY26685" s="29">
        <v>1.6448581869451417</v>
      </c>
      <c r="CZ26685" s="29">
        <v>1.95994845198454</v>
      </c>
      <c r="DA26685" s="29">
        <v>2.5757411313487917</v>
      </c>
      <c r="DB26685" s="29">
        <v>3.2902841846665578</v>
      </c>
    </row>
    <row r="26686" spans="102:106" ht="20.100000000000001" customHeight="1" x14ac:dyDescent="0.2">
      <c r="CX26686" s="29">
        <v>26548</v>
      </c>
      <c r="CY26686" s="29">
        <v>1.6448581867736798</v>
      </c>
      <c r="CZ26686" s="29">
        <v>1.9599484525696103</v>
      </c>
      <c r="DA26686" s="29">
        <v>2.5757411346707841</v>
      </c>
      <c r="DB26686" s="29">
        <v>3.2902841938024103</v>
      </c>
    </row>
    <row r="26687" spans="102:106" ht="20.100000000000001" customHeight="1" x14ac:dyDescent="0.2">
      <c r="CX26687" s="29">
        <v>26549</v>
      </c>
      <c r="CY26687" s="29">
        <v>1.6448581866027938</v>
      </c>
      <c r="CZ26687" s="29">
        <v>1.9599484531550357</v>
      </c>
      <c r="DA26687" s="29">
        <v>2.5757411379910047</v>
      </c>
      <c r="DB26687" s="29">
        <v>3.2902842029378134</v>
      </c>
    </row>
    <row r="26688" spans="102:106" ht="20.100000000000001" customHeight="1" x14ac:dyDescent="0.2">
      <c r="CX26688" s="29">
        <v>26550</v>
      </c>
      <c r="CY26688" s="29">
        <v>1.6448581864309548</v>
      </c>
      <c r="CZ26688" s="29">
        <v>1.9599484537396277</v>
      </c>
      <c r="DA26688" s="29">
        <v>2.5757411413121525</v>
      </c>
      <c r="DB26688" s="29">
        <v>3.2902842120715037</v>
      </c>
    </row>
    <row r="26689" spans="102:106" ht="20.100000000000001" customHeight="1" x14ac:dyDescent="0.2">
      <c r="CX26689" s="29">
        <v>26551</v>
      </c>
      <c r="CY26689" s="29">
        <v>1.6448581862584266</v>
      </c>
      <c r="CZ26689" s="29">
        <v>1.9599484543252037</v>
      </c>
      <c r="DA26689" s="29">
        <v>2.5757411446334983</v>
      </c>
      <c r="DB26689" s="29">
        <v>3.2902842212057997</v>
      </c>
    </row>
    <row r="26690" spans="102:106" ht="20.100000000000001" customHeight="1" x14ac:dyDescent="0.2">
      <c r="CX26690" s="29">
        <v>26552</v>
      </c>
      <c r="CY26690" s="29">
        <v>1.6448581860872651</v>
      </c>
      <c r="CZ26690" s="29">
        <v>1.9599484549105743</v>
      </c>
      <c r="DA26690" s="29">
        <v>2.575741147953166</v>
      </c>
      <c r="DB26690" s="29">
        <v>3.2902842303385431</v>
      </c>
    </row>
    <row r="26691" spans="102:106" ht="20.100000000000001" customHeight="1" x14ac:dyDescent="0.2">
      <c r="CX26691" s="29">
        <v>26553</v>
      </c>
      <c r="CY26691" s="29">
        <v>1.6448581859159421</v>
      </c>
      <c r="CZ26691" s="29">
        <v>1.9599484554945503</v>
      </c>
      <c r="DA26691" s="29">
        <v>2.5757411512727142</v>
      </c>
      <c r="DB26691" s="29">
        <v>3.2902842394711569</v>
      </c>
    </row>
    <row r="26692" spans="102:106" ht="20.100000000000001" customHeight="1" x14ac:dyDescent="0.2">
      <c r="CX26692" s="29">
        <v>26554</v>
      </c>
      <c r="CY26692" s="29">
        <v>1.6448581857429292</v>
      </c>
      <c r="CZ26692" s="29">
        <v>1.9599484560789493</v>
      </c>
      <c r="DA26692" s="29">
        <v>2.5757411545925537</v>
      </c>
      <c r="DB26692" s="29">
        <v>3.2902842486023784</v>
      </c>
    </row>
    <row r="26693" spans="102:106" ht="20.100000000000001" customHeight="1" x14ac:dyDescent="0.2">
      <c r="CX26693" s="29">
        <v>26555</v>
      </c>
      <c r="CY26693" s="29">
        <v>1.6448581855720736</v>
      </c>
      <c r="CZ26693" s="29">
        <v>1.9599484566640855</v>
      </c>
      <c r="DA26693" s="29">
        <v>2.5757411579119545</v>
      </c>
      <c r="DB26693" s="29">
        <v>3.2902842577327354</v>
      </c>
    </row>
    <row r="26694" spans="102:106" ht="20.100000000000001" customHeight="1" x14ac:dyDescent="0.2">
      <c r="CX26694" s="29">
        <v>26556</v>
      </c>
      <c r="CY26694" s="29">
        <v>1.6448581854000552</v>
      </c>
      <c r="CZ26694" s="29">
        <v>1.9599484572487689</v>
      </c>
      <c r="DA26694" s="29">
        <v>2.5757411612313286</v>
      </c>
      <c r="DB26694" s="29">
        <v>3.2902842668636483</v>
      </c>
    </row>
    <row r="26695" spans="102:106" ht="20.100000000000001" customHeight="1" x14ac:dyDescent="0.2">
      <c r="CX26695" s="29">
        <v>26557</v>
      </c>
      <c r="CY26695" s="29">
        <v>1.6448581852289292</v>
      </c>
      <c r="CZ26695" s="29">
        <v>1.9599484578348179</v>
      </c>
      <c r="DA26695" s="29">
        <v>2.5757411645499455</v>
      </c>
      <c r="DB26695" s="29">
        <v>3.2902842759929607</v>
      </c>
    </row>
    <row r="26696" spans="102:106" ht="20.100000000000001" customHeight="1" x14ac:dyDescent="0.2">
      <c r="CX26696" s="29">
        <v>26558</v>
      </c>
      <c r="CY26696" s="29">
        <v>1.644858185057168</v>
      </c>
      <c r="CZ26696" s="29">
        <v>1.9599484584195381</v>
      </c>
      <c r="DA26696" s="29">
        <v>2.5757411678693618</v>
      </c>
      <c r="DB26696" s="29">
        <v>3.2902842851220959</v>
      </c>
    </row>
    <row r="26697" spans="102:106" ht="20.100000000000001" customHeight="1" x14ac:dyDescent="0.2">
      <c r="CX26697" s="29">
        <v>26559</v>
      </c>
      <c r="CY26697" s="29">
        <v>1.6448581848850332</v>
      </c>
      <c r="CZ26697" s="29">
        <v>1.9599484590032441</v>
      </c>
      <c r="DA26697" s="29">
        <v>2.5757411711877016</v>
      </c>
      <c r="DB26697" s="29">
        <v>3.2902842942497879</v>
      </c>
    </row>
    <row r="26698" spans="102:106" ht="20.100000000000001" customHeight="1" x14ac:dyDescent="0.2">
      <c r="CX26698" s="29">
        <v>26560</v>
      </c>
      <c r="CY26698" s="29">
        <v>1.6448581847145824</v>
      </c>
      <c r="CZ26698" s="29">
        <v>1.959948459587753</v>
      </c>
      <c r="DA26698" s="29">
        <v>2.5757411745053775</v>
      </c>
      <c r="DB26698" s="29">
        <v>3.2902843033774598</v>
      </c>
    </row>
    <row r="26699" spans="102:106" ht="20.100000000000001" customHeight="1" x14ac:dyDescent="0.2">
      <c r="CX26699" s="29">
        <v>26561</v>
      </c>
      <c r="CY26699" s="29">
        <v>1.6448581845424937</v>
      </c>
      <c r="CZ26699" s="29">
        <v>1.9599484601718753</v>
      </c>
      <c r="DA26699" s="29">
        <v>2.5757411778239465</v>
      </c>
      <c r="DB26699" s="29">
        <v>3.2902843125038488</v>
      </c>
    </row>
    <row r="26700" spans="102:106" ht="20.100000000000001" customHeight="1" x14ac:dyDescent="0.2">
      <c r="CX26700" s="29">
        <v>26562</v>
      </c>
      <c r="CY26700" s="29">
        <v>1.6448581843708223</v>
      </c>
      <c r="CZ26700" s="29">
        <v>1.9599484607574287</v>
      </c>
      <c r="DA26700" s="29">
        <v>2.5757411811415323</v>
      </c>
      <c r="DB26700" s="29">
        <v>3.2902843216303768</v>
      </c>
    </row>
    <row r="26701" spans="102:106" ht="20.100000000000001" customHeight="1" x14ac:dyDescent="0.2">
      <c r="CX26701" s="29">
        <v>26563</v>
      </c>
      <c r="CY26701" s="29">
        <v>1.644858184199832</v>
      </c>
      <c r="CZ26701" s="29">
        <v>1.9599484613417184</v>
      </c>
      <c r="DA26701" s="29">
        <v>2.5757411844585469</v>
      </c>
      <c r="DB26701" s="29">
        <v>3.2902843307557794</v>
      </c>
    </row>
    <row r="26702" spans="102:106" ht="20.100000000000001" customHeight="1" x14ac:dyDescent="0.2">
      <c r="CX26702" s="29">
        <v>26564</v>
      </c>
      <c r="CY26702" s="29">
        <v>1.6448581840279939</v>
      </c>
      <c r="CZ26702" s="29">
        <v>1.9599484619265632</v>
      </c>
      <c r="DA26702" s="29">
        <v>2.5757411877754044</v>
      </c>
      <c r="DB26702" s="29">
        <v>3.2902843398805834</v>
      </c>
    </row>
    <row r="26703" spans="102:106" ht="20.100000000000001" customHeight="1" x14ac:dyDescent="0.2">
      <c r="CX26703" s="29">
        <v>26565</v>
      </c>
      <c r="CY26703" s="29">
        <v>1.6448581838555707</v>
      </c>
      <c r="CZ26703" s="29">
        <v>1.9599484625107715</v>
      </c>
      <c r="DA26703" s="29">
        <v>2.5757411910936594</v>
      </c>
      <c r="DB26703" s="29">
        <v>3.2902843490044216</v>
      </c>
    </row>
    <row r="26704" spans="102:106" ht="20.100000000000001" customHeight="1" x14ac:dyDescent="0.2">
      <c r="CX26704" s="29">
        <v>26566</v>
      </c>
      <c r="CY26704" s="29">
        <v>1.6448581836846181</v>
      </c>
      <c r="CZ26704" s="29">
        <v>1.959948463094658</v>
      </c>
      <c r="DA26704" s="29">
        <v>2.5757411944102921</v>
      </c>
      <c r="DB26704" s="29">
        <v>3.2902843581278183</v>
      </c>
    </row>
    <row r="26705" spans="102:106" ht="20.100000000000001" customHeight="1" x14ac:dyDescent="0.2">
      <c r="CX26705" s="29">
        <v>26567</v>
      </c>
      <c r="CY26705" s="29">
        <v>1.6448581835136076</v>
      </c>
      <c r="CZ26705" s="29">
        <v>1.9599484636785351</v>
      </c>
      <c r="DA26705" s="29">
        <v>2.5757411977257143</v>
      </c>
      <c r="DB26705" s="29">
        <v>3.2902843672504067</v>
      </c>
    </row>
    <row r="26706" spans="102:106" ht="20.100000000000001" customHeight="1" x14ac:dyDescent="0.2">
      <c r="CX26706" s="29">
        <v>26568</v>
      </c>
      <c r="CY26706" s="29">
        <v>1.6448581833428018</v>
      </c>
      <c r="CZ26706" s="29">
        <v>1.9599484642627181</v>
      </c>
      <c r="DA26706" s="29">
        <v>2.5757412010426273</v>
      </c>
      <c r="DB26706" s="29">
        <v>3.2902843763727123</v>
      </c>
    </row>
    <row r="26707" spans="102:106" ht="20.100000000000001" customHeight="1" x14ac:dyDescent="0.2">
      <c r="CX26707" s="29">
        <v>26569</v>
      </c>
      <c r="CY26707" s="29">
        <v>1.6448581831706712</v>
      </c>
      <c r="CZ26707" s="29">
        <v>1.9599484648475194</v>
      </c>
      <c r="DA26707" s="29">
        <v>2.5757412043580104</v>
      </c>
      <c r="DB26707" s="29">
        <v>3.2902843854934698</v>
      </c>
    </row>
    <row r="26708" spans="102:106" ht="20.100000000000001" customHeight="1" x14ac:dyDescent="0.2">
      <c r="CX26708" s="29">
        <v>26570</v>
      </c>
      <c r="CY26708" s="29">
        <v>1.6448581829992712</v>
      </c>
      <c r="CZ26708" s="29">
        <v>1.9599484654317478</v>
      </c>
      <c r="DA26708" s="29">
        <v>2.5757412076745636</v>
      </c>
      <c r="DB26708" s="29">
        <v>3.2902843946141034</v>
      </c>
    </row>
    <row r="26709" spans="102:106" ht="20.100000000000001" customHeight="1" x14ac:dyDescent="0.2">
      <c r="CX26709" s="29">
        <v>26571</v>
      </c>
      <c r="CY26709" s="29">
        <v>1.6448581828288664</v>
      </c>
      <c r="CZ26709" s="29">
        <v>1.9599484660157178</v>
      </c>
      <c r="DA26709" s="29">
        <v>2.5757412109892659</v>
      </c>
      <c r="DB26709" s="29">
        <v>3.2902844037342418</v>
      </c>
    </row>
    <row r="26710" spans="102:106" ht="20.100000000000001" customHeight="1" x14ac:dyDescent="0.2">
      <c r="CX26710" s="29">
        <v>26572</v>
      </c>
      <c r="CY26710" s="29">
        <v>1.6448581826561317</v>
      </c>
      <c r="CZ26710" s="29">
        <v>1.9599484665997422</v>
      </c>
      <c r="DA26710" s="29">
        <v>2.5757412143048177</v>
      </c>
      <c r="DB26710" s="29">
        <v>3.2902844128535165</v>
      </c>
    </row>
    <row r="26711" spans="102:106" ht="20.100000000000001" customHeight="1" x14ac:dyDescent="0.2">
      <c r="CX26711" s="29">
        <v>26573</v>
      </c>
      <c r="CY26711" s="29">
        <v>1.6448581824849178</v>
      </c>
      <c r="CZ26711" s="29">
        <v>1.9599484671841347</v>
      </c>
      <c r="DA26711" s="29">
        <v>2.5757412176193433</v>
      </c>
      <c r="DB26711" s="29">
        <v>3.290284421971557</v>
      </c>
    </row>
    <row r="26712" spans="102:106" ht="20.100000000000001" customHeight="1" x14ac:dyDescent="0.2">
      <c r="CX26712" s="29">
        <v>26574</v>
      </c>
      <c r="CY26712" s="29">
        <v>1.6448581823136943</v>
      </c>
      <c r="CZ26712" s="29">
        <v>1.9599484677677039</v>
      </c>
      <c r="DA26712" s="29">
        <v>2.5757412209343982</v>
      </c>
      <c r="DB26712" s="29">
        <v>3.2902844310897872</v>
      </c>
    </row>
    <row r="26713" spans="102:106" ht="20.100000000000001" customHeight="1" x14ac:dyDescent="0.2">
      <c r="CX26713" s="29">
        <v>26575</v>
      </c>
      <c r="CY26713" s="29">
        <v>1.6448581821427242</v>
      </c>
      <c r="CZ26713" s="29">
        <v>1.9599484683522679</v>
      </c>
      <c r="DA26713" s="29">
        <v>2.5757412242492488</v>
      </c>
      <c r="DB26713" s="29">
        <v>3.29028444020694</v>
      </c>
    </row>
    <row r="26714" spans="102:106" ht="20.100000000000001" customHeight="1" x14ac:dyDescent="0.2">
      <c r="CX26714" s="29">
        <v>26576</v>
      </c>
      <c r="CY26714" s="29">
        <v>1.6448581819704771</v>
      </c>
      <c r="CZ26714" s="29">
        <v>1.9599484689351307</v>
      </c>
      <c r="DA26714" s="29">
        <v>2.5757412275631633</v>
      </c>
      <c r="DB26714" s="29">
        <v>3.2902844493235421</v>
      </c>
    </row>
    <row r="26715" spans="102:106" ht="20.100000000000001" customHeight="1" x14ac:dyDescent="0.2">
      <c r="CX26715" s="29">
        <v>26577</v>
      </c>
      <c r="CY26715" s="29">
        <v>1.6448581817990084</v>
      </c>
      <c r="CZ26715" s="29">
        <v>1.9599484695196145</v>
      </c>
      <c r="DA26715" s="29">
        <v>2.5757412308776977</v>
      </c>
      <c r="DB26715" s="29">
        <v>3.2902844584392237</v>
      </c>
    </row>
    <row r="26716" spans="102:106" ht="20.100000000000001" customHeight="1" x14ac:dyDescent="0.2">
      <c r="CX26716" s="29">
        <v>26578</v>
      </c>
      <c r="CY26716" s="29">
        <v>1.6448581816285825</v>
      </c>
      <c r="CZ26716" s="29">
        <v>1.9599484701030236</v>
      </c>
      <c r="DA26716" s="29">
        <v>2.5757412341909744</v>
      </c>
      <c r="DB26716" s="29">
        <v>3.2902844675545109</v>
      </c>
    </row>
    <row r="26717" spans="102:106" ht="20.100000000000001" customHeight="1" x14ac:dyDescent="0.2">
      <c r="CX26717" s="29">
        <v>26579</v>
      </c>
      <c r="CY26717" s="29">
        <v>1.6448581814558745</v>
      </c>
      <c r="CZ26717" s="29">
        <v>1.9599484706871757</v>
      </c>
      <c r="DA26717" s="29">
        <v>2.5757412375045496</v>
      </c>
      <c r="DB26717" s="29">
        <v>3.2902844766690329</v>
      </c>
    </row>
    <row r="26718" spans="102:106" ht="20.100000000000001" customHeight="1" x14ac:dyDescent="0.2">
      <c r="CX26718" s="29">
        <v>26580</v>
      </c>
      <c r="CY26718" s="29">
        <v>1.644858181284734</v>
      </c>
      <c r="CZ26718" s="29">
        <v>1.9599484712708795</v>
      </c>
      <c r="DA26718" s="29">
        <v>2.5757412408176901</v>
      </c>
      <c r="DB26718" s="29">
        <v>3.2902844857824212</v>
      </c>
    </row>
    <row r="26719" spans="102:106" ht="20.100000000000001" customHeight="1" x14ac:dyDescent="0.2">
      <c r="CX26719" s="29">
        <v>26581</v>
      </c>
      <c r="CY26719" s="29">
        <v>1.6448581811136311</v>
      </c>
      <c r="CZ26719" s="29">
        <v>1.9599484718544473</v>
      </c>
      <c r="DA26719" s="29">
        <v>2.5757412441308074</v>
      </c>
      <c r="DB26719" s="29">
        <v>3.2902844948951997</v>
      </c>
    </row>
    <row r="26720" spans="102:106" ht="20.100000000000001" customHeight="1" x14ac:dyDescent="0.2">
      <c r="CX26720" s="29">
        <v>26582</v>
      </c>
      <c r="CY26720" s="29">
        <v>1.644858180942828</v>
      </c>
      <c r="CZ26720" s="29">
        <v>1.9599484724381928</v>
      </c>
      <c r="DA26720" s="29">
        <v>2.5757412474431676</v>
      </c>
      <c r="DB26720" s="29">
        <v>3.2902845040078952</v>
      </c>
    </row>
    <row r="26721" spans="102:106" ht="20.100000000000001" customHeight="1" x14ac:dyDescent="0.2">
      <c r="CX26721" s="29">
        <v>26583</v>
      </c>
      <c r="CY26721" s="29">
        <v>1.6448581807725877</v>
      </c>
      <c r="CZ26721" s="29">
        <v>1.9599484730209238</v>
      </c>
      <c r="DA26721" s="29">
        <v>2.5757412507563284</v>
      </c>
      <c r="DB26721" s="29">
        <v>3.2902845131201373</v>
      </c>
    </row>
    <row r="26722" spans="102:106" ht="20.100000000000001" customHeight="1" x14ac:dyDescent="0.2">
      <c r="CX26722" s="29">
        <v>26584</v>
      </c>
      <c r="CY26722" s="29">
        <v>1.6448581805995848</v>
      </c>
      <c r="CZ26722" s="29">
        <v>1.959948473605964</v>
      </c>
      <c r="DA26722" s="29">
        <v>2.5757412540684097</v>
      </c>
      <c r="DB26722" s="29">
        <v>3.2902845222306589</v>
      </c>
    </row>
    <row r="26723" spans="102:106" ht="20.100000000000001" customHeight="1" x14ac:dyDescent="0.2">
      <c r="CX26723" s="29">
        <v>26585</v>
      </c>
      <c r="CY26723" s="29">
        <v>1.6448581804294642</v>
      </c>
      <c r="CZ26723" s="29">
        <v>1.9599484741891102</v>
      </c>
      <c r="DA26723" s="29">
        <v>2.575741257379824</v>
      </c>
      <c r="DB26723" s="29">
        <v>3.2902845313408817</v>
      </c>
    </row>
    <row r="26724" spans="102:106" ht="20.100000000000001" customHeight="1" x14ac:dyDescent="0.2">
      <c r="CX26724" s="29">
        <v>26586</v>
      </c>
      <c r="CY26724" s="29">
        <v>1.6448581802571061</v>
      </c>
      <c r="CZ26724" s="29">
        <v>1.9599484747721803</v>
      </c>
      <c r="DA26724" s="29">
        <v>2.5757412606921268</v>
      </c>
      <c r="DB26724" s="29">
        <v>3.2902845404504357</v>
      </c>
    </row>
    <row r="26725" spans="102:106" ht="20.100000000000001" customHeight="1" x14ac:dyDescent="0.2">
      <c r="CX26725" s="29">
        <v>26587</v>
      </c>
      <c r="CY26725" s="29">
        <v>1.6448581800863618</v>
      </c>
      <c r="CZ26725" s="29">
        <v>1.9599484753554881</v>
      </c>
      <c r="DA26725" s="29">
        <v>2.5757412640034398</v>
      </c>
      <c r="DB26725" s="29">
        <v>3.2902845495598472</v>
      </c>
    </row>
    <row r="26726" spans="102:106" ht="20.100000000000001" customHeight="1" x14ac:dyDescent="0.2">
      <c r="CX26726" s="29">
        <v>26588</v>
      </c>
      <c r="CY26726" s="29">
        <v>1.6448581799156992</v>
      </c>
      <c r="CZ26726" s="29">
        <v>1.9599484759393462</v>
      </c>
      <c r="DA26726" s="29">
        <v>2.5757412673141737</v>
      </c>
      <c r="DB26726" s="29">
        <v>3.2902845586678464</v>
      </c>
    </row>
    <row r="26727" spans="102:106" ht="20.100000000000001" customHeight="1" x14ac:dyDescent="0.2">
      <c r="CX26727" s="29">
        <v>26589</v>
      </c>
      <c r="CY26727" s="29">
        <v>1.6448581797453812</v>
      </c>
      <c r="CZ26727" s="29">
        <v>1.9599484765225617</v>
      </c>
      <c r="DA26727" s="29">
        <v>2.5757412706258851</v>
      </c>
      <c r="DB26727" s="29">
        <v>3.2902845677749597</v>
      </c>
    </row>
    <row r="26728" spans="102:106" ht="20.100000000000001" customHeight="1" x14ac:dyDescent="0.2">
      <c r="CX26728" s="29">
        <v>26590</v>
      </c>
      <c r="CY26728" s="29">
        <v>1.6448581795738766</v>
      </c>
      <c r="CZ26728" s="29">
        <v>1.9599484771054474</v>
      </c>
      <c r="DA26728" s="29">
        <v>2.5757412739366945</v>
      </c>
      <c r="DB26728" s="29">
        <v>3.2902845768817133</v>
      </c>
    </row>
    <row r="26729" spans="102:106" ht="20.100000000000001" customHeight="1" x14ac:dyDescent="0.2">
      <c r="CX26729" s="29">
        <v>26591</v>
      </c>
      <c r="CY26729" s="29">
        <v>1.6448581794014465</v>
      </c>
      <c r="CZ26729" s="29">
        <v>1.9599484776883165</v>
      </c>
      <c r="DA26729" s="29">
        <v>2.5757412772470123</v>
      </c>
      <c r="DB26729" s="29">
        <v>3.290284585988632</v>
      </c>
    </row>
    <row r="26730" spans="102:106" ht="20.100000000000001" customHeight="1" x14ac:dyDescent="0.2">
      <c r="CX26730" s="29">
        <v>26592</v>
      </c>
      <c r="CY26730" s="29">
        <v>1.6448581792301493</v>
      </c>
      <c r="CZ26730" s="29">
        <v>1.9599484782714813</v>
      </c>
      <c r="DA26730" s="29">
        <v>2.575741280557251</v>
      </c>
      <c r="DB26730" s="29">
        <v>3.2902845950935511</v>
      </c>
    </row>
    <row r="26731" spans="102:106" ht="20.100000000000001" customHeight="1" x14ac:dyDescent="0.2">
      <c r="CX26731" s="29">
        <v>26593</v>
      </c>
      <c r="CY26731" s="29">
        <v>1.6448581790602466</v>
      </c>
      <c r="CZ26731" s="29">
        <v>1.9599484788552548</v>
      </c>
      <c r="DA26731" s="29">
        <v>2.5757412838666749</v>
      </c>
      <c r="DB26731" s="29">
        <v>3.2902846041987894</v>
      </c>
    </row>
    <row r="26732" spans="102:106" ht="20.100000000000001" customHeight="1" x14ac:dyDescent="0.2">
      <c r="CX26732" s="29">
        <v>26594</v>
      </c>
      <c r="CY26732" s="29">
        <v>1.6448581788884118</v>
      </c>
      <c r="CZ26732" s="29">
        <v>1.9599484794384441</v>
      </c>
      <c r="DA26732" s="29">
        <v>2.5757412871768408</v>
      </c>
      <c r="DB26732" s="29">
        <v>3.2902846133021812</v>
      </c>
    </row>
    <row r="26733" spans="102:106" ht="20.100000000000001" customHeight="1" x14ac:dyDescent="0.2">
      <c r="CX26733" s="29">
        <v>26595</v>
      </c>
      <c r="CY26733" s="29">
        <v>1.644858178716702</v>
      </c>
      <c r="CZ26733" s="29">
        <v>1.9599484800213614</v>
      </c>
      <c r="DA26733" s="29">
        <v>2.575741290485869</v>
      </c>
      <c r="DB26733" s="29">
        <v>3.2902846224060465</v>
      </c>
    </row>
    <row r="26734" spans="102:106" ht="20.100000000000001" customHeight="1" x14ac:dyDescent="0.2">
      <c r="CX26734" s="29">
        <v>26596</v>
      </c>
      <c r="CY26734" s="29">
        <v>1.6448581785471745</v>
      </c>
      <c r="CZ26734" s="29">
        <v>1.9599484806043193</v>
      </c>
      <c r="DA26734" s="29">
        <v>2.575741293795315</v>
      </c>
      <c r="DB26734" s="29">
        <v>3.2902846315091168</v>
      </c>
    </row>
    <row r="26735" spans="102:106" ht="20.100000000000001" customHeight="1" x14ac:dyDescent="0.2">
      <c r="CX26735" s="29">
        <v>26597</v>
      </c>
      <c r="CY26735" s="29">
        <v>1.6448581783747072</v>
      </c>
      <c r="CZ26735" s="29">
        <v>1.9599484811876307</v>
      </c>
      <c r="DA26735" s="29">
        <v>2.5757412971044444</v>
      </c>
      <c r="DB26735" s="29">
        <v>3.2902846406110191</v>
      </c>
    </row>
    <row r="26736" spans="102:106" ht="20.100000000000001" customHeight="1" x14ac:dyDescent="0.2">
      <c r="CX26736" s="29">
        <v>26598</v>
      </c>
      <c r="CY26736" s="29">
        <v>1.6448581782049465</v>
      </c>
      <c r="CZ26736" s="29">
        <v>1.9599484817701021</v>
      </c>
      <c r="DA26736" s="29">
        <v>2.5757413004125231</v>
      </c>
      <c r="DB26736" s="29">
        <v>3.2902846497122784</v>
      </c>
    </row>
    <row r="26737" spans="102:106" ht="20.100000000000001" customHeight="1" x14ac:dyDescent="0.2">
      <c r="CX26737" s="29">
        <v>26599</v>
      </c>
      <c r="CY26737" s="29">
        <v>1.6448581780327707</v>
      </c>
      <c r="CZ26737" s="29">
        <v>1.9599484823535522</v>
      </c>
      <c r="DA26737" s="29">
        <v>2.5757413037222521</v>
      </c>
      <c r="DB26737" s="29">
        <v>3.2902846588134196</v>
      </c>
    </row>
    <row r="26738" spans="102:106" ht="20.100000000000001" customHeight="1" x14ac:dyDescent="0.2">
      <c r="CX26738" s="29">
        <v>26600</v>
      </c>
      <c r="CY26738" s="29">
        <v>1.644858177862031</v>
      </c>
      <c r="CZ26738" s="29">
        <v>1.9599484829352802</v>
      </c>
      <c r="DA26738" s="29">
        <v>2.5757413070294595</v>
      </c>
      <c r="DB26738" s="29">
        <v>3.2902846679131756</v>
      </c>
    </row>
    <row r="26739" spans="102:106" ht="20.100000000000001" customHeight="1" x14ac:dyDescent="0.2">
      <c r="CX26739" s="29">
        <v>26601</v>
      </c>
      <c r="CY26739" s="29">
        <v>1.6448581776911957</v>
      </c>
      <c r="CZ26739" s="29">
        <v>1.9599484835186121</v>
      </c>
      <c r="DA26739" s="29">
        <v>2.5757413103379929</v>
      </c>
      <c r="DB26739" s="29">
        <v>3.2902846770129659</v>
      </c>
    </row>
    <row r="26740" spans="102:106" ht="20.100000000000001" customHeight="1" x14ac:dyDescent="0.2">
      <c r="CX26740" s="29">
        <v>26602</v>
      </c>
      <c r="CY26740" s="29">
        <v>1.6448581775205264</v>
      </c>
      <c r="CZ26740" s="29">
        <v>1.9599484841008474</v>
      </c>
      <c r="DA26740" s="29">
        <v>2.5757413136459717</v>
      </c>
      <c r="DB26740" s="29">
        <v>3.2902846861115211</v>
      </c>
    </row>
    <row r="26741" spans="102:106" ht="20.100000000000001" customHeight="1" x14ac:dyDescent="0.2">
      <c r="CX26741" s="29">
        <v>26603</v>
      </c>
      <c r="CY26741" s="29">
        <v>1.6448581773484905</v>
      </c>
      <c r="CZ26741" s="29">
        <v>1.9599484846838047</v>
      </c>
      <c r="DA26741" s="29">
        <v>2.5757413169526608</v>
      </c>
      <c r="DB26741" s="29">
        <v>3.2902846952093685</v>
      </c>
    </row>
    <row r="26742" spans="102:106" ht="20.100000000000001" customHeight="1" x14ac:dyDescent="0.2">
      <c r="CX26742" s="29">
        <v>26604</v>
      </c>
      <c r="CY26742" s="29">
        <v>1.6448581771789401</v>
      </c>
      <c r="CZ26742" s="29">
        <v>1.9599484852662898</v>
      </c>
      <c r="DA26742" s="29">
        <v>2.5757413202607622</v>
      </c>
      <c r="DB26742" s="29">
        <v>3.2902847043070298</v>
      </c>
    </row>
    <row r="26743" spans="102:106" ht="20.100000000000001" customHeight="1" x14ac:dyDescent="0.2">
      <c r="CX26743" s="29">
        <v>26605</v>
      </c>
      <c r="CY26743" s="29">
        <v>1.6448581770067512</v>
      </c>
      <c r="CZ26743" s="29">
        <v>1.9599484858486154</v>
      </c>
      <c r="DA26743" s="29">
        <v>2.5757413235672475</v>
      </c>
      <c r="DB26743" s="29">
        <v>3.2902847134032362</v>
      </c>
    </row>
    <row r="26744" spans="102:106" ht="20.100000000000001" customHeight="1" x14ac:dyDescent="0.2">
      <c r="CX26744" s="29">
        <v>26606</v>
      </c>
      <c r="CY26744" s="29">
        <v>1.6448581768357768</v>
      </c>
      <c r="CZ26744" s="29">
        <v>1.9599484864326</v>
      </c>
      <c r="DA26744" s="29">
        <v>2.5757413268736742</v>
      </c>
      <c r="DB26744" s="29">
        <v>3.2902847224994103</v>
      </c>
    </row>
    <row r="26745" spans="102:106" ht="20.100000000000001" customHeight="1" x14ac:dyDescent="0.2">
      <c r="CX26745" s="29">
        <v>26607</v>
      </c>
      <c r="CY26745" s="29">
        <v>1.6448581766644841</v>
      </c>
      <c r="CZ26745" s="29">
        <v>1.959948487014036</v>
      </c>
      <c r="DA26745" s="29">
        <v>2.575741330180453</v>
      </c>
      <c r="DB26745" s="29">
        <v>3.2902847315942809</v>
      </c>
    </row>
    <row r="26746" spans="102:106" ht="20.100000000000001" customHeight="1" x14ac:dyDescent="0.2">
      <c r="CX26746" s="29">
        <v>26608</v>
      </c>
      <c r="CY26746" s="29">
        <v>1.6448581764931347</v>
      </c>
      <c r="CZ26746" s="29">
        <v>1.9599484875962494</v>
      </c>
      <c r="DA26746" s="29">
        <v>2.5757413334868469</v>
      </c>
      <c r="DB26746" s="29">
        <v>3.2902847406892701</v>
      </c>
    </row>
    <row r="26747" spans="102:106" ht="20.100000000000001" customHeight="1" x14ac:dyDescent="0.2">
      <c r="CX26747" s="29">
        <v>26609</v>
      </c>
      <c r="CY26747" s="29">
        <v>1.6448581763219901</v>
      </c>
      <c r="CZ26747" s="29">
        <v>1.9599484881795519</v>
      </c>
      <c r="DA26747" s="29">
        <v>2.5757413367932673</v>
      </c>
      <c r="DB26747" s="29">
        <v>3.2902847497831083</v>
      </c>
    </row>
    <row r="26748" spans="102:106" ht="20.100000000000001" customHeight="1" x14ac:dyDescent="0.2">
      <c r="CX26748" s="29">
        <v>26610</v>
      </c>
      <c r="CY26748" s="29">
        <v>1.644858176151313</v>
      </c>
      <c r="CZ26748" s="29">
        <v>1.9599484887627492</v>
      </c>
      <c r="DA26748" s="29">
        <v>2.5757413400989773</v>
      </c>
      <c r="DB26748" s="29">
        <v>3.2902847588763189</v>
      </c>
    </row>
    <row r="26749" spans="102:106" ht="20.100000000000001" customHeight="1" x14ac:dyDescent="0.2">
      <c r="CX26749" s="29">
        <v>26611</v>
      </c>
      <c r="CY26749" s="29">
        <v>1.644858175981365</v>
      </c>
      <c r="CZ26749" s="29">
        <v>1.9599484893446462</v>
      </c>
      <c r="DA26749" s="29">
        <v>2.5757413434043874</v>
      </c>
      <c r="DB26749" s="29">
        <v>3.290284767968529</v>
      </c>
    </row>
    <row r="26750" spans="102:106" ht="20.100000000000001" customHeight="1" x14ac:dyDescent="0.2">
      <c r="CX26750" s="29">
        <v>26612</v>
      </c>
      <c r="CY26750" s="29">
        <v>1.6448581758106127</v>
      </c>
      <c r="CZ26750" s="29">
        <v>1.9599484899255548</v>
      </c>
      <c r="DA26750" s="29">
        <v>2.5757413467099077</v>
      </c>
      <c r="DB26750" s="29">
        <v>3.2902847770602626</v>
      </c>
    </row>
    <row r="26751" spans="102:106" ht="20.100000000000001" customHeight="1" x14ac:dyDescent="0.2">
      <c r="CX26751" s="29">
        <v>26613</v>
      </c>
      <c r="CY26751" s="29">
        <v>1.644858175639317</v>
      </c>
      <c r="CZ26751" s="29">
        <v>1.9599484905088016</v>
      </c>
      <c r="DA26751" s="29">
        <v>2.5757413500148019</v>
      </c>
      <c r="DB26751" s="29">
        <v>3.2902847861520441</v>
      </c>
    </row>
    <row r="26752" spans="102:106" ht="20.100000000000001" customHeight="1" x14ac:dyDescent="0.2">
      <c r="CX26752" s="29">
        <v>26614</v>
      </c>
      <c r="CY26752" s="29">
        <v>1.6448581754695362</v>
      </c>
      <c r="CZ26752" s="29">
        <v>1.9599484910916842</v>
      </c>
      <c r="DA26752" s="29">
        <v>2.5757413533194806</v>
      </c>
      <c r="DB26752" s="29">
        <v>3.2902847952417051</v>
      </c>
    </row>
    <row r="26753" spans="102:106" ht="20.100000000000001" customHeight="1" x14ac:dyDescent="0.2">
      <c r="CX26753" s="29">
        <v>26615</v>
      </c>
      <c r="CY26753" s="29">
        <v>1.6448581752979405</v>
      </c>
      <c r="CZ26753" s="29">
        <v>1.9599484916730077</v>
      </c>
      <c r="DA26753" s="29">
        <v>2.5757413566232059</v>
      </c>
      <c r="DB26753" s="29">
        <v>3.2902848043315651</v>
      </c>
    </row>
    <row r="26754" spans="102:106" ht="20.100000000000001" customHeight="1" x14ac:dyDescent="0.2">
      <c r="CX26754" s="29">
        <v>26616</v>
      </c>
      <c r="CY26754" s="29">
        <v>1.6448581751265872</v>
      </c>
      <c r="CZ26754" s="29">
        <v>1.9599484922545904</v>
      </c>
      <c r="DA26754" s="29">
        <v>2.5757413599286827</v>
      </c>
      <c r="DB26754" s="29">
        <v>3.2902848134212492</v>
      </c>
    </row>
    <row r="26755" spans="102:106" ht="20.100000000000001" customHeight="1" x14ac:dyDescent="0.2">
      <c r="CX26755" s="29">
        <v>26617</v>
      </c>
      <c r="CY26755" s="29">
        <v>1.6448581749557381</v>
      </c>
      <c r="CZ26755" s="29">
        <v>1.959948492836745</v>
      </c>
      <c r="DA26755" s="29">
        <v>2.5757413632317325</v>
      </c>
      <c r="DB26755" s="29">
        <v>3.2902848225094865</v>
      </c>
    </row>
    <row r="26756" spans="102:106" ht="20.100000000000001" customHeight="1" x14ac:dyDescent="0.2">
      <c r="CX26756" s="29">
        <v>26618</v>
      </c>
      <c r="CY26756" s="29">
        <v>1.644858174785655</v>
      </c>
      <c r="CZ26756" s="29">
        <v>1.9599484934197833</v>
      </c>
      <c r="DA26756" s="29">
        <v>2.5757413665362074</v>
      </c>
      <c r="DB26756" s="29">
        <v>3.2902848315968019</v>
      </c>
    </row>
    <row r="26757" spans="102:106" ht="20.100000000000001" customHeight="1" x14ac:dyDescent="0.2">
      <c r="CX26757" s="29">
        <v>26619</v>
      </c>
      <c r="CY26757" s="29">
        <v>1.644858174614803</v>
      </c>
      <c r="CZ26757" s="29">
        <v>1.9599484940010021</v>
      </c>
      <c r="DA26757" s="29">
        <v>2.5757413698402218</v>
      </c>
      <c r="DB26757" s="29">
        <v>3.2902848406837188</v>
      </c>
    </row>
    <row r="26758" spans="102:106" ht="20.100000000000001" customHeight="1" x14ac:dyDescent="0.2">
      <c r="CX26758" s="29">
        <v>26620</v>
      </c>
      <c r="CY26758" s="29">
        <v>1.6448581744434445</v>
      </c>
      <c r="CZ26758" s="29">
        <v>1.9599484945837282</v>
      </c>
      <c r="DA26758" s="29">
        <v>2.5757413731430403</v>
      </c>
      <c r="DB26758" s="29">
        <v>3.2902848497707593</v>
      </c>
    </row>
    <row r="26759" spans="102:106" ht="20.100000000000001" customHeight="1" x14ac:dyDescent="0.2">
      <c r="CX26759" s="29">
        <v>26621</v>
      </c>
      <c r="CY26759" s="29">
        <v>1.644858174273637</v>
      </c>
      <c r="CZ26759" s="29">
        <v>1.9599484951652586</v>
      </c>
      <c r="DA26759" s="29">
        <v>2.575741376446218</v>
      </c>
      <c r="DB26759" s="29">
        <v>3.290284858856654</v>
      </c>
    </row>
    <row r="26760" spans="102:106" ht="20.100000000000001" customHeight="1" x14ac:dyDescent="0.2">
      <c r="CX26760" s="29">
        <v>26622</v>
      </c>
      <c r="CY26760" s="29">
        <v>1.6448581741020496</v>
      </c>
      <c r="CZ26760" s="29">
        <v>1.959948495747412</v>
      </c>
      <c r="DA26760" s="29">
        <v>2.5757413797490187</v>
      </c>
      <c r="DB26760" s="29">
        <v>3.2902848679410273</v>
      </c>
    </row>
    <row r="26761" spans="102:106" ht="20.100000000000001" customHeight="1" x14ac:dyDescent="0.2">
      <c r="CX26761" s="29">
        <v>26623</v>
      </c>
      <c r="CY26761" s="29">
        <v>1.6448581739325361</v>
      </c>
      <c r="CZ26761" s="29">
        <v>1.959948496328993</v>
      </c>
      <c r="DA26761" s="29">
        <v>2.5757413830518519</v>
      </c>
      <c r="DB26761" s="29">
        <v>3.2902848770253006</v>
      </c>
    </row>
    <row r="26762" spans="102:106" ht="20.100000000000001" customHeight="1" x14ac:dyDescent="0.2">
      <c r="CX26762" s="29">
        <v>26624</v>
      </c>
      <c r="CY26762" s="29">
        <v>1.6448581737599692</v>
      </c>
      <c r="CZ26762" s="29">
        <v>1.9599484969103131</v>
      </c>
      <c r="DA26762" s="29">
        <v>2.5757413863539798</v>
      </c>
      <c r="DB26762" s="29">
        <v>3.2902848861090992</v>
      </c>
    </row>
    <row r="26763" spans="102:106" ht="20.100000000000001" customHeight="1" x14ac:dyDescent="0.2">
      <c r="CX26763" s="29">
        <v>26625</v>
      </c>
      <c r="CY26763" s="29">
        <v>1.6448581735899996</v>
      </c>
      <c r="CZ26763" s="29">
        <v>1.9599484974931916</v>
      </c>
      <c r="DA26763" s="29">
        <v>2.5757413896546657</v>
      </c>
      <c r="DB26763" s="29">
        <v>3.2902848951920491</v>
      </c>
    </row>
    <row r="26764" spans="102:106" ht="20.100000000000001" customHeight="1" x14ac:dyDescent="0.2">
      <c r="CX26764" s="29">
        <v>26626</v>
      </c>
      <c r="CY26764" s="29">
        <v>1.644858173419296</v>
      </c>
      <c r="CZ26764" s="29">
        <v>1.9599484980749251</v>
      </c>
      <c r="DA26764" s="29">
        <v>2.5757413929577599</v>
      </c>
      <c r="DB26764" s="29">
        <v>3.2902849042746753</v>
      </c>
    </row>
    <row r="26765" spans="102:106" ht="20.100000000000001" customHeight="1" x14ac:dyDescent="0.2">
      <c r="CX26765" s="29">
        <v>26627</v>
      </c>
      <c r="CY26765" s="29">
        <v>1.6448581732481193</v>
      </c>
      <c r="CZ26765" s="29">
        <v>1.9599484986558244</v>
      </c>
      <c r="DA26765" s="29">
        <v>2.5757413962590836</v>
      </c>
      <c r="DB26765" s="29">
        <v>3.2902849133557019</v>
      </c>
    </row>
    <row r="26766" spans="102:106" ht="20.100000000000001" customHeight="1" x14ac:dyDescent="0.2">
      <c r="CX26766" s="29">
        <v>26628</v>
      </c>
      <c r="CY26766" s="29">
        <v>1.6448581730785281</v>
      </c>
      <c r="CZ26766" s="29">
        <v>1.9599484992377092</v>
      </c>
      <c r="DA26766" s="29">
        <v>2.5757413995601932</v>
      </c>
      <c r="DB26766" s="29">
        <v>3.2902849224365522</v>
      </c>
    </row>
    <row r="26767" spans="102:106" ht="20.100000000000001" customHeight="1" x14ac:dyDescent="0.2">
      <c r="CX26767" s="29">
        <v>26629</v>
      </c>
      <c r="CY26767" s="29">
        <v>1.6448581729071901</v>
      </c>
      <c r="CZ26767" s="29">
        <v>1.9599484998193826</v>
      </c>
      <c r="DA26767" s="29">
        <v>2.5757414028614973</v>
      </c>
      <c r="DB26767" s="29">
        <v>3.290284931516851</v>
      </c>
    </row>
    <row r="26768" spans="102:106" ht="20.100000000000001" customHeight="1" x14ac:dyDescent="0.2">
      <c r="CX26768" s="29">
        <v>26630</v>
      </c>
      <c r="CY26768" s="29">
        <v>1.6448581727361631</v>
      </c>
      <c r="CZ26768" s="29">
        <v>1.9599485004011568</v>
      </c>
      <c r="DA26768" s="29">
        <v>2.5757414061622601</v>
      </c>
      <c r="DB26768" s="29">
        <v>3.2902849405962242</v>
      </c>
    </row>
    <row r="26769" spans="102:106" ht="20.100000000000001" customHeight="1" x14ac:dyDescent="0.2">
      <c r="CX26769" s="29">
        <v>26631</v>
      </c>
      <c r="CY26769" s="29">
        <v>1.6448581725657088</v>
      </c>
      <c r="CZ26769" s="29">
        <v>1.9599485009818345</v>
      </c>
      <c r="DA26769" s="29">
        <v>2.5757414094628892</v>
      </c>
      <c r="DB26769" s="29">
        <v>3.2902849496751934</v>
      </c>
    </row>
    <row r="26770" spans="102:106" ht="20.100000000000001" customHeight="1" x14ac:dyDescent="0.2">
      <c r="CX26770" s="29">
        <v>26632</v>
      </c>
      <c r="CY26770" s="29">
        <v>1.6448581723942914</v>
      </c>
      <c r="CZ26770" s="29">
        <v>1.9599485015632359</v>
      </c>
      <c r="DA26770" s="29">
        <v>2.575741412762647</v>
      </c>
      <c r="DB26770" s="29">
        <v>3.2902849587533844</v>
      </c>
    </row>
    <row r="26771" spans="102:106" ht="20.100000000000001" customHeight="1" x14ac:dyDescent="0.2">
      <c r="CX26771" s="29">
        <v>26633</v>
      </c>
      <c r="CY26771" s="29">
        <v>1.6448581722239692</v>
      </c>
      <c r="CZ26771" s="29">
        <v>1.9599485021456715</v>
      </c>
      <c r="DA26771" s="29">
        <v>2.5757414160630905</v>
      </c>
      <c r="DB26771" s="29">
        <v>3.2902849678313189</v>
      </c>
    </row>
    <row r="26772" spans="102:106" ht="20.100000000000001" customHeight="1" x14ac:dyDescent="0.2">
      <c r="CX26772" s="29">
        <v>26634</v>
      </c>
      <c r="CY26772" s="29">
        <v>1.6448581720532061</v>
      </c>
      <c r="CZ26772" s="29">
        <v>1.9599485027264369</v>
      </c>
      <c r="DA26772" s="29">
        <v>2.5757414193623331</v>
      </c>
      <c r="DB26772" s="29">
        <v>3.2902849769077256</v>
      </c>
    </row>
    <row r="26773" spans="102:106" ht="20.100000000000001" customHeight="1" x14ac:dyDescent="0.2">
      <c r="CX26773" s="29">
        <v>26635</v>
      </c>
      <c r="CY26773" s="29">
        <v>1.6448581718840614</v>
      </c>
      <c r="CZ26773" s="29">
        <v>1.9599485033073512</v>
      </c>
      <c r="DA26773" s="29">
        <v>2.575741422661932</v>
      </c>
      <c r="DB26773" s="29">
        <v>3.2902849859840231</v>
      </c>
    </row>
    <row r="26774" spans="102:106" ht="20.100000000000001" customHeight="1" x14ac:dyDescent="0.2">
      <c r="CX26774" s="29">
        <v>26636</v>
      </c>
      <c r="CY26774" s="29">
        <v>1.6448581717132005</v>
      </c>
      <c r="CZ26774" s="29">
        <v>1.9599485038887259</v>
      </c>
      <c r="DA26774" s="29">
        <v>2.5757414259611489</v>
      </c>
      <c r="DB26774" s="29">
        <v>3.2902849950598383</v>
      </c>
    </row>
    <row r="26775" spans="102:106" ht="20.100000000000001" customHeight="1" x14ac:dyDescent="0.2">
      <c r="CX26775" s="29">
        <v>26637</v>
      </c>
      <c r="CY26775" s="29">
        <v>1.6448581715426827</v>
      </c>
      <c r="CZ26775" s="29">
        <v>1.959948504470872</v>
      </c>
      <c r="DA26775" s="29">
        <v>2.575741429260392</v>
      </c>
      <c r="DB26775" s="29">
        <v>3.2902850041338958</v>
      </c>
    </row>
    <row r="26776" spans="102:106" ht="20.100000000000001" customHeight="1" x14ac:dyDescent="0.2">
      <c r="CX26776" s="29">
        <v>26638</v>
      </c>
      <c r="CY26776" s="29">
        <v>1.6448581713709711</v>
      </c>
      <c r="CZ26776" s="29">
        <v>1.9599485050510836</v>
      </c>
      <c r="DA26776" s="29">
        <v>2.5757414325589241</v>
      </c>
      <c r="DB26776" s="29">
        <v>3.2902850132085151</v>
      </c>
    </row>
    <row r="26777" spans="102:106" ht="20.100000000000001" customHeight="1" x14ac:dyDescent="0.2">
      <c r="CX26777" s="29">
        <v>26639</v>
      </c>
      <c r="CY26777" s="29">
        <v>1.6448581712019223</v>
      </c>
      <c r="CZ26777" s="29">
        <v>1.9599485056326895</v>
      </c>
      <c r="DA26777" s="29">
        <v>2.5757414358583</v>
      </c>
      <c r="DB26777" s="29">
        <v>3.2902850222815245</v>
      </c>
    </row>
    <row r="26778" spans="102:106" ht="20.100000000000001" customHeight="1" x14ac:dyDescent="0.2">
      <c r="CX26778" s="29">
        <v>26640</v>
      </c>
      <c r="CY26778" s="29">
        <v>1.6448581710304042</v>
      </c>
      <c r="CZ26778" s="29">
        <v>1.9599485062129831</v>
      </c>
      <c r="DA26778" s="29">
        <v>2.5757414391566353</v>
      </c>
      <c r="DB26778" s="29">
        <v>3.2902850313543444</v>
      </c>
    </row>
    <row r="26779" spans="102:106" ht="20.100000000000001" customHeight="1" x14ac:dyDescent="0.2">
      <c r="CX26779" s="29">
        <v>26641</v>
      </c>
      <c r="CY26779" s="29">
        <v>1.6448581708602739</v>
      </c>
      <c r="CZ26779" s="29">
        <v>1.9599485067952931</v>
      </c>
      <c r="DA26779" s="29">
        <v>2.575741442454337</v>
      </c>
      <c r="DB26779" s="29">
        <v>3.290285040426598</v>
      </c>
    </row>
    <row r="26780" spans="102:106" ht="20.100000000000001" customHeight="1" x14ac:dyDescent="0.2">
      <c r="CX26780" s="29">
        <v>26642</v>
      </c>
      <c r="CY26780" s="29">
        <v>1.6448581706899934</v>
      </c>
      <c r="CZ26780" s="29">
        <v>1.9599485073754042</v>
      </c>
      <c r="DA26780" s="29">
        <v>2.5757414457518149</v>
      </c>
      <c r="DB26780" s="29">
        <v>3.290285049497911</v>
      </c>
    </row>
    <row r="26781" spans="102:106" ht="20.100000000000001" customHeight="1" x14ac:dyDescent="0.2">
      <c r="CX26781" s="29">
        <v>26643</v>
      </c>
      <c r="CY26781" s="29">
        <v>1.644858170518027</v>
      </c>
      <c r="CZ26781" s="29">
        <v>1.9599485079566448</v>
      </c>
      <c r="DA26781" s="29">
        <v>2.575741449049477</v>
      </c>
      <c r="DB26781" s="29">
        <v>3.2902850585688039</v>
      </c>
    </row>
    <row r="26782" spans="102:106" ht="20.100000000000001" customHeight="1" x14ac:dyDescent="0.2">
      <c r="CX26782" s="29">
        <v>26644</v>
      </c>
      <c r="CY26782" s="29">
        <v>1.6448581703482308</v>
      </c>
      <c r="CZ26782" s="29">
        <v>1.9599485085378172</v>
      </c>
      <c r="DA26782" s="29">
        <v>2.5757414523465854</v>
      </c>
      <c r="DB26782" s="29">
        <v>3.2902850676389019</v>
      </c>
    </row>
    <row r="26783" spans="102:106" ht="20.100000000000001" customHeight="1" x14ac:dyDescent="0.2">
      <c r="CX26783" s="29">
        <v>26645</v>
      </c>
      <c r="CY26783" s="29">
        <v>1.64485817017727</v>
      </c>
      <c r="CZ26783" s="29">
        <v>1.9599485091192324</v>
      </c>
      <c r="DA26783" s="29">
        <v>2.5757414556435476</v>
      </c>
      <c r="DB26783" s="29">
        <v>3.2902850767078284</v>
      </c>
    </row>
    <row r="26784" spans="102:106" ht="20.100000000000001" customHeight="1" x14ac:dyDescent="0.2">
      <c r="CX26784" s="29">
        <v>26646</v>
      </c>
      <c r="CY26784" s="29">
        <v>1.6448581700072036</v>
      </c>
      <c r="CZ26784" s="29">
        <v>1.9599485096996923</v>
      </c>
      <c r="DA26784" s="29">
        <v>2.5757414589407728</v>
      </c>
      <c r="DB26784" s="29">
        <v>3.2902850857770032</v>
      </c>
    </row>
    <row r="26785" spans="102:106" ht="20.100000000000001" customHeight="1" x14ac:dyDescent="0.2">
      <c r="CX26785" s="29">
        <v>26647</v>
      </c>
      <c r="CY26785" s="29">
        <v>1.6448581698364941</v>
      </c>
      <c r="CZ26785" s="29">
        <v>1.9599485102795078</v>
      </c>
      <c r="DA26785" s="29">
        <v>2.5757414622375205</v>
      </c>
      <c r="DB26785" s="29">
        <v>3.290285094844255</v>
      </c>
    </row>
    <row r="26786" spans="102:106" ht="20.100000000000001" customHeight="1" x14ac:dyDescent="0.2">
      <c r="CX26786" s="29">
        <v>26648</v>
      </c>
      <c r="CY26786" s="29">
        <v>1.6448581696654023</v>
      </c>
      <c r="CZ26786" s="29">
        <v>1.9599485108604986</v>
      </c>
      <c r="DA26786" s="29">
        <v>2.5757414655342012</v>
      </c>
      <c r="DB26786" s="29">
        <v>3.2902851039118994</v>
      </c>
    </row>
    <row r="26787" spans="102:106" ht="20.100000000000001" customHeight="1" x14ac:dyDescent="0.2">
      <c r="CX26787" s="29">
        <v>26649</v>
      </c>
      <c r="CY26787" s="29">
        <v>1.6448581694959881</v>
      </c>
      <c r="CZ26787" s="29">
        <v>1.9599485114414665</v>
      </c>
      <c r="DA26787" s="29">
        <v>2.5757414688300737</v>
      </c>
      <c r="DB26787" s="29">
        <v>3.2902851129786641</v>
      </c>
    </row>
    <row r="26788" spans="102:106" ht="20.100000000000001" customHeight="1" x14ac:dyDescent="0.2">
      <c r="CX26788" s="29">
        <v>26650</v>
      </c>
      <c r="CY26788" s="29">
        <v>1.6448581693249142</v>
      </c>
      <c r="CZ26788" s="29">
        <v>1.959948512021213</v>
      </c>
      <c r="DA26788" s="29">
        <v>2.5757414721255469</v>
      </c>
      <c r="DB26788" s="29">
        <v>3.290285122044172</v>
      </c>
    </row>
    <row r="26789" spans="102:106" ht="20.100000000000001" customHeight="1" x14ac:dyDescent="0.2">
      <c r="CX26789" s="29">
        <v>26651</v>
      </c>
      <c r="CY26789" s="29">
        <v>1.6448581691560396</v>
      </c>
      <c r="CZ26789" s="29">
        <v>1.9599485126030671</v>
      </c>
      <c r="DA26789" s="29">
        <v>2.5757414754221779</v>
      </c>
      <c r="DB26789" s="29">
        <v>3.2902851311098416</v>
      </c>
    </row>
    <row r="26790" spans="102:106" ht="20.100000000000001" customHeight="1" x14ac:dyDescent="0.2">
      <c r="CX26790" s="29">
        <v>26652</v>
      </c>
      <c r="CY26790" s="29">
        <v>1.6448581689842283</v>
      </c>
      <c r="CZ26790" s="29">
        <v>1.9599485131828123</v>
      </c>
      <c r="DA26790" s="29">
        <v>2.5757414787169295</v>
      </c>
      <c r="DB26790" s="29">
        <v>3.2902851401743995</v>
      </c>
    </row>
    <row r="26791" spans="102:106" ht="20.100000000000001" customHeight="1" x14ac:dyDescent="0.2">
      <c r="CX26791" s="29">
        <v>26653</v>
      </c>
      <c r="CY26791" s="29">
        <v>1.6448581688151378</v>
      </c>
      <c r="CZ26791" s="29">
        <v>1.9599485137637773</v>
      </c>
      <c r="DA26791" s="29">
        <v>2.5757414820113587</v>
      </c>
      <c r="DB26791" s="29">
        <v>3.2902851492383669</v>
      </c>
    </row>
    <row r="26792" spans="102:106" ht="20.100000000000001" customHeight="1" x14ac:dyDescent="0.2">
      <c r="CX26792" s="29">
        <v>26654</v>
      </c>
      <c r="CY26792" s="29">
        <v>1.6448581686454311</v>
      </c>
      <c r="CZ26792" s="29">
        <v>1.9599485143447639</v>
      </c>
      <c r="DA26792" s="29">
        <v>2.575741485307022</v>
      </c>
      <c r="DB26792" s="29">
        <v>3.2902851583013661</v>
      </c>
    </row>
    <row r="26793" spans="102:106" ht="20.100000000000001" customHeight="1" x14ac:dyDescent="0.2">
      <c r="CX26793" s="29">
        <v>26655</v>
      </c>
      <c r="CY26793" s="29">
        <v>1.6448581684735695</v>
      </c>
      <c r="CZ26793" s="29">
        <v>1.959948514924573</v>
      </c>
      <c r="DA26793" s="29">
        <v>2.5757414886020316</v>
      </c>
      <c r="DB26793" s="29">
        <v>3.2902851673639191</v>
      </c>
    </row>
    <row r="26794" spans="102:106" ht="20.100000000000001" customHeight="1" x14ac:dyDescent="0.2">
      <c r="CX26794" s="29">
        <v>26656</v>
      </c>
      <c r="CY26794" s="29">
        <v>1.6448581683034116</v>
      </c>
      <c r="CZ26794" s="29">
        <v>1.959948515505024</v>
      </c>
      <c r="DA26794" s="29">
        <v>2.5757414918956454</v>
      </c>
      <c r="DB26794" s="29">
        <v>3.2902851764256478</v>
      </c>
    </row>
    <row r="26795" spans="102:106" ht="20.100000000000001" customHeight="1" x14ac:dyDescent="0.2">
      <c r="CX26795" s="29">
        <v>26657</v>
      </c>
      <c r="CY26795" s="29">
        <v>1.6448581681334191</v>
      </c>
      <c r="CZ26795" s="29">
        <v>1.9599485160849186</v>
      </c>
      <c r="DA26795" s="29">
        <v>2.5757414951894217</v>
      </c>
      <c r="DB26795" s="29">
        <v>3.2902851854870749</v>
      </c>
    </row>
    <row r="26796" spans="102:106" ht="20.100000000000001" customHeight="1" x14ac:dyDescent="0.2">
      <c r="CX26796" s="29">
        <v>26658</v>
      </c>
      <c r="CY26796" s="29">
        <v>1.6448581679620538</v>
      </c>
      <c r="CZ26796" s="29">
        <v>1.9599485166660768</v>
      </c>
      <c r="DA26796" s="29">
        <v>2.5757414984837679</v>
      </c>
      <c r="DB26796" s="29">
        <v>3.2902851945469243</v>
      </c>
    </row>
    <row r="26797" spans="102:106" ht="20.100000000000001" customHeight="1" x14ac:dyDescent="0.2">
      <c r="CX26797" s="29">
        <v>26659</v>
      </c>
      <c r="CY26797" s="29">
        <v>1.644858167793174</v>
      </c>
      <c r="CZ26797" s="29">
        <v>1.9599485172457896</v>
      </c>
      <c r="DA26797" s="29">
        <v>2.5757415017767955</v>
      </c>
      <c r="DB26797" s="29">
        <v>3.2902852036075134</v>
      </c>
    </row>
    <row r="26798" spans="102:106" ht="20.100000000000001" customHeight="1" x14ac:dyDescent="0.2">
      <c r="CX26798" s="29">
        <v>26660</v>
      </c>
      <c r="CY26798" s="29">
        <v>1.6448581676216434</v>
      </c>
      <c r="CZ26798" s="29">
        <v>1.9599485178258766</v>
      </c>
      <c r="DA26798" s="29">
        <v>2.5757415050712091</v>
      </c>
      <c r="DB26798" s="29">
        <v>3.2902852126657689</v>
      </c>
    </row>
    <row r="26799" spans="102:106" ht="20.100000000000001" customHeight="1" x14ac:dyDescent="0.2">
      <c r="CX26799" s="29">
        <v>26661</v>
      </c>
      <c r="CY26799" s="29">
        <v>1.6448581674513201</v>
      </c>
      <c r="CZ26799" s="29">
        <v>1.959948518406649</v>
      </c>
      <c r="DA26799" s="29">
        <v>2.5757415083639703</v>
      </c>
      <c r="DB26799" s="29">
        <v>3.2902852217240097</v>
      </c>
    </row>
    <row r="26800" spans="102:106" ht="20.100000000000001" customHeight="1" x14ac:dyDescent="0.2">
      <c r="CX26800" s="29">
        <v>26662</v>
      </c>
      <c r="CY26800" s="29">
        <v>1.6448581672824647</v>
      </c>
      <c r="CZ26800" s="29">
        <v>1.959948518986907</v>
      </c>
      <c r="DA26800" s="29">
        <v>2.5757415116566369</v>
      </c>
      <c r="DB26800" s="29">
        <v>3.2902852307827568</v>
      </c>
    </row>
    <row r="26801" spans="102:106" ht="20.100000000000001" customHeight="1" x14ac:dyDescent="0.2">
      <c r="CX26801" s="29">
        <v>26663</v>
      </c>
      <c r="CY26801" s="29">
        <v>1.6448581671117393</v>
      </c>
      <c r="CZ26801" s="29">
        <v>1.9599485195669606</v>
      </c>
      <c r="DA26801" s="29">
        <v>2.5757415149496161</v>
      </c>
      <c r="DB26801" s="29">
        <v>3.2902852398389362</v>
      </c>
    </row>
    <row r="26802" spans="102:106" ht="20.100000000000001" customHeight="1" x14ac:dyDescent="0.2">
      <c r="CX26802" s="29">
        <v>26664</v>
      </c>
      <c r="CY26802" s="29">
        <v>1.6448581669412039</v>
      </c>
      <c r="CZ26802" s="29">
        <v>1.9599485201456108</v>
      </c>
      <c r="DA26802" s="29">
        <v>2.5757415182421664</v>
      </c>
      <c r="DB26802" s="29">
        <v>3.2902852488957648</v>
      </c>
    </row>
    <row r="26803" spans="102:106" ht="20.100000000000001" customHeight="1" x14ac:dyDescent="0.2">
      <c r="CX26803" s="29">
        <v>26665</v>
      </c>
      <c r="CY26803" s="29">
        <v>1.6448581667711182</v>
      </c>
      <c r="CZ26803" s="29">
        <v>1.9599485207261873</v>
      </c>
      <c r="DA26803" s="29">
        <v>2.5757415215335473</v>
      </c>
      <c r="DB26803" s="29">
        <v>3.2902852579510671</v>
      </c>
    </row>
    <row r="26804" spans="102:106" ht="20.100000000000001" customHeight="1" x14ac:dyDescent="0.2">
      <c r="CX26804" s="29">
        <v>26666</v>
      </c>
      <c r="CY26804" s="29">
        <v>1.6448581666017426</v>
      </c>
      <c r="CZ26804" s="29">
        <v>1.9599485213059797</v>
      </c>
      <c r="DA26804" s="29">
        <v>2.5757415248264648</v>
      </c>
      <c r="DB26804" s="29">
        <v>3.2902852670071616</v>
      </c>
    </row>
    <row r="26805" spans="102:106" ht="20.100000000000001" customHeight="1" x14ac:dyDescent="0.2">
      <c r="CX26805" s="29">
        <v>26667</v>
      </c>
      <c r="CY26805" s="29">
        <v>1.6448581664297384</v>
      </c>
      <c r="CZ26805" s="29">
        <v>1.9599485218868093</v>
      </c>
      <c r="DA26805" s="29">
        <v>2.575741528117879</v>
      </c>
      <c r="DB26805" s="29">
        <v>3.290285276060974</v>
      </c>
    </row>
    <row r="26806" spans="102:106" ht="20.100000000000001" customHeight="1" x14ac:dyDescent="0.2">
      <c r="CX26806" s="29">
        <v>26668</v>
      </c>
      <c r="CY26806" s="29">
        <v>1.6448581662607651</v>
      </c>
      <c r="CZ26806" s="29">
        <v>1.9599485224659654</v>
      </c>
      <c r="DA26806" s="29">
        <v>2.5757415314093466</v>
      </c>
      <c r="DB26806" s="29">
        <v>3.2902852851148214</v>
      </c>
    </row>
    <row r="26807" spans="102:106" ht="20.100000000000001" customHeight="1" x14ac:dyDescent="0.2">
      <c r="CX26807" s="29">
        <v>26669</v>
      </c>
      <c r="CY26807" s="29">
        <v>1.644858166089683</v>
      </c>
      <c r="CZ26807" s="29">
        <v>1.9599485230467788</v>
      </c>
      <c r="DA26807" s="29">
        <v>2.5757415347001267</v>
      </c>
      <c r="DB26807" s="29">
        <v>3.2902852941674281</v>
      </c>
    </row>
    <row r="26808" spans="102:106" ht="20.100000000000001" customHeight="1" x14ac:dyDescent="0.2">
      <c r="CX26808" s="29">
        <v>26670</v>
      </c>
      <c r="CY26808" s="29">
        <v>1.6448581659203527</v>
      </c>
      <c r="CZ26808" s="29">
        <v>1.9599485236265386</v>
      </c>
      <c r="DA26808" s="29">
        <v>2.5757415379906266</v>
      </c>
      <c r="DB26808" s="29">
        <v>3.2902853032202124</v>
      </c>
    </row>
    <row r="26809" spans="102:106" ht="20.100000000000001" customHeight="1" x14ac:dyDescent="0.2">
      <c r="CX26809" s="29">
        <v>26671</v>
      </c>
      <c r="CY26809" s="29">
        <v>1.6448581657494343</v>
      </c>
      <c r="CZ26809" s="29">
        <v>1.959948524205555</v>
      </c>
      <c r="DA26809" s="29">
        <v>2.575741541281253</v>
      </c>
      <c r="DB26809" s="29">
        <v>3.290285312271898</v>
      </c>
    </row>
    <row r="26810" spans="102:106" ht="20.100000000000001" customHeight="1" x14ac:dyDescent="0.2">
      <c r="CX26810" s="29">
        <v>26672</v>
      </c>
      <c r="CY26810" s="29">
        <v>1.6448581655789878</v>
      </c>
      <c r="CZ26810" s="29">
        <v>1.9599485247856481</v>
      </c>
      <c r="DA26810" s="29">
        <v>2.5757415445724141</v>
      </c>
      <c r="DB26810" s="29">
        <v>3.2902853213230041</v>
      </c>
    </row>
    <row r="26811" spans="102:106" ht="20.100000000000001" customHeight="1" x14ac:dyDescent="0.2">
      <c r="CX26811" s="29">
        <v>26673</v>
      </c>
      <c r="CY26811" s="29">
        <v>1.6448581654092733</v>
      </c>
      <c r="CZ26811" s="29">
        <v>1.9599485253656181</v>
      </c>
      <c r="DA26811" s="29">
        <v>2.5757415478622185</v>
      </c>
      <c r="DB26811" s="29">
        <v>3.2902853303731527</v>
      </c>
    </row>
    <row r="26812" spans="102:106" ht="20.100000000000001" customHeight="1" x14ac:dyDescent="0.2">
      <c r="CX26812" s="29">
        <v>26674</v>
      </c>
      <c r="CY26812" s="29">
        <v>1.6448581652405512</v>
      </c>
      <c r="CZ26812" s="29">
        <v>1.9599485259442637</v>
      </c>
      <c r="DA26812" s="29">
        <v>2.5757415511522246</v>
      </c>
      <c r="DB26812" s="29">
        <v>3.2902853394228635</v>
      </c>
    </row>
    <row r="26813" spans="102:106" ht="20.100000000000001" customHeight="1" x14ac:dyDescent="0.2">
      <c r="CX26813" s="29">
        <v>26675</v>
      </c>
      <c r="CY26813" s="29">
        <v>1.6448581650694811</v>
      </c>
      <c r="CZ26813" s="29">
        <v>1.9599485265249164</v>
      </c>
      <c r="DA26813" s="29">
        <v>2.5757415544416875</v>
      </c>
      <c r="DB26813" s="29">
        <v>3.2902853484717576</v>
      </c>
    </row>
    <row r="26814" spans="102:106" ht="20.100000000000001" customHeight="1" x14ac:dyDescent="0.2">
      <c r="CX26814" s="29">
        <v>26676</v>
      </c>
      <c r="CY26814" s="29">
        <v>1.644858164899923</v>
      </c>
      <c r="CZ26814" s="29">
        <v>1.9599485271033537</v>
      </c>
      <c r="DA26814" s="29">
        <v>2.5757415577310163</v>
      </c>
      <c r="DB26814" s="29">
        <v>3.2902853575194566</v>
      </c>
    </row>
    <row r="26815" spans="102:106" ht="20.100000000000001" customHeight="1" x14ac:dyDescent="0.2">
      <c r="CX26815" s="29">
        <v>26677</v>
      </c>
      <c r="CY26815" s="29">
        <v>1.6448581647303377</v>
      </c>
      <c r="CZ26815" s="29">
        <v>1.9599485276829069</v>
      </c>
      <c r="DA26815" s="29">
        <v>2.5757415610206182</v>
      </c>
      <c r="DB26815" s="29">
        <v>3.2902853665673795</v>
      </c>
    </row>
    <row r="26816" spans="102:106" ht="20.100000000000001" customHeight="1" x14ac:dyDescent="0.2">
      <c r="CX26816" s="29">
        <v>26678</v>
      </c>
      <c r="CY26816" s="29">
        <v>1.6448581645591838</v>
      </c>
      <c r="CZ26816" s="29">
        <v>1.9599485282623752</v>
      </c>
      <c r="DA26816" s="29">
        <v>2.5757415643097503</v>
      </c>
      <c r="DB26816" s="29">
        <v>3.2902853756142472</v>
      </c>
    </row>
    <row r="26817" spans="102:106" ht="20.100000000000001" customHeight="1" x14ac:dyDescent="0.2">
      <c r="CX26817" s="29">
        <v>26679</v>
      </c>
      <c r="CY26817" s="29">
        <v>1.6448581643885221</v>
      </c>
      <c r="CZ26817" s="29">
        <v>1.9599485288420684</v>
      </c>
      <c r="DA26817" s="29">
        <v>2.5757415675976709</v>
      </c>
      <c r="DB26817" s="29">
        <v>3.2902853846605811</v>
      </c>
    </row>
    <row r="26818" spans="102:106" ht="20.100000000000001" customHeight="1" x14ac:dyDescent="0.2">
      <c r="CX26818" s="29">
        <v>26680</v>
      </c>
      <c r="CY26818" s="29">
        <v>1.6448581642186122</v>
      </c>
      <c r="CZ26818" s="29">
        <v>1.9599485294207852</v>
      </c>
      <c r="DA26818" s="29">
        <v>2.5757415708870854</v>
      </c>
      <c r="DB26818" s="29">
        <v>3.2902853937060015</v>
      </c>
    </row>
    <row r="26819" spans="102:106" ht="20.100000000000001" customHeight="1" x14ac:dyDescent="0.2">
      <c r="CX26819" s="29">
        <v>26681</v>
      </c>
      <c r="CY26819" s="29">
        <v>1.6448581640497146</v>
      </c>
      <c r="CZ26819" s="29">
        <v>1.9599485300003463</v>
      </c>
      <c r="DA26819" s="29">
        <v>2.5757415741738034</v>
      </c>
      <c r="DB26819" s="29">
        <v>3.2902854027510271</v>
      </c>
    </row>
    <row r="26820" spans="102:106" ht="20.100000000000001" customHeight="1" x14ac:dyDescent="0.2">
      <c r="CX26820" s="29">
        <v>26682</v>
      </c>
      <c r="CY26820" s="29">
        <v>1.6448581638784872</v>
      </c>
      <c r="CZ26820" s="29">
        <v>1.9599485305795501</v>
      </c>
      <c r="DA26820" s="29">
        <v>2.5757415774628298</v>
      </c>
      <c r="DB26820" s="29">
        <v>3.29028541179528</v>
      </c>
    </row>
    <row r="26821" spans="102:106" ht="20.100000000000001" customHeight="1" x14ac:dyDescent="0.2">
      <c r="CX26821" s="29">
        <v>26683</v>
      </c>
      <c r="CY26821" s="29">
        <v>1.6448581637087916</v>
      </c>
      <c r="CZ26821" s="29">
        <v>1.9599485311587066</v>
      </c>
      <c r="DA26821" s="29">
        <v>2.5757415807499733</v>
      </c>
      <c r="DB26821" s="29">
        <v>3.2902854208383792</v>
      </c>
    </row>
    <row r="26822" spans="102:106" ht="20.100000000000001" customHeight="1" x14ac:dyDescent="0.2">
      <c r="CX26822" s="29">
        <v>26684</v>
      </c>
      <c r="CY26822" s="29">
        <v>1.6448581635390866</v>
      </c>
      <c r="CZ26822" s="29">
        <v>1.9599485317381249</v>
      </c>
      <c r="DA26822" s="29">
        <v>2.5757415840379392</v>
      </c>
      <c r="DB26822" s="29">
        <v>3.2902854298808446</v>
      </c>
    </row>
    <row r="26823" spans="102:106" ht="20.100000000000001" customHeight="1" x14ac:dyDescent="0.2">
      <c r="CX26823" s="29">
        <v>26685</v>
      </c>
      <c r="CY26823" s="29">
        <v>1.6448581633696324</v>
      </c>
      <c r="CZ26823" s="29">
        <v>1.9599485323181152</v>
      </c>
      <c r="DA26823" s="29">
        <v>2.5757415873248366</v>
      </c>
      <c r="DB26823" s="29">
        <v>3.2902854389231964</v>
      </c>
    </row>
    <row r="26824" spans="102:106" ht="20.100000000000001" customHeight="1" x14ac:dyDescent="0.2">
      <c r="CX26824" s="29">
        <v>26686</v>
      </c>
      <c r="CY26824" s="29">
        <v>1.6448581632006885</v>
      </c>
      <c r="CZ26824" s="29">
        <v>1.959948532895964</v>
      </c>
      <c r="DA26824" s="29">
        <v>2.5757415906122207</v>
      </c>
      <c r="DB26824" s="29">
        <v>3.2902854479650547</v>
      </c>
    </row>
    <row r="26825" spans="102:106" ht="20.100000000000001" customHeight="1" x14ac:dyDescent="0.2">
      <c r="CX26825" s="29">
        <v>26687</v>
      </c>
      <c r="CY26825" s="29">
        <v>1.644858163028913</v>
      </c>
      <c r="CZ26825" s="29">
        <v>1.9599485334765148</v>
      </c>
      <c r="DA26825" s="29">
        <v>2.5757415938981989</v>
      </c>
      <c r="DB26825" s="29">
        <v>3.2902854570060391</v>
      </c>
    </row>
    <row r="26826" spans="102:106" ht="20.100000000000001" customHeight="1" x14ac:dyDescent="0.2">
      <c r="CX26826" s="29">
        <v>26688</v>
      </c>
      <c r="CY26826" s="29">
        <v>1.6448581628599677</v>
      </c>
      <c r="CZ26826" s="29">
        <v>1.9599485340540317</v>
      </c>
      <c r="DA26826" s="29">
        <v>2.5757415971854782</v>
      </c>
      <c r="DB26826" s="29">
        <v>3.2902854660457699</v>
      </c>
    </row>
    <row r="26827" spans="102:106" ht="20.100000000000001" customHeight="1" x14ac:dyDescent="0.2">
      <c r="CX26827" s="29">
        <v>26689</v>
      </c>
      <c r="CY26827" s="29">
        <v>1.644858162690511</v>
      </c>
      <c r="CZ26827" s="29">
        <v>1.9599485346333578</v>
      </c>
      <c r="DA26827" s="29">
        <v>2.575741600471015</v>
      </c>
      <c r="DB26827" s="29">
        <v>3.2902854750856658</v>
      </c>
    </row>
    <row r="26828" spans="102:106" ht="20.100000000000001" customHeight="1" x14ac:dyDescent="0.2">
      <c r="CX26828" s="29">
        <v>26690</v>
      </c>
      <c r="CY26828" s="29">
        <v>1.6448581625190011</v>
      </c>
      <c r="CZ26828" s="29">
        <v>1.9599485352132919</v>
      </c>
      <c r="DA26828" s="29">
        <v>2.5757416037563661</v>
      </c>
      <c r="DB26828" s="29">
        <v>3.2902854841244462</v>
      </c>
    </row>
    <row r="26829" spans="102:106" ht="20.100000000000001" customHeight="1" x14ac:dyDescent="0.2">
      <c r="CX26829" s="29">
        <v>26691</v>
      </c>
      <c r="CY26829" s="29">
        <v>1.6448581623492997</v>
      </c>
      <c r="CZ26829" s="29">
        <v>1.9599485357911199</v>
      </c>
      <c r="DA26829" s="29">
        <v>2.5757416070430885</v>
      </c>
      <c r="DB26829" s="29">
        <v>3.2902854931617322</v>
      </c>
    </row>
    <row r="26830" spans="102:106" ht="20.100000000000001" customHeight="1" x14ac:dyDescent="0.2">
      <c r="CX26830" s="29">
        <v>26692</v>
      </c>
      <c r="CY26830" s="29">
        <v>1.6448581621798655</v>
      </c>
      <c r="CZ26830" s="29">
        <v>1.9599485363701736</v>
      </c>
      <c r="DA26830" s="29">
        <v>2.5757416103281381</v>
      </c>
      <c r="DB26830" s="29">
        <v>3.2902855021998416</v>
      </c>
    </row>
    <row r="26831" spans="102:106" ht="20.100000000000001" customHeight="1" x14ac:dyDescent="0.2">
      <c r="CX26831" s="29">
        <v>26693</v>
      </c>
      <c r="CY26831" s="29">
        <v>1.6448581620109579</v>
      </c>
      <c r="CZ26831" s="29">
        <v>1.9599485369492518</v>
      </c>
      <c r="DA26831" s="29">
        <v>2.575741613614221</v>
      </c>
      <c r="DB26831" s="29">
        <v>3.2902855112365943</v>
      </c>
    </row>
    <row r="26832" spans="102:106" ht="20.100000000000001" customHeight="1" x14ac:dyDescent="0.2">
      <c r="CX26832" s="29">
        <v>26694</v>
      </c>
      <c r="CY26832" s="29">
        <v>1.6448581618410352</v>
      </c>
      <c r="CZ26832" s="29">
        <v>1.9599485375271513</v>
      </c>
      <c r="DA26832" s="29">
        <v>2.575741616898295</v>
      </c>
      <c r="DB26832" s="29">
        <v>3.290285520272509</v>
      </c>
    </row>
    <row r="26833" spans="102:106" ht="20.100000000000001" customHeight="1" x14ac:dyDescent="0.2">
      <c r="CX26833" s="29">
        <v>26695</v>
      </c>
      <c r="CY26833" s="29">
        <v>1.6448581616703566</v>
      </c>
      <c r="CZ26833" s="29">
        <v>1.9599485381072048</v>
      </c>
      <c r="DA26833" s="29">
        <v>2.5757416201830647</v>
      </c>
      <c r="DB26833" s="29">
        <v>3.2902855293081066</v>
      </c>
    </row>
    <row r="26834" spans="102:106" ht="20.100000000000001" customHeight="1" x14ac:dyDescent="0.2">
      <c r="CX26834" s="29">
        <v>26696</v>
      </c>
      <c r="CY26834" s="29">
        <v>1.644858161500983</v>
      </c>
      <c r="CZ26834" s="29">
        <v>1.9599485386851863</v>
      </c>
      <c r="DA26834" s="29">
        <v>2.5757416234677879</v>
      </c>
      <c r="DB26834" s="29">
        <v>3.2902855383430043</v>
      </c>
    </row>
    <row r="26835" spans="102:106" ht="20.100000000000001" customHeight="1" x14ac:dyDescent="0.2">
      <c r="CX26835" s="29">
        <v>26697</v>
      </c>
      <c r="CY26835" s="29">
        <v>1.6448581613313722</v>
      </c>
      <c r="CZ26835" s="29">
        <v>1.9599485392629168</v>
      </c>
      <c r="DA26835" s="29">
        <v>2.5757416267517206</v>
      </c>
      <c r="DB26835" s="29">
        <v>3.2902855473759218</v>
      </c>
    </row>
    <row r="26836" spans="102:106" ht="20.100000000000001" customHeight="1" x14ac:dyDescent="0.2">
      <c r="CX26836" s="29">
        <v>26698</v>
      </c>
      <c r="CY26836" s="29">
        <v>1.6448581611617841</v>
      </c>
      <c r="CZ26836" s="29">
        <v>1.9599485398422172</v>
      </c>
      <c r="DA26836" s="29">
        <v>2.5757416300364184</v>
      </c>
      <c r="DB26836" s="29">
        <v>3.2902855564100784</v>
      </c>
    </row>
    <row r="26837" spans="102:106" ht="20.100000000000001" customHeight="1" x14ac:dyDescent="0.2">
      <c r="CX26837" s="29">
        <v>26699</v>
      </c>
      <c r="CY26837" s="29">
        <v>1.6448581609906758</v>
      </c>
      <c r="CZ26837" s="29">
        <v>1.9599485404203723</v>
      </c>
      <c r="DA26837" s="29">
        <v>2.5757416333199874</v>
      </c>
      <c r="DB26837" s="29">
        <v>3.2902855654423919</v>
      </c>
    </row>
    <row r="26838" spans="102:106" ht="20.100000000000001" customHeight="1" x14ac:dyDescent="0.2">
      <c r="CX26838" s="29">
        <v>26700</v>
      </c>
      <c r="CY26838" s="29">
        <v>1.6448581608219102</v>
      </c>
      <c r="CZ26838" s="29">
        <v>1.9599485409992035</v>
      </c>
      <c r="DA26838" s="29">
        <v>2.5757416366028343</v>
      </c>
      <c r="DB26838" s="29">
        <v>3.2902855744742814</v>
      </c>
    </row>
    <row r="26839" spans="102:106" ht="20.100000000000001" customHeight="1" x14ac:dyDescent="0.2">
      <c r="CX26839" s="29">
        <v>26701</v>
      </c>
      <c r="CY26839" s="29">
        <v>1.6448581606521429</v>
      </c>
      <c r="CZ26839" s="29">
        <v>1.9599485415775075</v>
      </c>
      <c r="DA26839" s="29">
        <v>2.5757416398865143</v>
      </c>
      <c r="DB26839" s="29">
        <v>3.2902855835062677</v>
      </c>
    </row>
    <row r="26840" spans="102:106" ht="20.100000000000001" customHeight="1" x14ac:dyDescent="0.2">
      <c r="CX26840" s="29">
        <v>26702</v>
      </c>
      <c r="CY26840" s="29">
        <v>1.6448581604816337</v>
      </c>
      <c r="CZ26840" s="29">
        <v>1.9599485421555938</v>
      </c>
      <c r="DA26840" s="29">
        <v>2.5757416431691333</v>
      </c>
      <c r="DB26840" s="29">
        <v>3.2902855925361663</v>
      </c>
    </row>
    <row r="26841" spans="102:106" ht="20.100000000000001" customHeight="1" x14ac:dyDescent="0.2">
      <c r="CX26841" s="29">
        <v>26703</v>
      </c>
      <c r="CY26841" s="29">
        <v>1.6448581603124433</v>
      </c>
      <c r="CZ26841" s="29">
        <v>1.9599485427337704</v>
      </c>
      <c r="DA26841" s="29">
        <v>2.575741646452248</v>
      </c>
      <c r="DB26841" s="29">
        <v>3.290285601566298</v>
      </c>
    </row>
    <row r="26842" spans="102:106" ht="20.100000000000001" customHeight="1" x14ac:dyDescent="0.2">
      <c r="CX26842" s="29">
        <v>26704</v>
      </c>
      <c r="CY26842" s="29">
        <v>1.6448581601430288</v>
      </c>
      <c r="CZ26842" s="29">
        <v>1.9599485433123467</v>
      </c>
      <c r="DA26842" s="29">
        <v>2.575741649735114</v>
      </c>
      <c r="DB26842" s="29">
        <v>3.2902856105953799</v>
      </c>
    </row>
    <row r="26843" spans="102:106" ht="20.100000000000001" customHeight="1" x14ac:dyDescent="0.2">
      <c r="CX26843" s="29">
        <v>26705</v>
      </c>
      <c r="CY26843" s="29">
        <v>1.64485815997365</v>
      </c>
      <c r="CZ26843" s="29">
        <v>1.9599485438916318</v>
      </c>
      <c r="DA26843" s="29">
        <v>2.5757416530169861</v>
      </c>
      <c r="DB26843" s="29">
        <v>3.2902856196248318</v>
      </c>
    </row>
    <row r="26844" spans="102:106" ht="20.100000000000001" customHeight="1" x14ac:dyDescent="0.2">
      <c r="CX26844" s="29">
        <v>26706</v>
      </c>
      <c r="CY26844" s="29">
        <v>1.644858159802763</v>
      </c>
      <c r="CZ26844" s="29">
        <v>1.9599485444689098</v>
      </c>
      <c r="DA26844" s="29">
        <v>2.5757416562994213</v>
      </c>
      <c r="DB26844" s="29">
        <v>3.29028562865247</v>
      </c>
    </row>
    <row r="26845" spans="102:106" ht="20.100000000000001" customHeight="1" x14ac:dyDescent="0.2">
      <c r="CX26845" s="29">
        <v>26707</v>
      </c>
      <c r="CY26845" s="29">
        <v>1.6448581596324297</v>
      </c>
      <c r="CZ26845" s="29">
        <v>1.9599485450475131</v>
      </c>
      <c r="DA26845" s="29">
        <v>2.5757416595816744</v>
      </c>
      <c r="DB26845" s="29">
        <v>3.2902856376797143</v>
      </c>
    </row>
    <row r="26846" spans="102:106" ht="20.100000000000001" customHeight="1" x14ac:dyDescent="0.2">
      <c r="CX26846" s="29">
        <v>26708</v>
      </c>
      <c r="CY26846" s="29">
        <v>1.6448581594629088</v>
      </c>
      <c r="CZ26846" s="29">
        <v>1.9599485456247272</v>
      </c>
      <c r="DA26846" s="29">
        <v>2.5757416628630008</v>
      </c>
      <c r="DB26846" s="29">
        <v>3.2902856467061827</v>
      </c>
    </row>
    <row r="26847" spans="102:106" ht="20.100000000000001" customHeight="1" x14ac:dyDescent="0.2">
      <c r="CX26847" s="29">
        <v>26709</v>
      </c>
      <c r="CY26847" s="29">
        <v>1.64485815929446</v>
      </c>
      <c r="CZ26847" s="29">
        <v>1.9599485462038846</v>
      </c>
      <c r="DA26847" s="29">
        <v>2.5757416661438066</v>
      </c>
      <c r="DB26847" s="29">
        <v>3.2902856557323932</v>
      </c>
    </row>
    <row r="26848" spans="102:106" ht="20.100000000000001" customHeight="1" x14ac:dyDescent="0.2">
      <c r="CX26848" s="29">
        <v>26710</v>
      </c>
      <c r="CY26848" s="29">
        <v>1.6448581591255393</v>
      </c>
      <c r="CZ26848" s="29">
        <v>1.9599485467822693</v>
      </c>
      <c r="DA26848" s="29">
        <v>2.575741669424497</v>
      </c>
      <c r="DB26848" s="29">
        <v>3.2902856647579632</v>
      </c>
    </row>
    <row r="26849" spans="102:106" ht="20.100000000000001" customHeight="1" x14ac:dyDescent="0.2">
      <c r="CX26849" s="29">
        <v>26711</v>
      </c>
      <c r="CY26849" s="29">
        <v>1.6448581589546034</v>
      </c>
      <c r="CZ26849" s="29">
        <v>1.9599485473601903</v>
      </c>
      <c r="DA26849" s="29">
        <v>2.5757416727066276</v>
      </c>
      <c r="DB26849" s="29">
        <v>3.2902856737816109</v>
      </c>
    </row>
    <row r="26850" spans="102:106" ht="20.100000000000001" customHeight="1" x14ac:dyDescent="0.2">
      <c r="CX26850" s="29">
        <v>26712</v>
      </c>
      <c r="CY26850" s="29">
        <v>1.6448581587855169</v>
      </c>
      <c r="CZ26850" s="29">
        <v>1.9599485479379555</v>
      </c>
      <c r="DA26850" s="29">
        <v>2.5757416759871532</v>
      </c>
      <c r="DB26850" s="29">
        <v>3.2902856828056546</v>
      </c>
    </row>
    <row r="26851" spans="102:106" ht="20.100000000000001" customHeight="1" x14ac:dyDescent="0.2">
      <c r="CX26851" s="29">
        <v>26713</v>
      </c>
      <c r="CY26851" s="29">
        <v>1.6448581586149325</v>
      </c>
      <c r="CZ26851" s="29">
        <v>1.9599485485158741</v>
      </c>
      <c r="DA26851" s="29">
        <v>2.5757416792664789</v>
      </c>
      <c r="DB26851" s="29">
        <v>3.2902856918288115</v>
      </c>
    </row>
    <row r="26852" spans="102:106" ht="20.100000000000001" customHeight="1" x14ac:dyDescent="0.2">
      <c r="CX26852" s="29">
        <v>26714</v>
      </c>
      <c r="CY26852" s="29">
        <v>1.644858158444912</v>
      </c>
      <c r="CZ26852" s="29">
        <v>1.9599485490927409</v>
      </c>
      <c r="DA26852" s="29">
        <v>2.575741682547311</v>
      </c>
      <c r="DB26852" s="29">
        <v>3.2902857008516007</v>
      </c>
    </row>
    <row r="26853" spans="102:106" ht="20.100000000000001" customHeight="1" x14ac:dyDescent="0.2">
      <c r="CX26853" s="29">
        <v>26715</v>
      </c>
      <c r="CY26853" s="29">
        <v>1.6448581582757151</v>
      </c>
      <c r="CZ26853" s="29">
        <v>1.9599485496718911</v>
      </c>
      <c r="DA26853" s="29">
        <v>2.5757416858266033</v>
      </c>
      <c r="DB26853" s="29">
        <v>3.290285709873638</v>
      </c>
    </row>
    <row r="26854" spans="102:106" ht="20.100000000000001" customHeight="1" x14ac:dyDescent="0.2">
      <c r="CX26854" s="29">
        <v>26716</v>
      </c>
      <c r="CY26854" s="29">
        <v>1.6448581581057971</v>
      </c>
      <c r="CZ26854" s="29">
        <v>1.9599485502490936</v>
      </c>
      <c r="DA26854" s="29">
        <v>2.5757416891059117</v>
      </c>
      <c r="DB26854" s="29">
        <v>3.2902857188945411</v>
      </c>
    </row>
    <row r="26855" spans="102:106" ht="20.100000000000001" customHeight="1" x14ac:dyDescent="0.2">
      <c r="CX26855" s="29">
        <v>26717</v>
      </c>
      <c r="CY26855" s="29">
        <v>1.6448581579372197</v>
      </c>
      <c r="CZ26855" s="29">
        <v>1.9599485508261707</v>
      </c>
      <c r="DA26855" s="29">
        <v>2.5757416923856415</v>
      </c>
      <c r="DB26855" s="29">
        <v>3.2902857279157294</v>
      </c>
    </row>
    <row r="26856" spans="102:106" ht="20.100000000000001" customHeight="1" x14ac:dyDescent="0.2">
      <c r="CX26856" s="29">
        <v>26718</v>
      </c>
      <c r="CY26856" s="29">
        <v>1.6448581577666364</v>
      </c>
      <c r="CZ26856" s="29">
        <v>1.9599485514049433</v>
      </c>
      <c r="DA26856" s="29">
        <v>2.5757416956638961</v>
      </c>
      <c r="DB26856" s="29">
        <v>3.2902857369350174</v>
      </c>
    </row>
    <row r="26857" spans="102:106" ht="20.100000000000001" customHeight="1" x14ac:dyDescent="0.2">
      <c r="CX26857" s="29">
        <v>26719</v>
      </c>
      <c r="CY26857" s="29">
        <v>1.6448581575979111</v>
      </c>
      <c r="CZ26857" s="29">
        <v>1.9599485519811801</v>
      </c>
      <c r="DA26857" s="29">
        <v>2.5757416989433826</v>
      </c>
      <c r="DB26857" s="29">
        <v>3.2902857459538244</v>
      </c>
    </row>
    <row r="26858" spans="102:106" ht="20.100000000000001" customHeight="1" x14ac:dyDescent="0.2">
      <c r="CX26858" s="29">
        <v>26720</v>
      </c>
      <c r="CY26858" s="29">
        <v>1.6448581574295005</v>
      </c>
      <c r="CZ26858" s="29">
        <v>1.9599485525597296</v>
      </c>
      <c r="DA26858" s="29">
        <v>2.5757417022222047</v>
      </c>
      <c r="DB26858" s="29">
        <v>3.2902857549726674</v>
      </c>
    </row>
    <row r="26859" spans="102:106" ht="20.100000000000001" customHeight="1" x14ac:dyDescent="0.2">
      <c r="CX26859" s="29">
        <v>26721</v>
      </c>
      <c r="CY26859" s="29">
        <v>1.6448581572598593</v>
      </c>
      <c r="CZ26859" s="29">
        <v>1.9599485531378731</v>
      </c>
      <c r="DA26859" s="29">
        <v>2.5757417055007665</v>
      </c>
      <c r="DB26859" s="29">
        <v>3.290285763990263</v>
      </c>
    </row>
    <row r="26860" spans="102:106" ht="20.100000000000001" customHeight="1" x14ac:dyDescent="0.2">
      <c r="CX26860" s="29">
        <v>26722</v>
      </c>
      <c r="CY26860" s="29">
        <v>1.6448581570892467</v>
      </c>
      <c r="CZ26860" s="29">
        <v>1.9599485537144061</v>
      </c>
      <c r="DA26860" s="29">
        <v>2.575741708778323</v>
      </c>
      <c r="DB26860" s="29">
        <v>3.2902857730071284</v>
      </c>
    </row>
    <row r="26861" spans="102:106" ht="20.100000000000001" customHeight="1" x14ac:dyDescent="0.2">
      <c r="CX26861" s="29">
        <v>26723</v>
      </c>
      <c r="CY26861" s="29">
        <v>1.6448581569197243</v>
      </c>
      <c r="CZ26861" s="29">
        <v>1.9599485542926629</v>
      </c>
      <c r="DA26861" s="29">
        <v>2.5757417120564301</v>
      </c>
      <c r="DB26861" s="29">
        <v>3.2902857820237807</v>
      </c>
    </row>
    <row r="26862" spans="102:106" ht="20.100000000000001" customHeight="1" x14ac:dyDescent="0.2">
      <c r="CX26862" s="29">
        <v>26724</v>
      </c>
      <c r="CY26862" s="29">
        <v>1.6448581567515506</v>
      </c>
      <c r="CZ26862" s="29">
        <v>1.9599485548699256</v>
      </c>
      <c r="DA26862" s="29">
        <v>2.5757417153343418</v>
      </c>
      <c r="DB26862" s="29">
        <v>3.2902857910398375</v>
      </c>
    </row>
    <row r="26863" spans="102:106" ht="20.100000000000001" customHeight="1" x14ac:dyDescent="0.2">
      <c r="CX26863" s="29">
        <v>26725</v>
      </c>
      <c r="CY26863" s="29">
        <v>1.6448581565813776</v>
      </c>
      <c r="CZ26863" s="29">
        <v>1.9599485554465019</v>
      </c>
      <c r="DA26863" s="29">
        <v>2.5757417186113116</v>
      </c>
      <c r="DB26863" s="29">
        <v>3.2902858000549147</v>
      </c>
    </row>
    <row r="26864" spans="102:106" ht="20.100000000000001" customHeight="1" x14ac:dyDescent="0.2">
      <c r="CX26864" s="29">
        <v>26726</v>
      </c>
      <c r="CY26864" s="29">
        <v>1.6448581564130709</v>
      </c>
      <c r="CZ26864" s="29">
        <v>1.9599485560242134</v>
      </c>
      <c r="DA26864" s="29">
        <v>2.5757417218888952</v>
      </c>
      <c r="DB26864" s="29">
        <v>3.2902858090695299</v>
      </c>
    </row>
    <row r="26865" spans="102:106" ht="20.100000000000001" customHeight="1" x14ac:dyDescent="0.2">
      <c r="CX26865" s="29">
        <v>26727</v>
      </c>
      <c r="CY26865" s="29">
        <v>1.6448581562432818</v>
      </c>
      <c r="CZ26865" s="29">
        <v>1.9599485566018546</v>
      </c>
      <c r="DA26865" s="29">
        <v>2.5757417251651953</v>
      </c>
      <c r="DB26865" s="29">
        <v>3.2902858180832988</v>
      </c>
    </row>
    <row r="26866" spans="102:106" ht="20.100000000000001" customHeight="1" x14ac:dyDescent="0.2">
      <c r="CX26866" s="29">
        <v>26728</v>
      </c>
      <c r="CY26866" s="29">
        <v>1.644858156072269</v>
      </c>
      <c r="CZ26866" s="29">
        <v>1.9599485571797339</v>
      </c>
      <c r="DA26866" s="29">
        <v>2.5757417284417685</v>
      </c>
      <c r="DB26866" s="29">
        <v>3.2902858270958375</v>
      </c>
    </row>
    <row r="26867" spans="102:106" ht="20.100000000000001" customHeight="1" x14ac:dyDescent="0.2">
      <c r="CX26867" s="29">
        <v>26729</v>
      </c>
      <c r="CY26867" s="29">
        <v>1.6448581559038977</v>
      </c>
      <c r="CZ26867" s="29">
        <v>1.9599485577566451</v>
      </c>
      <c r="DA26867" s="29">
        <v>2.575741731719019</v>
      </c>
      <c r="DB26867" s="29">
        <v>3.290285836108565</v>
      </c>
    </row>
    <row r="26868" spans="102:106" ht="20.100000000000001" customHeight="1" x14ac:dyDescent="0.2">
      <c r="CX26868" s="29">
        <v>26730</v>
      </c>
      <c r="CY26868" s="29">
        <v>1.6448581557348201</v>
      </c>
      <c r="CZ26868" s="29">
        <v>1.9599485583344107</v>
      </c>
      <c r="DA26868" s="29">
        <v>2.5757417349950491</v>
      </c>
      <c r="DB26868" s="29">
        <v>3.290285845120196</v>
      </c>
    </row>
    <row r="26869" spans="102:106" ht="20.100000000000001" customHeight="1" x14ac:dyDescent="0.2">
      <c r="CX26869" s="29">
        <v>26731</v>
      </c>
      <c r="CY26869" s="29">
        <v>1.6448581555652932</v>
      </c>
      <c r="CZ26869" s="29">
        <v>1.9599485589103105</v>
      </c>
      <c r="DA26869" s="29">
        <v>2.5757417382702625</v>
      </c>
      <c r="DB26869" s="29">
        <v>3.2902858541312465</v>
      </c>
    </row>
    <row r="26870" spans="102:106" ht="20.100000000000001" customHeight="1" x14ac:dyDescent="0.2">
      <c r="CX26870" s="29">
        <v>26732</v>
      </c>
      <c r="CY26870" s="29">
        <v>1.6448581553955763</v>
      </c>
      <c r="CZ26870" s="29">
        <v>1.95994855948768</v>
      </c>
      <c r="DA26870" s="29">
        <v>2.5757417415462167</v>
      </c>
      <c r="DB26870" s="29">
        <v>3.2902858631413343</v>
      </c>
    </row>
    <row r="26871" spans="102:106" ht="20.100000000000001" customHeight="1" x14ac:dyDescent="0.2">
      <c r="CX26871" s="29">
        <v>26733</v>
      </c>
      <c r="CY26871" s="29">
        <v>1.6448581552259269</v>
      </c>
      <c r="CZ26871" s="29">
        <v>1.9599485600653133</v>
      </c>
      <c r="DA26871" s="29">
        <v>2.5757417448210123</v>
      </c>
      <c r="DB26871" s="29">
        <v>3.2902858721518755</v>
      </c>
    </row>
    <row r="26872" spans="102:106" ht="20.100000000000001" customHeight="1" x14ac:dyDescent="0.2">
      <c r="CX26872" s="29">
        <v>26734</v>
      </c>
      <c r="CY26872" s="29">
        <v>1.6448581550566044</v>
      </c>
      <c r="CZ26872" s="29">
        <v>1.9599485606420046</v>
      </c>
      <c r="DA26872" s="29">
        <v>2.5757417480973572</v>
      </c>
      <c r="DB26872" s="29">
        <v>3.2902858811606843</v>
      </c>
    </row>
    <row r="26873" spans="102:106" ht="20.100000000000001" customHeight="1" x14ac:dyDescent="0.2">
      <c r="CX26873" s="29">
        <v>26735</v>
      </c>
      <c r="CY26873" s="29">
        <v>1.6448581548878665</v>
      </c>
      <c r="CZ26873" s="29">
        <v>1.9599485612180612</v>
      </c>
      <c r="DA26873" s="29">
        <v>2.5757417513710492</v>
      </c>
      <c r="DB26873" s="29">
        <v>3.2902858901691778</v>
      </c>
    </row>
    <row r="26874" spans="102:106" ht="20.100000000000001" customHeight="1" x14ac:dyDescent="0.2">
      <c r="CX26874" s="29">
        <v>26736</v>
      </c>
      <c r="CY26874" s="29">
        <v>1.6448581547181673</v>
      </c>
      <c r="CZ26874" s="29">
        <v>1.9599485617953054</v>
      </c>
      <c r="DA26874" s="29">
        <v>2.5757417546459482</v>
      </c>
      <c r="DB26874" s="29">
        <v>3.2902858991769737</v>
      </c>
    </row>
    <row r="26875" spans="102:106" ht="20.100000000000001" customHeight="1" x14ac:dyDescent="0.2">
      <c r="CX26875" s="29">
        <v>26737</v>
      </c>
      <c r="CY26875" s="29">
        <v>1.6448581545495693</v>
      </c>
      <c r="CZ26875" s="29">
        <v>1.9599485623725306</v>
      </c>
      <c r="DA26875" s="29">
        <v>2.5757417579213069</v>
      </c>
      <c r="DB26875" s="29">
        <v>3.2902859081836842</v>
      </c>
    </row>
    <row r="26876" spans="102:106" ht="20.100000000000001" customHeight="1" x14ac:dyDescent="0.2">
      <c r="CX26876" s="29">
        <v>26738</v>
      </c>
      <c r="CY26876" s="29">
        <v>1.6448581543805267</v>
      </c>
      <c r="CZ26876" s="29">
        <v>1.9599485629500442</v>
      </c>
      <c r="DA26876" s="29">
        <v>2.5757417611952258</v>
      </c>
      <c r="DB26876" s="29">
        <v>3.2902859171898284</v>
      </c>
    </row>
    <row r="26877" spans="102:106" ht="20.100000000000001" customHeight="1" x14ac:dyDescent="0.2">
      <c r="CX26877" s="29">
        <v>26739</v>
      </c>
      <c r="CY26877" s="29">
        <v>1.6448581542094927</v>
      </c>
      <c r="CZ26877" s="29">
        <v>1.9599485635266403</v>
      </c>
      <c r="DA26877" s="29">
        <v>2.5757417644692606</v>
      </c>
      <c r="DB26877" s="29">
        <v>3.2902859261959216</v>
      </c>
    </row>
    <row r="26878" spans="102:106" ht="20.100000000000001" customHeight="1" x14ac:dyDescent="0.2">
      <c r="CX26878" s="29">
        <v>26740</v>
      </c>
      <c r="CY26878" s="29">
        <v>1.6448581540403346</v>
      </c>
      <c r="CZ26878" s="29">
        <v>1.9599485641026262</v>
      </c>
      <c r="DA26878" s="29">
        <v>2.5757417677426648</v>
      </c>
      <c r="DB26878" s="29">
        <v>3.2902859352006781</v>
      </c>
    </row>
    <row r="26879" spans="102:106" ht="20.100000000000001" customHeight="1" x14ac:dyDescent="0.2">
      <c r="CX26879" s="29">
        <v>26741</v>
      </c>
      <c r="CY26879" s="29">
        <v>1.6448581538715059</v>
      </c>
      <c r="CZ26879" s="29">
        <v>1.9599485646798236</v>
      </c>
      <c r="DA26879" s="29">
        <v>2.5757417710158426</v>
      </c>
      <c r="DB26879" s="29">
        <v>3.2902859442055155</v>
      </c>
    </row>
    <row r="26880" spans="102:106" ht="20.100000000000001" customHeight="1" x14ac:dyDescent="0.2">
      <c r="CX26880" s="29">
        <v>26742</v>
      </c>
      <c r="CY26880" s="29">
        <v>1.6448581537032656</v>
      </c>
      <c r="CZ26880" s="29">
        <v>1.9599485652570257</v>
      </c>
      <c r="DA26880" s="29">
        <v>2.5757417742891966</v>
      </c>
      <c r="DB26880" s="29">
        <v>3.290285953208246</v>
      </c>
    </row>
    <row r="26881" spans="102:106" ht="20.100000000000001" customHeight="1" x14ac:dyDescent="0.2">
      <c r="CX26881" s="29">
        <v>26743</v>
      </c>
      <c r="CY26881" s="29">
        <v>1.6448581535340665</v>
      </c>
      <c r="CZ26881" s="29">
        <v>1.9599485658330262</v>
      </c>
      <c r="DA26881" s="29">
        <v>2.5757417775619809</v>
      </c>
      <c r="DB26881" s="29">
        <v>3.2902859622120899</v>
      </c>
    </row>
    <row r="26882" spans="102:106" ht="20.100000000000001" customHeight="1" x14ac:dyDescent="0.2">
      <c r="CX26882" s="29">
        <v>26744</v>
      </c>
      <c r="CY26882" s="29">
        <v>1.644858153364166</v>
      </c>
      <c r="CZ26882" s="29">
        <v>1.9599485664096463</v>
      </c>
      <c r="DA26882" s="29">
        <v>2.5757417808345981</v>
      </c>
      <c r="DB26882" s="29">
        <v>3.2902859712139576</v>
      </c>
    </row>
    <row r="26883" spans="102:106" ht="20.100000000000001" customHeight="1" x14ac:dyDescent="0.2">
      <c r="CX26883" s="29">
        <v>26745</v>
      </c>
      <c r="CY26883" s="29">
        <v>1.6448581531956277</v>
      </c>
      <c r="CZ26883" s="29">
        <v>1.9599485669856795</v>
      </c>
      <c r="DA26883" s="29">
        <v>2.575741784107453</v>
      </c>
      <c r="DB26883" s="29">
        <v>3.2902859802161686</v>
      </c>
    </row>
    <row r="26884" spans="102:106" ht="20.100000000000001" customHeight="1" x14ac:dyDescent="0.2">
      <c r="CX26884" s="29">
        <v>26746</v>
      </c>
      <c r="CY26884" s="29">
        <v>1.6448581530250996</v>
      </c>
      <c r="CZ26884" s="29">
        <v>1.9599485675629476</v>
      </c>
      <c r="DA26884" s="29">
        <v>2.5757417873797976</v>
      </c>
      <c r="DB26884" s="29">
        <v>3.2902859892165335</v>
      </c>
    </row>
    <row r="26885" spans="102:106" ht="20.100000000000001" customHeight="1" x14ac:dyDescent="0.2">
      <c r="CX26885" s="29">
        <v>26747</v>
      </c>
      <c r="CY26885" s="29">
        <v>1.6448581528564499</v>
      </c>
      <c r="CZ26885" s="29">
        <v>1.9599485681387288</v>
      </c>
      <c r="DA26885" s="29">
        <v>2.5757417906520348</v>
      </c>
      <c r="DB26885" s="29">
        <v>3.2902859982164716</v>
      </c>
    </row>
    <row r="26886" spans="102:106" ht="20.100000000000001" customHeight="1" x14ac:dyDescent="0.2">
      <c r="CX26886" s="29">
        <v>26748</v>
      </c>
      <c r="CY26886" s="29">
        <v>1.6448581526881307</v>
      </c>
      <c r="CZ26886" s="29">
        <v>1.9599485687148444</v>
      </c>
      <c r="DA26886" s="29">
        <v>2.575741793923418</v>
      </c>
      <c r="DB26886" s="29">
        <v>3.2902860072164968</v>
      </c>
    </row>
    <row r="26887" spans="102:106" ht="20.100000000000001" customHeight="1" x14ac:dyDescent="0.2">
      <c r="CX26887" s="29">
        <v>26749</v>
      </c>
      <c r="CY26887" s="29">
        <v>1.6448581525185955</v>
      </c>
      <c r="CZ26887" s="29">
        <v>1.959948569291603</v>
      </c>
      <c r="DA26887" s="29">
        <v>2.5757417971943495</v>
      </c>
      <c r="DB26887" s="29">
        <v>3.2902860162153238</v>
      </c>
    </row>
    <row r="26888" spans="102:106" ht="20.100000000000001" customHeight="1" x14ac:dyDescent="0.2">
      <c r="CX26888" s="29">
        <v>26750</v>
      </c>
      <c r="CY26888" s="29">
        <v>1.6448581523499073</v>
      </c>
      <c r="CZ26888" s="29">
        <v>1.9599485698677956</v>
      </c>
      <c r="DA26888" s="29">
        <v>2.5757418004663863</v>
      </c>
      <c r="DB26888" s="29">
        <v>3.2902860252134669</v>
      </c>
    </row>
    <row r="26889" spans="102:106" ht="20.100000000000001" customHeight="1" x14ac:dyDescent="0.2">
      <c r="CX26889" s="29">
        <v>26751</v>
      </c>
      <c r="CY26889" s="29">
        <v>1.6448581521805179</v>
      </c>
      <c r="CZ26889" s="29">
        <v>1.959948570445246</v>
      </c>
      <c r="DA26889" s="29">
        <v>2.575741803736475</v>
      </c>
      <c r="DB26889" s="29">
        <v>3.2902860342114431</v>
      </c>
    </row>
    <row r="26890" spans="102:106" ht="20.100000000000001" customHeight="1" x14ac:dyDescent="0.2">
      <c r="CX26890" s="29">
        <v>26752</v>
      </c>
      <c r="CY26890" s="29">
        <v>1.6448581520106862</v>
      </c>
      <c r="CZ26890" s="29">
        <v>1.9599485710212301</v>
      </c>
      <c r="DA26890" s="29">
        <v>2.5757418070084763</v>
      </c>
      <c r="DB26890" s="29">
        <v>3.2902860432079635</v>
      </c>
    </row>
    <row r="26891" spans="102:106" ht="20.100000000000001" customHeight="1" x14ac:dyDescent="0.2">
      <c r="CX26891" s="29">
        <v>26753</v>
      </c>
      <c r="CY26891" s="29">
        <v>1.6448581518406693</v>
      </c>
      <c r="CZ26891" s="29">
        <v>1.9599485715960556</v>
      </c>
      <c r="DA26891" s="29">
        <v>2.5757418102781848</v>
      </c>
      <c r="DB26891" s="29">
        <v>3.2902860522044466</v>
      </c>
    </row>
    <row r="26892" spans="102:106" ht="20.100000000000001" customHeight="1" x14ac:dyDescent="0.2">
      <c r="CX26892" s="29">
        <v>26754</v>
      </c>
      <c r="CY26892" s="29">
        <v>1.6448581516725305</v>
      </c>
      <c r="CZ26892" s="29">
        <v>1.9599485721730601</v>
      </c>
      <c r="DA26892" s="29">
        <v>2.5757418135483081</v>
      </c>
      <c r="DB26892" s="29">
        <v>3.2902860611996032</v>
      </c>
    </row>
    <row r="26893" spans="102:106" ht="20.100000000000001" customHeight="1" x14ac:dyDescent="0.2">
      <c r="CX26893" s="29">
        <v>26755</v>
      </c>
      <c r="CY26893" s="29">
        <v>1.6448581515047225</v>
      </c>
      <c r="CZ26893" s="29">
        <v>1.9599485727495198</v>
      </c>
      <c r="DA26893" s="29">
        <v>2.5757418168180974</v>
      </c>
      <c r="DB26893" s="29">
        <v>3.2902860701948518</v>
      </c>
    </row>
    <row r="26894" spans="102:106" ht="20.100000000000001" customHeight="1" x14ac:dyDescent="0.2">
      <c r="CX26894" s="29">
        <v>26756</v>
      </c>
      <c r="CY26894" s="29">
        <v>1.6448581513356972</v>
      </c>
      <c r="CZ26894" s="29">
        <v>1.9599485733257425</v>
      </c>
      <c r="DA26894" s="29">
        <v>2.5757418200879569</v>
      </c>
      <c r="DB26894" s="29">
        <v>3.2902860791889044</v>
      </c>
    </row>
    <row r="26895" spans="102:106" ht="20.100000000000001" customHeight="1" x14ac:dyDescent="0.2">
      <c r="CX26895" s="29">
        <v>26757</v>
      </c>
      <c r="CY26895" s="29">
        <v>1.6448581511657119</v>
      </c>
      <c r="CZ26895" s="29">
        <v>1.9599485739005198</v>
      </c>
      <c r="DA26895" s="29">
        <v>2.5757418233582898</v>
      </c>
      <c r="DB26895" s="29">
        <v>3.2902860881822757</v>
      </c>
    </row>
    <row r="26896" spans="102:106" ht="20.100000000000001" customHeight="1" x14ac:dyDescent="0.2">
      <c r="CX26896" s="29">
        <v>26758</v>
      </c>
      <c r="CY26896" s="29">
        <v>1.6448581509968301</v>
      </c>
      <c r="CZ26896" s="29">
        <v>1.9599485744771887</v>
      </c>
      <c r="DA26896" s="29">
        <v>2.5757418266271945</v>
      </c>
      <c r="DB26896" s="29">
        <v>3.290286097175481</v>
      </c>
    </row>
    <row r="26897" spans="102:106" ht="20.100000000000001" customHeight="1" x14ac:dyDescent="0.2">
      <c r="CX26897" s="29">
        <v>26759</v>
      </c>
      <c r="CY26897" s="29">
        <v>1.6448581508275035</v>
      </c>
      <c r="CZ26897" s="29">
        <v>1.9599485750530261</v>
      </c>
      <c r="DA26897" s="29">
        <v>2.5757418298962267</v>
      </c>
      <c r="DB26897" s="29">
        <v>3.2902861061681343</v>
      </c>
    </row>
    <row r="26898" spans="102:106" ht="20.100000000000001" customHeight="1" x14ac:dyDescent="0.2">
      <c r="CX26898" s="29">
        <v>26760</v>
      </c>
      <c r="CY26898" s="29">
        <v>1.6448581506579902</v>
      </c>
      <c r="CZ26898" s="29">
        <v>1.9599485756283386</v>
      </c>
      <c r="DA26898" s="29">
        <v>2.57574183316579</v>
      </c>
      <c r="DB26898" s="29">
        <v>3.2902861151598488</v>
      </c>
    </row>
    <row r="26899" spans="102:106" ht="20.100000000000001" customHeight="1" x14ac:dyDescent="0.2">
      <c r="CX26899" s="29">
        <v>26761</v>
      </c>
      <c r="CY26899" s="29">
        <v>1.6448581504885473</v>
      </c>
      <c r="CZ26899" s="29">
        <v>1.9599485762049484</v>
      </c>
      <c r="DA26899" s="29">
        <v>2.5757418364339824</v>
      </c>
      <c r="DB26899" s="29">
        <v>3.2902861241502372</v>
      </c>
    </row>
    <row r="26900" spans="102:106" ht="20.100000000000001" customHeight="1" x14ac:dyDescent="0.2">
      <c r="CX26900" s="29">
        <v>26762</v>
      </c>
      <c r="CY26900" s="29">
        <v>1.6448581503212387</v>
      </c>
      <c r="CZ26900" s="29">
        <v>1.9599485767801321</v>
      </c>
      <c r="DA26900" s="29">
        <v>2.575741839702359</v>
      </c>
      <c r="DB26900" s="29">
        <v>3.2902861331407176</v>
      </c>
    </row>
    <row r="26901" spans="102:106" ht="20.100000000000001" customHeight="1" x14ac:dyDescent="0.2">
      <c r="CX26901" s="29">
        <v>26763</v>
      </c>
      <c r="CY26901" s="29">
        <v>1.6448581501509032</v>
      </c>
      <c r="CZ26901" s="29">
        <v>1.9599485773572274</v>
      </c>
      <c r="DA26901" s="29">
        <v>2.5757418429701717</v>
      </c>
      <c r="DB26901" s="29">
        <v>3.2902861421299998</v>
      </c>
    </row>
    <row r="26902" spans="102:106" ht="20.100000000000001" customHeight="1" x14ac:dyDescent="0.2">
      <c r="CX26902" s="29">
        <v>26764</v>
      </c>
      <c r="CY26902" s="29">
        <v>1.6448581499832171</v>
      </c>
      <c r="CZ26902" s="29">
        <v>1.9599485779319941</v>
      </c>
      <c r="DA26902" s="29">
        <v>2.5757418462378223</v>
      </c>
      <c r="DB26902" s="29">
        <v>3.2902861511185995</v>
      </c>
    </row>
    <row r="26903" spans="102:106" ht="20.100000000000001" customHeight="1" x14ac:dyDescent="0.2">
      <c r="CX26903" s="29">
        <v>26765</v>
      </c>
      <c r="CY26903" s="29">
        <v>1.6448581498130188</v>
      </c>
      <c r="CZ26903" s="29">
        <v>1.9599485785077702</v>
      </c>
      <c r="DA26903" s="29">
        <v>2.5757418495057149</v>
      </c>
      <c r="DB26903" s="29">
        <v>3.2902861601070317</v>
      </c>
    </row>
    <row r="26904" spans="102:106" ht="20.100000000000001" customHeight="1" x14ac:dyDescent="0.2">
      <c r="CX26904" s="29">
        <v>26766</v>
      </c>
      <c r="CY26904" s="29">
        <v>1.644858149644179</v>
      </c>
      <c r="CZ26904" s="29">
        <v>1.9599485790833464</v>
      </c>
      <c r="DA26904" s="29">
        <v>2.5757418527730991</v>
      </c>
      <c r="DB26904" s="29">
        <v>3.2902861690949083</v>
      </c>
    </row>
    <row r="26905" spans="102:106" ht="20.100000000000001" customHeight="1" x14ac:dyDescent="0.2">
      <c r="CX26905" s="29">
        <v>26767</v>
      </c>
      <c r="CY26905" s="29">
        <v>1.644858149475148</v>
      </c>
      <c r="CZ26905" s="29">
        <v>1.9599485796590301</v>
      </c>
      <c r="DA26905" s="29">
        <v>2.5757418560403784</v>
      </c>
      <c r="DB26905" s="29">
        <v>3.2902861780809416</v>
      </c>
    </row>
    <row r="26906" spans="102:106" ht="20.100000000000001" customHeight="1" x14ac:dyDescent="0.2">
      <c r="CX26906" s="29">
        <v>26768</v>
      </c>
      <c r="CY26906" s="29">
        <v>1.6448581493061833</v>
      </c>
      <c r="CZ26906" s="29">
        <v>1.9599485802351275</v>
      </c>
      <c r="DA26906" s="29">
        <v>2.5757418593068016</v>
      </c>
      <c r="DB26906" s="29">
        <v>3.2902861870674487</v>
      </c>
    </row>
    <row r="26907" spans="102:106" ht="20.100000000000001" customHeight="1" x14ac:dyDescent="0.2">
      <c r="CX26907" s="29">
        <v>26769</v>
      </c>
      <c r="CY26907" s="29">
        <v>1.6448581491375425</v>
      </c>
      <c r="CZ26907" s="29">
        <v>1.9599485808104298</v>
      </c>
      <c r="DA26907" s="29">
        <v>2.575741862572773</v>
      </c>
      <c r="DB26907" s="29">
        <v>3.2902861960531418</v>
      </c>
    </row>
    <row r="26908" spans="102:106" ht="20.100000000000001" customHeight="1" x14ac:dyDescent="0.2">
      <c r="CX26908" s="29">
        <v>26770</v>
      </c>
      <c r="CY26908" s="29">
        <v>1.6448581489694829</v>
      </c>
      <c r="CZ26908" s="29">
        <v>1.9599485813852429</v>
      </c>
      <c r="DA26908" s="29">
        <v>2.5757418658398481</v>
      </c>
      <c r="DB26908" s="29">
        <v>3.2902862050376323</v>
      </c>
    </row>
    <row r="26909" spans="102:106" ht="20.100000000000001" customHeight="1" x14ac:dyDescent="0.2">
      <c r="CX26909" s="29">
        <v>26771</v>
      </c>
      <c r="CY26909" s="29">
        <v>1.6448581488004548</v>
      </c>
      <c r="CZ26909" s="29">
        <v>1.9599485819613898</v>
      </c>
      <c r="DA26909" s="29">
        <v>2.5757418691061233</v>
      </c>
      <c r="DB26909" s="29">
        <v>3.2902862140223363</v>
      </c>
    </row>
    <row r="26910" spans="102:106" ht="20.100000000000001" customHeight="1" x14ac:dyDescent="0.2">
      <c r="CX26910" s="29">
        <v>26772</v>
      </c>
      <c r="CY26910" s="29">
        <v>1.6448581486307159</v>
      </c>
      <c r="CZ26910" s="29">
        <v>1.9599485825361449</v>
      </c>
      <c r="DA26910" s="29">
        <v>2.575741872372002</v>
      </c>
      <c r="DB26910" s="29">
        <v>3.2902862230050625</v>
      </c>
    </row>
    <row r="26911" spans="102:106" ht="20.100000000000001" customHeight="1" x14ac:dyDescent="0.2">
      <c r="CX26911" s="29">
        <v>26773</v>
      </c>
      <c r="CY26911" s="29">
        <v>1.6448581484623295</v>
      </c>
      <c r="CZ26911" s="29">
        <v>1.9599485831113306</v>
      </c>
      <c r="DA26911" s="29">
        <v>2.575741875637886</v>
      </c>
      <c r="DB26911" s="29">
        <v>3.2902862319881305</v>
      </c>
    </row>
    <row r="26912" spans="102:106" ht="20.100000000000001" customHeight="1" x14ac:dyDescent="0.2">
      <c r="CX26912" s="29">
        <v>26774</v>
      </c>
      <c r="CY26912" s="29">
        <v>1.644858148293747</v>
      </c>
      <c r="CZ26912" s="29">
        <v>1.9599485836872534</v>
      </c>
      <c r="DA26912" s="29">
        <v>2.5757418789030257</v>
      </c>
      <c r="DB26912" s="29">
        <v>3.2902862409702491</v>
      </c>
    </row>
    <row r="26913" spans="102:106" ht="20.100000000000001" customHeight="1" x14ac:dyDescent="0.2">
      <c r="CX26913" s="29">
        <v>26775</v>
      </c>
      <c r="CY26913" s="29">
        <v>1.6448581481252245</v>
      </c>
      <c r="CZ26913" s="29">
        <v>1.9599485842611877</v>
      </c>
      <c r="DA26913" s="29">
        <v>2.5757418821678235</v>
      </c>
      <c r="DB26913" s="29">
        <v>3.290286249951933</v>
      </c>
    </row>
    <row r="26914" spans="102:106" ht="20.100000000000001" customHeight="1" x14ac:dyDescent="0.2">
      <c r="CX26914" s="29">
        <v>26776</v>
      </c>
      <c r="CY26914" s="29">
        <v>1.6448581479552127</v>
      </c>
      <c r="CZ26914" s="29">
        <v>1.9599485848364719</v>
      </c>
      <c r="DA26914" s="29">
        <v>2.5757418854326812</v>
      </c>
      <c r="DB26914" s="29">
        <v>3.2902862589327935</v>
      </c>
    </row>
    <row r="26915" spans="102:106" ht="20.100000000000001" customHeight="1" x14ac:dyDescent="0.2">
      <c r="CX26915" s="29">
        <v>26777</v>
      </c>
      <c r="CY26915" s="29">
        <v>1.6448581477875828</v>
      </c>
      <c r="CZ26915" s="29">
        <v>1.9599485854134127</v>
      </c>
      <c r="DA26915" s="29">
        <v>2.5757418886980026</v>
      </c>
      <c r="DB26915" s="29">
        <v>3.2902862679124429</v>
      </c>
    </row>
    <row r="26916" spans="102:106" ht="20.100000000000001" customHeight="1" x14ac:dyDescent="0.2">
      <c r="CX26916" s="29">
        <v>26778</v>
      </c>
      <c r="CY26916" s="29">
        <v>1.6448581476189772</v>
      </c>
      <c r="CZ26916" s="29">
        <v>1.9599485859877668</v>
      </c>
      <c r="DA26916" s="29">
        <v>2.5757418919618824</v>
      </c>
      <c r="DB26916" s="29">
        <v>3.2902862768922985</v>
      </c>
    </row>
    <row r="26917" spans="102:106" ht="20.100000000000001" customHeight="1" x14ac:dyDescent="0.2">
      <c r="CX26917" s="29">
        <v>26779</v>
      </c>
      <c r="CY26917" s="29">
        <v>1.6448581474496538</v>
      </c>
      <c r="CZ26917" s="29">
        <v>1.9599485865628736</v>
      </c>
      <c r="DA26917" s="29">
        <v>2.5757418952258768</v>
      </c>
      <c r="DB26917" s="29">
        <v>3.2902862858710673</v>
      </c>
    </row>
    <row r="26918" spans="102:106" ht="20.100000000000001" customHeight="1" x14ac:dyDescent="0.2">
      <c r="CX26918" s="29">
        <v>26780</v>
      </c>
      <c r="CY26918" s="29">
        <v>1.6448581472798685</v>
      </c>
      <c r="CZ26918" s="29">
        <v>1.9599485871375233</v>
      </c>
      <c r="DA26918" s="29">
        <v>2.575741898490389</v>
      </c>
      <c r="DB26918" s="29">
        <v>3.2902862948492664</v>
      </c>
    </row>
    <row r="26919" spans="102:106" ht="20.100000000000001" customHeight="1" x14ac:dyDescent="0.2">
      <c r="CX26919" s="29">
        <v>26781</v>
      </c>
      <c r="CY26919" s="29">
        <v>1.6448581471116863</v>
      </c>
      <c r="CZ26919" s="29">
        <v>1.9599485877135381</v>
      </c>
      <c r="DA26919" s="29">
        <v>2.575741901753513</v>
      </c>
      <c r="DB26919" s="29">
        <v>3.2902863038265044</v>
      </c>
    </row>
    <row r="26920" spans="102:106" ht="20.100000000000001" customHeight="1" x14ac:dyDescent="0.2">
      <c r="CX26920" s="29">
        <v>26782</v>
      </c>
      <c r="CY26920" s="29">
        <v>1.644858146943557</v>
      </c>
      <c r="CZ26920" s="29">
        <v>1.9599485882881911</v>
      </c>
      <c r="DA26920" s="29">
        <v>2.5757419050168058</v>
      </c>
      <c r="DB26920" s="29">
        <v>3.2902863128032975</v>
      </c>
    </row>
    <row r="26921" spans="102:106" ht="20.100000000000001" customHeight="1" x14ac:dyDescent="0.2">
      <c r="CX26921" s="29">
        <v>26783</v>
      </c>
      <c r="CY26921" s="29">
        <v>1.6448581467757368</v>
      </c>
      <c r="CZ26921" s="29">
        <v>1.9599485888617882</v>
      </c>
      <c r="DA26921" s="29">
        <v>2.5757419082806696</v>
      </c>
      <c r="DB26921" s="29">
        <v>3.2902863217792548</v>
      </c>
    </row>
    <row r="26922" spans="102:106" ht="20.100000000000001" customHeight="1" x14ac:dyDescent="0.2">
      <c r="CX26922" s="29">
        <v>26784</v>
      </c>
      <c r="CY26922" s="29">
        <v>1.6448581466066758</v>
      </c>
      <c r="CZ26922" s="29">
        <v>1.9599485894376696</v>
      </c>
      <c r="DA26922" s="29">
        <v>2.5757419115431985</v>
      </c>
      <c r="DB26922" s="29">
        <v>3.2902863307548915</v>
      </c>
    </row>
    <row r="26923" spans="102:106" ht="20.100000000000001" customHeight="1" x14ac:dyDescent="0.2">
      <c r="CX26923" s="29">
        <v>26785</v>
      </c>
      <c r="CY26923" s="29">
        <v>1.6448581464366303</v>
      </c>
      <c r="CZ26923" s="29">
        <v>1.9599485900131071</v>
      </c>
      <c r="DA26923" s="29">
        <v>2.5757419148059495</v>
      </c>
      <c r="DB26923" s="29">
        <v>3.2902863397298185</v>
      </c>
    </row>
    <row r="26924" spans="102:106" ht="20.100000000000001" customHeight="1" x14ac:dyDescent="0.2">
      <c r="CX26924" s="29">
        <v>26786</v>
      </c>
      <c r="CY26924" s="29">
        <v>1.644858146267665</v>
      </c>
      <c r="CZ26924" s="29">
        <v>1.9599485905868907</v>
      </c>
      <c r="DA26924" s="29">
        <v>2.5757419180681702</v>
      </c>
      <c r="DB26924" s="29">
        <v>3.2902863487036469</v>
      </c>
    </row>
    <row r="26925" spans="102:106" ht="20.100000000000001" customHeight="1" x14ac:dyDescent="0.2">
      <c r="CX26925" s="29">
        <v>26787</v>
      </c>
      <c r="CY26925" s="29">
        <v>1.6448581461000369</v>
      </c>
      <c r="CZ26925" s="29">
        <v>1.9599485911623593</v>
      </c>
      <c r="DA26925" s="29">
        <v>2.575741921330263</v>
      </c>
      <c r="DB26925" s="29">
        <v>3.2902863576768895</v>
      </c>
    </row>
    <row r="26926" spans="102:106" ht="20.100000000000001" customHeight="1" x14ac:dyDescent="0.2">
      <c r="CX26926" s="29">
        <v>26788</v>
      </c>
      <c r="CY26926" s="29">
        <v>1.6448581459321947</v>
      </c>
      <c r="CZ26926" s="29">
        <v>1.9599485917367856</v>
      </c>
      <c r="DA26926" s="29">
        <v>2.5757419245926299</v>
      </c>
      <c r="DB26926" s="29">
        <v>3.2902863666500606</v>
      </c>
    </row>
    <row r="26927" spans="102:106" ht="20.100000000000001" customHeight="1" x14ac:dyDescent="0.2">
      <c r="CX26927" s="29">
        <v>26789</v>
      </c>
      <c r="CY26927" s="29">
        <v>1.6448581457625875</v>
      </c>
      <c r="CZ26927" s="29">
        <v>1.9599485923104751</v>
      </c>
      <c r="DA26927" s="29">
        <v>2.5757419278545193</v>
      </c>
      <c r="DB26927" s="29">
        <v>3.2902863756218674</v>
      </c>
    </row>
    <row r="26928" spans="102:106" ht="20.100000000000001" customHeight="1" x14ac:dyDescent="0.2">
      <c r="CX26928" s="29">
        <v>26790</v>
      </c>
      <c r="CY26928" s="29">
        <v>1.64485814559328</v>
      </c>
      <c r="CZ26928" s="29">
        <v>1.9599485928852511</v>
      </c>
      <c r="DA26928" s="29">
        <v>2.5757419311163328</v>
      </c>
      <c r="DB26928" s="29">
        <v>3.2902863845937276</v>
      </c>
    </row>
    <row r="26929" spans="102:106" ht="20.100000000000001" customHeight="1" x14ac:dyDescent="0.2">
      <c r="CX26929" s="29">
        <v>26791</v>
      </c>
      <c r="CY26929" s="29">
        <v>1.6448581454263367</v>
      </c>
      <c r="CZ26929" s="29">
        <v>1.9599485934599024</v>
      </c>
      <c r="DA26929" s="29">
        <v>2.5757419343773185</v>
      </c>
      <c r="DB26929" s="29">
        <v>3.2902863935643478</v>
      </c>
    </row>
    <row r="26930" spans="102:106" ht="20.100000000000001" customHeight="1" x14ac:dyDescent="0.2">
      <c r="CX26930" s="29">
        <v>26792</v>
      </c>
      <c r="CY26930" s="29">
        <v>1.64485814525659</v>
      </c>
      <c r="CZ26930" s="29">
        <v>1.9599485940347345</v>
      </c>
      <c r="DA26930" s="29">
        <v>2.5757419376378783</v>
      </c>
      <c r="DB26930" s="29">
        <v>3.290286402534242</v>
      </c>
    </row>
    <row r="26931" spans="102:106" ht="20.100000000000001" customHeight="1" x14ac:dyDescent="0.2">
      <c r="CX26931" s="29">
        <v>26793</v>
      </c>
      <c r="CY26931" s="29">
        <v>1.6448581450879132</v>
      </c>
      <c r="CZ26931" s="29">
        <v>1.9599485946100534</v>
      </c>
      <c r="DA26931" s="29">
        <v>2.5757419408984141</v>
      </c>
      <c r="DB26931" s="29">
        <v>3.2902864115039221</v>
      </c>
    </row>
    <row r="26932" spans="102:106" ht="20.100000000000001" customHeight="1" x14ac:dyDescent="0.2">
      <c r="CX26932" s="29">
        <v>26794</v>
      </c>
      <c r="CY26932" s="29">
        <v>1.6448581449205624</v>
      </c>
      <c r="CZ26932" s="29">
        <v>1.9599485951831301</v>
      </c>
      <c r="DA26932" s="29">
        <v>2.5757419441593279</v>
      </c>
      <c r="DB26932" s="29">
        <v>3.2902864204720967</v>
      </c>
    </row>
    <row r="26933" spans="102:106" ht="20.100000000000001" customHeight="1" x14ac:dyDescent="0.2">
      <c r="CX26933" s="29">
        <v>26795</v>
      </c>
      <c r="CY26933" s="29">
        <v>1.6448581447511783</v>
      </c>
      <c r="CZ26933" s="29">
        <v>1.9599485957588227</v>
      </c>
      <c r="DA26933" s="29">
        <v>2.5757419474198668</v>
      </c>
      <c r="DB26933" s="29">
        <v>3.2902864294410845</v>
      </c>
    </row>
    <row r="26934" spans="102:106" ht="20.100000000000001" customHeight="1" x14ac:dyDescent="0.2">
      <c r="CX26934" s="29">
        <v>26796</v>
      </c>
      <c r="CY26934" s="29">
        <v>1.6448581445818249</v>
      </c>
      <c r="CZ26934" s="29">
        <v>1.9599485963313668</v>
      </c>
      <c r="DA26934" s="29">
        <v>2.5757419506792787</v>
      </c>
      <c r="DB26934" s="29">
        <v>3.290286438407787</v>
      </c>
    </row>
    <row r="26935" spans="102:106" ht="20.100000000000001" customHeight="1" x14ac:dyDescent="0.2">
      <c r="CX26935" s="29">
        <v>26797</v>
      </c>
      <c r="CY26935" s="29">
        <v>1.6448581444127597</v>
      </c>
      <c r="CZ26935" s="29">
        <v>1.9599485969071384</v>
      </c>
      <c r="DA26935" s="29">
        <v>2.57574195393912</v>
      </c>
      <c r="DB26935" s="29">
        <v>3.2902864473745219</v>
      </c>
    </row>
    <row r="26936" spans="102:106" ht="20.100000000000001" customHeight="1" x14ac:dyDescent="0.2">
      <c r="CX26936" s="29">
        <v>26798</v>
      </c>
      <c r="CY26936" s="29">
        <v>1.6448581442460468</v>
      </c>
      <c r="CZ26936" s="29">
        <v>1.9599485974818907</v>
      </c>
      <c r="DA26936" s="29">
        <v>2.5757419571986366</v>
      </c>
      <c r="DB26936" s="29">
        <v>3.2902864563409011</v>
      </c>
    </row>
    <row r="26937" spans="102:106" ht="20.100000000000001" customHeight="1" x14ac:dyDescent="0.2">
      <c r="CX26937" s="29">
        <v>26799</v>
      </c>
      <c r="CY26937" s="29">
        <v>1.6448581440765178</v>
      </c>
      <c r="CZ26937" s="29">
        <v>1.9599485980544111</v>
      </c>
      <c r="DA26937" s="29">
        <v>2.5757419604582314</v>
      </c>
      <c r="DB26937" s="29">
        <v>3.2902864653056296</v>
      </c>
    </row>
    <row r="26938" spans="102:106" ht="20.100000000000001" customHeight="1" x14ac:dyDescent="0.2">
      <c r="CX26938" s="29">
        <v>26800</v>
      </c>
      <c r="CY26938" s="29">
        <v>1.6448581439080456</v>
      </c>
      <c r="CZ26938" s="29">
        <v>1.9599485986295584</v>
      </c>
      <c r="DA26938" s="29">
        <v>2.5757419637171513</v>
      </c>
      <c r="DB26938" s="29">
        <v>3.2902864742710278</v>
      </c>
    </row>
    <row r="26939" spans="102:106" ht="20.100000000000001" customHeight="1" x14ac:dyDescent="0.2">
      <c r="CX26939" s="29">
        <v>26801</v>
      </c>
      <c r="CY26939" s="29">
        <v>1.6448581437408871</v>
      </c>
      <c r="CZ26939" s="29">
        <v>1.9599485992030847</v>
      </c>
      <c r="DA26939" s="29">
        <v>2.575741966975797</v>
      </c>
      <c r="DB26939" s="29">
        <v>3.2902864832348984</v>
      </c>
    </row>
    <row r="26940" spans="102:106" ht="20.100000000000001" customHeight="1" x14ac:dyDescent="0.2">
      <c r="CX26940" s="29">
        <v>26802</v>
      </c>
      <c r="CY26940" s="29">
        <v>1.6448581435716816</v>
      </c>
      <c r="CZ26940" s="29">
        <v>1.9599485997783317</v>
      </c>
      <c r="DA26940" s="29">
        <v>2.5757419702345712</v>
      </c>
      <c r="DB26940" s="29">
        <v>3.2902864921986574</v>
      </c>
    </row>
    <row r="26941" spans="102:106" ht="20.100000000000001" customHeight="1" x14ac:dyDescent="0.2">
      <c r="CX26941" s="29">
        <v>26803</v>
      </c>
      <c r="CY26941" s="29">
        <v>1.6448581434024934</v>
      </c>
      <c r="CZ26941" s="29">
        <v>1.9599486003510507</v>
      </c>
      <c r="DA26941" s="29">
        <v>2.5757419734938747</v>
      </c>
      <c r="DB26941" s="29">
        <v>3.2902865011610114</v>
      </c>
    </row>
    <row r="26942" spans="102:106" ht="20.100000000000001" customHeight="1" x14ac:dyDescent="0.2">
      <c r="CX26942" s="29">
        <v>26804</v>
      </c>
      <c r="CY26942" s="29">
        <v>1.6448581432353879</v>
      </c>
      <c r="CZ26942" s="29">
        <v>1.9599486009261013</v>
      </c>
      <c r="DA26942" s="29">
        <v>2.5757419767517997</v>
      </c>
      <c r="DB26942" s="29">
        <v>3.2902865101233756</v>
      </c>
    </row>
    <row r="26943" spans="102:106" ht="20.100000000000001" customHeight="1" x14ac:dyDescent="0.2">
      <c r="CX26943" s="29">
        <v>26805</v>
      </c>
      <c r="CY26943" s="29">
        <v>1.6448581430651952</v>
      </c>
      <c r="CZ26943" s="29">
        <v>1.9599486014992349</v>
      </c>
      <c r="DA26943" s="29">
        <v>2.5757419800087473</v>
      </c>
      <c r="DB26943" s="29">
        <v>3.2902865190844559</v>
      </c>
    </row>
    <row r="26944" spans="102:106" ht="20.100000000000001" customHeight="1" x14ac:dyDescent="0.2">
      <c r="CX26944" s="29">
        <v>26806</v>
      </c>
      <c r="CY26944" s="29">
        <v>1.6448581428975979</v>
      </c>
      <c r="CZ26944" s="29">
        <v>1.9599486020737926</v>
      </c>
      <c r="DA26944" s="29">
        <v>2.5757419832662736</v>
      </c>
      <c r="DB26944" s="29">
        <v>3.290286528045669</v>
      </c>
    </row>
    <row r="26945" spans="102:106" ht="20.100000000000001" customHeight="1" x14ac:dyDescent="0.2">
      <c r="CX26945" s="29">
        <v>26807</v>
      </c>
      <c r="CY26945" s="29">
        <v>1.6448581427292341</v>
      </c>
      <c r="CZ26945" s="29">
        <v>1.9599486026470441</v>
      </c>
      <c r="DA26945" s="29">
        <v>2.5757419865236248</v>
      </c>
      <c r="DB26945" s="29">
        <v>3.2902865370048167</v>
      </c>
    </row>
    <row r="26946" spans="102:106" ht="20.100000000000001" customHeight="1" x14ac:dyDescent="0.2">
      <c r="CX26946" s="29">
        <v>26808</v>
      </c>
      <c r="CY26946" s="29">
        <v>1.6448581425603608</v>
      </c>
      <c r="CZ26946" s="29">
        <v>1.9599486032208124</v>
      </c>
      <c r="DA26946" s="29">
        <v>2.5757419897812031</v>
      </c>
      <c r="DB26946" s="29">
        <v>3.2902865459651216</v>
      </c>
    </row>
    <row r="26947" spans="102:106" ht="20.100000000000001" customHeight="1" x14ac:dyDescent="0.2">
      <c r="CX26947" s="29">
        <v>26809</v>
      </c>
      <c r="CY26947" s="29">
        <v>1.6448581423930424</v>
      </c>
      <c r="CZ26947" s="29">
        <v>1.9599486037954028</v>
      </c>
      <c r="DA26947" s="29">
        <v>2.5757419930382541</v>
      </c>
      <c r="DB26947" s="29">
        <v>3.2902865549234823</v>
      </c>
    </row>
    <row r="26948" spans="102:106" ht="20.100000000000001" customHeight="1" x14ac:dyDescent="0.2">
      <c r="CX26948" s="29">
        <v>26810</v>
      </c>
      <c r="CY26948" s="29">
        <v>1.644858142223917</v>
      </c>
      <c r="CZ26948" s="29">
        <v>1.959948604368084</v>
      </c>
      <c r="DA26948" s="29">
        <v>2.575741996294024</v>
      </c>
      <c r="DB26948" s="29">
        <v>3.2902865638813155</v>
      </c>
    </row>
    <row r="26949" spans="102:106" ht="20.100000000000001" customHeight="1" x14ac:dyDescent="0.2">
      <c r="CX26949" s="29">
        <v>26811</v>
      </c>
      <c r="CY26949" s="29">
        <v>1.6448581420568595</v>
      </c>
      <c r="CZ26949" s="29">
        <v>1.9599486049421981</v>
      </c>
      <c r="DA26949" s="29">
        <v>2.5757419995512238</v>
      </c>
      <c r="DB26949" s="29">
        <v>3.2902865728391317</v>
      </c>
    </row>
    <row r="26950" spans="102:106" ht="20.100000000000001" customHeight="1" x14ac:dyDescent="0.2">
      <c r="CX26950" s="29">
        <v>26812</v>
      </c>
      <c r="CY26950" s="29">
        <v>1.6448581418866977</v>
      </c>
      <c r="CZ26950" s="29">
        <v>1.959948605516532</v>
      </c>
      <c r="DA26950" s="29">
        <v>2.5757420028067903</v>
      </c>
      <c r="DB26950" s="29">
        <v>3.2902865817956366</v>
      </c>
    </row>
    <row r="26951" spans="102:106" ht="20.100000000000001" customHeight="1" x14ac:dyDescent="0.2">
      <c r="CX26951" s="29">
        <v>26813</v>
      </c>
      <c r="CY26951" s="29">
        <v>1.6448581417191155</v>
      </c>
      <c r="CZ26951" s="29">
        <v>1.9599486060898716</v>
      </c>
      <c r="DA26951" s="29">
        <v>2.5757420060634337</v>
      </c>
      <c r="DB26951" s="29">
        <v>3.290286590751343</v>
      </c>
    </row>
    <row r="26952" spans="102:106" ht="20.100000000000001" customHeight="1" x14ac:dyDescent="0.2">
      <c r="CX26952" s="29">
        <v>26814</v>
      </c>
      <c r="CY26952" s="29">
        <v>1.6448581415507506</v>
      </c>
      <c r="CZ26952" s="29">
        <v>1.9599486066625229</v>
      </c>
      <c r="DA26952" s="29">
        <v>2.5757420093180894</v>
      </c>
      <c r="DB26952" s="29">
        <v>3.290286599706763</v>
      </c>
    </row>
    <row r="26953" spans="102:106" ht="20.100000000000001" customHeight="1" x14ac:dyDescent="0.2">
      <c r="CX26953" s="29">
        <v>26815</v>
      </c>
      <c r="CY26953" s="29">
        <v>1.6448581413818588</v>
      </c>
      <c r="CZ26953" s="29">
        <v>1.9599486072363093</v>
      </c>
      <c r="DA26953" s="29">
        <v>2.5757420125746249</v>
      </c>
      <c r="DB26953" s="29">
        <v>3.2902866086615044</v>
      </c>
    </row>
    <row r="26954" spans="102:106" ht="20.100000000000001" customHeight="1" x14ac:dyDescent="0.2">
      <c r="CX26954" s="29">
        <v>26816</v>
      </c>
      <c r="CY26954" s="29">
        <v>1.6448581412145058</v>
      </c>
      <c r="CZ26954" s="29">
        <v>1.9599486078100166</v>
      </c>
      <c r="DA26954" s="29">
        <v>2.5757420158288196</v>
      </c>
      <c r="DB26954" s="29">
        <v>3.290286617615175</v>
      </c>
    </row>
    <row r="26955" spans="102:106" ht="20.100000000000001" customHeight="1" x14ac:dyDescent="0.2">
      <c r="CX26955" s="29">
        <v>26817</v>
      </c>
      <c r="CY26955" s="29">
        <v>1.6448581410453278</v>
      </c>
      <c r="CZ26955" s="29">
        <v>1.9599486083839501</v>
      </c>
      <c r="DA26955" s="29">
        <v>2.5757420190833842</v>
      </c>
      <c r="DB26955" s="29">
        <v>3.2902866265691912</v>
      </c>
    </row>
    <row r="26956" spans="102:106" ht="20.100000000000001" customHeight="1" x14ac:dyDescent="0.2">
      <c r="CX26956" s="29">
        <v>26818</v>
      </c>
      <c r="CY26956" s="29">
        <v>1.6448581408782004</v>
      </c>
      <c r="CZ26956" s="29">
        <v>1.9599486089568965</v>
      </c>
      <c r="DA26956" s="29">
        <v>2.5757420223387211</v>
      </c>
      <c r="DB26956" s="29">
        <v>3.2902866355213538</v>
      </c>
    </row>
    <row r="26957" spans="102:106" ht="20.100000000000001" customHeight="1" x14ac:dyDescent="0.2">
      <c r="CX26957" s="29">
        <v>26819</v>
      </c>
      <c r="CY26957" s="29">
        <v>1.6448581407097607</v>
      </c>
      <c r="CZ26957" s="29">
        <v>1.9599486095306793</v>
      </c>
      <c r="DA26957" s="29">
        <v>2.5757420255929184</v>
      </c>
      <c r="DB26957" s="29">
        <v>3.2902866444730776</v>
      </c>
    </row>
    <row r="26958" spans="102:106" ht="20.100000000000001" customHeight="1" x14ac:dyDescent="0.2">
      <c r="CX26958" s="29">
        <v>26820</v>
      </c>
      <c r="CY26958" s="29">
        <v>1.6448581405402627</v>
      </c>
      <c r="CZ26958" s="29">
        <v>1.9599486101040846</v>
      </c>
      <c r="DA26958" s="29">
        <v>2.5757420288475337</v>
      </c>
      <c r="DB26958" s="29">
        <v>3.2902866534248747</v>
      </c>
    </row>
    <row r="26959" spans="102:106" ht="20.100000000000001" customHeight="1" x14ac:dyDescent="0.2">
      <c r="CX26959" s="29">
        <v>26821</v>
      </c>
      <c r="CY26959" s="29">
        <v>1.6448581403717739</v>
      </c>
      <c r="CZ26959" s="29">
        <v>1.9599486106774164</v>
      </c>
      <c r="DA26959" s="29">
        <v>2.5757420321018119</v>
      </c>
      <c r="DB26959" s="29">
        <v>3.2902866623754483</v>
      </c>
    </row>
    <row r="26960" spans="102:106" ht="20.100000000000001" customHeight="1" x14ac:dyDescent="0.2">
      <c r="CX26960" s="29">
        <v>26822</v>
      </c>
      <c r="CY26960" s="29">
        <v>1.644858140204549</v>
      </c>
      <c r="CZ26960" s="29">
        <v>1.9599486112494617</v>
      </c>
      <c r="DA26960" s="29">
        <v>2.5757420353549971</v>
      </c>
      <c r="DB26960" s="29">
        <v>3.2902866713262164</v>
      </c>
    </row>
    <row r="26961" spans="102:106" ht="20.100000000000001" customHeight="1" x14ac:dyDescent="0.2">
      <c r="CX26961" s="29">
        <v>26823</v>
      </c>
      <c r="CY26961" s="29">
        <v>1.6448581400370343</v>
      </c>
      <c r="CZ26961" s="29">
        <v>1.9599486118235629</v>
      </c>
      <c r="DA26961" s="29">
        <v>2.5757420386086465</v>
      </c>
      <c r="DB26961" s="29">
        <v>3.2902866802749751</v>
      </c>
    </row>
    <row r="26962" spans="102:106" ht="20.100000000000001" customHeight="1" x14ac:dyDescent="0.2">
      <c r="CX26962" s="29">
        <v>26824</v>
      </c>
      <c r="CY26962" s="29">
        <v>1.6448581398676754</v>
      </c>
      <c r="CZ26962" s="29">
        <v>1.9599486123969867</v>
      </c>
      <c r="DA26962" s="29">
        <v>2.5757420418620054</v>
      </c>
      <c r="DB26962" s="29">
        <v>3.2902866892240468</v>
      </c>
    </row>
    <row r="26963" spans="102:106" ht="20.100000000000001" customHeight="1" x14ac:dyDescent="0.2">
      <c r="CX26963" s="29">
        <v>26825</v>
      </c>
      <c r="CY26963" s="29">
        <v>1.6448581397003483</v>
      </c>
      <c r="CZ26963" s="29">
        <v>1.9599486129700374</v>
      </c>
      <c r="DA26963" s="29">
        <v>2.5757420451154736</v>
      </c>
      <c r="DB26963" s="29">
        <v>3.2902866981712293</v>
      </c>
    </row>
    <row r="26964" spans="102:106" ht="20.100000000000001" customHeight="1" x14ac:dyDescent="0.2">
      <c r="CX26964" s="29">
        <v>26826</v>
      </c>
      <c r="CY26964" s="29">
        <v>1.6448581395316877</v>
      </c>
      <c r="CZ26964" s="29">
        <v>1.9599486135430202</v>
      </c>
      <c r="DA26964" s="29">
        <v>2.5757420483671392</v>
      </c>
      <c r="DB26964" s="29">
        <v>3.2902867071188426</v>
      </c>
    </row>
    <row r="26965" spans="102:106" ht="20.100000000000001" customHeight="1" x14ac:dyDescent="0.2">
      <c r="CX26965" s="29">
        <v>26827</v>
      </c>
      <c r="CY26965" s="29">
        <v>1.64485813936376</v>
      </c>
      <c r="CZ26965" s="29">
        <v>1.9599486141162394</v>
      </c>
      <c r="DA26965" s="29">
        <v>2.5757420516197156</v>
      </c>
      <c r="DB26965" s="29">
        <v>3.29028671606559</v>
      </c>
    </row>
    <row r="26966" spans="102:106" ht="20.100000000000001" customHeight="1" x14ac:dyDescent="0.2">
      <c r="CX26966" s="29">
        <v>26828</v>
      </c>
      <c r="CY26966" s="29">
        <v>1.6448581391950108</v>
      </c>
      <c r="CZ26966" s="29">
        <v>1.9599486146884804</v>
      </c>
      <c r="DA26966" s="29">
        <v>2.575742054872447</v>
      </c>
      <c r="DB26966" s="29">
        <v>3.2902867250119829</v>
      </c>
    </row>
    <row r="26967" spans="102:106" ht="20.100000000000001" customHeight="1" x14ac:dyDescent="0.2">
      <c r="CX26967" s="29">
        <v>26829</v>
      </c>
      <c r="CY26967" s="29">
        <v>1.6448581390275054</v>
      </c>
      <c r="CZ26967" s="29">
        <v>1.9599486152615675</v>
      </c>
      <c r="DA26967" s="29">
        <v>2.5757420581245776</v>
      </c>
      <c r="DB26967" s="29">
        <v>3.2902867339567239</v>
      </c>
    </row>
    <row r="26968" spans="102:106" ht="20.100000000000001" customHeight="1" x14ac:dyDescent="0.2">
      <c r="CX26968" s="29">
        <v>26830</v>
      </c>
      <c r="CY26968" s="29">
        <v>1.6448581388578789</v>
      </c>
      <c r="CZ26968" s="29">
        <v>1.9599486158342851</v>
      </c>
      <c r="DA26968" s="29">
        <v>2.5757420613753514</v>
      </c>
      <c r="DB26968" s="29">
        <v>3.2902867429021323</v>
      </c>
    </row>
    <row r="26969" spans="102:106" ht="20.100000000000001" customHeight="1" x14ac:dyDescent="0.2">
      <c r="CX26969" s="29">
        <v>26831</v>
      </c>
      <c r="CY26969" s="29">
        <v>1.6448581386918182</v>
      </c>
      <c r="CZ26969" s="29">
        <v>1.9599486164069388</v>
      </c>
      <c r="DA26969" s="29">
        <v>2.575742064627482</v>
      </c>
      <c r="DB26969" s="29">
        <v>3.2902867518460073</v>
      </c>
    </row>
    <row r="26970" spans="102:106" ht="20.100000000000001" customHeight="1" x14ac:dyDescent="0.2">
      <c r="CX26970" s="29">
        <v>26832</v>
      </c>
      <c r="CY26970" s="29">
        <v>1.6448581385223364</v>
      </c>
      <c r="CZ26970" s="29">
        <v>1.9599486169798321</v>
      </c>
      <c r="DA26970" s="29">
        <v>2.5757420678790557</v>
      </c>
      <c r="DB26970" s="29">
        <v>3.2902867607888586</v>
      </c>
    </row>
    <row r="26971" spans="102:106" ht="20.100000000000001" customHeight="1" x14ac:dyDescent="0.2">
      <c r="CX26971" s="29">
        <v>26833</v>
      </c>
      <c r="CY26971" s="29">
        <v>1.6448581383551213</v>
      </c>
      <c r="CZ26971" s="29">
        <v>1.9599486175532699</v>
      </c>
      <c r="DA26971" s="29">
        <v>2.5757420711293175</v>
      </c>
      <c r="DB26971" s="29">
        <v>3.2902867697321034</v>
      </c>
    </row>
    <row r="26972" spans="102:106" ht="20.100000000000001" customHeight="1" x14ac:dyDescent="0.2">
      <c r="CX26972" s="29">
        <v>26834</v>
      </c>
      <c r="CY26972" s="29">
        <v>1.6448581381868062</v>
      </c>
      <c r="CZ26972" s="29">
        <v>1.9599486181260368</v>
      </c>
      <c r="DA26972" s="29">
        <v>2.57574207438098</v>
      </c>
      <c r="DB26972" s="29">
        <v>3.2902867786744432</v>
      </c>
    </row>
    <row r="26973" spans="102:106" ht="20.100000000000001" customHeight="1" x14ac:dyDescent="0.2">
      <c r="CX26973" s="29">
        <v>26835</v>
      </c>
      <c r="CY26973" s="29">
        <v>1.6448581380176475</v>
      </c>
      <c r="CZ26973" s="29">
        <v>1.9599486186984374</v>
      </c>
      <c r="DA26973" s="29">
        <v>2.5757420776309745</v>
      </c>
      <c r="DB26973" s="29">
        <v>3.2902867876154835</v>
      </c>
    </row>
    <row r="26974" spans="102:106" ht="20.100000000000001" customHeight="1" x14ac:dyDescent="0.2">
      <c r="CX26974" s="29">
        <v>26836</v>
      </c>
      <c r="CY26974" s="29">
        <v>1.6448581378497102</v>
      </c>
      <c r="CZ26974" s="29">
        <v>1.9599486192707758</v>
      </c>
      <c r="DA26974" s="29">
        <v>2.5757420808820131</v>
      </c>
      <c r="DB26974" s="29">
        <v>3.2902867965557361</v>
      </c>
    </row>
    <row r="26975" spans="102:106" ht="20.100000000000001" customHeight="1" x14ac:dyDescent="0.2">
      <c r="CX26975" s="29">
        <v>26837</v>
      </c>
      <c r="CY26975" s="29">
        <v>1.6448581376814397</v>
      </c>
      <c r="CZ26975" s="29">
        <v>1.9599486198433564</v>
      </c>
      <c r="DA26975" s="29">
        <v>2.5757420841310279</v>
      </c>
      <c r="DB26975" s="29">
        <v>3.2902868054966161</v>
      </c>
    </row>
    <row r="26976" spans="102:106" ht="20.100000000000001" customHeight="1" x14ac:dyDescent="0.2">
      <c r="CX26976" s="29">
        <v>26838</v>
      </c>
      <c r="CY26976" s="29">
        <v>1.6448581375149021</v>
      </c>
      <c r="CZ26976" s="29">
        <v>1.9599486204164833</v>
      </c>
      <c r="DA26976" s="29">
        <v>2.5757420873818866</v>
      </c>
      <c r="DB26976" s="29">
        <v>3.2902868144350155</v>
      </c>
    </row>
    <row r="26977" spans="102:106" ht="20.100000000000001" customHeight="1" x14ac:dyDescent="0.2">
      <c r="CX26977" s="29">
        <v>26839</v>
      </c>
      <c r="CY26977" s="29">
        <v>1.6448581373467306</v>
      </c>
      <c r="CZ26977" s="29">
        <v>1.9599486209889414</v>
      </c>
      <c r="DA26977" s="29">
        <v>2.5757420906315209</v>
      </c>
      <c r="DB26977" s="29">
        <v>3.2902868233741605</v>
      </c>
    </row>
    <row r="26978" spans="102:106" ht="20.100000000000001" customHeight="1" x14ac:dyDescent="0.2">
      <c r="CX26978" s="29">
        <v>26840</v>
      </c>
      <c r="CY26978" s="29">
        <v>1.6448581371789914</v>
      </c>
      <c r="CZ26978" s="29">
        <v>1.9599486215610342</v>
      </c>
      <c r="DA26978" s="29">
        <v>2.5757420938803306</v>
      </c>
      <c r="DB26978" s="29">
        <v>3.2902868323118462</v>
      </c>
    </row>
    <row r="26979" spans="102:106" ht="20.100000000000001" customHeight="1" x14ac:dyDescent="0.2">
      <c r="CX26979" s="29">
        <v>26841</v>
      </c>
      <c r="CY26979" s="29">
        <v>1.6448581370101283</v>
      </c>
      <c r="CZ26979" s="29">
        <v>1.9599486221330664</v>
      </c>
      <c r="DA26979" s="29">
        <v>2.5757420971298712</v>
      </c>
      <c r="DB26979" s="29">
        <v>3.2902868412494874</v>
      </c>
    </row>
    <row r="26980" spans="102:106" ht="20.100000000000001" customHeight="1" x14ac:dyDescent="0.2">
      <c r="CX26980" s="29">
        <v>26842</v>
      </c>
      <c r="CY26980" s="29">
        <v>1.6448581368422088</v>
      </c>
      <c r="CZ26980" s="29">
        <v>1.9599486227068621</v>
      </c>
      <c r="DA26980" s="29">
        <v>2.5757421003782306</v>
      </c>
      <c r="DB26980" s="29">
        <v>3.2902868501866926</v>
      </c>
    </row>
    <row r="26981" spans="102:106" ht="20.100000000000001" customHeight="1" x14ac:dyDescent="0.2">
      <c r="CX26981" s="29">
        <v>26843</v>
      </c>
      <c r="CY26981" s="29">
        <v>1.6448581366736752</v>
      </c>
      <c r="CZ26981" s="29">
        <v>1.9599486232781649</v>
      </c>
      <c r="DA26981" s="29">
        <v>2.5757421036269639</v>
      </c>
      <c r="DB26981" s="29">
        <v>3.2902868591221606</v>
      </c>
    </row>
    <row r="26982" spans="102:106" ht="20.100000000000001" customHeight="1" x14ac:dyDescent="0.2">
      <c r="CX26982" s="29">
        <v>26844</v>
      </c>
      <c r="CY26982" s="29">
        <v>1.6448581365065955</v>
      </c>
      <c r="CZ26982" s="29">
        <v>1.9599486238503192</v>
      </c>
      <c r="DA26982" s="29">
        <v>2.5757421068753152</v>
      </c>
      <c r="DB26982" s="29">
        <v>3.290286868057307</v>
      </c>
    </row>
    <row r="26983" spans="102:106" ht="20.100000000000001" customHeight="1" x14ac:dyDescent="0.2">
      <c r="CX26983" s="29">
        <v>26845</v>
      </c>
      <c r="CY26983" s="29">
        <v>1.644858136339413</v>
      </c>
      <c r="CZ26983" s="29">
        <v>1.9599486244221089</v>
      </c>
      <c r="DA26983" s="29">
        <v>2.575742110123683</v>
      </c>
      <c r="DB26983" s="29">
        <v>3.2902868769917379</v>
      </c>
    </row>
    <row r="26984" spans="102:106" ht="20.100000000000001" customHeight="1" x14ac:dyDescent="0.2">
      <c r="CX26984" s="29">
        <v>26846</v>
      </c>
      <c r="CY26984" s="29">
        <v>1.644858136170571</v>
      </c>
      <c r="CZ26984" s="29">
        <v>1.9599486249953584</v>
      </c>
      <c r="DA26984" s="29">
        <v>2.5757421133713119</v>
      </c>
      <c r="DB26984" s="29">
        <v>3.2902868859259629</v>
      </c>
    </row>
    <row r="26985" spans="102:106" ht="20.100000000000001" customHeight="1" x14ac:dyDescent="0.2">
      <c r="CX26985" s="29">
        <v>26847</v>
      </c>
      <c r="CY26985" s="29">
        <v>1.6448581360021359</v>
      </c>
      <c r="CZ26985" s="29">
        <v>1.9599486255673306</v>
      </c>
      <c r="DA26985" s="29">
        <v>2.5757421166185996</v>
      </c>
      <c r="DB26985" s="29">
        <v>3.2902868948595874</v>
      </c>
    </row>
    <row r="26986" spans="102:106" ht="20.100000000000001" customHeight="1" x14ac:dyDescent="0.2">
      <c r="CX26986" s="29">
        <v>26848</v>
      </c>
      <c r="CY26986" s="29">
        <v>1.6448581358343632</v>
      </c>
      <c r="CZ26986" s="29">
        <v>1.9599486261383297</v>
      </c>
      <c r="DA26986" s="29">
        <v>2.5757421198659465</v>
      </c>
      <c r="DB26986" s="29">
        <v>3.2902869037922176</v>
      </c>
    </row>
    <row r="26987" spans="102:106" ht="20.100000000000001" customHeight="1" x14ac:dyDescent="0.2">
      <c r="CX26987" s="29">
        <v>26849</v>
      </c>
      <c r="CY26987" s="29">
        <v>1.6448581356675078</v>
      </c>
      <c r="CZ26987" s="29">
        <v>1.9599486267117006</v>
      </c>
      <c r="DA26987" s="29">
        <v>2.5757421231137521</v>
      </c>
      <c r="DB26987" s="29">
        <v>3.2902869127243624</v>
      </c>
    </row>
    <row r="26988" spans="102:106" ht="20.100000000000001" customHeight="1" x14ac:dyDescent="0.2">
      <c r="CX26988" s="29">
        <v>26850</v>
      </c>
      <c r="CY26988" s="29">
        <v>1.6448581355000131</v>
      </c>
      <c r="CZ26988" s="29">
        <v>1.9599486272831859</v>
      </c>
      <c r="DA26988" s="29">
        <v>2.5757421263601024</v>
      </c>
      <c r="DB26988" s="29">
        <v>3.2902869216556283</v>
      </c>
    </row>
    <row r="26989" spans="102:106" ht="20.100000000000001" customHeight="1" x14ac:dyDescent="0.2">
      <c r="CX26989" s="29">
        <v>26851</v>
      </c>
      <c r="CY26989" s="29">
        <v>1.6448581353303213</v>
      </c>
      <c r="CZ26989" s="29">
        <v>1.9599486278546092</v>
      </c>
      <c r="DA26989" s="29">
        <v>2.575742129606553</v>
      </c>
      <c r="DB26989" s="29">
        <v>3.2902869305865239</v>
      </c>
    </row>
    <row r="26990" spans="102:106" ht="20.100000000000001" customHeight="1" x14ac:dyDescent="0.2">
      <c r="CX26990" s="29">
        <v>26852</v>
      </c>
      <c r="CY26990" s="29">
        <v>1.6448581351641243</v>
      </c>
      <c r="CZ26990" s="29">
        <v>1.9599486284277952</v>
      </c>
      <c r="DA26990" s="29">
        <v>2.5757421328535033</v>
      </c>
      <c r="DB26990" s="29">
        <v>3.2902869395166556</v>
      </c>
    </row>
    <row r="26991" spans="102:106" ht="20.100000000000001" customHeight="1" x14ac:dyDescent="0.2">
      <c r="CX26991" s="29">
        <v>26853</v>
      </c>
      <c r="CY26991" s="29">
        <v>1.6448581349962401</v>
      </c>
      <c r="CZ26991" s="29">
        <v>1.959948628998486</v>
      </c>
      <c r="DA26991" s="29">
        <v>2.5757421361001951</v>
      </c>
      <c r="DB26991" s="29">
        <v>3.2902869484456265</v>
      </c>
    </row>
    <row r="26992" spans="102:106" ht="20.100000000000001" customHeight="1" x14ac:dyDescent="0.2">
      <c r="CX26992" s="29">
        <v>26854</v>
      </c>
      <c r="CY26992" s="29">
        <v>1.6448581348269244</v>
      </c>
      <c r="CZ26992" s="29">
        <v>1.9599486295700266</v>
      </c>
      <c r="DA26992" s="29">
        <v>2.5757421393458726</v>
      </c>
      <c r="DB26992" s="29">
        <v>3.2902869573748541</v>
      </c>
    </row>
    <row r="26993" spans="102:106" ht="20.100000000000001" customHeight="1" x14ac:dyDescent="0.2">
      <c r="CX26993" s="29">
        <v>26855</v>
      </c>
      <c r="CY26993" s="29">
        <v>1.6448581346600559</v>
      </c>
      <c r="CZ26993" s="29">
        <v>1.9599486301427205</v>
      </c>
      <c r="DA26993" s="29">
        <v>2.5757421425909328</v>
      </c>
      <c r="DB26993" s="29">
        <v>3.290286966303035</v>
      </c>
    </row>
    <row r="26994" spans="102:106" ht="20.100000000000001" customHeight="1" x14ac:dyDescent="0.2">
      <c r="CX26994" s="29">
        <v>26856</v>
      </c>
      <c r="CY26994" s="29">
        <v>1.6448581344922644</v>
      </c>
      <c r="CZ26994" s="29">
        <v>1.9599486307138299</v>
      </c>
      <c r="DA26994" s="29">
        <v>2.5757421458369332</v>
      </c>
      <c r="DB26994" s="29">
        <v>3.2902869752297748</v>
      </c>
    </row>
    <row r="26995" spans="102:106" ht="20.100000000000001" customHeight="1" x14ac:dyDescent="0.2">
      <c r="CX26995" s="29">
        <v>26857</v>
      </c>
      <c r="CY26995" s="29">
        <v>1.6448581343238056</v>
      </c>
      <c r="CZ26995" s="29">
        <v>1.9599486312867</v>
      </c>
      <c r="DA26995" s="29">
        <v>2.5757421490831156</v>
      </c>
      <c r="DB26995" s="29">
        <v>3.2902869841564901</v>
      </c>
    </row>
    <row r="26996" spans="102:106" ht="20.100000000000001" customHeight="1" x14ac:dyDescent="0.2">
      <c r="CX26996" s="29">
        <v>26858</v>
      </c>
      <c r="CY26996" s="29">
        <v>1.6448581341567465</v>
      </c>
      <c r="CZ26996" s="29">
        <v>1.959948631857072</v>
      </c>
      <c r="DA26996" s="29">
        <v>2.5757421523275639</v>
      </c>
      <c r="DB26996" s="29">
        <v>3.2902869930827832</v>
      </c>
    </row>
    <row r="26997" spans="102:106" ht="20.100000000000001" customHeight="1" x14ac:dyDescent="0.2">
      <c r="CX26997" s="29">
        <v>26859</v>
      </c>
      <c r="CY26997" s="29">
        <v>1.6448581339877162</v>
      </c>
      <c r="CZ26997" s="29">
        <v>1.9599486324298119</v>
      </c>
      <c r="DA26997" s="29">
        <v>2.5757421555718354</v>
      </c>
      <c r="DB26997" s="29">
        <v>3.2902870020082582</v>
      </c>
    </row>
    <row r="26998" spans="102:106" ht="20.100000000000001" customHeight="1" x14ac:dyDescent="0.2">
      <c r="CX26998" s="29">
        <v>26860</v>
      </c>
      <c r="CY26998" s="29">
        <v>1.6448581338205952</v>
      </c>
      <c r="CZ26998" s="29">
        <v>1.9599486330021816</v>
      </c>
      <c r="DA26998" s="29">
        <v>2.5757421588163276</v>
      </c>
      <c r="DB26998" s="29">
        <v>3.2902870109325213</v>
      </c>
    </row>
    <row r="26999" spans="102:106" ht="20.100000000000001" customHeight="1" x14ac:dyDescent="0.2">
      <c r="CX26999" s="29">
        <v>26861</v>
      </c>
      <c r="CY26999" s="29">
        <v>1.6448581336538255</v>
      </c>
      <c r="CZ26999" s="29">
        <v>1.9599486335729632</v>
      </c>
      <c r="DA26999" s="29">
        <v>2.5757421620602843</v>
      </c>
      <c r="DB26999" s="29">
        <v>3.290287019856986</v>
      </c>
    </row>
    <row r="27000" spans="102:106" ht="20.100000000000001" customHeight="1" x14ac:dyDescent="0.2">
      <c r="CX27000" s="29">
        <v>26862</v>
      </c>
      <c r="CY27000" s="29">
        <v>1.6448581334858488</v>
      </c>
      <c r="CZ27000" s="29">
        <v>1.9599486341439811</v>
      </c>
      <c r="DA27000" s="29">
        <v>2.5757421653052592</v>
      </c>
      <c r="DB27000" s="29">
        <v>3.2902870287803516</v>
      </c>
    </row>
    <row r="27001" spans="102:106" ht="20.100000000000001" customHeight="1" x14ac:dyDescent="0.2">
      <c r="CX27001" s="29">
        <v>26863</v>
      </c>
      <c r="CY27001" s="29">
        <v>1.6448581333187327</v>
      </c>
      <c r="CZ27001" s="29">
        <v>1.9599486347155395</v>
      </c>
      <c r="DA27001" s="29">
        <v>2.5757421685481807</v>
      </c>
      <c r="DB27001" s="29">
        <v>3.2902870377031266</v>
      </c>
    </row>
    <row r="27002" spans="102:106" ht="20.100000000000001" customHeight="1" x14ac:dyDescent="0.2">
      <c r="CX27002" s="29">
        <v>26864</v>
      </c>
      <c r="CY27002" s="29">
        <v>1.6448581331491059</v>
      </c>
      <c r="CZ27002" s="29">
        <v>1.9599486352864193</v>
      </c>
      <c r="DA27002" s="29">
        <v>2.5757421717917621</v>
      </c>
      <c r="DB27002" s="29">
        <v>3.2902870466249148</v>
      </c>
    </row>
    <row r="27003" spans="102:106" ht="20.100000000000001" customHeight="1" x14ac:dyDescent="0.2">
      <c r="CX27003" s="29">
        <v>26865</v>
      </c>
      <c r="CY27003" s="29">
        <v>1.6448581329826619</v>
      </c>
      <c r="CZ27003" s="29">
        <v>1.9599486358584459</v>
      </c>
      <c r="DA27003" s="29">
        <v>2.5757421750352449</v>
      </c>
      <c r="DB27003" s="29">
        <v>3.290287055546226</v>
      </c>
    </row>
    <row r="27004" spans="102:106" ht="20.100000000000001" customHeight="1" x14ac:dyDescent="0.2">
      <c r="CX27004" s="29">
        <v>26866</v>
      </c>
      <c r="CY27004" s="29">
        <v>1.6448581328142158</v>
      </c>
      <c r="CZ27004" s="29">
        <v>1.959948636430402</v>
      </c>
      <c r="DA27004" s="29">
        <v>2.5757421782790262</v>
      </c>
      <c r="DB27004" s="29">
        <v>3.2902870644666642</v>
      </c>
    </row>
    <row r="27005" spans="102:106" ht="20.100000000000001" customHeight="1" x14ac:dyDescent="0.2">
      <c r="CX27005" s="29">
        <v>26867</v>
      </c>
      <c r="CY27005" s="29">
        <v>1.644858132645836</v>
      </c>
      <c r="CZ27005" s="29">
        <v>1.9599486370010679</v>
      </c>
      <c r="DA27005" s="29">
        <v>2.5757421815211918</v>
      </c>
      <c r="DB27005" s="29">
        <v>3.2902870733867373</v>
      </c>
    </row>
    <row r="27006" spans="102:106" ht="20.100000000000001" customHeight="1" x14ac:dyDescent="0.2">
      <c r="CX27006" s="29">
        <v>26868</v>
      </c>
      <c r="CY27006" s="29">
        <v>1.6448581324795897</v>
      </c>
      <c r="CZ27006" s="29">
        <v>1.9599486375722694</v>
      </c>
      <c r="DA27006" s="29">
        <v>2.5757421847632962</v>
      </c>
      <c r="DB27006" s="29">
        <v>3.2902870823060506</v>
      </c>
    </row>
    <row r="27007" spans="102:106" ht="20.100000000000001" customHeight="1" x14ac:dyDescent="0.2">
      <c r="CX27007" s="29">
        <v>26869</v>
      </c>
      <c r="CY27007" s="29">
        <v>1.644858132312105</v>
      </c>
      <c r="CZ27007" s="29">
        <v>1.9599486381443092</v>
      </c>
      <c r="DA27007" s="29">
        <v>2.5757421880068971</v>
      </c>
      <c r="DB27007" s="29">
        <v>3.2902870912251116</v>
      </c>
    </row>
    <row r="27008" spans="102:106" ht="20.100000000000001" customHeight="1" x14ac:dyDescent="0.2">
      <c r="CX27008" s="29">
        <v>26870</v>
      </c>
      <c r="CY27008" s="29">
        <v>1.6448581321436362</v>
      </c>
      <c r="CZ27008" s="29">
        <v>1.9599486387144474</v>
      </c>
      <c r="DA27008" s="29">
        <v>2.575742191248918</v>
      </c>
      <c r="DB27008" s="29">
        <v>3.2902871001435239</v>
      </c>
    </row>
    <row r="27009" spans="102:106" ht="20.100000000000001" customHeight="1" x14ac:dyDescent="0.2">
      <c r="CX27009" s="29">
        <v>26871</v>
      </c>
      <c r="CY27009" s="29">
        <v>1.6448581319762512</v>
      </c>
      <c r="CZ27009" s="29">
        <v>1.9599486392860308</v>
      </c>
      <c r="DA27009" s="29">
        <v>2.5757421944897589</v>
      </c>
      <c r="DB27009" s="29">
        <v>3.2902871090608907</v>
      </c>
    </row>
    <row r="27010" spans="102:106" ht="20.100000000000001" customHeight="1" x14ac:dyDescent="0.2">
      <c r="CX27010" s="29">
        <v>26872</v>
      </c>
      <c r="CY27010" s="29">
        <v>1.6448581318083908</v>
      </c>
      <c r="CZ27010" s="29">
        <v>1.9599486398563186</v>
      </c>
      <c r="DA27010" s="29">
        <v>2.5757421977321329</v>
      </c>
      <c r="DB27010" s="29">
        <v>3.2902871179777211</v>
      </c>
    </row>
    <row r="27011" spans="102:106" ht="20.100000000000001" customHeight="1" x14ac:dyDescent="0.2">
      <c r="CX27011" s="29">
        <v>26873</v>
      </c>
      <c r="CY27011" s="29">
        <v>1.6448581316403095</v>
      </c>
      <c r="CZ27011" s="29">
        <v>1.9599486404286577</v>
      </c>
      <c r="DA27011" s="29">
        <v>2.5757422009729658</v>
      </c>
      <c r="DB27011" s="29">
        <v>3.2902871268936185</v>
      </c>
    </row>
    <row r="27012" spans="102:106" ht="20.100000000000001" customHeight="1" x14ac:dyDescent="0.2">
      <c r="CX27012" s="29">
        <v>26874</v>
      </c>
      <c r="CY27012" s="29">
        <v>1.6448581314722617</v>
      </c>
      <c r="CZ27012" s="29">
        <v>1.9599486409987856</v>
      </c>
      <c r="DA27012" s="29">
        <v>2.5757422042149711</v>
      </c>
      <c r="DB27012" s="29">
        <v>3.2902871358090908</v>
      </c>
    </row>
    <row r="27013" spans="102:106" ht="20.100000000000001" customHeight="1" x14ac:dyDescent="0.2">
      <c r="CX27013" s="29">
        <v>26875</v>
      </c>
      <c r="CY27013" s="29">
        <v>1.6448581313063149</v>
      </c>
      <c r="CZ27013" s="29">
        <v>1.9599486415700489</v>
      </c>
      <c r="DA27013" s="29">
        <v>2.575742207455074</v>
      </c>
      <c r="DB27013" s="29">
        <v>3.2902871447237412</v>
      </c>
    </row>
    <row r="27014" spans="102:106" ht="20.100000000000001" customHeight="1" x14ac:dyDescent="0.2">
      <c r="CX27014" s="29">
        <v>26876</v>
      </c>
      <c r="CY27014" s="29">
        <v>1.6448581311390964</v>
      </c>
      <c r="CZ27014" s="29">
        <v>1.9599486421412289</v>
      </c>
      <c r="DA27014" s="29">
        <v>2.5757422106959873</v>
      </c>
      <c r="DB27014" s="29">
        <v>3.290287153638078</v>
      </c>
    </row>
    <row r="27015" spans="102:106" ht="20.100000000000001" customHeight="1" x14ac:dyDescent="0.2">
      <c r="CX27015" s="29">
        <v>26877</v>
      </c>
      <c r="CY27015" s="29">
        <v>1.6448581309708603</v>
      </c>
      <c r="CZ27015" s="29">
        <v>1.9599486427126285</v>
      </c>
      <c r="DA27015" s="29">
        <v>2.5757422139357939</v>
      </c>
      <c r="DB27015" s="29">
        <v>3.2902871625517052</v>
      </c>
    </row>
    <row r="27016" spans="102:106" ht="20.100000000000001" customHeight="1" x14ac:dyDescent="0.2">
      <c r="CX27016" s="29">
        <v>26878</v>
      </c>
      <c r="CY27016" s="29">
        <v>1.6448581308036747</v>
      </c>
      <c r="CZ27016" s="29">
        <v>1.9599486432830284</v>
      </c>
      <c r="DA27016" s="29">
        <v>2.5757422171772086</v>
      </c>
      <c r="DB27016" s="29">
        <v>3.290287171464223</v>
      </c>
    </row>
    <row r="27017" spans="102:106" ht="20.100000000000001" customHeight="1" x14ac:dyDescent="0.2">
      <c r="CX27017" s="29">
        <v>26879</v>
      </c>
      <c r="CY27017" s="29">
        <v>1.6448581306359804</v>
      </c>
      <c r="CZ27017" s="29">
        <v>1.9599486438542539</v>
      </c>
      <c r="DA27017" s="29">
        <v>2.5757422204171547</v>
      </c>
      <c r="DB27017" s="29">
        <v>3.2902871803761418</v>
      </c>
    </row>
    <row r="27018" spans="102:106" ht="20.100000000000001" customHeight="1" x14ac:dyDescent="0.2">
      <c r="CX27018" s="29">
        <v>26880</v>
      </c>
      <c r="CY27018" s="29">
        <v>1.6448581304680301</v>
      </c>
      <c r="CZ27018" s="29">
        <v>1.9599486444250853</v>
      </c>
      <c r="DA27018" s="29">
        <v>2.5757422236560306</v>
      </c>
      <c r="DB27018" s="29">
        <v>3.2902871892879695</v>
      </c>
    </row>
    <row r="27019" spans="102:106" ht="20.100000000000001" customHeight="1" x14ac:dyDescent="0.2">
      <c r="CX27019" s="29">
        <v>26881</v>
      </c>
      <c r="CY27019" s="29">
        <v>1.6448581303018932</v>
      </c>
      <c r="CZ27019" s="29">
        <v>1.9599486449958257</v>
      </c>
      <c r="DA27019" s="29">
        <v>2.5757422268953918</v>
      </c>
      <c r="DB27019" s="29">
        <v>3.2902871981984014</v>
      </c>
    </row>
    <row r="27020" spans="102:106" ht="20.100000000000001" customHeight="1" x14ac:dyDescent="0.2">
      <c r="CX27020" s="29">
        <v>26882</v>
      </c>
      <c r="CY27020" s="29">
        <v>1.6448581301341954</v>
      </c>
      <c r="CZ27020" s="29">
        <v>1.9599486455667776</v>
      </c>
      <c r="DA27020" s="29">
        <v>2.5757422301344786</v>
      </c>
      <c r="DB27020" s="29">
        <v>3.2902872071088534</v>
      </c>
    </row>
    <row r="27021" spans="102:106" ht="20.100000000000001" customHeight="1" x14ac:dyDescent="0.2">
      <c r="CX27021" s="29">
        <v>26883</v>
      </c>
      <c r="CY27021" s="29">
        <v>1.6448581299651905</v>
      </c>
      <c r="CZ27021" s="29">
        <v>1.9599486461367215</v>
      </c>
      <c r="DA27021" s="29">
        <v>2.5757422333736888</v>
      </c>
      <c r="DB27021" s="29">
        <v>3.290287216018021</v>
      </c>
    </row>
    <row r="27022" spans="102:106" ht="20.100000000000001" customHeight="1" x14ac:dyDescent="0.2">
      <c r="CX27022" s="29">
        <v>26884</v>
      </c>
      <c r="CY27022" s="29">
        <v>1.644858129798761</v>
      </c>
      <c r="CZ27022" s="29">
        <v>1.9599486467074823</v>
      </c>
      <c r="DA27022" s="29">
        <v>2.5757422366122626</v>
      </c>
      <c r="DB27022" s="29">
        <v>3.290287224926411</v>
      </c>
    </row>
    <row r="27023" spans="102:106" ht="20.100000000000001" customHeight="1" x14ac:dyDescent="0.2">
      <c r="CX27023" s="29">
        <v>26885</v>
      </c>
      <c r="CY27023" s="29">
        <v>1.6448581296315326</v>
      </c>
      <c r="CZ27023" s="29">
        <v>1.9599486472778409</v>
      </c>
      <c r="DA27023" s="29">
        <v>2.5757422398505967</v>
      </c>
      <c r="DB27023" s="29">
        <v>3.2902872338354401</v>
      </c>
    </row>
    <row r="27024" spans="102:106" ht="20.100000000000001" customHeight="1" x14ac:dyDescent="0.2">
      <c r="CX27024" s="29">
        <v>26886</v>
      </c>
      <c r="CY27024" s="29">
        <v>1.6448581294637588</v>
      </c>
      <c r="CZ27024" s="29">
        <v>1.959948647848099</v>
      </c>
      <c r="DA27024" s="29">
        <v>2.5757422430890897</v>
      </c>
      <c r="DB27024" s="29">
        <v>3.2902872427419889</v>
      </c>
    </row>
    <row r="27025" spans="102:106" ht="20.100000000000001" customHeight="1" x14ac:dyDescent="0.2">
      <c r="CX27025" s="29">
        <v>26887</v>
      </c>
      <c r="CY27025" s="29">
        <v>1.6448581292956941</v>
      </c>
      <c r="CZ27025" s="29">
        <v>1.95994864841856</v>
      </c>
      <c r="DA27025" s="29">
        <v>2.575742246326981</v>
      </c>
      <c r="DB27025" s="29">
        <v>3.2902872516492869</v>
      </c>
    </row>
    <row r="27026" spans="102:106" ht="20.100000000000001" customHeight="1" x14ac:dyDescent="0.2">
      <c r="CX27026" s="29">
        <v>26888</v>
      </c>
      <c r="CY27026" s="29">
        <v>1.6448581291294064</v>
      </c>
      <c r="CZ27026" s="29">
        <v>1.9599486489895261</v>
      </c>
      <c r="DA27026" s="29">
        <v>2.575742249564668</v>
      </c>
      <c r="DB27026" s="29">
        <v>3.2902872605551212</v>
      </c>
    </row>
    <row r="27027" spans="102:106" ht="20.100000000000001" customHeight="1" x14ac:dyDescent="0.2">
      <c r="CX27027" s="29">
        <v>26889</v>
      </c>
      <c r="CY27027" s="29">
        <v>1.6448581289615209</v>
      </c>
      <c r="CZ27027" s="29">
        <v>1.9599486495597771</v>
      </c>
      <c r="DA27027" s="29">
        <v>2.5757422528025478</v>
      </c>
      <c r="DB27027" s="29">
        <v>3.2902872694609058</v>
      </c>
    </row>
    <row r="27028" spans="102:106" ht="20.100000000000001" customHeight="1" x14ac:dyDescent="0.2">
      <c r="CX27028" s="29">
        <v>26890</v>
      </c>
      <c r="CY27028" s="29">
        <v>1.644858128794106</v>
      </c>
      <c r="CZ27028" s="29">
        <v>1.9599486501296159</v>
      </c>
      <c r="DA27028" s="29">
        <v>2.5757422560398608</v>
      </c>
      <c r="DB27028" s="29">
        <v>3.2902872783653381</v>
      </c>
    </row>
    <row r="27029" spans="102:106" ht="20.100000000000001" customHeight="1" x14ac:dyDescent="0.2">
      <c r="CX27029" s="29">
        <v>26891</v>
      </c>
      <c r="CY27029" s="29">
        <v>1.6448581286274158</v>
      </c>
      <c r="CZ27029" s="29">
        <v>1.959948650700867</v>
      </c>
      <c r="DA27029" s="29">
        <v>2.5757422592770034</v>
      </c>
      <c r="DB27029" s="29">
        <v>3.2902872872698294</v>
      </c>
    </row>
    <row r="27030" spans="102:106" ht="20.100000000000001" customHeight="1" x14ac:dyDescent="0.2">
      <c r="CX27030" s="29">
        <v>26892</v>
      </c>
      <c r="CY27030" s="29">
        <v>1.6448581284598884</v>
      </c>
      <c r="CZ27030" s="29">
        <v>1.9599486512707882</v>
      </c>
      <c r="DA27030" s="29">
        <v>2.5757422625132151</v>
      </c>
      <c r="DB27030" s="29">
        <v>3.2902872961730769</v>
      </c>
    </row>
    <row r="27031" spans="102:106" ht="20.100000000000001" customHeight="1" x14ac:dyDescent="0.2">
      <c r="CX27031" s="29">
        <v>26893</v>
      </c>
      <c r="CY27031" s="29">
        <v>1.6448581282917782</v>
      </c>
      <c r="CZ27031" s="29">
        <v>1.9599486518412037</v>
      </c>
      <c r="DA27031" s="29">
        <v>2.5757422657500517</v>
      </c>
      <c r="DB27031" s="29">
        <v>3.2902873050764936</v>
      </c>
    </row>
    <row r="27032" spans="102:106" ht="20.100000000000001" customHeight="1" x14ac:dyDescent="0.2">
      <c r="CX27032" s="29">
        <v>26894</v>
      </c>
      <c r="CY27032" s="29">
        <v>1.6448581281233394</v>
      </c>
      <c r="CZ27032" s="29">
        <v>1.9599486524108936</v>
      </c>
      <c r="DA27032" s="29">
        <v>2.5757422689867528</v>
      </c>
      <c r="DB27032" s="29">
        <v>3.290287313977867</v>
      </c>
    </row>
    <row r="27033" spans="102:106" ht="20.100000000000001" customHeight="1" x14ac:dyDescent="0.2">
      <c r="CX27033" s="29">
        <v>26895</v>
      </c>
      <c r="CY27033" s="29">
        <v>1.6448581279584547</v>
      </c>
      <c r="CZ27033" s="29">
        <v>1.9599486529801602</v>
      </c>
      <c r="DA27033" s="29">
        <v>2.575742272222556</v>
      </c>
      <c r="DB27033" s="29">
        <v>3.2902873228795193</v>
      </c>
    </row>
    <row r="27034" spans="102:106" ht="20.100000000000001" customHeight="1" x14ac:dyDescent="0.2">
      <c r="CX27034" s="29">
        <v>26896</v>
      </c>
      <c r="CY27034" s="29">
        <v>1.6448581277901184</v>
      </c>
      <c r="CZ27034" s="29">
        <v>1.9599486535508284</v>
      </c>
      <c r="DA27034" s="29">
        <v>2.5757422754578587</v>
      </c>
      <c r="DB27034" s="29">
        <v>3.2902873317810499</v>
      </c>
    </row>
    <row r="27035" spans="102:106" ht="20.100000000000001" customHeight="1" x14ac:dyDescent="0.2">
      <c r="CX27035" s="29">
        <v>26897</v>
      </c>
      <c r="CY27035" s="29">
        <v>1.6448581276222143</v>
      </c>
      <c r="CZ27035" s="29">
        <v>1.9599486541201547</v>
      </c>
      <c r="DA27035" s="29">
        <v>2.5757422786942175</v>
      </c>
      <c r="DB27035" s="29">
        <v>3.2902873406811546</v>
      </c>
    </row>
    <row r="27036" spans="102:106" ht="20.100000000000001" customHeight="1" x14ac:dyDescent="0.2">
      <c r="CX27036" s="29">
        <v>26898</v>
      </c>
      <c r="CY27036" s="29">
        <v>1.6448581274549958</v>
      </c>
      <c r="CZ27036" s="29">
        <v>1.9599486546914875</v>
      </c>
      <c r="DA27036" s="29">
        <v>2.5757422819285534</v>
      </c>
      <c r="DB27036" s="29">
        <v>3.2902873495803395</v>
      </c>
    </row>
    <row r="27037" spans="102:106" ht="20.100000000000001" customHeight="1" x14ac:dyDescent="0.2">
      <c r="CX27037" s="29">
        <v>26899</v>
      </c>
      <c r="CY27037" s="29">
        <v>1.6448581272887159</v>
      </c>
      <c r="CZ27037" s="29">
        <v>1.9599486552605596</v>
      </c>
      <c r="DA27037" s="29">
        <v>2.5757422851635807</v>
      </c>
      <c r="DB27037" s="29">
        <v>3.2902873584791119</v>
      </c>
    </row>
    <row r="27038" spans="102:106" ht="20.100000000000001" customHeight="1" x14ac:dyDescent="0.2">
      <c r="CX27038" s="29">
        <v>26900</v>
      </c>
      <c r="CY27038" s="29">
        <v>1.6448581271199993</v>
      </c>
      <c r="CZ27038" s="29">
        <v>1.9599486558307189</v>
      </c>
      <c r="DA27038" s="29">
        <v>2.5757422883996965</v>
      </c>
      <c r="DB27038" s="29">
        <v>3.2902873673770725</v>
      </c>
    </row>
    <row r="27039" spans="102:106" ht="20.100000000000001" customHeight="1" x14ac:dyDescent="0.2">
      <c r="CX27039" s="29">
        <v>26901</v>
      </c>
      <c r="CY27039" s="29">
        <v>1.6448581269545437</v>
      </c>
      <c r="CZ27039" s="29">
        <v>1.9599486564007451</v>
      </c>
      <c r="DA27039" s="29">
        <v>2.5757422916338215</v>
      </c>
      <c r="DB27039" s="29">
        <v>3.2902873762747302</v>
      </c>
    </row>
    <row r="27040" spans="102:106" ht="20.100000000000001" customHeight="1" x14ac:dyDescent="0.2">
      <c r="CX27040" s="29">
        <v>26902</v>
      </c>
      <c r="CY27040" s="29">
        <v>1.644858126787158</v>
      </c>
      <c r="CZ27040" s="29">
        <v>1.9599486569709399</v>
      </c>
      <c r="DA27040" s="29">
        <v>2.5757422948686703</v>
      </c>
      <c r="DB27040" s="29">
        <v>3.2902873851716832</v>
      </c>
    </row>
    <row r="27041" spans="102:106" ht="20.100000000000001" customHeight="1" x14ac:dyDescent="0.2">
      <c r="CX27041" s="29">
        <v>26903</v>
      </c>
      <c r="CY27041" s="29">
        <v>1.6448581266199098</v>
      </c>
      <c r="CZ27041" s="29">
        <v>1.959948657540082</v>
      </c>
      <c r="DA27041" s="29">
        <v>2.5757422981023224</v>
      </c>
      <c r="DB27041" s="29">
        <v>3.2902873940684398</v>
      </c>
    </row>
    <row r="27042" spans="102:106" ht="20.100000000000001" customHeight="1" x14ac:dyDescent="0.2">
      <c r="CX27042" s="29">
        <v>26904</v>
      </c>
      <c r="CY27042" s="29">
        <v>1.6448581264512383</v>
      </c>
      <c r="CZ27042" s="29">
        <v>1.9599486581099967</v>
      </c>
      <c r="DA27042" s="29">
        <v>2.5757423013363336</v>
      </c>
      <c r="DB27042" s="29">
        <v>3.2902874029636928</v>
      </c>
    </row>
    <row r="27043" spans="102:106" ht="20.100000000000001" customHeight="1" x14ac:dyDescent="0.2">
      <c r="CX27043" s="29">
        <v>26905</v>
      </c>
      <c r="CY27043" s="29">
        <v>1.6448581262850273</v>
      </c>
      <c r="CZ27043" s="29">
        <v>1.9599486586794628</v>
      </c>
      <c r="DA27043" s="29">
        <v>2.5757423045699421</v>
      </c>
      <c r="DB27043" s="29">
        <v>3.2902874118588565</v>
      </c>
    </row>
    <row r="27044" spans="102:106" ht="20.100000000000001" customHeight="1" x14ac:dyDescent="0.2">
      <c r="CX27044" s="29">
        <v>26906</v>
      </c>
      <c r="CY27044" s="29">
        <v>1.6448581261178987</v>
      </c>
      <c r="CZ27044" s="29">
        <v>1.9599486592487816</v>
      </c>
      <c r="DA27044" s="29">
        <v>2.575742307803544</v>
      </c>
      <c r="DB27044" s="29">
        <v>3.2902874207526231</v>
      </c>
    </row>
    <row r="27045" spans="102:106" ht="20.100000000000001" customHeight="1" x14ac:dyDescent="0.2">
      <c r="CX27045" s="29">
        <v>26907</v>
      </c>
      <c r="CY27045" s="29">
        <v>1.6448581259501063</v>
      </c>
      <c r="CZ27045" s="29">
        <v>1.9599486598182563</v>
      </c>
      <c r="DA27045" s="29">
        <v>2.5757423110363766</v>
      </c>
      <c r="DB27045" s="29">
        <v>3.2902874296464071</v>
      </c>
    </row>
    <row r="27046" spans="102:106" ht="20.100000000000001" customHeight="1" x14ac:dyDescent="0.2">
      <c r="CX27046" s="29">
        <v>26908</v>
      </c>
      <c r="CY27046" s="29">
        <v>1.6448581257837198</v>
      </c>
      <c r="CZ27046" s="29">
        <v>1.9599486603881873</v>
      </c>
      <c r="DA27046" s="29">
        <v>2.5757423142688385</v>
      </c>
      <c r="DB27046" s="29">
        <v>3.2902874385389018</v>
      </c>
    </row>
    <row r="27047" spans="102:106" ht="20.100000000000001" customHeight="1" x14ac:dyDescent="0.2">
      <c r="CX27047" s="29">
        <v>26909</v>
      </c>
      <c r="CY27047" s="29">
        <v>1.6448581256171757</v>
      </c>
      <c r="CZ27047" s="29">
        <v>1.9599486609588774</v>
      </c>
      <c r="DA27047" s="29">
        <v>2.5757423175024843</v>
      </c>
      <c r="DB27047" s="29">
        <v>3.2902874474315214</v>
      </c>
    </row>
    <row r="27048" spans="102:106" ht="20.100000000000001" customHeight="1" x14ac:dyDescent="0.2">
      <c r="CX27048" s="29">
        <v>26910</v>
      </c>
      <c r="CY27048" s="29">
        <v>1.6448581254489116</v>
      </c>
      <c r="CZ27048" s="29">
        <v>1.9599486615275805</v>
      </c>
      <c r="DA27048" s="29">
        <v>2.5757423207353924</v>
      </c>
      <c r="DB27048" s="29">
        <v>3.2902874563229569</v>
      </c>
    </row>
    <row r="27049" spans="102:106" ht="20.100000000000001" customHeight="1" x14ac:dyDescent="0.2">
      <c r="CX27049" s="29">
        <v>26911</v>
      </c>
      <c r="CY27049" s="29">
        <v>1.6448581252809971</v>
      </c>
      <c r="CZ27049" s="29">
        <v>1.9599486620976465</v>
      </c>
      <c r="DA27049" s="29">
        <v>2.5757423239668</v>
      </c>
      <c r="DB27049" s="29">
        <v>3.2902874652137157</v>
      </c>
    </row>
    <row r="27050" spans="102:106" ht="20.100000000000001" customHeight="1" x14ac:dyDescent="0.2">
      <c r="CX27050" s="29">
        <v>26912</v>
      </c>
      <c r="CY27050" s="29">
        <v>1.6448581251155012</v>
      </c>
      <c r="CZ27050" s="29">
        <v>1.9599486626663283</v>
      </c>
      <c r="DA27050" s="29">
        <v>2.5757423271994226</v>
      </c>
      <c r="DB27050" s="29">
        <v>3.2902874741043044</v>
      </c>
    </row>
    <row r="27051" spans="102:106" ht="20.100000000000001" customHeight="1" x14ac:dyDescent="0.2">
      <c r="CX27051" s="29">
        <v>26913</v>
      </c>
      <c r="CY27051" s="29">
        <v>1.6448581249472287</v>
      </c>
      <c r="CZ27051" s="29">
        <v>1.9599486632354526</v>
      </c>
      <c r="DA27051" s="29">
        <v>2.5757423304313378</v>
      </c>
      <c r="DB27051" s="29">
        <v>3.2902874829943216</v>
      </c>
    </row>
    <row r="27052" spans="102:106" ht="20.100000000000001" customHeight="1" x14ac:dyDescent="0.2">
      <c r="CX27052" s="29">
        <v>26914</v>
      </c>
      <c r="CY27052" s="29">
        <v>1.6448581247800655</v>
      </c>
      <c r="CZ27052" s="29">
        <v>1.9599486638053207</v>
      </c>
      <c r="DA27052" s="29">
        <v>2.5757423336629426</v>
      </c>
      <c r="DB27052" s="29">
        <v>3.2902874918824612</v>
      </c>
    </row>
    <row r="27053" spans="102:106" ht="20.100000000000001" customHeight="1" x14ac:dyDescent="0.2">
      <c r="CX27053" s="29">
        <v>26915</v>
      </c>
      <c r="CY27053" s="29">
        <v>1.6448581246142642</v>
      </c>
      <c r="CZ27053" s="29">
        <v>1.9599486643747099</v>
      </c>
      <c r="DA27053" s="29">
        <v>2.5757423368934731</v>
      </c>
      <c r="DB27053" s="29">
        <v>3.290287500771043</v>
      </c>
    </row>
    <row r="27054" spans="102:106" ht="20.100000000000001" customHeight="1" x14ac:dyDescent="0.2">
      <c r="CX27054" s="29">
        <v>26916</v>
      </c>
      <c r="CY27054" s="29">
        <v>1.644858124446446</v>
      </c>
      <c r="CZ27054" s="29">
        <v>1.9599486649439226</v>
      </c>
      <c r="DA27054" s="29">
        <v>2.5757423401244863</v>
      </c>
      <c r="DB27054" s="29">
        <v>3.2902875096587589</v>
      </c>
    </row>
    <row r="27055" spans="102:106" ht="20.100000000000001" customHeight="1" x14ac:dyDescent="0.2">
      <c r="CX27055" s="29">
        <v>26917</v>
      </c>
      <c r="CY27055" s="29">
        <v>1.644858124280496</v>
      </c>
      <c r="CZ27055" s="29">
        <v>1.9599486655132594</v>
      </c>
      <c r="DA27055" s="29">
        <v>2.5757423433552176</v>
      </c>
      <c r="DB27055" s="29">
        <v>3.2902875185461151</v>
      </c>
    </row>
    <row r="27056" spans="102:106" ht="20.100000000000001" customHeight="1" x14ac:dyDescent="0.2">
      <c r="CX27056" s="29">
        <v>26918</v>
      </c>
      <c r="CY27056" s="29">
        <v>1.6448581241130353</v>
      </c>
      <c r="CZ27056" s="29">
        <v>1.9599486660814984</v>
      </c>
      <c r="DA27056" s="29">
        <v>2.5757423465860647</v>
      </c>
      <c r="DB27056" s="29">
        <v>3.2902875274318033</v>
      </c>
    </row>
    <row r="27057" spans="102:106" ht="20.100000000000001" customHeight="1" x14ac:dyDescent="0.2">
      <c r="CX27057" s="29">
        <v>26919</v>
      </c>
      <c r="CY27057" s="29">
        <v>1.6448581239443159</v>
      </c>
      <c r="CZ27057" s="29">
        <v>1.9599486666504646</v>
      </c>
      <c r="DA27057" s="29">
        <v>2.5757423498162644</v>
      </c>
      <c r="DB27057" s="29">
        <v>3.290287536317237</v>
      </c>
    </row>
    <row r="27058" spans="102:106" ht="20.100000000000001" customHeight="1" x14ac:dyDescent="0.2">
      <c r="CX27058" s="29">
        <v>26920</v>
      </c>
      <c r="CY27058" s="29">
        <v>1.6448581237782247</v>
      </c>
      <c r="CZ27058" s="29">
        <v>1.9599486672204607</v>
      </c>
      <c r="DA27058" s="29">
        <v>2.5757423530462114</v>
      </c>
      <c r="DB27058" s="29">
        <v>3.2902875452029234</v>
      </c>
    </row>
    <row r="27059" spans="102:106" ht="20.100000000000001" customHeight="1" x14ac:dyDescent="0.2">
      <c r="CX27059" s="29">
        <v>26921</v>
      </c>
      <c r="CY27059" s="29">
        <v>1.6448581236113806</v>
      </c>
      <c r="CZ27059" s="29">
        <v>1.9599486677887379</v>
      </c>
      <c r="DA27059" s="29">
        <v>2.5757423562763035</v>
      </c>
      <c r="DB27059" s="29">
        <v>3.2902875540866434</v>
      </c>
    </row>
    <row r="27060" spans="102:106" ht="20.100000000000001" customHeight="1" x14ac:dyDescent="0.2">
      <c r="CX27060" s="29">
        <v>26922</v>
      </c>
      <c r="CY27060" s="29">
        <v>1.6448581234440374</v>
      </c>
      <c r="CZ27060" s="29">
        <v>1.9599486683586473</v>
      </c>
      <c r="DA27060" s="29">
        <v>2.5757423595057753</v>
      </c>
      <c r="DB27060" s="29">
        <v>3.2902875629707218</v>
      </c>
    </row>
    <row r="27061" spans="102:106" ht="20.100000000000001" customHeight="1" x14ac:dyDescent="0.2">
      <c r="CX27061" s="29">
        <v>26923</v>
      </c>
      <c r="CY27061" s="29">
        <v>1.6448581232764479</v>
      </c>
      <c r="CZ27061" s="29">
        <v>1.9599486689274415</v>
      </c>
      <c r="DA27061" s="29">
        <v>2.5757423627350251</v>
      </c>
      <c r="DB27061" s="29">
        <v>3.2902875718538476</v>
      </c>
    </row>
    <row r="27062" spans="102:106" ht="20.100000000000001" customHeight="1" x14ac:dyDescent="0.2">
      <c r="CX27062" s="29">
        <v>26924</v>
      </c>
      <c r="CY27062" s="29">
        <v>1.6448581231106811</v>
      </c>
      <c r="CZ27062" s="29">
        <v>1.9599486694954213</v>
      </c>
      <c r="DA27062" s="29">
        <v>2.5757423659632868</v>
      </c>
      <c r="DB27062" s="29">
        <v>3.2902875807356189</v>
      </c>
    </row>
    <row r="27063" spans="102:106" ht="20.100000000000001" customHeight="1" x14ac:dyDescent="0.2">
      <c r="CX27063" s="29">
        <v>26925</v>
      </c>
      <c r="CY27063" s="29">
        <v>1.644858122943357</v>
      </c>
      <c r="CZ27063" s="29">
        <v>1.9599486700659374</v>
      </c>
      <c r="DA27063" s="29">
        <v>2.5757423691921182</v>
      </c>
      <c r="DB27063" s="29">
        <v>3.2902875896174493</v>
      </c>
    </row>
    <row r="27064" spans="102:106" ht="20.100000000000001" customHeight="1" x14ac:dyDescent="0.2">
      <c r="CX27064" s="29">
        <v>26926</v>
      </c>
      <c r="CY27064" s="29">
        <v>1.6448581227765453</v>
      </c>
      <c r="CZ27064" s="29">
        <v>1.9599486706347171</v>
      </c>
      <c r="DA27064" s="29">
        <v>2.5757423724219142</v>
      </c>
      <c r="DB27064" s="29">
        <v>3.2902875984989368</v>
      </c>
    </row>
    <row r="27065" spans="102:106" ht="20.100000000000001" customHeight="1" x14ac:dyDescent="0.2">
      <c r="CX27065" s="29">
        <v>26927</v>
      </c>
      <c r="CY27065" s="29">
        <v>1.6448581226104981</v>
      </c>
      <c r="CZ27065" s="29">
        <v>1.9599486712020617</v>
      </c>
      <c r="DA27065" s="29">
        <v>2.5757423756495914</v>
      </c>
      <c r="DB27065" s="29">
        <v>3.2902876073787737</v>
      </c>
    </row>
    <row r="27066" spans="102:106" ht="20.100000000000001" customHeight="1" x14ac:dyDescent="0.2">
      <c r="CX27066" s="29">
        <v>26928</v>
      </c>
      <c r="CY27066" s="29">
        <v>1.6448581224436518</v>
      </c>
      <c r="CZ27066" s="29">
        <v>1.9599486717713219</v>
      </c>
      <c r="DA27066" s="29">
        <v>2.5757423788778651</v>
      </c>
      <c r="DB27066" s="29">
        <v>3.2902876162583712</v>
      </c>
    </row>
    <row r="27067" spans="102:106" ht="20.100000000000001" customHeight="1" x14ac:dyDescent="0.2">
      <c r="CX27067" s="29">
        <v>26929</v>
      </c>
      <c r="CY27067" s="29">
        <v>1.6448581222762584</v>
      </c>
      <c r="CZ27067" s="29">
        <v>1.9599486723397492</v>
      </c>
      <c r="DA27067" s="29">
        <v>2.5757423821059717</v>
      </c>
      <c r="DB27067" s="29">
        <v>3.2902876251382369</v>
      </c>
    </row>
    <row r="27068" spans="102:106" ht="20.100000000000001" customHeight="1" x14ac:dyDescent="0.2">
      <c r="CX27068" s="29">
        <v>26930</v>
      </c>
      <c r="CY27068" s="29">
        <v>1.6448581221085712</v>
      </c>
      <c r="CZ27068" s="29">
        <v>1.9599486729091695</v>
      </c>
      <c r="DA27068" s="29">
        <v>2.5757423853343071</v>
      </c>
      <c r="DB27068" s="29">
        <v>3.2902876340161513</v>
      </c>
    </row>
    <row r="27069" spans="102:106" ht="20.100000000000001" customHeight="1" x14ac:dyDescent="0.2">
      <c r="CX27069" s="29">
        <v>26931</v>
      </c>
      <c r="CY27069" s="29">
        <v>1.6448581219426601</v>
      </c>
      <c r="CZ27069" s="29">
        <v>1.9599486734768339</v>
      </c>
      <c r="DA27069" s="29">
        <v>2.5757423885609456</v>
      </c>
      <c r="DB27069" s="29">
        <v>3.2902876428944361</v>
      </c>
    </row>
    <row r="27070" spans="102:106" ht="20.100000000000001" customHeight="1" x14ac:dyDescent="0.2">
      <c r="CX27070" s="29">
        <v>26932</v>
      </c>
      <c r="CY27070" s="29">
        <v>1.6448581217751428</v>
      </c>
      <c r="CZ27070" s="29">
        <v>1.9599486740445691</v>
      </c>
      <c r="DA27070" s="29">
        <v>2.5757423917886042</v>
      </c>
      <c r="DB27070" s="29">
        <v>3.2902876517708739</v>
      </c>
    </row>
    <row r="27071" spans="102:106" ht="20.100000000000001" customHeight="1" x14ac:dyDescent="0.2">
      <c r="CX27071" s="29">
        <v>26933</v>
      </c>
      <c r="CY27071" s="29">
        <v>1.6448581216080898</v>
      </c>
      <c r="CZ27071" s="29">
        <v>1.9599486746142003</v>
      </c>
      <c r="DA27071" s="29">
        <v>2.5757423950153586</v>
      </c>
      <c r="DB27071" s="29">
        <v>3.2902876606477851</v>
      </c>
    </row>
    <row r="27072" spans="102:106" ht="20.100000000000001" customHeight="1" x14ac:dyDescent="0.2">
      <c r="CX27072" s="29">
        <v>26934</v>
      </c>
      <c r="CY27072" s="29">
        <v>1.6448581214417535</v>
      </c>
      <c r="CZ27072" s="29">
        <v>1.9599486751829791</v>
      </c>
      <c r="DA27072" s="29">
        <v>2.5757423982416032</v>
      </c>
      <c r="DB27072" s="29">
        <v>3.290287669522951</v>
      </c>
    </row>
    <row r="27073" spans="102:106" ht="20.100000000000001" customHeight="1" x14ac:dyDescent="0.2">
      <c r="CX27073" s="29">
        <v>26935</v>
      </c>
      <c r="CY27073" s="29">
        <v>1.644858121274569</v>
      </c>
      <c r="CZ27073" s="29">
        <v>1.9599486757512061</v>
      </c>
      <c r="DA27073" s="29">
        <v>2.5757424014677346</v>
      </c>
      <c r="DB27073" s="29">
        <v>3.2902876783977866</v>
      </c>
    </row>
    <row r="27074" spans="102:106" ht="20.100000000000001" customHeight="1" x14ac:dyDescent="0.2">
      <c r="CX27074" s="29">
        <v>26936</v>
      </c>
      <c r="CY27074" s="29">
        <v>1.6448581211067881</v>
      </c>
      <c r="CZ27074" s="29">
        <v>1.9599486763191822</v>
      </c>
      <c r="DA27074" s="29">
        <v>2.5757424046941475</v>
      </c>
      <c r="DB27074" s="29">
        <v>3.2902876872727957</v>
      </c>
    </row>
    <row r="27075" spans="102:106" ht="20.100000000000001" customHeight="1" x14ac:dyDescent="0.2">
      <c r="CX27075" s="29">
        <v>26937</v>
      </c>
      <c r="CY27075" s="29">
        <v>1.644858120940482</v>
      </c>
      <c r="CZ27075" s="29">
        <v>1.9599486768887338</v>
      </c>
      <c r="DA27075" s="29">
        <v>2.5757424079200772</v>
      </c>
      <c r="DB27075" s="29">
        <v>3.2902876961457599</v>
      </c>
    </row>
    <row r="27076" spans="102:106" ht="20.100000000000001" customHeight="1" x14ac:dyDescent="0.2">
      <c r="CX27076" s="29">
        <v>26938</v>
      </c>
      <c r="CY27076" s="29">
        <v>1.6448581207740851</v>
      </c>
      <c r="CZ27076" s="29">
        <v>1.9599486774555848</v>
      </c>
      <c r="DA27076" s="29">
        <v>2.5757424111470799</v>
      </c>
      <c r="DB27076" s="29">
        <v>3.2902877050190007</v>
      </c>
    </row>
    <row r="27077" spans="102:106" ht="20.100000000000001" customHeight="1" x14ac:dyDescent="0.2">
      <c r="CX27077" s="29">
        <v>26939</v>
      </c>
      <c r="CY27077" s="29">
        <v>1.6448581206078501</v>
      </c>
      <c r="CZ27077" s="29">
        <v>1.959948678024614</v>
      </c>
      <c r="DA27077" s="29">
        <v>2.57574241437207</v>
      </c>
      <c r="DB27077" s="29">
        <v>3.2902877138921154</v>
      </c>
    </row>
    <row r="27078" spans="102:106" ht="20.100000000000001" customHeight="1" x14ac:dyDescent="0.2">
      <c r="CX27078" s="29">
        <v>26940</v>
      </c>
      <c r="CY27078" s="29">
        <v>1.6448581204420289</v>
      </c>
      <c r="CZ27078" s="29">
        <v>1.95994867859307</v>
      </c>
      <c r="DA27078" s="29">
        <v>2.575742417597763</v>
      </c>
      <c r="DB27078" s="29">
        <v>3.2902877227637921</v>
      </c>
    </row>
    <row r="27079" spans="102:106" ht="20.100000000000001" customHeight="1" x14ac:dyDescent="0.2">
      <c r="CX27079" s="29">
        <v>26941</v>
      </c>
      <c r="CY27079" s="29">
        <v>1.6448581202732384</v>
      </c>
      <c r="CZ27079" s="29">
        <v>1.9599486791612535</v>
      </c>
      <c r="DA27079" s="29">
        <v>2.575742420822233</v>
      </c>
      <c r="DB27079" s="29">
        <v>3.290287731635444</v>
      </c>
    </row>
    <row r="27080" spans="102:106" ht="20.100000000000001" customHeight="1" x14ac:dyDescent="0.2">
      <c r="CX27080" s="29">
        <v>26942</v>
      </c>
      <c r="CY27080" s="29">
        <v>1.6448581201071848</v>
      </c>
      <c r="CZ27080" s="29">
        <v>1.9599486797294661</v>
      </c>
      <c r="DA27080" s="29">
        <v>2.5757424240470361</v>
      </c>
      <c r="DB27080" s="29">
        <v>3.2902877405048514</v>
      </c>
    </row>
    <row r="27081" spans="102:106" ht="20.100000000000001" customHeight="1" x14ac:dyDescent="0.2">
      <c r="CX27081" s="29">
        <v>26943</v>
      </c>
      <c r="CY27081" s="29">
        <v>1.6448581199404848</v>
      </c>
      <c r="CZ27081" s="29">
        <v>1.9599486802980077</v>
      </c>
      <c r="DA27081" s="29">
        <v>2.5757424272714076</v>
      </c>
      <c r="DB27081" s="29">
        <v>3.2902877493752438</v>
      </c>
    </row>
    <row r="27082" spans="102:106" ht="20.100000000000001" customHeight="1" x14ac:dyDescent="0.2">
      <c r="CX27082" s="29">
        <v>26944</v>
      </c>
      <c r="CY27082" s="29">
        <v>1.6448581197733898</v>
      </c>
      <c r="CZ27082" s="29">
        <v>1.9599486808656534</v>
      </c>
      <c r="DA27082" s="29">
        <v>2.5757424304957421</v>
      </c>
      <c r="DB27082" s="29">
        <v>3.2902877582444026</v>
      </c>
    </row>
    <row r="27083" spans="102:106" ht="20.100000000000001" customHeight="1" x14ac:dyDescent="0.2">
      <c r="CX27083" s="29">
        <v>26945</v>
      </c>
      <c r="CY27083" s="29">
        <v>1.6448581196079715</v>
      </c>
      <c r="CZ27083" s="29">
        <v>1.9599486814327043</v>
      </c>
      <c r="DA27083" s="29">
        <v>2.5757424337204342</v>
      </c>
      <c r="DB27083" s="29">
        <v>3.2902877671128308</v>
      </c>
    </row>
    <row r="27084" spans="102:106" ht="20.100000000000001" customHeight="1" x14ac:dyDescent="0.2">
      <c r="CX27084" s="29">
        <v>26946</v>
      </c>
      <c r="CY27084" s="29">
        <v>1.6448581194408449</v>
      </c>
      <c r="CZ27084" s="29">
        <v>1.9599486820009862</v>
      </c>
      <c r="DA27084" s="29">
        <v>2.5757424369435582</v>
      </c>
      <c r="DB27084" s="29">
        <v>3.2902877759801252</v>
      </c>
    </row>
    <row r="27085" spans="102:106" ht="20.100000000000001" customHeight="1" x14ac:dyDescent="0.2">
      <c r="CX27085" s="29">
        <v>26947</v>
      </c>
      <c r="CY27085" s="29">
        <v>1.6448581192740803</v>
      </c>
      <c r="CZ27085" s="29">
        <v>1.9599486825692745</v>
      </c>
      <c r="DA27085" s="29">
        <v>2.5757424401666693</v>
      </c>
      <c r="DB27085" s="29">
        <v>3.2902877848476999</v>
      </c>
    </row>
    <row r="27086" spans="102:106" ht="20.100000000000001" customHeight="1" x14ac:dyDescent="0.2">
      <c r="CX27086" s="29">
        <v>26948</v>
      </c>
      <c r="CY27086" s="29">
        <v>1.6448581191061118</v>
      </c>
      <c r="CZ27086" s="29">
        <v>1.9599486831363429</v>
      </c>
      <c r="DA27086" s="29">
        <v>2.5757424433901628</v>
      </c>
      <c r="DB27086" s="29">
        <v>3.2902877937142421</v>
      </c>
    </row>
    <row r="27087" spans="102:106" ht="20.100000000000001" customHeight="1" x14ac:dyDescent="0.2">
      <c r="CX27087" s="29">
        <v>26949</v>
      </c>
      <c r="CY27087" s="29">
        <v>1.6448581189408289</v>
      </c>
      <c r="CZ27087" s="29">
        <v>1.9599486837040188</v>
      </c>
      <c r="DA27087" s="29">
        <v>2.5757424466132735</v>
      </c>
      <c r="DB27087" s="29">
        <v>3.2902878025802549</v>
      </c>
    </row>
    <row r="27088" spans="102:106" ht="20.100000000000001" customHeight="1" x14ac:dyDescent="0.2">
      <c r="CX27088" s="29">
        <v>26950</v>
      </c>
      <c r="CY27088" s="29">
        <v>1.6448581187730273</v>
      </c>
      <c r="CZ27088" s="29">
        <v>1.9599486842726019</v>
      </c>
      <c r="DA27088" s="29">
        <v>2.5757424498363952</v>
      </c>
      <c r="DB27088" s="29">
        <v>3.2902878114453373</v>
      </c>
    </row>
    <row r="27089" spans="102:106" ht="20.100000000000001" customHeight="1" x14ac:dyDescent="0.2">
      <c r="CX27089" s="29">
        <v>26951</v>
      </c>
      <c r="CY27089" s="29">
        <v>1.6448581186065971</v>
      </c>
      <c r="CZ27089" s="29">
        <v>1.9599486848393408</v>
      </c>
      <c r="DA27089" s="29">
        <v>2.5757424530599233</v>
      </c>
      <c r="DB27089" s="29">
        <v>3.2902878203099912</v>
      </c>
    </row>
    <row r="27090" spans="102:106" ht="20.100000000000001" customHeight="1" x14ac:dyDescent="0.2">
      <c r="CX27090" s="29">
        <v>26952</v>
      </c>
      <c r="CY27090" s="29">
        <v>1.644858118439972</v>
      </c>
      <c r="CZ27090" s="29">
        <v>1.9599486854075883</v>
      </c>
      <c r="DA27090" s="29">
        <v>2.5757424562819309</v>
      </c>
      <c r="DB27090" s="29">
        <v>3.2902878291738129</v>
      </c>
    </row>
    <row r="27091" spans="102:106" ht="20.100000000000001" customHeight="1" x14ac:dyDescent="0.2">
      <c r="CX27091" s="29">
        <v>26953</v>
      </c>
      <c r="CY27091" s="29">
        <v>1.6448581182734028</v>
      </c>
      <c r="CZ27091" s="29">
        <v>1.9599486859761186</v>
      </c>
      <c r="DA27091" s="29">
        <v>2.5757424595039726</v>
      </c>
      <c r="DB27091" s="29">
        <v>3.2902878380373082</v>
      </c>
    </row>
    <row r="27092" spans="102:106" ht="20.100000000000001" customHeight="1" x14ac:dyDescent="0.2">
      <c r="CX27092" s="29">
        <v>26954</v>
      </c>
      <c r="CY27092" s="29">
        <v>1.6448581181071429</v>
      </c>
      <c r="CZ27092" s="29">
        <v>1.9599486865437059</v>
      </c>
      <c r="DA27092" s="29">
        <v>2.5757424627264447</v>
      </c>
      <c r="DB27092" s="29">
        <v>3.2902878468991625</v>
      </c>
    </row>
    <row r="27093" spans="102:106" ht="20.100000000000001" customHeight="1" x14ac:dyDescent="0.2">
      <c r="CX27093" s="29">
        <v>26955</v>
      </c>
      <c r="CY27093" s="29">
        <v>1.6448581179414437</v>
      </c>
      <c r="CZ27093" s="29">
        <v>1.95994868711065</v>
      </c>
      <c r="DA27093" s="29">
        <v>2.5757424659474184</v>
      </c>
      <c r="DB27093" s="29">
        <v>3.2902878557616981</v>
      </c>
    </row>
    <row r="27094" spans="102:106" ht="20.100000000000001" customHeight="1" x14ac:dyDescent="0.2">
      <c r="CX27094" s="29">
        <v>26956</v>
      </c>
      <c r="CY27094" s="29">
        <v>1.6448581177747379</v>
      </c>
      <c r="CZ27094" s="29">
        <v>1.9599486876787777</v>
      </c>
      <c r="DA27094" s="29">
        <v>2.5757424691684494</v>
      </c>
      <c r="DB27094" s="29">
        <v>3.2902878646226927</v>
      </c>
    </row>
    <row r="27095" spans="102:106" ht="20.100000000000001" customHeight="1" x14ac:dyDescent="0.2">
      <c r="CX27095" s="29">
        <v>26957</v>
      </c>
      <c r="CY27095" s="29">
        <v>1.6448581176072781</v>
      </c>
      <c r="CZ27095" s="29">
        <v>1.9599486882453363</v>
      </c>
      <c r="DA27095" s="29">
        <v>2.5757424723899334</v>
      </c>
      <c r="DB27095" s="29">
        <v>3.2902878734835594</v>
      </c>
    </row>
    <row r="27096" spans="102:106" ht="20.100000000000001" customHeight="1" x14ac:dyDescent="0.2">
      <c r="CX27096" s="29">
        <v>26958</v>
      </c>
      <c r="CY27096" s="29">
        <v>1.644858117441135</v>
      </c>
      <c r="CZ27096" s="29">
        <v>1.9599486888136795</v>
      </c>
      <c r="DA27096" s="29">
        <v>2.5757424756111034</v>
      </c>
      <c r="DB27096" s="29">
        <v>3.2902878823438937</v>
      </c>
    </row>
    <row r="27097" spans="102:106" ht="20.100000000000001" customHeight="1" x14ac:dyDescent="0.2">
      <c r="CX27097" s="29">
        <v>26959</v>
      </c>
      <c r="CY27097" s="29">
        <v>1.6448581172747412</v>
      </c>
      <c r="CZ27097" s="29">
        <v>1.9599486893810534</v>
      </c>
      <c r="DA27097" s="29">
        <v>2.5757424788323533</v>
      </c>
      <c r="DB27097" s="29">
        <v>3.2902878912023823</v>
      </c>
    </row>
    <row r="27098" spans="102:106" ht="20.100000000000001" customHeight="1" x14ac:dyDescent="0.2">
      <c r="CX27098" s="29">
        <v>26960</v>
      </c>
      <c r="CY27098" s="29">
        <v>1.6448581171083487</v>
      </c>
      <c r="CZ27098" s="29">
        <v>1.9599486899477592</v>
      </c>
      <c r="DA27098" s="29">
        <v>2.5757424820517549</v>
      </c>
      <c r="DB27098" s="29">
        <v>3.2902879000613448</v>
      </c>
    </row>
    <row r="27099" spans="102:106" ht="20.100000000000001" customHeight="1" x14ac:dyDescent="0.2">
      <c r="CX27099" s="29">
        <v>26961</v>
      </c>
      <c r="CY27099" s="29">
        <v>1.6448581169422096</v>
      </c>
      <c r="CZ27099" s="29">
        <v>1.9599486905156231</v>
      </c>
      <c r="DA27099" s="29">
        <v>2.5757424852720257</v>
      </c>
      <c r="DB27099" s="29">
        <v>3.2902879089194701</v>
      </c>
    </row>
    <row r="27100" spans="102:106" ht="20.100000000000001" customHeight="1" x14ac:dyDescent="0.2">
      <c r="CX27100" s="29">
        <v>26962</v>
      </c>
      <c r="CY27100" s="29">
        <v>1.6448581167747562</v>
      </c>
      <c r="CZ27100" s="29">
        <v>1.9599486910834185</v>
      </c>
      <c r="DA27100" s="29">
        <v>2.5757424884923985</v>
      </c>
      <c r="DB27100" s="29">
        <v>3.2902879177763511</v>
      </c>
    </row>
    <row r="27101" spans="102:106" ht="20.100000000000001" customHeight="1" x14ac:dyDescent="0.2">
      <c r="CX27101" s="29">
        <v>26963</v>
      </c>
      <c r="CY27101" s="29">
        <v>1.6448581166080594</v>
      </c>
      <c r="CZ27101" s="29">
        <v>1.9599486916499187</v>
      </c>
      <c r="DA27101" s="29">
        <v>2.5757424917121066</v>
      </c>
      <c r="DB27101" s="29">
        <v>3.2902879266334022</v>
      </c>
    </row>
    <row r="27102" spans="102:106" ht="20.100000000000001" customHeight="1" x14ac:dyDescent="0.2">
      <c r="CX27102" s="29">
        <v>26964</v>
      </c>
      <c r="CY27102" s="29">
        <v>1.6448581164423715</v>
      </c>
      <c r="CZ27102" s="29">
        <v>1.9599486922169507</v>
      </c>
      <c r="DA27102" s="29">
        <v>2.5757424949315437</v>
      </c>
      <c r="DB27102" s="29">
        <v>3.2902879354893075</v>
      </c>
    </row>
    <row r="27103" spans="102:106" ht="20.100000000000001" customHeight="1" x14ac:dyDescent="0.2">
      <c r="CX27103" s="29">
        <v>26965</v>
      </c>
      <c r="CY27103" s="29">
        <v>1.6448581162761244</v>
      </c>
      <c r="CZ27103" s="29">
        <v>1.959948692784814</v>
      </c>
      <c r="DA27103" s="29">
        <v>2.5757424981511043</v>
      </c>
      <c r="DB27103" s="29">
        <v>3.2902879443445721</v>
      </c>
    </row>
    <row r="27104" spans="102:106" ht="20.100000000000001" customHeight="1" x14ac:dyDescent="0.2">
      <c r="CX27104" s="29">
        <v>26966</v>
      </c>
      <c r="CY27104" s="29">
        <v>1.6448581161095701</v>
      </c>
      <c r="CZ27104" s="29">
        <v>1.9599486933522821</v>
      </c>
      <c r="DA27104" s="29">
        <v>2.5757425013700215</v>
      </c>
      <c r="DB27104" s="29">
        <v>3.2902879531996989</v>
      </c>
    </row>
    <row r="27105" spans="102:106" ht="20.100000000000001" customHeight="1" x14ac:dyDescent="0.2">
      <c r="CX27105" s="29">
        <v>26967</v>
      </c>
      <c r="CY27105" s="29">
        <v>1.6448581159429594</v>
      </c>
      <c r="CZ27105" s="29">
        <v>1.9599486939181276</v>
      </c>
      <c r="DA27105" s="29">
        <v>2.5757425045886886</v>
      </c>
      <c r="DB27105" s="29">
        <v>3.2902879620533727</v>
      </c>
    </row>
    <row r="27106" spans="102:106" ht="20.100000000000001" customHeight="1" x14ac:dyDescent="0.2">
      <c r="CX27106" s="29">
        <v>26968</v>
      </c>
      <c r="CY27106" s="29">
        <v>1.6448581157765449</v>
      </c>
      <c r="CZ27106" s="29">
        <v>1.9599486944857045</v>
      </c>
      <c r="DA27106" s="29">
        <v>2.5757425078075</v>
      </c>
      <c r="DB27106" s="29">
        <v>3.2902879709070074</v>
      </c>
    </row>
    <row r="27107" spans="102:106" ht="20.100000000000001" customHeight="1" x14ac:dyDescent="0.2">
      <c r="CX27107" s="29">
        <v>26969</v>
      </c>
      <c r="CY27107" s="29">
        <v>1.6448581156105777</v>
      </c>
      <c r="CZ27107" s="29">
        <v>1.9599486950522587</v>
      </c>
      <c r="DA27107" s="29">
        <v>2.5757425110256875</v>
      </c>
      <c r="DB27107" s="29">
        <v>3.2902879797592872</v>
      </c>
    </row>
    <row r="27108" spans="102:106" ht="20.100000000000001" customHeight="1" x14ac:dyDescent="0.2">
      <c r="CX27108" s="29">
        <v>26970</v>
      </c>
      <c r="CY27108" s="29">
        <v>1.64485811544349</v>
      </c>
      <c r="CZ27108" s="29">
        <v>1.9599486956196166</v>
      </c>
      <c r="DA27108" s="29">
        <v>2.5757425142436463</v>
      </c>
      <c r="DB27108" s="29">
        <v>3.2902879886116252</v>
      </c>
    </row>
    <row r="27109" spans="102:106" ht="20.100000000000001" customHeight="1" x14ac:dyDescent="0.2">
      <c r="CX27109" s="29">
        <v>26971</v>
      </c>
      <c r="CY27109" s="29">
        <v>1.6448581152773527</v>
      </c>
      <c r="CZ27109" s="29">
        <v>1.9599486961865513</v>
      </c>
      <c r="DA27109" s="29">
        <v>2.575742517461769</v>
      </c>
      <c r="DB27109" s="29">
        <v>3.2902879974627059</v>
      </c>
    </row>
    <row r="27110" spans="102:106" ht="20.100000000000001" customHeight="1" x14ac:dyDescent="0.2">
      <c r="CX27110" s="29">
        <v>26972</v>
      </c>
      <c r="CY27110" s="29">
        <v>1.6448581151105977</v>
      </c>
      <c r="CZ27110" s="29">
        <v>1.9599486967533624</v>
      </c>
      <c r="DA27110" s="29">
        <v>2.5757425206792894</v>
      </c>
      <c r="DB27110" s="29">
        <v>3.2902880063139426</v>
      </c>
    </row>
    <row r="27111" spans="102:106" ht="20.100000000000001" customHeight="1" x14ac:dyDescent="0.2">
      <c r="CX27111" s="29">
        <v>26973</v>
      </c>
      <c r="CY27111" s="29">
        <v>1.6448581149452965</v>
      </c>
      <c r="CZ27111" s="29">
        <v>1.9599486973203493</v>
      </c>
      <c r="DA27111" s="29">
        <v>2.5757425238966003</v>
      </c>
      <c r="DB27111" s="29">
        <v>3.2902880151640197</v>
      </c>
    </row>
    <row r="27112" spans="102:106" ht="20.100000000000001" customHeight="1" x14ac:dyDescent="0.2">
      <c r="CX27112" s="29">
        <v>26974</v>
      </c>
      <c r="CY27112" s="29">
        <v>1.6448581147780605</v>
      </c>
      <c r="CZ27112" s="29">
        <v>1.9599486978862841</v>
      </c>
      <c r="DA27112" s="29">
        <v>2.575742527114095</v>
      </c>
      <c r="DB27112" s="29">
        <v>3.2902880240134396</v>
      </c>
    </row>
    <row r="27113" spans="102:106" ht="20.100000000000001" customHeight="1" x14ac:dyDescent="0.2">
      <c r="CX27113" s="29">
        <v>26975</v>
      </c>
      <c r="CY27113" s="29">
        <v>1.644858114612781</v>
      </c>
      <c r="CZ27113" s="29">
        <v>1.9599486984529948</v>
      </c>
      <c r="DA27113" s="29">
        <v>2.5757425303310062</v>
      </c>
      <c r="DB27113" s="29">
        <v>3.2902880328617958</v>
      </c>
    </row>
    <row r="27114" spans="102:106" ht="20.100000000000001" customHeight="1" x14ac:dyDescent="0.2">
      <c r="CX27114" s="29">
        <v>26976</v>
      </c>
      <c r="CY27114" s="29">
        <v>1.6448581144460697</v>
      </c>
      <c r="CZ27114" s="29">
        <v>1.9599486990207802</v>
      </c>
      <c r="DA27114" s="29">
        <v>2.5757425335477269</v>
      </c>
      <c r="DB27114" s="29">
        <v>3.2902880417105029</v>
      </c>
    </row>
    <row r="27115" spans="102:106" ht="20.100000000000001" customHeight="1" x14ac:dyDescent="0.2">
      <c r="CX27115" s="29">
        <v>26977</v>
      </c>
      <c r="CY27115" s="29">
        <v>1.6448581142781769</v>
      </c>
      <c r="CZ27115" s="29">
        <v>1.9599486995868851</v>
      </c>
      <c r="DA27115" s="29">
        <v>2.5757425367634901</v>
      </c>
      <c r="DB27115" s="29">
        <v>3.2902880505582432</v>
      </c>
    </row>
    <row r="27116" spans="102:106" ht="20.100000000000001" customHeight="1" x14ac:dyDescent="0.2">
      <c r="CX27116" s="29">
        <v>26978</v>
      </c>
      <c r="CY27116" s="29">
        <v>1.6448581141129961</v>
      </c>
      <c r="CZ27116" s="29">
        <v>1.9599487001531368</v>
      </c>
      <c r="DA27116" s="29">
        <v>2.5757425399798497</v>
      </c>
      <c r="DB27116" s="29">
        <v>3.2902880594046104</v>
      </c>
    </row>
    <row r="27117" spans="102:106" ht="20.100000000000001" customHeight="1" x14ac:dyDescent="0.2">
      <c r="CX27117" s="29">
        <v>26979</v>
      </c>
      <c r="CY27117" s="29">
        <v>1.6448581139471368</v>
      </c>
      <c r="CZ27117" s="29">
        <v>1.9599487007198342</v>
      </c>
      <c r="DA27117" s="29">
        <v>2.5757425431960388</v>
      </c>
      <c r="DB27117" s="29">
        <v>3.2902880682510176</v>
      </c>
    </row>
    <row r="27118" spans="102:106" ht="20.100000000000001" customHeight="1" x14ac:dyDescent="0.2">
      <c r="CX27118" s="29">
        <v>26980</v>
      </c>
      <c r="CY27118" s="29">
        <v>1.6448581137808502</v>
      </c>
      <c r="CZ27118" s="29">
        <v>1.9599487012872769</v>
      </c>
      <c r="DA27118" s="29">
        <v>2.5757425464124504</v>
      </c>
      <c r="DB27118" s="29">
        <v>3.290288077096148</v>
      </c>
    </row>
    <row r="27119" spans="102:106" ht="20.100000000000001" customHeight="1" x14ac:dyDescent="0.2">
      <c r="CX27119" s="29">
        <v>26981</v>
      </c>
      <c r="CY27119" s="29">
        <v>1.6448581136143883</v>
      </c>
      <c r="CZ27119" s="29">
        <v>1.9599487018527095</v>
      </c>
      <c r="DA27119" s="29">
        <v>2.5757425496271531</v>
      </c>
      <c r="DB27119" s="29">
        <v>3.2902880859414148</v>
      </c>
    </row>
    <row r="27120" spans="102:106" ht="20.100000000000001" customHeight="1" x14ac:dyDescent="0.2">
      <c r="CX27120" s="29">
        <v>26982</v>
      </c>
      <c r="CY27120" s="29">
        <v>1.6448581134480018</v>
      </c>
      <c r="CZ27120" s="29">
        <v>1.9599487024194864</v>
      </c>
      <c r="DA27120" s="29">
        <v>2.5757425528428661</v>
      </c>
      <c r="DB27120" s="29">
        <v>3.2902880947854989</v>
      </c>
    </row>
    <row r="27121" spans="102:106" ht="20.100000000000001" customHeight="1" x14ac:dyDescent="0.2">
      <c r="CX27121" s="29">
        <v>26983</v>
      </c>
      <c r="CY27121" s="29">
        <v>1.6448581132819424</v>
      </c>
      <c r="CZ27121" s="29">
        <v>1.9599487029863789</v>
      </c>
      <c r="DA27121" s="29">
        <v>2.5757425560576563</v>
      </c>
      <c r="DB27121" s="29">
        <v>3.2902881036289067</v>
      </c>
    </row>
    <row r="27122" spans="102:106" ht="20.100000000000001" customHeight="1" x14ac:dyDescent="0.2">
      <c r="CX27122" s="29">
        <v>26984</v>
      </c>
      <c r="CY27122" s="29">
        <v>1.6448581131164608</v>
      </c>
      <c r="CZ27122" s="29">
        <v>1.9599487035521588</v>
      </c>
      <c r="DA27122" s="29">
        <v>2.575742559271919</v>
      </c>
      <c r="DB27122" s="29">
        <v>3.2902881124721386</v>
      </c>
    </row>
    <row r="27123" spans="102:106" ht="20.100000000000001" customHeight="1" x14ac:dyDescent="0.2">
      <c r="CX27123" s="29">
        <v>26985</v>
      </c>
      <c r="CY27123" s="29">
        <v>1.6448581129499873</v>
      </c>
      <c r="CZ27123" s="29">
        <v>1.9599487041186536</v>
      </c>
      <c r="DA27123" s="29">
        <v>2.5757425624872092</v>
      </c>
      <c r="DB27123" s="29">
        <v>3.2902881213138779</v>
      </c>
    </row>
    <row r="27124" spans="102:106" ht="20.100000000000001" customHeight="1" x14ac:dyDescent="0.2">
      <c r="CX27124" s="29">
        <v>26986</v>
      </c>
      <c r="CY27124" s="29">
        <v>1.6448581127827731</v>
      </c>
      <c r="CZ27124" s="29">
        <v>1.9599487046861619</v>
      </c>
      <c r="DA27124" s="29">
        <v>2.5757425657015953</v>
      </c>
      <c r="DB27124" s="29">
        <v>3.2902881301555373</v>
      </c>
    </row>
    <row r="27125" spans="102:106" ht="20.100000000000001" customHeight="1" x14ac:dyDescent="0.2">
      <c r="CX27125" s="29">
        <v>26987</v>
      </c>
      <c r="CY27125" s="29">
        <v>1.6448581126168909</v>
      </c>
      <c r="CZ27125" s="29">
        <v>1.9599487052519275</v>
      </c>
      <c r="DA27125" s="29">
        <v>2.5757425689154707</v>
      </c>
      <c r="DB27125" s="29">
        <v>3.2902881389967096</v>
      </c>
    </row>
    <row r="27126" spans="102:106" ht="20.100000000000001" customHeight="1" x14ac:dyDescent="0.2">
      <c r="CX27126" s="29">
        <v>26988</v>
      </c>
      <c r="CY27126" s="29">
        <v>1.6448581124507697</v>
      </c>
      <c r="CZ27126" s="29">
        <v>1.9599487058177769</v>
      </c>
      <c r="DA27126" s="29">
        <v>2.5757425721292284</v>
      </c>
      <c r="DB27126" s="29">
        <v>3.2902881478369861</v>
      </c>
    </row>
    <row r="27127" spans="102:106" ht="20.100000000000001" customHeight="1" x14ac:dyDescent="0.2">
      <c r="CX27127" s="29">
        <v>26989</v>
      </c>
      <c r="CY27127" s="29">
        <v>1.6448581122846617</v>
      </c>
      <c r="CZ27127" s="29">
        <v>1.9599487063840098</v>
      </c>
      <c r="DA27127" s="29">
        <v>2.5757425753432615</v>
      </c>
      <c r="DB27127" s="29">
        <v>3.2902881566759614</v>
      </c>
    </row>
    <row r="27128" spans="102:106" ht="20.100000000000001" customHeight="1" x14ac:dyDescent="0.2">
      <c r="CX27128" s="29">
        <v>26990</v>
      </c>
      <c r="CY27128" s="29">
        <v>1.6448581121188168</v>
      </c>
      <c r="CZ27128" s="29">
        <v>1.959948706949397</v>
      </c>
      <c r="DA27128" s="29">
        <v>2.575742578555638</v>
      </c>
      <c r="DB27128" s="29">
        <v>3.2902881655150464</v>
      </c>
    </row>
    <row r="27129" spans="102:106" ht="20.100000000000001" customHeight="1" x14ac:dyDescent="0.2">
      <c r="CX27129" s="29">
        <v>26991</v>
      </c>
      <c r="CY27129" s="29">
        <v>1.6448581119516659</v>
      </c>
      <c r="CZ27129" s="29">
        <v>1.9599487075157656</v>
      </c>
      <c r="DA27129" s="29">
        <v>2.5757425817690769</v>
      </c>
      <c r="DB27129" s="29">
        <v>3.290288174353833</v>
      </c>
    </row>
    <row r="27130" spans="102:106" ht="20.100000000000001" customHeight="1" x14ac:dyDescent="0.2">
      <c r="CX27130" s="29">
        <v>26992</v>
      </c>
      <c r="CY27130" s="29">
        <v>1.6448581117852799</v>
      </c>
      <c r="CZ27130" s="29">
        <v>1.9599487080818869</v>
      </c>
      <c r="DA27130" s="29">
        <v>2.5757425849816444</v>
      </c>
      <c r="DB27130" s="29">
        <v>3.2902881831910049</v>
      </c>
    </row>
    <row r="27131" spans="102:106" ht="20.100000000000001" customHeight="1" x14ac:dyDescent="0.2">
      <c r="CX27131" s="29">
        <v>26993</v>
      </c>
      <c r="CY27131" s="29">
        <v>1.6448581116199112</v>
      </c>
      <c r="CZ27131" s="29">
        <v>1.9599487086480596</v>
      </c>
      <c r="DA27131" s="29">
        <v>2.5757425881948981</v>
      </c>
      <c r="DB27131" s="29">
        <v>3.290288192027973</v>
      </c>
    </row>
    <row r="27132" spans="102:106" ht="20.100000000000001" customHeight="1" x14ac:dyDescent="0.2">
      <c r="CX27132" s="29">
        <v>26994</v>
      </c>
      <c r="CY27132" s="29">
        <v>1.6448581114539884</v>
      </c>
      <c r="CZ27132" s="29">
        <v>1.9599487092145822</v>
      </c>
      <c r="DA27132" s="29">
        <v>2.5757425914069048</v>
      </c>
      <c r="DB27132" s="29">
        <v>3.2902882008643295</v>
      </c>
    </row>
    <row r="27133" spans="102:106" ht="20.100000000000001" customHeight="1" x14ac:dyDescent="0.2">
      <c r="CX27133" s="29">
        <v>26995</v>
      </c>
      <c r="CY27133" s="29">
        <v>1.6448581112877625</v>
      </c>
      <c r="CZ27133" s="29">
        <v>1.959948709780226</v>
      </c>
      <c r="DA27133" s="29">
        <v>2.5757425946192187</v>
      </c>
      <c r="DB27133" s="29">
        <v>3.2902882097005772</v>
      </c>
    </row>
    <row r="27134" spans="102:106" ht="20.100000000000001" customHeight="1" x14ac:dyDescent="0.2">
      <c r="CX27134" s="29">
        <v>26996</v>
      </c>
      <c r="CY27134" s="29">
        <v>1.6448581111214842</v>
      </c>
      <c r="CZ27134" s="29">
        <v>1.9599487103452893</v>
      </c>
      <c r="DA27134" s="29">
        <v>2.5757425978310717</v>
      </c>
      <c r="DB27134" s="29">
        <v>3.2902882185353968</v>
      </c>
    </row>
    <row r="27135" spans="102:106" ht="20.100000000000001" customHeight="1" x14ac:dyDescent="0.2">
      <c r="CX27135" s="29">
        <v>26997</v>
      </c>
      <c r="CY27135" s="29">
        <v>1.644858110955405</v>
      </c>
      <c r="CZ27135" s="29">
        <v>1.9599487109115998</v>
      </c>
      <c r="DA27135" s="29">
        <v>2.5757426010428559</v>
      </c>
      <c r="DB27135" s="29">
        <v>3.2902882273692913</v>
      </c>
    </row>
    <row r="27136" spans="102:106" ht="20.100000000000001" customHeight="1" x14ac:dyDescent="0.2">
      <c r="CX27136" s="29">
        <v>26998</v>
      </c>
      <c r="CY27136" s="29">
        <v>1.6448581107897751</v>
      </c>
      <c r="CZ27136" s="29">
        <v>1.9599487114779279</v>
      </c>
      <c r="DA27136" s="29">
        <v>2.5757426042538016</v>
      </c>
      <c r="DB27136" s="29">
        <v>3.2902882362036725</v>
      </c>
    </row>
    <row r="27137" spans="102:106" ht="20.100000000000001" customHeight="1" x14ac:dyDescent="0.2">
      <c r="CX27137" s="29">
        <v>26999</v>
      </c>
      <c r="CY27137" s="29">
        <v>1.6448581106230238</v>
      </c>
      <c r="CZ27137" s="29">
        <v>1.9599487120430434</v>
      </c>
      <c r="DA27137" s="29">
        <v>2.5757426074654637</v>
      </c>
      <c r="DB27137" s="29">
        <v>3.2902882450363102</v>
      </c>
    </row>
    <row r="27138" spans="102:106" ht="20.100000000000001" customHeight="1" x14ac:dyDescent="0.2">
      <c r="CX27138" s="29">
        <v>27000</v>
      </c>
      <c r="CY27138" s="29">
        <v>1.6448581104572233</v>
      </c>
      <c r="CZ27138" s="29">
        <v>1.9599487126087738</v>
      </c>
      <c r="DA27138" s="29">
        <v>2.5757426106759089</v>
      </c>
      <c r="DB27138" s="29">
        <v>3.2902882538686171</v>
      </c>
    </row>
    <row r="27139" spans="102:106" ht="20.100000000000001" customHeight="1" x14ac:dyDescent="0.2">
      <c r="CX27139" s="29">
        <v>27001</v>
      </c>
      <c r="CY27139" s="29">
        <v>1.6448581102908029</v>
      </c>
      <c r="CZ27139" s="29">
        <v>1.9599487131738891</v>
      </c>
      <c r="DA27139" s="29">
        <v>2.5757426138866939</v>
      </c>
      <c r="DB27139" s="29">
        <v>3.2902882627001859</v>
      </c>
    </row>
    <row r="27140" spans="102:106" ht="20.100000000000001" customHeight="1" x14ac:dyDescent="0.2">
      <c r="CX27140" s="29">
        <v>27002</v>
      </c>
      <c r="CY27140" s="29">
        <v>1.644858110125835</v>
      </c>
      <c r="CZ27140" s="29">
        <v>1.9599487137402172</v>
      </c>
      <c r="DA27140" s="29">
        <v>2.5757426170970472</v>
      </c>
      <c r="DB27140" s="29">
        <v>3.2902882715315176</v>
      </c>
    </row>
    <row r="27141" spans="102:106" ht="20.100000000000001" customHeight="1" x14ac:dyDescent="0.2">
      <c r="CX27141" s="29">
        <v>27003</v>
      </c>
      <c r="CY27141" s="29">
        <v>1.6448581099607484</v>
      </c>
      <c r="CZ27141" s="29">
        <v>1.9599487143049985</v>
      </c>
      <c r="DA27141" s="29">
        <v>2.5757426203073615</v>
      </c>
      <c r="DB27141" s="29">
        <v>3.2902882803622018</v>
      </c>
    </row>
    <row r="27142" spans="102:106" ht="20.100000000000001" customHeight="1" x14ac:dyDescent="0.2">
      <c r="CX27142" s="29">
        <v>27004</v>
      </c>
      <c r="CY27142" s="29">
        <v>1.6448581097939714</v>
      </c>
      <c r="CZ27142" s="29">
        <v>1.9599487148715897</v>
      </c>
      <c r="DA27142" s="29">
        <v>2.5757426235168661</v>
      </c>
      <c r="DB27142" s="29">
        <v>3.2902882891918321</v>
      </c>
    </row>
    <row r="27143" spans="102:106" ht="20.100000000000001" customHeight="1" x14ac:dyDescent="0.2">
      <c r="CX27143" s="29">
        <v>27005</v>
      </c>
      <c r="CY27143" s="29">
        <v>1.6448581096275767</v>
      </c>
      <c r="CZ27143" s="29">
        <v>1.9599487154357025</v>
      </c>
      <c r="DA27143" s="29">
        <v>2.5757426267271177</v>
      </c>
      <c r="DB27143" s="29">
        <v>3.2902882980209083</v>
      </c>
    </row>
    <row r="27144" spans="102:106" ht="20.100000000000001" customHeight="1" x14ac:dyDescent="0.2">
      <c r="CX27144" s="29">
        <v>27006</v>
      </c>
      <c r="CY27144" s="29">
        <v>1.6448581094618149</v>
      </c>
      <c r="CZ27144" s="29">
        <v>1.9599487160022226</v>
      </c>
      <c r="DA27144" s="29">
        <v>2.5757426299373445</v>
      </c>
      <c r="DB27144" s="29">
        <v>3.2902883068499329</v>
      </c>
    </row>
    <row r="27145" spans="102:106" ht="20.100000000000001" customHeight="1" x14ac:dyDescent="0.2">
      <c r="CX27145" s="29">
        <v>27007</v>
      </c>
      <c r="CY27145" s="29">
        <v>1.6448581092951149</v>
      </c>
      <c r="CZ27145" s="29">
        <v>1.9599487165668612</v>
      </c>
      <c r="DA27145" s="29">
        <v>2.5757426331467763</v>
      </c>
      <c r="DB27145" s="29">
        <v>3.2902883156775848</v>
      </c>
    </row>
    <row r="27146" spans="102:106" ht="20.100000000000001" customHeight="1" x14ac:dyDescent="0.2">
      <c r="CX27146" s="29">
        <v>27008</v>
      </c>
      <c r="CY27146" s="29">
        <v>1.6448581091295487</v>
      </c>
      <c r="CZ27146" s="29">
        <v>1.9599487171329752</v>
      </c>
      <c r="DA27146" s="29">
        <v>2.5757426363546405</v>
      </c>
      <c r="DB27146" s="29">
        <v>3.2902883245043664</v>
      </c>
    </row>
    <row r="27147" spans="102:106" ht="20.100000000000001" customHeight="1" x14ac:dyDescent="0.2">
      <c r="CX27147" s="29">
        <v>27009</v>
      </c>
      <c r="CY27147" s="29">
        <v>1.6448581089635446</v>
      </c>
      <c r="CZ27147" s="29">
        <v>1.9599487176978043</v>
      </c>
      <c r="DA27147" s="29">
        <v>2.575742639563658</v>
      </c>
      <c r="DB27147" s="29">
        <v>3.2902883333307797</v>
      </c>
    </row>
    <row r="27148" spans="102:106" ht="20.100000000000001" customHeight="1" x14ac:dyDescent="0.2">
      <c r="CX27148" s="29">
        <v>27010</v>
      </c>
      <c r="CY27148" s="29">
        <v>1.6448581087973533</v>
      </c>
      <c r="CZ27148" s="29">
        <v>1.9599487182631765</v>
      </c>
      <c r="DA27148" s="29">
        <v>2.5757426427718926</v>
      </c>
      <c r="DB27148" s="29">
        <v>3.2902883421564142</v>
      </c>
    </row>
    <row r="27149" spans="102:106" ht="20.100000000000001" customHeight="1" x14ac:dyDescent="0.2">
      <c r="CX27149" s="29">
        <v>27011</v>
      </c>
      <c r="CY27149" s="29">
        <v>1.6448581086330485</v>
      </c>
      <c r="CZ27149" s="29">
        <v>1.9599487188278608</v>
      </c>
      <c r="DA27149" s="29">
        <v>2.5757426459809012</v>
      </c>
      <c r="DB27149" s="29">
        <v>3.2902883509817702</v>
      </c>
    </row>
    <row r="27150" spans="102:106" ht="20.100000000000001" customHeight="1" x14ac:dyDescent="0.2">
      <c r="CX27150" s="29">
        <v>27012</v>
      </c>
      <c r="CY27150" s="29">
        <v>1.6448581084672336</v>
      </c>
      <c r="CZ27150" s="29">
        <v>1.9599487193936853</v>
      </c>
      <c r="DA27150" s="29">
        <v>2.5757426491887481</v>
      </c>
      <c r="DB27150" s="29">
        <v>3.2902883598064401</v>
      </c>
    </row>
    <row r="27151" spans="102:106" ht="20.100000000000001" customHeight="1" x14ac:dyDescent="0.2">
      <c r="CX27151" s="29">
        <v>27013</v>
      </c>
      <c r="CY27151" s="29">
        <v>1.6448581083001601</v>
      </c>
      <c r="CZ27151" s="29">
        <v>1.9599487199594186</v>
      </c>
      <c r="DA27151" s="29">
        <v>2.5757426523969897</v>
      </c>
      <c r="DB27151" s="29">
        <v>3.2902883686309239</v>
      </c>
    </row>
    <row r="27152" spans="102:106" ht="20.100000000000001" customHeight="1" x14ac:dyDescent="0.2">
      <c r="CX27152" s="29">
        <v>27014</v>
      </c>
      <c r="CY27152" s="29">
        <v>1.6448581081357243</v>
      </c>
      <c r="CZ27152" s="29">
        <v>1.9599487205238293</v>
      </c>
      <c r="DA27152" s="29">
        <v>2.5757426556048548</v>
      </c>
      <c r="DB27152" s="29">
        <v>3.2902883774539013</v>
      </c>
    </row>
    <row r="27153" spans="102:106" ht="20.100000000000001" customHeight="1" x14ac:dyDescent="0.2">
      <c r="CX27153" s="29">
        <v>27015</v>
      </c>
      <c r="CY27153" s="29">
        <v>1.644858107968707</v>
      </c>
      <c r="CZ27153" s="29">
        <v>1.9599487210887454</v>
      </c>
      <c r="DA27153" s="29">
        <v>2.5757426588115697</v>
      </c>
      <c r="DB27153" s="29">
        <v>3.2902883862767829</v>
      </c>
    </row>
    <row r="27154" spans="102:106" ht="20.100000000000001" customHeight="1" x14ac:dyDescent="0.2">
      <c r="CX27154" s="29">
        <v>27016</v>
      </c>
      <c r="CY27154" s="29">
        <v>1.6448581078030047</v>
      </c>
      <c r="CZ27154" s="29">
        <v>1.9599487216544653</v>
      </c>
      <c r="DA27154" s="29">
        <v>2.5757426620186927</v>
      </c>
      <c r="DB27154" s="29">
        <v>3.29028839509825</v>
      </c>
    </row>
    <row r="27155" spans="102:106" ht="20.100000000000001" customHeight="1" x14ac:dyDescent="0.2">
      <c r="CX27155" s="29">
        <v>27017</v>
      </c>
      <c r="CY27155" s="29">
        <v>1.6448581076370448</v>
      </c>
      <c r="CZ27155" s="29">
        <v>1.9599487222182272</v>
      </c>
      <c r="DA27155" s="29">
        <v>2.5757426652254503</v>
      </c>
      <c r="DB27155" s="29">
        <v>3.2902884039197131</v>
      </c>
    </row>
    <row r="27156" spans="102:106" ht="20.100000000000001" customHeight="1" x14ac:dyDescent="0.2">
      <c r="CX27156" s="29">
        <v>27018</v>
      </c>
      <c r="CY27156" s="29">
        <v>1.6448581074710773</v>
      </c>
      <c r="CZ27156" s="29">
        <v>1.9599487227833896</v>
      </c>
      <c r="DA27156" s="29">
        <v>2.5757426684333993</v>
      </c>
      <c r="DB27156" s="29">
        <v>3.2902884127407619</v>
      </c>
    </row>
    <row r="27157" spans="102:106" ht="20.100000000000001" customHeight="1" x14ac:dyDescent="0.2">
      <c r="CX27157" s="29">
        <v>27019</v>
      </c>
      <c r="CY27157" s="29">
        <v>1.6448581073053528</v>
      </c>
      <c r="CZ27157" s="29">
        <v>1.9599487233487207</v>
      </c>
      <c r="DA27157" s="29">
        <v>2.5757426716394387</v>
      </c>
      <c r="DB27157" s="29">
        <v>3.2902884215600752</v>
      </c>
    </row>
    <row r="27158" spans="102:106" ht="20.100000000000001" customHeight="1" x14ac:dyDescent="0.2">
      <c r="CX27158" s="29">
        <v>27020</v>
      </c>
      <c r="CY27158" s="29">
        <v>1.6448581071401214</v>
      </c>
      <c r="CZ27158" s="29">
        <v>1.9599487239145186</v>
      </c>
      <c r="DA27158" s="29">
        <v>2.5757426748451255</v>
      </c>
      <c r="DB27158" s="29">
        <v>3.2902884303799769</v>
      </c>
    </row>
    <row r="27159" spans="102:106" ht="20.100000000000001" customHeight="1" x14ac:dyDescent="0.2">
      <c r="CX27159" s="29">
        <v>27021</v>
      </c>
      <c r="CY27159" s="29">
        <v>1.6448581069738095</v>
      </c>
      <c r="CZ27159" s="29">
        <v>1.9599487244780207</v>
      </c>
      <c r="DA27159" s="29">
        <v>2.5757426780508497</v>
      </c>
      <c r="DB27159" s="29">
        <v>3.2902884391982328</v>
      </c>
    </row>
    <row r="27160" spans="102:106" ht="20.100000000000001" customHeight="1" x14ac:dyDescent="0.2">
      <c r="CX27160" s="29">
        <v>27022</v>
      </c>
      <c r="CY27160" s="29">
        <v>1.6448581068084915</v>
      </c>
      <c r="CZ27160" s="29">
        <v>1.9599487250441165</v>
      </c>
      <c r="DA27160" s="29">
        <v>2.5757426812570055</v>
      </c>
      <c r="DB27160" s="29">
        <v>3.2902884480162555</v>
      </c>
    </row>
    <row r="27161" spans="102:106" ht="20.100000000000001" customHeight="1" x14ac:dyDescent="0.2">
      <c r="CX27161" s="29">
        <v>27023</v>
      </c>
      <c r="CY27161" s="29">
        <v>1.6448581066425936</v>
      </c>
      <c r="CZ27161" s="29">
        <v>1.9599487256085124</v>
      </c>
      <c r="DA27161" s="29">
        <v>2.5757426844628193</v>
      </c>
      <c r="DB27161" s="29">
        <v>3.2902884568336339</v>
      </c>
    </row>
    <row r="27162" spans="102:106" ht="20.100000000000001" customHeight="1" x14ac:dyDescent="0.2">
      <c r="CX27162" s="29">
        <v>27024</v>
      </c>
      <c r="CY27162" s="29">
        <v>1.644858106476365</v>
      </c>
      <c r="CZ27162" s="29">
        <v>1.9599487261730371</v>
      </c>
      <c r="DA27162" s="29">
        <v>2.5757426876675185</v>
      </c>
      <c r="DB27162" s="29">
        <v>3.2902884656508693</v>
      </c>
    </row>
    <row r="27163" spans="102:106" ht="20.100000000000001" customHeight="1" x14ac:dyDescent="0.2">
      <c r="CX27163" s="29">
        <v>27025</v>
      </c>
      <c r="CY27163" s="29">
        <v>1.6448581063100574</v>
      </c>
      <c r="CZ27163" s="29">
        <v>1.9599487267379889</v>
      </c>
      <c r="DA27163" s="29">
        <v>2.5757426908726586</v>
      </c>
      <c r="DB27163" s="29">
        <v>3.2902884744666387</v>
      </c>
    </row>
    <row r="27164" spans="102:106" ht="20.100000000000001" customHeight="1" x14ac:dyDescent="0.2">
      <c r="CX27164" s="29">
        <v>27026</v>
      </c>
      <c r="CY27164" s="29">
        <v>1.6448581061457432</v>
      </c>
      <c r="CZ27164" s="29">
        <v>1.959948727302135</v>
      </c>
      <c r="DA27164" s="29">
        <v>2.5757426940774684</v>
      </c>
      <c r="DB27164" s="29">
        <v>3.2902884832823549</v>
      </c>
    </row>
    <row r="27165" spans="102:106" ht="20.100000000000001" customHeight="1" x14ac:dyDescent="0.2">
      <c r="CX27165" s="29">
        <v>27027</v>
      </c>
      <c r="CY27165" s="29">
        <v>1.644858105980026</v>
      </c>
      <c r="CZ27165" s="29">
        <v>1.9599487278657732</v>
      </c>
      <c r="DA27165" s="29">
        <v>2.5757426972823376</v>
      </c>
      <c r="DB27165" s="29">
        <v>3.2902884920966953</v>
      </c>
    </row>
    <row r="27166" spans="102:106" ht="20.100000000000001" customHeight="1" x14ac:dyDescent="0.2">
      <c r="CX27166" s="29">
        <v>27028</v>
      </c>
      <c r="CY27166" s="29">
        <v>1.6448581058149787</v>
      </c>
      <c r="CZ27166" s="29">
        <v>1.9599487284307324</v>
      </c>
      <c r="DA27166" s="29">
        <v>2.5757427004864941</v>
      </c>
      <c r="DB27166" s="29">
        <v>3.2902885009110698</v>
      </c>
    </row>
    <row r="27167" spans="102:106" ht="20.100000000000001" customHeight="1" x14ac:dyDescent="0.2">
      <c r="CX27167" s="29">
        <v>27029</v>
      </c>
      <c r="CY27167" s="29">
        <v>1.6448581056490277</v>
      </c>
      <c r="CZ27167" s="29">
        <v>1.9599487289957793</v>
      </c>
      <c r="DA27167" s="29">
        <v>2.5757427036903304</v>
      </c>
      <c r="DB27167" s="29">
        <v>3.2902885097241583</v>
      </c>
    </row>
    <row r="27168" spans="102:106" ht="20.100000000000001" customHeight="1" x14ac:dyDescent="0.2">
      <c r="CX27168" s="29">
        <v>27030</v>
      </c>
      <c r="CY27168" s="29">
        <v>1.6448581054824229</v>
      </c>
      <c r="CZ27168" s="29">
        <v>1.9599487295596816</v>
      </c>
      <c r="DA27168" s="29">
        <v>2.5757427068942365</v>
      </c>
      <c r="DB27168" s="29">
        <v>3.2902885185373707</v>
      </c>
    </row>
    <row r="27169" spans="102:106" ht="20.100000000000001" customHeight="1" x14ac:dyDescent="0.2">
      <c r="CX27169" s="29">
        <v>27031</v>
      </c>
      <c r="CY27169" s="29">
        <v>1.6448581053172386</v>
      </c>
      <c r="CZ27169" s="29">
        <v>1.9599487301242668</v>
      </c>
      <c r="DA27169" s="29">
        <v>2.5757427100974395</v>
      </c>
      <c r="DB27169" s="29">
        <v>3.2902885273493854</v>
      </c>
    </row>
    <row r="27170" spans="102:106" ht="20.100000000000001" customHeight="1" x14ac:dyDescent="0.2">
      <c r="CX27170" s="29">
        <v>27032</v>
      </c>
      <c r="CY27170" s="29">
        <v>1.6448581051518996</v>
      </c>
      <c r="CZ27170" s="29">
        <v>1.9599487306883034</v>
      </c>
      <c r="DA27170" s="29">
        <v>2.5757427133014961</v>
      </c>
      <c r="DB27170" s="29">
        <v>3.2902885361607015</v>
      </c>
    </row>
    <row r="27171" spans="102:106" ht="20.100000000000001" customHeight="1" x14ac:dyDescent="0.2">
      <c r="CX27171" s="29">
        <v>27033</v>
      </c>
      <c r="CY27171" s="29">
        <v>1.6448581049848321</v>
      </c>
      <c r="CZ27171" s="29">
        <v>1.9599487312536188</v>
      </c>
      <c r="DA27171" s="29">
        <v>2.5757427165044677</v>
      </c>
      <c r="DB27171" s="29">
        <v>3.29028854497182</v>
      </c>
    </row>
    <row r="27172" spans="102:106" ht="20.100000000000001" customHeight="1" x14ac:dyDescent="0.2">
      <c r="CX27172" s="29">
        <v>27034</v>
      </c>
      <c r="CY27172" s="29">
        <v>1.6448581048199349</v>
      </c>
      <c r="CZ27172" s="29">
        <v>1.9599487318174493</v>
      </c>
      <c r="DA27172" s="29">
        <v>2.5757427197067462</v>
      </c>
      <c r="DB27172" s="29">
        <v>3.2902885537823279</v>
      </c>
    </row>
    <row r="27173" spans="102:106" ht="20.100000000000001" customHeight="1" x14ac:dyDescent="0.2">
      <c r="CX27173" s="29">
        <v>27035</v>
      </c>
      <c r="CY27173" s="29">
        <v>1.6448581046538089</v>
      </c>
      <c r="CZ27173" s="29">
        <v>1.9599487323816238</v>
      </c>
      <c r="DA27173" s="29">
        <v>2.575742722909887</v>
      </c>
      <c r="DB27173" s="29">
        <v>3.2902885625918148</v>
      </c>
    </row>
    <row r="27174" spans="102:106" ht="20.100000000000001" customHeight="1" x14ac:dyDescent="0.2">
      <c r="CX27174" s="29">
        <v>27036</v>
      </c>
      <c r="CY27174" s="29">
        <v>1.6448581044885275</v>
      </c>
      <c r="CZ27174" s="29">
        <v>1.9599487329464396</v>
      </c>
      <c r="DA27174" s="29">
        <v>2.5757427261119514</v>
      </c>
      <c r="DB27174" s="29">
        <v>3.2902885713998686</v>
      </c>
    </row>
    <row r="27175" spans="102:106" ht="20.100000000000001" customHeight="1" x14ac:dyDescent="0.2">
      <c r="CX27175" s="29">
        <v>27037</v>
      </c>
      <c r="CY27175" s="29">
        <v>1.6448581043243413</v>
      </c>
      <c r="CZ27175" s="29">
        <v>1.9599487335106631</v>
      </c>
      <c r="DA27175" s="29">
        <v>2.5757427293144963</v>
      </c>
      <c r="DB27175" s="29">
        <v>3.2902885802088111</v>
      </c>
    </row>
    <row r="27176" spans="102:106" ht="20.100000000000001" customHeight="1" x14ac:dyDescent="0.2">
      <c r="CX27176" s="29">
        <v>27038</v>
      </c>
      <c r="CY27176" s="29">
        <v>1.6448581041578507</v>
      </c>
      <c r="CZ27176" s="29">
        <v>1.9599487340730608</v>
      </c>
      <c r="DA27176" s="29">
        <v>2.5757427325155824</v>
      </c>
      <c r="DB27176" s="29">
        <v>3.2902885890164084</v>
      </c>
    </row>
    <row r="27177" spans="102:106" ht="20.100000000000001" customHeight="1" x14ac:dyDescent="0.2">
      <c r="CX27177" s="29">
        <v>27039</v>
      </c>
      <c r="CY27177" s="29">
        <v>1.6448581039929546</v>
      </c>
      <c r="CZ27177" s="29">
        <v>1.959948734638524</v>
      </c>
      <c r="DA27177" s="29">
        <v>2.575742735717931</v>
      </c>
      <c r="DB27177" s="29">
        <v>3.2902885978231611</v>
      </c>
    </row>
    <row r="27178" spans="102:106" ht="20.100000000000001" customHeight="1" x14ac:dyDescent="0.2">
      <c r="CX27178" s="29">
        <v>27040</v>
      </c>
      <c r="CY27178" s="29">
        <v>1.6448581038262535</v>
      </c>
      <c r="CZ27178" s="29">
        <v>1.9599487352027567</v>
      </c>
      <c r="DA27178" s="29">
        <v>2.5757427389196028</v>
      </c>
      <c r="DB27178" s="29">
        <v>3.290288606629566</v>
      </c>
    </row>
    <row r="27179" spans="102:106" ht="20.100000000000001" customHeight="1" x14ac:dyDescent="0.2">
      <c r="CX27179" s="29">
        <v>27041</v>
      </c>
      <c r="CY27179" s="29">
        <v>1.6448581036616459</v>
      </c>
      <c r="CZ27179" s="29">
        <v>1.9599487357660557</v>
      </c>
      <c r="DA27179" s="29">
        <v>2.5757427421209891</v>
      </c>
      <c r="DB27179" s="29">
        <v>3.2902886154352129</v>
      </c>
    </row>
    <row r="27180" spans="102:106" ht="20.100000000000001" customHeight="1" x14ac:dyDescent="0.2">
      <c r="CX27180" s="29">
        <v>27042</v>
      </c>
      <c r="CY27180" s="29">
        <v>1.6448581034957321</v>
      </c>
      <c r="CZ27180" s="29">
        <v>1.9599487363302499</v>
      </c>
      <c r="DA27180" s="29">
        <v>2.5757427453213153</v>
      </c>
      <c r="DB27180" s="29">
        <v>3.2902886242396892</v>
      </c>
    </row>
    <row r="27181" spans="102:106" ht="20.100000000000001" customHeight="1" x14ac:dyDescent="0.2">
      <c r="CX27181" s="29">
        <v>27043</v>
      </c>
      <c r="CY27181" s="29">
        <v>1.6448581033305869</v>
      </c>
      <c r="CZ27181" s="29">
        <v>1.9599487368941058</v>
      </c>
      <c r="DA27181" s="29">
        <v>2.5757427485221385</v>
      </c>
      <c r="DB27181" s="29">
        <v>3.2902886330444057</v>
      </c>
    </row>
    <row r="27182" spans="102:106" ht="20.100000000000001" customHeight="1" x14ac:dyDescent="0.2">
      <c r="CX27182" s="29">
        <v>27044</v>
      </c>
      <c r="CY27182" s="29">
        <v>1.6448581031646343</v>
      </c>
      <c r="CZ27182" s="29">
        <v>1.9599487374579201</v>
      </c>
      <c r="DA27182" s="29">
        <v>2.5757427517226832</v>
      </c>
      <c r="DB27182" s="29">
        <v>3.2902886418480377</v>
      </c>
    </row>
    <row r="27183" spans="102:106" ht="20.100000000000001" customHeight="1" x14ac:dyDescent="0.2">
      <c r="CX27183" s="29">
        <v>27045</v>
      </c>
      <c r="CY27183" s="29">
        <v>1.6448581029999494</v>
      </c>
      <c r="CZ27183" s="29">
        <v>1.9599487380219911</v>
      </c>
      <c r="DA27183" s="29">
        <v>2.5757427549233407</v>
      </c>
      <c r="DB27183" s="29">
        <v>3.2902886506510862</v>
      </c>
    </row>
    <row r="27184" spans="102:106" ht="20.100000000000001" customHeight="1" x14ac:dyDescent="0.2">
      <c r="CX27184" s="29">
        <v>27046</v>
      </c>
      <c r="CY27184" s="29">
        <v>1.6448581028331311</v>
      </c>
      <c r="CZ27184" s="29">
        <v>1.9599487385850831</v>
      </c>
      <c r="DA27184" s="29">
        <v>2.5757427581233365</v>
      </c>
      <c r="DB27184" s="29">
        <v>3.290288659454049</v>
      </c>
    </row>
    <row r="27185" spans="102:106" ht="20.100000000000001" customHeight="1" x14ac:dyDescent="0.2">
      <c r="CX27185" s="29">
        <v>27047</v>
      </c>
      <c r="CY27185" s="29">
        <v>1.6448581026680793</v>
      </c>
      <c r="CZ27185" s="29">
        <v>1.9599487391490265</v>
      </c>
      <c r="DA27185" s="29">
        <v>2.5757427613230615</v>
      </c>
      <c r="DB27185" s="29">
        <v>3.2902886682556014</v>
      </c>
    </row>
    <row r="27186" spans="102:106" ht="20.100000000000001" customHeight="1" x14ac:dyDescent="0.2">
      <c r="CX27186" s="29">
        <v>27048</v>
      </c>
      <c r="CY27186" s="29">
        <v>1.6448581025032181</v>
      </c>
      <c r="CZ27186" s="29">
        <v>1.9599487397125857</v>
      </c>
      <c r="DA27186" s="29">
        <v>2.5757427645229058</v>
      </c>
      <c r="DB27186" s="29">
        <v>3.2902886770562429</v>
      </c>
    </row>
    <row r="27187" spans="102:106" ht="20.100000000000001" customHeight="1" x14ac:dyDescent="0.2">
      <c r="CX27187" s="29">
        <v>27049</v>
      </c>
      <c r="CY27187" s="29">
        <v>1.6448581023369719</v>
      </c>
      <c r="CZ27187" s="29">
        <v>1.9599487402760585</v>
      </c>
      <c r="DA27187" s="29">
        <v>2.5757427677220956</v>
      </c>
      <c r="DB27187" s="29">
        <v>3.2902886858564733</v>
      </c>
    </row>
    <row r="27188" spans="102:106" ht="20.100000000000001" customHeight="1" x14ac:dyDescent="0.2">
      <c r="CX27188" s="29">
        <v>27050</v>
      </c>
      <c r="CY27188" s="29">
        <v>1.644858102171415</v>
      </c>
      <c r="CZ27188" s="29">
        <v>1.959948740839742</v>
      </c>
      <c r="DA27188" s="29">
        <v>2.5757427709210203</v>
      </c>
      <c r="DB27188" s="29">
        <v>3.2902886946567893</v>
      </c>
    </row>
    <row r="27189" spans="102:106" ht="20.100000000000001" customHeight="1" x14ac:dyDescent="0.2">
      <c r="CX27189" s="29">
        <v>27051</v>
      </c>
      <c r="CY27189" s="29">
        <v>1.6448581020067976</v>
      </c>
      <c r="CZ27189" s="29">
        <v>1.9599487414039332</v>
      </c>
      <c r="DA27189" s="29">
        <v>2.575742774120072</v>
      </c>
      <c r="DB27189" s="29">
        <v>3.290288703455869</v>
      </c>
    </row>
    <row r="27190" spans="102:106" ht="20.100000000000001" customHeight="1" x14ac:dyDescent="0.2">
      <c r="CX27190" s="29">
        <v>27052</v>
      </c>
      <c r="CY27190" s="29">
        <v>1.6448581018415427</v>
      </c>
      <c r="CZ27190" s="29">
        <v>1.9599487419673971</v>
      </c>
      <c r="DA27190" s="29">
        <v>2.5757427773184745</v>
      </c>
      <c r="DB27190" s="29">
        <v>3.2902887122542093</v>
      </c>
    </row>
    <row r="27191" spans="102:106" ht="20.100000000000001" customHeight="1" x14ac:dyDescent="0.2">
      <c r="CX27191" s="29">
        <v>27053</v>
      </c>
      <c r="CY27191" s="29">
        <v>1.6448581016758994</v>
      </c>
      <c r="CZ27191" s="29">
        <v>1.9599487425304312</v>
      </c>
      <c r="DA27191" s="29">
        <v>2.5757427805166189</v>
      </c>
      <c r="DB27191" s="29">
        <v>3.2902887210523097</v>
      </c>
    </row>
    <row r="27192" spans="102:106" ht="20.100000000000001" customHeight="1" x14ac:dyDescent="0.2">
      <c r="CX27192" s="29">
        <v>27054</v>
      </c>
      <c r="CY27192" s="29">
        <v>1.6448581015101178</v>
      </c>
      <c r="CZ27192" s="29">
        <v>1.9599487430933322</v>
      </c>
      <c r="DA27192" s="29">
        <v>2.5757427837148947</v>
      </c>
      <c r="DB27192" s="29">
        <v>3.2902887298488435</v>
      </c>
    </row>
    <row r="27193" spans="102:106" ht="20.100000000000001" customHeight="1" x14ac:dyDescent="0.2">
      <c r="CX27193" s="29">
        <v>27055</v>
      </c>
      <c r="CY27193" s="29">
        <v>1.6448581013462724</v>
      </c>
      <c r="CZ27193" s="29">
        <v>1.9599487436579295</v>
      </c>
      <c r="DA27193" s="29">
        <v>2.5757427869125276</v>
      </c>
      <c r="DB27193" s="29">
        <v>3.2902887386461352</v>
      </c>
    </row>
    <row r="27194" spans="102:106" ht="20.100000000000001" customHeight="1" x14ac:dyDescent="0.2">
      <c r="CX27194" s="29">
        <v>27056</v>
      </c>
      <c r="CY27194" s="29">
        <v>1.6448581011791352</v>
      </c>
      <c r="CZ27194" s="29">
        <v>1.9599487442199233</v>
      </c>
      <c r="DA27194" s="29">
        <v>2.575742790111073</v>
      </c>
      <c r="DB27194" s="29">
        <v>3.2902887474419469</v>
      </c>
    </row>
    <row r="27195" spans="102:106" ht="20.100000000000001" customHeight="1" x14ac:dyDescent="0.2">
      <c r="CX27195" s="29">
        <v>27057</v>
      </c>
      <c r="CY27195" s="29">
        <v>1.6448581010144327</v>
      </c>
      <c r="CZ27195" s="29">
        <v>1.9599487447842074</v>
      </c>
      <c r="DA27195" s="29">
        <v>2.5757427933085908</v>
      </c>
      <c r="DB27195" s="29">
        <v>3.2902887562367753</v>
      </c>
    </row>
    <row r="27196" spans="102:106" ht="20.100000000000001" customHeight="1" x14ac:dyDescent="0.2">
      <c r="CX27196" s="29">
        <v>27058</v>
      </c>
      <c r="CY27196" s="29">
        <v>1.6448581008487626</v>
      </c>
      <c r="CZ27196" s="29">
        <v>1.9599487453480142</v>
      </c>
      <c r="DA27196" s="29">
        <v>2.57574279650547</v>
      </c>
      <c r="DB27196" s="29">
        <v>3.290288765032034</v>
      </c>
    </row>
    <row r="27197" spans="102:106" ht="20.100000000000001" customHeight="1" x14ac:dyDescent="0.2">
      <c r="CX27197" s="29">
        <v>27059</v>
      </c>
      <c r="CY27197" s="29">
        <v>1.6448581006841996</v>
      </c>
      <c r="CZ27197" s="29">
        <v>1.9599487459101079</v>
      </c>
      <c r="DA27197" s="29">
        <v>2.575742799702101</v>
      </c>
      <c r="DB27197" s="29">
        <v>3.2902887738254831</v>
      </c>
    </row>
    <row r="27198" spans="102:106" ht="20.100000000000001" customHeight="1" x14ac:dyDescent="0.2">
      <c r="CX27198" s="29">
        <v>27060</v>
      </c>
      <c r="CY27198" s="29">
        <v>1.6448581005191669</v>
      </c>
      <c r="CZ27198" s="29">
        <v>1.9599487464738505</v>
      </c>
      <c r="DA27198" s="29">
        <v>2.5757428028988749</v>
      </c>
      <c r="DB27198" s="29">
        <v>3.290288782618533</v>
      </c>
    </row>
    <row r="27199" spans="102:106" ht="20.100000000000001" customHeight="1" x14ac:dyDescent="0.2">
      <c r="CX27199" s="29">
        <v>27061</v>
      </c>
      <c r="CY27199" s="29">
        <v>1.6448581003539142</v>
      </c>
      <c r="CZ27199" s="29">
        <v>1.9599487470380059</v>
      </c>
      <c r="DA27199" s="29">
        <v>2.5757428060950152</v>
      </c>
      <c r="DB27199" s="29">
        <v>3.2902887914116823</v>
      </c>
    </row>
    <row r="27200" spans="102:106" ht="20.100000000000001" customHeight="1" x14ac:dyDescent="0.2">
      <c r="CX27200" s="29">
        <v>27062</v>
      </c>
      <c r="CY27200" s="29">
        <v>1.6448581001886897</v>
      </c>
      <c r="CZ27200" s="29">
        <v>1.9599487475998065</v>
      </c>
      <c r="DA27200" s="29">
        <v>2.5757428092920778</v>
      </c>
      <c r="DB27200" s="29">
        <v>3.290288800203605</v>
      </c>
    </row>
    <row r="27201" spans="102:106" ht="20.100000000000001" customHeight="1" x14ac:dyDescent="0.2">
      <c r="CX27201" s="29">
        <v>27063</v>
      </c>
      <c r="CY27201" s="29">
        <v>1.6448581000219162</v>
      </c>
      <c r="CZ27201" s="29">
        <v>1.9599487481626137</v>
      </c>
      <c r="DA27201" s="29">
        <v>2.5757428124881208</v>
      </c>
      <c r="DB27201" s="29">
        <v>3.2902888089947995</v>
      </c>
    </row>
    <row r="27202" spans="102:106" ht="20.100000000000001" customHeight="1" x14ac:dyDescent="0.2">
      <c r="CX27202" s="29">
        <v>27064</v>
      </c>
      <c r="CY27202" s="29">
        <v>1.6448580998574958</v>
      </c>
      <c r="CZ27202" s="29">
        <v>1.9599487487267244</v>
      </c>
      <c r="DA27202" s="29">
        <v>2.5757428156835345</v>
      </c>
      <c r="DB27202" s="29">
        <v>3.2902888177857643</v>
      </c>
    </row>
    <row r="27203" spans="102:106" ht="20.100000000000001" customHeight="1" x14ac:dyDescent="0.2">
      <c r="CX27203" s="29">
        <v>27065</v>
      </c>
      <c r="CY27203" s="29">
        <v>1.6448580996938509</v>
      </c>
      <c r="CZ27203" s="29">
        <v>1.9599487492893701</v>
      </c>
      <c r="DA27203" s="29">
        <v>2.5757428188787088</v>
      </c>
      <c r="DB27203" s="29">
        <v>3.2902888265751713</v>
      </c>
    </row>
    <row r="27204" spans="102:106" ht="20.100000000000001" customHeight="1" x14ac:dyDescent="0.2">
      <c r="CX27204" s="29">
        <v>27066</v>
      </c>
      <c r="CY27204" s="29">
        <v>1.6448580995275774</v>
      </c>
      <c r="CZ27204" s="29">
        <v>1.9599487498523798</v>
      </c>
      <c r="DA27204" s="29">
        <v>2.5757428220740333</v>
      </c>
      <c r="DB27204" s="29">
        <v>3.2902888353644317</v>
      </c>
    </row>
    <row r="27205" spans="102:106" ht="20.100000000000001" customHeight="1" x14ac:dyDescent="0.2">
      <c r="CX27205" s="29">
        <v>27067</v>
      </c>
      <c r="CY27205" s="29">
        <v>1.6448580993625777</v>
      </c>
      <c r="CZ27205" s="29">
        <v>1.9599487504145172</v>
      </c>
      <c r="DA27205" s="29">
        <v>2.5757428252698982</v>
      </c>
      <c r="DB27205" s="29">
        <v>3.2902888441540443</v>
      </c>
    </row>
    <row r="27206" spans="102:106" ht="20.100000000000001" customHeight="1" x14ac:dyDescent="0.2">
      <c r="CX27206" s="29">
        <v>27068</v>
      </c>
      <c r="CY27206" s="29">
        <v>1.6448580991972734</v>
      </c>
      <c r="CZ27206" s="29">
        <v>1.9599487509776121</v>
      </c>
      <c r="DA27206" s="29">
        <v>2.5757428284643611</v>
      </c>
      <c r="DB27206" s="29">
        <v>3.2902888529417686</v>
      </c>
    </row>
    <row r="27207" spans="102:106" ht="20.100000000000001" customHeight="1" x14ac:dyDescent="0.2">
      <c r="CX27207" s="29">
        <v>27069</v>
      </c>
      <c r="CY27207" s="29">
        <v>1.6448580990319133</v>
      </c>
      <c r="CZ27207" s="29">
        <v>1.9599487515404277</v>
      </c>
      <c r="DA27207" s="29">
        <v>2.5757428316589777</v>
      </c>
      <c r="DB27207" s="29">
        <v>3.2902888617290151</v>
      </c>
    </row>
    <row r="27208" spans="102:106" ht="20.100000000000001" customHeight="1" x14ac:dyDescent="0.2">
      <c r="CX27208" s="29">
        <v>27070</v>
      </c>
      <c r="CY27208" s="29">
        <v>1.6448580988667476</v>
      </c>
      <c r="CZ27208" s="29">
        <v>1.9599487521032615</v>
      </c>
      <c r="DA27208" s="29">
        <v>2.5757428348529712</v>
      </c>
      <c r="DB27208" s="29">
        <v>3.290288870516282</v>
      </c>
    </row>
    <row r="27209" spans="102:106" ht="20.100000000000001" customHeight="1" x14ac:dyDescent="0.2">
      <c r="CX27209" s="29">
        <v>27071</v>
      </c>
      <c r="CY27209" s="29">
        <v>1.6448580987020236</v>
      </c>
      <c r="CZ27209" s="29">
        <v>1.9599487526664092</v>
      </c>
      <c r="DA27209" s="29">
        <v>2.575742838046732</v>
      </c>
      <c r="DB27209" s="29">
        <v>3.290288879302242</v>
      </c>
    </row>
    <row r="27210" spans="102:106" ht="20.100000000000001" customHeight="1" x14ac:dyDescent="0.2">
      <c r="CX27210" s="29">
        <v>27072</v>
      </c>
      <c r="CY27210" s="29">
        <v>1.6448580985361634</v>
      </c>
      <c r="CZ27210" s="29">
        <v>1.9599487532286344</v>
      </c>
      <c r="DA27210" s="29">
        <v>2.5757428412418149</v>
      </c>
      <c r="DB27210" s="29">
        <v>3.2902888880873919</v>
      </c>
    </row>
    <row r="27211" spans="102:106" ht="20.100000000000001" customHeight="1" x14ac:dyDescent="0.2">
      <c r="CX27211" s="29">
        <v>27073</v>
      </c>
      <c r="CY27211" s="29">
        <v>1.6448580983712431</v>
      </c>
      <c r="CZ27211" s="29">
        <v>1.9599487537917659</v>
      </c>
      <c r="DA27211" s="29">
        <v>2.5757428444351116</v>
      </c>
      <c r="DB27211" s="29">
        <v>3.290288896872231</v>
      </c>
    </row>
    <row r="27212" spans="102:106" ht="20.100000000000001" customHeight="1" x14ac:dyDescent="0.2">
      <c r="CX27212" s="29">
        <v>27074</v>
      </c>
      <c r="CY27212" s="29">
        <v>1.6448580982056848</v>
      </c>
      <c r="CZ27212" s="29">
        <v>1.9599487543545682</v>
      </c>
      <c r="DA27212" s="29">
        <v>2.5757428476281778</v>
      </c>
      <c r="DB27212" s="29">
        <v>3.2902889056563422</v>
      </c>
    </row>
    <row r="27213" spans="102:106" ht="20.100000000000001" customHeight="1" x14ac:dyDescent="0.2">
      <c r="CX27213" s="29">
        <v>27075</v>
      </c>
      <c r="CY27213" s="29">
        <v>1.6448580980415635</v>
      </c>
      <c r="CZ27213" s="29">
        <v>1.9599487549158034</v>
      </c>
      <c r="DA27213" s="29">
        <v>2.5757428508214022</v>
      </c>
      <c r="DB27213" s="29">
        <v>3.2902889144402252</v>
      </c>
    </row>
    <row r="27214" spans="102:106" ht="20.100000000000001" customHeight="1" x14ac:dyDescent="0.2">
      <c r="CX27214" s="29">
        <v>27076</v>
      </c>
      <c r="CY27214" s="29">
        <v>1.6448580978754741</v>
      </c>
      <c r="CZ27214" s="29">
        <v>1.9599487554788348</v>
      </c>
      <c r="DA27214" s="29">
        <v>2.5757428540140088</v>
      </c>
      <c r="DB27214" s="29">
        <v>3.2902889232225507</v>
      </c>
    </row>
    <row r="27215" spans="102:106" ht="20.100000000000001" customHeight="1" x14ac:dyDescent="0.2">
      <c r="CX27215" s="29">
        <v>27077</v>
      </c>
      <c r="CY27215" s="29">
        <v>1.6448580977113194</v>
      </c>
      <c r="CZ27215" s="29">
        <v>1.9599487560424256</v>
      </c>
      <c r="DA27215" s="29">
        <v>2.5757428572075525</v>
      </c>
      <c r="DB27215" s="29">
        <v>3.2902889320056419</v>
      </c>
    </row>
    <row r="27216" spans="102:106" ht="20.100000000000001" customHeight="1" x14ac:dyDescent="0.2">
      <c r="CX27216" s="29">
        <v>27078</v>
      </c>
      <c r="CY27216" s="29">
        <v>1.644858097545693</v>
      </c>
      <c r="CZ27216" s="29">
        <v>1.9599487566038045</v>
      </c>
      <c r="DA27216" s="29">
        <v>2.5757428604000907</v>
      </c>
      <c r="DB27216" s="29">
        <v>3.2902889407872573</v>
      </c>
    </row>
    <row r="27217" spans="102:106" ht="20.100000000000001" customHeight="1" x14ac:dyDescent="0.2">
      <c r="CX27217" s="29">
        <v>27079</v>
      </c>
      <c r="CY27217" s="29">
        <v>1.6448580973806717</v>
      </c>
      <c r="CZ27217" s="29">
        <v>1.959948757166335</v>
      </c>
      <c r="DA27217" s="29">
        <v>2.5757428635920121</v>
      </c>
      <c r="DB27217" s="29">
        <v>3.2902889495678949</v>
      </c>
    </row>
    <row r="27218" spans="102:106" ht="20.100000000000001" customHeight="1" x14ac:dyDescent="0.2">
      <c r="CX27218" s="29">
        <v>27080</v>
      </c>
      <c r="CY27218" s="29">
        <v>1.6448580972165037</v>
      </c>
      <c r="CZ27218" s="29">
        <v>1.9599487577287802</v>
      </c>
      <c r="DA27218" s="29">
        <v>2.5757428667837057</v>
      </c>
      <c r="DB27218" s="29">
        <v>3.2902889583480519</v>
      </c>
    </row>
    <row r="27219" spans="102:106" ht="20.100000000000001" customHeight="1" x14ac:dyDescent="0.2">
      <c r="CX27219" s="29">
        <v>27081</v>
      </c>
      <c r="CY27219" s="29">
        <v>1.64485809705161</v>
      </c>
      <c r="CZ27219" s="29">
        <v>1.9599487582914357</v>
      </c>
      <c r="DA27219" s="29">
        <v>2.5757428699755609</v>
      </c>
      <c r="DB27219" s="29">
        <v>3.2902889671282258</v>
      </c>
    </row>
    <row r="27220" spans="102:106" ht="20.100000000000001" customHeight="1" x14ac:dyDescent="0.2">
      <c r="CX27220" s="29">
        <v>27082</v>
      </c>
      <c r="CY27220" s="29">
        <v>1.6448580968862392</v>
      </c>
      <c r="CZ27220" s="29">
        <v>1.959948758853064</v>
      </c>
      <c r="DA27220" s="29">
        <v>2.5757428731668002</v>
      </c>
      <c r="DB27220" s="29">
        <v>3.2902889759070866</v>
      </c>
    </row>
    <row r="27221" spans="102:106" ht="20.100000000000001" customHeight="1" x14ac:dyDescent="0.2">
      <c r="CX27221" s="29">
        <v>27083</v>
      </c>
      <c r="CY27221" s="29">
        <v>1.6448580967206392</v>
      </c>
      <c r="CZ27221" s="29">
        <v>1.9599487594154954</v>
      </c>
      <c r="DA27221" s="29">
        <v>2.575742876357813</v>
      </c>
      <c r="DB27221" s="29">
        <v>3.2902889846851333</v>
      </c>
    </row>
    <row r="27222" spans="102:106" ht="20.100000000000001" customHeight="1" x14ac:dyDescent="0.2">
      <c r="CX27222" s="29">
        <v>27084</v>
      </c>
      <c r="CY27222" s="29">
        <v>1.6448580965550594</v>
      </c>
      <c r="CZ27222" s="29">
        <v>1.9599487599774919</v>
      </c>
      <c r="DA27222" s="29">
        <v>2.5757428795501554</v>
      </c>
      <c r="DB27222" s="29">
        <v>3.2902889934628616</v>
      </c>
    </row>
    <row r="27223" spans="102:106" ht="20.100000000000001" customHeight="1" x14ac:dyDescent="0.2">
      <c r="CX27223" s="29">
        <v>27085</v>
      </c>
      <c r="CY27223" s="29">
        <v>1.6448580963897474</v>
      </c>
      <c r="CZ27223" s="29">
        <v>1.9599487605393489</v>
      </c>
      <c r="DA27223" s="29">
        <v>2.5757428827407156</v>
      </c>
      <c r="DB27223" s="29">
        <v>3.2902890022398559</v>
      </c>
    </row>
    <row r="27224" spans="102:106" ht="20.100000000000001" customHeight="1" x14ac:dyDescent="0.2">
      <c r="CX27224" s="29">
        <v>27086</v>
      </c>
      <c r="CY27224" s="29">
        <v>1.6448580962267798</v>
      </c>
      <c r="CZ27224" s="29">
        <v>1.9599487611028972</v>
      </c>
      <c r="DA27224" s="29">
        <v>2.5757428859310494</v>
      </c>
      <c r="DB27224" s="29">
        <v>3.2902890110166125</v>
      </c>
    </row>
    <row r="27225" spans="102:106" ht="20.100000000000001" customHeight="1" x14ac:dyDescent="0.2">
      <c r="CX27225" s="29">
        <v>27087</v>
      </c>
      <c r="CY27225" s="29">
        <v>1.6448580960609218</v>
      </c>
      <c r="CZ27225" s="29">
        <v>1.9599487616638305</v>
      </c>
      <c r="DA27225" s="29">
        <v>2.5757428891215453</v>
      </c>
      <c r="DB27225" s="29">
        <v>3.2902890197918038</v>
      </c>
    </row>
    <row r="27226" spans="102:106" ht="20.100000000000001" customHeight="1" x14ac:dyDescent="0.2">
      <c r="CX27226" s="29">
        <v>27088</v>
      </c>
      <c r="CY27226" s="29">
        <v>1.6448580958960763</v>
      </c>
      <c r="CZ27226" s="29">
        <v>1.9599487622255125</v>
      </c>
      <c r="DA27226" s="29">
        <v>2.5757428923114265</v>
      </c>
      <c r="DB27226" s="29">
        <v>3.2902890285668378</v>
      </c>
    </row>
    <row r="27227" spans="102:106" ht="20.100000000000001" customHeight="1" x14ac:dyDescent="0.2">
      <c r="CX27227" s="29">
        <v>27089</v>
      </c>
      <c r="CY27227" s="29">
        <v>1.6448580957306651</v>
      </c>
      <c r="CZ27227" s="29">
        <v>1.9599487627882397</v>
      </c>
      <c r="DA27227" s="29">
        <v>2.5757428955010813</v>
      </c>
      <c r="DB27227" s="29">
        <v>3.2902890373422125</v>
      </c>
    </row>
    <row r="27228" spans="102:106" ht="20.100000000000001" customHeight="1" x14ac:dyDescent="0.2">
      <c r="CX27228" s="29">
        <v>27090</v>
      </c>
      <c r="CY27228" s="29">
        <v>1.6448580955667635</v>
      </c>
      <c r="CZ27228" s="29">
        <v>1.9599487633507737</v>
      </c>
      <c r="DA27228" s="29">
        <v>2.5757428986908972</v>
      </c>
      <c r="DB27228" s="29">
        <v>3.2902890461156842</v>
      </c>
    </row>
    <row r="27229" spans="102:106" ht="20.100000000000001" customHeight="1" x14ac:dyDescent="0.2">
      <c r="CX27229" s="29">
        <v>27091</v>
      </c>
      <c r="CY27229" s="29">
        <v>1.6448580954009635</v>
      </c>
      <c r="CZ27229" s="29">
        <v>1.9599487639118756</v>
      </c>
      <c r="DA27229" s="29">
        <v>2.5757429018800981</v>
      </c>
      <c r="DB27229" s="29">
        <v>3.290289054888663</v>
      </c>
    </row>
    <row r="27230" spans="102:106" ht="20.100000000000001" customHeight="1" x14ac:dyDescent="0.2">
      <c r="CX27230" s="29">
        <v>27092</v>
      </c>
      <c r="CY27230" s="29">
        <v>1.6448580952371705</v>
      </c>
      <c r="CZ27230" s="29">
        <v>1.9599487644749105</v>
      </c>
      <c r="DA27230" s="29">
        <v>2.5757429050690721</v>
      </c>
      <c r="DB27230" s="29">
        <v>3.2902890636607327</v>
      </c>
    </row>
    <row r="27231" spans="102:106" ht="20.100000000000001" customHeight="1" x14ac:dyDescent="0.2">
      <c r="CX27231" s="29">
        <v>27093</v>
      </c>
      <c r="CY27231" s="29">
        <v>1.6448580950701472</v>
      </c>
      <c r="CZ27231" s="29">
        <v>1.9599487650355705</v>
      </c>
      <c r="DA27231" s="29">
        <v>2.5757429082593739</v>
      </c>
      <c r="DB27231" s="29">
        <v>3.2902890724333034</v>
      </c>
    </row>
    <row r="27232" spans="102:106" ht="20.100000000000001" customHeight="1" x14ac:dyDescent="0.2">
      <c r="CX27232" s="29">
        <v>27094</v>
      </c>
      <c r="CY27232" s="29">
        <v>1.6448580949074552</v>
      </c>
      <c r="CZ27232" s="29">
        <v>1.9599487655972205</v>
      </c>
      <c r="DA27232" s="29">
        <v>2.5757429114467243</v>
      </c>
      <c r="DB27232" s="29">
        <v>3.2902890812041297</v>
      </c>
    </row>
    <row r="27233" spans="102:106" ht="20.100000000000001" customHeight="1" x14ac:dyDescent="0.2">
      <c r="CX27233" s="29">
        <v>27095</v>
      </c>
      <c r="CY27233" s="29">
        <v>1.6448580947420293</v>
      </c>
      <c r="CZ27233" s="29">
        <v>1.9599487661586217</v>
      </c>
      <c r="DA27233" s="29">
        <v>2.575742914636181</v>
      </c>
      <c r="DB27233" s="29">
        <v>3.2902890899746242</v>
      </c>
    </row>
    <row r="27234" spans="102:106" ht="20.100000000000001" customHeight="1" x14ac:dyDescent="0.2">
      <c r="CX27234" s="29">
        <v>27096</v>
      </c>
      <c r="CY27234" s="29">
        <v>1.6448580945759461</v>
      </c>
      <c r="CZ27234" s="29">
        <v>1.9599487667216038</v>
      </c>
      <c r="DA27234" s="29">
        <v>2.5757429178234634</v>
      </c>
      <c r="DB27234" s="29">
        <v>3.2902890987452817</v>
      </c>
    </row>
    <row r="27235" spans="102:106" ht="20.100000000000001" customHeight="1" x14ac:dyDescent="0.2">
      <c r="CX27235" s="29">
        <v>27097</v>
      </c>
      <c r="CY27235" s="29">
        <v>1.6448580944112818</v>
      </c>
      <c r="CZ27235" s="29">
        <v>1.9599487672818598</v>
      </c>
      <c r="DA27235" s="29">
        <v>2.5757429210124618</v>
      </c>
      <c r="DB27235" s="29">
        <v>3.2902891075138583</v>
      </c>
    </row>
    <row r="27236" spans="102:106" ht="20.100000000000001" customHeight="1" x14ac:dyDescent="0.2">
      <c r="CX27236" s="29">
        <v>27098</v>
      </c>
      <c r="CY27236" s="29">
        <v>1.6448580942464561</v>
      </c>
      <c r="CZ27236" s="29">
        <v>1.9599487678442882</v>
      </c>
      <c r="DA27236" s="29">
        <v>2.5757429242000622</v>
      </c>
      <c r="DB27236" s="29">
        <v>3.290289116282676</v>
      </c>
    </row>
    <row r="27237" spans="102:106" ht="20.100000000000001" customHeight="1" x14ac:dyDescent="0.2">
      <c r="CX27237" s="29">
        <v>27099</v>
      </c>
      <c r="CY27237" s="29">
        <v>1.6448580940817168</v>
      </c>
      <c r="CZ27237" s="29">
        <v>1.9599487684061154</v>
      </c>
      <c r="DA27237" s="29">
        <v>2.5757429273878212</v>
      </c>
      <c r="DB27237" s="29">
        <v>3.2902891250504069</v>
      </c>
    </row>
    <row r="27238" spans="102:106" ht="20.100000000000001" customHeight="1" x14ac:dyDescent="0.2">
      <c r="CX27238" s="29">
        <v>27100</v>
      </c>
      <c r="CY27238" s="29">
        <v>1.6448580939173125</v>
      </c>
      <c r="CZ27238" s="29">
        <v>1.9599487689676376</v>
      </c>
      <c r="DA27238" s="29">
        <v>2.5757429305749593</v>
      </c>
      <c r="DB27238" s="29">
        <v>3.2902891338184594</v>
      </c>
    </row>
    <row r="27239" spans="102:106" ht="20.100000000000001" customHeight="1" x14ac:dyDescent="0.2">
      <c r="CX27239" s="29">
        <v>27101</v>
      </c>
      <c r="CY27239" s="29">
        <v>1.6448580937516617</v>
      </c>
      <c r="CZ27239" s="29">
        <v>1.9599487695291495</v>
      </c>
      <c r="DA27239" s="29">
        <v>2.5757429337618651</v>
      </c>
      <c r="DB27239" s="29">
        <v>3.2902891425845877</v>
      </c>
    </row>
    <row r="27240" spans="102:106" ht="20.100000000000001" customHeight="1" x14ac:dyDescent="0.2">
      <c r="CX27240" s="29">
        <v>27102</v>
      </c>
      <c r="CY27240" s="29">
        <v>1.6448580935886705</v>
      </c>
      <c r="CZ27240" s="29">
        <v>1.9599487700894123</v>
      </c>
      <c r="DA27240" s="29">
        <v>2.5757429369489264</v>
      </c>
      <c r="DB27240" s="29">
        <v>3.2902891513511165</v>
      </c>
    </row>
    <row r="27241" spans="102:106" ht="20.100000000000001" customHeight="1" x14ac:dyDescent="0.2">
      <c r="CX27241" s="29">
        <v>27103</v>
      </c>
      <c r="CY27241" s="29">
        <v>1.6448580934231003</v>
      </c>
      <c r="CZ27241" s="29">
        <v>1.9599487706517906</v>
      </c>
      <c r="DA27241" s="29">
        <v>2.5757429401353646</v>
      </c>
      <c r="DB27241" s="29">
        <v>3.2902891601158002</v>
      </c>
    </row>
    <row r="27242" spans="102:106" ht="20.100000000000001" customHeight="1" x14ac:dyDescent="0.2">
      <c r="CX27242" s="29">
        <v>27104</v>
      </c>
      <c r="CY27242" s="29">
        <v>1.6448580932588561</v>
      </c>
      <c r="CZ27242" s="29">
        <v>1.9599487712135106</v>
      </c>
      <c r="DA27242" s="29">
        <v>2.5757429433215671</v>
      </c>
      <c r="DB27242" s="29">
        <v>3.2902891688809626</v>
      </c>
    </row>
    <row r="27243" spans="102:106" ht="20.100000000000001" customHeight="1" x14ac:dyDescent="0.2">
      <c r="CX27243" s="29">
        <v>27105</v>
      </c>
      <c r="CY27243" s="29">
        <v>1.6448580930943577</v>
      </c>
      <c r="CZ27243" s="29">
        <v>1.9599487717748676</v>
      </c>
      <c r="DA27243" s="29">
        <v>2.5757429465079231</v>
      </c>
      <c r="DB27243" s="29">
        <v>3.2902891776452714</v>
      </c>
    </row>
    <row r="27244" spans="102:106" ht="20.100000000000001" customHeight="1" x14ac:dyDescent="0.2">
      <c r="CX27244" s="29">
        <v>27106</v>
      </c>
      <c r="CY27244" s="29">
        <v>1.6448580929298522</v>
      </c>
      <c r="CZ27244" s="29">
        <v>1.9599487723361564</v>
      </c>
      <c r="DA27244" s="29">
        <v>2.5757429496936526</v>
      </c>
      <c r="DB27244" s="29">
        <v>3.2902891864083093</v>
      </c>
    </row>
    <row r="27245" spans="102:106" ht="20.100000000000001" customHeight="1" x14ac:dyDescent="0.2">
      <c r="CX27245" s="29">
        <v>27107</v>
      </c>
      <c r="CY27245" s="29">
        <v>1.6448580927637584</v>
      </c>
      <c r="CZ27245" s="29">
        <v>1.9599487728976728</v>
      </c>
      <c r="DA27245" s="29">
        <v>2.5757429528791427</v>
      </c>
      <c r="DB27245" s="29">
        <v>3.2902891951714861</v>
      </c>
    </row>
    <row r="27246" spans="102:106" ht="20.100000000000001" customHeight="1" x14ac:dyDescent="0.2">
      <c r="CX27246" s="29">
        <v>27108</v>
      </c>
      <c r="CY27246" s="29">
        <v>1.6448580925999825</v>
      </c>
      <c r="CZ27246" s="29">
        <v>1.9599487734581766</v>
      </c>
      <c r="DA27246" s="29">
        <v>2.5757429560647829</v>
      </c>
      <c r="DB27246" s="29">
        <v>3.2902892039334692</v>
      </c>
    </row>
    <row r="27247" spans="102:106" ht="20.100000000000001" customHeight="1" x14ac:dyDescent="0.2">
      <c r="CX27247" s="29">
        <v>27109</v>
      </c>
      <c r="CY27247" s="29">
        <v>1.6448580924351135</v>
      </c>
      <c r="CZ27247" s="29">
        <v>1.9599487740194985</v>
      </c>
      <c r="DA27247" s="29">
        <v>2.5757429592497934</v>
      </c>
      <c r="DB27247" s="29">
        <v>3.2902892126947547</v>
      </c>
    </row>
    <row r="27248" spans="102:106" ht="20.100000000000001" customHeight="1" x14ac:dyDescent="0.2">
      <c r="CX27248" s="29">
        <v>27110</v>
      </c>
      <c r="CY27248" s="29">
        <v>1.6448580922712293</v>
      </c>
      <c r="CZ27248" s="29">
        <v>1.9599487745803985</v>
      </c>
      <c r="DA27248" s="29">
        <v>2.5757429624345609</v>
      </c>
      <c r="DB27248" s="29">
        <v>3.2902892214558381</v>
      </c>
    </row>
    <row r="27249" spans="102:106" ht="20.100000000000001" customHeight="1" x14ac:dyDescent="0.2">
      <c r="CX27249" s="29">
        <v>27111</v>
      </c>
      <c r="CY27249" s="29">
        <v>1.6448580921049178</v>
      </c>
      <c r="CZ27249" s="29">
        <v>1.9599487751411715</v>
      </c>
      <c r="DA27249" s="29">
        <v>2.5757429656194737</v>
      </c>
      <c r="DB27249" s="29">
        <v>3.2902892302163012</v>
      </c>
    </row>
    <row r="27250" spans="102:106" ht="20.100000000000001" customHeight="1" x14ac:dyDescent="0.2">
      <c r="CX27250" s="29">
        <v>27112</v>
      </c>
      <c r="CY27250" s="29">
        <v>1.6448580919400861</v>
      </c>
      <c r="CZ27250" s="29">
        <v>1.9599487757021123</v>
      </c>
      <c r="DA27250" s="29">
        <v>2.5757429688037523</v>
      </c>
      <c r="DB27250" s="29">
        <v>3.290289238975725</v>
      </c>
    </row>
    <row r="27251" spans="102:106" ht="20.100000000000001" customHeight="1" x14ac:dyDescent="0.2">
      <c r="CX27251" s="29">
        <v>27113</v>
      </c>
      <c r="CY27251" s="29">
        <v>1.6448580917751521</v>
      </c>
      <c r="CZ27251" s="29">
        <v>1.959948776263517</v>
      </c>
      <c r="DA27251" s="29">
        <v>2.5757429719877845</v>
      </c>
      <c r="DB27251" s="29">
        <v>3.2902892477346062</v>
      </c>
    </row>
    <row r="27252" spans="102:106" ht="20.100000000000001" customHeight="1" x14ac:dyDescent="0.2">
      <c r="CX27252" s="29">
        <v>27114</v>
      </c>
      <c r="CY27252" s="29">
        <v>1.6448580916121931</v>
      </c>
      <c r="CZ27252" s="29">
        <v>1.9599487768241448</v>
      </c>
      <c r="DA27252" s="29">
        <v>2.5757429751719578</v>
      </c>
      <c r="DB27252" s="29">
        <v>3.290289256493439</v>
      </c>
    </row>
    <row r="27253" spans="102:106" ht="20.100000000000001" customHeight="1" x14ac:dyDescent="0.2">
      <c r="CX27253" s="29">
        <v>27115</v>
      </c>
      <c r="CY27253" s="29">
        <v>1.6448580914477975</v>
      </c>
      <c r="CZ27253" s="29">
        <v>1.959948777385826</v>
      </c>
      <c r="DA27253" s="29">
        <v>2.5757429783554913</v>
      </c>
      <c r="DB27253" s="29">
        <v>3.2902892652508915</v>
      </c>
    </row>
    <row r="27254" spans="102:106" ht="20.100000000000001" customHeight="1" x14ac:dyDescent="0.2">
      <c r="CX27254" s="29">
        <v>27116</v>
      </c>
      <c r="CY27254" s="29">
        <v>1.6448580912822126</v>
      </c>
      <c r="CZ27254" s="29">
        <v>1.9599487779457845</v>
      </c>
      <c r="DA27254" s="29">
        <v>2.5757429815387742</v>
      </c>
      <c r="DB27254" s="29">
        <v>3.2902892740074576</v>
      </c>
    </row>
    <row r="27255" spans="102:106" ht="20.100000000000001" customHeight="1" x14ac:dyDescent="0.2">
      <c r="CX27255" s="29">
        <v>27117</v>
      </c>
      <c r="CY27255" s="29">
        <v>1.6448580911175159</v>
      </c>
      <c r="CZ27255" s="29">
        <v>1.9599487785073866</v>
      </c>
      <c r="DA27255" s="29">
        <v>2.5757429847221927</v>
      </c>
      <c r="DB27255" s="29">
        <v>3.2902892827636343</v>
      </c>
    </row>
    <row r="27256" spans="102:106" ht="20.100000000000001" customHeight="1" x14ac:dyDescent="0.2">
      <c r="CX27256" s="29">
        <v>27118</v>
      </c>
      <c r="CY27256" s="29">
        <v>1.6448580909521247</v>
      </c>
      <c r="CZ27256" s="29">
        <v>1.9599487790678563</v>
      </c>
      <c r="DA27256" s="29">
        <v>2.5757429879061355</v>
      </c>
      <c r="DB27256" s="29">
        <v>3.2902892915199158</v>
      </c>
    </row>
    <row r="27257" spans="102:106" ht="20.100000000000001" customHeight="1" x14ac:dyDescent="0.2">
      <c r="CX27257" s="29">
        <v>27119</v>
      </c>
      <c r="CY27257" s="29">
        <v>1.6448580907881165</v>
      </c>
      <c r="CZ27257" s="29">
        <v>1.9599487796290236</v>
      </c>
      <c r="DA27257" s="29">
        <v>2.5757429910886525</v>
      </c>
      <c r="DB27257" s="29">
        <v>3.2902893002749694</v>
      </c>
    </row>
    <row r="27258" spans="102:106" ht="20.100000000000001" customHeight="1" x14ac:dyDescent="0.2">
      <c r="CX27258" s="29">
        <v>27120</v>
      </c>
      <c r="CY27258" s="29">
        <v>1.6448580906239092</v>
      </c>
      <c r="CZ27258" s="29">
        <v>1.959948780189648</v>
      </c>
      <c r="DA27258" s="29">
        <v>2.5757429942713008</v>
      </c>
      <c r="DB27258" s="29">
        <v>3.2902893090292897</v>
      </c>
    </row>
    <row r="27259" spans="102:106" ht="20.100000000000001" customHeight="1" x14ac:dyDescent="0.2">
      <c r="CX27259" s="29">
        <v>27121</v>
      </c>
      <c r="CY27259" s="29">
        <v>1.6448580904597501</v>
      </c>
      <c r="CZ27259" s="29">
        <v>1.959948780750024</v>
      </c>
      <c r="DA27259" s="29">
        <v>2.5757429974532986</v>
      </c>
      <c r="DB27259" s="29">
        <v>3.2902893177833721</v>
      </c>
    </row>
    <row r="27260" spans="102:106" ht="20.100000000000001" customHeight="1" x14ac:dyDescent="0.2">
      <c r="CX27260" s="29">
        <v>27122</v>
      </c>
      <c r="CY27260" s="29">
        <v>1.6448580902940557</v>
      </c>
      <c r="CZ27260" s="29">
        <v>1.9599487813104464</v>
      </c>
      <c r="DA27260" s="29">
        <v>2.5757430006362023</v>
      </c>
      <c r="DB27260" s="29">
        <v>3.2902893265358819</v>
      </c>
    </row>
    <row r="27261" spans="102:106" ht="20.100000000000001" customHeight="1" x14ac:dyDescent="0.2">
      <c r="CX27261" s="29">
        <v>27123</v>
      </c>
      <c r="CY27261" s="29">
        <v>1.6448580901307346</v>
      </c>
      <c r="CZ27261" s="29">
        <v>1.9599487818712105</v>
      </c>
      <c r="DA27261" s="29">
        <v>2.5757430038168936</v>
      </c>
      <c r="DB27261" s="29">
        <v>3.2902893352882292</v>
      </c>
    </row>
    <row r="27262" spans="102:106" ht="20.100000000000001" customHeight="1" x14ac:dyDescent="0.2">
      <c r="CX27262" s="29">
        <v>27124</v>
      </c>
      <c r="CY27262" s="29">
        <v>1.6448580899663734</v>
      </c>
      <c r="CZ27262" s="29">
        <v>1.9599487824310746</v>
      </c>
      <c r="DA27262" s="29">
        <v>2.5757430069992657</v>
      </c>
      <c r="DB27262" s="29">
        <v>3.2902893440409091</v>
      </c>
    </row>
    <row r="27263" spans="102:106" ht="20.100000000000001" customHeight="1" x14ac:dyDescent="0.2">
      <c r="CX27263" s="29">
        <v>27125</v>
      </c>
      <c r="CY27263" s="29">
        <v>1.6448580898012195</v>
      </c>
      <c r="CZ27263" s="29">
        <v>1.9599487829918698</v>
      </c>
      <c r="DA27263" s="29">
        <v>2.5757430101801999</v>
      </c>
      <c r="DB27263" s="29">
        <v>3.2902893527916732</v>
      </c>
    </row>
    <row r="27264" spans="102:106" ht="20.100000000000001" customHeight="1" x14ac:dyDescent="0.2">
      <c r="CX27264" s="29">
        <v>27126</v>
      </c>
      <c r="CY27264" s="29">
        <v>1.6448580896373501</v>
      </c>
      <c r="CZ27264" s="29">
        <v>1.9599487835523541</v>
      </c>
      <c r="DA27264" s="29">
        <v>2.5757430133612522</v>
      </c>
      <c r="DB27264" s="29">
        <v>3.2902893615419306</v>
      </c>
    </row>
    <row r="27265" spans="102:106" ht="20.100000000000001" customHeight="1" x14ac:dyDescent="0.2">
      <c r="CX27265" s="29">
        <v>27127</v>
      </c>
      <c r="CY27265" s="29">
        <v>1.6448580894731826</v>
      </c>
      <c r="CZ27265" s="29">
        <v>1.9599487841128225</v>
      </c>
      <c r="DA27265" s="29">
        <v>2.5757430165428108</v>
      </c>
      <c r="DB27265" s="29">
        <v>3.2902893702921752</v>
      </c>
    </row>
    <row r="27266" spans="102:106" ht="20.100000000000001" customHeight="1" x14ac:dyDescent="0.2">
      <c r="CX27266" s="29">
        <v>27128</v>
      </c>
      <c r="CY27266" s="29">
        <v>1.6448580893089635</v>
      </c>
      <c r="CZ27266" s="29">
        <v>1.9599487846735697</v>
      </c>
      <c r="DA27266" s="29">
        <v>2.5757430197240923</v>
      </c>
      <c r="DB27266" s="29">
        <v>3.290289379041988</v>
      </c>
    </row>
    <row r="27267" spans="102:106" ht="20.100000000000001" customHeight="1" x14ac:dyDescent="0.2">
      <c r="CX27267" s="29">
        <v>27129</v>
      </c>
      <c r="CY27267" s="29">
        <v>1.6448580891431097</v>
      </c>
      <c r="CZ27267" s="29">
        <v>1.9599487852333539</v>
      </c>
      <c r="DA27267" s="29">
        <v>2.5757430229043168</v>
      </c>
      <c r="DB27267" s="29">
        <v>3.2902893877900352</v>
      </c>
    </row>
    <row r="27268" spans="102:106" ht="20.100000000000001" customHeight="1" x14ac:dyDescent="0.2">
      <c r="CX27268" s="29">
        <v>27130</v>
      </c>
      <c r="CY27268" s="29">
        <v>1.6448580889795297</v>
      </c>
      <c r="CZ27268" s="29">
        <v>1.9599487857940061</v>
      </c>
      <c r="DA27268" s="29">
        <v>2.5757430260838703</v>
      </c>
      <c r="DB27268" s="29">
        <v>3.2902893965377245</v>
      </c>
    </row>
    <row r="27269" spans="102:106" ht="20.100000000000001" customHeight="1" x14ac:dyDescent="0.2">
      <c r="CX27269" s="29">
        <v>27131</v>
      </c>
      <c r="CY27269" s="29">
        <v>1.6448580888148097</v>
      </c>
      <c r="CZ27269" s="29">
        <v>1.9599487863542842</v>
      </c>
      <c r="DA27269" s="29">
        <v>2.5757430292643098</v>
      </c>
      <c r="DB27269" s="29">
        <v>3.29028940528555</v>
      </c>
    </row>
    <row r="27270" spans="102:106" ht="20.100000000000001" customHeight="1" x14ac:dyDescent="0.2">
      <c r="CX27270" s="29">
        <v>27132</v>
      </c>
      <c r="CY27270" s="29">
        <v>1.6448580886510267</v>
      </c>
      <c r="CZ27270" s="29">
        <v>1.9599487869144827</v>
      </c>
      <c r="DA27270" s="29">
        <v>2.5757430324436843</v>
      </c>
      <c r="DB27270" s="29">
        <v>3.2902894140321779</v>
      </c>
    </row>
    <row r="27271" spans="102:106" ht="20.100000000000001" customHeight="1" x14ac:dyDescent="0.2">
      <c r="CX27271" s="29">
        <v>27133</v>
      </c>
      <c r="CY27271" s="29">
        <v>1.644858088486598</v>
      </c>
      <c r="CZ27271" s="29">
        <v>1.9599487874748964</v>
      </c>
      <c r="DA27271" s="29">
        <v>2.5757430356235487</v>
      </c>
      <c r="DB27271" s="29">
        <v>3.2902894227781037</v>
      </c>
    </row>
    <row r="27272" spans="102:106" ht="20.100000000000001" customHeight="1" x14ac:dyDescent="0.2">
      <c r="CX27272" s="29">
        <v>27134</v>
      </c>
      <c r="CY27272" s="29">
        <v>1.6448580883217696</v>
      </c>
      <c r="CZ27272" s="29">
        <v>1.9599487880342825</v>
      </c>
      <c r="DA27272" s="29">
        <v>2.5757430388031226</v>
      </c>
      <c r="DB27272" s="29">
        <v>3.290289431522905</v>
      </c>
    </row>
    <row r="27273" spans="102:106" ht="20.100000000000001" customHeight="1" x14ac:dyDescent="0.2">
      <c r="CX27273" s="29">
        <v>27135</v>
      </c>
      <c r="CY27273" s="29">
        <v>1.6448580881567889</v>
      </c>
      <c r="CZ27273" s="29">
        <v>1.9599487885944726</v>
      </c>
      <c r="DA27273" s="29">
        <v>2.5757430419816223</v>
      </c>
      <c r="DB27273" s="29">
        <v>3.290289440267991</v>
      </c>
    </row>
    <row r="27274" spans="102:106" ht="20.100000000000001" customHeight="1" x14ac:dyDescent="0.2">
      <c r="CX27274" s="29">
        <v>27136</v>
      </c>
      <c r="CY27274" s="29">
        <v>1.6448580879919028</v>
      </c>
      <c r="CZ27274" s="29">
        <v>1.959948789155761</v>
      </c>
      <c r="DA27274" s="29">
        <v>2.5757430451606043</v>
      </c>
      <c r="DB27274" s="29">
        <v>3.2902894490120276</v>
      </c>
    </row>
    <row r="27275" spans="102:106" ht="20.100000000000001" customHeight="1" x14ac:dyDescent="0.2">
      <c r="CX27275" s="29">
        <v>27137</v>
      </c>
      <c r="CY27275" s="29">
        <v>1.6448580878291901</v>
      </c>
      <c r="CZ27275" s="29">
        <v>1.959948789715368</v>
      </c>
      <c r="DA27275" s="29">
        <v>2.5757430483392869</v>
      </c>
      <c r="DB27275" s="29">
        <v>3.2902894577555073</v>
      </c>
    </row>
    <row r="27276" spans="102:106" ht="20.100000000000001" customHeight="1" x14ac:dyDescent="0.2">
      <c r="CX27276" s="29">
        <v>27138</v>
      </c>
      <c r="CY27276" s="29">
        <v>1.6448580876634031</v>
      </c>
      <c r="CZ27276" s="29">
        <v>1.9599487902751254</v>
      </c>
      <c r="DA27276" s="29">
        <v>2.5757430515180562</v>
      </c>
      <c r="DB27276" s="29">
        <v>3.2902894664989257</v>
      </c>
    </row>
    <row r="27277" spans="102:106" ht="20.100000000000001" customHeight="1" x14ac:dyDescent="0.2">
      <c r="CX27277" s="29">
        <v>27139</v>
      </c>
      <c r="CY27277" s="29">
        <v>1.6448580875002832</v>
      </c>
      <c r="CZ27277" s="29">
        <v>1.9599487908353268</v>
      </c>
      <c r="DA27277" s="29">
        <v>2.5757430546961304</v>
      </c>
      <c r="DB27277" s="29">
        <v>3.2902894752409466</v>
      </c>
    </row>
    <row r="27278" spans="102:106" ht="20.100000000000001" customHeight="1" x14ac:dyDescent="0.2">
      <c r="CX27278" s="29">
        <v>27140</v>
      </c>
      <c r="CY27278" s="29">
        <v>1.6448580873364147</v>
      </c>
      <c r="CZ27278" s="29">
        <v>1.95994879139473</v>
      </c>
      <c r="DA27278" s="29">
        <v>2.575743057873896</v>
      </c>
      <c r="DB27278" s="29">
        <v>3.2902894839820633</v>
      </c>
    </row>
    <row r="27279" spans="102:106" ht="20.100000000000001" customHeight="1" x14ac:dyDescent="0.2">
      <c r="CX27279" s="29">
        <v>27141</v>
      </c>
      <c r="CY27279" s="29">
        <v>1.6448580871702123</v>
      </c>
      <c r="CZ27279" s="29">
        <v>1.9599487919551661</v>
      </c>
      <c r="DA27279" s="29">
        <v>2.5757430610517384</v>
      </c>
      <c r="DB27279" s="29">
        <v>3.2902894927227715</v>
      </c>
    </row>
    <row r="27280" spans="102:106" ht="20.100000000000001" customHeight="1" x14ac:dyDescent="0.2">
      <c r="CX27280" s="29">
        <v>27142</v>
      </c>
      <c r="CY27280" s="29">
        <v>1.6448580870074183</v>
      </c>
      <c r="CZ27280" s="29">
        <v>1.9599487925138548</v>
      </c>
      <c r="DA27280" s="29">
        <v>2.5757430642288774</v>
      </c>
      <c r="DB27280" s="29">
        <v>3.2902895014635631</v>
      </c>
    </row>
    <row r="27281" spans="102:106" ht="20.100000000000001" customHeight="1" x14ac:dyDescent="0.2">
      <c r="CX27281" s="29">
        <v>27143</v>
      </c>
      <c r="CY27281" s="29">
        <v>1.6448580868427842</v>
      </c>
      <c r="CZ27281" s="29">
        <v>1.9599487930741648</v>
      </c>
      <c r="DA27281" s="29">
        <v>2.5757430674056971</v>
      </c>
      <c r="DB27281" s="29">
        <v>3.2902895102031033</v>
      </c>
    </row>
    <row r="27282" spans="102:106" ht="20.100000000000001" customHeight="1" x14ac:dyDescent="0.2">
      <c r="CX27282" s="29">
        <v>27144</v>
      </c>
      <c r="CY27282" s="29">
        <v>1.6448580866783886</v>
      </c>
      <c r="CZ27282" s="29">
        <v>1.9599487936333158</v>
      </c>
      <c r="DA27282" s="29">
        <v>2.575743070583755</v>
      </c>
      <c r="DB27282" s="29">
        <v>3.2902895189418846</v>
      </c>
    </row>
    <row r="27283" spans="102:106" ht="20.100000000000001" customHeight="1" x14ac:dyDescent="0.2">
      <c r="CX27283" s="29">
        <v>27145</v>
      </c>
      <c r="CY27283" s="29">
        <v>1.6448580865144777</v>
      </c>
      <c r="CZ27283" s="29">
        <v>1.9599487941931388</v>
      </c>
      <c r="DA27283" s="29">
        <v>2.5757430737599285</v>
      </c>
      <c r="DB27283" s="29">
        <v>3.2902895276804021</v>
      </c>
    </row>
    <row r="27284" spans="102:106" ht="20.100000000000001" customHeight="1" x14ac:dyDescent="0.2">
      <c r="CX27284" s="29">
        <v>27146</v>
      </c>
      <c r="CY27284" s="29">
        <v>1.6448580863494675</v>
      </c>
      <c r="CZ27284" s="29">
        <v>1.959948794752391</v>
      </c>
      <c r="DA27284" s="29">
        <v>2.5757430769357743</v>
      </c>
      <c r="DB27284" s="29">
        <v>3.2902895364173177</v>
      </c>
    </row>
    <row r="27285" spans="102:106" ht="20.100000000000001" customHeight="1" x14ac:dyDescent="0.2">
      <c r="CX27285" s="29">
        <v>27147</v>
      </c>
      <c r="CY27285" s="29">
        <v>1.6448580861854358</v>
      </c>
      <c r="CZ27285" s="29">
        <v>1.9599487953129038</v>
      </c>
      <c r="DA27285" s="29">
        <v>2.5757430801128476</v>
      </c>
      <c r="DB27285" s="29">
        <v>3.2902895451549568</v>
      </c>
    </row>
    <row r="27286" spans="102:106" ht="20.100000000000001" customHeight="1" x14ac:dyDescent="0.2">
      <c r="CX27286" s="29">
        <v>27148</v>
      </c>
      <c r="CY27286" s="29">
        <v>1.6448580860207975</v>
      </c>
      <c r="CZ27286" s="29">
        <v>1.959948795871896</v>
      </c>
      <c r="DA27286" s="29">
        <v>2.5757430832891952</v>
      </c>
      <c r="DB27286" s="29">
        <v>3.2902895538910673</v>
      </c>
    </row>
    <row r="27287" spans="102:106" ht="20.100000000000001" customHeight="1" x14ac:dyDescent="0.2">
      <c r="CX27287" s="29">
        <v>27149</v>
      </c>
      <c r="CY27287" s="29">
        <v>1.6448580858576318</v>
      </c>
      <c r="CZ27287" s="29">
        <v>1.9599487964311988</v>
      </c>
      <c r="DA27287" s="29">
        <v>2.5757430864640352</v>
      </c>
      <c r="DB27287" s="29">
        <v>3.2902895626270561</v>
      </c>
    </row>
    <row r="27288" spans="102:106" ht="20.100000000000001" customHeight="1" x14ac:dyDescent="0.2">
      <c r="CX27288" s="29">
        <v>27150</v>
      </c>
      <c r="CY27288" s="29">
        <v>1.6448580856925203</v>
      </c>
      <c r="CZ27288" s="29">
        <v>1.9599487969911065</v>
      </c>
      <c r="DA27288" s="29">
        <v>2.5757430896400924</v>
      </c>
      <c r="DB27288" s="29">
        <v>3.2902895713615883</v>
      </c>
    </row>
    <row r="27289" spans="102:106" ht="20.100000000000001" customHeight="1" x14ac:dyDescent="0.2">
      <c r="CX27289" s="29">
        <v>27151</v>
      </c>
      <c r="CY27289" s="29">
        <v>1.6448580855293744</v>
      </c>
      <c r="CZ27289" s="29">
        <v>1.9599487975503753</v>
      </c>
      <c r="DA27289" s="29">
        <v>2.5757430928154132</v>
      </c>
      <c r="DB27289" s="29">
        <v>3.2902895800960716</v>
      </c>
    </row>
    <row r="27290" spans="102:106" ht="20.100000000000001" customHeight="1" x14ac:dyDescent="0.2">
      <c r="CX27290" s="29">
        <v>27152</v>
      </c>
      <c r="CY27290" s="29">
        <v>1.6448580853647761</v>
      </c>
      <c r="CZ27290" s="29">
        <v>1.9599487981092991</v>
      </c>
      <c r="DA27290" s="29">
        <v>2.5757430959903842</v>
      </c>
      <c r="DB27290" s="29">
        <v>3.2902895888300838</v>
      </c>
    </row>
    <row r="27291" spans="102:106" ht="20.100000000000001" customHeight="1" x14ac:dyDescent="0.2">
      <c r="CX27291" s="29">
        <v>27153</v>
      </c>
      <c r="CY27291" s="29">
        <v>1.6448580852008046</v>
      </c>
      <c r="CZ27291" s="29">
        <v>1.9599487986697093</v>
      </c>
      <c r="DA27291" s="29">
        <v>2.575743099165392</v>
      </c>
      <c r="DB27291" s="29">
        <v>3.2902895975632034</v>
      </c>
    </row>
    <row r="27292" spans="102:106" ht="20.100000000000001" customHeight="1" x14ac:dyDescent="0.2">
      <c r="CX27292" s="29">
        <v>27154</v>
      </c>
      <c r="CY27292" s="29">
        <v>1.6448580850358734</v>
      </c>
      <c r="CZ27292" s="29">
        <v>1.9599487992288245</v>
      </c>
      <c r="DA27292" s="29">
        <v>2.5757431023396524</v>
      </c>
      <c r="DB27292" s="29">
        <v>3.2902896062959233</v>
      </c>
    </row>
    <row r="27293" spans="102:106" ht="20.100000000000001" customHeight="1" x14ac:dyDescent="0.2">
      <c r="CX27293" s="29">
        <v>27155</v>
      </c>
      <c r="CY27293" s="29">
        <v>1.644858084872062</v>
      </c>
      <c r="CZ27293" s="29">
        <v>1.959948799786938</v>
      </c>
      <c r="DA27293" s="29">
        <v>2.5757431055147211</v>
      </c>
      <c r="DB27293" s="29">
        <v>3.2902896150278216</v>
      </c>
    </row>
    <row r="27294" spans="102:106" ht="20.100000000000001" customHeight="1" x14ac:dyDescent="0.2">
      <c r="CX27294" s="29">
        <v>27156</v>
      </c>
      <c r="CY27294" s="29">
        <v>1.6448580847077836</v>
      </c>
      <c r="CZ27294" s="29">
        <v>1.9599488003474195</v>
      </c>
      <c r="DA27294" s="29">
        <v>2.5757431086886449</v>
      </c>
      <c r="DB27294" s="29">
        <v>3.2902896237593904</v>
      </c>
    </row>
    <row r="27295" spans="102:106" ht="20.100000000000001" customHeight="1" x14ac:dyDescent="0.2">
      <c r="CX27295" s="29">
        <v>27157</v>
      </c>
      <c r="CY27295" s="29">
        <v>1.6448580845432856</v>
      </c>
      <c r="CZ27295" s="29">
        <v>1.9599488009059485</v>
      </c>
      <c r="DA27295" s="29">
        <v>2.575743111862979</v>
      </c>
      <c r="DB27295" s="29">
        <v>3.2902896324892925</v>
      </c>
    </row>
    <row r="27296" spans="102:106" ht="20.100000000000001" customHeight="1" x14ac:dyDescent="0.2">
      <c r="CX27296" s="29">
        <v>27158</v>
      </c>
      <c r="CY27296" s="29">
        <v>1.6448580843806464</v>
      </c>
      <c r="CZ27296" s="29">
        <v>1.9599488014643569</v>
      </c>
      <c r="DA27296" s="29">
        <v>2.5757431150369401</v>
      </c>
      <c r="DB27296" s="29">
        <v>3.2902896412198528</v>
      </c>
    </row>
    <row r="27297" spans="102:106" ht="20.100000000000001" customHeight="1" x14ac:dyDescent="0.2">
      <c r="CX27297" s="29">
        <v>27159</v>
      </c>
      <c r="CY27297" s="29">
        <v>1.6448580842164473</v>
      </c>
      <c r="CZ27297" s="29">
        <v>1.9599488020244769</v>
      </c>
      <c r="DA27297" s="29">
        <v>2.5757431182097434</v>
      </c>
      <c r="DB27297" s="29">
        <v>3.2902896499488166</v>
      </c>
    </row>
    <row r="27298" spans="102:106" ht="20.100000000000001" customHeight="1" x14ac:dyDescent="0.2">
      <c r="CX27298" s="29">
        <v>27160</v>
      </c>
      <c r="CY27298" s="29">
        <v>1.6448580840509348</v>
      </c>
      <c r="CZ27298" s="29">
        <v>1.959948802583525</v>
      </c>
      <c r="DA27298" s="29">
        <v>2.5757431213829447</v>
      </c>
      <c r="DB27298" s="29">
        <v>3.2902896586775929</v>
      </c>
    </row>
    <row r="27299" spans="102:106" ht="20.100000000000001" customHeight="1" x14ac:dyDescent="0.2">
      <c r="CX27299" s="29">
        <v>27161</v>
      </c>
      <c r="CY27299" s="29">
        <v>1.6448580838880207</v>
      </c>
      <c r="CZ27299" s="29">
        <v>1.9599488031417955</v>
      </c>
      <c r="DA27299" s="29">
        <v>2.5757431245557609</v>
      </c>
      <c r="DB27299" s="29">
        <v>3.2902896674057578</v>
      </c>
    </row>
    <row r="27300" spans="102:106" ht="20.100000000000001" customHeight="1" x14ac:dyDescent="0.2">
      <c r="CX27300" s="29">
        <v>27162</v>
      </c>
      <c r="CY27300" s="29">
        <v>1.644858083724285</v>
      </c>
      <c r="CZ27300" s="29">
        <v>1.9599488037011192</v>
      </c>
      <c r="DA27300" s="29">
        <v>2.5757431277285767</v>
      </c>
      <c r="DB27300" s="29">
        <v>3.2902896761328897</v>
      </c>
    </row>
    <row r="27301" spans="102:106" ht="20.100000000000001" customHeight="1" x14ac:dyDescent="0.2">
      <c r="CX27301" s="29">
        <v>27163</v>
      </c>
      <c r="CY27301" s="29">
        <v>1.6448580835599749</v>
      </c>
      <c r="CZ27301" s="29">
        <v>1.9599488042602524</v>
      </c>
      <c r="DA27301" s="29">
        <v>2.5757431309006078</v>
      </c>
      <c r="DB27301" s="29">
        <v>3.2902896848594807</v>
      </c>
    </row>
    <row r="27302" spans="102:106" ht="20.100000000000001" customHeight="1" x14ac:dyDescent="0.2">
      <c r="CX27302" s="29">
        <v>27164</v>
      </c>
      <c r="CY27302" s="29">
        <v>1.6448580833953359</v>
      </c>
      <c r="CZ27302" s="29">
        <v>1.9599488048194875</v>
      </c>
      <c r="DA27302" s="29">
        <v>2.5757431340734098</v>
      </c>
      <c r="DB27302" s="29">
        <v>3.290289693585108</v>
      </c>
    </row>
    <row r="27303" spans="102:106" ht="20.100000000000001" customHeight="1" x14ac:dyDescent="0.2">
      <c r="CX27303" s="29">
        <v>27165</v>
      </c>
      <c r="CY27303" s="29">
        <v>1.6448580832306146</v>
      </c>
      <c r="CZ27303" s="29">
        <v>1.9599488053775804</v>
      </c>
      <c r="DA27303" s="29">
        <v>2.5757431372461985</v>
      </c>
      <c r="DB27303" s="29">
        <v>3.2902897023111799</v>
      </c>
    </row>
    <row r="27304" spans="102:106" ht="20.100000000000001" customHeight="1" x14ac:dyDescent="0.2">
      <c r="CX27304" s="29">
        <v>27166</v>
      </c>
      <c r="CY27304" s="29">
        <v>1.6448580830678901</v>
      </c>
      <c r="CZ27304" s="29">
        <v>1.9599488059379013</v>
      </c>
      <c r="DA27304" s="29">
        <v>2.575743140417019</v>
      </c>
      <c r="DB27304" s="29">
        <v>3.2902897110354417</v>
      </c>
    </row>
    <row r="27305" spans="102:106" ht="20.100000000000001" customHeight="1" x14ac:dyDescent="0.2">
      <c r="CX27305" s="29">
        <v>27167</v>
      </c>
      <c r="CY27305" s="29">
        <v>1.6448580829037425</v>
      </c>
      <c r="CZ27305" s="29">
        <v>1.9599488064961275</v>
      </c>
      <c r="DA27305" s="29">
        <v>2.5757431435885971</v>
      </c>
      <c r="DB27305" s="29">
        <v>3.2902897197602172</v>
      </c>
    </row>
    <row r="27306" spans="102:106" ht="20.100000000000001" customHeight="1" x14ac:dyDescent="0.2">
      <c r="CX27306" s="29">
        <v>27168</v>
      </c>
      <c r="CY27306" s="29">
        <v>1.644858082740251</v>
      </c>
      <c r="CZ27306" s="29">
        <v>1.9599488070540916</v>
      </c>
      <c r="DA27306" s="29">
        <v>2.575743146760149</v>
      </c>
      <c r="DB27306" s="29">
        <v>3.290289728483252</v>
      </c>
    </row>
    <row r="27307" spans="102:106" ht="20.100000000000001" customHeight="1" x14ac:dyDescent="0.2">
      <c r="CX27307" s="29">
        <v>27169</v>
      </c>
      <c r="CY27307" s="29">
        <v>1.6448580825758281</v>
      </c>
      <c r="CZ27307" s="29">
        <v>1.9599488076136247</v>
      </c>
      <c r="DA27307" s="29">
        <v>2.5757431499320584</v>
      </c>
      <c r="DB27307" s="29">
        <v>3.2902897372068698</v>
      </c>
    </row>
    <row r="27308" spans="102:106" ht="20.100000000000001" customHeight="1" x14ac:dyDescent="0.2">
      <c r="CX27308" s="29">
        <v>27170</v>
      </c>
      <c r="CY27308" s="29">
        <v>1.6448580824125538</v>
      </c>
      <c r="CZ27308" s="29">
        <v>1.9599488081719432</v>
      </c>
      <c r="DA27308" s="29">
        <v>2.5757431531023705</v>
      </c>
      <c r="DB27308" s="29">
        <v>3.2902897459288152</v>
      </c>
    </row>
    <row r="27309" spans="102:106" ht="20.100000000000001" customHeight="1" x14ac:dyDescent="0.2">
      <c r="CX27309" s="29">
        <v>27171</v>
      </c>
      <c r="CY27309" s="29">
        <v>1.6448580822470067</v>
      </c>
      <c r="CZ27309" s="29">
        <v>1.9599488087308787</v>
      </c>
      <c r="DA27309" s="29">
        <v>2.5757431562738122</v>
      </c>
      <c r="DB27309" s="29">
        <v>3.2902897546504963</v>
      </c>
    </row>
    <row r="27310" spans="102:106" ht="20.100000000000001" customHeight="1" x14ac:dyDescent="0.2">
      <c r="CX27310" s="29">
        <v>27172</v>
      </c>
      <c r="CY27310" s="29">
        <v>1.6448580820849339</v>
      </c>
      <c r="CZ27310" s="29">
        <v>1.9599488092891861</v>
      </c>
      <c r="DA27310" s="29">
        <v>2.575743159443256</v>
      </c>
      <c r="DB27310" s="29">
        <v>3.29028976337149</v>
      </c>
    </row>
    <row r="27311" spans="102:106" ht="20.100000000000001" customHeight="1" x14ac:dyDescent="0.2">
      <c r="CX27311" s="29">
        <v>27173</v>
      </c>
      <c r="CY27311" s="29">
        <v>1.6448580819210805</v>
      </c>
      <c r="CZ27311" s="29">
        <v>1.9599488098471587</v>
      </c>
      <c r="DA27311" s="29">
        <v>2.5757431626134299</v>
      </c>
      <c r="DB27311" s="29">
        <v>3.2902897720913709</v>
      </c>
    </row>
    <row r="27312" spans="102:106" ht="20.100000000000001" customHeight="1" x14ac:dyDescent="0.2">
      <c r="CX27312" s="29">
        <v>27174</v>
      </c>
      <c r="CY27312" s="29">
        <v>1.6448580817556924</v>
      </c>
      <c r="CZ27312" s="29">
        <v>1.9599488104066276</v>
      </c>
      <c r="DA27312" s="29">
        <v>2.575743165783547</v>
      </c>
      <c r="DB27312" s="29">
        <v>3.2902897808115501</v>
      </c>
    </row>
    <row r="27313" spans="102:106" ht="20.100000000000001" customHeight="1" x14ac:dyDescent="0.2">
      <c r="CX27313" s="29">
        <v>27175</v>
      </c>
      <c r="CY27313" s="29">
        <v>1.6448580815926828</v>
      </c>
      <c r="CZ27313" s="29">
        <v>1.9599488109648089</v>
      </c>
      <c r="DA27313" s="29">
        <v>2.575743168953994</v>
      </c>
      <c r="DB27313" s="29">
        <v>3.2902897895306848</v>
      </c>
    </row>
    <row r="27314" spans="102:106" ht="20.100000000000001" customHeight="1" x14ac:dyDescent="0.2">
      <c r="CX27314" s="29">
        <v>27176</v>
      </c>
      <c r="CY27314" s="29">
        <v>1.6448580814286302</v>
      </c>
      <c r="CZ27314" s="29">
        <v>1.9599488115219947</v>
      </c>
      <c r="DA27314" s="29">
        <v>2.575743172122813</v>
      </c>
      <c r="DB27314" s="29">
        <v>3.290289798249268</v>
      </c>
    </row>
    <row r="27315" spans="102:106" ht="20.100000000000001" customHeight="1" x14ac:dyDescent="0.2">
      <c r="CX27315" s="29">
        <v>27177</v>
      </c>
      <c r="CY27315" s="29">
        <v>1.6448580812637801</v>
      </c>
      <c r="CZ27315" s="29">
        <v>1.9599488120815574</v>
      </c>
      <c r="DA27315" s="29">
        <v>2.575743175292732</v>
      </c>
      <c r="DB27315" s="29">
        <v>3.2902898069659599</v>
      </c>
    </row>
    <row r="27316" spans="102:106" ht="20.100000000000001" customHeight="1" x14ac:dyDescent="0.2">
      <c r="CX27316" s="29">
        <v>27178</v>
      </c>
      <c r="CY27316" s="29">
        <v>1.6448580811002134</v>
      </c>
      <c r="CZ27316" s="29">
        <v>1.9599488126391718</v>
      </c>
      <c r="DA27316" s="29">
        <v>2.5757431784606228</v>
      </c>
      <c r="DB27316" s="29">
        <v>3.2902898156830833</v>
      </c>
    </row>
    <row r="27317" spans="102:106" ht="20.100000000000001" customHeight="1" x14ac:dyDescent="0.2">
      <c r="CX27317" s="29">
        <v>27179</v>
      </c>
      <c r="CY27317" s="29">
        <v>1.6448580809363407</v>
      </c>
      <c r="CZ27317" s="29">
        <v>1.9599488131966702</v>
      </c>
      <c r="DA27317" s="29">
        <v>2.5757431816292122</v>
      </c>
      <c r="DB27317" s="29">
        <v>3.2902898244002157</v>
      </c>
    </row>
    <row r="27318" spans="102:106" ht="20.100000000000001" customHeight="1" x14ac:dyDescent="0.2">
      <c r="CX27318" s="29">
        <v>27180</v>
      </c>
      <c r="CY27318" s="29">
        <v>1.6448580807724082</v>
      </c>
      <c r="CZ27318" s="29">
        <v>1.9599488137558849</v>
      </c>
      <c r="DA27318" s="29">
        <v>2.5757431847988861</v>
      </c>
      <c r="DB27318" s="29">
        <v>3.2902898331150983</v>
      </c>
    </row>
    <row r="27319" spans="102:106" ht="20.100000000000001" customHeight="1" x14ac:dyDescent="0.2">
      <c r="CX27319" s="29">
        <v>27181</v>
      </c>
      <c r="CY27319" s="29">
        <v>1.6448580806086619</v>
      </c>
      <c r="CZ27319" s="29">
        <v>1.9599488143140302</v>
      </c>
      <c r="DA27319" s="29">
        <v>2.5757431879665149</v>
      </c>
      <c r="DB27319" s="29">
        <v>3.290289841830973</v>
      </c>
    </row>
    <row r="27320" spans="102:106" ht="20.100000000000001" customHeight="1" x14ac:dyDescent="0.2">
      <c r="CX27320" s="29">
        <v>27182</v>
      </c>
      <c r="CY27320" s="29">
        <v>1.6448580804453476</v>
      </c>
      <c r="CZ27320" s="29">
        <v>1.9599488148713988</v>
      </c>
      <c r="DA27320" s="29">
        <v>2.5757431911348272</v>
      </c>
      <c r="DB27320" s="29">
        <v>3.290289850545582</v>
      </c>
    </row>
    <row r="27321" spans="102:106" ht="20.100000000000001" customHeight="1" x14ac:dyDescent="0.2">
      <c r="CX27321" s="29">
        <v>27183</v>
      </c>
      <c r="CY27321" s="29">
        <v>1.6448580802808765</v>
      </c>
      <c r="CZ27321" s="29">
        <v>1.959948815429823</v>
      </c>
      <c r="DA27321" s="29">
        <v>2.575743194303036</v>
      </c>
      <c r="DB27321" s="29">
        <v>3.2902898592594179</v>
      </c>
    </row>
    <row r="27322" spans="102:106" ht="20.100000000000001" customHeight="1" x14ac:dyDescent="0.2">
      <c r="CX27322" s="29">
        <v>27184</v>
      </c>
      <c r="CY27322" s="29">
        <v>1.6448580801173287</v>
      </c>
      <c r="CZ27322" s="29">
        <v>1.9599488159880563</v>
      </c>
      <c r="DA27322" s="29">
        <v>2.5757431974703549</v>
      </c>
      <c r="DB27322" s="29">
        <v>3.2902898679729704</v>
      </c>
    </row>
    <row r="27323" spans="102:106" ht="20.100000000000001" customHeight="1" x14ac:dyDescent="0.2">
      <c r="CX27323" s="29">
        <v>27185</v>
      </c>
      <c r="CY27323" s="29">
        <v>1.6448580799531156</v>
      </c>
      <c r="CZ27323" s="29">
        <v>1.9599488165463912</v>
      </c>
      <c r="DA27323" s="29">
        <v>2.5757432006383398</v>
      </c>
      <c r="DB27323" s="29">
        <v>3.2902898766858168</v>
      </c>
    </row>
    <row r="27324" spans="102:106" ht="20.100000000000001" customHeight="1" x14ac:dyDescent="0.2">
      <c r="CX27324" s="29">
        <v>27186</v>
      </c>
      <c r="CY27324" s="29">
        <v>1.6448580797903174</v>
      </c>
      <c r="CZ27324" s="29">
        <v>1.9599488171051207</v>
      </c>
      <c r="DA27324" s="29">
        <v>2.5757432038050334</v>
      </c>
      <c r="DB27324" s="29">
        <v>3.2902898853975309</v>
      </c>
    </row>
    <row r="27325" spans="102:106" ht="20.100000000000001" customHeight="1" x14ac:dyDescent="0.2">
      <c r="CX27325" s="29">
        <v>27187</v>
      </c>
      <c r="CY27325" s="29">
        <v>1.6448580796273449</v>
      </c>
      <c r="CZ27325" s="29">
        <v>1.9599488176614583</v>
      </c>
      <c r="DA27325" s="29">
        <v>2.5757432069719921</v>
      </c>
      <c r="DB27325" s="29">
        <v>3.2902898941086036</v>
      </c>
    </row>
    <row r="27326" spans="102:106" ht="20.100000000000001" customHeight="1" x14ac:dyDescent="0.2">
      <c r="CX27326" s="29">
        <v>27188</v>
      </c>
      <c r="CY27326" s="29">
        <v>1.6448580794626089</v>
      </c>
      <c r="CZ27326" s="29">
        <v>1.9599488182203157</v>
      </c>
      <c r="DA27326" s="29">
        <v>2.5757432101384277</v>
      </c>
      <c r="DB27326" s="29">
        <v>3.2902899028186101</v>
      </c>
    </row>
    <row r="27327" spans="102:106" ht="20.100000000000001" customHeight="1" x14ac:dyDescent="0.2">
      <c r="CX27327" s="29">
        <v>27189</v>
      </c>
      <c r="CY27327" s="29">
        <v>1.6448580792981902</v>
      </c>
      <c r="CZ27327" s="29">
        <v>1.959948818778906</v>
      </c>
      <c r="DA27327" s="29">
        <v>2.5757432133047264</v>
      </c>
      <c r="DB27327" s="29">
        <v>3.2902899115289599</v>
      </c>
    </row>
    <row r="27328" spans="102:106" ht="20.100000000000001" customHeight="1" x14ac:dyDescent="0.2">
      <c r="CX27328" s="29">
        <v>27190</v>
      </c>
      <c r="CY27328" s="29">
        <v>1.6448580791343339</v>
      </c>
      <c r="CZ27328" s="29">
        <v>1.959948819335982</v>
      </c>
      <c r="DA27328" s="29">
        <v>2.5757432164712717</v>
      </c>
      <c r="DB27328" s="29">
        <v>3.2902899202383087</v>
      </c>
    </row>
    <row r="27329" spans="102:106" ht="20.100000000000001" customHeight="1" x14ac:dyDescent="0.2">
      <c r="CX27329" s="29">
        <v>27191</v>
      </c>
      <c r="CY27329" s="29">
        <v>1.6448580789712854</v>
      </c>
      <c r="CZ27329" s="29">
        <v>1.9599488198933759</v>
      </c>
      <c r="DA27329" s="29">
        <v>2.5757432196372774</v>
      </c>
      <c r="DB27329" s="29">
        <v>3.290289928947149</v>
      </c>
    </row>
    <row r="27330" spans="102:106" ht="20.100000000000001" customHeight="1" x14ac:dyDescent="0.2">
      <c r="CX27330" s="29">
        <v>27192</v>
      </c>
      <c r="CY27330" s="29">
        <v>1.644858078807456</v>
      </c>
      <c r="CZ27330" s="29">
        <v>1.9599488204513802</v>
      </c>
      <c r="DA27330" s="29">
        <v>2.5757432228031276</v>
      </c>
      <c r="DB27330" s="29">
        <v>3.290289937655055</v>
      </c>
    </row>
    <row r="27331" spans="102:106" ht="20.100000000000001" customHeight="1" x14ac:dyDescent="0.2">
      <c r="CX27331" s="29">
        <v>27193</v>
      </c>
      <c r="CY27331" s="29">
        <v>1.6448580786449258</v>
      </c>
      <c r="CZ27331" s="29">
        <v>1.9599488210087483</v>
      </c>
      <c r="DA27331" s="29">
        <v>2.5757432259680351</v>
      </c>
      <c r="DB27331" s="29">
        <v>3.2902899463634352</v>
      </c>
    </row>
    <row r="27332" spans="102:106" ht="20.100000000000001" customHeight="1" x14ac:dyDescent="0.2">
      <c r="CX27332" s="29">
        <v>27194</v>
      </c>
      <c r="CY27332" s="29">
        <v>1.64485807848027</v>
      </c>
      <c r="CZ27332" s="29">
        <v>1.9599488215673118</v>
      </c>
      <c r="DA27332" s="29">
        <v>2.5757432291335567</v>
      </c>
      <c r="DB27332" s="29">
        <v>3.2902899550700293</v>
      </c>
    </row>
    <row r="27333" spans="102:106" ht="20.100000000000001" customHeight="1" x14ac:dyDescent="0.2">
      <c r="CX27333" s="29">
        <v>27195</v>
      </c>
      <c r="CY27333" s="29">
        <v>1.6448580783174038</v>
      </c>
      <c r="CZ27333" s="29">
        <v>1.9599488221242833</v>
      </c>
      <c r="DA27333" s="29">
        <v>2.5757432322989038</v>
      </c>
      <c r="DB27333" s="29">
        <v>3.2902899637762464</v>
      </c>
    </row>
    <row r="27334" spans="102:106" ht="20.100000000000001" customHeight="1" x14ac:dyDescent="0.2">
      <c r="CX27334" s="29">
        <v>27196</v>
      </c>
      <c r="CY27334" s="29">
        <v>1.644858078152903</v>
      </c>
      <c r="CZ27334" s="29">
        <v>1.9599488226814952</v>
      </c>
      <c r="DA27334" s="29">
        <v>2.5757432354632903</v>
      </c>
      <c r="DB27334" s="29">
        <v>3.2902899724816597</v>
      </c>
    </row>
    <row r="27335" spans="102:106" ht="20.100000000000001" customHeight="1" x14ac:dyDescent="0.2">
      <c r="CX27335" s="29">
        <v>27197</v>
      </c>
      <c r="CY27335" s="29">
        <v>1.6448580779888478</v>
      </c>
      <c r="CZ27335" s="29">
        <v>1.9599488232392404</v>
      </c>
      <c r="DA27335" s="29">
        <v>2.5757432386282719</v>
      </c>
      <c r="DB27335" s="29">
        <v>3.2902899811867599</v>
      </c>
    </row>
    <row r="27336" spans="102:106" ht="20.100000000000001" customHeight="1" x14ac:dyDescent="0.2">
      <c r="CX27336" s="29">
        <v>27198</v>
      </c>
      <c r="CY27336" s="29">
        <v>1.6448580778254838</v>
      </c>
      <c r="CZ27336" s="29">
        <v>1.9599488237962703</v>
      </c>
      <c r="DA27336" s="29">
        <v>2.5757432417930608</v>
      </c>
      <c r="DB27336" s="29">
        <v>3.2902899898902045</v>
      </c>
    </row>
    <row r="27337" spans="102:106" ht="20.100000000000001" customHeight="1" x14ac:dyDescent="0.2">
      <c r="CX27337" s="29">
        <v>27199</v>
      </c>
      <c r="CY27337" s="29">
        <v>1.6448580776630559</v>
      </c>
      <c r="CZ27337" s="29">
        <v>1.9599488243544179</v>
      </c>
      <c r="DA27337" s="29">
        <v>2.5757432449568691</v>
      </c>
      <c r="DB27337" s="29">
        <v>3.2902899985943179</v>
      </c>
    </row>
    <row r="27338" spans="102:106" ht="20.100000000000001" customHeight="1" x14ac:dyDescent="0.2">
      <c r="CX27338" s="29">
        <v>27200</v>
      </c>
      <c r="CY27338" s="29">
        <v>1.6448580774981387</v>
      </c>
      <c r="CZ27338" s="29">
        <v>1.9599488249124353</v>
      </c>
      <c r="DA27338" s="29">
        <v>2.5757432481212534</v>
      </c>
      <c r="DB27338" s="29">
        <v>3.2902900072968402</v>
      </c>
    </row>
    <row r="27339" spans="102:106" ht="20.100000000000001" customHeight="1" x14ac:dyDescent="0.2">
      <c r="CX27339" s="29">
        <v>27201</v>
      </c>
      <c r="CY27339" s="29">
        <v>1.6448580773346484</v>
      </c>
      <c r="CZ27339" s="29">
        <v>1.9599488254690738</v>
      </c>
      <c r="DA27339" s="29">
        <v>2.575743251284254</v>
      </c>
      <c r="DB27339" s="29">
        <v>3.2902900160000965</v>
      </c>
    </row>
    <row r="27340" spans="102:106" ht="20.100000000000001" customHeight="1" x14ac:dyDescent="0.2">
      <c r="CX27340" s="29">
        <v>27202</v>
      </c>
      <c r="CY27340" s="29">
        <v>1.6448580771709949</v>
      </c>
      <c r="CZ27340" s="29">
        <v>1.9599488260261666</v>
      </c>
      <c r="DA27340" s="29">
        <v>2.5757432544474268</v>
      </c>
      <c r="DB27340" s="29">
        <v>3.2902900247018252</v>
      </c>
    </row>
    <row r="27341" spans="102:106" ht="20.100000000000001" customHeight="1" x14ac:dyDescent="0.2">
      <c r="CX27341" s="29">
        <v>27203</v>
      </c>
      <c r="CY27341" s="29">
        <v>1.644858077007423</v>
      </c>
      <c r="CZ27341" s="29">
        <v>1.9599488265840062</v>
      </c>
      <c r="DA27341" s="29">
        <v>2.5757432576111556</v>
      </c>
      <c r="DB27341" s="29">
        <v>3.2902900334025178</v>
      </c>
    </row>
    <row r="27342" spans="102:106" ht="20.100000000000001" customHeight="1" x14ac:dyDescent="0.2">
      <c r="CX27342" s="29">
        <v>27204</v>
      </c>
      <c r="CY27342" s="29">
        <v>1.6448580768441778</v>
      </c>
      <c r="CZ27342" s="29">
        <v>1.959948827141343</v>
      </c>
      <c r="DA27342" s="29">
        <v>2.5757432607734811</v>
      </c>
      <c r="DB27342" s="29">
        <v>3.2902900421026646</v>
      </c>
    </row>
    <row r="27343" spans="102:106" ht="20.100000000000001" customHeight="1" x14ac:dyDescent="0.2">
      <c r="CX27343" s="29">
        <v>27205</v>
      </c>
      <c r="CY27343" s="29">
        <v>1.6448580766815053</v>
      </c>
      <c r="CZ27343" s="29">
        <v>1.9599488276984702</v>
      </c>
      <c r="DA27343" s="29">
        <v>2.57574326393713</v>
      </c>
      <c r="DB27343" s="29">
        <v>3.2902900508027559</v>
      </c>
    </row>
    <row r="27344" spans="102:106" ht="20.100000000000001" customHeight="1" x14ac:dyDescent="0.2">
      <c r="CX27344" s="29">
        <v>27206</v>
      </c>
      <c r="CY27344" s="29">
        <v>1.6448580765178134</v>
      </c>
      <c r="CZ27344" s="29">
        <v>1.9599488282556794</v>
      </c>
      <c r="DA27344" s="29">
        <v>2.5757432670989711</v>
      </c>
      <c r="DB27344" s="29">
        <v>3.290290059502365</v>
      </c>
    </row>
    <row r="27345" spans="102:106" ht="20.100000000000001" customHeight="1" x14ac:dyDescent="0.2">
      <c r="CX27345" s="29">
        <v>27207</v>
      </c>
      <c r="CY27345" s="29">
        <v>1.6448580763551848</v>
      </c>
      <c r="CZ27345" s="29">
        <v>1.9599488288132629</v>
      </c>
      <c r="DA27345" s="29">
        <v>2.5757432702617318</v>
      </c>
      <c r="DB27345" s="29">
        <v>3.2902900682001484</v>
      </c>
    </row>
    <row r="27346" spans="102:106" ht="20.100000000000001" customHeight="1" x14ac:dyDescent="0.2">
      <c r="CX27346" s="29">
        <v>27208</v>
      </c>
      <c r="CY27346" s="29">
        <v>1.6448580761901908</v>
      </c>
      <c r="CZ27346" s="29">
        <v>1.9599488293699718</v>
      </c>
      <c r="DA27346" s="29">
        <v>2.5757432734234524</v>
      </c>
      <c r="DB27346" s="29">
        <v>3.2902900768984304</v>
      </c>
    </row>
    <row r="27347" spans="102:106" ht="20.100000000000001" customHeight="1" x14ac:dyDescent="0.2">
      <c r="CX27347" s="29">
        <v>27209</v>
      </c>
      <c r="CY27347" s="29">
        <v>1.6448580760267495</v>
      </c>
      <c r="CZ27347" s="29">
        <v>1.9599488299260979</v>
      </c>
      <c r="DA27347" s="29">
        <v>2.5757432765856882</v>
      </c>
      <c r="DB27347" s="29">
        <v>3.2902900855958661</v>
      </c>
    </row>
    <row r="27348" spans="102:106" ht="20.100000000000001" customHeight="1" x14ac:dyDescent="0.2">
      <c r="CX27348" s="29">
        <v>27210</v>
      </c>
      <c r="CY27348" s="29">
        <v>1.6448580758632696</v>
      </c>
      <c r="CZ27348" s="29">
        <v>1.9599488304834745</v>
      </c>
      <c r="DA27348" s="29">
        <v>2.5757432797464781</v>
      </c>
      <c r="DB27348" s="29">
        <v>3.2902900942920299</v>
      </c>
    </row>
    <row r="27349" spans="102:106" ht="20.100000000000001" customHeight="1" x14ac:dyDescent="0.2">
      <c r="CX27349" s="29">
        <v>27211</v>
      </c>
      <c r="CY27349" s="29">
        <v>1.6448580756999962</v>
      </c>
      <c r="CZ27349" s="29">
        <v>1.9599488310408522</v>
      </c>
      <c r="DA27349" s="29">
        <v>2.5757432829085509</v>
      </c>
      <c r="DB27349" s="29">
        <v>3.2902901029883282</v>
      </c>
    </row>
    <row r="27350" spans="102:106" ht="20.100000000000001" customHeight="1" x14ac:dyDescent="0.2">
      <c r="CX27350" s="29">
        <v>27212</v>
      </c>
      <c r="CY27350" s="29">
        <v>1.644858075537174</v>
      </c>
      <c r="CZ27350" s="29">
        <v>1.959948831596982</v>
      </c>
      <c r="DA27350" s="29">
        <v>2.5757432860699461</v>
      </c>
      <c r="DB27350" s="29">
        <v>3.2902901116834169</v>
      </c>
    </row>
    <row r="27351" spans="102:106" ht="20.100000000000001" customHeight="1" x14ac:dyDescent="0.2">
      <c r="CX27351" s="29">
        <v>27213</v>
      </c>
      <c r="CY27351" s="29">
        <v>1.6448580753732116</v>
      </c>
      <c r="CZ27351" s="29">
        <v>1.9599488321536966</v>
      </c>
      <c r="DA27351" s="29">
        <v>2.5757432892298739</v>
      </c>
      <c r="DB27351" s="29">
        <v>3.2902901203787023</v>
      </c>
    </row>
    <row r="27352" spans="102:106" ht="20.100000000000001" customHeight="1" x14ac:dyDescent="0.2">
      <c r="CX27352" s="29">
        <v>27214</v>
      </c>
      <c r="CY27352" s="29">
        <v>1.6448580752101907</v>
      </c>
      <c r="CZ27352" s="29">
        <v>1.9599488327112886</v>
      </c>
      <c r="DA27352" s="29">
        <v>2.5757432923910635</v>
      </c>
      <c r="DB27352" s="29">
        <v>3.2902901290719231</v>
      </c>
    </row>
    <row r="27353" spans="102:106" ht="20.100000000000001" customHeight="1" x14ac:dyDescent="0.2">
      <c r="CX27353" s="29">
        <v>27215</v>
      </c>
      <c r="CY27353" s="29">
        <v>1.6448580750465196</v>
      </c>
      <c r="CZ27353" s="29">
        <v>1.9599488332669666</v>
      </c>
      <c r="DA27353" s="29">
        <v>2.5757432955515531</v>
      </c>
      <c r="DB27353" s="29">
        <v>3.2902901377654041</v>
      </c>
    </row>
    <row r="27354" spans="102:106" ht="20.100000000000001" customHeight="1" x14ac:dyDescent="0.2">
      <c r="CX27354" s="29">
        <v>27216</v>
      </c>
      <c r="CY27354" s="29">
        <v>1.6448580748824424</v>
      </c>
      <c r="CZ27354" s="29">
        <v>1.9599488338241051</v>
      </c>
      <c r="DA27354" s="29">
        <v>2.5757432987117266</v>
      </c>
      <c r="DB27354" s="29">
        <v>3.2902901464587182</v>
      </c>
    </row>
    <row r="27355" spans="102:106" ht="20.100000000000001" customHeight="1" x14ac:dyDescent="0.2">
      <c r="CX27355" s="29">
        <v>27217</v>
      </c>
      <c r="CY27355" s="29">
        <v>1.6448580747200412</v>
      </c>
      <c r="CZ27355" s="29">
        <v>1.9599488343814548</v>
      </c>
      <c r="DA27355" s="29">
        <v>2.5757433018707934</v>
      </c>
      <c r="DB27355" s="29">
        <v>3.2902901551505193</v>
      </c>
    </row>
    <row r="27356" spans="102:106" ht="20.100000000000001" customHeight="1" x14ac:dyDescent="0.2">
      <c r="CX27356" s="29">
        <v>27218</v>
      </c>
      <c r="CY27356" s="29">
        <v>1.6448580745558878</v>
      </c>
      <c r="CZ27356" s="29">
        <v>1.9599488349377656</v>
      </c>
      <c r="DA27356" s="29">
        <v>2.5757433050314837</v>
      </c>
      <c r="DB27356" s="29">
        <v>3.2902901638422142</v>
      </c>
    </row>
    <row r="27357" spans="102:106" ht="20.100000000000001" customHeight="1" x14ac:dyDescent="0.2">
      <c r="CX27357" s="29">
        <v>27219</v>
      </c>
      <c r="CY27357" s="29">
        <v>1.6448580743920624</v>
      </c>
      <c r="CZ27357" s="29">
        <v>1.9599488354948709</v>
      </c>
      <c r="DA27357" s="29">
        <v>2.5757433081906624</v>
      </c>
      <c r="DB27357" s="29">
        <v>3.2902901725324583</v>
      </c>
    </row>
    <row r="27358" spans="102:106" ht="20.100000000000001" customHeight="1" x14ac:dyDescent="0.2">
      <c r="CX27358" s="29">
        <v>27220</v>
      </c>
      <c r="CY27358" s="29">
        <v>1.644858074228811</v>
      </c>
      <c r="CZ27358" s="29">
        <v>1.9599488360515211</v>
      </c>
      <c r="DA27358" s="29">
        <v>2.5757433113498855</v>
      </c>
      <c r="DB27358" s="29">
        <v>3.2902901812235772</v>
      </c>
    </row>
    <row r="27359" spans="102:106" ht="20.100000000000001" customHeight="1" x14ac:dyDescent="0.2">
      <c r="CX27359" s="29">
        <v>27221</v>
      </c>
      <c r="CY27359" s="29">
        <v>1.6448580740663781</v>
      </c>
      <c r="CZ27359" s="29">
        <v>1.9599488366080073</v>
      </c>
      <c r="DA27359" s="29">
        <v>2.5757433145095359</v>
      </c>
      <c r="DB27359" s="29">
        <v>3.290290189913307</v>
      </c>
    </row>
    <row r="27360" spans="102:106" ht="20.100000000000001" customHeight="1" x14ac:dyDescent="0.2">
      <c r="CX27360" s="29">
        <v>27222</v>
      </c>
      <c r="CY27360" s="29">
        <v>1.6448580739031706</v>
      </c>
      <c r="CZ27360" s="29">
        <v>1.9599488371646214</v>
      </c>
      <c r="DA27360" s="29">
        <v>2.5757433176676519</v>
      </c>
      <c r="DB27360" s="29">
        <v>3.2902901986012179</v>
      </c>
    </row>
    <row r="27361" spans="102:106" ht="20.100000000000001" customHeight="1" x14ac:dyDescent="0.2">
      <c r="CX27361" s="29">
        <v>27223</v>
      </c>
      <c r="CY27361" s="29">
        <v>1.644858073739434</v>
      </c>
      <c r="CZ27361" s="29">
        <v>1.9599488377201133</v>
      </c>
      <c r="DA27361" s="29">
        <v>2.575743320826962</v>
      </c>
      <c r="DB27361" s="29">
        <v>3.2902902072896367</v>
      </c>
    </row>
    <row r="27362" spans="102:106" ht="20.100000000000001" customHeight="1" x14ac:dyDescent="0.2">
      <c r="CX27362" s="29">
        <v>27224</v>
      </c>
      <c r="CY27362" s="29">
        <v>1.6448580735754126</v>
      </c>
      <c r="CZ27362" s="29">
        <v>1.9599488382763157</v>
      </c>
      <c r="DA27362" s="29">
        <v>2.5757433239843306</v>
      </c>
      <c r="DB27362" s="29">
        <v>3.2902902159781346</v>
      </c>
    </row>
    <row r="27363" spans="102:106" ht="20.100000000000001" customHeight="1" x14ac:dyDescent="0.2">
      <c r="CX27363" s="29">
        <v>27225</v>
      </c>
      <c r="CY27363" s="29">
        <v>1.6448580734131881</v>
      </c>
      <c r="CZ27363" s="29">
        <v>1.9599488388335207</v>
      </c>
      <c r="DA27363" s="29">
        <v>2.575743327142487</v>
      </c>
      <c r="DB27363" s="29">
        <v>3.2902902246644485</v>
      </c>
    </row>
    <row r="27364" spans="102:106" ht="20.100000000000001" customHeight="1" x14ac:dyDescent="0.2">
      <c r="CX27364" s="29">
        <v>27226</v>
      </c>
      <c r="CY27364" s="29">
        <v>1.644858073249331</v>
      </c>
      <c r="CZ27364" s="29">
        <v>1.9599488393889359</v>
      </c>
      <c r="DA27364" s="29">
        <v>2.5757433303006412</v>
      </c>
      <c r="DB27364" s="29">
        <v>3.2902902333509014</v>
      </c>
    </row>
    <row r="27365" spans="102:106" ht="20.100000000000001" customHeight="1" x14ac:dyDescent="0.2">
      <c r="CX27365" s="29">
        <v>27227</v>
      </c>
      <c r="CY27365" s="29">
        <v>1.6448580730859226</v>
      </c>
      <c r="CZ27365" s="29">
        <v>1.9599488399459364</v>
      </c>
      <c r="DA27365" s="29">
        <v>2.5757433334580027</v>
      </c>
      <c r="DB27365" s="29">
        <v>3.2902902420370665</v>
      </c>
    </row>
    <row r="27366" spans="102:106" ht="20.100000000000001" customHeight="1" x14ac:dyDescent="0.2">
      <c r="CX27366" s="29">
        <v>27228</v>
      </c>
      <c r="CY27366" s="29">
        <v>1.6448580729232074</v>
      </c>
      <c r="CZ27366" s="29">
        <v>1.9599488405017298</v>
      </c>
      <c r="DA27366" s="29">
        <v>2.575743336616128</v>
      </c>
      <c r="DB27366" s="29">
        <v>3.2902902507215956</v>
      </c>
    </row>
    <row r="27367" spans="102:106" ht="20.100000000000001" customHeight="1" x14ac:dyDescent="0.2">
      <c r="CX27367" s="29">
        <v>27229</v>
      </c>
      <c r="CY27367" s="29">
        <v>1.6448580727595934</v>
      </c>
      <c r="CZ27367" s="29">
        <v>1.9599488410581494</v>
      </c>
      <c r="DA27367" s="29">
        <v>2.5757433397730543</v>
      </c>
      <c r="DB27367" s="29">
        <v>3.2902902594058978</v>
      </c>
    </row>
    <row r="27368" spans="102:106" ht="20.100000000000001" customHeight="1" x14ac:dyDescent="0.2">
      <c r="CX27368" s="29">
        <v>27230</v>
      </c>
      <c r="CY27368" s="29">
        <v>1.6448580725971613</v>
      </c>
      <c r="CZ27368" s="29">
        <v>1.9599488416154867</v>
      </c>
      <c r="DA27368" s="29">
        <v>2.5757433429291634</v>
      </c>
      <c r="DB27368" s="29">
        <v>3.2902902680904602</v>
      </c>
    </row>
    <row r="27369" spans="102:106" ht="20.100000000000001" customHeight="1" x14ac:dyDescent="0.2">
      <c r="CX27369" s="29">
        <v>27231</v>
      </c>
      <c r="CY27369" s="29">
        <v>1.6448580724324813</v>
      </c>
      <c r="CZ27369" s="29">
        <v>1.9599488421709488</v>
      </c>
      <c r="DA27369" s="29">
        <v>2.5757433460871848</v>
      </c>
      <c r="DB27369" s="29">
        <v>3.2902902767730193</v>
      </c>
    </row>
    <row r="27370" spans="102:106" ht="20.100000000000001" customHeight="1" x14ac:dyDescent="0.2">
      <c r="CX27370" s="29">
        <v>27232</v>
      </c>
      <c r="CY27370" s="29">
        <v>1.6448580722694728</v>
      </c>
      <c r="CZ27370" s="29">
        <v>1.9599488427279108</v>
      </c>
      <c r="DA27370" s="29">
        <v>2.575743349242809</v>
      </c>
      <c r="DB27370" s="29">
        <v>3.2902902854559</v>
      </c>
    </row>
    <row r="27371" spans="102:106" ht="20.100000000000001" customHeight="1" x14ac:dyDescent="0.2">
      <c r="CX27371" s="29">
        <v>27233</v>
      </c>
      <c r="CY27371" s="29">
        <v>1.6448580721065422</v>
      </c>
      <c r="CZ27371" s="29">
        <v>1.9599488432835797</v>
      </c>
      <c r="DA27371" s="29">
        <v>2.5757433523987645</v>
      </c>
      <c r="DB27371" s="29">
        <v>3.2902902941377539</v>
      </c>
    </row>
    <row r="27372" spans="102:106" ht="20.100000000000001" customHeight="1" x14ac:dyDescent="0.2">
      <c r="CX27372" s="29">
        <v>27234</v>
      </c>
      <c r="CY27372" s="29">
        <v>1.6448580719439343</v>
      </c>
      <c r="CZ27372" s="29">
        <v>1.9599488438397894</v>
      </c>
      <c r="DA27372" s="29">
        <v>2.5757433555554354</v>
      </c>
      <c r="DB27372" s="29">
        <v>3.2902903028190713</v>
      </c>
    </row>
    <row r="27373" spans="102:106" ht="20.100000000000001" customHeight="1" x14ac:dyDescent="0.2">
      <c r="CX27373" s="29">
        <v>27235</v>
      </c>
      <c r="CY27373" s="29">
        <v>1.6448580717800552</v>
      </c>
      <c r="CZ27373" s="29">
        <v>1.9599488443952884</v>
      </c>
      <c r="DA27373" s="29">
        <v>2.5757433587108562</v>
      </c>
      <c r="DB27373" s="29">
        <v>3.2902903115003412</v>
      </c>
    </row>
    <row r="27374" spans="102:106" ht="20.100000000000001" customHeight="1" x14ac:dyDescent="0.2">
      <c r="CX27374" s="29">
        <v>27236</v>
      </c>
      <c r="CY27374" s="29">
        <v>1.6448580716169876</v>
      </c>
      <c r="CZ27374" s="29">
        <v>1.9599488449503677</v>
      </c>
      <c r="DA27374" s="29">
        <v>2.5757433618665835</v>
      </c>
      <c r="DB27374" s="29">
        <v>3.2902903201802149</v>
      </c>
    </row>
    <row r="27375" spans="102:106" ht="20.100000000000001" customHeight="1" x14ac:dyDescent="0.2">
      <c r="CX27375" s="29">
        <v>27237</v>
      </c>
      <c r="CY27375" s="29">
        <v>1.6448580714549754</v>
      </c>
      <c r="CZ27375" s="29">
        <v>1.9599488455068608</v>
      </c>
      <c r="DA27375" s="29">
        <v>2.5757433650218267</v>
      </c>
      <c r="DB27375" s="29">
        <v>3.2902903288591814</v>
      </c>
    </row>
    <row r="27376" spans="102:106" ht="20.100000000000001" customHeight="1" x14ac:dyDescent="0.2">
      <c r="CX27376" s="29">
        <v>27238</v>
      </c>
      <c r="CY27376" s="29">
        <v>1.6448580712905867</v>
      </c>
      <c r="CZ27376" s="29">
        <v>1.9599488460635164</v>
      </c>
      <c r="DA27376" s="29">
        <v>2.5757433681769673</v>
      </c>
      <c r="DB27376" s="29">
        <v>3.2902903375377299</v>
      </c>
    </row>
    <row r="27377" spans="102:106" ht="20.100000000000001" customHeight="1" x14ac:dyDescent="0.2">
      <c r="CX27377" s="29">
        <v>27239</v>
      </c>
      <c r="CY27377" s="29">
        <v>1.6448580711277425</v>
      </c>
      <c r="CZ27377" s="29">
        <v>1.9599488466190833</v>
      </c>
      <c r="DA27377" s="29">
        <v>2.5757433713312157</v>
      </c>
      <c r="DB27377" s="29">
        <v>3.2902903462163482</v>
      </c>
    </row>
    <row r="27378" spans="102:106" ht="20.100000000000001" customHeight="1" x14ac:dyDescent="0.2">
      <c r="CX27378" s="29">
        <v>27240</v>
      </c>
      <c r="CY27378" s="29">
        <v>1.6448580709648475</v>
      </c>
      <c r="CZ27378" s="29">
        <v>1.9599488471753947</v>
      </c>
      <c r="DA27378" s="29">
        <v>2.5757433744861271</v>
      </c>
      <c r="DB27378" s="29">
        <v>3.2902903548936902</v>
      </c>
    </row>
    <row r="27379" spans="102:106" ht="20.100000000000001" customHeight="1" x14ac:dyDescent="0.2">
      <c r="CX27379" s="29">
        <v>27241</v>
      </c>
      <c r="CY27379" s="29">
        <v>1.6448580708021476</v>
      </c>
      <c r="CZ27379" s="29">
        <v>1.9599488477296565</v>
      </c>
      <c r="DA27379" s="29">
        <v>2.5757433776409102</v>
      </c>
      <c r="DB27379" s="29">
        <v>3.2902903635702421</v>
      </c>
    </row>
    <row r="27380" spans="102:106" ht="20.100000000000001" customHeight="1" x14ac:dyDescent="0.2">
      <c r="CX27380" s="29">
        <v>27242</v>
      </c>
      <c r="CY27380" s="29">
        <v>1.6448580706380476</v>
      </c>
      <c r="CZ27380" s="29">
        <v>1.9599488482852447</v>
      </c>
      <c r="DA27380" s="29">
        <v>2.5757433807947741</v>
      </c>
      <c r="DB27380" s="29">
        <v>3.2902903722464933</v>
      </c>
    </row>
    <row r="27381" spans="102:106" ht="20.100000000000001" customHeight="1" x14ac:dyDescent="0.2">
      <c r="CX27381" s="29">
        <v>27243</v>
      </c>
      <c r="CY27381" s="29">
        <v>1.6448580704746301</v>
      </c>
      <c r="CZ27381" s="29">
        <v>1.9599488488409078</v>
      </c>
      <c r="DA27381" s="29">
        <v>2.5757433839492756</v>
      </c>
      <c r="DB27381" s="29">
        <v>3.2902903809220136</v>
      </c>
    </row>
    <row r="27382" spans="102:106" ht="20.100000000000001" customHeight="1" x14ac:dyDescent="0.2">
      <c r="CX27382" s="29">
        <v>27244</v>
      </c>
      <c r="CY27382" s="29">
        <v>1.6448580703121392</v>
      </c>
      <c r="CZ27382" s="29">
        <v>1.9599488493969361</v>
      </c>
      <c r="DA27382" s="29">
        <v>2.575743387102448</v>
      </c>
      <c r="DB27382" s="29">
        <v>3.2902903895972924</v>
      </c>
    </row>
    <row r="27383" spans="102:106" ht="20.100000000000001" customHeight="1" x14ac:dyDescent="0.2">
      <c r="CX27383" s="29">
        <v>27245</v>
      </c>
      <c r="CY27383" s="29">
        <v>1.6448580701508193</v>
      </c>
      <c r="CZ27383" s="29">
        <v>1.9599488499520783</v>
      </c>
      <c r="DA27383" s="29">
        <v>2.5757433902558478</v>
      </c>
      <c r="DB27383" s="29">
        <v>3.2902903982709799</v>
      </c>
    </row>
    <row r="27384" spans="102:106" ht="20.100000000000001" customHeight="1" x14ac:dyDescent="0.2">
      <c r="CX27384" s="29">
        <v>27246</v>
      </c>
      <c r="CY27384" s="29">
        <v>1.6448580699853983</v>
      </c>
      <c r="CZ27384" s="29">
        <v>1.9599488505081679</v>
      </c>
      <c r="DA27384" s="29">
        <v>2.575743393408684</v>
      </c>
      <c r="DB27384" s="29">
        <v>3.2902904069444836</v>
      </c>
    </row>
    <row r="27385" spans="102:106" ht="20.100000000000001" customHeight="1" x14ac:dyDescent="0.2">
      <c r="CX27385" s="29">
        <v>27247</v>
      </c>
      <c r="CY27385" s="29">
        <v>1.6448580698234749</v>
      </c>
      <c r="CZ27385" s="29">
        <v>1.9599488510639522</v>
      </c>
      <c r="DA27385" s="29">
        <v>2.5757433965625118</v>
      </c>
      <c r="DB27385" s="29">
        <v>3.2902904156182906</v>
      </c>
    </row>
    <row r="27386" spans="102:106" ht="20.100000000000001" customHeight="1" x14ac:dyDescent="0.2">
      <c r="CX27386" s="29">
        <v>27248</v>
      </c>
      <c r="CY27386" s="29">
        <v>1.644858069661616</v>
      </c>
      <c r="CZ27386" s="29">
        <v>1.9599488516181798</v>
      </c>
      <c r="DA27386" s="29">
        <v>2.5757433997153667</v>
      </c>
      <c r="DB27386" s="29">
        <v>3.2902904242901347</v>
      </c>
    </row>
    <row r="27387" spans="102:106" ht="20.100000000000001" customHeight="1" x14ac:dyDescent="0.2">
      <c r="CX27387" s="29">
        <v>27249</v>
      </c>
      <c r="CY27387" s="29">
        <v>1.644858069498226</v>
      </c>
      <c r="CZ27387" s="29">
        <v>1.9599488521742265</v>
      </c>
      <c r="DA27387" s="29">
        <v>2.5757434028676296</v>
      </c>
      <c r="DB27387" s="29">
        <v>3.2902904329614215</v>
      </c>
    </row>
    <row r="27388" spans="102:106" ht="20.100000000000001" customHeight="1" x14ac:dyDescent="0.2">
      <c r="CX27388" s="29">
        <v>27250</v>
      </c>
      <c r="CY27388" s="29">
        <v>1.6448580693335493</v>
      </c>
      <c r="CZ27388" s="29">
        <v>1.9599488527292976</v>
      </c>
      <c r="DA27388" s="29">
        <v>2.5757434060196829</v>
      </c>
      <c r="DB27388" s="29">
        <v>3.29029044163264</v>
      </c>
    </row>
    <row r="27389" spans="102:106" ht="20.100000000000001" customHeight="1" x14ac:dyDescent="0.2">
      <c r="CX27389" s="29">
        <v>27251</v>
      </c>
      <c r="CY27389" s="29">
        <v>1.644858069171508</v>
      </c>
      <c r="CZ27389" s="29">
        <v>1.9599488532852265</v>
      </c>
      <c r="DA27389" s="29">
        <v>2.5757434091719094</v>
      </c>
      <c r="DB27389" s="29">
        <v>3.2902904503033592</v>
      </c>
    </row>
    <row r="27390" spans="102:106" ht="20.100000000000001" customHeight="1" x14ac:dyDescent="0.2">
      <c r="CX27390" s="29">
        <v>27252</v>
      </c>
      <c r="CY27390" s="29">
        <v>1.6448580690086672</v>
      </c>
      <c r="CZ27390" s="29">
        <v>1.959948853840761</v>
      </c>
      <c r="DA27390" s="29">
        <v>2.5757434123235154</v>
      </c>
      <c r="DB27390" s="29">
        <v>3.2902904589731481</v>
      </c>
    </row>
    <row r="27391" spans="102:106" ht="20.100000000000001" customHeight="1" x14ac:dyDescent="0.2">
      <c r="CX27391" s="29">
        <v>27253</v>
      </c>
      <c r="CY27391" s="29">
        <v>1.6448580688452714</v>
      </c>
      <c r="CZ27391" s="29">
        <v>1.9599488543961912</v>
      </c>
      <c r="DA27391" s="29">
        <v>2.5757434154760586</v>
      </c>
      <c r="DB27391" s="29">
        <v>3.2902904676424938</v>
      </c>
    </row>
    <row r="27392" spans="102:106" ht="20.100000000000001" customHeight="1" x14ac:dyDescent="0.2">
      <c r="CX27392" s="29">
        <v>27254</v>
      </c>
      <c r="CY27392" s="29">
        <v>1.6448580686834033</v>
      </c>
      <c r="CZ27392" s="29">
        <v>1.9599488549518076</v>
      </c>
      <c r="DA27392" s="29">
        <v>2.5757434186263963</v>
      </c>
      <c r="DB27392" s="29">
        <v>3.2902904763109673</v>
      </c>
    </row>
    <row r="27393" spans="102:106" ht="20.100000000000001" customHeight="1" x14ac:dyDescent="0.2">
      <c r="CX27393" s="29">
        <v>27255</v>
      </c>
      <c r="CY27393" s="29">
        <v>1.6448580685196281</v>
      </c>
      <c r="CZ27393" s="29">
        <v>1.9599488555063576</v>
      </c>
      <c r="DA27393" s="29">
        <v>2.5757434217772612</v>
      </c>
      <c r="DB27393" s="29">
        <v>3.2902904849790544</v>
      </c>
    </row>
    <row r="27394" spans="102:106" ht="20.100000000000001" customHeight="1" x14ac:dyDescent="0.2">
      <c r="CX27394" s="29">
        <v>27256</v>
      </c>
      <c r="CY27394" s="29">
        <v>1.6448580683578684</v>
      </c>
      <c r="CZ27394" s="29">
        <v>1.9599488560616753</v>
      </c>
      <c r="DA27394" s="29">
        <v>2.575743424929033</v>
      </c>
      <c r="DB27394" s="29">
        <v>3.2902904936463249</v>
      </c>
    </row>
    <row r="27395" spans="102:106" ht="20.100000000000001" customHeight="1" x14ac:dyDescent="0.2">
      <c r="CX27395" s="29">
        <v>27257</v>
      </c>
      <c r="CY27395" s="29">
        <v>1.64485806819285</v>
      </c>
      <c r="CZ27395" s="29">
        <v>1.9599488566165069</v>
      </c>
      <c r="DA27395" s="29">
        <v>2.5757434280797469</v>
      </c>
      <c r="DB27395" s="29">
        <v>3.2902905023132671</v>
      </c>
    </row>
    <row r="27396" spans="102:106" ht="20.100000000000001" customHeight="1" x14ac:dyDescent="0.2">
      <c r="CX27396" s="29">
        <v>27258</v>
      </c>
      <c r="CY27396" s="29">
        <v>1.6448580680321736</v>
      </c>
      <c r="CZ27396" s="29">
        <v>1.9599488571711432</v>
      </c>
      <c r="DA27396" s="29">
        <v>2.5757434312297831</v>
      </c>
      <c r="DB27396" s="29">
        <v>3.2902905109794487</v>
      </c>
    </row>
    <row r="27397" spans="102:106" ht="20.100000000000001" customHeight="1" x14ac:dyDescent="0.2">
      <c r="CX27397" s="29">
        <v>27259</v>
      </c>
      <c r="CY27397" s="29">
        <v>1.6448580678687261</v>
      </c>
      <c r="CZ27397" s="29">
        <v>1.9599488577258752</v>
      </c>
      <c r="DA27397" s="29">
        <v>2.5757434343806982</v>
      </c>
      <c r="DB27397" s="29">
        <v>3.2902905196444387</v>
      </c>
    </row>
    <row r="27398" spans="102:106" ht="20.100000000000001" customHeight="1" x14ac:dyDescent="0.2">
      <c r="CX27398" s="29">
        <v>27260</v>
      </c>
      <c r="CY27398" s="29">
        <v>1.6448580677045896</v>
      </c>
      <c r="CZ27398" s="29">
        <v>1.9599488582809921</v>
      </c>
      <c r="DA27398" s="29">
        <v>2.5757434375305244</v>
      </c>
      <c r="DB27398" s="29">
        <v>3.290290528308724</v>
      </c>
    </row>
    <row r="27399" spans="102:106" ht="20.100000000000001" customHeight="1" x14ac:dyDescent="0.2">
      <c r="CX27399" s="29">
        <v>27261</v>
      </c>
      <c r="CY27399" s="29">
        <v>1.644858067541848</v>
      </c>
      <c r="CZ27399" s="29">
        <v>1.9599488588367848</v>
      </c>
      <c r="DA27399" s="29">
        <v>2.5757434406796436</v>
      </c>
      <c r="DB27399" s="29">
        <v>3.2902905369737123</v>
      </c>
    </row>
    <row r="27400" spans="102:106" ht="20.100000000000001" customHeight="1" x14ac:dyDescent="0.2">
      <c r="CX27400" s="29">
        <v>27262</v>
      </c>
      <c r="CY27400" s="29">
        <v>1.6448580673789046</v>
      </c>
      <c r="CZ27400" s="29">
        <v>1.9599488593920005</v>
      </c>
      <c r="DA27400" s="29">
        <v>2.5757434438296123</v>
      </c>
      <c r="DB27400" s="29">
        <v>3.2902905456362137</v>
      </c>
    </row>
    <row r="27401" spans="102:106" ht="20.100000000000001" customHeight="1" x14ac:dyDescent="0.2">
      <c r="CX27401" s="29">
        <v>27263</v>
      </c>
      <c r="CY27401" s="29">
        <v>1.6448580672178437</v>
      </c>
      <c r="CZ27401" s="29">
        <v>1.959948859945384</v>
      </c>
      <c r="DA27401" s="29">
        <v>2.5757434469784624</v>
      </c>
      <c r="DB27401" s="29">
        <v>3.2902905542994727</v>
      </c>
    </row>
    <row r="27402" spans="102:106" ht="20.100000000000001" customHeight="1" x14ac:dyDescent="0.2">
      <c r="CX27402" s="29">
        <v>27264</v>
      </c>
      <c r="CY27402" s="29">
        <v>1.6448580670533886</v>
      </c>
      <c r="CZ27402" s="29">
        <v>1.9599488605003146</v>
      </c>
      <c r="DA27402" s="29">
        <v>2.5757434501277503</v>
      </c>
      <c r="DB27402" s="29">
        <v>3.2902905629612209</v>
      </c>
    </row>
    <row r="27403" spans="102:106" ht="20.100000000000001" customHeight="1" x14ac:dyDescent="0.2">
      <c r="CX27403" s="29">
        <v>27265</v>
      </c>
      <c r="CY27403" s="29">
        <v>1.6448580668913027</v>
      </c>
      <c r="CZ27403" s="29">
        <v>1.9599488610555382</v>
      </c>
      <c r="DA27403" s="29">
        <v>2.5757434532766821</v>
      </c>
      <c r="DB27403" s="29">
        <v>3.2902905716237818</v>
      </c>
    </row>
    <row r="27404" spans="102:106" ht="20.100000000000001" customHeight="1" x14ac:dyDescent="0.2">
      <c r="CX27404" s="29">
        <v>27266</v>
      </c>
      <c r="CY27404" s="29">
        <v>1.6448580667281496</v>
      </c>
      <c r="CZ27404" s="29">
        <v>1.9599488616098009</v>
      </c>
      <c r="DA27404" s="29">
        <v>2.5757434564256396</v>
      </c>
      <c r="DB27404" s="29">
        <v>3.2902905802839668</v>
      </c>
    </row>
    <row r="27405" spans="102:106" ht="20.100000000000001" customHeight="1" x14ac:dyDescent="0.2">
      <c r="CX27405" s="29">
        <v>27267</v>
      </c>
      <c r="CY27405" s="29">
        <v>1.6448580665660131</v>
      </c>
      <c r="CZ27405" s="29">
        <v>1.9599488621649368</v>
      </c>
      <c r="DA27405" s="29">
        <v>2.5757434595738298</v>
      </c>
      <c r="DB27405" s="29">
        <v>3.2902905889441012</v>
      </c>
    </row>
    <row r="27406" spans="102:106" ht="20.100000000000001" customHeight="1" x14ac:dyDescent="0.2">
      <c r="CX27406" s="29">
        <v>27268</v>
      </c>
      <c r="CY27406" s="29">
        <v>1.6448580664032961</v>
      </c>
      <c r="CZ27406" s="29">
        <v>1.9599488627196922</v>
      </c>
      <c r="DA27406" s="29">
        <v>2.575743462721634</v>
      </c>
      <c r="DB27406" s="29">
        <v>3.2902905976037538</v>
      </c>
    </row>
    <row r="27407" spans="102:106" ht="20.100000000000001" customHeight="1" x14ac:dyDescent="0.2">
      <c r="CX27407" s="29">
        <v>27269</v>
      </c>
      <c r="CY27407" s="29">
        <v>1.6448580662402423</v>
      </c>
      <c r="CZ27407" s="29">
        <v>1.9599488632743567</v>
      </c>
      <c r="DA27407" s="29">
        <v>2.5757434658706071</v>
      </c>
      <c r="DB27407" s="29">
        <v>3.2902906062634103</v>
      </c>
    </row>
    <row r="27408" spans="102:106" ht="20.100000000000001" customHeight="1" x14ac:dyDescent="0.2">
      <c r="CX27408" s="29">
        <v>27270</v>
      </c>
      <c r="CY27408" s="29">
        <v>1.6448580660770948</v>
      </c>
      <c r="CZ27408" s="29">
        <v>1.9599488638292204</v>
      </c>
      <c r="DA27408" s="29">
        <v>2.5757434690176071</v>
      </c>
      <c r="DB27408" s="29">
        <v>3.2902906149217195</v>
      </c>
    </row>
    <row r="27409" spans="102:106" ht="20.100000000000001" customHeight="1" x14ac:dyDescent="0.2">
      <c r="CX27409" s="29">
        <v>27271</v>
      </c>
      <c r="CY27409" s="29">
        <v>1.6448580659140972</v>
      </c>
      <c r="CZ27409" s="29">
        <v>1.9599488643830292</v>
      </c>
      <c r="DA27409" s="29">
        <v>2.5757434721653638</v>
      </c>
      <c r="DB27409" s="29">
        <v>3.2902906235791689</v>
      </c>
    </row>
    <row r="27410" spans="102:106" ht="20.100000000000001" customHeight="1" x14ac:dyDescent="0.2">
      <c r="CX27410" s="29">
        <v>27272</v>
      </c>
      <c r="CY27410" s="29">
        <v>1.6448580657514931</v>
      </c>
      <c r="CZ27410" s="29">
        <v>1.9599488649376176</v>
      </c>
      <c r="DA27410" s="29">
        <v>2.5757434753119095</v>
      </c>
      <c r="DB27410" s="29">
        <v>3.2902906322362444</v>
      </c>
    </row>
    <row r="27411" spans="102:106" ht="20.100000000000001" customHeight="1" x14ac:dyDescent="0.2">
      <c r="CX27411" s="29">
        <v>27273</v>
      </c>
      <c r="CY27411" s="29">
        <v>1.6448580655895253</v>
      </c>
      <c r="CZ27411" s="29">
        <v>1.9599488654917308</v>
      </c>
      <c r="DA27411" s="29">
        <v>2.5757434784587998</v>
      </c>
      <c r="DB27411" s="29">
        <v>3.2902906408934336</v>
      </c>
    </row>
    <row r="27412" spans="102:106" ht="20.100000000000001" customHeight="1" x14ac:dyDescent="0.2">
      <c r="CX27412" s="29">
        <v>27274</v>
      </c>
      <c r="CY27412" s="29">
        <v>1.6448580654265963</v>
      </c>
      <c r="CZ27412" s="29">
        <v>1.9599488660456583</v>
      </c>
      <c r="DA27412" s="29">
        <v>2.5757434816064153</v>
      </c>
      <c r="DB27412" s="29">
        <v>3.2902906495484641</v>
      </c>
    </row>
    <row r="27413" spans="102:106" ht="20.100000000000001" customHeight="1" x14ac:dyDescent="0.2">
      <c r="CX27413" s="29">
        <v>27275</v>
      </c>
      <c r="CY27413" s="29">
        <v>1.6448580652629503</v>
      </c>
      <c r="CZ27413" s="29">
        <v>1.9599488666012352</v>
      </c>
      <c r="DA27413" s="29">
        <v>2.5757434847527878</v>
      </c>
      <c r="DB27413" s="29">
        <v>3.2902906582036624</v>
      </c>
    </row>
    <row r="27414" spans="102:106" ht="20.100000000000001" customHeight="1" x14ac:dyDescent="0.2">
      <c r="CX27414" s="29">
        <v>27276</v>
      </c>
      <c r="CY27414" s="29">
        <v>1.6448580651006706</v>
      </c>
      <c r="CZ27414" s="29">
        <v>1.9599488671556622</v>
      </c>
      <c r="DA27414" s="29">
        <v>2.5757434878994725</v>
      </c>
      <c r="DB27414" s="29">
        <v>3.2902906668585947</v>
      </c>
    </row>
    <row r="27415" spans="102:106" ht="20.100000000000001" customHeight="1" x14ac:dyDescent="0.2">
      <c r="CX27415" s="29">
        <v>27277</v>
      </c>
      <c r="CY27415" s="29">
        <v>1.6448580649381601</v>
      </c>
      <c r="CZ27415" s="29">
        <v>1.9599488677092289</v>
      </c>
      <c r="DA27415" s="29">
        <v>2.5757434910445003</v>
      </c>
      <c r="DB27415" s="29">
        <v>3.2902906755128294</v>
      </c>
    </row>
    <row r="27416" spans="102:106" ht="20.100000000000001" customHeight="1" x14ac:dyDescent="0.2">
      <c r="CX27416" s="29">
        <v>27278</v>
      </c>
      <c r="CY27416" s="29">
        <v>1.6448580647756617</v>
      </c>
      <c r="CZ27416" s="29">
        <v>1.9599488682637691</v>
      </c>
      <c r="DA27416" s="29">
        <v>2.5757434941906023</v>
      </c>
      <c r="DB27416" s="29">
        <v>3.2902906841659321</v>
      </c>
    </row>
    <row r="27417" spans="102:106" ht="20.100000000000001" customHeight="1" x14ac:dyDescent="0.2">
      <c r="CX27417" s="29">
        <v>27279</v>
      </c>
      <c r="CY27417" s="29">
        <v>1.6448580646134183</v>
      </c>
      <c r="CZ27417" s="29">
        <v>1.9599488688180291</v>
      </c>
      <c r="DA27417" s="29">
        <v>2.5757434973358095</v>
      </c>
      <c r="DB27417" s="29">
        <v>3.2902906928183899</v>
      </c>
    </row>
    <row r="27418" spans="102:106" ht="20.100000000000001" customHeight="1" x14ac:dyDescent="0.2">
      <c r="CX27418" s="29">
        <v>27280</v>
      </c>
      <c r="CY27418" s="29">
        <v>1.6448580644498325</v>
      </c>
      <c r="CZ27418" s="29">
        <v>1.9599488693707525</v>
      </c>
      <c r="DA27418" s="29">
        <v>2.5757435004816771</v>
      </c>
      <c r="DB27418" s="29">
        <v>3.29029070146977</v>
      </c>
    </row>
    <row r="27419" spans="102:106" ht="20.100000000000001" customHeight="1" x14ac:dyDescent="0.2">
      <c r="CX27419" s="29">
        <v>27281</v>
      </c>
      <c r="CY27419" s="29">
        <v>1.6448580642869879</v>
      </c>
      <c r="CZ27419" s="29">
        <v>1.9599488699253194</v>
      </c>
      <c r="DA27419" s="29">
        <v>2.5757435036262359</v>
      </c>
      <c r="DB27419" s="29">
        <v>3.2902907101214773</v>
      </c>
    </row>
    <row r="27420" spans="102:106" ht="20.100000000000001" customHeight="1" x14ac:dyDescent="0.2">
      <c r="CX27420" s="29">
        <v>27282</v>
      </c>
      <c r="CY27420" s="29">
        <v>1.6448580641251282</v>
      </c>
      <c r="CZ27420" s="29">
        <v>1.9599488704789296</v>
      </c>
      <c r="DA27420" s="29">
        <v>2.5757435067722168</v>
      </c>
      <c r="DB27420" s="29">
        <v>3.2902907187730799</v>
      </c>
    </row>
    <row r="27421" spans="102:106" ht="20.100000000000001" customHeight="1" x14ac:dyDescent="0.2">
      <c r="CX27421" s="29">
        <v>27283</v>
      </c>
      <c r="CY27421" s="29">
        <v>1.6448580639626551</v>
      </c>
      <c r="CZ27421" s="29">
        <v>1.9599488710334174</v>
      </c>
      <c r="DA27421" s="29">
        <v>2.5757435099164745</v>
      </c>
      <c r="DB27421" s="29">
        <v>3.290290727422303</v>
      </c>
    </row>
    <row r="27422" spans="102:106" ht="20.100000000000001" customHeight="1" x14ac:dyDescent="0.2">
      <c r="CX27422" s="29">
        <v>27284</v>
      </c>
      <c r="CY27422" s="29">
        <v>1.6448580637998116</v>
      </c>
      <c r="CZ27422" s="29">
        <v>1.9599488715875277</v>
      </c>
      <c r="DA27422" s="29">
        <v>2.5757435130605648</v>
      </c>
      <c r="DB27422" s="29">
        <v>3.290290736072393</v>
      </c>
    </row>
    <row r="27423" spans="102:106" ht="20.100000000000001" customHeight="1" x14ac:dyDescent="0.2">
      <c r="CX27423" s="29">
        <v>27285</v>
      </c>
      <c r="CY27423" s="29">
        <v>1.6448580636368408</v>
      </c>
      <c r="CZ27423" s="29">
        <v>1.9599488721415497</v>
      </c>
      <c r="DA27423" s="29">
        <v>2.5757435162048692</v>
      </c>
      <c r="DB27423" s="29">
        <v>3.2902907447210779</v>
      </c>
    </row>
    <row r="27424" spans="102:106" ht="20.100000000000001" customHeight="1" x14ac:dyDescent="0.2">
      <c r="CX27424" s="29">
        <v>27286</v>
      </c>
      <c r="CY27424" s="29">
        <v>1.6448580634739853</v>
      </c>
      <c r="CZ27424" s="29">
        <v>1.9599488726957734</v>
      </c>
      <c r="DA27424" s="29">
        <v>2.5757435193497673</v>
      </c>
      <c r="DB27424" s="29">
        <v>3.2902907533697618</v>
      </c>
    </row>
    <row r="27425" spans="102:106" ht="20.100000000000001" customHeight="1" x14ac:dyDescent="0.2">
      <c r="CX27425" s="29">
        <v>27287</v>
      </c>
      <c r="CY27425" s="29">
        <v>1.6448580633114882</v>
      </c>
      <c r="CZ27425" s="29">
        <v>1.9599488732489427</v>
      </c>
      <c r="DA27425" s="29">
        <v>2.5757435224921128</v>
      </c>
      <c r="DB27425" s="29">
        <v>3.2902907620170923</v>
      </c>
    </row>
    <row r="27426" spans="102:106" ht="20.100000000000001" customHeight="1" x14ac:dyDescent="0.2">
      <c r="CX27426" s="29">
        <v>27288</v>
      </c>
      <c r="CY27426" s="29">
        <v>1.6448580631495928</v>
      </c>
      <c r="CZ27426" s="29">
        <v>1.9599488738028923</v>
      </c>
      <c r="DA27426" s="29">
        <v>2.5757435256358128</v>
      </c>
      <c r="DB27426" s="29">
        <v>3.290290770663554</v>
      </c>
    </row>
    <row r="27427" spans="102:106" ht="20.100000000000001" customHeight="1" x14ac:dyDescent="0.2">
      <c r="CX27427" s="29">
        <v>27289</v>
      </c>
      <c r="CY27427" s="29">
        <v>1.6448580629866998</v>
      </c>
      <c r="CZ27427" s="29">
        <v>1.9599488743563662</v>
      </c>
      <c r="DA27427" s="29">
        <v>2.5757435287800736</v>
      </c>
      <c r="DB27427" s="29">
        <v>3.2902907793105549</v>
      </c>
    </row>
    <row r="27428" spans="102:106" ht="20.100000000000001" customHeight="1" x14ac:dyDescent="0.2">
      <c r="CX27428" s="29">
        <v>27290</v>
      </c>
      <c r="CY27428" s="29">
        <v>1.6448580628248943</v>
      </c>
      <c r="CZ27428" s="29">
        <v>1.9599488749111997</v>
      </c>
      <c r="DA27428" s="29">
        <v>2.5757435319229218</v>
      </c>
      <c r="DB27428" s="29">
        <v>3.290290787955819</v>
      </c>
    </row>
    <row r="27429" spans="102:106" ht="20.100000000000001" customHeight="1" x14ac:dyDescent="0.2">
      <c r="CX27429" s="29">
        <v>27291</v>
      </c>
      <c r="CY27429" s="29">
        <v>1.6448580626625771</v>
      </c>
      <c r="CZ27429" s="29">
        <v>1.9599488754645908</v>
      </c>
      <c r="DA27429" s="29">
        <v>2.5757435350659157</v>
      </c>
      <c r="DB27429" s="29">
        <v>3.2902907966007522</v>
      </c>
    </row>
    <row r="27430" spans="102:106" ht="20.100000000000001" customHeight="1" x14ac:dyDescent="0.2">
      <c r="CX27430" s="29">
        <v>27292</v>
      </c>
      <c r="CY27430" s="29">
        <v>1.6448580624999909</v>
      </c>
      <c r="CZ27430" s="29">
        <v>1.9599488760183748</v>
      </c>
      <c r="DA27430" s="29">
        <v>2.575743538208259</v>
      </c>
      <c r="DB27430" s="29">
        <v>3.290290805244922</v>
      </c>
    </row>
    <row r="27431" spans="102:106" ht="20.100000000000001" customHeight="1" x14ac:dyDescent="0.2">
      <c r="CX27431" s="29">
        <v>27293</v>
      </c>
      <c r="CY27431" s="29">
        <v>1.6448580623373787</v>
      </c>
      <c r="CZ27431" s="29">
        <v>1.9599488765712945</v>
      </c>
      <c r="DA27431" s="29">
        <v>2.5757435413503309</v>
      </c>
      <c r="DB27431" s="29">
        <v>3.2902908138888121</v>
      </c>
    </row>
    <row r="27432" spans="102:106" ht="20.100000000000001" customHeight="1" x14ac:dyDescent="0.2">
      <c r="CX27432" s="29">
        <v>27294</v>
      </c>
      <c r="CY27432" s="29">
        <v>1.6448580621749838</v>
      </c>
      <c r="CZ27432" s="29">
        <v>1.9599488771251861</v>
      </c>
      <c r="DA27432" s="29">
        <v>2.5757435444925134</v>
      </c>
      <c r="DB27432" s="29">
        <v>3.2902908225319893</v>
      </c>
    </row>
    <row r="27433" spans="102:106" ht="20.100000000000001" customHeight="1" x14ac:dyDescent="0.2">
      <c r="CX27433" s="29">
        <v>27295</v>
      </c>
      <c r="CY27433" s="29">
        <v>1.6448580620112059</v>
      </c>
      <c r="CZ27433" s="29">
        <v>1.9599488776787919</v>
      </c>
      <c r="DA27433" s="29">
        <v>2.5757435476340094</v>
      </c>
      <c r="DB27433" s="29">
        <v>3.2902908311749388</v>
      </c>
    </row>
    <row r="27434" spans="102:106" ht="20.100000000000001" customHeight="1" x14ac:dyDescent="0.2">
      <c r="CX27434" s="29">
        <v>27296</v>
      </c>
      <c r="CY27434" s="29">
        <v>1.644858061849972</v>
      </c>
      <c r="CZ27434" s="29">
        <v>1.9599488782324017</v>
      </c>
      <c r="DA27434" s="29">
        <v>2.5757435507763748</v>
      </c>
      <c r="DB27434" s="29">
        <v>3.2902908398163055</v>
      </c>
    </row>
    <row r="27435" spans="102:106" ht="20.100000000000001" customHeight="1" x14ac:dyDescent="0.2">
      <c r="CX27435" s="29">
        <v>27297</v>
      </c>
      <c r="CY27435" s="29">
        <v>1.6448580616878412</v>
      </c>
      <c r="CZ27435" s="29">
        <v>1.9599488787863051</v>
      </c>
      <c r="DA27435" s="29">
        <v>2.575743553917639</v>
      </c>
      <c r="DB27435" s="29">
        <v>3.2902908484584166</v>
      </c>
    </row>
    <row r="27436" spans="102:106" ht="20.100000000000001" customHeight="1" x14ac:dyDescent="0.2">
      <c r="CX27436" s="29">
        <v>27298</v>
      </c>
      <c r="CY27436" s="29">
        <v>1.6448580615250554</v>
      </c>
      <c r="CZ27436" s="29">
        <v>1.9599488793392443</v>
      </c>
      <c r="DA27436" s="29">
        <v>2.5757435570593565</v>
      </c>
      <c r="DB27436" s="29">
        <v>3.2902908570980753</v>
      </c>
    </row>
    <row r="27437" spans="102:106" ht="20.100000000000001" customHeight="1" x14ac:dyDescent="0.2">
      <c r="CX27437" s="29">
        <v>27299</v>
      </c>
      <c r="CY27437" s="29">
        <v>1.6448580613637007</v>
      </c>
      <c r="CZ27437" s="29">
        <v>1.9599488798930556</v>
      </c>
      <c r="DA27437" s="29">
        <v>2.5757435601995566</v>
      </c>
      <c r="DB27437" s="29">
        <v>3.2902908657385281</v>
      </c>
    </row>
    <row r="27438" spans="102:106" ht="20.100000000000001" customHeight="1" x14ac:dyDescent="0.2">
      <c r="CX27438" s="29">
        <v>27300</v>
      </c>
      <c r="CY27438" s="29">
        <v>1.6448580612003338</v>
      </c>
      <c r="CZ27438" s="29">
        <v>1.9599488804464811</v>
      </c>
      <c r="DA27438" s="29">
        <v>2.5757435633409704</v>
      </c>
      <c r="DB27438" s="29">
        <v>3.2902908743784205</v>
      </c>
    </row>
    <row r="27439" spans="102:106" ht="20.100000000000001" customHeight="1" x14ac:dyDescent="0.2">
      <c r="CX27439" s="29">
        <v>27301</v>
      </c>
      <c r="CY27439" s="29">
        <v>1.6448580610388821</v>
      </c>
      <c r="CZ27439" s="29">
        <v>1.9599488809998102</v>
      </c>
      <c r="DA27439" s="29">
        <v>2.5757435664816262</v>
      </c>
      <c r="DB27439" s="29">
        <v>3.2902908830163953</v>
      </c>
    </row>
    <row r="27440" spans="102:106" ht="20.100000000000001" customHeight="1" x14ac:dyDescent="0.2">
      <c r="CX27440" s="29">
        <v>27302</v>
      </c>
      <c r="CY27440" s="29">
        <v>1.6448580608759038</v>
      </c>
      <c r="CZ27440" s="29">
        <v>1.9599488815517856</v>
      </c>
      <c r="DA27440" s="29">
        <v>2.5757435696219035</v>
      </c>
      <c r="DB27440" s="29">
        <v>3.2902908916547813</v>
      </c>
    </row>
    <row r="27441" spans="102:106" ht="20.100000000000001" customHeight="1" x14ac:dyDescent="0.2">
      <c r="CX27441" s="29">
        <v>27303</v>
      </c>
      <c r="CY27441" s="29">
        <v>1.6448580607134839</v>
      </c>
      <c r="CZ27441" s="29">
        <v>1.9599488821057891</v>
      </c>
      <c r="DA27441" s="29">
        <v>2.5757435727621822</v>
      </c>
      <c r="DB27441" s="29">
        <v>3.2902909002922205</v>
      </c>
    </row>
    <row r="27442" spans="102:106" ht="20.100000000000001" customHeight="1" x14ac:dyDescent="0.2">
      <c r="CX27442" s="29">
        <v>27304</v>
      </c>
      <c r="CY27442" s="29">
        <v>1.6448580605500223</v>
      </c>
      <c r="CZ27442" s="29">
        <v>1.9599488826590166</v>
      </c>
      <c r="DA27442" s="29">
        <v>2.5757435759016656</v>
      </c>
      <c r="DB27442" s="29">
        <v>3.2902909089291987</v>
      </c>
    </row>
    <row r="27443" spans="102:106" ht="20.100000000000001" customHeight="1" x14ac:dyDescent="0.2">
      <c r="CX27443" s="29">
        <v>27305</v>
      </c>
      <c r="CY27443" s="29">
        <v>1.6448580603876033</v>
      </c>
      <c r="CZ27443" s="29">
        <v>1.9599488832117578</v>
      </c>
      <c r="DA27443" s="29">
        <v>2.5757435790407337</v>
      </c>
      <c r="DB27443" s="29">
        <v>3.2902909175652812</v>
      </c>
    </row>
    <row r="27444" spans="102:106" ht="20.100000000000001" customHeight="1" x14ac:dyDescent="0.2">
      <c r="CX27444" s="29">
        <v>27306</v>
      </c>
      <c r="CY27444" s="29">
        <v>1.6448580602264704</v>
      </c>
      <c r="CZ27444" s="29">
        <v>1.959948883765847</v>
      </c>
      <c r="DA27444" s="29">
        <v>2.5757435821809413</v>
      </c>
      <c r="DB27444" s="29">
        <v>3.2902909262009521</v>
      </c>
    </row>
    <row r="27445" spans="102:106" ht="20.100000000000001" customHeight="1" x14ac:dyDescent="0.2">
      <c r="CX27445" s="29">
        <v>27307</v>
      </c>
      <c r="CY27445" s="29">
        <v>1.6448580600631801</v>
      </c>
      <c r="CZ27445" s="29">
        <v>1.9599488843184811</v>
      </c>
      <c r="DA27445" s="29">
        <v>2.5757435853191413</v>
      </c>
      <c r="DB27445" s="29">
        <v>3.2902909348357761</v>
      </c>
    </row>
    <row r="27446" spans="102:106" ht="20.100000000000001" customHeight="1" x14ac:dyDescent="0.2">
      <c r="CX27446" s="29">
        <v>27308</v>
      </c>
      <c r="CY27446" s="29">
        <v>1.6448580599016605</v>
      </c>
      <c r="CZ27446" s="29">
        <v>1.959948884871495</v>
      </c>
      <c r="DA27446" s="29">
        <v>2.575743588459241</v>
      </c>
      <c r="DB27446" s="29">
        <v>3.2902909434702381</v>
      </c>
    </row>
    <row r="27447" spans="102:106" ht="20.100000000000001" customHeight="1" x14ac:dyDescent="0.2">
      <c r="CX27447" s="29">
        <v>27309</v>
      </c>
      <c r="CY27447" s="29">
        <v>1.6448580597403109</v>
      </c>
      <c r="CZ27447" s="29">
        <v>1.9599488854236309</v>
      </c>
      <c r="DA27447" s="29">
        <v>2.5757435915969138</v>
      </c>
      <c r="DB27447" s="29">
        <v>3.2902909521039039</v>
      </c>
    </row>
    <row r="27448" spans="102:106" ht="20.100000000000001" customHeight="1" x14ac:dyDescent="0.2">
      <c r="CX27448" s="29">
        <v>27310</v>
      </c>
      <c r="CY27448" s="29">
        <v>1.6448580595775308</v>
      </c>
      <c r="CZ27448" s="29">
        <v>1.9599488859767245</v>
      </c>
      <c r="DA27448" s="29">
        <v>2.575743594736069</v>
      </c>
      <c r="DB27448" s="29">
        <v>3.2902909607363342</v>
      </c>
    </row>
    <row r="27449" spans="102:106" ht="20.100000000000001" customHeight="1" x14ac:dyDescent="0.2">
      <c r="CX27449" s="29">
        <v>27311</v>
      </c>
      <c r="CY27449" s="29">
        <v>1.6448580594154054</v>
      </c>
      <c r="CZ27449" s="29">
        <v>1.9599488865295174</v>
      </c>
      <c r="DA27449" s="29">
        <v>2.5757435978747343</v>
      </c>
      <c r="DB27449" s="29">
        <v>3.2902909693689373</v>
      </c>
    </row>
    <row r="27450" spans="102:106" ht="20.100000000000001" customHeight="1" x14ac:dyDescent="0.2">
      <c r="CX27450" s="29">
        <v>27312</v>
      </c>
      <c r="CY27450" s="29">
        <v>1.6448580592523343</v>
      </c>
      <c r="CZ27450" s="29">
        <v>1.9599488870822985</v>
      </c>
      <c r="DA27450" s="29">
        <v>2.5757436010121109</v>
      </c>
      <c r="DB27450" s="29">
        <v>3.2902909780012766</v>
      </c>
    </row>
    <row r="27451" spans="102:106" ht="20.100000000000001" customHeight="1" x14ac:dyDescent="0.2">
      <c r="CX27451" s="29">
        <v>27313</v>
      </c>
      <c r="CY27451" s="29">
        <v>1.6448580590904021</v>
      </c>
      <c r="CZ27451" s="29">
        <v>1.9599488876353561</v>
      </c>
      <c r="DA27451" s="29">
        <v>2.5757436041497552</v>
      </c>
      <c r="DB27451" s="29">
        <v>3.2902909866319954</v>
      </c>
    </row>
    <row r="27452" spans="102:106" ht="20.100000000000001" customHeight="1" x14ac:dyDescent="0.2">
      <c r="CX27452" s="29">
        <v>27314</v>
      </c>
      <c r="CY27452" s="29">
        <v>1.6448580589280084</v>
      </c>
      <c r="CZ27452" s="29">
        <v>1.9599488881889802</v>
      </c>
      <c r="DA27452" s="29">
        <v>2.5757436072868702</v>
      </c>
      <c r="DB27452" s="29">
        <v>3.2902909952624988</v>
      </c>
    </row>
    <row r="27453" spans="102:106" ht="20.100000000000001" customHeight="1" x14ac:dyDescent="0.2">
      <c r="CX27453" s="29">
        <v>27315</v>
      </c>
      <c r="CY27453" s="29">
        <v>1.6448580587653954</v>
      </c>
      <c r="CZ27453" s="29">
        <v>1.959948888741911</v>
      </c>
      <c r="DA27453" s="29">
        <v>2.5757436104238347</v>
      </c>
      <c r="DB27453" s="29">
        <v>3.2902910038923499</v>
      </c>
    </row>
    <row r="27454" spans="102:106" ht="20.100000000000001" customHeight="1" x14ac:dyDescent="0.2">
      <c r="CX27454" s="29">
        <v>27316</v>
      </c>
      <c r="CY27454" s="29">
        <v>1.6448580586046482</v>
      </c>
      <c r="CZ27454" s="29">
        <v>1.9599488892944381</v>
      </c>
      <c r="DA27454" s="29">
        <v>2.5757436135610283</v>
      </c>
      <c r="DB27454" s="29">
        <v>3.2902910125220344</v>
      </c>
    </row>
    <row r="27455" spans="102:106" ht="20.100000000000001" customHeight="1" x14ac:dyDescent="0.2">
      <c r="CX27455" s="29">
        <v>27317</v>
      </c>
      <c r="CY27455" s="29">
        <v>1.6448580584423227</v>
      </c>
      <c r="CZ27455" s="29">
        <v>1.9599488898468496</v>
      </c>
      <c r="DA27455" s="29">
        <v>2.5757436166988303</v>
      </c>
      <c r="DB27455" s="29">
        <v>3.2902910211501939</v>
      </c>
    </row>
    <row r="27456" spans="102:106" ht="20.100000000000001" customHeight="1" x14ac:dyDescent="0.2">
      <c r="CX27456" s="29">
        <v>27318</v>
      </c>
      <c r="CY27456" s="29">
        <v>1.6448580582786605</v>
      </c>
      <c r="CZ27456" s="29">
        <v>1.9599488903994338</v>
      </c>
      <c r="DA27456" s="29">
        <v>2.5757436198352655</v>
      </c>
      <c r="DB27456" s="29">
        <v>3.2902910297782344</v>
      </c>
    </row>
    <row r="27457" spans="102:106" ht="20.100000000000001" customHeight="1" x14ac:dyDescent="0.2">
      <c r="CX27457" s="29">
        <v>27319</v>
      </c>
      <c r="CY27457" s="29">
        <v>1.6448580581175909</v>
      </c>
      <c r="CZ27457" s="29">
        <v>1.9599488909524796</v>
      </c>
      <c r="DA27457" s="29">
        <v>2.5757436229718915</v>
      </c>
      <c r="DB27457" s="29">
        <v>3.2902910384057193</v>
      </c>
    </row>
    <row r="27458" spans="102:106" ht="20.100000000000001" customHeight="1" x14ac:dyDescent="0.2">
      <c r="CX27458" s="29">
        <v>27320</v>
      </c>
      <c r="CY27458" s="29">
        <v>1.6448580579538254</v>
      </c>
      <c r="CZ27458" s="29">
        <v>1.9599488915031811</v>
      </c>
      <c r="DA27458" s="29">
        <v>2.5757436261079087</v>
      </c>
      <c r="DB27458" s="29">
        <v>3.2902910470322113</v>
      </c>
    </row>
    <row r="27459" spans="102:106" ht="20.100000000000001" customHeight="1" x14ac:dyDescent="0.2">
      <c r="CX27459" s="29">
        <v>27321</v>
      </c>
      <c r="CY27459" s="29">
        <v>1.6448580577931369</v>
      </c>
      <c r="CZ27459" s="29">
        <v>1.9599488920564683</v>
      </c>
      <c r="DA27459" s="29">
        <v>2.5757436292436977</v>
      </c>
      <c r="DB27459" s="29">
        <v>3.2902910556581957</v>
      </c>
    </row>
    <row r="27460" spans="102:106" ht="20.100000000000001" customHeight="1" x14ac:dyDescent="0.2">
      <c r="CX27460" s="29">
        <v>27322</v>
      </c>
      <c r="CY27460" s="29">
        <v>1.6448580576302358</v>
      </c>
      <c r="CZ27460" s="29">
        <v>1.9599488926095348</v>
      </c>
      <c r="DA27460" s="29">
        <v>2.5757436323796359</v>
      </c>
      <c r="DB27460" s="29">
        <v>3.2902910642841556</v>
      </c>
    </row>
    <row r="27461" spans="102:106" ht="20.100000000000001" customHeight="1" x14ac:dyDescent="0.2">
      <c r="CX27461" s="29">
        <v>27323</v>
      </c>
      <c r="CY27461" s="29">
        <v>1.6448580574690526</v>
      </c>
      <c r="CZ27461" s="29">
        <v>1.9599488931611218</v>
      </c>
      <c r="DA27461" s="29">
        <v>2.5757436355149261</v>
      </c>
      <c r="DB27461" s="29">
        <v>3.2902910729087331</v>
      </c>
    </row>
    <row r="27462" spans="102:106" ht="20.100000000000001" customHeight="1" x14ac:dyDescent="0.2">
      <c r="CX27462" s="29">
        <v>27324</v>
      </c>
      <c r="CY27462" s="29">
        <v>1.6448580573061404</v>
      </c>
      <c r="CZ27462" s="29">
        <v>1.9599488937146121</v>
      </c>
      <c r="DA27462" s="29">
        <v>2.5757436386499473</v>
      </c>
      <c r="DB27462" s="29">
        <v>3.2902910815324131</v>
      </c>
    </row>
    <row r="27463" spans="102:106" ht="20.100000000000001" customHeight="1" x14ac:dyDescent="0.2">
      <c r="CX27463" s="29">
        <v>27325</v>
      </c>
      <c r="CY27463" s="29">
        <v>1.6448580571454299</v>
      </c>
      <c r="CZ27463" s="29">
        <v>1.9599488942656527</v>
      </c>
      <c r="DA27463" s="29">
        <v>2.5757436417850785</v>
      </c>
      <c r="DB27463" s="29">
        <v>3.2902910901566007</v>
      </c>
    </row>
    <row r="27464" spans="102:106" ht="20.100000000000001" customHeight="1" x14ac:dyDescent="0.2">
      <c r="CX27464" s="29">
        <v>27326</v>
      </c>
      <c r="CY27464" s="29">
        <v>1.6448580569816305</v>
      </c>
      <c r="CZ27464" s="29">
        <v>1.9599488948176256</v>
      </c>
      <c r="DA27464" s="29">
        <v>2.5757436449195201</v>
      </c>
      <c r="DB27464" s="29">
        <v>3.2902910987790146</v>
      </c>
    </row>
    <row r="27465" spans="102:106" ht="20.100000000000001" customHeight="1" x14ac:dyDescent="0.2">
      <c r="CX27465" s="29">
        <v>27327</v>
      </c>
      <c r="CY27465" s="29">
        <v>1.6448580568205162</v>
      </c>
      <c r="CZ27465" s="29">
        <v>1.9599488953708195</v>
      </c>
      <c r="DA27465" s="29">
        <v>2.5757436480548295</v>
      </c>
      <c r="DB27465" s="29">
        <v>3.2902911074019832</v>
      </c>
    </row>
    <row r="27466" spans="102:106" ht="20.100000000000001" customHeight="1" x14ac:dyDescent="0.2">
      <c r="CX27466" s="29">
        <v>27328</v>
      </c>
      <c r="CY27466" s="29">
        <v>1.6448580566586415</v>
      </c>
      <c r="CZ27466" s="29">
        <v>1.9599488959224278</v>
      </c>
      <c r="DA27466" s="29">
        <v>2.5757436511890308</v>
      </c>
      <c r="DB27466" s="29">
        <v>3.2902911160232255</v>
      </c>
    </row>
    <row r="27467" spans="102:106" ht="20.100000000000001" customHeight="1" x14ac:dyDescent="0.2">
      <c r="CX27467" s="29">
        <v>27329</v>
      </c>
      <c r="CY27467" s="29">
        <v>1.6448580564962467</v>
      </c>
      <c r="CZ27467" s="29">
        <v>1.9599488964758334</v>
      </c>
      <c r="DA27467" s="29">
        <v>2.5757436543225025</v>
      </c>
      <c r="DB27467" s="29">
        <v>3.2902911246441473</v>
      </c>
    </row>
    <row r="27468" spans="102:106" ht="20.100000000000001" customHeight="1" x14ac:dyDescent="0.2">
      <c r="CX27468" s="29">
        <v>27330</v>
      </c>
      <c r="CY27468" s="29">
        <v>1.6448580563335751</v>
      </c>
      <c r="CZ27468" s="29">
        <v>1.9599488970266821</v>
      </c>
      <c r="DA27468" s="29">
        <v>2.5757436574567998</v>
      </c>
      <c r="DB27468" s="29">
        <v>3.2902911332652311</v>
      </c>
    </row>
    <row r="27469" spans="102:106" ht="20.100000000000001" customHeight="1" x14ac:dyDescent="0.2">
      <c r="CX27469" s="29">
        <v>27331</v>
      </c>
      <c r="CY27469" s="29">
        <v>1.6448580561727117</v>
      </c>
      <c r="CZ27469" s="29">
        <v>1.9599488975799042</v>
      </c>
      <c r="DA27469" s="29">
        <v>2.575743660591125</v>
      </c>
      <c r="DB27469" s="29">
        <v>3.2902911418841989</v>
      </c>
    </row>
    <row r="27470" spans="102:106" ht="20.100000000000001" customHeight="1" x14ac:dyDescent="0.2">
      <c r="CX27470" s="29">
        <v>27332</v>
      </c>
      <c r="CY27470" s="29">
        <v>1.6448580560102097</v>
      </c>
      <c r="CZ27470" s="29">
        <v>1.9599488981311453</v>
      </c>
      <c r="DA27470" s="29">
        <v>2.5757436637235016</v>
      </c>
      <c r="DB27470" s="29">
        <v>3.2902911505033745</v>
      </c>
    </row>
    <row r="27471" spans="102:106" ht="20.100000000000001" customHeight="1" x14ac:dyDescent="0.2">
      <c r="CX27471" s="29">
        <v>27333</v>
      </c>
      <c r="CY27471" s="29">
        <v>1.6448580558481558</v>
      </c>
      <c r="CZ27471" s="29">
        <v>1.9599488986837883</v>
      </c>
      <c r="DA27471" s="29">
        <v>2.5757436668566625</v>
      </c>
      <c r="DB27471" s="29">
        <v>3.2902911591223223</v>
      </c>
    </row>
    <row r="27472" spans="102:106" ht="20.100000000000001" customHeight="1" x14ac:dyDescent="0.2">
      <c r="CX27472" s="29">
        <v>27334</v>
      </c>
      <c r="CY27472" s="29">
        <v>1.6448580556849468</v>
      </c>
      <c r="CZ27472" s="29">
        <v>1.9599488992350258</v>
      </c>
      <c r="DA27472" s="29">
        <v>2.57574366998981</v>
      </c>
      <c r="DB27472" s="29">
        <v>3.2902911677406017</v>
      </c>
    </row>
    <row r="27473" spans="102:106" ht="20.100000000000001" customHeight="1" x14ac:dyDescent="0.2">
      <c r="CX27473" s="29">
        <v>27335</v>
      </c>
      <c r="CY27473" s="29">
        <v>1.6448580555245131</v>
      </c>
      <c r="CZ27473" s="29">
        <v>1.9599488997866941</v>
      </c>
      <c r="DA27473" s="29">
        <v>2.5757436731233208</v>
      </c>
      <c r="DB27473" s="29">
        <v>3.2902911763568561</v>
      </c>
    </row>
    <row r="27474" spans="102:106" ht="20.100000000000001" customHeight="1" x14ac:dyDescent="0.2">
      <c r="CX27474" s="29">
        <v>27336</v>
      </c>
      <c r="CY27474" s="29">
        <v>1.6448580553615633</v>
      </c>
      <c r="CZ27474" s="29">
        <v>1.9599489003390806</v>
      </c>
      <c r="DA27474" s="29">
        <v>2.5757436762552195</v>
      </c>
      <c r="DB27474" s="29">
        <v>3.2902911849743317</v>
      </c>
    </row>
    <row r="27475" spans="102:106" ht="20.100000000000001" customHeight="1" x14ac:dyDescent="0.2">
      <c r="CX27475" s="29">
        <v>27337</v>
      </c>
      <c r="CY27475" s="29">
        <v>1.6448580552000274</v>
      </c>
      <c r="CZ27475" s="29">
        <v>1.959948900890925</v>
      </c>
      <c r="DA27475" s="29">
        <v>2.5757436793882391</v>
      </c>
      <c r="DB27475" s="29">
        <v>3.2902911935898267</v>
      </c>
    </row>
    <row r="27476" spans="102:106" ht="20.100000000000001" customHeight="1" x14ac:dyDescent="0.2">
      <c r="CX27476" s="29">
        <v>27338</v>
      </c>
      <c r="CY27476" s="29">
        <v>1.6448580550383032</v>
      </c>
      <c r="CZ27476" s="29">
        <v>1.959948901442516</v>
      </c>
      <c r="DA27476" s="29">
        <v>2.5757436825204034</v>
      </c>
      <c r="DB27476" s="29">
        <v>3.2902912022056667</v>
      </c>
    </row>
    <row r="27477" spans="102:106" ht="20.100000000000001" customHeight="1" x14ac:dyDescent="0.2">
      <c r="CX27477" s="29">
        <v>27339</v>
      </c>
      <c r="CY27477" s="29">
        <v>1.6448580548766316</v>
      </c>
      <c r="CZ27477" s="29">
        <v>1.9599489019941407</v>
      </c>
      <c r="DA27477" s="29">
        <v>2.5757436856520894</v>
      </c>
      <c r="DB27477" s="29">
        <v>3.290291210820492</v>
      </c>
    </row>
    <row r="27478" spans="102:106" ht="20.100000000000001" customHeight="1" x14ac:dyDescent="0.2">
      <c r="CX27478" s="29">
        <v>27340</v>
      </c>
      <c r="CY27478" s="29">
        <v>1.6448580547152545</v>
      </c>
      <c r="CZ27478" s="29">
        <v>1.959948902546087</v>
      </c>
      <c r="DA27478" s="29">
        <v>2.5757436887824978</v>
      </c>
      <c r="DB27478" s="29">
        <v>3.2902912194338647</v>
      </c>
    </row>
    <row r="27479" spans="102:106" ht="20.100000000000001" customHeight="1" x14ac:dyDescent="0.2">
      <c r="CX27479" s="29">
        <v>27341</v>
      </c>
      <c r="CY27479" s="29">
        <v>1.6448580545525677</v>
      </c>
      <c r="CZ27479" s="29">
        <v>1.9599489030970947</v>
      </c>
      <c r="DA27479" s="29">
        <v>2.5757436919143633</v>
      </c>
      <c r="DB27479" s="29">
        <v>3.290291228047189</v>
      </c>
    </row>
    <row r="27480" spans="102:106" ht="20.100000000000001" customHeight="1" x14ac:dyDescent="0.2">
      <c r="CX27480" s="29">
        <v>27342</v>
      </c>
      <c r="CY27480" s="29">
        <v>1.6448580543906584</v>
      </c>
      <c r="CZ27480" s="29">
        <v>1.9599489036489999</v>
      </c>
      <c r="DA27480" s="29">
        <v>2.5757436950457082</v>
      </c>
      <c r="DB27480" s="29">
        <v>3.2902912366600265</v>
      </c>
    </row>
    <row r="27481" spans="102:106" ht="20.100000000000001" customHeight="1" x14ac:dyDescent="0.2">
      <c r="CX27481" s="29">
        <v>27343</v>
      </c>
      <c r="CY27481" s="29">
        <v>1.6448580542279228</v>
      </c>
      <c r="CZ27481" s="29">
        <v>1.9599489042005414</v>
      </c>
      <c r="DA27481" s="29">
        <v>2.575743698175732</v>
      </c>
      <c r="DB27481" s="29">
        <v>3.290291245272861</v>
      </c>
    </row>
    <row r="27482" spans="102:106" ht="20.100000000000001" customHeight="1" x14ac:dyDescent="0.2">
      <c r="CX27482" s="29">
        <v>27344</v>
      </c>
      <c r="CY27482" s="29">
        <v>1.6448580540664475</v>
      </c>
      <c r="CZ27482" s="29">
        <v>1.9599489047535559</v>
      </c>
      <c r="DA27482" s="29">
        <v>2.5757437013071693</v>
      </c>
      <c r="DB27482" s="29">
        <v>3.2902912538843303</v>
      </c>
    </row>
    <row r="27483" spans="102:106" ht="20.100000000000001" customHeight="1" x14ac:dyDescent="0.2">
      <c r="CX27483" s="29">
        <v>27345</v>
      </c>
      <c r="CY27483" s="29">
        <v>1.6448580539046282</v>
      </c>
      <c r="CZ27483" s="29">
        <v>1.9599489053036852</v>
      </c>
      <c r="DA27483" s="29">
        <v>2.5757437044368636</v>
      </c>
      <c r="DB27483" s="29">
        <v>3.2902912624949181</v>
      </c>
    </row>
    <row r="27484" spans="102:106" ht="20.100000000000001" customHeight="1" x14ac:dyDescent="0.2">
      <c r="CX27484" s="29">
        <v>27346</v>
      </c>
      <c r="CY27484" s="29">
        <v>1.6448580537427071</v>
      </c>
      <c r="CZ27484" s="29">
        <v>1.9599489058558628</v>
      </c>
      <c r="DA27484" s="29">
        <v>2.5757437075675491</v>
      </c>
      <c r="DB27484" s="29">
        <v>3.2902912711060308</v>
      </c>
    </row>
    <row r="27485" spans="102:106" ht="20.100000000000001" customHeight="1" x14ac:dyDescent="0.2">
      <c r="CX27485" s="29">
        <v>27347</v>
      </c>
      <c r="CY27485" s="29">
        <v>1.644858053580925</v>
      </c>
      <c r="CZ27485" s="29">
        <v>1.9599489064072786</v>
      </c>
      <c r="DA27485" s="29">
        <v>2.5757437106972487</v>
      </c>
      <c r="DB27485" s="29">
        <v>3.2902912797153836</v>
      </c>
    </row>
    <row r="27486" spans="102:106" ht="20.100000000000001" customHeight="1" x14ac:dyDescent="0.2">
      <c r="CX27486" s="29">
        <v>27348</v>
      </c>
      <c r="CY27486" s="29">
        <v>1.6448580534195232</v>
      </c>
      <c r="CZ27486" s="29">
        <v>1.9599489069582208</v>
      </c>
      <c r="DA27486" s="29">
        <v>2.5757437138275172</v>
      </c>
      <c r="DB27486" s="29">
        <v>3.2902912883243811</v>
      </c>
    </row>
    <row r="27487" spans="102:106" ht="20.100000000000001" customHeight="1" x14ac:dyDescent="0.2">
      <c r="CX27487" s="29">
        <v>27349</v>
      </c>
      <c r="CY27487" s="29">
        <v>1.6448580532568979</v>
      </c>
      <c r="CZ27487" s="29">
        <v>1.9599489075089767</v>
      </c>
      <c r="DA27487" s="29">
        <v>2.5757437169563762</v>
      </c>
      <c r="DB27487" s="29">
        <v>3.2902912969325855</v>
      </c>
    </row>
    <row r="27488" spans="102:106" ht="20.100000000000001" customHeight="1" x14ac:dyDescent="0.2">
      <c r="CX27488" s="29">
        <v>27350</v>
      </c>
      <c r="CY27488" s="29">
        <v>1.6448580530951349</v>
      </c>
      <c r="CZ27488" s="29">
        <v>1.9599489080613828</v>
      </c>
      <c r="DA27488" s="29">
        <v>2.5757437200865607</v>
      </c>
      <c r="DB27488" s="29">
        <v>3.2902913055404786</v>
      </c>
    </row>
    <row r="27489" spans="102:106" ht="20.100000000000001" customHeight="1" x14ac:dyDescent="0.2">
      <c r="CX27489" s="29">
        <v>27351</v>
      </c>
      <c r="CY27489" s="29">
        <v>1.644858052934477</v>
      </c>
      <c r="CZ27489" s="29">
        <v>1.9599489086126278</v>
      </c>
      <c r="DA27489" s="29">
        <v>2.575743723214913</v>
      </c>
      <c r="DB27489" s="29">
        <v>3.2902913141476211</v>
      </c>
    </row>
    <row r="27490" spans="102:106" ht="20.100000000000001" customHeight="1" x14ac:dyDescent="0.2">
      <c r="CX27490" s="29">
        <v>27352</v>
      </c>
      <c r="CY27490" s="29">
        <v>1.6448580527733185</v>
      </c>
      <c r="CZ27490" s="29">
        <v>1.9599489091630005</v>
      </c>
      <c r="DA27490" s="29">
        <v>2.5757437263441685</v>
      </c>
      <c r="DB27490" s="29">
        <v>3.2902913227544954</v>
      </c>
    </row>
    <row r="27491" spans="102:106" ht="20.100000000000001" customHeight="1" x14ac:dyDescent="0.2">
      <c r="CX27491" s="29">
        <v>27353</v>
      </c>
      <c r="CY27491" s="29">
        <v>1.6448580526100551</v>
      </c>
      <c r="CZ27491" s="29">
        <v>1.9599489097143363</v>
      </c>
      <c r="DA27491" s="29">
        <v>2.5757437294723466</v>
      </c>
      <c r="DB27491" s="29">
        <v>3.2902913313597404</v>
      </c>
    </row>
    <row r="27492" spans="102:106" ht="20.100000000000001" customHeight="1" x14ac:dyDescent="0.2">
      <c r="CX27492" s="29">
        <v>27354</v>
      </c>
      <c r="CY27492" s="29">
        <v>1.6448580524486194</v>
      </c>
      <c r="CZ27492" s="29">
        <v>1.9599489102653742</v>
      </c>
      <c r="DA27492" s="29">
        <v>2.5757437326010053</v>
      </c>
      <c r="DB27492" s="29">
        <v>3.2902913399656826</v>
      </c>
    </row>
    <row r="27493" spans="102:106" ht="20.100000000000001" customHeight="1" x14ac:dyDescent="0.2">
      <c r="CX27493" s="29">
        <v>27355</v>
      </c>
      <c r="CY27493" s="29">
        <v>1.6448580522874072</v>
      </c>
      <c r="CZ27493" s="29">
        <v>1.959948910816401</v>
      </c>
      <c r="DA27493" s="29">
        <v>2.5757437357293416</v>
      </c>
      <c r="DB27493" s="29">
        <v>3.290291348570038</v>
      </c>
    </row>
    <row r="27494" spans="102:106" ht="20.100000000000001" customHeight="1" x14ac:dyDescent="0.2">
      <c r="CX27494" s="29">
        <v>27356</v>
      </c>
      <c r="CY27494" s="29">
        <v>1.6448580521248131</v>
      </c>
      <c r="CZ27494" s="29">
        <v>1.9599489113677044</v>
      </c>
      <c r="DA27494" s="29">
        <v>2.5757437388577351</v>
      </c>
      <c r="DB27494" s="29">
        <v>3.290291357174211</v>
      </c>
    </row>
    <row r="27495" spans="102:106" ht="20.100000000000001" customHeight="1" x14ac:dyDescent="0.2">
      <c r="CX27495" s="29">
        <v>27357</v>
      </c>
      <c r="CY27495" s="29">
        <v>1.6448580519629248</v>
      </c>
      <c r="CZ27495" s="29">
        <v>1.9599489119195719</v>
      </c>
      <c r="DA27495" s="29">
        <v>2.5757437419853839</v>
      </c>
      <c r="DB27495" s="29">
        <v>3.2902913657777617</v>
      </c>
    </row>
    <row r="27496" spans="102:106" ht="20.100000000000001" customHeight="1" x14ac:dyDescent="0.2">
      <c r="CX27496" s="29">
        <v>27358</v>
      </c>
      <c r="CY27496" s="29">
        <v>1.6448580518019826</v>
      </c>
      <c r="CZ27496" s="29">
        <v>1.9599489124707403</v>
      </c>
      <c r="DA27496" s="29">
        <v>2.575743745112665</v>
      </c>
      <c r="DB27496" s="29">
        <v>3.2902913743802502</v>
      </c>
    </row>
    <row r="27497" spans="102:106" ht="20.100000000000001" customHeight="1" x14ac:dyDescent="0.2">
      <c r="CX27497" s="29">
        <v>27359</v>
      </c>
      <c r="CY27497" s="29">
        <v>1.6448580516403819</v>
      </c>
      <c r="CZ27497" s="29">
        <v>1.9599489130214982</v>
      </c>
      <c r="DA27497" s="29">
        <v>2.5757437482399572</v>
      </c>
      <c r="DB27497" s="29">
        <v>3.2902913829830815</v>
      </c>
    </row>
    <row r="27498" spans="102:106" ht="20.100000000000001" customHeight="1" x14ac:dyDescent="0.2">
      <c r="CX27498" s="29">
        <v>27360</v>
      </c>
      <c r="CY27498" s="29">
        <v>1.6448580514783633</v>
      </c>
      <c r="CZ27498" s="29">
        <v>1.9599489135721324</v>
      </c>
      <c r="DA27498" s="29">
        <v>2.5757437513664581</v>
      </c>
      <c r="DB27498" s="29">
        <v>3.2902913915839695</v>
      </c>
    </row>
    <row r="27499" spans="102:106" ht="20.100000000000001" customHeight="1" x14ac:dyDescent="0.2">
      <c r="CX27499" s="29">
        <v>27361</v>
      </c>
      <c r="CY27499" s="29">
        <v>1.6448580513161679</v>
      </c>
      <c r="CZ27499" s="29">
        <v>1.9599489141229298</v>
      </c>
      <c r="DA27499" s="29">
        <v>2.5757437544937245</v>
      </c>
      <c r="DB27499" s="29">
        <v>3.2902914001852426</v>
      </c>
    </row>
    <row r="27500" spans="102:106" ht="20.100000000000001" customHeight="1" x14ac:dyDescent="0.2">
      <c r="CX27500" s="29">
        <v>27362</v>
      </c>
      <c r="CY27500" s="29">
        <v>1.6448580511558835</v>
      </c>
      <c r="CZ27500" s="29">
        <v>1.9599489146741771</v>
      </c>
      <c r="DA27500" s="29">
        <v>2.5757437576197755</v>
      </c>
      <c r="DB27500" s="29">
        <v>3.2902914087855373</v>
      </c>
    </row>
    <row r="27501" spans="102:106" ht="20.100000000000001" customHeight="1" x14ac:dyDescent="0.2">
      <c r="CX27501" s="29">
        <v>27363</v>
      </c>
      <c r="CY27501" s="29">
        <v>1.6448580509940576</v>
      </c>
      <c r="CZ27501" s="29">
        <v>1.9599489152246128</v>
      </c>
      <c r="DA27501" s="29">
        <v>2.575743760746168</v>
      </c>
      <c r="DB27501" s="29">
        <v>3.2902914173853355</v>
      </c>
    </row>
    <row r="27502" spans="102:106" ht="20.100000000000001" customHeight="1" x14ac:dyDescent="0.2">
      <c r="CX27502" s="29">
        <v>27364</v>
      </c>
      <c r="CY27502" s="29">
        <v>1.6448580508309305</v>
      </c>
      <c r="CZ27502" s="29">
        <v>1.9599489157745231</v>
      </c>
      <c r="DA27502" s="29">
        <v>2.5757437638720999</v>
      </c>
      <c r="DB27502" s="29">
        <v>3.2902914259841962</v>
      </c>
    </row>
    <row r="27503" spans="102:106" ht="20.100000000000001" customHeight="1" x14ac:dyDescent="0.2">
      <c r="CX27503" s="29">
        <v>27365</v>
      </c>
      <c r="CY27503" s="29">
        <v>1.6448580506704373</v>
      </c>
      <c r="CZ27503" s="29">
        <v>1.9599489163257451</v>
      </c>
      <c r="DA27503" s="29">
        <v>2.5757437669979488</v>
      </c>
      <c r="DB27503" s="29">
        <v>3.2902914345816798</v>
      </c>
    </row>
    <row r="27504" spans="102:106" ht="20.100000000000001" customHeight="1" x14ac:dyDescent="0.2">
      <c r="CX27504" s="29">
        <v>27366</v>
      </c>
      <c r="CY27504" s="29">
        <v>1.6448580505091253</v>
      </c>
      <c r="CZ27504" s="29">
        <v>1.9599489168770159</v>
      </c>
      <c r="DA27504" s="29">
        <v>2.5757437701240917</v>
      </c>
      <c r="DB27504" s="29">
        <v>3.2902914431801125</v>
      </c>
    </row>
    <row r="27505" spans="102:106" ht="20.100000000000001" customHeight="1" x14ac:dyDescent="0.2">
      <c r="CX27505" s="29">
        <v>27367</v>
      </c>
      <c r="CY27505" s="29">
        <v>1.6448580503472352</v>
      </c>
      <c r="CZ27505" s="29">
        <v>1.9599489174270732</v>
      </c>
      <c r="DA27505" s="29">
        <v>2.5757437732497266</v>
      </c>
      <c r="DB27505" s="29">
        <v>3.2902914517772093</v>
      </c>
    </row>
    <row r="27506" spans="102:106" ht="20.100000000000001" customHeight="1" x14ac:dyDescent="0.2">
      <c r="CX27506" s="29">
        <v>27368</v>
      </c>
      <c r="CY27506" s="29">
        <v>1.6448580501850074</v>
      </c>
      <c r="CZ27506" s="29">
        <v>1.9599489179777532</v>
      </c>
      <c r="DA27506" s="29">
        <v>2.5757437763740523</v>
      </c>
      <c r="DB27506" s="29">
        <v>3.2902914603734503</v>
      </c>
    </row>
    <row r="27507" spans="102:106" ht="20.100000000000001" customHeight="1" x14ac:dyDescent="0.2">
      <c r="CX27507" s="29">
        <v>27369</v>
      </c>
      <c r="CY27507" s="29">
        <v>1.644858050022683</v>
      </c>
      <c r="CZ27507" s="29">
        <v>1.9599489185277932</v>
      </c>
      <c r="DA27507" s="29">
        <v>2.5757437794998035</v>
      </c>
      <c r="DB27507" s="29">
        <v>3.2902914689693197</v>
      </c>
    </row>
    <row r="27508" spans="102:106" ht="20.100000000000001" customHeight="1" x14ac:dyDescent="0.2">
      <c r="CX27508" s="29">
        <v>27370</v>
      </c>
      <c r="CY27508" s="29">
        <v>1.6448580498623502</v>
      </c>
      <c r="CZ27508" s="29">
        <v>1.9599489190790298</v>
      </c>
      <c r="DA27508" s="29">
        <v>2.5757437826249983</v>
      </c>
      <c r="DB27508" s="29">
        <v>3.2902914775643737</v>
      </c>
    </row>
    <row r="27509" spans="102:106" ht="20.100000000000001" customHeight="1" x14ac:dyDescent="0.2">
      <c r="CX27509" s="29">
        <v>27371</v>
      </c>
      <c r="CY27509" s="29">
        <v>1.6448580497005545</v>
      </c>
      <c r="CZ27509" s="29">
        <v>1.9599489196286499</v>
      </c>
      <c r="DA27509" s="29">
        <v>2.5757437857488354</v>
      </c>
      <c r="DB27509" s="29">
        <v>3.2902914861590964</v>
      </c>
    </row>
    <row r="27510" spans="102:106" ht="20.100000000000001" customHeight="1" x14ac:dyDescent="0.2">
      <c r="CX27510" s="29">
        <v>27372</v>
      </c>
      <c r="CY27510" s="29">
        <v>1.6448580495393843</v>
      </c>
      <c r="CZ27510" s="29">
        <v>1.9599489201800404</v>
      </c>
      <c r="DA27510" s="29">
        <v>2.5757437888728711</v>
      </c>
      <c r="DB27510" s="29">
        <v>3.2902914947530437</v>
      </c>
    </row>
    <row r="27511" spans="102:106" ht="20.100000000000001" customHeight="1" x14ac:dyDescent="0.2">
      <c r="CX27511" s="29">
        <v>27373</v>
      </c>
      <c r="CY27511" s="29">
        <v>1.6448580493772333</v>
      </c>
      <c r="CZ27511" s="29">
        <v>1.959948920730388</v>
      </c>
      <c r="DA27511" s="29">
        <v>2.5757437919963024</v>
      </c>
      <c r="DB27511" s="29">
        <v>3.2902915033467002</v>
      </c>
    </row>
    <row r="27512" spans="102:106" ht="20.100000000000001" customHeight="1" x14ac:dyDescent="0.2">
      <c r="CX27512" s="29">
        <v>27374</v>
      </c>
      <c r="CY27512" s="29">
        <v>1.6448580492161893</v>
      </c>
      <c r="CZ27512" s="29">
        <v>1.9599489212799792</v>
      </c>
      <c r="DA27512" s="29">
        <v>2.5757437951206854</v>
      </c>
      <c r="DB27512" s="29">
        <v>3.2902915119386997</v>
      </c>
    </row>
    <row r="27513" spans="102:106" ht="20.100000000000001" customHeight="1" x14ac:dyDescent="0.2">
      <c r="CX27513" s="29">
        <v>27375</v>
      </c>
      <c r="CY27513" s="29">
        <v>1.6448580490546454</v>
      </c>
      <c r="CZ27513" s="29">
        <v>1.9599489218306514</v>
      </c>
      <c r="DA27513" s="29">
        <v>2.5757437982440394</v>
      </c>
      <c r="DB27513" s="29">
        <v>3.2902915205313703</v>
      </c>
    </row>
    <row r="27514" spans="102:106" ht="20.100000000000001" customHeight="1" x14ac:dyDescent="0.2">
      <c r="CX27514" s="29">
        <v>27376</v>
      </c>
      <c r="CY27514" s="29">
        <v>1.6448580488928417</v>
      </c>
      <c r="CZ27514" s="29">
        <v>1.9599489223811402</v>
      </c>
      <c r="DA27514" s="29">
        <v>2.5757438013679188</v>
      </c>
      <c r="DB27514" s="29">
        <v>3.290291529122424</v>
      </c>
    </row>
    <row r="27515" spans="102:106" ht="20.100000000000001" customHeight="1" x14ac:dyDescent="0.2">
      <c r="CX27515" s="29">
        <v>27377</v>
      </c>
      <c r="CY27515" s="29">
        <v>1.6448580487310194</v>
      </c>
      <c r="CZ27515" s="29">
        <v>1.9599489229317328</v>
      </c>
      <c r="DA27515" s="29">
        <v>2.5757438044915224</v>
      </c>
      <c r="DB27515" s="29">
        <v>3.2902915377132649</v>
      </c>
    </row>
    <row r="27516" spans="102:106" ht="20.100000000000001" customHeight="1" x14ac:dyDescent="0.2">
      <c r="CX27516" s="29">
        <v>27378</v>
      </c>
      <c r="CY27516" s="29">
        <v>1.6448580485694191</v>
      </c>
      <c r="CZ27516" s="29">
        <v>1.9599489234811658</v>
      </c>
      <c r="DA27516" s="29">
        <v>2.5757438076140469</v>
      </c>
      <c r="DB27516" s="29">
        <v>3.2902915463043749</v>
      </c>
    </row>
    <row r="27517" spans="102:106" ht="20.100000000000001" customHeight="1" x14ac:dyDescent="0.2">
      <c r="CX27517" s="29">
        <v>27379</v>
      </c>
      <c r="CY27517" s="29">
        <v>1.6448580484082811</v>
      </c>
      <c r="CZ27517" s="29">
        <v>1.9599489240312753</v>
      </c>
      <c r="DA27517" s="29">
        <v>2.5757438107358688</v>
      </c>
      <c r="DB27517" s="29">
        <v>3.2902915548934657</v>
      </c>
    </row>
    <row r="27518" spans="102:106" ht="20.100000000000001" customHeight="1" x14ac:dyDescent="0.2">
      <c r="CX27518" s="29">
        <v>27380</v>
      </c>
      <c r="CY27518" s="29">
        <v>1.6448580482478459</v>
      </c>
      <c r="CZ27518" s="29">
        <v>1.9599489245823485</v>
      </c>
      <c r="DA27518" s="29">
        <v>2.5757438138585442</v>
      </c>
      <c r="DB27518" s="29">
        <v>3.2902915634819414</v>
      </c>
    </row>
    <row r="27519" spans="102:106" ht="20.100000000000001" customHeight="1" x14ac:dyDescent="0.2">
      <c r="CX27519" s="29">
        <v>27381</v>
      </c>
      <c r="CY27519" s="29">
        <v>1.644858048086506</v>
      </c>
      <c r="CZ27519" s="29">
        <v>1.9599489251315707</v>
      </c>
      <c r="DA27519" s="29">
        <v>2.5757438169812708</v>
      </c>
      <c r="DB27519" s="29">
        <v>3.2902915720702843</v>
      </c>
    </row>
    <row r="27520" spans="102:106" ht="20.100000000000001" customHeight="1" x14ac:dyDescent="0.2">
      <c r="CX27520" s="29">
        <v>27382</v>
      </c>
      <c r="CY27520" s="29">
        <v>1.6448580479245021</v>
      </c>
      <c r="CZ27520" s="29">
        <v>1.959948925682329</v>
      </c>
      <c r="DA27520" s="29">
        <v>2.5757438201032445</v>
      </c>
      <c r="DB27520" s="29">
        <v>3.2902915806589732</v>
      </c>
    </row>
    <row r="27521" spans="102:106" ht="20.100000000000001" customHeight="1" x14ac:dyDescent="0.2">
      <c r="CX27521" s="29">
        <v>27383</v>
      </c>
      <c r="CY27521" s="29">
        <v>1.6448580477620744</v>
      </c>
      <c r="CZ27521" s="29">
        <v>1.9599489262318097</v>
      </c>
      <c r="DA27521" s="29">
        <v>2.5757438232248426</v>
      </c>
      <c r="DB27521" s="29">
        <v>3.2902915892457218</v>
      </c>
    </row>
    <row r="27522" spans="102:106" ht="20.100000000000001" customHeight="1" x14ac:dyDescent="0.2">
      <c r="CX27522" s="29">
        <v>27384</v>
      </c>
      <c r="CY27522" s="29">
        <v>1.6448580476013115</v>
      </c>
      <c r="CZ27522" s="29">
        <v>1.9599489267818491</v>
      </c>
      <c r="DA27522" s="29">
        <v>2.5757438263464412</v>
      </c>
      <c r="DB27522" s="29">
        <v>3.2902915978319327</v>
      </c>
    </row>
    <row r="27523" spans="102:106" ht="20.100000000000001" customHeight="1" x14ac:dyDescent="0.2">
      <c r="CX27523" s="29">
        <v>27385</v>
      </c>
      <c r="CY27523" s="29">
        <v>1.6448580474406049</v>
      </c>
      <c r="CZ27523" s="29">
        <v>1.959948927331183</v>
      </c>
      <c r="DA27523" s="29">
        <v>2.5757438294672363</v>
      </c>
      <c r="DB27523" s="29">
        <v>3.2902916064171643</v>
      </c>
    </row>
    <row r="27524" spans="102:106" ht="20.100000000000001" customHeight="1" x14ac:dyDescent="0.2">
      <c r="CX27524" s="29">
        <v>27386</v>
      </c>
      <c r="CY27524" s="29">
        <v>1.6448580472783483</v>
      </c>
      <c r="CZ27524" s="29">
        <v>1.9599489278816484</v>
      </c>
      <c r="DA27524" s="29">
        <v>2.5757438325887856</v>
      </c>
      <c r="DB27524" s="29">
        <v>3.2902916150028201</v>
      </c>
    </row>
    <row r="27525" spans="102:106" ht="20.100000000000001" customHeight="1" x14ac:dyDescent="0.2">
      <c r="CX27525" s="29">
        <v>27387</v>
      </c>
      <c r="CY27525" s="29">
        <v>1.6448580471166288</v>
      </c>
      <c r="CZ27525" s="29">
        <v>1.9599489284319811</v>
      </c>
      <c r="DA27525" s="29">
        <v>2.5757438357091043</v>
      </c>
      <c r="DB27525" s="29">
        <v>3.2902916235875348</v>
      </c>
    </row>
    <row r="27526" spans="102:106" ht="20.100000000000001" customHeight="1" x14ac:dyDescent="0.2">
      <c r="CX27526" s="29">
        <v>27388</v>
      </c>
      <c r="CY27526" s="29">
        <v>1.6448580469556873</v>
      </c>
      <c r="CZ27526" s="29">
        <v>1.9599489289809164</v>
      </c>
      <c r="DA27526" s="29">
        <v>2.5757438388297489</v>
      </c>
      <c r="DB27526" s="29">
        <v>3.290291632171789</v>
      </c>
    </row>
    <row r="27527" spans="102:106" ht="20.100000000000001" customHeight="1" x14ac:dyDescent="0.2">
      <c r="CX27527" s="29">
        <v>27389</v>
      </c>
      <c r="CY27527" s="29">
        <v>1.6448580467939156</v>
      </c>
      <c r="CZ27527" s="29">
        <v>1.9599489295302914</v>
      </c>
      <c r="DA27527" s="29">
        <v>2.5757438419499166</v>
      </c>
      <c r="DB27527" s="29">
        <v>3.2902916407551404</v>
      </c>
    </row>
    <row r="27528" spans="102:106" ht="20.100000000000001" customHeight="1" x14ac:dyDescent="0.2">
      <c r="CX27528" s="29">
        <v>27390</v>
      </c>
      <c r="CY27528" s="29">
        <v>1.644858046633402</v>
      </c>
      <c r="CZ27528" s="29">
        <v>1.9599489300803921</v>
      </c>
      <c r="DA27528" s="29">
        <v>2.5757438450711621</v>
      </c>
      <c r="DB27528" s="29">
        <v>3.2902916493371452</v>
      </c>
    </row>
    <row r="27529" spans="102:106" ht="20.100000000000001" customHeight="1" x14ac:dyDescent="0.2">
      <c r="CX27529" s="29">
        <v>27391</v>
      </c>
      <c r="CY27529" s="29">
        <v>1.6448580464725389</v>
      </c>
      <c r="CZ27529" s="29">
        <v>1.9599489306299542</v>
      </c>
      <c r="DA27529" s="29">
        <v>2.5757438481903234</v>
      </c>
      <c r="DB27529" s="29">
        <v>3.2902916579192083</v>
      </c>
    </row>
    <row r="27530" spans="102:106" ht="20.100000000000001" customHeight="1" x14ac:dyDescent="0.2">
      <c r="CX27530" s="29">
        <v>27392</v>
      </c>
      <c r="CY27530" s="29">
        <v>1.6448580463097173</v>
      </c>
      <c r="CZ27530" s="29">
        <v>1.9599489311792637</v>
      </c>
      <c r="DA27530" s="29">
        <v>2.5757438513101349</v>
      </c>
      <c r="DB27530" s="29">
        <v>3.2902916665008859</v>
      </c>
    </row>
    <row r="27531" spans="102:106" ht="20.100000000000001" customHeight="1" x14ac:dyDescent="0.2">
      <c r="CX27531" s="29">
        <v>27393</v>
      </c>
      <c r="CY27531" s="29">
        <v>1.6448580461507238</v>
      </c>
      <c r="CZ27531" s="29">
        <v>1.9599489317286063</v>
      </c>
      <c r="DA27531" s="29">
        <v>2.5757438544297928</v>
      </c>
      <c r="DB27531" s="29">
        <v>3.2902916750817361</v>
      </c>
    </row>
    <row r="27532" spans="102:106" ht="20.100000000000001" customHeight="1" x14ac:dyDescent="0.2">
      <c r="CX27532" s="29">
        <v>27394</v>
      </c>
      <c r="CY27532" s="29">
        <v>1.644858045988403</v>
      </c>
      <c r="CZ27532" s="29">
        <v>1.9599489322782684</v>
      </c>
      <c r="DA27532" s="29">
        <v>2.5757438575484946</v>
      </c>
      <c r="DB27532" s="29">
        <v>3.2902916836622382</v>
      </c>
    </row>
    <row r="27533" spans="102:106" ht="20.100000000000001" customHeight="1" x14ac:dyDescent="0.2">
      <c r="CX27533" s="29">
        <v>27395</v>
      </c>
      <c r="CY27533" s="29">
        <v>1.6448580458266935</v>
      </c>
      <c r="CZ27533" s="29">
        <v>1.959948932828536</v>
      </c>
      <c r="DA27533" s="29">
        <v>2.575743860667794</v>
      </c>
      <c r="DB27533" s="29">
        <v>3.2902916922419498</v>
      </c>
    </row>
    <row r="27534" spans="102:106" ht="20.100000000000001" customHeight="1" x14ac:dyDescent="0.2">
      <c r="CX27534" s="29">
        <v>27396</v>
      </c>
      <c r="CY27534" s="29">
        <v>1.6448580456658339</v>
      </c>
      <c r="CZ27534" s="29">
        <v>1.9599489333781441</v>
      </c>
      <c r="DA27534" s="29">
        <v>2.5757438637868892</v>
      </c>
      <c r="DB27534" s="29">
        <v>3.2902917008204278</v>
      </c>
    </row>
    <row r="27535" spans="102:106" ht="20.100000000000001" customHeight="1" x14ac:dyDescent="0.2">
      <c r="CX27535" s="29">
        <v>27397</v>
      </c>
      <c r="CY27535" s="29">
        <v>1.644858045504217</v>
      </c>
      <c r="CZ27535" s="29">
        <v>1.9599489339273783</v>
      </c>
      <c r="DA27535" s="29">
        <v>2.5757438669049746</v>
      </c>
      <c r="DB27535" s="29">
        <v>3.2902917093990749</v>
      </c>
    </row>
    <row r="27536" spans="102:106" ht="20.100000000000001" customHeight="1" x14ac:dyDescent="0.2">
      <c r="CX27536" s="29">
        <v>27398</v>
      </c>
      <c r="CY27536" s="29">
        <v>1.6448580453439308</v>
      </c>
      <c r="CZ27536" s="29">
        <v>1.9599489344765251</v>
      </c>
      <c r="DA27536" s="29">
        <v>2.5757438700236066</v>
      </c>
      <c r="DB27536" s="29">
        <v>3.2902917179765248</v>
      </c>
    </row>
    <row r="27537" spans="102:106" ht="20.100000000000001" customHeight="1" x14ac:dyDescent="0.2">
      <c r="CX27537" s="29">
        <v>27399</v>
      </c>
      <c r="CY27537" s="29">
        <v>1.6448580451815171</v>
      </c>
      <c r="CZ27537" s="29">
        <v>1.9599489350258694</v>
      </c>
      <c r="DA27537" s="29">
        <v>2.5757438731419797</v>
      </c>
      <c r="DB27537" s="29">
        <v>3.2902917265532565</v>
      </c>
    </row>
    <row r="27538" spans="102:106" ht="20.100000000000001" customHeight="1" x14ac:dyDescent="0.2">
      <c r="CX27538" s="29">
        <v>27400</v>
      </c>
      <c r="CY27538" s="29">
        <v>1.6448580450209143</v>
      </c>
      <c r="CZ27538" s="29">
        <v>1.9599489355756985</v>
      </c>
      <c r="DA27538" s="29">
        <v>2.575743876259291</v>
      </c>
      <c r="DB27538" s="29">
        <v>3.290291735129752</v>
      </c>
    </row>
    <row r="27539" spans="102:106" ht="20.100000000000001" customHeight="1" x14ac:dyDescent="0.2">
      <c r="CX27539" s="29">
        <v>27401</v>
      </c>
      <c r="CY27539" s="29">
        <v>1.6448580448605137</v>
      </c>
      <c r="CZ27539" s="29">
        <v>1.9599489361247457</v>
      </c>
      <c r="DA27539" s="29">
        <v>2.5757438793770953</v>
      </c>
      <c r="DB27539" s="29">
        <v>3.2902917437055659</v>
      </c>
    </row>
    <row r="27540" spans="102:106" ht="20.100000000000001" customHeight="1" x14ac:dyDescent="0.2">
      <c r="CX27540" s="29">
        <v>27402</v>
      </c>
      <c r="CY27540" s="29">
        <v>1.6448580446987053</v>
      </c>
      <c r="CZ27540" s="29">
        <v>1.9599489366732969</v>
      </c>
      <c r="DA27540" s="29">
        <v>2.5757438824945891</v>
      </c>
      <c r="DB27540" s="29">
        <v>3.2902917522802557</v>
      </c>
    </row>
    <row r="27541" spans="102:106" ht="20.100000000000001" customHeight="1" x14ac:dyDescent="0.2">
      <c r="CX27541" s="29">
        <v>27403</v>
      </c>
      <c r="CY27541" s="29">
        <v>1.6448580445375784</v>
      </c>
      <c r="CZ27541" s="29">
        <v>1.9599489372231902</v>
      </c>
      <c r="DA27541" s="29">
        <v>2.5757438856121464</v>
      </c>
      <c r="DB27541" s="29">
        <v>3.290291760855224</v>
      </c>
    </row>
    <row r="27542" spans="102:106" ht="20.100000000000001" customHeight="1" x14ac:dyDescent="0.2">
      <c r="CX27542" s="29">
        <v>27404</v>
      </c>
      <c r="CY27542" s="29">
        <v>1.6448580443755234</v>
      </c>
      <c r="CZ27542" s="29">
        <v>1.9599489377716068</v>
      </c>
      <c r="DA27542" s="29">
        <v>2.5757438887289639</v>
      </c>
      <c r="DB27542" s="29">
        <v>3.2902917694291038</v>
      </c>
    </row>
    <row r="27543" spans="102:106" ht="20.100000000000001" customHeight="1" x14ac:dyDescent="0.2">
      <c r="CX27543" s="29">
        <v>27405</v>
      </c>
      <c r="CY27543" s="29">
        <v>1.6448580442146301</v>
      </c>
      <c r="CZ27543" s="29">
        <v>1.9599489383203854</v>
      </c>
      <c r="DA27543" s="29">
        <v>2.5757438918454159</v>
      </c>
      <c r="DB27543" s="29">
        <v>3.2902917780023748</v>
      </c>
    </row>
    <row r="27544" spans="102:106" ht="20.100000000000001" customHeight="1" x14ac:dyDescent="0.2">
      <c r="CX27544" s="29">
        <v>27406</v>
      </c>
      <c r="CY27544" s="29">
        <v>1.6448580440532881</v>
      </c>
      <c r="CZ27544" s="29">
        <v>1.9599489388698115</v>
      </c>
      <c r="DA27544" s="29">
        <v>2.5757438949618785</v>
      </c>
      <c r="DB27544" s="29">
        <v>3.290291786574592</v>
      </c>
    </row>
    <row r="27545" spans="102:106" ht="20.100000000000001" customHeight="1" x14ac:dyDescent="0.2">
      <c r="CX27545" s="29">
        <v>27407</v>
      </c>
      <c r="CY27545" s="29">
        <v>1.6448580438935871</v>
      </c>
      <c r="CZ27545" s="29">
        <v>1.9599489394186183</v>
      </c>
      <c r="DA27545" s="29">
        <v>2.5757438980787279</v>
      </c>
      <c r="DB27545" s="29">
        <v>3.2902917951471604</v>
      </c>
    </row>
    <row r="27546" spans="102:106" ht="20.100000000000001" customHeight="1" x14ac:dyDescent="0.2">
      <c r="CX27546" s="29">
        <v>27408</v>
      </c>
      <c r="CY27546" s="29">
        <v>1.6448580437320677</v>
      </c>
      <c r="CZ27546" s="29">
        <v>1.9599489399686438</v>
      </c>
      <c r="DA27546" s="29">
        <v>2.5757439011951573</v>
      </c>
      <c r="DB27546" s="29">
        <v>3.2902918037187106</v>
      </c>
    </row>
    <row r="27547" spans="102:106" ht="20.100000000000001" customHeight="1" x14ac:dyDescent="0.2">
      <c r="CX27547" s="29">
        <v>27409</v>
      </c>
      <c r="CY27547" s="29">
        <v>1.6448580435708189</v>
      </c>
      <c r="CZ27547" s="29">
        <v>1.9599489405170691</v>
      </c>
      <c r="DA27547" s="29">
        <v>2.5757439043103623</v>
      </c>
      <c r="DB27547" s="29">
        <v>3.2902918122897225</v>
      </c>
    </row>
    <row r="27548" spans="102:106" ht="20.100000000000001" customHeight="1" x14ac:dyDescent="0.2">
      <c r="CX27548" s="29">
        <v>27410</v>
      </c>
      <c r="CY27548" s="29">
        <v>1.644858043410081</v>
      </c>
      <c r="CZ27548" s="29">
        <v>1.9599489410657327</v>
      </c>
      <c r="DA27548" s="29">
        <v>2.5757439074258994</v>
      </c>
      <c r="DB27548" s="29">
        <v>3.2902918208597516</v>
      </c>
    </row>
    <row r="27549" spans="102:106" ht="20.100000000000001" customHeight="1" x14ac:dyDescent="0.2">
      <c r="CX27549" s="29">
        <v>27411</v>
      </c>
      <c r="CY27549" s="29">
        <v>1.6448580432482431</v>
      </c>
      <c r="CZ27549" s="29">
        <v>1.9599489416149201</v>
      </c>
      <c r="DA27549" s="29">
        <v>2.5757439105409619</v>
      </c>
      <c r="DB27549" s="29">
        <v>3.2902918294292776</v>
      </c>
    </row>
    <row r="27550" spans="102:106" ht="20.100000000000001" customHeight="1" x14ac:dyDescent="0.2">
      <c r="CX27550" s="29">
        <v>27412</v>
      </c>
      <c r="CY27550" s="29">
        <v>1.6448580430873954</v>
      </c>
      <c r="CZ27550" s="29">
        <v>1.9599489421633636</v>
      </c>
      <c r="DA27550" s="29">
        <v>2.575743913657107</v>
      </c>
      <c r="DB27550" s="29">
        <v>3.2902918379978559</v>
      </c>
    </row>
    <row r="27551" spans="102:106" ht="20.100000000000001" customHeight="1" x14ac:dyDescent="0.2">
      <c r="CX27551" s="29">
        <v>27413</v>
      </c>
      <c r="CY27551" s="29">
        <v>1.6448580429259272</v>
      </c>
      <c r="CZ27551" s="29">
        <v>1.9599489427113497</v>
      </c>
      <c r="DA27551" s="29">
        <v>2.5757439167711667</v>
      </c>
      <c r="DB27551" s="29">
        <v>3.2902918465659652</v>
      </c>
    </row>
    <row r="27552" spans="102:106" ht="20.100000000000001" customHeight="1" x14ac:dyDescent="0.2">
      <c r="CX27552" s="29">
        <v>27414</v>
      </c>
      <c r="CY27552" s="29">
        <v>1.6448580427659281</v>
      </c>
      <c r="CZ27552" s="29">
        <v>1.9599489432607158</v>
      </c>
      <c r="DA27552" s="29">
        <v>2.5757439198858778</v>
      </c>
      <c r="DB27552" s="29">
        <v>3.2902918551340861</v>
      </c>
    </row>
    <row r="27553" spans="102:106" ht="20.100000000000001" customHeight="1" x14ac:dyDescent="0.2">
      <c r="CX27553" s="29">
        <v>27415</v>
      </c>
      <c r="CY27553" s="29">
        <v>1.6448580426039379</v>
      </c>
      <c r="CZ27553" s="29">
        <v>1.9599489438101954</v>
      </c>
      <c r="DA27553" s="29">
        <v>2.5757439230004358</v>
      </c>
      <c r="DB27553" s="29">
        <v>3.290291863700848</v>
      </c>
    </row>
    <row r="27554" spans="102:106" ht="20.100000000000001" customHeight="1" x14ac:dyDescent="0.2">
      <c r="CX27554" s="29">
        <v>27416</v>
      </c>
      <c r="CY27554" s="29">
        <v>1.6448580424438954</v>
      </c>
      <c r="CZ27554" s="29">
        <v>1.9599489443585203</v>
      </c>
      <c r="DA27554" s="29">
        <v>2.5757439261152144</v>
      </c>
      <c r="DB27554" s="29">
        <v>3.2902918722676553</v>
      </c>
    </row>
    <row r="27555" spans="102:106" ht="20.100000000000001" customHeight="1" x14ac:dyDescent="0.2">
      <c r="CX27555" s="29">
        <v>27417</v>
      </c>
      <c r="CY27555" s="29">
        <v>1.6448580422823409</v>
      </c>
      <c r="CZ27555" s="29">
        <v>1.9599489449075296</v>
      </c>
      <c r="DA27555" s="29">
        <v>2.5757439292282269</v>
      </c>
      <c r="DB27555" s="29">
        <v>3.2902918808331383</v>
      </c>
    </row>
    <row r="27556" spans="102:106" ht="20.100000000000001" customHeight="1" x14ac:dyDescent="0.2">
      <c r="CX27556" s="29">
        <v>27418</v>
      </c>
      <c r="CY27556" s="29">
        <v>1.6448580421213639</v>
      </c>
      <c r="CZ27556" s="29">
        <v>1.9599489454559553</v>
      </c>
      <c r="DA27556" s="29">
        <v>2.5757439323433915</v>
      </c>
      <c r="DB27556" s="29">
        <v>3.2902918893977757</v>
      </c>
    </row>
    <row r="27557" spans="102:106" ht="20.100000000000001" customHeight="1" x14ac:dyDescent="0.2">
      <c r="CX27557" s="29">
        <v>27419</v>
      </c>
      <c r="CY27557" s="29">
        <v>1.6448580419593526</v>
      </c>
      <c r="CZ27557" s="29">
        <v>1.9599489460040838</v>
      </c>
      <c r="DA27557" s="29">
        <v>2.5757439354563592</v>
      </c>
      <c r="DB27557" s="29">
        <v>3.2902918979629718</v>
      </c>
    </row>
    <row r="27558" spans="102:106" ht="20.100000000000001" customHeight="1" x14ac:dyDescent="0.2">
      <c r="CX27558" s="29">
        <v>27420</v>
      </c>
      <c r="CY27558" s="29">
        <v>1.6448580418002481</v>
      </c>
      <c r="CZ27558" s="29">
        <v>1.9599489465521989</v>
      </c>
      <c r="DA27558" s="29">
        <v>2.5757439385698668</v>
      </c>
      <c r="DB27558" s="29">
        <v>3.290291906526432</v>
      </c>
    </row>
    <row r="27559" spans="102:106" ht="20.100000000000001" customHeight="1" x14ac:dyDescent="0.2">
      <c r="CX27559" s="29">
        <v>27421</v>
      </c>
      <c r="CY27559" s="29">
        <v>1.6448580416387386</v>
      </c>
      <c r="CZ27559" s="29">
        <v>1.9599489471021394</v>
      </c>
      <c r="DA27559" s="29">
        <v>2.5757439416831085</v>
      </c>
      <c r="DB27559" s="29">
        <v>3.290291915090485</v>
      </c>
    </row>
    <row r="27560" spans="102:106" ht="20.100000000000001" customHeight="1" x14ac:dyDescent="0.2">
      <c r="CX27560" s="29">
        <v>27422</v>
      </c>
      <c r="CY27560" s="29">
        <v>1.6448580414769127</v>
      </c>
      <c r="CZ27560" s="29">
        <v>1.9599489476495324</v>
      </c>
      <c r="DA27560" s="29">
        <v>2.5757439447952772</v>
      </c>
      <c r="DB27560" s="29">
        <v>3.2902919236528341</v>
      </c>
    </row>
    <row r="27561" spans="102:106" ht="20.100000000000001" customHeight="1" x14ac:dyDescent="0.2">
      <c r="CX27561" s="29">
        <v>27423</v>
      </c>
      <c r="CY27561" s="29">
        <v>1.6448580413168621</v>
      </c>
      <c r="CZ27561" s="29">
        <v>1.9599489481977681</v>
      </c>
      <c r="DA27561" s="29">
        <v>2.5757439479079296</v>
      </c>
      <c r="DB27561" s="29">
        <v>3.2902919322148856</v>
      </c>
    </row>
    <row r="27562" spans="102:106" ht="20.100000000000001" customHeight="1" x14ac:dyDescent="0.2">
      <c r="CX27562" s="29">
        <v>27424</v>
      </c>
      <c r="CY27562" s="29">
        <v>1.6448580411551235</v>
      </c>
      <c r="CZ27562" s="29">
        <v>1.9599489487455792</v>
      </c>
      <c r="DA27562" s="29">
        <v>2.5757439510202587</v>
      </c>
      <c r="DB27562" s="29">
        <v>3.2902919407761919</v>
      </c>
    </row>
    <row r="27563" spans="102:106" ht="20.100000000000001" customHeight="1" x14ac:dyDescent="0.2">
      <c r="CX27563" s="29">
        <v>27425</v>
      </c>
      <c r="CY27563" s="29">
        <v>1.6448580409937874</v>
      </c>
      <c r="CZ27563" s="29">
        <v>1.9599489492948035</v>
      </c>
      <c r="DA27563" s="29">
        <v>2.5757439541326392</v>
      </c>
      <c r="DB27563" s="29">
        <v>3.2902919493372318</v>
      </c>
    </row>
    <row r="27564" spans="102:106" ht="20.100000000000001" customHeight="1" x14ac:dyDescent="0.2">
      <c r="CX27564" s="29">
        <v>27426</v>
      </c>
      <c r="CY27564" s="29">
        <v>1.6448580408330931</v>
      </c>
      <c r="CZ27564" s="29">
        <v>1.9599489498426206</v>
      </c>
      <c r="DA27564" s="29">
        <v>2.5757439572442649</v>
      </c>
      <c r="DB27564" s="29">
        <v>3.2902919578975602</v>
      </c>
    </row>
    <row r="27565" spans="102:106" ht="20.100000000000001" customHeight="1" x14ac:dyDescent="0.2">
      <c r="CX27565" s="29">
        <v>27427</v>
      </c>
      <c r="CY27565" s="29">
        <v>1.6448580406714286</v>
      </c>
      <c r="CZ27565" s="29">
        <v>1.959948950390868</v>
      </c>
      <c r="DA27565" s="29">
        <v>2.5757439603566912</v>
      </c>
      <c r="DB27565" s="29">
        <v>3.2902919664567301</v>
      </c>
    </row>
    <row r="27566" spans="102:106" ht="20.100000000000001" customHeight="1" x14ac:dyDescent="0.2">
      <c r="CX27566" s="29">
        <v>27428</v>
      </c>
      <c r="CY27566" s="29">
        <v>1.6448580405108844</v>
      </c>
      <c r="CZ27566" s="29">
        <v>1.9599489509382777</v>
      </c>
      <c r="DA27566" s="29">
        <v>2.5757439634679304</v>
      </c>
      <c r="DB27566" s="29">
        <v>3.2902919750152213</v>
      </c>
    </row>
    <row r="27567" spans="102:106" ht="20.100000000000001" customHeight="1" x14ac:dyDescent="0.2">
      <c r="CX27567" s="29">
        <v>27429</v>
      </c>
      <c r="CY27567" s="29">
        <v>1.6448580403498489</v>
      </c>
      <c r="CZ27567" s="29">
        <v>1.9599489514866886</v>
      </c>
      <c r="DA27567" s="29">
        <v>2.5757439665795383</v>
      </c>
      <c r="DB27567" s="29">
        <v>3.2902919835735114</v>
      </c>
    </row>
    <row r="27568" spans="102:106" ht="20.100000000000001" customHeight="1" x14ac:dyDescent="0.2">
      <c r="CX27568" s="29">
        <v>27430</v>
      </c>
      <c r="CY27568" s="29">
        <v>1.644858040190412</v>
      </c>
      <c r="CZ27568" s="29">
        <v>1.959948952034831</v>
      </c>
      <c r="DA27568" s="29">
        <v>2.5757439696907074</v>
      </c>
      <c r="DB27568" s="29">
        <v>3.2902919921320786</v>
      </c>
    </row>
    <row r="27569" spans="102:106" ht="20.100000000000001" customHeight="1" x14ac:dyDescent="0.2">
      <c r="CX27569" s="29">
        <v>27431</v>
      </c>
      <c r="CY27569" s="29">
        <v>1.6448580400291104</v>
      </c>
      <c r="CZ27569" s="29">
        <v>1.9599489525845448</v>
      </c>
      <c r="DA27569" s="29">
        <v>2.575743972801813</v>
      </c>
      <c r="DB27569" s="29">
        <v>3.2902920006886291</v>
      </c>
    </row>
    <row r="27570" spans="102:106" ht="20.100000000000001" customHeight="1" x14ac:dyDescent="0.2">
      <c r="CX27570" s="29">
        <v>27432</v>
      </c>
      <c r="CY27570" s="29">
        <v>1.6448580398680348</v>
      </c>
      <c r="CZ27570" s="29">
        <v>1.959948953131454</v>
      </c>
      <c r="DA27570" s="29">
        <v>2.5757439759120468</v>
      </c>
      <c r="DB27570" s="29">
        <v>3.2902920092454893</v>
      </c>
    </row>
    <row r="27571" spans="102:106" ht="20.100000000000001" customHeight="1" x14ac:dyDescent="0.2">
      <c r="CX27571" s="29">
        <v>27433</v>
      </c>
      <c r="CY27571" s="29">
        <v>1.6448580397074244</v>
      </c>
      <c r="CZ27571" s="29">
        <v>1.9599489536805037</v>
      </c>
      <c r="DA27571" s="29">
        <v>2.5757439790229664</v>
      </c>
      <c r="DB27571" s="29">
        <v>3.2902920178012884</v>
      </c>
    </row>
    <row r="27572" spans="102:106" ht="20.100000000000001" customHeight="1" x14ac:dyDescent="0.2">
      <c r="CX27572" s="29">
        <v>27434</v>
      </c>
      <c r="CY27572" s="29">
        <v>1.6448580395456662</v>
      </c>
      <c r="CZ27572" s="29">
        <v>1.9599489542273185</v>
      </c>
      <c r="DA27572" s="29">
        <v>2.5757439821325807</v>
      </c>
      <c r="DB27572" s="29">
        <v>3.290292026355579</v>
      </c>
    </row>
    <row r="27573" spans="102:106" ht="20.100000000000001" customHeight="1" x14ac:dyDescent="0.2">
      <c r="CX27573" s="29">
        <v>27435</v>
      </c>
      <c r="CY27573" s="29">
        <v>1.6448580393867027</v>
      </c>
      <c r="CZ27573" s="29">
        <v>1.9599489547752902</v>
      </c>
      <c r="DA27573" s="29">
        <v>2.5757439852424477</v>
      </c>
      <c r="DB27573" s="29">
        <v>3.2902920349106894</v>
      </c>
    </row>
    <row r="27574" spans="102:106" ht="20.100000000000001" customHeight="1" x14ac:dyDescent="0.2">
      <c r="CX27574" s="29">
        <v>27436</v>
      </c>
      <c r="CY27574" s="29">
        <v>1.6448580392252183</v>
      </c>
      <c r="CZ27574" s="29">
        <v>1.9599489553231497</v>
      </c>
      <c r="DA27574" s="29">
        <v>2.5757439883517588</v>
      </c>
      <c r="DB27574" s="29">
        <v>3.2902920434643241</v>
      </c>
    </row>
    <row r="27575" spans="102:106" ht="20.100000000000001" customHeight="1" x14ac:dyDescent="0.2">
      <c r="CX27575" s="29">
        <v>27437</v>
      </c>
      <c r="CY27575" s="29">
        <v>1.6448580390651555</v>
      </c>
      <c r="CZ27575" s="29">
        <v>1.9599489558711822</v>
      </c>
      <c r="DA27575" s="29">
        <v>2.5757439914620703</v>
      </c>
      <c r="DB27575" s="29">
        <v>3.2902920520178842</v>
      </c>
    </row>
    <row r="27576" spans="102:106" ht="20.100000000000001" customHeight="1" x14ac:dyDescent="0.2">
      <c r="CX27576" s="29">
        <v>27438</v>
      </c>
      <c r="CY27576" s="29">
        <v>1.6448580389030489</v>
      </c>
      <c r="CZ27576" s="29">
        <v>1.9599489564181183</v>
      </c>
      <c r="DA27576" s="29">
        <v>2.5757439945713925</v>
      </c>
      <c r="DB27576" s="29">
        <v>3.2902920605700001</v>
      </c>
    </row>
    <row r="27577" spans="102:106" ht="20.100000000000001" customHeight="1" x14ac:dyDescent="0.2">
      <c r="CX27577" s="29">
        <v>27439</v>
      </c>
      <c r="CY27577" s="29">
        <v>1.6448580387428415</v>
      </c>
      <c r="CZ27577" s="29">
        <v>1.9599489569673507</v>
      </c>
      <c r="DA27577" s="29">
        <v>2.5757439976801</v>
      </c>
      <c r="DB27577" s="29">
        <v>3.2902920691220734</v>
      </c>
    </row>
    <row r="27578" spans="102:106" ht="20.100000000000001" customHeight="1" x14ac:dyDescent="0.2">
      <c r="CX27578" s="29">
        <v>27440</v>
      </c>
      <c r="CY27578" s="29">
        <v>1.644858038582921</v>
      </c>
      <c r="CZ27578" s="29">
        <v>1.9599489575145024</v>
      </c>
      <c r="DA27578" s="29">
        <v>2.5757440007885664</v>
      </c>
      <c r="DB27578" s="29">
        <v>3.2902920776736573</v>
      </c>
    </row>
    <row r="27579" spans="102:106" ht="20.100000000000001" customHeight="1" x14ac:dyDescent="0.2">
      <c r="CX27579" s="29">
        <v>27441</v>
      </c>
      <c r="CY27579" s="29">
        <v>1.6448580384216736</v>
      </c>
      <c r="CZ27579" s="29">
        <v>1.9599489580614116</v>
      </c>
      <c r="DA27579" s="29">
        <v>2.5757440038971651</v>
      </c>
      <c r="DB27579" s="29">
        <v>3.2902920862243046</v>
      </c>
    </row>
    <row r="27580" spans="102:106" ht="20.100000000000001" customHeight="1" x14ac:dyDescent="0.2">
      <c r="CX27580" s="29">
        <v>27442</v>
      </c>
      <c r="CY27580" s="29">
        <v>1.6448580382611901</v>
      </c>
      <c r="CZ27580" s="29">
        <v>1.9599489586099175</v>
      </c>
      <c r="DA27580" s="29">
        <v>2.5757440070062718</v>
      </c>
      <c r="DB27580" s="29">
        <v>3.2902920947744931</v>
      </c>
    </row>
    <row r="27581" spans="102:106" ht="20.100000000000001" customHeight="1" x14ac:dyDescent="0.2">
      <c r="CX27581" s="29">
        <v>27443</v>
      </c>
      <c r="CY27581" s="29">
        <v>1.6448580380998574</v>
      </c>
      <c r="CZ27581" s="29">
        <v>1.9599489591571959</v>
      </c>
      <c r="DA27581" s="29">
        <v>2.5757440101138953</v>
      </c>
      <c r="DB27581" s="29">
        <v>3.2902921033247008</v>
      </c>
    </row>
    <row r="27582" spans="102:106" ht="20.100000000000001" customHeight="1" x14ac:dyDescent="0.2">
      <c r="CX27582" s="29">
        <v>27444</v>
      </c>
      <c r="CY27582" s="29">
        <v>1.644858037939767</v>
      </c>
      <c r="CZ27582" s="29">
        <v>1.959948959703532</v>
      </c>
      <c r="DA27582" s="29">
        <v>2.5757440132215912</v>
      </c>
      <c r="DB27582" s="29">
        <v>3.2902921118735553</v>
      </c>
    </row>
    <row r="27583" spans="102:106" ht="20.100000000000001" customHeight="1" x14ac:dyDescent="0.2">
      <c r="CX27583" s="29">
        <v>27445</v>
      </c>
      <c r="CY27583" s="29">
        <v>1.6448580377793052</v>
      </c>
      <c r="CZ27583" s="29">
        <v>1.9599489602523179</v>
      </c>
      <c r="DA27583" s="29">
        <v>2.5757440163297347</v>
      </c>
      <c r="DB27583" s="29">
        <v>3.2902921204215336</v>
      </c>
    </row>
    <row r="27584" spans="102:106" ht="20.100000000000001" customHeight="1" x14ac:dyDescent="0.2">
      <c r="CX27584" s="29">
        <v>27446</v>
      </c>
      <c r="CY27584" s="29">
        <v>1.6448580376187103</v>
      </c>
      <c r="CZ27584" s="29">
        <v>1.9599489607991765</v>
      </c>
      <c r="DA27584" s="29">
        <v>2.5757440194375163</v>
      </c>
      <c r="DB27584" s="29">
        <v>3.2902921289691149</v>
      </c>
    </row>
    <row r="27585" spans="102:106" ht="20.100000000000001" customHeight="1" x14ac:dyDescent="0.2">
      <c r="CX27585" s="29">
        <v>27447</v>
      </c>
      <c r="CY27585" s="29">
        <v>1.6448580374582216</v>
      </c>
      <c r="CZ27585" s="29">
        <v>1.9599489613474999</v>
      </c>
      <c r="DA27585" s="29">
        <v>2.5757440225441277</v>
      </c>
      <c r="DB27585" s="29">
        <v>3.2902921375167753</v>
      </c>
    </row>
    <row r="27586" spans="102:106" ht="20.100000000000001" customHeight="1" x14ac:dyDescent="0.2">
      <c r="CX27586" s="29">
        <v>27448</v>
      </c>
      <c r="CY27586" s="29">
        <v>1.6448580372962249</v>
      </c>
      <c r="CZ27586" s="29">
        <v>1.9599489618944639</v>
      </c>
      <c r="DA27586" s="29">
        <v>2.575744025651125</v>
      </c>
      <c r="DB27586" s="29">
        <v>3.2902921460631416</v>
      </c>
    </row>
    <row r="27587" spans="102:106" ht="20.100000000000001" customHeight="1" x14ac:dyDescent="0.2">
      <c r="CX27587" s="29">
        <v>27449</v>
      </c>
      <c r="CY27587" s="29">
        <v>1.6448580371366643</v>
      </c>
      <c r="CZ27587" s="29">
        <v>1.9599489624419075</v>
      </c>
      <c r="DA27587" s="29">
        <v>2.5757440287577</v>
      </c>
      <c r="DB27587" s="29">
        <v>3.2902921546086925</v>
      </c>
    </row>
    <row r="27588" spans="102:106" ht="20.100000000000001" customHeight="1" x14ac:dyDescent="0.2">
      <c r="CX27588" s="29">
        <v>27450</v>
      </c>
      <c r="CY27588" s="29">
        <v>1.6448580369760728</v>
      </c>
      <c r="CZ27588" s="29">
        <v>1.9599489629885609</v>
      </c>
      <c r="DA27588" s="29">
        <v>2.5757440318642262</v>
      </c>
      <c r="DB27588" s="29">
        <v>3.2902921631539046</v>
      </c>
    </row>
    <row r="27589" spans="102:106" ht="20.100000000000001" customHeight="1" x14ac:dyDescent="0.2">
      <c r="CX27589" s="29">
        <v>27451</v>
      </c>
      <c r="CY27589" s="29">
        <v>1.6448580368146899</v>
      </c>
      <c r="CZ27589" s="29">
        <v>1.9599489635362624</v>
      </c>
      <c r="DA27589" s="29">
        <v>2.5757440349710774</v>
      </c>
      <c r="DB27589" s="29">
        <v>3.2902921716992548</v>
      </c>
    </row>
    <row r="27590" spans="102:106" ht="20.100000000000001" customHeight="1" x14ac:dyDescent="0.2">
      <c r="CX27590" s="29">
        <v>27452</v>
      </c>
      <c r="CY27590" s="29">
        <v>1.6448580366546062</v>
      </c>
      <c r="CZ27590" s="29">
        <v>1.959948964083742</v>
      </c>
      <c r="DA27590" s="29">
        <v>2.5757440380762611</v>
      </c>
      <c r="DB27590" s="29">
        <v>3.2902921802424454</v>
      </c>
    </row>
    <row r="27591" spans="102:106" ht="20.100000000000001" customHeight="1" x14ac:dyDescent="0.2">
      <c r="CX27591" s="29">
        <v>27453</v>
      </c>
      <c r="CY27591" s="29">
        <v>1.6448580364942076</v>
      </c>
      <c r="CZ27591" s="29">
        <v>1.9599489646297295</v>
      </c>
      <c r="DA27591" s="29">
        <v>2.5757440411825172</v>
      </c>
      <c r="DB27591" s="29">
        <v>3.2902921887858043</v>
      </c>
    </row>
    <row r="27592" spans="102:106" ht="20.100000000000001" customHeight="1" x14ac:dyDescent="0.2">
      <c r="CX27592" s="29">
        <v>27454</v>
      </c>
      <c r="CY27592" s="29">
        <v>1.6448580363318803</v>
      </c>
      <c r="CZ27592" s="29">
        <v>1.9599489651776179</v>
      </c>
      <c r="DA27592" s="29">
        <v>2.5757440442878536</v>
      </c>
      <c r="DB27592" s="29">
        <v>3.2902921973288826</v>
      </c>
    </row>
    <row r="27593" spans="102:106" ht="20.100000000000001" customHeight="1" x14ac:dyDescent="0.2">
      <c r="CX27593" s="29">
        <v>27455</v>
      </c>
      <c r="CY27593" s="29">
        <v>1.6448580361715677</v>
      </c>
      <c r="CZ27593" s="29">
        <v>1.9599489657245828</v>
      </c>
      <c r="DA27593" s="29">
        <v>2.5757440473938269</v>
      </c>
      <c r="DB27593" s="29">
        <v>3.290292205870307</v>
      </c>
    </row>
    <row r="27594" spans="102:106" ht="20.100000000000001" customHeight="1" x14ac:dyDescent="0.2">
      <c r="CX27594" s="29">
        <v>27456</v>
      </c>
      <c r="CY27594" s="29">
        <v>1.6448580360116558</v>
      </c>
      <c r="CZ27594" s="29">
        <v>1.9599489662724625</v>
      </c>
      <c r="DA27594" s="29">
        <v>2.5757440504984443</v>
      </c>
      <c r="DB27594" s="29">
        <v>3.2902922144124052</v>
      </c>
    </row>
    <row r="27595" spans="102:106" ht="20.100000000000001" customHeight="1" x14ac:dyDescent="0.2">
      <c r="CX27595" s="29">
        <v>27457</v>
      </c>
      <c r="CY27595" s="29">
        <v>1.6448580358505307</v>
      </c>
      <c r="CZ27595" s="29">
        <v>1.9599489668184318</v>
      </c>
      <c r="DA27595" s="29">
        <v>2.575744053603263</v>
      </c>
      <c r="DB27595" s="29">
        <v>3.2902922229528779</v>
      </c>
    </row>
    <row r="27596" spans="102:106" ht="20.100000000000001" customHeight="1" x14ac:dyDescent="0.2">
      <c r="CX27596" s="29">
        <v>27458</v>
      </c>
      <c r="CY27596" s="29">
        <v>1.6448580356921361</v>
      </c>
      <c r="CZ27596" s="29">
        <v>1.9599489673658843</v>
      </c>
      <c r="DA27596" s="29">
        <v>2.5757440567086554</v>
      </c>
      <c r="DB27596" s="29">
        <v>3.2902922314931278</v>
      </c>
    </row>
    <row r="27597" spans="102:106" ht="20.100000000000001" customHeight="1" x14ac:dyDescent="0.2">
      <c r="CX27597" s="29">
        <v>27459</v>
      </c>
      <c r="CY27597" s="29">
        <v>1.6448580355311515</v>
      </c>
      <c r="CZ27597" s="29">
        <v>1.9599489679135496</v>
      </c>
      <c r="DA27597" s="29">
        <v>2.5757440598126298</v>
      </c>
      <c r="DB27597" s="29">
        <v>3.2902922400327062</v>
      </c>
    </row>
    <row r="27598" spans="102:106" ht="20.100000000000001" customHeight="1" x14ac:dyDescent="0.2">
      <c r="CX27598" s="29">
        <v>27460</v>
      </c>
      <c r="CY27598" s="29">
        <v>1.6448580353696687</v>
      </c>
      <c r="CZ27598" s="29">
        <v>1.9599489684601563</v>
      </c>
      <c r="DA27598" s="29">
        <v>2.5757440629167418</v>
      </c>
      <c r="DB27598" s="29">
        <v>3.2902922485720891</v>
      </c>
    </row>
    <row r="27599" spans="102:106" ht="20.100000000000001" customHeight="1" x14ac:dyDescent="0.2">
      <c r="CX27599" s="29">
        <v>27461</v>
      </c>
      <c r="CY27599" s="29">
        <v>1.6448580352097786</v>
      </c>
      <c r="CZ27599" s="29">
        <v>1.9599489690059886</v>
      </c>
      <c r="DA27599" s="29">
        <v>2.5757440660213651</v>
      </c>
      <c r="DB27599" s="29">
        <v>3.2902922571108295</v>
      </c>
    </row>
    <row r="27600" spans="102:106" ht="20.100000000000001" customHeight="1" x14ac:dyDescent="0.2">
      <c r="CX27600" s="29">
        <v>27462</v>
      </c>
      <c r="CY27600" s="29">
        <v>1.6448580350498665</v>
      </c>
      <c r="CZ27600" s="29">
        <v>1.9599489695528856</v>
      </c>
      <c r="DA27600" s="29">
        <v>2.5757440691256899</v>
      </c>
      <c r="DB27600" s="29">
        <v>3.2902922656475511</v>
      </c>
    </row>
    <row r="27601" spans="102:106" ht="20.100000000000001" customHeight="1" x14ac:dyDescent="0.2">
      <c r="CX27601" s="29">
        <v>27463</v>
      </c>
      <c r="CY27601" s="29">
        <v>1.6448580348883179</v>
      </c>
      <c r="CZ27601" s="29">
        <v>1.9599489700995756</v>
      </c>
      <c r="DA27601" s="29">
        <v>2.5757440722289067</v>
      </c>
      <c r="DB27601" s="29">
        <v>3.2902922741845821</v>
      </c>
    </row>
    <row r="27602" spans="102:106" ht="20.100000000000001" customHeight="1" x14ac:dyDescent="0.2">
      <c r="CX27602" s="29">
        <v>27464</v>
      </c>
      <c r="CY27602" s="29">
        <v>1.6448580347272237</v>
      </c>
      <c r="CZ27602" s="29">
        <v>1.9599489706463435</v>
      </c>
      <c r="DA27602" s="29">
        <v>2.5757440753325711</v>
      </c>
      <c r="DB27602" s="29">
        <v>3.2902922827214747</v>
      </c>
    </row>
    <row r="27603" spans="102:106" ht="20.100000000000001" customHeight="1" x14ac:dyDescent="0.2">
      <c r="CX27603" s="29">
        <v>27465</v>
      </c>
      <c r="CY27603" s="29">
        <v>1.6448580345668227</v>
      </c>
      <c r="CZ27603" s="29">
        <v>1.9599489711934723</v>
      </c>
      <c r="DA27603" s="29">
        <v>2.5757440784358727</v>
      </c>
      <c r="DB27603" s="29">
        <v>3.2902922912577788</v>
      </c>
    </row>
    <row r="27604" spans="102:106" ht="20.100000000000001" customHeight="1" x14ac:dyDescent="0.2">
      <c r="CX27604" s="29">
        <v>27466</v>
      </c>
      <c r="CY27604" s="29">
        <v>1.6448580344073527</v>
      </c>
      <c r="CZ27604" s="29">
        <v>1.9599489717396914</v>
      </c>
      <c r="DA27604" s="29">
        <v>2.5757440815380024</v>
      </c>
      <c r="DB27604" s="29">
        <v>3.2902922997921196</v>
      </c>
    </row>
    <row r="27605" spans="102:106" ht="20.100000000000001" customHeight="1" x14ac:dyDescent="0.2">
      <c r="CX27605" s="29">
        <v>27467</v>
      </c>
      <c r="CY27605" s="29">
        <v>1.6448580342471988</v>
      </c>
      <c r="CZ27605" s="29">
        <v>1.9599489722868393</v>
      </c>
      <c r="DA27605" s="29">
        <v>2.5757440846405157</v>
      </c>
      <c r="DB27605" s="29">
        <v>3.2902923083268245</v>
      </c>
    </row>
    <row r="27606" spans="102:106" ht="20.100000000000001" customHeight="1" x14ac:dyDescent="0.2">
      <c r="CX27606" s="29">
        <v>27468</v>
      </c>
      <c r="CY27606" s="29">
        <v>1.6448580340865988</v>
      </c>
      <c r="CZ27606" s="29">
        <v>1.9599489728336443</v>
      </c>
      <c r="DA27606" s="29">
        <v>2.5757440877437863</v>
      </c>
      <c r="DB27606" s="29">
        <v>3.2902923168614455</v>
      </c>
    </row>
    <row r="27607" spans="102:106" ht="20.100000000000001" customHeight="1" x14ac:dyDescent="0.2">
      <c r="CX27607" s="29">
        <v>27469</v>
      </c>
      <c r="CY27607" s="29">
        <v>1.644858033925791</v>
      </c>
      <c r="CZ27607" s="29">
        <v>1.9599489733803905</v>
      </c>
      <c r="DA27607" s="29">
        <v>2.5757440908458191</v>
      </c>
      <c r="DB27607" s="29">
        <v>3.2902923253946064</v>
      </c>
    </row>
    <row r="27608" spans="102:106" ht="20.100000000000001" customHeight="1" x14ac:dyDescent="0.2">
      <c r="CX27608" s="29">
        <v>27470</v>
      </c>
      <c r="CY27608" s="29">
        <v>1.6448580337650136</v>
      </c>
      <c r="CZ27608" s="29">
        <v>1.959948973925806</v>
      </c>
      <c r="DA27608" s="29">
        <v>2.5757440939469891</v>
      </c>
      <c r="DB27608" s="29">
        <v>3.2902923339277099</v>
      </c>
    </row>
    <row r="27609" spans="102:106" ht="20.100000000000001" customHeight="1" x14ac:dyDescent="0.2">
      <c r="CX27609" s="29">
        <v>27471</v>
      </c>
      <c r="CY27609" s="29">
        <v>1.6448580336045042</v>
      </c>
      <c r="CZ27609" s="29">
        <v>1.9599489744732859</v>
      </c>
      <c r="DA27609" s="29">
        <v>2.5757440970488505</v>
      </c>
      <c r="DB27609" s="29">
        <v>3.2902923424593795</v>
      </c>
    </row>
    <row r="27610" spans="102:106" ht="20.100000000000001" customHeight="1" x14ac:dyDescent="0.2">
      <c r="CX27610" s="29">
        <v>27472</v>
      </c>
      <c r="CY27610" s="29">
        <v>1.6448580334445015</v>
      </c>
      <c r="CZ27610" s="29">
        <v>1.9599489750200025</v>
      </c>
      <c r="DA27610" s="29">
        <v>2.5757441001505943</v>
      </c>
      <c r="DB27610" s="29">
        <v>3.2902923509910185</v>
      </c>
    </row>
    <row r="27611" spans="102:106" ht="20.100000000000001" customHeight="1" x14ac:dyDescent="0.2">
      <c r="CX27611" s="29">
        <v>27473</v>
      </c>
      <c r="CY27611" s="29">
        <v>1.6448580332833893</v>
      </c>
      <c r="CZ27611" s="29">
        <v>1.9599489755662391</v>
      </c>
      <c r="DA27611" s="29">
        <v>2.5757441032525925</v>
      </c>
      <c r="DB27611" s="29">
        <v>3.2902923595221756</v>
      </c>
    </row>
    <row r="27612" spans="102:106" ht="20.100000000000001" customHeight="1" x14ac:dyDescent="0.2">
      <c r="CX27612" s="29">
        <v>27474</v>
      </c>
      <c r="CY27612" s="29">
        <v>1.6448580331232598</v>
      </c>
      <c r="CZ27612" s="29">
        <v>1.9599489761122797</v>
      </c>
      <c r="DA27612" s="29">
        <v>2.5757441063528508</v>
      </c>
      <c r="DB27612" s="29">
        <v>3.2902923680524019</v>
      </c>
    </row>
    <row r="27613" spans="102:106" ht="20.100000000000001" customHeight="1" x14ac:dyDescent="0.2">
      <c r="CX27613" s="29">
        <v>27475</v>
      </c>
      <c r="CY27613" s="29">
        <v>1.6448580329624962</v>
      </c>
      <c r="CZ27613" s="29">
        <v>1.9599489766584075</v>
      </c>
      <c r="DA27613" s="29">
        <v>2.5757441094541087</v>
      </c>
      <c r="DB27613" s="29">
        <v>3.2902923765821739</v>
      </c>
    </row>
    <row r="27614" spans="102:106" ht="20.100000000000001" customHeight="1" x14ac:dyDescent="0.2">
      <c r="CX27614" s="29">
        <v>27476</v>
      </c>
      <c r="CY27614" s="29">
        <v>1.6448580328031921</v>
      </c>
      <c r="CZ27614" s="29">
        <v>1.9599489772049061</v>
      </c>
      <c r="DA27614" s="29">
        <v>2.5757441125543723</v>
      </c>
      <c r="DB27614" s="29">
        <v>3.2902923851110413</v>
      </c>
    </row>
    <row r="27615" spans="102:106" ht="20.100000000000001" customHeight="1" x14ac:dyDescent="0.2">
      <c r="CX27615" s="29">
        <v>27477</v>
      </c>
      <c r="CY27615" s="29">
        <v>1.6448580326418756</v>
      </c>
      <c r="CZ27615" s="29">
        <v>1.9599489777505035</v>
      </c>
      <c r="DA27615" s="29">
        <v>2.5757441156551977</v>
      </c>
      <c r="DB27615" s="29">
        <v>3.2902923936394783</v>
      </c>
    </row>
    <row r="27616" spans="102:106" ht="20.100000000000001" customHeight="1" x14ac:dyDescent="0.2">
      <c r="CX27616" s="29">
        <v>27478</v>
      </c>
      <c r="CY27616" s="29">
        <v>1.6448580324824935</v>
      </c>
      <c r="CZ27616" s="29">
        <v>1.9599489782970387</v>
      </c>
      <c r="DA27616" s="29">
        <v>2.5757441187557739</v>
      </c>
      <c r="DB27616" s="29">
        <v>3.2902924021670374</v>
      </c>
    </row>
    <row r="27617" spans="102:106" ht="20.100000000000001" customHeight="1" x14ac:dyDescent="0.2">
      <c r="CX27617" s="29">
        <v>27479</v>
      </c>
      <c r="CY27617" s="29">
        <v>1.6448580323215756</v>
      </c>
      <c r="CZ27617" s="29">
        <v>1.9599489788432396</v>
      </c>
      <c r="DA27617" s="29">
        <v>2.5757441218552892</v>
      </c>
      <c r="DB27617" s="29">
        <v>3.2902924106941924</v>
      </c>
    </row>
    <row r="27618" spans="102:106" ht="20.100000000000001" customHeight="1" x14ac:dyDescent="0.2">
      <c r="CX27618" s="29">
        <v>27480</v>
      </c>
      <c r="CY27618" s="29">
        <v>1.6448580321630675</v>
      </c>
      <c r="CZ27618" s="29">
        <v>1.9599489793893894</v>
      </c>
      <c r="DA27618" s="29">
        <v>2.5757441249552997</v>
      </c>
      <c r="DB27618" s="29">
        <v>3.290292419220493</v>
      </c>
    </row>
    <row r="27619" spans="102:106" ht="20.100000000000001" customHeight="1" x14ac:dyDescent="0.2">
      <c r="CX27619" s="29">
        <v>27481</v>
      </c>
      <c r="CY27619" s="29">
        <v>1.644858032001645</v>
      </c>
      <c r="CZ27619" s="29">
        <v>1.959948979935771</v>
      </c>
      <c r="DA27619" s="29">
        <v>2.5757441280549949</v>
      </c>
      <c r="DB27619" s="29">
        <v>3.2902924277473429</v>
      </c>
    </row>
    <row r="27620" spans="102:106" ht="20.100000000000001" customHeight="1" x14ac:dyDescent="0.2">
      <c r="CX27620" s="29">
        <v>27482</v>
      </c>
      <c r="CY27620" s="29">
        <v>1.6448580318412538</v>
      </c>
      <c r="CZ27620" s="29">
        <v>1.9599489804811121</v>
      </c>
      <c r="DA27620" s="29">
        <v>2.5757441311547469</v>
      </c>
      <c r="DB27620" s="29">
        <v>3.2902924362724373</v>
      </c>
    </row>
    <row r="27621" spans="102:106" ht="20.100000000000001" customHeight="1" x14ac:dyDescent="0.2">
      <c r="CX27621" s="29">
        <v>27483</v>
      </c>
      <c r="CY27621" s="29">
        <v>1.6448580316802774</v>
      </c>
      <c r="CZ27621" s="29">
        <v>1.9599489810272523</v>
      </c>
      <c r="DA27621" s="29">
        <v>2.5757441342537439</v>
      </c>
      <c r="DB27621" s="29">
        <v>3.2902924447971782</v>
      </c>
    </row>
    <row r="27622" spans="102:106" ht="20.100000000000001" customHeight="1" x14ac:dyDescent="0.2">
      <c r="CX27622" s="29">
        <v>27484</v>
      </c>
      <c r="CY27622" s="29">
        <v>1.6448580315208086</v>
      </c>
      <c r="CZ27622" s="29">
        <v>1.9599489815744748</v>
      </c>
      <c r="DA27622" s="29">
        <v>2.5757441373523582</v>
      </c>
      <c r="DB27622" s="29">
        <v>3.2902924533211158</v>
      </c>
    </row>
    <row r="27623" spans="102:106" ht="20.100000000000001" customHeight="1" x14ac:dyDescent="0.2">
      <c r="CX27623" s="29">
        <v>27485</v>
      </c>
      <c r="CY27623" s="29">
        <v>1.6448580313612295</v>
      </c>
      <c r="CZ27623" s="29">
        <v>1.9599489821199503</v>
      </c>
      <c r="DA27623" s="29">
        <v>2.5757441404509622</v>
      </c>
      <c r="DB27623" s="29">
        <v>3.2902924618447247</v>
      </c>
    </row>
    <row r="27624" spans="102:106" ht="20.100000000000001" customHeight="1" x14ac:dyDescent="0.2">
      <c r="CX27624" s="29">
        <v>27486</v>
      </c>
      <c r="CY27624" s="29">
        <v>1.6448580311999246</v>
      </c>
      <c r="CZ27624" s="29">
        <v>1.9599489826655179</v>
      </c>
      <c r="DA27624" s="29">
        <v>2.5757441435487447</v>
      </c>
      <c r="DB27624" s="29">
        <v>3.2902924703675556</v>
      </c>
    </row>
    <row r="27625" spans="102:106" ht="20.100000000000001" customHeight="1" x14ac:dyDescent="0.2">
      <c r="CX27625" s="29">
        <v>27487</v>
      </c>
      <c r="CY27625" s="29">
        <v>1.6448580310408396</v>
      </c>
      <c r="CZ27625" s="29">
        <v>1.9599489832114612</v>
      </c>
      <c r="DA27625" s="29">
        <v>2.5757441466472608</v>
      </c>
      <c r="DB27625" s="29">
        <v>3.2902924788900814</v>
      </c>
    </row>
    <row r="27626" spans="102:106" ht="20.100000000000001" customHeight="1" x14ac:dyDescent="0.2">
      <c r="CX27626" s="29">
        <v>27488</v>
      </c>
      <c r="CY27626" s="29">
        <v>1.644858030880503</v>
      </c>
      <c r="CZ27626" s="29">
        <v>1.9599489837565067</v>
      </c>
      <c r="DA27626" s="29">
        <v>2.5757441497445153</v>
      </c>
      <c r="DB27626" s="29">
        <v>3.2902924874109258</v>
      </c>
    </row>
    <row r="27627" spans="102:106" ht="20.100000000000001" customHeight="1" x14ac:dyDescent="0.2">
      <c r="CX27627" s="29">
        <v>27489</v>
      </c>
      <c r="CY27627" s="29">
        <v>1.6448580307210079</v>
      </c>
      <c r="CZ27627" s="29">
        <v>1.9599489843024942</v>
      </c>
      <c r="DA27627" s="29">
        <v>2.5757441528432485</v>
      </c>
      <c r="DB27627" s="29">
        <v>3.2902924959324178</v>
      </c>
    </row>
    <row r="27628" spans="102:106" ht="20.100000000000001" customHeight="1" x14ac:dyDescent="0.2">
      <c r="CX27628" s="29">
        <v>27490</v>
      </c>
      <c r="CY27628" s="29">
        <v>1.6448580305588807</v>
      </c>
      <c r="CZ27628" s="29">
        <v>1.9599489848481504</v>
      </c>
      <c r="DA27628" s="29">
        <v>2.5757441559402796</v>
      </c>
      <c r="DB27628" s="29">
        <v>3.290292504452252</v>
      </c>
    </row>
    <row r="27629" spans="102:106" ht="20.100000000000001" customHeight="1" x14ac:dyDescent="0.2">
      <c r="CX27629" s="29">
        <v>27491</v>
      </c>
      <c r="CY27629" s="29">
        <v>1.644858030399925</v>
      </c>
      <c r="CZ27629" s="29">
        <v>1.9599489853937577</v>
      </c>
      <c r="DA27629" s="29">
        <v>2.575744159038349</v>
      </c>
      <c r="DB27629" s="29">
        <v>3.2902925129718303</v>
      </c>
    </row>
    <row r="27630" spans="102:106" ht="20.100000000000001" customHeight="1" x14ac:dyDescent="0.2">
      <c r="CX27630" s="29">
        <v>27492</v>
      </c>
      <c r="CY27630" s="29">
        <v>1.6448580302406686</v>
      </c>
      <c r="CZ27630" s="29">
        <v>1.9599489859396</v>
      </c>
      <c r="DA27630" s="29">
        <v>2.5757441621342765</v>
      </c>
      <c r="DB27630" s="29">
        <v>3.2902925214916294</v>
      </c>
    </row>
    <row r="27631" spans="102:106" ht="20.100000000000001" customHeight="1" x14ac:dyDescent="0.2">
      <c r="CX27631" s="29">
        <v>27493</v>
      </c>
      <c r="CY27631" s="29">
        <v>1.6448580300794922</v>
      </c>
      <c r="CZ27631" s="29">
        <v>1.9599489864859596</v>
      </c>
      <c r="DA27631" s="29">
        <v>2.575744165231987</v>
      </c>
      <c r="DB27631" s="29">
        <v>3.2902925300093417</v>
      </c>
    </row>
    <row r="27632" spans="102:106" ht="20.100000000000001" customHeight="1" x14ac:dyDescent="0.2">
      <c r="CX27632" s="29">
        <v>27494</v>
      </c>
      <c r="CY27632" s="29">
        <v>1.6448580299184896</v>
      </c>
      <c r="CZ27632" s="29">
        <v>1.9599489870315632</v>
      </c>
      <c r="DA27632" s="29">
        <v>2.5757441683282987</v>
      </c>
      <c r="DB27632" s="29">
        <v>3.2902925385272983</v>
      </c>
    </row>
    <row r="27633" spans="102:106" ht="20.100000000000001" customHeight="1" x14ac:dyDescent="0.2">
      <c r="CX27633" s="29">
        <v>27495</v>
      </c>
      <c r="CY27633" s="29">
        <v>1.6448580297597535</v>
      </c>
      <c r="CZ27633" s="29">
        <v>1.9599489875766933</v>
      </c>
      <c r="DA27633" s="29">
        <v>2.575744171424768</v>
      </c>
      <c r="DB27633" s="29">
        <v>3.2902925470450457</v>
      </c>
    </row>
    <row r="27634" spans="102:106" ht="20.100000000000001" customHeight="1" x14ac:dyDescent="0.2">
      <c r="CX27634" s="29">
        <v>27496</v>
      </c>
      <c r="CY27634" s="29">
        <v>1.6448580295998108</v>
      </c>
      <c r="CZ27634" s="29">
        <v>1.959948988121633</v>
      </c>
      <c r="DA27634" s="29">
        <v>2.5757441745205822</v>
      </c>
      <c r="DB27634" s="29">
        <v>3.2902925555612064</v>
      </c>
    </row>
    <row r="27635" spans="102:106" ht="20.100000000000001" customHeight="1" x14ac:dyDescent="0.2">
      <c r="CX27635" s="29">
        <v>27497</v>
      </c>
      <c r="CY27635" s="29">
        <v>1.6448580294388981</v>
      </c>
      <c r="CZ27635" s="29">
        <v>1.959948988666665</v>
      </c>
      <c r="DA27635" s="29">
        <v>2.5757441776161141</v>
      </c>
      <c r="DB27635" s="29">
        <v>3.290292564077181</v>
      </c>
    </row>
    <row r="27636" spans="102:106" ht="20.100000000000001" customHeight="1" x14ac:dyDescent="0.2">
      <c r="CX27636" s="29">
        <v>27498</v>
      </c>
      <c r="CY27636" s="29">
        <v>1.6448580292791088</v>
      </c>
      <c r="CZ27636" s="29">
        <v>1.9599489892120729</v>
      </c>
      <c r="DA27636" s="29">
        <v>2.5757441807129187</v>
      </c>
      <c r="DB27636" s="29">
        <v>3.2902925725925187</v>
      </c>
    </row>
    <row r="27637" spans="102:106" ht="20.100000000000001" customHeight="1" x14ac:dyDescent="0.2">
      <c r="CX27637" s="29">
        <v>27499</v>
      </c>
      <c r="CY27637" s="29">
        <v>1.6448580291188248</v>
      </c>
      <c r="CZ27637" s="29">
        <v>1.9599489897581386</v>
      </c>
      <c r="DA27637" s="29">
        <v>2.575744183807815</v>
      </c>
      <c r="DB27637" s="29">
        <v>3.290292581107694</v>
      </c>
    </row>
    <row r="27638" spans="102:106" ht="20.100000000000001" customHeight="1" x14ac:dyDescent="0.2">
      <c r="CX27638" s="29">
        <v>27500</v>
      </c>
      <c r="CY27638" s="29">
        <v>1.644858028958283</v>
      </c>
      <c r="CZ27638" s="29">
        <v>1.959948990303588</v>
      </c>
      <c r="DA27638" s="29">
        <v>2.5757441869035431</v>
      </c>
      <c r="DB27638" s="29">
        <v>3.2902925896213273</v>
      </c>
    </row>
    <row r="27639" spans="102:106" ht="20.100000000000001" customHeight="1" x14ac:dyDescent="0.2">
      <c r="CX27639" s="29">
        <v>27501</v>
      </c>
      <c r="CY27639" s="29">
        <v>1.6448580287995773</v>
      </c>
      <c r="CZ27639" s="29">
        <v>1.9599489908487042</v>
      </c>
      <c r="DA27639" s="29">
        <v>2.5757441899981051</v>
      </c>
      <c r="DB27639" s="29">
        <v>3.2902925981357489</v>
      </c>
    </row>
    <row r="27640" spans="102:106" ht="20.100000000000001" customHeight="1" x14ac:dyDescent="0.2">
      <c r="CX27640" s="29">
        <v>27502</v>
      </c>
      <c r="CY27640" s="29">
        <v>1.6448580286392323</v>
      </c>
      <c r="CZ27640" s="29">
        <v>1.9599489913937693</v>
      </c>
      <c r="DA27640" s="29">
        <v>2.5757441930930587</v>
      </c>
      <c r="DB27640" s="29">
        <v>3.2902926066486495</v>
      </c>
    </row>
    <row r="27641" spans="102:106" ht="20.100000000000001" customHeight="1" x14ac:dyDescent="0.2">
      <c r="CX27641" s="29">
        <v>27503</v>
      </c>
      <c r="CY27641" s="29">
        <v>1.6448580284793415</v>
      </c>
      <c r="CZ27641" s="29">
        <v>1.9599489919390667</v>
      </c>
      <c r="DA27641" s="29">
        <v>2.5757441961875891</v>
      </c>
      <c r="DB27641" s="29">
        <v>3.2902926151605065</v>
      </c>
    </row>
    <row r="27642" spans="102:106" ht="20.100000000000001" customHeight="1" x14ac:dyDescent="0.2">
      <c r="CX27642" s="29">
        <v>27504</v>
      </c>
      <c r="CY27642" s="29">
        <v>1.6448580283182863</v>
      </c>
      <c r="CZ27642" s="29">
        <v>1.9599489924833211</v>
      </c>
      <c r="DA27642" s="29">
        <v>2.5757441992820693</v>
      </c>
      <c r="DB27642" s="29">
        <v>3.2902926236727197</v>
      </c>
    </row>
    <row r="27643" spans="102:106" ht="20.100000000000001" customHeight="1" x14ac:dyDescent="0.2">
      <c r="CX27643" s="29">
        <v>27505</v>
      </c>
      <c r="CY27643" s="29">
        <v>1.64485802815816</v>
      </c>
      <c r="CZ27643" s="29">
        <v>1.9599489930283729</v>
      </c>
      <c r="DA27643" s="29">
        <v>2.5757442023756845</v>
      </c>
      <c r="DB27643" s="29">
        <v>3.2902926321829837</v>
      </c>
    </row>
    <row r="27644" spans="102:106" ht="20.100000000000001" customHeight="1" x14ac:dyDescent="0.2">
      <c r="CX27644" s="29">
        <v>27506</v>
      </c>
      <c r="CY27644" s="29">
        <v>1.6448580279991993</v>
      </c>
      <c r="CZ27644" s="29">
        <v>1.9599489935745045</v>
      </c>
      <c r="DA27644" s="29">
        <v>2.5757442054699919</v>
      </c>
      <c r="DB27644" s="29">
        <v>3.2902926406936266</v>
      </c>
    </row>
    <row r="27645" spans="102:106" ht="20.100000000000001" customHeight="1" x14ac:dyDescent="0.2">
      <c r="CX27645" s="29">
        <v>27507</v>
      </c>
      <c r="CY27645" s="29">
        <v>1.6448580278379294</v>
      </c>
      <c r="CZ27645" s="29">
        <v>1.9599489941188837</v>
      </c>
      <c r="DA27645" s="29">
        <v>2.5757442085629929</v>
      </c>
      <c r="DB27645" s="29">
        <v>3.290292649203268</v>
      </c>
    </row>
    <row r="27646" spans="102:106" ht="20.100000000000001" customHeight="1" x14ac:dyDescent="0.2">
      <c r="CX27646" s="29">
        <v>27508</v>
      </c>
      <c r="CY27646" s="29">
        <v>1.6448580276801568</v>
      </c>
      <c r="CZ27646" s="29">
        <v>1.9599489946649085</v>
      </c>
      <c r="DA27646" s="29">
        <v>2.5757442116574287</v>
      </c>
      <c r="DB27646" s="29">
        <v>3.2902926577133105</v>
      </c>
    </row>
    <row r="27647" spans="102:106" ht="20.100000000000001" customHeight="1" x14ac:dyDescent="0.2">
      <c r="CX27647" s="29">
        <v>27509</v>
      </c>
      <c r="CY27647" s="29">
        <v>1.6448580275186919</v>
      </c>
      <c r="CZ27647" s="29">
        <v>1.9599489952097451</v>
      </c>
      <c r="DA27647" s="29">
        <v>2.5757442147501153</v>
      </c>
      <c r="DB27647" s="29">
        <v>3.290292666221446</v>
      </c>
    </row>
    <row r="27648" spans="102:106" ht="20.100000000000001" customHeight="1" x14ac:dyDescent="0.2">
      <c r="CX27648" s="29">
        <v>27510</v>
      </c>
      <c r="CY27648" s="29">
        <v>1.6448580273593423</v>
      </c>
      <c r="CZ27648" s="29">
        <v>1.9599489957536762</v>
      </c>
      <c r="DA27648" s="29">
        <v>2.5757442178437948</v>
      </c>
      <c r="DB27648" s="29">
        <v>3.2902926747300039</v>
      </c>
    </row>
    <row r="27649" spans="102:106" ht="20.100000000000001" customHeight="1" x14ac:dyDescent="0.2">
      <c r="CX27649" s="29">
        <v>27511</v>
      </c>
      <c r="CY27649" s="29">
        <v>1.6448580272004871</v>
      </c>
      <c r="CZ27649" s="29">
        <v>1.959948996298543</v>
      </c>
      <c r="DA27649" s="29">
        <v>2.5757442209352823</v>
      </c>
      <c r="DB27649" s="29">
        <v>3.2902926832366752</v>
      </c>
    </row>
    <row r="27650" spans="102:106" ht="20.100000000000001" customHeight="1" x14ac:dyDescent="0.2">
      <c r="CX27650" s="29">
        <v>27512</v>
      </c>
      <c r="CY27650" s="29">
        <v>1.6448580270405084</v>
      </c>
      <c r="CZ27650" s="29">
        <v>1.959948996843069</v>
      </c>
      <c r="DA27650" s="29">
        <v>2.5757442240285049</v>
      </c>
      <c r="DB27650" s="29">
        <v>3.2902926917428621</v>
      </c>
    </row>
    <row r="27651" spans="102:106" ht="20.100000000000001" customHeight="1" x14ac:dyDescent="0.2">
      <c r="CX27651" s="29">
        <v>27513</v>
      </c>
      <c r="CY27651" s="29">
        <v>1.6448580268796422</v>
      </c>
      <c r="CZ27651" s="29">
        <v>1.9599489973890951</v>
      </c>
      <c r="DA27651" s="29">
        <v>2.5757442271214632</v>
      </c>
      <c r="DB27651" s="29">
        <v>3.2902927002490396</v>
      </c>
    </row>
    <row r="27652" spans="102:106" ht="20.100000000000001" customHeight="1" x14ac:dyDescent="0.2">
      <c r="CX27652" s="29">
        <v>27514</v>
      </c>
      <c r="CY27652" s="29">
        <v>1.6448580267199826</v>
      </c>
      <c r="CZ27652" s="29">
        <v>1.9599489979337874</v>
      </c>
      <c r="DA27652" s="29">
        <v>2.5757442302133429</v>
      </c>
      <c r="DB27652" s="29">
        <v>3.2902927087547535</v>
      </c>
    </row>
    <row r="27653" spans="102:106" ht="20.100000000000001" customHeight="1" x14ac:dyDescent="0.2">
      <c r="CX27653" s="29">
        <v>27515</v>
      </c>
      <c r="CY27653" s="29">
        <v>1.6448580265599093</v>
      </c>
      <c r="CZ27653" s="29">
        <v>1.9599489984774288</v>
      </c>
      <c r="DA27653" s="29">
        <v>2.575744233304516</v>
      </c>
      <c r="DB27653" s="29">
        <v>3.2902927172604777</v>
      </c>
    </row>
    <row r="27654" spans="102:106" ht="20.100000000000001" customHeight="1" x14ac:dyDescent="0.2">
      <c r="CX27654" s="29">
        <v>27516</v>
      </c>
      <c r="CY27654" s="29">
        <v>1.6448580263996597</v>
      </c>
      <c r="CZ27654" s="29">
        <v>1.9599489990234171</v>
      </c>
      <c r="DA27654" s="29">
        <v>2.5757442363965373</v>
      </c>
      <c r="DB27654" s="29">
        <v>3.2902927257639041</v>
      </c>
    </row>
    <row r="27655" spans="102:106" ht="20.100000000000001" customHeight="1" x14ac:dyDescent="0.2">
      <c r="CX27655" s="29">
        <v>27517</v>
      </c>
      <c r="CY27655" s="29">
        <v>1.6448580262394703</v>
      </c>
      <c r="CZ27655" s="29">
        <v>1.9599489995673607</v>
      </c>
      <c r="DA27655" s="29">
        <v>2.5757442394885941</v>
      </c>
      <c r="DB27655" s="29">
        <v>3.2902927342682888</v>
      </c>
    </row>
    <row r="27656" spans="102:106" ht="20.100000000000001" customHeight="1" x14ac:dyDescent="0.2">
      <c r="CX27656" s="29">
        <v>27518</v>
      </c>
      <c r="CY27656" s="29">
        <v>1.6448580260795782</v>
      </c>
      <c r="CZ27656" s="29">
        <v>1.9599490001126574</v>
      </c>
      <c r="DA27656" s="29">
        <v>2.575744242578685</v>
      </c>
      <c r="DB27656" s="29">
        <v>3.2902927427703959</v>
      </c>
    </row>
    <row r="27657" spans="102:106" ht="20.100000000000001" customHeight="1" x14ac:dyDescent="0.2">
      <c r="CX27657" s="29">
        <v>27519</v>
      </c>
      <c r="CY27657" s="29">
        <v>1.6448580259202201</v>
      </c>
      <c r="CZ27657" s="29">
        <v>1.9599490006564737</v>
      </c>
      <c r="DA27657" s="29">
        <v>2.5757442456695525</v>
      </c>
      <c r="DB27657" s="29">
        <v>3.2902927512734816</v>
      </c>
    </row>
    <row r="27658" spans="102:106" ht="20.100000000000001" customHeight="1" x14ac:dyDescent="0.2">
      <c r="CX27658" s="29">
        <v>27520</v>
      </c>
      <c r="CY27658" s="29">
        <v>1.6448580257597762</v>
      </c>
      <c r="CZ27658" s="29">
        <v>1.9599490012006497</v>
      </c>
      <c r="DA27658" s="29">
        <v>2.5757442487603823</v>
      </c>
      <c r="DB27658" s="29">
        <v>3.2902927597752365</v>
      </c>
    </row>
    <row r="27659" spans="102:106" ht="20.100000000000001" customHeight="1" x14ac:dyDescent="0.2">
      <c r="CX27659" s="29">
        <v>27521</v>
      </c>
      <c r="CY27659" s="29">
        <v>1.6448580256003398</v>
      </c>
      <c r="CZ27659" s="29">
        <v>1.9599490017454679</v>
      </c>
      <c r="DA27659" s="29">
        <v>2.5757442518515452</v>
      </c>
      <c r="DB27659" s="29">
        <v>3.2902927682761351</v>
      </c>
    </row>
    <row r="27660" spans="102:106" ht="20.100000000000001" customHeight="1" x14ac:dyDescent="0.2">
      <c r="CX27660" s="29">
        <v>27522</v>
      </c>
      <c r="CY27660" s="29">
        <v>1.6448580254421481</v>
      </c>
      <c r="CZ27660" s="29">
        <v>1.9599490022896515</v>
      </c>
      <c r="DA27660" s="29">
        <v>2.5757442549410401</v>
      </c>
      <c r="DB27660" s="29">
        <v>3.2902927767766501</v>
      </c>
    </row>
    <row r="27661" spans="102:106" ht="20.100000000000001" customHeight="1" x14ac:dyDescent="0.2">
      <c r="CX27661" s="29">
        <v>27523</v>
      </c>
      <c r="CY27661" s="29">
        <v>1.6448580252817229</v>
      </c>
      <c r="CZ27661" s="29">
        <v>1.9599490028350417</v>
      </c>
      <c r="DA27661" s="29">
        <v>2.5757442580316097</v>
      </c>
      <c r="DB27661" s="29">
        <v>3.2902927852763284</v>
      </c>
    </row>
    <row r="27662" spans="102:106" ht="20.100000000000001" customHeight="1" x14ac:dyDescent="0.2">
      <c r="CX27662" s="29">
        <v>27524</v>
      </c>
      <c r="CY27662" s="29">
        <v>1.6448580251211591</v>
      </c>
      <c r="CZ27662" s="29">
        <v>1.9599490033788027</v>
      </c>
      <c r="DA27662" s="29">
        <v>2.5757442611212524</v>
      </c>
      <c r="DB27662" s="29">
        <v>3.2902927937756417</v>
      </c>
    </row>
    <row r="27663" spans="102:106" ht="20.100000000000001" customHeight="1" x14ac:dyDescent="0.2">
      <c r="CX27663" s="29">
        <v>27525</v>
      </c>
      <c r="CY27663" s="29">
        <v>1.6448580249606921</v>
      </c>
      <c r="CZ27663" s="29">
        <v>1.9599490039227756</v>
      </c>
      <c r="DA27663" s="29">
        <v>2.5757442642115262</v>
      </c>
      <c r="DB27663" s="29">
        <v>3.2902928022750668</v>
      </c>
    </row>
    <row r="27664" spans="102:106" ht="20.100000000000001" customHeight="1" x14ac:dyDescent="0.2">
      <c r="CX27664" s="29">
        <v>27526</v>
      </c>
      <c r="CY27664" s="29">
        <v>1.6448580248024172</v>
      </c>
      <c r="CZ27664" s="29">
        <v>1.9599490044672423</v>
      </c>
      <c r="DA27664" s="29">
        <v>2.5757442673004287</v>
      </c>
      <c r="DB27664" s="29">
        <v>3.2902928107722906</v>
      </c>
    </row>
    <row r="27665" spans="102:106" ht="20.100000000000001" customHeight="1" x14ac:dyDescent="0.2">
      <c r="CX27665" s="29">
        <v>27527</v>
      </c>
      <c r="CY27665" s="29">
        <v>1.6448580246428555</v>
      </c>
      <c r="CZ27665" s="29">
        <v>1.9599490050109265</v>
      </c>
      <c r="DA27665" s="29">
        <v>2.5757442703895168</v>
      </c>
      <c r="DB27665" s="29">
        <v>3.2902928192705705</v>
      </c>
    </row>
    <row r="27666" spans="102:106" ht="20.100000000000001" customHeight="1" x14ac:dyDescent="0.2">
      <c r="CX27666" s="29">
        <v>27528</v>
      </c>
      <c r="CY27666" s="29">
        <v>1.6448580244822431</v>
      </c>
      <c r="CZ27666" s="29">
        <v>1.9599490055556681</v>
      </c>
      <c r="DA27666" s="29">
        <v>2.5757442734779747</v>
      </c>
      <c r="DB27666" s="29">
        <v>3.290292827767598</v>
      </c>
    </row>
    <row r="27667" spans="102:106" ht="20.100000000000001" customHeight="1" x14ac:dyDescent="0.2">
      <c r="CX27667" s="29">
        <v>27529</v>
      </c>
      <c r="CY27667" s="29">
        <v>1.6448580243226747</v>
      </c>
      <c r="CZ27667" s="29">
        <v>1.9599490061001905</v>
      </c>
      <c r="DA27667" s="29">
        <v>2.5757442765673604</v>
      </c>
      <c r="DB27667" s="29">
        <v>3.2902928362629171</v>
      </c>
    </row>
    <row r="27668" spans="102:106" ht="20.100000000000001" customHeight="1" x14ac:dyDescent="0.2">
      <c r="CX27668" s="29">
        <v>27530</v>
      </c>
      <c r="CY27668" s="29">
        <v>1.6448580241643875</v>
      </c>
      <c r="CZ27668" s="29">
        <v>1.9599490066447756</v>
      </c>
      <c r="DA27668" s="29">
        <v>2.5757442796556709</v>
      </c>
      <c r="DB27668" s="29">
        <v>3.2902928447588562</v>
      </c>
    </row>
    <row r="27669" spans="102:106" ht="20.100000000000001" customHeight="1" x14ac:dyDescent="0.2">
      <c r="CX27669" s="29">
        <v>27531</v>
      </c>
      <c r="CY27669" s="29">
        <v>1.6448580240039017</v>
      </c>
      <c r="CZ27669" s="29">
        <v>1.9599490071881465</v>
      </c>
      <c r="DA27669" s="29">
        <v>2.5757442827444637</v>
      </c>
      <c r="DB27669" s="29">
        <v>3.2902928532540345</v>
      </c>
    </row>
    <row r="27670" spans="102:106" ht="20.100000000000001" customHeight="1" x14ac:dyDescent="0.2">
      <c r="CX27670" s="29">
        <v>27532</v>
      </c>
      <c r="CY27670" s="29">
        <v>1.6448580238433113</v>
      </c>
      <c r="CZ27670" s="29">
        <v>1.9599490077321435</v>
      </c>
      <c r="DA27670" s="29">
        <v>2.5757442858317359</v>
      </c>
      <c r="DB27670" s="29">
        <v>3.2902928617489238</v>
      </c>
    </row>
    <row r="27671" spans="102:106" ht="20.100000000000001" customHeight="1" x14ac:dyDescent="0.2">
      <c r="CX27671" s="29">
        <v>27533</v>
      </c>
      <c r="CY27671" s="29">
        <v>1.6448580236847117</v>
      </c>
      <c r="CZ27671" s="29">
        <v>1.9599490082754898</v>
      </c>
      <c r="DA27671" s="29">
        <v>2.5757442889202307</v>
      </c>
      <c r="DB27671" s="29">
        <v>3.290292870242141</v>
      </c>
    </row>
    <row r="27672" spans="102:106" ht="20.100000000000001" customHeight="1" x14ac:dyDescent="0.2">
      <c r="CX27672" s="29">
        <v>27534</v>
      </c>
      <c r="CY27672" s="29">
        <v>1.6448580235246226</v>
      </c>
      <c r="CZ27672" s="29">
        <v>1.9599490088200262</v>
      </c>
      <c r="DA27672" s="29">
        <v>2.5757442920079465</v>
      </c>
      <c r="DB27672" s="29">
        <v>3.2902928787350874</v>
      </c>
    </row>
    <row r="27673" spans="102:106" ht="20.100000000000001" customHeight="1" x14ac:dyDescent="0.2">
      <c r="CX27673" s="29">
        <v>27535</v>
      </c>
      <c r="CY27673" s="29">
        <v>1.6448580233651389</v>
      </c>
      <c r="CZ27673" s="29">
        <v>1.9599490093644754</v>
      </c>
      <c r="DA27673" s="29">
        <v>2.5757442950952529</v>
      </c>
      <c r="DB27673" s="29">
        <v>3.2902928872282362</v>
      </c>
    </row>
    <row r="27674" spans="102:106" ht="20.100000000000001" customHeight="1" x14ac:dyDescent="0.2">
      <c r="CX27674" s="29">
        <v>27536</v>
      </c>
      <c r="CY27674" s="29">
        <v>1.6448580232046384</v>
      </c>
      <c r="CZ27674" s="29">
        <v>1.9599490099075592</v>
      </c>
      <c r="DA27674" s="29">
        <v>2.5757442981825207</v>
      </c>
      <c r="DB27674" s="29">
        <v>3.2902928957202047</v>
      </c>
    </row>
    <row r="27675" spans="102:106" ht="20.100000000000001" customHeight="1" x14ac:dyDescent="0.2">
      <c r="CX27675" s="29">
        <v>27537</v>
      </c>
      <c r="CY27675" s="29">
        <v>1.6448580230452161</v>
      </c>
      <c r="CZ27675" s="29">
        <v>1.9599490104511192</v>
      </c>
      <c r="DA27675" s="29">
        <v>2.5757443012689336</v>
      </c>
      <c r="DB27675" s="29">
        <v>3.2902929042114644</v>
      </c>
    </row>
    <row r="27676" spans="102:106" ht="20.100000000000001" customHeight="1" x14ac:dyDescent="0.2">
      <c r="CX27676" s="29">
        <v>27538</v>
      </c>
      <c r="CY27676" s="29">
        <v>1.6448580228871081</v>
      </c>
      <c r="CZ27676" s="29">
        <v>1.9599490109954365</v>
      </c>
      <c r="DA27676" s="29">
        <v>2.5757443043560477</v>
      </c>
      <c r="DB27676" s="29">
        <v>3.2902929127015601</v>
      </c>
    </row>
    <row r="27677" spans="102:106" ht="20.100000000000001" customHeight="1" x14ac:dyDescent="0.2">
      <c r="CX27677" s="29">
        <v>27539</v>
      </c>
      <c r="CY27677" s="29">
        <v>1.6448580227268346</v>
      </c>
      <c r="CZ27677" s="29">
        <v>1.959949011539234</v>
      </c>
      <c r="DA27677" s="29">
        <v>2.5757443074418607</v>
      </c>
      <c r="DB27677" s="29">
        <v>3.2902929211918934</v>
      </c>
    </row>
    <row r="27678" spans="102:106" ht="20.100000000000001" customHeight="1" x14ac:dyDescent="0.2">
      <c r="CX27678" s="29">
        <v>27540</v>
      </c>
      <c r="CY27678" s="29">
        <v>1.6448580225664897</v>
      </c>
      <c r="CZ27678" s="29">
        <v>1.9599490120827923</v>
      </c>
      <c r="DA27678" s="29">
        <v>2.5757443105291156</v>
      </c>
      <c r="DB27678" s="29">
        <v>3.2902929296810801</v>
      </c>
    </row>
    <row r="27679" spans="102:106" ht="20.100000000000001" customHeight="1" x14ac:dyDescent="0.2">
      <c r="CX27679" s="29">
        <v>27541</v>
      </c>
      <c r="CY27679" s="29">
        <v>1.6448580224063096</v>
      </c>
      <c r="CZ27679" s="29">
        <v>1.9599490126263939</v>
      </c>
      <c r="DA27679" s="29">
        <v>2.575744313614623</v>
      </c>
      <c r="DB27679" s="29">
        <v>3.2902929381705217</v>
      </c>
    </row>
    <row r="27680" spans="102:106" ht="20.100000000000001" customHeight="1" x14ac:dyDescent="0.2">
      <c r="CX27680" s="29">
        <v>27542</v>
      </c>
      <c r="CY27680" s="29">
        <v>1.6448580222483897</v>
      </c>
      <c r="CZ27680" s="29">
        <v>1.9599490131703197</v>
      </c>
      <c r="DA27680" s="29">
        <v>2.575744316701126</v>
      </c>
      <c r="DB27680" s="29">
        <v>3.2902929466588335</v>
      </c>
    </row>
    <row r="27681" spans="102:106" ht="20.100000000000001" customHeight="1" x14ac:dyDescent="0.2">
      <c r="CX27681" s="29">
        <v>27543</v>
      </c>
      <c r="CY27681" s="29">
        <v>1.6448580220892486</v>
      </c>
      <c r="CZ27681" s="29">
        <v>1.9599490137148516</v>
      </c>
      <c r="DA27681" s="29">
        <v>2.5757443197866214</v>
      </c>
      <c r="DB27681" s="29">
        <v>3.2902929551464881</v>
      </c>
    </row>
    <row r="27682" spans="102:106" ht="20.100000000000001" customHeight="1" x14ac:dyDescent="0.2">
      <c r="CX27682" s="29">
        <v>27544</v>
      </c>
      <c r="CY27682" s="29">
        <v>1.6448580219291224</v>
      </c>
      <c r="CZ27682" s="29">
        <v>1.959949014257151</v>
      </c>
      <c r="DA27682" s="29">
        <v>2.5757443228714783</v>
      </c>
      <c r="DB27682" s="29">
        <v>3.2902929636330298</v>
      </c>
    </row>
    <row r="27683" spans="102:106" ht="20.100000000000001" customHeight="1" x14ac:dyDescent="0.2">
      <c r="CX27683" s="29">
        <v>27545</v>
      </c>
      <c r="CY27683" s="29">
        <v>1.6448580217682476</v>
      </c>
      <c r="CZ27683" s="29">
        <v>1.9599490148006198</v>
      </c>
      <c r="DA27683" s="29">
        <v>2.5757443259572548</v>
      </c>
      <c r="DB27683" s="29">
        <v>3.2902929721189311</v>
      </c>
    </row>
    <row r="27684" spans="102:106" ht="20.100000000000001" customHeight="1" x14ac:dyDescent="0.2">
      <c r="CX27684" s="29">
        <v>27546</v>
      </c>
      <c r="CY27684" s="29">
        <v>1.6448580216105775</v>
      </c>
      <c r="CZ27684" s="29">
        <v>1.9599490153439783</v>
      </c>
      <c r="DA27684" s="29">
        <v>2.5757443290419464</v>
      </c>
      <c r="DB27684" s="29">
        <v>3.2902929806046637</v>
      </c>
    </row>
    <row r="27685" spans="102:106" ht="20.100000000000001" customHeight="1" x14ac:dyDescent="0.2">
      <c r="CX27685" s="29">
        <v>27547</v>
      </c>
      <c r="CY27685" s="29">
        <v>1.6448580214507722</v>
      </c>
      <c r="CZ27685" s="29">
        <v>1.9599490158890689</v>
      </c>
      <c r="DA27685" s="29">
        <v>2.5757443321259221</v>
      </c>
      <c r="DB27685" s="29">
        <v>3.2902929890897727</v>
      </c>
    </row>
    <row r="27686" spans="102:106" ht="20.100000000000001" customHeight="1" x14ac:dyDescent="0.2">
      <c r="CX27686" s="29">
        <v>27548</v>
      </c>
      <c r="CY27686" s="29">
        <v>1.6448580212909263</v>
      </c>
      <c r="CZ27686" s="29">
        <v>1.9599490164314928</v>
      </c>
      <c r="DA27686" s="29">
        <v>2.5757443352107403</v>
      </c>
      <c r="DB27686" s="29">
        <v>3.2902929975747299</v>
      </c>
    </row>
    <row r="27687" spans="102:106" ht="20.100000000000001" customHeight="1" x14ac:dyDescent="0.2">
      <c r="CX27687" s="29">
        <v>27549</v>
      </c>
      <c r="CY27687" s="29">
        <v>1.644858021131276</v>
      </c>
      <c r="CZ27687" s="29">
        <v>1.9599490169746507</v>
      </c>
      <c r="DA27687" s="29">
        <v>2.5757443382955825</v>
      </c>
      <c r="DB27687" s="29">
        <v>3.2902930060581501</v>
      </c>
    </row>
    <row r="27688" spans="102:106" ht="20.100000000000001" customHeight="1" x14ac:dyDescent="0.2">
      <c r="CX27688" s="29">
        <v>27550</v>
      </c>
      <c r="CY27688" s="29">
        <v>1.6448580209720569</v>
      </c>
      <c r="CZ27688" s="29">
        <v>1.9599490175172642</v>
      </c>
      <c r="DA27688" s="29">
        <v>2.5757443413796324</v>
      </c>
      <c r="DB27688" s="29">
        <v>3.2902930145414335</v>
      </c>
    </row>
    <row r="27689" spans="102:106" ht="20.100000000000001" customHeight="1" x14ac:dyDescent="0.2">
      <c r="CX27689" s="29">
        <v>27551</v>
      </c>
      <c r="CY27689" s="29">
        <v>1.6448580208116468</v>
      </c>
      <c r="CZ27689" s="29">
        <v>1.9599490180611752</v>
      </c>
      <c r="DA27689" s="29">
        <v>2.5757443444632591</v>
      </c>
      <c r="DB27689" s="29">
        <v>3.2902930230241254</v>
      </c>
    </row>
    <row r="27690" spans="102:106" ht="20.100000000000001" customHeight="1" x14ac:dyDescent="0.2">
      <c r="CX27690" s="29">
        <v>27552</v>
      </c>
      <c r="CY27690" s="29">
        <v>1.6448580206539993</v>
      </c>
      <c r="CZ27690" s="29">
        <v>1.9599490186051038</v>
      </c>
      <c r="DA27690" s="29">
        <v>2.5757443475456445</v>
      </c>
      <c r="DB27690" s="29">
        <v>3.2902930315066961</v>
      </c>
    </row>
    <row r="27691" spans="102:106" ht="20.100000000000001" customHeight="1" x14ac:dyDescent="0.2">
      <c r="CX27691" s="29">
        <v>27553</v>
      </c>
      <c r="CY27691" s="29">
        <v>1.6448580204937728</v>
      </c>
      <c r="CZ27691" s="29">
        <v>1.9599490191477718</v>
      </c>
      <c r="DA27691" s="29">
        <v>2.5757443506295337</v>
      </c>
      <c r="DB27691" s="29">
        <v>3.2902930399877612</v>
      </c>
    </row>
    <row r="27692" spans="102:106" ht="20.100000000000001" customHeight="1" x14ac:dyDescent="0.2">
      <c r="CX27692" s="29">
        <v>27554</v>
      </c>
      <c r="CY27692" s="29">
        <v>1.6448580203349221</v>
      </c>
      <c r="CZ27692" s="29">
        <v>1.9599490196910196</v>
      </c>
      <c r="DA27692" s="29">
        <v>2.5757443537129219</v>
      </c>
      <c r="DB27692" s="29">
        <v>3.2902930484687212</v>
      </c>
    </row>
    <row r="27693" spans="102:106" ht="20.100000000000001" customHeight="1" x14ac:dyDescent="0.2">
      <c r="CX27693" s="29">
        <v>27555</v>
      </c>
      <c r="CY27693" s="29">
        <v>1.6448580201739642</v>
      </c>
      <c r="CZ27693" s="29">
        <v>1.959949020233569</v>
      </c>
      <c r="DA27693" s="29">
        <v>2.5757443567961773</v>
      </c>
      <c r="DB27693" s="29">
        <v>3.2902930569491189</v>
      </c>
    </row>
    <row r="27694" spans="102:106" ht="20.100000000000001" customHeight="1" x14ac:dyDescent="0.2">
      <c r="CX27694" s="29">
        <v>27556</v>
      </c>
      <c r="CY27694" s="29">
        <v>1.6448580200148533</v>
      </c>
      <c r="CZ27694" s="29">
        <v>1.9599490207772612</v>
      </c>
      <c r="DA27694" s="29">
        <v>2.5757443598784833</v>
      </c>
      <c r="DB27694" s="29">
        <v>3.2902930654284983</v>
      </c>
    </row>
    <row r="27695" spans="102:106" ht="20.100000000000001" customHeight="1" x14ac:dyDescent="0.2">
      <c r="CX27695" s="29">
        <v>27557</v>
      </c>
      <c r="CY27695" s="29">
        <v>1.6448580198559666</v>
      </c>
      <c r="CZ27695" s="29">
        <v>1.9599490213208162</v>
      </c>
      <c r="DA27695" s="29">
        <v>2.5757443629613967</v>
      </c>
      <c r="DB27695" s="29">
        <v>3.2902930739073302</v>
      </c>
    </row>
    <row r="27696" spans="102:106" ht="20.100000000000001" customHeight="1" x14ac:dyDescent="0.2">
      <c r="CX27696" s="29">
        <v>27558</v>
      </c>
      <c r="CY27696" s="29">
        <v>1.6448580196956801</v>
      </c>
      <c r="CZ27696" s="29">
        <v>1.9599490218629549</v>
      </c>
      <c r="DA27696" s="29">
        <v>2.5757443660429109</v>
      </c>
      <c r="DB27696" s="29">
        <v>3.2902930823860865</v>
      </c>
    </row>
    <row r="27697" spans="102:106" ht="20.100000000000001" customHeight="1" x14ac:dyDescent="0.2">
      <c r="CX27697" s="29">
        <v>27559</v>
      </c>
      <c r="CY27697" s="29">
        <v>1.6448580195379487</v>
      </c>
      <c r="CZ27697" s="29">
        <v>1.9599490224055196</v>
      </c>
      <c r="DA27697" s="29">
        <v>2.575744369124584</v>
      </c>
      <c r="DB27697" s="29">
        <v>3.2902930908633818</v>
      </c>
    </row>
    <row r="27698" spans="102:106" ht="20.100000000000001" customHeight="1" x14ac:dyDescent="0.2">
      <c r="CX27698" s="29">
        <v>27560</v>
      </c>
      <c r="CY27698" s="29">
        <v>1.6448580193774291</v>
      </c>
      <c r="CZ27698" s="29">
        <v>1.9599490229487895</v>
      </c>
      <c r="DA27698" s="29">
        <v>2.5757443722067843</v>
      </c>
      <c r="DB27698" s="29">
        <v>3.2902930993406163</v>
      </c>
    </row>
    <row r="27699" spans="102:106" ht="20.100000000000001" customHeight="1" x14ac:dyDescent="0.2">
      <c r="CX27699" s="29">
        <v>27561</v>
      </c>
      <c r="CY27699" s="29">
        <v>1.6448580192180773</v>
      </c>
      <c r="CZ27699" s="29">
        <v>1.9599490234930474</v>
      </c>
      <c r="DA27699" s="29">
        <v>2.575744375288695</v>
      </c>
      <c r="DB27699" s="29">
        <v>3.2902931078173325</v>
      </c>
    </row>
    <row r="27700" spans="102:106" ht="20.100000000000001" customHeight="1" x14ac:dyDescent="0.2">
      <c r="CX27700" s="29">
        <v>27562</v>
      </c>
      <c r="CY27700" s="29">
        <v>1.6448580190601276</v>
      </c>
      <c r="CZ27700" s="29">
        <v>1.959949024035452</v>
      </c>
      <c r="DA27700" s="29">
        <v>2.5757443783694969</v>
      </c>
      <c r="DB27700" s="29">
        <v>3.2902931162930735</v>
      </c>
    </row>
    <row r="27701" spans="102:106" ht="20.100000000000001" customHeight="1" x14ac:dyDescent="0.2">
      <c r="CX27701" s="29">
        <v>27563</v>
      </c>
      <c r="CY27701" s="29">
        <v>1.6448580189000974</v>
      </c>
      <c r="CZ27701" s="29">
        <v>1.9599490245778446</v>
      </c>
      <c r="DA27701" s="29">
        <v>2.5757443814507464</v>
      </c>
      <c r="DB27701" s="29">
        <v>3.2902931247683096</v>
      </c>
    </row>
    <row r="27702" spans="102:106" ht="20.100000000000001" customHeight="1" x14ac:dyDescent="0.2">
      <c r="CX27702" s="29">
        <v>27564</v>
      </c>
      <c r="CY27702" s="29">
        <v>1.6448580187400812</v>
      </c>
      <c r="CZ27702" s="29">
        <v>1.9599490251205065</v>
      </c>
      <c r="DA27702" s="29">
        <v>2.5757443845316255</v>
      </c>
      <c r="DB27702" s="29">
        <v>3.2902931332435141</v>
      </c>
    </row>
    <row r="27703" spans="102:106" ht="20.100000000000001" customHeight="1" x14ac:dyDescent="0.2">
      <c r="CX27703" s="29">
        <v>27565</v>
      </c>
      <c r="CY27703" s="29">
        <v>1.644858018580315</v>
      </c>
      <c r="CZ27703" s="29">
        <v>1.959949025663718</v>
      </c>
      <c r="DA27703" s="29">
        <v>2.5757443876125037</v>
      </c>
      <c r="DB27703" s="29">
        <v>3.2902931417172985</v>
      </c>
    </row>
    <row r="27704" spans="102:106" ht="20.100000000000001" customHeight="1" x14ac:dyDescent="0.2">
      <c r="CX27704" s="29">
        <v>27566</v>
      </c>
      <c r="CY27704" s="29">
        <v>1.6448580184210344</v>
      </c>
      <c r="CZ27704" s="29">
        <v>1.9599490262061996</v>
      </c>
      <c r="DA27704" s="29">
        <v>2.5757443906925617</v>
      </c>
      <c r="DB27704" s="29">
        <v>3.2902931501910646</v>
      </c>
    </row>
    <row r="27705" spans="102:106" ht="20.100000000000001" customHeight="1" x14ac:dyDescent="0.2">
      <c r="CX27705" s="29">
        <v>27567</v>
      </c>
      <c r="CY27705" s="29">
        <v>1.6448580182624755</v>
      </c>
      <c r="CZ27705" s="29">
        <v>1.9599490267482313</v>
      </c>
      <c r="DA27705" s="29">
        <v>2.5757443937733564</v>
      </c>
      <c r="DB27705" s="29">
        <v>3.2902931586634243</v>
      </c>
    </row>
    <row r="27706" spans="102:106" ht="20.100000000000001" customHeight="1" x14ac:dyDescent="0.2">
      <c r="CX27706" s="29">
        <v>27568</v>
      </c>
      <c r="CY27706" s="29">
        <v>1.6448580181030128</v>
      </c>
      <c r="CZ27706" s="29">
        <v>1.9599490272916555</v>
      </c>
      <c r="DA27706" s="29">
        <v>2.5757443968528819</v>
      </c>
      <c r="DB27706" s="29">
        <v>3.2902931671357787</v>
      </c>
    </row>
    <row r="27707" spans="102:106" ht="20.100000000000001" customHeight="1" x14ac:dyDescent="0.2">
      <c r="CX27707" s="29">
        <v>27569</v>
      </c>
      <c r="CY27707" s="29">
        <v>1.644858017944743</v>
      </c>
      <c r="CZ27707" s="29">
        <v>1.9599490278336305</v>
      </c>
      <c r="DA27707" s="29">
        <v>2.5757443999326943</v>
      </c>
      <c r="DB27707" s="29">
        <v>3.2902931756076699</v>
      </c>
    </row>
    <row r="27708" spans="102:106" ht="20.100000000000001" customHeight="1" x14ac:dyDescent="0.2">
      <c r="CX27708" s="29">
        <v>27570</v>
      </c>
      <c r="CY27708" s="29">
        <v>1.6448580177860408</v>
      </c>
      <c r="CZ27708" s="29">
        <v>1.9599490283775591</v>
      </c>
      <c r="DA27708" s="29">
        <v>2.5757444030131622</v>
      </c>
      <c r="DB27708" s="29">
        <v>3.2902931840786396</v>
      </c>
    </row>
    <row r="27709" spans="102:106" ht="20.100000000000001" customHeight="1" x14ac:dyDescent="0.2">
      <c r="CX27709" s="29">
        <v>27571</v>
      </c>
      <c r="CY27709" s="29">
        <v>1.6448580176252812</v>
      </c>
      <c r="CZ27709" s="29">
        <v>1.959949028919038</v>
      </c>
      <c r="DA27709" s="29">
        <v>2.5757444060910921</v>
      </c>
      <c r="DB27709" s="29">
        <v>3.2902931925491585</v>
      </c>
    </row>
    <row r="27710" spans="102:106" ht="20.100000000000001" customHeight="1" x14ac:dyDescent="0.2">
      <c r="CX27710" s="29">
        <v>27572</v>
      </c>
      <c r="CY27710" s="29">
        <v>1.6448580174664207</v>
      </c>
      <c r="CZ27710" s="29">
        <v>1.9599490294614712</v>
      </c>
      <c r="DA27710" s="29">
        <v>2.5757444091704151</v>
      </c>
      <c r="DB27710" s="29">
        <v>3.290293201017839</v>
      </c>
    </row>
    <row r="27711" spans="102:106" ht="20.100000000000001" customHeight="1" x14ac:dyDescent="0.2">
      <c r="CX27711" s="29">
        <v>27573</v>
      </c>
      <c r="CY27711" s="29">
        <v>1.6448580173078344</v>
      </c>
      <c r="CZ27711" s="29">
        <v>1.9599490300035771</v>
      </c>
      <c r="DA27711" s="29">
        <v>2.5757444122503128</v>
      </c>
      <c r="DB27711" s="29">
        <v>3.2902932094879409</v>
      </c>
    </row>
    <row r="27712" spans="102:106" ht="20.100000000000001" customHeight="1" x14ac:dyDescent="0.2">
      <c r="CX27712" s="29">
        <v>27574</v>
      </c>
      <c r="CY27712" s="29">
        <v>1.6448580171478968</v>
      </c>
      <c r="CZ27712" s="29">
        <v>1.9599490305456364</v>
      </c>
      <c r="DA27712" s="29">
        <v>2.5757444153287783</v>
      </c>
      <c r="DB27712" s="29">
        <v>3.2902932179562172</v>
      </c>
    </row>
    <row r="27713" spans="102:106" ht="20.100000000000001" customHeight="1" x14ac:dyDescent="0.2">
      <c r="CX27713" s="29">
        <v>27575</v>
      </c>
      <c r="CY27713" s="29">
        <v>1.6448580169887042</v>
      </c>
      <c r="CZ27713" s="29">
        <v>1.9599490310894916</v>
      </c>
      <c r="DA27713" s="29">
        <v>2.5757444184061797</v>
      </c>
      <c r="DB27713" s="29">
        <v>3.2902932264240681</v>
      </c>
    </row>
    <row r="27714" spans="102:106" ht="20.100000000000001" customHeight="1" x14ac:dyDescent="0.2">
      <c r="CX27714" s="29">
        <v>27576</v>
      </c>
      <c r="CY27714" s="29">
        <v>1.6448580168304916</v>
      </c>
      <c r="CZ27714" s="29">
        <v>1.9599490316307377</v>
      </c>
      <c r="DA27714" s="29">
        <v>2.5757444214852625</v>
      </c>
      <c r="DB27714" s="29">
        <v>3.2902932348910348</v>
      </c>
    </row>
    <row r="27715" spans="102:106" ht="20.100000000000001" customHeight="1" x14ac:dyDescent="0.2">
      <c r="CX27715" s="29">
        <v>27577</v>
      </c>
      <c r="CY27715" s="29">
        <v>1.6448580166716342</v>
      </c>
      <c r="CZ27715" s="29">
        <v>1.9599490321727795</v>
      </c>
      <c r="DA27715" s="29">
        <v>2.5757444245628296</v>
      </c>
      <c r="DB27715" s="29">
        <v>3.2902932433575884</v>
      </c>
    </row>
    <row r="27716" spans="102:106" ht="20.100000000000001" customHeight="1" x14ac:dyDescent="0.2">
      <c r="CX27716" s="29">
        <v>27578</v>
      </c>
      <c r="CY27716" s="29">
        <v>1.6448580165105056</v>
      </c>
      <c r="CZ27716" s="29">
        <v>1.9599490327158964</v>
      </c>
      <c r="DA27716" s="29">
        <v>2.5757444276404393</v>
      </c>
      <c r="DB27716" s="29">
        <v>3.2902932518241998</v>
      </c>
    </row>
    <row r="27717" spans="102:106" ht="20.100000000000001" customHeight="1" x14ac:dyDescent="0.2">
      <c r="CX27717" s="29">
        <v>27579</v>
      </c>
      <c r="CY27717" s="29">
        <v>1.6448580163529245</v>
      </c>
      <c r="CZ27717" s="29">
        <v>1.9599490332572453</v>
      </c>
      <c r="DA27717" s="29">
        <v>2.5757444307184589</v>
      </c>
      <c r="DB27717" s="29">
        <v>3.2902932602894803</v>
      </c>
    </row>
    <row r="27718" spans="102:106" ht="20.100000000000001" customHeight="1" x14ac:dyDescent="0.2">
      <c r="CX27718" s="29">
        <v>27580</v>
      </c>
      <c r="CY27718" s="29">
        <v>1.6448580161935429</v>
      </c>
      <c r="CZ27718" s="29">
        <v>1.9599490338002308</v>
      </c>
      <c r="DA27718" s="29">
        <v>2.5757444337960695</v>
      </c>
      <c r="DB27718" s="29">
        <v>3.2902932687548301</v>
      </c>
    </row>
    <row r="27719" spans="102:106" ht="20.100000000000001" customHeight="1" x14ac:dyDescent="0.2">
      <c r="CX27719" s="29">
        <v>27581</v>
      </c>
      <c r="CY27719" s="29">
        <v>1.6448580160344572</v>
      </c>
      <c r="CZ27719" s="29">
        <v>1.9599490343420096</v>
      </c>
      <c r="DA27719" s="29">
        <v>2.5757444368736389</v>
      </c>
      <c r="DB27719" s="29">
        <v>3.2902932772188609</v>
      </c>
    </row>
    <row r="27720" spans="102:106" ht="20.100000000000001" customHeight="1" x14ac:dyDescent="0.2">
      <c r="CX27720" s="29">
        <v>27582</v>
      </c>
      <c r="CY27720" s="29">
        <v>1.644858015875903</v>
      </c>
      <c r="CZ27720" s="29">
        <v>1.9599490348844228</v>
      </c>
      <c r="DA27720" s="29">
        <v>2.575744439950348</v>
      </c>
      <c r="DB27720" s="29">
        <v>3.2902932856820426</v>
      </c>
    </row>
    <row r="27721" spans="102:106" ht="20.100000000000001" customHeight="1" x14ac:dyDescent="0.2">
      <c r="CX27721" s="29">
        <v>27583</v>
      </c>
      <c r="CY27721" s="29">
        <v>1.6448580157162538</v>
      </c>
      <c r="CZ27721" s="29">
        <v>1.9599490354261897</v>
      </c>
      <c r="DA27721" s="29">
        <v>2.5757444430265646</v>
      </c>
      <c r="DB27721" s="29">
        <v>3.2902932941448468</v>
      </c>
    </row>
    <row r="27722" spans="102:106" ht="20.100000000000001" customHeight="1" x14ac:dyDescent="0.2">
      <c r="CX27722" s="29">
        <v>27584</v>
      </c>
      <c r="CY27722" s="29">
        <v>1.6448580155576056</v>
      </c>
      <c r="CZ27722" s="29">
        <v>1.95994903596759</v>
      </c>
      <c r="DA27722" s="29">
        <v>2.5757444461026568</v>
      </c>
      <c r="DB27722" s="29">
        <v>3.2902933026068122</v>
      </c>
    </row>
    <row r="27723" spans="102:106" ht="20.100000000000001" customHeight="1" x14ac:dyDescent="0.2">
      <c r="CX27723" s="29">
        <v>27585</v>
      </c>
      <c r="CY27723" s="29">
        <v>1.644858015398333</v>
      </c>
      <c r="CZ27723" s="29">
        <v>1.9599490365104666</v>
      </c>
      <c r="DA27723" s="29">
        <v>2.5757444491789938</v>
      </c>
      <c r="DB27723" s="29">
        <v>3.2902933110693411</v>
      </c>
    </row>
    <row r="27724" spans="102:106" ht="20.100000000000001" customHeight="1" x14ac:dyDescent="0.2">
      <c r="CX27724" s="29">
        <v>27586</v>
      </c>
      <c r="CY27724" s="29">
        <v>1.6448580152386707</v>
      </c>
      <c r="CZ27724" s="29">
        <v>1.9599490370519748</v>
      </c>
      <c r="DA27724" s="29">
        <v>2.5757444522547548</v>
      </c>
      <c r="DB27724" s="29">
        <v>3.2902933195310431</v>
      </c>
    </row>
    <row r="27725" spans="102:106" ht="20.100000000000001" customHeight="1" x14ac:dyDescent="0.2">
      <c r="CX27725" s="29">
        <v>27587</v>
      </c>
      <c r="CY27725" s="29">
        <v>1.6448580150788532</v>
      </c>
      <c r="CZ27725" s="29">
        <v>1.9599490375939577</v>
      </c>
      <c r="DA27725" s="29">
        <v>2.5757444553303075</v>
      </c>
      <c r="DB27725" s="29">
        <v>3.290293327991459</v>
      </c>
    </row>
    <row r="27726" spans="102:106" ht="20.100000000000001" customHeight="1" x14ac:dyDescent="0.2">
      <c r="CX27726" s="29">
        <v>27588</v>
      </c>
      <c r="CY27726" s="29">
        <v>1.6448580149209791</v>
      </c>
      <c r="CZ27726" s="29">
        <v>1.9599490381366942</v>
      </c>
      <c r="DA27726" s="29">
        <v>2.575744458406021</v>
      </c>
      <c r="DB27726" s="29">
        <v>3.2902933364510587</v>
      </c>
    </row>
    <row r="27727" spans="102:106" ht="20.100000000000001" customHeight="1" x14ac:dyDescent="0.2">
      <c r="CX27727" s="29">
        <v>27589</v>
      </c>
      <c r="CY27727" s="29">
        <v>1.6448580147615579</v>
      </c>
      <c r="CZ27727" s="29">
        <v>1.9599490386773406</v>
      </c>
      <c r="DA27727" s="29">
        <v>2.5757444614810741</v>
      </c>
      <c r="DB27727" s="29">
        <v>3.2902933449103129</v>
      </c>
    </row>
    <row r="27728" spans="102:106" ht="20.100000000000001" customHeight="1" x14ac:dyDescent="0.2">
      <c r="CX27728" s="29">
        <v>27590</v>
      </c>
      <c r="CY27728" s="29">
        <v>1.6448580146026872</v>
      </c>
      <c r="CZ27728" s="29">
        <v>1.9599490392193017</v>
      </c>
      <c r="DA27728" s="29">
        <v>2.5757444645570242</v>
      </c>
      <c r="DB27728" s="29">
        <v>3.2902933533687615</v>
      </c>
    </row>
    <row r="27729" spans="102:106" ht="20.100000000000001" customHeight="1" x14ac:dyDescent="0.2">
      <c r="CX27729" s="29">
        <v>27591</v>
      </c>
      <c r="CY27729" s="29">
        <v>1.6448580144446026</v>
      </c>
      <c r="CZ27729" s="29">
        <v>1.9599490397612946</v>
      </c>
      <c r="DA27729" s="29">
        <v>2.5757444676318615</v>
      </c>
      <c r="DB27729" s="29">
        <v>3.2902933618268739</v>
      </c>
    </row>
    <row r="27730" spans="102:106" ht="20.100000000000001" customHeight="1" x14ac:dyDescent="0.2">
      <c r="CX27730" s="29">
        <v>27592</v>
      </c>
      <c r="CY27730" s="29">
        <v>1.6448580142856764</v>
      </c>
      <c r="CZ27730" s="29">
        <v>1.9599490403020376</v>
      </c>
      <c r="DA27730" s="29">
        <v>2.575744470705954</v>
      </c>
      <c r="DB27730" s="29">
        <v>3.290293370284191</v>
      </c>
    </row>
    <row r="27731" spans="102:106" ht="20.100000000000001" customHeight="1" x14ac:dyDescent="0.2">
      <c r="CX27731" s="29">
        <v>27593</v>
      </c>
      <c r="CY27731" s="29">
        <v>1.6448580141261435</v>
      </c>
      <c r="CZ27731" s="29">
        <v>1.9599490408449347</v>
      </c>
      <c r="DA27731" s="29">
        <v>2.5757444737808592</v>
      </c>
      <c r="DB27731" s="29">
        <v>3.2902933787411834</v>
      </c>
    </row>
    <row r="27732" spans="102:106" ht="20.100000000000001" customHeight="1" x14ac:dyDescent="0.2">
      <c r="CX27732" s="29">
        <v>27594</v>
      </c>
      <c r="CY27732" s="29">
        <v>1.6448580139662397</v>
      </c>
      <c r="CZ27732" s="29">
        <v>1.9599490413855791</v>
      </c>
      <c r="DA27732" s="29">
        <v>2.5757444768545668</v>
      </c>
      <c r="DB27732" s="29">
        <v>3.2902933871973894</v>
      </c>
    </row>
    <row r="27733" spans="102:106" ht="20.100000000000001" customHeight="1" x14ac:dyDescent="0.2">
      <c r="CX27733" s="29">
        <v>27595</v>
      </c>
      <c r="CY27733" s="29">
        <v>1.6448580138080604</v>
      </c>
      <c r="CZ27733" s="29">
        <v>1.9599490419273748</v>
      </c>
      <c r="DA27733" s="29">
        <v>2.5757444799286331</v>
      </c>
      <c r="DB27733" s="29">
        <v>3.2902933956532801</v>
      </c>
    </row>
    <row r="27734" spans="102:106" ht="20.100000000000001" customHeight="1" x14ac:dyDescent="0.2">
      <c r="CX27734" s="29">
        <v>27596</v>
      </c>
      <c r="CY27734" s="29">
        <v>1.6448580136499802</v>
      </c>
      <c r="CZ27734" s="29">
        <v>1.9599490424690404</v>
      </c>
      <c r="DA27734" s="29">
        <v>2.5757444830022371</v>
      </c>
      <c r="DB27734" s="29">
        <v>3.290293404108394</v>
      </c>
    </row>
    <row r="27735" spans="102:106" ht="20.100000000000001" customHeight="1" x14ac:dyDescent="0.2">
      <c r="CX27735" s="29">
        <v>27597</v>
      </c>
      <c r="CY27735" s="29">
        <v>1.6448580134903701</v>
      </c>
      <c r="CZ27735" s="29">
        <v>1.9599490430092918</v>
      </c>
      <c r="DA27735" s="29">
        <v>2.5757444860769363</v>
      </c>
      <c r="DB27735" s="29">
        <v>3.2902934125622711</v>
      </c>
    </row>
    <row r="27736" spans="102:106" ht="20.100000000000001" customHeight="1" x14ac:dyDescent="0.2">
      <c r="CX27736" s="29">
        <v>27598</v>
      </c>
      <c r="CY27736" s="29">
        <v>1.644858013331328</v>
      </c>
      <c r="CZ27736" s="29">
        <v>1.9599490435515352</v>
      </c>
      <c r="DA27736" s="29">
        <v>2.5757444891495318</v>
      </c>
      <c r="DB27736" s="29">
        <v>3.2902934210163126</v>
      </c>
    </row>
    <row r="27737" spans="102:106" ht="20.100000000000001" customHeight="1" x14ac:dyDescent="0.2">
      <c r="CX27737" s="29">
        <v>27599</v>
      </c>
      <c r="CY27737" s="29">
        <v>1.6448580131730888</v>
      </c>
      <c r="CZ27737" s="29">
        <v>1.9599490440929241</v>
      </c>
      <c r="DA27737" s="29">
        <v>2.5757444922227681</v>
      </c>
      <c r="DB27737" s="29">
        <v>3.2902934294691262</v>
      </c>
    </row>
    <row r="27738" spans="102:106" ht="20.100000000000001" customHeight="1" x14ac:dyDescent="0.2">
      <c r="CX27738" s="29">
        <v>27600</v>
      </c>
      <c r="CY27738" s="29">
        <v>1.6448580130140245</v>
      </c>
      <c r="CZ27738" s="29">
        <v>1.9599490446337384</v>
      </c>
      <c r="DA27738" s="29">
        <v>2.5757444952958246</v>
      </c>
      <c r="DB27738" s="29">
        <v>3.290293437922112</v>
      </c>
    </row>
    <row r="27739" spans="102:106" ht="20.100000000000001" customHeight="1" x14ac:dyDescent="0.2">
      <c r="CX27739" s="29">
        <v>27601</v>
      </c>
      <c r="CY27739" s="29">
        <v>1.6448580128543697</v>
      </c>
      <c r="CZ27739" s="29">
        <v>1.959949045175821</v>
      </c>
      <c r="DA27739" s="29">
        <v>2.5757444983678792</v>
      </c>
      <c r="DB27739" s="29">
        <v>3.2902934463748106</v>
      </c>
    </row>
    <row r="27740" spans="102:106" ht="20.100000000000001" customHeight="1" x14ac:dyDescent="0.2">
      <c r="CX27740" s="29">
        <v>27602</v>
      </c>
      <c r="CY27740" s="29">
        <v>1.6448580126962218</v>
      </c>
      <c r="CZ27740" s="29">
        <v>1.9599490457178885</v>
      </c>
      <c r="DA27740" s="29">
        <v>2.5757445014404903</v>
      </c>
      <c r="DB27740" s="29">
        <v>3.2902934548248979</v>
      </c>
    </row>
    <row r="27741" spans="102:106" ht="20.100000000000001" customHeight="1" x14ac:dyDescent="0.2">
      <c r="CX27741" s="29">
        <v>27603</v>
      </c>
      <c r="CY27741" s="29">
        <v>1.6448580125360903</v>
      </c>
      <c r="CZ27741" s="29">
        <v>1.9599490462586573</v>
      </c>
      <c r="DA27741" s="29">
        <v>2.5757445045128344</v>
      </c>
      <c r="DB27741" s="29">
        <v>3.290293463276567</v>
      </c>
    </row>
    <row r="27742" spans="102:106" ht="20.100000000000001" customHeight="1" x14ac:dyDescent="0.2">
      <c r="CX27742" s="29">
        <v>27604</v>
      </c>
      <c r="CY27742" s="29">
        <v>1.6448580123779355</v>
      </c>
      <c r="CZ27742" s="29">
        <v>1.9599490467999701</v>
      </c>
      <c r="DA27742" s="29">
        <v>2.5757445075840906</v>
      </c>
      <c r="DB27742" s="29">
        <v>3.2902934717265655</v>
      </c>
    </row>
    <row r="27743" spans="102:106" ht="20.100000000000001" customHeight="1" x14ac:dyDescent="0.2">
      <c r="CX27743" s="29">
        <v>27605</v>
      </c>
      <c r="CY27743" s="29">
        <v>1.6448580122182657</v>
      </c>
      <c r="CZ27743" s="29">
        <v>1.9599490473405432</v>
      </c>
      <c r="DA27743" s="29">
        <v>2.5757445106558157</v>
      </c>
      <c r="DB27743" s="29">
        <v>3.2902934801762922</v>
      </c>
    </row>
    <row r="27744" spans="102:106" ht="20.100000000000001" customHeight="1" x14ac:dyDescent="0.2">
      <c r="CX27744" s="29">
        <v>27606</v>
      </c>
      <c r="CY27744" s="29">
        <v>1.6448580120610423</v>
      </c>
      <c r="CZ27744" s="29">
        <v>1.9599490478822204</v>
      </c>
      <c r="DA27744" s="29">
        <v>2.575744513728377</v>
      </c>
      <c r="DB27744" s="29">
        <v>3.2902934886243562</v>
      </c>
    </row>
    <row r="27745" spans="102:106" ht="20.100000000000001" customHeight="1" x14ac:dyDescent="0.2">
      <c r="CX27745" s="29">
        <v>27607</v>
      </c>
      <c r="CY27745" s="29">
        <v>1.6448580119009102</v>
      </c>
      <c r="CZ27745" s="29">
        <v>1.9599490484237165</v>
      </c>
      <c r="DA27745" s="29">
        <v>2.5757445167985735</v>
      </c>
      <c r="DB27745" s="29">
        <v>3.2902934970730877</v>
      </c>
    </row>
    <row r="27746" spans="102:106" ht="20.100000000000001" customHeight="1" x14ac:dyDescent="0.2">
      <c r="CX27746" s="29">
        <v>27608</v>
      </c>
      <c r="CY27746" s="29">
        <v>1.6448580117436935</v>
      </c>
      <c r="CZ27746" s="29">
        <v>1.9599490489637483</v>
      </c>
      <c r="DA27746" s="29">
        <v>2.5757445198703413</v>
      </c>
      <c r="DB27746" s="29">
        <v>3.2902935055210949</v>
      </c>
    </row>
    <row r="27747" spans="102:106" ht="20.100000000000001" customHeight="1" x14ac:dyDescent="0.2">
      <c r="CX27747" s="29">
        <v>27609</v>
      </c>
      <c r="CY27747" s="29">
        <v>1.644858011584037</v>
      </c>
      <c r="CZ27747" s="29">
        <v>1.9599490495057224</v>
      </c>
      <c r="DA27747" s="29">
        <v>2.5757445229416689</v>
      </c>
      <c r="DB27747" s="29">
        <v>3.2902935139679164</v>
      </c>
    </row>
    <row r="27748" spans="102:106" ht="20.100000000000001" customHeight="1" x14ac:dyDescent="0.2">
      <c r="CX27748" s="29">
        <v>27610</v>
      </c>
      <c r="CY27748" s="29">
        <v>1.6448580114240388</v>
      </c>
      <c r="CZ27748" s="29">
        <v>1.9599490500467911</v>
      </c>
      <c r="DA27748" s="29">
        <v>2.5757445260117335</v>
      </c>
      <c r="DB27748" s="29">
        <v>3.2902935224140206</v>
      </c>
    </row>
    <row r="27749" spans="102:106" ht="20.100000000000001" customHeight="1" x14ac:dyDescent="0.2">
      <c r="CX27749" s="29">
        <v>27611</v>
      </c>
      <c r="CY27749" s="29">
        <v>1.6448580112657964</v>
      </c>
      <c r="CZ27749" s="29">
        <v>1.9599490505872335</v>
      </c>
      <c r="DA27749" s="29">
        <v>2.5757445290820926</v>
      </c>
      <c r="DB27749" s="29">
        <v>3.2902935308598775</v>
      </c>
    </row>
    <row r="27750" spans="102:106" ht="20.100000000000001" customHeight="1" x14ac:dyDescent="0.2">
      <c r="CX27750" s="29">
        <v>27612</v>
      </c>
      <c r="CY27750" s="29">
        <v>1.6448580111076812</v>
      </c>
      <c r="CZ27750" s="29">
        <v>1.9599490511288928</v>
      </c>
      <c r="DA27750" s="29">
        <v>2.5757445321531129</v>
      </c>
      <c r="DB27750" s="29">
        <v>3.2902935393050243</v>
      </c>
    </row>
    <row r="27751" spans="102:106" ht="20.100000000000001" customHeight="1" x14ac:dyDescent="0.2">
      <c r="CX27751" s="29">
        <v>27613</v>
      </c>
      <c r="CY27751" s="29">
        <v>1.6448580109499271</v>
      </c>
      <c r="CZ27751" s="29">
        <v>1.9599490516689211</v>
      </c>
      <c r="DA27751" s="29">
        <v>2.5757445352227823</v>
      </c>
      <c r="DB27751" s="29">
        <v>3.2902935477499309</v>
      </c>
    </row>
    <row r="27752" spans="102:106" ht="20.100000000000001" customHeight="1" x14ac:dyDescent="0.2">
      <c r="CX27752" s="29">
        <v>27614</v>
      </c>
      <c r="CY27752" s="29">
        <v>1.6448580107909057</v>
      </c>
      <c r="CZ27752" s="29">
        <v>1.9599490522091612</v>
      </c>
      <c r="DA27752" s="29">
        <v>2.5757445382926583</v>
      </c>
      <c r="DB27752" s="29">
        <v>3.2902935561941353</v>
      </c>
    </row>
    <row r="27753" spans="102:106" ht="20.100000000000001" customHeight="1" x14ac:dyDescent="0.2">
      <c r="CX27753" s="29">
        <v>27615</v>
      </c>
      <c r="CY27753" s="29">
        <v>1.6448580106327149</v>
      </c>
      <c r="CZ27753" s="29">
        <v>1.9599490527498926</v>
      </c>
      <c r="DA27753" s="29">
        <v>2.5757445413619169</v>
      </c>
      <c r="DB27753" s="29">
        <v>3.2902935646371758</v>
      </c>
    </row>
    <row r="27754" spans="102:106" ht="20.100000000000001" customHeight="1" x14ac:dyDescent="0.2">
      <c r="CX27754" s="29">
        <v>27616</v>
      </c>
      <c r="CY27754" s="29">
        <v>1.6448580104737249</v>
      </c>
      <c r="CZ27754" s="29">
        <v>1.9599490532913943</v>
      </c>
      <c r="DA27754" s="29">
        <v>2.5757445444309264</v>
      </c>
      <c r="DB27754" s="29">
        <v>3.2902935730804517</v>
      </c>
    </row>
    <row r="27755" spans="102:106" ht="20.100000000000001" customHeight="1" x14ac:dyDescent="0.2">
      <c r="CX27755" s="29">
        <v>27617</v>
      </c>
      <c r="CY27755" s="29">
        <v>1.6448580103141703</v>
      </c>
      <c r="CZ27755" s="29">
        <v>1.959949053832382</v>
      </c>
      <c r="DA27755" s="29">
        <v>2.5757445475000535</v>
      </c>
      <c r="DB27755" s="29">
        <v>3.2902935815225698</v>
      </c>
    </row>
    <row r="27756" spans="102:106" ht="20.100000000000001" customHeight="1" x14ac:dyDescent="0.2">
      <c r="CX27756" s="29">
        <v>27618</v>
      </c>
      <c r="CY27756" s="29">
        <v>1.644858010156149</v>
      </c>
      <c r="CZ27756" s="29">
        <v>1.9599490543731348</v>
      </c>
      <c r="DA27756" s="29">
        <v>2.5757445505684751</v>
      </c>
      <c r="DB27756" s="29">
        <v>3.2902935899639996</v>
      </c>
    </row>
    <row r="27757" spans="102:106" ht="20.100000000000001" customHeight="1" x14ac:dyDescent="0.2">
      <c r="CX27757" s="29">
        <v>27619</v>
      </c>
      <c r="CY27757" s="29">
        <v>1.6448580099980321</v>
      </c>
      <c r="CZ27757" s="29">
        <v>1.9599490549139318</v>
      </c>
      <c r="DA27757" s="29">
        <v>2.5757445536377483</v>
      </c>
      <c r="DB27757" s="29">
        <v>3.2902935984052086</v>
      </c>
    </row>
    <row r="27758" spans="102:106" ht="20.100000000000001" customHeight="1" x14ac:dyDescent="0.2">
      <c r="CX27758" s="29">
        <v>27620</v>
      </c>
      <c r="CY27758" s="29">
        <v>1.6448580098381893</v>
      </c>
      <c r="CZ27758" s="29">
        <v>1.9599490554534882</v>
      </c>
      <c r="DA27758" s="29">
        <v>2.5757445567058594</v>
      </c>
      <c r="DB27758" s="29">
        <v>3.2902936068448039</v>
      </c>
    </row>
    <row r="27759" spans="102:106" ht="20.100000000000001" customHeight="1" x14ac:dyDescent="0.2">
      <c r="CX27759" s="29">
        <v>27621</v>
      </c>
      <c r="CY27759" s="29">
        <v>1.6448580096805827</v>
      </c>
      <c r="CZ27759" s="29">
        <v>1.9599490559936465</v>
      </c>
      <c r="DA27759" s="29">
        <v>2.5757445597743662</v>
      </c>
      <c r="DB27759" s="29">
        <v>3.2902936152851168</v>
      </c>
    </row>
    <row r="27760" spans="102:106" ht="20.100000000000001" customHeight="1" x14ac:dyDescent="0.2">
      <c r="CX27760" s="29">
        <v>27622</v>
      </c>
      <c r="CY27760" s="29">
        <v>1.6448580095217191</v>
      </c>
      <c r="CZ27760" s="29">
        <v>1.9599490565346869</v>
      </c>
      <c r="DA27760" s="29">
        <v>2.5757445628424449</v>
      </c>
      <c r="DB27760" s="29">
        <v>3.2902936237238221</v>
      </c>
    </row>
    <row r="27761" spans="102:106" ht="20.100000000000001" customHeight="1" x14ac:dyDescent="0.2">
      <c r="CX27761" s="29">
        <v>27623</v>
      </c>
      <c r="CY27761" s="29">
        <v>1.6448580093618321</v>
      </c>
      <c r="CZ27761" s="29">
        <v>1.9599490570753237</v>
      </c>
      <c r="DA27761" s="29">
        <v>2.5757445659104627</v>
      </c>
      <c r="DB27761" s="29">
        <v>3.2902936321623195</v>
      </c>
    </row>
    <row r="27762" spans="102:106" ht="20.100000000000001" customHeight="1" x14ac:dyDescent="0.2">
      <c r="CX27762" s="29">
        <v>27624</v>
      </c>
      <c r="CY27762" s="29">
        <v>1.6448580092048843</v>
      </c>
      <c r="CZ27762" s="29">
        <v>1.9599490576158356</v>
      </c>
      <c r="DA27762" s="29">
        <v>2.575744568977596</v>
      </c>
      <c r="DB27762" s="29">
        <v>3.2902936406001455</v>
      </c>
    </row>
    <row r="27763" spans="102:106" ht="20.100000000000001" customHeight="1" x14ac:dyDescent="0.2">
      <c r="CX27763" s="29">
        <v>27625</v>
      </c>
      <c r="CY27763" s="29">
        <v>1.6448580090455172</v>
      </c>
      <c r="CZ27763" s="29">
        <v>1.9599490581565022</v>
      </c>
      <c r="DA27763" s="29">
        <v>2.5757445720442114</v>
      </c>
      <c r="DB27763" s="29">
        <v>3.2902936490377699</v>
      </c>
    </row>
    <row r="27764" spans="102:106" ht="20.100000000000001" customHeight="1" x14ac:dyDescent="0.2">
      <c r="CX27764" s="29">
        <v>27626</v>
      </c>
      <c r="CY27764" s="29">
        <v>1.6448580088858293</v>
      </c>
      <c r="CZ27764" s="29">
        <v>1.9599490586960375</v>
      </c>
      <c r="DA27764" s="29">
        <v>2.5757445751118655</v>
      </c>
      <c r="DB27764" s="29">
        <v>3.290293657474729</v>
      </c>
    </row>
    <row r="27765" spans="102:106" ht="20.100000000000001" customHeight="1" x14ac:dyDescent="0.2">
      <c r="CX27765" s="29">
        <v>27627</v>
      </c>
      <c r="CY27765" s="29">
        <v>1.644858008727919</v>
      </c>
      <c r="CZ27765" s="29">
        <v>1.9599490592362854</v>
      </c>
      <c r="DA27765" s="29">
        <v>2.5757445781785444</v>
      </c>
      <c r="DB27765" s="29">
        <v>3.2902936659105597</v>
      </c>
    </row>
    <row r="27766" spans="102:106" ht="20.100000000000001" customHeight="1" x14ac:dyDescent="0.2">
      <c r="CX27766" s="29">
        <v>27628</v>
      </c>
      <c r="CY27766" s="29">
        <v>1.6448580085701558</v>
      </c>
      <c r="CZ27766" s="29">
        <v>1.9599490597775244</v>
      </c>
      <c r="DA27766" s="29">
        <v>2.5757445812446158</v>
      </c>
      <c r="DB27766" s="29">
        <v>3.2902936743457301</v>
      </c>
    </row>
    <row r="27767" spans="102:106" ht="20.100000000000001" customHeight="1" x14ac:dyDescent="0.2">
      <c r="CX27767" s="29">
        <v>27629</v>
      </c>
      <c r="CY27767" s="29">
        <v>1.6448580084109097</v>
      </c>
      <c r="CZ27767" s="29">
        <v>1.9599490603169043</v>
      </c>
      <c r="DA27767" s="29">
        <v>2.5757445843116358</v>
      </c>
      <c r="DB27767" s="29">
        <v>3.2902936827807086</v>
      </c>
    </row>
    <row r="27768" spans="102:106" ht="20.100000000000001" customHeight="1" x14ac:dyDescent="0.2">
      <c r="CX27768" s="29">
        <v>27630</v>
      </c>
      <c r="CY27768" s="29">
        <v>1.6448580082522786</v>
      </c>
      <c r="CZ27768" s="29">
        <v>1.9599490608578336</v>
      </c>
      <c r="DA27768" s="29">
        <v>2.5757445873775895</v>
      </c>
      <c r="DB27768" s="29">
        <v>3.2902936912150325</v>
      </c>
    </row>
    <row r="27769" spans="102:106" ht="20.100000000000001" customHeight="1" x14ac:dyDescent="0.2">
      <c r="CX27769" s="29">
        <v>27631</v>
      </c>
      <c r="CY27769" s="29">
        <v>1.6448580080944968</v>
      </c>
      <c r="CZ27769" s="29">
        <v>1.9599490613974611</v>
      </c>
      <c r="DA27769" s="29">
        <v>2.5757445904440348</v>
      </c>
      <c r="DB27769" s="29">
        <v>3.2902936996491694</v>
      </c>
    </row>
    <row r="27770" spans="102:106" ht="20.100000000000001" customHeight="1" x14ac:dyDescent="0.2">
      <c r="CX27770" s="29">
        <v>27632</v>
      </c>
      <c r="CY27770" s="29">
        <v>1.6448580079359336</v>
      </c>
      <c r="CZ27770" s="29">
        <v>1.9599490619376305</v>
      </c>
      <c r="DA27770" s="29">
        <v>2.5757445935089565</v>
      </c>
      <c r="DB27770" s="29">
        <v>3.2902937080817241</v>
      </c>
    </row>
    <row r="27771" spans="102:106" ht="20.100000000000001" customHeight="1" x14ac:dyDescent="0.2">
      <c r="CX27771" s="29">
        <v>27633</v>
      </c>
      <c r="CY27771" s="29">
        <v>1.6448580077768231</v>
      </c>
      <c r="CZ27771" s="29">
        <v>1.9599490624770559</v>
      </c>
      <c r="DA27771" s="29">
        <v>2.5757445965751025</v>
      </c>
      <c r="DB27771" s="29">
        <v>3.2902937165140971</v>
      </c>
    </row>
    <row r="27772" spans="102:106" ht="20.100000000000001" customHeight="1" x14ac:dyDescent="0.2">
      <c r="CX27772" s="29">
        <v>27634</v>
      </c>
      <c r="CY27772" s="29">
        <v>1.6448580076173989</v>
      </c>
      <c r="CZ27772" s="29">
        <v>1.9599490630175807</v>
      </c>
      <c r="DA27772" s="29">
        <v>2.575744599640458</v>
      </c>
      <c r="DB27772" s="29">
        <v>3.2902937249458244</v>
      </c>
    </row>
    <row r="27773" spans="102:106" ht="20.100000000000001" customHeight="1" x14ac:dyDescent="0.2">
      <c r="CX27773" s="29">
        <v>27635</v>
      </c>
      <c r="CY27773" s="29">
        <v>1.6448580074597596</v>
      </c>
      <c r="CZ27773" s="29">
        <v>1.9599490635579191</v>
      </c>
      <c r="DA27773" s="29">
        <v>2.575744602705389</v>
      </c>
      <c r="DB27773" s="29">
        <v>3.2902937333773723</v>
      </c>
    </row>
    <row r="27774" spans="102:106" ht="20.100000000000001" customHeight="1" x14ac:dyDescent="0.2">
      <c r="CX27774" s="29">
        <v>27636</v>
      </c>
      <c r="CY27774" s="29">
        <v>1.6448580073004095</v>
      </c>
      <c r="CZ27774" s="29">
        <v>1.9599490640983492</v>
      </c>
      <c r="DA27774" s="29">
        <v>2.5757446057702618</v>
      </c>
      <c r="DB27774" s="29">
        <v>3.2902937418073477</v>
      </c>
    </row>
    <row r="27775" spans="102:106" ht="20.100000000000001" customHeight="1" x14ac:dyDescent="0.2">
      <c r="CX27775" s="29">
        <v>27637</v>
      </c>
      <c r="CY27775" s="29">
        <v>1.6448580071433125</v>
      </c>
      <c r="CZ27775" s="29">
        <v>1.9599490646375852</v>
      </c>
      <c r="DA27775" s="29">
        <v>2.5757446088342517</v>
      </c>
      <c r="DB27775" s="29">
        <v>3.2902937502380807</v>
      </c>
    </row>
    <row r="27776" spans="102:106" ht="20.100000000000001" customHeight="1" x14ac:dyDescent="0.2">
      <c r="CX27776" s="29">
        <v>27638</v>
      </c>
      <c r="CY27776" s="29">
        <v>1.6448580069849719</v>
      </c>
      <c r="CZ27776" s="29">
        <v>1.95994906517747</v>
      </c>
      <c r="DA27776" s="29">
        <v>2.5757446118989158</v>
      </c>
      <c r="DB27776" s="29">
        <v>3.2902937586672443</v>
      </c>
    </row>
    <row r="27777" spans="102:106" ht="20.100000000000001" customHeight="1" x14ac:dyDescent="0.2">
      <c r="CX27777" s="29">
        <v>27639</v>
      </c>
      <c r="CY27777" s="29">
        <v>1.644858006825622</v>
      </c>
      <c r="CZ27777" s="29">
        <v>1.9599490657167176</v>
      </c>
      <c r="DA27777" s="29">
        <v>2.5757446149634307</v>
      </c>
      <c r="DB27777" s="29">
        <v>3.2902937670962378</v>
      </c>
    </row>
    <row r="27778" spans="102:106" ht="20.100000000000001" customHeight="1" x14ac:dyDescent="0.2">
      <c r="CX27778" s="29">
        <v>27640</v>
      </c>
      <c r="CY27778" s="29">
        <v>1.644858006667361</v>
      </c>
      <c r="CZ27778" s="29">
        <v>1.9599490662571715</v>
      </c>
      <c r="DA27778" s="29">
        <v>2.5757446180269699</v>
      </c>
      <c r="DB27778" s="29">
        <v>3.2902937755236645</v>
      </c>
    </row>
    <row r="27779" spans="102:106" ht="20.100000000000001" customHeight="1" x14ac:dyDescent="0.2">
      <c r="CX27779" s="29">
        <v>27641</v>
      </c>
      <c r="CY27779" s="29">
        <v>1.6448580065104235</v>
      </c>
      <c r="CZ27779" s="29">
        <v>1.9599490667959798</v>
      </c>
      <c r="DA27779" s="29">
        <v>2.5757446210910904</v>
      </c>
      <c r="DB27779" s="29">
        <v>3.2902937839518565</v>
      </c>
    </row>
    <row r="27780" spans="102:106" ht="20.100000000000001" customHeight="1" x14ac:dyDescent="0.2">
      <c r="CX27780" s="29">
        <v>27642</v>
      </c>
      <c r="CY27780" s="29">
        <v>1.6448580063513119</v>
      </c>
      <c r="CZ27780" s="29">
        <v>1.9599490673365514</v>
      </c>
      <c r="DA27780" s="29">
        <v>2.5757446241549689</v>
      </c>
      <c r="DB27780" s="29">
        <v>3.2902937923784861</v>
      </c>
    </row>
    <row r="27781" spans="102:106" ht="20.100000000000001" customHeight="1" x14ac:dyDescent="0.2">
      <c r="CX27781" s="29">
        <v>27643</v>
      </c>
      <c r="CY27781" s="29">
        <v>1.6448580061921254</v>
      </c>
      <c r="CZ27781" s="29">
        <v>1.9599490678760345</v>
      </c>
      <c r="DA27781" s="29">
        <v>2.5757446272177789</v>
      </c>
      <c r="DB27781" s="29">
        <v>3.2902938008040201</v>
      </c>
    </row>
    <row r="27782" spans="102:106" ht="20.100000000000001" customHeight="1" x14ac:dyDescent="0.2">
      <c r="CX27782" s="29">
        <v>27644</v>
      </c>
      <c r="CY27782" s="29">
        <v>1.6448580060349633</v>
      </c>
      <c r="CZ27782" s="29">
        <v>1.9599490684162728</v>
      </c>
      <c r="DA27782" s="29">
        <v>2.5757446302810778</v>
      </c>
      <c r="DB27782" s="29">
        <v>3.2902938092298579</v>
      </c>
    </row>
    <row r="27783" spans="102:106" ht="20.100000000000001" customHeight="1" x14ac:dyDescent="0.2">
      <c r="CX27783" s="29">
        <v>27645</v>
      </c>
      <c r="CY27783" s="29">
        <v>1.6448580058763278</v>
      </c>
      <c r="CZ27783" s="29">
        <v>1.9599490689559784</v>
      </c>
      <c r="DA27783" s="29">
        <v>2.5757446333440406</v>
      </c>
      <c r="DB27783" s="29">
        <v>3.2902938176555359</v>
      </c>
    </row>
    <row r="27784" spans="102:106" ht="20.100000000000001" customHeight="1" x14ac:dyDescent="0.2">
      <c r="CX27784" s="29">
        <v>27646</v>
      </c>
      <c r="CY27784" s="29">
        <v>1.6448580057164528</v>
      </c>
      <c r="CZ27784" s="29">
        <v>1.9599490694954307</v>
      </c>
      <c r="DA27784" s="29">
        <v>2.5757446364070335</v>
      </c>
      <c r="DB27784" s="29">
        <v>3.2902938260796564</v>
      </c>
    </row>
    <row r="27785" spans="102:106" ht="20.100000000000001" customHeight="1" x14ac:dyDescent="0.2">
      <c r="CX27785" s="29">
        <v>27647</v>
      </c>
      <c r="CY27785" s="29">
        <v>1.6448580055593032</v>
      </c>
      <c r="CZ27785" s="29">
        <v>1.9599490700349074</v>
      </c>
      <c r="DA27785" s="29">
        <v>2.5757446394692298</v>
      </c>
      <c r="DB27785" s="29">
        <v>3.2902938345036188</v>
      </c>
    </row>
    <row r="27786" spans="102:106" ht="20.100000000000001" customHeight="1" x14ac:dyDescent="0.2">
      <c r="CX27786" s="29">
        <v>27648</v>
      </c>
      <c r="CY27786" s="29">
        <v>1.6448580054013808</v>
      </c>
      <c r="CZ27786" s="29">
        <v>1.9599490705731213</v>
      </c>
      <c r="DA27786" s="29">
        <v>2.5757446425309971</v>
      </c>
      <c r="DB27786" s="29">
        <v>3.2902938429269586</v>
      </c>
    </row>
    <row r="27787" spans="102:106" ht="20.100000000000001" customHeight="1" x14ac:dyDescent="0.2">
      <c r="CX27787" s="29">
        <v>27649</v>
      </c>
      <c r="CY27787" s="29">
        <v>1.6448580052429198</v>
      </c>
      <c r="CZ27787" s="29">
        <v>1.9599490711134822</v>
      </c>
      <c r="DA27787" s="29">
        <v>2.5757446455927004</v>
      </c>
      <c r="DB27787" s="29">
        <v>3.2902938513492113</v>
      </c>
    </row>
    <row r="27788" spans="102:106" ht="20.100000000000001" customHeight="1" x14ac:dyDescent="0.2">
      <c r="CX27788" s="29">
        <v>27650</v>
      </c>
      <c r="CY27788" s="29">
        <v>1.6448580050841528</v>
      </c>
      <c r="CZ27788" s="29">
        <v>1.9599490716531367</v>
      </c>
      <c r="DA27788" s="29">
        <v>2.5757446486547049</v>
      </c>
      <c r="DB27788" s="29">
        <v>3.2902938597717757</v>
      </c>
    </row>
    <row r="27789" spans="102:106" ht="20.100000000000001" customHeight="1" x14ac:dyDescent="0.2">
      <c r="CX27789" s="29">
        <v>27651</v>
      </c>
      <c r="CY27789" s="29">
        <v>1.6448580049253134</v>
      </c>
      <c r="CZ27789" s="29">
        <v>1.9599490721923631</v>
      </c>
      <c r="DA27789" s="29">
        <v>2.5757446517161857</v>
      </c>
      <c r="DB27789" s="29">
        <v>3.2902938681932548</v>
      </c>
    </row>
    <row r="27790" spans="102:106" ht="20.100000000000001" customHeight="1" x14ac:dyDescent="0.2">
      <c r="CX27790" s="29">
        <v>27652</v>
      </c>
      <c r="CY27790" s="29">
        <v>1.6448580047666359</v>
      </c>
      <c r="CZ27790" s="29">
        <v>1.959949072731439</v>
      </c>
      <c r="DA27790" s="29">
        <v>2.575744654777508</v>
      </c>
      <c r="DB27790" s="29">
        <v>3.2902938766141157</v>
      </c>
    </row>
    <row r="27791" spans="102:106" ht="20.100000000000001" customHeight="1" x14ac:dyDescent="0.2">
      <c r="CX27791" s="29">
        <v>27653</v>
      </c>
      <c r="CY27791" s="29">
        <v>1.6448580046102188</v>
      </c>
      <c r="CZ27791" s="29">
        <v>1.9599490732706433</v>
      </c>
      <c r="DA27791" s="29">
        <v>2.5757446578390382</v>
      </c>
      <c r="DB27791" s="29">
        <v>3.2902938850338921</v>
      </c>
    </row>
    <row r="27792" spans="102:106" ht="20.100000000000001" customHeight="1" x14ac:dyDescent="0.2">
      <c r="CX27792" s="29">
        <v>27654</v>
      </c>
      <c r="CY27792" s="29">
        <v>1.6448580044506977</v>
      </c>
      <c r="CZ27792" s="29">
        <v>1.9599490738102541</v>
      </c>
      <c r="DA27792" s="29">
        <v>2.5757446608999488</v>
      </c>
      <c r="DB27792" s="29">
        <v>3.290293893453053</v>
      </c>
    </row>
    <row r="27793" spans="102:106" ht="20.100000000000001" customHeight="1" x14ac:dyDescent="0.2">
      <c r="CX27793" s="29">
        <v>27655</v>
      </c>
      <c r="CY27793" s="29">
        <v>1.644858004292038</v>
      </c>
      <c r="CZ27793" s="29">
        <v>1.9599490743489829</v>
      </c>
      <c r="DA27793" s="29">
        <v>2.5757446639606063</v>
      </c>
      <c r="DB27793" s="29">
        <v>3.290293901872996</v>
      </c>
    </row>
    <row r="27794" spans="102:106" ht="20.100000000000001" customHeight="1" x14ac:dyDescent="0.2">
      <c r="CX27794" s="29">
        <v>27656</v>
      </c>
      <c r="CY27794" s="29">
        <v>1.6448580041344731</v>
      </c>
      <c r="CZ27794" s="29">
        <v>1.9599490748886741</v>
      </c>
      <c r="DA27794" s="29">
        <v>2.5757446670201847</v>
      </c>
      <c r="DB27794" s="29">
        <v>3.2902939102913917</v>
      </c>
    </row>
    <row r="27795" spans="102:106" ht="20.100000000000001" customHeight="1" x14ac:dyDescent="0.2">
      <c r="CX27795" s="29">
        <v>27657</v>
      </c>
      <c r="CY27795" s="29">
        <v>1.6448580039763705</v>
      </c>
      <c r="CZ27795" s="29">
        <v>1.9599490754280395</v>
      </c>
      <c r="DA27795" s="29">
        <v>2.5757446700814333</v>
      </c>
      <c r="DB27795" s="29">
        <v>3.2902939187087061</v>
      </c>
    </row>
    <row r="27796" spans="102:106" ht="20.100000000000001" customHeight="1" x14ac:dyDescent="0.2">
      <c r="CX27796" s="29">
        <v>27658</v>
      </c>
      <c r="CY27796" s="29">
        <v>1.644858003817963</v>
      </c>
      <c r="CZ27796" s="29">
        <v>1.9599490759673575</v>
      </c>
      <c r="DA27796" s="29">
        <v>2.5757446731411404</v>
      </c>
      <c r="DB27796" s="29">
        <v>3.2902939271263398</v>
      </c>
    </row>
    <row r="27797" spans="102:106" ht="20.100000000000001" customHeight="1" x14ac:dyDescent="0.2">
      <c r="CX27797" s="29">
        <v>27659</v>
      </c>
      <c r="CY27797" s="29">
        <v>1.6448580036594835</v>
      </c>
      <c r="CZ27797" s="29">
        <v>1.9599490765053391</v>
      </c>
      <c r="DA27797" s="29">
        <v>2.5757446762008653</v>
      </c>
      <c r="DB27797" s="29">
        <v>3.29029393554196</v>
      </c>
    </row>
    <row r="27798" spans="102:106" ht="20.100000000000001" customHeight="1" x14ac:dyDescent="0.2">
      <c r="CX27798" s="29">
        <v>27660</v>
      </c>
      <c r="CY27798" s="29">
        <v>1.6448580035011657</v>
      </c>
      <c r="CZ27798" s="29">
        <v>1.9599490770453956</v>
      </c>
      <c r="DA27798" s="29">
        <v>2.5757446792597811</v>
      </c>
      <c r="DB27798" s="29">
        <v>3.290293943958833</v>
      </c>
    </row>
    <row r="27799" spans="102:106" ht="20.100000000000001" customHeight="1" x14ac:dyDescent="0.2">
      <c r="CX27799" s="29">
        <v>27661</v>
      </c>
      <c r="CY27799" s="29">
        <v>1.6448580033432432</v>
      </c>
      <c r="CZ27799" s="29">
        <v>1.959949077583105</v>
      </c>
      <c r="DA27799" s="29">
        <v>2.5757446823194439</v>
      </c>
      <c r="DB27799" s="29">
        <v>3.2902939523736952</v>
      </c>
    </row>
    <row r="27800" spans="102:106" ht="20.100000000000001" customHeight="1" x14ac:dyDescent="0.2">
      <c r="CX27800" s="29">
        <v>27662</v>
      </c>
      <c r="CY27800" s="29">
        <v>1.6448580031859483</v>
      </c>
      <c r="CZ27800" s="29">
        <v>1.9599490781234452</v>
      </c>
      <c r="DA27800" s="29">
        <v>2.575744685379028</v>
      </c>
      <c r="DB27800" s="29">
        <v>3.2902939607888757</v>
      </c>
    </row>
    <row r="27801" spans="102:106" ht="20.100000000000001" customHeight="1" x14ac:dyDescent="0.2">
      <c r="CX27801" s="29">
        <v>27663</v>
      </c>
      <c r="CY27801" s="29">
        <v>1.6448580030276483</v>
      </c>
      <c r="CZ27801" s="29">
        <v>1.959949078661994</v>
      </c>
      <c r="DA27801" s="29">
        <v>2.5757446884377062</v>
      </c>
      <c r="DB27801" s="29">
        <v>3.2902939692029789</v>
      </c>
    </row>
    <row r="27802" spans="102:106" ht="20.100000000000001" customHeight="1" x14ac:dyDescent="0.2">
      <c r="CX27802" s="29">
        <v>27664</v>
      </c>
      <c r="CY27802" s="29">
        <v>1.644858002868576</v>
      </c>
      <c r="CZ27802" s="29">
        <v>1.9599490792005958</v>
      </c>
      <c r="DA27802" s="29">
        <v>2.575744691495844</v>
      </c>
      <c r="DB27802" s="29">
        <v>3.2902939776164697</v>
      </c>
    </row>
    <row r="27803" spans="102:106" ht="20.100000000000001" customHeight="1" x14ac:dyDescent="0.2">
      <c r="CX27803" s="29">
        <v>27665</v>
      </c>
      <c r="CY27803" s="29">
        <v>1.644858002710831</v>
      </c>
      <c r="CZ27803" s="29">
        <v>1.9599490797395289</v>
      </c>
      <c r="DA27803" s="29">
        <v>2.5757446945549982</v>
      </c>
      <c r="DB27803" s="29">
        <v>3.2902939860288813</v>
      </c>
    </row>
    <row r="27804" spans="102:106" ht="20.100000000000001" customHeight="1" x14ac:dyDescent="0.2">
      <c r="CX27804" s="29">
        <v>27666</v>
      </c>
      <c r="CY27804" s="29">
        <v>1.6448580025527801</v>
      </c>
      <c r="CZ27804" s="29">
        <v>1.9599490802775039</v>
      </c>
      <c r="DA27804" s="29">
        <v>2.5757446976131506</v>
      </c>
      <c r="DB27804" s="29">
        <v>3.2902939944416154</v>
      </c>
    </row>
    <row r="27805" spans="102:106" ht="20.100000000000001" customHeight="1" x14ac:dyDescent="0.2">
      <c r="CX27805" s="29">
        <v>27667</v>
      </c>
      <c r="CY27805" s="29">
        <v>1.6448580023946557</v>
      </c>
      <c r="CZ27805" s="29">
        <v>1.9599490808163655</v>
      </c>
      <c r="DA27805" s="29">
        <v>2.5757447006706653</v>
      </c>
      <c r="DB27805" s="29">
        <v>3.2902940028532699</v>
      </c>
    </row>
    <row r="27806" spans="102:106" ht="20.100000000000001" customHeight="1" x14ac:dyDescent="0.2">
      <c r="CX27806" s="29">
        <v>27668</v>
      </c>
      <c r="CY27806" s="29">
        <v>1.6448580022366914</v>
      </c>
      <c r="CZ27806" s="29">
        <v>1.9599490813563911</v>
      </c>
      <c r="DA27806" s="29">
        <v>2.5757447037291001</v>
      </c>
      <c r="DB27806" s="29">
        <v>3.290294011264312</v>
      </c>
    </row>
    <row r="27807" spans="102:106" ht="20.100000000000001" customHeight="1" x14ac:dyDescent="0.2">
      <c r="CX27807" s="29">
        <v>27669</v>
      </c>
      <c r="CY27807" s="29">
        <v>1.6448580020791201</v>
      </c>
      <c r="CZ27807" s="29">
        <v>1.9599490818947249</v>
      </c>
      <c r="DA27807" s="29">
        <v>2.5757447067864354</v>
      </c>
      <c r="DB27807" s="29">
        <v>3.2902940196742763</v>
      </c>
    </row>
    <row r="27808" spans="102:106" ht="20.100000000000001" customHeight="1" x14ac:dyDescent="0.2">
      <c r="CX27808" s="29">
        <v>27670</v>
      </c>
      <c r="CY27808" s="29">
        <v>1.644858001920307</v>
      </c>
      <c r="CZ27808" s="29">
        <v>1.9599490824332118</v>
      </c>
      <c r="DA27808" s="29">
        <v>2.5757447098442277</v>
      </c>
      <c r="DB27808" s="29">
        <v>3.2902940280845603</v>
      </c>
    </row>
    <row r="27809" spans="102:106" ht="20.100000000000001" customHeight="1" x14ac:dyDescent="0.2">
      <c r="CX27809" s="29">
        <v>27671</v>
      </c>
      <c r="CY27809" s="29">
        <v>1.6448580017623533</v>
      </c>
      <c r="CZ27809" s="29">
        <v>1.9599490829721282</v>
      </c>
      <c r="DA27809" s="29">
        <v>2.5757447129004589</v>
      </c>
      <c r="DB27809" s="29">
        <v>3.2902940364937647</v>
      </c>
    </row>
    <row r="27810" spans="102:106" ht="20.100000000000001" customHeight="1" x14ac:dyDescent="0.2">
      <c r="CX27810" s="29">
        <v>27672</v>
      </c>
      <c r="CY27810" s="29">
        <v>1.6448580016036236</v>
      </c>
      <c r="CZ27810" s="29">
        <v>1.9599490835101858</v>
      </c>
      <c r="DA27810" s="29">
        <v>2.5757447159578777</v>
      </c>
      <c r="DB27810" s="29">
        <v>3.2902940449023559</v>
      </c>
    </row>
    <row r="27811" spans="102:106" ht="20.100000000000001" customHeight="1" x14ac:dyDescent="0.2">
      <c r="CX27811" s="29">
        <v>27673</v>
      </c>
      <c r="CY27811" s="29">
        <v>1.6448580014462191</v>
      </c>
      <c r="CZ27811" s="29">
        <v>1.9599490840476617</v>
      </c>
      <c r="DA27811" s="29">
        <v>2.5757447190144633</v>
      </c>
      <c r="DB27811" s="29">
        <v>3.290294053309867</v>
      </c>
    </row>
    <row r="27812" spans="102:106" ht="20.100000000000001" customHeight="1" x14ac:dyDescent="0.2">
      <c r="CX27812" s="29">
        <v>27674</v>
      </c>
      <c r="CY27812" s="29">
        <v>1.6448580012885043</v>
      </c>
      <c r="CZ27812" s="29">
        <v>1.9599490845864007</v>
      </c>
      <c r="DA27812" s="29">
        <v>2.5757447220705827</v>
      </c>
      <c r="DB27812" s="29">
        <v>3.2902940617176961</v>
      </c>
    </row>
    <row r="27813" spans="102:106" ht="20.100000000000001" customHeight="1" x14ac:dyDescent="0.2">
      <c r="CX27813" s="29">
        <v>27675</v>
      </c>
      <c r="CY27813" s="29">
        <v>1.644858001130713</v>
      </c>
      <c r="CZ27813" s="29">
        <v>1.9599490851251131</v>
      </c>
      <c r="DA27813" s="29">
        <v>2.5757447251265986</v>
      </c>
      <c r="DB27813" s="29">
        <v>3.2902940701244447</v>
      </c>
    </row>
    <row r="27814" spans="102:106" ht="20.100000000000001" customHeight="1" x14ac:dyDescent="0.2">
      <c r="CX27814" s="29">
        <v>27676</v>
      </c>
      <c r="CY27814" s="29">
        <v>1.6448580009712099</v>
      </c>
      <c r="CZ27814" s="29">
        <v>1.959949085664076</v>
      </c>
      <c r="DA27814" s="29">
        <v>2.575744728182876</v>
      </c>
      <c r="DB27814" s="29">
        <v>3.290294078530577</v>
      </c>
    </row>
    <row r="27815" spans="102:106" ht="20.100000000000001" customHeight="1" x14ac:dyDescent="0.2">
      <c r="CX27815" s="29">
        <v>27677</v>
      </c>
      <c r="CY27815" s="29">
        <v>1.6448580008139633</v>
      </c>
      <c r="CZ27815" s="29">
        <v>1.9599490862019997</v>
      </c>
      <c r="DA27815" s="29">
        <v>2.5757447312385873</v>
      </c>
      <c r="DB27815" s="29">
        <v>3.29029408693656</v>
      </c>
    </row>
    <row r="27816" spans="102:106" ht="20.100000000000001" customHeight="1" x14ac:dyDescent="0.2">
      <c r="CX27816" s="29">
        <v>27678</v>
      </c>
      <c r="CY27816" s="29">
        <v>1.6448580006554703</v>
      </c>
      <c r="CZ27816" s="29">
        <v>1.9599490867407294</v>
      </c>
      <c r="DA27816" s="29">
        <v>2.5757447342940982</v>
      </c>
      <c r="DB27816" s="29">
        <v>3.2902940953409923</v>
      </c>
    </row>
    <row r="27817" spans="102:106" ht="20.100000000000001" customHeight="1" x14ac:dyDescent="0.2">
      <c r="CX27817" s="29">
        <v>27679</v>
      </c>
      <c r="CY27817" s="29">
        <v>1.6448580004978319</v>
      </c>
      <c r="CZ27817" s="29">
        <v>1.9599490872789744</v>
      </c>
      <c r="DA27817" s="29">
        <v>2.5757447373497717</v>
      </c>
      <c r="DB27817" s="29">
        <v>3.290294103745274</v>
      </c>
    </row>
    <row r="27818" spans="102:106" ht="20.100000000000001" customHeight="1" x14ac:dyDescent="0.2">
      <c r="CX27818" s="29">
        <v>27680</v>
      </c>
      <c r="CY27818" s="29">
        <v>1.6448580003394122</v>
      </c>
      <c r="CZ27818" s="29">
        <v>1.9599490878170123</v>
      </c>
      <c r="DA27818" s="29">
        <v>2.5757447404047804</v>
      </c>
      <c r="DB27818" s="29">
        <v>3.2902941121498692</v>
      </c>
    </row>
    <row r="27819" spans="102:106" ht="20.100000000000001" customHeight="1" x14ac:dyDescent="0.2">
      <c r="CX27819" s="29">
        <v>27681</v>
      </c>
      <c r="CY27819" s="29">
        <v>1.6448580001823128</v>
      </c>
      <c r="CZ27819" s="29">
        <v>1.9599490883551207</v>
      </c>
      <c r="DA27819" s="29">
        <v>2.5757447434594893</v>
      </c>
      <c r="DB27819" s="29">
        <v>3.2902941205524452</v>
      </c>
    </row>
    <row r="27820" spans="102:106" ht="20.100000000000001" customHeight="1" x14ac:dyDescent="0.2">
      <c r="CX27820" s="29">
        <v>27682</v>
      </c>
      <c r="CY27820" s="29">
        <v>1.644858000024898</v>
      </c>
      <c r="CZ27820" s="29">
        <v>1.9599490888935762</v>
      </c>
      <c r="DA27820" s="29">
        <v>2.5757447465142613</v>
      </c>
      <c r="DB27820" s="29">
        <v>3.2902941289553334</v>
      </c>
    </row>
    <row r="27821" spans="102:106" ht="20.100000000000001" customHeight="1" x14ac:dyDescent="0.2">
      <c r="CX27821" s="29">
        <v>27683</v>
      </c>
      <c r="CY27821" s="29">
        <v>1.6448579998655315</v>
      </c>
      <c r="CZ27821" s="29">
        <v>1.9599490894326566</v>
      </c>
      <c r="DA27821" s="29">
        <v>2.5757447495682704</v>
      </c>
      <c r="DB27821" s="29">
        <v>3.2902941373571322</v>
      </c>
    </row>
    <row r="27822" spans="102:106" ht="20.100000000000001" customHeight="1" x14ac:dyDescent="0.2">
      <c r="CX27822" s="29">
        <v>27684</v>
      </c>
      <c r="CY27822" s="29">
        <v>1.6448579997081836</v>
      </c>
      <c r="CZ27822" s="29">
        <v>1.9599490899695033</v>
      </c>
      <c r="DA27822" s="29">
        <v>2.5757447526230712</v>
      </c>
      <c r="DB27822" s="29">
        <v>3.2902941457592418</v>
      </c>
    </row>
    <row r="27823" spans="102:106" ht="20.100000000000001" customHeight="1" x14ac:dyDescent="0.2">
      <c r="CX27823" s="29">
        <v>27685</v>
      </c>
      <c r="CY27823" s="29">
        <v>1.6448579995512183</v>
      </c>
      <c r="CZ27823" s="29">
        <v>1.9599490905075292</v>
      </c>
      <c r="DA27823" s="29">
        <v>2.5757447556766446</v>
      </c>
      <c r="DB27823" s="29">
        <v>3.2902941541593274</v>
      </c>
    </row>
    <row r="27824" spans="102:106" ht="20.100000000000001" customHeight="1" x14ac:dyDescent="0.2">
      <c r="CX27824" s="29">
        <v>27686</v>
      </c>
      <c r="CY27824" s="29">
        <v>1.6448579993929995</v>
      </c>
      <c r="CZ27824" s="29">
        <v>1.9599490910454438</v>
      </c>
      <c r="DA27824" s="29">
        <v>2.5757447587305466</v>
      </c>
      <c r="DB27824" s="29">
        <v>3.2902941625597197</v>
      </c>
    </row>
    <row r="27825" spans="102:106" ht="20.100000000000001" customHeight="1" x14ac:dyDescent="0.2">
      <c r="CX27825" s="29">
        <v>27687</v>
      </c>
      <c r="CY27825" s="29">
        <v>1.644857999235628</v>
      </c>
      <c r="CZ27825" s="29">
        <v>1.959949091583524</v>
      </c>
      <c r="DA27825" s="29">
        <v>2.5757447617851414</v>
      </c>
      <c r="DB27825" s="29">
        <v>3.2902941709590183</v>
      </c>
    </row>
    <row r="27826" spans="102:106" ht="20.100000000000001" customHeight="1" x14ac:dyDescent="0.2">
      <c r="CX27826" s="29">
        <v>27688</v>
      </c>
      <c r="CY27826" s="29">
        <v>1.644857999077469</v>
      </c>
      <c r="CZ27826" s="29">
        <v>1.9599490921220466</v>
      </c>
      <c r="DA27826" s="29">
        <v>2.5757447648384084</v>
      </c>
      <c r="DB27826" s="29">
        <v>3.2902941793586211</v>
      </c>
    </row>
    <row r="27827" spans="102:106" ht="20.100000000000001" customHeight="1" x14ac:dyDescent="0.2">
      <c r="CX27827" s="29">
        <v>27689</v>
      </c>
      <c r="CY27827" s="29">
        <v>1.6448579989187533</v>
      </c>
      <c r="CZ27827" s="29">
        <v>1.9599490926597212</v>
      </c>
      <c r="DA27827" s="29">
        <v>2.5757447678907099</v>
      </c>
      <c r="DB27827" s="29">
        <v>3.290294187757127</v>
      </c>
    </row>
    <row r="27828" spans="102:106" ht="20.100000000000001" customHeight="1" x14ac:dyDescent="0.2">
      <c r="CX27828" s="29">
        <v>27690</v>
      </c>
      <c r="CY27828" s="29">
        <v>1.6448579987615835</v>
      </c>
      <c r="CZ27828" s="29">
        <v>1.9599490931968249</v>
      </c>
      <c r="DA27828" s="29">
        <v>2.5757447709436048</v>
      </c>
      <c r="DB27828" s="29">
        <v>3.2902941961540675</v>
      </c>
    </row>
    <row r="27829" spans="102:106" ht="20.100000000000001" customHeight="1" x14ac:dyDescent="0.2">
      <c r="CX27829" s="29">
        <v>27691</v>
      </c>
      <c r="CY27829" s="29">
        <v>1.6448579986043226</v>
      </c>
      <c r="CZ27829" s="29">
        <v>1.9599490937352024</v>
      </c>
      <c r="DA27829" s="29">
        <v>2.5757447739962638</v>
      </c>
      <c r="DB27829" s="29">
        <v>3.2902942045508419</v>
      </c>
    </row>
    <row r="27830" spans="102:106" ht="20.100000000000001" customHeight="1" x14ac:dyDescent="0.2">
      <c r="CX27830" s="29">
        <v>27692</v>
      </c>
      <c r="CY27830" s="29">
        <v>1.6448579984453346</v>
      </c>
      <c r="CZ27830" s="29">
        <v>1.9599490942735627</v>
      </c>
      <c r="DA27830" s="29">
        <v>2.5757447770490498</v>
      </c>
      <c r="DB27830" s="29">
        <v>3.2902942129479138</v>
      </c>
    </row>
    <row r="27831" spans="102:106" ht="20.100000000000001" customHeight="1" x14ac:dyDescent="0.2">
      <c r="CX27831" s="29">
        <v>27693</v>
      </c>
      <c r="CY27831" s="29">
        <v>1.6448579982885889</v>
      </c>
      <c r="CZ27831" s="29">
        <v>1.9599490948106146</v>
      </c>
      <c r="DA27831" s="29">
        <v>2.5757447801011355</v>
      </c>
      <c r="DB27831" s="29">
        <v>3.2902942213438822</v>
      </c>
    </row>
    <row r="27832" spans="102:106" ht="20.100000000000001" customHeight="1" x14ac:dyDescent="0.2">
      <c r="CX27832" s="29">
        <v>27694</v>
      </c>
      <c r="CY27832" s="29">
        <v>1.6448579981305811</v>
      </c>
      <c r="CZ27832" s="29">
        <v>1.9599490953482031</v>
      </c>
      <c r="DA27832" s="29">
        <v>2.5757447831528837</v>
      </c>
      <c r="DB27832" s="29">
        <v>3.2902942297392115</v>
      </c>
    </row>
    <row r="27833" spans="102:106" ht="20.100000000000001" customHeight="1" x14ac:dyDescent="0.2">
      <c r="CX27833" s="29">
        <v>27695</v>
      </c>
      <c r="CY27833" s="29">
        <v>1.6448579979715432</v>
      </c>
      <c r="CZ27833" s="29">
        <v>1.959949095886605</v>
      </c>
      <c r="DA27833" s="29">
        <v>2.5757447862046572</v>
      </c>
      <c r="DB27833" s="29">
        <v>3.2902942381334328</v>
      </c>
    </row>
    <row r="27834" spans="102:106" ht="20.100000000000001" customHeight="1" x14ac:dyDescent="0.2">
      <c r="CX27834" s="29">
        <v>27696</v>
      </c>
      <c r="CY27834" s="29">
        <v>1.6448579978135762</v>
      </c>
      <c r="CZ27834" s="29">
        <v>1.9599490964229604</v>
      </c>
      <c r="DA27834" s="29">
        <v>2.5757447892568228</v>
      </c>
      <c r="DB27834" s="29">
        <v>3.2902942465279454</v>
      </c>
    </row>
    <row r="27835" spans="102:106" ht="20.100000000000001" customHeight="1" x14ac:dyDescent="0.2">
      <c r="CX27835" s="29">
        <v>27697</v>
      </c>
      <c r="CY27835" s="29">
        <v>1.6448579976569127</v>
      </c>
      <c r="CZ27835" s="29">
        <v>1.9599490969606832</v>
      </c>
      <c r="DA27835" s="29">
        <v>2.5757447923085492</v>
      </c>
      <c r="DB27835" s="29">
        <v>3.2902942549213456</v>
      </c>
    </row>
    <row r="27836" spans="102:106" ht="20.100000000000001" customHeight="1" x14ac:dyDescent="0.2">
      <c r="CX27836" s="29">
        <v>27698</v>
      </c>
      <c r="CY27836" s="29">
        <v>1.6448579974999158</v>
      </c>
      <c r="CZ27836" s="29">
        <v>1.9599490974984819</v>
      </c>
      <c r="DA27836" s="29">
        <v>2.5757447953590065</v>
      </c>
      <c r="DB27836" s="29">
        <v>3.2902942633140988</v>
      </c>
    </row>
    <row r="27837" spans="102:106" ht="20.100000000000001" customHeight="1" x14ac:dyDescent="0.2">
      <c r="CX27837" s="29">
        <v>27699</v>
      </c>
      <c r="CY27837" s="29">
        <v>1.6448579973409487</v>
      </c>
      <c r="CZ27837" s="29">
        <v>1.9599490980366325</v>
      </c>
      <c r="DA27837" s="29">
        <v>2.5757447984097532</v>
      </c>
      <c r="DB27837" s="29">
        <v>3.2902942717066699</v>
      </c>
    </row>
    <row r="27838" spans="102:106" ht="20.100000000000001" customHeight="1" x14ac:dyDescent="0.2">
      <c r="CX27838" s="29">
        <v>27700</v>
      </c>
      <c r="CY27838" s="29">
        <v>1.6448579971839821</v>
      </c>
      <c r="CZ27838" s="29">
        <v>1.9599490985738439</v>
      </c>
      <c r="DA27838" s="29">
        <v>2.5757448014611515</v>
      </c>
      <c r="DB27838" s="29">
        <v>3.2902942800976556</v>
      </c>
    </row>
    <row r="27839" spans="102:106" ht="20.100000000000001" customHeight="1" x14ac:dyDescent="0.2">
      <c r="CX27839" s="29">
        <v>27701</v>
      </c>
      <c r="CY27839" s="29">
        <v>1.6448579970255093</v>
      </c>
      <c r="CZ27839" s="29">
        <v>1.959949099111961</v>
      </c>
      <c r="DA27839" s="29">
        <v>2.5757448045111793</v>
      </c>
      <c r="DB27839" s="29">
        <v>3.2902942884893882</v>
      </c>
    </row>
    <row r="27840" spans="102:106" ht="20.100000000000001" customHeight="1" x14ac:dyDescent="0.2">
      <c r="CX27840" s="29">
        <v>27702</v>
      </c>
      <c r="CY27840" s="29">
        <v>1.6448579968676322</v>
      </c>
      <c r="CZ27840" s="29">
        <v>1.9599490996481235</v>
      </c>
      <c r="DA27840" s="29">
        <v>2.575744807561394</v>
      </c>
      <c r="DB27840" s="29">
        <v>3.2902942968795297</v>
      </c>
    </row>
    <row r="27841" spans="102:106" ht="20.100000000000001" customHeight="1" x14ac:dyDescent="0.2">
      <c r="CX27841" s="29">
        <v>27703</v>
      </c>
      <c r="CY27841" s="29">
        <v>1.6448579967105825</v>
      </c>
      <c r="CZ27841" s="29">
        <v>1.9599491001857452</v>
      </c>
      <c r="DA27841" s="29">
        <v>2.5757448106109644</v>
      </c>
      <c r="DB27841" s="29">
        <v>3.2902943052694797</v>
      </c>
    </row>
    <row r="27842" spans="102:106" ht="20.100000000000001" customHeight="1" x14ac:dyDescent="0.2">
      <c r="CX27842" s="29">
        <v>27704</v>
      </c>
      <c r="CY27842" s="29">
        <v>1.6448579965527235</v>
      </c>
      <c r="CZ27842" s="29">
        <v>1.9599491007235337</v>
      </c>
      <c r="DA27842" s="29">
        <v>2.5757448136614487</v>
      </c>
      <c r="DB27842" s="29">
        <v>3.2902943136587686</v>
      </c>
    </row>
    <row r="27843" spans="102:106" ht="20.100000000000001" customHeight="1" x14ac:dyDescent="0.2">
      <c r="CX27843" s="29">
        <v>27705</v>
      </c>
      <c r="CY27843" s="29">
        <v>1.6448579963942866</v>
      </c>
      <c r="CZ27843" s="29">
        <v>1.9599491012601971</v>
      </c>
      <c r="DA27843" s="29">
        <v>2.5757448167120165</v>
      </c>
      <c r="DB27843" s="29">
        <v>3.2902943220469263</v>
      </c>
    </row>
    <row r="27844" spans="102:106" ht="20.100000000000001" customHeight="1" x14ac:dyDescent="0.2">
      <c r="CX27844" s="29">
        <v>27706</v>
      </c>
      <c r="CY27844" s="29">
        <v>1.6448579962373742</v>
      </c>
      <c r="CZ27844" s="29">
        <v>1.9599491017975805</v>
      </c>
      <c r="DA27844" s="29">
        <v>2.5757448197606436</v>
      </c>
      <c r="DB27844" s="29">
        <v>3.2902943304353514</v>
      </c>
    </row>
    <row r="27845" spans="102:106" ht="20.100000000000001" customHeight="1" x14ac:dyDescent="0.2">
      <c r="CX27845" s="29">
        <v>27707</v>
      </c>
      <c r="CY27845" s="29">
        <v>1.6448579960784784</v>
      </c>
      <c r="CZ27845" s="29">
        <v>1.959949102334392</v>
      </c>
      <c r="DA27845" s="29">
        <v>2.5757448228100821</v>
      </c>
      <c r="DB27845" s="29">
        <v>3.29029433882264</v>
      </c>
    </row>
    <row r="27846" spans="102:106" ht="20.100000000000001" customHeight="1" x14ac:dyDescent="0.2">
      <c r="CX27846" s="29">
        <v>27708</v>
      </c>
      <c r="CY27846" s="29">
        <v>1.644857995921571</v>
      </c>
      <c r="CZ27846" s="29">
        <v>1.9599491028724765</v>
      </c>
      <c r="DA27846" s="29">
        <v>2.5757448258583069</v>
      </c>
      <c r="DB27846" s="29">
        <v>3.2902943472092558</v>
      </c>
    </row>
    <row r="27847" spans="102:106" ht="20.100000000000001" customHeight="1" x14ac:dyDescent="0.2">
      <c r="CX27847" s="29">
        <v>27709</v>
      </c>
      <c r="CY27847" s="29">
        <v>1.6448579957650142</v>
      </c>
      <c r="CZ27847" s="29">
        <v>1.9599491034089729</v>
      </c>
      <c r="DA27847" s="29">
        <v>2.5757448289080682</v>
      </c>
      <c r="DB27847" s="29">
        <v>3.2902943555956647</v>
      </c>
    </row>
    <row r="27848" spans="102:106" ht="20.100000000000001" customHeight="1" x14ac:dyDescent="0.2">
      <c r="CX27848" s="29">
        <v>27710</v>
      </c>
      <c r="CY27848" s="29">
        <v>1.6448579956071698</v>
      </c>
      <c r="CZ27848" s="29">
        <v>1.9599491039457262</v>
      </c>
      <c r="DA27848" s="29">
        <v>2.5757448319561491</v>
      </c>
      <c r="DB27848" s="29">
        <v>3.2902943639813946</v>
      </c>
    </row>
    <row r="27849" spans="102:106" ht="20.100000000000001" customHeight="1" x14ac:dyDescent="0.2">
      <c r="CX27849" s="29">
        <v>27711</v>
      </c>
      <c r="CY27849" s="29">
        <v>1.64485799544827</v>
      </c>
      <c r="CZ27849" s="29">
        <v>1.9599491044830133</v>
      </c>
      <c r="DA27849" s="29">
        <v>2.5757448350041066</v>
      </c>
      <c r="DB27849" s="29">
        <v>3.2902943723669105</v>
      </c>
    </row>
    <row r="27850" spans="102:106" ht="20.100000000000001" customHeight="1" x14ac:dyDescent="0.2">
      <c r="CX27850" s="29">
        <v>27712</v>
      </c>
      <c r="CY27850" s="29">
        <v>1.644857995290417</v>
      </c>
      <c r="CZ27850" s="29">
        <v>1.9599491050195406</v>
      </c>
      <c r="DA27850" s="29">
        <v>2.5757448380523038</v>
      </c>
      <c r="DB27850" s="29">
        <v>3.2902943807508089</v>
      </c>
    </row>
    <row r="27851" spans="102:106" ht="20.100000000000001" customHeight="1" x14ac:dyDescent="0.2">
      <c r="CX27851" s="29">
        <v>27713</v>
      </c>
      <c r="CY27851" s="29">
        <v>1.644857995133842</v>
      </c>
      <c r="CZ27851" s="29">
        <v>1.9599491055571541</v>
      </c>
      <c r="DA27851" s="29">
        <v>2.5757448410999095</v>
      </c>
      <c r="DB27851" s="29">
        <v>3.2902943891344858</v>
      </c>
    </row>
    <row r="27852" spans="102:106" ht="20.100000000000001" customHeight="1" x14ac:dyDescent="0.2">
      <c r="CX27852" s="29">
        <v>27714</v>
      </c>
      <c r="CY27852" s="29">
        <v>1.6448579949769078</v>
      </c>
      <c r="CZ27852" s="29">
        <v>1.9599491060945613</v>
      </c>
      <c r="DA27852" s="29">
        <v>2.5757448441484816</v>
      </c>
      <c r="DB27852" s="29">
        <v>3.290294397517473</v>
      </c>
    </row>
    <row r="27853" spans="102:106" ht="20.100000000000001" customHeight="1" x14ac:dyDescent="0.2">
      <c r="CX27853" s="29">
        <v>27715</v>
      </c>
      <c r="CY27853" s="29">
        <v>1.6448579948179747</v>
      </c>
      <c r="CZ27853" s="29">
        <v>1.9599491066304682</v>
      </c>
      <c r="DA27853" s="29">
        <v>2.5757448471948008</v>
      </c>
      <c r="DB27853" s="29">
        <v>3.2902944059002333</v>
      </c>
    </row>
    <row r="27854" spans="102:106" ht="20.100000000000001" customHeight="1" x14ac:dyDescent="0.2">
      <c r="CX27854" s="29">
        <v>27716</v>
      </c>
      <c r="CY27854" s="29">
        <v>1.644857994661016</v>
      </c>
      <c r="CZ27854" s="29">
        <v>1.9599491071682906</v>
      </c>
      <c r="DA27854" s="29">
        <v>2.575744850242812</v>
      </c>
      <c r="DB27854" s="29">
        <v>3.2902944142822967</v>
      </c>
    </row>
    <row r="27855" spans="102:106" ht="20.100000000000001" customHeight="1" x14ac:dyDescent="0.2">
      <c r="CX27855" s="29">
        <v>27717</v>
      </c>
      <c r="CY27855" s="29">
        <v>1.6448579945025226</v>
      </c>
      <c r="CZ27855" s="29">
        <v>1.9599491077051656</v>
      </c>
      <c r="DA27855" s="29">
        <v>2.5757448532892968</v>
      </c>
      <c r="DB27855" s="29">
        <v>3.2902944226631923</v>
      </c>
    </row>
    <row r="27856" spans="102:106" ht="20.100000000000001" customHeight="1" x14ac:dyDescent="0.2">
      <c r="CX27856" s="29">
        <v>27718</v>
      </c>
      <c r="CY27856" s="29">
        <v>1.644857994346467</v>
      </c>
      <c r="CZ27856" s="29">
        <v>1.9599491082413687</v>
      </c>
      <c r="DA27856" s="29">
        <v>2.5757448563358114</v>
      </c>
      <c r="DB27856" s="29">
        <v>3.2902944310443174</v>
      </c>
    </row>
    <row r="27857" spans="102:106" ht="20.100000000000001" customHeight="1" x14ac:dyDescent="0.2">
      <c r="CX27857" s="29">
        <v>27719</v>
      </c>
      <c r="CY27857" s="29">
        <v>1.6448579941874697</v>
      </c>
      <c r="CZ27857" s="29">
        <v>1.9599491087787464</v>
      </c>
      <c r="DA27857" s="29">
        <v>2.5757448593827195</v>
      </c>
      <c r="DB27857" s="29">
        <v>3.2902944394242679</v>
      </c>
    </row>
    <row r="27858" spans="102:106" ht="20.100000000000001" customHeight="1" x14ac:dyDescent="0.2">
      <c r="CX27858" s="29">
        <v>27720</v>
      </c>
      <c r="CY27858" s="29">
        <v>1.6448579940313737</v>
      </c>
      <c r="CZ27858" s="29">
        <v>1.9599491093144357</v>
      </c>
      <c r="DA27858" s="29">
        <v>2.5757448624291897</v>
      </c>
      <c r="DB27858" s="29">
        <v>3.2902944478044422</v>
      </c>
    </row>
    <row r="27859" spans="102:106" ht="20.100000000000001" customHeight="1" x14ac:dyDescent="0.2">
      <c r="CX27859" s="29">
        <v>27721</v>
      </c>
      <c r="CY27859" s="29">
        <v>1.6448579938727992</v>
      </c>
      <c r="CZ27859" s="29">
        <v>1.9599491098518511</v>
      </c>
      <c r="DA27859" s="29">
        <v>2.5757448654755843</v>
      </c>
      <c r="DB27859" s="29">
        <v>3.290294456183434</v>
      </c>
    </row>
    <row r="27860" spans="102:106" ht="20.100000000000001" customHeight="1" x14ac:dyDescent="0.2">
      <c r="CX27860" s="29">
        <v>27722</v>
      </c>
      <c r="CY27860" s="29">
        <v>1.6448579937157191</v>
      </c>
      <c r="CZ27860" s="29">
        <v>1.9599491103881297</v>
      </c>
      <c r="DA27860" s="29">
        <v>2.5757448685210727</v>
      </c>
      <c r="DB27860" s="29">
        <v>3.2902944645607723</v>
      </c>
    </row>
    <row r="27861" spans="102:106" ht="20.100000000000001" customHeight="1" x14ac:dyDescent="0.2">
      <c r="CX27861" s="29">
        <v>27723</v>
      </c>
      <c r="CY27861" s="29">
        <v>1.6448579935584944</v>
      </c>
      <c r="CZ27861" s="29">
        <v>1.9599491109251177</v>
      </c>
      <c r="DA27861" s="29">
        <v>2.5757448715660174</v>
      </c>
      <c r="DB27861" s="29">
        <v>3.2902944729387902</v>
      </c>
    </row>
    <row r="27862" spans="102:106" ht="20.100000000000001" customHeight="1" x14ac:dyDescent="0.2">
      <c r="CX27862" s="29">
        <v>27724</v>
      </c>
      <c r="CY27862" s="29">
        <v>1.6448579934013567</v>
      </c>
      <c r="CZ27862" s="29">
        <v>1.9599491114615206</v>
      </c>
      <c r="DA27862" s="29">
        <v>2.5757448746119751</v>
      </c>
      <c r="DB27862" s="29">
        <v>3.2902944813160819</v>
      </c>
    </row>
    <row r="27863" spans="102:106" ht="20.100000000000001" customHeight="1" x14ac:dyDescent="0.2">
      <c r="CX27863" s="29">
        <v>27725</v>
      </c>
      <c r="CY27863" s="29">
        <v>1.6448579932426666</v>
      </c>
      <c r="CZ27863" s="29">
        <v>1.9599491119976145</v>
      </c>
      <c r="DA27863" s="29">
        <v>2.5757448776569198</v>
      </c>
      <c r="DB27863" s="29">
        <v>3.2902944896931103</v>
      </c>
    </row>
    <row r="27864" spans="102:106" ht="20.100000000000001" customHeight="1" x14ac:dyDescent="0.2">
      <c r="CX27864" s="29">
        <v>27726</v>
      </c>
      <c r="CY27864" s="29">
        <v>1.6448579930863978</v>
      </c>
      <c r="CZ27864" s="29">
        <v>1.9599491125336754</v>
      </c>
      <c r="DA27864" s="29">
        <v>2.5757448807024086</v>
      </c>
      <c r="DB27864" s="29">
        <v>3.2902944980684699</v>
      </c>
    </row>
    <row r="27865" spans="102:106" ht="20.100000000000001" customHeight="1" x14ac:dyDescent="0.2">
      <c r="CX27865" s="29">
        <v>27727</v>
      </c>
      <c r="CY27865" s="29">
        <v>1.6448579929290392</v>
      </c>
      <c r="CZ27865" s="29">
        <v>1.9599491130699798</v>
      </c>
      <c r="DA27865" s="29">
        <v>2.5757448837464163</v>
      </c>
      <c r="DB27865" s="29">
        <v>3.2902945064444924</v>
      </c>
    </row>
    <row r="27866" spans="102:106" ht="20.100000000000001" customHeight="1" x14ac:dyDescent="0.2">
      <c r="CX27866" s="29">
        <v>27728</v>
      </c>
      <c r="CY27866" s="29">
        <v>1.6448579927708233</v>
      </c>
      <c r="CZ27866" s="29">
        <v>1.9599491136068028</v>
      </c>
      <c r="DA27866" s="29">
        <v>2.5757448867916937</v>
      </c>
      <c r="DB27866" s="29">
        <v>3.2902945148188381</v>
      </c>
    </row>
    <row r="27867" spans="102:106" ht="20.100000000000001" customHeight="1" x14ac:dyDescent="0.2">
      <c r="CX27867" s="29">
        <v>27729</v>
      </c>
      <c r="CY27867" s="29">
        <v>1.6448579926138518</v>
      </c>
      <c r="CZ27867" s="29">
        <v>1.95994911414285</v>
      </c>
      <c r="DA27867" s="29">
        <v>2.5757448898362134</v>
      </c>
      <c r="DB27867" s="29">
        <v>3.2902945231929039</v>
      </c>
    </row>
    <row r="27868" spans="102:106" ht="20.100000000000001" customHeight="1" x14ac:dyDescent="0.2">
      <c r="CX27868" s="29">
        <v>27730</v>
      </c>
      <c r="CY27868" s="29">
        <v>1.6448579924564859</v>
      </c>
      <c r="CZ27868" s="29">
        <v>1.9599491146799681</v>
      </c>
      <c r="DA27868" s="29">
        <v>2.5757448928803388</v>
      </c>
      <c r="DB27868" s="29">
        <v>3.2902945315662184</v>
      </c>
    </row>
    <row r="27869" spans="102:106" ht="20.100000000000001" customHeight="1" x14ac:dyDescent="0.2">
      <c r="CX27869" s="29">
        <v>27731</v>
      </c>
      <c r="CY27869" s="29">
        <v>1.6448579922989559</v>
      </c>
      <c r="CZ27869" s="29">
        <v>1.9599491152152917</v>
      </c>
      <c r="DA27869" s="29">
        <v>2.5757448959244331</v>
      </c>
      <c r="DB27869" s="29">
        <v>3.2902945399392456</v>
      </c>
    </row>
    <row r="27870" spans="102:106" ht="20.100000000000001" customHeight="1" x14ac:dyDescent="0.2">
      <c r="CX27870" s="29">
        <v>27732</v>
      </c>
      <c r="CY27870" s="29">
        <v>1.6448579921414943</v>
      </c>
      <c r="CZ27870" s="29">
        <v>1.9599491157522382</v>
      </c>
      <c r="DA27870" s="29">
        <v>2.5757448989676623</v>
      </c>
      <c r="DB27870" s="29">
        <v>3.290294548311512</v>
      </c>
    </row>
    <row r="27871" spans="102:106" ht="20.100000000000001" customHeight="1" x14ac:dyDescent="0.2">
      <c r="CX27871" s="29">
        <v>27733</v>
      </c>
      <c r="CY27871" s="29">
        <v>1.6448579919843314</v>
      </c>
      <c r="CZ27871" s="29">
        <v>1.959949116287941</v>
      </c>
      <c r="DA27871" s="29">
        <v>2.5757449020115848</v>
      </c>
      <c r="DB27871" s="29">
        <v>3.2902945566834827</v>
      </c>
    </row>
    <row r="27872" spans="102:106" ht="20.100000000000001" customHeight="1" x14ac:dyDescent="0.2">
      <c r="CX27872" s="29">
        <v>27734</v>
      </c>
      <c r="CY27872" s="29">
        <v>1.6448579918277</v>
      </c>
      <c r="CZ27872" s="29">
        <v>1.9599491168242476</v>
      </c>
      <c r="DA27872" s="29">
        <v>2.5757449050541732</v>
      </c>
      <c r="DB27872" s="29">
        <v>3.2902945650546833</v>
      </c>
    </row>
    <row r="27873" spans="102:106" ht="20.100000000000001" customHeight="1" x14ac:dyDescent="0.2">
      <c r="CX27873" s="29">
        <v>27735</v>
      </c>
      <c r="CY27873" s="29">
        <v>1.6448579916699591</v>
      </c>
      <c r="CZ27873" s="29">
        <v>1.9599491173598624</v>
      </c>
      <c r="DA27873" s="29">
        <v>2.575744908096985</v>
      </c>
      <c r="DB27873" s="29">
        <v>3.2902945734246423</v>
      </c>
    </row>
    <row r="27874" spans="102:106" ht="20.100000000000001" customHeight="1" x14ac:dyDescent="0.2">
      <c r="CX27874" s="29">
        <v>27736</v>
      </c>
      <c r="CY27874" s="29">
        <v>1.6448579915132113</v>
      </c>
      <c r="CZ27874" s="29">
        <v>1.9599491178966322</v>
      </c>
      <c r="DA27874" s="29">
        <v>2.5757449111403812</v>
      </c>
      <c r="DB27874" s="29">
        <v>3.2902945817947589</v>
      </c>
    </row>
    <row r="27875" spans="102:106" ht="20.100000000000001" customHeight="1" x14ac:dyDescent="0.2">
      <c r="CX27875" s="29">
        <v>27737</v>
      </c>
      <c r="CY27875" s="29">
        <v>1.6448579913539447</v>
      </c>
      <c r="CZ27875" s="29">
        <v>1.9599491184332618</v>
      </c>
      <c r="DA27875" s="29">
        <v>2.5757449141823354</v>
      </c>
      <c r="DB27875" s="29">
        <v>3.2902945901645602</v>
      </c>
    </row>
    <row r="27876" spans="102:106" ht="20.100000000000001" customHeight="1" x14ac:dyDescent="0.2">
      <c r="CX27876" s="29">
        <v>27738</v>
      </c>
      <c r="CY27876" s="29">
        <v>1.6448579911980064</v>
      </c>
      <c r="CZ27876" s="29">
        <v>1.9599491189684553</v>
      </c>
      <c r="DA27876" s="29">
        <v>2.5757449172244047</v>
      </c>
      <c r="DB27876" s="29">
        <v>3.2902945985326375</v>
      </c>
    </row>
    <row r="27877" spans="102:106" ht="20.100000000000001" customHeight="1" x14ac:dyDescent="0.2">
      <c r="CX27877" s="29">
        <v>27739</v>
      </c>
      <c r="CY27877" s="29">
        <v>1.6448579910400114</v>
      </c>
      <c r="CZ27877" s="29">
        <v>1.9599491195040601</v>
      </c>
      <c r="DA27877" s="29">
        <v>2.5757449202669505</v>
      </c>
      <c r="DB27877" s="29">
        <v>3.2902946069013255</v>
      </c>
    </row>
    <row r="27878" spans="102:106" ht="20.100000000000001" customHeight="1" x14ac:dyDescent="0.2">
      <c r="CX27878" s="29">
        <v>27740</v>
      </c>
      <c r="CY27878" s="29">
        <v>1.6448579908820633</v>
      </c>
      <c r="CZ27878" s="29">
        <v>1.9599491200403514</v>
      </c>
      <c r="DA27878" s="29">
        <v>2.575744923309141</v>
      </c>
      <c r="DB27878" s="29">
        <v>3.2902946152682802</v>
      </c>
    </row>
    <row r="27879" spans="102:106" ht="20.100000000000001" customHeight="1" x14ac:dyDescent="0.2">
      <c r="CX27879" s="29">
        <v>27741</v>
      </c>
      <c r="CY27879" s="29">
        <v>1.6448579907262653</v>
      </c>
      <c r="CZ27879" s="29">
        <v>1.9599491205760335</v>
      </c>
      <c r="DA27879" s="29">
        <v>2.5757449263513368</v>
      </c>
      <c r="DB27879" s="29">
        <v>3.2902946236358344</v>
      </c>
    </row>
    <row r="27880" spans="102:106" ht="20.100000000000001" customHeight="1" x14ac:dyDescent="0.2">
      <c r="CX27880" s="29">
        <v>27742</v>
      </c>
      <c r="CY27880" s="29">
        <v>1.6448579905691041</v>
      </c>
      <c r="CZ27880" s="29">
        <v>1.9599491211129529</v>
      </c>
      <c r="DA27880" s="29">
        <v>2.5757449293927066</v>
      </c>
      <c r="DB27880" s="29">
        <v>3.2902946320016464</v>
      </c>
    </row>
    <row r="27881" spans="102:106" ht="20.100000000000001" customHeight="1" x14ac:dyDescent="0.2">
      <c r="CX27881" s="29">
        <v>27743</v>
      </c>
      <c r="CY27881" s="29">
        <v>1.6448579904108116</v>
      </c>
      <c r="CZ27881" s="29">
        <v>1.9599491216482434</v>
      </c>
      <c r="DA27881" s="29">
        <v>2.5757449324336106</v>
      </c>
      <c r="DB27881" s="29">
        <v>3.2902946403671125</v>
      </c>
    </row>
    <row r="27882" spans="102:106" ht="20.100000000000001" customHeight="1" x14ac:dyDescent="0.2">
      <c r="CX27882" s="29">
        <v>27744</v>
      </c>
      <c r="CY27882" s="29">
        <v>1.6448579902534901</v>
      </c>
      <c r="CZ27882" s="29">
        <v>1.9599491221837511</v>
      </c>
      <c r="DA27882" s="29">
        <v>2.575744935474412</v>
      </c>
      <c r="DB27882" s="29">
        <v>3.2902946487317601</v>
      </c>
    </row>
    <row r="27883" spans="102:106" ht="20.100000000000001" customHeight="1" x14ac:dyDescent="0.2">
      <c r="CX27883" s="29">
        <v>27745</v>
      </c>
      <c r="CY27883" s="29">
        <v>1.6448579900973712</v>
      </c>
      <c r="CZ27883" s="29">
        <v>1.9599491227197514</v>
      </c>
      <c r="DA27883" s="29">
        <v>2.5757449385154727</v>
      </c>
      <c r="DB27883" s="29">
        <v>3.2902946570960516</v>
      </c>
    </row>
    <row r="27884" spans="102:106" ht="20.100000000000001" customHeight="1" x14ac:dyDescent="0.2">
      <c r="CX27884" s="29">
        <v>27746</v>
      </c>
      <c r="CY27884" s="29">
        <v>1.6448579899389415</v>
      </c>
      <c r="CZ27884" s="29">
        <v>1.9599491232549486</v>
      </c>
      <c r="DA27884" s="29">
        <v>2.5757449415559583</v>
      </c>
      <c r="DB27884" s="29">
        <v>3.2902946654604506</v>
      </c>
    </row>
    <row r="27885" spans="102:106" ht="20.100000000000001" customHeight="1" x14ac:dyDescent="0.2">
      <c r="CX27885" s="29">
        <v>27747</v>
      </c>
      <c r="CY27885" s="29">
        <v>1.6448579897821769</v>
      </c>
      <c r="CZ27885" s="29">
        <v>1.9599491237911892</v>
      </c>
      <c r="DA27885" s="29">
        <v>2.5757449445962317</v>
      </c>
      <c r="DB27885" s="29">
        <v>3.2902946738235461</v>
      </c>
    </row>
    <row r="27886" spans="102:106" ht="20.100000000000001" customHeight="1" x14ac:dyDescent="0.2">
      <c r="CX27886" s="29">
        <v>27748</v>
      </c>
      <c r="CY27886" s="29">
        <v>1.6448579896254354</v>
      </c>
      <c r="CZ27886" s="29">
        <v>1.9599491243271774</v>
      </c>
      <c r="DA27886" s="29">
        <v>2.5757449476366547</v>
      </c>
      <c r="DB27886" s="29">
        <v>3.290294682186738</v>
      </c>
    </row>
    <row r="27887" spans="102:106" ht="20.100000000000001" customHeight="1" x14ac:dyDescent="0.2">
      <c r="CX27887" s="29">
        <v>27749</v>
      </c>
      <c r="CY27887" s="29">
        <v>1.6448579894670758</v>
      </c>
      <c r="CZ27887" s="29">
        <v>1.9599491248616168</v>
      </c>
      <c r="DA27887" s="29">
        <v>2.575744950676393</v>
      </c>
      <c r="DB27887" s="29">
        <v>3.2902946905486163</v>
      </c>
    </row>
    <row r="27888" spans="102:106" ht="20.100000000000001" customHeight="1" x14ac:dyDescent="0.2">
      <c r="CX27888" s="29">
        <v>27750</v>
      </c>
      <c r="CY27888" s="29">
        <v>1.6448579893110742</v>
      </c>
      <c r="CZ27888" s="29">
        <v>1.9599491253979253</v>
      </c>
      <c r="DA27888" s="29">
        <v>2.5757449537170047</v>
      </c>
      <c r="DB27888" s="29">
        <v>3.2902946989096433</v>
      </c>
    </row>
    <row r="27889" spans="102:106" ht="20.100000000000001" customHeight="1" x14ac:dyDescent="0.2">
      <c r="CX27889" s="29">
        <v>27751</v>
      </c>
      <c r="CY27889" s="29">
        <v>1.644857989153917</v>
      </c>
      <c r="CZ27889" s="29">
        <v>1.9599491259332358</v>
      </c>
      <c r="DA27889" s="29">
        <v>2.5757449567552637</v>
      </c>
      <c r="DB27889" s="29">
        <v>3.2902947072702822</v>
      </c>
    </row>
    <row r="27890" spans="102:106" ht="20.100000000000001" customHeight="1" x14ac:dyDescent="0.2">
      <c r="CX27890" s="29">
        <v>27752</v>
      </c>
      <c r="CY27890" s="29">
        <v>1.6448579889977069</v>
      </c>
      <c r="CZ27890" s="29">
        <v>1.9599491264693947</v>
      </c>
      <c r="DA27890" s="29">
        <v>2.5757449597951192</v>
      </c>
      <c r="DB27890" s="29">
        <v>3.290294715630993</v>
      </c>
    </row>
    <row r="27891" spans="102:106" ht="20.100000000000001" customHeight="1" x14ac:dyDescent="0.2">
      <c r="CX27891" s="29">
        <v>27753</v>
      </c>
      <c r="CY27891" s="29">
        <v>1.644857988838929</v>
      </c>
      <c r="CZ27891" s="29">
        <v>1.9599491270035334</v>
      </c>
      <c r="DA27891" s="29">
        <v>2.5757449628345408</v>
      </c>
      <c r="DB27891" s="29">
        <v>3.2902947239903679</v>
      </c>
    </row>
    <row r="27892" spans="102:106" ht="20.100000000000001" customHeight="1" x14ac:dyDescent="0.2">
      <c r="CX27892" s="29">
        <v>27754</v>
      </c>
      <c r="CY27892" s="29">
        <v>1.6448579886834334</v>
      </c>
      <c r="CZ27892" s="29">
        <v>1.9599491275390712</v>
      </c>
      <c r="DA27892" s="29">
        <v>2.5757449658726963</v>
      </c>
      <c r="DB27892" s="29">
        <v>3.2902947323498042</v>
      </c>
    </row>
    <row r="27893" spans="102:106" ht="20.100000000000001" customHeight="1" x14ac:dyDescent="0.2">
      <c r="CX27893" s="29">
        <v>27755</v>
      </c>
      <c r="CY27893" s="29">
        <v>1.6448579885239589</v>
      </c>
      <c r="CZ27893" s="29">
        <v>1.9599491280747108</v>
      </c>
      <c r="DA27893" s="29">
        <v>2.5757449689111405</v>
      </c>
      <c r="DB27893" s="29">
        <v>3.2902947407078931</v>
      </c>
    </row>
    <row r="27894" spans="102:106" ht="20.100000000000001" customHeight="1" x14ac:dyDescent="0.2">
      <c r="CX27894" s="29">
        <v>27756</v>
      </c>
      <c r="CY27894" s="29">
        <v>1.6448579883682286</v>
      </c>
      <c r="CZ27894" s="29">
        <v>1.9599491286091557</v>
      </c>
      <c r="DA27894" s="29">
        <v>2.575744971950237</v>
      </c>
      <c r="DB27894" s="29">
        <v>3.2902947490660304</v>
      </c>
    </row>
    <row r="27895" spans="102:106" ht="20.100000000000001" customHeight="1" x14ac:dyDescent="0.2">
      <c r="CX27895" s="29">
        <v>27757</v>
      </c>
      <c r="CY27895" s="29">
        <v>1.6448579882108543</v>
      </c>
      <c r="CZ27895" s="29">
        <v>1.959949129144253</v>
      </c>
      <c r="DA27895" s="29">
        <v>2.5757449749879542</v>
      </c>
      <c r="DB27895" s="29">
        <v>3.2902947574228079</v>
      </c>
    </row>
    <row r="27896" spans="102:106" ht="20.100000000000001" customHeight="1" x14ac:dyDescent="0.2">
      <c r="CX27896" s="29">
        <v>27758</v>
      </c>
      <c r="CY27896" s="29">
        <v>1.6448579880539391</v>
      </c>
      <c r="CZ27896" s="29">
        <v>1.9599491296802778</v>
      </c>
      <c r="DA27896" s="29">
        <v>2.5757449780258508</v>
      </c>
      <c r="DB27896" s="29">
        <v>3.2902947657796222</v>
      </c>
    </row>
    <row r="27897" spans="102:106" ht="20.100000000000001" customHeight="1" x14ac:dyDescent="0.2">
      <c r="CX27897" s="29">
        <v>27759</v>
      </c>
      <c r="CY27897" s="29">
        <v>1.6448579878977145</v>
      </c>
      <c r="CZ27897" s="29">
        <v>1.9599491302159324</v>
      </c>
      <c r="DA27897" s="29">
        <v>2.5757449810642865</v>
      </c>
      <c r="DB27897" s="29">
        <v>3.2902947741360005</v>
      </c>
    </row>
    <row r="27898" spans="102:106" ht="20.100000000000001" customHeight="1" x14ac:dyDescent="0.2">
      <c r="CX27898" s="29">
        <v>27760</v>
      </c>
      <c r="CY27898" s="29">
        <v>1.644857987740538</v>
      </c>
      <c r="CZ27898" s="29">
        <v>1.9599491307499204</v>
      </c>
      <c r="DA27898" s="29">
        <v>2.5757449841012319</v>
      </c>
      <c r="DB27898" s="29">
        <v>3.2902947824914666</v>
      </c>
    </row>
    <row r="27899" spans="102:106" ht="20.100000000000001" customHeight="1" x14ac:dyDescent="0.2">
      <c r="CX27899" s="29">
        <v>27761</v>
      </c>
      <c r="CY27899" s="29">
        <v>1.6448579875826397</v>
      </c>
      <c r="CZ27899" s="29">
        <v>1.9599491312856607</v>
      </c>
      <c r="DA27899" s="29">
        <v>2.5757449871394398</v>
      </c>
      <c r="DB27899" s="29">
        <v>3.2902947908464837</v>
      </c>
    </row>
    <row r="27900" spans="102:106" ht="20.100000000000001" customHeight="1" x14ac:dyDescent="0.2">
      <c r="CX27900" s="29">
        <v>27762</v>
      </c>
      <c r="CY27900" s="29">
        <v>1.6448579874261235</v>
      </c>
      <c r="CZ27900" s="29">
        <v>1.9599491318202835</v>
      </c>
      <c r="DA27900" s="29">
        <v>2.5757449901756844</v>
      </c>
      <c r="DB27900" s="29">
        <v>3.2902947992005762</v>
      </c>
    </row>
    <row r="27901" spans="102:106" ht="20.100000000000001" customHeight="1" x14ac:dyDescent="0.2">
      <c r="CX27901" s="29">
        <v>27763</v>
      </c>
      <c r="CY27901" s="29">
        <v>1.6448579872693476</v>
      </c>
      <c r="CZ27901" s="29">
        <v>1.9599491323556364</v>
      </c>
      <c r="DA27901" s="29">
        <v>2.5757449932127177</v>
      </c>
      <c r="DB27901" s="29">
        <v>3.2902948075542064</v>
      </c>
    </row>
    <row r="27902" spans="102:106" ht="20.100000000000001" customHeight="1" x14ac:dyDescent="0.2">
      <c r="CX27902" s="29">
        <v>27764</v>
      </c>
      <c r="CY27902" s="29">
        <v>1.6448579871106683</v>
      </c>
      <c r="CZ27902" s="29">
        <v>1.9599491328904217</v>
      </c>
      <c r="DA27902" s="29">
        <v>2.5757449962497052</v>
      </c>
      <c r="DB27902" s="29">
        <v>3.2902948159069001</v>
      </c>
    </row>
    <row r="27903" spans="102:106" ht="20.100000000000001" customHeight="1" x14ac:dyDescent="0.2">
      <c r="CX27903" s="29">
        <v>27765</v>
      </c>
      <c r="CY27903" s="29">
        <v>1.6448579869540636</v>
      </c>
      <c r="CZ27903" s="29">
        <v>1.9599491334264869</v>
      </c>
      <c r="DA27903" s="29">
        <v>2.575744999285813</v>
      </c>
      <c r="DB27903" s="29">
        <v>3.2902948242591181</v>
      </c>
    </row>
    <row r="27904" spans="102:106" ht="20.100000000000001" customHeight="1" x14ac:dyDescent="0.2">
      <c r="CX27904" s="29">
        <v>27766</v>
      </c>
      <c r="CY27904" s="29">
        <v>1.6448579867978905</v>
      </c>
      <c r="CZ27904" s="29">
        <v>1.9599491339609616</v>
      </c>
      <c r="DA27904" s="29">
        <v>2.5757450023225963</v>
      </c>
      <c r="DB27904" s="29">
        <v>3.2902948326113215</v>
      </c>
    </row>
    <row r="27905" spans="102:106" ht="20.100000000000001" customHeight="1" x14ac:dyDescent="0.2">
      <c r="CX27905" s="29">
        <v>27767</v>
      </c>
      <c r="CY27905" s="29">
        <v>1.644857986640506</v>
      </c>
      <c r="CZ27905" s="29">
        <v>1.9599491344956927</v>
      </c>
      <c r="DA27905" s="29">
        <v>2.575745005358026</v>
      </c>
      <c r="DB27905" s="29">
        <v>3.2902948409620998</v>
      </c>
    </row>
    <row r="27906" spans="102:106" ht="20.100000000000001" customHeight="1" x14ac:dyDescent="0.2">
      <c r="CX27906" s="29">
        <v>27768</v>
      </c>
      <c r="CY27906" s="29">
        <v>1.644857986484014</v>
      </c>
      <c r="CZ27906" s="29">
        <v>1.9599491350309552</v>
      </c>
      <c r="DA27906" s="29">
        <v>2.5757450083936577</v>
      </c>
      <c r="DB27906" s="29">
        <v>3.2902948493128501</v>
      </c>
    </row>
    <row r="27907" spans="102:106" ht="20.100000000000001" customHeight="1" x14ac:dyDescent="0.2">
      <c r="CX27907" s="29">
        <v>27769</v>
      </c>
      <c r="CY27907" s="29">
        <v>1.6448579863267714</v>
      </c>
      <c r="CZ27907" s="29">
        <v>1.9599491355654515</v>
      </c>
      <c r="DA27907" s="29">
        <v>2.5757450114298535</v>
      </c>
      <c r="DB27907" s="29">
        <v>3.2902948576630977</v>
      </c>
    </row>
    <row r="27908" spans="102:106" ht="20.100000000000001" customHeight="1" x14ac:dyDescent="0.2">
      <c r="CX27908" s="29">
        <v>27770</v>
      </c>
      <c r="CY27908" s="29">
        <v>1.6448579861708823</v>
      </c>
      <c r="CZ27908" s="29">
        <v>1.9599491360994561</v>
      </c>
      <c r="DA27908" s="29">
        <v>2.5757450144645806</v>
      </c>
      <c r="DB27908" s="29">
        <v>3.290294866012367</v>
      </c>
    </row>
    <row r="27909" spans="102:106" ht="20.100000000000001" customHeight="1" x14ac:dyDescent="0.2">
      <c r="CX27909" s="29">
        <v>27771</v>
      </c>
      <c r="CY27909" s="29">
        <v>1.6448579860128296</v>
      </c>
      <c r="CZ27909" s="29">
        <v>1.9599491366348161</v>
      </c>
      <c r="DA27909" s="29">
        <v>2.5757450175005943</v>
      </c>
      <c r="DB27909" s="29">
        <v>3.2902948743611198</v>
      </c>
    </row>
    <row r="27910" spans="102:106" ht="20.100000000000001" customHeight="1" x14ac:dyDescent="0.2">
      <c r="CX27910" s="29">
        <v>27772</v>
      </c>
      <c r="CY27910" s="29">
        <v>1.6448579858547174</v>
      </c>
      <c r="CZ27910" s="29">
        <v>1.9599491371686608</v>
      </c>
      <c r="DA27910" s="29">
        <v>2.5757450205346646</v>
      </c>
      <c r="DB27910" s="29">
        <v>3.290294882709818</v>
      </c>
    </row>
    <row r="27911" spans="102:106" ht="20.100000000000001" customHeight="1" x14ac:dyDescent="0.2">
      <c r="CX27911" s="29">
        <v>27773</v>
      </c>
      <c r="CY27911" s="29">
        <v>1.6448579856986507</v>
      </c>
      <c r="CZ27911" s="29">
        <v>1.9599491377044103</v>
      </c>
      <c r="DA27911" s="29">
        <v>2.5757450235695458</v>
      </c>
      <c r="DB27911" s="29">
        <v>3.2902948910570471</v>
      </c>
    </row>
    <row r="27912" spans="102:106" ht="20.100000000000001" customHeight="1" x14ac:dyDescent="0.2">
      <c r="CX27912" s="29">
        <v>27774</v>
      </c>
      <c r="CY27912" s="29">
        <v>1.6448579855429848</v>
      </c>
      <c r="CZ27912" s="29">
        <v>1.9599491382376206</v>
      </c>
      <c r="DA27912" s="29">
        <v>2.5757450266044026</v>
      </c>
      <c r="DB27912" s="29">
        <v>3.2902948994042069</v>
      </c>
    </row>
    <row r="27913" spans="102:106" ht="20.100000000000001" customHeight="1" x14ac:dyDescent="0.2">
      <c r="CX27913" s="29">
        <v>27775</v>
      </c>
      <c r="CY27913" s="29">
        <v>1.6448579853860772</v>
      </c>
      <c r="CZ27913" s="29">
        <v>1.9599491387732846</v>
      </c>
      <c r="DA27913" s="29">
        <v>2.5757450296383988</v>
      </c>
      <c r="DB27913" s="29">
        <v>3.290294907749884</v>
      </c>
    </row>
    <row r="27914" spans="102:106" ht="20.100000000000001" customHeight="1" x14ac:dyDescent="0.2">
      <c r="CX27914" s="29">
        <v>27776</v>
      </c>
      <c r="CY27914" s="29">
        <v>1.6448579852281568</v>
      </c>
      <c r="CZ27914" s="29">
        <v>1.9599491393069584</v>
      </c>
      <c r="DA27914" s="29">
        <v>2.5757450326730917</v>
      </c>
      <c r="DB27914" s="29">
        <v>3.2902949160964137</v>
      </c>
    </row>
    <row r="27915" spans="102:106" ht="20.100000000000001" customHeight="1" x14ac:dyDescent="0.2">
      <c r="CX27915" s="29">
        <v>27777</v>
      </c>
      <c r="CY27915" s="29">
        <v>1.644857985071329</v>
      </c>
      <c r="CZ27915" s="29">
        <v>1.9599491398420623</v>
      </c>
      <c r="DA27915" s="29">
        <v>2.5757450357064489</v>
      </c>
      <c r="DB27915" s="29">
        <v>3.2902949244414463</v>
      </c>
    </row>
    <row r="27916" spans="102:106" ht="20.100000000000001" customHeight="1" x14ac:dyDescent="0.2">
      <c r="CX27916" s="29">
        <v>27778</v>
      </c>
      <c r="CY27916" s="29">
        <v>1.6448579849158242</v>
      </c>
      <c r="CZ27916" s="29">
        <v>1.9599491403772977</v>
      </c>
      <c r="DA27916" s="29">
        <v>2.575745038740028</v>
      </c>
      <c r="DB27916" s="29">
        <v>3.2902949327863795</v>
      </c>
    </row>
    <row r="27917" spans="102:106" ht="20.100000000000001" customHeight="1" x14ac:dyDescent="0.2">
      <c r="CX27917" s="29">
        <v>27779</v>
      </c>
      <c r="CY27917" s="29">
        <v>1.6448579847581233</v>
      </c>
      <c r="CZ27917" s="29">
        <v>1.9599491409113656</v>
      </c>
      <c r="DA27917" s="29">
        <v>2.5757450417729921</v>
      </c>
      <c r="DB27917" s="29">
        <v>3.2902949411298006</v>
      </c>
    </row>
    <row r="27918" spans="102:106" ht="20.100000000000001" customHeight="1" x14ac:dyDescent="0.2">
      <c r="CX27918" s="29">
        <v>27780</v>
      </c>
      <c r="CY27918" s="29">
        <v>1.6448579846003306</v>
      </c>
      <c r="CZ27918" s="29">
        <v>1.9599491414445407</v>
      </c>
      <c r="DA27918" s="29">
        <v>2.575745044806899</v>
      </c>
      <c r="DB27918" s="29">
        <v>3.2902949494731071</v>
      </c>
    </row>
    <row r="27919" spans="102:106" ht="20.100000000000001" customHeight="1" x14ac:dyDescent="0.2">
      <c r="CX27919" s="29">
        <v>27781</v>
      </c>
      <c r="CY27919" s="29">
        <v>1.6448579844445521</v>
      </c>
      <c r="CZ27919" s="29">
        <v>1.9599491419802435</v>
      </c>
      <c r="DA27919" s="29">
        <v>2.5757450478397153</v>
      </c>
      <c r="DB27919" s="29">
        <v>3.2902949578167591</v>
      </c>
    </row>
    <row r="27920" spans="102:106" ht="20.100000000000001" customHeight="1" x14ac:dyDescent="0.2">
      <c r="CX27920" s="29">
        <v>27782</v>
      </c>
      <c r="CY27920" s="29">
        <v>1.6448579842872677</v>
      </c>
      <c r="CZ27920" s="29">
        <v>1.9599491425140283</v>
      </c>
      <c r="DA27920" s="29">
        <v>2.5757450508718018</v>
      </c>
      <c r="DB27920" s="29">
        <v>3.2902949661584082</v>
      </c>
    </row>
    <row r="27921" spans="102:106" ht="20.100000000000001" customHeight="1" x14ac:dyDescent="0.2">
      <c r="CX27921" s="29">
        <v>27783</v>
      </c>
      <c r="CY27921" s="29">
        <v>1.6448579841305828</v>
      </c>
      <c r="CZ27921" s="29">
        <v>1.9599491430477429</v>
      </c>
      <c r="DA27921" s="29">
        <v>2.5757450539047166</v>
      </c>
      <c r="DB27921" s="29">
        <v>3.2902949745003873</v>
      </c>
    </row>
    <row r="27922" spans="102:106" ht="20.100000000000001" customHeight="1" x14ac:dyDescent="0.2">
      <c r="CX27922" s="29">
        <v>27784</v>
      </c>
      <c r="CY27922" s="29">
        <v>1.644857983974727</v>
      </c>
      <c r="CZ27922" s="29">
        <v>1.9599491435816621</v>
      </c>
      <c r="DA27922" s="29">
        <v>2.5757450569364253</v>
      </c>
      <c r="DB27922" s="29">
        <v>3.2902949828403472</v>
      </c>
    </row>
    <row r="27923" spans="102:106" ht="20.100000000000001" customHeight="1" x14ac:dyDescent="0.2">
      <c r="CX27923" s="29">
        <v>27785</v>
      </c>
      <c r="CY27923" s="29">
        <v>1.6448579838180566</v>
      </c>
      <c r="CZ27923" s="29">
        <v>1.9599491441176324</v>
      </c>
      <c r="DA27923" s="29">
        <v>2.5757450599684844</v>
      </c>
      <c r="DB27923" s="29">
        <v>3.2902949911815584</v>
      </c>
    </row>
    <row r="27924" spans="102:106" ht="20.100000000000001" customHeight="1" x14ac:dyDescent="0.2">
      <c r="CX27924" s="29">
        <v>27786</v>
      </c>
      <c r="CY27924" s="29">
        <v>1.6448579836608002</v>
      </c>
      <c r="CZ27924" s="29">
        <v>1.9599491446512083</v>
      </c>
      <c r="DA27924" s="29">
        <v>2.5757450630012562</v>
      </c>
      <c r="DB27924" s="29">
        <v>3.2902949995207345</v>
      </c>
    </row>
    <row r="27925" spans="102:106" ht="20.100000000000001" customHeight="1" x14ac:dyDescent="0.2">
      <c r="CX27925" s="29">
        <v>27787</v>
      </c>
      <c r="CY27925" s="29">
        <v>1.6448579835031885</v>
      </c>
      <c r="CZ27925" s="29">
        <v>1.9599491451858111</v>
      </c>
      <c r="DA27925" s="29">
        <v>2.575745066032705</v>
      </c>
      <c r="DB27925" s="29">
        <v>3.2902950078602089</v>
      </c>
    </row>
    <row r="27926" spans="102:106" ht="20.100000000000001" customHeight="1" x14ac:dyDescent="0.2">
      <c r="CX27926" s="29">
        <v>27788</v>
      </c>
      <c r="CY27926" s="29">
        <v>1.6448579833473267</v>
      </c>
      <c r="CZ27926" s="29">
        <v>1.9599491457185672</v>
      </c>
      <c r="DA27926" s="29">
        <v>2.5757450690643897</v>
      </c>
      <c r="DB27926" s="29">
        <v>3.2902950161985682</v>
      </c>
    </row>
    <row r="27927" spans="102:106" ht="20.100000000000001" customHeight="1" x14ac:dyDescent="0.2">
      <c r="CX27927" s="29">
        <v>27789</v>
      </c>
      <c r="CY27927" s="29">
        <v>1.6448579831896946</v>
      </c>
      <c r="CZ27927" s="29">
        <v>1.9599491462528984</v>
      </c>
      <c r="DA27927" s="29">
        <v>2.5757450720954731</v>
      </c>
      <c r="DB27927" s="29">
        <v>3.2902950245362734</v>
      </c>
    </row>
    <row r="27928" spans="102:106" ht="20.100000000000001" customHeight="1" x14ac:dyDescent="0.2">
      <c r="CX27928" s="29">
        <v>27790</v>
      </c>
      <c r="CY27928" s="29">
        <v>1.6448579830342724</v>
      </c>
      <c r="CZ27928" s="29">
        <v>1.9599491467859307</v>
      </c>
      <c r="DA27928" s="29">
        <v>2.5757450751263145</v>
      </c>
      <c r="DB27928" s="29">
        <v>3.2902950328737832</v>
      </c>
    </row>
    <row r="27929" spans="102:106" ht="20.100000000000001" customHeight="1" x14ac:dyDescent="0.2">
      <c r="CX27929" s="29">
        <v>27791</v>
      </c>
      <c r="CY27929" s="29">
        <v>1.6448579828775394</v>
      </c>
      <c r="CZ27929" s="29">
        <v>1.9599491473210862</v>
      </c>
      <c r="DA27929" s="29">
        <v>2.5757450781572748</v>
      </c>
      <c r="DB27929" s="29">
        <v>3.290295041210622</v>
      </c>
    </row>
    <row r="27930" spans="102:106" ht="20.100000000000001" customHeight="1" x14ac:dyDescent="0.2">
      <c r="CX27930" s="29">
        <v>27792</v>
      </c>
      <c r="CY27930" s="29">
        <v>1.6448579827197258</v>
      </c>
      <c r="CZ27930" s="29">
        <v>1.9599491478554913</v>
      </c>
      <c r="DA27930" s="29">
        <v>2.5757450811875162</v>
      </c>
      <c r="DB27930" s="29">
        <v>3.2902950495472498</v>
      </c>
    </row>
    <row r="27931" spans="102:106" ht="20.100000000000001" customHeight="1" x14ac:dyDescent="0.2">
      <c r="CX27931" s="29">
        <v>27793</v>
      </c>
      <c r="CY27931" s="29">
        <v>1.6448579825629361</v>
      </c>
      <c r="CZ27931" s="29">
        <v>1.95994914838942</v>
      </c>
      <c r="DA27931" s="29">
        <v>2.5757450842173992</v>
      </c>
      <c r="DB27931" s="29">
        <v>3.2902950578831898</v>
      </c>
    </row>
    <row r="27932" spans="102:106" ht="20.100000000000001" customHeight="1" x14ac:dyDescent="0.2">
      <c r="CX27932" s="29">
        <v>27794</v>
      </c>
      <c r="CY27932" s="29">
        <v>1.6448579824055258</v>
      </c>
      <c r="CZ27932" s="29">
        <v>1.959949148923146</v>
      </c>
      <c r="DA27932" s="29">
        <v>2.575745087247284</v>
      </c>
      <c r="DB27932" s="29">
        <v>3.2902950662179635</v>
      </c>
    </row>
    <row r="27933" spans="102:106" ht="20.100000000000001" customHeight="1" x14ac:dyDescent="0.2">
      <c r="CX27933" s="29">
        <v>27795</v>
      </c>
      <c r="CY27933" s="29">
        <v>1.6448579822495999</v>
      </c>
      <c r="CZ27933" s="29">
        <v>1.959949149456943</v>
      </c>
      <c r="DA27933" s="29">
        <v>2.5757450902775298</v>
      </c>
      <c r="DB27933" s="29">
        <v>3.2902950745520321</v>
      </c>
    </row>
    <row r="27934" spans="102:106" ht="20.100000000000001" customHeight="1" x14ac:dyDescent="0.2">
      <c r="CX27934" s="29">
        <v>27796</v>
      </c>
      <c r="CY27934" s="29">
        <v>1.6448579820935121</v>
      </c>
      <c r="CZ27934" s="29">
        <v>1.9599491499895112</v>
      </c>
      <c r="DA27934" s="29">
        <v>2.5757450933073001</v>
      </c>
      <c r="DB27934" s="29">
        <v>3.290295082885855</v>
      </c>
    </row>
    <row r="27935" spans="102:106" ht="20.100000000000001" customHeight="1" x14ac:dyDescent="0.2">
      <c r="CX27935" s="29">
        <v>27797</v>
      </c>
      <c r="CY27935" s="29">
        <v>1.6448579819374931</v>
      </c>
      <c r="CZ27935" s="29">
        <v>1.9599491505242728</v>
      </c>
      <c r="DA27935" s="29">
        <v>2.5757450963369544</v>
      </c>
      <c r="DB27935" s="29">
        <v>3.2902950912189555</v>
      </c>
    </row>
    <row r="27936" spans="102:106" ht="20.100000000000001" customHeight="1" x14ac:dyDescent="0.2">
      <c r="CX27936" s="29">
        <v>27798</v>
      </c>
      <c r="CY27936" s="29">
        <v>1.6448579817798961</v>
      </c>
      <c r="CZ27936" s="29">
        <v>1.9599491510567784</v>
      </c>
      <c r="DA27936" s="29">
        <v>2.5757450993656543</v>
      </c>
      <c r="DB27936" s="29">
        <v>3.2902950995517921</v>
      </c>
    </row>
    <row r="27937" spans="102:106" ht="20.100000000000001" customHeight="1" x14ac:dyDescent="0.2">
      <c r="CX27937" s="29">
        <v>27799</v>
      </c>
      <c r="CY27937" s="29">
        <v>1.6448579816228273</v>
      </c>
      <c r="CZ27937" s="29">
        <v>1.9599491515920251</v>
      </c>
      <c r="DA27937" s="29">
        <v>2.5757451023949587</v>
      </c>
      <c r="DB27937" s="29">
        <v>3.2902951078838885</v>
      </c>
    </row>
    <row r="27938" spans="102:106" ht="20.100000000000001" customHeight="1" x14ac:dyDescent="0.2">
      <c r="CX27938" s="29">
        <v>27800</v>
      </c>
      <c r="CY27938" s="29">
        <v>1.6448579814665156</v>
      </c>
      <c r="CZ27938" s="29">
        <v>1.9599491521239891</v>
      </c>
      <c r="DA27938" s="29">
        <v>2.5757451054240281</v>
      </c>
      <c r="DB27938" s="29">
        <v>3.2902951162157041</v>
      </c>
    </row>
    <row r="27939" spans="102:106" ht="20.100000000000001" customHeight="1" x14ac:dyDescent="0.2">
      <c r="CX27939" s="29">
        <v>27801</v>
      </c>
      <c r="CY27939" s="29">
        <v>1.6448579813111919</v>
      </c>
      <c r="CZ27939" s="29">
        <v>1.9599491526576673</v>
      </c>
      <c r="DA27939" s="29">
        <v>2.575745108452026</v>
      </c>
      <c r="DB27939" s="29">
        <v>3.2902951245458234</v>
      </c>
    </row>
    <row r="27940" spans="102:106" ht="20.100000000000001" customHeight="1" x14ac:dyDescent="0.2">
      <c r="CX27940" s="29">
        <v>27802</v>
      </c>
      <c r="CY27940" s="29">
        <v>1.6448579811533326</v>
      </c>
      <c r="CZ27940" s="29">
        <v>1.9599491531917594</v>
      </c>
      <c r="DA27940" s="29">
        <v>2.5757451114805088</v>
      </c>
      <c r="DB27940" s="29">
        <v>3.2902951328765808</v>
      </c>
    </row>
    <row r="27941" spans="102:106" ht="20.100000000000001" customHeight="1" x14ac:dyDescent="0.2">
      <c r="CX27941" s="29">
        <v>27803</v>
      </c>
      <c r="CY27941" s="29">
        <v>1.6448579809969202</v>
      </c>
      <c r="CZ27941" s="29">
        <v>1.959949153724964</v>
      </c>
      <c r="DA27941" s="29">
        <v>2.575745114508639</v>
      </c>
      <c r="DB27941" s="29">
        <v>3.2902951412056241</v>
      </c>
    </row>
    <row r="27942" spans="102:106" ht="20.100000000000001" customHeight="1" x14ac:dyDescent="0.2">
      <c r="CX27942" s="29">
        <v>27804</v>
      </c>
      <c r="CY27942" s="29">
        <v>1.6448579808403081</v>
      </c>
      <c r="CZ27942" s="29">
        <v>1.9599491542591296</v>
      </c>
      <c r="DA27942" s="29">
        <v>2.5757451175367763</v>
      </c>
      <c r="DB27942" s="29">
        <v>3.2902951495343502</v>
      </c>
    </row>
    <row r="27943" spans="102:106" ht="20.100000000000001" customHeight="1" x14ac:dyDescent="0.2">
      <c r="CX27943" s="29">
        <v>27805</v>
      </c>
      <c r="CY27943" s="29">
        <v>1.644857980683726</v>
      </c>
      <c r="CZ27943" s="29">
        <v>1.9599491547913808</v>
      </c>
      <c r="DA27943" s="29">
        <v>2.5757451205652799</v>
      </c>
      <c r="DB27943" s="29">
        <v>3.2902951578632185</v>
      </c>
    </row>
    <row r="27944" spans="102:106" ht="20.100000000000001" customHeight="1" x14ac:dyDescent="0.2">
      <c r="CX27944" s="29">
        <v>27806</v>
      </c>
      <c r="CY27944" s="29">
        <v>1.6448579805274028</v>
      </c>
      <c r="CZ27944" s="29">
        <v>1.9599491553251402</v>
      </c>
      <c r="DA27944" s="29">
        <v>2.5757451235921138</v>
      </c>
      <c r="DB27944" s="29">
        <v>3.2902951661908126</v>
      </c>
    </row>
    <row r="27945" spans="102:106" ht="20.100000000000001" customHeight="1" x14ac:dyDescent="0.2">
      <c r="CX27945" s="29">
        <v>27807</v>
      </c>
      <c r="CY27945" s="29">
        <v>1.6448579803715693</v>
      </c>
      <c r="CZ27945" s="29">
        <v>1.9599491558591065</v>
      </c>
      <c r="DA27945" s="29">
        <v>2.575745126620034</v>
      </c>
      <c r="DB27945" s="29">
        <v>3.2902951745185303</v>
      </c>
    </row>
    <row r="27946" spans="102:106" ht="20.100000000000001" customHeight="1" x14ac:dyDescent="0.2">
      <c r="CX27946" s="29">
        <v>27808</v>
      </c>
      <c r="CY27946" s="29">
        <v>1.6448579802145771</v>
      </c>
      <c r="CZ27946" s="29">
        <v>1.9599491563919786</v>
      </c>
      <c r="DA27946" s="29">
        <v>2.5757451296470024</v>
      </c>
      <c r="DB27946" s="29">
        <v>3.2902951828449551</v>
      </c>
    </row>
    <row r="27947" spans="102:106" ht="20.100000000000001" customHeight="1" x14ac:dyDescent="0.2">
      <c r="CX27947" s="29">
        <v>27809</v>
      </c>
      <c r="CY27947" s="29">
        <v>1.6448579800585332</v>
      </c>
      <c r="CZ27947" s="29">
        <v>1.9599491569256053</v>
      </c>
      <c r="DA27947" s="29">
        <v>2.5757451326733798</v>
      </c>
      <c r="DB27947" s="29">
        <v>3.2902951911705474</v>
      </c>
    </row>
    <row r="27948" spans="102:106" ht="20.100000000000001" customHeight="1" x14ac:dyDescent="0.2">
      <c r="CX27948" s="29">
        <v>27810</v>
      </c>
      <c r="CY27948" s="29">
        <v>1.6448579799017904</v>
      </c>
      <c r="CZ27948" s="29">
        <v>1.9599491574586845</v>
      </c>
      <c r="DA27948" s="29">
        <v>2.5757451357007231</v>
      </c>
      <c r="DB27948" s="29">
        <v>3.2902951994967027</v>
      </c>
    </row>
    <row r="27949" spans="102:106" ht="20.100000000000001" customHeight="1" x14ac:dyDescent="0.2">
      <c r="CX27949" s="29">
        <v>27811</v>
      </c>
      <c r="CY27949" s="29">
        <v>1.6448579797445781</v>
      </c>
      <c r="CZ27949" s="29">
        <v>1.9599491579914896</v>
      </c>
      <c r="DA27949" s="29">
        <v>2.5757451387269956</v>
      </c>
      <c r="DB27949" s="29">
        <v>3.2902952078210674</v>
      </c>
    </row>
    <row r="27950" spans="102:106" ht="20.100000000000001" customHeight="1" x14ac:dyDescent="0.2">
      <c r="CX27950" s="29">
        <v>27812</v>
      </c>
      <c r="CY27950" s="29">
        <v>1.6448579795890019</v>
      </c>
      <c r="CZ27950" s="29">
        <v>1.9599491585242947</v>
      </c>
      <c r="DA27950" s="29">
        <v>2.5757451417525568</v>
      </c>
      <c r="DB27950" s="29">
        <v>3.2902952161450396</v>
      </c>
    </row>
    <row r="27951" spans="102:106" ht="20.100000000000001" customHeight="1" x14ac:dyDescent="0.2">
      <c r="CX27951" s="29">
        <v>27813</v>
      </c>
      <c r="CY27951" s="29">
        <v>1.6448579794315383</v>
      </c>
      <c r="CZ27951" s="29">
        <v>1.9599491590573728</v>
      </c>
      <c r="DA27951" s="29">
        <v>2.5757451447789639</v>
      </c>
      <c r="DB27951" s="29">
        <v>3.2902952244690766</v>
      </c>
    </row>
    <row r="27952" spans="102:106" ht="20.100000000000001" customHeight="1" x14ac:dyDescent="0.2">
      <c r="CX27952" s="29">
        <v>27814</v>
      </c>
      <c r="CY27952" s="29">
        <v>1.6448579792761702</v>
      </c>
      <c r="CZ27952" s="29">
        <v>1.959949159590997</v>
      </c>
      <c r="DA27952" s="29">
        <v>2.5757451478041804</v>
      </c>
      <c r="DB27952" s="29">
        <v>3.2902952327917627</v>
      </c>
    </row>
    <row r="27953" spans="102:106" ht="20.100000000000001" customHeight="1" x14ac:dyDescent="0.2">
      <c r="CX27953" s="29">
        <v>27815</v>
      </c>
      <c r="CY27953" s="29">
        <v>1.6448579791193731</v>
      </c>
      <c r="CZ27953" s="29">
        <v>1.9599491601238657</v>
      </c>
      <c r="DA27953" s="29">
        <v>2.5757451508297624</v>
      </c>
      <c r="DB27953" s="29">
        <v>3.2902952411144946</v>
      </c>
    </row>
    <row r="27954" spans="102:106" ht="20.100000000000001" customHeight="1" x14ac:dyDescent="0.2">
      <c r="CX27954" s="29">
        <v>27816</v>
      </c>
      <c r="CY27954" s="29">
        <v>1.6448579789632529</v>
      </c>
      <c r="CZ27954" s="29">
        <v>1.9599491606578276</v>
      </c>
      <c r="DA27954" s="29">
        <v>2.5757451538548719</v>
      </c>
      <c r="DB27954" s="29">
        <v>3.2902952494358551</v>
      </c>
    </row>
    <row r="27955" spans="102:106" ht="20.100000000000001" customHeight="1" x14ac:dyDescent="0.2">
      <c r="CX27955" s="29">
        <v>27817</v>
      </c>
      <c r="CY27955" s="29">
        <v>1.6448579788061628</v>
      </c>
      <c r="CZ27955" s="29">
        <v>1.9599491611900051</v>
      </c>
      <c r="DA27955" s="29">
        <v>2.5757451568798677</v>
      </c>
      <c r="DB27955" s="29">
        <v>3.2902952577572413</v>
      </c>
    </row>
    <row r="27956" spans="102:106" ht="20.100000000000001" customHeight="1" x14ac:dyDescent="0.2">
      <c r="CX27956" s="29">
        <v>27818</v>
      </c>
      <c r="CY27956" s="29">
        <v>1.6448579786502082</v>
      </c>
      <c r="CZ27956" s="29">
        <v>1.9599491617238221</v>
      </c>
      <c r="DA27956" s="29">
        <v>2.5757451599051087</v>
      </c>
      <c r="DB27956" s="29">
        <v>3.2902952660781746</v>
      </c>
    </row>
    <row r="27957" spans="102:106" ht="20.100000000000001" customHeight="1" x14ac:dyDescent="0.2">
      <c r="CX27957" s="29">
        <v>27819</v>
      </c>
      <c r="CY27957" s="29">
        <v>1.6448579784937414</v>
      </c>
      <c r="CZ27957" s="29">
        <v>1.9599491622564011</v>
      </c>
      <c r="DA27957" s="29">
        <v>2.5757451629297559</v>
      </c>
      <c r="DB27957" s="29">
        <v>3.2902952743981748</v>
      </c>
    </row>
    <row r="27958" spans="102:106" ht="20.100000000000001" customHeight="1" x14ac:dyDescent="0.2">
      <c r="CX27958" s="29">
        <v>27820</v>
      </c>
      <c r="CY27958" s="29">
        <v>1.6448579783369923</v>
      </c>
      <c r="CZ27958" s="29">
        <v>1.9599491627880157</v>
      </c>
      <c r="DA27958" s="29">
        <v>2.5757451659541681</v>
      </c>
      <c r="DB27958" s="29">
        <v>3.2902952827177012</v>
      </c>
    </row>
    <row r="27959" spans="102:106" ht="20.100000000000001" customHeight="1" x14ac:dyDescent="0.2">
      <c r="CX27959" s="29">
        <v>27821</v>
      </c>
      <c r="CY27959" s="29">
        <v>1.6448579781801891</v>
      </c>
      <c r="CZ27959" s="29">
        <v>1.9599491633220891</v>
      </c>
      <c r="DA27959" s="29">
        <v>2.5757451689787039</v>
      </c>
      <c r="DB27959" s="29">
        <v>3.2902952910362742</v>
      </c>
    </row>
    <row r="27960" spans="102:106" ht="20.100000000000001" customHeight="1" x14ac:dyDescent="0.2">
      <c r="CX27960" s="29">
        <v>27822</v>
      </c>
      <c r="CY27960" s="29">
        <v>1.6448579780235615</v>
      </c>
      <c r="CZ27960" s="29">
        <v>1.9599491638541682</v>
      </c>
      <c r="DA27960" s="29">
        <v>2.5757451720025242</v>
      </c>
      <c r="DB27960" s="29">
        <v>3.2902952993543524</v>
      </c>
    </row>
    <row r="27961" spans="102:106" ht="20.100000000000001" customHeight="1" x14ac:dyDescent="0.2">
      <c r="CX27961" s="29">
        <v>27823</v>
      </c>
      <c r="CY27961" s="29">
        <v>1.6448579778673387</v>
      </c>
      <c r="CZ27961" s="29">
        <v>1.9599491643876779</v>
      </c>
      <c r="DA27961" s="29">
        <v>2.575745175027186</v>
      </c>
      <c r="DB27961" s="29">
        <v>3.2902953076723951</v>
      </c>
    </row>
    <row r="27962" spans="102:106" ht="20.100000000000001" customHeight="1" x14ac:dyDescent="0.2">
      <c r="CX27962" s="29">
        <v>27824</v>
      </c>
      <c r="CY27962" s="29">
        <v>1.64485797771175</v>
      </c>
      <c r="CZ27962" s="29">
        <v>1.9599491649197389</v>
      </c>
      <c r="DA27962" s="29">
        <v>2.5757451780494534</v>
      </c>
      <c r="DB27962" s="29">
        <v>3.2902953159889829</v>
      </c>
    </row>
    <row r="27963" spans="102:106" ht="20.100000000000001" customHeight="1" x14ac:dyDescent="0.2">
      <c r="CX27963" s="29">
        <v>27825</v>
      </c>
      <c r="CY27963" s="29">
        <v>1.6448579775551466</v>
      </c>
      <c r="CZ27963" s="29">
        <v>1.9599491654522008</v>
      </c>
      <c r="DA27963" s="29">
        <v>2.5757451810732799</v>
      </c>
      <c r="DB27963" s="29">
        <v>3.2902953243055144</v>
      </c>
    </row>
    <row r="27964" spans="102:106" ht="20.100000000000001" customHeight="1" x14ac:dyDescent="0.2">
      <c r="CX27964" s="29">
        <v>27826</v>
      </c>
      <c r="CY27964" s="29">
        <v>1.6448579773996357</v>
      </c>
      <c r="CZ27964" s="29">
        <v>1.9599491659853361</v>
      </c>
      <c r="DA27964" s="29">
        <v>2.5757451840966272</v>
      </c>
      <c r="DB27964" s="29">
        <v>3.290295332621509</v>
      </c>
    </row>
    <row r="27965" spans="102:106" ht="20.100000000000001" customHeight="1" x14ac:dyDescent="0.2">
      <c r="CX27965" s="29">
        <v>27827</v>
      </c>
      <c r="CY27965" s="29">
        <v>1.6448579772435681</v>
      </c>
      <c r="CZ27965" s="29">
        <v>1.9599491665178419</v>
      </c>
      <c r="DA27965" s="29">
        <v>2.5757451871198542</v>
      </c>
      <c r="DB27965" s="29">
        <v>3.2902953409364857</v>
      </c>
    </row>
    <row r="27966" spans="102:106" ht="20.100000000000001" customHeight="1" x14ac:dyDescent="0.2">
      <c r="CX27966" s="29">
        <v>27828</v>
      </c>
      <c r="CY27966" s="29">
        <v>1.6448579770871727</v>
      </c>
      <c r="CZ27966" s="29">
        <v>1.9599491670499913</v>
      </c>
      <c r="DA27966" s="29">
        <v>2.5757451901421207</v>
      </c>
      <c r="DB27966" s="29">
        <v>3.2902953492509042</v>
      </c>
    </row>
    <row r="27967" spans="102:106" ht="20.100000000000001" customHeight="1" x14ac:dyDescent="0.2">
      <c r="CX27967" s="29">
        <v>27829</v>
      </c>
      <c r="CY27967" s="29">
        <v>1.644857976930679</v>
      </c>
      <c r="CZ27967" s="29">
        <v>1.9599491675820575</v>
      </c>
      <c r="DA27967" s="29">
        <v>2.5757451931649844</v>
      </c>
      <c r="DB27967" s="29">
        <v>3.2902953575652218</v>
      </c>
    </row>
    <row r="27968" spans="102:106" ht="20.100000000000001" customHeight="1" x14ac:dyDescent="0.2">
      <c r="CX27968" s="29">
        <v>27830</v>
      </c>
      <c r="CY27968" s="29">
        <v>1.6448579767743159</v>
      </c>
      <c r="CZ27968" s="29">
        <v>1.9599491681158889</v>
      </c>
      <c r="DA27968" s="29">
        <v>2.5757451961864062</v>
      </c>
      <c r="DB27968" s="29">
        <v>3.29029536587896</v>
      </c>
    </row>
    <row r="27969" spans="102:106" ht="20.100000000000001" customHeight="1" x14ac:dyDescent="0.2">
      <c r="CX27969" s="29">
        <v>27831</v>
      </c>
      <c r="CY27969" s="29">
        <v>1.644857976618312</v>
      </c>
      <c r="CZ27969" s="29">
        <v>1.9599491686470303</v>
      </c>
      <c r="DA27969" s="29">
        <v>2.5757451992091425</v>
      </c>
      <c r="DB27969" s="29">
        <v>3.2902953741916368</v>
      </c>
    </row>
    <row r="27970" spans="102:106" ht="20.100000000000001" customHeight="1" x14ac:dyDescent="0.2">
      <c r="CX27970" s="29">
        <v>27832</v>
      </c>
      <c r="CY27970" s="29">
        <v>1.6448579764610183</v>
      </c>
      <c r="CZ27970" s="29">
        <v>1.9599491691804827</v>
      </c>
      <c r="DA27970" s="29">
        <v>2.5757452022311531</v>
      </c>
      <c r="DB27970" s="29">
        <v>3.2902953825037118</v>
      </c>
    </row>
    <row r="27971" spans="102:106" ht="20.100000000000001" customHeight="1" x14ac:dyDescent="0.2">
      <c r="CX27971" s="29">
        <v>27833</v>
      </c>
      <c r="CY27971" s="29">
        <v>1.6448579763045419</v>
      </c>
      <c r="CZ27971" s="29">
        <v>1.959949169711791</v>
      </c>
      <c r="DA27971" s="29">
        <v>2.5757452052527978</v>
      </c>
      <c r="DB27971" s="29">
        <v>3.2902953908156416</v>
      </c>
    </row>
    <row r="27972" spans="102:106" ht="20.100000000000001" customHeight="1" x14ac:dyDescent="0.2">
      <c r="CX27972" s="29">
        <v>27834</v>
      </c>
      <c r="CY27972" s="29">
        <v>1.6448579761491118</v>
      </c>
      <c r="CZ27972" s="29">
        <v>1.9599491702443796</v>
      </c>
      <c r="DA27972" s="29">
        <v>2.5757452082744341</v>
      </c>
      <c r="DB27972" s="29">
        <v>3.2902953991269475</v>
      </c>
    </row>
    <row r="27973" spans="102:106" ht="20.100000000000001" customHeight="1" x14ac:dyDescent="0.2">
      <c r="CX27973" s="29">
        <v>27835</v>
      </c>
      <c r="CY27973" s="29">
        <v>1.6448579759930786</v>
      </c>
      <c r="CZ27973" s="29">
        <v>1.9599491707769454</v>
      </c>
      <c r="DA27973" s="29">
        <v>2.5757452112952217</v>
      </c>
      <c r="DB27973" s="29">
        <v>3.2902954074371467</v>
      </c>
    </row>
    <row r="27974" spans="102:106" ht="20.100000000000001" customHeight="1" x14ac:dyDescent="0.2">
      <c r="CX27974" s="29">
        <v>27836</v>
      </c>
      <c r="CY27974" s="29">
        <v>1.644857975836671</v>
      </c>
      <c r="CZ27974" s="29">
        <v>1.9599491713081849</v>
      </c>
      <c r="DA27974" s="29">
        <v>2.5757452143155191</v>
      </c>
      <c r="DB27974" s="29">
        <v>3.2902954157466993</v>
      </c>
    </row>
    <row r="27975" spans="102:106" ht="20.100000000000001" customHeight="1" x14ac:dyDescent="0.2">
      <c r="CX27975" s="29">
        <v>27837</v>
      </c>
      <c r="CY27975" s="29">
        <v>1.644857975680118</v>
      </c>
      <c r="CZ27975" s="29">
        <v>1.9599491718415232</v>
      </c>
      <c r="DA27975" s="29">
        <v>2.5757452173368827</v>
      </c>
      <c r="DB27975" s="29">
        <v>3.2902954240560622</v>
      </c>
    </row>
    <row r="27976" spans="102:106" ht="20.100000000000001" customHeight="1" x14ac:dyDescent="0.2">
      <c r="CX27976" s="29">
        <v>27838</v>
      </c>
      <c r="CY27976" s="29">
        <v>1.6448579755236474</v>
      </c>
      <c r="CZ27976" s="29">
        <v>1.9599491723725038</v>
      </c>
      <c r="DA27976" s="29">
        <v>2.5757452203572746</v>
      </c>
      <c r="DB27976" s="29">
        <v>3.2902954323647537</v>
      </c>
    </row>
    <row r="27977" spans="102:106" ht="20.100000000000001" customHeight="1" x14ac:dyDescent="0.2">
      <c r="CX27977" s="29">
        <v>27839</v>
      </c>
      <c r="CY27977" s="29">
        <v>1.6448579753674897</v>
      </c>
      <c r="CZ27977" s="29">
        <v>1.9599491729061285</v>
      </c>
      <c r="DA27977" s="29">
        <v>2.5757452233782501</v>
      </c>
      <c r="DB27977" s="29">
        <v>3.2902954406732334</v>
      </c>
    </row>
    <row r="27978" spans="102:106" ht="20.100000000000001" customHeight="1" x14ac:dyDescent="0.2">
      <c r="CX27978" s="29">
        <v>27840</v>
      </c>
      <c r="CY27978" s="29">
        <v>1.6448579752118722</v>
      </c>
      <c r="CZ27978" s="29">
        <v>1.9599491734379406</v>
      </c>
      <c r="DA27978" s="29">
        <v>2.5757452263977703</v>
      </c>
      <c r="DB27978" s="29">
        <v>3.2902954489800811</v>
      </c>
    </row>
    <row r="27979" spans="102:106" ht="20.100000000000001" customHeight="1" x14ac:dyDescent="0.2">
      <c r="CX27979" s="29">
        <v>27841</v>
      </c>
      <c r="CY27979" s="29">
        <v>1.6448579750551457</v>
      </c>
      <c r="CZ27979" s="29">
        <v>1.9599491739697892</v>
      </c>
      <c r="DA27979" s="29">
        <v>2.5757452294173921</v>
      </c>
      <c r="DB27979" s="29">
        <v>3.290295457286692</v>
      </c>
    </row>
    <row r="27980" spans="102:106" ht="20.100000000000001" customHeight="1" x14ac:dyDescent="0.2">
      <c r="CX27980" s="29">
        <v>27842</v>
      </c>
      <c r="CY27980" s="29">
        <v>1.6448579748994174</v>
      </c>
      <c r="CZ27980" s="29">
        <v>1.9599491745019466</v>
      </c>
      <c r="DA27980" s="29">
        <v>2.5757452324374732</v>
      </c>
      <c r="DB27980" s="29">
        <v>3.290295465593525</v>
      </c>
    </row>
    <row r="27981" spans="102:106" ht="20.100000000000001" customHeight="1" x14ac:dyDescent="0.2">
      <c r="CX27981" s="29">
        <v>27843</v>
      </c>
      <c r="CY27981" s="29">
        <v>1.6448579747430374</v>
      </c>
      <c r="CZ27981" s="29">
        <v>1.9599491750331091</v>
      </c>
      <c r="DA27981" s="29">
        <v>2.5757452354571733</v>
      </c>
      <c r="DB27981" s="29">
        <v>3.2902954738991603</v>
      </c>
    </row>
    <row r="27982" spans="102:106" ht="20.100000000000001" customHeight="1" x14ac:dyDescent="0.2">
      <c r="CX27982" s="29">
        <v>27844</v>
      </c>
      <c r="CY27982" s="29">
        <v>1.6448579745881124</v>
      </c>
      <c r="CZ27982" s="29">
        <v>1.959949175565125</v>
      </c>
      <c r="DA27982" s="29">
        <v>2.5757452384756503</v>
      </c>
      <c r="DB27982" s="29">
        <v>3.290295482204054</v>
      </c>
    </row>
    <row r="27983" spans="102:106" ht="20.100000000000001" customHeight="1" x14ac:dyDescent="0.2">
      <c r="CX27983" s="29">
        <v>27845</v>
      </c>
      <c r="CY27983" s="29">
        <v>1.644857974431114</v>
      </c>
      <c r="CZ27983" s="29">
        <v>1.9599491760966905</v>
      </c>
      <c r="DA27983" s="29">
        <v>2.5757452414956616</v>
      </c>
      <c r="DB27983" s="29">
        <v>3.2902954905086652</v>
      </c>
    </row>
    <row r="27984" spans="102:106" ht="20.100000000000001" customHeight="1" x14ac:dyDescent="0.2">
      <c r="CX27984" s="29">
        <v>27846</v>
      </c>
      <c r="CY27984" s="29">
        <v>1.6448579742741494</v>
      </c>
      <c r="CZ27984" s="29">
        <v>1.9599491766296548</v>
      </c>
      <c r="DA27984" s="29">
        <v>2.5757452445139664</v>
      </c>
      <c r="DB27984" s="29">
        <v>3.2902954988125108</v>
      </c>
    </row>
    <row r="27985" spans="102:106" ht="20.100000000000001" customHeight="1" x14ac:dyDescent="0.2">
      <c r="CX27985" s="29">
        <v>27847</v>
      </c>
      <c r="CY27985" s="29">
        <v>1.6448579741193263</v>
      </c>
      <c r="CZ27985" s="29">
        <v>1.9599491771611366</v>
      </c>
      <c r="DA27985" s="29">
        <v>2.5757452475321223</v>
      </c>
      <c r="DB27985" s="29">
        <v>3.2902955071160505</v>
      </c>
    </row>
    <row r="27986" spans="102:106" ht="20.100000000000001" customHeight="1" x14ac:dyDescent="0.2">
      <c r="CX27986" s="29">
        <v>27848</v>
      </c>
      <c r="CY27986" s="29">
        <v>1.6448579739631146</v>
      </c>
      <c r="CZ27986" s="29">
        <v>1.9599491776929854</v>
      </c>
      <c r="DA27986" s="29">
        <v>2.575745250550487</v>
      </c>
      <c r="DB27986" s="29">
        <v>3.2902955154188001</v>
      </c>
    </row>
    <row r="27987" spans="102:106" ht="20.100000000000001" customHeight="1" x14ac:dyDescent="0.2">
      <c r="CX27987" s="29">
        <v>27849</v>
      </c>
      <c r="CY27987" s="29">
        <v>1.6448579738076232</v>
      </c>
      <c r="CZ27987" s="29">
        <v>1.9599491782238954</v>
      </c>
      <c r="DA27987" s="29">
        <v>2.5757452535694183</v>
      </c>
      <c r="DB27987" s="29">
        <v>3.2902955237202787</v>
      </c>
    </row>
    <row r="27988" spans="102:106" ht="20.100000000000001" customHeight="1" x14ac:dyDescent="0.2">
      <c r="CX27988" s="29">
        <v>27850</v>
      </c>
      <c r="CY27988" s="29">
        <v>1.6448579736511997</v>
      </c>
      <c r="CZ27988" s="29">
        <v>1.9599491787557168</v>
      </c>
      <c r="DA27988" s="29">
        <v>2.5757452565868748</v>
      </c>
      <c r="DB27988" s="29">
        <v>3.2902955320228227</v>
      </c>
    </row>
    <row r="27989" spans="102:106" ht="20.100000000000001" customHeight="1" x14ac:dyDescent="0.2">
      <c r="CX27989" s="29">
        <v>27851</v>
      </c>
      <c r="CY27989" s="29">
        <v>1.6448579734940736</v>
      </c>
      <c r="CZ27989" s="29">
        <v>1.9599491792871451</v>
      </c>
      <c r="DA27989" s="29">
        <v>2.5757452596044148</v>
      </c>
      <c r="DB27989" s="29">
        <v>3.2902955403231324</v>
      </c>
    </row>
    <row r="27990" spans="102:106" ht="20.100000000000001" customHeight="1" x14ac:dyDescent="0.2">
      <c r="CX27990" s="29">
        <v>27852</v>
      </c>
      <c r="CY27990" s="29">
        <v>1.6448579733383526</v>
      </c>
      <c r="CZ27990" s="29">
        <v>1.9599491798184514</v>
      </c>
      <c r="DA27990" s="29">
        <v>2.5757452626223949</v>
      </c>
      <c r="DB27990" s="29">
        <v>3.2902955486235426</v>
      </c>
    </row>
    <row r="27991" spans="102:106" ht="20.100000000000001" customHeight="1" x14ac:dyDescent="0.2">
      <c r="CX27991" s="29">
        <v>27853</v>
      </c>
      <c r="CY27991" s="29">
        <v>1.6448579731823854</v>
      </c>
      <c r="CZ27991" s="29">
        <v>1.9599491803499087</v>
      </c>
      <c r="DA27991" s="29">
        <v>2.5757452656387732</v>
      </c>
      <c r="DB27991" s="29">
        <v>3.2902955569235717</v>
      </c>
    </row>
    <row r="27992" spans="102:106" ht="20.100000000000001" customHeight="1" x14ac:dyDescent="0.2">
      <c r="CX27992" s="29">
        <v>27854</v>
      </c>
      <c r="CY27992" s="29">
        <v>1.6448579730264006</v>
      </c>
      <c r="CZ27992" s="29">
        <v>1.9599491808833667</v>
      </c>
      <c r="DA27992" s="29">
        <v>2.5757452686563078</v>
      </c>
      <c r="DB27992" s="29">
        <v>3.2902955652227375</v>
      </c>
    </row>
    <row r="27993" spans="102:106" ht="20.100000000000001" customHeight="1" x14ac:dyDescent="0.2">
      <c r="CX27993" s="29">
        <v>27855</v>
      </c>
      <c r="CY27993" s="29">
        <v>1.6448579728706263</v>
      </c>
      <c r="CZ27993" s="29">
        <v>1.9599491814143646</v>
      </c>
      <c r="DA27993" s="29">
        <v>2.575745271672957</v>
      </c>
      <c r="DB27993" s="29">
        <v>3.2902955735214983</v>
      </c>
    </row>
    <row r="27994" spans="102:106" ht="20.100000000000001" customHeight="1" x14ac:dyDescent="0.2">
      <c r="CX27994" s="29">
        <v>27856</v>
      </c>
      <c r="CY27994" s="29">
        <v>1.6448579727152914</v>
      </c>
      <c r="CZ27994" s="29">
        <v>1.9599491819463297</v>
      </c>
      <c r="DA27994" s="29">
        <v>2.5757452746902767</v>
      </c>
      <c r="DB27994" s="29">
        <v>3.2902955818184298</v>
      </c>
    </row>
    <row r="27995" spans="102:106" ht="20.100000000000001" customHeight="1" x14ac:dyDescent="0.2">
      <c r="CX27995" s="29">
        <v>27857</v>
      </c>
      <c r="CY27995" s="29">
        <v>1.644857972558744</v>
      </c>
      <c r="CZ27995" s="29">
        <v>1.9599491824763797</v>
      </c>
      <c r="DA27995" s="29">
        <v>2.5757452777062251</v>
      </c>
      <c r="DB27995" s="29">
        <v>3.2902955901158695</v>
      </c>
    </row>
    <row r="27996" spans="102:106" ht="20.100000000000001" customHeight="1" x14ac:dyDescent="0.2">
      <c r="CX27996" s="29">
        <v>27858</v>
      </c>
      <c r="CY27996" s="29">
        <v>1.6448579724030921</v>
      </c>
      <c r="CZ27996" s="29">
        <v>1.9599491830079403</v>
      </c>
      <c r="DA27996" s="29">
        <v>2.5757452807223604</v>
      </c>
      <c r="DB27996" s="29">
        <v>3.2902955984133344</v>
      </c>
    </row>
    <row r="27997" spans="102:106" ht="20.100000000000001" customHeight="1" x14ac:dyDescent="0.2">
      <c r="CX27997" s="29">
        <v>27859</v>
      </c>
      <c r="CY27997" s="29">
        <v>1.6448579722466843</v>
      </c>
      <c r="CZ27997" s="29">
        <v>1.9599491835397074</v>
      </c>
      <c r="DA27997" s="29">
        <v>2.5757452837390402</v>
      </c>
      <c r="DB27997" s="29">
        <v>3.2902956067094022</v>
      </c>
    </row>
    <row r="27998" spans="102:106" ht="20.100000000000001" customHeight="1" x14ac:dyDescent="0.2">
      <c r="CX27998" s="29">
        <v>27860</v>
      </c>
      <c r="CY27998" s="29">
        <v>1.6448579720916292</v>
      </c>
      <c r="CZ27998" s="29">
        <v>1.9599491840703744</v>
      </c>
      <c r="DA27998" s="29">
        <v>2.5757452867542203</v>
      </c>
      <c r="DB27998" s="29">
        <v>3.2902956150045304</v>
      </c>
    </row>
    <row r="27999" spans="102:106" ht="20.100000000000001" customHeight="1" x14ac:dyDescent="0.2">
      <c r="CX27999" s="29">
        <v>27861</v>
      </c>
      <c r="CY27999" s="29">
        <v>1.6448579719362741</v>
      </c>
      <c r="CZ27999" s="29">
        <v>1.959949184601792</v>
      </c>
      <c r="DA27999" s="29">
        <v>2.5757452897694599</v>
      </c>
      <c r="DB27999" s="29">
        <v>3.290295623300115</v>
      </c>
    </row>
    <row r="28000" spans="102:106" ht="20.100000000000001" customHeight="1" x14ac:dyDescent="0.2">
      <c r="CX28000" s="29">
        <v>27862</v>
      </c>
      <c r="CY28000" s="29">
        <v>1.6448579717789678</v>
      </c>
      <c r="CZ28000" s="29">
        <v>1.9599491851342306</v>
      </c>
      <c r="DA28000" s="29">
        <v>2.5757452927851152</v>
      </c>
      <c r="DB28000" s="29">
        <v>3.2902956315937946</v>
      </c>
    </row>
    <row r="28001" spans="102:106" ht="20.100000000000001" customHeight="1" x14ac:dyDescent="0.2">
      <c r="CX28001" s="29">
        <v>27863</v>
      </c>
      <c r="CY28001" s="29">
        <v>1.6448579716236988</v>
      </c>
      <c r="CZ28001" s="29">
        <v>1.9599491856648075</v>
      </c>
      <c r="DA28001" s="29">
        <v>2.5757452958003437</v>
      </c>
      <c r="DB28001" s="29">
        <v>3.2902956398879035</v>
      </c>
    </row>
    <row r="28002" spans="102:106" ht="20.100000000000001" customHeight="1" x14ac:dyDescent="0.2">
      <c r="CX28002" s="29">
        <v>27864</v>
      </c>
      <c r="CY28002" s="29">
        <v>1.6448579714669342</v>
      </c>
      <c r="CZ28002" s="29">
        <v>1.9599491861953722</v>
      </c>
      <c r="DA28002" s="29">
        <v>2.575745298815503</v>
      </c>
      <c r="DB28002" s="29">
        <v>3.2902956481810195</v>
      </c>
    </row>
    <row r="28003" spans="102:106" ht="20.100000000000001" customHeight="1" x14ac:dyDescent="0.2">
      <c r="CX28003" s="29">
        <v>27865</v>
      </c>
      <c r="CY28003" s="29">
        <v>1.6448579713107829</v>
      </c>
      <c r="CZ28003" s="29">
        <v>1.9599491867261967</v>
      </c>
      <c r="DA28003" s="29">
        <v>2.5757453018297487</v>
      </c>
      <c r="DB28003" s="29">
        <v>3.2902956564736012</v>
      </c>
    </row>
    <row r="28004" spans="102:106" ht="20.100000000000001" customHeight="1" x14ac:dyDescent="0.2">
      <c r="CX28004" s="29">
        <v>27866</v>
      </c>
      <c r="CY28004" s="29">
        <v>1.6448579711554725</v>
      </c>
      <c r="CZ28004" s="29">
        <v>1.9599491872575527</v>
      </c>
      <c r="DA28004" s="29">
        <v>2.5757453048446401</v>
      </c>
      <c r="DB28004" s="29">
        <v>3.2902956647661021</v>
      </c>
    </row>
    <row r="28005" spans="102:106" ht="20.100000000000001" customHeight="1" x14ac:dyDescent="0.2">
      <c r="CX28005" s="29">
        <v>27867</v>
      </c>
      <c r="CY28005" s="29">
        <v>1.6448579709993514</v>
      </c>
      <c r="CZ28005" s="29">
        <v>1.9599491877897119</v>
      </c>
      <c r="DA28005" s="29">
        <v>2.575745307859334</v>
      </c>
      <c r="DB28005" s="29">
        <v>3.2902956730571016</v>
      </c>
    </row>
    <row r="28006" spans="102:106" ht="20.100000000000001" customHeight="1" x14ac:dyDescent="0.2">
      <c r="CX28006" s="29">
        <v>27868</v>
      </c>
      <c r="CY28006" s="29">
        <v>1.6448579708445275</v>
      </c>
      <c r="CZ28006" s="29">
        <v>1.9599491883197899</v>
      </c>
      <c r="DA28006" s="29">
        <v>2.5757453108729851</v>
      </c>
      <c r="DB28006" s="29">
        <v>3.2902956813479944</v>
      </c>
    </row>
    <row r="28007" spans="102:106" ht="20.100000000000001" customHeight="1" x14ac:dyDescent="0.2">
      <c r="CX28007" s="29">
        <v>27869</v>
      </c>
      <c r="CY28007" s="29">
        <v>1.6448579706874678</v>
      </c>
      <c r="CZ28007" s="29">
        <v>1.9599491888512146</v>
      </c>
      <c r="DA28007" s="29">
        <v>2.5757453138859523</v>
      </c>
      <c r="DB28007" s="29">
        <v>3.290295689638298</v>
      </c>
    </row>
    <row r="28008" spans="102:106" ht="20.100000000000001" customHeight="1" x14ac:dyDescent="0.2">
      <c r="CX28008" s="29">
        <v>27870</v>
      </c>
      <c r="CY28008" s="29">
        <v>1.644857970532162</v>
      </c>
      <c r="CZ28008" s="29">
        <v>1.9599491893826799</v>
      </c>
      <c r="DA28008" s="29">
        <v>2.5757453168997921</v>
      </c>
      <c r="DB28008" s="29">
        <v>3.2902956979275277</v>
      </c>
    </row>
    <row r="28009" spans="102:106" ht="20.100000000000001" customHeight="1" x14ac:dyDescent="0.2">
      <c r="CX28009" s="29">
        <v>27871</v>
      </c>
      <c r="CY28009" s="29">
        <v>1.6448579703769575</v>
      </c>
      <c r="CZ28009" s="29">
        <v>1.9599491899128785</v>
      </c>
      <c r="DA28009" s="29">
        <v>2.5757453199136617</v>
      </c>
      <c r="DB28009" s="29">
        <v>3.2902957062161411</v>
      </c>
    </row>
    <row r="28010" spans="102:106" ht="20.100000000000001" customHeight="1" x14ac:dyDescent="0.2">
      <c r="CX28010" s="29">
        <v>27872</v>
      </c>
      <c r="CY28010" s="29">
        <v>1.6448579702202002</v>
      </c>
      <c r="CZ28010" s="29">
        <v>1.9599491904436612</v>
      </c>
      <c r="DA28010" s="29">
        <v>2.5757453229267173</v>
      </c>
      <c r="DB28010" s="29">
        <v>3.2902957145045941</v>
      </c>
    </row>
    <row r="28011" spans="102:106" ht="20.100000000000001" customHeight="1" x14ac:dyDescent="0.2">
      <c r="CX28011" s="29">
        <v>27873</v>
      </c>
      <c r="CY28011" s="29">
        <v>1.644857970064</v>
      </c>
      <c r="CZ28011" s="29">
        <v>1.9599491909737206</v>
      </c>
      <c r="DA28011" s="29">
        <v>2.5757453259393155</v>
      </c>
      <c r="DB28011" s="29">
        <v>3.2902957227924023</v>
      </c>
    </row>
    <row r="28012" spans="102:106" ht="20.100000000000001" customHeight="1" x14ac:dyDescent="0.2">
      <c r="CX28012" s="29">
        <v>27874</v>
      </c>
      <c r="CY28012" s="29">
        <v>1.6448579699085846</v>
      </c>
      <c r="CZ28012" s="29">
        <v>1.9599491915049065</v>
      </c>
      <c r="DA28012" s="29">
        <v>2.5757453289530146</v>
      </c>
      <c r="DB28012" s="29">
        <v>3.2902957310800218</v>
      </c>
    </row>
    <row r="28013" spans="102:106" ht="20.100000000000001" customHeight="1" x14ac:dyDescent="0.2">
      <c r="CX28013" s="29">
        <v>27875</v>
      </c>
      <c r="CY28013" s="29">
        <v>1.6448579697541819</v>
      </c>
      <c r="CZ28013" s="29">
        <v>1.9599491920359129</v>
      </c>
      <c r="DA28013" s="29">
        <v>2.5757453319645682</v>
      </c>
      <c r="DB28013" s="29">
        <v>3.2902957393669698</v>
      </c>
    </row>
    <row r="28014" spans="102:106" ht="20.100000000000001" customHeight="1" x14ac:dyDescent="0.2">
      <c r="CX28014" s="29">
        <v>27876</v>
      </c>
      <c r="CY28014" s="29">
        <v>1.6448579695972569</v>
      </c>
      <c r="CZ28014" s="29">
        <v>1.9599491925670105</v>
      </c>
      <c r="DA28014" s="29">
        <v>2.575745334977936</v>
      </c>
      <c r="DB28014" s="29">
        <v>3.2902957476527614</v>
      </c>
    </row>
    <row r="28015" spans="102:106" ht="20.100000000000001" customHeight="1" x14ac:dyDescent="0.2">
      <c r="CX28015" s="29">
        <v>27877</v>
      </c>
      <c r="CY28015" s="29">
        <v>1.6448579694418011</v>
      </c>
      <c r="CZ28015" s="29">
        <v>1.9599491930968924</v>
      </c>
      <c r="DA28015" s="29">
        <v>2.5757453379898729</v>
      </c>
      <c r="DB28015" s="29">
        <v>3.2902957559378532</v>
      </c>
    </row>
    <row r="28016" spans="102:106" ht="20.100000000000001" customHeight="1" x14ac:dyDescent="0.2">
      <c r="CX28016" s="29">
        <v>27878</v>
      </c>
      <c r="CY28016" s="29">
        <v>1.64485796928616</v>
      </c>
      <c r="CZ28016" s="29">
        <v>1.9599491936274089</v>
      </c>
      <c r="DA28016" s="29">
        <v>2.5757453410007347</v>
      </c>
      <c r="DB28016" s="29">
        <v>3.2902957642226998</v>
      </c>
    </row>
    <row r="28017" spans="102:106" ht="20.100000000000001" customHeight="1" x14ac:dyDescent="0.2">
      <c r="CX28017" s="29">
        <v>27879</v>
      </c>
      <c r="CY28017" s="29">
        <v>1.6448579691305618</v>
      </c>
      <c r="CZ28017" s="29">
        <v>1.9599491941588314</v>
      </c>
      <c r="DA28017" s="29">
        <v>2.57574534401328</v>
      </c>
      <c r="DB28017" s="29">
        <v>3.2902957725068185</v>
      </c>
    </row>
    <row r="28018" spans="102:106" ht="20.100000000000001" customHeight="1" x14ac:dyDescent="0.2">
      <c r="CX28018" s="29">
        <v>27880</v>
      </c>
      <c r="CY28018" s="29">
        <v>1.6448579689752341</v>
      </c>
      <c r="CZ28018" s="29">
        <v>1.9599491946882734</v>
      </c>
      <c r="DA28018" s="29">
        <v>2.5757453470242635</v>
      </c>
      <c r="DB28018" s="29">
        <v>3.2902957807906641</v>
      </c>
    </row>
    <row r="28019" spans="102:106" ht="20.100000000000001" customHeight="1" x14ac:dyDescent="0.2">
      <c r="CX28019" s="29">
        <v>27881</v>
      </c>
      <c r="CY28019" s="29">
        <v>1.6448579688185232</v>
      </c>
      <c r="CZ28019" s="29">
        <v>1.9599491952191641</v>
      </c>
      <c r="DA28019" s="29">
        <v>2.5757453500352416</v>
      </c>
      <c r="DB28019" s="29">
        <v>3.290295789073753</v>
      </c>
    </row>
    <row r="28020" spans="102:106" ht="20.100000000000001" customHeight="1" x14ac:dyDescent="0.2">
      <c r="CX28020" s="29">
        <v>27882</v>
      </c>
      <c r="CY28020" s="29">
        <v>1.6448579686644198</v>
      </c>
      <c r="CZ28020" s="29">
        <v>1.959949195750196</v>
      </c>
      <c r="DA28020" s="29">
        <v>2.5757453530465719</v>
      </c>
      <c r="DB28020" s="29">
        <v>3.2902957973565394</v>
      </c>
    </row>
    <row r="28021" spans="102:106" ht="20.100000000000001" customHeight="1" x14ac:dyDescent="0.2">
      <c r="CX28021" s="29">
        <v>27883</v>
      </c>
      <c r="CY28021" s="29">
        <v>1.6448579685075071</v>
      </c>
      <c r="CZ28021" s="29">
        <v>1.9599491962800619</v>
      </c>
      <c r="DA28021" s="29">
        <v>2.5757453560574088</v>
      </c>
      <c r="DB28021" s="29">
        <v>3.2902958056385407</v>
      </c>
    </row>
    <row r="28022" spans="102:106" ht="20.100000000000001" customHeight="1" x14ac:dyDescent="0.2">
      <c r="CX28022" s="29">
        <v>27884</v>
      </c>
      <c r="CY28022" s="29">
        <v>1.6448579683517759</v>
      </c>
      <c r="CZ28022" s="29">
        <v>1.9599491968106115</v>
      </c>
      <c r="DA28022" s="29">
        <v>2.5757453590681103</v>
      </c>
      <c r="DB28022" s="29">
        <v>3.2902958139192706</v>
      </c>
    </row>
    <row r="28023" spans="102:106" ht="20.100000000000001" customHeight="1" x14ac:dyDescent="0.2">
      <c r="CX28023" s="29">
        <v>27885</v>
      </c>
      <c r="CY28023" s="29">
        <v>1.644857968195572</v>
      </c>
      <c r="CZ28023" s="29">
        <v>1.9599491973405367</v>
      </c>
      <c r="DA28023" s="29">
        <v>2.5757453620790316</v>
      </c>
      <c r="DB28023" s="29">
        <v>3.2902958222001262</v>
      </c>
    </row>
    <row r="28024" spans="102:106" ht="20.100000000000001" customHeight="1" x14ac:dyDescent="0.2">
      <c r="CX28024" s="29">
        <v>27886</v>
      </c>
      <c r="CY28024" s="29">
        <v>1.6448579680410045</v>
      </c>
      <c r="CZ28024" s="29">
        <v>1.9599491978716888</v>
      </c>
      <c r="DA28024" s="29">
        <v>2.5757453650881272</v>
      </c>
      <c r="DB28024" s="29">
        <v>3.2902958304796814</v>
      </c>
    </row>
    <row r="28025" spans="102:106" ht="20.100000000000001" customHeight="1" x14ac:dyDescent="0.2">
      <c r="CX28025" s="29">
        <v>27887</v>
      </c>
      <c r="CY28025" s="29">
        <v>1.6448579678864201</v>
      </c>
      <c r="CZ28025" s="29">
        <v>1.9599491984011801</v>
      </c>
      <c r="DA28025" s="29">
        <v>2.5757453680981559</v>
      </c>
      <c r="DB28025" s="29">
        <v>3.2902958387593326</v>
      </c>
    </row>
    <row r="28026" spans="102:106" ht="20.100000000000001" customHeight="1" x14ac:dyDescent="0.2">
      <c r="CX28026" s="29">
        <v>27888</v>
      </c>
      <c r="CY28026" s="29">
        <v>1.6448579677282817</v>
      </c>
      <c r="CZ28026" s="29">
        <v>1.95994919893244</v>
      </c>
      <c r="DA28026" s="29">
        <v>2.5757453711082734</v>
      </c>
      <c r="DB28026" s="29">
        <v>3.2902958470385952</v>
      </c>
    </row>
    <row r="28027" spans="102:106" ht="20.100000000000001" customHeight="1" x14ac:dyDescent="0.2">
      <c r="CX28027" s="29">
        <v>27889</v>
      </c>
      <c r="CY28027" s="29">
        <v>1.6448579675743451</v>
      </c>
      <c r="CZ28027" s="29">
        <v>1.9599491994625817</v>
      </c>
      <c r="DA28027" s="29">
        <v>2.5757453741176337</v>
      </c>
      <c r="DB28027" s="29">
        <v>3.2902958553169834</v>
      </c>
    </row>
    <row r="28028" spans="102:106" ht="20.100000000000001" customHeight="1" x14ac:dyDescent="0.2">
      <c r="CX28028" s="29">
        <v>27890</v>
      </c>
      <c r="CY28028" s="29">
        <v>1.6448579674191919</v>
      </c>
      <c r="CZ28028" s="29">
        <v>1.9599491999918761</v>
      </c>
      <c r="DA28028" s="29">
        <v>2.5757453771265935</v>
      </c>
      <c r="DB28028" s="29">
        <v>3.2902958635949524</v>
      </c>
    </row>
    <row r="28029" spans="102:106" ht="20.100000000000001" customHeight="1" x14ac:dyDescent="0.2">
      <c r="CX28029" s="29">
        <v>27891</v>
      </c>
      <c r="CY28029" s="29">
        <v>1.644857967263049</v>
      </c>
      <c r="CZ28029" s="29">
        <v>1.959949200522173</v>
      </c>
      <c r="DA28029" s="29">
        <v>2.5757453801367101</v>
      </c>
      <c r="DB28029" s="29">
        <v>3.2902958718720172</v>
      </c>
    </row>
    <row r="28030" spans="102:106" ht="20.100000000000001" customHeight="1" x14ac:dyDescent="0.2">
      <c r="CX28030" s="29">
        <v>27892</v>
      </c>
      <c r="CY28030" s="29">
        <v>1.6448579671080266</v>
      </c>
      <c r="CZ28030" s="29">
        <v>1.9599492010521646</v>
      </c>
      <c r="DA28030" s="29">
        <v>2.5757453831447363</v>
      </c>
      <c r="DB28030" s="29">
        <v>3.2902958801486344</v>
      </c>
    </row>
    <row r="28031" spans="102:106" ht="20.100000000000001" customHeight="1" x14ac:dyDescent="0.2">
      <c r="CX28031" s="29">
        <v>27893</v>
      </c>
      <c r="CY28031" s="29">
        <v>1.6448579669524694</v>
      </c>
      <c r="CZ28031" s="29">
        <v>1.959949201582122</v>
      </c>
      <c r="DA28031" s="29">
        <v>2.5757453861534301</v>
      </c>
      <c r="DB28031" s="29">
        <v>3.2902958884243154</v>
      </c>
    </row>
    <row r="28032" spans="102:106" ht="20.100000000000001" customHeight="1" x14ac:dyDescent="0.2">
      <c r="CX28032" s="29">
        <v>27894</v>
      </c>
      <c r="CY28032" s="29">
        <v>1.6448579667966052</v>
      </c>
      <c r="CZ28032" s="29">
        <v>1.9599492021123162</v>
      </c>
      <c r="DA28032" s="29">
        <v>2.5757453891619466</v>
      </c>
      <c r="DB28032" s="29">
        <v>3.2902958966995186</v>
      </c>
    </row>
    <row r="28033" spans="102:106" ht="20.100000000000001" customHeight="1" x14ac:dyDescent="0.2">
      <c r="CX28033" s="29">
        <v>27895</v>
      </c>
      <c r="CY28033" s="29">
        <v>1.6448579666406609</v>
      </c>
      <c r="CZ28033" s="29">
        <v>1.9599492026430176</v>
      </c>
      <c r="DA28033" s="29">
        <v>2.5757453921694404</v>
      </c>
      <c r="DB28033" s="29">
        <v>3.2902959049737559</v>
      </c>
    </row>
    <row r="28034" spans="102:106" ht="20.100000000000001" customHeight="1" x14ac:dyDescent="0.2">
      <c r="CX28034" s="29">
        <v>27896</v>
      </c>
      <c r="CY28034" s="29">
        <v>1.6448579664848648</v>
      </c>
      <c r="CZ28034" s="29">
        <v>1.9599492031729182</v>
      </c>
      <c r="DA28034" s="29">
        <v>2.5757453951786711</v>
      </c>
      <c r="DB28034" s="29">
        <v>3.2902959132484249</v>
      </c>
    </row>
    <row r="28035" spans="102:106" ht="20.100000000000001" customHeight="1" x14ac:dyDescent="0.2">
      <c r="CX28035" s="29">
        <v>27897</v>
      </c>
      <c r="CY28035" s="29">
        <v>1.6448579663294429</v>
      </c>
      <c r="CZ28035" s="29">
        <v>1.9599492037022883</v>
      </c>
      <c r="DA28035" s="29">
        <v>2.575745398185187</v>
      </c>
      <c r="DB28035" s="29">
        <v>3.2902959215220986</v>
      </c>
    </row>
    <row r="28036" spans="102:106" ht="20.100000000000001" customHeight="1" x14ac:dyDescent="0.2">
      <c r="CX28036" s="29">
        <v>27898</v>
      </c>
      <c r="CY28036" s="29">
        <v>1.6448579661727412</v>
      </c>
      <c r="CZ28036" s="29">
        <v>1.9599492042313988</v>
      </c>
      <c r="DA28036" s="29">
        <v>2.5757454011929508</v>
      </c>
      <c r="DB28036" s="29">
        <v>3.290295929795231</v>
      </c>
    </row>
    <row r="28037" spans="102:106" ht="20.100000000000001" customHeight="1" x14ac:dyDescent="0.2">
      <c r="CX28037" s="29">
        <v>27899</v>
      </c>
      <c r="CY28037" s="29">
        <v>1.6448579660187517</v>
      </c>
      <c r="CZ28037" s="29">
        <v>1.959949204762101</v>
      </c>
      <c r="DA28037" s="29">
        <v>2.5757454042011148</v>
      </c>
      <c r="DB28037" s="29">
        <v>3.2902959380673376</v>
      </c>
    </row>
    <row r="28038" spans="102:106" ht="20.100000000000001" customHeight="1" x14ac:dyDescent="0.2">
      <c r="CX28038" s="29">
        <v>27900</v>
      </c>
      <c r="CY28038" s="29">
        <v>1.6448579658620532</v>
      </c>
      <c r="CZ28038" s="29">
        <v>1.9599492052915051</v>
      </c>
      <c r="DA28038" s="29">
        <v>2.5757454072076325</v>
      </c>
      <c r="DB28038" s="29">
        <v>3.2902959463388726</v>
      </c>
    </row>
    <row r="28039" spans="102:106" ht="20.100000000000001" customHeight="1" x14ac:dyDescent="0.2">
      <c r="CX28039" s="29">
        <v>27901</v>
      </c>
      <c r="CY28039" s="29">
        <v>1.6448579657066391</v>
      </c>
      <c r="CZ28039" s="29">
        <v>1.9599492058214627</v>
      </c>
      <c r="DA28039" s="29">
        <v>2.5757454102140613</v>
      </c>
      <c r="DB28039" s="29">
        <v>3.2902959546102908</v>
      </c>
    </row>
    <row r="28040" spans="102:106" ht="20.100000000000001" customHeight="1" x14ac:dyDescent="0.2">
      <c r="CX28040" s="29">
        <v>27902</v>
      </c>
      <c r="CY28040" s="29">
        <v>1.6448579655527369</v>
      </c>
      <c r="CZ28040" s="29">
        <v>1.9599492063522441</v>
      </c>
      <c r="DA28040" s="29">
        <v>2.5757454132219597</v>
      </c>
      <c r="DB28040" s="29">
        <v>3.290295962881105</v>
      </c>
    </row>
    <row r="28041" spans="102:106" ht="20.100000000000001" customHeight="1" x14ac:dyDescent="0.2">
      <c r="CX28041" s="29">
        <v>27903</v>
      </c>
      <c r="CY28041" s="29">
        <v>1.6448579653968072</v>
      </c>
      <c r="CZ28041" s="29">
        <v>1.9599492068809596</v>
      </c>
      <c r="DA28041" s="29">
        <v>2.5757454162280755</v>
      </c>
      <c r="DB28041" s="29">
        <v>3.2902959711508313</v>
      </c>
    </row>
    <row r="28042" spans="102:106" ht="20.100000000000001" customHeight="1" x14ac:dyDescent="0.2">
      <c r="CX28042" s="29">
        <v>27904</v>
      </c>
      <c r="CY28042" s="29">
        <v>1.6448579652409603</v>
      </c>
      <c r="CZ28042" s="29">
        <v>1.959949207411041</v>
      </c>
      <c r="DA28042" s="29">
        <v>2.5757454192339688</v>
      </c>
      <c r="DB28042" s="29">
        <v>3.2902959794199225</v>
      </c>
    </row>
    <row r="28043" spans="102:106" ht="20.100000000000001" customHeight="1" x14ac:dyDescent="0.2">
      <c r="CX28043" s="29">
        <v>27905</v>
      </c>
      <c r="CY28043" s="29">
        <v>1.6448579650854236</v>
      </c>
      <c r="CZ28043" s="29">
        <v>1.9599492079395975</v>
      </c>
      <c r="DA28043" s="29">
        <v>2.575745422239994</v>
      </c>
      <c r="DB28043" s="29">
        <v>3.2902959876888342</v>
      </c>
    </row>
    <row r="28044" spans="102:106" ht="20.100000000000001" customHeight="1" x14ac:dyDescent="0.2">
      <c r="CX28044" s="29">
        <v>27906</v>
      </c>
      <c r="CY28044" s="29">
        <v>1.644857964930424</v>
      </c>
      <c r="CZ28044" s="29">
        <v>1.9599492084700609</v>
      </c>
      <c r="DA28044" s="29">
        <v>2.5757454252465068</v>
      </c>
      <c r="DB28044" s="29">
        <v>3.2902959959570786</v>
      </c>
    </row>
    <row r="28045" spans="102:106" ht="20.100000000000001" customHeight="1" x14ac:dyDescent="0.2">
      <c r="CX28045" s="29">
        <v>27907</v>
      </c>
      <c r="CY28045" s="29">
        <v>1.6448579647743056</v>
      </c>
      <c r="CZ28045" s="29">
        <v>1.9599492089995409</v>
      </c>
      <c r="DA28045" s="29">
        <v>2.57574542825146</v>
      </c>
      <c r="DB28045" s="29">
        <v>3.2902960042251115</v>
      </c>
    </row>
    <row r="28046" spans="102:106" ht="20.100000000000001" customHeight="1" x14ac:dyDescent="0.2">
      <c r="CX28046" s="29">
        <v>27908</v>
      </c>
      <c r="CY28046" s="29">
        <v>1.6448579646191788</v>
      </c>
      <c r="CZ28046" s="29">
        <v>1.9599492095283084</v>
      </c>
      <c r="DA28046" s="29">
        <v>2.5757454312576114</v>
      </c>
      <c r="DB28046" s="29">
        <v>3.2902960124915048</v>
      </c>
    </row>
    <row r="28047" spans="102:106" ht="20.100000000000001" customHeight="1" x14ac:dyDescent="0.2">
      <c r="CX28047" s="29">
        <v>27909</v>
      </c>
      <c r="CY28047" s="29">
        <v>1.6448579644633867</v>
      </c>
      <c r="CZ28047" s="29">
        <v>1.9599492100582143</v>
      </c>
      <c r="DA28047" s="29">
        <v>2.5757454342629136</v>
      </c>
      <c r="DB28047" s="29">
        <v>3.2902960207585945</v>
      </c>
    </row>
    <row r="28048" spans="102:106" ht="20.100000000000001" customHeight="1" x14ac:dyDescent="0.2">
      <c r="CX28048" s="29">
        <v>27910</v>
      </c>
      <c r="CY28048" s="29">
        <v>1.6448579643090409</v>
      </c>
      <c r="CZ28048" s="29">
        <v>1.9599492105879486</v>
      </c>
      <c r="DA28048" s="29">
        <v>2.5757454372677211</v>
      </c>
      <c r="DB28048" s="29">
        <v>3.2902960290240122</v>
      </c>
    </row>
    <row r="28049" spans="102:106" ht="20.100000000000001" customHeight="1" x14ac:dyDescent="0.2">
      <c r="CX28049" s="29">
        <v>27911</v>
      </c>
      <c r="CY28049" s="29">
        <v>1.6448579641526004</v>
      </c>
      <c r="CZ28049" s="29">
        <v>1.9599492111162011</v>
      </c>
      <c r="DA28049" s="29">
        <v>2.5757454402723905</v>
      </c>
      <c r="DB28049" s="29">
        <v>3.2902960372900947</v>
      </c>
    </row>
    <row r="28050" spans="102:106" ht="20.100000000000001" customHeight="1" x14ac:dyDescent="0.2">
      <c r="CX28050" s="29">
        <v>27912</v>
      </c>
      <c r="CY28050" s="29">
        <v>1.6448579639980598</v>
      </c>
      <c r="CZ28050" s="29">
        <v>1.9599492116464037</v>
      </c>
      <c r="DA28050" s="29">
        <v>2.5757454432772766</v>
      </c>
      <c r="DB28050" s="29">
        <v>3.2902960455544719</v>
      </c>
    </row>
    <row r="28051" spans="102:106" ht="20.100000000000001" customHeight="1" x14ac:dyDescent="0.2">
      <c r="CX28051" s="29">
        <v>27913</v>
      </c>
      <c r="CY28051" s="29">
        <v>1.6448579638437621</v>
      </c>
      <c r="CZ28051" s="29">
        <v>1.9599492121756652</v>
      </c>
      <c r="DA28051" s="29">
        <v>2.5757454462803295</v>
      </c>
      <c r="DB28051" s="29">
        <v>3.29029605381854</v>
      </c>
    </row>
    <row r="28052" spans="102:106" ht="20.100000000000001" customHeight="1" x14ac:dyDescent="0.2">
      <c r="CX28052" s="29">
        <v>27914</v>
      </c>
      <c r="CY28052" s="29">
        <v>1.6448579636861673</v>
      </c>
      <c r="CZ28052" s="29">
        <v>1.9599492127042566</v>
      </c>
      <c r="DA28052" s="29">
        <v>2.5757454492855132</v>
      </c>
      <c r="DB28052" s="29">
        <v>3.2902960620818114</v>
      </c>
    </row>
    <row r="28053" spans="102:106" ht="20.100000000000001" customHeight="1" x14ac:dyDescent="0.2">
      <c r="CX28053" s="29">
        <v>27915</v>
      </c>
      <c r="CY28053" s="29">
        <v>1.6448579635330367</v>
      </c>
      <c r="CZ28053" s="29">
        <v>1.9599492132340284</v>
      </c>
      <c r="DA28053" s="29">
        <v>2.5757454522895746</v>
      </c>
      <c r="DB28053" s="29">
        <v>3.2902960703447404</v>
      </c>
    </row>
    <row r="28054" spans="102:106" ht="20.100000000000001" customHeight="1" x14ac:dyDescent="0.2">
      <c r="CX28054" s="29">
        <v>27916</v>
      </c>
      <c r="CY28054" s="29">
        <v>1.6448579633770624</v>
      </c>
      <c r="CZ28054" s="29">
        <v>1.9599492137636709</v>
      </c>
      <c r="DA28054" s="29">
        <v>2.5757454552928691</v>
      </c>
      <c r="DB28054" s="29">
        <v>3.2902960786068394</v>
      </c>
    </row>
    <row r="28055" spans="102:106" ht="20.100000000000001" customHeight="1" x14ac:dyDescent="0.2">
      <c r="CX28055" s="29">
        <v>27917</v>
      </c>
      <c r="CY28055" s="29">
        <v>1.6448579632203548</v>
      </c>
      <c r="CZ28055" s="29">
        <v>1.9599492142934534</v>
      </c>
      <c r="DA28055" s="29">
        <v>2.5757454582957529</v>
      </c>
      <c r="DB28055" s="29">
        <v>3.2902960868685627</v>
      </c>
    </row>
    <row r="28056" spans="102:106" ht="20.100000000000001" customHeight="1" x14ac:dyDescent="0.2">
      <c r="CX28056" s="29">
        <v>27918</v>
      </c>
      <c r="CY28056" s="29">
        <v>1.6448579630669091</v>
      </c>
      <c r="CZ28056" s="29">
        <v>1.9599492148204851</v>
      </c>
      <c r="DA28056" s="29">
        <v>2.5757454612997823</v>
      </c>
      <c r="DB28056" s="29">
        <v>3.2902960951303637</v>
      </c>
    </row>
    <row r="28057" spans="102:106" ht="20.100000000000001" customHeight="1" x14ac:dyDescent="0.2">
      <c r="CX28057" s="29">
        <v>27919</v>
      </c>
      <c r="CY28057" s="29">
        <v>1.6448579629112998</v>
      </c>
      <c r="CZ28057" s="29">
        <v>1.9599492153513598</v>
      </c>
      <c r="DA28057" s="29">
        <v>2.575745464302909</v>
      </c>
      <c r="DB28057" s="29">
        <v>3.2902961033898728</v>
      </c>
    </row>
    <row r="28058" spans="102:106" ht="20.100000000000001" customHeight="1" x14ac:dyDescent="0.2">
      <c r="CX28058" s="29">
        <v>27920</v>
      </c>
      <c r="CY28058" s="29">
        <v>1.6448579627556374</v>
      </c>
      <c r="CZ28058" s="29">
        <v>1.9599492158800242</v>
      </c>
      <c r="DA28058" s="29">
        <v>2.5757454673054858</v>
      </c>
      <c r="DB28058" s="29">
        <v>3.2902961116503677</v>
      </c>
    </row>
    <row r="28059" spans="102:106" ht="20.100000000000001" customHeight="1" x14ac:dyDescent="0.2">
      <c r="CX28059" s="29">
        <v>27921</v>
      </c>
      <c r="CY28059" s="29">
        <v>1.6448579626001492</v>
      </c>
      <c r="CZ28059" s="29">
        <v>1.9599492164083285</v>
      </c>
      <c r="DA28059" s="29">
        <v>2.5757454703078695</v>
      </c>
      <c r="DB28059" s="29">
        <v>3.290296119909478</v>
      </c>
    </row>
    <row r="28060" spans="102:106" ht="20.100000000000001" customHeight="1" x14ac:dyDescent="0.2">
      <c r="CX28060" s="29">
        <v>27922</v>
      </c>
      <c r="CY28060" s="29">
        <v>1.6448579624450617</v>
      </c>
      <c r="CZ28060" s="29">
        <v>1.9599492169381252</v>
      </c>
      <c r="DA28060" s="29">
        <v>2.5757454733104148</v>
      </c>
      <c r="DB28060" s="29">
        <v>3.2902961281685985</v>
      </c>
    </row>
    <row r="28061" spans="102:106" ht="20.100000000000001" customHeight="1" x14ac:dyDescent="0.2">
      <c r="CX28061" s="29">
        <v>27923</v>
      </c>
      <c r="CY28061" s="29">
        <v>1.6448579622906021</v>
      </c>
      <c r="CZ28061" s="29">
        <v>1.9599492174665216</v>
      </c>
      <c r="DA28061" s="29">
        <v>2.5757454763122731</v>
      </c>
      <c r="DB28061" s="29">
        <v>3.290296136426301</v>
      </c>
    </row>
    <row r="28062" spans="102:106" ht="20.100000000000001" customHeight="1" x14ac:dyDescent="0.2">
      <c r="CX28062" s="29">
        <v>27924</v>
      </c>
      <c r="CY28062" s="29">
        <v>1.644857962135112</v>
      </c>
      <c r="CZ28062" s="29">
        <v>1.9599492179953684</v>
      </c>
      <c r="DA28062" s="29">
        <v>2.5757454793150041</v>
      </c>
      <c r="DB28062" s="29">
        <v>3.2902961446839796</v>
      </c>
    </row>
    <row r="28063" spans="102:106" ht="20.100000000000001" customHeight="1" x14ac:dyDescent="0.2">
      <c r="CX28063" s="29">
        <v>27925</v>
      </c>
      <c r="CY28063" s="29">
        <v>1.6448579619788182</v>
      </c>
      <c r="CZ28063" s="29">
        <v>1.9599492185249368</v>
      </c>
      <c r="DA28063" s="29">
        <v>2.5757454823165555</v>
      </c>
      <c r="DB28063" s="29">
        <v>3.2902961529411456</v>
      </c>
    </row>
    <row r="28064" spans="102:106" ht="20.100000000000001" customHeight="1" x14ac:dyDescent="0.2">
      <c r="CX28064" s="29">
        <v>27926</v>
      </c>
      <c r="CY28064" s="29">
        <v>1.6448579618238319</v>
      </c>
      <c r="CZ28064" s="29">
        <v>1.9599492190523331</v>
      </c>
      <c r="DA28064" s="29">
        <v>2.5757454853172819</v>
      </c>
      <c r="DB28064" s="29">
        <v>3.2902961611973116</v>
      </c>
    </row>
    <row r="28065" spans="102:106" ht="20.100000000000001" customHeight="1" x14ac:dyDescent="0.2">
      <c r="CX28065" s="29">
        <v>27927</v>
      </c>
      <c r="CY28065" s="29">
        <v>1.6448579616684953</v>
      </c>
      <c r="CZ28065" s="29">
        <v>1.9599492195809909</v>
      </c>
      <c r="DA28065" s="29">
        <v>2.5757454883187423</v>
      </c>
      <c r="DB28065" s="29">
        <v>3.2902961694538742</v>
      </c>
    </row>
    <row r="28066" spans="102:106" ht="20.100000000000001" customHeight="1" x14ac:dyDescent="0.2">
      <c r="CX28066" s="29">
        <v>27928</v>
      </c>
      <c r="CY28066" s="29">
        <v>1.6448579615130345</v>
      </c>
      <c r="CZ28066" s="29">
        <v>1.9599492201111799</v>
      </c>
      <c r="DA28066" s="29">
        <v>2.5757454913200877</v>
      </c>
      <c r="DB28066" s="29">
        <v>3.2902961777084601</v>
      </c>
    </row>
    <row r="28067" spans="102:106" ht="20.100000000000001" customHeight="1" x14ac:dyDescent="0.2">
      <c r="CX28067" s="29">
        <v>27929</v>
      </c>
      <c r="CY28067" s="29">
        <v>1.644857961359562</v>
      </c>
      <c r="CZ28067" s="29">
        <v>1.9599492206384257</v>
      </c>
      <c r="DA28067" s="29">
        <v>2.5757454943216738</v>
      </c>
      <c r="DB28067" s="29">
        <v>3.2902961859634066</v>
      </c>
    </row>
    <row r="28068" spans="102:106" ht="20.100000000000001" customHeight="1" x14ac:dyDescent="0.2">
      <c r="CX28068" s="29">
        <v>27930</v>
      </c>
      <c r="CY28068" s="29">
        <v>1.6448579612026488</v>
      </c>
      <c r="CZ28068" s="29">
        <v>1.9599492211677425</v>
      </c>
      <c r="DA28068" s="29">
        <v>2.5757454973214475</v>
      </c>
      <c r="DB28068" s="29">
        <v>3.2902961942172833</v>
      </c>
    </row>
    <row r="28069" spans="102:106" ht="20.100000000000001" customHeight="1" x14ac:dyDescent="0.2">
      <c r="CX28069" s="29">
        <v>27931</v>
      </c>
      <c r="CY28069" s="29">
        <v>1.6448579610481762</v>
      </c>
      <c r="CZ28069" s="29">
        <v>1.9599492216962375</v>
      </c>
      <c r="DA28069" s="29">
        <v>2.5757455003221716</v>
      </c>
      <c r="DB28069" s="29">
        <v>3.2902962024705436</v>
      </c>
    </row>
    <row r="28070" spans="102:106" ht="20.100000000000001" customHeight="1" x14ac:dyDescent="0.2">
      <c r="CX28070" s="29">
        <v>27932</v>
      </c>
      <c r="CY28070" s="29">
        <v>1.6448579608926015</v>
      </c>
      <c r="CZ28070" s="29">
        <v>1.9599492222257622</v>
      </c>
      <c r="DA28070" s="29">
        <v>2.5757455033229966</v>
      </c>
      <c r="DB28070" s="29">
        <v>3.2902962107236409</v>
      </c>
    </row>
    <row r="28071" spans="102:106" ht="20.100000000000001" customHeight="1" x14ac:dyDescent="0.2">
      <c r="CX28071" s="29">
        <v>27933</v>
      </c>
      <c r="CY28071" s="29">
        <v>1.6448579607380349</v>
      </c>
      <c r="CZ28071" s="29">
        <v>1.9599492227534221</v>
      </c>
      <c r="DA28071" s="29">
        <v>2.5757455063218702</v>
      </c>
      <c r="DB28071" s="29">
        <v>3.2902962189751448</v>
      </c>
    </row>
    <row r="28072" spans="102:106" ht="20.100000000000001" customHeight="1" x14ac:dyDescent="0.2">
      <c r="CX28072" s="29">
        <v>27934</v>
      </c>
      <c r="CY28072" s="29">
        <v>1.6448579605828191</v>
      </c>
      <c r="CZ28072" s="29">
        <v>1.95994922328107</v>
      </c>
      <c r="DA28072" s="29">
        <v>2.5757455093227586</v>
      </c>
      <c r="DB28072" s="29">
        <v>3.2902962272273917</v>
      </c>
    </row>
    <row r="28073" spans="102:106" ht="20.100000000000001" customHeight="1" x14ac:dyDescent="0.2">
      <c r="CX28073" s="29">
        <v>27935</v>
      </c>
      <c r="CY28073" s="29">
        <v>1.6448579604271796</v>
      </c>
      <c r="CZ28073" s="29">
        <v>1.9599492238105569</v>
      </c>
      <c r="DA28073" s="29">
        <v>2.5757455123224049</v>
      </c>
      <c r="DB28073" s="29">
        <v>3.2902962354789507</v>
      </c>
    </row>
    <row r="28074" spans="102:106" ht="20.100000000000001" customHeight="1" x14ac:dyDescent="0.2">
      <c r="CX28074" s="29">
        <v>27936</v>
      </c>
      <c r="CY28074" s="29">
        <v>1.6448579602732289</v>
      </c>
      <c r="CZ28074" s="29">
        <v>1.9599492243389893</v>
      </c>
      <c r="DA28074" s="29">
        <v>2.5757455153211639</v>
      </c>
      <c r="DB28074" s="29">
        <v>3.2902962437283922</v>
      </c>
    </row>
    <row r="28075" spans="102:106" ht="20.100000000000001" customHeight="1" x14ac:dyDescent="0.2">
      <c r="CX28075" s="29">
        <v>27937</v>
      </c>
      <c r="CY28075" s="29">
        <v>1.6448579601174218</v>
      </c>
      <c r="CZ28075" s="29">
        <v>1.9599492248682184</v>
      </c>
      <c r="DA28075" s="29">
        <v>2.5757455183205935</v>
      </c>
      <c r="DB28075" s="29">
        <v>3.2902962519789942</v>
      </c>
    </row>
    <row r="28076" spans="102:106" ht="20.100000000000001" customHeight="1" x14ac:dyDescent="0.2">
      <c r="CX28076" s="29">
        <v>27938</v>
      </c>
      <c r="CY28076" s="29">
        <v>1.6448579599618709</v>
      </c>
      <c r="CZ28076" s="29">
        <v>1.9599492253953497</v>
      </c>
      <c r="DA28076" s="29">
        <v>2.575745521319845</v>
      </c>
      <c r="DB28076" s="29">
        <v>3.2902962602283838</v>
      </c>
    </row>
    <row r="28077" spans="102:106" ht="20.100000000000001" customHeight="1" x14ac:dyDescent="0.2">
      <c r="CX28077" s="29">
        <v>27939</v>
      </c>
      <c r="CY28077" s="29">
        <v>1.6448579598068018</v>
      </c>
      <c r="CZ28077" s="29">
        <v>1.9599492259238176</v>
      </c>
      <c r="DA28077" s="29">
        <v>2.5757455243180689</v>
      </c>
      <c r="DB28077" s="29">
        <v>3.2902962684770132</v>
      </c>
    </row>
    <row r="28078" spans="102:106" ht="20.100000000000001" customHeight="1" x14ac:dyDescent="0.2">
      <c r="CX28078" s="29">
        <v>27940</v>
      </c>
      <c r="CY28078" s="29">
        <v>1.6448579596524413</v>
      </c>
      <c r="CZ28078" s="29">
        <v>1.9599492264523091</v>
      </c>
      <c r="DA28078" s="29">
        <v>2.5757455273168235</v>
      </c>
      <c r="DB28078" s="29">
        <v>3.2902962767243942</v>
      </c>
    </row>
    <row r="28079" spans="102:106" ht="20.100000000000001" customHeight="1" x14ac:dyDescent="0.2">
      <c r="CX28079" s="29">
        <v>27941</v>
      </c>
      <c r="CY28079" s="29">
        <v>1.64485795949713</v>
      </c>
      <c r="CZ28079" s="29">
        <v>1.9599492269810941</v>
      </c>
      <c r="DA28079" s="29">
        <v>2.5757455303152597</v>
      </c>
      <c r="DB28079" s="29">
        <v>3.2902962849728632</v>
      </c>
    </row>
    <row r="28080" spans="102:106" ht="20.100000000000001" customHeight="1" x14ac:dyDescent="0.2">
      <c r="CX28080" s="29">
        <v>27942</v>
      </c>
      <c r="CY28080" s="29">
        <v>1.64485795934298</v>
      </c>
      <c r="CZ28080" s="29">
        <v>1.9599492275088599</v>
      </c>
      <c r="DA28080" s="29">
        <v>2.5757455333137309</v>
      </c>
      <c r="DB28080" s="29">
        <v>3.2902962932191042</v>
      </c>
    </row>
    <row r="28081" spans="102:106" ht="20.100000000000001" customHeight="1" x14ac:dyDescent="0.2">
      <c r="CX28081" s="29">
        <v>27943</v>
      </c>
      <c r="CY28081" s="29">
        <v>1.644857959188331</v>
      </c>
      <c r="CZ28081" s="29">
        <v>1.9599492280374584</v>
      </c>
      <c r="DA28081" s="29">
        <v>2.575745536311389</v>
      </c>
      <c r="DB28081" s="29">
        <v>3.2902963014663973</v>
      </c>
    </row>
    <row r="28082" spans="102:106" ht="20.100000000000001" customHeight="1" x14ac:dyDescent="0.2">
      <c r="CX28082" s="29">
        <v>27944</v>
      </c>
      <c r="CY28082" s="29">
        <v>1.6448579590334103</v>
      </c>
      <c r="CZ28082" s="29">
        <v>1.9599492285639939</v>
      </c>
      <c r="DA28082" s="29">
        <v>2.5757455393085866</v>
      </c>
      <c r="DB28082" s="29">
        <v>3.2902963097114251</v>
      </c>
    </row>
    <row r="28083" spans="102:106" ht="20.100000000000001" customHeight="1" x14ac:dyDescent="0.2">
      <c r="CX28083" s="29">
        <v>27945</v>
      </c>
      <c r="CY28083" s="29">
        <v>1.6448579588784433</v>
      </c>
      <c r="CZ28083" s="29">
        <v>1.9599492290934839</v>
      </c>
      <c r="DA28083" s="29">
        <v>2.5757455423056794</v>
      </c>
      <c r="DB28083" s="29">
        <v>3.2902963179565261</v>
      </c>
    </row>
    <row r="28084" spans="102:106" ht="20.100000000000001" customHeight="1" x14ac:dyDescent="0.2">
      <c r="CX28084" s="29">
        <v>27946</v>
      </c>
      <c r="CY28084" s="29">
        <v>1.6448579587217707</v>
      </c>
      <c r="CZ28084" s="29">
        <v>1.9599492296214502</v>
      </c>
      <c r="DA28084" s="29">
        <v>2.5757455453030205</v>
      </c>
      <c r="DB28084" s="29">
        <v>3.2902963262012097</v>
      </c>
    </row>
    <row r="28085" spans="102:106" ht="20.100000000000001" customHeight="1" x14ac:dyDescent="0.2">
      <c r="CX28085" s="29">
        <v>27947</v>
      </c>
      <c r="CY28085" s="29">
        <v>1.6448579585673901</v>
      </c>
      <c r="CZ28085" s="29">
        <v>1.9599492301497448</v>
      </c>
      <c r="DA28085" s="29">
        <v>2.5757455482997602</v>
      </c>
      <c r="DB28085" s="29">
        <v>3.2902963344449856</v>
      </c>
    </row>
    <row r="28086" spans="102:106" ht="20.100000000000001" customHeight="1" x14ac:dyDescent="0.2">
      <c r="CX28086" s="29">
        <v>27948</v>
      </c>
      <c r="CY28086" s="29">
        <v>1.6448579584117557</v>
      </c>
      <c r="CZ28086" s="29">
        <v>1.9599492306770543</v>
      </c>
      <c r="DA28086" s="29">
        <v>2.5757455512974579</v>
      </c>
      <c r="DB28086" s="29">
        <v>3.2902963426883072</v>
      </c>
    </row>
    <row r="28087" spans="102:106" ht="20.100000000000001" customHeight="1" x14ac:dyDescent="0.2">
      <c r="CX28087" s="29">
        <v>27949</v>
      </c>
      <c r="CY28087" s="29">
        <v>1.6448579582588663</v>
      </c>
      <c r="CZ28087" s="29">
        <v>1.9599492312052309</v>
      </c>
      <c r="DA28087" s="29">
        <v>2.5757455542940582</v>
      </c>
      <c r="DB28087" s="29">
        <v>3.290296350931627</v>
      </c>
    </row>
    <row r="28088" spans="102:106" ht="20.100000000000001" customHeight="1" x14ac:dyDescent="0.2">
      <c r="CX28088" s="29">
        <v>27950</v>
      </c>
      <c r="CY28088" s="29">
        <v>1.6448579581032889</v>
      </c>
      <c r="CZ28088" s="29">
        <v>1.9599492317329612</v>
      </c>
      <c r="DA28088" s="29">
        <v>2.5757455572899155</v>
      </c>
      <c r="DB28088" s="29">
        <v>3.290296359173511</v>
      </c>
    </row>
    <row r="28089" spans="102:106" ht="20.100000000000001" customHeight="1" x14ac:dyDescent="0.2">
      <c r="CX28089" s="29">
        <v>27951</v>
      </c>
      <c r="CY28089" s="29">
        <v>1.6448579579471359</v>
      </c>
      <c r="CZ28089" s="29">
        <v>1.959949232260515</v>
      </c>
      <c r="DA28089" s="29">
        <v>2.5757455602865882</v>
      </c>
      <c r="DB28089" s="29">
        <v>3.2902963674153556</v>
      </c>
    </row>
    <row r="28090" spans="102:106" ht="20.100000000000001" customHeight="1" x14ac:dyDescent="0.2">
      <c r="CX28090" s="29">
        <v>27952</v>
      </c>
      <c r="CY28090" s="29">
        <v>1.6448579577925198</v>
      </c>
      <c r="CZ28090" s="29">
        <v>1.9599492327881607</v>
      </c>
      <c r="DA28090" s="29">
        <v>2.575745563282021</v>
      </c>
      <c r="DB28090" s="29">
        <v>3.2902963756566703</v>
      </c>
    </row>
    <row r="28091" spans="102:106" ht="20.100000000000001" customHeight="1" x14ac:dyDescent="0.2">
      <c r="CX28091" s="29">
        <v>27953</v>
      </c>
      <c r="CY28091" s="29">
        <v>1.6448579576377798</v>
      </c>
      <c r="CZ28091" s="29">
        <v>1.9599492333161679</v>
      </c>
      <c r="DA28091" s="29">
        <v>2.5757455662777731</v>
      </c>
      <c r="DB28091" s="29">
        <v>3.2902963838969645</v>
      </c>
    </row>
    <row r="28092" spans="102:106" ht="20.100000000000001" customHeight="1" x14ac:dyDescent="0.2">
      <c r="CX28092" s="29">
        <v>27954</v>
      </c>
      <c r="CY28092" s="29">
        <v>1.6448579574831423</v>
      </c>
      <c r="CZ28092" s="29">
        <v>1.9599492338432232</v>
      </c>
      <c r="DA28092" s="29">
        <v>2.575745569272994</v>
      </c>
      <c r="DB28092" s="29">
        <v>3.2902963921366903</v>
      </c>
    </row>
    <row r="28093" spans="102:106" ht="20.100000000000001" customHeight="1" x14ac:dyDescent="0.2">
      <c r="CX28093" s="29">
        <v>27955</v>
      </c>
      <c r="CY28093" s="29">
        <v>1.6448579573288331</v>
      </c>
      <c r="CZ28093" s="29">
        <v>1.9599492343711786</v>
      </c>
      <c r="DA28093" s="29">
        <v>2.5757455722692408</v>
      </c>
      <c r="DB28093" s="29">
        <v>3.2902964003762998</v>
      </c>
    </row>
    <row r="28094" spans="102:106" ht="20.100000000000001" customHeight="1" x14ac:dyDescent="0.2">
      <c r="CX28094" s="29">
        <v>27956</v>
      </c>
      <c r="CY28094" s="29">
        <v>1.6448579571731916</v>
      </c>
      <c r="CZ28094" s="29">
        <v>1.9599492348987202</v>
      </c>
      <c r="DA28094" s="29">
        <v>2.5757455752644605</v>
      </c>
      <c r="DB28094" s="29">
        <v>3.2902964086143598</v>
      </c>
    </row>
    <row r="28095" spans="102:106" ht="20.100000000000001" customHeight="1" x14ac:dyDescent="0.2">
      <c r="CX28095" s="29">
        <v>27957</v>
      </c>
      <c r="CY28095" s="29">
        <v>1.6448579570183302</v>
      </c>
      <c r="CZ28095" s="29">
        <v>1.9599492354261172</v>
      </c>
      <c r="DA28095" s="29">
        <v>2.5757455782590046</v>
      </c>
      <c r="DB28095" s="29">
        <v>3.2902964168522648</v>
      </c>
    </row>
    <row r="28096" spans="102:106" ht="20.100000000000001" customHeight="1" x14ac:dyDescent="0.2">
      <c r="CX28096" s="29">
        <v>27958</v>
      </c>
      <c r="CY28096" s="29">
        <v>1.6448579568644746</v>
      </c>
      <c r="CZ28096" s="29">
        <v>1.9599492359536392</v>
      </c>
      <c r="DA28096" s="29">
        <v>2.5757455812532286</v>
      </c>
      <c r="DB28096" s="29">
        <v>3.2902964250895246</v>
      </c>
    </row>
    <row r="28097" spans="102:106" ht="20.100000000000001" customHeight="1" x14ac:dyDescent="0.2">
      <c r="CX28097" s="29">
        <v>27959</v>
      </c>
      <c r="CY28097" s="29">
        <v>1.6448579567099642</v>
      </c>
      <c r="CZ28097" s="29">
        <v>1.9599492364815543</v>
      </c>
      <c r="DA28097" s="29">
        <v>2.575745584247485</v>
      </c>
      <c r="DB28097" s="29">
        <v>3.2902964333265907</v>
      </c>
    </row>
    <row r="28098" spans="102:106" ht="20.100000000000001" customHeight="1" x14ac:dyDescent="0.2">
      <c r="CX28098" s="29">
        <v>27960</v>
      </c>
      <c r="CY28098" s="29">
        <v>1.644857956553138</v>
      </c>
      <c r="CZ28098" s="29">
        <v>1.9599492370101328</v>
      </c>
      <c r="DA28098" s="29">
        <v>2.5757455872421282</v>
      </c>
      <c r="DB28098" s="29">
        <v>3.2902964415629725</v>
      </c>
    </row>
    <row r="28099" spans="102:106" ht="20.100000000000001" customHeight="1" x14ac:dyDescent="0.2">
      <c r="CX28099" s="29">
        <v>27961</v>
      </c>
      <c r="CY28099" s="29">
        <v>1.6448579563998824</v>
      </c>
      <c r="CZ28099" s="29">
        <v>1.9599492375364758</v>
      </c>
      <c r="DA28099" s="29">
        <v>2.5757455902363073</v>
      </c>
      <c r="DB28099" s="29">
        <v>3.2902964497991221</v>
      </c>
    </row>
    <row r="28100" spans="102:106" ht="20.100000000000001" customHeight="1" x14ac:dyDescent="0.2">
      <c r="CX28100" s="29">
        <v>27962</v>
      </c>
      <c r="CY28100" s="29">
        <v>1.6448579562447621</v>
      </c>
      <c r="CZ28100" s="29">
        <v>1.9599492380640202</v>
      </c>
      <c r="DA28100" s="29">
        <v>2.575745593230375</v>
      </c>
      <c r="DB28100" s="29">
        <v>3.2902964580345477</v>
      </c>
    </row>
    <row r="28101" spans="102:106" ht="20.100000000000001" customHeight="1" x14ac:dyDescent="0.2">
      <c r="CX28101" s="29">
        <v>27963</v>
      </c>
      <c r="CY28101" s="29">
        <v>1.6448579560898902</v>
      </c>
      <c r="CZ28101" s="29">
        <v>1.959949238591451</v>
      </c>
      <c r="DA28101" s="29">
        <v>2.5757455962234812</v>
      </c>
      <c r="DB28101" s="29">
        <v>3.2902964662687579</v>
      </c>
    </row>
    <row r="28102" spans="102:106" ht="20.100000000000001" customHeight="1" x14ac:dyDescent="0.2">
      <c r="CX28102" s="29">
        <v>27964</v>
      </c>
      <c r="CY28102" s="29">
        <v>1.6448579559354919</v>
      </c>
      <c r="CZ28102" s="29">
        <v>1.9599492391190367</v>
      </c>
      <c r="DA28102" s="29">
        <v>2.5757455992171834</v>
      </c>
      <c r="DB28102" s="29">
        <v>3.2902964745031493</v>
      </c>
    </row>
    <row r="28103" spans="102:106" ht="20.100000000000001" customHeight="1" x14ac:dyDescent="0.2">
      <c r="CX28103" s="29">
        <v>27965</v>
      </c>
      <c r="CY28103" s="29">
        <v>1.6448579557799061</v>
      </c>
      <c r="CZ28103" s="29">
        <v>1.9599492396470473</v>
      </c>
      <c r="DA28103" s="29">
        <v>2.5757456022106311</v>
      </c>
      <c r="DB28103" s="29">
        <v>3.2902964827362857</v>
      </c>
    </row>
    <row r="28104" spans="102:106" ht="20.100000000000001" customHeight="1" x14ac:dyDescent="0.2">
      <c r="CX28104" s="29">
        <v>27966</v>
      </c>
      <c r="CY28104" s="29">
        <v>1.6448579556252456</v>
      </c>
      <c r="CZ28104" s="29">
        <v>1.9599492401741674</v>
      </c>
      <c r="DA28104" s="29">
        <v>2.5757456052029717</v>
      </c>
      <c r="DB28104" s="29">
        <v>3.2902964909686183</v>
      </c>
    </row>
    <row r="28105" spans="102:106" ht="20.100000000000001" customHeight="1" x14ac:dyDescent="0.2">
      <c r="CX28105" s="29">
        <v>27967</v>
      </c>
      <c r="CY28105" s="29">
        <v>1.6448579554698488</v>
      </c>
      <c r="CZ28105" s="29">
        <v>1.959949240700666</v>
      </c>
      <c r="DA28105" s="29">
        <v>2.5757456081957648</v>
      </c>
      <c r="DB28105" s="29">
        <v>3.2902964992015433</v>
      </c>
    </row>
    <row r="28106" spans="102:106" ht="20.100000000000001" customHeight="1" x14ac:dyDescent="0.2">
      <c r="CX28106" s="29">
        <v>27968</v>
      </c>
      <c r="CY28106" s="29">
        <v>1.6448579553158289</v>
      </c>
      <c r="CZ28106" s="29">
        <v>1.9599492412283954</v>
      </c>
      <c r="DA28106" s="29">
        <v>2.5757456111893626</v>
      </c>
      <c r="DB28106" s="29">
        <v>3.2902965074326822</v>
      </c>
    </row>
    <row r="28107" spans="102:106" ht="20.100000000000001" customHeight="1" x14ac:dyDescent="0.2">
      <c r="CX28107" s="29">
        <v>27969</v>
      </c>
      <c r="CY28107" s="29">
        <v>1.6448579551615237</v>
      </c>
      <c r="CZ28107" s="29">
        <v>1.9599492417560409</v>
      </c>
      <c r="DA28107" s="29">
        <v>2.5757456141805042</v>
      </c>
      <c r="DB28107" s="29">
        <v>3.2902965156634298</v>
      </c>
    </row>
    <row r="28108" spans="102:106" ht="20.100000000000001" customHeight="1" x14ac:dyDescent="0.2">
      <c r="CX28108" s="29">
        <v>27970</v>
      </c>
      <c r="CY28108" s="29">
        <v>1.6448579550071594</v>
      </c>
      <c r="CZ28108" s="29">
        <v>1.9599492422822875</v>
      </c>
      <c r="DA28108" s="29">
        <v>2.5757456171731579</v>
      </c>
      <c r="DB28108" s="29">
        <v>3.2902965238942383</v>
      </c>
    </row>
    <row r="28109" spans="102:106" ht="20.100000000000001" customHeight="1" x14ac:dyDescent="0.2">
      <c r="CX28109" s="29">
        <v>27971</v>
      </c>
      <c r="CY28109" s="29">
        <v>1.6448579548510731</v>
      </c>
      <c r="CZ28109" s="29">
        <v>1.9599492428105718</v>
      </c>
      <c r="DA28109" s="29">
        <v>2.5757456201640609</v>
      </c>
      <c r="DB28109" s="29">
        <v>3.2902965321246134</v>
      </c>
    </row>
    <row r="28110" spans="102:106" ht="20.100000000000001" customHeight="1" x14ac:dyDescent="0.2">
      <c r="CX28110" s="29">
        <v>27972</v>
      </c>
      <c r="CY28110" s="29">
        <v>1.6448579546972659</v>
      </c>
      <c r="CZ28110" s="29">
        <v>1.9599492433364105</v>
      </c>
      <c r="DA28110" s="29">
        <v>2.5757456231559779</v>
      </c>
      <c r="DB28110" s="29">
        <v>3.2902965403531224</v>
      </c>
    </row>
    <row r="28111" spans="102:106" ht="20.100000000000001" customHeight="1" x14ac:dyDescent="0.2">
      <c r="CX28111" s="29">
        <v>27973</v>
      </c>
      <c r="CY28111" s="29">
        <v>1.6448579545421882</v>
      </c>
      <c r="CZ28111" s="29">
        <v>1.9599492438632398</v>
      </c>
      <c r="DA28111" s="29">
        <v>2.5757456261480565</v>
      </c>
      <c r="DB28111" s="29">
        <v>3.2902965485821016</v>
      </c>
    </row>
    <row r="28112" spans="102:106" ht="20.100000000000001" customHeight="1" x14ac:dyDescent="0.2">
      <c r="CX28112" s="29">
        <v>27974</v>
      </c>
      <c r="CY28112" s="29">
        <v>1.6448579543879527</v>
      </c>
      <c r="CZ28112" s="29">
        <v>1.9599492443913298</v>
      </c>
      <c r="DA28112" s="29">
        <v>2.575745629139444</v>
      </c>
      <c r="DB28112" s="29">
        <v>3.2902965568101168</v>
      </c>
    </row>
    <row r="28113" spans="102:106" ht="20.100000000000001" customHeight="1" x14ac:dyDescent="0.2">
      <c r="CX28113" s="29">
        <v>27975</v>
      </c>
      <c r="CY28113" s="29">
        <v>1.6448579542328978</v>
      </c>
      <c r="CZ28113" s="29">
        <v>1.9599492449177793</v>
      </c>
      <c r="DA28113" s="29">
        <v>2.5757456321304941</v>
      </c>
      <c r="DB28113" s="29">
        <v>3.2902965650376186</v>
      </c>
    </row>
    <row r="28114" spans="102:106" ht="20.100000000000001" customHeight="1" x14ac:dyDescent="0.2">
      <c r="CX28114" s="29">
        <v>27976</v>
      </c>
      <c r="CY28114" s="29">
        <v>1.6448579540772483</v>
      </c>
      <c r="CZ28114" s="29">
        <v>1.959949245444442</v>
      </c>
      <c r="DA28114" s="29">
        <v>2.5757456351203549</v>
      </c>
      <c r="DB28114" s="29">
        <v>3.2902965732641145</v>
      </c>
    </row>
    <row r="28115" spans="102:106" ht="20.100000000000001" customHeight="1" x14ac:dyDescent="0.2">
      <c r="CX28115" s="29">
        <v>27977</v>
      </c>
      <c r="CY28115" s="29">
        <v>1.6448579539231176</v>
      </c>
      <c r="CZ28115" s="29">
        <v>1.9599492459715862</v>
      </c>
      <c r="DA28115" s="29">
        <v>2.5757456381117896</v>
      </c>
      <c r="DB28115" s="29">
        <v>3.2902965814909995</v>
      </c>
    </row>
    <row r="28116" spans="102:106" ht="20.100000000000001" customHeight="1" x14ac:dyDescent="0.2">
      <c r="CX28116" s="29">
        <v>27978</v>
      </c>
      <c r="CY28116" s="29">
        <v>1.6448579537688437</v>
      </c>
      <c r="CZ28116" s="29">
        <v>1.9599492464978963</v>
      </c>
      <c r="DA28116" s="29">
        <v>2.5757456411015345</v>
      </c>
      <c r="DB28116" s="29">
        <v>3.2902965897168381</v>
      </c>
    </row>
    <row r="28117" spans="102:106" ht="20.100000000000001" customHeight="1" x14ac:dyDescent="0.2">
      <c r="CX28117" s="29">
        <v>27979</v>
      </c>
      <c r="CY28117" s="29">
        <v>1.644857953614651</v>
      </c>
      <c r="CZ28117" s="29">
        <v>1.9599492470252251</v>
      </c>
      <c r="DA28117" s="29">
        <v>2.5757456440923545</v>
      </c>
      <c r="DB28117" s="29">
        <v>3.2902965979420795</v>
      </c>
    </row>
    <row r="28118" spans="102:106" ht="20.100000000000001" customHeight="1" x14ac:dyDescent="0.2">
      <c r="CX28118" s="29">
        <v>27980</v>
      </c>
      <c r="CY28118" s="29">
        <v>1.6448579534607657</v>
      </c>
      <c r="CZ28118" s="29">
        <v>1.9599492475522564</v>
      </c>
      <c r="DA28118" s="29">
        <v>2.5757456470821913</v>
      </c>
      <c r="DB28118" s="29">
        <v>3.2902966061662329</v>
      </c>
    </row>
    <row r="28119" spans="102:106" ht="20.100000000000001" customHeight="1" x14ac:dyDescent="0.2">
      <c r="CX28119" s="29">
        <v>27981</v>
      </c>
      <c r="CY28119" s="29">
        <v>1.6448579533055243</v>
      </c>
      <c r="CZ28119" s="29">
        <v>1.9599492480792595</v>
      </c>
      <c r="DA28119" s="29">
        <v>2.5757456500713976</v>
      </c>
      <c r="DB28119" s="29">
        <v>3.2902966143897494</v>
      </c>
    </row>
    <row r="28120" spans="102:106" ht="20.100000000000001" customHeight="1" x14ac:dyDescent="0.2">
      <c r="CX28120" s="29">
        <v>27982</v>
      </c>
      <c r="CY28120" s="29">
        <v>1.6448579531510406</v>
      </c>
      <c r="CZ28120" s="29">
        <v>1.959949248604917</v>
      </c>
      <c r="DA28120" s="29">
        <v>2.5757456530615315</v>
      </c>
      <c r="DB28120" s="29">
        <v>3.2902966226130785</v>
      </c>
    </row>
    <row r="28121" spans="102:106" ht="20.100000000000001" customHeight="1" x14ac:dyDescent="0.2">
      <c r="CX28121" s="29">
        <v>27983</v>
      </c>
      <c r="CY28121" s="29">
        <v>1.6448579529956513</v>
      </c>
      <c r="CZ28121" s="29">
        <v>1.959949249131083</v>
      </c>
      <c r="DA28121" s="29">
        <v>2.5757456560505347</v>
      </c>
      <c r="DB28121" s="29">
        <v>3.2902966308366719</v>
      </c>
    </row>
    <row r="28122" spans="102:106" ht="20.100000000000001" customHeight="1" x14ac:dyDescent="0.2">
      <c r="CX28122" s="29">
        <v>27984</v>
      </c>
      <c r="CY28122" s="29">
        <v>1.6448579528414704</v>
      </c>
      <c r="CZ28122" s="29">
        <v>1.9599492496580255</v>
      </c>
      <c r="DA28122" s="29">
        <v>2.5757456590399661</v>
      </c>
      <c r="DB28122" s="29">
        <v>3.2902966390581487</v>
      </c>
    </row>
    <row r="28123" spans="102:106" ht="20.100000000000001" customHeight="1" x14ac:dyDescent="0.2">
      <c r="CX28123" s="29">
        <v>27985</v>
      </c>
      <c r="CY28123" s="29">
        <v>1.6448579526868341</v>
      </c>
      <c r="CZ28123" s="29">
        <v>1.959949250186013</v>
      </c>
      <c r="DA28123" s="29">
        <v>2.5757456620289725</v>
      </c>
      <c r="DB28123" s="29">
        <v>3.2902966472798476</v>
      </c>
    </row>
    <row r="28124" spans="102:106" ht="20.100000000000001" customHeight="1" x14ac:dyDescent="0.2">
      <c r="CX28124" s="29">
        <v>27986</v>
      </c>
      <c r="CY28124" s="29">
        <v>1.6448579525319682</v>
      </c>
      <c r="CZ28124" s="29">
        <v>1.9599492507121443</v>
      </c>
      <c r="DA28124" s="29">
        <v>2.5757456650167003</v>
      </c>
      <c r="DB28124" s="29">
        <v>3.2902966555012747</v>
      </c>
    </row>
    <row r="28125" spans="102:106" ht="20.100000000000001" customHeight="1" x14ac:dyDescent="0.2">
      <c r="CX28125" s="29">
        <v>27987</v>
      </c>
      <c r="CY28125" s="29">
        <v>1.6448579523770974</v>
      </c>
      <c r="CZ28125" s="29">
        <v>1.9599492512382721</v>
      </c>
      <c r="DA28125" s="29">
        <v>2.5757456680059141</v>
      </c>
      <c r="DB28125" s="29">
        <v>3.290296663721938</v>
      </c>
    </row>
    <row r="28126" spans="102:106" ht="20.100000000000001" customHeight="1" x14ac:dyDescent="0.2">
      <c r="CX28126" s="29">
        <v>27988</v>
      </c>
      <c r="CY28126" s="29">
        <v>1.6448579522243358</v>
      </c>
      <c r="CZ28126" s="29">
        <v>1.9599492517646651</v>
      </c>
      <c r="DA28126" s="29">
        <v>2.5757456709945554</v>
      </c>
      <c r="DB28126" s="29">
        <v>3.290296671941344</v>
      </c>
    </row>
    <row r="28127" spans="102:106" ht="20.100000000000001" customHeight="1" x14ac:dyDescent="0.2">
      <c r="CX28127" s="29">
        <v>27989</v>
      </c>
      <c r="CY28127" s="29">
        <v>1.6448579520682423</v>
      </c>
      <c r="CZ28127" s="29">
        <v>1.9599492522900062</v>
      </c>
      <c r="DA28127" s="29">
        <v>2.5757456739829765</v>
      </c>
      <c r="DB28127" s="29">
        <v>3.2902966801608864</v>
      </c>
    </row>
    <row r="28128" spans="102:106" ht="20.100000000000001" customHeight="1" x14ac:dyDescent="0.2">
      <c r="CX28128" s="29">
        <v>27990</v>
      </c>
      <c r="CY28128" s="29">
        <v>1.644857951914708</v>
      </c>
      <c r="CZ28128" s="29">
        <v>1.959949252817734</v>
      </c>
      <c r="DA28128" s="29">
        <v>2.5757456769691176</v>
      </c>
      <c r="DB28128" s="29">
        <v>3.290296688379128</v>
      </c>
    </row>
    <row r="28129" spans="102:106" ht="20.100000000000001" customHeight="1" x14ac:dyDescent="0.2">
      <c r="CX28129" s="29">
        <v>27991</v>
      </c>
      <c r="CY28129" s="29">
        <v>1.6448579517601807</v>
      </c>
      <c r="CZ28129" s="29">
        <v>1.9599492533433611</v>
      </c>
      <c r="DA28129" s="29">
        <v>2.5757456799569494</v>
      </c>
      <c r="DB28129" s="29">
        <v>3.2902966965974638</v>
      </c>
    </row>
    <row r="28130" spans="102:106" ht="20.100000000000001" customHeight="1" x14ac:dyDescent="0.2">
      <c r="CX28130" s="29">
        <v>27992</v>
      </c>
      <c r="CY28130" s="29">
        <v>1.6448579516048851</v>
      </c>
      <c r="CZ28130" s="29">
        <v>1.9599492538703267</v>
      </c>
      <c r="DA28130" s="29">
        <v>2.5757456829456187</v>
      </c>
      <c r="DB28130" s="29">
        <v>3.2902967048144558</v>
      </c>
    </row>
    <row r="28131" spans="102:106" ht="20.100000000000001" customHeight="1" x14ac:dyDescent="0.2">
      <c r="CX28131" s="29">
        <v>27993</v>
      </c>
      <c r="CY28131" s="29">
        <v>1.6448579514509352</v>
      </c>
      <c r="CZ28131" s="29">
        <v>1.9599492543973132</v>
      </c>
      <c r="DA28131" s="29">
        <v>2.5757456859318588</v>
      </c>
      <c r="DB28131" s="29">
        <v>3.2902967130314984</v>
      </c>
    </row>
    <row r="28132" spans="102:106" ht="20.100000000000001" customHeight="1" x14ac:dyDescent="0.2">
      <c r="CX28132" s="29">
        <v>27994</v>
      </c>
      <c r="CY28132" s="29">
        <v>1.6448579512966675</v>
      </c>
      <c r="CZ28132" s="29">
        <v>1.9599492549230031</v>
      </c>
      <c r="DA28132" s="29">
        <v>2.5757456889196408</v>
      </c>
      <c r="DB28132" s="29">
        <v>3.2902967212480974</v>
      </c>
    </row>
    <row r="28133" spans="102:106" ht="20.100000000000001" customHeight="1" x14ac:dyDescent="0.2">
      <c r="CX28133" s="29">
        <v>27995</v>
      </c>
      <c r="CY28133" s="29">
        <v>1.6448579511423063</v>
      </c>
      <c r="CZ28133" s="29">
        <v>1.9599492554492499</v>
      </c>
      <c r="DA28133" s="29">
        <v>2.5757456919056998</v>
      </c>
      <c r="DB28133" s="29">
        <v>3.2902967294637602</v>
      </c>
    </row>
    <row r="28134" spans="102:106" ht="20.100000000000001" customHeight="1" x14ac:dyDescent="0.2">
      <c r="CX28134" s="29">
        <v>27996</v>
      </c>
      <c r="CY28134" s="29">
        <v>1.6448579509880765</v>
      </c>
      <c r="CZ28134" s="29">
        <v>1.9599492559747371</v>
      </c>
      <c r="DA28134" s="29">
        <v>2.5757456948927997</v>
      </c>
      <c r="DB28134" s="29">
        <v>3.2902967376789354</v>
      </c>
    </row>
    <row r="28135" spans="102:106" ht="20.100000000000001" customHeight="1" x14ac:dyDescent="0.2">
      <c r="CX28135" s="29">
        <v>27997</v>
      </c>
      <c r="CY28135" s="29">
        <v>1.6448579508342036</v>
      </c>
      <c r="CZ28135" s="29">
        <v>1.9599492565013172</v>
      </c>
      <c r="DA28135" s="29">
        <v>2.5757456978788795</v>
      </c>
      <c r="DB28135" s="29">
        <v>3.2902967458931314</v>
      </c>
    </row>
    <row r="28136" spans="102:106" ht="20.100000000000001" customHeight="1" x14ac:dyDescent="0.2">
      <c r="CX28136" s="29">
        <v>27998</v>
      </c>
      <c r="CY28136" s="29">
        <v>1.6448579506790231</v>
      </c>
      <c r="CZ28136" s="29">
        <v>1.9599492570276733</v>
      </c>
      <c r="DA28136" s="29">
        <v>2.5757457008642919</v>
      </c>
      <c r="DB28136" s="29">
        <v>3.2902967541077395</v>
      </c>
    </row>
    <row r="28137" spans="102:106" ht="20.100000000000001" customHeight="1" x14ac:dyDescent="0.2">
      <c r="CX28137" s="29">
        <v>27999</v>
      </c>
      <c r="CY28137" s="29">
        <v>1.6448579505246483</v>
      </c>
      <c r="CZ28137" s="29">
        <v>1.9599492575540731</v>
      </c>
      <c r="DA28137" s="29">
        <v>2.575745703850596</v>
      </c>
      <c r="DB28137" s="29">
        <v>3.2902967623203789</v>
      </c>
    </row>
    <row r="28138" spans="102:106" ht="20.100000000000001" customHeight="1" x14ac:dyDescent="0.2">
      <c r="CX28138" s="29">
        <v>28000</v>
      </c>
      <c r="CY28138" s="29">
        <v>1.6448579503694156</v>
      </c>
      <c r="CZ28138" s="29">
        <v>1.9599492580791986</v>
      </c>
      <c r="DA28138" s="29">
        <v>2.5757457068357312</v>
      </c>
      <c r="DB28138" s="29">
        <v>3.290296770533387</v>
      </c>
    </row>
    <row r="28139" spans="102:106" ht="20.100000000000001" customHeight="1" x14ac:dyDescent="0.2">
      <c r="CX28139" s="29">
        <v>28001</v>
      </c>
      <c r="CY28139" s="29">
        <v>1.644857950215439</v>
      </c>
      <c r="CZ28139" s="29">
        <v>1.9599492586049039</v>
      </c>
      <c r="DA28139" s="29">
        <v>2.5757457098224616</v>
      </c>
      <c r="DB28139" s="29">
        <v>3.2902967787462711</v>
      </c>
    </row>
    <row r="28140" spans="102:106" ht="20.100000000000001" customHeight="1" x14ac:dyDescent="0.2">
      <c r="CX28140" s="29">
        <v>28002</v>
      </c>
      <c r="CY28140" s="29">
        <v>1.6448579500610538</v>
      </c>
      <c r="CZ28140" s="29">
        <v>1.9599492591314567</v>
      </c>
      <c r="DA28140" s="29">
        <v>2.575745712807521</v>
      </c>
      <c r="DB28140" s="29">
        <v>3.2902967869575916</v>
      </c>
    </row>
    <row r="28141" spans="102:106" ht="20.100000000000001" customHeight="1" x14ac:dyDescent="0.2">
      <c r="CX28141" s="29">
        <v>28003</v>
      </c>
      <c r="CY28141" s="29">
        <v>1.6448579499064848</v>
      </c>
      <c r="CZ28141" s="29">
        <v>1.9599492596575387</v>
      </c>
      <c r="DA28141" s="29">
        <v>2.575745715792467</v>
      </c>
      <c r="DB28141" s="29">
        <v>3.290296795168743</v>
      </c>
    </row>
    <row r="28142" spans="102:106" ht="20.100000000000001" customHeight="1" x14ac:dyDescent="0.2">
      <c r="CX28142" s="29">
        <v>28004</v>
      </c>
      <c r="CY28142" s="29">
        <v>1.6448579497538462</v>
      </c>
      <c r="CZ28142" s="29">
        <v>1.9599492601834183</v>
      </c>
      <c r="DA28142" s="29">
        <v>2.575745718777652</v>
      </c>
      <c r="DB28142" s="29">
        <v>3.290296803379229</v>
      </c>
    </row>
    <row r="28143" spans="102:106" ht="20.100000000000001" customHeight="1" x14ac:dyDescent="0.2">
      <c r="CX28143" s="29">
        <v>28005</v>
      </c>
      <c r="CY28143" s="29">
        <v>1.6448579495995839</v>
      </c>
      <c r="CZ28143" s="29">
        <v>1.9599492607077771</v>
      </c>
      <c r="DA28143" s="29">
        <v>2.5757457217610149</v>
      </c>
      <c r="DB28143" s="29">
        <v>3.2902968115885582</v>
      </c>
    </row>
    <row r="28144" spans="102:106" ht="20.100000000000001" customHeight="1" x14ac:dyDescent="0.2">
      <c r="CX28144" s="29">
        <v>28006</v>
      </c>
      <c r="CY28144" s="29">
        <v>1.6448579494439213</v>
      </c>
      <c r="CZ28144" s="29">
        <v>1.959949261234055</v>
      </c>
      <c r="DA28144" s="29">
        <v>2.5757457247465276</v>
      </c>
      <c r="DB28144" s="29">
        <v>3.2902968197981215</v>
      </c>
    </row>
    <row r="28145" spans="102:106" ht="20.100000000000001" customHeight="1" x14ac:dyDescent="0.2">
      <c r="CX28145" s="29">
        <v>28007</v>
      </c>
      <c r="CY28145" s="29">
        <v>1.6448579492908639</v>
      </c>
      <c r="CZ28145" s="29">
        <v>1.9599492617609331</v>
      </c>
      <c r="DA28145" s="29">
        <v>2.5757457277297151</v>
      </c>
      <c r="DB28145" s="29">
        <v>3.2902968280064822</v>
      </c>
    </row>
    <row r="28146" spans="102:106" ht="20.100000000000001" customHeight="1" x14ac:dyDescent="0.2">
      <c r="CX28146" s="29">
        <v>28008</v>
      </c>
      <c r="CY28146" s="29">
        <v>1.644857949134966</v>
      </c>
      <c r="CZ28146" s="29">
        <v>1.9599492622855079</v>
      </c>
      <c r="DA28146" s="29">
        <v>2.5757457307145493</v>
      </c>
      <c r="DB28146" s="29">
        <v>3.2902968362150324</v>
      </c>
    </row>
    <row r="28147" spans="102:106" ht="20.100000000000001" customHeight="1" x14ac:dyDescent="0.2">
      <c r="CX28147" s="29">
        <v>28009</v>
      </c>
      <c r="CY28147" s="29">
        <v>1.6448579489821225</v>
      </c>
      <c r="CZ28147" s="29">
        <v>1.9599492628112183</v>
      </c>
      <c r="DA28147" s="29">
        <v>2.5757457336977625</v>
      </c>
      <c r="DB28147" s="29">
        <v>3.2902968444223335</v>
      </c>
    </row>
    <row r="28148" spans="102:106" ht="20.100000000000001" customHeight="1" x14ac:dyDescent="0.2">
      <c r="CX28148" s="29">
        <v>28010</v>
      </c>
      <c r="CY28148" s="29">
        <v>1.6448579488268873</v>
      </c>
      <c r="CZ28148" s="29">
        <v>1.9599492633367466</v>
      </c>
      <c r="DA28148" s="29">
        <v>2.5757457366809122</v>
      </c>
      <c r="DB28148" s="29">
        <v>3.2902968526297798</v>
      </c>
    </row>
    <row r="28149" spans="102:106" ht="20.100000000000001" customHeight="1" x14ac:dyDescent="0.2">
      <c r="CX28149" s="29">
        <v>28011</v>
      </c>
      <c r="CY28149" s="29">
        <v>1.6448579486732657</v>
      </c>
      <c r="CZ28149" s="29">
        <v>1.9599492638623597</v>
      </c>
      <c r="DA28149" s="29">
        <v>2.5757457396643511</v>
      </c>
      <c r="DB28149" s="29">
        <v>3.2902968608359315</v>
      </c>
    </row>
    <row r="28150" spans="102:106" ht="20.100000000000001" customHeight="1" x14ac:dyDescent="0.2">
      <c r="CX28150" s="29">
        <v>28012</v>
      </c>
      <c r="CY28150" s="29">
        <v>1.6448579485195929</v>
      </c>
      <c r="CZ28150" s="29">
        <v>1.9599492643883258</v>
      </c>
      <c r="DA28150" s="29">
        <v>2.5757457426484303</v>
      </c>
      <c r="DB28150" s="29">
        <v>3.2902968690412373</v>
      </c>
    </row>
    <row r="28151" spans="102:106" ht="20.100000000000001" customHeight="1" x14ac:dyDescent="0.2">
      <c r="CX28151" s="29">
        <v>28013</v>
      </c>
      <c r="CY28151" s="29">
        <v>1.6448579483642014</v>
      </c>
      <c r="CZ28151" s="29">
        <v>1.9599492649133259</v>
      </c>
      <c r="DA28151" s="29">
        <v>2.5757457456310875</v>
      </c>
      <c r="DB28151" s="29">
        <v>3.2902968772470915</v>
      </c>
    </row>
    <row r="28152" spans="102:106" ht="20.100000000000001" customHeight="1" x14ac:dyDescent="0.2">
      <c r="CX28152" s="29">
        <v>28014</v>
      </c>
      <c r="CY28152" s="29">
        <v>1.6448579482092069</v>
      </c>
      <c r="CZ28152" s="29">
        <v>1.9599492654392141</v>
      </c>
      <c r="DA28152" s="29">
        <v>2.5757457486138819</v>
      </c>
      <c r="DB28152" s="29">
        <v>3.2902968854511103</v>
      </c>
    </row>
    <row r="28153" spans="102:106" ht="20.100000000000001" customHeight="1" x14ac:dyDescent="0.2">
      <c r="CX28153" s="29">
        <v>28015</v>
      </c>
      <c r="CY28153" s="29">
        <v>1.6448579480567243</v>
      </c>
      <c r="CZ28153" s="29">
        <v>1.9599492659646709</v>
      </c>
      <c r="DA28153" s="29">
        <v>2.5757457515959579</v>
      </c>
      <c r="DB28153" s="29">
        <v>3.2902968936556318</v>
      </c>
    </row>
    <row r="28154" spans="102:106" ht="20.100000000000001" customHeight="1" x14ac:dyDescent="0.2">
      <c r="CX28154" s="29">
        <v>28016</v>
      </c>
      <c r="CY28154" s="29">
        <v>1.6448579479013066</v>
      </c>
      <c r="CZ28154" s="29">
        <v>1.959949266489964</v>
      </c>
      <c r="DA28154" s="29">
        <v>2.575745754578874</v>
      </c>
      <c r="DB28154" s="29">
        <v>3.29029690185827</v>
      </c>
    </row>
    <row r="28155" spans="102:106" ht="20.100000000000001" customHeight="1" x14ac:dyDescent="0.2">
      <c r="CX28155" s="29">
        <v>28017</v>
      </c>
      <c r="CY28155" s="29">
        <v>1.6448579477469594</v>
      </c>
      <c r="CZ28155" s="29">
        <v>1.9599492670153611</v>
      </c>
      <c r="DA28155" s="29">
        <v>2.5757457575605676</v>
      </c>
      <c r="DB28155" s="29">
        <v>3.290296910061365</v>
      </c>
    </row>
    <row r="28156" spans="102:106" ht="20.100000000000001" customHeight="1" x14ac:dyDescent="0.2">
      <c r="CX28156" s="29">
        <v>28018</v>
      </c>
      <c r="CY28156" s="29">
        <v>1.6448579475939065</v>
      </c>
      <c r="CZ28156" s="29">
        <v>1.9599492675411299</v>
      </c>
      <c r="DA28156" s="29">
        <v>2.5757457605425973</v>
      </c>
      <c r="DB28156" s="29">
        <v>3.2902969182644206</v>
      </c>
    </row>
    <row r="28157" spans="102:106" ht="20.100000000000001" customHeight="1" x14ac:dyDescent="0.2">
      <c r="CX28157" s="29">
        <v>28019</v>
      </c>
      <c r="CY28157" s="29">
        <v>1.644857947438592</v>
      </c>
      <c r="CZ28157" s="29">
        <v>1.9599492680659503</v>
      </c>
      <c r="DA28157" s="29">
        <v>2.5757457635241083</v>
      </c>
      <c r="DB28157" s="29">
        <v>3.290296926465996</v>
      </c>
    </row>
    <row r="28158" spans="102:106" ht="20.100000000000001" customHeight="1" x14ac:dyDescent="0.2">
      <c r="CX28158" s="29">
        <v>28020</v>
      </c>
      <c r="CY28158" s="29">
        <v>1.6448579472850207</v>
      </c>
      <c r="CZ28158" s="29">
        <v>1.9599492685916768</v>
      </c>
      <c r="DA28158" s="29">
        <v>2.5757457665054502</v>
      </c>
      <c r="DB28158" s="29">
        <v>3.2902969346665407</v>
      </c>
    </row>
    <row r="28159" spans="102:106" ht="20.100000000000001" customHeight="1" x14ac:dyDescent="0.2">
      <c r="CX28159" s="29">
        <v>28021</v>
      </c>
      <c r="CY28159" s="29">
        <v>1.6448579471315268</v>
      </c>
      <c r="CZ28159" s="29">
        <v>1.95994926911699</v>
      </c>
      <c r="DA28159" s="29">
        <v>2.575745769486975</v>
      </c>
      <c r="DB28159" s="29">
        <v>3.2902969428674478</v>
      </c>
    </row>
    <row r="28160" spans="102:106" ht="20.100000000000001" customHeight="1" x14ac:dyDescent="0.2">
      <c r="CX28160" s="29">
        <v>28022</v>
      </c>
      <c r="CY28160" s="29">
        <v>1.6448579469764435</v>
      </c>
      <c r="CZ28160" s="29">
        <v>1.959949269642157</v>
      </c>
      <c r="DA28160" s="29">
        <v>2.5757457724678279</v>
      </c>
      <c r="DB28160" s="29">
        <v>3.290296951067277</v>
      </c>
    </row>
    <row r="28161" spans="102:106" ht="20.100000000000001" customHeight="1" x14ac:dyDescent="0.2">
      <c r="CX28161" s="29">
        <v>28023</v>
      </c>
      <c r="CY28161" s="29">
        <v>1.6448579468237767</v>
      </c>
      <c r="CZ28161" s="29">
        <v>1.9599492701674452</v>
      </c>
      <c r="DA28161" s="29">
        <v>2.5757457754483588</v>
      </c>
      <c r="DB28161" s="29">
        <v>3.2902969592664766</v>
      </c>
    </row>
    <row r="28162" spans="102:106" ht="20.100000000000001" customHeight="1" x14ac:dyDescent="0.2">
      <c r="CX28162" s="29">
        <v>28024</v>
      </c>
      <c r="CY28162" s="29">
        <v>1.6448579466699695</v>
      </c>
      <c r="CZ28162" s="29">
        <v>1.9599492706915351</v>
      </c>
      <c r="DA28162" s="29">
        <v>2.5757457784289195</v>
      </c>
      <c r="DB28162" s="29">
        <v>3.2902969674654967</v>
      </c>
    </row>
    <row r="28163" spans="102:106" ht="20.100000000000001" customHeight="1" x14ac:dyDescent="0.2">
      <c r="CX28163" s="29">
        <v>28025</v>
      </c>
      <c r="CY28163" s="29">
        <v>1.6448579465152451</v>
      </c>
      <c r="CZ28163" s="29">
        <v>1.9599492712178677</v>
      </c>
      <c r="DA28163" s="29">
        <v>2.5757457814086537</v>
      </c>
      <c r="DB28163" s="29">
        <v>3.2902969756638392</v>
      </c>
    </row>
    <row r="28164" spans="102:106" ht="20.100000000000001" customHeight="1" x14ac:dyDescent="0.2">
      <c r="CX28164" s="29">
        <v>28026</v>
      </c>
      <c r="CY28164" s="29">
        <v>1.6448579463598278</v>
      </c>
      <c r="CZ28164" s="29">
        <v>1.9599492717419484</v>
      </c>
      <c r="DA28164" s="29">
        <v>2.5757457843891203</v>
      </c>
      <c r="DB28164" s="29">
        <v>3.2902969838610092</v>
      </c>
    </row>
    <row r="28165" spans="102:106" ht="20.100000000000001" customHeight="1" x14ac:dyDescent="0.2">
      <c r="CX28165" s="29">
        <v>28027</v>
      </c>
      <c r="CY28165" s="29">
        <v>1.6448579462058337</v>
      </c>
      <c r="CZ28165" s="29">
        <v>1.9599492722672198</v>
      </c>
      <c r="DA28165" s="29">
        <v>2.575745787369462</v>
      </c>
      <c r="DB28165" s="29">
        <v>3.2902969920574545</v>
      </c>
    </row>
    <row r="28166" spans="102:106" ht="20.100000000000001" customHeight="1" x14ac:dyDescent="0.2">
      <c r="CX28166" s="29">
        <v>28028</v>
      </c>
      <c r="CY28166" s="29">
        <v>1.6448579460515955</v>
      </c>
      <c r="CZ28166" s="29">
        <v>1.9599492727923606</v>
      </c>
      <c r="DA28166" s="29">
        <v>2.5757457903488241</v>
      </c>
      <c r="DB28166" s="29">
        <v>3.2902970002545695</v>
      </c>
    </row>
    <row r="28167" spans="102:106" ht="20.100000000000001" customHeight="1" x14ac:dyDescent="0.2">
      <c r="CX28167" s="29">
        <v>28029</v>
      </c>
      <c r="CY28167" s="29">
        <v>1.6448579458973365</v>
      </c>
      <c r="CZ28167" s="29">
        <v>1.9599492733176389</v>
      </c>
      <c r="DA28167" s="29">
        <v>2.575745793328764</v>
      </c>
      <c r="DB28167" s="29">
        <v>3.2902970084499672</v>
      </c>
    </row>
    <row r="28168" spans="102:106" ht="20.100000000000001" customHeight="1" x14ac:dyDescent="0.2">
      <c r="CX28168" s="29">
        <v>28030</v>
      </c>
      <c r="CY28168" s="29">
        <v>1.6448579457451731</v>
      </c>
      <c r="CZ28168" s="29">
        <v>1.9599492738417341</v>
      </c>
      <c r="DA28168" s="29">
        <v>2.5757457963084254</v>
      </c>
      <c r="DB28168" s="29">
        <v>3.2902970166459862</v>
      </c>
    </row>
    <row r="28169" spans="102:106" ht="20.100000000000001" customHeight="1" x14ac:dyDescent="0.2">
      <c r="CX28169" s="29">
        <v>28031</v>
      </c>
      <c r="CY28169" s="29">
        <v>1.644857945589655</v>
      </c>
      <c r="CZ28169" s="29">
        <v>1.9599492743665006</v>
      </c>
      <c r="DA28169" s="29">
        <v>2.5757457992869512</v>
      </c>
      <c r="DB28169" s="29">
        <v>3.2902970248402394</v>
      </c>
    </row>
    <row r="28170" spans="102:106" ht="20.100000000000001" customHeight="1" x14ac:dyDescent="0.2">
      <c r="CX28170" s="29">
        <v>28032</v>
      </c>
      <c r="CY28170" s="29">
        <v>1.6448579454366807</v>
      </c>
      <c r="CZ28170" s="29">
        <v>1.9599492748922052</v>
      </c>
      <c r="DA28170" s="29">
        <v>2.5757458022659003</v>
      </c>
      <c r="DB28170" s="29">
        <v>3.2902970330341201</v>
      </c>
    </row>
    <row r="28171" spans="102:106" ht="20.100000000000001" customHeight="1" x14ac:dyDescent="0.2">
      <c r="CX28171" s="29">
        <v>28033</v>
      </c>
      <c r="CY28171" s="29">
        <v>1.6448579452826906</v>
      </c>
      <c r="CZ28171" s="29">
        <v>1.9599492754159404</v>
      </c>
      <c r="DA28171" s="29">
        <v>2.5757458052444169</v>
      </c>
      <c r="DB28171" s="29">
        <v>3.2902970412280772</v>
      </c>
    </row>
    <row r="28172" spans="102:106" ht="20.100000000000001" customHeight="1" x14ac:dyDescent="0.2">
      <c r="CX28172" s="29">
        <v>28034</v>
      </c>
      <c r="CY28172" s="29">
        <v>1.6448579451279091</v>
      </c>
      <c r="CZ28172" s="29">
        <v>1.9599492759411479</v>
      </c>
      <c r="DA28172" s="29">
        <v>2.5757458082228508</v>
      </c>
      <c r="DB28172" s="29">
        <v>3.2902970494206687</v>
      </c>
    </row>
    <row r="28173" spans="102:106" ht="20.100000000000001" customHeight="1" x14ac:dyDescent="0.2">
      <c r="CX28173" s="29">
        <v>28035</v>
      </c>
      <c r="CY28173" s="29">
        <v>1.6448579449744523</v>
      </c>
      <c r="CZ28173" s="29">
        <v>1.9599492764649191</v>
      </c>
      <c r="DA28173" s="29">
        <v>2.5757458112015525</v>
      </c>
      <c r="DB28173" s="29">
        <v>3.2902970576132882</v>
      </c>
    </row>
    <row r="28174" spans="102:106" ht="20.100000000000001" customHeight="1" x14ac:dyDescent="0.2">
      <c r="CX28174" s="29">
        <v>28036</v>
      </c>
      <c r="CY28174" s="29">
        <v>1.6448579448206511</v>
      </c>
      <c r="CZ28174" s="29">
        <v>1.9599492769906968</v>
      </c>
      <c r="DA28174" s="29">
        <v>2.5757458141796659</v>
      </c>
      <c r="DB28174" s="29">
        <v>3.2902970658044923</v>
      </c>
    </row>
    <row r="28175" spans="102:106" ht="20.100000000000001" customHeight="1" x14ac:dyDescent="0.2">
      <c r="CX28175" s="29">
        <v>28037</v>
      </c>
      <c r="CY28175" s="29">
        <v>1.6448579446667309</v>
      </c>
      <c r="CZ28175" s="29">
        <v>1.9599492775155725</v>
      </c>
      <c r="DA28175" s="29">
        <v>2.5757458171575411</v>
      </c>
      <c r="DB28175" s="29">
        <v>3.2902970739956756</v>
      </c>
    </row>
    <row r="28176" spans="102:106" ht="20.100000000000001" customHeight="1" x14ac:dyDescent="0.2">
      <c r="CX28176" s="29">
        <v>28038</v>
      </c>
      <c r="CY28176" s="29">
        <v>1.6448579445129148</v>
      </c>
      <c r="CZ28176" s="29">
        <v>1.9599492780398124</v>
      </c>
      <c r="DA28176" s="29">
        <v>2.5757458201343213</v>
      </c>
      <c r="DB28176" s="29">
        <v>3.2902970821863389</v>
      </c>
    </row>
    <row r="28177" spans="102:106" ht="20.100000000000001" customHeight="1" x14ac:dyDescent="0.2">
      <c r="CX28177" s="29">
        <v>28039</v>
      </c>
      <c r="CY28177" s="29">
        <v>1.6448579443594273</v>
      </c>
      <c r="CZ28177" s="29">
        <v>1.9599492785636838</v>
      </c>
      <c r="DA28177" s="29">
        <v>2.5757458231115651</v>
      </c>
      <c r="DB28177" s="29">
        <v>3.2902970903759874</v>
      </c>
    </row>
    <row r="28178" spans="102:106" ht="20.100000000000001" customHeight="1" x14ac:dyDescent="0.2">
      <c r="CX28178" s="29">
        <v>28040</v>
      </c>
      <c r="CY28178" s="29">
        <v>1.6448579442045992</v>
      </c>
      <c r="CZ28178" s="29">
        <v>1.9599492790890416</v>
      </c>
      <c r="DA28178" s="29">
        <v>2.5757458260896224</v>
      </c>
      <c r="DB28178" s="29">
        <v>3.2902970985660129</v>
      </c>
    </row>
    <row r="28179" spans="102:106" ht="20.100000000000001" customHeight="1" x14ac:dyDescent="0.2">
      <c r="CX28179" s="29">
        <v>28041</v>
      </c>
      <c r="CY28179" s="29">
        <v>1.6448579440505473</v>
      </c>
      <c r="CZ28179" s="29">
        <v>1.9599492796129758</v>
      </c>
      <c r="DA28179" s="29">
        <v>2.5757458290664288</v>
      </c>
      <c r="DB28179" s="29">
        <v>3.2902971067549731</v>
      </c>
    </row>
    <row r="28180" spans="102:106" ht="20.100000000000001" customHeight="1" x14ac:dyDescent="0.2">
      <c r="CX28180" s="29">
        <v>28042</v>
      </c>
      <c r="CY28180" s="29">
        <v>1.6448579438974953</v>
      </c>
      <c r="CZ28180" s="29">
        <v>1.9599492801373422</v>
      </c>
      <c r="DA28180" s="29">
        <v>2.575745832043542</v>
      </c>
      <c r="DB28180" s="29">
        <v>3.2902971149423705</v>
      </c>
    </row>
    <row r="28181" spans="102:106" ht="20.100000000000001" customHeight="1" x14ac:dyDescent="0.2">
      <c r="CX28181" s="29">
        <v>28043</v>
      </c>
      <c r="CY28181" s="29">
        <v>1.644857943741882</v>
      </c>
      <c r="CZ28181" s="29">
        <v>1.959949280662407</v>
      </c>
      <c r="DA28181" s="29">
        <v>2.5757458350188971</v>
      </c>
      <c r="DB28181" s="29">
        <v>3.2902971231305433</v>
      </c>
    </row>
    <row r="28182" spans="102:106" ht="20.100000000000001" customHeight="1" x14ac:dyDescent="0.2">
      <c r="CX28182" s="29">
        <v>28044</v>
      </c>
      <c r="CY28182" s="29">
        <v>1.6448579435896091</v>
      </c>
      <c r="CZ28182" s="29">
        <v>1.9599492811868484</v>
      </c>
      <c r="DA28182" s="29">
        <v>2.5757458379964686</v>
      </c>
      <c r="DB28182" s="29">
        <v>3.2902971313171028</v>
      </c>
    </row>
    <row r="28183" spans="102:106" ht="20.100000000000001" customHeight="1" x14ac:dyDescent="0.2">
      <c r="CX28183" s="29">
        <v>28045</v>
      </c>
      <c r="CY28183" s="29">
        <v>1.6448579434352222</v>
      </c>
      <c r="CZ28183" s="29">
        <v>1.9599492817109336</v>
      </c>
      <c r="DA28183" s="29">
        <v>2.5757458409717739</v>
      </c>
      <c r="DB28183" s="29">
        <v>3.2902971395034433</v>
      </c>
    </row>
    <row r="28184" spans="102:106" ht="20.100000000000001" customHeight="1" x14ac:dyDescent="0.2">
      <c r="CX28184" s="29">
        <v>28046</v>
      </c>
      <c r="CY28184" s="29">
        <v>1.6448579432808379</v>
      </c>
      <c r="CZ28184" s="29">
        <v>1.9599492822349287</v>
      </c>
      <c r="DA28184" s="29">
        <v>2.5757458439475811</v>
      </c>
      <c r="DB28184" s="29">
        <v>3.2902971476900116</v>
      </c>
    </row>
    <row r="28185" spans="102:106" ht="20.100000000000001" customHeight="1" x14ac:dyDescent="0.2">
      <c r="CX28185" s="29">
        <v>28047</v>
      </c>
      <c r="CY28185" s="29">
        <v>1.6448579431266801</v>
      </c>
      <c r="CZ28185" s="29">
        <v>1.959949282759101</v>
      </c>
      <c r="DA28185" s="29">
        <v>2.5757458469230303</v>
      </c>
      <c r="DB28185" s="29">
        <v>3.2902971558753635</v>
      </c>
    </row>
    <row r="28186" spans="102:106" ht="20.100000000000001" customHeight="1" x14ac:dyDescent="0.2">
      <c r="CX28186" s="29">
        <v>28048</v>
      </c>
      <c r="CY28186" s="29">
        <v>1.6448579429729719</v>
      </c>
      <c r="CZ28186" s="29">
        <v>1.9599492832837162</v>
      </c>
      <c r="DA28186" s="29">
        <v>2.5757458498996821</v>
      </c>
      <c r="DB28186" s="29">
        <v>3.2902971640599481</v>
      </c>
    </row>
    <row r="28187" spans="102:106" ht="20.100000000000001" customHeight="1" x14ac:dyDescent="0.2">
      <c r="CX28187" s="29">
        <v>28049</v>
      </c>
      <c r="CY28187" s="29">
        <v>1.6448579428199372</v>
      </c>
      <c r="CZ28187" s="29">
        <v>1.959949283807453</v>
      </c>
      <c r="DA28187" s="29">
        <v>2.5757458528742605</v>
      </c>
      <c r="DB28187" s="29">
        <v>3.2902971722432666</v>
      </c>
    </row>
    <row r="28188" spans="102:106" ht="20.100000000000001" customHeight="1" x14ac:dyDescent="0.2">
      <c r="CX28188" s="29">
        <v>28050</v>
      </c>
      <c r="CY28188" s="29">
        <v>1.6448579426659076</v>
      </c>
      <c r="CZ28188" s="29">
        <v>1.9599492843321664</v>
      </c>
      <c r="DA28188" s="29">
        <v>2.5757458558495334</v>
      </c>
      <c r="DB28188" s="29">
        <v>3.2902971804276575</v>
      </c>
    </row>
    <row r="28189" spans="102:106" ht="20.100000000000001" customHeight="1" x14ac:dyDescent="0.2">
      <c r="CX28189" s="29">
        <v>28051</v>
      </c>
      <c r="CY28189" s="29">
        <v>1.6448579425111056</v>
      </c>
      <c r="CZ28189" s="29">
        <v>1.9599492848565343</v>
      </c>
      <c r="DA28189" s="29">
        <v>2.5757458588246416</v>
      </c>
      <c r="DB28189" s="29">
        <v>3.2902971886107317</v>
      </c>
    </row>
    <row r="28190" spans="102:106" ht="20.100000000000001" customHeight="1" x14ac:dyDescent="0.2">
      <c r="CX28190" s="29">
        <v>28052</v>
      </c>
      <c r="CY28190" s="29">
        <v>1.6448579423576484</v>
      </c>
      <c r="CZ28190" s="29">
        <v>1.9599492853808229</v>
      </c>
      <c r="DA28190" s="29">
        <v>2.5757458617987274</v>
      </c>
      <c r="DB28190" s="29">
        <v>3.2902971967929364</v>
      </c>
    </row>
    <row r="28191" spans="102:106" ht="20.100000000000001" customHeight="1" x14ac:dyDescent="0.2">
      <c r="CX28191" s="29">
        <v>28053</v>
      </c>
      <c r="CY28191" s="29">
        <v>1.6448579422038665</v>
      </c>
      <c r="CZ28191" s="29">
        <v>1.9599492859037102</v>
      </c>
      <c r="DA28191" s="29">
        <v>2.5757458647733493</v>
      </c>
      <c r="DB28191" s="29">
        <v>3.2902972049747179</v>
      </c>
    </row>
    <row r="28192" spans="102:106" ht="20.100000000000001" customHeight="1" x14ac:dyDescent="0.2">
      <c r="CX28192" s="29">
        <v>28054</v>
      </c>
      <c r="CY28192" s="29">
        <v>1.6448579420499827</v>
      </c>
      <c r="CZ28192" s="29">
        <v>1.9599492864286399</v>
      </c>
      <c r="DA28192" s="29">
        <v>2.5757458677476492</v>
      </c>
      <c r="DB28192" s="29">
        <v>3.2902972131555797</v>
      </c>
    </row>
    <row r="28193" spans="102:106" ht="20.100000000000001" customHeight="1" x14ac:dyDescent="0.2">
      <c r="CX28193" s="29">
        <v>28055</v>
      </c>
      <c r="CY28193" s="29">
        <v>1.6448579418962219</v>
      </c>
      <c r="CZ28193" s="29">
        <v>1.9599492869527007</v>
      </c>
      <c r="DA28193" s="29">
        <v>2.5757458707219762</v>
      </c>
      <c r="DB28193" s="29">
        <v>3.290297221336913</v>
      </c>
    </row>
    <row r="28194" spans="102:106" ht="20.100000000000001" customHeight="1" x14ac:dyDescent="0.2">
      <c r="CX28194" s="29">
        <v>28056</v>
      </c>
      <c r="CY28194" s="29">
        <v>1.6448579417428062</v>
      </c>
      <c r="CZ28194" s="29">
        <v>1.959949287476159</v>
      </c>
      <c r="DA28194" s="29">
        <v>2.5757458736954733</v>
      </c>
      <c r="DB28194" s="29">
        <v>3.2902972295163284</v>
      </c>
    </row>
    <row r="28195" spans="102:106" ht="20.100000000000001" customHeight="1" x14ac:dyDescent="0.2">
      <c r="CX28195" s="29">
        <v>28057</v>
      </c>
      <c r="CY28195" s="29">
        <v>1.6448579415899598</v>
      </c>
      <c r="CZ28195" s="29">
        <v>1.9599492879992815</v>
      </c>
      <c r="DA28195" s="29">
        <v>2.5757458766684889</v>
      </c>
      <c r="DB28195" s="29">
        <v>3.2902972376961648</v>
      </c>
    </row>
    <row r="28196" spans="102:106" ht="20.100000000000001" customHeight="1" x14ac:dyDescent="0.2">
      <c r="CX28196" s="29">
        <v>28058</v>
      </c>
      <c r="CY28196" s="29">
        <v>1.6448579414341196</v>
      </c>
      <c r="CZ28196" s="29">
        <v>1.9599492885239229</v>
      </c>
      <c r="DA28196" s="29">
        <v>2.5757458796425827</v>
      </c>
      <c r="DB28196" s="29">
        <v>3.2902972458749766</v>
      </c>
    </row>
    <row r="28197" spans="102:106" ht="20.100000000000001" customHeight="1" x14ac:dyDescent="0.2">
      <c r="CX28197" s="29">
        <v>28059</v>
      </c>
      <c r="CY28197" s="29">
        <v>1.6448579412811888</v>
      </c>
      <c r="CZ28197" s="29">
        <v>1.9599492890471717</v>
      </c>
      <c r="DA28197" s="29">
        <v>2.5757458826156863</v>
      </c>
      <c r="DB28197" s="29">
        <v>3.2902972540532116</v>
      </c>
    </row>
    <row r="28198" spans="102:106" ht="20.100000000000001" customHeight="1" x14ac:dyDescent="0.2">
      <c r="CX28198" s="29">
        <v>28060</v>
      </c>
      <c r="CY28198" s="29">
        <v>1.6448579411276041</v>
      </c>
      <c r="CZ28198" s="29">
        <v>1.959949289570883</v>
      </c>
      <c r="DA28198" s="29">
        <v>2.5757458855881503</v>
      </c>
      <c r="DB28198" s="29">
        <v>3.2902972622313174</v>
      </c>
    </row>
    <row r="28199" spans="102:106" ht="20.100000000000001" customHeight="1" x14ac:dyDescent="0.2">
      <c r="CX28199" s="29">
        <v>28061</v>
      </c>
      <c r="CY28199" s="29">
        <v>1.6448579409735888</v>
      </c>
      <c r="CZ28199" s="29">
        <v>1.9599492900953233</v>
      </c>
      <c r="DA28199" s="29">
        <v>2.5757458885615327</v>
      </c>
      <c r="DB28199" s="29">
        <v>3.2902972704078475</v>
      </c>
    </row>
    <row r="28200" spans="102:106" ht="20.100000000000001" customHeight="1" x14ac:dyDescent="0.2">
      <c r="CX28200" s="29">
        <v>28062</v>
      </c>
      <c r="CY28200" s="29">
        <v>1.6448579408212602</v>
      </c>
      <c r="CZ28200" s="29">
        <v>1.9599492906191691</v>
      </c>
      <c r="DA28200" s="29">
        <v>2.5757458915337659</v>
      </c>
      <c r="DB28200" s="29">
        <v>3.2902972785851419</v>
      </c>
    </row>
    <row r="28201" spans="102:106" ht="20.100000000000001" customHeight="1" x14ac:dyDescent="0.2">
      <c r="CX28201" s="29">
        <v>28063</v>
      </c>
      <c r="CY28201" s="29">
        <v>1.644857940667054</v>
      </c>
      <c r="CZ28201" s="29">
        <v>1.9599492911426877</v>
      </c>
      <c r="DA28201" s="29">
        <v>2.5757458945064085</v>
      </c>
      <c r="DB28201" s="29">
        <v>3.2902972867608082</v>
      </c>
    </row>
    <row r="28202" spans="102:106" ht="20.100000000000001" customHeight="1" x14ac:dyDescent="0.2">
      <c r="CX28202" s="29">
        <v>28064</v>
      </c>
      <c r="CY28202" s="29">
        <v>1.6448579405130868</v>
      </c>
      <c r="CZ28202" s="29">
        <v>1.9599492916661436</v>
      </c>
      <c r="DA28202" s="29">
        <v>2.5757458974773924</v>
      </c>
      <c r="DB28202" s="29">
        <v>3.2902972949362406</v>
      </c>
    </row>
    <row r="28203" spans="102:106" ht="20.100000000000001" customHeight="1" x14ac:dyDescent="0.2">
      <c r="CX28203" s="29">
        <v>28065</v>
      </c>
      <c r="CY28203" s="29">
        <v>1.6448579403595822</v>
      </c>
      <c r="CZ28203" s="29">
        <v>1.9599492921898041</v>
      </c>
      <c r="DA28203" s="29">
        <v>2.5757459004494851</v>
      </c>
      <c r="DB28203" s="29">
        <v>3.2902973031109384</v>
      </c>
    </row>
    <row r="28204" spans="102:106" ht="20.100000000000001" customHeight="1" x14ac:dyDescent="0.2">
      <c r="CX28204" s="29">
        <v>28066</v>
      </c>
      <c r="CY28204" s="29">
        <v>1.644857940206764</v>
      </c>
      <c r="CZ28204" s="29">
        <v>1.9599492927123452</v>
      </c>
      <c r="DA28204" s="29">
        <v>2.5757459034218275</v>
      </c>
      <c r="DB28204" s="29">
        <v>3.2902973112844034</v>
      </c>
    </row>
    <row r="28205" spans="102:106" ht="20.100000000000001" customHeight="1" x14ac:dyDescent="0.2">
      <c r="CX28205" s="29">
        <v>28067</v>
      </c>
      <c r="CY28205" s="29">
        <v>1.644857940051067</v>
      </c>
      <c r="CZ28205" s="29">
        <v>1.959949293237212</v>
      </c>
      <c r="DA28205" s="29">
        <v>2.5757459063935597</v>
      </c>
      <c r="DB28205" s="29">
        <v>3.2902973194589742</v>
      </c>
    </row>
    <row r="28206" spans="102:106" ht="20.100000000000001" customHeight="1" x14ac:dyDescent="0.2">
      <c r="CX28206" s="29">
        <v>28068</v>
      </c>
      <c r="CY28206" s="29">
        <v>1.6448579398983962</v>
      </c>
      <c r="CZ28206" s="29">
        <v>1.9599492937599019</v>
      </c>
      <c r="DA28206" s="29">
        <v>2.5757459093650317</v>
      </c>
      <c r="DB28206" s="29">
        <v>3.2902973276313117</v>
      </c>
    </row>
    <row r="28207" spans="102:106" ht="20.100000000000001" customHeight="1" x14ac:dyDescent="0.2">
      <c r="CX28207" s="29">
        <v>28069</v>
      </c>
      <c r="CY28207" s="29">
        <v>1.6448579397451872</v>
      </c>
      <c r="CZ28207" s="29">
        <v>1.9599492942822709</v>
      </c>
      <c r="DA28207" s="29">
        <v>2.5757459123353836</v>
      </c>
      <c r="DB28207" s="29">
        <v>3.2902973358047012</v>
      </c>
    </row>
    <row r="28208" spans="102:106" ht="20.100000000000001" customHeight="1" x14ac:dyDescent="0.2">
      <c r="CX28208" s="29">
        <v>28070</v>
      </c>
      <c r="CY28208" s="29">
        <v>1.6448579395916627</v>
      </c>
      <c r="CZ28208" s="29">
        <v>1.9599492948061739</v>
      </c>
      <c r="DA28208" s="29">
        <v>2.5757459153061739</v>
      </c>
      <c r="DB28208" s="29">
        <v>3.2902973439758054</v>
      </c>
    </row>
    <row r="28209" spans="102:106" ht="20.100000000000001" customHeight="1" x14ac:dyDescent="0.2">
      <c r="CX28209" s="29">
        <v>28071</v>
      </c>
      <c r="CY28209" s="29">
        <v>1.6448579394380463</v>
      </c>
      <c r="CZ28209" s="29">
        <v>1.9599492953302875</v>
      </c>
      <c r="DA28209" s="29">
        <v>2.5757459182765436</v>
      </c>
      <c r="DB28209" s="29">
        <v>3.290297352146963</v>
      </c>
    </row>
    <row r="28210" spans="102:106" ht="20.100000000000001" customHeight="1" x14ac:dyDescent="0.2">
      <c r="CX28210" s="29">
        <v>28072</v>
      </c>
      <c r="CY28210" s="29">
        <v>1.6448579392845606</v>
      </c>
      <c r="CZ28210" s="29">
        <v>1.959949295853288</v>
      </c>
      <c r="DA28210" s="29">
        <v>2.575745921246841</v>
      </c>
      <c r="DB28210" s="29">
        <v>3.2902973603176728</v>
      </c>
    </row>
    <row r="28211" spans="102:106" ht="20.100000000000001" customHeight="1" x14ac:dyDescent="0.2">
      <c r="CX28211" s="29">
        <v>28073</v>
      </c>
      <c r="CY28211" s="29">
        <v>1.6448579391314293</v>
      </c>
      <c r="CZ28211" s="29">
        <v>1.9599492963770304</v>
      </c>
      <c r="DA28211" s="29">
        <v>2.5757459242174163</v>
      </c>
      <c r="DB28211" s="29">
        <v>3.2902973684883832</v>
      </c>
    </row>
    <row r="28212" spans="102:106" ht="20.100000000000001" customHeight="1" x14ac:dyDescent="0.2">
      <c r="CX28212" s="29">
        <v>28074</v>
      </c>
      <c r="CY28212" s="29">
        <v>1.6448579389769802</v>
      </c>
      <c r="CZ28212" s="29">
        <v>1.9599492968986016</v>
      </c>
      <c r="DA28212" s="29">
        <v>2.575745927187409</v>
      </c>
      <c r="DB28212" s="29">
        <v>3.2902973766576449</v>
      </c>
    </row>
    <row r="28213" spans="102:106" ht="20.100000000000001" customHeight="1" x14ac:dyDescent="0.2">
      <c r="CX28213" s="29">
        <v>28075</v>
      </c>
      <c r="CY28213" s="29">
        <v>1.6448579388233318</v>
      </c>
      <c r="CZ28213" s="29">
        <v>1.9599492974230366</v>
      </c>
      <c r="DA28213" s="29">
        <v>2.5757459301571695</v>
      </c>
      <c r="DB28213" s="29">
        <v>3.2902973848268529</v>
      </c>
    </row>
    <row r="28214" spans="102:106" ht="20.100000000000001" customHeight="1" x14ac:dyDescent="0.2">
      <c r="CX28214" s="29">
        <v>28076</v>
      </c>
      <c r="CY28214" s="29">
        <v>1.6448579386707063</v>
      </c>
      <c r="CZ28214" s="29">
        <v>1.9599492979458315</v>
      </c>
      <c r="DA28214" s="29">
        <v>2.5757459331270449</v>
      </c>
      <c r="DB28214" s="29">
        <v>3.2902973929955066</v>
      </c>
    </row>
    <row r="28215" spans="102:106" ht="20.100000000000001" customHeight="1" x14ac:dyDescent="0.2">
      <c r="CX28215" s="29">
        <v>28077</v>
      </c>
      <c r="CY28215" s="29">
        <v>1.6448579385174327</v>
      </c>
      <c r="CZ28215" s="29">
        <v>1.9599492984688418</v>
      </c>
      <c r="DA28215" s="29">
        <v>2.575745936096177</v>
      </c>
      <c r="DB28215" s="29">
        <v>3.2902974011631048</v>
      </c>
    </row>
    <row r="28216" spans="102:106" ht="20.100000000000001" customHeight="1" x14ac:dyDescent="0.2">
      <c r="CX28216" s="29">
        <v>28078</v>
      </c>
      <c r="CY28216" s="29">
        <v>1.6448579383637334</v>
      </c>
      <c r="CZ28216" s="29">
        <v>1.9599492989923335</v>
      </c>
      <c r="DA28216" s="29">
        <v>2.5757459390649138</v>
      </c>
      <c r="DB28216" s="29">
        <v>3.2902974093300941</v>
      </c>
    </row>
    <row r="28217" spans="102:106" ht="20.100000000000001" customHeight="1" x14ac:dyDescent="0.2">
      <c r="CX28217" s="29">
        <v>28079</v>
      </c>
      <c r="CY28217" s="29">
        <v>1.6448579382098316</v>
      </c>
      <c r="CZ28217" s="29">
        <v>1.9599492995149823</v>
      </c>
      <c r="DA28217" s="29">
        <v>2.5757459420336049</v>
      </c>
      <c r="DB28217" s="29">
        <v>3.2902974174969208</v>
      </c>
    </row>
    <row r="28218" spans="102:106" ht="20.100000000000001" customHeight="1" x14ac:dyDescent="0.2">
      <c r="CX28218" s="29">
        <v>28080</v>
      </c>
      <c r="CY28218" s="29">
        <v>1.6448579380559505</v>
      </c>
      <c r="CZ28218" s="29">
        <v>1.9599493000386436</v>
      </c>
      <c r="DA28218" s="29">
        <v>2.5757459450025997</v>
      </c>
      <c r="DB28218" s="29">
        <v>3.2902974256630837</v>
      </c>
    </row>
    <row r="28219" spans="102:106" ht="20.100000000000001" customHeight="1" x14ac:dyDescent="0.2">
      <c r="CX28219" s="29">
        <v>28081</v>
      </c>
      <c r="CY28219" s="29">
        <v>1.6448579379023123</v>
      </c>
      <c r="CZ28219" s="29">
        <v>1.9599493005619932</v>
      </c>
      <c r="DA28219" s="29">
        <v>2.5757459479710367</v>
      </c>
      <c r="DB28219" s="29">
        <v>3.2902974338280826</v>
      </c>
    </row>
    <row r="28220" spans="102:106" ht="20.100000000000001" customHeight="1" x14ac:dyDescent="0.2">
      <c r="CX28220" s="29">
        <v>28082</v>
      </c>
      <c r="CY28220" s="29">
        <v>1.6448579377491408</v>
      </c>
      <c r="CZ28220" s="29">
        <v>1.9599493010837059</v>
      </c>
      <c r="DA28220" s="29">
        <v>2.5757459509392659</v>
      </c>
      <c r="DB28220" s="29">
        <v>3.2902974419933098</v>
      </c>
    </row>
    <row r="28221" spans="102:106" ht="20.100000000000001" customHeight="1" x14ac:dyDescent="0.2">
      <c r="CX28221" s="29">
        <v>28083</v>
      </c>
      <c r="CY28221" s="29">
        <v>1.6448579375947632</v>
      </c>
      <c r="CZ28221" s="29">
        <v>1.9599493016072285</v>
      </c>
      <c r="DA28221" s="29">
        <v>2.5757459539076351</v>
      </c>
      <c r="DB28221" s="29">
        <v>3.2902974501573174</v>
      </c>
    </row>
    <row r="28222" spans="102:106" ht="20.100000000000001" customHeight="1" x14ac:dyDescent="0.2">
      <c r="CX28222" s="29">
        <v>28084</v>
      </c>
      <c r="CY28222" s="29">
        <v>1.6448579374412968</v>
      </c>
      <c r="CZ28222" s="29">
        <v>1.9599493021296455</v>
      </c>
      <c r="DA28222" s="29">
        <v>2.5757459568752852</v>
      </c>
      <c r="DB28222" s="29">
        <v>3.2902974583214992</v>
      </c>
    </row>
    <row r="28223" spans="102:106" ht="20.100000000000001" customHeight="1" x14ac:dyDescent="0.2">
      <c r="CX28223" s="29">
        <v>28085</v>
      </c>
      <c r="CY28223" s="29">
        <v>1.6448579372889662</v>
      </c>
      <c r="CZ28223" s="29">
        <v>1.959949302652813</v>
      </c>
      <c r="DA28223" s="29">
        <v>2.5757459598437737</v>
      </c>
      <c r="DB28223" s="29">
        <v>3.2902974664844065</v>
      </c>
    </row>
    <row r="28224" spans="102:106" ht="20.100000000000001" customHeight="1" x14ac:dyDescent="0.2">
      <c r="CX28224" s="29">
        <v>28086</v>
      </c>
      <c r="CY28224" s="29">
        <v>1.644857937134202</v>
      </c>
      <c r="CZ28224" s="29">
        <v>1.9599493031754054</v>
      </c>
      <c r="DA28224" s="29">
        <v>2.5757459628098198</v>
      </c>
      <c r="DB28224" s="29">
        <v>3.2902974746474314</v>
      </c>
    </row>
    <row r="28225" spans="102:106" ht="20.100000000000001" customHeight="1" x14ac:dyDescent="0.2">
      <c r="CX28225" s="29">
        <v>28087</v>
      </c>
      <c r="CY28225" s="29">
        <v>1.6448579369810186</v>
      </c>
      <c r="CZ28225" s="29">
        <v>1.9599493036976887</v>
      </c>
      <c r="DA28225" s="29">
        <v>2.5757459657774029</v>
      </c>
      <c r="DB28225" s="29">
        <v>3.2902974828091271</v>
      </c>
    </row>
    <row r="28226" spans="102:106" ht="20.100000000000001" customHeight="1" x14ac:dyDescent="0.2">
      <c r="CX28226" s="29">
        <v>28088</v>
      </c>
      <c r="CY28226" s="29">
        <v>1.6448579368277423</v>
      </c>
      <c r="CZ28226" s="29">
        <v>1.9599493042215188</v>
      </c>
      <c r="DA28226" s="29">
        <v>2.5757459687444513</v>
      </c>
      <c r="DB28226" s="29">
        <v>3.2902974909708846</v>
      </c>
    </row>
    <row r="28227" spans="102:106" ht="20.100000000000001" customHeight="1" x14ac:dyDescent="0.2">
      <c r="CX28227" s="29">
        <v>28089</v>
      </c>
      <c r="CY28227" s="29">
        <v>1.6448579366745972</v>
      </c>
      <c r="CZ28227" s="29">
        <v>1.9599493047439802</v>
      </c>
      <c r="DA28227" s="29">
        <v>2.5757459717113136</v>
      </c>
      <c r="DB28227" s="29">
        <v>3.290297499131257</v>
      </c>
    </row>
    <row r="28228" spans="102:106" ht="20.100000000000001" customHeight="1" x14ac:dyDescent="0.2">
      <c r="CX28228" s="29">
        <v>28090</v>
      </c>
      <c r="CY28228" s="29">
        <v>1.6448579365218048</v>
      </c>
      <c r="CZ28228" s="29">
        <v>1.9599493052669281</v>
      </c>
      <c r="DA28228" s="29">
        <v>2.5757459746783393</v>
      </c>
      <c r="DB28228" s="29">
        <v>3.2902975072916369</v>
      </c>
    </row>
    <row r="28229" spans="102:106" ht="20.100000000000001" customHeight="1" x14ac:dyDescent="0.2">
      <c r="CX28229" s="29">
        <v>28091</v>
      </c>
      <c r="CY28229" s="29">
        <v>1.644857936367693</v>
      </c>
      <c r="CZ28229" s="29">
        <v>1.9599493057890376</v>
      </c>
      <c r="DA28229" s="29">
        <v>2.575745977644667</v>
      </c>
      <c r="DB28229" s="29">
        <v>3.2902975154515213</v>
      </c>
    </row>
    <row r="28230" spans="102:106" ht="20.100000000000001" customHeight="1" x14ac:dyDescent="0.2">
      <c r="CX28230" s="29">
        <v>28092</v>
      </c>
      <c r="CY28230" s="29">
        <v>1.64485793621438</v>
      </c>
      <c r="CZ28230" s="29">
        <v>1.9599493063121649</v>
      </c>
      <c r="DA28230" s="29">
        <v>2.5757459806106437</v>
      </c>
      <c r="DB28230" s="29">
        <v>3.2902975236104099</v>
      </c>
    </row>
    <row r="28231" spans="102:106" ht="20.100000000000001" customHeight="1" x14ac:dyDescent="0.2">
      <c r="CX28231" s="29">
        <v>28093</v>
      </c>
      <c r="CY28231" s="29">
        <v>1.6448579360620879</v>
      </c>
      <c r="CZ28231" s="29">
        <v>1.9599493068349843</v>
      </c>
      <c r="DA28231" s="29">
        <v>2.5757459835766201</v>
      </c>
      <c r="DB28231" s="29">
        <v>3.290297531768748</v>
      </c>
    </row>
    <row r="28232" spans="102:106" ht="20.100000000000001" customHeight="1" x14ac:dyDescent="0.2">
      <c r="CX28232" s="29">
        <v>28094</v>
      </c>
      <c r="CY28232" s="29">
        <v>1.644857935909144</v>
      </c>
      <c r="CZ28232" s="29">
        <v>1.9599493073561698</v>
      </c>
      <c r="DA28232" s="29">
        <v>2.5757459865429442</v>
      </c>
      <c r="DB28232" s="29">
        <v>3.2902975399269798</v>
      </c>
    </row>
    <row r="28233" spans="102:106" ht="20.100000000000001" customHeight="1" x14ac:dyDescent="0.2">
      <c r="CX28233" s="29">
        <v>28095</v>
      </c>
      <c r="CY28233" s="29">
        <v>1.6448579357557702</v>
      </c>
      <c r="CZ28233" s="29">
        <v>1.959949307879169</v>
      </c>
      <c r="DA28233" s="29">
        <v>2.5757459895075434</v>
      </c>
      <c r="DB28233" s="29">
        <v>3.2902975480846051</v>
      </c>
    </row>
    <row r="28234" spans="102:106" ht="20.100000000000001" customHeight="1" x14ac:dyDescent="0.2">
      <c r="CX28234" s="29">
        <v>28096</v>
      </c>
      <c r="CY28234" s="29">
        <v>1.6448579356021895</v>
      </c>
      <c r="CZ28234" s="29">
        <v>1.9599493084010648</v>
      </c>
      <c r="DA28234" s="29">
        <v>2.5757459924731871</v>
      </c>
      <c r="DB28234" s="29">
        <v>3.2902975562411205</v>
      </c>
    </row>
    <row r="28235" spans="102:106" ht="20.100000000000001" customHeight="1" x14ac:dyDescent="0.2">
      <c r="CX28235" s="29">
        <v>28097</v>
      </c>
      <c r="CY28235" s="29">
        <v>1.6448579354486248</v>
      </c>
      <c r="CZ28235" s="29">
        <v>1.9599493089237137</v>
      </c>
      <c r="DA28235" s="29">
        <v>2.5757459954378032</v>
      </c>
      <c r="DB28235" s="29">
        <v>3.2902975643979198</v>
      </c>
    </row>
    <row r="28236" spans="102:106" ht="20.100000000000001" customHeight="1" x14ac:dyDescent="0.2">
      <c r="CX28236" s="29">
        <v>28098</v>
      </c>
      <c r="CY28236" s="29">
        <v>1.6448579352952979</v>
      </c>
      <c r="CZ28236" s="29">
        <v>1.9599493094457894</v>
      </c>
      <c r="DA28236" s="29">
        <v>2.5757459984029505</v>
      </c>
      <c r="DB28236" s="29">
        <v>3.2902975725535533</v>
      </c>
    </row>
    <row r="28237" spans="102:106" ht="20.100000000000001" customHeight="1" x14ac:dyDescent="0.2">
      <c r="CX28237" s="29">
        <v>28099</v>
      </c>
      <c r="CY28237" s="29">
        <v>1.6448579351424317</v>
      </c>
      <c r="CZ28237" s="29">
        <v>1.9599493099691481</v>
      </c>
      <c r="DA28237" s="29">
        <v>2.5757460013677673</v>
      </c>
      <c r="DB28237" s="29">
        <v>3.2902975807084656</v>
      </c>
    </row>
    <row r="28238" spans="102:106" ht="20.100000000000001" customHeight="1" x14ac:dyDescent="0.2">
      <c r="CX28238" s="29">
        <v>28100</v>
      </c>
      <c r="CY28238" s="29">
        <v>1.6448579349883521</v>
      </c>
      <c r="CZ28238" s="29">
        <v>1.959949310490873</v>
      </c>
      <c r="DA28238" s="29">
        <v>2.5757460043326015</v>
      </c>
      <c r="DB28238" s="29">
        <v>3.2902975888631016</v>
      </c>
    </row>
    <row r="28239" spans="102:106" ht="20.100000000000001" customHeight="1" x14ac:dyDescent="0.2">
      <c r="CX28239" s="29">
        <v>28101</v>
      </c>
      <c r="CY28239" s="29">
        <v>1.6448579348351779</v>
      </c>
      <c r="CZ28239" s="29">
        <v>1.9599493110128197</v>
      </c>
      <c r="DA28239" s="29">
        <v>2.575746007296591</v>
      </c>
      <c r="DB28239" s="29">
        <v>3.290297597016012</v>
      </c>
    </row>
    <row r="28240" spans="102:106" ht="20.100000000000001" customHeight="1" x14ac:dyDescent="0.2">
      <c r="CX28240" s="29">
        <v>28102</v>
      </c>
      <c r="CY28240" s="29">
        <v>1.6448579346831318</v>
      </c>
      <c r="CZ28240" s="29">
        <v>1.9599493115352538</v>
      </c>
      <c r="DA28240" s="29">
        <v>2.5757460102612946</v>
      </c>
      <c r="DB28240" s="29">
        <v>3.2902976051695365</v>
      </c>
    </row>
    <row r="28241" spans="102:106" ht="20.100000000000001" customHeight="1" x14ac:dyDescent="0.2">
      <c r="CX28241" s="29">
        <v>28103</v>
      </c>
      <c r="CY28241" s="29">
        <v>1.6448579345286436</v>
      </c>
      <c r="CZ28241" s="29">
        <v>1.9599493120584401</v>
      </c>
      <c r="DA28241" s="29">
        <v>2.5757460132246393</v>
      </c>
      <c r="DB28241" s="29">
        <v>3.2902976133222261</v>
      </c>
    </row>
    <row r="28242" spans="102:106" ht="20.100000000000001" customHeight="1" x14ac:dyDescent="0.2">
      <c r="CX28242" s="29">
        <v>28104</v>
      </c>
      <c r="CY28242" s="29">
        <v>1.6448579343757275</v>
      </c>
      <c r="CZ28242" s="29">
        <v>1.9599493125794605</v>
      </c>
      <c r="DA28242" s="29">
        <v>2.5757460161881847</v>
      </c>
      <c r="DB28242" s="29">
        <v>3.2902976214745241</v>
      </c>
    </row>
    <row r="28243" spans="102:106" ht="20.100000000000001" customHeight="1" x14ac:dyDescent="0.2">
      <c r="CX28243" s="29">
        <v>28105</v>
      </c>
      <c r="CY28243" s="29">
        <v>1.6448579342227101</v>
      </c>
      <c r="CZ28243" s="29">
        <v>1.9599493131017629</v>
      </c>
      <c r="DA28243" s="29">
        <v>2.575746019151067</v>
      </c>
      <c r="DB28243" s="29">
        <v>3.2902976296259285</v>
      </c>
    </row>
    <row r="28244" spans="102:106" ht="20.100000000000001" customHeight="1" x14ac:dyDescent="0.2">
      <c r="CX28244" s="29">
        <v>28106</v>
      </c>
      <c r="CY28244" s="29">
        <v>1.644857934067917</v>
      </c>
      <c r="CZ28244" s="29">
        <v>1.9599493136240211</v>
      </c>
      <c r="DA28244" s="29">
        <v>2.5757460221148465</v>
      </c>
      <c r="DB28244" s="29">
        <v>3.2902976377768844</v>
      </c>
    </row>
    <row r="28245" spans="102:106" ht="20.100000000000001" customHeight="1" x14ac:dyDescent="0.2">
      <c r="CX28245" s="29">
        <v>28107</v>
      </c>
      <c r="CY28245" s="29">
        <v>1.6448579339153642</v>
      </c>
      <c r="CZ28245" s="29">
        <v>1.9599493141464994</v>
      </c>
      <c r="DA28245" s="29">
        <v>2.5757460250774482</v>
      </c>
      <c r="DB28245" s="29">
        <v>3.2902976459268891</v>
      </c>
    </row>
    <row r="28246" spans="102:106" ht="20.100000000000001" customHeight="1" x14ac:dyDescent="0.2">
      <c r="CX28246" s="29">
        <v>28108</v>
      </c>
      <c r="CY28246" s="29">
        <v>1.6448579337614793</v>
      </c>
      <c r="CZ28246" s="29">
        <v>1.9599493146678713</v>
      </c>
      <c r="DA28246" s="29">
        <v>2.5757460280404323</v>
      </c>
      <c r="DB28246" s="29">
        <v>3.2902976540773339</v>
      </c>
    </row>
    <row r="28247" spans="102:106" ht="20.100000000000001" customHeight="1" x14ac:dyDescent="0.2">
      <c r="CX28247" s="29">
        <v>28109</v>
      </c>
      <c r="CY28247" s="29">
        <v>1.6448579336083822</v>
      </c>
      <c r="CZ28247" s="29">
        <v>1.9599493151899936</v>
      </c>
      <c r="DA28247" s="29">
        <v>2.5757460310029354</v>
      </c>
      <c r="DB28247" s="29">
        <v>3.2902976622267697</v>
      </c>
    </row>
    <row r="28248" spans="102:106" ht="20.100000000000001" customHeight="1" x14ac:dyDescent="0.2">
      <c r="CX28248" s="29">
        <v>28110</v>
      </c>
      <c r="CY28248" s="29">
        <v>1.6448579334562956</v>
      </c>
      <c r="CZ28248" s="29">
        <v>1.9599493157115384</v>
      </c>
      <c r="DA28248" s="29">
        <v>2.5757460339653053</v>
      </c>
      <c r="DB28248" s="29">
        <v>3.2902976703756397</v>
      </c>
    </row>
    <row r="28249" spans="102:106" ht="20.100000000000001" customHeight="1" x14ac:dyDescent="0.2">
      <c r="CX28249" s="29">
        <v>28111</v>
      </c>
      <c r="CY28249" s="29">
        <v>1.6448579333035438</v>
      </c>
      <c r="CZ28249" s="29">
        <v>1.959949316232771</v>
      </c>
      <c r="DA28249" s="29">
        <v>2.5757460369278906</v>
      </c>
      <c r="DB28249" s="29">
        <v>3.2902976785234412</v>
      </c>
    </row>
    <row r="28250" spans="102:106" ht="20.100000000000001" customHeight="1" x14ac:dyDescent="0.2">
      <c r="CX28250" s="29">
        <v>28112</v>
      </c>
      <c r="CY28250" s="29">
        <v>1.6448579331503492</v>
      </c>
      <c r="CZ28250" s="29">
        <v>1.9599493167555484</v>
      </c>
      <c r="DA28250" s="29">
        <v>2.5757460398898275</v>
      </c>
      <c r="DB28250" s="29">
        <v>3.2902976866706188</v>
      </c>
    </row>
    <row r="28251" spans="102:106" ht="20.100000000000001" customHeight="1" x14ac:dyDescent="0.2">
      <c r="CX28251" s="29">
        <v>28113</v>
      </c>
      <c r="CY28251" s="29">
        <v>1.6448579329969344</v>
      </c>
      <c r="CZ28251" s="29">
        <v>1.9599493172769511</v>
      </c>
      <c r="DA28251" s="29">
        <v>2.5757460428514642</v>
      </c>
      <c r="DB28251" s="29">
        <v>3.2902976948176175</v>
      </c>
    </row>
    <row r="28252" spans="102:106" ht="20.100000000000001" customHeight="1" x14ac:dyDescent="0.2">
      <c r="CX28252" s="29">
        <v>28114</v>
      </c>
      <c r="CY28252" s="29">
        <v>1.6448579328435211</v>
      </c>
      <c r="CZ28252" s="29">
        <v>1.9599493177988354</v>
      </c>
      <c r="DA28252" s="29">
        <v>2.5757460458131489</v>
      </c>
      <c r="DB28252" s="29">
        <v>3.2902977029639331</v>
      </c>
    </row>
    <row r="28253" spans="102:106" ht="20.100000000000001" customHeight="1" x14ac:dyDescent="0.2">
      <c r="CX28253" s="29">
        <v>28115</v>
      </c>
      <c r="CY28253" s="29">
        <v>1.6448579326903312</v>
      </c>
      <c r="CZ28253" s="29">
        <v>1.9599493183198742</v>
      </c>
      <c r="DA28253" s="29">
        <v>2.5757460487740178</v>
      </c>
      <c r="DB28253" s="29">
        <v>3.2902977111100098</v>
      </c>
    </row>
    <row r="28254" spans="102:106" ht="20.100000000000001" customHeight="1" x14ac:dyDescent="0.2">
      <c r="CX28254" s="29">
        <v>28116</v>
      </c>
      <c r="CY28254" s="29">
        <v>1.6448579325375874</v>
      </c>
      <c r="CZ28254" s="29">
        <v>1.9599493188419246</v>
      </c>
      <c r="DA28254" s="29">
        <v>2.5757460517356305</v>
      </c>
      <c r="DB28254" s="29">
        <v>3.2902977192543972</v>
      </c>
    </row>
    <row r="28255" spans="102:106" ht="20.100000000000001" customHeight="1" x14ac:dyDescent="0.2">
      <c r="CX28255" s="29">
        <v>28117</v>
      </c>
      <c r="CY28255" s="29">
        <v>1.6448579323836137</v>
      </c>
      <c r="CZ28255" s="29">
        <v>1.9599493193636583</v>
      </c>
      <c r="DA28255" s="29">
        <v>2.5757460546959106</v>
      </c>
      <c r="DB28255" s="29">
        <v>3.2902977273994347</v>
      </c>
    </row>
    <row r="28256" spans="102:106" ht="20.100000000000001" customHeight="1" x14ac:dyDescent="0.2">
      <c r="CX28256" s="29">
        <v>28118</v>
      </c>
      <c r="CY28256" s="29">
        <v>1.6448579322305303</v>
      </c>
      <c r="CZ28256" s="29">
        <v>1.9599493198853404</v>
      </c>
      <c r="DA28256" s="29">
        <v>2.5757460576564193</v>
      </c>
      <c r="DB28256" s="29">
        <v>3.2902977355436711</v>
      </c>
    </row>
    <row r="28257" spans="102:106" ht="20.100000000000001" customHeight="1" x14ac:dyDescent="0.2">
      <c r="CX28257" s="29">
        <v>28119</v>
      </c>
      <c r="CY28257" s="29">
        <v>1.6448579320785581</v>
      </c>
      <c r="CZ28257" s="29">
        <v>1.9599493204072354</v>
      </c>
      <c r="DA28257" s="29">
        <v>2.5757460606175031</v>
      </c>
      <c r="DB28257" s="29">
        <v>3.2902977436866019</v>
      </c>
    </row>
    <row r="28258" spans="102:106" ht="20.100000000000001" customHeight="1" x14ac:dyDescent="0.2">
      <c r="CX28258" s="29">
        <v>28120</v>
      </c>
      <c r="CY28258" s="29">
        <v>1.644857931924125</v>
      </c>
      <c r="CZ28258" s="29">
        <v>1.9599493209280154</v>
      </c>
      <c r="DA28258" s="29">
        <v>2.5757460635782974</v>
      </c>
      <c r="DB28258" s="29">
        <v>3.2902977518296193</v>
      </c>
    </row>
    <row r="28259" spans="102:106" ht="20.100000000000001" customHeight="1" x14ac:dyDescent="0.2">
      <c r="CX28259" s="29">
        <v>28121</v>
      </c>
      <c r="CY28259" s="29">
        <v>1.6448579317712482</v>
      </c>
      <c r="CZ28259" s="29">
        <v>1.9599493214495367</v>
      </c>
      <c r="DA28259" s="29">
        <v>2.5757460665379406</v>
      </c>
      <c r="DB28259" s="29">
        <v>3.2902977599722196</v>
      </c>
    </row>
    <row r="28260" spans="102:106" ht="20.100000000000001" customHeight="1" x14ac:dyDescent="0.2">
      <c r="CX28260" s="29">
        <v>28122</v>
      </c>
      <c r="CY28260" s="29">
        <v>1.644857931618251</v>
      </c>
      <c r="CZ28260" s="29">
        <v>1.9599493219720645</v>
      </c>
      <c r="DA28260" s="29">
        <v>2.5757460694967782</v>
      </c>
      <c r="DB28260" s="29">
        <v>3.2902977681138994</v>
      </c>
    </row>
    <row r="28261" spans="102:106" ht="20.100000000000001" customHeight="1" x14ac:dyDescent="0.2">
      <c r="CX28261" s="29">
        <v>28123</v>
      </c>
      <c r="CY28261" s="29">
        <v>1.644857931465356</v>
      </c>
      <c r="CZ28261" s="29">
        <v>1.9599493224926783</v>
      </c>
      <c r="DA28261" s="29">
        <v>2.5757460724575822</v>
      </c>
      <c r="DB28261" s="29">
        <v>3.2902977762551018</v>
      </c>
    </row>
    <row r="28262" spans="102:106" ht="20.100000000000001" customHeight="1" x14ac:dyDescent="0.2">
      <c r="CX28262" s="29">
        <v>28124</v>
      </c>
      <c r="CY28262" s="29">
        <v>1.6448579313127851</v>
      </c>
      <c r="CZ28262" s="29">
        <v>1.9599493230132343</v>
      </c>
      <c r="DA28262" s="29">
        <v>2.5757460754170642</v>
      </c>
      <c r="DB28262" s="29">
        <v>3.2902977843953227</v>
      </c>
    </row>
    <row r="28263" spans="102:106" ht="20.100000000000001" customHeight="1" x14ac:dyDescent="0.2">
      <c r="CX28263" s="29">
        <v>28125</v>
      </c>
      <c r="CY28263" s="29">
        <v>1.6448579311607603</v>
      </c>
      <c r="CZ28263" s="29">
        <v>1.9599493235355903</v>
      </c>
      <c r="DA28263" s="29">
        <v>2.5757460783755728</v>
      </c>
      <c r="DB28263" s="29">
        <v>3.2902977925359544</v>
      </c>
    </row>
    <row r="28264" spans="102:106" ht="20.100000000000001" customHeight="1" x14ac:dyDescent="0.2">
      <c r="CX28264" s="29">
        <v>28126</v>
      </c>
      <c r="CY28264" s="29">
        <v>1.644857931005707</v>
      </c>
      <c r="CZ28264" s="29">
        <v>1.9599493240568242</v>
      </c>
      <c r="DA28264" s="29">
        <v>2.5757460813346658</v>
      </c>
      <c r="DB28264" s="29">
        <v>3.2902978006745962</v>
      </c>
    </row>
    <row r="28265" spans="102:106" ht="20.100000000000001" customHeight="1" x14ac:dyDescent="0.2">
      <c r="CX28265" s="29">
        <v>28127</v>
      </c>
      <c r="CY28265" s="29">
        <v>1.6448579308535412</v>
      </c>
      <c r="CZ28265" s="29">
        <v>1.9599493245772008</v>
      </c>
      <c r="DA28265" s="29">
        <v>2.5757460842934803</v>
      </c>
      <c r="DB28265" s="29">
        <v>3.2902978088135892</v>
      </c>
    </row>
    <row r="28266" spans="102:106" ht="20.100000000000001" customHeight="1" x14ac:dyDescent="0.2">
      <c r="CX28266" s="29">
        <v>28128</v>
      </c>
      <c r="CY28266" s="29">
        <v>1.6448579307006885</v>
      </c>
      <c r="CZ28266" s="29">
        <v>1.9599493251001707</v>
      </c>
      <c r="DA28266" s="29">
        <v>2.5757460872523623</v>
      </c>
      <c r="DB28266" s="29">
        <v>3.2902978169524268</v>
      </c>
    </row>
    <row r="28267" spans="102:106" ht="20.100000000000001" customHeight="1" x14ac:dyDescent="0.2">
      <c r="CX28267" s="29">
        <v>28129</v>
      </c>
      <c r="CY28267" s="29">
        <v>1.6448579305473712</v>
      </c>
      <c r="CZ28267" s="29">
        <v>1.9599493256196263</v>
      </c>
      <c r="DA28267" s="29">
        <v>2.5757460902104481</v>
      </c>
      <c r="DB28267" s="29">
        <v>3.2902978250896573</v>
      </c>
    </row>
    <row r="28268" spans="102:106" ht="20.100000000000001" customHeight="1" x14ac:dyDescent="0.2">
      <c r="CX28268" s="29">
        <v>28130</v>
      </c>
      <c r="CY28268" s="29">
        <v>1.6448579303957083</v>
      </c>
      <c r="CZ28268" s="29">
        <v>1.95994932614061</v>
      </c>
      <c r="DA28268" s="29">
        <v>2.5757460931692964</v>
      </c>
      <c r="DB28268" s="29">
        <v>3.2902978332266732</v>
      </c>
    </row>
    <row r="28269" spans="102:106" ht="20.100000000000001" customHeight="1" x14ac:dyDescent="0.2">
      <c r="CX28269" s="29">
        <v>28131</v>
      </c>
      <c r="CY28269" s="29">
        <v>1.644857930242126</v>
      </c>
      <c r="CZ28269" s="29">
        <v>1.9599493266633865</v>
      </c>
      <c r="DA28269" s="29">
        <v>2.5757460961268315</v>
      </c>
      <c r="DB28269" s="29">
        <v>3.2902978413629684</v>
      </c>
    </row>
    <row r="28270" spans="102:106" ht="20.100000000000001" customHeight="1" x14ac:dyDescent="0.2">
      <c r="CX28270" s="29">
        <v>28132</v>
      </c>
      <c r="CY28270" s="29">
        <v>1.6448579300887436</v>
      </c>
      <c r="CZ28270" s="29">
        <v>1.9599493271834407</v>
      </c>
      <c r="DA28270" s="29">
        <v>2.5757460990846117</v>
      </c>
      <c r="DB28270" s="29">
        <v>3.2902978494989878</v>
      </c>
    </row>
    <row r="28271" spans="102:106" ht="20.100000000000001" customHeight="1" x14ac:dyDescent="0.2">
      <c r="CX28271" s="29">
        <v>28133</v>
      </c>
      <c r="CY28271" s="29">
        <v>1.6448579299357826</v>
      </c>
      <c r="CZ28271" s="29">
        <v>1.9599493277042233</v>
      </c>
      <c r="DA28271" s="29">
        <v>2.575746102041772</v>
      </c>
      <c r="DB28271" s="29">
        <v>3.2902978576342261</v>
      </c>
    </row>
    <row r="28272" spans="102:106" ht="20.100000000000001" customHeight="1" x14ac:dyDescent="0.2">
      <c r="CX28272" s="29">
        <v>28134</v>
      </c>
      <c r="CY28272" s="29">
        <v>1.6448579297834658</v>
      </c>
      <c r="CZ28272" s="29">
        <v>1.9599493282259981</v>
      </c>
      <c r="DA28272" s="29">
        <v>2.575746104999872</v>
      </c>
      <c r="DB28272" s="29">
        <v>3.2902978657691255</v>
      </c>
    </row>
    <row r="28273" spans="102:106" ht="20.100000000000001" customHeight="1" x14ac:dyDescent="0.2">
      <c r="CX28273" s="29">
        <v>28135</v>
      </c>
      <c r="CY28273" s="29">
        <v>1.6448579296301151</v>
      </c>
      <c r="CZ28273" s="29">
        <v>1.9599493287474359</v>
      </c>
      <c r="DA28273" s="29">
        <v>2.5757461079568356</v>
      </c>
      <c r="DB28273" s="29">
        <v>3.290297873903183</v>
      </c>
    </row>
    <row r="28274" spans="102:106" ht="20.100000000000001" customHeight="1" x14ac:dyDescent="0.2">
      <c r="CX28274" s="29">
        <v>28136</v>
      </c>
      <c r="CY28274" s="29">
        <v>1.6448579294778509</v>
      </c>
      <c r="CZ28274" s="29">
        <v>1.9599493292672074</v>
      </c>
      <c r="DA28274" s="29">
        <v>2.5757461109130078</v>
      </c>
      <c r="DB28274" s="29">
        <v>3.2902978820368407</v>
      </c>
    </row>
    <row r="28275" spans="102:106" ht="20.100000000000001" customHeight="1" x14ac:dyDescent="0.2">
      <c r="CX28275" s="29">
        <v>28137</v>
      </c>
      <c r="CY28275" s="29">
        <v>1.644857929324997</v>
      </c>
      <c r="CZ28275" s="29">
        <v>1.9599493297887636</v>
      </c>
      <c r="DA28275" s="29">
        <v>2.5757461138699487</v>
      </c>
      <c r="DB28275" s="29">
        <v>3.290297890170542</v>
      </c>
    </row>
    <row r="28276" spans="102:106" ht="20.100000000000001" customHeight="1" x14ac:dyDescent="0.2">
      <c r="CX28276" s="29">
        <v>28138</v>
      </c>
      <c r="CY28276" s="29">
        <v>1.6448579291717735</v>
      </c>
      <c r="CZ28276" s="29">
        <v>1.9599493303091815</v>
      </c>
      <c r="DA28276" s="29">
        <v>2.5757461168255822</v>
      </c>
      <c r="DB28276" s="29">
        <v>3.2902978983028328</v>
      </c>
    </row>
    <row r="28277" spans="102:106" ht="20.100000000000001" customHeight="1" x14ac:dyDescent="0.2">
      <c r="CX28277" s="29">
        <v>28139</v>
      </c>
      <c r="CY28277" s="29">
        <v>1.6448579290184027</v>
      </c>
      <c r="CZ28277" s="29">
        <v>1.9599493308303189</v>
      </c>
      <c r="DA28277" s="29">
        <v>2.5757461197826776</v>
      </c>
      <c r="DB28277" s="29">
        <v>3.2902979064341573</v>
      </c>
    </row>
    <row r="28278" spans="102:106" ht="20.100000000000001" customHeight="1" x14ac:dyDescent="0.2">
      <c r="CX28278" s="29">
        <v>28140</v>
      </c>
      <c r="CY28278" s="29">
        <v>1.6448579288670055</v>
      </c>
      <c r="CZ28278" s="29">
        <v>1.9599493313508456</v>
      </c>
      <c r="DA28278" s="29">
        <v>2.575746122739158</v>
      </c>
      <c r="DB28278" s="29">
        <v>3.2902979145659064</v>
      </c>
    </row>
    <row r="28279" spans="102:106" ht="20.100000000000001" customHeight="1" x14ac:dyDescent="0.2">
      <c r="CX28279" s="29">
        <v>28141</v>
      </c>
      <c r="CY28279" s="29">
        <v>1.6448579287140044</v>
      </c>
      <c r="CZ28279" s="29">
        <v>1.9599493318726195</v>
      </c>
      <c r="DA28279" s="29">
        <v>2.5757461256941583</v>
      </c>
      <c r="DB28279" s="29">
        <v>3.2902979226966265</v>
      </c>
    </row>
    <row r="28280" spans="102:106" ht="20.100000000000001" customHeight="1" x14ac:dyDescent="0.2">
      <c r="CX28280" s="29">
        <v>28142</v>
      </c>
      <c r="CY28280" s="29">
        <v>1.6448579285596217</v>
      </c>
      <c r="CZ28280" s="29">
        <v>1.9599493323927175</v>
      </c>
      <c r="DA28280" s="29">
        <v>2.5757461286504504</v>
      </c>
      <c r="DB28280" s="29">
        <v>3.2902979308267599</v>
      </c>
    </row>
    <row r="28281" spans="102:106" ht="20.100000000000001" customHeight="1" x14ac:dyDescent="0.2">
      <c r="CX28281" s="29">
        <v>28143</v>
      </c>
      <c r="CY28281" s="29">
        <v>1.6448579284078764</v>
      </c>
      <c r="CZ28281" s="29">
        <v>1.9599493329129964</v>
      </c>
      <c r="DA28281" s="29">
        <v>2.5757461316047432</v>
      </c>
      <c r="DB28281" s="29">
        <v>3.2902979389558014</v>
      </c>
    </row>
    <row r="28282" spans="102:106" ht="20.100000000000001" customHeight="1" x14ac:dyDescent="0.2">
      <c r="CX28282" s="29">
        <v>28144</v>
      </c>
      <c r="CY28282" s="29">
        <v>1.6448579282551921</v>
      </c>
      <c r="CZ28282" s="29">
        <v>1.9599493334337206</v>
      </c>
      <c r="DA28282" s="29">
        <v>2.5757461345610206</v>
      </c>
      <c r="DB28282" s="29">
        <v>3.2902979470851426</v>
      </c>
    </row>
    <row r="28283" spans="102:106" ht="20.100000000000001" customHeight="1" x14ac:dyDescent="0.2">
      <c r="CX28283" s="29">
        <v>28145</v>
      </c>
      <c r="CY28283" s="29">
        <v>1.6448579281017897</v>
      </c>
      <c r="CZ28283" s="29">
        <v>1.9599493339535599</v>
      </c>
      <c r="DA28283" s="29">
        <v>2.5757461375159929</v>
      </c>
      <c r="DB28283" s="29">
        <v>3.2902979552133282</v>
      </c>
    </row>
    <row r="28284" spans="102:106" ht="20.100000000000001" customHeight="1" x14ac:dyDescent="0.2">
      <c r="CX28284" s="29">
        <v>28146</v>
      </c>
      <c r="CY28284" s="29">
        <v>1.6448579279497904</v>
      </c>
      <c r="CZ28284" s="29">
        <v>1.959949334475966</v>
      </c>
      <c r="DA28284" s="29">
        <v>2.5757461404712179</v>
      </c>
      <c r="DB28284" s="29">
        <v>3.290297963340802</v>
      </c>
    </row>
    <row r="28285" spans="102:106" ht="20.100000000000001" customHeight="1" x14ac:dyDescent="0.2">
      <c r="CX28285" s="29">
        <v>28147</v>
      </c>
      <c r="CY28285" s="29">
        <v>1.6448579277975159</v>
      </c>
      <c r="CZ28285" s="29">
        <v>1.9599493349948265</v>
      </c>
      <c r="DA28285" s="29">
        <v>2.5757461434258304</v>
      </c>
      <c r="DB28285" s="29">
        <v>3.2902979714689566</v>
      </c>
    </row>
    <row r="28286" spans="102:106" ht="20.100000000000001" customHeight="1" x14ac:dyDescent="0.2">
      <c r="CX28286" s="29">
        <v>28148</v>
      </c>
      <c r="CY28286" s="29">
        <v>1.6448579276432878</v>
      </c>
      <c r="CZ28286" s="29">
        <v>1.9599493355151878</v>
      </c>
      <c r="DA28286" s="29">
        <v>2.5757461463789646</v>
      </c>
      <c r="DB28286" s="29">
        <v>3.2902979795953859</v>
      </c>
    </row>
    <row r="28287" spans="102:106" ht="20.100000000000001" customHeight="1" x14ac:dyDescent="0.2">
      <c r="CX28287" s="29">
        <v>28149</v>
      </c>
      <c r="CY28287" s="29">
        <v>1.6448579274911266</v>
      </c>
      <c r="CZ28287" s="29">
        <v>1.9599493360357187</v>
      </c>
      <c r="DA28287" s="29">
        <v>2.575746149333392</v>
      </c>
      <c r="DB28287" s="29">
        <v>3.2902979877214831</v>
      </c>
    </row>
    <row r="28288" spans="102:106" ht="20.100000000000001" customHeight="1" x14ac:dyDescent="0.2">
      <c r="CX28288" s="29">
        <v>28150</v>
      </c>
      <c r="CY28288" s="29">
        <v>1.6448579273393544</v>
      </c>
      <c r="CZ28288" s="29">
        <v>1.9599493365566836</v>
      </c>
      <c r="DA28288" s="29">
        <v>2.5757461522882465</v>
      </c>
      <c r="DB28288" s="29">
        <v>3.2902979958467409</v>
      </c>
    </row>
    <row r="28289" spans="102:106" ht="20.100000000000001" customHeight="1" x14ac:dyDescent="0.2">
      <c r="CX28289" s="29">
        <v>28151</v>
      </c>
      <c r="CY28289" s="29">
        <v>1.6448579271843924</v>
      </c>
      <c r="CZ28289" s="29">
        <v>1.9599493370783456</v>
      </c>
      <c r="DA28289" s="29">
        <v>2.57574615524145</v>
      </c>
      <c r="DB28289" s="29">
        <v>3.290298003971603</v>
      </c>
    </row>
    <row r="28290" spans="102:106" ht="20.100000000000001" customHeight="1" x14ac:dyDescent="0.2">
      <c r="CX28290" s="29">
        <v>28152</v>
      </c>
      <c r="CY28290" s="29">
        <v>1.6448579270321615</v>
      </c>
      <c r="CZ28290" s="29">
        <v>1.959949337597781</v>
      </c>
      <c r="DA28290" s="29">
        <v>2.5757461581945593</v>
      </c>
      <c r="DB28290" s="29">
        <v>3.2902980120955614</v>
      </c>
    </row>
    <row r="28291" spans="102:106" ht="20.100000000000001" customHeight="1" x14ac:dyDescent="0.2">
      <c r="CX28291" s="29">
        <v>28153</v>
      </c>
      <c r="CY28291" s="29">
        <v>1.6448579268790828</v>
      </c>
      <c r="CZ28291" s="29">
        <v>1.9599493381184401</v>
      </c>
      <c r="DA28291" s="29">
        <v>2.5757461611479235</v>
      </c>
      <c r="DB28291" s="29">
        <v>3.2902980202200096</v>
      </c>
    </row>
    <row r="28292" spans="102:106" ht="20.100000000000001" customHeight="1" x14ac:dyDescent="0.2">
      <c r="CX28292" s="29">
        <v>28154</v>
      </c>
      <c r="CY28292" s="29">
        <v>1.6448579267272783</v>
      </c>
      <c r="CZ28292" s="29">
        <v>1.959949338637399</v>
      </c>
      <c r="DA28292" s="29">
        <v>2.5757461641018882</v>
      </c>
      <c r="DB28292" s="29">
        <v>3.2902980283434906</v>
      </c>
    </row>
    <row r="28293" spans="102:106" ht="20.100000000000001" customHeight="1" x14ac:dyDescent="0.2">
      <c r="CX28293" s="29">
        <v>28155</v>
      </c>
      <c r="CY28293" s="29">
        <v>1.6448579265750682</v>
      </c>
      <c r="CZ28293" s="29">
        <v>1.95994933915811</v>
      </c>
      <c r="DA28293" s="29">
        <v>2.5757461670543735</v>
      </c>
      <c r="DB28293" s="29">
        <v>3.2902980364654981</v>
      </c>
    </row>
    <row r="28294" spans="102:106" ht="20.100000000000001" customHeight="1" x14ac:dyDescent="0.2">
      <c r="CX28294" s="29">
        <v>28156</v>
      </c>
      <c r="CY28294" s="29">
        <v>1.6448579264207741</v>
      </c>
      <c r="CZ28294" s="29">
        <v>1.9599493396776471</v>
      </c>
      <c r="DA28294" s="29">
        <v>2.5757461700069384</v>
      </c>
      <c r="DB28294" s="29">
        <v>3.2902980445874239</v>
      </c>
    </row>
    <row r="28295" spans="102:106" ht="20.100000000000001" customHeight="1" x14ac:dyDescent="0.2">
      <c r="CX28295" s="29">
        <v>28157</v>
      </c>
      <c r="CY28295" s="29">
        <v>1.6448579262703176</v>
      </c>
      <c r="CZ28295" s="29">
        <v>1.9599493401994634</v>
      </c>
      <c r="DA28295" s="29">
        <v>2.5757461729599296</v>
      </c>
      <c r="DB28295" s="29">
        <v>3.2902980527087609</v>
      </c>
    </row>
    <row r="28296" spans="102:106" ht="20.100000000000001" customHeight="1" x14ac:dyDescent="0.2">
      <c r="CX28296" s="29">
        <v>28158</v>
      </c>
      <c r="CY28296" s="29">
        <v>1.6448579261163188</v>
      </c>
      <c r="CZ28296" s="29">
        <v>1.9599493407190383</v>
      </c>
      <c r="DA28296" s="29">
        <v>2.5757461759112674</v>
      </c>
      <c r="DB28296" s="29">
        <v>3.2902980608299517</v>
      </c>
    </row>
    <row r="28297" spans="102:106" ht="20.100000000000001" customHeight="1" x14ac:dyDescent="0.2">
      <c r="CX28297" s="29">
        <v>28159</v>
      </c>
      <c r="CY28297" s="29">
        <v>1.6448579259627987</v>
      </c>
      <c r="CZ28297" s="29">
        <v>1.9599493412382301</v>
      </c>
      <c r="DA28297" s="29">
        <v>2.5757461788637239</v>
      </c>
      <c r="DB28297" s="29">
        <v>3.2902980689504884</v>
      </c>
    </row>
    <row r="28298" spans="102:106" ht="20.100000000000001" customHeight="1" x14ac:dyDescent="0.2">
      <c r="CX28298" s="29">
        <v>28160</v>
      </c>
      <c r="CY28298" s="29">
        <v>1.6448579258118796</v>
      </c>
      <c r="CZ28298" s="29">
        <v>1.9599493417588965</v>
      </c>
      <c r="DA28298" s="29">
        <v>2.5757461818152194</v>
      </c>
      <c r="DB28298" s="29">
        <v>3.2902980770698655</v>
      </c>
    </row>
    <row r="28299" spans="102:106" ht="20.100000000000001" customHeight="1" x14ac:dyDescent="0.2">
      <c r="CX28299" s="29">
        <v>28161</v>
      </c>
      <c r="CY28299" s="29">
        <v>1.6448579256580809</v>
      </c>
      <c r="CZ28299" s="29">
        <v>1.9599493422797063</v>
      </c>
      <c r="DA28299" s="29">
        <v>2.5757461847673127</v>
      </c>
      <c r="DB28299" s="29">
        <v>3.2902980851894728</v>
      </c>
    </row>
    <row r="28300" spans="102:106" ht="20.100000000000001" customHeight="1" x14ac:dyDescent="0.2">
      <c r="CX28300" s="29">
        <v>28162</v>
      </c>
      <c r="CY28300" s="29">
        <v>1.6448579255054248</v>
      </c>
      <c r="CZ28300" s="29">
        <v>1.9599493427993286</v>
      </c>
      <c r="DA28300" s="29">
        <v>2.5757461877191368</v>
      </c>
      <c r="DB28300" s="29">
        <v>3.2902980933078543</v>
      </c>
    </row>
    <row r="28301" spans="102:106" ht="20.100000000000001" customHeight="1" x14ac:dyDescent="0.2">
      <c r="CX28301" s="29">
        <v>28163</v>
      </c>
      <c r="CY28301" s="29">
        <v>1.6448579253541318</v>
      </c>
      <c r="CZ28301" s="29">
        <v>1.9599493433180255</v>
      </c>
      <c r="DA28301" s="29">
        <v>2.5757461906698245</v>
      </c>
      <c r="DB28301" s="29">
        <v>3.2902981014254529</v>
      </c>
    </row>
    <row r="28302" spans="102:106" ht="20.100000000000001" customHeight="1" x14ac:dyDescent="0.2">
      <c r="CX28302" s="29">
        <v>28164</v>
      </c>
      <c r="CY28302" s="29">
        <v>1.6448579252006224</v>
      </c>
      <c r="CZ28302" s="29">
        <v>1.9599493438392512</v>
      </c>
      <c r="DA28302" s="29">
        <v>2.5757461936209358</v>
      </c>
      <c r="DB28302" s="29">
        <v>3.2902981095436594</v>
      </c>
    </row>
    <row r="28303" spans="102:106" ht="20.100000000000001" customHeight="1" x14ac:dyDescent="0.2">
      <c r="CX28303" s="29">
        <v>28165</v>
      </c>
      <c r="CY28303" s="29">
        <v>1.6448579250489179</v>
      </c>
      <c r="CZ28303" s="29">
        <v>1.9599493443584834</v>
      </c>
      <c r="DA28303" s="29">
        <v>2.5757461965716022</v>
      </c>
      <c r="DB28303" s="29">
        <v>3.2902981176600665</v>
      </c>
    </row>
    <row r="28304" spans="102:106" ht="20.100000000000001" customHeight="1" x14ac:dyDescent="0.2">
      <c r="CX28304" s="29">
        <v>28166</v>
      </c>
      <c r="CY28304" s="29">
        <v>1.6448579248954385</v>
      </c>
      <c r="CZ28304" s="29">
        <v>1.9599493448791758</v>
      </c>
      <c r="DA28304" s="29">
        <v>2.5757461995221695</v>
      </c>
      <c r="DB28304" s="29">
        <v>3.2902981257770167</v>
      </c>
    </row>
    <row r="28305" spans="102:106" ht="20.100000000000001" customHeight="1" x14ac:dyDescent="0.2">
      <c r="CX28305" s="29">
        <v>28167</v>
      </c>
      <c r="CY28305" s="29">
        <v>1.6448579247442061</v>
      </c>
      <c r="CZ28305" s="29">
        <v>1.9599493453984014</v>
      </c>
      <c r="DA28305" s="29">
        <v>2.5757462024729851</v>
      </c>
      <c r="DB28305" s="29">
        <v>3.2902981338921022</v>
      </c>
    </row>
    <row r="28306" spans="102:106" ht="20.100000000000001" customHeight="1" x14ac:dyDescent="0.2">
      <c r="CX28306" s="29">
        <v>28168</v>
      </c>
      <c r="CY28306" s="29">
        <v>1.6448579245916402</v>
      </c>
      <c r="CZ28306" s="29">
        <v>1.9599493459180179</v>
      </c>
      <c r="DA28306" s="29">
        <v>2.5757462054231803</v>
      </c>
      <c r="DB28306" s="29">
        <v>3.2902981420076651</v>
      </c>
    </row>
    <row r="28307" spans="102:106" ht="20.100000000000001" customHeight="1" x14ac:dyDescent="0.2">
      <c r="CX28307" s="29">
        <v>28169</v>
      </c>
      <c r="CY28307" s="29">
        <v>1.6448579244379613</v>
      </c>
      <c r="CZ28307" s="29">
        <v>1.9599493464382891</v>
      </c>
      <c r="DA28307" s="29">
        <v>2.5757462083731011</v>
      </c>
      <c r="DB28307" s="29">
        <v>3.2902981501222461</v>
      </c>
    </row>
    <row r="28308" spans="102:106" ht="20.100000000000001" customHeight="1" x14ac:dyDescent="0.2">
      <c r="CX28308" s="29">
        <v>28170</v>
      </c>
      <c r="CY28308" s="29">
        <v>1.6448579242852914</v>
      </c>
      <c r="CZ28308" s="29">
        <v>1.9599493469578828</v>
      </c>
      <c r="DA28308" s="29">
        <v>2.5757462113230942</v>
      </c>
      <c r="DB28308" s="29">
        <v>3.2902981582353394</v>
      </c>
    </row>
    <row r="28309" spans="102:106" ht="20.100000000000001" customHeight="1" x14ac:dyDescent="0.2">
      <c r="CX28309" s="29">
        <v>28171</v>
      </c>
      <c r="CY28309" s="29">
        <v>1.6448579241319505</v>
      </c>
      <c r="CZ28309" s="29">
        <v>1.9599493474770617</v>
      </c>
      <c r="DA28309" s="29">
        <v>2.5757462142722893</v>
      </c>
      <c r="DB28309" s="29">
        <v>3.290298166349285</v>
      </c>
    </row>
    <row r="28310" spans="102:106" ht="20.100000000000001" customHeight="1" x14ac:dyDescent="0.2">
      <c r="CX28310" s="29">
        <v>28172</v>
      </c>
      <c r="CY28310" s="29">
        <v>1.6448579239800598</v>
      </c>
      <c r="CZ28310" s="29">
        <v>1.9599493479960892</v>
      </c>
      <c r="DA28310" s="29">
        <v>2.575746217221035</v>
      </c>
      <c r="DB28310" s="29">
        <v>3.2902981744626247</v>
      </c>
    </row>
    <row r="28311" spans="102:106" ht="20.100000000000001" customHeight="1" x14ac:dyDescent="0.2">
      <c r="CX28311" s="29">
        <v>28173</v>
      </c>
      <c r="CY28311" s="29">
        <v>1.6448579238279393</v>
      </c>
      <c r="CZ28311" s="29">
        <v>1.9599493485168233</v>
      </c>
      <c r="DA28311" s="29">
        <v>2.5757462201708896</v>
      </c>
      <c r="DB28311" s="29">
        <v>3.2902981825748516</v>
      </c>
    </row>
    <row r="28312" spans="102:106" ht="20.100000000000001" customHeight="1" x14ac:dyDescent="0.2">
      <c r="CX28312" s="29">
        <v>28174</v>
      </c>
      <c r="CY28312" s="29">
        <v>1.6448579236758099</v>
      </c>
      <c r="CZ28312" s="29">
        <v>1.9599493490363369</v>
      </c>
      <c r="DA28312" s="29">
        <v>2.5757462231197699</v>
      </c>
      <c r="DB28312" s="29">
        <v>3.2902981906864062</v>
      </c>
    </row>
    <row r="28313" spans="102:106" ht="20.100000000000001" customHeight="1" x14ac:dyDescent="0.2">
      <c r="CX28313" s="29">
        <v>28175</v>
      </c>
      <c r="CY28313" s="29">
        <v>1.6448579235238918</v>
      </c>
      <c r="CZ28313" s="29">
        <v>1.9599493495548919</v>
      </c>
      <c r="DA28313" s="29">
        <v>2.5757462260680235</v>
      </c>
      <c r="DB28313" s="29">
        <v>3.2902981987977298</v>
      </c>
    </row>
    <row r="28314" spans="102:106" ht="20.100000000000001" customHeight="1" x14ac:dyDescent="0.2">
      <c r="CX28314" s="29">
        <v>28176</v>
      </c>
      <c r="CY28314" s="29">
        <v>1.644857923370505</v>
      </c>
      <c r="CZ28314" s="29">
        <v>1.9599493500743477</v>
      </c>
      <c r="DA28314" s="29">
        <v>2.5757462290172088</v>
      </c>
      <c r="DB28314" s="29">
        <v>3.2902982069073654</v>
      </c>
    </row>
    <row r="28315" spans="102:106" ht="20.100000000000001" customHeight="1" x14ac:dyDescent="0.2">
      <c r="CX28315" s="29">
        <v>28177</v>
      </c>
      <c r="CY28315" s="29">
        <v>1.6448579232177707</v>
      </c>
      <c r="CZ28315" s="29">
        <v>1.9599493505949668</v>
      </c>
      <c r="DA28315" s="29">
        <v>2.5757462319652444</v>
      </c>
      <c r="DB28315" s="29">
        <v>3.290298215017653</v>
      </c>
    </row>
    <row r="28316" spans="102:106" ht="20.100000000000001" customHeight="1" x14ac:dyDescent="0.2">
      <c r="CX28316" s="29">
        <v>28178</v>
      </c>
      <c r="CY28316" s="29">
        <v>1.6448579230659099</v>
      </c>
      <c r="CZ28316" s="29">
        <v>1.9599493511138206</v>
      </c>
      <c r="DA28316" s="29">
        <v>2.5757462349136877</v>
      </c>
      <c r="DB28316" s="29">
        <v>3.2902982231271349</v>
      </c>
    </row>
    <row r="28317" spans="102:106" ht="20.100000000000001" customHeight="1" x14ac:dyDescent="0.2">
      <c r="CX28317" s="29">
        <v>28179</v>
      </c>
      <c r="CY28317" s="29">
        <v>1.6448579229132414</v>
      </c>
      <c r="CZ28317" s="29">
        <v>1.9599493516327682</v>
      </c>
      <c r="DA28317" s="29">
        <v>2.5757462378604581</v>
      </c>
      <c r="DB28317" s="29">
        <v>3.2902982312362519</v>
      </c>
    </row>
    <row r="28318" spans="102:106" ht="20.100000000000001" customHeight="1" x14ac:dyDescent="0.2">
      <c r="CX28318" s="29">
        <v>28180</v>
      </c>
      <c r="CY28318" s="29">
        <v>1.6448579227618882</v>
      </c>
      <c r="CZ28318" s="29">
        <v>1.9599493521520717</v>
      </c>
      <c r="DA28318" s="29">
        <v>2.5757462408083294</v>
      </c>
      <c r="DB28318" s="29">
        <v>3.2902982393435458</v>
      </c>
    </row>
    <row r="28319" spans="102:106" ht="20.100000000000001" customHeight="1" x14ac:dyDescent="0.2">
      <c r="CX28319" s="29">
        <v>28181</v>
      </c>
      <c r="CY28319" s="29">
        <v>1.6448579226082667</v>
      </c>
      <c r="CZ28319" s="29">
        <v>1.9599493526719944</v>
      </c>
      <c r="DA28319" s="29">
        <v>2.5757462437564311</v>
      </c>
      <c r="DB28319" s="29">
        <v>3.2902982474513571</v>
      </c>
    </row>
    <row r="28320" spans="102:106" ht="20.100000000000001" customHeight="1" x14ac:dyDescent="0.2">
      <c r="CX28320" s="29">
        <v>28182</v>
      </c>
      <c r="CY28320" s="29">
        <v>1.6448579224564006</v>
      </c>
      <c r="CZ28320" s="29">
        <v>1.9599493531912031</v>
      </c>
      <c r="DA28320" s="29">
        <v>2.5757462467038965</v>
      </c>
      <c r="DB28320" s="29">
        <v>3.2902982555591782</v>
      </c>
    </row>
    <row r="28321" spans="102:106" ht="20.100000000000001" customHeight="1" x14ac:dyDescent="0.2">
      <c r="CX28321" s="29">
        <v>28183</v>
      </c>
      <c r="CY28321" s="29">
        <v>1.6448579223046091</v>
      </c>
      <c r="CZ28321" s="29">
        <v>1.9599493537099606</v>
      </c>
      <c r="DA28321" s="29">
        <v>2.5757462496510692</v>
      </c>
      <c r="DB28321" s="29">
        <v>3.2902982636655493</v>
      </c>
    </row>
    <row r="28322" spans="102:106" ht="20.100000000000001" customHeight="1" x14ac:dyDescent="0.2">
      <c r="CX28322" s="29">
        <v>28184</v>
      </c>
      <c r="CY28322" s="29">
        <v>1.6448579221512112</v>
      </c>
      <c r="CZ28322" s="29">
        <v>1.9599493542285296</v>
      </c>
      <c r="DA28322" s="29">
        <v>2.5757462525970816</v>
      </c>
      <c r="DB28322" s="29">
        <v>3.2902982717709115</v>
      </c>
    </row>
    <row r="28323" spans="102:106" ht="20.100000000000001" customHeight="1" x14ac:dyDescent="0.2">
      <c r="CX28323" s="29">
        <v>28185</v>
      </c>
      <c r="CY28323" s="29">
        <v>1.6448579219983288</v>
      </c>
      <c r="CZ28323" s="29">
        <v>1.9599493547487683</v>
      </c>
      <c r="DA28323" s="29">
        <v>2.5757462555434922</v>
      </c>
      <c r="DB28323" s="29">
        <v>3.290298279876656</v>
      </c>
    </row>
    <row r="28324" spans="102:106" ht="20.100000000000001" customHeight="1" x14ac:dyDescent="0.2">
      <c r="CX28324" s="29">
        <v>28186</v>
      </c>
      <c r="CY28324" s="29">
        <v>1.6448579218461823</v>
      </c>
      <c r="CZ28324" s="29">
        <v>1.9599493552677481</v>
      </c>
      <c r="DA28324" s="29">
        <v>2.5757462584906463</v>
      </c>
      <c r="DB28324" s="29">
        <v>3.2902982879813232</v>
      </c>
    </row>
    <row r="28325" spans="102:106" ht="20.100000000000001" customHeight="1" x14ac:dyDescent="0.2">
      <c r="CX28325" s="29">
        <v>28187</v>
      </c>
      <c r="CY28325" s="29">
        <v>1.6448579216949919</v>
      </c>
      <c r="CZ28325" s="29">
        <v>1.9599493557857306</v>
      </c>
      <c r="DA28325" s="29">
        <v>2.575746261436461</v>
      </c>
      <c r="DB28325" s="29">
        <v>3.290298296085354</v>
      </c>
    </row>
    <row r="28326" spans="102:106" ht="20.100000000000001" customHeight="1" x14ac:dyDescent="0.2">
      <c r="CX28326" s="29">
        <v>28188</v>
      </c>
      <c r="CY28326" s="29">
        <v>1.6448579215430763</v>
      </c>
      <c r="CZ28326" s="29">
        <v>1.9599493563061716</v>
      </c>
      <c r="DA28326" s="29">
        <v>2.575746264382496</v>
      </c>
      <c r="DB28326" s="29">
        <v>3.2902983041891898</v>
      </c>
    </row>
    <row r="28327" spans="102:106" ht="20.100000000000001" customHeight="1" x14ac:dyDescent="0.2">
      <c r="CX28327" s="29">
        <v>28189</v>
      </c>
      <c r="CY28327" s="29">
        <v>1.6448579213887533</v>
      </c>
      <c r="CZ28327" s="29">
        <v>1.9599493568245452</v>
      </c>
      <c r="DA28327" s="29">
        <v>2.575746267329095</v>
      </c>
      <c r="DB28327" s="29">
        <v>3.2902983122923217</v>
      </c>
    </row>
    <row r="28328" spans="102:106" ht="20.100000000000001" customHeight="1" x14ac:dyDescent="0.2">
      <c r="CX28328" s="29">
        <v>28190</v>
      </c>
      <c r="CY28328" s="29">
        <v>1.6448579212379502</v>
      </c>
      <c r="CZ28328" s="29">
        <v>1.9599493573427087</v>
      </c>
      <c r="DA28328" s="29">
        <v>2.575746270274176</v>
      </c>
      <c r="DB28328" s="29">
        <v>3.2902983203951885</v>
      </c>
    </row>
    <row r="28329" spans="102:106" ht="20.100000000000001" customHeight="1" x14ac:dyDescent="0.2">
      <c r="CX28329" s="29">
        <v>28191</v>
      </c>
      <c r="CY28329" s="29">
        <v>1.6448579210851801</v>
      </c>
      <c r="CZ28329" s="29">
        <v>1.9599493578625224</v>
      </c>
      <c r="DA28329" s="29">
        <v>2.5757462732192966</v>
      </c>
      <c r="DB28329" s="29">
        <v>3.2902983284963323</v>
      </c>
    </row>
    <row r="28330" spans="102:106" ht="20.100000000000001" customHeight="1" x14ac:dyDescent="0.2">
      <c r="CX28330" s="29">
        <v>28192</v>
      </c>
      <c r="CY28330" s="29">
        <v>1.6448579209325662</v>
      </c>
      <c r="CZ28330" s="29">
        <v>1.9599493583810557</v>
      </c>
      <c r="DA28330" s="29">
        <v>2.5757462761648036</v>
      </c>
      <c r="DB28330" s="29">
        <v>3.2902983365980938</v>
      </c>
    </row>
    <row r="28331" spans="102:106" ht="20.100000000000001" customHeight="1" x14ac:dyDescent="0.2">
      <c r="CX28331" s="29">
        <v>28193</v>
      </c>
      <c r="CY28331" s="29">
        <v>1.6448579207803282</v>
      </c>
      <c r="CZ28331" s="29">
        <v>1.9599493589001669</v>
      </c>
      <c r="DA28331" s="29">
        <v>2.575746279109826</v>
      </c>
      <c r="DB28331" s="29">
        <v>3.2902983446990128</v>
      </c>
    </row>
    <row r="28332" spans="102:106" ht="20.100000000000001" customHeight="1" x14ac:dyDescent="0.2">
      <c r="CX28332" s="29">
        <v>28194</v>
      </c>
      <c r="CY28332" s="29">
        <v>1.6448579206286866</v>
      </c>
      <c r="CZ28332" s="29">
        <v>1.9599493594185222</v>
      </c>
      <c r="DA28332" s="29">
        <v>2.5757462820547099</v>
      </c>
      <c r="DB28332" s="29">
        <v>3.2902983527985796</v>
      </c>
    </row>
    <row r="28333" spans="102:106" ht="20.100000000000001" customHeight="1" x14ac:dyDescent="0.2">
      <c r="CX28333" s="29">
        <v>28195</v>
      </c>
      <c r="CY28333" s="29">
        <v>1.6448579204759586</v>
      </c>
      <c r="CZ28333" s="29">
        <v>1.9599493599379811</v>
      </c>
      <c r="DA28333" s="29">
        <v>2.5757462849985848</v>
      </c>
      <c r="DB28333" s="29">
        <v>3.2902983608981846</v>
      </c>
    </row>
    <row r="28334" spans="102:106" ht="20.100000000000001" customHeight="1" x14ac:dyDescent="0.2">
      <c r="CX28334" s="29">
        <v>28196</v>
      </c>
      <c r="CY28334" s="29">
        <v>1.6448579203242677</v>
      </c>
      <c r="CZ28334" s="29">
        <v>1.9599493604556122</v>
      </c>
      <c r="DA28334" s="29">
        <v>2.57574628794301</v>
      </c>
      <c r="DB28334" s="29">
        <v>3.2902983689973193</v>
      </c>
    </row>
    <row r="28335" spans="102:106" ht="20.100000000000001" customHeight="1" x14ac:dyDescent="0.2">
      <c r="CX28335" s="29">
        <v>28197</v>
      </c>
      <c r="CY28335" s="29">
        <v>1.6448579201719307</v>
      </c>
      <c r="CZ28335" s="29">
        <v>1.959949360974871</v>
      </c>
      <c r="DA28335" s="29">
        <v>2.5757462908871163</v>
      </c>
      <c r="DB28335" s="29">
        <v>3.290298377096422</v>
      </c>
    </row>
    <row r="28336" spans="102:106" ht="20.100000000000001" customHeight="1" x14ac:dyDescent="0.2">
      <c r="CX28336" s="29">
        <v>28198</v>
      </c>
      <c r="CY28336" s="29">
        <v>1.6448579200191682</v>
      </c>
      <c r="CZ28336" s="29">
        <v>1.9599493614928267</v>
      </c>
      <c r="DA28336" s="29">
        <v>2.5757462938312479</v>
      </c>
      <c r="DB28336" s="29">
        <v>3.2902983851940339</v>
      </c>
    </row>
    <row r="28337" spans="102:106" ht="20.100000000000001" customHeight="1" x14ac:dyDescent="0.2">
      <c r="CX28337" s="29">
        <v>28199</v>
      </c>
      <c r="CY28337" s="29">
        <v>1.6448579198681033</v>
      </c>
      <c r="CZ28337" s="29">
        <v>1.9599493620129353</v>
      </c>
      <c r="DA28337" s="29">
        <v>2.5757462967745348</v>
      </c>
      <c r="DB28337" s="29">
        <v>3.2902983932905951</v>
      </c>
    </row>
    <row r="28338" spans="102:106" ht="20.100000000000001" customHeight="1" x14ac:dyDescent="0.2">
      <c r="CX28338" s="29">
        <v>28200</v>
      </c>
      <c r="CY28338" s="29">
        <v>1.6448579197151494</v>
      </c>
      <c r="CZ28338" s="29">
        <v>1.9599493625306685</v>
      </c>
      <c r="DA28338" s="29">
        <v>2.5757462997185367</v>
      </c>
      <c r="DB28338" s="29">
        <v>3.290298401388446</v>
      </c>
    </row>
    <row r="28339" spans="102:106" ht="20.100000000000001" customHeight="1" x14ac:dyDescent="0.2">
      <c r="CX28339" s="29">
        <v>28201</v>
      </c>
      <c r="CY28339" s="29">
        <v>1.6448579195624302</v>
      </c>
      <c r="CZ28339" s="29">
        <v>1.9599493630494815</v>
      </c>
      <c r="DA28339" s="29">
        <v>2.5757463026611691</v>
      </c>
      <c r="DB28339" s="29">
        <v>3.2902984094842247</v>
      </c>
    </row>
    <row r="28340" spans="102:106" ht="20.100000000000001" customHeight="1" x14ac:dyDescent="0.2">
      <c r="CX28340" s="29">
        <v>28202</v>
      </c>
      <c r="CY28340" s="29">
        <v>1.6448579194101656</v>
      </c>
      <c r="CZ28340" s="29">
        <v>1.9599493635680407</v>
      </c>
      <c r="DA28340" s="29">
        <v>2.5757463056052048</v>
      </c>
      <c r="DB28340" s="29">
        <v>3.2902984175793235</v>
      </c>
    </row>
    <row r="28341" spans="102:106" ht="20.100000000000001" customHeight="1" x14ac:dyDescent="0.2">
      <c r="CX28341" s="29">
        <v>28203</v>
      </c>
      <c r="CY28341" s="29">
        <v>1.6448579192585757</v>
      </c>
      <c r="CZ28341" s="29">
        <v>1.9599493640866079</v>
      </c>
      <c r="DA28341" s="29">
        <v>2.5757463085473447</v>
      </c>
      <c r="DB28341" s="29">
        <v>3.290298425675132</v>
      </c>
    </row>
    <row r="28342" spans="102:106" ht="20.100000000000001" customHeight="1" x14ac:dyDescent="0.2">
      <c r="CX28342" s="29">
        <v>28204</v>
      </c>
      <c r="CY28342" s="29">
        <v>1.6448579191059776</v>
      </c>
      <c r="CZ28342" s="29">
        <v>1.9599493646038473</v>
      </c>
      <c r="DA28342" s="29">
        <v>2.5757463114903634</v>
      </c>
      <c r="DB28342" s="29">
        <v>3.2902984337692378</v>
      </c>
    </row>
    <row r="28343" spans="102:106" ht="20.100000000000001" customHeight="1" x14ac:dyDescent="0.2">
      <c r="CX28343" s="29">
        <v>28205</v>
      </c>
      <c r="CY28343" s="29">
        <v>1.6448579189544938</v>
      </c>
      <c r="CZ28343" s="29">
        <v>1.9599493651232167</v>
      </c>
      <c r="DA28343" s="29">
        <v>2.5757463144333901</v>
      </c>
      <c r="DB28343" s="29">
        <v>3.2902984418630328</v>
      </c>
    </row>
    <row r="28344" spans="102:106" ht="20.100000000000001" customHeight="1" x14ac:dyDescent="0.2">
      <c r="CX28344" s="29">
        <v>28206</v>
      </c>
      <c r="CY28344" s="29">
        <v>1.6448579188024415</v>
      </c>
      <c r="CZ28344" s="29">
        <v>1.9599493656417828</v>
      </c>
      <c r="DA28344" s="29">
        <v>2.5757463173743385</v>
      </c>
      <c r="DB28344" s="29">
        <v>3.2902984499560053</v>
      </c>
    </row>
    <row r="28345" spans="102:106" ht="20.100000000000001" customHeight="1" x14ac:dyDescent="0.2">
      <c r="CX28345" s="29">
        <v>28207</v>
      </c>
      <c r="CY28345" s="29">
        <v>1.6448579186500403</v>
      </c>
      <c r="CZ28345" s="29">
        <v>1.959949366159808</v>
      </c>
      <c r="DA28345" s="29">
        <v>2.5757463203171991</v>
      </c>
      <c r="DB28345" s="29">
        <v>3.2902984580485959</v>
      </c>
    </row>
    <row r="28346" spans="102:106" ht="20.100000000000001" customHeight="1" x14ac:dyDescent="0.2">
      <c r="CX28346" s="29">
        <v>28208</v>
      </c>
      <c r="CY28346" s="29">
        <v>1.6448579184975101</v>
      </c>
      <c r="CZ28346" s="29">
        <v>1.9599493666775545</v>
      </c>
      <c r="DA28346" s="29">
        <v>2.5757463232586715</v>
      </c>
      <c r="DB28346" s="29">
        <v>3.2902984661412442</v>
      </c>
    </row>
    <row r="28347" spans="102:106" ht="20.100000000000001" customHeight="1" x14ac:dyDescent="0.2">
      <c r="CX28347" s="29">
        <v>28209</v>
      </c>
      <c r="CY28347" s="29">
        <v>1.6448579183450709</v>
      </c>
      <c r="CZ28347" s="29">
        <v>1.9599493671968811</v>
      </c>
      <c r="DA28347" s="29">
        <v>2.5757463262003131</v>
      </c>
      <c r="DB28347" s="29">
        <v>3.2902984742324888</v>
      </c>
    </row>
    <row r="28348" spans="102:106" ht="20.100000000000001" customHeight="1" x14ac:dyDescent="0.2">
      <c r="CX28348" s="29">
        <v>28210</v>
      </c>
      <c r="CY28348" s="29">
        <v>1.6448579181929426</v>
      </c>
      <c r="CZ28348" s="29">
        <v>1.9599493677148556</v>
      </c>
      <c r="DA28348" s="29">
        <v>2.5757463291424707</v>
      </c>
      <c r="DB28348" s="29">
        <v>3.2902984823237196</v>
      </c>
    </row>
    <row r="28349" spans="102:106" ht="20.100000000000001" customHeight="1" x14ac:dyDescent="0.2">
      <c r="CX28349" s="29">
        <v>28211</v>
      </c>
      <c r="CY28349" s="29">
        <v>1.6448579180413452</v>
      </c>
      <c r="CZ28349" s="29">
        <v>1.9599493682333371</v>
      </c>
      <c r="DA28349" s="29">
        <v>2.5757463320830563</v>
      </c>
      <c r="DB28349" s="29">
        <v>3.2902984904144259</v>
      </c>
    </row>
    <row r="28350" spans="102:106" ht="20.100000000000001" customHeight="1" x14ac:dyDescent="0.2">
      <c r="CX28350" s="29">
        <v>28212</v>
      </c>
      <c r="CY28350" s="29">
        <v>1.6448579178904983</v>
      </c>
      <c r="CZ28350" s="29">
        <v>1.9599493687509899</v>
      </c>
      <c r="DA28350" s="29">
        <v>2.5757463350236303</v>
      </c>
      <c r="DB28350" s="29">
        <v>3.2902984985031449</v>
      </c>
    </row>
    <row r="28351" spans="102:106" ht="20.100000000000001" customHeight="1" x14ac:dyDescent="0.2">
      <c r="CX28351" s="29">
        <v>28213</v>
      </c>
      <c r="CY28351" s="29">
        <v>1.6448579177368139</v>
      </c>
      <c r="CZ28351" s="29">
        <v>1.9599493692696737</v>
      </c>
      <c r="DA28351" s="29">
        <v>2.5757463379645356</v>
      </c>
      <c r="DB28351" s="29">
        <v>3.2902985065931705</v>
      </c>
    </row>
    <row r="28352" spans="102:106" ht="20.100000000000001" customHeight="1" x14ac:dyDescent="0.2">
      <c r="CX28352" s="29">
        <v>28214</v>
      </c>
      <c r="CY28352" s="29">
        <v>1.6448579175843194</v>
      </c>
      <c r="CZ28352" s="29">
        <v>1.9599493697864545</v>
      </c>
      <c r="DA28352" s="29">
        <v>2.5757463409049026</v>
      </c>
      <c r="DB28352" s="29">
        <v>3.2902985146820893</v>
      </c>
    </row>
    <row r="28353" spans="102:106" ht="20.100000000000001" customHeight="1" x14ac:dyDescent="0.2">
      <c r="CX28353" s="29">
        <v>28215</v>
      </c>
      <c r="CY28353" s="29">
        <v>1.6448579174332352</v>
      </c>
      <c r="CZ28353" s="29">
        <v>1.9599493703047906</v>
      </c>
      <c r="DA28353" s="29">
        <v>2.5757463438462902</v>
      </c>
      <c r="DB28353" s="29">
        <v>3.2902985227703394</v>
      </c>
    </row>
    <row r="28354" spans="102:106" ht="20.100000000000001" customHeight="1" x14ac:dyDescent="0.2">
      <c r="CX28354" s="29">
        <v>28216</v>
      </c>
      <c r="CY28354" s="29">
        <v>1.6448579172818765</v>
      </c>
      <c r="CZ28354" s="29">
        <v>1.9599493708233451</v>
      </c>
      <c r="DA28354" s="29">
        <v>2.575746346785396</v>
      </c>
      <c r="DB28354" s="29">
        <v>3.2902985308574104</v>
      </c>
    </row>
    <row r="28355" spans="102:106" ht="20.100000000000001" customHeight="1" x14ac:dyDescent="0.2">
      <c r="CX28355" s="29">
        <v>28217</v>
      </c>
      <c r="CY28355" s="29">
        <v>1.6448579171285591</v>
      </c>
      <c r="CZ28355" s="29">
        <v>1.9599493713407825</v>
      </c>
      <c r="DA28355" s="29">
        <v>2.5757463497249953</v>
      </c>
      <c r="DB28355" s="29">
        <v>3.2902985389446924</v>
      </c>
    </row>
    <row r="28356" spans="102:106" ht="20.100000000000001" customHeight="1" x14ac:dyDescent="0.2">
      <c r="CX28356" s="29">
        <v>28218</v>
      </c>
      <c r="CY28356" s="29">
        <v>1.6448579169773105</v>
      </c>
      <c r="CZ28356" s="29">
        <v>1.9599493718589625</v>
      </c>
      <c r="DA28356" s="29">
        <v>2.5757463526654316</v>
      </c>
      <c r="DB28356" s="29">
        <v>3.2902985470307229</v>
      </c>
    </row>
    <row r="28357" spans="102:106" ht="20.100000000000001" customHeight="1" x14ac:dyDescent="0.2">
      <c r="CX28357" s="29">
        <v>28219</v>
      </c>
      <c r="CY28357" s="29">
        <v>1.6448579168245423</v>
      </c>
      <c r="CZ28357" s="29">
        <v>1.9599493723765484</v>
      </c>
      <c r="DA28357" s="29">
        <v>2.5757463556046178</v>
      </c>
      <c r="DB28357" s="29">
        <v>3.2902985551159407</v>
      </c>
    </row>
    <row r="28358" spans="102:106" ht="20.100000000000001" customHeight="1" x14ac:dyDescent="0.2">
      <c r="CX28358" s="29">
        <v>28220</v>
      </c>
      <c r="CY28358" s="29">
        <v>1.6448579166742834</v>
      </c>
      <c r="CZ28358" s="29">
        <v>1.9599493728938018</v>
      </c>
      <c r="DA28358" s="29">
        <v>2.5757463585441145</v>
      </c>
      <c r="DB28358" s="29">
        <v>3.2902985632017372</v>
      </c>
    </row>
    <row r="28359" spans="102:106" ht="20.100000000000001" customHeight="1" x14ac:dyDescent="0.2">
      <c r="CX28359" s="29">
        <v>28221</v>
      </c>
      <c r="CY28359" s="29">
        <v>1.6448579165210393</v>
      </c>
      <c r="CZ28359" s="29">
        <v>1.959949373412583</v>
      </c>
      <c r="DA28359" s="29">
        <v>2.575746361483048</v>
      </c>
      <c r="DB28359" s="29">
        <v>3.2902985712866486</v>
      </c>
    </row>
    <row r="28360" spans="102:106" ht="20.100000000000001" customHeight="1" x14ac:dyDescent="0.2">
      <c r="CX28360" s="29">
        <v>28222</v>
      </c>
      <c r="CY28360" s="29">
        <v>1.6448579163688386</v>
      </c>
      <c r="CZ28360" s="29">
        <v>1.9599493739299574</v>
      </c>
      <c r="DA28360" s="29">
        <v>2.5757463644229803</v>
      </c>
      <c r="DB28360" s="29">
        <v>3.2902985793711141</v>
      </c>
    </row>
    <row r="28361" spans="102:106" ht="20.100000000000001" customHeight="1" x14ac:dyDescent="0.2">
      <c r="CX28361" s="29">
        <v>28223</v>
      </c>
      <c r="CY28361" s="29">
        <v>1.6448579162179007</v>
      </c>
      <c r="CZ28361" s="29">
        <v>1.9599493744477843</v>
      </c>
      <c r="DA28361" s="29">
        <v>2.575746367360606</v>
      </c>
      <c r="DB28361" s="29">
        <v>3.2902985874546227</v>
      </c>
    </row>
    <row r="28362" spans="102:106" ht="20.100000000000001" customHeight="1" x14ac:dyDescent="0.2">
      <c r="CX28362" s="29">
        <v>28224</v>
      </c>
      <c r="CY28362" s="29">
        <v>1.6448579160646366</v>
      </c>
      <c r="CZ28362" s="29">
        <v>1.9599493749647272</v>
      </c>
      <c r="DA28362" s="29">
        <v>2.575746370299917</v>
      </c>
      <c r="DB28362" s="29">
        <v>3.2902985955366599</v>
      </c>
    </row>
    <row r="28363" spans="102:106" ht="20.100000000000001" customHeight="1" x14ac:dyDescent="0.2">
      <c r="CX28363" s="29">
        <v>28225</v>
      </c>
      <c r="CY28363" s="29">
        <v>1.644857915913075</v>
      </c>
      <c r="CZ28363" s="29">
        <v>1.9599493754826462</v>
      </c>
      <c r="DA28363" s="29">
        <v>2.5757463732376089</v>
      </c>
      <c r="DB28363" s="29">
        <v>3.2902986036195707</v>
      </c>
    </row>
    <row r="28364" spans="102:106" ht="20.100000000000001" customHeight="1" x14ac:dyDescent="0.2">
      <c r="CX28364" s="29">
        <v>28226</v>
      </c>
      <c r="CY28364" s="29">
        <v>1.6448579157615302</v>
      </c>
      <c r="CZ28364" s="29">
        <v>1.9599493760002047</v>
      </c>
      <c r="DA28364" s="29">
        <v>2.575746376176459</v>
      </c>
      <c r="DB28364" s="29">
        <v>3.2902986117009374</v>
      </c>
    </row>
    <row r="28365" spans="102:106" ht="20.100000000000001" customHeight="1" x14ac:dyDescent="0.2">
      <c r="CX28365" s="29">
        <v>28227</v>
      </c>
      <c r="CY28365" s="29">
        <v>1.6448579156102219</v>
      </c>
      <c r="CZ28365" s="29">
        <v>1.9599493765192622</v>
      </c>
      <c r="DA28365" s="29">
        <v>2.5757463791143764</v>
      </c>
      <c r="DB28365" s="29">
        <v>3.2902986197821518</v>
      </c>
    </row>
    <row r="28366" spans="102:106" ht="20.100000000000001" customHeight="1" x14ac:dyDescent="0.2">
      <c r="CX28366" s="29">
        <v>28228</v>
      </c>
      <c r="CY28366" s="29">
        <v>1.6448579154574647</v>
      </c>
      <c r="CZ28366" s="29">
        <v>1.9599493770368832</v>
      </c>
      <c r="DA28366" s="29">
        <v>2.5757463820517073</v>
      </c>
      <c r="DB28366" s="29">
        <v>3.2902986278636512</v>
      </c>
    </row>
    <row r="28367" spans="102:106" ht="20.100000000000001" customHeight="1" x14ac:dyDescent="0.2">
      <c r="CX28367" s="29">
        <v>28229</v>
      </c>
      <c r="CY28367" s="29">
        <v>1.6448579153053828</v>
      </c>
      <c r="CZ28367" s="29">
        <v>1.9599493775533294</v>
      </c>
      <c r="DA28367" s="29">
        <v>2.5757463849887938</v>
      </c>
      <c r="DB28367" s="29">
        <v>3.2902986359430217</v>
      </c>
    </row>
    <row r="28368" spans="102:106" ht="20.100000000000001" customHeight="1" x14ac:dyDescent="0.2">
      <c r="CX28368" s="29">
        <v>28230</v>
      </c>
      <c r="CY28368" s="29">
        <v>1.644857915154196</v>
      </c>
      <c r="CZ28368" s="29">
        <v>1.9599493780704609</v>
      </c>
      <c r="DA28368" s="29">
        <v>2.5757463879259799</v>
      </c>
      <c r="DB28368" s="29">
        <v>3.2902986440226059</v>
      </c>
    </row>
    <row r="28369" spans="102:106" ht="20.100000000000001" customHeight="1" x14ac:dyDescent="0.2">
      <c r="CX28369" s="29">
        <v>28231</v>
      </c>
      <c r="CY28369" s="29">
        <v>1.6448579150022182</v>
      </c>
      <c r="CZ28369" s="29">
        <v>1.9599493785885385</v>
      </c>
      <c r="DA28369" s="29">
        <v>2.5757463908636091</v>
      </c>
      <c r="DB28369" s="29">
        <v>3.2902986521018884</v>
      </c>
    </row>
    <row r="28370" spans="102:106" ht="20.100000000000001" customHeight="1" x14ac:dyDescent="0.2">
      <c r="CX28370" s="29">
        <v>28232</v>
      </c>
      <c r="CY28370" s="29">
        <v>1.6448579148496689</v>
      </c>
      <c r="CZ28370" s="29">
        <v>1.9599493791062252</v>
      </c>
      <c r="DA28370" s="29">
        <v>2.5757463937995921</v>
      </c>
      <c r="DB28370" s="29">
        <v>3.2902986601803588</v>
      </c>
    </row>
    <row r="28371" spans="102:106" ht="20.100000000000001" customHeight="1" x14ac:dyDescent="0.2">
      <c r="CX28371" s="29">
        <v>28233</v>
      </c>
      <c r="CY28371" s="29">
        <v>1.6448579146986724</v>
      </c>
      <c r="CZ28371" s="29">
        <v>1.9599493796221839</v>
      </c>
      <c r="DA28371" s="29">
        <v>2.5757463967367058</v>
      </c>
      <c r="DB28371" s="29">
        <v>3.2902986682584547</v>
      </c>
    </row>
    <row r="28372" spans="102:106" ht="20.100000000000001" customHeight="1" x14ac:dyDescent="0.2">
      <c r="CX28372" s="29">
        <v>28234</v>
      </c>
      <c r="CY28372" s="29">
        <v>1.6448579145475433</v>
      </c>
      <c r="CZ28372" s="29">
        <v>1.9599493801398731</v>
      </c>
      <c r="DA28372" s="29">
        <v>2.5757463996728602</v>
      </c>
      <c r="DB28372" s="29">
        <v>3.290298676335663</v>
      </c>
    </row>
    <row r="28373" spans="102:106" ht="20.100000000000001" customHeight="1" x14ac:dyDescent="0.2">
      <c r="CX28373" s="29">
        <v>28235</v>
      </c>
      <c r="CY28373" s="29">
        <v>1.6448579143945949</v>
      </c>
      <c r="CZ28373" s="29">
        <v>1.9599493806579558</v>
      </c>
      <c r="DA28373" s="29">
        <v>2.575746402609616</v>
      </c>
      <c r="DB28373" s="29">
        <v>3.290298684411471</v>
      </c>
    </row>
    <row r="28374" spans="102:106" ht="20.100000000000001" customHeight="1" x14ac:dyDescent="0.2">
      <c r="CX28374" s="29">
        <v>28236</v>
      </c>
      <c r="CY28374" s="29">
        <v>1.6448579142438575</v>
      </c>
      <c r="CZ28374" s="29">
        <v>1.9599493811750934</v>
      </c>
      <c r="DA28374" s="29">
        <v>2.5757464055448822</v>
      </c>
      <c r="DB28374" s="29">
        <v>3.2902986924882209</v>
      </c>
    </row>
    <row r="28375" spans="102:106" ht="20.100000000000001" customHeight="1" x14ac:dyDescent="0.2">
      <c r="CX28375" s="29">
        <v>28237</v>
      </c>
      <c r="CY28375" s="29">
        <v>1.6448579140917394</v>
      </c>
      <c r="CZ28375" s="29">
        <v>1.9599493816915479</v>
      </c>
      <c r="DA28375" s="29">
        <v>2.5757464084814368</v>
      </c>
      <c r="DB28375" s="29">
        <v>3.290298700563496</v>
      </c>
    </row>
    <row r="28376" spans="102:106" ht="20.100000000000001" customHeight="1" x14ac:dyDescent="0.2">
      <c r="CX28376" s="29">
        <v>28238</v>
      </c>
      <c r="CY28376" s="29">
        <v>1.6448579139403656</v>
      </c>
      <c r="CZ28376" s="29">
        <v>1.9599493822091789</v>
      </c>
      <c r="DA28376" s="29">
        <v>2.5757464114159725</v>
      </c>
      <c r="DB28376" s="29">
        <v>3.2902987086386863</v>
      </c>
    </row>
    <row r="28377" spans="102:106" ht="20.100000000000001" customHeight="1" x14ac:dyDescent="0.2">
      <c r="CX28377" s="29">
        <v>28239</v>
      </c>
      <c r="CY28377" s="29">
        <v>1.6448579137880492</v>
      </c>
      <c r="CZ28377" s="29">
        <v>1.9599493827266496</v>
      </c>
      <c r="DA28377" s="29">
        <v>2.5757464143524826</v>
      </c>
      <c r="DB28377" s="29">
        <v>3.290298716713278</v>
      </c>
    </row>
    <row r="28378" spans="102:106" ht="20.100000000000001" customHeight="1" x14ac:dyDescent="0.2">
      <c r="CX28378" s="29">
        <v>28240</v>
      </c>
      <c r="CY28378" s="29">
        <v>1.6448579136369155</v>
      </c>
      <c r="CZ28378" s="29">
        <v>1.9599493832426209</v>
      </c>
      <c r="DA28378" s="29">
        <v>2.5757464172876601</v>
      </c>
      <c r="DB28378" s="29">
        <v>3.2902987247867581</v>
      </c>
    </row>
    <row r="28379" spans="102:106" ht="20.100000000000001" customHeight="1" x14ac:dyDescent="0.2">
      <c r="CX28379" s="29">
        <v>28241</v>
      </c>
      <c r="CY28379" s="29">
        <v>1.6448579134852779</v>
      </c>
      <c r="CZ28379" s="29">
        <v>1.9599493837605531</v>
      </c>
      <c r="DA28379" s="29">
        <v>2.5757464202218494</v>
      </c>
      <c r="DB28379" s="29">
        <v>3.290298732859565</v>
      </c>
    </row>
    <row r="28380" spans="102:106" ht="20.100000000000001" customHeight="1" x14ac:dyDescent="0.2">
      <c r="CX28380" s="29">
        <v>28242</v>
      </c>
      <c r="CY28380" s="29">
        <v>1.644857913333355</v>
      </c>
      <c r="CZ28380" s="29">
        <v>1.959949384277508</v>
      </c>
      <c r="DA28380" s="29">
        <v>2.575746423156609</v>
      </c>
      <c r="DB28380" s="29">
        <v>3.2902987409321378</v>
      </c>
    </row>
    <row r="28381" spans="102:106" ht="20.100000000000001" customHeight="1" x14ac:dyDescent="0.2">
      <c r="CX28381" s="29">
        <v>28243</v>
      </c>
      <c r="CY28381" s="29">
        <v>1.6448579131813656</v>
      </c>
      <c r="CZ28381" s="29">
        <v>1.9599493847937468</v>
      </c>
      <c r="DA28381" s="29">
        <v>2.5757464260910652</v>
      </c>
      <c r="DB28381" s="29">
        <v>3.2902987490049131</v>
      </c>
    </row>
    <row r="28382" spans="102:106" ht="20.100000000000001" customHeight="1" x14ac:dyDescent="0.2">
      <c r="CX28382" s="29">
        <v>28244</v>
      </c>
      <c r="CY28382" s="29">
        <v>1.64485791302953</v>
      </c>
      <c r="CZ28382" s="29">
        <v>1.9599493853111305</v>
      </c>
      <c r="DA28382" s="29">
        <v>2.5757464290255627</v>
      </c>
      <c r="DB28382" s="29">
        <v>3.2902987570764273</v>
      </c>
    </row>
    <row r="28383" spans="102:106" ht="20.100000000000001" customHeight="1" x14ac:dyDescent="0.2">
      <c r="CX28383" s="29">
        <v>28245</v>
      </c>
      <c r="CY28383" s="29">
        <v>1.6448579128780665</v>
      </c>
      <c r="CZ28383" s="29">
        <v>1.9599493858283201</v>
      </c>
      <c r="DA28383" s="29">
        <v>2.5757464319592258</v>
      </c>
      <c r="DB28383" s="29">
        <v>3.2902987651471158</v>
      </c>
    </row>
    <row r="28384" spans="102:106" ht="20.100000000000001" customHeight="1" x14ac:dyDescent="0.2">
      <c r="CX28384" s="29">
        <v>28246</v>
      </c>
      <c r="CY28384" s="29">
        <v>1.6448579127252878</v>
      </c>
      <c r="CZ28384" s="29">
        <v>1.9599493863455772</v>
      </c>
      <c r="DA28384" s="29">
        <v>2.5757464348936159</v>
      </c>
      <c r="DB28384" s="29">
        <v>3.2902987732174185</v>
      </c>
    </row>
    <row r="28385" spans="102:106" ht="20.100000000000001" customHeight="1" x14ac:dyDescent="0.2">
      <c r="CX28385" s="29">
        <v>28247</v>
      </c>
      <c r="CY28385" s="29">
        <v>1.6448579125733196</v>
      </c>
      <c r="CZ28385" s="29">
        <v>1.9599493868615627</v>
      </c>
      <c r="DA28385" s="29">
        <v>2.5757464378266413</v>
      </c>
      <c r="DB28385" s="29">
        <v>3.2902987812877731</v>
      </c>
    </row>
    <row r="28386" spans="102:106" ht="20.100000000000001" customHeight="1" x14ac:dyDescent="0.2">
      <c r="CX28386" s="29">
        <v>28248</v>
      </c>
      <c r="CY28386" s="29">
        <v>1.6448579124223803</v>
      </c>
      <c r="CZ28386" s="29">
        <v>1.9599493873797371</v>
      </c>
      <c r="DA28386" s="29">
        <v>2.5757464407610793</v>
      </c>
      <c r="DB28386" s="29">
        <v>3.2902987893567137</v>
      </c>
    </row>
    <row r="28387" spans="102:106" ht="20.100000000000001" customHeight="1" x14ac:dyDescent="0.2">
      <c r="CX28387" s="29">
        <v>28249</v>
      </c>
      <c r="CY28387" s="29">
        <v>1.6448579122707832</v>
      </c>
      <c r="CZ28387" s="29">
        <v>1.9599493878955616</v>
      </c>
      <c r="DA28387" s="29">
        <v>2.5757464436936219</v>
      </c>
      <c r="DB28387" s="29">
        <v>3.2902987974256304</v>
      </c>
    </row>
    <row r="28388" spans="102:106" ht="20.100000000000001" customHeight="1" x14ac:dyDescent="0.2">
      <c r="CX28388" s="29">
        <v>28250</v>
      </c>
      <c r="CY28388" s="29">
        <v>1.6448579121187468</v>
      </c>
      <c r="CZ28388" s="29">
        <v>1.9599493884124972</v>
      </c>
      <c r="DA28388" s="29">
        <v>2.5757464466270457</v>
      </c>
      <c r="DB28388" s="29">
        <v>3.2902988054930562</v>
      </c>
    </row>
    <row r="28389" spans="102:106" ht="20.100000000000001" customHeight="1" x14ac:dyDescent="0.2">
      <c r="CX28389" s="29">
        <v>28251</v>
      </c>
      <c r="CY28389" s="29">
        <v>1.6448579119664899</v>
      </c>
      <c r="CZ28389" s="29">
        <v>1.9599493889292048</v>
      </c>
      <c r="DA28389" s="29">
        <v>2.5757464495592588</v>
      </c>
      <c r="DB28389" s="29">
        <v>3.2902988135603812</v>
      </c>
    </row>
    <row r="28390" spans="102:106" ht="20.100000000000001" customHeight="1" x14ac:dyDescent="0.2">
      <c r="CX28390" s="29">
        <v>28252</v>
      </c>
      <c r="CY28390" s="29">
        <v>1.6448579118161382</v>
      </c>
      <c r="CZ28390" s="29">
        <v>1.959949389445945</v>
      </c>
      <c r="DA28390" s="29">
        <v>2.5757464524930391</v>
      </c>
      <c r="DB28390" s="29">
        <v>3.2902988216280442</v>
      </c>
    </row>
    <row r="28391" spans="102:106" ht="20.100000000000001" customHeight="1" x14ac:dyDescent="0.2">
      <c r="CX28391" s="29">
        <v>28253</v>
      </c>
      <c r="CY28391" s="29">
        <v>1.6448579116640973</v>
      </c>
      <c r="CZ28391" s="29">
        <v>1.959949389962979</v>
      </c>
      <c r="DA28391" s="29">
        <v>2.5757464554250782</v>
      </c>
      <c r="DB28391" s="29">
        <v>3.2902988296945774</v>
      </c>
    </row>
    <row r="28392" spans="102:106" ht="20.100000000000001" customHeight="1" x14ac:dyDescent="0.2">
      <c r="CX28392" s="29">
        <v>28254</v>
      </c>
      <c r="CY28392" s="29">
        <v>1.6448579115124931</v>
      </c>
      <c r="CZ28392" s="29">
        <v>1.9599493904789669</v>
      </c>
      <c r="DA28392" s="29">
        <v>2.5757464583569347</v>
      </c>
      <c r="DB28392" s="29">
        <v>3.2902988377594657</v>
      </c>
    </row>
    <row r="28393" spans="102:106" ht="20.100000000000001" customHeight="1" x14ac:dyDescent="0.2">
      <c r="CX28393" s="29">
        <v>28255</v>
      </c>
      <c r="CY28393" s="29">
        <v>1.6448579113615438</v>
      </c>
      <c r="CZ28393" s="29">
        <v>1.9599493909957701</v>
      </c>
      <c r="DA28393" s="29">
        <v>2.5757464612889529</v>
      </c>
      <c r="DB28393" s="29">
        <v>3.2902988458250539</v>
      </c>
    </row>
    <row r="28394" spans="102:106" ht="20.100000000000001" customHeight="1" x14ac:dyDescent="0.2">
      <c r="CX28394" s="29">
        <v>28256</v>
      </c>
      <c r="CY28394" s="29">
        <v>1.6448579112095616</v>
      </c>
      <c r="CZ28394" s="29">
        <v>1.9599493915120492</v>
      </c>
      <c r="DA28394" s="29">
        <v>2.5757464642214742</v>
      </c>
      <c r="DB28394" s="29">
        <v>3.290298853889873</v>
      </c>
    </row>
    <row r="28395" spans="102:106" ht="20.100000000000001" customHeight="1" x14ac:dyDescent="0.2">
      <c r="CX28395" s="29">
        <v>28257</v>
      </c>
      <c r="CY28395" s="29">
        <v>1.6448579110586723</v>
      </c>
      <c r="CZ28395" s="29">
        <v>1.9599493920280648</v>
      </c>
      <c r="DA28395" s="29">
        <v>2.5757464671524066</v>
      </c>
      <c r="DB28395" s="29">
        <v>3.2902988619543612</v>
      </c>
    </row>
    <row r="28396" spans="102:106" ht="20.100000000000001" customHeight="1" x14ac:dyDescent="0.2">
      <c r="CX28396" s="29">
        <v>28258</v>
      </c>
      <c r="CY28396" s="29">
        <v>1.6448579109052801</v>
      </c>
      <c r="CZ28396" s="29">
        <v>1.9599493925440772</v>
      </c>
      <c r="DA28396" s="29">
        <v>2.5757464700845287</v>
      </c>
      <c r="DB28396" s="29">
        <v>3.2902988700180029</v>
      </c>
    </row>
    <row r="28397" spans="102:106" ht="20.100000000000001" customHeight="1" x14ac:dyDescent="0.2">
      <c r="CX28397" s="29">
        <v>28259</v>
      </c>
      <c r="CY28397" s="29">
        <v>1.6448579107534187</v>
      </c>
      <c r="CZ28397" s="29">
        <v>1.9599493930619478</v>
      </c>
      <c r="DA28397" s="29">
        <v>2.5757464730157467</v>
      </c>
      <c r="DB28397" s="29">
        <v>3.2902988780802835</v>
      </c>
    </row>
    <row r="28398" spans="102:106" ht="20.100000000000001" customHeight="1" x14ac:dyDescent="0.2">
      <c r="CX28398" s="29">
        <v>28260</v>
      </c>
      <c r="CY28398" s="29">
        <v>1.6448579106033061</v>
      </c>
      <c r="CZ28398" s="29">
        <v>1.9599493935771357</v>
      </c>
      <c r="DA28398" s="29">
        <v>2.5757464759464037</v>
      </c>
      <c r="DB28398" s="29">
        <v>3.2902988861425935</v>
      </c>
    </row>
    <row r="28399" spans="102:106" ht="20.100000000000001" customHeight="1" x14ac:dyDescent="0.2">
      <c r="CX28399" s="29">
        <v>28261</v>
      </c>
      <c r="CY28399" s="29">
        <v>1.644857910451347</v>
      </c>
      <c r="CZ28399" s="29">
        <v>1.9599493940947033</v>
      </c>
      <c r="DA28399" s="29">
        <v>2.5757464788768427</v>
      </c>
      <c r="DB28399" s="29">
        <v>3.2902988942044171</v>
      </c>
    </row>
    <row r="28400" spans="102:106" ht="20.100000000000001" customHeight="1" x14ac:dyDescent="0.2">
      <c r="CX28400" s="29">
        <v>28262</v>
      </c>
      <c r="CY28400" s="29">
        <v>1.6448579102996672</v>
      </c>
      <c r="CZ28400" s="29">
        <v>1.9599493946101088</v>
      </c>
      <c r="DA28400" s="29">
        <v>2.5757464818074056</v>
      </c>
      <c r="DB28400" s="29">
        <v>3.2902989022661924</v>
      </c>
    </row>
    <row r="28401" spans="102:106" ht="20.100000000000001" customHeight="1" x14ac:dyDescent="0.2">
      <c r="CX28401" s="29">
        <v>28263</v>
      </c>
      <c r="CY28401" s="29">
        <v>1.6448579101484855</v>
      </c>
      <c r="CZ28401" s="29">
        <v>1.959949395126815</v>
      </c>
      <c r="DA28401" s="29">
        <v>2.5757464847384344</v>
      </c>
      <c r="DB28401" s="29">
        <v>3.2902989103264502</v>
      </c>
    </row>
    <row r="28402" spans="102:106" ht="20.100000000000001" customHeight="1" x14ac:dyDescent="0.2">
      <c r="CX28402" s="29">
        <v>28264</v>
      </c>
      <c r="CY28402" s="29">
        <v>1.6448579099961127</v>
      </c>
      <c r="CZ28402" s="29">
        <v>1.9599493956418803</v>
      </c>
      <c r="DA28402" s="29">
        <v>2.5757464876690546</v>
      </c>
      <c r="DB28402" s="29">
        <v>3.2902989183865818</v>
      </c>
    </row>
    <row r="28403" spans="102:106" ht="20.100000000000001" customHeight="1" x14ac:dyDescent="0.2">
      <c r="CX28403" s="29">
        <v>28265</v>
      </c>
      <c r="CY28403" s="29">
        <v>1.6448579098465825</v>
      </c>
      <c r="CZ28403" s="29">
        <v>1.9599493961587666</v>
      </c>
      <c r="DA28403" s="29">
        <v>2.5757464905983896</v>
      </c>
      <c r="DB28403" s="29">
        <v>3.2902989264460714</v>
      </c>
    </row>
    <row r="28404" spans="102:106" ht="20.100000000000001" customHeight="1" x14ac:dyDescent="0.2">
      <c r="CX28404" s="29">
        <v>28266</v>
      </c>
      <c r="CY28404" s="29">
        <v>1.6448579096943916</v>
      </c>
      <c r="CZ28404" s="29">
        <v>1.9599493966745332</v>
      </c>
      <c r="DA28404" s="29">
        <v>2.5757464935280012</v>
      </c>
      <c r="DB28404" s="29">
        <v>3.2902989345053557</v>
      </c>
    </row>
    <row r="28405" spans="102:106" ht="20.100000000000001" customHeight="1" x14ac:dyDescent="0.2">
      <c r="CX28405" s="29">
        <v>28267</v>
      </c>
      <c r="CY28405" s="29">
        <v>1.6448579095416651</v>
      </c>
      <c r="CZ28405" s="29">
        <v>1.9599493971910411</v>
      </c>
      <c r="DA28405" s="29">
        <v>2.5757464964582306</v>
      </c>
      <c r="DB28405" s="29">
        <v>3.2902989425639193</v>
      </c>
    </row>
    <row r="28406" spans="102:106" ht="20.100000000000001" customHeight="1" x14ac:dyDescent="0.2">
      <c r="CX28406" s="29">
        <v>28268</v>
      </c>
      <c r="CY28406" s="29">
        <v>1.6448579093905296</v>
      </c>
      <c r="CZ28406" s="29">
        <v>1.9599493977069498</v>
      </c>
      <c r="DA28406" s="29">
        <v>2.5757464993869843</v>
      </c>
      <c r="DB28406" s="29">
        <v>3.2902989506212466</v>
      </c>
    </row>
    <row r="28407" spans="102:106" ht="20.100000000000001" customHeight="1" x14ac:dyDescent="0.2">
      <c r="CX28407" s="29">
        <v>28269</v>
      </c>
      <c r="CY28407" s="29">
        <v>1.6448579092392956</v>
      </c>
      <c r="CZ28407" s="29">
        <v>1.9599493982241214</v>
      </c>
      <c r="DA28407" s="29">
        <v>2.5757465023170405</v>
      </c>
      <c r="DB28407" s="29">
        <v>3.2902989586787275</v>
      </c>
    </row>
    <row r="28408" spans="102:106" ht="20.100000000000001" customHeight="1" x14ac:dyDescent="0.2">
      <c r="CX28408" s="29">
        <v>28270</v>
      </c>
      <c r="CY28408" s="29">
        <v>1.6448579090881821</v>
      </c>
      <c r="CZ28408" s="29">
        <v>1.959949398739613</v>
      </c>
      <c r="DA28408" s="29">
        <v>2.5757465052450876</v>
      </c>
      <c r="DB28408" s="29">
        <v>3.2902989667358464</v>
      </c>
    </row>
    <row r="28409" spans="102:106" ht="20.100000000000001" customHeight="1" x14ac:dyDescent="0.2">
      <c r="CX28409" s="29">
        <v>28271</v>
      </c>
      <c r="CY28409" s="29">
        <v>1.6448579089374071</v>
      </c>
      <c r="CZ28409" s="29">
        <v>1.9599493992552866</v>
      </c>
      <c r="DA28409" s="29">
        <v>2.5757465081739039</v>
      </c>
      <c r="DB28409" s="29">
        <v>3.2902989747911335</v>
      </c>
    </row>
    <row r="28410" spans="102:106" ht="20.100000000000001" customHeight="1" x14ac:dyDescent="0.2">
      <c r="CX28410" s="29">
        <v>28272</v>
      </c>
      <c r="CY28410" s="29">
        <v>1.6448579087852815</v>
      </c>
      <c r="CZ28410" s="29">
        <v>1.9599493997714024</v>
      </c>
      <c r="DA28410" s="29">
        <v>2.5757465111026128</v>
      </c>
      <c r="DB28410" s="29">
        <v>3.2902989828469327</v>
      </c>
    </row>
    <row r="28411" spans="102:106" ht="20.100000000000001" customHeight="1" x14ac:dyDescent="0.2">
      <c r="CX28411" s="29">
        <v>28273</v>
      </c>
      <c r="CY28411" s="29">
        <v>1.6448579086339314</v>
      </c>
      <c r="CZ28411" s="29">
        <v>1.9599494002866196</v>
      </c>
      <c r="DA28411" s="29">
        <v>2.5757465140303388</v>
      </c>
      <c r="DB28411" s="29">
        <v>3.2902989909017748</v>
      </c>
    </row>
    <row r="28412" spans="102:106" ht="20.100000000000001" customHeight="1" x14ac:dyDescent="0.2">
      <c r="CX28412" s="29">
        <v>28274</v>
      </c>
      <c r="CY28412" s="29">
        <v>1.6448579084835755</v>
      </c>
      <c r="CZ28412" s="29">
        <v>1.9599494008027996</v>
      </c>
      <c r="DA28412" s="29">
        <v>2.5757465169586418</v>
      </c>
      <c r="DB28412" s="29">
        <v>3.2902989989560956</v>
      </c>
    </row>
    <row r="28413" spans="102:106" ht="20.100000000000001" customHeight="1" x14ac:dyDescent="0.2">
      <c r="CX28413" s="29">
        <v>28275</v>
      </c>
      <c r="CY28413" s="29">
        <v>1.6448579083306154</v>
      </c>
      <c r="CZ28413" s="29">
        <v>1.9599494013186007</v>
      </c>
      <c r="DA28413" s="29">
        <v>2.5757465198866454</v>
      </c>
      <c r="DB28413" s="29">
        <v>3.2902990070103324</v>
      </c>
    </row>
    <row r="28414" spans="102:106" ht="20.100000000000001" customHeight="1" x14ac:dyDescent="0.2">
      <c r="CX28414" s="29">
        <v>28276</v>
      </c>
      <c r="CY28414" s="29">
        <v>1.644857908180994</v>
      </c>
      <c r="CZ28414" s="29">
        <v>1.959949401834284</v>
      </c>
      <c r="DA28414" s="29">
        <v>2.5757465228146921</v>
      </c>
      <c r="DB28414" s="29">
        <v>3.2902990150639697</v>
      </c>
    </row>
    <row r="28415" spans="102:106" ht="20.100000000000001" customHeight="1" x14ac:dyDescent="0.2">
      <c r="CX28415" s="29">
        <v>28277</v>
      </c>
      <c r="CY28415" s="29">
        <v>1.6448579080292056</v>
      </c>
      <c r="CZ28415" s="29">
        <v>1.9599494023501096</v>
      </c>
      <c r="DA28415" s="29">
        <v>2.5757465257419048</v>
      </c>
      <c r="DB28415" s="29">
        <v>3.2902990231164906</v>
      </c>
    </row>
    <row r="28416" spans="102:106" ht="20.100000000000001" customHeight="1" x14ac:dyDescent="0.2">
      <c r="CX28416" s="29">
        <v>28278</v>
      </c>
      <c r="CY28416" s="29">
        <v>1.644857907877376</v>
      </c>
      <c r="CZ28416" s="29">
        <v>1.9599494028663371</v>
      </c>
      <c r="DA28416" s="29">
        <v>2.5757465286698449</v>
      </c>
      <c r="DB28416" s="29">
        <v>3.2902990311683302</v>
      </c>
    </row>
    <row r="28417" spans="102:106" ht="20.100000000000001" customHeight="1" x14ac:dyDescent="0.2">
      <c r="CX28417" s="29">
        <v>28279</v>
      </c>
      <c r="CY28417" s="29">
        <v>1.6448579077257239</v>
      </c>
      <c r="CZ28417" s="29">
        <v>1.9599494033816254</v>
      </c>
      <c r="DA28417" s="29">
        <v>2.5757465315964163</v>
      </c>
      <c r="DB28417" s="29">
        <v>3.2902990392199274</v>
      </c>
    </row>
    <row r="28418" spans="102:106" ht="20.100000000000001" customHeight="1" x14ac:dyDescent="0.2">
      <c r="CX28418" s="29">
        <v>28280</v>
      </c>
      <c r="CY28418" s="29">
        <v>1.6448579075744671</v>
      </c>
      <c r="CZ28418" s="29">
        <v>1.9599494038978358</v>
      </c>
      <c r="DA28418" s="29">
        <v>2.5757465345231796</v>
      </c>
      <c r="DB28418" s="29">
        <v>3.2902990472707647</v>
      </c>
    </row>
    <row r="28419" spans="102:106" ht="20.100000000000001" customHeight="1" x14ac:dyDescent="0.2">
      <c r="CX28419" s="29">
        <v>28281</v>
      </c>
      <c r="CY28419" s="29">
        <v>1.6448579074238245</v>
      </c>
      <c r="CZ28419" s="29">
        <v>1.9599494044136272</v>
      </c>
      <c r="DA28419" s="29">
        <v>2.575746537449259</v>
      </c>
      <c r="DB28419" s="29">
        <v>3.2902990553212783</v>
      </c>
    </row>
    <row r="28420" spans="102:106" ht="20.100000000000001" customHeight="1" x14ac:dyDescent="0.2">
      <c r="CX28420" s="29">
        <v>28282</v>
      </c>
      <c r="CY28420" s="29">
        <v>1.6448579072721055</v>
      </c>
      <c r="CZ28420" s="29">
        <v>1.9599494049292594</v>
      </c>
      <c r="DA28420" s="29">
        <v>2.5757465403762128</v>
      </c>
      <c r="DB28420" s="29">
        <v>3.2902990633709517</v>
      </c>
    </row>
    <row r="28421" spans="102:106" ht="20.100000000000001" customHeight="1" x14ac:dyDescent="0.2">
      <c r="CX28421" s="29">
        <v>28283</v>
      </c>
      <c r="CY28421" s="29">
        <v>1.6448579071195273</v>
      </c>
      <c r="CZ28421" s="29">
        <v>1.9599494054433901</v>
      </c>
      <c r="DA28421" s="29">
        <v>2.5757465433019471</v>
      </c>
      <c r="DB28421" s="29">
        <v>3.2902990714202205</v>
      </c>
    </row>
    <row r="28422" spans="102:106" ht="20.100000000000001" customHeight="1" x14ac:dyDescent="0.2">
      <c r="CX28422" s="29">
        <v>28284</v>
      </c>
      <c r="CY28422" s="29">
        <v>1.644857906970127</v>
      </c>
      <c r="CZ28422" s="29">
        <v>1.959949405959484</v>
      </c>
      <c r="DA28422" s="29">
        <v>2.5757465462280216</v>
      </c>
      <c r="DB28422" s="29">
        <v>3.2902990794695222</v>
      </c>
    </row>
    <row r="28423" spans="102:106" ht="20.100000000000001" customHeight="1" x14ac:dyDescent="0.2">
      <c r="CX28423" s="29">
        <v>28285</v>
      </c>
      <c r="CY28423" s="29">
        <v>1.6448579068183955</v>
      </c>
      <c r="CZ28423" s="29">
        <v>1.9599494064761982</v>
      </c>
      <c r="DA28423" s="29">
        <v>2.5757465491547782</v>
      </c>
      <c r="DB28423" s="29">
        <v>3.2902990875173854</v>
      </c>
    </row>
    <row r="28424" spans="102:106" ht="20.100000000000001" customHeight="1" x14ac:dyDescent="0.2">
      <c r="CX28424" s="29">
        <v>28286</v>
      </c>
      <c r="CY28424" s="29">
        <v>1.6448579066664597</v>
      </c>
      <c r="CZ28424" s="29">
        <v>1.9599494069905892</v>
      </c>
      <c r="DA28424" s="29">
        <v>2.5757465520801213</v>
      </c>
      <c r="DB28424" s="29">
        <v>3.2902990955652003</v>
      </c>
    </row>
    <row r="28425" spans="102:106" ht="20.100000000000001" customHeight="1" x14ac:dyDescent="0.2">
      <c r="CX28425" s="29">
        <v>28287</v>
      </c>
      <c r="CY28425" s="29">
        <v>1.6448579065145381</v>
      </c>
      <c r="CZ28425" s="29">
        <v>1.9599494075061203</v>
      </c>
      <c r="DA28425" s="29">
        <v>2.5757465550056104</v>
      </c>
      <c r="DB28425" s="29">
        <v>3.2902991036124498</v>
      </c>
    </row>
    <row r="28426" spans="102:106" ht="20.100000000000001" customHeight="1" x14ac:dyDescent="0.2">
      <c r="CX28426" s="29">
        <v>28288</v>
      </c>
      <c r="CY28426" s="29">
        <v>1.6448579063647575</v>
      </c>
      <c r="CZ28426" s="29">
        <v>1.9599494080214503</v>
      </c>
      <c r="DA28426" s="29">
        <v>2.5757465579303691</v>
      </c>
      <c r="DB28426" s="29">
        <v>3.2902991116586167</v>
      </c>
    </row>
    <row r="28427" spans="102:106" ht="20.100000000000001" customHeight="1" x14ac:dyDescent="0.2">
      <c r="CX28427" s="29">
        <v>28289</v>
      </c>
      <c r="CY28427" s="29">
        <v>1.6448579062135176</v>
      </c>
      <c r="CZ28427" s="29">
        <v>1.9599494085368383</v>
      </c>
      <c r="DA28427" s="29">
        <v>2.5757465608559573</v>
      </c>
      <c r="DB28427" s="29">
        <v>3.290299119704136</v>
      </c>
    </row>
    <row r="28428" spans="102:106" ht="20.100000000000001" customHeight="1" x14ac:dyDescent="0.2">
      <c r="CX28428" s="29">
        <v>28290</v>
      </c>
      <c r="CY28428" s="29">
        <v>1.6448579060610369</v>
      </c>
      <c r="CZ28428" s="29">
        <v>1.959949409052544</v>
      </c>
      <c r="DA28428" s="29">
        <v>2.5757465637802786</v>
      </c>
      <c r="DB28428" s="29">
        <v>3.2902991277494449</v>
      </c>
    </row>
    <row r="28429" spans="102:106" ht="20.100000000000001" customHeight="1" x14ac:dyDescent="0.2">
      <c r="CX28429" s="29">
        <v>28291</v>
      </c>
      <c r="CY28429" s="29">
        <v>1.6448579059113513</v>
      </c>
      <c r="CZ28429" s="29">
        <v>1.9599494095672254</v>
      </c>
      <c r="DA28429" s="29">
        <v>2.5757465667048938</v>
      </c>
      <c r="DB28429" s="29">
        <v>3.2902991357940259</v>
      </c>
    </row>
    <row r="28430" spans="102:106" ht="20.100000000000001" customHeight="1" x14ac:dyDescent="0.2">
      <c r="CX28430" s="29">
        <v>28292</v>
      </c>
      <c r="CY28430" s="29">
        <v>1.6448579057589514</v>
      </c>
      <c r="CZ28430" s="29">
        <v>1.9599494100827444</v>
      </c>
      <c r="DA28430" s="29">
        <v>2.5757465696289246</v>
      </c>
      <c r="DB28430" s="29">
        <v>3.2902991438383138</v>
      </c>
    </row>
    <row r="28431" spans="102:106" ht="20.100000000000001" customHeight="1" x14ac:dyDescent="0.2">
      <c r="CX28431" s="29">
        <v>28293</v>
      </c>
      <c r="CY28431" s="29">
        <v>1.6448579056078734</v>
      </c>
      <c r="CZ28431" s="29">
        <v>1.9599494105977582</v>
      </c>
      <c r="DA28431" s="29">
        <v>2.5757465725527129</v>
      </c>
      <c r="DB28431" s="29">
        <v>3.2902991518817934</v>
      </c>
    </row>
    <row r="28432" spans="102:106" ht="20.100000000000001" customHeight="1" x14ac:dyDescent="0.2">
      <c r="CX28432" s="29">
        <v>28294</v>
      </c>
      <c r="CY28432" s="29">
        <v>1.6448579054564259</v>
      </c>
      <c r="CZ28432" s="29">
        <v>1.9599494111125264</v>
      </c>
      <c r="DA28432" s="29">
        <v>2.5757465754778188</v>
      </c>
      <c r="DB28432" s="29">
        <v>3.2902991599248974</v>
      </c>
    </row>
    <row r="28433" spans="102:106" ht="20.100000000000001" customHeight="1" x14ac:dyDescent="0.2">
      <c r="CX28433" s="29">
        <v>28295</v>
      </c>
      <c r="CY28433" s="29">
        <v>1.6448579053067367</v>
      </c>
      <c r="CZ28433" s="29">
        <v>1.9599494116273091</v>
      </c>
      <c r="DA28433" s="29">
        <v>2.5757465784009264</v>
      </c>
      <c r="DB28433" s="29">
        <v>3.2902991679671101</v>
      </c>
    </row>
    <row r="28434" spans="102:106" ht="20.100000000000001" customHeight="1" x14ac:dyDescent="0.2">
      <c r="CX28434" s="29">
        <v>28296</v>
      </c>
      <c r="CY28434" s="29">
        <v>1.6448579051552044</v>
      </c>
      <c r="CZ28434" s="29">
        <v>1.9599494121423653</v>
      </c>
      <c r="DA28434" s="29">
        <v>2.5757465813248155</v>
      </c>
      <c r="DB28434" s="29">
        <v>3.2902991760088662</v>
      </c>
    </row>
    <row r="28435" spans="102:106" ht="20.100000000000001" customHeight="1" x14ac:dyDescent="0.2">
      <c r="CX28435" s="29">
        <v>28297</v>
      </c>
      <c r="CY28435" s="29">
        <v>1.6448579050039562</v>
      </c>
      <c r="CZ28435" s="29">
        <v>1.9599494126579551</v>
      </c>
      <c r="DA28435" s="29">
        <v>2.5757465842486078</v>
      </c>
      <c r="DB28435" s="29">
        <v>3.2902991840506024</v>
      </c>
    </row>
    <row r="28436" spans="102:106" ht="20.100000000000001" customHeight="1" x14ac:dyDescent="0.2">
      <c r="CX28436" s="29">
        <v>28298</v>
      </c>
      <c r="CY28436" s="29">
        <v>1.6448579048513003</v>
      </c>
      <c r="CZ28436" s="29">
        <v>1.9599494131727351</v>
      </c>
      <c r="DA28436" s="29">
        <v>2.5757465871714254</v>
      </c>
      <c r="DB28436" s="29">
        <v>3.2902991920917999</v>
      </c>
    </row>
    <row r="28437" spans="102:106" ht="20.100000000000001" customHeight="1" x14ac:dyDescent="0.2">
      <c r="CX28437" s="29">
        <v>28299</v>
      </c>
      <c r="CY28437" s="29">
        <v>1.6448579047012739</v>
      </c>
      <c r="CZ28437" s="29">
        <v>1.9599494136885682</v>
      </c>
      <c r="DA28437" s="29">
        <v>2.5757465900948278</v>
      </c>
      <c r="DB28437" s="29">
        <v>3.290299200130987</v>
      </c>
    </row>
    <row r="28438" spans="102:106" ht="20.100000000000001" customHeight="1" x14ac:dyDescent="0.2">
      <c r="CX28438" s="29">
        <v>28300</v>
      </c>
      <c r="CY28438" s="29">
        <v>1.6448579045502754</v>
      </c>
      <c r="CZ28438" s="29">
        <v>1.9599494142025078</v>
      </c>
      <c r="DA28438" s="29">
        <v>2.5757465930167189</v>
      </c>
      <c r="DB28438" s="29">
        <v>3.2902992081714606</v>
      </c>
    </row>
    <row r="28439" spans="102:106" ht="20.100000000000001" customHeight="1" x14ac:dyDescent="0.2">
      <c r="CX28439" s="29">
        <v>28301</v>
      </c>
      <c r="CY28439" s="29">
        <v>1.6448579043985225</v>
      </c>
      <c r="CZ28439" s="29">
        <v>1.959949414718019</v>
      </c>
      <c r="DA28439" s="29">
        <v>2.5757465959386576</v>
      </c>
      <c r="DB28439" s="29">
        <v>3.2902992162107956</v>
      </c>
    </row>
    <row r="28440" spans="102:106" ht="20.100000000000001" customHeight="1" x14ac:dyDescent="0.2">
      <c r="CX28440" s="29">
        <v>28302</v>
      </c>
      <c r="CY28440" s="29">
        <v>1.6448579042481428</v>
      </c>
      <c r="CZ28440" s="29">
        <v>1.9599494152321562</v>
      </c>
      <c r="DA28440" s="29">
        <v>2.5757465988609862</v>
      </c>
      <c r="DB28440" s="29">
        <v>3.2902992242484714</v>
      </c>
    </row>
    <row r="28441" spans="102:106" ht="20.100000000000001" customHeight="1" x14ac:dyDescent="0.2">
      <c r="CX28441" s="29">
        <v>28303</v>
      </c>
      <c r="CY28441" s="29">
        <v>1.644857904097444</v>
      </c>
      <c r="CZ28441" s="29">
        <v>1.9599494157467805</v>
      </c>
      <c r="DA28441" s="29">
        <v>2.5757466017840454</v>
      </c>
      <c r="DB28441" s="29">
        <v>3.2902992322868339</v>
      </c>
    </row>
    <row r="28442" spans="102:106" ht="20.100000000000001" customHeight="1" x14ac:dyDescent="0.2">
      <c r="CX28442" s="29">
        <v>28304</v>
      </c>
      <c r="CY28442" s="29">
        <v>1.6448579039466442</v>
      </c>
      <c r="CZ28442" s="29">
        <v>1.9599494162621525</v>
      </c>
      <c r="DA28442" s="29">
        <v>2.5757466047057371</v>
      </c>
      <c r="DB28442" s="29">
        <v>3.2902992403234554</v>
      </c>
    </row>
    <row r="28443" spans="102:106" ht="20.100000000000001" customHeight="1" x14ac:dyDescent="0.2">
      <c r="CX28443" s="29">
        <v>28305</v>
      </c>
      <c r="CY28443" s="29">
        <v>1.6448579037940503</v>
      </c>
      <c r="CZ28443" s="29">
        <v>1.959949416776928</v>
      </c>
      <c r="DA28443" s="29">
        <v>2.5757466076276212</v>
      </c>
      <c r="DB28443" s="29">
        <v>3.2902992483606788</v>
      </c>
    </row>
    <row r="28444" spans="102:106" ht="20.100000000000001" customHeight="1" x14ac:dyDescent="0.2">
      <c r="CX28444" s="29">
        <v>28306</v>
      </c>
      <c r="CY28444" s="29">
        <v>1.6448579036437005</v>
      </c>
      <c r="CZ28444" s="29">
        <v>1.959949417291367</v>
      </c>
      <c r="DA28444" s="29">
        <v>2.5757466105488196</v>
      </c>
      <c r="DB28444" s="29">
        <v>3.2902992563970321</v>
      </c>
    </row>
    <row r="28445" spans="102:106" ht="20.100000000000001" customHeight="1" x14ac:dyDescent="0.2">
      <c r="CX28445" s="29">
        <v>28307</v>
      </c>
      <c r="CY28445" s="29">
        <v>1.6448579034919919</v>
      </c>
      <c r="CZ28445" s="29">
        <v>1.959949417805728</v>
      </c>
      <c r="DA28445" s="29">
        <v>2.5757466134696729</v>
      </c>
      <c r="DB28445" s="29">
        <v>3.2902992644329507</v>
      </c>
    </row>
    <row r="28446" spans="102:106" ht="20.100000000000001" customHeight="1" x14ac:dyDescent="0.2">
      <c r="CX28446" s="29">
        <v>28308</v>
      </c>
      <c r="CY28446" s="29">
        <v>1.6448579033410524</v>
      </c>
      <c r="CZ28446" s="29">
        <v>1.9599494183202706</v>
      </c>
      <c r="DA28446" s="29">
        <v>2.5757466163917417</v>
      </c>
      <c r="DB28446" s="29">
        <v>3.2902992724679145</v>
      </c>
    </row>
    <row r="28447" spans="102:106" ht="20.100000000000001" customHeight="1" x14ac:dyDescent="0.2">
      <c r="CX28447" s="29">
        <v>28309</v>
      </c>
      <c r="CY28447" s="29">
        <v>1.6448579031891895</v>
      </c>
      <c r="CZ28447" s="29">
        <v>1.9599494188352538</v>
      </c>
      <c r="DA28447" s="29">
        <v>2.5757466193117078</v>
      </c>
      <c r="DB28447" s="29">
        <v>3.2902992805023601</v>
      </c>
    </row>
    <row r="28448" spans="102:106" ht="20.100000000000001" customHeight="1" x14ac:dyDescent="0.2">
      <c r="CX28448" s="29">
        <v>28310</v>
      </c>
      <c r="CY28448" s="29">
        <v>1.6448579030385309</v>
      </c>
      <c r="CZ28448" s="29">
        <v>1.9599494193493341</v>
      </c>
      <c r="DA28448" s="29">
        <v>2.5757466222323506</v>
      </c>
      <c r="DB28448" s="29">
        <v>3.2902992885357678</v>
      </c>
    </row>
    <row r="28449" spans="102:106" ht="20.100000000000001" customHeight="1" x14ac:dyDescent="0.2">
      <c r="CX28449" s="29">
        <v>28311</v>
      </c>
      <c r="CY28449" s="29">
        <v>1.6448579028873835</v>
      </c>
      <c r="CZ28449" s="29">
        <v>1.9599494198643737</v>
      </c>
      <c r="DA28449" s="29">
        <v>2.5757466251527923</v>
      </c>
      <c r="DB28449" s="29">
        <v>3.2902992965695268</v>
      </c>
    </row>
    <row r="28450" spans="102:106" ht="20.100000000000001" customHeight="1" x14ac:dyDescent="0.2">
      <c r="CX28450" s="29">
        <v>28312</v>
      </c>
      <c r="CY28450" s="29">
        <v>1.644857902737876</v>
      </c>
      <c r="CZ28450" s="29">
        <v>1.9599494203790289</v>
      </c>
      <c r="DA28450" s="29">
        <v>2.5757466280733721</v>
      </c>
      <c r="DB28450" s="29">
        <v>3.2902993046021645</v>
      </c>
    </row>
    <row r="28451" spans="102:106" ht="20.100000000000001" customHeight="1" x14ac:dyDescent="0.2">
      <c r="CX28451" s="29">
        <v>28313</v>
      </c>
      <c r="CY28451" s="29">
        <v>1.6448579025864039</v>
      </c>
      <c r="CZ28451" s="29">
        <v>1.9599494208935577</v>
      </c>
      <c r="DA28451" s="29">
        <v>2.575746630993212</v>
      </c>
      <c r="DB28451" s="29">
        <v>3.2902993126341147</v>
      </c>
    </row>
    <row r="28452" spans="102:106" ht="20.100000000000001" customHeight="1" x14ac:dyDescent="0.2">
      <c r="CX28452" s="29">
        <v>28314</v>
      </c>
      <c r="CY28452" s="29">
        <v>1.6448579024350956</v>
      </c>
      <c r="CZ28452" s="29">
        <v>1.9599494214082207</v>
      </c>
      <c r="DA28452" s="29">
        <v>2.5757466339126522</v>
      </c>
      <c r="DB28452" s="29">
        <v>3.2902993206667674</v>
      </c>
    </row>
    <row r="28453" spans="102:106" ht="20.100000000000001" customHeight="1" x14ac:dyDescent="0.2">
      <c r="CX28453" s="29">
        <v>28315</v>
      </c>
      <c r="CY28453" s="29">
        <v>1.6448579022841685</v>
      </c>
      <c r="CZ28453" s="29">
        <v>1.9599494219216727</v>
      </c>
      <c r="DA28453" s="29">
        <v>2.5757466368332529</v>
      </c>
      <c r="DB28453" s="29">
        <v>3.2902993286976936</v>
      </c>
    </row>
    <row r="28454" spans="102:106" ht="20.100000000000001" customHeight="1" x14ac:dyDescent="0.2">
      <c r="CX28454" s="29">
        <v>28316</v>
      </c>
      <c r="CY28454" s="29">
        <v>1.6448579021338399</v>
      </c>
      <c r="CZ28454" s="29">
        <v>1.9599494224357761</v>
      </c>
      <c r="DA28454" s="29">
        <v>2.5757466397516944</v>
      </c>
      <c r="DB28454" s="29">
        <v>3.2902993367273292</v>
      </c>
    </row>
    <row r="28455" spans="102:106" ht="20.100000000000001" customHeight="1" x14ac:dyDescent="0.2">
      <c r="CX28455" s="29">
        <v>28317</v>
      </c>
      <c r="CY28455" s="29">
        <v>1.6448579019824163</v>
      </c>
      <c r="CZ28455" s="29">
        <v>1.9599494229507903</v>
      </c>
      <c r="DA28455" s="29">
        <v>2.5757466426719788</v>
      </c>
      <c r="DB28455" s="29">
        <v>3.2902993447580182</v>
      </c>
    </row>
    <row r="28456" spans="102:106" ht="20.100000000000001" customHeight="1" x14ac:dyDescent="0.2">
      <c r="CX28456" s="29">
        <v>28318</v>
      </c>
      <c r="CY28456" s="29">
        <v>1.6448579018320264</v>
      </c>
      <c r="CZ28456" s="29">
        <v>1.9599494234653707</v>
      </c>
      <c r="DA28456" s="29">
        <v>2.575746645590784</v>
      </c>
      <c r="DB28456" s="29">
        <v>3.290299352787331</v>
      </c>
    </row>
    <row r="28457" spans="102:106" ht="20.100000000000001" customHeight="1" x14ac:dyDescent="0.2">
      <c r="CX28457" s="29">
        <v>28319</v>
      </c>
      <c r="CY28457" s="29">
        <v>1.6448579016809763</v>
      </c>
      <c r="CZ28457" s="29">
        <v>1.9599494239781723</v>
      </c>
      <c r="DA28457" s="29">
        <v>2.5757466485096727</v>
      </c>
      <c r="DB28457" s="29">
        <v>3.2902993608157023</v>
      </c>
    </row>
    <row r="28458" spans="102:106" ht="20.100000000000001" customHeight="1" x14ac:dyDescent="0.2">
      <c r="CX28458" s="29">
        <v>28320</v>
      </c>
      <c r="CY28458" s="29">
        <v>1.6448579015294831</v>
      </c>
      <c r="CZ28458" s="29">
        <v>1.9599494244926619</v>
      </c>
      <c r="DA28458" s="29">
        <v>2.5757466514277638</v>
      </c>
      <c r="DB28458" s="29">
        <v>3.2902993688445226</v>
      </c>
    </row>
    <row r="28459" spans="102:106" ht="20.100000000000001" customHeight="1" x14ac:dyDescent="0.2">
      <c r="CX28459" s="29">
        <v>28321</v>
      </c>
      <c r="CY28459" s="29">
        <v>1.644857901377764</v>
      </c>
      <c r="CZ28459" s="29">
        <v>1.959949425007494</v>
      </c>
      <c r="DA28459" s="29">
        <v>2.5757466543466183</v>
      </c>
      <c r="DB28459" s="29">
        <v>3.2902993768713604</v>
      </c>
    </row>
    <row r="28460" spans="102:106" ht="20.100000000000001" customHeight="1" x14ac:dyDescent="0.2">
      <c r="CX28460" s="29">
        <v>28322</v>
      </c>
      <c r="CY28460" s="29">
        <v>1.6448579012279481</v>
      </c>
      <c r="CZ28460" s="29">
        <v>1.9599494255213246</v>
      </c>
      <c r="DA28460" s="29">
        <v>2.5757466572641357</v>
      </c>
      <c r="DB28460" s="29">
        <v>3.2902993848995172</v>
      </c>
    </row>
    <row r="28461" spans="102:106" ht="20.100000000000001" customHeight="1" x14ac:dyDescent="0.2">
      <c r="CX28461" s="29">
        <v>28323</v>
      </c>
      <c r="CY28461" s="29">
        <v>1.6448579010764295</v>
      </c>
      <c r="CZ28461" s="29">
        <v>1.9599494260360157</v>
      </c>
      <c r="DA28461" s="29">
        <v>2.5757466601830963</v>
      </c>
      <c r="DB28461" s="29">
        <v>3.2902993929256059</v>
      </c>
    </row>
    <row r="28462" spans="102:106" ht="20.100000000000001" customHeight="1" x14ac:dyDescent="0.2">
      <c r="CX28462" s="29">
        <v>28324</v>
      </c>
      <c r="CY28462" s="29">
        <v>1.6448579009253368</v>
      </c>
      <c r="CZ28462" s="29">
        <v>1.9599494265502226</v>
      </c>
      <c r="DA28462" s="29">
        <v>2.5757466631001806</v>
      </c>
      <c r="DB28462" s="29">
        <v>3.2902994009519726</v>
      </c>
    </row>
    <row r="28463" spans="102:106" ht="20.100000000000001" customHeight="1" x14ac:dyDescent="0.2">
      <c r="CX28463" s="29">
        <v>28325</v>
      </c>
      <c r="CY28463" s="29">
        <v>1.6448579007748871</v>
      </c>
      <c r="CZ28463" s="29">
        <v>1.9599494270642037</v>
      </c>
      <c r="DA28463" s="29">
        <v>2.5757466660181692</v>
      </c>
      <c r="DB28463" s="29">
        <v>3.2902994089771416</v>
      </c>
    </row>
    <row r="28464" spans="102:106" ht="20.100000000000001" customHeight="1" x14ac:dyDescent="0.2">
      <c r="CX28464" s="29">
        <v>28326</v>
      </c>
      <c r="CY28464" s="29">
        <v>1.6448579006233865</v>
      </c>
      <c r="CZ28464" s="29">
        <v>1.9599494275782183</v>
      </c>
      <c r="DA28464" s="29">
        <v>2.5757466689349613</v>
      </c>
      <c r="DB28464" s="29">
        <v>3.2902994170015467</v>
      </c>
    </row>
    <row r="28465" spans="102:106" ht="20.100000000000001" customHeight="1" x14ac:dyDescent="0.2">
      <c r="CX28465" s="29">
        <v>28327</v>
      </c>
      <c r="CY28465" s="29">
        <v>1.6448579004729635</v>
      </c>
      <c r="CZ28465" s="29">
        <v>1.9599494280925245</v>
      </c>
      <c r="DA28465" s="29">
        <v>2.5757466718521167</v>
      </c>
      <c r="DB28465" s="29">
        <v>3.2902994250256232</v>
      </c>
    </row>
    <row r="28466" spans="102:106" ht="20.100000000000001" customHeight="1" x14ac:dyDescent="0.2">
      <c r="CX28466" s="29">
        <v>28328</v>
      </c>
      <c r="CY28466" s="29">
        <v>1.6448579003219239</v>
      </c>
      <c r="CZ28466" s="29">
        <v>1.9599494286057777</v>
      </c>
      <c r="DA28466" s="29">
        <v>2.5757466747687561</v>
      </c>
      <c r="DB28466" s="29">
        <v>3.2902994330498054</v>
      </c>
    </row>
    <row r="28467" spans="102:106" ht="20.100000000000001" customHeight="1" x14ac:dyDescent="0.2">
      <c r="CX28467" s="29">
        <v>28329</v>
      </c>
      <c r="CY28467" s="29">
        <v>1.644857900172396</v>
      </c>
      <c r="CZ28467" s="29">
        <v>1.9599494291198403</v>
      </c>
      <c r="DA28467" s="29">
        <v>2.5757466776864386</v>
      </c>
      <c r="DB28467" s="29">
        <v>3.2902994410726172</v>
      </c>
    </row>
    <row r="28468" spans="102:106" ht="20.100000000000001" customHeight="1" x14ac:dyDescent="0.2">
      <c r="CX28468" s="29">
        <v>28330</v>
      </c>
      <c r="CY28468" s="29">
        <v>1.6448579000207733</v>
      </c>
      <c r="CZ28468" s="29">
        <v>1.9599494296333666</v>
      </c>
      <c r="DA28468" s="29">
        <v>2.5757466806030656</v>
      </c>
      <c r="DB28468" s="29">
        <v>3.2902994490954485</v>
      </c>
    </row>
    <row r="28469" spans="102:106" ht="20.100000000000001" customHeight="1" x14ac:dyDescent="0.2">
      <c r="CX28469" s="29">
        <v>28331</v>
      </c>
      <c r="CY28469" s="29">
        <v>1.6448578998710972</v>
      </c>
      <c r="CZ28469" s="29">
        <v>1.9599494301466154</v>
      </c>
      <c r="DA28469" s="29">
        <v>2.5757466835189744</v>
      </c>
      <c r="DB28469" s="29">
        <v>3.290299457117777</v>
      </c>
    </row>
    <row r="28470" spans="102:106" ht="20.100000000000001" customHeight="1" x14ac:dyDescent="0.2">
      <c r="CX28470" s="29">
        <v>28332</v>
      </c>
      <c r="CY28470" s="29">
        <v>1.6448578997197607</v>
      </c>
      <c r="CZ28470" s="29">
        <v>1.9599494306614496</v>
      </c>
      <c r="DA28470" s="29">
        <v>2.5757466864345062</v>
      </c>
      <c r="DB28470" s="29">
        <v>3.2902994651390838</v>
      </c>
    </row>
    <row r="28471" spans="102:106" ht="20.100000000000001" customHeight="1" x14ac:dyDescent="0.2">
      <c r="CX28471" s="29">
        <v>28333</v>
      </c>
      <c r="CY28471" s="29">
        <v>1.6448578995688921</v>
      </c>
      <c r="CZ28471" s="29">
        <v>1.959949431174919</v>
      </c>
      <c r="DA28471" s="29">
        <v>2.5757466893512215</v>
      </c>
      <c r="DB28471" s="29">
        <v>3.2902994731598025</v>
      </c>
    </row>
    <row r="28472" spans="102:106" ht="20.100000000000001" customHeight="1" x14ac:dyDescent="0.2">
      <c r="CX28472" s="29">
        <v>28334</v>
      </c>
      <c r="CY28472" s="29">
        <v>1.6448578994187089</v>
      </c>
      <c r="CZ28472" s="29">
        <v>1.959949431688887</v>
      </c>
      <c r="DA28472" s="29">
        <v>2.5757466922670185</v>
      </c>
      <c r="DB28472" s="29">
        <v>3.2902994811803672</v>
      </c>
    </row>
    <row r="28473" spans="102:106" ht="20.100000000000001" customHeight="1" x14ac:dyDescent="0.2">
      <c r="CX28473" s="29">
        <v>28335</v>
      </c>
      <c r="CY28473" s="29">
        <v>1.6448578992675162</v>
      </c>
      <c r="CZ28473" s="29">
        <v>1.959949432202007</v>
      </c>
      <c r="DA28473" s="29">
        <v>2.5757466951822372</v>
      </c>
      <c r="DB28473" s="29">
        <v>3.2902994892002555</v>
      </c>
    </row>
    <row r="28474" spans="102:106" ht="20.100000000000001" customHeight="1" x14ac:dyDescent="0.2">
      <c r="CX28474" s="29">
        <v>28336</v>
      </c>
      <c r="CY28474" s="29">
        <v>1.644857899117443</v>
      </c>
      <c r="CZ28474" s="29">
        <v>1.9599494327161424</v>
      </c>
      <c r="DA28474" s="29">
        <v>2.575746698097217</v>
      </c>
      <c r="DB28474" s="29">
        <v>3.2902994972189474</v>
      </c>
    </row>
    <row r="28475" spans="102:106" ht="20.100000000000001" customHeight="1" x14ac:dyDescent="0.2">
      <c r="CX28475" s="29">
        <v>28337</v>
      </c>
      <c r="CY28475" s="29">
        <v>1.6448578989667937</v>
      </c>
      <c r="CZ28475" s="29">
        <v>1.9599494332299467</v>
      </c>
      <c r="DA28475" s="29">
        <v>2.5757467010122985</v>
      </c>
      <c r="DB28475" s="29">
        <v>3.2902995052378321</v>
      </c>
    </row>
    <row r="28476" spans="102:106" ht="20.100000000000001" customHeight="1" x14ac:dyDescent="0.2">
      <c r="CX28476" s="29">
        <v>28338</v>
      </c>
      <c r="CY28476" s="29">
        <v>1.6448578988157851</v>
      </c>
      <c r="CZ28476" s="29">
        <v>1.9599494337420744</v>
      </c>
      <c r="DA28476" s="29">
        <v>2.5757467039278206</v>
      </c>
      <c r="DB28476" s="29">
        <v>3.2902995132563886</v>
      </c>
    </row>
    <row r="28477" spans="102:106" ht="20.100000000000001" customHeight="1" x14ac:dyDescent="0.2">
      <c r="CX28477" s="29">
        <v>28339</v>
      </c>
      <c r="CY28477" s="29">
        <v>1.6448578986646345</v>
      </c>
      <c r="CZ28477" s="29">
        <v>1.9599494342559927</v>
      </c>
      <c r="DA28477" s="29">
        <v>2.5757467068416808</v>
      </c>
      <c r="DB28477" s="29">
        <v>3.2902995212731385</v>
      </c>
    </row>
    <row r="28478" spans="102:106" ht="20.100000000000001" customHeight="1" x14ac:dyDescent="0.2">
      <c r="CX28478" s="29">
        <v>28340</v>
      </c>
      <c r="CY28478" s="29">
        <v>1.6448578985135585</v>
      </c>
      <c r="CZ28478" s="29">
        <v>1.9599494347703552</v>
      </c>
      <c r="DA28478" s="29">
        <v>2.5757467097566615</v>
      </c>
      <c r="DB28478" s="29">
        <v>3.2902995292904285</v>
      </c>
    </row>
    <row r="28479" spans="102:106" ht="20.100000000000001" customHeight="1" x14ac:dyDescent="0.2">
      <c r="CX28479" s="29">
        <v>28341</v>
      </c>
      <c r="CY28479" s="29">
        <v>1.6448578983627735</v>
      </c>
      <c r="CZ28479" s="29">
        <v>1.9599494352822109</v>
      </c>
      <c r="DA28479" s="29">
        <v>2.5757467126706604</v>
      </c>
      <c r="DB28479" s="29">
        <v>3.29029953730678</v>
      </c>
    </row>
    <row r="28480" spans="102:106" ht="20.100000000000001" customHeight="1" x14ac:dyDescent="0.2">
      <c r="CX28480" s="29">
        <v>28342</v>
      </c>
      <c r="CY28480" s="29">
        <v>1.6448578982124973</v>
      </c>
      <c r="CZ28480" s="29">
        <v>1.9599494357966329</v>
      </c>
      <c r="DA28480" s="29">
        <v>2.5757467155852369</v>
      </c>
      <c r="DB28480" s="29">
        <v>3.2902995453226276</v>
      </c>
    </row>
    <row r="28481" spans="102:106" ht="20.100000000000001" customHeight="1" x14ac:dyDescent="0.2">
      <c r="CX28481" s="29">
        <v>28343</v>
      </c>
      <c r="CY28481" s="29">
        <v>1.6448578980610336</v>
      </c>
      <c r="CZ28481" s="29">
        <v>1.9599494363090639</v>
      </c>
      <c r="DA28481" s="29">
        <v>2.5757467184982894</v>
      </c>
      <c r="DB28481" s="29">
        <v>3.2902995533374488</v>
      </c>
    </row>
    <row r="28482" spans="102:106" ht="20.100000000000001" customHeight="1" x14ac:dyDescent="0.2">
      <c r="CX28482" s="29">
        <v>28344</v>
      </c>
      <c r="CY28482" s="29">
        <v>1.6448578979105113</v>
      </c>
      <c r="CZ28482" s="29">
        <v>1.9599494368229733</v>
      </c>
      <c r="DA28482" s="29">
        <v>2.5757467214126</v>
      </c>
      <c r="DB28482" s="29">
        <v>3.2902995613526338</v>
      </c>
    </row>
    <row r="28483" spans="102:106" ht="20.100000000000001" customHeight="1" x14ac:dyDescent="0.2">
      <c r="CX28483" s="29">
        <v>28345</v>
      </c>
      <c r="CY28483" s="29">
        <v>1.6448578977592352</v>
      </c>
      <c r="CZ28483" s="29">
        <v>1.9599494373354085</v>
      </c>
      <c r="DA28483" s="29">
        <v>2.5757467243260641</v>
      </c>
      <c r="DB28483" s="29">
        <v>3.2902995693667036</v>
      </c>
    </row>
    <row r="28484" spans="102:106" ht="20.100000000000001" customHeight="1" x14ac:dyDescent="0.2">
      <c r="CX28484" s="29">
        <v>28346</v>
      </c>
      <c r="CY28484" s="29">
        <v>1.6448578976093338</v>
      </c>
      <c r="CZ28484" s="29">
        <v>1.9599494378498383</v>
      </c>
      <c r="DA28484" s="29">
        <v>2.575746727239022</v>
      </c>
      <c r="DB28484" s="29">
        <v>3.2902995773800936</v>
      </c>
    </row>
    <row r="28485" spans="102:106" ht="20.100000000000001" customHeight="1" x14ac:dyDescent="0.2">
      <c r="CX28485" s="29">
        <v>28347</v>
      </c>
      <c r="CY28485" s="29">
        <v>1.6448578974591124</v>
      </c>
      <c r="CZ28485" s="29">
        <v>1.9599494383617049</v>
      </c>
      <c r="DA28485" s="29">
        <v>2.5757467301518147</v>
      </c>
      <c r="DB28485" s="29">
        <v>3.2902995853932357</v>
      </c>
    </row>
    <row r="28486" spans="102:106" ht="20.100000000000001" customHeight="1" x14ac:dyDescent="0.2">
      <c r="CX28486" s="29">
        <v>28348</v>
      </c>
      <c r="CY28486" s="29">
        <v>1.6448578973087866</v>
      </c>
      <c r="CZ28486" s="29">
        <v>1.9599494388760825</v>
      </c>
      <c r="DA28486" s="29">
        <v>2.5757467330647787</v>
      </c>
      <c r="DB28486" s="29">
        <v>3.2902995934056092</v>
      </c>
    </row>
    <row r="28487" spans="102:106" ht="20.100000000000001" customHeight="1" x14ac:dyDescent="0.2">
      <c r="CX28487" s="29">
        <v>28349</v>
      </c>
      <c r="CY28487" s="29">
        <v>1.6448578971585732</v>
      </c>
      <c r="CZ28487" s="29">
        <v>1.9599494393884136</v>
      </c>
      <c r="DA28487" s="29">
        <v>2.5757467359782549</v>
      </c>
      <c r="DB28487" s="29">
        <v>3.290299601417646</v>
      </c>
    </row>
    <row r="28488" spans="102:106" ht="20.100000000000001" customHeight="1" x14ac:dyDescent="0.2">
      <c r="CX28488" s="29">
        <v>28350</v>
      </c>
      <c r="CY28488" s="29">
        <v>1.6448578970067758</v>
      </c>
      <c r="CZ28488" s="29">
        <v>1.9599494399021671</v>
      </c>
      <c r="DA28488" s="29">
        <v>2.5757467388901403</v>
      </c>
      <c r="DB28488" s="29">
        <v>3.2902996094278691</v>
      </c>
    </row>
    <row r="28489" spans="102:106" ht="20.100000000000001" customHeight="1" x14ac:dyDescent="0.2">
      <c r="CX28489" s="29">
        <v>28351</v>
      </c>
      <c r="CY28489" s="29">
        <v>1.6448578968574374</v>
      </c>
      <c r="CZ28489" s="29">
        <v>1.9599494404143891</v>
      </c>
      <c r="DA28489" s="29">
        <v>2.5757467418019941</v>
      </c>
      <c r="DB28489" s="29">
        <v>3.2902996174395782</v>
      </c>
    </row>
    <row r="28490" spans="102:106" ht="20.100000000000001" customHeight="1" x14ac:dyDescent="0.2">
      <c r="CX28490" s="29">
        <v>28352</v>
      </c>
      <c r="CY28490" s="29">
        <v>1.6448578967050345</v>
      </c>
      <c r="CZ28490" s="29">
        <v>1.9599494409285498</v>
      </c>
      <c r="DA28490" s="29">
        <v>2.5757467447141567</v>
      </c>
      <c r="DB28490" s="29">
        <v>3.2902996254493848</v>
      </c>
    </row>
    <row r="28491" spans="102:106" ht="20.100000000000001" customHeight="1" x14ac:dyDescent="0.2">
      <c r="CX28491" s="29">
        <v>28353</v>
      </c>
      <c r="CY28491" s="29">
        <v>1.6448578965555243</v>
      </c>
      <c r="CZ28491" s="29">
        <v>1.9599494414416958</v>
      </c>
      <c r="DA28491" s="29">
        <v>2.5757467476257445</v>
      </c>
      <c r="DB28491" s="29">
        <v>3.2902996334586767</v>
      </c>
    </row>
    <row r="28492" spans="102:106" ht="20.100000000000001" customHeight="1" x14ac:dyDescent="0.2">
      <c r="CX28492" s="29">
        <v>28354</v>
      </c>
      <c r="CY28492" s="29">
        <v>1.644857896405296</v>
      </c>
      <c r="CZ28492" s="29">
        <v>1.9599494419540853</v>
      </c>
      <c r="DA28492" s="29">
        <v>2.5757467505370979</v>
      </c>
      <c r="DB28492" s="29">
        <v>3.2902996414678882</v>
      </c>
    </row>
    <row r="28493" spans="102:106" ht="20.100000000000001" customHeight="1" x14ac:dyDescent="0.2">
      <c r="CX28493" s="29">
        <v>28355</v>
      </c>
      <c r="CY28493" s="29">
        <v>1.6448578962545661</v>
      </c>
      <c r="CZ28493" s="29">
        <v>1.9599494424675818</v>
      </c>
      <c r="DA28493" s="29">
        <v>2.5757467534485552</v>
      </c>
      <c r="DB28493" s="29">
        <v>3.2902996494764953</v>
      </c>
    </row>
    <row r="28494" spans="102:106" ht="20.100000000000001" customHeight="1" x14ac:dyDescent="0.2">
      <c r="CX28494" s="29">
        <v>28356</v>
      </c>
      <c r="CY28494" s="29">
        <v>1.6448578961035512</v>
      </c>
      <c r="CZ28494" s="29">
        <v>1.9599494429792312</v>
      </c>
      <c r="DA28494" s="29">
        <v>2.5757467563604561</v>
      </c>
      <c r="DB28494" s="29">
        <v>3.2902996574839762</v>
      </c>
    </row>
    <row r="28495" spans="102:106" ht="20.100000000000001" customHeight="1" x14ac:dyDescent="0.2">
      <c r="CX28495" s="29">
        <v>28357</v>
      </c>
      <c r="CY28495" s="29">
        <v>1.6448578959543811</v>
      </c>
      <c r="CZ28495" s="29">
        <v>1.9599494434925042</v>
      </c>
      <c r="DA28495" s="29">
        <v>2.5757467592719174</v>
      </c>
      <c r="DB28495" s="29">
        <v>3.2902996654917196</v>
      </c>
    </row>
    <row r="28496" spans="102:106" ht="20.100000000000001" customHeight="1" x14ac:dyDescent="0.2">
      <c r="CX28496" s="29">
        <v>28358</v>
      </c>
      <c r="CY28496" s="29">
        <v>1.6448578958034457</v>
      </c>
      <c r="CZ28496" s="29">
        <v>1.9599494440060516</v>
      </c>
      <c r="DA28496" s="29">
        <v>2.5757467621820562</v>
      </c>
      <c r="DB28496" s="29">
        <v>3.2902996734982466</v>
      </c>
    </row>
    <row r="28497" spans="102:106" ht="20.100000000000001" customHeight="1" x14ac:dyDescent="0.2">
      <c r="CX28497" s="29">
        <v>28359</v>
      </c>
      <c r="CY28497" s="29">
        <v>1.6448578956528743</v>
      </c>
      <c r="CZ28497" s="29">
        <v>1.9599494445185264</v>
      </c>
      <c r="DA28497" s="29">
        <v>2.5757467650924339</v>
      </c>
      <c r="DB28497" s="29">
        <v>3.2902996815049459</v>
      </c>
    </row>
    <row r="28498" spans="102:106" ht="20.100000000000001" customHeight="1" x14ac:dyDescent="0.2">
      <c r="CX28498" s="29">
        <v>28360</v>
      </c>
      <c r="CY28498" s="29">
        <v>1.6448578955028839</v>
      </c>
      <c r="CZ28498" s="29">
        <v>1.959949445031792</v>
      </c>
      <c r="DA28498" s="29">
        <v>2.575746768003389</v>
      </c>
      <c r="DB28498" s="29">
        <v>3.2902996895103387</v>
      </c>
    </row>
    <row r="28499" spans="102:106" ht="20.100000000000001" customHeight="1" x14ac:dyDescent="0.2">
      <c r="CX28499" s="29">
        <v>28361</v>
      </c>
      <c r="CY28499" s="29">
        <v>1.6448578953517765</v>
      </c>
      <c r="CZ28499" s="29">
        <v>1.9599494455445003</v>
      </c>
      <c r="DA28499" s="29">
        <v>2.5757467709128163</v>
      </c>
      <c r="DB28499" s="29">
        <v>3.2902996975158132</v>
      </c>
    </row>
    <row r="28500" spans="102:106" ht="20.100000000000001" customHeight="1" x14ac:dyDescent="0.2">
      <c r="CX28500" s="29">
        <v>28362</v>
      </c>
      <c r="CY28500" s="29">
        <v>1.6448578952016826</v>
      </c>
      <c r="CZ28500" s="29">
        <v>1.9599494460569087</v>
      </c>
      <c r="DA28500" s="29">
        <v>2.5757467738234991</v>
      </c>
      <c r="DB28500" s="29">
        <v>3.2902997055198919</v>
      </c>
    </row>
    <row r="28501" spans="102:106" ht="20.100000000000001" customHeight="1" x14ac:dyDescent="0.2">
      <c r="CX28501" s="29">
        <v>28363</v>
      </c>
      <c r="CY28501" s="29">
        <v>1.6448578950509045</v>
      </c>
      <c r="CZ28501" s="29">
        <v>1.9599494465692755</v>
      </c>
      <c r="DA28501" s="29">
        <v>2.5757467767321098</v>
      </c>
      <c r="DB28501" s="29">
        <v>3.2902997135239618</v>
      </c>
    </row>
    <row r="28502" spans="102:106" ht="20.100000000000001" customHeight="1" x14ac:dyDescent="0.2">
      <c r="CX28502" s="29">
        <v>28364</v>
      </c>
      <c r="CY28502" s="29">
        <v>1.6448578948996588</v>
      </c>
      <c r="CZ28502" s="29">
        <v>1.9599494470818579</v>
      </c>
      <c r="DA28502" s="29">
        <v>2.5757467796426536</v>
      </c>
      <c r="DB28502" s="29">
        <v>3.2902997215274996</v>
      </c>
    </row>
    <row r="28503" spans="102:106" ht="20.100000000000001" customHeight="1" x14ac:dyDescent="0.2">
      <c r="CX28503" s="29">
        <v>28365</v>
      </c>
      <c r="CY28503" s="29">
        <v>1.6448578947500756</v>
      </c>
      <c r="CZ28503" s="29">
        <v>1.9599494475933077</v>
      </c>
      <c r="DA28503" s="29">
        <v>2.575746782551803</v>
      </c>
      <c r="DB28503" s="29">
        <v>3.2902997295299832</v>
      </c>
    </row>
    <row r="28504" spans="102:106" ht="20.100000000000001" customHeight="1" x14ac:dyDescent="0.2">
      <c r="CX28504" s="29">
        <v>28366</v>
      </c>
      <c r="CY28504" s="29">
        <v>1.6448578945985421</v>
      </c>
      <c r="CZ28504" s="29">
        <v>1.9599494481070954</v>
      </c>
      <c r="DA28504" s="29">
        <v>2.5757467854611189</v>
      </c>
      <c r="DB28504" s="29">
        <v>3.2902997375318432</v>
      </c>
    </row>
    <row r="28505" spans="102:106" ht="20.100000000000001" customHeight="1" x14ac:dyDescent="0.2">
      <c r="CX28505" s="29">
        <v>28367</v>
      </c>
      <c r="CY28505" s="29">
        <v>1.6448578944491039</v>
      </c>
      <c r="CZ28505" s="29">
        <v>1.9599494486186588</v>
      </c>
      <c r="DA28505" s="29">
        <v>2.5757467883697167</v>
      </c>
      <c r="DB28505" s="29">
        <v>3.2902997455335146</v>
      </c>
    </row>
    <row r="28506" spans="102:106" ht="20.100000000000001" customHeight="1" x14ac:dyDescent="0.2">
      <c r="CX28506" s="29">
        <v>28368</v>
      </c>
      <c r="CY28506" s="29">
        <v>1.6448578942981487</v>
      </c>
      <c r="CZ28506" s="29">
        <v>1.9599494491314693</v>
      </c>
      <c r="DA28506" s="29">
        <v>2.5757467912791592</v>
      </c>
      <c r="DB28506" s="29">
        <v>3.2902997535354275</v>
      </c>
    </row>
    <row r="28507" spans="102:106" ht="20.100000000000001" customHeight="1" x14ac:dyDescent="0.2">
      <c r="CX28507" s="29">
        <v>28369</v>
      </c>
      <c r="CY28507" s="29">
        <v>1.6448578941478069</v>
      </c>
      <c r="CZ28507" s="29">
        <v>1.9599494496441778</v>
      </c>
      <c r="DA28507" s="29">
        <v>2.5757467941873387</v>
      </c>
      <c r="DB28507" s="29">
        <v>3.290299761535147</v>
      </c>
    </row>
    <row r="28508" spans="102:106" ht="20.100000000000001" customHeight="1" x14ac:dyDescent="0.2">
      <c r="CX28508" s="29">
        <v>28370</v>
      </c>
      <c r="CY28508" s="29">
        <v>1.6448578939982945</v>
      </c>
      <c r="CZ28508" s="29">
        <v>1.9599494501570414</v>
      </c>
      <c r="DA28508" s="29">
        <v>2.575746797095817</v>
      </c>
      <c r="DB28508" s="29">
        <v>3.2902997695359746</v>
      </c>
    </row>
    <row r="28509" spans="102:106" ht="20.100000000000001" customHeight="1" x14ac:dyDescent="0.2">
      <c r="CX28509" s="29">
        <v>28371</v>
      </c>
      <c r="CY28509" s="29">
        <v>1.644857893847913</v>
      </c>
      <c r="CZ28509" s="29">
        <v>1.9599494506687112</v>
      </c>
      <c r="DA28509" s="29">
        <v>2.57574680000371</v>
      </c>
      <c r="DB28509" s="29">
        <v>3.2902997775354721</v>
      </c>
    </row>
    <row r="28510" spans="102:106" ht="20.100000000000001" customHeight="1" x14ac:dyDescent="0.2">
      <c r="CX28510" s="29">
        <v>28372</v>
      </c>
      <c r="CY28510" s="29">
        <v>1.6448578936968785</v>
      </c>
      <c r="CZ28510" s="29">
        <v>1.9599494511810518</v>
      </c>
      <c r="DA28510" s="29">
        <v>2.575746802911357</v>
      </c>
      <c r="DB28510" s="29">
        <v>3.2902997855340739</v>
      </c>
    </row>
    <row r="28511" spans="102:106" ht="20.100000000000001" customHeight="1" x14ac:dyDescent="0.2">
      <c r="CX28511" s="29">
        <v>28373</v>
      </c>
      <c r="CY28511" s="29">
        <v>1.6448578935473221</v>
      </c>
      <c r="CZ28511" s="29">
        <v>1.9599494516927138</v>
      </c>
      <c r="DA28511" s="29">
        <v>2.5757468058190947</v>
      </c>
      <c r="DB28511" s="29">
        <v>3.2902997935322107</v>
      </c>
    </row>
    <row r="28512" spans="102:106" ht="20.100000000000001" customHeight="1" x14ac:dyDescent="0.2">
      <c r="CX28512" s="29">
        <v>28374</v>
      </c>
      <c r="CY28512" s="29">
        <v>1.6448578933956304</v>
      </c>
      <c r="CZ28512" s="29">
        <v>1.9599494522055609</v>
      </c>
      <c r="DA28512" s="29">
        <v>2.575746808727263</v>
      </c>
      <c r="DB28512" s="29">
        <v>3.2902998015303164</v>
      </c>
    </row>
    <row r="28513" spans="102:106" ht="20.100000000000001" customHeight="1" x14ac:dyDescent="0.2">
      <c r="CX28513" s="29">
        <v>28375</v>
      </c>
      <c r="CY28513" s="29">
        <v>1.6448578932458486</v>
      </c>
      <c r="CZ28513" s="29">
        <v>1.9599494527166377</v>
      </c>
      <c r="DA28513" s="29">
        <v>2.575746811633755</v>
      </c>
      <c r="DB28513" s="29">
        <v>3.2902998095269083</v>
      </c>
    </row>
    <row r="28514" spans="102:106" ht="20.100000000000001" customHeight="1" x14ac:dyDescent="0.2">
      <c r="CX28514" s="29">
        <v>28376</v>
      </c>
      <c r="CY28514" s="29">
        <v>1.6448578930962781</v>
      </c>
      <c r="CZ28514" s="29">
        <v>1.9599494532294148</v>
      </c>
      <c r="DA28514" s="29">
        <v>2.5757468145413536</v>
      </c>
      <c r="DB28514" s="29">
        <v>3.2902998175233766</v>
      </c>
    </row>
    <row r="28515" spans="102:106" ht="20.100000000000001" customHeight="1" x14ac:dyDescent="0.2">
      <c r="CX28515" s="29">
        <v>28377</v>
      </c>
      <c r="CY28515" s="29">
        <v>1.64485789294522</v>
      </c>
      <c r="CZ28515" s="29">
        <v>1.959949453742543</v>
      </c>
      <c r="DA28515" s="29">
        <v>2.5757468174479525</v>
      </c>
      <c r="DB28515" s="29">
        <v>3.2902998255191953</v>
      </c>
    </row>
    <row r="28516" spans="102:106" ht="20.100000000000001" customHeight="1" x14ac:dyDescent="0.2">
      <c r="CX28516" s="29">
        <v>28378</v>
      </c>
      <c r="CY28516" s="29">
        <v>1.6448578927948054</v>
      </c>
      <c r="CZ28516" s="29">
        <v>1.9599494542546725</v>
      </c>
      <c r="DA28516" s="29">
        <v>2.5757468203551124</v>
      </c>
      <c r="DB28516" s="29">
        <v>3.2902998335157543</v>
      </c>
    </row>
    <row r="28517" spans="102:106" ht="20.100000000000001" customHeight="1" x14ac:dyDescent="0.2">
      <c r="CX28517" s="29">
        <v>28379</v>
      </c>
      <c r="CY28517" s="29">
        <v>1.64485789264525</v>
      </c>
      <c r="CZ28517" s="29">
        <v>1.959949454766061</v>
      </c>
      <c r="DA28517" s="29">
        <v>2.5757468232607259</v>
      </c>
      <c r="DB28517" s="29">
        <v>3.2902998415096594</v>
      </c>
    </row>
    <row r="28518" spans="102:106" ht="20.100000000000001" customHeight="1" x14ac:dyDescent="0.2">
      <c r="CX28518" s="29">
        <v>28380</v>
      </c>
      <c r="CY28518" s="29">
        <v>1.6448578924948551</v>
      </c>
      <c r="CZ28518" s="29">
        <v>1.9599494552785723</v>
      </c>
      <c r="DA28518" s="29">
        <v>2.5757468261675776</v>
      </c>
      <c r="DB28518" s="29">
        <v>3.2902998495042111</v>
      </c>
    </row>
    <row r="28519" spans="102:106" ht="20.100000000000001" customHeight="1" x14ac:dyDescent="0.2">
      <c r="CX28519" s="29">
        <v>28381</v>
      </c>
      <c r="CY28519" s="29">
        <v>1.6448578923438357</v>
      </c>
      <c r="CZ28519" s="29">
        <v>1.959949455790857</v>
      </c>
      <c r="DA28519" s="29">
        <v>2.5757468290735588</v>
      </c>
      <c r="DB28519" s="29">
        <v>3.2902998574979292</v>
      </c>
    </row>
    <row r="28520" spans="102:106" ht="20.100000000000001" customHeight="1" x14ac:dyDescent="0.2">
      <c r="CX28520" s="29">
        <v>28382</v>
      </c>
      <c r="CY28520" s="29">
        <v>1.6448578921943235</v>
      </c>
      <c r="CZ28520" s="29">
        <v>1.9599494563015645</v>
      </c>
      <c r="DA28520" s="29">
        <v>2.5757468319790084</v>
      </c>
      <c r="DB28520" s="29">
        <v>3.2902998654912454</v>
      </c>
    </row>
    <row r="28521" spans="102:106" ht="20.100000000000001" customHeight="1" x14ac:dyDescent="0.2">
      <c r="CX28521" s="29">
        <v>28383</v>
      </c>
      <c r="CY28521" s="29">
        <v>1.6448578920446195</v>
      </c>
      <c r="CZ28521" s="29">
        <v>1.9599494568141673</v>
      </c>
      <c r="DA28521" s="29">
        <v>2.575746834884264</v>
      </c>
      <c r="DB28521" s="29">
        <v>3.2902998734836348</v>
      </c>
    </row>
    <row r="28522" spans="102:106" ht="20.100000000000001" customHeight="1" x14ac:dyDescent="0.2">
      <c r="CX28522" s="29">
        <v>28384</v>
      </c>
      <c r="CY28522" s="29">
        <v>1.644857891893023</v>
      </c>
      <c r="CZ28522" s="29">
        <v>1.9599494573257075</v>
      </c>
      <c r="DA28522" s="29">
        <v>2.5757468377908874</v>
      </c>
      <c r="DB28522" s="29">
        <v>3.2902998814764857</v>
      </c>
    </row>
    <row r="28523" spans="102:106" ht="20.100000000000001" customHeight="1" x14ac:dyDescent="0.2">
      <c r="CX28523" s="29">
        <v>28385</v>
      </c>
      <c r="CY28523" s="29">
        <v>1.6448578917435819</v>
      </c>
      <c r="CZ28523" s="29">
        <v>1.9599494578380501</v>
      </c>
      <c r="DA28523" s="29">
        <v>2.5757468406955475</v>
      </c>
      <c r="DB28523" s="29">
        <v>3.2902998894673594</v>
      </c>
    </row>
    <row r="28524" spans="102:106" ht="20.100000000000001" customHeight="1" x14ac:dyDescent="0.2">
      <c r="CX28524" s="29">
        <v>28386</v>
      </c>
      <c r="CY28524" s="29">
        <v>1.6448578915926806</v>
      </c>
      <c r="CZ28524" s="29">
        <v>1.9599494583498442</v>
      </c>
      <c r="DA28524" s="29">
        <v>2.5757468436010282</v>
      </c>
      <c r="DB28524" s="29">
        <v>3.2902998974586004</v>
      </c>
    </row>
    <row r="28525" spans="102:106" ht="20.100000000000001" customHeight="1" x14ac:dyDescent="0.2">
      <c r="CX28525" s="29">
        <v>28387</v>
      </c>
      <c r="CY28525" s="29">
        <v>1.6448578914424499</v>
      </c>
      <c r="CZ28525" s="29">
        <v>1.9599494588613473</v>
      </c>
      <c r="DA28525" s="29">
        <v>2.5757468465052211</v>
      </c>
      <c r="DB28525" s="29">
        <v>3.2902999054487294</v>
      </c>
    </row>
    <row r="28526" spans="102:106" ht="20.100000000000001" customHeight="1" x14ac:dyDescent="0.2">
      <c r="CX28526" s="29">
        <v>28388</v>
      </c>
      <c r="CY28526" s="29">
        <v>1.644857891293106</v>
      </c>
      <c r="CZ28526" s="29">
        <v>1.9599494593728164</v>
      </c>
      <c r="DA28526" s="29">
        <v>2.5757468494096871</v>
      </c>
      <c r="DB28526" s="29">
        <v>3.2902999134391315</v>
      </c>
    </row>
    <row r="28527" spans="102:106" ht="20.100000000000001" customHeight="1" x14ac:dyDescent="0.2">
      <c r="CX28527" s="29">
        <v>28389</v>
      </c>
      <c r="CY28527" s="29">
        <v>1.6448578911429488</v>
      </c>
      <c r="CZ28527" s="29">
        <v>1.9599494598845084</v>
      </c>
      <c r="DA28527" s="29">
        <v>2.5757468523147646</v>
      </c>
      <c r="DB28527" s="29">
        <v>3.2902999214283271</v>
      </c>
    </row>
    <row r="28528" spans="102:106" ht="20.100000000000001" customHeight="1" x14ac:dyDescent="0.2">
      <c r="CX28528" s="29">
        <v>28390</v>
      </c>
      <c r="CY28528" s="29">
        <v>1.644857890992194</v>
      </c>
      <c r="CZ28528" s="29">
        <v>1.9599494603966805</v>
      </c>
      <c r="DA28528" s="29">
        <v>2.5757468552183447</v>
      </c>
      <c r="DB28528" s="29">
        <v>3.2902999294167459</v>
      </c>
    </row>
    <row r="28529" spans="102:106" ht="20.100000000000001" customHeight="1" x14ac:dyDescent="0.2">
      <c r="CX28529" s="29">
        <v>28391</v>
      </c>
      <c r="CY28529" s="29">
        <v>1.6448578908429734</v>
      </c>
      <c r="CZ28529" s="29">
        <v>1.9599494609079819</v>
      </c>
      <c r="DA28529" s="29">
        <v>2.5757468581232121</v>
      </c>
      <c r="DB28529" s="29">
        <v>3.2902999374048205</v>
      </c>
    </row>
    <row r="28530" spans="102:106" ht="20.100000000000001" customHeight="1" x14ac:dyDescent="0.2">
      <c r="CX28530" s="29">
        <v>28392</v>
      </c>
      <c r="CY28530" s="29">
        <v>1.6448578906916707</v>
      </c>
      <c r="CZ28530" s="29">
        <v>1.9599494614186697</v>
      </c>
      <c r="DA28530" s="29">
        <v>2.5757468610272571</v>
      </c>
      <c r="DB28530" s="29">
        <v>3.2902999453929813</v>
      </c>
    </row>
    <row r="28531" spans="102:106" ht="20.100000000000001" customHeight="1" x14ac:dyDescent="0.2">
      <c r="CX28531" s="29">
        <v>28393</v>
      </c>
      <c r="CY28531" s="29">
        <v>1.644857890542333</v>
      </c>
      <c r="CZ28531" s="29">
        <v>1.9599494619306088</v>
      </c>
      <c r="DA28531" s="29">
        <v>2.575746863930819</v>
      </c>
      <c r="DB28531" s="29">
        <v>3.2902999533797463</v>
      </c>
    </row>
    <row r="28532" spans="102:106" ht="20.100000000000001" customHeight="1" x14ac:dyDescent="0.2">
      <c r="CX28532" s="29">
        <v>28394</v>
      </c>
      <c r="CY28532" s="29">
        <v>1.6448578903913444</v>
      </c>
      <c r="CZ28532" s="29">
        <v>1.9599494624424478</v>
      </c>
      <c r="DA28532" s="29">
        <v>2.5757468668342343</v>
      </c>
      <c r="DB28532" s="29">
        <v>3.2902999613665038</v>
      </c>
    </row>
    <row r="28533" spans="102:106" ht="20.100000000000001" customHeight="1" x14ac:dyDescent="0.2">
      <c r="CX28533" s="29">
        <v>28395</v>
      </c>
      <c r="CY28533" s="29">
        <v>1.6448578902427531</v>
      </c>
      <c r="CZ28533" s="29">
        <v>1.9599494629544441</v>
      </c>
      <c r="DA28533" s="29">
        <v>2.5757468697366179</v>
      </c>
      <c r="DB28533" s="29">
        <v>3.2902999693517709</v>
      </c>
    </row>
    <row r="28534" spans="102:106" ht="20.100000000000001" customHeight="1" x14ac:dyDescent="0.2">
      <c r="CX28534" s="29">
        <v>28396</v>
      </c>
      <c r="CY28534" s="29">
        <v>1.6448578900910249</v>
      </c>
      <c r="CZ28534" s="29">
        <v>1.9599494634652461</v>
      </c>
      <c r="DA28534" s="29">
        <v>2.5757468726395301</v>
      </c>
      <c r="DB28534" s="29">
        <v>3.2902999773369359</v>
      </c>
    </row>
    <row r="28535" spans="102:106" ht="20.100000000000001" customHeight="1" x14ac:dyDescent="0.2">
      <c r="CX28535" s="29">
        <v>28397</v>
      </c>
      <c r="CY28535" s="29">
        <v>1.6448578899421249</v>
      </c>
      <c r="CZ28535" s="29">
        <v>1.9599494639767192</v>
      </c>
      <c r="DA28535" s="29">
        <v>2.5757468755433091</v>
      </c>
      <c r="DB28535" s="29">
        <v>3.2902999853224295</v>
      </c>
    </row>
    <row r="28536" spans="102:106" ht="20.100000000000001" customHeight="1" x14ac:dyDescent="0.2">
      <c r="CX28536" s="29">
        <v>28398</v>
      </c>
      <c r="CY28536" s="29">
        <v>1.6448578897905195</v>
      </c>
      <c r="CZ28536" s="29">
        <v>1.9599494644891198</v>
      </c>
      <c r="DA28536" s="29">
        <v>2.575746878444622</v>
      </c>
      <c r="DB28536" s="29">
        <v>3.2902999933067694</v>
      </c>
    </row>
    <row r="28537" spans="102:106" ht="20.100000000000001" customHeight="1" x14ac:dyDescent="0.2">
      <c r="CX28537" s="29">
        <v>28399</v>
      </c>
      <c r="CY28537" s="29">
        <v>1.6448578896421735</v>
      </c>
      <c r="CZ28537" s="29">
        <v>1.9599494649994884</v>
      </c>
      <c r="DA28537" s="29">
        <v>2.5757468813474769</v>
      </c>
      <c r="DB28537" s="29">
        <v>3.2903000012903858</v>
      </c>
    </row>
    <row r="28538" spans="102:106" ht="20.100000000000001" customHeight="1" x14ac:dyDescent="0.2">
      <c r="CX28538" s="29">
        <v>28400</v>
      </c>
      <c r="CY28538" s="29">
        <v>1.6448578894915526</v>
      </c>
      <c r="CZ28538" s="29">
        <v>1.9599494655112986</v>
      </c>
      <c r="DA28538" s="29">
        <v>2.5757468842497637</v>
      </c>
      <c r="DB28538" s="29">
        <v>3.29030000927371</v>
      </c>
    </row>
    <row r="28539" spans="102:106" ht="20.100000000000001" customHeight="1" x14ac:dyDescent="0.2">
      <c r="CX28539" s="29">
        <v>28401</v>
      </c>
      <c r="CY28539" s="29">
        <v>1.6448578893407895</v>
      </c>
      <c r="CZ28539" s="29">
        <v>1.9599494660215899</v>
      </c>
      <c r="DA28539" s="29">
        <v>2.5757468871518205</v>
      </c>
      <c r="DB28539" s="29">
        <v>3.2903000172562158</v>
      </c>
    </row>
    <row r="28540" spans="102:106" ht="20.100000000000001" customHeight="1" x14ac:dyDescent="0.2">
      <c r="CX28540" s="29">
        <v>28402</v>
      </c>
      <c r="CY28540" s="29">
        <v>1.6448578891920154</v>
      </c>
      <c r="CZ28540" s="29">
        <v>1.9599494665338362</v>
      </c>
      <c r="DA28540" s="29">
        <v>2.5757468900539844</v>
      </c>
      <c r="DB28540" s="29">
        <v>3.2903000252373764</v>
      </c>
    </row>
    <row r="28541" spans="102:106" ht="20.100000000000001" customHeight="1" x14ac:dyDescent="0.2">
      <c r="CX28541" s="29">
        <v>28403</v>
      </c>
      <c r="CY28541" s="29">
        <v>1.6448578890416128</v>
      </c>
      <c r="CZ28541" s="29">
        <v>1.9599494670450772</v>
      </c>
      <c r="DA28541" s="29">
        <v>2.5757468929553684</v>
      </c>
      <c r="DB28541" s="29">
        <v>3.290300033219538</v>
      </c>
    </row>
    <row r="28542" spans="102:106" ht="20.100000000000001" customHeight="1" x14ac:dyDescent="0.2">
      <c r="CX28542" s="29">
        <v>28404</v>
      </c>
      <c r="CY28542" s="29">
        <v>1.6448578888917138</v>
      </c>
      <c r="CZ28542" s="29">
        <v>1.9599494675555698</v>
      </c>
      <c r="DA28542" s="29">
        <v>2.575746895856311</v>
      </c>
      <c r="DB28542" s="29">
        <v>3.290300041200259</v>
      </c>
    </row>
    <row r="28543" spans="102:106" ht="20.100000000000001" customHeight="1" x14ac:dyDescent="0.2">
      <c r="CX28543" s="29">
        <v>28405</v>
      </c>
      <c r="CY28543" s="29">
        <v>1.6448578887425342</v>
      </c>
      <c r="CZ28543" s="29">
        <v>1.9599494680671787</v>
      </c>
      <c r="DA28543" s="29">
        <v>2.5757468987571492</v>
      </c>
      <c r="DB28543" s="29">
        <v>3.2903000491799705</v>
      </c>
    </row>
    <row r="28544" spans="102:106" ht="20.100000000000001" customHeight="1" x14ac:dyDescent="0.2">
      <c r="CX28544" s="29">
        <v>28406</v>
      </c>
      <c r="CY28544" s="29">
        <v>1.6448578885923715</v>
      </c>
      <c r="CZ28544" s="29">
        <v>1.9599494685785523</v>
      </c>
      <c r="DA28544" s="29">
        <v>2.5757469016582193</v>
      </c>
      <c r="DB28544" s="29">
        <v>3.2903000571600605</v>
      </c>
    </row>
    <row r="28545" spans="102:106" ht="20.100000000000001" customHeight="1" x14ac:dyDescent="0.2">
      <c r="CX28545" s="29">
        <v>28407</v>
      </c>
      <c r="CY28545" s="29">
        <v>1.6448578884414415</v>
      </c>
      <c r="CZ28545" s="29">
        <v>1.9599494690883383</v>
      </c>
      <c r="DA28545" s="29">
        <v>2.57574690455986</v>
      </c>
      <c r="DB28545" s="29">
        <v>3.2903000651390446</v>
      </c>
    </row>
    <row r="28546" spans="102:106" ht="20.100000000000001" customHeight="1" x14ac:dyDescent="0.2">
      <c r="CX28546" s="29">
        <v>28408</v>
      </c>
      <c r="CY28546" s="29">
        <v>1.6448578882918765</v>
      </c>
      <c r="CZ28546" s="29">
        <v>1.9599494696000108</v>
      </c>
      <c r="DA28546" s="29">
        <v>2.5757469074599597</v>
      </c>
      <c r="DB28546" s="29">
        <v>3.2903000731173533</v>
      </c>
    </row>
    <row r="28547" spans="102:106" ht="20.100000000000001" customHeight="1" x14ac:dyDescent="0.2">
      <c r="CX28547" s="29">
        <v>28409</v>
      </c>
      <c r="CY28547" s="29">
        <v>1.6448578881419749</v>
      </c>
      <c r="CZ28547" s="29">
        <v>1.9599494701106086</v>
      </c>
      <c r="DA28547" s="29">
        <v>2.5757469103600803</v>
      </c>
      <c r="DB28547" s="29">
        <v>3.2903000810954177</v>
      </c>
    </row>
    <row r="28548" spans="102:106" ht="20.100000000000001" customHeight="1" x14ac:dyDescent="0.2">
      <c r="CX28548" s="29">
        <v>28410</v>
      </c>
      <c r="CY28548" s="29">
        <v>1.6448578879919518</v>
      </c>
      <c r="CZ28548" s="29">
        <v>1.9599494706219971</v>
      </c>
      <c r="DA28548" s="29">
        <v>2.5757469132605575</v>
      </c>
      <c r="DB28548" s="29">
        <v>3.2903000890727103</v>
      </c>
    </row>
    <row r="28549" spans="102:106" ht="20.100000000000001" customHeight="1" x14ac:dyDescent="0.2">
      <c r="CX28549" s="29">
        <v>28411</v>
      </c>
      <c r="CY28549" s="29">
        <v>1.6448578878420221</v>
      </c>
      <c r="CZ28549" s="29">
        <v>1.9599494711328238</v>
      </c>
      <c r="DA28549" s="29">
        <v>2.5757469161605058</v>
      </c>
      <c r="DB28549" s="29">
        <v>3.2903000970506207</v>
      </c>
    </row>
    <row r="28550" spans="102:106" ht="20.100000000000001" customHeight="1" x14ac:dyDescent="0.2">
      <c r="CX28550" s="29">
        <v>28412</v>
      </c>
      <c r="CY28550" s="29">
        <v>1.6448578876924014</v>
      </c>
      <c r="CZ28550" s="29">
        <v>1.9599494716433459</v>
      </c>
      <c r="DA28550" s="29">
        <v>2.5757469190602618</v>
      </c>
      <c r="DB28550" s="29">
        <v>3.2903001050267036</v>
      </c>
    </row>
    <row r="28551" spans="102:106" ht="20.100000000000001" customHeight="1" x14ac:dyDescent="0.2">
      <c r="CX28551" s="29">
        <v>28413</v>
      </c>
      <c r="CY28551" s="29">
        <v>1.6448578875413873</v>
      </c>
      <c r="CZ28551" s="29">
        <v>1.9599494721538184</v>
      </c>
      <c r="DA28551" s="29">
        <v>2.5757469219589382</v>
      </c>
      <c r="DB28551" s="29">
        <v>3.2903001130023495</v>
      </c>
    </row>
    <row r="28552" spans="102:106" ht="20.100000000000001" customHeight="1" x14ac:dyDescent="0.2">
      <c r="CX28552" s="29">
        <v>28414</v>
      </c>
      <c r="CY28552" s="29">
        <v>1.6448578873911126</v>
      </c>
      <c r="CZ28552" s="29">
        <v>1.9599494726661082</v>
      </c>
      <c r="DA28552" s="29">
        <v>2.5757469248593203</v>
      </c>
      <c r="DB28552" s="29">
        <v>3.2903001209779883</v>
      </c>
    </row>
    <row r="28553" spans="102:106" ht="20.100000000000001" customHeight="1" x14ac:dyDescent="0.2">
      <c r="CX28553" s="29">
        <v>28415</v>
      </c>
      <c r="CY28553" s="29">
        <v>1.6448578872417923</v>
      </c>
      <c r="CZ28553" s="29">
        <v>1.9599494731756433</v>
      </c>
      <c r="DA28553" s="29">
        <v>2.5757469277580727</v>
      </c>
      <c r="DB28553" s="29">
        <v>3.2903001289521345</v>
      </c>
    </row>
    <row r="28554" spans="102:106" ht="20.100000000000001" customHeight="1" x14ac:dyDescent="0.2">
      <c r="CX28554" s="29">
        <v>28416</v>
      </c>
      <c r="CY28554" s="29">
        <v>1.6448578870917239</v>
      </c>
      <c r="CZ28554" s="29">
        <v>1.9599494736858984</v>
      </c>
      <c r="DA28554" s="29">
        <v>2.5757469306567571</v>
      </c>
      <c r="DB28554" s="29">
        <v>3.2903001369261764</v>
      </c>
    </row>
    <row r="28555" spans="102:106" ht="20.100000000000001" customHeight="1" x14ac:dyDescent="0.2">
      <c r="CX28555" s="29">
        <v>28417</v>
      </c>
      <c r="CY28555" s="29">
        <v>1.6448578869430404</v>
      </c>
      <c r="CZ28555" s="29">
        <v>1.9599494741971306</v>
      </c>
      <c r="DA28555" s="29">
        <v>2.5757469335557084</v>
      </c>
      <c r="DB28555" s="29">
        <v>3.2903001448995854</v>
      </c>
    </row>
    <row r="28556" spans="102:106" ht="20.100000000000001" customHeight="1" x14ac:dyDescent="0.2">
      <c r="CX28556" s="29">
        <v>28418</v>
      </c>
      <c r="CY28556" s="29">
        <v>1.6448578867921211</v>
      </c>
      <c r="CZ28556" s="29">
        <v>1.9599494747079864</v>
      </c>
      <c r="DA28556" s="29">
        <v>2.5757469364540411</v>
      </c>
      <c r="DB28556" s="29">
        <v>3.2903001528727933</v>
      </c>
    </row>
    <row r="28557" spans="102:106" ht="20.100000000000001" customHeight="1" x14ac:dyDescent="0.2">
      <c r="CX28557" s="29">
        <v>28419</v>
      </c>
      <c r="CY28557" s="29">
        <v>1.6448578866410988</v>
      </c>
      <c r="CZ28557" s="29">
        <v>1.9599494752187221</v>
      </c>
      <c r="DA28557" s="29">
        <v>2.5757469393520918</v>
      </c>
      <c r="DB28557" s="29">
        <v>3.290300160845272</v>
      </c>
    </row>
    <row r="28558" spans="102:106" ht="20.100000000000001" customHeight="1" x14ac:dyDescent="0.2">
      <c r="CX28558" s="29">
        <v>28420</v>
      </c>
      <c r="CY28558" s="29">
        <v>1.6448578864921064</v>
      </c>
      <c r="CZ28558" s="29">
        <v>1.9599494757295934</v>
      </c>
      <c r="DA28558" s="29">
        <v>2.5757469422501957</v>
      </c>
      <c r="DB28558" s="29">
        <v>3.2903001688174509</v>
      </c>
    </row>
    <row r="28559" spans="102:106" ht="20.100000000000001" customHeight="1" x14ac:dyDescent="0.2">
      <c r="CX28559" s="29">
        <v>28421</v>
      </c>
      <c r="CY28559" s="29">
        <v>1.6448578863434418</v>
      </c>
      <c r="CZ28559" s="29">
        <v>1.9599494762392482</v>
      </c>
      <c r="DA28559" s="29">
        <v>2.5757469451486914</v>
      </c>
      <c r="DB28559" s="29">
        <v>3.2903001767888029</v>
      </c>
    </row>
    <row r="28560" spans="102:106" ht="20.100000000000001" customHeight="1" x14ac:dyDescent="0.2">
      <c r="CX28560" s="29">
        <v>28422</v>
      </c>
      <c r="CY28560" s="29">
        <v>1.6448578861934011</v>
      </c>
      <c r="CZ28560" s="29">
        <v>1.9599494767495509</v>
      </c>
      <c r="DA28560" s="29">
        <v>2.5757469480466901</v>
      </c>
      <c r="DB28560" s="29">
        <v>3.2903001847587992</v>
      </c>
    </row>
    <row r="28561" spans="102:106" ht="20.100000000000001" customHeight="1" x14ac:dyDescent="0.2">
      <c r="CX28561" s="29">
        <v>28423</v>
      </c>
      <c r="CY28561" s="29">
        <v>1.644857886042199</v>
      </c>
      <c r="CZ28561" s="29">
        <v>1.9599494772607586</v>
      </c>
      <c r="DA28561" s="29">
        <v>2.5757469509433042</v>
      </c>
      <c r="DB28561" s="29">
        <v>3.2903001927288287</v>
      </c>
    </row>
    <row r="28562" spans="102:106" ht="20.100000000000001" customHeight="1" x14ac:dyDescent="0.2">
      <c r="CX28562" s="29">
        <v>28424</v>
      </c>
      <c r="CY28562" s="29">
        <v>1.6448578858938878</v>
      </c>
      <c r="CZ28562" s="29">
        <v>1.9599494777715174</v>
      </c>
      <c r="DA28562" s="29">
        <v>2.5757469538413189</v>
      </c>
      <c r="DB28562" s="29">
        <v>3.2903002006993209</v>
      </c>
    </row>
    <row r="28563" spans="102:106" ht="20.100000000000001" customHeight="1" x14ac:dyDescent="0.2">
      <c r="CX28563" s="29">
        <v>28425</v>
      </c>
      <c r="CY28563" s="29">
        <v>1.6448578857429268</v>
      </c>
      <c r="CZ28563" s="29">
        <v>1.9599494782820834</v>
      </c>
      <c r="DA28563" s="29">
        <v>2.5757469567373978</v>
      </c>
      <c r="DB28563" s="29">
        <v>3.2903002086678308</v>
      </c>
    </row>
    <row r="28564" spans="102:106" ht="20.100000000000001" customHeight="1" x14ac:dyDescent="0.2">
      <c r="CX28564" s="29">
        <v>28426</v>
      </c>
      <c r="CY28564" s="29">
        <v>1.644857885593368</v>
      </c>
      <c r="CZ28564" s="29">
        <v>1.9599494787911032</v>
      </c>
      <c r="DA28564" s="29">
        <v>2.5757469596343268</v>
      </c>
      <c r="DB28564" s="29">
        <v>3.2903002166367066</v>
      </c>
    </row>
    <row r="28565" spans="102:106" ht="20.100000000000001" customHeight="1" x14ac:dyDescent="0.2">
      <c r="CX28565" s="29">
        <v>28427</v>
      </c>
      <c r="CY28565" s="29">
        <v>1.6448578854435076</v>
      </c>
      <c r="CZ28565" s="29">
        <v>1.9599494793020518</v>
      </c>
      <c r="DA28565" s="29">
        <v>2.5757469625312166</v>
      </c>
      <c r="DB28565" s="29">
        <v>3.2903002246044593</v>
      </c>
    </row>
    <row r="28566" spans="102:106" ht="20.100000000000001" customHeight="1" x14ac:dyDescent="0.2">
      <c r="CX28566" s="29">
        <v>28428</v>
      </c>
      <c r="CY28566" s="29">
        <v>1.6448578852935607</v>
      </c>
      <c r="CZ28566" s="29">
        <v>1.9599494798119659</v>
      </c>
      <c r="DA28566" s="29">
        <v>2.5757469654284049</v>
      </c>
      <c r="DB28566" s="29">
        <v>3.2903002325715192</v>
      </c>
    </row>
    <row r="28567" spans="102:106" ht="20.100000000000001" customHeight="1" x14ac:dyDescent="0.2">
      <c r="CX28567" s="29">
        <v>28429</v>
      </c>
      <c r="CY28567" s="29">
        <v>1.6448578851437416</v>
      </c>
      <c r="CZ28567" s="29">
        <v>1.9599494803227118</v>
      </c>
      <c r="DA28567" s="29">
        <v>2.5757469683237781</v>
      </c>
      <c r="DB28567" s="29">
        <v>3.290300240538317</v>
      </c>
    </row>
    <row r="28568" spans="102:106" ht="20.100000000000001" customHeight="1" x14ac:dyDescent="0.2">
      <c r="CX28568" s="29">
        <v>28430</v>
      </c>
      <c r="CY28568" s="29">
        <v>1.6448578849942657</v>
      </c>
      <c r="CZ28568" s="29">
        <v>1.9599494808329347</v>
      </c>
      <c r="DA28568" s="29">
        <v>2.5757469712201222</v>
      </c>
      <c r="DB28568" s="29">
        <v>3.2903002485052828</v>
      </c>
    </row>
    <row r="28569" spans="102:106" ht="20.100000000000001" customHeight="1" x14ac:dyDescent="0.2">
      <c r="CX28569" s="29">
        <v>28431</v>
      </c>
      <c r="CY28569" s="29">
        <v>1.6448578848453477</v>
      </c>
      <c r="CZ28569" s="29">
        <v>1.959949481342891</v>
      </c>
      <c r="DA28569" s="29">
        <v>2.5757469741165484</v>
      </c>
      <c r="DB28569" s="29">
        <v>3.2903002564709278</v>
      </c>
    </row>
    <row r="28570" spans="102:106" ht="20.100000000000001" customHeight="1" x14ac:dyDescent="0.2">
      <c r="CX28570" s="29">
        <v>28432</v>
      </c>
      <c r="CY28570" s="29">
        <v>1.6448578846952837</v>
      </c>
      <c r="CZ28570" s="29">
        <v>1.9599494818528365</v>
      </c>
      <c r="DA28570" s="29">
        <v>2.5757469770109442</v>
      </c>
      <c r="DB28570" s="29">
        <v>3.2903002644356825</v>
      </c>
    </row>
    <row r="28571" spans="102:106" ht="20.100000000000001" customHeight="1" x14ac:dyDescent="0.2">
      <c r="CX28571" s="29">
        <v>28433</v>
      </c>
      <c r="CY28571" s="29">
        <v>1.6448578845442881</v>
      </c>
      <c r="CZ28571" s="29">
        <v>1.9599494823630272</v>
      </c>
      <c r="DA28571" s="29">
        <v>2.5757469799073194</v>
      </c>
      <c r="DB28571" s="29">
        <v>3.2903002723999761</v>
      </c>
    </row>
    <row r="28572" spans="102:106" ht="20.100000000000001" customHeight="1" x14ac:dyDescent="0.2">
      <c r="CX28572" s="29">
        <v>28434</v>
      </c>
      <c r="CY28572" s="29">
        <v>1.6448578843964134</v>
      </c>
      <c r="CZ28572" s="29">
        <v>1.9599494828737185</v>
      </c>
      <c r="DA28572" s="29">
        <v>2.5757469828023365</v>
      </c>
      <c r="DB28572" s="29">
        <v>3.2903002803642387</v>
      </c>
    </row>
    <row r="28573" spans="102:106" ht="20.100000000000001" customHeight="1" x14ac:dyDescent="0.2">
      <c r="CX28573" s="29">
        <v>28435</v>
      </c>
      <c r="CY28573" s="29">
        <v>1.6448578842461177</v>
      </c>
      <c r="CZ28573" s="29">
        <v>1.9599494833835569</v>
      </c>
      <c r="DA28573" s="29">
        <v>2.5757469856975561</v>
      </c>
      <c r="DB28573" s="29">
        <v>3.2903002883279413</v>
      </c>
    </row>
    <row r="28574" spans="102:106" ht="20.100000000000001" customHeight="1" x14ac:dyDescent="0.2">
      <c r="CX28574" s="29">
        <v>28436</v>
      </c>
      <c r="CY28574" s="29">
        <v>1.6448578840955346</v>
      </c>
      <c r="CZ28574" s="29">
        <v>1.9599494838927971</v>
      </c>
      <c r="DA28574" s="29">
        <v>2.5757469885920896</v>
      </c>
      <c r="DB28574" s="29">
        <v>3.2903002962905545</v>
      </c>
    </row>
    <row r="28575" spans="102:106" ht="20.100000000000001" customHeight="1" x14ac:dyDescent="0.2">
      <c r="CX28575" s="29">
        <v>28437</v>
      </c>
      <c r="CY28575" s="29">
        <v>1.6448578839467978</v>
      </c>
      <c r="CZ28575" s="29">
        <v>1.9599494844033056</v>
      </c>
      <c r="DA28575" s="29">
        <v>2.5757469914862727</v>
      </c>
      <c r="DB28575" s="29">
        <v>3.2903003042525074</v>
      </c>
    </row>
    <row r="28576" spans="102:106" ht="20.100000000000001" customHeight="1" x14ac:dyDescent="0.2">
      <c r="CX28576" s="29">
        <v>28438</v>
      </c>
      <c r="CY28576" s="29">
        <v>1.6448578837962835</v>
      </c>
      <c r="CZ28576" s="29">
        <v>1.9599494849137282</v>
      </c>
      <c r="DA28576" s="29">
        <v>2.5757469943816673</v>
      </c>
      <c r="DB28576" s="29">
        <v>3.2903003122151877</v>
      </c>
    </row>
    <row r="28577" spans="102:106" ht="20.100000000000001" customHeight="1" x14ac:dyDescent="0.2">
      <c r="CX28577" s="29">
        <v>28439</v>
      </c>
      <c r="CY28577" s="29">
        <v>1.6448578836461258</v>
      </c>
      <c r="CZ28577" s="29">
        <v>1.9599494854227095</v>
      </c>
      <c r="DA28577" s="29">
        <v>2.5757469972761586</v>
      </c>
      <c r="DB28577" s="29">
        <v>3.2903003201761503</v>
      </c>
    </row>
    <row r="28578" spans="102:106" ht="20.100000000000001" customHeight="1" x14ac:dyDescent="0.2">
      <c r="CX28578" s="29">
        <v>28440</v>
      </c>
      <c r="CY28578" s="29">
        <v>1.6448578834965388</v>
      </c>
      <c r="CZ28578" s="29">
        <v>1.959949485932116</v>
      </c>
      <c r="DA28578" s="29">
        <v>2.5757470001688576</v>
      </c>
      <c r="DB28578" s="29">
        <v>3.290300328136782</v>
      </c>
    </row>
    <row r="28579" spans="102:106" ht="20.100000000000001" customHeight="1" x14ac:dyDescent="0.2">
      <c r="CX28579" s="29">
        <v>28441</v>
      </c>
      <c r="CY28579" s="29">
        <v>1.6448578833477376</v>
      </c>
      <c r="CZ28579" s="29">
        <v>1.9599494864438143</v>
      </c>
      <c r="DA28579" s="29">
        <v>2.5757470030637761</v>
      </c>
      <c r="DB28579" s="29">
        <v>3.2903003360965526</v>
      </c>
    </row>
    <row r="28580" spans="102:106" ht="20.100000000000001" customHeight="1" x14ac:dyDescent="0.2">
      <c r="CX28580" s="29">
        <v>28442</v>
      </c>
      <c r="CY28580" s="29">
        <v>1.6448578831980172</v>
      </c>
      <c r="CZ28580" s="29">
        <v>1.9599494869532275</v>
      </c>
      <c r="DA28580" s="29">
        <v>2.5757470059575742</v>
      </c>
      <c r="DB28580" s="29">
        <v>3.2903003440558924</v>
      </c>
    </row>
    <row r="28581" spans="102:106" ht="20.100000000000001" customHeight="1" x14ac:dyDescent="0.2">
      <c r="CX28581" s="29">
        <v>28443</v>
      </c>
      <c r="CY28581" s="29">
        <v>1.6448578830495113</v>
      </c>
      <c r="CZ28581" s="29">
        <v>1.9599494874622221</v>
      </c>
      <c r="DA28581" s="29">
        <v>2.575747008850588</v>
      </c>
      <c r="DB28581" s="29">
        <v>3.2903003520152305</v>
      </c>
    </row>
    <row r="28582" spans="102:106" ht="20.100000000000001" customHeight="1" x14ac:dyDescent="0.2">
      <c r="CX28582" s="29">
        <v>28444</v>
      </c>
      <c r="CY28582" s="29">
        <v>1.6448578828985958</v>
      </c>
      <c r="CZ28582" s="29">
        <v>1.9599494879726642</v>
      </c>
      <c r="DA28582" s="29">
        <v>2.5757470117431533</v>
      </c>
      <c r="DB28582" s="29">
        <v>3.2903003599730769</v>
      </c>
    </row>
    <row r="28583" spans="102:106" ht="20.100000000000001" customHeight="1" x14ac:dyDescent="0.2">
      <c r="CX28583" s="29">
        <v>28445</v>
      </c>
      <c r="CY28583" s="29">
        <v>1.6448578827493234</v>
      </c>
      <c r="CZ28583" s="29">
        <v>1.9599494884815885</v>
      </c>
      <c r="DA28583" s="29">
        <v>2.5757470146368311</v>
      </c>
      <c r="DB28583" s="29">
        <v>3.2903003679317813</v>
      </c>
    </row>
    <row r="28584" spans="102:106" ht="20.100000000000001" customHeight="1" x14ac:dyDescent="0.2">
      <c r="CX28584" s="29">
        <v>28446</v>
      </c>
      <c r="CY28584" s="29">
        <v>1.6448578825999902</v>
      </c>
      <c r="CZ28584" s="29">
        <v>1.9599494889908606</v>
      </c>
      <c r="DA28584" s="29">
        <v>2.5757470175295065</v>
      </c>
      <c r="DB28584" s="29">
        <v>3.2903003758888927</v>
      </c>
    </row>
    <row r="28585" spans="102:106" ht="20.100000000000001" customHeight="1" x14ac:dyDescent="0.2">
      <c r="CX28585" s="29">
        <v>28447</v>
      </c>
      <c r="CY28585" s="29">
        <v>1.6448578824508095</v>
      </c>
      <c r="CZ28585" s="29">
        <v>1.9599494895007359</v>
      </c>
      <c r="DA28585" s="29">
        <v>2.5757470204227411</v>
      </c>
      <c r="DB28585" s="29">
        <v>3.2903003838458003</v>
      </c>
    </row>
    <row r="28586" spans="102:106" ht="20.100000000000001" customHeight="1" x14ac:dyDescent="0.2">
      <c r="CX28586" s="29">
        <v>28448</v>
      </c>
      <c r="CY28586" s="29">
        <v>1.6448578823019968</v>
      </c>
      <c r="CZ28586" s="29">
        <v>1.9599494900098595</v>
      </c>
      <c r="DA28586" s="29">
        <v>2.5757470233144186</v>
      </c>
      <c r="DB28586" s="29">
        <v>3.2903003918019755</v>
      </c>
    </row>
    <row r="28587" spans="102:106" ht="20.100000000000001" customHeight="1" x14ac:dyDescent="0.2">
      <c r="CX28587" s="29">
        <v>28449</v>
      </c>
      <c r="CY28587" s="29">
        <v>1.6448578821518456</v>
      </c>
      <c r="CZ28587" s="29">
        <v>1.9599494905200978</v>
      </c>
      <c r="DA28587" s="29">
        <v>2.5757470262061015</v>
      </c>
      <c r="DB28587" s="29">
        <v>3.2903003997578453</v>
      </c>
    </row>
    <row r="28588" spans="102:106" ht="20.100000000000001" customHeight="1" x14ac:dyDescent="0.2">
      <c r="CX28588" s="29">
        <v>28450</v>
      </c>
      <c r="CY28588" s="29">
        <v>1.6448578820024906</v>
      </c>
      <c r="CZ28588" s="29">
        <v>1.9599494910300952</v>
      </c>
      <c r="DA28588" s="29">
        <v>2.5757470290981241</v>
      </c>
      <c r="DB28588" s="29">
        <v>3.2903004077119196</v>
      </c>
    </row>
    <row r="28589" spans="102:106" ht="20.100000000000001" customHeight="1" x14ac:dyDescent="0.2">
      <c r="CX28589" s="29">
        <v>28451</v>
      </c>
      <c r="CY28589" s="29">
        <v>1.6448578818522261</v>
      </c>
      <c r="CZ28589" s="29">
        <v>1.9599494915401063</v>
      </c>
      <c r="DA28589" s="29">
        <v>2.5757470319908236</v>
      </c>
      <c r="DB28589" s="29">
        <v>3.2903004156675073</v>
      </c>
    </row>
    <row r="28590" spans="102:106" ht="20.100000000000001" customHeight="1" x14ac:dyDescent="0.2">
      <c r="CX28590" s="29">
        <v>28452</v>
      </c>
      <c r="CY28590" s="29">
        <v>1.644857881703186</v>
      </c>
      <c r="CZ28590" s="29">
        <v>1.9599494920487763</v>
      </c>
      <c r="DA28590" s="29">
        <v>2.5757470348820837</v>
      </c>
      <c r="DB28590" s="29">
        <v>3.2903004236202391</v>
      </c>
    </row>
    <row r="28591" spans="102:106" ht="20.100000000000001" customHeight="1" x14ac:dyDescent="0.2">
      <c r="CX28591" s="29">
        <v>28453</v>
      </c>
      <c r="CY28591" s="29">
        <v>1.6448578815536659</v>
      </c>
      <c r="CZ28591" s="29">
        <v>1.959949492557971</v>
      </c>
      <c r="DA28591" s="29">
        <v>2.575747037773465</v>
      </c>
      <c r="DB28591" s="29">
        <v>3.2903004315743809</v>
      </c>
    </row>
    <row r="28592" spans="102:106" ht="20.100000000000001" customHeight="1" x14ac:dyDescent="0.2">
      <c r="CX28592" s="29">
        <v>28454</v>
      </c>
      <c r="CY28592" s="29">
        <v>1.6448578814038779</v>
      </c>
      <c r="CZ28592" s="29">
        <v>1.9599494930663348</v>
      </c>
      <c r="DA28592" s="29">
        <v>2.5757470406640777</v>
      </c>
      <c r="DB28592" s="29">
        <v>3.2903004395265261</v>
      </c>
    </row>
    <row r="28593" spans="102:106" ht="20.100000000000001" customHeight="1" x14ac:dyDescent="0.2">
      <c r="CX28593" s="29">
        <v>28455</v>
      </c>
      <c r="CY28593" s="29">
        <v>1.644857881254038</v>
      </c>
      <c r="CZ28593" s="29">
        <v>1.9599494935773454</v>
      </c>
      <c r="DA28593" s="29">
        <v>2.575747043555483</v>
      </c>
      <c r="DB28593" s="29">
        <v>3.2903004474790194</v>
      </c>
    </row>
    <row r="28594" spans="102:106" ht="20.100000000000001" customHeight="1" x14ac:dyDescent="0.2">
      <c r="CX28594" s="29">
        <v>28456</v>
      </c>
      <c r="CY28594" s="29">
        <v>1.6448578811043597</v>
      </c>
      <c r="CZ28594" s="29">
        <v>1.9599494940864242</v>
      </c>
      <c r="DA28594" s="29">
        <v>2.5757470464467915</v>
      </c>
      <c r="DB28594" s="29">
        <v>3.2903004554313311</v>
      </c>
    </row>
    <row r="28595" spans="102:106" ht="20.100000000000001" customHeight="1" x14ac:dyDescent="0.2">
      <c r="CX28595" s="29">
        <v>28457</v>
      </c>
      <c r="CY28595" s="29">
        <v>1.6448578809550574</v>
      </c>
      <c r="CZ28595" s="29">
        <v>1.9599494945954377</v>
      </c>
      <c r="DA28595" s="29">
        <v>2.5757470493371111</v>
      </c>
      <c r="DB28595" s="29">
        <v>3.2903004633819717</v>
      </c>
    </row>
    <row r="28596" spans="102:106" ht="20.100000000000001" customHeight="1" x14ac:dyDescent="0.2">
      <c r="CX28596" s="29">
        <v>28458</v>
      </c>
      <c r="CY28596" s="29">
        <v>1.6448578808063448</v>
      </c>
      <c r="CZ28596" s="29">
        <v>1.9599494951046408</v>
      </c>
      <c r="DA28596" s="29">
        <v>2.5757470522267782</v>
      </c>
      <c r="DB28596" s="29">
        <v>3.2903004713332882</v>
      </c>
    </row>
    <row r="28597" spans="102:106" ht="20.100000000000001" customHeight="1" x14ac:dyDescent="0.2">
      <c r="CX28597" s="29">
        <v>28459</v>
      </c>
      <c r="CY28597" s="29">
        <v>1.6448578806565159</v>
      </c>
      <c r="CZ28597" s="29">
        <v>1.9599494956142891</v>
      </c>
      <c r="DA28597" s="29">
        <v>2.575747055117354</v>
      </c>
      <c r="DB28597" s="29">
        <v>3.2903004792828292</v>
      </c>
    </row>
    <row r="28598" spans="102:106" ht="20.100000000000001" customHeight="1" x14ac:dyDescent="0.2">
      <c r="CX28598" s="29">
        <v>28460</v>
      </c>
      <c r="CY28598" s="29">
        <v>1.6448578805077061</v>
      </c>
      <c r="CZ28598" s="29">
        <v>1.9599494961230264</v>
      </c>
      <c r="DA28598" s="29">
        <v>2.575747058007948</v>
      </c>
      <c r="DB28598" s="29">
        <v>3.2903004872319848</v>
      </c>
    </row>
    <row r="28599" spans="102:106" ht="20.100000000000001" customHeight="1" x14ac:dyDescent="0.2">
      <c r="CX28599" s="29">
        <v>28461</v>
      </c>
      <c r="CY28599" s="29">
        <v>1.6448578803582075</v>
      </c>
      <c r="CZ28599" s="29">
        <v>1.9599494966311066</v>
      </c>
      <c r="DA28599" s="29">
        <v>2.5757470608976689</v>
      </c>
      <c r="DB28599" s="29">
        <v>3.2903004951811816</v>
      </c>
    </row>
    <row r="28600" spans="102:106" ht="20.100000000000001" customHeight="1" x14ac:dyDescent="0.2">
      <c r="CX28600" s="29">
        <v>28462</v>
      </c>
      <c r="CY28600" s="29">
        <v>1.644857880208235</v>
      </c>
      <c r="CZ28600" s="29">
        <v>1.9599494971403977</v>
      </c>
      <c r="DA28600" s="29">
        <v>2.575747063786852</v>
      </c>
      <c r="DB28600" s="29">
        <v>3.2903005031298891</v>
      </c>
    </row>
    <row r="28601" spans="102:106" ht="20.100000000000001" customHeight="1" x14ac:dyDescent="0.2">
      <c r="CX28601" s="29">
        <v>28463</v>
      </c>
      <c r="CY28601" s="29">
        <v>1.6448578800599236</v>
      </c>
      <c r="CZ28601" s="29">
        <v>1.9599494976495426</v>
      </c>
      <c r="DA28601" s="29">
        <v>2.5757470666758331</v>
      </c>
      <c r="DB28601" s="29">
        <v>3.2903005110775765</v>
      </c>
    </row>
    <row r="28602" spans="102:106" ht="20.100000000000001" customHeight="1" x14ac:dyDescent="0.2">
      <c r="CX28602" s="29">
        <v>28464</v>
      </c>
      <c r="CY28602" s="29">
        <v>1.6448578799096447</v>
      </c>
      <c r="CZ28602" s="29">
        <v>1.9599494981587959</v>
      </c>
      <c r="DA28602" s="29">
        <v>2.575747069564946</v>
      </c>
      <c r="DB28602" s="29">
        <v>3.2903005190246706</v>
      </c>
    </row>
    <row r="28603" spans="102:106" ht="20.100000000000001" customHeight="1" x14ac:dyDescent="0.2">
      <c r="CX28603" s="29">
        <v>28465</v>
      </c>
      <c r="CY28603" s="29">
        <v>1.6448578797595341</v>
      </c>
      <c r="CZ28603" s="29">
        <v>1.9599494986684134</v>
      </c>
      <c r="DA28603" s="29">
        <v>2.5757470724545275</v>
      </c>
      <c r="DB28603" s="29">
        <v>3.2903005269716017</v>
      </c>
    </row>
    <row r="28604" spans="102:106" ht="20.100000000000001" customHeight="1" x14ac:dyDescent="0.2">
      <c r="CX28604" s="29">
        <v>28466</v>
      </c>
      <c r="CY28604" s="29">
        <v>1.6448578796117266</v>
      </c>
      <c r="CZ28604" s="29">
        <v>1.9599494991770374</v>
      </c>
      <c r="DA28604" s="29">
        <v>2.5757470753424596</v>
      </c>
      <c r="DB28604" s="29">
        <v>3.2903005349168764</v>
      </c>
    </row>
    <row r="28605" spans="102:106" ht="20.100000000000001" customHeight="1" x14ac:dyDescent="0.2">
      <c r="CX28605" s="29">
        <v>28467</v>
      </c>
      <c r="CY28605" s="29">
        <v>1.644857879460673</v>
      </c>
      <c r="CZ28605" s="29">
        <v>1.9599494996849234</v>
      </c>
      <c r="DA28605" s="29">
        <v>2.5757470782315295</v>
      </c>
      <c r="DB28605" s="29">
        <v>3.2903005428628433</v>
      </c>
    </row>
    <row r="28606" spans="102:106" ht="20.100000000000001" customHeight="1" x14ac:dyDescent="0.2">
      <c r="CX28606" s="29">
        <v>28468</v>
      </c>
      <c r="CY28606" s="29">
        <v>1.6448578793123498</v>
      </c>
      <c r="CZ28606" s="29">
        <v>1.9599495001955503</v>
      </c>
      <c r="DA28606" s="29">
        <v>2.5757470811196197</v>
      </c>
      <c r="DB28606" s="29">
        <v>3.2903005508080114</v>
      </c>
    </row>
    <row r="28607" spans="102:106" ht="20.100000000000001" customHeight="1" x14ac:dyDescent="0.2">
      <c r="CX28607" s="29">
        <v>28469</v>
      </c>
      <c r="CY28607" s="29">
        <v>1.6448578791631299</v>
      </c>
      <c r="CZ28607" s="29">
        <v>1.9599495007027241</v>
      </c>
      <c r="DA28607" s="29">
        <v>2.5757470840070655</v>
      </c>
      <c r="DB28607" s="29">
        <v>3.2903005587528074</v>
      </c>
    </row>
    <row r="28608" spans="102:106" ht="20.100000000000001" customHeight="1" x14ac:dyDescent="0.2">
      <c r="CX28608" s="29">
        <v>28470</v>
      </c>
      <c r="CY28608" s="29">
        <v>1.6448578790132264</v>
      </c>
      <c r="CZ28608" s="29">
        <v>1.9599495012115367</v>
      </c>
      <c r="DA28608" s="29">
        <v>2.5757470868954284</v>
      </c>
      <c r="DB28608" s="29">
        <v>3.2903005666957403</v>
      </c>
    </row>
    <row r="28609" spans="102:106" ht="20.100000000000001" customHeight="1" x14ac:dyDescent="0.2">
      <c r="CX28609" s="29">
        <v>28471</v>
      </c>
      <c r="CY28609" s="29">
        <v>1.6448578788647745</v>
      </c>
      <c r="CZ28609" s="29">
        <v>1.9599495017206305</v>
      </c>
      <c r="DA28609" s="29">
        <v>2.57574708978259</v>
      </c>
      <c r="DB28609" s="29">
        <v>3.2903005746401179</v>
      </c>
    </row>
    <row r="28610" spans="102:106" ht="20.100000000000001" customHeight="1" x14ac:dyDescent="0.2">
      <c r="CX28610" s="29">
        <v>28472</v>
      </c>
      <c r="CY28610" s="29">
        <v>1.6448578787141457</v>
      </c>
      <c r="CZ28610" s="29">
        <v>1.9599495022302602</v>
      </c>
      <c r="DA28610" s="29">
        <v>2.5757470926713388</v>
      </c>
      <c r="DB28610" s="29">
        <v>3.2903005825825282</v>
      </c>
    </row>
    <row r="28611" spans="102:106" ht="20.100000000000001" customHeight="1" x14ac:dyDescent="0.2">
      <c r="CX28611" s="29">
        <v>28473</v>
      </c>
      <c r="CY28611" s="29">
        <v>1.6448578785653962</v>
      </c>
      <c r="CZ28611" s="29">
        <v>1.9599495027374561</v>
      </c>
      <c r="DA28611" s="29">
        <v>2.575747095558329</v>
      </c>
      <c r="DB28611" s="29">
        <v>3.2903005905243585</v>
      </c>
    </row>
    <row r="28612" spans="102:106" ht="20.100000000000001" customHeight="1" x14ac:dyDescent="0.2">
      <c r="CX28612" s="29">
        <v>28474</v>
      </c>
      <c r="CY28612" s="29">
        <v>1.6448578784168184</v>
      </c>
      <c r="CZ28612" s="29">
        <v>1.9599495032473102</v>
      </c>
      <c r="DA28612" s="29">
        <v>2.5757470984451225</v>
      </c>
      <c r="DB28612" s="29">
        <v>3.290300598466037</v>
      </c>
    </row>
    <row r="28613" spans="102:106" ht="20.100000000000001" customHeight="1" x14ac:dyDescent="0.2">
      <c r="CX28613" s="29">
        <v>28475</v>
      </c>
      <c r="CY28613" s="29">
        <v>1.6448578782667045</v>
      </c>
      <c r="CZ28613" s="29">
        <v>1.9599495037552399</v>
      </c>
      <c r="DA28613" s="29">
        <v>2.5757471013320545</v>
      </c>
      <c r="DB28613" s="29">
        <v>3.2903006064070315</v>
      </c>
    </row>
    <row r="28614" spans="102:106" ht="20.100000000000001" customHeight="1" x14ac:dyDescent="0.2">
      <c r="CX28614" s="29">
        <v>28476</v>
      </c>
      <c r="CY28614" s="29">
        <v>1.6448578781191125</v>
      </c>
      <c r="CZ28614" s="29">
        <v>1.9599495042647246</v>
      </c>
      <c r="DA28614" s="29">
        <v>2.5757471042194591</v>
      </c>
      <c r="DB28614" s="29">
        <v>3.2903006143477698</v>
      </c>
    </row>
    <row r="28615" spans="102:106" ht="20.100000000000001" customHeight="1" x14ac:dyDescent="0.2">
      <c r="CX28615" s="29">
        <v>28477</v>
      </c>
      <c r="CY28615" s="29">
        <v>1.6448578779684895</v>
      </c>
      <c r="CZ28615" s="29">
        <v>1.9599495047727944</v>
      </c>
      <c r="DA28615" s="29">
        <v>2.5757471071052178</v>
      </c>
      <c r="DB28615" s="29">
        <v>3.2903006222877194</v>
      </c>
    </row>
    <row r="28616" spans="102:106" ht="20.100000000000001" customHeight="1" x14ac:dyDescent="0.2">
      <c r="CX28616" s="29">
        <v>28478</v>
      </c>
      <c r="CY28616" s="29">
        <v>1.6448578778188936</v>
      </c>
      <c r="CZ28616" s="29">
        <v>1.9599495052813158</v>
      </c>
      <c r="DA28616" s="29">
        <v>2.5757471099908922</v>
      </c>
      <c r="DB28616" s="29">
        <v>3.2903006302273075</v>
      </c>
    </row>
    <row r="28617" spans="102:106" ht="20.100000000000001" customHeight="1" x14ac:dyDescent="0.2">
      <c r="CX28617" s="29">
        <v>28479</v>
      </c>
      <c r="CY28617" s="29">
        <v>1.6448578776705383</v>
      </c>
      <c r="CZ28617" s="29">
        <v>1.9599495057889311</v>
      </c>
      <c r="DA28617" s="29">
        <v>2.5757471128780436</v>
      </c>
      <c r="DB28617" s="29">
        <v>3.2903006381660016</v>
      </c>
    </row>
    <row r="28618" spans="102:106" ht="20.100000000000001" customHeight="1" x14ac:dyDescent="0.2">
      <c r="CX28618" s="29">
        <v>28480</v>
      </c>
      <c r="CY28618" s="29">
        <v>1.6448578775197935</v>
      </c>
      <c r="CZ28618" s="29">
        <v>1.9599495062975081</v>
      </c>
      <c r="DA28618" s="29">
        <v>2.5757471157633258</v>
      </c>
      <c r="DB28618" s="29">
        <v>3.290300646104229</v>
      </c>
    </row>
    <row r="28619" spans="102:106" ht="20.100000000000001" customHeight="1" x14ac:dyDescent="0.2">
      <c r="CX28619" s="29">
        <v>28481</v>
      </c>
      <c r="CY28619" s="29">
        <v>1.644857877372639</v>
      </c>
      <c r="CZ28619" s="29">
        <v>1.9599495068073007</v>
      </c>
      <c r="DA28619" s="29">
        <v>2.5757471186495278</v>
      </c>
      <c r="DB28619" s="29">
        <v>3.2903006540424187</v>
      </c>
    </row>
    <row r="28620" spans="102:106" ht="20.100000000000001" customHeight="1" x14ac:dyDescent="0.2">
      <c r="CX28620" s="29">
        <v>28482</v>
      </c>
      <c r="CY28620" s="29">
        <v>1.6448578772215994</v>
      </c>
      <c r="CZ28620" s="29">
        <v>1.9599495073153381</v>
      </c>
      <c r="DA28620" s="29">
        <v>2.5757471215345298</v>
      </c>
      <c r="DB28620" s="29">
        <v>3.2903006619790758</v>
      </c>
    </row>
    <row r="28621" spans="102:106" ht="20.100000000000001" customHeight="1" x14ac:dyDescent="0.2">
      <c r="CX28621" s="29">
        <v>28483</v>
      </c>
      <c r="CY28621" s="29">
        <v>1.6448578770726561</v>
      </c>
      <c r="CZ28621" s="29">
        <v>1.9599495078234879</v>
      </c>
      <c r="DA28621" s="29">
        <v>2.5757471244198933</v>
      </c>
      <c r="DB28621" s="29">
        <v>3.2903006699165496</v>
      </c>
    </row>
    <row r="28622" spans="102:106" ht="20.100000000000001" customHeight="1" x14ac:dyDescent="0.2">
      <c r="CX28622" s="29">
        <v>28484</v>
      </c>
      <c r="CY28622" s="29">
        <v>1.6448578769240991</v>
      </c>
      <c r="CZ28622" s="29">
        <v>1.9599495083320042</v>
      </c>
      <c r="DA28622" s="29">
        <v>2.5757471273047252</v>
      </c>
      <c r="DB28622" s="29">
        <v>3.2903006778523842</v>
      </c>
    </row>
    <row r="28623" spans="102:106" ht="20.100000000000001" customHeight="1" x14ac:dyDescent="0.2">
      <c r="CX28623" s="29">
        <v>28485</v>
      </c>
      <c r="CY28623" s="29">
        <v>1.6448578767761426</v>
      </c>
      <c r="CZ28623" s="29">
        <v>1.9599495088395282</v>
      </c>
      <c r="DA28623" s="29">
        <v>2.5757471301905883</v>
      </c>
      <c r="DB28623" s="29">
        <v>3.2903006857879697</v>
      </c>
    </row>
    <row r="28624" spans="102:106" ht="20.100000000000001" customHeight="1" x14ac:dyDescent="0.2">
      <c r="CX28624" s="29">
        <v>28486</v>
      </c>
      <c r="CY28624" s="29">
        <v>1.6448578766251551</v>
      </c>
      <c r="CZ28624" s="29">
        <v>1.9599495093479282</v>
      </c>
      <c r="DA28624" s="29">
        <v>2.5757471330741346</v>
      </c>
      <c r="DB28624" s="29">
        <v>3.2903006937227728</v>
      </c>
    </row>
    <row r="28625" spans="102:106" ht="20.100000000000001" customHeight="1" x14ac:dyDescent="0.2">
      <c r="CX28625" s="29">
        <v>28487</v>
      </c>
      <c r="CY28625" s="29">
        <v>1.6448578764771182</v>
      </c>
      <c r="CZ28625" s="29">
        <v>1.9599495098558448</v>
      </c>
      <c r="DA28625" s="29">
        <v>2.5757471359593809</v>
      </c>
      <c r="DB28625" s="29">
        <v>3.2903007016572192</v>
      </c>
    </row>
    <row r="28626" spans="102:106" ht="20.100000000000001" customHeight="1" x14ac:dyDescent="0.2">
      <c r="CX28626" s="29">
        <v>28488</v>
      </c>
      <c r="CY28626" s="29">
        <v>1.6448578763264772</v>
      </c>
      <c r="CZ28626" s="29">
        <v>1.9599495103635329</v>
      </c>
      <c r="DA28626" s="29">
        <v>2.5757471388429787</v>
      </c>
      <c r="DB28626" s="29">
        <v>3.2903007095907761</v>
      </c>
    </row>
    <row r="28627" spans="102:106" ht="20.100000000000001" customHeight="1" x14ac:dyDescent="0.2">
      <c r="CX28627" s="29">
        <v>28489</v>
      </c>
      <c r="CY28627" s="29">
        <v>1.6448578761792132</v>
      </c>
      <c r="CZ28627" s="29">
        <v>1.95994951087286</v>
      </c>
      <c r="DA28627" s="29">
        <v>2.5757471417277173</v>
      </c>
      <c r="DB28627" s="29">
        <v>3.2903007175238717</v>
      </c>
    </row>
    <row r="28628" spans="102:106" ht="20.100000000000001" customHeight="1" x14ac:dyDescent="0.2">
      <c r="CX28628" s="29">
        <v>28490</v>
      </c>
      <c r="CY28628" s="29">
        <v>1.6448578760297723</v>
      </c>
      <c r="CZ28628" s="29">
        <v>1.9599495113808532</v>
      </c>
      <c r="DA28628" s="29">
        <v>2.5757471446114768</v>
      </c>
      <c r="DB28628" s="29">
        <v>3.2903007254569321</v>
      </c>
    </row>
    <row r="28629" spans="102:106" ht="20.100000000000001" customHeight="1" x14ac:dyDescent="0.2">
      <c r="CX28629" s="29">
        <v>28491</v>
      </c>
      <c r="CY28629" s="29">
        <v>1.6448578758802901</v>
      </c>
      <c r="CZ28629" s="29">
        <v>1.9599495118877677</v>
      </c>
      <c r="DA28629" s="29">
        <v>2.575747147494591</v>
      </c>
      <c r="DB28629" s="29">
        <v>3.2903007333894232</v>
      </c>
    </row>
    <row r="28630" spans="102:106" ht="20.100000000000001" customHeight="1" x14ac:dyDescent="0.2">
      <c r="CX28630" s="29">
        <v>28492</v>
      </c>
      <c r="CY28630" s="29">
        <v>1.64485787573098</v>
      </c>
      <c r="CZ28630" s="29">
        <v>1.9599495123970838</v>
      </c>
      <c r="DA28630" s="29">
        <v>2.5757471503786213</v>
      </c>
      <c r="DB28630" s="29">
        <v>3.290300741320813</v>
      </c>
    </row>
    <row r="28631" spans="102:106" ht="20.100000000000001" customHeight="1" x14ac:dyDescent="0.2">
      <c r="CX28631" s="29">
        <v>28493</v>
      </c>
      <c r="CY28631" s="29">
        <v>1.6448578755820555</v>
      </c>
      <c r="CZ28631" s="29">
        <v>1.9599495129042159</v>
      </c>
      <c r="DA28631" s="29">
        <v>2.5757471532614473</v>
      </c>
      <c r="DB28631" s="29">
        <v>3.2903007492515268</v>
      </c>
    </row>
    <row r="28632" spans="102:106" ht="20.100000000000001" customHeight="1" x14ac:dyDescent="0.2">
      <c r="CX28632" s="29">
        <v>28494</v>
      </c>
      <c r="CY28632" s="29">
        <v>1.6448578754318075</v>
      </c>
      <c r="CZ28632" s="29">
        <v>1.9599495134126452</v>
      </c>
      <c r="DA28632" s="29">
        <v>2.5757471561446303</v>
      </c>
      <c r="DB28632" s="29">
        <v>3.2903007571819929</v>
      </c>
    </row>
    <row r="28633" spans="102:106" ht="20.100000000000001" customHeight="1" x14ac:dyDescent="0.2">
      <c r="CX28633" s="29">
        <v>28495</v>
      </c>
      <c r="CY28633" s="29">
        <v>1.6448578752842946</v>
      </c>
      <c r="CZ28633" s="29">
        <v>1.9599495139210124</v>
      </c>
      <c r="DA28633" s="29">
        <v>2.5757471590285053</v>
      </c>
      <c r="DB28633" s="29">
        <v>3.2903007651126366</v>
      </c>
    </row>
    <row r="28634" spans="102:106" ht="20.100000000000001" customHeight="1" x14ac:dyDescent="0.2">
      <c r="CX28634" s="29">
        <v>28496</v>
      </c>
      <c r="CY28634" s="29">
        <v>1.6448578751339615</v>
      </c>
      <c r="CZ28634" s="29">
        <v>1.9599495144279577</v>
      </c>
      <c r="DA28634" s="29">
        <v>2.5757471619097223</v>
      </c>
      <c r="DB28634" s="29">
        <v>3.2903007730419644</v>
      </c>
    </row>
    <row r="28635" spans="102:106" ht="20.100000000000001" customHeight="1" x14ac:dyDescent="0.2">
      <c r="CX28635" s="29">
        <v>28497</v>
      </c>
      <c r="CY28635" s="29">
        <v>1.6448578749848675</v>
      </c>
      <c r="CZ28635" s="29">
        <v>1.959949514935349</v>
      </c>
      <c r="DA28635" s="29">
        <v>2.5757471647922991</v>
      </c>
      <c r="DB28635" s="29">
        <v>3.2903007809704032</v>
      </c>
    </row>
    <row r="28636" spans="102:106" ht="20.100000000000001" customHeight="1" x14ac:dyDescent="0.2">
      <c r="CX28636" s="29">
        <v>28498</v>
      </c>
      <c r="CY28636" s="29">
        <v>1.6448578748372258</v>
      </c>
      <c r="CZ28636" s="29">
        <v>1.9599495154434403</v>
      </c>
      <c r="DA28636" s="29">
        <v>2.5757471676753414</v>
      </c>
      <c r="DB28636" s="29">
        <v>3.2903007888983788</v>
      </c>
    </row>
    <row r="28637" spans="102:106" ht="20.100000000000001" customHeight="1" x14ac:dyDescent="0.2">
      <c r="CX28637" s="29">
        <v>28499</v>
      </c>
      <c r="CY28637" s="29">
        <v>1.6448578746874032</v>
      </c>
      <c r="CZ28637" s="29">
        <v>1.9599495159508724</v>
      </c>
      <c r="DA28637" s="29">
        <v>2.575747170557956</v>
      </c>
      <c r="DB28637" s="29">
        <v>3.2903007968263189</v>
      </c>
    </row>
    <row r="28638" spans="102:106" ht="20.100000000000001" customHeight="1" x14ac:dyDescent="0.2">
      <c r="CX28638" s="29">
        <v>28500</v>
      </c>
      <c r="CY28638" s="29">
        <v>1.6448578745394598</v>
      </c>
      <c r="CZ28638" s="29">
        <v>1.9599495164595131</v>
      </c>
      <c r="DA28638" s="29">
        <v>2.5757471734392485</v>
      </c>
      <c r="DB28638" s="29">
        <v>3.2903008047536879</v>
      </c>
    </row>
    <row r="28639" spans="102:106" ht="20.100000000000001" customHeight="1" x14ac:dyDescent="0.2">
      <c r="CX28639" s="29">
        <v>28501</v>
      </c>
      <c r="CY28639" s="29">
        <v>1.6448578743897619</v>
      </c>
      <c r="CZ28639" s="29">
        <v>1.9599495169663879</v>
      </c>
      <c r="DA28639" s="29">
        <v>2.5757471763207813</v>
      </c>
      <c r="DB28639" s="29">
        <v>3.2903008126799524</v>
      </c>
    </row>
    <row r="28640" spans="102:106" ht="20.100000000000001" customHeight="1" x14ac:dyDescent="0.2">
      <c r="CX28640" s="29">
        <v>28502</v>
      </c>
      <c r="CY28640" s="29">
        <v>1.6448578742404454</v>
      </c>
      <c r="CZ28640" s="29">
        <v>1.9599495174749795</v>
      </c>
      <c r="DA28640" s="29">
        <v>2.5757471792016595</v>
      </c>
      <c r="DB28640" s="29">
        <v>3.2903008206064999</v>
      </c>
    </row>
    <row r="28641" spans="102:106" ht="20.100000000000001" customHeight="1" x14ac:dyDescent="0.2">
      <c r="CX28641" s="29">
        <v>28503</v>
      </c>
      <c r="CY28641" s="29">
        <v>1.644857874091725</v>
      </c>
      <c r="CZ28641" s="29">
        <v>1.9599495179823134</v>
      </c>
      <c r="DA28641" s="29">
        <v>2.5757471820834454</v>
      </c>
      <c r="DB28641" s="29">
        <v>3.290300828531834</v>
      </c>
    </row>
    <row r="28642" spans="102:106" ht="20.100000000000001" customHeight="1" x14ac:dyDescent="0.2">
      <c r="CX28642" s="29">
        <v>28504</v>
      </c>
      <c r="CY28642" s="29">
        <v>1.6448578739418889</v>
      </c>
      <c r="CZ28642" s="29">
        <v>1.9599495184902584</v>
      </c>
      <c r="DA28642" s="29">
        <v>2.5757471849640168</v>
      </c>
      <c r="DB28642" s="29">
        <v>3.2903008364563826</v>
      </c>
    </row>
    <row r="28643" spans="102:106" ht="20.100000000000001" customHeight="1" x14ac:dyDescent="0.2">
      <c r="CX28643" s="29">
        <v>28505</v>
      </c>
      <c r="CY28643" s="29">
        <v>1.6448578737930744</v>
      </c>
      <c r="CZ28643" s="29">
        <v>1.9599495189974534</v>
      </c>
      <c r="DA28643" s="29">
        <v>2.5757471878449358</v>
      </c>
      <c r="DB28643" s="29">
        <v>3.2903008443815325</v>
      </c>
    </row>
    <row r="28644" spans="102:106" ht="20.100000000000001" customHeight="1" x14ac:dyDescent="0.2">
      <c r="CX28644" s="29">
        <v>28506</v>
      </c>
      <c r="CY28644" s="29">
        <v>1.6448578736454944</v>
      </c>
      <c r="CZ28644" s="29">
        <v>1.9599495195041525</v>
      </c>
      <c r="DA28644" s="29">
        <v>2.5757471907265352</v>
      </c>
      <c r="DB28644" s="29">
        <v>3.2903008523048261</v>
      </c>
    </row>
    <row r="28645" spans="102:106" ht="20.100000000000001" customHeight="1" x14ac:dyDescent="0.2">
      <c r="CX28645" s="29">
        <v>28507</v>
      </c>
      <c r="CY28645" s="29">
        <v>1.6448578734955148</v>
      </c>
      <c r="CZ28645" s="29">
        <v>1.9599495200122241</v>
      </c>
      <c r="DA28645" s="29">
        <v>2.5757471936066931</v>
      </c>
      <c r="DB28645" s="29">
        <v>3.2903008602286135</v>
      </c>
    </row>
    <row r="28646" spans="102:106" ht="20.100000000000001" customHeight="1" x14ac:dyDescent="0.2">
      <c r="CX28646" s="29">
        <v>28508</v>
      </c>
      <c r="CY28646" s="29">
        <v>1.6448578733471955</v>
      </c>
      <c r="CZ28646" s="29">
        <v>1.9599495205186932</v>
      </c>
      <c r="DA28646" s="29">
        <v>2.5757471964869714</v>
      </c>
      <c r="DB28646" s="29">
        <v>3.2903008681513963</v>
      </c>
    </row>
    <row r="28647" spans="102:106" ht="20.100000000000001" customHeight="1" x14ac:dyDescent="0.2">
      <c r="CX28647" s="29">
        <v>28509</v>
      </c>
      <c r="CY28647" s="29">
        <v>1.6448578731988268</v>
      </c>
      <c r="CZ28647" s="29">
        <v>1.9599495210270426</v>
      </c>
      <c r="DA28647" s="29">
        <v>2.5757471993664751</v>
      </c>
      <c r="DB28647" s="29">
        <v>3.2903008760726422</v>
      </c>
    </row>
    <row r="28648" spans="102:106" ht="20.100000000000001" customHeight="1" x14ac:dyDescent="0.2">
      <c r="CX28648" s="29">
        <v>28510</v>
      </c>
      <c r="CY28648" s="29">
        <v>1.6448578730486969</v>
      </c>
      <c r="CZ28648" s="29">
        <v>1.9599495215342968</v>
      </c>
      <c r="DA28648" s="29">
        <v>2.5757472022467662</v>
      </c>
      <c r="DB28648" s="29">
        <v>3.2903008839946977</v>
      </c>
    </row>
    <row r="28649" spans="102:106" ht="20.100000000000001" customHeight="1" x14ac:dyDescent="0.2">
      <c r="CX28649" s="29">
        <v>28511</v>
      </c>
      <c r="CY28649" s="29">
        <v>1.6448578729008669</v>
      </c>
      <c r="CZ28649" s="29">
        <v>1.9599495220423246</v>
      </c>
      <c r="DA28649" s="29">
        <v>2.5757472051257215</v>
      </c>
      <c r="DB28649" s="29">
        <v>3.2903008919160674</v>
      </c>
    </row>
    <row r="28650" spans="102:106" ht="20.100000000000001" customHeight="1" x14ac:dyDescent="0.2">
      <c r="CX28650" s="29">
        <v>28512</v>
      </c>
      <c r="CY28650" s="29">
        <v>1.644857872751702</v>
      </c>
      <c r="CZ28650" s="29">
        <v>1.95994952254815</v>
      </c>
      <c r="DA28650" s="29">
        <v>2.5757472080061312</v>
      </c>
      <c r="DB28650" s="29">
        <v>3.2903008998362164</v>
      </c>
    </row>
    <row r="28651" spans="102:106" ht="20.100000000000001" customHeight="1" x14ac:dyDescent="0.2">
      <c r="CX28651" s="29">
        <v>28513</v>
      </c>
      <c r="CY28651" s="29">
        <v>1.6448578726014151</v>
      </c>
      <c r="CZ28651" s="29">
        <v>1.9599495230552562</v>
      </c>
      <c r="DA28651" s="29">
        <v>2.5757472108846446</v>
      </c>
      <c r="DB28651" s="29">
        <v>3.2903009077565319</v>
      </c>
    </row>
    <row r="28652" spans="102:106" ht="20.100000000000001" customHeight="1" x14ac:dyDescent="0.2">
      <c r="CX28652" s="29">
        <v>28514</v>
      </c>
      <c r="CY28652" s="29">
        <v>1.6448578724540668</v>
      </c>
      <c r="CZ28652" s="29">
        <v>1.9599495235622828</v>
      </c>
      <c r="DA28652" s="29">
        <v>2.5757472137640502</v>
      </c>
      <c r="DB28652" s="29">
        <v>3.2903009156755165</v>
      </c>
    </row>
    <row r="28653" spans="102:106" ht="20.100000000000001" customHeight="1" x14ac:dyDescent="0.2">
      <c r="CX28653" s="29">
        <v>28515</v>
      </c>
      <c r="CY28653" s="29">
        <v>1.6448578723040976</v>
      </c>
      <c r="CZ28653" s="29">
        <v>1.9599495240710976</v>
      </c>
      <c r="DA28653" s="29">
        <v>2.5757472166422257</v>
      </c>
      <c r="DB28653" s="29">
        <v>3.2903009235945579</v>
      </c>
    </row>
    <row r="28654" spans="102:106" ht="20.100000000000001" customHeight="1" x14ac:dyDescent="0.2">
      <c r="CX28654" s="29">
        <v>28516</v>
      </c>
      <c r="CY28654" s="29">
        <v>1.6448578721555691</v>
      </c>
      <c r="CZ28654" s="29">
        <v>1.9599495245771097</v>
      </c>
      <c r="DA28654" s="29">
        <v>2.5757472195207325</v>
      </c>
      <c r="DB28654" s="29">
        <v>3.2903009315131206</v>
      </c>
    </row>
    <row r="28655" spans="102:106" ht="20.100000000000001" customHeight="1" x14ac:dyDescent="0.2">
      <c r="CX28655" s="29">
        <v>28517</v>
      </c>
      <c r="CY28655" s="29">
        <v>1.6448578720067699</v>
      </c>
      <c r="CZ28655" s="29">
        <v>1.959949525083803</v>
      </c>
      <c r="DA28655" s="29">
        <v>2.5757472223999045</v>
      </c>
      <c r="DB28655" s="29">
        <v>3.2903009394306695</v>
      </c>
    </row>
    <row r="28656" spans="102:106" ht="20.100000000000001" customHeight="1" x14ac:dyDescent="0.2">
      <c r="CX28656" s="29">
        <v>28518</v>
      </c>
      <c r="CY28656" s="29">
        <v>1.6448578718579125</v>
      </c>
      <c r="CZ28656" s="29">
        <v>1.9599495255914305</v>
      </c>
      <c r="DA28656" s="29">
        <v>2.5757472252776172</v>
      </c>
      <c r="DB28656" s="29">
        <v>3.290300947347629</v>
      </c>
    </row>
    <row r="28657" spans="102:106" ht="20.100000000000001" customHeight="1" x14ac:dyDescent="0.2">
      <c r="CX28657" s="29">
        <v>28519</v>
      </c>
      <c r="CY28657" s="29">
        <v>1.6448578717092099</v>
      </c>
      <c r="CZ28657" s="29">
        <v>1.9599495260986315</v>
      </c>
      <c r="DA28657" s="29">
        <v>2.575747228155433</v>
      </c>
      <c r="DB28657" s="29">
        <v>3.2903009552644269</v>
      </c>
    </row>
    <row r="28658" spans="102:106" ht="20.100000000000001" customHeight="1" x14ac:dyDescent="0.2">
      <c r="CX28658" s="29">
        <v>28520</v>
      </c>
      <c r="CY28658" s="29">
        <v>1.6448578715608748</v>
      </c>
      <c r="CZ28658" s="29">
        <v>1.9599495266056588</v>
      </c>
      <c r="DA28658" s="29">
        <v>2.5757472310336844</v>
      </c>
      <c r="DB28658" s="29">
        <v>3.2903009631805262</v>
      </c>
    </row>
    <row r="28659" spans="102:106" ht="20.100000000000001" customHeight="1" x14ac:dyDescent="0.2">
      <c r="CX28659" s="29">
        <v>28521</v>
      </c>
      <c r="CY28659" s="29">
        <v>1.644857871411195</v>
      </c>
      <c r="CZ28659" s="29">
        <v>1.9599495271127665</v>
      </c>
      <c r="DA28659" s="29">
        <v>2.5757472339114766</v>
      </c>
      <c r="DB28659" s="29">
        <v>3.2903009710953905</v>
      </c>
    </row>
    <row r="28660" spans="102:106" ht="20.100000000000001" customHeight="1" x14ac:dyDescent="0.2">
      <c r="CX28660" s="29">
        <v>28522</v>
      </c>
      <c r="CY28660" s="29">
        <v>1.6448578712623083</v>
      </c>
      <c r="CZ28660" s="29">
        <v>1.9599495276202075</v>
      </c>
      <c r="DA28660" s="29">
        <v>2.5757472367891427</v>
      </c>
      <c r="DB28660" s="29">
        <v>3.2903009790113691</v>
      </c>
    </row>
    <row r="28661" spans="102:106" ht="20.100000000000001" customHeight="1" x14ac:dyDescent="0.2">
      <c r="CX28661" s="29">
        <v>28523</v>
      </c>
      <c r="CY28661" s="29">
        <v>1.6448578711144275</v>
      </c>
      <c r="CZ28661" s="29">
        <v>1.9599495281266204</v>
      </c>
      <c r="DA28661" s="29">
        <v>2.575747239665787</v>
      </c>
      <c r="DB28661" s="29">
        <v>3.290300986925041</v>
      </c>
    </row>
    <row r="28662" spans="102:106" ht="20.100000000000001" customHeight="1" x14ac:dyDescent="0.2">
      <c r="CX28662" s="29">
        <v>28524</v>
      </c>
      <c r="CY28662" s="29">
        <v>1.6448578709658401</v>
      </c>
      <c r="CZ28662" s="29">
        <v>1.9599495286338739</v>
      </c>
      <c r="DA28662" s="29">
        <v>2.5757472425429704</v>
      </c>
      <c r="DB28662" s="29">
        <v>3.2903009948387565</v>
      </c>
    </row>
    <row r="28663" spans="102:106" ht="20.100000000000001" customHeight="1" x14ac:dyDescent="0.2">
      <c r="CX28663" s="29">
        <v>28525</v>
      </c>
      <c r="CY28663" s="29">
        <v>1.6448578708167592</v>
      </c>
      <c r="CZ28663" s="29">
        <v>1.9599495291406062</v>
      </c>
      <c r="DA28663" s="29">
        <v>2.575747245419798</v>
      </c>
      <c r="DB28663" s="29">
        <v>3.2903010027529391</v>
      </c>
    </row>
    <row r="28664" spans="102:106" ht="20.100000000000001" customHeight="1" x14ac:dyDescent="0.2">
      <c r="CX28664" s="29">
        <v>28526</v>
      </c>
      <c r="CY28664" s="29">
        <v>1.6448578706673966</v>
      </c>
      <c r="CZ28664" s="29">
        <v>1.9599495296470701</v>
      </c>
      <c r="DA28664" s="29">
        <v>2.5757472482966031</v>
      </c>
      <c r="DB28664" s="29">
        <v>3.29030101066513</v>
      </c>
    </row>
    <row r="28665" spans="102:106" ht="20.100000000000001" customHeight="1" x14ac:dyDescent="0.2">
      <c r="CX28665" s="29">
        <v>28527</v>
      </c>
      <c r="CY28665" s="29">
        <v>1.6448578705198911</v>
      </c>
      <c r="CZ28665" s="29">
        <v>1.9599495301535197</v>
      </c>
      <c r="DA28665" s="29">
        <v>2.5757472511724888</v>
      </c>
      <c r="DB28665" s="29">
        <v>3.2903010185776775</v>
      </c>
    </row>
    <row r="28666" spans="102:106" ht="20.100000000000001" customHeight="1" x14ac:dyDescent="0.2">
      <c r="CX28666" s="29">
        <v>28528</v>
      </c>
      <c r="CY28666" s="29">
        <v>1.6448578703706038</v>
      </c>
      <c r="CZ28666" s="29">
        <v>1.9599495306602077</v>
      </c>
      <c r="DA28666" s="29">
        <v>2.5757472540490185</v>
      </c>
      <c r="DB28666" s="29">
        <v>3.2903010264890837</v>
      </c>
    </row>
    <row r="28667" spans="102:106" ht="20.100000000000001" customHeight="1" x14ac:dyDescent="0.2">
      <c r="CX28667" s="29">
        <v>28529</v>
      </c>
      <c r="CY28667" s="29">
        <v>1.6448578702216736</v>
      </c>
      <c r="CZ28667" s="29">
        <v>1.9599495311673878</v>
      </c>
      <c r="DA28667" s="29">
        <v>2.5757472569240649</v>
      </c>
      <c r="DB28667" s="29">
        <v>3.2903010343997754</v>
      </c>
    </row>
    <row r="28668" spans="102:106" ht="20.100000000000001" customHeight="1" x14ac:dyDescent="0.2">
      <c r="CX28668" s="29">
        <v>28530</v>
      </c>
      <c r="CY28668" s="29">
        <v>1.6448578700733123</v>
      </c>
      <c r="CZ28668" s="29">
        <v>1.9599495316736975</v>
      </c>
      <c r="DA28668" s="29">
        <v>2.575747259800421</v>
      </c>
      <c r="DB28668" s="29">
        <v>3.2903010423101748</v>
      </c>
    </row>
    <row r="28669" spans="102:106" ht="20.100000000000001" customHeight="1" x14ac:dyDescent="0.2">
      <c r="CX28669" s="29">
        <v>28531</v>
      </c>
      <c r="CY28669" s="29">
        <v>1.6448578699238074</v>
      </c>
      <c r="CZ28669" s="29">
        <v>1.9599495321810056</v>
      </c>
      <c r="DA28669" s="29">
        <v>2.5757472626759599</v>
      </c>
      <c r="DB28669" s="29">
        <v>3.2903010502197469</v>
      </c>
    </row>
    <row r="28670" spans="102:106" ht="20.100000000000001" customHeight="1" x14ac:dyDescent="0.2">
      <c r="CX28670" s="29">
        <v>28532</v>
      </c>
      <c r="CY28670" s="29">
        <v>1.6448578697772223</v>
      </c>
      <c r="CZ28670" s="29">
        <v>1.9599495326879499</v>
      </c>
      <c r="DA28670" s="29">
        <v>2.5757472655510152</v>
      </c>
      <c r="DB28670" s="29">
        <v>3.2903010581298795</v>
      </c>
    </row>
    <row r="28671" spans="102:106" ht="20.100000000000001" customHeight="1" x14ac:dyDescent="0.2">
      <c r="CX28671" s="29">
        <v>28533</v>
      </c>
      <c r="CY28671" s="29">
        <v>1.6448578696260672</v>
      </c>
      <c r="CZ28671" s="29">
        <v>1.9599495331931676</v>
      </c>
      <c r="DA28671" s="29">
        <v>2.5757472684271492</v>
      </c>
      <c r="DB28671" s="29">
        <v>3.2903010660381113</v>
      </c>
    </row>
    <row r="28672" spans="102:106" ht="20.100000000000001" customHeight="1" x14ac:dyDescent="0.2">
      <c r="CX28672" s="29">
        <v>28534</v>
      </c>
      <c r="CY28672" s="29">
        <v>1.6448578694782572</v>
      </c>
      <c r="CZ28672" s="29">
        <v>1.9599495337001434</v>
      </c>
      <c r="DA28672" s="29">
        <v>2.5757472713010059</v>
      </c>
      <c r="DB28672" s="29">
        <v>3.2903010739467904</v>
      </c>
    </row>
    <row r="28673" spans="102:106" ht="20.100000000000001" customHeight="1" x14ac:dyDescent="0.2">
      <c r="CX28673" s="29">
        <v>28535</v>
      </c>
      <c r="CY28673" s="29">
        <v>1.644857869330153</v>
      </c>
      <c r="CZ28673" s="29">
        <v>1.9599495342058988</v>
      </c>
      <c r="DA28673" s="29">
        <v>2.575747274176607</v>
      </c>
      <c r="DB28673" s="29">
        <v>3.2903010818544192</v>
      </c>
    </row>
    <row r="28674" spans="102:106" ht="20.100000000000001" customHeight="1" x14ac:dyDescent="0.2">
      <c r="CX28674" s="29">
        <v>28536</v>
      </c>
      <c r="CY28674" s="29">
        <v>1.6448578691819675</v>
      </c>
      <c r="CZ28674" s="29">
        <v>1.959949534712303</v>
      </c>
      <c r="DA28674" s="29">
        <v>2.5757472770505956</v>
      </c>
      <c r="DB28674" s="29">
        <v>3.2903010897623837</v>
      </c>
    </row>
    <row r="28675" spans="102:106" ht="20.100000000000001" customHeight="1" x14ac:dyDescent="0.2">
      <c r="CX28675" s="29">
        <v>28537</v>
      </c>
      <c r="CY28675" s="29">
        <v>1.6448578690339126</v>
      </c>
      <c r="CZ28675" s="29">
        <v>1.959949535219609</v>
      </c>
      <c r="DA28675" s="29">
        <v>2.5757472799257646</v>
      </c>
      <c r="DB28675" s="29">
        <v>3.2903010976682237</v>
      </c>
    </row>
    <row r="28676" spans="102:106" ht="20.100000000000001" customHeight="1" x14ac:dyDescent="0.2">
      <c r="CX28676" s="29">
        <v>28538</v>
      </c>
      <c r="CY28676" s="29">
        <v>1.6448578688842757</v>
      </c>
      <c r="CZ28676" s="29">
        <v>1.9599495357264538</v>
      </c>
      <c r="DA28676" s="29">
        <v>2.5757472827999872</v>
      </c>
      <c r="DB28676" s="29">
        <v>3.2903011055742866</v>
      </c>
    </row>
    <row r="28677" spans="102:106" ht="20.100000000000001" customHeight="1" x14ac:dyDescent="0.2">
      <c r="CX28677" s="29">
        <v>28539</v>
      </c>
      <c r="CY28677" s="29">
        <v>1.644857868735194</v>
      </c>
      <c r="CZ28677" s="29">
        <v>1.9599495362314741</v>
      </c>
      <c r="DA28677" s="29">
        <v>2.5757472856735961</v>
      </c>
      <c r="DB28677" s="29">
        <v>3.2903011134800368</v>
      </c>
    </row>
    <row r="28678" spans="102:106" ht="20.100000000000001" customHeight="1" x14ac:dyDescent="0.2">
      <c r="CX28678" s="29">
        <v>28540</v>
      </c>
      <c r="CY28678" s="29">
        <v>1.64485786858688</v>
      </c>
      <c r="CZ28678" s="29">
        <v>1.959949536738155</v>
      </c>
      <c r="DA28678" s="29">
        <v>2.575747288546923</v>
      </c>
      <c r="DB28678" s="29">
        <v>3.2903011213849362</v>
      </c>
    </row>
    <row r="28679" spans="102:106" ht="20.100000000000001" customHeight="1" x14ac:dyDescent="0.2">
      <c r="CX28679" s="29">
        <v>28541</v>
      </c>
      <c r="CY28679" s="29">
        <v>1.6448578684395467</v>
      </c>
      <c r="CZ28679" s="29">
        <v>1.9599495372451343</v>
      </c>
      <c r="DA28679" s="29">
        <v>2.5757472914215311</v>
      </c>
      <c r="DB28679" s="29">
        <v>3.2903011292894098</v>
      </c>
    </row>
    <row r="28680" spans="102:106" ht="20.100000000000001" customHeight="1" x14ac:dyDescent="0.2">
      <c r="CX28680" s="29">
        <v>28542</v>
      </c>
      <c r="CY28680" s="29">
        <v>1.6448578682895536</v>
      </c>
      <c r="CZ28680" s="29">
        <v>1.9599495377510479</v>
      </c>
      <c r="DA28680" s="29">
        <v>2.5757472942940631</v>
      </c>
      <c r="DB28680" s="29">
        <v>3.2903011371929201</v>
      </c>
    </row>
    <row r="28681" spans="102:106" ht="20.100000000000001" customHeight="1" x14ac:dyDescent="0.2">
      <c r="CX28681" s="29">
        <v>28543</v>
      </c>
      <c r="CY28681" s="29">
        <v>1.6448578681409658</v>
      </c>
      <c r="CZ28681" s="29">
        <v>1.9599495382561485</v>
      </c>
      <c r="DA28681" s="29">
        <v>2.5757472971673114</v>
      </c>
      <c r="DB28681" s="29">
        <v>3.2903011450968536</v>
      </c>
    </row>
    <row r="28682" spans="102:106" ht="20.100000000000001" customHeight="1" x14ac:dyDescent="0.2">
      <c r="CX28682" s="29">
        <v>28544</v>
      </c>
      <c r="CY28682" s="29">
        <v>1.6448578679920685</v>
      </c>
      <c r="CZ28682" s="29">
        <v>1.9599495387623063</v>
      </c>
      <c r="DA28682" s="29">
        <v>2.5757473000403781</v>
      </c>
      <c r="DB28682" s="29">
        <v>3.2903011529987478</v>
      </c>
    </row>
    <row r="28683" spans="102:106" ht="20.100000000000001" customHeight="1" x14ac:dyDescent="0.2">
      <c r="CX28683" s="29">
        <v>28545</v>
      </c>
      <c r="CY28683" s="29">
        <v>1.6448578678450008</v>
      </c>
      <c r="CZ28683" s="29">
        <v>1.9599495392681565</v>
      </c>
      <c r="DA28683" s="29">
        <v>2.5757473029135958</v>
      </c>
      <c r="DB28683" s="29">
        <v>3.2903011609019153</v>
      </c>
    </row>
    <row r="28684" spans="102:106" ht="20.100000000000001" customHeight="1" x14ac:dyDescent="0.2">
      <c r="CX28684" s="29">
        <v>28546</v>
      </c>
      <c r="CY28684" s="29">
        <v>1.6448578676941958</v>
      </c>
      <c r="CZ28684" s="29">
        <v>1.9599495397755693</v>
      </c>
      <c r="DA28684" s="29">
        <v>2.5757473057860678</v>
      </c>
      <c r="DB28684" s="29">
        <v>3.290301168803893</v>
      </c>
    </row>
    <row r="28685" spans="102:106" ht="20.100000000000001" customHeight="1" x14ac:dyDescent="0.2">
      <c r="CX28685" s="29">
        <v>28547</v>
      </c>
      <c r="CY28685" s="29">
        <v>1.6448578675475709</v>
      </c>
      <c r="CZ28685" s="29">
        <v>1.9599495402815643</v>
      </c>
      <c r="DA28685" s="29">
        <v>2.5757473086581246</v>
      </c>
      <c r="DB28685" s="29">
        <v>3.2903011767041428</v>
      </c>
    </row>
    <row r="28686" spans="102:106" ht="20.100000000000001" customHeight="1" x14ac:dyDescent="0.2">
      <c r="CX28686" s="29">
        <v>28548</v>
      </c>
      <c r="CY28686" s="29">
        <v>1.6448578673976328</v>
      </c>
      <c r="CZ28686" s="29">
        <v>1.9599495407863941</v>
      </c>
      <c r="DA28686" s="29">
        <v>2.5757473115301002</v>
      </c>
      <c r="DB28686" s="29">
        <v>3.2903011846050143</v>
      </c>
    </row>
    <row r="28687" spans="102:106" ht="20.100000000000001" customHeight="1" x14ac:dyDescent="0.2">
      <c r="CX28687" s="29">
        <v>28549</v>
      </c>
      <c r="CY28687" s="29">
        <v>1.6448578672503731</v>
      </c>
      <c r="CZ28687" s="29">
        <v>1.959949541293545</v>
      </c>
      <c r="DA28687" s="29">
        <v>2.5757473144023257</v>
      </c>
      <c r="DB28687" s="29">
        <v>3.290301192505007</v>
      </c>
    </row>
    <row r="28688" spans="102:106" ht="20.100000000000001" customHeight="1" x14ac:dyDescent="0.2">
      <c r="CX28688" s="29">
        <v>28550</v>
      </c>
      <c r="CY28688" s="29">
        <v>1.6448578671021508</v>
      </c>
      <c r="CZ28688" s="29">
        <v>1.9599495418000361</v>
      </c>
      <c r="DA28688" s="29">
        <v>2.5757473172739038</v>
      </c>
      <c r="DB28688" s="29">
        <v>3.2903012004045444</v>
      </c>
    </row>
    <row r="28689" spans="102:106" ht="20.100000000000001" customHeight="1" x14ac:dyDescent="0.2">
      <c r="CX28689" s="29">
        <v>28551</v>
      </c>
      <c r="CY28689" s="29">
        <v>1.6448578669531777</v>
      </c>
      <c r="CZ28689" s="29">
        <v>1.9599495423045032</v>
      </c>
      <c r="DA28689" s="29">
        <v>2.5757473201451666</v>
      </c>
      <c r="DB28689" s="29">
        <v>3.2903012083030903</v>
      </c>
    </row>
    <row r="28690" spans="102:106" ht="20.100000000000001" customHeight="1" x14ac:dyDescent="0.2">
      <c r="CX28690" s="29">
        <v>28552</v>
      </c>
      <c r="CY28690" s="29">
        <v>1.6448578668036662</v>
      </c>
      <c r="CZ28690" s="29">
        <v>1.9599495428104332</v>
      </c>
      <c r="DA28690" s="29">
        <v>2.5757473230164463</v>
      </c>
      <c r="DB28690" s="29">
        <v>3.2903012162010667</v>
      </c>
    </row>
    <row r="28691" spans="102:106" ht="20.100000000000001" customHeight="1" x14ac:dyDescent="0.2">
      <c r="CX28691" s="29">
        <v>28553</v>
      </c>
      <c r="CY28691" s="29">
        <v>1.6448578666557547</v>
      </c>
      <c r="CZ28691" s="29">
        <v>1.9599495433164611</v>
      </c>
      <c r="DA28691" s="29">
        <v>2.5757473258880745</v>
      </c>
      <c r="DB28691" s="29">
        <v>3.2903012240998617</v>
      </c>
    </row>
    <row r="28692" spans="102:106" ht="20.100000000000001" customHeight="1" x14ac:dyDescent="0.2">
      <c r="CX28692" s="29">
        <v>28554</v>
      </c>
      <c r="CY28692" s="29">
        <v>1.6448578665077285</v>
      </c>
      <c r="CZ28692" s="29">
        <v>1.9599495438228403</v>
      </c>
      <c r="DA28692" s="29">
        <v>2.5757473287591535</v>
      </c>
      <c r="DB28692" s="29">
        <v>3.2903012319970109</v>
      </c>
    </row>
    <row r="28693" spans="102:106" ht="20.100000000000001" customHeight="1" x14ac:dyDescent="0.2">
      <c r="CX28693" s="29">
        <v>28555</v>
      </c>
      <c r="CY28693" s="29">
        <v>1.6448578663578728</v>
      </c>
      <c r="CZ28693" s="29">
        <v>1.9599495443282056</v>
      </c>
      <c r="DA28693" s="29">
        <v>2.5757473316300148</v>
      </c>
      <c r="DB28693" s="29">
        <v>3.2903012398929388</v>
      </c>
    </row>
    <row r="28694" spans="102:106" ht="20.100000000000001" customHeight="1" x14ac:dyDescent="0.2">
      <c r="CX28694" s="29">
        <v>28556</v>
      </c>
      <c r="CY28694" s="29">
        <v>1.6448578662102535</v>
      </c>
      <c r="CZ28694" s="29">
        <v>1.9599495448344273</v>
      </c>
      <c r="DA28694" s="29">
        <v>2.5757473344997615</v>
      </c>
      <c r="DB28694" s="29">
        <v>3.2903012477890323</v>
      </c>
    </row>
    <row r="28695" spans="102:106" ht="20.100000000000001" customHeight="1" x14ac:dyDescent="0.2">
      <c r="CX28695" s="29">
        <v>28557</v>
      </c>
      <c r="CY28695" s="29">
        <v>1.6448578660631554</v>
      </c>
      <c r="CZ28695" s="29">
        <v>1.9599495453385232</v>
      </c>
      <c r="DA28695" s="29">
        <v>2.5757473373711846</v>
      </c>
      <c r="DB28695" s="29">
        <v>3.2903012556847528</v>
      </c>
    </row>
    <row r="28696" spans="102:106" ht="20.100000000000001" customHeight="1" x14ac:dyDescent="0.2">
      <c r="CX28696" s="29">
        <v>28558</v>
      </c>
      <c r="CY28696" s="29">
        <v>1.6448578659148636</v>
      </c>
      <c r="CZ28696" s="29">
        <v>1.9599495458455982</v>
      </c>
      <c r="DA28696" s="29">
        <v>2.5757473402409254</v>
      </c>
      <c r="DB28696" s="29">
        <v>3.2903012635795612</v>
      </c>
    </row>
    <row r="28697" spans="102:106" ht="20.100000000000001" customHeight="1" x14ac:dyDescent="0.2">
      <c r="CX28697" s="29">
        <v>28559</v>
      </c>
      <c r="CY28697" s="29">
        <v>1.6448578657655899</v>
      </c>
      <c r="CZ28697" s="29">
        <v>1.9599495463510519</v>
      </c>
      <c r="DA28697" s="29">
        <v>2.575747343110546</v>
      </c>
      <c r="DB28697" s="29">
        <v>3.2903012714748443</v>
      </c>
    </row>
    <row r="28698" spans="102:106" ht="20.100000000000001" customHeight="1" x14ac:dyDescent="0.2">
      <c r="CX28698" s="29">
        <v>28560</v>
      </c>
      <c r="CY28698" s="29">
        <v>1.6448578656174726</v>
      </c>
      <c r="CZ28698" s="29">
        <v>1.9599495468567554</v>
      </c>
      <c r="DA28698" s="29">
        <v>2.5757473459803788</v>
      </c>
      <c r="DB28698" s="29">
        <v>3.2903012793681379</v>
      </c>
    </row>
    <row r="28699" spans="102:106" ht="20.100000000000001" customHeight="1" x14ac:dyDescent="0.2">
      <c r="CX28699" s="29">
        <v>28561</v>
      </c>
      <c r="CY28699" s="29">
        <v>1.6448578654687975</v>
      </c>
      <c r="CZ28699" s="29">
        <v>1.9599495473629602</v>
      </c>
      <c r="DA28699" s="29">
        <v>2.5757473488495255</v>
      </c>
      <c r="DB28699" s="29">
        <v>3.2903012872617903</v>
      </c>
    </row>
    <row r="28700" spans="102:106" ht="20.100000000000001" customHeight="1" x14ac:dyDescent="0.2">
      <c r="CX28700" s="29">
        <v>28562</v>
      </c>
      <c r="CY28700" s="29">
        <v>1.644857865321703</v>
      </c>
      <c r="CZ28700" s="29">
        <v>1.9599495478683011</v>
      </c>
      <c r="DA28700" s="29">
        <v>2.5757473517195471</v>
      </c>
      <c r="DB28700" s="29">
        <v>3.2903012951543014</v>
      </c>
    </row>
    <row r="28701" spans="102:106" ht="20.100000000000001" customHeight="1" x14ac:dyDescent="0.2">
      <c r="CX28701" s="29">
        <v>28563</v>
      </c>
      <c r="CY28701" s="29">
        <v>1.6448578651725461</v>
      </c>
      <c r="CZ28701" s="29">
        <v>1.9599495483730314</v>
      </c>
      <c r="DA28701" s="29">
        <v>2.5757473545883145</v>
      </c>
      <c r="DB28701" s="29">
        <v>3.2903013030460939</v>
      </c>
    </row>
    <row r="28702" spans="102:106" ht="20.100000000000001" customHeight="1" x14ac:dyDescent="0.2">
      <c r="CX28702" s="29">
        <v>28564</v>
      </c>
      <c r="CY28702" s="29">
        <v>1.6448578650234664</v>
      </c>
      <c r="CZ28702" s="29">
        <v>1.9599495488790202</v>
      </c>
      <c r="DA28702" s="29">
        <v>2.575747357457391</v>
      </c>
      <c r="DB28702" s="29">
        <v>3.2903013109375912</v>
      </c>
    </row>
    <row r="28703" spans="102:106" ht="20.100000000000001" customHeight="1" x14ac:dyDescent="0.2">
      <c r="CX28703" s="29">
        <v>28565</v>
      </c>
      <c r="CY28703" s="29">
        <v>1.644857864876603</v>
      </c>
      <c r="CZ28703" s="29">
        <v>1.959949549383285</v>
      </c>
      <c r="DA28703" s="29">
        <v>2.5757473603258765</v>
      </c>
      <c r="DB28703" s="29">
        <v>3.2903013188292181</v>
      </c>
    </row>
    <row r="28704" spans="102:106" ht="20.100000000000001" customHeight="1" x14ac:dyDescent="0.2">
      <c r="CX28704" s="29">
        <v>28566</v>
      </c>
      <c r="CY28704" s="29">
        <v>1.644857864726385</v>
      </c>
      <c r="CZ28704" s="29">
        <v>1.9599495498893134</v>
      </c>
      <c r="DA28704" s="29">
        <v>2.575747363194103</v>
      </c>
      <c r="DB28704" s="29">
        <v>3.2903013267204342</v>
      </c>
    </row>
    <row r="28705" spans="102:106" ht="20.100000000000001" customHeight="1" x14ac:dyDescent="0.2">
      <c r="CX28705" s="29">
        <v>28567</v>
      </c>
      <c r="CY28705" s="29">
        <v>1.6448578645788068</v>
      </c>
      <c r="CZ28705" s="29">
        <v>1.9599495503941222</v>
      </c>
      <c r="DA28705" s="29">
        <v>2.5757473660636334</v>
      </c>
      <c r="DB28705" s="29">
        <v>3.2903013346097372</v>
      </c>
    </row>
    <row r="28706" spans="102:106" ht="20.100000000000001" customHeight="1" x14ac:dyDescent="0.2">
      <c r="CX28706" s="29">
        <v>28568</v>
      </c>
      <c r="CY28706" s="29">
        <v>1.6448578644302243</v>
      </c>
      <c r="CZ28706" s="29">
        <v>1.9599495508995814</v>
      </c>
      <c r="DA28706" s="29">
        <v>2.5757473689311059</v>
      </c>
      <c r="DB28706" s="29">
        <v>3.2903013424994776</v>
      </c>
    </row>
    <row r="28707" spans="102:106" ht="20.100000000000001" customHeight="1" x14ac:dyDescent="0.2">
      <c r="CX28707" s="29">
        <v>28569</v>
      </c>
      <c r="CY28707" s="29">
        <v>1.6448578642827778</v>
      </c>
      <c r="CZ28707" s="29">
        <v>1.9599495514043257</v>
      </c>
      <c r="DA28707" s="29">
        <v>2.5757473717993142</v>
      </c>
      <c r="DB28707" s="29">
        <v>3.2903013503881509</v>
      </c>
    </row>
    <row r="28708" spans="102:106" ht="20.100000000000001" customHeight="1" x14ac:dyDescent="0.2">
      <c r="CX28708" s="29">
        <v>28570</v>
      </c>
      <c r="CY28708" s="29">
        <v>1.6448578641347509</v>
      </c>
      <c r="CZ28708" s="29">
        <v>1.9599495519102248</v>
      </c>
      <c r="DA28708" s="29">
        <v>2.5757473746673596</v>
      </c>
      <c r="DB28708" s="29">
        <v>3.2903013582771456</v>
      </c>
    </row>
    <row r="28709" spans="102:106" ht="20.100000000000001" customHeight="1" x14ac:dyDescent="0.2">
      <c r="CX28709" s="29">
        <v>28571</v>
      </c>
      <c r="CY28709" s="29">
        <v>1.6448578639844267</v>
      </c>
      <c r="CZ28709" s="29">
        <v>1.9599495524159132</v>
      </c>
      <c r="DA28709" s="29">
        <v>2.5757473775343409</v>
      </c>
      <c r="DB28709" s="29">
        <v>3.2903013661649583</v>
      </c>
    </row>
    <row r="28710" spans="102:106" ht="20.100000000000001" customHeight="1" x14ac:dyDescent="0.2">
      <c r="CX28710" s="29">
        <v>28572</v>
      </c>
      <c r="CY28710" s="29">
        <v>1.6448578638378013</v>
      </c>
      <c r="CZ28710" s="29">
        <v>1.959949552920025</v>
      </c>
      <c r="DA28710" s="29">
        <v>2.5757473804018223</v>
      </c>
      <c r="DB28710" s="29">
        <v>3.2903013740520115</v>
      </c>
    </row>
    <row r="28711" spans="102:106" ht="20.100000000000001" customHeight="1" x14ac:dyDescent="0.2">
      <c r="CX28711" s="29">
        <v>28573</v>
      </c>
      <c r="CY28711" s="29">
        <v>1.6448578636893023</v>
      </c>
      <c r="CZ28711" s="29">
        <v>1.9599495534260483</v>
      </c>
      <c r="DA28711" s="29">
        <v>2.5757473832689035</v>
      </c>
      <c r="DB28711" s="29">
        <v>3.2903013819387299</v>
      </c>
    </row>
    <row r="28712" spans="102:106" ht="20.100000000000001" customHeight="1" x14ac:dyDescent="0.2">
      <c r="CX28712" s="29">
        <v>28574</v>
      </c>
      <c r="CY28712" s="29">
        <v>1.6448578635410687</v>
      </c>
      <c r="CZ28712" s="29">
        <v>1.9599495539309992</v>
      </c>
      <c r="DA28712" s="29">
        <v>2.5757473861359155</v>
      </c>
      <c r="DB28712" s="29">
        <v>3.2903013898245712</v>
      </c>
    </row>
    <row r="28713" spans="102:106" ht="20.100000000000001" customHeight="1" x14ac:dyDescent="0.2">
      <c r="CX28713" s="29">
        <v>28575</v>
      </c>
      <c r="CY28713" s="29">
        <v>1.6448578633933126</v>
      </c>
      <c r="CZ28713" s="29">
        <v>1.9599495544351295</v>
      </c>
      <c r="DA28713" s="29">
        <v>2.5757473890031894</v>
      </c>
      <c r="DB28713" s="29">
        <v>3.2903013977109246</v>
      </c>
    </row>
    <row r="28714" spans="102:106" ht="20.100000000000001" customHeight="1" x14ac:dyDescent="0.2">
      <c r="CX28714" s="29">
        <v>28576</v>
      </c>
      <c r="CY28714" s="29">
        <v>1.6448578632443167</v>
      </c>
      <c r="CZ28714" s="29">
        <v>1.9599495549403099</v>
      </c>
      <c r="DA28714" s="29">
        <v>2.5757473918698266</v>
      </c>
      <c r="DB28714" s="29">
        <v>3.2903014055953212</v>
      </c>
    </row>
    <row r="28715" spans="102:106" ht="20.100000000000001" customHeight="1" x14ac:dyDescent="0.2">
      <c r="CX28715" s="29">
        <v>28577</v>
      </c>
      <c r="CY28715" s="29">
        <v>1.6448578630962218</v>
      </c>
      <c r="CZ28715" s="29">
        <v>1.9599495554467921</v>
      </c>
      <c r="DA28715" s="29">
        <v>2.5757473947361569</v>
      </c>
      <c r="DB28715" s="29">
        <v>3.2903014134801118</v>
      </c>
    </row>
    <row r="28716" spans="102:106" ht="20.100000000000001" customHeight="1" x14ac:dyDescent="0.2">
      <c r="CX28716" s="29">
        <v>28578</v>
      </c>
      <c r="CY28716" s="29">
        <v>1.6448578629473096</v>
      </c>
      <c r="CZ28716" s="29">
        <v>1.9599495559515914</v>
      </c>
      <c r="DA28716" s="29">
        <v>2.575747397601281</v>
      </c>
      <c r="DB28716" s="29">
        <v>3.2903014213637931</v>
      </c>
    </row>
    <row r="28717" spans="102:106" ht="20.100000000000001" customHeight="1" x14ac:dyDescent="0.2">
      <c r="CX28717" s="29">
        <v>28579</v>
      </c>
      <c r="CY28717" s="29">
        <v>1.644857862799721</v>
      </c>
      <c r="CZ28717" s="29">
        <v>1.9599495564549598</v>
      </c>
      <c r="DA28717" s="29">
        <v>2.5757474004679932</v>
      </c>
      <c r="DB28717" s="29">
        <v>3.290301429247751</v>
      </c>
    </row>
    <row r="28718" spans="102:106" ht="20.100000000000001" customHeight="1" x14ac:dyDescent="0.2">
      <c r="CX28718" s="29">
        <v>28580</v>
      </c>
      <c r="CY28718" s="29">
        <v>1.6448578626517385</v>
      </c>
      <c r="CZ28718" s="29">
        <v>1.959949556960386</v>
      </c>
      <c r="DA28718" s="29">
        <v>2.5757474033329295</v>
      </c>
      <c r="DB28718" s="29">
        <v>3.2903014371304811</v>
      </c>
    </row>
    <row r="28719" spans="102:106" ht="20.100000000000001" customHeight="1" x14ac:dyDescent="0.2">
      <c r="CX28719" s="29">
        <v>28581</v>
      </c>
      <c r="CY28719" s="29">
        <v>1.6448578625035739</v>
      </c>
      <c r="CZ28719" s="29">
        <v>1.9599495574648855</v>
      </c>
      <c r="DA28719" s="29">
        <v>2.5757474061988841</v>
      </c>
      <c r="DB28719" s="29">
        <v>3.2903014450124073</v>
      </c>
    </row>
    <row r="28720" spans="102:106" ht="20.100000000000001" customHeight="1" x14ac:dyDescent="0.2">
      <c r="CX28720" s="29">
        <v>28582</v>
      </c>
      <c r="CY28720" s="29">
        <v>1.6448578623554377</v>
      </c>
      <c r="CZ28720" s="29">
        <v>1.9599495579703281</v>
      </c>
      <c r="DA28720" s="29">
        <v>2.5757474090637253</v>
      </c>
      <c r="DB28720" s="29">
        <v>3.290301452893952</v>
      </c>
    </row>
    <row r="28721" spans="102:106" ht="20.100000000000001" customHeight="1" x14ac:dyDescent="0.2">
      <c r="CX28721" s="29">
        <v>28583</v>
      </c>
      <c r="CY28721" s="29">
        <v>1.6448578622075423</v>
      </c>
      <c r="CZ28721" s="29">
        <v>1.9599495584753475</v>
      </c>
      <c r="DA28721" s="29">
        <v>2.5757474119302479</v>
      </c>
      <c r="DB28721" s="29">
        <v>3.2903014607755385</v>
      </c>
    </row>
    <row r="28722" spans="102:106" ht="20.100000000000001" customHeight="1" x14ac:dyDescent="0.2">
      <c r="CX28722" s="29">
        <v>28584</v>
      </c>
      <c r="CY28722" s="29">
        <v>1.6448578620581695</v>
      </c>
      <c r="CZ28722" s="29">
        <v>1.9599495589801952</v>
      </c>
      <c r="DA28722" s="29">
        <v>2.5757474147938559</v>
      </c>
      <c r="DB28722" s="29">
        <v>3.2903014686566259</v>
      </c>
    </row>
    <row r="28723" spans="102:106" ht="20.100000000000001" customHeight="1" x14ac:dyDescent="0.2">
      <c r="CX28723" s="29">
        <v>28585</v>
      </c>
      <c r="CY28723" s="29">
        <v>1.6448578619113889</v>
      </c>
      <c r="CZ28723" s="29">
        <v>1.9599495594835044</v>
      </c>
      <c r="DA28723" s="29">
        <v>2.575747417659807</v>
      </c>
      <c r="DB28723" s="29">
        <v>3.2903014765366727</v>
      </c>
    </row>
    <row r="28724" spans="102:106" ht="20.100000000000001" customHeight="1" x14ac:dyDescent="0.2">
      <c r="CX28724" s="29">
        <v>28586</v>
      </c>
      <c r="CY28724" s="29">
        <v>1.6448578617635536</v>
      </c>
      <c r="CZ28724" s="29">
        <v>1.9599495599887646</v>
      </c>
      <c r="DA28724" s="29">
        <v>2.5757474205235051</v>
      </c>
      <c r="DB28724" s="29">
        <v>3.2903014844161018</v>
      </c>
    </row>
    <row r="28725" spans="102:106" ht="20.100000000000001" customHeight="1" x14ac:dyDescent="0.2">
      <c r="CX28725" s="29">
        <v>28587</v>
      </c>
      <c r="CY28725" s="29">
        <v>1.644857861614875</v>
      </c>
      <c r="CZ28725" s="29">
        <v>1.9599495604929895</v>
      </c>
      <c r="DA28725" s="29">
        <v>2.5757474233877451</v>
      </c>
      <c r="DB28725" s="29">
        <v>3.2903014922943723</v>
      </c>
    </row>
    <row r="28726" spans="102:106" ht="20.100000000000001" customHeight="1" x14ac:dyDescent="0.2">
      <c r="CX28726" s="29">
        <v>28588</v>
      </c>
      <c r="CY28726" s="29">
        <v>1.6448578614674927</v>
      </c>
      <c r="CZ28726" s="29">
        <v>1.9599495609980504</v>
      </c>
      <c r="DA28726" s="29">
        <v>2.5757474262516262</v>
      </c>
      <c r="DB28726" s="29">
        <v>3.2903015001738356</v>
      </c>
    </row>
    <row r="28727" spans="102:106" ht="20.100000000000001" customHeight="1" x14ac:dyDescent="0.2">
      <c r="CX28727" s="29">
        <v>28589</v>
      </c>
      <c r="CY28727" s="29">
        <v>1.64485786131969</v>
      </c>
      <c r="CZ28727" s="29">
        <v>1.9599495615025793</v>
      </c>
      <c r="DA28727" s="29">
        <v>2.5757474291167104</v>
      </c>
      <c r="DB28727" s="29">
        <v>3.2903015080510571</v>
      </c>
    </row>
    <row r="28728" spans="102:106" ht="20.100000000000001" customHeight="1" x14ac:dyDescent="0.2">
      <c r="CX28728" s="29">
        <v>28590</v>
      </c>
      <c r="CY28728" s="29">
        <v>1.6448578611716775</v>
      </c>
      <c r="CZ28728" s="29">
        <v>1.9599495620068281</v>
      </c>
      <c r="DA28728" s="29">
        <v>2.5757474319796332</v>
      </c>
      <c r="DB28728" s="29">
        <v>3.2903015159283893</v>
      </c>
    </row>
    <row r="28729" spans="102:106" ht="20.100000000000001" customHeight="1" x14ac:dyDescent="0.2">
      <c r="CX28729" s="29">
        <v>28591</v>
      </c>
      <c r="CY28729" s="29">
        <v>1.6448578610217368</v>
      </c>
      <c r="CZ28729" s="29">
        <v>1.9599495625110483</v>
      </c>
      <c r="DA28729" s="29">
        <v>2.5757474348431892</v>
      </c>
      <c r="DB28729" s="29">
        <v>3.290301523805288</v>
      </c>
    </row>
    <row r="28730" spans="102:106" ht="20.100000000000001" customHeight="1" x14ac:dyDescent="0.2">
      <c r="CX28730" s="29">
        <v>28592</v>
      </c>
      <c r="CY28730" s="29">
        <v>1.6448578608739379</v>
      </c>
      <c r="CZ28730" s="29">
        <v>1.9599495630154924</v>
      </c>
      <c r="DA28730" s="29">
        <v>2.575747437706478</v>
      </c>
      <c r="DB28730" s="29">
        <v>3.2903015316812136</v>
      </c>
    </row>
    <row r="28731" spans="102:106" ht="20.100000000000001" customHeight="1" x14ac:dyDescent="0.2">
      <c r="CX28731" s="29">
        <v>28593</v>
      </c>
      <c r="CY28731" s="29">
        <v>1.6448578607265627</v>
      </c>
      <c r="CZ28731" s="29">
        <v>1.9599495635204107</v>
      </c>
      <c r="DA28731" s="29">
        <v>2.5757474405698288</v>
      </c>
      <c r="DB28731" s="29">
        <v>3.2903015395565887</v>
      </c>
    </row>
    <row r="28732" spans="102:106" ht="20.100000000000001" customHeight="1" x14ac:dyDescent="0.2">
      <c r="CX28732" s="29">
        <v>28594</v>
      </c>
      <c r="CY28732" s="29">
        <v>1.6448578605778927</v>
      </c>
      <c r="CZ28732" s="29">
        <v>1.9599495640244367</v>
      </c>
      <c r="DA28732" s="29">
        <v>2.5757474434323413</v>
      </c>
      <c r="DB28732" s="29">
        <v>3.2903015474327995</v>
      </c>
    </row>
    <row r="28733" spans="102:106" ht="20.100000000000001" customHeight="1" x14ac:dyDescent="0.2">
      <c r="CX28733" s="29">
        <v>28595</v>
      </c>
      <c r="CY28733" s="29">
        <v>1.6448578604300688</v>
      </c>
      <c r="CZ28733" s="29">
        <v>1.9599495645294407</v>
      </c>
      <c r="DA28733" s="29">
        <v>2.5757474462955789</v>
      </c>
      <c r="DB28733" s="29">
        <v>3.2903015553073747</v>
      </c>
    </row>
    <row r="28734" spans="102:106" ht="20.100000000000001" customHeight="1" x14ac:dyDescent="0.2">
      <c r="CX28734" s="29">
        <v>28596</v>
      </c>
      <c r="CY28734" s="29">
        <v>1.6448578602813719</v>
      </c>
      <c r="CZ28734" s="29">
        <v>1.9599495650340548</v>
      </c>
      <c r="DA28734" s="29">
        <v>2.5757474491586385</v>
      </c>
      <c r="DB28734" s="29">
        <v>3.2903015631807389</v>
      </c>
    </row>
    <row r="28735" spans="102:106" ht="20.100000000000001" customHeight="1" x14ac:dyDescent="0.2">
      <c r="CX28735" s="29">
        <v>28597</v>
      </c>
      <c r="CY28735" s="29">
        <v>1.6448578601339432</v>
      </c>
      <c r="CZ28735" s="29">
        <v>1.9599495655385311</v>
      </c>
      <c r="DA28735" s="29">
        <v>2.5757474520206194</v>
      </c>
      <c r="DB28735" s="29">
        <v>3.290301571054278</v>
      </c>
    </row>
    <row r="28736" spans="102:106" ht="20.100000000000001" customHeight="1" x14ac:dyDescent="0.2">
      <c r="CX28736" s="29">
        <v>28598</v>
      </c>
      <c r="CY28736" s="29">
        <v>1.6448578599860644</v>
      </c>
      <c r="CZ28736" s="29">
        <v>1.9599495660415005</v>
      </c>
      <c r="DA28736" s="29">
        <v>2.5757474548818515</v>
      </c>
      <c r="DB28736" s="29">
        <v>3.290301578927449</v>
      </c>
    </row>
    <row r="28737" spans="102:106" ht="20.100000000000001" customHeight="1" x14ac:dyDescent="0.2">
      <c r="CX28737" s="29">
        <v>28599</v>
      </c>
      <c r="CY28737" s="29">
        <v>1.6448578598379451</v>
      </c>
      <c r="CZ28737" s="29">
        <v>1.9599495665464544</v>
      </c>
      <c r="DA28737" s="29">
        <v>2.5757474577438986</v>
      </c>
      <c r="DB28737" s="29">
        <v>3.290301586799711</v>
      </c>
    </row>
    <row r="28738" spans="102:106" ht="20.100000000000001" customHeight="1" x14ac:dyDescent="0.2">
      <c r="CX28738" s="29">
        <v>28600</v>
      </c>
      <c r="CY28738" s="29">
        <v>1.6448578596897978</v>
      </c>
      <c r="CZ28738" s="29">
        <v>1.9599495670504048</v>
      </c>
      <c r="DA28738" s="29">
        <v>2.5757474606058581</v>
      </c>
      <c r="DB28738" s="29">
        <v>3.2903015946714844</v>
      </c>
    </row>
    <row r="28739" spans="102:106" ht="20.100000000000001" customHeight="1" x14ac:dyDescent="0.2">
      <c r="CX28739" s="29">
        <v>28601</v>
      </c>
      <c r="CY28739" s="29">
        <v>1.6448578595437624</v>
      </c>
      <c r="CZ28739" s="29">
        <v>1.9599495675552225</v>
      </c>
      <c r="DA28739" s="29">
        <v>2.575747463468061</v>
      </c>
      <c r="DB28739" s="29">
        <v>3.2903016025431939</v>
      </c>
    </row>
    <row r="28740" spans="102:106" ht="20.100000000000001" customHeight="1" x14ac:dyDescent="0.2">
      <c r="CX28740" s="29">
        <v>28602</v>
      </c>
      <c r="CY28740" s="29">
        <v>1.64485785939426</v>
      </c>
      <c r="CZ28740" s="29">
        <v>1.9599495680595393</v>
      </c>
      <c r="DA28740" s="29">
        <v>2.5757474663283726</v>
      </c>
      <c r="DB28740" s="29">
        <v>3.2903016104133309</v>
      </c>
    </row>
    <row r="28741" spans="102:106" ht="20.100000000000001" customHeight="1" x14ac:dyDescent="0.2">
      <c r="CX28741" s="29">
        <v>28603</v>
      </c>
      <c r="CY28741" s="29">
        <v>1.6448578592472922</v>
      </c>
      <c r="CZ28741" s="29">
        <v>1.9599495685636068</v>
      </c>
      <c r="DA28741" s="29">
        <v>2.5757474691895883</v>
      </c>
      <c r="DB28741" s="29">
        <v>3.2903016182842468</v>
      </c>
    </row>
    <row r="28742" spans="102:106" ht="20.100000000000001" customHeight="1" x14ac:dyDescent="0.2">
      <c r="CX28742" s="29">
        <v>28604</v>
      </c>
      <c r="CY28742" s="29">
        <v>1.6448578590992091</v>
      </c>
      <c r="CZ28742" s="29">
        <v>1.9599495690676763</v>
      </c>
      <c r="DA28742" s="29">
        <v>2.5757474720508053</v>
      </c>
      <c r="DB28742" s="29">
        <v>3.2903016261534712</v>
      </c>
    </row>
    <row r="28743" spans="102:106" ht="20.100000000000001" customHeight="1" x14ac:dyDescent="0.2">
      <c r="CX28743" s="29">
        <v>28605</v>
      </c>
      <c r="CY28743" s="29">
        <v>1.6448578589502221</v>
      </c>
      <c r="CZ28743" s="29">
        <v>1.9599495695703786</v>
      </c>
      <c r="DA28743" s="29">
        <v>2.5757474749111227</v>
      </c>
      <c r="DB28743" s="29">
        <v>3.2903016340223887</v>
      </c>
    </row>
    <row r="28744" spans="102:106" ht="20.100000000000001" customHeight="1" x14ac:dyDescent="0.2">
      <c r="CX28744" s="29">
        <v>28606</v>
      </c>
      <c r="CY28744" s="29">
        <v>1.6448578588024714</v>
      </c>
      <c r="CZ28744" s="29">
        <v>1.9599495700752052</v>
      </c>
      <c r="DA28744" s="29">
        <v>2.5757474777721021</v>
      </c>
      <c r="DB28744" s="29">
        <v>3.2903016418904585</v>
      </c>
    </row>
    <row r="28745" spans="102:106" ht="20.100000000000001" customHeight="1" x14ac:dyDescent="0.2">
      <c r="CX28745" s="29">
        <v>28607</v>
      </c>
      <c r="CY28745" s="29">
        <v>1.6448578586542382</v>
      </c>
      <c r="CZ28745" s="29">
        <v>1.9599495705791676</v>
      </c>
      <c r="DA28745" s="29">
        <v>2.5757474806328413</v>
      </c>
      <c r="DB28745" s="29">
        <v>3.2903016497590656</v>
      </c>
    </row>
    <row r="28746" spans="102:106" ht="20.100000000000001" customHeight="1" x14ac:dyDescent="0.2">
      <c r="CX28746" s="29">
        <v>28608</v>
      </c>
      <c r="CY28746" s="29">
        <v>1.6448578585076634</v>
      </c>
      <c r="CZ28746" s="29">
        <v>1.9599495710825166</v>
      </c>
      <c r="DA28746" s="29">
        <v>2.5757474834924392</v>
      </c>
      <c r="DB28746" s="29">
        <v>3.2903016576267041</v>
      </c>
    </row>
    <row r="28747" spans="102:106" ht="20.100000000000001" customHeight="1" x14ac:dyDescent="0.2">
      <c r="CX28747" s="29">
        <v>28609</v>
      </c>
      <c r="CY28747" s="29">
        <v>1.6448578583590971</v>
      </c>
      <c r="CZ28747" s="29">
        <v>1.9599495715871238</v>
      </c>
      <c r="DA28747" s="29">
        <v>2.5757474863524568</v>
      </c>
      <c r="DB28747" s="29">
        <v>3.2903016654928301</v>
      </c>
    </row>
    <row r="28748" spans="102:106" ht="20.100000000000001" customHeight="1" x14ac:dyDescent="0.2">
      <c r="CX28748" s="29">
        <v>28610</v>
      </c>
      <c r="CY28748" s="29">
        <v>1.6448578582106805</v>
      </c>
      <c r="CZ28748" s="29">
        <v>1.9599495720899998</v>
      </c>
      <c r="DA28748" s="29">
        <v>2.575747489211992</v>
      </c>
      <c r="DB28748" s="29">
        <v>3.2903016733597945</v>
      </c>
    </row>
    <row r="28749" spans="102:106" ht="20.100000000000001" customHeight="1" x14ac:dyDescent="0.2">
      <c r="CX28749" s="29">
        <v>28611</v>
      </c>
      <c r="CY28749" s="29">
        <v>1.6448578580626241</v>
      </c>
      <c r="CZ28749" s="29">
        <v>1.9599495725946365</v>
      </c>
      <c r="DA28749" s="29">
        <v>2.5757474920713763</v>
      </c>
      <c r="DB28749" s="29">
        <v>3.290301681225126</v>
      </c>
    </row>
    <row r="28750" spans="102:106" ht="20.100000000000001" customHeight="1" x14ac:dyDescent="0.2">
      <c r="CX28750" s="29">
        <v>28612</v>
      </c>
      <c r="CY28750" s="29">
        <v>1.6448578579151387</v>
      </c>
      <c r="CZ28750" s="29">
        <v>1.9599495730980439</v>
      </c>
      <c r="DA28750" s="29">
        <v>2.5757474949309378</v>
      </c>
      <c r="DB28750" s="29">
        <v>3.2903016890902101</v>
      </c>
    </row>
    <row r="28751" spans="102:106" ht="20.100000000000001" customHeight="1" x14ac:dyDescent="0.2">
      <c r="CX28751" s="29">
        <v>28613</v>
      </c>
      <c r="CY28751" s="29">
        <v>1.6448578577665045</v>
      </c>
      <c r="CZ28751" s="29">
        <v>1.9599495736020938</v>
      </c>
      <c r="DA28751" s="29">
        <v>2.5757474977897754</v>
      </c>
      <c r="DB28751" s="29">
        <v>3.2903016969554684</v>
      </c>
    </row>
    <row r="28752" spans="102:106" ht="20.100000000000001" customHeight="1" x14ac:dyDescent="0.2">
      <c r="CX28752" s="29">
        <v>28614</v>
      </c>
      <c r="CY28752" s="29">
        <v>1.6448578576188628</v>
      </c>
      <c r="CZ28752" s="29">
        <v>1.9599495741054169</v>
      </c>
      <c r="DA28752" s="29">
        <v>2.5757475006494506</v>
      </c>
      <c r="DB28752" s="29">
        <v>3.2903017048193934</v>
      </c>
    </row>
    <row r="28753" spans="102:106" ht="20.100000000000001" customHeight="1" x14ac:dyDescent="0.2">
      <c r="CX28753" s="29">
        <v>28615</v>
      </c>
      <c r="CY28753" s="29">
        <v>1.6448578574724244</v>
      </c>
      <c r="CZ28753" s="29">
        <v>1.9599495746098843</v>
      </c>
      <c r="DA28753" s="29">
        <v>2.5757475035078286</v>
      </c>
      <c r="DB28753" s="29">
        <v>3.2903017126833718</v>
      </c>
    </row>
    <row r="28754" spans="102:106" ht="20.100000000000001" customHeight="1" x14ac:dyDescent="0.2">
      <c r="CX28754" s="29">
        <v>28616</v>
      </c>
      <c r="CY28754" s="29">
        <v>1.6448578573235373</v>
      </c>
      <c r="CZ28754" s="29">
        <v>1.9599495751125064</v>
      </c>
      <c r="DA28754" s="29">
        <v>2.5757475063664712</v>
      </c>
      <c r="DB28754" s="29">
        <v>3.2903017205458944</v>
      </c>
    </row>
    <row r="28755" spans="102:106" ht="20.100000000000001" customHeight="1" x14ac:dyDescent="0.2">
      <c r="CX28755" s="29">
        <v>28617</v>
      </c>
      <c r="CY28755" s="29">
        <v>1.6448578571762751</v>
      </c>
      <c r="CZ28755" s="29">
        <v>1.9599495756151546</v>
      </c>
      <c r="DA28755" s="29">
        <v>2.5757475092244762</v>
      </c>
      <c r="DB28755" s="29">
        <v>3.2903017284083482</v>
      </c>
    </row>
    <row r="28756" spans="102:106" ht="20.100000000000001" customHeight="1" x14ac:dyDescent="0.2">
      <c r="CX28756" s="29">
        <v>28618</v>
      </c>
      <c r="CY28756" s="29">
        <v>1.644857857028917</v>
      </c>
      <c r="CZ28756" s="29">
        <v>1.9599495761197001</v>
      </c>
      <c r="DA28756" s="29">
        <v>2.5757475120834057</v>
      </c>
      <c r="DB28756" s="29">
        <v>3.2903017362701892</v>
      </c>
    </row>
    <row r="28757" spans="102:106" ht="20.100000000000001" customHeight="1" x14ac:dyDescent="0.2">
      <c r="CX28757" s="29">
        <v>28619</v>
      </c>
      <c r="CY28757" s="29">
        <v>1.6448578568816736</v>
      </c>
      <c r="CZ28757" s="29">
        <v>1.9599495766231532</v>
      </c>
      <c r="DA28757" s="29">
        <v>2.5757475149411242</v>
      </c>
      <c r="DB28757" s="29">
        <v>3.2903017441318387</v>
      </c>
    </row>
    <row r="28758" spans="102:106" ht="20.100000000000001" customHeight="1" x14ac:dyDescent="0.2">
      <c r="CX28758" s="29">
        <v>28620</v>
      </c>
      <c r="CY28758" s="29">
        <v>1.6448578567328238</v>
      </c>
      <c r="CZ28758" s="29">
        <v>1.959949577125764</v>
      </c>
      <c r="DA28758" s="29">
        <v>2.5757475177979607</v>
      </c>
      <c r="DB28758" s="29">
        <v>3.2903017519927538</v>
      </c>
    </row>
    <row r="28759" spans="102:106" ht="20.100000000000001" customHeight="1" x14ac:dyDescent="0.2">
      <c r="CX28759" s="29">
        <v>28621</v>
      </c>
      <c r="CY28759" s="29">
        <v>1.6448578565845098</v>
      </c>
      <c r="CZ28759" s="29">
        <v>1.9599495776294047</v>
      </c>
      <c r="DA28759" s="29">
        <v>2.5757475206567113</v>
      </c>
      <c r="DB28759" s="29">
        <v>3.2903017598523903</v>
      </c>
    </row>
    <row r="28760" spans="102:106" ht="20.100000000000001" customHeight="1" x14ac:dyDescent="0.2">
      <c r="CX28760" s="29">
        <v>28622</v>
      </c>
      <c r="CY28760" s="29">
        <v>1.6448578564388734</v>
      </c>
      <c r="CZ28760" s="29">
        <v>1.9599495781343261</v>
      </c>
      <c r="DA28760" s="29">
        <v>2.5757475235127747</v>
      </c>
      <c r="DB28760" s="29">
        <v>3.2903017677130979</v>
      </c>
    </row>
    <row r="28761" spans="102:106" ht="20.100000000000001" customHeight="1" x14ac:dyDescent="0.2">
      <c r="CX28761" s="29">
        <v>28623</v>
      </c>
      <c r="CY28761" s="29">
        <v>1.6448578562903307</v>
      </c>
      <c r="CZ28761" s="29">
        <v>1.959949578635916</v>
      </c>
      <c r="DA28761" s="29">
        <v>2.5757475263701779</v>
      </c>
      <c r="DB28761" s="29">
        <v>3.2903017755714403</v>
      </c>
    </row>
    <row r="28762" spans="102:106" ht="20.100000000000001" customHeight="1" x14ac:dyDescent="0.2">
      <c r="CX28762" s="29">
        <v>28624</v>
      </c>
      <c r="CY28762" s="29">
        <v>1.644857856142955</v>
      </c>
      <c r="CZ28762" s="29">
        <v>1.9599495791392882</v>
      </c>
      <c r="DA28762" s="29">
        <v>2.5757475292280176</v>
      </c>
      <c r="DB28762" s="29">
        <v>3.2903017834307322</v>
      </c>
    </row>
    <row r="28763" spans="102:106" ht="20.100000000000001" customHeight="1" x14ac:dyDescent="0.2">
      <c r="CX28763" s="29">
        <v>28625</v>
      </c>
      <c r="CY28763" s="29">
        <v>1.6448578559950251</v>
      </c>
      <c r="CZ28763" s="29">
        <v>1.9599495796430726</v>
      </c>
      <c r="DA28763" s="29">
        <v>2.5757475320841583</v>
      </c>
      <c r="DB28763" s="29">
        <v>3.2903017912885</v>
      </c>
    </row>
    <row r="28764" spans="102:106" ht="20.100000000000001" customHeight="1" x14ac:dyDescent="0.2">
      <c r="CX28764" s="29">
        <v>28626</v>
      </c>
      <c r="CY28764" s="29">
        <v>1.6448578558467519</v>
      </c>
      <c r="CZ28764" s="29">
        <v>1.9599495801458984</v>
      </c>
      <c r="DA28764" s="29">
        <v>2.5757475349413945</v>
      </c>
      <c r="DB28764" s="29">
        <v>3.2903017991461292</v>
      </c>
    </row>
    <row r="28765" spans="102:106" ht="20.100000000000001" customHeight="1" x14ac:dyDescent="0.2">
      <c r="CX28765" s="29">
        <v>28627</v>
      </c>
      <c r="CY28765" s="29">
        <v>1.6448578557002773</v>
      </c>
      <c r="CZ28765" s="29">
        <v>1.9599495806496381</v>
      </c>
      <c r="DA28765" s="29">
        <v>2.5757475377975907</v>
      </c>
      <c r="DB28765" s="29">
        <v>3.2903018070030763</v>
      </c>
    </row>
    <row r="28766" spans="102:106" ht="20.100000000000001" customHeight="1" x14ac:dyDescent="0.2">
      <c r="CX28766" s="29">
        <v>28628</v>
      </c>
      <c r="CY28766" s="29">
        <v>1.6448578555519477</v>
      </c>
      <c r="CZ28766" s="29">
        <v>1.9599495811529208</v>
      </c>
      <c r="DA28766" s="29">
        <v>2.575747540653075</v>
      </c>
      <c r="DB28766" s="29">
        <v>3.2903018148597614</v>
      </c>
    </row>
    <row r="28767" spans="102:106" ht="20.100000000000001" customHeight="1" x14ac:dyDescent="0.2">
      <c r="CX28767" s="29">
        <v>28629</v>
      </c>
      <c r="CY28767" s="29">
        <v>1.6448578554039059</v>
      </c>
      <c r="CZ28767" s="29">
        <v>1.9599495816559973</v>
      </c>
      <c r="DA28767" s="29">
        <v>2.575747543509411</v>
      </c>
      <c r="DB28767" s="29">
        <v>3.2903018227156413</v>
      </c>
    </row>
    <row r="28768" spans="102:106" ht="20.100000000000001" customHeight="1" x14ac:dyDescent="0.2">
      <c r="CX28768" s="29">
        <v>28630</v>
      </c>
      <c r="CY28768" s="29">
        <v>1.6448578552563613</v>
      </c>
      <c r="CZ28768" s="29">
        <v>1.9599495821591184</v>
      </c>
      <c r="DA28768" s="29">
        <v>2.5757475463644606</v>
      </c>
      <c r="DB28768" s="29">
        <v>3.2903018305711358</v>
      </c>
    </row>
    <row r="28769" spans="102:106" ht="20.100000000000001" customHeight="1" x14ac:dyDescent="0.2">
      <c r="CX28769" s="29">
        <v>28631</v>
      </c>
      <c r="CY28769" s="29">
        <v>1.6448578551095252</v>
      </c>
      <c r="CZ28769" s="29">
        <v>1.9599495826625337</v>
      </c>
      <c r="DA28769" s="29">
        <v>2.5757475492210204</v>
      </c>
      <c r="DB28769" s="29">
        <v>3.2903018384257008</v>
      </c>
    </row>
    <row r="28770" spans="102:106" ht="20.100000000000001" customHeight="1" x14ac:dyDescent="0.2">
      <c r="CX28770" s="29">
        <v>28632</v>
      </c>
      <c r="CY28770" s="29">
        <v>1.6448578549597432</v>
      </c>
      <c r="CZ28770" s="29">
        <v>1.9599495831664953</v>
      </c>
      <c r="DA28770" s="29">
        <v>2.5757475520757196</v>
      </c>
      <c r="DB28770" s="29">
        <v>3.2903018462807223</v>
      </c>
    </row>
    <row r="28771" spans="102:106" ht="20.100000000000001" customHeight="1" x14ac:dyDescent="0.2">
      <c r="CX28771" s="29">
        <v>28633</v>
      </c>
      <c r="CY28771" s="29">
        <v>1.6448578548130224</v>
      </c>
      <c r="CZ28771" s="29">
        <v>1.9599495836680096</v>
      </c>
      <c r="DA28771" s="29">
        <v>2.575747554931354</v>
      </c>
      <c r="DB28771" s="29">
        <v>3.290301854133725</v>
      </c>
    </row>
    <row r="28772" spans="102:106" ht="20.100000000000001" customHeight="1" x14ac:dyDescent="0.2">
      <c r="CX28772" s="29">
        <v>28634</v>
      </c>
      <c r="CY28772" s="29">
        <v>1.644857854665708</v>
      </c>
      <c r="CZ28772" s="29">
        <v>1.9599495841721926</v>
      </c>
      <c r="DA28772" s="29">
        <v>2.5757475577857858</v>
      </c>
      <c r="DB28772" s="29">
        <v>3.2903018619870603</v>
      </c>
    </row>
    <row r="28773" spans="102:106" ht="20.100000000000001" customHeight="1" x14ac:dyDescent="0.2">
      <c r="CX28773" s="29">
        <v>28635</v>
      </c>
      <c r="CY28773" s="29">
        <v>1.6448578545180104</v>
      </c>
      <c r="CZ28773" s="29">
        <v>1.9599495846744295</v>
      </c>
      <c r="DA28773" s="29">
        <v>2.5757475606405786</v>
      </c>
      <c r="DB28773" s="29">
        <v>3.2903018698392184</v>
      </c>
    </row>
    <row r="28774" spans="102:106" ht="20.100000000000001" customHeight="1" x14ac:dyDescent="0.2">
      <c r="CX28774" s="29">
        <v>28636</v>
      </c>
      <c r="CY28774" s="29">
        <v>1.64485785437014</v>
      </c>
      <c r="CZ28774" s="29">
        <v>1.959949585176592</v>
      </c>
      <c r="DA28774" s="29">
        <v>2.5757475634948266</v>
      </c>
      <c r="DB28774" s="29">
        <v>3.2903018776915842</v>
      </c>
    </row>
    <row r="28775" spans="102:106" ht="20.100000000000001" customHeight="1" x14ac:dyDescent="0.2">
      <c r="CX28775" s="29">
        <v>28637</v>
      </c>
      <c r="CY28775" s="29">
        <v>1.6448578542223069</v>
      </c>
      <c r="CZ28775" s="29">
        <v>1.9599495856805527</v>
      </c>
      <c r="DA28775" s="29">
        <v>2.57574756634886</v>
      </c>
      <c r="DB28775" s="29">
        <v>3.290301885542648</v>
      </c>
    </row>
    <row r="28776" spans="102:106" ht="20.100000000000001" customHeight="1" x14ac:dyDescent="0.2">
      <c r="CX28776" s="29">
        <v>28638</v>
      </c>
      <c r="CY28776" s="29">
        <v>1.6448578540747212</v>
      </c>
      <c r="CZ28776" s="29">
        <v>1.9599495861833192</v>
      </c>
      <c r="DA28776" s="29">
        <v>2.5757475692030081</v>
      </c>
      <c r="DB28776" s="29">
        <v>3.2903018933937958</v>
      </c>
    </row>
    <row r="28777" spans="102:106" ht="20.100000000000001" customHeight="1" x14ac:dyDescent="0.2">
      <c r="CX28777" s="29">
        <v>28639</v>
      </c>
      <c r="CY28777" s="29">
        <v>1.6448578539275929</v>
      </c>
      <c r="CZ28777" s="29">
        <v>1.9599495866851409</v>
      </c>
      <c r="DA28777" s="29">
        <v>2.5757475720575984</v>
      </c>
      <c r="DB28777" s="29">
        <v>3.2903019012444825</v>
      </c>
    </row>
    <row r="28778" spans="102:106" ht="20.100000000000001" customHeight="1" x14ac:dyDescent="0.2">
      <c r="CX28778" s="29">
        <v>28640</v>
      </c>
      <c r="CY28778" s="29">
        <v>1.6448578537811325</v>
      </c>
      <c r="CZ28778" s="29">
        <v>1.9599495871878903</v>
      </c>
      <c r="DA28778" s="29">
        <v>2.5757475749117282</v>
      </c>
      <c r="DB28778" s="29">
        <v>3.2903019090941625</v>
      </c>
    </row>
    <row r="28779" spans="102:106" ht="20.100000000000001" customHeight="1" x14ac:dyDescent="0.2">
      <c r="CX28779" s="29">
        <v>28641</v>
      </c>
      <c r="CY28779" s="29">
        <v>1.6448578536336167</v>
      </c>
      <c r="CZ28779" s="29">
        <v>1.9599495876918178</v>
      </c>
      <c r="DA28779" s="29">
        <v>2.5757475777644911</v>
      </c>
      <c r="DB28779" s="29">
        <v>3.2903019169432568</v>
      </c>
    </row>
    <row r="28780" spans="102:106" ht="20.100000000000001" customHeight="1" x14ac:dyDescent="0.2">
      <c r="CX28780" s="29">
        <v>28642</v>
      </c>
      <c r="CY28780" s="29">
        <v>1.6448578534852563</v>
      </c>
      <c r="CZ28780" s="29">
        <v>1.9599495881939299</v>
      </c>
      <c r="DA28780" s="29">
        <v>2.5757475806186849</v>
      </c>
      <c r="DB28780" s="29">
        <v>3.2903019247921845</v>
      </c>
    </row>
    <row r="28781" spans="102:106" ht="20.100000000000001" customHeight="1" x14ac:dyDescent="0.2">
      <c r="CX28781" s="29">
        <v>28643</v>
      </c>
      <c r="CY28781" s="29">
        <v>1.6448578533381937</v>
      </c>
      <c r="CZ28781" s="29">
        <v>1.9599495886960987</v>
      </c>
      <c r="DA28781" s="29">
        <v>2.5757475834709358</v>
      </c>
      <c r="DB28781" s="29">
        <v>3.2903019326404017</v>
      </c>
    </row>
    <row r="28782" spans="102:106" ht="20.100000000000001" customHeight="1" x14ac:dyDescent="0.2">
      <c r="CX28782" s="29">
        <v>28644</v>
      </c>
      <c r="CY28782" s="29">
        <v>1.6448578531887732</v>
      </c>
      <c r="CZ28782" s="29">
        <v>1.9599495891985745</v>
      </c>
      <c r="DA28782" s="29">
        <v>2.5757475863240407</v>
      </c>
      <c r="DB28782" s="29">
        <v>3.2903019404883285</v>
      </c>
    </row>
    <row r="28783" spans="102:106" ht="20.100000000000001" customHeight="1" x14ac:dyDescent="0.2">
      <c r="CX28783" s="29">
        <v>28645</v>
      </c>
      <c r="CY28783" s="29">
        <v>1.6448578530430036</v>
      </c>
      <c r="CZ28783" s="29">
        <v>1.9599495897016075</v>
      </c>
      <c r="DA28783" s="29">
        <v>2.5757475891770953</v>
      </c>
      <c r="DB28783" s="29">
        <v>3.2903019483354181</v>
      </c>
    </row>
    <row r="28784" spans="102:106" ht="20.100000000000001" customHeight="1" x14ac:dyDescent="0.2">
      <c r="CX28784" s="29">
        <v>28646</v>
      </c>
      <c r="CY28784" s="29">
        <v>1.6448578528952964</v>
      </c>
      <c r="CZ28784" s="29">
        <v>1.9599495902038262</v>
      </c>
      <c r="DA28784" s="29">
        <v>2.5757475920291939</v>
      </c>
      <c r="DB28784" s="29">
        <v>3.2903019561820916</v>
      </c>
    </row>
    <row r="28785" spans="102:106" ht="20.100000000000001" customHeight="1" x14ac:dyDescent="0.2">
      <c r="CX28785" s="29">
        <v>28647</v>
      </c>
      <c r="CY28785" s="29">
        <v>1.6448578527477935</v>
      </c>
      <c r="CZ28785" s="29">
        <v>1.9599495907071023</v>
      </c>
      <c r="DA28785" s="29">
        <v>2.5757475948818991</v>
      </c>
      <c r="DB28785" s="29">
        <v>3.290301964027802</v>
      </c>
    </row>
    <row r="28786" spans="102:106" ht="20.100000000000001" customHeight="1" x14ac:dyDescent="0.2">
      <c r="CX28786" s="29">
        <v>28648</v>
      </c>
      <c r="CY28786" s="29">
        <v>1.6448578526007056</v>
      </c>
      <c r="CZ28786" s="29">
        <v>1.9599495912084417</v>
      </c>
      <c r="DA28786" s="29">
        <v>2.5757475977343063</v>
      </c>
      <c r="DB28786" s="29">
        <v>3.2903019718739372</v>
      </c>
    </row>
    <row r="28787" spans="102:106" ht="20.100000000000001" customHeight="1" x14ac:dyDescent="0.2">
      <c r="CX28787" s="29">
        <v>28649</v>
      </c>
      <c r="CY28787" s="29">
        <v>1.6448578524523094</v>
      </c>
      <c r="CZ28787" s="29">
        <v>1.9599495917113392</v>
      </c>
      <c r="DA28787" s="29">
        <v>2.5757476005855096</v>
      </c>
      <c r="DB28787" s="29">
        <v>3.2903019797189841</v>
      </c>
    </row>
    <row r="28788" spans="102:106" ht="20.100000000000001" customHeight="1" x14ac:dyDescent="0.2">
      <c r="CX28788" s="29">
        <v>28650</v>
      </c>
      <c r="CY28788" s="29">
        <v>1.6448578523047479</v>
      </c>
      <c r="CZ28788" s="29">
        <v>1.9599495922144226</v>
      </c>
      <c r="DA28788" s="29">
        <v>2.5757476034383062</v>
      </c>
      <c r="DB28788" s="29">
        <v>3.2903019875633626</v>
      </c>
    </row>
    <row r="28789" spans="102:106" ht="20.100000000000001" customHeight="1" x14ac:dyDescent="0.2">
      <c r="CX28789" s="29">
        <v>28651</v>
      </c>
      <c r="CY28789" s="29">
        <v>1.6448578521582309</v>
      </c>
      <c r="CZ28789" s="29">
        <v>1.9599495927163195</v>
      </c>
      <c r="DA28789" s="29">
        <v>2.5757476062893216</v>
      </c>
      <c r="DB28789" s="29">
        <v>3.2903019954065265</v>
      </c>
    </row>
    <row r="28790" spans="102:106" ht="20.100000000000001" customHeight="1" x14ac:dyDescent="0.2">
      <c r="CX28790" s="29">
        <v>28652</v>
      </c>
      <c r="CY28790" s="29">
        <v>1.6448578520110346</v>
      </c>
      <c r="CZ28790" s="29">
        <v>1.9599495932189022</v>
      </c>
      <c r="DA28790" s="29">
        <v>2.575747609140119</v>
      </c>
      <c r="DB28790" s="29">
        <v>3.2903020032498622</v>
      </c>
    </row>
    <row r="28791" spans="102:106" ht="20.100000000000001" customHeight="1" x14ac:dyDescent="0.2">
      <c r="CX28791" s="29">
        <v>28653</v>
      </c>
      <c r="CY28791" s="29">
        <v>1.6448578518633694</v>
      </c>
      <c r="CZ28791" s="29">
        <v>1.9599495937207987</v>
      </c>
      <c r="DA28791" s="29">
        <v>2.5757476119922615</v>
      </c>
      <c r="DB28791" s="29">
        <v>3.2903020110928241</v>
      </c>
    </row>
    <row r="28792" spans="102:106" ht="20.100000000000001" customHeight="1" x14ac:dyDescent="0.2">
      <c r="CX28792" s="29">
        <v>28654</v>
      </c>
      <c r="CY28792" s="29">
        <v>1.6448578517154449</v>
      </c>
      <c r="CZ28792" s="29">
        <v>1.9599495942238805</v>
      </c>
      <c r="DA28792" s="29">
        <v>2.5757476148423737</v>
      </c>
      <c r="DB28792" s="29">
        <v>3.2903020189348648</v>
      </c>
    </row>
    <row r="28793" spans="102:106" ht="20.100000000000001" customHeight="1" x14ac:dyDescent="0.2">
      <c r="CX28793" s="29">
        <v>28655</v>
      </c>
      <c r="CY28793" s="29">
        <v>1.6448578515694041</v>
      </c>
      <c r="CZ28793" s="29">
        <v>1.9599495947251535</v>
      </c>
      <c r="DA28793" s="29">
        <v>2.5757476176932541</v>
      </c>
      <c r="DB28793" s="29">
        <v>3.2903020267764038</v>
      </c>
    </row>
    <row r="28794" spans="102:106" ht="20.100000000000001" customHeight="1" x14ac:dyDescent="0.2">
      <c r="CX28794" s="29">
        <v>28656</v>
      </c>
      <c r="CY28794" s="29">
        <v>1.6448578514196557</v>
      </c>
      <c r="CZ28794" s="29">
        <v>1.9599495952281121</v>
      </c>
      <c r="DA28794" s="29">
        <v>2.5757476205439964</v>
      </c>
      <c r="DB28794" s="29">
        <v>3.290302034617862</v>
      </c>
    </row>
    <row r="28795" spans="102:106" ht="20.100000000000001" customHeight="1" x14ac:dyDescent="0.2">
      <c r="CX28795" s="29">
        <v>28657</v>
      </c>
      <c r="CY28795" s="29">
        <v>1.6448578512722107</v>
      </c>
      <c r="CZ28795" s="29">
        <v>1.9599495957297617</v>
      </c>
      <c r="DA28795" s="29">
        <v>2.5757476233936942</v>
      </c>
      <c r="DB28795" s="29">
        <v>3.2903020424577258</v>
      </c>
    </row>
    <row r="28796" spans="102:106" ht="20.100000000000001" customHeight="1" x14ac:dyDescent="0.2">
      <c r="CX28796" s="29">
        <v>28658</v>
      </c>
      <c r="CY28796" s="29">
        <v>1.6448578511253455</v>
      </c>
      <c r="CZ28796" s="29">
        <v>1.9599495962319742</v>
      </c>
      <c r="DA28796" s="29">
        <v>2.5757476262451457</v>
      </c>
      <c r="DB28796" s="29">
        <v>3.2903020502983473</v>
      </c>
    </row>
    <row r="28797" spans="102:106" ht="20.100000000000001" customHeight="1" x14ac:dyDescent="0.2">
      <c r="CX28797" s="29">
        <v>28659</v>
      </c>
      <c r="CY28797" s="29">
        <v>1.6448578509792697</v>
      </c>
      <c r="CZ28797" s="29">
        <v>1.9599495967333762</v>
      </c>
      <c r="DA28797" s="29">
        <v>2.5757476290949741</v>
      </c>
      <c r="DB28797" s="29">
        <v>3.2903020581372475</v>
      </c>
    </row>
    <row r="28798" spans="102:106" ht="20.100000000000001" customHeight="1" x14ac:dyDescent="0.2">
      <c r="CX28798" s="29">
        <v>28660</v>
      </c>
      <c r="CY28798" s="29">
        <v>1.6448578508322587</v>
      </c>
      <c r="CZ28798" s="29">
        <v>1.9599495972358421</v>
      </c>
      <c r="DA28798" s="29">
        <v>2.5757476319447439</v>
      </c>
      <c r="DB28798" s="29">
        <v>3.2903020659767797</v>
      </c>
    </row>
    <row r="28799" spans="102:106" ht="20.100000000000001" customHeight="1" x14ac:dyDescent="0.2">
      <c r="CX28799" s="29">
        <v>28661</v>
      </c>
      <c r="CY28799" s="29">
        <v>1.6448578506845222</v>
      </c>
      <c r="CZ28799" s="29">
        <v>1.9599495977379968</v>
      </c>
      <c r="DA28799" s="29">
        <v>2.5757476347935477</v>
      </c>
      <c r="DB28799" s="29">
        <v>3.2903020738154281</v>
      </c>
    </row>
    <row r="28800" spans="102:106" ht="20.100000000000001" customHeight="1" x14ac:dyDescent="0.2">
      <c r="CX28800" s="29">
        <v>28662</v>
      </c>
      <c r="CY28800" s="29">
        <v>1.6448578505362697</v>
      </c>
      <c r="CZ28800" s="29">
        <v>1.9599495982400914</v>
      </c>
      <c r="DA28800" s="29">
        <v>2.5757476376429493</v>
      </c>
      <c r="DB28800" s="29">
        <v>3.2903020816526483</v>
      </c>
    </row>
    <row r="28801" spans="102:106" ht="20.100000000000001" customHeight="1" x14ac:dyDescent="0.2">
      <c r="CX28801" s="29">
        <v>28663</v>
      </c>
      <c r="CY28801" s="29">
        <v>1.6448578503896449</v>
      </c>
      <c r="CZ28801" s="29">
        <v>1.959949598742375</v>
      </c>
      <c r="DA28801" s="29">
        <v>2.575747640492041</v>
      </c>
      <c r="DB28801" s="29">
        <v>3.2903020894898245</v>
      </c>
    </row>
    <row r="28802" spans="102:106" ht="20.100000000000001" customHeight="1" x14ac:dyDescent="0.2">
      <c r="CX28802" s="29">
        <v>28664</v>
      </c>
      <c r="CY28802" s="29">
        <v>1.6448578502409894</v>
      </c>
      <c r="CZ28802" s="29">
        <v>1.9599495992450979</v>
      </c>
      <c r="DA28802" s="29">
        <v>2.5757476433411526</v>
      </c>
      <c r="DB28802" s="29">
        <v>3.2903020973273769</v>
      </c>
    </row>
    <row r="28803" spans="102:106" ht="20.100000000000001" customHeight="1" x14ac:dyDescent="0.2">
      <c r="CX28803" s="29">
        <v>28665</v>
      </c>
      <c r="CY28803" s="29">
        <v>1.6448578500943809</v>
      </c>
      <c r="CZ28803" s="29">
        <v>1.9599495997452623</v>
      </c>
      <c r="DA28803" s="29">
        <v>2.5757476461893756</v>
      </c>
      <c r="DB28803" s="29">
        <v>3.2903021051628243</v>
      </c>
    </row>
    <row r="28804" spans="102:106" ht="20.100000000000001" customHeight="1" x14ac:dyDescent="0.2">
      <c r="CX28804" s="29">
        <v>28666</v>
      </c>
      <c r="CY28804" s="29">
        <v>1.6448578499480948</v>
      </c>
      <c r="CZ28804" s="29">
        <v>1.9599496002479893</v>
      </c>
      <c r="DA28804" s="29">
        <v>2.5757476490382754</v>
      </c>
      <c r="DB28804" s="29">
        <v>3.2903021129985204</v>
      </c>
    </row>
    <row r="28805" spans="102:106" ht="20.100000000000001" customHeight="1" x14ac:dyDescent="0.2">
      <c r="CX28805" s="29">
        <v>28667</v>
      </c>
      <c r="CY28805" s="29">
        <v>1.6448578498004061</v>
      </c>
      <c r="CZ28805" s="29">
        <v>1.9599496007486572</v>
      </c>
      <c r="DA28805" s="29">
        <v>2.5757476518869429</v>
      </c>
      <c r="DB28805" s="29">
        <v>3.2903021208339167</v>
      </c>
    </row>
    <row r="28806" spans="102:106" ht="20.100000000000001" customHeight="1" x14ac:dyDescent="0.2">
      <c r="CX28806" s="29">
        <v>28668</v>
      </c>
      <c r="CY28806" s="29">
        <v>1.6448578496515236</v>
      </c>
      <c r="CZ28806" s="29">
        <v>1.9599496012507627</v>
      </c>
      <c r="DA28806" s="29">
        <v>2.5757476547344718</v>
      </c>
      <c r="DB28806" s="29">
        <v>3.2903021286684666</v>
      </c>
    </row>
    <row r="28807" spans="102:106" ht="20.100000000000001" customHeight="1" x14ac:dyDescent="0.2">
      <c r="CX28807" s="29">
        <v>28669</v>
      </c>
      <c r="CY28807" s="29">
        <v>1.6448578495055268</v>
      </c>
      <c r="CZ28807" s="29">
        <v>1.9599496017529321</v>
      </c>
      <c r="DA28807" s="29">
        <v>2.5757476575836615</v>
      </c>
      <c r="DB28807" s="29">
        <v>3.2903021365025888</v>
      </c>
    </row>
    <row r="28808" spans="102:106" ht="20.100000000000001" customHeight="1" x14ac:dyDescent="0.2">
      <c r="CX28808" s="29">
        <v>28670</v>
      </c>
      <c r="CY28808" s="29">
        <v>1.644857849358756</v>
      </c>
      <c r="CZ28808" s="29">
        <v>1.959949602255415</v>
      </c>
      <c r="DA28808" s="29">
        <v>2.5757476604311331</v>
      </c>
      <c r="DB28808" s="29">
        <v>3.2903021443357363</v>
      </c>
    </row>
    <row r="28809" spans="102:106" ht="20.100000000000001" customHeight="1" x14ac:dyDescent="0.2">
      <c r="CX28809" s="29">
        <v>28671</v>
      </c>
      <c r="CY28809" s="29">
        <v>1.6448578492114201</v>
      </c>
      <c r="CZ28809" s="29">
        <v>1.9599496027568375</v>
      </c>
      <c r="DA28809" s="29">
        <v>2.5757476632784502</v>
      </c>
      <c r="DB28809" s="29">
        <v>3.2903021521683269</v>
      </c>
    </row>
    <row r="28810" spans="102:106" ht="20.100000000000001" customHeight="1" x14ac:dyDescent="0.2">
      <c r="CX28810" s="29">
        <v>28672</v>
      </c>
      <c r="CY28810" s="29">
        <v>1.6448578490637287</v>
      </c>
      <c r="CZ28810" s="29">
        <v>1.9599496032590729</v>
      </c>
      <c r="DA28810" s="29">
        <v>2.5757476661259409</v>
      </c>
      <c r="DB28810" s="29">
        <v>3.2903021600007811</v>
      </c>
    </row>
    <row r="28811" spans="102:106" ht="20.100000000000001" customHeight="1" x14ac:dyDescent="0.2">
      <c r="CX28811" s="29">
        <v>28673</v>
      </c>
      <c r="CY28811" s="29">
        <v>1.6448578489158905</v>
      </c>
      <c r="CZ28811" s="29">
        <v>1.9599496037607465</v>
      </c>
      <c r="DA28811" s="29">
        <v>2.5757476689726984</v>
      </c>
      <c r="DB28811" s="29">
        <v>3.2903021678325501</v>
      </c>
    </row>
    <row r="28812" spans="102:106" ht="20.100000000000001" customHeight="1" x14ac:dyDescent="0.2">
      <c r="CX28812" s="29">
        <v>28674</v>
      </c>
      <c r="CY28812" s="29">
        <v>1.6448578487700509</v>
      </c>
      <c r="CZ28812" s="29">
        <v>1.9599496042621078</v>
      </c>
      <c r="DA28812" s="29">
        <v>2.5757476718202845</v>
      </c>
      <c r="DB28812" s="29">
        <v>3.290302175664054</v>
      </c>
    </row>
    <row r="28813" spans="102:106" ht="20.100000000000001" customHeight="1" x14ac:dyDescent="0.2">
      <c r="CX28813" s="29">
        <v>28675</v>
      </c>
      <c r="CY28813" s="29">
        <v>1.6448578486225482</v>
      </c>
      <c r="CZ28813" s="29">
        <v>1.9599496047634066</v>
      </c>
      <c r="DA28813" s="29">
        <v>2.575747674666558</v>
      </c>
      <c r="DB28813" s="29">
        <v>3.2903021834947426</v>
      </c>
    </row>
    <row r="28814" spans="102:106" ht="20.100000000000001" customHeight="1" x14ac:dyDescent="0.2">
      <c r="CX28814" s="29">
        <v>28676</v>
      </c>
      <c r="CY28814" s="29">
        <v>1.6448578484755281</v>
      </c>
      <c r="CZ28814" s="29">
        <v>1.9599496052648924</v>
      </c>
      <c r="DA28814" s="29">
        <v>2.5757476775130805</v>
      </c>
      <c r="DB28814" s="29">
        <v>3.2903021913250377</v>
      </c>
    </row>
    <row r="28815" spans="102:106" ht="20.100000000000001" customHeight="1" x14ac:dyDescent="0.2">
      <c r="CX28815" s="29">
        <v>28677</v>
      </c>
      <c r="CY28815" s="29">
        <v>1.6448578483272631</v>
      </c>
      <c r="CZ28815" s="29">
        <v>1.9599496057651895</v>
      </c>
      <c r="DA28815" s="29">
        <v>2.5757476803601813</v>
      </c>
      <c r="DB28815" s="29">
        <v>3.2903021991543882</v>
      </c>
    </row>
    <row r="28816" spans="102:106" ht="20.100000000000001" customHeight="1" x14ac:dyDescent="0.2">
      <c r="CX28816" s="29">
        <v>28678</v>
      </c>
      <c r="CY28816" s="29">
        <v>1.6448578481798986</v>
      </c>
      <c r="CZ28816" s="29">
        <v>1.9599496062677968</v>
      </c>
      <c r="DA28816" s="29">
        <v>2.5757476832057162</v>
      </c>
      <c r="DB28816" s="29">
        <v>3.2903022069832146</v>
      </c>
    </row>
    <row r="28817" spans="102:106" ht="20.100000000000001" customHeight="1" x14ac:dyDescent="0.2">
      <c r="CX28817" s="29">
        <v>28679</v>
      </c>
      <c r="CY28817" s="29">
        <v>1.644857848033644</v>
      </c>
      <c r="CZ28817" s="29">
        <v>1.9599496067680906</v>
      </c>
      <c r="DA28817" s="29">
        <v>2.5757476860524839</v>
      </c>
      <c r="DB28817" s="29">
        <v>3.2903022148119354</v>
      </c>
    </row>
    <row r="28818" spans="102:106" ht="20.100000000000001" customHeight="1" x14ac:dyDescent="0.2">
      <c r="CX28818" s="29">
        <v>28680</v>
      </c>
      <c r="CY28818" s="29">
        <v>1.6448578478867726</v>
      </c>
      <c r="CZ28818" s="29">
        <v>1.9599496072695688</v>
      </c>
      <c r="DA28818" s="29">
        <v>2.5757476888983417</v>
      </c>
      <c r="DB28818" s="29">
        <v>3.2903022226400025</v>
      </c>
    </row>
    <row r="28819" spans="102:106" ht="20.100000000000001" customHeight="1" x14ac:dyDescent="0.2">
      <c r="CX28819" s="29">
        <v>28681</v>
      </c>
      <c r="CY28819" s="29">
        <v>1.6448578477394944</v>
      </c>
      <c r="CZ28819" s="29">
        <v>1.9599496077708563</v>
      </c>
      <c r="DA28819" s="29">
        <v>2.5757476917436168</v>
      </c>
      <c r="DB28819" s="29">
        <v>3.2903022304678342</v>
      </c>
    </row>
    <row r="28820" spans="102:106" ht="20.100000000000001" customHeight="1" x14ac:dyDescent="0.2">
      <c r="CX28820" s="29">
        <v>28682</v>
      </c>
      <c r="CY28820" s="29">
        <v>1.6448578475920177</v>
      </c>
      <c r="CZ28820" s="29">
        <v>1.9599496082722028</v>
      </c>
      <c r="DA28820" s="29">
        <v>2.5757476945886366</v>
      </c>
      <c r="DB28820" s="29">
        <v>3.2903022382939144</v>
      </c>
    </row>
    <row r="28821" spans="102:106" ht="20.100000000000001" customHeight="1" x14ac:dyDescent="0.2">
      <c r="CX28821" s="29">
        <v>28683</v>
      </c>
      <c r="CY28821" s="29">
        <v>1.6448578474445521</v>
      </c>
      <c r="CZ28821" s="29">
        <v>1.9599496087738568</v>
      </c>
      <c r="DA28821" s="29">
        <v>2.5757476974337288</v>
      </c>
      <c r="DB28821" s="29">
        <v>3.290302246120596</v>
      </c>
    </row>
    <row r="28822" spans="102:106" ht="20.100000000000001" customHeight="1" x14ac:dyDescent="0.2">
      <c r="CX28822" s="29">
        <v>28684</v>
      </c>
      <c r="CY28822" s="29">
        <v>1.6448578472973068</v>
      </c>
      <c r="CZ28822" s="29">
        <v>1.9599496092760682</v>
      </c>
      <c r="DA28822" s="29">
        <v>2.5757477002792211</v>
      </c>
      <c r="DB28822" s="29">
        <v>3.290302253946364</v>
      </c>
    </row>
    <row r="28823" spans="102:106" ht="20.100000000000001" customHeight="1" x14ac:dyDescent="0.2">
      <c r="CX28823" s="29">
        <v>28685</v>
      </c>
      <c r="CY28823" s="29">
        <v>1.6448578471504907</v>
      </c>
      <c r="CZ28823" s="29">
        <v>1.9599496097758369</v>
      </c>
      <c r="DA28823" s="29">
        <v>2.5757477031242049</v>
      </c>
      <c r="DB28823" s="29">
        <v>3.2903022617716369</v>
      </c>
    </row>
    <row r="28824" spans="102:106" ht="20.100000000000001" customHeight="1" x14ac:dyDescent="0.2">
      <c r="CX28824" s="29">
        <v>28686</v>
      </c>
      <c r="CY28824" s="29">
        <v>1.6448578470043131</v>
      </c>
      <c r="CZ28824" s="29">
        <v>1.9599496102782858</v>
      </c>
      <c r="DA28824" s="29">
        <v>2.575747705967772</v>
      </c>
      <c r="DB28824" s="29">
        <v>3.290302269596832</v>
      </c>
    </row>
    <row r="28825" spans="102:106" ht="20.100000000000001" customHeight="1" x14ac:dyDescent="0.2">
      <c r="CX28825" s="29">
        <v>28687</v>
      </c>
      <c r="CY28825" s="29">
        <v>1.6448578468570467</v>
      </c>
      <c r="CZ28825" s="29">
        <v>1.9599496107787902</v>
      </c>
      <c r="DA28825" s="29">
        <v>2.5757477088127221</v>
      </c>
      <c r="DB28825" s="29">
        <v>3.2903022774204338</v>
      </c>
    </row>
    <row r="28826" spans="102:106" ht="20.100000000000001" customHeight="1" x14ac:dyDescent="0.2">
      <c r="CX28826" s="29">
        <v>28688</v>
      </c>
      <c r="CY28826" s="29">
        <v>1.6448578467089017</v>
      </c>
      <c r="CZ28826" s="29">
        <v>1.9599496112792238</v>
      </c>
      <c r="DA28826" s="29">
        <v>2.5757477116569101</v>
      </c>
      <c r="DB28826" s="29">
        <v>3.290302285244795</v>
      </c>
    </row>
    <row r="28827" spans="102:106" ht="20.100000000000001" customHeight="1" x14ac:dyDescent="0.2">
      <c r="CX28827" s="29">
        <v>28689</v>
      </c>
      <c r="CY28827" s="29">
        <v>1.6448578465620218</v>
      </c>
      <c r="CZ28827" s="29">
        <v>1.9599496117798361</v>
      </c>
      <c r="DA28827" s="29">
        <v>2.5757477145006638</v>
      </c>
      <c r="DB28827" s="29">
        <v>3.2903022930674317</v>
      </c>
    </row>
    <row r="28828" spans="102:106" ht="20.100000000000001" customHeight="1" x14ac:dyDescent="0.2">
      <c r="CX28828" s="29">
        <v>28690</v>
      </c>
      <c r="CY28828" s="29">
        <v>1.644857846416617</v>
      </c>
      <c r="CZ28828" s="29">
        <v>1.9599496122808755</v>
      </c>
      <c r="DA28828" s="29">
        <v>2.57574771734431</v>
      </c>
      <c r="DB28828" s="29">
        <v>3.2903023008897305</v>
      </c>
    </row>
    <row r="28829" spans="102:106" ht="20.100000000000001" customHeight="1" x14ac:dyDescent="0.2">
      <c r="CX28829" s="29">
        <v>28691</v>
      </c>
      <c r="CY28829" s="29">
        <v>1.6448578462690233</v>
      </c>
      <c r="CZ28829" s="29">
        <v>1.9599496127825913</v>
      </c>
      <c r="DA28829" s="29">
        <v>2.575747720188176</v>
      </c>
      <c r="DB28829" s="29">
        <v>3.2903023087111416</v>
      </c>
    </row>
    <row r="28830" spans="102:106" ht="20.100000000000001" customHeight="1" x14ac:dyDescent="0.2">
      <c r="CX28830" s="29">
        <v>28692</v>
      </c>
      <c r="CY28830" s="29">
        <v>1.6448578461213865</v>
      </c>
      <c r="CZ28830" s="29">
        <v>1.9599496132836078</v>
      </c>
      <c r="DA28830" s="29">
        <v>2.5757477230313541</v>
      </c>
      <c r="DB28830" s="29">
        <v>3.2903023165330505</v>
      </c>
    </row>
    <row r="28831" spans="102:106" ht="20.100000000000001" customHeight="1" x14ac:dyDescent="0.2">
      <c r="CX28831" s="29">
        <v>28693</v>
      </c>
      <c r="CY28831" s="29">
        <v>1.6448578459739154</v>
      </c>
      <c r="CZ28831" s="29">
        <v>1.9599496137841743</v>
      </c>
      <c r="DA28831" s="29">
        <v>2.5757477258754062</v>
      </c>
      <c r="DB28831" s="29">
        <v>3.2903023243539393</v>
      </c>
    </row>
    <row r="28832" spans="102:106" ht="20.100000000000001" customHeight="1" x14ac:dyDescent="0.2">
      <c r="CX28832" s="29">
        <v>28694</v>
      </c>
      <c r="CY28832" s="29">
        <v>1.6448578458268179</v>
      </c>
      <c r="CZ28832" s="29">
        <v>1.9599496142861643</v>
      </c>
      <c r="DA28832" s="29">
        <v>2.5757477287181882</v>
      </c>
      <c r="DB28832" s="29">
        <v>3.2903023321742282</v>
      </c>
    </row>
    <row r="28833" spans="102:106" ht="20.100000000000001" customHeight="1" x14ac:dyDescent="0.2">
      <c r="CX28833" s="29">
        <v>28695</v>
      </c>
      <c r="CY28833" s="29">
        <v>1.6448578456803042</v>
      </c>
      <c r="CZ28833" s="29">
        <v>1.9599496147865767</v>
      </c>
      <c r="DA28833" s="29">
        <v>2.5757477315600266</v>
      </c>
      <c r="DB28833" s="29">
        <v>3.2903023399943332</v>
      </c>
    </row>
    <row r="28834" spans="102:106" ht="20.100000000000001" customHeight="1" x14ac:dyDescent="0.2">
      <c r="CX28834" s="29">
        <v>28696</v>
      </c>
      <c r="CY28834" s="29">
        <v>1.6448578455326464</v>
      </c>
      <c r="CZ28834" s="29">
        <v>1.9599496152872853</v>
      </c>
      <c r="DA28834" s="29">
        <v>2.5757477344037216</v>
      </c>
      <c r="DB28834" s="29">
        <v>3.2903023478137063</v>
      </c>
    </row>
    <row r="28835" spans="102:106" ht="20.100000000000001" customHeight="1" x14ac:dyDescent="0.2">
      <c r="CX28835" s="29">
        <v>28697</v>
      </c>
      <c r="CY28835" s="29">
        <v>1.6448578453859897</v>
      </c>
      <c r="CZ28835" s="29">
        <v>1.9599496157869145</v>
      </c>
      <c r="DA28835" s="29">
        <v>2.5757477372458912</v>
      </c>
      <c r="DB28835" s="29">
        <v>3.2903023556327646</v>
      </c>
    </row>
    <row r="28836" spans="102:106" ht="20.100000000000001" customHeight="1" x14ac:dyDescent="0.2">
      <c r="CX28836" s="29">
        <v>28698</v>
      </c>
      <c r="CY28836" s="29">
        <v>1.6448578452386062</v>
      </c>
      <c r="CZ28836" s="29">
        <v>1.9599496162889629</v>
      </c>
      <c r="DA28836" s="29">
        <v>2.5757477400880986</v>
      </c>
      <c r="DB28836" s="29">
        <v>3.2903023634509592</v>
      </c>
    </row>
    <row r="28837" spans="102:106" ht="20.100000000000001" customHeight="1" x14ac:dyDescent="0.2">
      <c r="CX28837" s="29">
        <v>28699</v>
      </c>
      <c r="CY28837" s="29">
        <v>1.6448578450926419</v>
      </c>
      <c r="CZ28837" s="29">
        <v>1.959949616788804</v>
      </c>
      <c r="DA28837" s="29">
        <v>2.5757477429306714</v>
      </c>
      <c r="DB28837" s="29">
        <v>3.2903023712677384</v>
      </c>
    </row>
    <row r="28838" spans="102:106" ht="20.100000000000001" customHeight="1" x14ac:dyDescent="0.2">
      <c r="CX28838" s="29">
        <v>28700</v>
      </c>
      <c r="CY28838" s="29">
        <v>1.644857844946368</v>
      </c>
      <c r="CZ28838" s="29">
        <v>1.9599496172899367</v>
      </c>
      <c r="DA28838" s="29">
        <v>2.5757477457714621</v>
      </c>
      <c r="DB28838" s="29">
        <v>3.2903023790854569</v>
      </c>
    </row>
    <row r="28839" spans="102:106" ht="20.100000000000001" customHeight="1" x14ac:dyDescent="0.2">
      <c r="CX28839" s="29">
        <v>28701</v>
      </c>
      <c r="CY28839" s="29">
        <v>1.6448578447980573</v>
      </c>
      <c r="CZ28839" s="29">
        <v>1.9599496177909848</v>
      </c>
      <c r="DA28839" s="29">
        <v>2.5757477486132729</v>
      </c>
      <c r="DB28839" s="29">
        <v>3.290302386901629</v>
      </c>
    </row>
    <row r="28840" spans="102:106" ht="20.100000000000001" customHeight="1" x14ac:dyDescent="0.2">
      <c r="CX28840" s="29">
        <v>28702</v>
      </c>
      <c r="CY28840" s="29">
        <v>1.6448578446517919</v>
      </c>
      <c r="CZ28840" s="29">
        <v>1.959949618290572</v>
      </c>
      <c r="DA28840" s="29">
        <v>2.5757477514551925</v>
      </c>
      <c r="DB28840" s="29">
        <v>3.2903023947176404</v>
      </c>
    </row>
    <row r="28841" spans="102:106" ht="20.100000000000001" customHeight="1" x14ac:dyDescent="0.2">
      <c r="CX28841" s="29">
        <v>28703</v>
      </c>
      <c r="CY28841" s="29">
        <v>1.6448578445058439</v>
      </c>
      <c r="CZ28841" s="29">
        <v>1.9599496187921972</v>
      </c>
      <c r="DA28841" s="29">
        <v>2.5757477542963123</v>
      </c>
      <c r="DB28841" s="29">
        <v>3.2903024025329404</v>
      </c>
    </row>
    <row r="28842" spans="102:106" ht="20.100000000000001" customHeight="1" x14ac:dyDescent="0.2">
      <c r="CX28842" s="29">
        <v>28704</v>
      </c>
      <c r="CY28842" s="29">
        <v>1.6448578443584849</v>
      </c>
      <c r="CZ28842" s="29">
        <v>1.9599496192912329</v>
      </c>
      <c r="DA28842" s="29">
        <v>2.5757477571369578</v>
      </c>
      <c r="DB28842" s="29">
        <v>3.2903024103479468</v>
      </c>
    </row>
    <row r="28843" spans="102:106" ht="20.100000000000001" customHeight="1" x14ac:dyDescent="0.2">
      <c r="CX28843" s="29">
        <v>28705</v>
      </c>
      <c r="CY28843" s="29">
        <v>1.6448578442118602</v>
      </c>
      <c r="CZ28843" s="29">
        <v>1.9599496197928044</v>
      </c>
      <c r="DA28843" s="29">
        <v>2.5757477599774576</v>
      </c>
      <c r="DB28843" s="29">
        <v>3.290302418162109</v>
      </c>
    </row>
    <row r="28844" spans="102:106" ht="20.100000000000001" customHeight="1" x14ac:dyDescent="0.2">
      <c r="CX28844" s="29">
        <v>28706</v>
      </c>
      <c r="CY28844" s="29">
        <v>1.6448578440642416</v>
      </c>
      <c r="CZ28844" s="29">
        <v>1.9599496202922837</v>
      </c>
      <c r="DA28844" s="29">
        <v>2.5757477628181369</v>
      </c>
      <c r="DB28844" s="29">
        <v>3.2903024259758458</v>
      </c>
    </row>
    <row r="28845" spans="102:106" ht="20.100000000000001" customHeight="1" x14ac:dyDescent="0.2">
      <c r="CX28845" s="29">
        <v>28707</v>
      </c>
      <c r="CY28845" s="29">
        <v>1.6448578439177752</v>
      </c>
      <c r="CZ28845" s="29">
        <v>1.9599496207931706</v>
      </c>
      <c r="DA28845" s="29">
        <v>2.5757477656593237</v>
      </c>
      <c r="DB28845" s="29">
        <v>3.2903024337895732</v>
      </c>
    </row>
    <row r="28846" spans="102:106" ht="20.100000000000001" customHeight="1" x14ac:dyDescent="0.2">
      <c r="CX28846" s="29">
        <v>28708</v>
      </c>
      <c r="CY28846" s="29">
        <v>1.6448578437707315</v>
      </c>
      <c r="CZ28846" s="29">
        <v>1.9599496212940881</v>
      </c>
      <c r="DA28846" s="29">
        <v>2.5757477684988701</v>
      </c>
      <c r="DB28846" s="29">
        <v>3.290302441601773</v>
      </c>
    </row>
    <row r="28847" spans="102:106" ht="20.100000000000001" customHeight="1" x14ac:dyDescent="0.2">
      <c r="CX28847" s="29">
        <v>28709</v>
      </c>
      <c r="CY28847" s="29">
        <v>1.6448578436233203</v>
      </c>
      <c r="CZ28847" s="29">
        <v>1.9599496217952843</v>
      </c>
      <c r="DA28847" s="29">
        <v>2.5757477713395773</v>
      </c>
      <c r="DB28847" s="29">
        <v>3.2903024494147997</v>
      </c>
    </row>
    <row r="28848" spans="102:106" ht="20.100000000000001" customHeight="1" x14ac:dyDescent="0.2">
      <c r="CX28848" s="29">
        <v>28710</v>
      </c>
      <c r="CY28848" s="29">
        <v>1.644857843477687</v>
      </c>
      <c r="CZ28848" s="29">
        <v>1.9599496222937569</v>
      </c>
      <c r="DA28848" s="29">
        <v>2.5757477741792978</v>
      </c>
      <c r="DB28848" s="29">
        <v>3.290302457226165</v>
      </c>
    </row>
    <row r="28849" spans="102:106" ht="20.100000000000001" customHeight="1" x14ac:dyDescent="0.2">
      <c r="CX28849" s="29">
        <v>28711</v>
      </c>
      <c r="CY28849" s="29">
        <v>1.644857843330165</v>
      </c>
      <c r="CZ28849" s="29">
        <v>1.9599496227946311</v>
      </c>
      <c r="DA28849" s="29">
        <v>2.5757477770183583</v>
      </c>
      <c r="DB28849" s="29">
        <v>3.2903024650372559</v>
      </c>
    </row>
    <row r="28850" spans="102:106" ht="20.100000000000001" customHeight="1" x14ac:dyDescent="0.2">
      <c r="CX28850" s="29">
        <v>28712</v>
      </c>
      <c r="CY28850" s="29">
        <v>1.6448578431829004</v>
      </c>
      <c r="CZ28850" s="29">
        <v>1.9599496232949043</v>
      </c>
      <c r="DA28850" s="29">
        <v>2.5757477798583222</v>
      </c>
      <c r="DB28850" s="29">
        <v>3.2903024728475199</v>
      </c>
    </row>
    <row r="28851" spans="102:106" ht="20.100000000000001" customHeight="1" x14ac:dyDescent="0.2">
      <c r="CX28851" s="29">
        <v>28713</v>
      </c>
      <c r="CY28851" s="29">
        <v>1.6448578430361018</v>
      </c>
      <c r="CZ28851" s="29">
        <v>1.9599496237948248</v>
      </c>
      <c r="DA28851" s="29">
        <v>2.5757477826982793</v>
      </c>
      <c r="DB28851" s="29">
        <v>3.2903024806573757</v>
      </c>
    </row>
    <row r="28852" spans="102:106" ht="20.100000000000001" customHeight="1" x14ac:dyDescent="0.2">
      <c r="CX28852" s="29">
        <v>28714</v>
      </c>
      <c r="CY28852" s="29">
        <v>1.6448578428899783</v>
      </c>
      <c r="CZ28852" s="29">
        <v>1.9599496242946404</v>
      </c>
      <c r="DA28852" s="29">
        <v>2.5757477855360813</v>
      </c>
      <c r="DB28852" s="29">
        <v>3.29030248846724</v>
      </c>
    </row>
    <row r="28853" spans="102:106" ht="20.100000000000001" customHeight="1" x14ac:dyDescent="0.2">
      <c r="CX28853" s="29">
        <v>28715</v>
      </c>
      <c r="CY28853" s="29">
        <v>1.6448578427427993</v>
      </c>
      <c r="CZ28853" s="29">
        <v>1.9599496247946</v>
      </c>
      <c r="DA28853" s="29">
        <v>2.5757477883757667</v>
      </c>
      <c r="DB28853" s="29">
        <v>3.2903024962755927</v>
      </c>
    </row>
    <row r="28854" spans="102:106" ht="20.100000000000001" customHeight="1" x14ac:dyDescent="0.2">
      <c r="CX28854" s="29">
        <v>28716</v>
      </c>
      <c r="CY28854" s="29">
        <v>1.6448578425967122</v>
      </c>
      <c r="CZ28854" s="29">
        <v>1.9599496252949522</v>
      </c>
      <c r="DA28854" s="29">
        <v>2.575747791213951</v>
      </c>
      <c r="DB28854" s="29">
        <v>3.2903025040838201</v>
      </c>
    </row>
    <row r="28855" spans="102:106" ht="20.100000000000001" customHeight="1" x14ac:dyDescent="0.2">
      <c r="CX28855" s="29">
        <v>28717</v>
      </c>
      <c r="CY28855" s="29">
        <v>1.6448578424480493</v>
      </c>
      <c r="CZ28855" s="29">
        <v>1.9599496257959454</v>
      </c>
      <c r="DA28855" s="29">
        <v>2.5757477940521967</v>
      </c>
      <c r="DB28855" s="29">
        <v>3.2903025118923384</v>
      </c>
    </row>
    <row r="28856" spans="102:106" ht="20.100000000000001" customHeight="1" x14ac:dyDescent="0.2">
      <c r="CX28856" s="29">
        <v>28718</v>
      </c>
      <c r="CY28856" s="29">
        <v>1.6448578423028328</v>
      </c>
      <c r="CZ28856" s="29">
        <v>1.9599496262962013</v>
      </c>
      <c r="DA28856" s="29">
        <v>2.5757477968908309</v>
      </c>
      <c r="DB28856" s="29">
        <v>3.2903025196996287</v>
      </c>
    </row>
    <row r="28857" spans="102:106" ht="20.100000000000001" customHeight="1" x14ac:dyDescent="0.2">
      <c r="CX28857" s="29">
        <v>28719</v>
      </c>
      <c r="CY28857" s="29">
        <v>1.6448578421554569</v>
      </c>
      <c r="CZ28857" s="29">
        <v>1.9599496267959684</v>
      </c>
      <c r="DA28857" s="29">
        <v>2.5757477997289424</v>
      </c>
      <c r="DB28857" s="29">
        <v>3.2903025275061091</v>
      </c>
    </row>
    <row r="28858" spans="102:106" ht="20.100000000000001" customHeight="1" x14ac:dyDescent="0.2">
      <c r="CX28858" s="29">
        <v>28720</v>
      </c>
      <c r="CY28858" s="29">
        <v>1.6448578420100064</v>
      </c>
      <c r="CZ28858" s="29">
        <v>1.9599496272954944</v>
      </c>
      <c r="DA28858" s="29">
        <v>2.5757478025668568</v>
      </c>
      <c r="DB28858" s="29">
        <v>3.2903025353121937</v>
      </c>
    </row>
    <row r="28859" spans="102:106" ht="20.100000000000001" customHeight="1" x14ac:dyDescent="0.2">
      <c r="CX28859" s="29">
        <v>28721</v>
      </c>
      <c r="CY28859" s="29">
        <v>1.6448578418628135</v>
      </c>
      <c r="CZ28859" s="29">
        <v>1.9599496277950283</v>
      </c>
      <c r="DA28859" s="29">
        <v>2.5757478054049021</v>
      </c>
      <c r="DB28859" s="29">
        <v>3.2903025431183015</v>
      </c>
    </row>
    <row r="28860" spans="102:106" ht="20.100000000000001" customHeight="1" x14ac:dyDescent="0.2">
      <c r="CX28860" s="29">
        <v>28722</v>
      </c>
      <c r="CY28860" s="29">
        <v>1.6448578417160236</v>
      </c>
      <c r="CZ28860" s="29">
        <v>1.9599496282948177</v>
      </c>
      <c r="DA28860" s="29">
        <v>2.5757478082421663</v>
      </c>
      <c r="DB28860" s="29">
        <v>3.2903025509229122</v>
      </c>
    </row>
    <row r="28861" spans="102:106" ht="20.100000000000001" customHeight="1" x14ac:dyDescent="0.2">
      <c r="CX28861" s="29">
        <v>28723</v>
      </c>
      <c r="CY28861" s="29">
        <v>1.644857841567908</v>
      </c>
      <c r="CZ28861" s="29">
        <v>1.9599496287951115</v>
      </c>
      <c r="DA28861" s="29">
        <v>2.575747811078974</v>
      </c>
      <c r="DB28861" s="29">
        <v>3.2903025587274102</v>
      </c>
    </row>
    <row r="28862" spans="102:106" ht="20.100000000000001" customHeight="1" x14ac:dyDescent="0.2">
      <c r="CX28862" s="29">
        <v>28724</v>
      </c>
      <c r="CY28862" s="29">
        <v>1.6448578414225514</v>
      </c>
      <c r="CZ28862" s="29">
        <v>1.9599496292961576</v>
      </c>
      <c r="DA28862" s="29">
        <v>2.5757478139168914</v>
      </c>
      <c r="DB28862" s="29">
        <v>3.2903025665322128</v>
      </c>
    </row>
    <row r="28863" spans="102:106" ht="20.100000000000001" customHeight="1" x14ac:dyDescent="0.2">
      <c r="CX28863" s="29">
        <v>28725</v>
      </c>
      <c r="CY28863" s="29">
        <v>1.644857841274346</v>
      </c>
      <c r="CZ28863" s="29">
        <v>1.9599496297949506</v>
      </c>
      <c r="DA28863" s="29">
        <v>2.5757478167537688</v>
      </c>
      <c r="DB28863" s="29">
        <v>3.2903025743357999</v>
      </c>
    </row>
    <row r="28864" spans="102:106" ht="20.100000000000001" customHeight="1" x14ac:dyDescent="0.2">
      <c r="CX28864" s="29">
        <v>28726</v>
      </c>
      <c r="CY28864" s="29">
        <v>1.6448578411293164</v>
      </c>
      <c r="CZ28864" s="29">
        <v>1.9599496302949926</v>
      </c>
      <c r="DA28864" s="29">
        <v>2.5757478195899317</v>
      </c>
      <c r="DB28864" s="29">
        <v>3.2903025821385876</v>
      </c>
    </row>
    <row r="28865" spans="102:106" ht="20.100000000000001" customHeight="1" x14ac:dyDescent="0.2">
      <c r="CX28865" s="29">
        <v>28727</v>
      </c>
      <c r="CY28865" s="29">
        <v>1.6448578409818551</v>
      </c>
      <c r="CZ28865" s="29">
        <v>1.9599496307949038</v>
      </c>
      <c r="DA28865" s="29">
        <v>2.5757478224257069</v>
      </c>
      <c r="DB28865" s="29">
        <v>3.2903025899400244</v>
      </c>
    </row>
    <row r="28866" spans="102:106" ht="20.100000000000001" customHeight="1" x14ac:dyDescent="0.2">
      <c r="CX28866" s="29">
        <v>28728</v>
      </c>
      <c r="CY28866" s="29">
        <v>1.6448578408360466</v>
      </c>
      <c r="CZ28866" s="29">
        <v>1.9599496312949334</v>
      </c>
      <c r="DA28866" s="29">
        <v>2.5757478252626571</v>
      </c>
      <c r="DB28866" s="29">
        <v>3.2903025977424636</v>
      </c>
    </row>
    <row r="28867" spans="102:106" ht="20.100000000000001" customHeight="1" x14ac:dyDescent="0.2">
      <c r="CX28867" s="29">
        <v>28729</v>
      </c>
      <c r="CY28867" s="29">
        <v>1.6448578406882228</v>
      </c>
      <c r="CZ28867" s="29">
        <v>1.959949631793702</v>
      </c>
      <c r="DA28867" s="29">
        <v>2.5757478280986339</v>
      </c>
      <c r="DB28867" s="29">
        <v>3.2903026055434159</v>
      </c>
    </row>
    <row r="28868" spans="102:106" ht="20.100000000000001" customHeight="1" x14ac:dyDescent="0.2">
      <c r="CX28868" s="29">
        <v>28730</v>
      </c>
      <c r="CY28868" s="29">
        <v>1.6448578405424688</v>
      </c>
      <c r="CZ28868" s="29">
        <v>1.9599496322930847</v>
      </c>
      <c r="DA28868" s="29">
        <v>2.5757478309339623</v>
      </c>
      <c r="DB28868" s="29">
        <v>3.290302613344267</v>
      </c>
    </row>
    <row r="28869" spans="102:106" ht="20.100000000000001" customHeight="1" x14ac:dyDescent="0.2">
      <c r="CX28869" s="29">
        <v>28731</v>
      </c>
      <c r="CY28869" s="29">
        <v>1.6448578403951146</v>
      </c>
      <c r="CZ28869" s="29">
        <v>1.9599496327933297</v>
      </c>
      <c r="DA28869" s="29">
        <v>2.5757478337702073</v>
      </c>
      <c r="DB28869" s="29">
        <v>3.2903026211444644</v>
      </c>
    </row>
    <row r="28870" spans="102:106" ht="20.100000000000001" customHeight="1" x14ac:dyDescent="0.2">
      <c r="CX28870" s="29">
        <v>28732</v>
      </c>
      <c r="CY28870" s="29">
        <v>1.6448578402483078</v>
      </c>
      <c r="CZ28870" s="29">
        <v>1.9599496332930575</v>
      </c>
      <c r="DA28870" s="29">
        <v>2.5757478366064563</v>
      </c>
      <c r="DB28870" s="29">
        <v>3.2903026289444237</v>
      </c>
    </row>
    <row r="28871" spans="102:106" ht="20.100000000000001" customHeight="1" x14ac:dyDescent="0.2">
      <c r="CX28871" s="29">
        <v>28733</v>
      </c>
      <c r="CY28871" s="29">
        <v>1.6448578401022569</v>
      </c>
      <c r="CZ28871" s="29">
        <v>1.9599496337925164</v>
      </c>
      <c r="DA28871" s="29">
        <v>2.5757478394417972</v>
      </c>
      <c r="DB28871" s="29">
        <v>3.2903026367435935</v>
      </c>
    </row>
    <row r="28872" spans="102:106" ht="20.100000000000001" customHeight="1" x14ac:dyDescent="0.2">
      <c r="CX28872" s="29">
        <v>28734</v>
      </c>
      <c r="CY28872" s="29">
        <v>1.6448578399552303</v>
      </c>
      <c r="CZ28872" s="29">
        <v>1.959949634291954</v>
      </c>
      <c r="DA28872" s="29">
        <v>2.5757478422765558</v>
      </c>
      <c r="DB28872" s="29">
        <v>3.2903026445423893</v>
      </c>
    </row>
    <row r="28873" spans="102:106" ht="20.100000000000001" customHeight="1" x14ac:dyDescent="0.2">
      <c r="CX28873" s="29">
        <v>28735</v>
      </c>
      <c r="CY28873" s="29">
        <v>1.6448578398093749</v>
      </c>
      <c r="CZ28873" s="29">
        <v>1.9599496347916183</v>
      </c>
      <c r="DA28873" s="29">
        <v>2.5757478451110583</v>
      </c>
      <c r="DB28873" s="29">
        <v>3.2903026523402588</v>
      </c>
    </row>
    <row r="28874" spans="102:106" ht="20.100000000000001" customHeight="1" x14ac:dyDescent="0.2">
      <c r="CX28874" s="29">
        <v>28736</v>
      </c>
      <c r="CY28874" s="29">
        <v>1.6448578396629601</v>
      </c>
      <c r="CZ28874" s="29">
        <v>1.95994963529013</v>
      </c>
      <c r="DA28874" s="29">
        <v>2.5757478479456299</v>
      </c>
      <c r="DB28874" s="29">
        <v>3.2903026601376193</v>
      </c>
    </row>
    <row r="28875" spans="102:106" ht="20.100000000000001" customHeight="1" x14ac:dyDescent="0.2">
      <c r="CX28875" s="29">
        <v>28737</v>
      </c>
      <c r="CY28875" s="29">
        <v>1.6448578395161932</v>
      </c>
      <c r="CZ28875" s="29">
        <v>1.9599496357893642</v>
      </c>
      <c r="DA28875" s="29">
        <v>2.5757478507805969</v>
      </c>
      <c r="DB28875" s="29">
        <v>3.2903026679348852</v>
      </c>
    </row>
    <row r="28876" spans="102:106" ht="20.100000000000001" customHeight="1" x14ac:dyDescent="0.2">
      <c r="CX28876" s="29">
        <v>28738</v>
      </c>
      <c r="CY28876" s="29">
        <v>1.6448578393692832</v>
      </c>
      <c r="CZ28876" s="29">
        <v>1.9599496362895685</v>
      </c>
      <c r="DA28876" s="29">
        <v>2.5757478536150464</v>
      </c>
      <c r="DB28876" s="29">
        <v>3.2903026757315041</v>
      </c>
    </row>
    <row r="28877" spans="102:106" ht="20.100000000000001" customHeight="1" x14ac:dyDescent="0.2">
      <c r="CX28877" s="29">
        <v>28739</v>
      </c>
      <c r="CY28877" s="29">
        <v>1.6448578392224373</v>
      </c>
      <c r="CZ28877" s="29">
        <v>1.9599496367877363</v>
      </c>
      <c r="DA28877" s="29">
        <v>2.5757478564493046</v>
      </c>
      <c r="DB28877" s="29">
        <v>3.290302683526924</v>
      </c>
    </row>
    <row r="28878" spans="102:106" ht="20.100000000000001" customHeight="1" x14ac:dyDescent="0.2">
      <c r="CX28878" s="29">
        <v>28740</v>
      </c>
      <c r="CY28878" s="29">
        <v>1.6448578390758632</v>
      </c>
      <c r="CZ28878" s="29">
        <v>1.9599496372873697</v>
      </c>
      <c r="DA28878" s="29">
        <v>2.5757478592824583</v>
      </c>
      <c r="DB28878" s="29">
        <v>3.2903026913225295</v>
      </c>
    </row>
    <row r="28879" spans="102:106" ht="20.100000000000001" customHeight="1" x14ac:dyDescent="0.2">
      <c r="CX28879" s="29">
        <v>28741</v>
      </c>
      <c r="CY28879" s="29">
        <v>1.6448578389297692</v>
      </c>
      <c r="CZ28879" s="29">
        <v>1.9599496377870893</v>
      </c>
      <c r="DA28879" s="29">
        <v>2.5757478621160721</v>
      </c>
      <c r="DB28879" s="29">
        <v>3.2903026991167978</v>
      </c>
    </row>
    <row r="28880" spans="102:106" ht="20.100000000000001" customHeight="1" x14ac:dyDescent="0.2">
      <c r="CX28880" s="29">
        <v>28742</v>
      </c>
      <c r="CY28880" s="29">
        <v>1.6448578387843638</v>
      </c>
      <c r="CZ28880" s="29">
        <v>1.9599496382855153</v>
      </c>
      <c r="DA28880" s="29">
        <v>2.575747864949232</v>
      </c>
      <c r="DB28880" s="29">
        <v>3.2903027069111146</v>
      </c>
    </row>
    <row r="28881" spans="102:106" ht="20.100000000000001" customHeight="1" x14ac:dyDescent="0.2">
      <c r="CX28881" s="29">
        <v>28743</v>
      </c>
      <c r="CY28881" s="29">
        <v>1.6448578386359742</v>
      </c>
      <c r="CZ28881" s="29">
        <v>1.9599496387845228</v>
      </c>
      <c r="DA28881" s="29">
        <v>2.575747867783504</v>
      </c>
      <c r="DB28881" s="29">
        <v>3.2903027147049269</v>
      </c>
    </row>
    <row r="28882" spans="102:106" ht="20.100000000000001" customHeight="1" x14ac:dyDescent="0.2">
      <c r="CX28882" s="29">
        <v>28744</v>
      </c>
      <c r="CY28882" s="29">
        <v>1.6448578384906283</v>
      </c>
      <c r="CZ28882" s="29">
        <v>1.9599496392843594</v>
      </c>
      <c r="DA28882" s="29">
        <v>2.5757478706167349</v>
      </c>
      <c r="DB28882" s="29">
        <v>3.2903027224976809</v>
      </c>
    </row>
    <row r="28883" spans="102:106" ht="20.100000000000001" customHeight="1" x14ac:dyDescent="0.2">
      <c r="CX28883" s="29">
        <v>28745</v>
      </c>
      <c r="CY28883" s="29">
        <v>1.6448578383446542</v>
      </c>
      <c r="CZ28883" s="29">
        <v>1.9599496397836451</v>
      </c>
      <c r="DA28883" s="29">
        <v>2.5757478734492514</v>
      </c>
      <c r="DB28883" s="29">
        <v>3.2903027302907621</v>
      </c>
    </row>
    <row r="28884" spans="102:106" ht="20.100000000000001" customHeight="1" x14ac:dyDescent="0.2">
      <c r="CX28884" s="29">
        <v>28746</v>
      </c>
      <c r="CY28884" s="29">
        <v>1.6448578381982595</v>
      </c>
      <c r="CZ28884" s="29">
        <v>1.9599496402826275</v>
      </c>
      <c r="DA28884" s="29">
        <v>2.5757478762826165</v>
      </c>
      <c r="DB28884" s="29">
        <v>3.2903027380826479</v>
      </c>
    </row>
    <row r="28885" spans="102:106" ht="20.100000000000001" customHeight="1" x14ac:dyDescent="0.2">
      <c r="CX28885" s="29">
        <v>28747</v>
      </c>
      <c r="CY28885" s="29">
        <v>1.6448578380516523</v>
      </c>
      <c r="CZ28885" s="29">
        <v>1.9599496407815542</v>
      </c>
      <c r="DA28885" s="29">
        <v>2.5757478791146791</v>
      </c>
      <c r="DB28885" s="29">
        <v>3.2903027458737522</v>
      </c>
    </row>
    <row r="28886" spans="102:106" ht="20.100000000000001" customHeight="1" x14ac:dyDescent="0.2">
      <c r="CX28886" s="29">
        <v>28748</v>
      </c>
      <c r="CY28886" s="29">
        <v>1.64485783790504</v>
      </c>
      <c r="CZ28886" s="29">
        <v>1.9599496412806725</v>
      </c>
      <c r="DA28886" s="29">
        <v>2.5757478819470028</v>
      </c>
      <c r="DB28886" s="29">
        <v>3.2903027536654625</v>
      </c>
    </row>
    <row r="28887" spans="102:106" ht="20.100000000000001" customHeight="1" x14ac:dyDescent="0.2">
      <c r="CX28887" s="29">
        <v>28749</v>
      </c>
      <c r="CY28887" s="29">
        <v>1.6448578377586305</v>
      </c>
      <c r="CZ28887" s="29">
        <v>1.959949641778602</v>
      </c>
      <c r="DA28887" s="29">
        <v>2.5757478847786746</v>
      </c>
      <c r="DB28887" s="29">
        <v>3.290302761456255</v>
      </c>
    </row>
    <row r="28888" spans="102:106" ht="20.100000000000001" customHeight="1" x14ac:dyDescent="0.2">
      <c r="CX28888" s="29">
        <v>28750</v>
      </c>
      <c r="CY28888" s="29">
        <v>1.6448578376126315</v>
      </c>
      <c r="CZ28888" s="29">
        <v>1.9599496422772185</v>
      </c>
      <c r="DA28888" s="29">
        <v>2.5757478876112585</v>
      </c>
      <c r="DB28888" s="29">
        <v>3.2903027692455753</v>
      </c>
    </row>
    <row r="28889" spans="102:106" ht="20.100000000000001" customHeight="1" x14ac:dyDescent="0.2">
      <c r="CX28889" s="29">
        <v>28751</v>
      </c>
      <c r="CY28889" s="29">
        <v>1.6448578374653104</v>
      </c>
      <c r="CZ28889" s="29">
        <v>1.9599496427767693</v>
      </c>
      <c r="DA28889" s="29">
        <v>2.5757478904426026</v>
      </c>
      <c r="DB28889" s="29">
        <v>3.2903027770348094</v>
      </c>
    </row>
    <row r="28890" spans="102:106" ht="20.100000000000001" customHeight="1" x14ac:dyDescent="0.2">
      <c r="CX28890" s="29">
        <v>28752</v>
      </c>
      <c r="CY28890" s="29">
        <v>1.6448578373188152</v>
      </c>
      <c r="CZ28890" s="29">
        <v>1.9599496432758734</v>
      </c>
      <c r="DA28890" s="29">
        <v>2.5757478932742703</v>
      </c>
      <c r="DB28890" s="29">
        <v>3.2903027848243713</v>
      </c>
    </row>
    <row r="28891" spans="102:106" ht="20.100000000000001" customHeight="1" x14ac:dyDescent="0.2">
      <c r="CX28891" s="29">
        <v>28753</v>
      </c>
      <c r="CY28891" s="29">
        <v>1.6448578371733533</v>
      </c>
      <c r="CZ28891" s="29">
        <v>1.9599496437747792</v>
      </c>
      <c r="DA28891" s="29">
        <v>2.5757478961053484</v>
      </c>
      <c r="DB28891" s="29">
        <v>3.2903027926127395</v>
      </c>
    </row>
    <row r="28892" spans="102:106" ht="20.100000000000001" customHeight="1" x14ac:dyDescent="0.2">
      <c r="CX28892" s="29">
        <v>28754</v>
      </c>
      <c r="CY28892" s="29">
        <v>1.6448578370252518</v>
      </c>
      <c r="CZ28892" s="29">
        <v>1.959949644273733</v>
      </c>
      <c r="DA28892" s="29">
        <v>2.5757478989374003</v>
      </c>
      <c r="DB28892" s="29">
        <v>3.290302800400327</v>
      </c>
    </row>
    <row r="28893" spans="102:106" ht="20.100000000000001" customHeight="1" x14ac:dyDescent="0.2">
      <c r="CX28893" s="29">
        <v>28755</v>
      </c>
      <c r="CY28893" s="29">
        <v>1.6448578368805398</v>
      </c>
      <c r="CZ28893" s="29">
        <v>1.9599496447729829</v>
      </c>
      <c r="DA28893" s="29">
        <v>2.5757479017670355</v>
      </c>
      <c r="DB28893" s="29">
        <v>3.2903028081875521</v>
      </c>
    </row>
    <row r="28894" spans="102:106" ht="20.100000000000001" customHeight="1" x14ac:dyDescent="0.2">
      <c r="CX28894" s="29">
        <v>28756</v>
      </c>
      <c r="CY28894" s="29">
        <v>1.6448578367336029</v>
      </c>
      <c r="CZ28894" s="29">
        <v>1.9599496452711471</v>
      </c>
      <c r="DA28894" s="29">
        <v>2.5757479045982952</v>
      </c>
      <c r="DB28894" s="29">
        <v>3.2903028159738583</v>
      </c>
    </row>
    <row r="28895" spans="102:106" ht="20.100000000000001" customHeight="1" x14ac:dyDescent="0.2">
      <c r="CX28895" s="29">
        <v>28757</v>
      </c>
      <c r="CY28895" s="29">
        <v>1.6448578365865894</v>
      </c>
      <c r="CZ28895" s="29">
        <v>1.9599496457701022</v>
      </c>
      <c r="DA28895" s="29">
        <v>2.5757479074290264</v>
      </c>
      <c r="DB28895" s="29">
        <v>3.290302823759661</v>
      </c>
    </row>
    <row r="28896" spans="102:106" ht="20.100000000000001" customHeight="1" x14ac:dyDescent="0.2">
      <c r="CX28896" s="29">
        <v>28758</v>
      </c>
      <c r="CY28896" s="29">
        <v>1.6448578364397073</v>
      </c>
      <c r="CZ28896" s="29">
        <v>1.9599496462684662</v>
      </c>
      <c r="DA28896" s="29">
        <v>2.5757479102595551</v>
      </c>
      <c r="DB28896" s="29">
        <v>3.2903028315453775</v>
      </c>
    </row>
    <row r="28897" spans="102:106" ht="20.100000000000001" customHeight="1" x14ac:dyDescent="0.2">
      <c r="CX28897" s="29">
        <v>28759</v>
      </c>
      <c r="CY28897" s="29">
        <v>1.6448578362951036</v>
      </c>
      <c r="CZ28897" s="29">
        <v>1.959949646766487</v>
      </c>
      <c r="DA28897" s="29">
        <v>2.575747913088966</v>
      </c>
      <c r="DB28897" s="29">
        <v>3.2903028393304514</v>
      </c>
    </row>
    <row r="28898" spans="102:106" ht="20.100000000000001" customHeight="1" x14ac:dyDescent="0.2">
      <c r="CX28898" s="29">
        <v>28760</v>
      </c>
      <c r="CY28898" s="29">
        <v>1.6448578361491055</v>
      </c>
      <c r="CZ28898" s="29">
        <v>1.9599496472660398</v>
      </c>
      <c r="DA28898" s="29">
        <v>2.5757479159200631</v>
      </c>
      <c r="DB28898" s="29">
        <v>3.2903028471152984</v>
      </c>
    </row>
    <row r="28899" spans="102:106" ht="20.100000000000001" customHeight="1" x14ac:dyDescent="0.2">
      <c r="CX28899" s="29">
        <v>28761</v>
      </c>
      <c r="CY28899" s="29">
        <v>1.6448578360019201</v>
      </c>
      <c r="CZ28899" s="29">
        <v>1.9599496477641152</v>
      </c>
      <c r="DA28899" s="29">
        <v>2.5757479187494536</v>
      </c>
      <c r="DB28899" s="29">
        <v>3.2903028548993642</v>
      </c>
    </row>
    <row r="28900" spans="102:106" ht="20.100000000000001" customHeight="1" x14ac:dyDescent="0.2">
      <c r="CX28900" s="29">
        <v>28762</v>
      </c>
      <c r="CY28900" s="29">
        <v>1.6448578358556958</v>
      </c>
      <c r="CZ28900" s="29">
        <v>1.9599496482625887</v>
      </c>
      <c r="DA28900" s="29">
        <v>2.5757479215787016</v>
      </c>
      <c r="DB28900" s="29">
        <v>3.2903028626820934</v>
      </c>
    </row>
    <row r="28901" spans="102:106" ht="20.100000000000001" customHeight="1" x14ac:dyDescent="0.2">
      <c r="CX28901" s="29">
        <v>28763</v>
      </c>
      <c r="CY28901" s="29">
        <v>1.6448578357086985</v>
      </c>
      <c r="CZ28901" s="29">
        <v>1.9599496487600785</v>
      </c>
      <c r="DA28901" s="29">
        <v>2.5757479244081321</v>
      </c>
      <c r="DB28901" s="29">
        <v>3.2903028704648714</v>
      </c>
    </row>
    <row r="28902" spans="102:106" ht="20.100000000000001" customHeight="1" x14ac:dyDescent="0.2">
      <c r="CX28902" s="29">
        <v>28764</v>
      </c>
      <c r="CY28902" s="29">
        <v>1.6448578355630772</v>
      </c>
      <c r="CZ28902" s="29">
        <v>1.9599496492600901</v>
      </c>
      <c r="DA28902" s="29">
        <v>2.5757479272368307</v>
      </c>
      <c r="DB28902" s="29">
        <v>3.290302878248113</v>
      </c>
    </row>
    <row r="28903" spans="102:106" ht="20.100000000000001" customHeight="1" x14ac:dyDescent="0.2">
      <c r="CX28903" s="29">
        <v>28765</v>
      </c>
      <c r="CY28903" s="29">
        <v>1.6448578354151566</v>
      </c>
      <c r="CZ28903" s="29">
        <v>1.9599496497579831</v>
      </c>
      <c r="DA28903" s="29">
        <v>2.575747930066361</v>
      </c>
      <c r="DB28903" s="29">
        <v>3.2903028860293242</v>
      </c>
    </row>
    <row r="28904" spans="102:106" ht="20.100000000000001" customHeight="1" x14ac:dyDescent="0.2">
      <c r="CX28904" s="29">
        <v>28766</v>
      </c>
      <c r="CY28904" s="29">
        <v>1.6448578352709682</v>
      </c>
      <c r="CZ28904" s="29">
        <v>1.9599496502572633</v>
      </c>
      <c r="DA28904" s="29">
        <v>2.5757479328945698</v>
      </c>
      <c r="DB28904" s="29">
        <v>3.2903028938108587</v>
      </c>
    </row>
    <row r="28905" spans="102:106" ht="20.100000000000001" customHeight="1" x14ac:dyDescent="0.2">
      <c r="CX28905" s="29">
        <v>28767</v>
      </c>
      <c r="CY28905" s="29">
        <v>1.6448578351229539</v>
      </c>
      <c r="CZ28905" s="29">
        <v>1.959949650754919</v>
      </c>
      <c r="DA28905" s="29">
        <v>2.5757479357242601</v>
      </c>
      <c r="DB28905" s="29">
        <v>3.2903029015911924</v>
      </c>
    </row>
    <row r="28906" spans="102:106" ht="20.100000000000001" customHeight="1" x14ac:dyDescent="0.2">
      <c r="CX28906" s="29">
        <v>28768</v>
      </c>
      <c r="CY28906" s="29">
        <v>1.6448578349771448</v>
      </c>
      <c r="CZ28906" s="29">
        <v>1.9599496512528263</v>
      </c>
      <c r="DA28906" s="29">
        <v>2.575747938552039</v>
      </c>
      <c r="DB28906" s="29">
        <v>3.2903029093717091</v>
      </c>
    </row>
    <row r="28907" spans="102:106" ht="20.100000000000001" customHeight="1" x14ac:dyDescent="0.2">
      <c r="CX28907" s="29">
        <v>28769</v>
      </c>
      <c r="CY28907" s="29">
        <v>1.6448578348318077</v>
      </c>
      <c r="CZ28907" s="29">
        <v>1.9599496517512331</v>
      </c>
      <c r="DA28907" s="29">
        <v>2.5757479413807092</v>
      </c>
      <c r="DB28907" s="29">
        <v>3.2903029171508851</v>
      </c>
    </row>
    <row r="28908" spans="102:106" ht="20.100000000000001" customHeight="1" x14ac:dyDescent="0.2">
      <c r="CX28908" s="29">
        <v>28770</v>
      </c>
      <c r="CY28908" s="29">
        <v>1.6448578346852072</v>
      </c>
      <c r="CZ28908" s="29">
        <v>1.9599496522487563</v>
      </c>
      <c r="DA28908" s="29">
        <v>2.5757479442081164</v>
      </c>
      <c r="DB28908" s="29">
        <v>3.2903029249301032</v>
      </c>
    </row>
    <row r="28909" spans="102:106" ht="20.100000000000001" customHeight="1" x14ac:dyDescent="0.2">
      <c r="CX28909" s="29">
        <v>28771</v>
      </c>
      <c r="CY28909" s="29">
        <v>1.6448578345394931</v>
      </c>
      <c r="CZ28909" s="29">
        <v>1.9599496527472724</v>
      </c>
      <c r="DA28909" s="29">
        <v>2.5757479470358255</v>
      </c>
      <c r="DB28909" s="29">
        <v>3.2903029327088102</v>
      </c>
    </row>
    <row r="28910" spans="102:106" ht="20.100000000000001" customHeight="1" x14ac:dyDescent="0.2">
      <c r="CX28910" s="29">
        <v>28772</v>
      </c>
      <c r="CY28910" s="29">
        <v>1.6448578343929303</v>
      </c>
      <c r="CZ28910" s="29">
        <v>1.9599496532453988</v>
      </c>
      <c r="DA28910" s="29">
        <v>2.5757479498641604</v>
      </c>
      <c r="DB28910" s="29">
        <v>3.2903029404874191</v>
      </c>
    </row>
    <row r="28911" spans="102:106" ht="20.100000000000001" customHeight="1" x14ac:dyDescent="0.2">
      <c r="CX28911" s="29">
        <v>28773</v>
      </c>
      <c r="CY28911" s="29">
        <v>1.6448578342457263</v>
      </c>
      <c r="CZ28911" s="29">
        <v>1.9599496537433827</v>
      </c>
      <c r="DA28911" s="29">
        <v>2.5757479526909668</v>
      </c>
      <c r="DB28911" s="29">
        <v>3.2903029482644044</v>
      </c>
    </row>
    <row r="28912" spans="102:106" ht="20.100000000000001" customHeight="1" x14ac:dyDescent="0.2">
      <c r="CX28912" s="29">
        <v>28774</v>
      </c>
      <c r="CY28912" s="29">
        <v>1.6448578341000299</v>
      </c>
      <c r="CZ28912" s="29">
        <v>1.9599496542414712</v>
      </c>
      <c r="DA28912" s="29">
        <v>2.5757479555190472</v>
      </c>
      <c r="DB28912" s="29">
        <v>3.2903029560411516</v>
      </c>
    </row>
    <row r="28913" spans="102:106" ht="20.100000000000001" customHeight="1" x14ac:dyDescent="0.2">
      <c r="CX28913" s="29">
        <v>28775</v>
      </c>
      <c r="CY28913" s="29">
        <v>1.6448578339541069</v>
      </c>
      <c r="CZ28913" s="29">
        <v>1.9599496547399107</v>
      </c>
      <c r="DA28913" s="29">
        <v>2.5757479583462488</v>
      </c>
      <c r="DB28913" s="29">
        <v>3.2903029638180747</v>
      </c>
    </row>
    <row r="28914" spans="102:106" ht="20.100000000000001" customHeight="1" x14ac:dyDescent="0.2">
      <c r="CX28914" s="29">
        <v>28776</v>
      </c>
      <c r="CY28914" s="29">
        <v>1.6448578338081639</v>
      </c>
      <c r="CZ28914" s="29">
        <v>1.9599496552373188</v>
      </c>
      <c r="DA28914" s="29">
        <v>2.5757479611716554</v>
      </c>
      <c r="DB28914" s="29">
        <v>3.2903029715936474</v>
      </c>
    </row>
    <row r="28915" spans="102:106" ht="20.100000000000001" customHeight="1" x14ac:dyDescent="0.2">
      <c r="CX28915" s="29">
        <v>28777</v>
      </c>
      <c r="CY28915" s="29">
        <v>1.644857833662408</v>
      </c>
      <c r="CZ28915" s="29">
        <v>1.9599496557355713</v>
      </c>
      <c r="DA28915" s="29">
        <v>2.5757479639993095</v>
      </c>
      <c r="DB28915" s="29">
        <v>3.2903029793682852</v>
      </c>
    </row>
    <row r="28916" spans="102:106" ht="20.100000000000001" customHeight="1" x14ac:dyDescent="0.2">
      <c r="CX28916" s="29">
        <v>28778</v>
      </c>
      <c r="CY28916" s="29">
        <v>1.644857833515105</v>
      </c>
      <c r="CZ28916" s="29">
        <v>1.9599496562332863</v>
      </c>
      <c r="DA28916" s="29">
        <v>2.5757479668258179</v>
      </c>
      <c r="DB28916" s="29">
        <v>3.2903029871433724</v>
      </c>
    </row>
    <row r="28917" spans="102:106" ht="20.100000000000001" customHeight="1" x14ac:dyDescent="0.2">
      <c r="CX28917" s="29">
        <v>28779</v>
      </c>
      <c r="CY28917" s="29">
        <v>1.6448578333684034</v>
      </c>
      <c r="CZ28917" s="29">
        <v>1.9599496567323396</v>
      </c>
      <c r="DA28917" s="29">
        <v>2.5757479696515038</v>
      </c>
      <c r="DB28917" s="29">
        <v>3.2903029949173814</v>
      </c>
    </row>
    <row r="28918" spans="102:106" ht="20.100000000000001" customHeight="1" x14ac:dyDescent="0.2">
      <c r="CX28918" s="29">
        <v>28780</v>
      </c>
      <c r="CY28918" s="29">
        <v>1.6448578332225103</v>
      </c>
      <c r="CZ28918" s="29">
        <v>1.9599496572297184</v>
      </c>
      <c r="DA28918" s="29">
        <v>2.5757479724779313</v>
      </c>
      <c r="DB28918" s="29">
        <v>3.2903030026916991</v>
      </c>
    </row>
    <row r="28919" spans="102:106" ht="20.100000000000001" customHeight="1" x14ac:dyDescent="0.2">
      <c r="CX28919" s="29">
        <v>28781</v>
      </c>
      <c r="CY28919" s="29">
        <v>1.6448578330776329</v>
      </c>
      <c r="CZ28919" s="29">
        <v>1.9599496577272995</v>
      </c>
      <c r="DA28919" s="29">
        <v>2.5757479753041852</v>
      </c>
      <c r="DB28919" s="29">
        <v>3.2903030104647968</v>
      </c>
    </row>
    <row r="28920" spans="102:106" ht="20.100000000000001" customHeight="1" x14ac:dyDescent="0.2">
      <c r="CX28920" s="29">
        <v>28782</v>
      </c>
      <c r="CY28920" s="29">
        <v>1.6448578329300938</v>
      </c>
      <c r="CZ28920" s="29">
        <v>1.9599496582253289</v>
      </c>
      <c r="DA28920" s="29">
        <v>2.5757479781293493</v>
      </c>
      <c r="DB28920" s="29">
        <v>3.2903030182370903</v>
      </c>
    </row>
    <row r="28921" spans="102:106" ht="20.100000000000001" customHeight="1" x14ac:dyDescent="0.2">
      <c r="CX28921" s="29">
        <v>28783</v>
      </c>
      <c r="CY28921" s="29">
        <v>1.6448578327859265</v>
      </c>
      <c r="CZ28921" s="29">
        <v>1.9599496587240544</v>
      </c>
      <c r="DA28921" s="29">
        <v>2.5757479809549886</v>
      </c>
      <c r="DB28921" s="29">
        <v>3.2903030260089934</v>
      </c>
    </row>
    <row r="28922" spans="102:106" ht="20.100000000000001" customHeight="1" x14ac:dyDescent="0.2">
      <c r="CX28922" s="29">
        <v>28784</v>
      </c>
      <c r="CY28922" s="29">
        <v>1.6448578326395114</v>
      </c>
      <c r="CZ28922" s="29">
        <v>1.9599496592204615</v>
      </c>
      <c r="DA28922" s="29">
        <v>2.575747983780186</v>
      </c>
      <c r="DB28922" s="29">
        <v>3.2903030337809196</v>
      </c>
    </row>
    <row r="28923" spans="102:106" ht="20.100000000000001" customHeight="1" x14ac:dyDescent="0.2">
      <c r="CX28923" s="29">
        <v>28785</v>
      </c>
      <c r="CY28923" s="29">
        <v>1.6448578324929977</v>
      </c>
      <c r="CZ28923" s="29">
        <v>1.9599496597180577</v>
      </c>
      <c r="DA28923" s="29">
        <v>2.5757479866052662</v>
      </c>
      <c r="DB28923" s="29">
        <v>3.2903030415523129</v>
      </c>
    </row>
    <row r="28924" spans="102:106" ht="20.100000000000001" customHeight="1" x14ac:dyDescent="0.2">
      <c r="CX28924" s="29">
        <v>28786</v>
      </c>
      <c r="CY28924" s="29">
        <v>1.6448578323465919</v>
      </c>
      <c r="CZ28924" s="29">
        <v>1.9599496602170894</v>
      </c>
      <c r="DA28924" s="29">
        <v>2.5757479894305537</v>
      </c>
      <c r="DB28924" s="29">
        <v>3.2903030493226164</v>
      </c>
    </row>
    <row r="28925" spans="102:106" ht="20.100000000000001" customHeight="1" x14ac:dyDescent="0.2">
      <c r="CX28925" s="29">
        <v>28787</v>
      </c>
      <c r="CY28925" s="29">
        <v>1.6448578322005012</v>
      </c>
      <c r="CZ28925" s="29">
        <v>1.9599496607145424</v>
      </c>
      <c r="DA28925" s="29">
        <v>2.5757479922538917</v>
      </c>
      <c r="DB28925" s="29">
        <v>3.2903030570922449</v>
      </c>
    </row>
    <row r="28926" spans="102:106" ht="20.100000000000001" customHeight="1" x14ac:dyDescent="0.2">
      <c r="CX28926" s="29">
        <v>28788</v>
      </c>
      <c r="CY28926" s="29">
        <v>1.644857832054933</v>
      </c>
      <c r="CZ28926" s="29">
        <v>1.9599496612106637</v>
      </c>
      <c r="DA28926" s="29">
        <v>2.5757479950793249</v>
      </c>
      <c r="DB28926" s="29">
        <v>3.2903030648616123</v>
      </c>
    </row>
    <row r="28927" spans="102:106" ht="20.100000000000001" customHeight="1" x14ac:dyDescent="0.2">
      <c r="CX28927" s="29">
        <v>28789</v>
      </c>
      <c r="CY28927" s="29">
        <v>1.6448578319081504</v>
      </c>
      <c r="CZ28927" s="29">
        <v>1.9599496617089596</v>
      </c>
      <c r="DA28927" s="29">
        <v>2.5757479979034561</v>
      </c>
      <c r="DB28927" s="29">
        <v>3.2903030726301608</v>
      </c>
    </row>
    <row r="28928" spans="102:106" ht="20.100000000000001" customHeight="1" x14ac:dyDescent="0.2">
      <c r="CX28928" s="29">
        <v>28790</v>
      </c>
      <c r="CY28928" s="29">
        <v>1.6448578317623037</v>
      </c>
      <c r="CZ28928" s="29">
        <v>1.959949662206417</v>
      </c>
      <c r="DA28928" s="29">
        <v>2.5757480007278502</v>
      </c>
      <c r="DB28928" s="29">
        <v>3.2903030803983047</v>
      </c>
    </row>
    <row r="28929" spans="102:106" ht="20.100000000000001" customHeight="1" x14ac:dyDescent="0.2">
      <c r="CX28929" s="29">
        <v>28791</v>
      </c>
      <c r="CY28929" s="29">
        <v>1.6448578316156566</v>
      </c>
      <c r="CZ28929" s="29">
        <v>1.9599496627049124</v>
      </c>
      <c r="DA28929" s="29">
        <v>2.5757480035515905</v>
      </c>
      <c r="DB28929" s="29">
        <v>3.2903030881664592</v>
      </c>
    </row>
    <row r="28930" spans="102:106" ht="20.100000000000001" customHeight="1" x14ac:dyDescent="0.2">
      <c r="CX28930" s="29">
        <v>28792</v>
      </c>
      <c r="CY28930" s="29">
        <v>1.644857831470359</v>
      </c>
      <c r="CZ28930" s="29">
        <v>1.9599496632014308</v>
      </c>
      <c r="DA28930" s="29">
        <v>2.5757480063750005</v>
      </c>
      <c r="DB28930" s="29">
        <v>3.2903030959340653</v>
      </c>
    </row>
    <row r="28931" spans="102:106" ht="20.100000000000001" customHeight="1" x14ac:dyDescent="0.2">
      <c r="CX28931" s="29">
        <v>28793</v>
      </c>
      <c r="CY28931" s="29">
        <v>1.6448578313246747</v>
      </c>
      <c r="CZ28931" s="29">
        <v>1.9599496636994798</v>
      </c>
      <c r="DA28931" s="29">
        <v>2.5757480091984046</v>
      </c>
      <c r="DB28931" s="29">
        <v>3.2903031036995962</v>
      </c>
    </row>
    <row r="28932" spans="102:106" ht="20.100000000000001" customHeight="1" x14ac:dyDescent="0.2">
      <c r="CX28932" s="29">
        <v>28794</v>
      </c>
      <c r="CY28932" s="29">
        <v>1.6448578311788102</v>
      </c>
      <c r="CZ28932" s="29">
        <v>1.9599496641960448</v>
      </c>
      <c r="DA28932" s="29">
        <v>2.5757480120221268</v>
      </c>
      <c r="DB28932" s="29">
        <v>3.2903031114663777</v>
      </c>
    </row>
    <row r="28933" spans="102:106" ht="20.100000000000001" customHeight="1" x14ac:dyDescent="0.2">
      <c r="CX28933" s="29">
        <v>28795</v>
      </c>
      <c r="CY28933" s="29">
        <v>1.6448578310329729</v>
      </c>
      <c r="CZ28933" s="29">
        <v>1.9599496646930024</v>
      </c>
      <c r="DA28933" s="29">
        <v>2.5757480148452494</v>
      </c>
      <c r="DB28933" s="29">
        <v>3.2903031192319108</v>
      </c>
    </row>
    <row r="28934" spans="102:106" ht="20.100000000000001" customHeight="1" x14ac:dyDescent="0.2">
      <c r="CX28934" s="29">
        <v>28796</v>
      </c>
      <c r="CY28934" s="29">
        <v>1.6448578308873685</v>
      </c>
      <c r="CZ28934" s="29">
        <v>1.9599496651905994</v>
      </c>
      <c r="DA28934" s="29">
        <v>2.5757480176680971</v>
      </c>
      <c r="DB28934" s="29">
        <v>3.2903031269966103</v>
      </c>
    </row>
    <row r="28935" spans="102:106" ht="20.100000000000001" customHeight="1" x14ac:dyDescent="0.2">
      <c r="CX28935" s="29">
        <v>28797</v>
      </c>
      <c r="CY28935" s="29">
        <v>1.6448578307402608</v>
      </c>
      <c r="CZ28935" s="29">
        <v>1.9599496656890822</v>
      </c>
      <c r="DA28935" s="29">
        <v>2.575748020489752</v>
      </c>
      <c r="DB28935" s="29">
        <v>3.2903031347618592</v>
      </c>
    </row>
    <row r="28936" spans="102:106" ht="20.100000000000001" customHeight="1" x14ac:dyDescent="0.2">
      <c r="CX28936" s="29">
        <v>28798</v>
      </c>
      <c r="CY28936" s="29">
        <v>1.6448578305957438</v>
      </c>
      <c r="CZ28936" s="29">
        <v>1.9599496661854352</v>
      </c>
      <c r="DA28936" s="29">
        <v>2.5757480233130199</v>
      </c>
      <c r="DB28936" s="29">
        <v>3.290303142525159</v>
      </c>
    </row>
    <row r="28937" spans="102:106" ht="20.100000000000001" customHeight="1" x14ac:dyDescent="0.2">
      <c r="CX28937" s="29">
        <v>28799</v>
      </c>
      <c r="CY28937" s="29">
        <v>1.6448578304501364</v>
      </c>
      <c r="CZ28937" s="29">
        <v>1.9599496666831659</v>
      </c>
      <c r="DA28937" s="29">
        <v>2.575748026134502</v>
      </c>
      <c r="DB28937" s="29">
        <v>3.2903031502888647</v>
      </c>
    </row>
    <row r="28938" spans="102:106" ht="20.100000000000001" customHeight="1" x14ac:dyDescent="0.2">
      <c r="CX28938" s="29">
        <v>28800</v>
      </c>
      <c r="CY28938" s="29">
        <v>1.6448578303036459</v>
      </c>
      <c r="CZ28938" s="29">
        <v>1.9599496671792591</v>
      </c>
      <c r="DA28938" s="29">
        <v>2.5757480289570034</v>
      </c>
      <c r="DB28938" s="29">
        <v>3.2903031580514477</v>
      </c>
    </row>
    <row r="28939" spans="102:106" ht="20.100000000000001" customHeight="1" x14ac:dyDescent="0.2">
      <c r="CX28939" s="29">
        <v>28801</v>
      </c>
      <c r="CY28939" s="29">
        <v>1.6448578301564782</v>
      </c>
      <c r="CZ28939" s="29">
        <v>1.9599496676772232</v>
      </c>
      <c r="DA28939" s="29">
        <v>2.5757480317796069</v>
      </c>
      <c r="DB28939" s="29">
        <v>3.2903031658142932</v>
      </c>
    </row>
    <row r="28940" spans="102:106" ht="20.100000000000001" customHeight="1" x14ac:dyDescent="0.2">
      <c r="CX28940" s="29">
        <v>28802</v>
      </c>
      <c r="CY28940" s="29">
        <v>1.6448578300107841</v>
      </c>
      <c r="CZ28940" s="29">
        <v>1.9599496681740423</v>
      </c>
      <c r="DA28940" s="29">
        <v>2.5757480346013955</v>
      </c>
      <c r="DB28940" s="29">
        <v>3.2903031735758717</v>
      </c>
    </row>
    <row r="28941" spans="102:106" ht="20.100000000000001" customHeight="1" x14ac:dyDescent="0.2">
      <c r="CX28941" s="29">
        <v>28803</v>
      </c>
      <c r="CY28941" s="29">
        <v>1.6448578298648262</v>
      </c>
      <c r="CZ28941" s="29">
        <v>1.9599496686715927</v>
      </c>
      <c r="DA28941" s="29">
        <v>2.575748037422692</v>
      </c>
      <c r="DB28941" s="29">
        <v>3.2903031813375674</v>
      </c>
    </row>
    <row r="28942" spans="102:106" ht="20.100000000000001" customHeight="1" x14ac:dyDescent="0.2">
      <c r="CX28942" s="29">
        <v>28804</v>
      </c>
      <c r="CY28942" s="29">
        <v>1.6448578297188112</v>
      </c>
      <c r="CZ28942" s="29">
        <v>1.9599496691684906</v>
      </c>
      <c r="DA28942" s="29">
        <v>2.5757480402438202</v>
      </c>
      <c r="DB28942" s="29">
        <v>3.2903031890978514</v>
      </c>
    </row>
    <row r="28943" spans="102:106" ht="20.100000000000001" customHeight="1" x14ac:dyDescent="0.2">
      <c r="CX28943" s="29">
        <v>28805</v>
      </c>
      <c r="CY28943" s="29">
        <v>1.6448578295729452</v>
      </c>
      <c r="CZ28943" s="29">
        <v>1.9599496696649812</v>
      </c>
      <c r="DA28943" s="29">
        <v>2.5757480430651039</v>
      </c>
      <c r="DB28943" s="29">
        <v>3.2903031968581091</v>
      </c>
    </row>
    <row r="28944" spans="102:106" ht="20.100000000000001" customHeight="1" x14ac:dyDescent="0.2">
      <c r="CX28944" s="29">
        <v>28806</v>
      </c>
      <c r="CY28944" s="29">
        <v>1.644857829427435</v>
      </c>
      <c r="CZ28944" s="29">
        <v>1.9599496701629424</v>
      </c>
      <c r="DA28944" s="29">
        <v>2.5757480458856246</v>
      </c>
      <c r="DB28944" s="29">
        <v>3.2903032046177803</v>
      </c>
    </row>
    <row r="28945" spans="102:106" ht="20.100000000000001" customHeight="1" x14ac:dyDescent="0.2">
      <c r="CX28945" s="29">
        <v>28807</v>
      </c>
      <c r="CY28945" s="29">
        <v>1.6448578292824874</v>
      </c>
      <c r="CZ28945" s="29">
        <v>1.9599496706593573</v>
      </c>
      <c r="DA28945" s="29">
        <v>2.5757480487069482</v>
      </c>
      <c r="DB28945" s="29">
        <v>3.2903032123763092</v>
      </c>
    </row>
    <row r="28946" spans="102:106" ht="20.100000000000001" customHeight="1" x14ac:dyDescent="0.2">
      <c r="CX28946" s="29">
        <v>28808</v>
      </c>
      <c r="CY28946" s="29">
        <v>1.6448578291363645</v>
      </c>
      <c r="CZ28946" s="29">
        <v>1.9599496711561033</v>
      </c>
      <c r="DA28946" s="29">
        <v>2.5757480515269142</v>
      </c>
      <c r="DB28946" s="29">
        <v>3.2903032201350788</v>
      </c>
    </row>
    <row r="28947" spans="102:106" ht="20.100000000000001" customHeight="1" x14ac:dyDescent="0.2">
      <c r="CX28947" s="29">
        <v>28809</v>
      </c>
      <c r="CY28947" s="29">
        <v>1.6448578289892728</v>
      </c>
      <c r="CZ28947" s="29">
        <v>1.9599496716534264</v>
      </c>
      <c r="DA28947" s="29">
        <v>2.5757480543470885</v>
      </c>
      <c r="DB28947" s="29">
        <v>3.2903032278935318</v>
      </c>
    </row>
    <row r="28948" spans="102:106" ht="20.100000000000001" customHeight="1" x14ac:dyDescent="0.2">
      <c r="CX28948" s="29">
        <v>28810</v>
      </c>
      <c r="CY28948" s="29">
        <v>1.6448578288433624</v>
      </c>
      <c r="CZ28948" s="29">
        <v>1.959949672149941</v>
      </c>
      <c r="DA28948" s="29">
        <v>2.5757480571677931</v>
      </c>
      <c r="DB28948" s="29">
        <v>3.2903032356511086</v>
      </c>
    </row>
    <row r="28949" spans="102:106" ht="20.100000000000001" customHeight="1" x14ac:dyDescent="0.2">
      <c r="CX28949" s="29">
        <v>28811</v>
      </c>
      <c r="CY28949" s="29">
        <v>1.6448578286988402</v>
      </c>
      <c r="CZ28949" s="29">
        <v>1.9599496726458934</v>
      </c>
      <c r="DA28949" s="29">
        <v>2.5757480599881104</v>
      </c>
      <c r="DB28949" s="29">
        <v>3.2903032434082231</v>
      </c>
    </row>
    <row r="28950" spans="102:106" ht="20.100000000000001" customHeight="1" x14ac:dyDescent="0.2">
      <c r="CX28950" s="29">
        <v>28812</v>
      </c>
      <c r="CY28950" s="29">
        <v>1.6448578285520241</v>
      </c>
      <c r="CZ28950" s="29">
        <v>1.9599496731431603</v>
      </c>
      <c r="DA28950" s="29">
        <v>2.575748062807123</v>
      </c>
      <c r="DB28950" s="29">
        <v>3.2903032511643171</v>
      </c>
    </row>
    <row r="28951" spans="102:106" ht="20.100000000000001" customHeight="1" x14ac:dyDescent="0.2">
      <c r="CX28951" s="29">
        <v>28813</v>
      </c>
      <c r="CY28951" s="29">
        <v>1.644857828407009</v>
      </c>
      <c r="CZ28951" s="29">
        <v>1.959949673640357</v>
      </c>
      <c r="DA28951" s="29">
        <v>2.5757480656276357</v>
      </c>
      <c r="DB28951" s="29">
        <v>3.2903032589198022</v>
      </c>
    </row>
    <row r="28952" spans="102:106" ht="20.100000000000001" customHeight="1" x14ac:dyDescent="0.2">
      <c r="CX28952" s="29">
        <v>28814</v>
      </c>
      <c r="CY28952" s="29">
        <v>1.6448578282620565</v>
      </c>
      <c r="CZ28952" s="29">
        <v>1.9599496741377282</v>
      </c>
      <c r="DA28952" s="29">
        <v>2.5757480684462486</v>
      </c>
      <c r="DB28952" s="29">
        <v>3.290303266675092</v>
      </c>
    </row>
    <row r="28953" spans="102:106" ht="20.100000000000001" customHeight="1" x14ac:dyDescent="0.2">
      <c r="CX28953" s="29">
        <v>28815</v>
      </c>
      <c r="CY28953" s="29">
        <v>1.6448578281154287</v>
      </c>
      <c r="CZ28953" s="29">
        <v>1.9599496746338889</v>
      </c>
      <c r="DA28953" s="29">
        <v>2.5757480712657665</v>
      </c>
      <c r="DB28953" s="29">
        <v>3.2903032744305989</v>
      </c>
    </row>
    <row r="28954" spans="102:106" ht="20.100000000000001" customHeight="1" x14ac:dyDescent="0.2">
      <c r="CX28954" s="29">
        <v>28816</v>
      </c>
      <c r="CY28954" s="29">
        <v>1.6448578279692763</v>
      </c>
      <c r="CZ28954" s="29">
        <v>1.9599496751307166</v>
      </c>
      <c r="DA28954" s="29">
        <v>2.5757480740840304</v>
      </c>
      <c r="DB28954" s="29">
        <v>3.2903032821847931</v>
      </c>
    </row>
    <row r="28955" spans="102:106" ht="20.100000000000001" customHeight="1" x14ac:dyDescent="0.2">
      <c r="CX28955" s="29">
        <v>28817</v>
      </c>
      <c r="CY28955" s="29">
        <v>1.6448578278238053</v>
      </c>
      <c r="CZ28955" s="29">
        <v>1.9599496756268244</v>
      </c>
      <c r="DA28955" s="29">
        <v>2.5757480769038459</v>
      </c>
      <c r="DB28955" s="29">
        <v>3.2903032899380871</v>
      </c>
    </row>
    <row r="28956" spans="102:106" ht="20.100000000000001" customHeight="1" x14ac:dyDescent="0.2">
      <c r="CX28956" s="29">
        <v>28818</v>
      </c>
      <c r="CY28956" s="29">
        <v>1.6448578276772781</v>
      </c>
      <c r="CZ28956" s="29">
        <v>1.9599496761240909</v>
      </c>
      <c r="DA28956" s="29">
        <v>2.5757480797218113</v>
      </c>
      <c r="DB28956" s="29">
        <v>3.2903032976918656</v>
      </c>
    </row>
    <row r="28957" spans="102:106" ht="20.100000000000001" customHeight="1" x14ac:dyDescent="0.2">
      <c r="CX28957" s="29">
        <v>28819</v>
      </c>
      <c r="CY28957" s="29">
        <v>1.6448578275318448</v>
      </c>
      <c r="CZ28957" s="29">
        <v>1.9599496766194977</v>
      </c>
      <c r="DA28957" s="29">
        <v>2.5757480825407328</v>
      </c>
      <c r="DB28957" s="29">
        <v>3.2903033054436253</v>
      </c>
    </row>
    <row r="28958" spans="102:106" ht="20.100000000000001" customHeight="1" x14ac:dyDescent="0.2">
      <c r="CX28958" s="29">
        <v>28820</v>
      </c>
      <c r="CY28958" s="29">
        <v>1.6448578273857672</v>
      </c>
      <c r="CZ28958" s="29">
        <v>1.9599496771165543</v>
      </c>
      <c r="DA28958" s="29">
        <v>2.5757480853584505</v>
      </c>
      <c r="DB28958" s="29">
        <v>3.290303313195722</v>
      </c>
    </row>
    <row r="28959" spans="102:106" ht="20.100000000000001" customHeight="1" x14ac:dyDescent="0.2">
      <c r="CX28959" s="29">
        <v>28821</v>
      </c>
      <c r="CY28959" s="29">
        <v>1.6448578272411964</v>
      </c>
      <c r="CZ28959" s="29">
        <v>1.9599496776122423</v>
      </c>
      <c r="DA28959" s="29">
        <v>2.5757480881765287</v>
      </c>
      <c r="DB28959" s="29">
        <v>3.2903033209475985</v>
      </c>
    </row>
    <row r="28960" spans="102:106" ht="20.100000000000001" customHeight="1" x14ac:dyDescent="0.2">
      <c r="CX28960" s="29">
        <v>28822</v>
      </c>
      <c r="CY28960" s="29">
        <v>1.6448578270944483</v>
      </c>
      <c r="CZ28960" s="29">
        <v>1.9599496781100714</v>
      </c>
      <c r="DA28960" s="29">
        <v>2.5757480909940482</v>
      </c>
      <c r="DB28960" s="29">
        <v>3.2903033286986929</v>
      </c>
    </row>
    <row r="28961" spans="102:106" ht="20.100000000000001" customHeight="1" x14ac:dyDescent="0.2">
      <c r="CX28961" s="29">
        <v>28823</v>
      </c>
      <c r="CY28961" s="29">
        <v>1.6448578269496192</v>
      </c>
      <c r="CZ28961" s="29">
        <v>1.9599496786053909</v>
      </c>
      <c r="DA28961" s="29">
        <v>2.5757480938125736</v>
      </c>
      <c r="DB28961" s="29">
        <v>3.2903033364494196</v>
      </c>
    </row>
    <row r="28962" spans="102:106" ht="20.100000000000001" customHeight="1" x14ac:dyDescent="0.2">
      <c r="CX28962" s="29">
        <v>28824</v>
      </c>
      <c r="CY28962" s="29">
        <v>1.6448578268049705</v>
      </c>
      <c r="CZ28962" s="29">
        <v>1.959949679101711</v>
      </c>
      <c r="DA28962" s="29">
        <v>2.5757480966299453</v>
      </c>
      <c r="DB28962" s="29">
        <v>3.2903033441992187</v>
      </c>
    </row>
    <row r="28963" spans="102:106" ht="20.100000000000001" customHeight="1" x14ac:dyDescent="0.2">
      <c r="CX28963" s="29">
        <v>28825</v>
      </c>
      <c r="CY28963" s="29">
        <v>1.6448578266587628</v>
      </c>
      <c r="CZ28963" s="29">
        <v>1.9599496795992772</v>
      </c>
      <c r="DA28963" s="29">
        <v>2.5757480994464843</v>
      </c>
      <c r="DB28963" s="29">
        <v>3.2903033519485012</v>
      </c>
    </row>
    <row r="28964" spans="102:106" ht="20.100000000000001" customHeight="1" x14ac:dyDescent="0.2">
      <c r="CX28964" s="29">
        <v>28826</v>
      </c>
      <c r="CY28964" s="29">
        <v>1.6448578265131473</v>
      </c>
      <c r="CZ28964" s="29">
        <v>1.9599496800950702</v>
      </c>
      <c r="DA28964" s="29">
        <v>2.5757481022637565</v>
      </c>
      <c r="DB28964" s="29">
        <v>3.2903033596976816</v>
      </c>
    </row>
    <row r="28965" spans="102:106" ht="20.100000000000001" customHeight="1" x14ac:dyDescent="0.2">
      <c r="CX28965" s="29">
        <v>28827</v>
      </c>
      <c r="CY28965" s="29">
        <v>1.64485782636833</v>
      </c>
      <c r="CZ28965" s="29">
        <v>1.9599496805909677</v>
      </c>
      <c r="DA28965" s="29">
        <v>2.5757481050808422</v>
      </c>
      <c r="DB28965" s="29">
        <v>3.290303367446199</v>
      </c>
    </row>
    <row r="28966" spans="102:106" ht="20.100000000000001" customHeight="1" x14ac:dyDescent="0.2">
      <c r="CX28966" s="29">
        <v>28828</v>
      </c>
      <c r="CY28966" s="29">
        <v>1.6448578262225719</v>
      </c>
      <c r="CZ28966" s="29">
        <v>1.9599496810872157</v>
      </c>
      <c r="DA28966" s="29">
        <v>2.5757481078968221</v>
      </c>
      <c r="DB28966" s="29">
        <v>3.2903033751944655</v>
      </c>
    </row>
    <row r="28967" spans="102:106" ht="20.100000000000001" customHeight="1" x14ac:dyDescent="0.2">
      <c r="CX28967" s="29">
        <v>28829</v>
      </c>
      <c r="CY28967" s="29">
        <v>1.6448578260760791</v>
      </c>
      <c r="CZ28967" s="29">
        <v>1.9599496815824267</v>
      </c>
      <c r="DA28967" s="29">
        <v>2.5757481107132607</v>
      </c>
      <c r="DB28967" s="29">
        <v>3.2903033829409503</v>
      </c>
    </row>
    <row r="28968" spans="102:106" ht="20.100000000000001" customHeight="1" x14ac:dyDescent="0.2">
      <c r="CX28968" s="29">
        <v>28830</v>
      </c>
      <c r="CY28968" s="29">
        <v>1.6448578259290563</v>
      </c>
      <c r="CZ28968" s="29">
        <v>1.9599496820801119</v>
      </c>
      <c r="DA28968" s="29">
        <v>2.5757481135304805</v>
      </c>
      <c r="DB28968" s="29">
        <v>3.2903033906880079</v>
      </c>
    </row>
    <row r="28969" spans="102:106" ht="20.100000000000001" customHeight="1" x14ac:dyDescent="0.2">
      <c r="CX28969" s="29">
        <v>28831</v>
      </c>
      <c r="CY28969" s="29">
        <v>1.6448578257836566</v>
      </c>
      <c r="CZ28969" s="29">
        <v>1.9599496825756182</v>
      </c>
      <c r="DA28969" s="29">
        <v>2.5757481163463205</v>
      </c>
      <c r="DB28969" s="29">
        <v>3.2903033984341077</v>
      </c>
    </row>
    <row r="28970" spans="102:106" ht="20.100000000000001" customHeight="1" x14ac:dyDescent="0.2">
      <c r="CX28970" s="29">
        <v>28832</v>
      </c>
      <c r="CY28970" s="29">
        <v>1.6448578256381392</v>
      </c>
      <c r="CZ28970" s="29">
        <v>1.9599496830708238</v>
      </c>
      <c r="DA28970" s="29">
        <v>2.5757481191623457</v>
      </c>
      <c r="DB28970" s="29">
        <v>3.2903034061796612</v>
      </c>
    </row>
    <row r="28971" spans="102:106" ht="20.100000000000001" customHeight="1" x14ac:dyDescent="0.2">
      <c r="CX28971" s="29">
        <v>28833</v>
      </c>
      <c r="CY28971" s="29">
        <v>1.6448578254927111</v>
      </c>
      <c r="CZ28971" s="29">
        <v>1.9599496835676073</v>
      </c>
      <c r="DA28971" s="29">
        <v>2.5757481219776346</v>
      </c>
      <c r="DB28971" s="29">
        <v>3.2903034139250815</v>
      </c>
    </row>
    <row r="28972" spans="102:106" ht="20.100000000000001" customHeight="1" x14ac:dyDescent="0.2">
      <c r="CX28972" s="29">
        <v>28834</v>
      </c>
      <c r="CY28972" s="29">
        <v>1.6448578253475772</v>
      </c>
      <c r="CZ28972" s="29">
        <v>1.9599496840645803</v>
      </c>
      <c r="DA28972" s="29">
        <v>2.5757481247925114</v>
      </c>
      <c r="DB28972" s="29">
        <v>3.2903034216698064</v>
      </c>
    </row>
    <row r="28973" spans="102:106" ht="20.100000000000001" customHeight="1" x14ac:dyDescent="0.2">
      <c r="CX28973" s="29">
        <v>28835</v>
      </c>
      <c r="CY28973" s="29">
        <v>1.6448578252029442</v>
      </c>
      <c r="CZ28973" s="29">
        <v>1.9599496845587232</v>
      </c>
      <c r="DA28973" s="29">
        <v>2.5757481276085397</v>
      </c>
      <c r="DB28973" s="29">
        <v>3.2903034294132767</v>
      </c>
    </row>
    <row r="28974" spans="102:106" ht="20.100000000000001" customHeight="1" x14ac:dyDescent="0.2">
      <c r="CX28974" s="29">
        <v>28836</v>
      </c>
      <c r="CY28974" s="29">
        <v>1.6448578250570711</v>
      </c>
      <c r="CZ28974" s="29">
        <v>1.9599496850551796</v>
      </c>
      <c r="DA28974" s="29">
        <v>2.5757481304235577</v>
      </c>
      <c r="DB28974" s="29">
        <v>3.2903034371568771</v>
      </c>
    </row>
    <row r="28975" spans="102:106" ht="20.100000000000001" customHeight="1" x14ac:dyDescent="0.2">
      <c r="CX28975" s="29">
        <v>28837</v>
      </c>
      <c r="CY28975" s="29">
        <v>1.6448578249121106</v>
      </c>
      <c r="CZ28975" s="29">
        <v>1.9599496855525622</v>
      </c>
      <c r="DA28975" s="29">
        <v>2.5757481332378878</v>
      </c>
      <c r="DB28975" s="29">
        <v>3.2903034449000468</v>
      </c>
    </row>
    <row r="28976" spans="102:106" ht="20.100000000000001" customHeight="1" x14ac:dyDescent="0.2">
      <c r="CX28976" s="29">
        <v>28838</v>
      </c>
      <c r="CY28976" s="29">
        <v>1.6448578247663221</v>
      </c>
      <c r="CZ28976" s="29">
        <v>1.9599496860478502</v>
      </c>
      <c r="DA28976" s="29">
        <v>2.5757481360530945</v>
      </c>
      <c r="DB28976" s="29">
        <v>3.2903034526422243</v>
      </c>
    </row>
    <row r="28977" spans="102:106" ht="20.100000000000001" customHeight="1" x14ac:dyDescent="0.2">
      <c r="CX28977" s="29">
        <v>28839</v>
      </c>
      <c r="CY28977" s="29">
        <v>1.6448578246199113</v>
      </c>
      <c r="CZ28977" s="29">
        <v>1.9599496865429211</v>
      </c>
      <c r="DA28977" s="29">
        <v>2.575748138867016</v>
      </c>
      <c r="DB28977" s="29">
        <v>3.2903034603847949</v>
      </c>
    </row>
    <row r="28978" spans="102:106" ht="20.100000000000001" customHeight="1" x14ac:dyDescent="0.2">
      <c r="CX28978" s="29">
        <v>28840</v>
      </c>
      <c r="CY28978" s="29">
        <v>1.6448578244750296</v>
      </c>
      <c r="CZ28978" s="29">
        <v>1.959949687039654</v>
      </c>
      <c r="DA28978" s="29">
        <v>2.575748141681216</v>
      </c>
      <c r="DB28978" s="29">
        <v>3.2903034681262255</v>
      </c>
    </row>
    <row r="28979" spans="102:106" ht="20.100000000000001" customHeight="1" x14ac:dyDescent="0.2">
      <c r="CX28979" s="29">
        <v>28841</v>
      </c>
      <c r="CY28979" s="29">
        <v>1.6448578243279914</v>
      </c>
      <c r="CZ28979" s="29">
        <v>1.9599496875350273</v>
      </c>
      <c r="DA28979" s="29">
        <v>2.5757481444960173</v>
      </c>
      <c r="DB28979" s="29">
        <v>3.2903034758659544</v>
      </c>
    </row>
    <row r="28980" spans="102:106" ht="20.100000000000001" customHeight="1" x14ac:dyDescent="0.2">
      <c r="CX28980" s="29">
        <v>28842</v>
      </c>
      <c r="CY28980" s="29">
        <v>1.6448578241848408</v>
      </c>
      <c r="CZ28980" s="29">
        <v>1.9599496880309195</v>
      </c>
      <c r="DA28980" s="29">
        <v>2.5757481473092567</v>
      </c>
      <c r="DB28980" s="29">
        <v>3.2903034836063392</v>
      </c>
    </row>
    <row r="28981" spans="102:106" ht="20.100000000000001" customHeight="1" x14ac:dyDescent="0.2">
      <c r="CX28981" s="29">
        <v>28843</v>
      </c>
      <c r="CY28981" s="29">
        <v>1.6448578240379979</v>
      </c>
      <c r="CZ28981" s="29">
        <v>1.9599496885259426</v>
      </c>
      <c r="DA28981" s="29">
        <v>2.5757481501237414</v>
      </c>
      <c r="DB28981" s="29">
        <v>3.2903034913468181</v>
      </c>
    </row>
    <row r="28982" spans="102:106" ht="20.100000000000001" customHeight="1" x14ac:dyDescent="0.2">
      <c r="CX28982" s="29">
        <v>28844</v>
      </c>
      <c r="CY28982" s="29">
        <v>1.6448578238915614</v>
      </c>
      <c r="CZ28982" s="29">
        <v>1.959949689021975</v>
      </c>
      <c r="DA28982" s="29">
        <v>2.5757481529373094</v>
      </c>
      <c r="DB28982" s="29">
        <v>3.2903034990858586</v>
      </c>
    </row>
    <row r="28983" spans="102:106" ht="20.100000000000001" customHeight="1" x14ac:dyDescent="0.2">
      <c r="CX28983" s="29">
        <v>28845</v>
      </c>
      <c r="CY28983" s="29">
        <v>1.6448578237476832</v>
      </c>
      <c r="CZ28983" s="29">
        <v>1.9599496895176276</v>
      </c>
      <c r="DA28983" s="29">
        <v>2.5757481557502815</v>
      </c>
      <c r="DB28983" s="29">
        <v>3.2903035068238715</v>
      </c>
    </row>
    <row r="28984" spans="102:106" ht="20.100000000000001" customHeight="1" x14ac:dyDescent="0.2">
      <c r="CX28984" s="29">
        <v>28846</v>
      </c>
      <c r="CY28984" s="29">
        <v>1.6448578236026763</v>
      </c>
      <c r="CZ28984" s="29">
        <v>1.9599496900131466</v>
      </c>
      <c r="DA28984" s="29">
        <v>2.57574815856298</v>
      </c>
      <c r="DB28984" s="29">
        <v>3.2903035145622406</v>
      </c>
    </row>
    <row r="28985" spans="102:106" ht="20.100000000000001" customHeight="1" x14ac:dyDescent="0.2">
      <c r="CX28985" s="29">
        <v>28847</v>
      </c>
      <c r="CY28985" s="29">
        <v>1.6448578234567457</v>
      </c>
      <c r="CZ28985" s="29">
        <v>1.9599496905087761</v>
      </c>
      <c r="DA28985" s="29">
        <v>2.5757481613769695</v>
      </c>
      <c r="DB28985" s="29">
        <v>3.2903035223004058</v>
      </c>
    </row>
    <row r="28986" spans="102:106" ht="20.100000000000001" customHeight="1" x14ac:dyDescent="0.2">
      <c r="CX28986" s="29">
        <v>28848</v>
      </c>
      <c r="CY28986" s="29">
        <v>1.6448578233100974</v>
      </c>
      <c r="CZ28986" s="29">
        <v>1.9599496910047616</v>
      </c>
      <c r="DA28986" s="29">
        <v>2.5757481641888442</v>
      </c>
      <c r="DB28986" s="29">
        <v>3.2903035300378054</v>
      </c>
    </row>
    <row r="28987" spans="102:106" ht="20.100000000000001" customHeight="1" x14ac:dyDescent="0.2">
      <c r="CX28987" s="29">
        <v>28849</v>
      </c>
      <c r="CY28987" s="29">
        <v>1.6448578231648836</v>
      </c>
      <c r="CZ28987" s="29">
        <v>1.9599496914997141</v>
      </c>
      <c r="DA28987" s="29">
        <v>2.5757481670014122</v>
      </c>
      <c r="DB28987" s="29">
        <v>3.2903035377738767</v>
      </c>
    </row>
    <row r="28988" spans="102:106" ht="20.100000000000001" customHeight="1" x14ac:dyDescent="0.2">
      <c r="CX28988" s="29">
        <v>28850</v>
      </c>
      <c r="CY28988" s="29">
        <v>1.6448578230193631</v>
      </c>
      <c r="CZ28988" s="29">
        <v>1.9599496919955124</v>
      </c>
      <c r="DA28988" s="29">
        <v>2.575748169813751</v>
      </c>
      <c r="DB28988" s="29">
        <v>3.2903035455100058</v>
      </c>
    </row>
    <row r="28989" spans="102:106" ht="20.100000000000001" customHeight="1" x14ac:dyDescent="0.2">
      <c r="CX28989" s="29">
        <v>28851</v>
      </c>
      <c r="CY28989" s="29">
        <v>1.6448578228756885</v>
      </c>
      <c r="CZ28989" s="29">
        <v>1.9599496924907673</v>
      </c>
      <c r="DA28989" s="29">
        <v>2.5757481726261831</v>
      </c>
      <c r="DB28989" s="29">
        <v>3.29030355324563</v>
      </c>
    </row>
    <row r="28990" spans="102:106" ht="20.100000000000001" customHeight="1" x14ac:dyDescent="0.2">
      <c r="CX28990" s="29">
        <v>28852</v>
      </c>
      <c r="CY28990" s="29">
        <v>1.6448578227301711</v>
      </c>
      <c r="CZ28990" s="29">
        <v>1.9599496929873583</v>
      </c>
      <c r="DA28990" s="29">
        <v>2.5757481754377873</v>
      </c>
      <c r="DB28990" s="29">
        <v>3.2903035609801878</v>
      </c>
    </row>
    <row r="28991" spans="102:106" ht="20.100000000000001" customHeight="1" x14ac:dyDescent="0.2">
      <c r="CX28991" s="29">
        <v>28853</v>
      </c>
      <c r="CY28991" s="29">
        <v>1.6448578225830159</v>
      </c>
      <c r="CZ28991" s="29">
        <v>1.959949693482262</v>
      </c>
      <c r="DA28991" s="29">
        <v>2.5757481782501292</v>
      </c>
      <c r="DB28991" s="29">
        <v>3.2903035687140898</v>
      </c>
    </row>
    <row r="28992" spans="102:106" ht="20.100000000000001" customHeight="1" x14ac:dyDescent="0.2">
      <c r="CX28992" s="29">
        <v>28854</v>
      </c>
      <c r="CY28992" s="29">
        <v>1.6448578224383235</v>
      </c>
      <c r="CZ28992" s="29">
        <v>1.9599496939773569</v>
      </c>
      <c r="DA28992" s="29">
        <v>2.5757481810610443</v>
      </c>
      <c r="DB28992" s="29">
        <v>3.2903035764487218</v>
      </c>
    </row>
    <row r="28993" spans="102:106" ht="20.100000000000001" customHeight="1" x14ac:dyDescent="0.2">
      <c r="CX28993" s="29">
        <v>28855</v>
      </c>
      <c r="CY28993" s="29">
        <v>1.6448578222924048</v>
      </c>
      <c r="CZ28993" s="29">
        <v>1.9599496944728878</v>
      </c>
      <c r="DA28993" s="29">
        <v>2.5757481838733396</v>
      </c>
      <c r="DB28993" s="29">
        <v>3.2903035841815749</v>
      </c>
    </row>
    <row r="28994" spans="102:106" ht="20.100000000000001" customHeight="1" x14ac:dyDescent="0.2">
      <c r="CX28994" s="29">
        <v>28856</v>
      </c>
      <c r="CY28994" s="29">
        <v>1.6448578221474117</v>
      </c>
      <c r="CZ28994" s="29">
        <v>1.9599496949674657</v>
      </c>
      <c r="DA28994" s="29">
        <v>2.5757481866836076</v>
      </c>
      <c r="DB28994" s="29">
        <v>3.2903035919150061</v>
      </c>
    </row>
    <row r="28995" spans="102:106" ht="20.100000000000001" customHeight="1" x14ac:dyDescent="0.2">
      <c r="CX28995" s="29">
        <v>28857</v>
      </c>
      <c r="CY28995" s="29">
        <v>1.6448578220035506</v>
      </c>
      <c r="CZ28995" s="29">
        <v>1.9599496954629698</v>
      </c>
      <c r="DA28995" s="29">
        <v>2.5757481894946577</v>
      </c>
      <c r="DB28995" s="29">
        <v>3.2903035996465078</v>
      </c>
    </row>
    <row r="28996" spans="102:106" ht="20.100000000000001" customHeight="1" x14ac:dyDescent="0.2">
      <c r="CX28996" s="29">
        <v>28858</v>
      </c>
      <c r="CY28996" s="29">
        <v>1.644857821857131</v>
      </c>
      <c r="CZ28996" s="29">
        <v>1.9599496959580101</v>
      </c>
      <c r="DA28996" s="29">
        <v>2.5757481923055665</v>
      </c>
      <c r="DB28996" s="29">
        <v>3.2903036073784362</v>
      </c>
    </row>
    <row r="28997" spans="102:106" ht="20.100000000000001" customHeight="1" x14ac:dyDescent="0.2">
      <c r="CX28997" s="29">
        <v>28859</v>
      </c>
      <c r="CY28997" s="29">
        <v>1.6448578217122547</v>
      </c>
      <c r="CZ28997" s="29">
        <v>1.9599496964528316</v>
      </c>
      <c r="DA28997" s="29">
        <v>2.575748195116657</v>
      </c>
      <c r="DB28997" s="29">
        <v>3.2903036151102301</v>
      </c>
    </row>
    <row r="28998" spans="102:106" ht="20.100000000000001" customHeight="1" x14ac:dyDescent="0.2">
      <c r="CX28998" s="29">
        <v>28860</v>
      </c>
      <c r="CY28998" s="29">
        <v>1.6448578215671783</v>
      </c>
      <c r="CZ28998" s="29">
        <v>1.9599496969476784</v>
      </c>
      <c r="DA28998" s="29">
        <v>2.5757481979270063</v>
      </c>
      <c r="DB28998" s="29">
        <v>3.2903036228403537</v>
      </c>
    </row>
    <row r="28999" spans="102:106" ht="20.100000000000001" customHeight="1" x14ac:dyDescent="0.2">
      <c r="CX28999" s="29">
        <v>28861</v>
      </c>
      <c r="CY28999" s="29">
        <v>1.6448578214221077</v>
      </c>
      <c r="CZ28999" s="29">
        <v>1.9599496974427959</v>
      </c>
      <c r="DA28999" s="29">
        <v>2.5757482007369372</v>
      </c>
      <c r="DB28999" s="29">
        <v>3.2903036305701914</v>
      </c>
    </row>
    <row r="29000" spans="102:106" ht="20.100000000000001" customHeight="1" x14ac:dyDescent="0.2">
      <c r="CX29000" s="29">
        <v>28862</v>
      </c>
      <c r="CY29000" s="29">
        <v>1.6448578212752998</v>
      </c>
      <c r="CZ29000" s="29">
        <v>1.9599496979384288</v>
      </c>
      <c r="DA29000" s="29">
        <v>2.57574820354677</v>
      </c>
      <c r="DB29000" s="29">
        <v>3.2903036383001529</v>
      </c>
    </row>
    <row r="29001" spans="102:106" ht="20.100000000000001" customHeight="1" x14ac:dyDescent="0.2">
      <c r="CX29001" s="29">
        <v>28863</v>
      </c>
      <c r="CY29001" s="29">
        <v>1.644857821130856</v>
      </c>
      <c r="CZ29001" s="29">
        <v>1.9599496984331866</v>
      </c>
      <c r="DA29001" s="29">
        <v>2.5757482063568271</v>
      </c>
      <c r="DB29001" s="29">
        <v>3.2903036460287045</v>
      </c>
    </row>
    <row r="29002" spans="102:106" ht="20.100000000000001" customHeight="1" x14ac:dyDescent="0.2">
      <c r="CX29002" s="29">
        <v>28864</v>
      </c>
      <c r="CY29002" s="29">
        <v>1.6448578209850857</v>
      </c>
      <c r="CZ29002" s="29">
        <v>1.9599496989289487</v>
      </c>
      <c r="DA29002" s="29">
        <v>2.5757482091661861</v>
      </c>
      <c r="DB29002" s="29">
        <v>3.2903036537572281</v>
      </c>
    </row>
    <row r="29003" spans="102:106" ht="20.100000000000001" customHeight="1" x14ac:dyDescent="0.2">
      <c r="CX29003" s="29">
        <v>28865</v>
      </c>
      <c r="CY29003" s="29">
        <v>1.6448578208401423</v>
      </c>
      <c r="CZ29003" s="29">
        <v>1.9599496994226902</v>
      </c>
      <c r="DA29003" s="29">
        <v>2.5757482119764115</v>
      </c>
      <c r="DB29003" s="29">
        <v>3.2903036614861358</v>
      </c>
    </row>
    <row r="29004" spans="102:106" ht="20.100000000000001" customHeight="1" x14ac:dyDescent="0.2">
      <c r="CX29004" s="29">
        <v>28866</v>
      </c>
      <c r="CY29004" s="29">
        <v>1.6448578206942825</v>
      </c>
      <c r="CZ29004" s="29">
        <v>1.9599496999179253</v>
      </c>
      <c r="DA29004" s="29">
        <v>2.5757482147853383</v>
      </c>
      <c r="DB29004" s="29">
        <v>3.2903036692129177</v>
      </c>
    </row>
    <row r="29005" spans="102:106" ht="20.100000000000001" customHeight="1" x14ac:dyDescent="0.2">
      <c r="CX29005" s="29">
        <v>28867</v>
      </c>
      <c r="CY29005" s="29">
        <v>1.6448578205496598</v>
      </c>
      <c r="CZ29005" s="29">
        <v>1.9599497004132642</v>
      </c>
      <c r="DA29005" s="29">
        <v>2.5757482175945317</v>
      </c>
      <c r="DB29005" s="29">
        <v>3.290303676939931</v>
      </c>
    </row>
    <row r="29006" spans="102:106" ht="20.100000000000001" customHeight="1" x14ac:dyDescent="0.2">
      <c r="CX29006" s="29">
        <v>28868</v>
      </c>
      <c r="CY29006" s="29">
        <v>1.6448578204045317</v>
      </c>
      <c r="CZ29006" s="29">
        <v>1.9599497009073155</v>
      </c>
      <c r="DA29006" s="29">
        <v>2.5757482204030677</v>
      </c>
      <c r="DB29006" s="29">
        <v>3.2903036846666134</v>
      </c>
    </row>
    <row r="29007" spans="102:106" ht="20.100000000000001" customHeight="1" x14ac:dyDescent="0.2">
      <c r="CX29007" s="29">
        <v>28869</v>
      </c>
      <c r="CY29007" s="29">
        <v>1.6448578202591027</v>
      </c>
      <c r="CZ29007" s="29">
        <v>1.9599497014019591</v>
      </c>
      <c r="DA29007" s="29">
        <v>2.5757482232112694</v>
      </c>
      <c r="DB29007" s="29">
        <v>3.2903036923924009</v>
      </c>
    </row>
    <row r="29008" spans="102:106" ht="20.100000000000001" customHeight="1" x14ac:dyDescent="0.2">
      <c r="CX29008" s="29">
        <v>28870</v>
      </c>
      <c r="CY29008" s="29">
        <v>1.6448578201135784</v>
      </c>
      <c r="CZ29008" s="29">
        <v>1.9599497018974399</v>
      </c>
      <c r="DA29008" s="29">
        <v>2.5757482260194564</v>
      </c>
      <c r="DB29008" s="29">
        <v>3.2903037001177058</v>
      </c>
    </row>
    <row r="29009" spans="102:106" ht="20.100000000000001" customHeight="1" x14ac:dyDescent="0.2">
      <c r="CX29009" s="29">
        <v>28871</v>
      </c>
      <c r="CY29009" s="29">
        <v>1.6448578199681632</v>
      </c>
      <c r="CZ29009" s="29">
        <v>1.9599497023923664</v>
      </c>
      <c r="DA29009" s="29">
        <v>2.5757482288279521</v>
      </c>
      <c r="DB29009" s="29">
        <v>3.290303707841963</v>
      </c>
    </row>
    <row r="29010" spans="102:106" ht="20.100000000000001" customHeight="1" x14ac:dyDescent="0.2">
      <c r="CX29010" s="29">
        <v>28872</v>
      </c>
      <c r="CY29010" s="29">
        <v>1.6448578198230628</v>
      </c>
      <c r="CZ29010" s="29">
        <v>1.9599497028869834</v>
      </c>
      <c r="DA29010" s="29">
        <v>2.5757482316358318</v>
      </c>
      <c r="DB29010" s="29">
        <v>3.2903037155665573</v>
      </c>
    </row>
    <row r="29011" spans="102:106" ht="20.100000000000001" customHeight="1" x14ac:dyDescent="0.2">
      <c r="CX29011" s="29">
        <v>28873</v>
      </c>
      <c r="CY29011" s="29">
        <v>1.6448578196784822</v>
      </c>
      <c r="CZ29011" s="29">
        <v>1.9599497033815356</v>
      </c>
      <c r="DA29011" s="29">
        <v>2.5757482344446614</v>
      </c>
      <c r="DB29011" s="29">
        <v>3.2903037232899517</v>
      </c>
    </row>
    <row r="29012" spans="102:106" ht="20.100000000000001" customHeight="1" x14ac:dyDescent="0.2">
      <c r="CX29012" s="29">
        <v>28874</v>
      </c>
      <c r="CY29012" s="29">
        <v>1.644857819532678</v>
      </c>
      <c r="CZ29012" s="29">
        <v>1.9599497038762668</v>
      </c>
      <c r="DA29012" s="29">
        <v>2.5757482372522742</v>
      </c>
      <c r="DB29012" s="29">
        <v>3.2903037310135312</v>
      </c>
    </row>
    <row r="29013" spans="102:106" ht="20.100000000000001" customHeight="1" x14ac:dyDescent="0.2">
      <c r="CX29013" s="29">
        <v>28875</v>
      </c>
      <c r="CY29013" s="29">
        <v>1.6448578193878036</v>
      </c>
      <c r="CZ29013" s="29">
        <v>1.9599497043714218</v>
      </c>
      <c r="DA29013" s="29">
        <v>2.5757482400589908</v>
      </c>
      <c r="DB29013" s="29">
        <v>3.2903037387357577</v>
      </c>
    </row>
    <row r="29014" spans="102:106" ht="20.100000000000001" customHeight="1" x14ac:dyDescent="0.2">
      <c r="CX29014" s="29">
        <v>28876</v>
      </c>
      <c r="CY29014" s="29">
        <v>1.644857819242115</v>
      </c>
      <c r="CZ29014" s="29">
        <v>1.9599497048656089</v>
      </c>
      <c r="DA29014" s="29">
        <v>2.5757482428663767</v>
      </c>
      <c r="DB29014" s="29">
        <v>3.2903037464580152</v>
      </c>
    </row>
    <row r="29015" spans="102:106" ht="20.100000000000001" customHeight="1" x14ac:dyDescent="0.2">
      <c r="CX29015" s="29">
        <v>28877</v>
      </c>
      <c r="CY29015" s="29">
        <v>1.644857819097767</v>
      </c>
      <c r="CZ29015" s="29">
        <v>1.9599497053607084</v>
      </c>
      <c r="DA29015" s="29">
        <v>2.5757482456735086</v>
      </c>
      <c r="DB29015" s="29">
        <v>3.2903037541797397</v>
      </c>
    </row>
    <row r="29016" spans="102:106" ht="20.100000000000001" customHeight="1" x14ac:dyDescent="0.2">
      <c r="CX29016" s="29">
        <v>28878</v>
      </c>
      <c r="CY29016" s="29">
        <v>1.6448578189530147</v>
      </c>
      <c r="CZ29016" s="29">
        <v>1.9599497058536937</v>
      </c>
      <c r="DA29016" s="29">
        <v>2.5757482484807084</v>
      </c>
      <c r="DB29016" s="29">
        <v>3.2903037619003697</v>
      </c>
    </row>
    <row r="29017" spans="102:106" ht="20.100000000000001" customHeight="1" x14ac:dyDescent="0.2">
      <c r="CX29017" s="29">
        <v>28879</v>
      </c>
      <c r="CY29017" s="29">
        <v>1.6448578188080634</v>
      </c>
      <c r="CZ29017" s="29">
        <v>1.9599497063497149</v>
      </c>
      <c r="DA29017" s="29">
        <v>2.5757482512870515</v>
      </c>
      <c r="DB29017" s="29">
        <v>3.2903037696212856</v>
      </c>
    </row>
    <row r="29018" spans="102:106" ht="20.100000000000001" customHeight="1" x14ac:dyDescent="0.2">
      <c r="CX29018" s="29">
        <v>28880</v>
      </c>
      <c r="CY29018" s="29">
        <v>1.6448578186631182</v>
      </c>
      <c r="CZ29018" s="29">
        <v>1.9599497068424743</v>
      </c>
      <c r="DA29018" s="29">
        <v>2.5757482540941035</v>
      </c>
      <c r="DB29018" s="29">
        <v>3.2903037773409527</v>
      </c>
    </row>
    <row r="29019" spans="102:106" ht="20.100000000000001" customHeight="1" x14ac:dyDescent="0.2">
      <c r="CX29019" s="29">
        <v>28881</v>
      </c>
      <c r="CY29019" s="29">
        <v>1.644857818518384</v>
      </c>
      <c r="CZ29019" s="29">
        <v>1.9599497073371228</v>
      </c>
      <c r="DA29019" s="29">
        <v>2.5757482569009422</v>
      </c>
      <c r="DB29019" s="29">
        <v>3.2903037850597801</v>
      </c>
    </row>
    <row r="29020" spans="102:106" ht="20.100000000000001" customHeight="1" x14ac:dyDescent="0.2">
      <c r="CX29020" s="29">
        <v>28882</v>
      </c>
      <c r="CY29020" s="29">
        <v>1.6448578183721161</v>
      </c>
      <c r="CZ29020" s="29">
        <v>1.959949707832269</v>
      </c>
      <c r="DA29020" s="29">
        <v>2.5757482597066423</v>
      </c>
      <c r="DB29020" s="29">
        <v>3.2903037927791514</v>
      </c>
    </row>
    <row r="29021" spans="102:106" ht="20.100000000000001" customHeight="1" x14ac:dyDescent="0.2">
      <c r="CX29021" s="29">
        <v>28883</v>
      </c>
      <c r="CY29021" s="29">
        <v>1.6448578182264688</v>
      </c>
      <c r="CZ29021" s="29">
        <v>1.9599497083265212</v>
      </c>
      <c r="DA29021" s="29">
        <v>2.5757482625115258</v>
      </c>
      <c r="DB29021" s="29">
        <v>3.2903038004975294</v>
      </c>
    </row>
    <row r="29022" spans="102:106" ht="20.100000000000001" customHeight="1" x14ac:dyDescent="0.2">
      <c r="CX29022" s="29">
        <v>28884</v>
      </c>
      <c r="CY29022" s="29">
        <v>1.6448578180816471</v>
      </c>
      <c r="CZ29022" s="29">
        <v>1.9599497088201236</v>
      </c>
      <c r="DA29022" s="29">
        <v>2.5757482653184018</v>
      </c>
      <c r="DB29022" s="29">
        <v>3.2903038082153224</v>
      </c>
    </row>
    <row r="29023" spans="102:106" ht="20.100000000000001" customHeight="1" x14ac:dyDescent="0.2">
      <c r="CX29023" s="29">
        <v>28885</v>
      </c>
      <c r="CY29023" s="29">
        <v>1.6448578179378552</v>
      </c>
      <c r="CZ29023" s="29">
        <v>1.959949709314956</v>
      </c>
      <c r="DA29023" s="29">
        <v>2.5757482681238577</v>
      </c>
      <c r="DB29023" s="29">
        <v>3.2903038159329419</v>
      </c>
    </row>
    <row r="29024" spans="102:106" ht="20.100000000000001" customHeight="1" x14ac:dyDescent="0.2">
      <c r="CX29024" s="29">
        <v>28886</v>
      </c>
      <c r="CY29024" s="29">
        <v>1.6448578177914002</v>
      </c>
      <c r="CZ29024" s="29">
        <v>1.9599497098096266</v>
      </c>
      <c r="DA29024" s="29">
        <v>2.5757482709282149</v>
      </c>
      <c r="DB29024" s="29">
        <v>3.2903038236498232</v>
      </c>
    </row>
    <row r="29025" spans="102:106" ht="20.100000000000001" customHeight="1" x14ac:dyDescent="0.2">
      <c r="CX29025" s="29">
        <v>28887</v>
      </c>
      <c r="CY29025" s="29">
        <v>1.6448578176463846</v>
      </c>
      <c r="CZ29025" s="29">
        <v>1.9599497103043795</v>
      </c>
      <c r="DA29025" s="29">
        <v>2.5757482737342823</v>
      </c>
      <c r="DB29025" s="29">
        <v>3.2903038313654016</v>
      </c>
    </row>
    <row r="29026" spans="102:106" ht="20.100000000000001" customHeight="1" x14ac:dyDescent="0.2">
      <c r="CX29026" s="29">
        <v>28888</v>
      </c>
      <c r="CY29026" s="29">
        <v>1.6448578175010644</v>
      </c>
      <c r="CZ29026" s="29">
        <v>1.9599497107978223</v>
      </c>
      <c r="DA29026" s="29">
        <v>2.575748276538647</v>
      </c>
      <c r="DB29026" s="29">
        <v>3.2903038390810613</v>
      </c>
    </row>
    <row r="29027" spans="102:106" ht="20.100000000000001" customHeight="1" x14ac:dyDescent="0.2">
      <c r="CX29027" s="29">
        <v>28889</v>
      </c>
      <c r="CY29027" s="29">
        <v>1.6448578173575936</v>
      </c>
      <c r="CZ29027" s="29">
        <v>1.9599497112918358</v>
      </c>
      <c r="DA29027" s="29">
        <v>2.575748279342875</v>
      </c>
      <c r="DB29027" s="29">
        <v>3.2903038467962382</v>
      </c>
    </row>
    <row r="29028" spans="102:106" ht="20.100000000000001" customHeight="1" x14ac:dyDescent="0.2">
      <c r="CX29028" s="29">
        <v>28890</v>
      </c>
      <c r="CY29028" s="29">
        <v>1.6448578172122783</v>
      </c>
      <c r="CZ29028" s="29">
        <v>1.9599497117866629</v>
      </c>
      <c r="DA29028" s="29">
        <v>2.5757482821485307</v>
      </c>
      <c r="DB29028" s="29">
        <v>3.2903038545103662</v>
      </c>
    </row>
    <row r="29029" spans="102:106" ht="20.100000000000001" customHeight="1" x14ac:dyDescent="0.2">
      <c r="CX29029" s="29">
        <v>28891</v>
      </c>
      <c r="CY29029" s="29">
        <v>1.6448578170672719</v>
      </c>
      <c r="CZ29029" s="29">
        <v>1.9599497122809122</v>
      </c>
      <c r="DA29029" s="29">
        <v>2.5757482849522009</v>
      </c>
      <c r="DB29029" s="29">
        <v>3.2903038622248304</v>
      </c>
    </row>
    <row r="29030" spans="102:106" ht="20.100000000000001" customHeight="1" x14ac:dyDescent="0.2">
      <c r="CX29030" s="29">
        <v>28892</v>
      </c>
      <c r="CY29030" s="29">
        <v>1.6448578169227794</v>
      </c>
      <c r="CZ29030" s="29">
        <v>1.9599497127731906</v>
      </c>
      <c r="DA29030" s="29">
        <v>2.5757482877566953</v>
      </c>
      <c r="DB29030" s="29">
        <v>3.2903038699390668</v>
      </c>
    </row>
    <row r="29031" spans="102:106" ht="20.100000000000001" customHeight="1" x14ac:dyDescent="0.2">
      <c r="CX29031" s="29">
        <v>28893</v>
      </c>
      <c r="CY29031" s="29">
        <v>1.6448578167770562</v>
      </c>
      <c r="CZ29031" s="29">
        <v>1.9599497132686516</v>
      </c>
      <c r="DA29031" s="29">
        <v>2.5757482905610898</v>
      </c>
      <c r="DB29031" s="29">
        <v>3.2903038776515343</v>
      </c>
    </row>
    <row r="29032" spans="102:106" ht="20.100000000000001" customHeight="1" x14ac:dyDescent="0.2">
      <c r="CX29032" s="29">
        <v>28894</v>
      </c>
      <c r="CY29032" s="29">
        <v>1.6448578166322556</v>
      </c>
      <c r="CZ29032" s="29">
        <v>1.9599497137609931</v>
      </c>
      <c r="DA29032" s="29">
        <v>2.5757482933644602</v>
      </c>
      <c r="DB29032" s="29">
        <v>3.290303885364593</v>
      </c>
    </row>
    <row r="29033" spans="102:106" ht="20.100000000000001" customHeight="1" x14ac:dyDescent="0.2">
      <c r="CX29033" s="29">
        <v>28895</v>
      </c>
      <c r="CY29033" s="29">
        <v>1.6448578164866332</v>
      </c>
      <c r="CZ29033" s="29">
        <v>1.9599497142553681</v>
      </c>
      <c r="DA29033" s="29">
        <v>2.575748296168372</v>
      </c>
      <c r="DB29033" s="29">
        <v>3.2903038930757278</v>
      </c>
    </row>
    <row r="29034" spans="102:106" ht="20.100000000000001" customHeight="1" x14ac:dyDescent="0.2">
      <c r="CX29034" s="29">
        <v>28896</v>
      </c>
      <c r="CY29034" s="29">
        <v>1.6448578163423433</v>
      </c>
      <c r="CZ29034" s="29">
        <v>1.9599497147503844</v>
      </c>
      <c r="DA29034" s="29">
        <v>2.5757482989719005</v>
      </c>
      <c r="DB29034" s="29">
        <v>3.2903039007872978</v>
      </c>
    </row>
    <row r="29035" spans="102:106" ht="20.100000000000001" customHeight="1" x14ac:dyDescent="0.2">
      <c r="CX29035" s="29">
        <v>28897</v>
      </c>
      <c r="CY29035" s="29">
        <v>1.6448578161956904</v>
      </c>
      <c r="CZ29035" s="29">
        <v>1.9599497152430125</v>
      </c>
      <c r="DA29035" s="29">
        <v>2.5757483017753655</v>
      </c>
      <c r="DB29035" s="29">
        <v>3.2903039084977626</v>
      </c>
    </row>
    <row r="29036" spans="102:106" ht="20.100000000000001" customHeight="1" x14ac:dyDescent="0.2">
      <c r="CX29036" s="29">
        <v>28898</v>
      </c>
      <c r="CY29036" s="29">
        <v>1.6448578160527294</v>
      </c>
      <c r="CZ29036" s="29">
        <v>1.9599497157367689</v>
      </c>
      <c r="DA29036" s="29">
        <v>2.5757483045778429</v>
      </c>
      <c r="DB29036" s="29">
        <v>3.2903039162085062</v>
      </c>
    </row>
    <row r="29037" spans="102:106" ht="20.100000000000001" customHeight="1" x14ac:dyDescent="0.2">
      <c r="CX29037" s="29">
        <v>28899</v>
      </c>
      <c r="CY29037" s="29">
        <v>1.6448578159058638</v>
      </c>
      <c r="CZ29037" s="29">
        <v>1.9599497162318982</v>
      </c>
      <c r="DA29037" s="29">
        <v>2.5757483073808976</v>
      </c>
      <c r="DB29037" s="29">
        <v>3.2903039239179903</v>
      </c>
    </row>
    <row r="29038" spans="102:106" ht="20.100000000000001" customHeight="1" x14ac:dyDescent="0.2">
      <c r="CX29038" s="29">
        <v>28900</v>
      </c>
      <c r="CY29038" s="29">
        <v>1.6448578157630993</v>
      </c>
      <c r="CZ29038" s="29">
        <v>1.9599497167253701</v>
      </c>
      <c r="DA29038" s="29">
        <v>2.5757483101836054</v>
      </c>
      <c r="DB29038" s="29">
        <v>3.2903039316275966</v>
      </c>
    </row>
    <row r="29039" spans="102:106" ht="20.100000000000001" customHeight="1" x14ac:dyDescent="0.2">
      <c r="CX29039" s="29">
        <v>28901</v>
      </c>
      <c r="CY29039" s="29">
        <v>1.6448578156168394</v>
      </c>
      <c r="CZ29039" s="29">
        <v>1.9599497172190645</v>
      </c>
      <c r="DA29039" s="29">
        <v>2.5757483129850409</v>
      </c>
      <c r="DB29039" s="29">
        <v>3.2903039393357862</v>
      </c>
    </row>
    <row r="29040" spans="102:106" ht="20.100000000000001" customHeight="1" x14ac:dyDescent="0.2">
      <c r="CX29040" s="29">
        <v>28902</v>
      </c>
      <c r="CY29040" s="29">
        <v>1.6448578154711884</v>
      </c>
      <c r="CZ29040" s="29">
        <v>1.9599497177132259</v>
      </c>
      <c r="DA29040" s="29">
        <v>2.5757483157880152</v>
      </c>
      <c r="DB29040" s="29">
        <v>3.2903039470439426</v>
      </c>
    </row>
    <row r="29041" spans="102:106" ht="20.100000000000001" customHeight="1" x14ac:dyDescent="0.2">
      <c r="CX29041" s="29">
        <v>28903</v>
      </c>
      <c r="CY29041" s="29">
        <v>1.6448578153263518</v>
      </c>
      <c r="CZ29041" s="29">
        <v>1.9599497182064607</v>
      </c>
      <c r="DA29041" s="29">
        <v>2.5757483185903567</v>
      </c>
      <c r="DB29041" s="29">
        <v>3.2903039547515007</v>
      </c>
    </row>
    <row r="29042" spans="102:106" ht="20.100000000000001" customHeight="1" x14ac:dyDescent="0.2">
      <c r="CX29042" s="29">
        <v>28904</v>
      </c>
      <c r="CY29042" s="29">
        <v>1.6448578151825333</v>
      </c>
      <c r="CZ29042" s="29">
        <v>1.9599497186990125</v>
      </c>
      <c r="DA29042" s="29">
        <v>2.5757483213911421</v>
      </c>
      <c r="DB29042" s="29">
        <v>3.290303962459844</v>
      </c>
    </row>
    <row r="29043" spans="102:106" ht="20.100000000000001" customHeight="1" x14ac:dyDescent="0.2">
      <c r="CX29043" s="29">
        <v>28905</v>
      </c>
      <c r="CY29043" s="29">
        <v>1.6448578150379869</v>
      </c>
      <c r="CZ29043" s="29">
        <v>1.9599497191927615</v>
      </c>
      <c r="DA29043" s="29">
        <v>2.5757483241931807</v>
      </c>
      <c r="DB29043" s="29">
        <v>3.2903039701654824</v>
      </c>
    </row>
    <row r="29044" spans="102:106" ht="20.100000000000001" customHeight="1" x14ac:dyDescent="0.2">
      <c r="CX29044" s="29">
        <v>28906</v>
      </c>
      <c r="CY29044" s="29">
        <v>1.6448578148929169</v>
      </c>
      <c r="CZ29044" s="29">
        <v>1.9599497196863152</v>
      </c>
      <c r="DA29044" s="29">
        <v>2.5757483269943022</v>
      </c>
      <c r="DB29044" s="29">
        <v>3.2903039778717482</v>
      </c>
    </row>
    <row r="29045" spans="102:106" ht="20.100000000000001" customHeight="1" x14ac:dyDescent="0.2">
      <c r="CX29045" s="29">
        <v>28907</v>
      </c>
      <c r="CY29045" s="29">
        <v>1.6448578147475281</v>
      </c>
      <c r="CZ29045" s="29">
        <v>1.9599497201799159</v>
      </c>
      <c r="DA29045" s="29">
        <v>2.5757483297960726</v>
      </c>
      <c r="DB29045" s="29">
        <v>3.2903039855771024</v>
      </c>
    </row>
    <row r="29046" spans="102:106" ht="20.100000000000001" customHeight="1" x14ac:dyDescent="0.2">
      <c r="CX29046" s="29">
        <v>28908</v>
      </c>
      <c r="CY29046" s="29">
        <v>1.6448578146020243</v>
      </c>
      <c r="CZ29046" s="29">
        <v>1.9599497206738079</v>
      </c>
      <c r="DA29046" s="29">
        <v>2.5757483325975659</v>
      </c>
      <c r="DB29046" s="29">
        <v>3.2903039932829277</v>
      </c>
    </row>
    <row r="29047" spans="102:106" ht="20.100000000000001" customHeight="1" x14ac:dyDescent="0.2">
      <c r="CX29047" s="29">
        <v>28909</v>
      </c>
      <c r="CY29047" s="29">
        <v>1.6448578144585606</v>
      </c>
      <c r="CZ29047" s="29">
        <v>1.959949721166597</v>
      </c>
      <c r="DA29047" s="29">
        <v>2.5757483353978565</v>
      </c>
      <c r="DB29047" s="29">
        <v>3.2903040009867093</v>
      </c>
    </row>
    <row r="29048" spans="102:106" ht="20.100000000000001" customHeight="1" x14ac:dyDescent="0.2">
      <c r="CX29048" s="29">
        <v>28910</v>
      </c>
      <c r="CY29048" s="29">
        <v>1.6448578143134398</v>
      </c>
      <c r="CZ29048" s="29">
        <v>1.9599497216601636</v>
      </c>
      <c r="DA29048" s="29">
        <v>2.5757483381985105</v>
      </c>
      <c r="DB29048" s="29">
        <v>3.2903040086908053</v>
      </c>
    </row>
    <row r="29049" spans="102:106" ht="20.100000000000001" customHeight="1" x14ac:dyDescent="0.2">
      <c r="CX29049" s="29">
        <v>28911</v>
      </c>
      <c r="CY29049" s="29">
        <v>1.6448578141688168</v>
      </c>
      <c r="CZ29049" s="29">
        <v>1.9599497221547526</v>
      </c>
      <c r="DA29049" s="29">
        <v>2.5757483409986013</v>
      </c>
      <c r="DB29049" s="29">
        <v>3.2903040163946486</v>
      </c>
    </row>
    <row r="29050" spans="102:106" ht="20.100000000000001" customHeight="1" x14ac:dyDescent="0.2">
      <c r="CX29050" s="29">
        <v>28912</v>
      </c>
      <c r="CY29050" s="29">
        <v>1.6448578140248964</v>
      </c>
      <c r="CZ29050" s="29">
        <v>1.959949722647331</v>
      </c>
      <c r="DA29050" s="29">
        <v>2.5757483437996944</v>
      </c>
      <c r="DB29050" s="29">
        <v>3.2903040240966996</v>
      </c>
    </row>
    <row r="29051" spans="102:106" ht="20.100000000000001" customHeight="1" x14ac:dyDescent="0.2">
      <c r="CX29051" s="29">
        <v>28913</v>
      </c>
      <c r="CY29051" s="29">
        <v>1.6448578138779797</v>
      </c>
      <c r="CZ29051" s="29">
        <v>1.9599497231397804</v>
      </c>
      <c r="DA29051" s="29">
        <v>2.5757483465996196</v>
      </c>
      <c r="DB29051" s="29">
        <v>3.290304031799316</v>
      </c>
    </row>
    <row r="29052" spans="102:106" ht="20.100000000000001" customHeight="1" x14ac:dyDescent="0.2">
      <c r="CX29052" s="29">
        <v>28914</v>
      </c>
      <c r="CY29052" s="29">
        <v>1.6448578137341252</v>
      </c>
      <c r="CZ29052" s="29">
        <v>1.9599497236339809</v>
      </c>
      <c r="DA29052" s="29">
        <v>2.5757483493986957</v>
      </c>
      <c r="DB29052" s="29">
        <v>3.2903040395009566</v>
      </c>
    </row>
    <row r="29053" spans="102:106" ht="20.100000000000001" customHeight="1" x14ac:dyDescent="0.2">
      <c r="CX29053" s="29">
        <v>28915</v>
      </c>
      <c r="CY29053" s="29">
        <v>1.6448578135896341</v>
      </c>
      <c r="CZ29053" s="29">
        <v>1.9599497241269017</v>
      </c>
      <c r="DA29053" s="29">
        <v>2.5757483521997337</v>
      </c>
      <c r="DB29053" s="29">
        <v>3.2903040472020302</v>
      </c>
    </row>
    <row r="29054" spans="102:106" ht="20.100000000000001" customHeight="1" x14ac:dyDescent="0.2">
      <c r="CX29054" s="29">
        <v>28916</v>
      </c>
      <c r="CY29054" s="29">
        <v>1.6448578134447109</v>
      </c>
      <c r="CZ29054" s="29">
        <v>1.9599497246204229</v>
      </c>
      <c r="DA29054" s="29">
        <v>2.5757483549980709</v>
      </c>
      <c r="DB29054" s="29">
        <v>3.2903040549029443</v>
      </c>
    </row>
    <row r="29055" spans="102:106" ht="20.100000000000001" customHeight="1" x14ac:dyDescent="0.2">
      <c r="CX29055" s="29">
        <v>28917</v>
      </c>
      <c r="CY29055" s="29">
        <v>1.6448578132995593</v>
      </c>
      <c r="CZ29055" s="29">
        <v>1.9599497251131508</v>
      </c>
      <c r="DA29055" s="29">
        <v>2.5757483577977642</v>
      </c>
      <c r="DB29055" s="29">
        <v>3.2903040626031341</v>
      </c>
    </row>
    <row r="29056" spans="102:106" ht="20.100000000000001" customHeight="1" x14ac:dyDescent="0.2">
      <c r="CX29056" s="29">
        <v>28918</v>
      </c>
      <c r="CY29056" s="29">
        <v>1.6448578131563349</v>
      </c>
      <c r="CZ29056" s="29">
        <v>1.9599497256069658</v>
      </c>
      <c r="DA29056" s="29">
        <v>2.5757483605978875</v>
      </c>
      <c r="DB29056" s="29">
        <v>3.2903040703030064</v>
      </c>
    </row>
    <row r="29057" spans="102:106" ht="20.100000000000001" customHeight="1" x14ac:dyDescent="0.2">
      <c r="CX29057" s="29">
        <v>28919</v>
      </c>
      <c r="CY29057" s="29">
        <v>1.6448578130113396</v>
      </c>
      <c r="CZ29057" s="29">
        <v>1.9599497260988357</v>
      </c>
      <c r="DA29057" s="29">
        <v>2.5757483633962686</v>
      </c>
      <c r="DB29057" s="29">
        <v>3.290304078001995</v>
      </c>
    </row>
    <row r="29058" spans="102:106" ht="20.100000000000001" customHeight="1" x14ac:dyDescent="0.2">
      <c r="CX29058" s="29">
        <v>28920</v>
      </c>
      <c r="CY29058" s="29">
        <v>1.6448578128647762</v>
      </c>
      <c r="CZ29058" s="29">
        <v>1.959949726592279</v>
      </c>
      <c r="DA29058" s="29">
        <v>2.5757483661944729</v>
      </c>
      <c r="DB29058" s="29">
        <v>3.2903040857005088</v>
      </c>
    </row>
    <row r="29059" spans="102:106" ht="20.100000000000001" customHeight="1" x14ac:dyDescent="0.2">
      <c r="CX29059" s="29">
        <v>28921</v>
      </c>
      <c r="CY29059" s="29">
        <v>1.6448578127207527</v>
      </c>
      <c r="CZ29059" s="29">
        <v>1.9599497270859014</v>
      </c>
      <c r="DA29059" s="29">
        <v>2.5757483689928193</v>
      </c>
      <c r="DB29059" s="29">
        <v>3.2903040933989551</v>
      </c>
    </row>
    <row r="29060" spans="102:106" ht="20.100000000000001" customHeight="1" x14ac:dyDescent="0.2">
      <c r="CX29060" s="29">
        <v>28922</v>
      </c>
      <c r="CY29060" s="29">
        <v>1.6448578125775217</v>
      </c>
      <c r="CZ29060" s="29">
        <v>1.9599497275783082</v>
      </c>
      <c r="DA29060" s="29">
        <v>2.575748371791629</v>
      </c>
      <c r="DB29060" s="29">
        <v>3.290304101095793</v>
      </c>
    </row>
    <row r="29061" spans="102:106" ht="20.100000000000001" customHeight="1" x14ac:dyDescent="0.2">
      <c r="CX29061" s="29">
        <v>28923</v>
      </c>
      <c r="CY29061" s="29">
        <v>1.6448578124313828</v>
      </c>
      <c r="CZ29061" s="29">
        <v>1.95994972807138</v>
      </c>
      <c r="DA29061" s="29">
        <v>2.5757483745899736</v>
      </c>
      <c r="DB29061" s="29">
        <v>3.2903041087933791</v>
      </c>
    </row>
    <row r="29062" spans="102:106" ht="20.100000000000001" customHeight="1" x14ac:dyDescent="0.2">
      <c r="CX29062" s="29">
        <v>28924</v>
      </c>
      <c r="CY29062" s="29">
        <v>1.6448578122864441</v>
      </c>
      <c r="CZ29062" s="29">
        <v>1.9599497285653602</v>
      </c>
      <c r="DA29062" s="29">
        <v>2.575748377388174</v>
      </c>
      <c r="DB29062" s="29">
        <v>3.2903041164891991</v>
      </c>
    </row>
    <row r="29063" spans="102:106" ht="20.100000000000001" customHeight="1" x14ac:dyDescent="0.2">
      <c r="CX29063" s="29">
        <v>28925</v>
      </c>
      <c r="CY29063" s="29">
        <v>1.64485781214291</v>
      </c>
      <c r="CZ29063" s="29">
        <v>1.9599497290572161</v>
      </c>
      <c r="DA29063" s="29">
        <v>2.5757483801853018</v>
      </c>
      <c r="DB29063" s="29">
        <v>3.2903041241856084</v>
      </c>
    </row>
    <row r="29064" spans="102:106" ht="20.100000000000001" customHeight="1" x14ac:dyDescent="0.2">
      <c r="CX29064" s="29">
        <v>28926</v>
      </c>
      <c r="CY29064" s="29">
        <v>1.644857811999032</v>
      </c>
      <c r="CZ29064" s="29">
        <v>1.959949729550466</v>
      </c>
      <c r="DA29064" s="29">
        <v>2.5757483829829249</v>
      </c>
      <c r="DB29064" s="29">
        <v>3.2903041318810664</v>
      </c>
    </row>
    <row r="29065" spans="102:106" ht="20.100000000000001" customHeight="1" x14ac:dyDescent="0.2">
      <c r="CX29065" s="29">
        <v>28927</v>
      </c>
      <c r="CY29065" s="29">
        <v>1.6448578118530619</v>
      </c>
      <c r="CZ29065" s="29">
        <v>1.9599497300437154</v>
      </c>
      <c r="DA29065" s="29">
        <v>2.575748385781361</v>
      </c>
      <c r="DB29065" s="29">
        <v>3.29030413957598</v>
      </c>
    </row>
    <row r="29066" spans="102:106" ht="20.100000000000001" customHeight="1" x14ac:dyDescent="0.2">
      <c r="CX29066" s="29">
        <v>28928</v>
      </c>
      <c r="CY29066" s="29">
        <v>1.6448578117091082</v>
      </c>
      <c r="CZ29066" s="29">
        <v>1.9599497305372073</v>
      </c>
      <c r="DA29066" s="29">
        <v>2.5757483885784374</v>
      </c>
      <c r="DB29066" s="29">
        <v>3.290304147269782</v>
      </c>
    </row>
    <row r="29067" spans="102:106" ht="20.100000000000001" customHeight="1" x14ac:dyDescent="0.2">
      <c r="CX29067" s="29">
        <v>28929</v>
      </c>
      <c r="CY29067" s="29">
        <v>1.6448578115634698</v>
      </c>
      <c r="CZ29067" s="29">
        <v>1.9599497310279077</v>
      </c>
      <c r="DA29067" s="29">
        <v>2.5757483913744728</v>
      </c>
      <c r="DB29067" s="29">
        <v>3.2903041549638563</v>
      </c>
    </row>
    <row r="29068" spans="102:106" ht="20.100000000000001" customHeight="1" x14ac:dyDescent="0.2">
      <c r="CX29068" s="29">
        <v>28930</v>
      </c>
      <c r="CY29068" s="29">
        <v>1.6448578114202554</v>
      </c>
      <c r="CZ29068" s="29">
        <v>1.9599497315209748</v>
      </c>
      <c r="DA29068" s="29">
        <v>2.5757483941710335</v>
      </c>
      <c r="DB29068" s="29">
        <v>3.2903041626576357</v>
      </c>
    </row>
    <row r="29069" spans="102:106" ht="20.100000000000001" customHeight="1" x14ac:dyDescent="0.2">
      <c r="CX29069" s="29">
        <v>28931</v>
      </c>
      <c r="CY29069" s="29">
        <v>1.6448578112757641</v>
      </c>
      <c r="CZ29069" s="29">
        <v>1.9599497320150128</v>
      </c>
      <c r="DA29069" s="29">
        <v>2.5757483969684389</v>
      </c>
      <c r="DB29069" s="29">
        <v>3.2903041703505513</v>
      </c>
    </row>
    <row r="29070" spans="102:106" ht="20.100000000000001" customHeight="1" x14ac:dyDescent="0.2">
      <c r="CX29070" s="29">
        <v>28932</v>
      </c>
      <c r="CY29070" s="29">
        <v>1.6448578111302001</v>
      </c>
      <c r="CZ29070" s="29">
        <v>1.9599497325069881</v>
      </c>
      <c r="DA29070" s="29">
        <v>2.5757483997645143</v>
      </c>
      <c r="DB29070" s="29">
        <v>3.2903041780420366</v>
      </c>
    </row>
    <row r="29071" spans="102:106" ht="20.100000000000001" customHeight="1" x14ac:dyDescent="0.2">
      <c r="CX29071" s="29">
        <v>28933</v>
      </c>
      <c r="CY29071" s="29">
        <v>1.6448578109857188</v>
      </c>
      <c r="CZ29071" s="29">
        <v>1.9599497329987816</v>
      </c>
      <c r="DA29071" s="29">
        <v>2.5757484025608264</v>
      </c>
      <c r="DB29071" s="29">
        <v>3.290304185734449</v>
      </c>
    </row>
    <row r="29072" spans="102:106" ht="20.100000000000001" customHeight="1" x14ac:dyDescent="0.2">
      <c r="CX29072" s="29">
        <v>28934</v>
      </c>
      <c r="CY29072" s="29">
        <v>1.6448578108405727</v>
      </c>
      <c r="CZ29072" s="29">
        <v>1.9599497334922749</v>
      </c>
      <c r="DA29072" s="29">
        <v>2.575748405356447</v>
      </c>
      <c r="DB29072" s="29">
        <v>3.2903041934252713</v>
      </c>
    </row>
    <row r="29073" spans="102:106" ht="20.100000000000001" customHeight="1" x14ac:dyDescent="0.2">
      <c r="CX29073" s="29">
        <v>28935</v>
      </c>
      <c r="CY29073" s="29">
        <v>1.6448578106969167</v>
      </c>
      <c r="CZ29073" s="29">
        <v>1.9599497339844336</v>
      </c>
      <c r="DA29073" s="29">
        <v>2.5757484081529425</v>
      </c>
      <c r="DB29073" s="29">
        <v>3.2903042011158865</v>
      </c>
    </row>
    <row r="29074" spans="102:106" ht="20.100000000000001" customHeight="1" x14ac:dyDescent="0.2">
      <c r="CX29074" s="29">
        <v>28936</v>
      </c>
      <c r="CY29074" s="29">
        <v>1.644857810553003</v>
      </c>
      <c r="CZ29074" s="29">
        <v>1.959949734477139</v>
      </c>
      <c r="DA29074" s="29">
        <v>2.5757484109481386</v>
      </c>
      <c r="DB29074" s="29">
        <v>3.2903042088057251</v>
      </c>
    </row>
    <row r="29075" spans="102:106" ht="20.100000000000001" customHeight="1" x14ac:dyDescent="0.2">
      <c r="CX29075" s="29">
        <v>28937</v>
      </c>
      <c r="CY29075" s="29">
        <v>1.6448578104070819</v>
      </c>
      <c r="CZ29075" s="29">
        <v>1.9599497349689956</v>
      </c>
      <c r="DA29075" s="29">
        <v>2.5757484137436002</v>
      </c>
      <c r="DB29075" s="29">
        <v>3.2903042164951959</v>
      </c>
    </row>
    <row r="29076" spans="102:106" ht="20.100000000000001" customHeight="1" x14ac:dyDescent="0.2">
      <c r="CX29076" s="29">
        <v>28938</v>
      </c>
      <c r="CY29076" s="29">
        <v>1.6448578102632632</v>
      </c>
      <c r="CZ29076" s="29">
        <v>1.959949735461884</v>
      </c>
      <c r="DA29076" s="29">
        <v>2.5757484165396467</v>
      </c>
      <c r="DB29076" s="29">
        <v>3.2903042241847062</v>
      </c>
    </row>
    <row r="29077" spans="102:106" ht="20.100000000000001" customHeight="1" x14ac:dyDescent="0.2">
      <c r="CX29077" s="29">
        <v>28939</v>
      </c>
      <c r="CY29077" s="29">
        <v>1.6448578101178442</v>
      </c>
      <c r="CZ29077" s="29">
        <v>1.9599497359544089</v>
      </c>
      <c r="DA29077" s="29">
        <v>2.5757484193341043</v>
      </c>
      <c r="DB29077" s="29">
        <v>3.2903042318727125</v>
      </c>
    </row>
    <row r="29078" spans="102:106" ht="20.100000000000001" customHeight="1" x14ac:dyDescent="0.2">
      <c r="CX29078" s="29">
        <v>28940</v>
      </c>
      <c r="CY29078" s="29">
        <v>1.6448578099729816</v>
      </c>
      <c r="CZ29078" s="29">
        <v>1.9599497364468124</v>
      </c>
      <c r="DA29078" s="29">
        <v>2.5757484221285369</v>
      </c>
      <c r="DB29078" s="29">
        <v>3.2903042395615731</v>
      </c>
    </row>
    <row r="29079" spans="102:106" ht="20.100000000000001" customHeight="1" x14ac:dyDescent="0.2">
      <c r="CX29079" s="29">
        <v>28941</v>
      </c>
      <c r="CY29079" s="29">
        <v>1.6448578098288797</v>
      </c>
      <c r="CZ29079" s="29">
        <v>1.9599497369393377</v>
      </c>
      <c r="DA29079" s="29">
        <v>2.5757484249245128</v>
      </c>
      <c r="DB29079" s="29">
        <v>3.290304247248768</v>
      </c>
    </row>
    <row r="29080" spans="102:106" ht="20.100000000000001" customHeight="1" x14ac:dyDescent="0.2">
      <c r="CX29080" s="29">
        <v>28942</v>
      </c>
      <c r="CY29080" s="29">
        <v>1.6448578096837878</v>
      </c>
      <c r="CZ29080" s="29">
        <v>1.9599497374322266</v>
      </c>
      <c r="DA29080" s="29">
        <v>2.5757484277186085</v>
      </c>
      <c r="DB29080" s="29">
        <v>3.2903042549347057</v>
      </c>
    </row>
    <row r="29081" spans="102:106" ht="20.100000000000001" customHeight="1" x14ac:dyDescent="0.2">
      <c r="CX29081" s="29">
        <v>28943</v>
      </c>
      <c r="CY29081" s="29">
        <v>1.644857809539864</v>
      </c>
      <c r="CZ29081" s="29">
        <v>1.9599497379240838</v>
      </c>
      <c r="DA29081" s="29">
        <v>2.5757484305123901</v>
      </c>
      <c r="DB29081" s="29">
        <v>3.2903042626217429</v>
      </c>
    </row>
    <row r="29082" spans="102:106" ht="20.100000000000001" customHeight="1" x14ac:dyDescent="0.2">
      <c r="CX29082" s="29">
        <v>28944</v>
      </c>
      <c r="CY29082" s="29">
        <v>1.6448578093953576</v>
      </c>
      <c r="CZ29082" s="29">
        <v>1.9599497384167894</v>
      </c>
      <c r="DA29082" s="29">
        <v>2.5757484333074232</v>
      </c>
      <c r="DB29082" s="29">
        <v>3.2903042703073617</v>
      </c>
    </row>
    <row r="29083" spans="102:106" ht="20.100000000000001" customHeight="1" x14ac:dyDescent="0.2">
      <c r="CX29083" s="29">
        <v>28945</v>
      </c>
      <c r="CY29083" s="29">
        <v>1.644857809252426</v>
      </c>
      <c r="CZ29083" s="29">
        <v>1.9599497389089484</v>
      </c>
      <c r="DA29083" s="29">
        <v>2.575748436100286</v>
      </c>
      <c r="DB29083" s="29">
        <v>3.2903042779929446</v>
      </c>
    </row>
    <row r="29084" spans="102:106" ht="20.100000000000001" customHeight="1" x14ac:dyDescent="0.2">
      <c r="CX29084" s="29">
        <v>28946</v>
      </c>
      <c r="CY29084" s="29">
        <v>1.6448578091073662</v>
      </c>
      <c r="CZ29084" s="29">
        <v>1.9599497394008021</v>
      </c>
      <c r="DA29084" s="29">
        <v>2.575748438893791</v>
      </c>
      <c r="DB29084" s="29">
        <v>3.2903042856779221</v>
      </c>
    </row>
    <row r="29085" spans="102:106" ht="20.100000000000001" customHeight="1" x14ac:dyDescent="0.2">
      <c r="CX29085" s="29">
        <v>28947</v>
      </c>
      <c r="CY29085" s="29">
        <v>1.6448578089623345</v>
      </c>
      <c r="CZ29085" s="29">
        <v>1.9599497398925936</v>
      </c>
      <c r="DA29085" s="29">
        <v>2.5757484416882561</v>
      </c>
      <c r="DB29085" s="29">
        <v>3.2903042933617264</v>
      </c>
    </row>
    <row r="29086" spans="102:106" ht="20.100000000000001" customHeight="1" x14ac:dyDescent="0.2">
      <c r="CX29086" s="29">
        <v>28948</v>
      </c>
      <c r="CY29086" s="29">
        <v>1.6448578088175345</v>
      </c>
      <c r="CZ29086" s="29">
        <v>1.9599497403845652</v>
      </c>
      <c r="DA29086" s="29">
        <v>2.5757484444815075</v>
      </c>
      <c r="DB29086" s="29">
        <v>3.2903043010457393</v>
      </c>
    </row>
    <row r="29087" spans="102:106" ht="20.100000000000001" customHeight="1" x14ac:dyDescent="0.2">
      <c r="CX29087" s="29">
        <v>28949</v>
      </c>
      <c r="CY29087" s="29">
        <v>1.6448578086731696</v>
      </c>
      <c r="CZ29087" s="29">
        <v>1.9599497408769591</v>
      </c>
      <c r="DA29087" s="29">
        <v>2.5757484472738628</v>
      </c>
      <c r="DB29087" s="29">
        <v>3.2903043087284178</v>
      </c>
    </row>
    <row r="29088" spans="102:106" ht="20.100000000000001" customHeight="1" x14ac:dyDescent="0.2">
      <c r="CX29088" s="29">
        <v>28950</v>
      </c>
      <c r="CY29088" s="29">
        <v>1.6448578085294436</v>
      </c>
      <c r="CZ29088" s="29">
        <v>1.9599497413683789</v>
      </c>
      <c r="DA29088" s="29">
        <v>2.5757484500668877</v>
      </c>
      <c r="DB29088" s="29">
        <v>3.2903043164121191</v>
      </c>
    </row>
    <row r="29089" spans="102:106" ht="20.100000000000001" customHeight="1" x14ac:dyDescent="0.2">
      <c r="CX29089" s="29">
        <v>28951</v>
      </c>
      <c r="CY29089" s="29">
        <v>1.6448578083846059</v>
      </c>
      <c r="CZ29089" s="29">
        <v>1.9599497418607057</v>
      </c>
      <c r="DA29089" s="29">
        <v>2.5757484528596533</v>
      </c>
      <c r="DB29089" s="29">
        <v>3.2903043240933467</v>
      </c>
    </row>
    <row r="29090" spans="102:106" ht="20.100000000000001" customHeight="1" x14ac:dyDescent="0.2">
      <c r="CX29090" s="29">
        <v>28952</v>
      </c>
      <c r="CY29090" s="29">
        <v>1.6448578082408138</v>
      </c>
      <c r="CZ29090" s="29">
        <v>1.9599497423541825</v>
      </c>
      <c r="DA29090" s="29">
        <v>2.5757484556524783</v>
      </c>
      <c r="DB29090" s="29">
        <v>3.2903043317754359</v>
      </c>
    </row>
    <row r="29091" spans="102:106" ht="20.100000000000001" customHeight="1" x14ac:dyDescent="0.2">
      <c r="CX29091" s="29">
        <v>28953</v>
      </c>
      <c r="CY29091" s="29">
        <v>1.644857808096317</v>
      </c>
      <c r="CZ29091" s="29">
        <v>1.9599497428441328</v>
      </c>
      <c r="DA29091" s="29">
        <v>2.5757484584456822</v>
      </c>
      <c r="DB29091" s="29">
        <v>3.2903043394558646</v>
      </c>
    </row>
    <row r="29092" spans="102:106" ht="20.100000000000001" customHeight="1" x14ac:dyDescent="0.2">
      <c r="CX29092" s="29">
        <v>28954</v>
      </c>
      <c r="CY29092" s="29">
        <v>1.6448578079513181</v>
      </c>
      <c r="CZ29092" s="29">
        <v>1.9599497433373569</v>
      </c>
      <c r="DA29092" s="29">
        <v>2.575748461237088</v>
      </c>
      <c r="DB29092" s="29">
        <v>3.2903043471369937</v>
      </c>
    </row>
    <row r="29093" spans="102:106" ht="20.100000000000001" customHeight="1" x14ac:dyDescent="0.2">
      <c r="CX29093" s="29">
        <v>28955</v>
      </c>
      <c r="CY29093" s="29">
        <v>1.6448578078079756</v>
      </c>
      <c r="CZ29093" s="29">
        <v>1.9599497438291784</v>
      </c>
      <c r="DA29093" s="29">
        <v>2.5757484640295081</v>
      </c>
      <c r="DB29093" s="29">
        <v>3.2903043548172755</v>
      </c>
    </row>
    <row r="29094" spans="102:106" ht="20.100000000000001" customHeight="1" x14ac:dyDescent="0.2">
      <c r="CX29094" s="29">
        <v>28956</v>
      </c>
      <c r="CY29094" s="29">
        <v>1.6448578076625835</v>
      </c>
      <c r="CZ29094" s="29">
        <v>1.9599497443198399</v>
      </c>
      <c r="DA29094" s="29">
        <v>2.5757484668207673</v>
      </c>
      <c r="DB29094" s="29">
        <v>3.2903043624961414</v>
      </c>
    </row>
    <row r="29095" spans="102:106" ht="20.100000000000001" customHeight="1" x14ac:dyDescent="0.2">
      <c r="CX29095" s="29">
        <v>28957</v>
      </c>
      <c r="CY29095" s="29">
        <v>1.6448578075192541</v>
      </c>
      <c r="CZ29095" s="29">
        <v>1.9599497448128624</v>
      </c>
      <c r="DA29095" s="29">
        <v>2.5757484696124306</v>
      </c>
      <c r="DB29095" s="29">
        <v>3.2903043701749746</v>
      </c>
    </row>
    <row r="29096" spans="102:106" ht="20.100000000000001" customHeight="1" x14ac:dyDescent="0.2">
      <c r="CX29096" s="29">
        <v>28958</v>
      </c>
      <c r="CY29096" s="29">
        <v>1.6448578073742821</v>
      </c>
      <c r="CZ29096" s="29">
        <v>1.959949745303569</v>
      </c>
      <c r="DA29096" s="29">
        <v>2.5757484724035691</v>
      </c>
      <c r="DB29096" s="29">
        <v>3.2903043778532055</v>
      </c>
    </row>
    <row r="29097" spans="102:106" ht="20.100000000000001" customHeight="1" x14ac:dyDescent="0.2">
      <c r="CX29097" s="29">
        <v>28959</v>
      </c>
      <c r="CY29097" s="29">
        <v>1.6448578072298248</v>
      </c>
      <c r="CZ29097" s="29">
        <v>1.9599497457954818</v>
      </c>
      <c r="DA29097" s="29">
        <v>2.575748475194501</v>
      </c>
      <c r="DB29097" s="29">
        <v>3.2903043855312397</v>
      </c>
    </row>
    <row r="29098" spans="102:106" ht="20.100000000000001" customHeight="1" x14ac:dyDescent="0.2">
      <c r="CX29098" s="29">
        <v>28960</v>
      </c>
      <c r="CY29098" s="29">
        <v>1.6448578070860855</v>
      </c>
      <c r="CZ29098" s="29">
        <v>1.9599497462888429</v>
      </c>
      <c r="DA29098" s="29">
        <v>2.5757484779855448</v>
      </c>
      <c r="DB29098" s="29">
        <v>3.2903043932085088</v>
      </c>
    </row>
    <row r="29099" spans="102:106" ht="20.100000000000001" customHeight="1" x14ac:dyDescent="0.2">
      <c r="CX29099" s="29">
        <v>28961</v>
      </c>
      <c r="CY29099" s="29">
        <v>1.6448578069413129</v>
      </c>
      <c r="CZ29099" s="29">
        <v>1.9599497467789744</v>
      </c>
      <c r="DA29099" s="29">
        <v>2.5757484807770186</v>
      </c>
      <c r="DB29099" s="29">
        <v>3.290304400885419</v>
      </c>
    </row>
    <row r="29100" spans="102:106" ht="20.100000000000001" customHeight="1" x14ac:dyDescent="0.2">
      <c r="CX29100" s="29">
        <v>28962</v>
      </c>
      <c r="CY29100" s="29">
        <v>1.6448578067976651</v>
      </c>
      <c r="CZ29100" s="29">
        <v>1.9599497472710383</v>
      </c>
      <c r="DA29100" s="29">
        <v>2.5757484835679927</v>
      </c>
      <c r="DB29100" s="29">
        <v>3.2903044085623767</v>
      </c>
    </row>
    <row r="29101" spans="102:106" ht="20.100000000000001" customHeight="1" x14ac:dyDescent="0.2">
      <c r="CX29101" s="29">
        <v>28963</v>
      </c>
      <c r="CY29101" s="29">
        <v>1.6448578066533905</v>
      </c>
      <c r="CZ29101" s="29">
        <v>1.9599497477619969</v>
      </c>
      <c r="DA29101" s="29">
        <v>2.5757484863575377</v>
      </c>
      <c r="DB29101" s="29">
        <v>3.2903044162378343</v>
      </c>
    </row>
    <row r="29102" spans="102:106" ht="20.100000000000001" customHeight="1" x14ac:dyDescent="0.2">
      <c r="CX29102" s="29">
        <v>28964</v>
      </c>
      <c r="CY29102" s="29">
        <v>1.6448578065086921</v>
      </c>
      <c r="CZ29102" s="29">
        <v>1.959949748253732</v>
      </c>
      <c r="DA29102" s="29">
        <v>2.5757484891484674</v>
      </c>
      <c r="DB29102" s="29">
        <v>3.2903044239131769</v>
      </c>
    </row>
    <row r="29103" spans="102:106" ht="20.100000000000001" customHeight="1" x14ac:dyDescent="0.2">
      <c r="CX29103" s="29">
        <v>28965</v>
      </c>
      <c r="CY29103" s="29">
        <v>1.6448578063637731</v>
      </c>
      <c r="CZ29103" s="29">
        <v>1.9599497487464859</v>
      </c>
      <c r="DA29103" s="29">
        <v>2.5757484919386044</v>
      </c>
      <c r="DB29103" s="29">
        <v>3.2903044315878329</v>
      </c>
    </row>
    <row r="29104" spans="102:106" ht="20.100000000000001" customHeight="1" x14ac:dyDescent="0.2">
      <c r="CX29104" s="29">
        <v>28966</v>
      </c>
      <c r="CY29104" s="29">
        <v>1.6448578062188364</v>
      </c>
      <c r="CZ29104" s="29">
        <v>1.9599497492372202</v>
      </c>
      <c r="DA29104" s="29">
        <v>2.5757484947282663</v>
      </c>
      <c r="DB29104" s="29">
        <v>3.2903044392622092</v>
      </c>
    </row>
    <row r="29105" spans="102:106" ht="20.100000000000001" customHeight="1" x14ac:dyDescent="0.2">
      <c r="CX29105" s="29">
        <v>28967</v>
      </c>
      <c r="CY29105" s="29">
        <v>1.6448578060760397</v>
      </c>
      <c r="CZ29105" s="29">
        <v>1.9599497497278167</v>
      </c>
      <c r="DA29105" s="29">
        <v>2.5757484975190188</v>
      </c>
      <c r="DB29105" s="29">
        <v>3.290304446935735</v>
      </c>
    </row>
    <row r="29106" spans="102:106" ht="20.100000000000001" customHeight="1" x14ac:dyDescent="0.2">
      <c r="CX29106" s="29">
        <v>28968</v>
      </c>
      <c r="CY29106" s="29">
        <v>1.6448578059316774</v>
      </c>
      <c r="CZ29106" s="29">
        <v>1.9599497502201577</v>
      </c>
      <c r="DA29106" s="29">
        <v>2.5757485003074367</v>
      </c>
      <c r="DB29106" s="29">
        <v>3.2903044546088167</v>
      </c>
    </row>
    <row r="29107" spans="102:106" ht="20.100000000000001" customHeight="1" x14ac:dyDescent="0.2">
      <c r="CX29107" s="29">
        <v>28969</v>
      </c>
      <c r="CY29107" s="29">
        <v>1.6448578057879064</v>
      </c>
      <c r="CZ29107" s="29">
        <v>1.9599497507112049</v>
      </c>
      <c r="DA29107" s="29">
        <v>2.5757485030975817</v>
      </c>
      <c r="DB29107" s="29">
        <v>3.2903044622808837</v>
      </c>
    </row>
    <row r="29108" spans="102:106" ht="20.100000000000001" customHeight="1" x14ac:dyDescent="0.2">
      <c r="CX29108" s="29">
        <v>28970</v>
      </c>
      <c r="CY29108" s="29">
        <v>1.644857805642975</v>
      </c>
      <c r="CZ29108" s="29">
        <v>1.9599497512028401</v>
      </c>
      <c r="DA29108" s="29">
        <v>2.5757485058860277</v>
      </c>
      <c r="DB29108" s="29">
        <v>3.2903044699533193</v>
      </c>
    </row>
    <row r="29109" spans="102:106" ht="20.100000000000001" customHeight="1" x14ac:dyDescent="0.2">
      <c r="CX29109" s="29">
        <v>28971</v>
      </c>
      <c r="CY29109" s="29">
        <v>1.6448578054990413</v>
      </c>
      <c r="CZ29109" s="29">
        <v>1.9599497516936648</v>
      </c>
      <c r="DA29109" s="29">
        <v>2.5757485086755882</v>
      </c>
      <c r="DB29109" s="29">
        <v>3.2903044776245771</v>
      </c>
    </row>
    <row r="29110" spans="102:106" ht="20.100000000000001" customHeight="1" x14ac:dyDescent="0.2">
      <c r="CX29110" s="29">
        <v>28972</v>
      </c>
      <c r="CY29110" s="29">
        <v>1.6448578053543534</v>
      </c>
      <c r="CZ29110" s="29">
        <v>1.9599497521855618</v>
      </c>
      <c r="DA29110" s="29">
        <v>2.5757485114640857</v>
      </c>
      <c r="DB29110" s="29">
        <v>3.2903044852960379</v>
      </c>
    </row>
    <row r="29111" spans="102:106" ht="20.100000000000001" customHeight="1" x14ac:dyDescent="0.2">
      <c r="CX29111" s="29">
        <v>28973</v>
      </c>
      <c r="CY29111" s="29">
        <v>1.6448578052091134</v>
      </c>
      <c r="CZ29111" s="29">
        <v>1.9599497526771317</v>
      </c>
      <c r="DA29111" s="29">
        <v>2.575748514251837</v>
      </c>
      <c r="DB29111" s="29">
        <v>3.2903044929661558</v>
      </c>
    </row>
    <row r="29112" spans="102:106" ht="20.100000000000001" customHeight="1" x14ac:dyDescent="0.2">
      <c r="CX29112" s="29">
        <v>28974</v>
      </c>
      <c r="CY29112" s="29">
        <v>1.6448578050674356</v>
      </c>
      <c r="CZ29112" s="29">
        <v>1.9599497531669758</v>
      </c>
      <c r="DA29112" s="29">
        <v>2.5757485170404091</v>
      </c>
      <c r="DB29112" s="29">
        <v>3.2903045006363127</v>
      </c>
    </row>
    <row r="29113" spans="102:106" ht="20.100000000000001" customHeight="1" x14ac:dyDescent="0.2">
      <c r="CX29113" s="29">
        <v>28975</v>
      </c>
      <c r="CY29113" s="29">
        <v>1.6448578049217015</v>
      </c>
      <c r="CZ29113" s="29">
        <v>1.9599497536586177</v>
      </c>
      <c r="DA29113" s="29">
        <v>2.575748519828871</v>
      </c>
      <c r="DB29113" s="29">
        <v>3.2903045083059372</v>
      </c>
    </row>
    <row r="29114" spans="102:106" ht="20.100000000000001" customHeight="1" x14ac:dyDescent="0.2">
      <c r="CX29114" s="29">
        <v>28976</v>
      </c>
      <c r="CY29114" s="29">
        <v>1.64485780477798</v>
      </c>
      <c r="CZ29114" s="29">
        <v>1.9599497541506579</v>
      </c>
      <c r="DA29114" s="29">
        <v>2.5757485226162919</v>
      </c>
      <c r="DB29114" s="29">
        <v>3.2903045159744599</v>
      </c>
    </row>
    <row r="29115" spans="102:106" ht="20.100000000000001" customHeight="1" x14ac:dyDescent="0.2">
      <c r="CX29115" s="29">
        <v>28977</v>
      </c>
      <c r="CY29115" s="29">
        <v>1.6448578046325628</v>
      </c>
      <c r="CZ29115" s="29">
        <v>1.9599497546416975</v>
      </c>
      <c r="DA29115" s="29">
        <v>2.5757485254042387</v>
      </c>
      <c r="DB29115" s="29">
        <v>3.2903045236422859</v>
      </c>
    </row>
    <row r="29116" spans="102:106" ht="20.100000000000001" customHeight="1" x14ac:dyDescent="0.2">
      <c r="CX29116" s="29">
        <v>28978</v>
      </c>
      <c r="CY29116" s="29">
        <v>1.6448578044895641</v>
      </c>
      <c r="CZ29116" s="29">
        <v>1.9599497551336191</v>
      </c>
      <c r="DA29116" s="29">
        <v>2.5757485281917796</v>
      </c>
      <c r="DB29116" s="29">
        <v>3.2903045313107975</v>
      </c>
    </row>
    <row r="29117" spans="102:106" ht="20.100000000000001" customHeight="1" x14ac:dyDescent="0.2">
      <c r="CX29117" s="29">
        <v>28979</v>
      </c>
      <c r="CY29117" s="29">
        <v>1.6448578043452753</v>
      </c>
      <c r="CZ29117" s="29">
        <v>1.959949755623382</v>
      </c>
      <c r="DA29117" s="29">
        <v>2.5757485309792334</v>
      </c>
      <c r="DB29117" s="29">
        <v>3.2903045389784475</v>
      </c>
    </row>
    <row r="29118" spans="102:106" ht="20.100000000000001" customHeight="1" x14ac:dyDescent="0.2">
      <c r="CX29118" s="29">
        <v>28980</v>
      </c>
      <c r="CY29118" s="29">
        <v>1.6448578042018551</v>
      </c>
      <c r="CZ29118" s="29">
        <v>1.9599497561145105</v>
      </c>
      <c r="DA29118" s="29">
        <v>2.5757485337669164</v>
      </c>
      <c r="DB29118" s="29">
        <v>3.2903045466446632</v>
      </c>
    </row>
    <row r="29119" spans="102:106" ht="20.100000000000001" customHeight="1" x14ac:dyDescent="0.2">
      <c r="CX29119" s="29">
        <v>28981</v>
      </c>
      <c r="CY29119" s="29">
        <v>1.6448578040575508</v>
      </c>
      <c r="CZ29119" s="29">
        <v>1.9599497566056048</v>
      </c>
      <c r="DA29119" s="29">
        <v>2.5757485365526498</v>
      </c>
      <c r="DB29119" s="29">
        <v>3.2903045543108287</v>
      </c>
    </row>
    <row r="29120" spans="102:106" ht="20.100000000000001" customHeight="1" x14ac:dyDescent="0.2">
      <c r="CX29120" s="29">
        <v>28982</v>
      </c>
      <c r="CY29120" s="29">
        <v>1.6448578039125645</v>
      </c>
      <c r="CZ29120" s="29">
        <v>1.9599497570969067</v>
      </c>
      <c r="DA29120" s="29">
        <v>2.5757485393404971</v>
      </c>
      <c r="DB29120" s="29">
        <v>3.290304561976372</v>
      </c>
    </row>
    <row r="29121" spans="102:106" ht="20.100000000000001" customHeight="1" x14ac:dyDescent="0.2">
      <c r="CX29121" s="29">
        <v>28983</v>
      </c>
      <c r="CY29121" s="29">
        <v>1.6448578037690553</v>
      </c>
      <c r="CZ29121" s="29">
        <v>1.959949757587016</v>
      </c>
      <c r="DA29121" s="29">
        <v>2.5757485421270299</v>
      </c>
      <c r="DB29121" s="29">
        <v>3.2903045696416995</v>
      </c>
    </row>
    <row r="29122" spans="102:106" ht="20.100000000000001" customHeight="1" x14ac:dyDescent="0.2">
      <c r="CX29122" s="29">
        <v>28984</v>
      </c>
      <c r="CY29122" s="29">
        <v>1.6448578036252695</v>
      </c>
      <c r="CZ29122" s="29">
        <v>1.9599497580794576</v>
      </c>
      <c r="DA29122" s="29">
        <v>2.5757485449125652</v>
      </c>
      <c r="DB29122" s="29">
        <v>3.2903045773062383</v>
      </c>
    </row>
    <row r="29123" spans="102:106" ht="20.100000000000001" customHeight="1" x14ac:dyDescent="0.2">
      <c r="CX29123" s="29">
        <v>28985</v>
      </c>
      <c r="CY29123" s="29">
        <v>1.6448578034814103</v>
      </c>
      <c r="CZ29123" s="29">
        <v>1.9599497585695487</v>
      </c>
      <c r="DA29123" s="29">
        <v>2.5757485476999178</v>
      </c>
      <c r="DB29123" s="29">
        <v>3.2903045849703951</v>
      </c>
    </row>
    <row r="29124" spans="102:106" ht="20.100000000000001" customHeight="1" x14ac:dyDescent="0.2">
      <c r="CX29124" s="29">
        <v>28986</v>
      </c>
      <c r="CY29124" s="29">
        <v>1.6448578033376802</v>
      </c>
      <c r="CZ29124" s="29">
        <v>1.9599497590608133</v>
      </c>
      <c r="DA29124" s="29">
        <v>2.5757485504856596</v>
      </c>
      <c r="DB29124" s="29">
        <v>3.2903045926335972</v>
      </c>
    </row>
    <row r="29125" spans="102:106" ht="20.100000000000001" customHeight="1" x14ac:dyDescent="0.2">
      <c r="CX29125" s="29">
        <v>28987</v>
      </c>
      <c r="CY29125" s="29">
        <v>1.6448578031923258</v>
      </c>
      <c r="CZ29125" s="29">
        <v>1.959949759551852</v>
      </c>
      <c r="DA29125" s="29">
        <v>2.5757485532713562</v>
      </c>
      <c r="DB29125" s="29">
        <v>3.2903046002972283</v>
      </c>
    </row>
    <row r="29126" spans="102:106" ht="20.100000000000001" customHeight="1" x14ac:dyDescent="0.2">
      <c r="CX29126" s="29">
        <v>28988</v>
      </c>
      <c r="CY29126" s="29">
        <v>1.6448578030475052</v>
      </c>
      <c r="CZ29126" s="29">
        <v>1.9599497600412639</v>
      </c>
      <c r="DA29126" s="29">
        <v>2.575748556057325</v>
      </c>
      <c r="DB29126" s="29">
        <v>3.2903046079597389</v>
      </c>
    </row>
    <row r="29127" spans="102:106" ht="20.100000000000001" customHeight="1" x14ac:dyDescent="0.2">
      <c r="CX29127" s="29">
        <v>28989</v>
      </c>
      <c r="CY29127" s="29">
        <v>1.6448578029053784</v>
      </c>
      <c r="CZ29127" s="29">
        <v>1.9599497605325742</v>
      </c>
      <c r="DA29127" s="29">
        <v>2.5757485588426348</v>
      </c>
      <c r="DB29127" s="29">
        <v>3.2903046156215332</v>
      </c>
    </row>
    <row r="29128" spans="102:106" ht="20.100000000000001" customHeight="1" x14ac:dyDescent="0.2">
      <c r="CX29128" s="29">
        <v>28990</v>
      </c>
      <c r="CY29128" s="29">
        <v>1.6448578027602783</v>
      </c>
      <c r="CZ29128" s="29">
        <v>1.9599497610227405</v>
      </c>
      <c r="DA29128" s="29">
        <v>2.5757485616276021</v>
      </c>
      <c r="DB29128" s="29">
        <v>3.290304623283018</v>
      </c>
    </row>
    <row r="29129" spans="102:106" ht="20.100000000000001" customHeight="1" x14ac:dyDescent="0.2">
      <c r="CX29129" s="29">
        <v>28991</v>
      </c>
      <c r="CY29129" s="29">
        <v>1.6448578026163205</v>
      </c>
      <c r="CZ29129" s="29">
        <v>1.9599497615136467</v>
      </c>
      <c r="DA29129" s="29">
        <v>2.5757485644125442</v>
      </c>
      <c r="DB29129" s="29">
        <v>3.2903046309436208</v>
      </c>
    </row>
    <row r="29130" spans="102:106" ht="20.100000000000001" customHeight="1" x14ac:dyDescent="0.2">
      <c r="CX29130" s="29">
        <v>28992</v>
      </c>
      <c r="CY29130" s="29">
        <v>1.6448578024737073</v>
      </c>
      <c r="CZ29130" s="29">
        <v>1.9599497620055335</v>
      </c>
      <c r="DA29130" s="29">
        <v>2.5757485671977793</v>
      </c>
      <c r="DB29130" s="29">
        <v>3.2903046386047237</v>
      </c>
    </row>
    <row r="29131" spans="102:106" ht="20.100000000000001" customHeight="1" x14ac:dyDescent="0.2">
      <c r="CX29131" s="29">
        <v>28993</v>
      </c>
      <c r="CY29131" s="29">
        <v>1.6448578023287288</v>
      </c>
      <c r="CZ29131" s="29">
        <v>1.959949762495359</v>
      </c>
      <c r="DA29131" s="29">
        <v>2.575748569982375</v>
      </c>
      <c r="DB29131" s="29">
        <v>3.2903046462638006</v>
      </c>
    </row>
    <row r="29132" spans="102:106" ht="20.100000000000001" customHeight="1" x14ac:dyDescent="0.2">
      <c r="CX29132" s="29">
        <v>28994</v>
      </c>
      <c r="CY29132" s="29">
        <v>1.6448578021855</v>
      </c>
      <c r="CZ29132" s="29">
        <v>1.9599497629850058</v>
      </c>
      <c r="DA29132" s="29">
        <v>2.5757485727666478</v>
      </c>
      <c r="DB29132" s="29">
        <v>3.2903046539241885</v>
      </c>
    </row>
    <row r="29133" spans="102:106" ht="20.100000000000001" customHeight="1" x14ac:dyDescent="0.2">
      <c r="CX29133" s="29">
        <v>28995</v>
      </c>
      <c r="CY29133" s="29">
        <v>1.6448578020403104</v>
      </c>
      <c r="CZ29133" s="29">
        <v>1.9599497634763576</v>
      </c>
      <c r="DA29133" s="29">
        <v>2.5757485755509157</v>
      </c>
      <c r="DB29133" s="29">
        <v>3.2903046615823821</v>
      </c>
    </row>
    <row r="29134" spans="102:106" ht="20.100000000000001" customHeight="1" x14ac:dyDescent="0.2">
      <c r="CX29134" s="29">
        <v>28996</v>
      </c>
      <c r="CY29134" s="29">
        <v>1.6448578018972757</v>
      </c>
      <c r="CZ29134" s="29">
        <v>1.9599497639663717</v>
      </c>
      <c r="DA29134" s="29">
        <v>2.5757485783354959</v>
      </c>
      <c r="DB29134" s="29">
        <v>3.2903046692407423</v>
      </c>
    </row>
    <row r="29135" spans="102:106" ht="20.100000000000001" customHeight="1" x14ac:dyDescent="0.2">
      <c r="CX29135" s="29">
        <v>28997</v>
      </c>
      <c r="CY29135" s="29">
        <v>1.6448578017526849</v>
      </c>
      <c r="CZ29135" s="29">
        <v>1.9599497644569308</v>
      </c>
      <c r="DA29135" s="29">
        <v>2.5757485811194556</v>
      </c>
      <c r="DB29135" s="29">
        <v>3.2903046768986961</v>
      </c>
    </row>
    <row r="29136" spans="102:106" ht="20.100000000000001" customHeight="1" x14ac:dyDescent="0.2">
      <c r="CX29136" s="29">
        <v>28998</v>
      </c>
      <c r="CY29136" s="29">
        <v>1.6448578016086972</v>
      </c>
      <c r="CZ29136" s="29">
        <v>1.9599497649482767</v>
      </c>
      <c r="DA29136" s="29">
        <v>2.5757485839031111</v>
      </c>
      <c r="DB29136" s="29">
        <v>3.2903046845556707</v>
      </c>
    </row>
    <row r="29137" spans="102:106" ht="20.100000000000001" customHeight="1" x14ac:dyDescent="0.2">
      <c r="CX29137" s="29">
        <v>28999</v>
      </c>
      <c r="CY29137" s="29">
        <v>1.6448578014655151</v>
      </c>
      <c r="CZ29137" s="29">
        <v>1.9599497654390083</v>
      </c>
      <c r="DA29137" s="29">
        <v>2.5757485866855321</v>
      </c>
      <c r="DB29137" s="29">
        <v>3.290304692213049</v>
      </c>
    </row>
    <row r="29138" spans="102:106" ht="20.100000000000001" customHeight="1" x14ac:dyDescent="0.2">
      <c r="CX29138" s="29">
        <v>29000</v>
      </c>
      <c r="CY29138" s="29">
        <v>1.6448578013213839</v>
      </c>
      <c r="CZ29138" s="29">
        <v>1.9599497659277243</v>
      </c>
      <c r="DA29138" s="29">
        <v>2.5757485894695327</v>
      </c>
      <c r="DB29138" s="29">
        <v>3.2903046998692811</v>
      </c>
    </row>
    <row r="29139" spans="102:106" ht="20.100000000000001" customHeight="1" x14ac:dyDescent="0.2">
      <c r="CX29139" s="29">
        <v>29001</v>
      </c>
      <c r="CY29139" s="29">
        <v>1.6448578011765063</v>
      </c>
      <c r="CZ29139" s="29">
        <v>1.9599497664179506</v>
      </c>
      <c r="DA29139" s="29">
        <v>2.5757485922529311</v>
      </c>
      <c r="DB29139" s="29">
        <v>3.2903047075247711</v>
      </c>
    </row>
    <row r="29140" spans="102:106" ht="20.100000000000001" customHeight="1" x14ac:dyDescent="0.2">
      <c r="CX29140" s="29">
        <v>29002</v>
      </c>
      <c r="CY29140" s="29">
        <v>1.6448578010330412</v>
      </c>
      <c r="CZ29140" s="29">
        <v>1.9599497669082857</v>
      </c>
      <c r="DA29140" s="29">
        <v>2.5757485950360448</v>
      </c>
      <c r="DB29140" s="29">
        <v>3.2903047151799232</v>
      </c>
    </row>
    <row r="29141" spans="102:106" ht="20.100000000000001" customHeight="1" x14ac:dyDescent="0.2">
      <c r="CX29141" s="29">
        <v>29003</v>
      </c>
      <c r="CY29141" s="29">
        <v>1.6448578008892338</v>
      </c>
      <c r="CZ29141" s="29">
        <v>1.959949767398971</v>
      </c>
      <c r="DA29141" s="29">
        <v>2.5757485978179404</v>
      </c>
      <c r="DB29141" s="29">
        <v>3.2903047228341653</v>
      </c>
    </row>
    <row r="29142" spans="102:106" ht="20.100000000000001" customHeight="1" x14ac:dyDescent="0.2">
      <c r="CX29142" s="29">
        <v>29004</v>
      </c>
      <c r="CY29142" s="29">
        <v>1.6448578007452868</v>
      </c>
      <c r="CZ29142" s="29">
        <v>1.9599497678886049</v>
      </c>
      <c r="DA29142" s="29">
        <v>2.5757486006001855</v>
      </c>
      <c r="DB29142" s="29">
        <v>3.2903047304879021</v>
      </c>
    </row>
    <row r="29143" spans="102:106" ht="20.100000000000001" customHeight="1" x14ac:dyDescent="0.2">
      <c r="CX29143" s="29">
        <v>29005</v>
      </c>
      <c r="CY29143" s="29">
        <v>1.6448578006014023</v>
      </c>
      <c r="CZ29143" s="29">
        <v>1.9599497683790705</v>
      </c>
      <c r="DA29143" s="29">
        <v>2.5757486033830954</v>
      </c>
      <c r="DB29143" s="29">
        <v>3.290304738141538</v>
      </c>
    </row>
    <row r="29144" spans="102:106" ht="20.100000000000001" customHeight="1" x14ac:dyDescent="0.2">
      <c r="CX29144" s="29">
        <v>29006</v>
      </c>
      <c r="CY29144" s="29">
        <v>1.6448578004577825</v>
      </c>
      <c r="CZ29144" s="29">
        <v>1.9599497688689675</v>
      </c>
      <c r="DA29144" s="29">
        <v>2.5757486061657384</v>
      </c>
      <c r="DB29144" s="29">
        <v>3.2903047457945003</v>
      </c>
    </row>
    <row r="29145" spans="102:106" ht="20.100000000000001" customHeight="1" x14ac:dyDescent="0.2">
      <c r="CX29145" s="29">
        <v>29007</v>
      </c>
      <c r="CY29145" s="29">
        <v>1.6448578003146292</v>
      </c>
      <c r="CZ29145" s="29">
        <v>1.9599497693601782</v>
      </c>
      <c r="DA29145" s="29">
        <v>2.5757486089471806</v>
      </c>
      <c r="DB29145" s="29">
        <v>3.2903047534471943</v>
      </c>
    </row>
    <row r="29146" spans="102:106" ht="20.100000000000001" customHeight="1" x14ac:dyDescent="0.2">
      <c r="CX29146" s="29">
        <v>29008</v>
      </c>
      <c r="CY29146" s="29">
        <v>1.6448578001701879</v>
      </c>
      <c r="CZ29146" s="29">
        <v>1.9599497698496591</v>
      </c>
      <c r="DA29146" s="29">
        <v>2.5757486117289892</v>
      </c>
      <c r="DB29146" s="29">
        <v>3.2903047610990446</v>
      </c>
    </row>
    <row r="29147" spans="102:106" ht="20.100000000000001" customHeight="1" x14ac:dyDescent="0.2">
      <c r="CX29147" s="29">
        <v>29009</v>
      </c>
      <c r="CY29147" s="29">
        <v>1.6448578000266179</v>
      </c>
      <c r="CZ29147" s="29">
        <v>1.9599497703392932</v>
      </c>
      <c r="DA29147" s="29">
        <v>2.5757486145102306</v>
      </c>
      <c r="DB29147" s="29">
        <v>3.2903047687504565</v>
      </c>
    </row>
    <row r="29148" spans="102:106" ht="20.100000000000001" customHeight="1" x14ac:dyDescent="0.2">
      <c r="CX29148" s="29">
        <v>29010</v>
      </c>
      <c r="CY29148" s="29">
        <v>1.6448577998821639</v>
      </c>
      <c r="CZ29148" s="29">
        <v>1.9599497708293219</v>
      </c>
      <c r="DA29148" s="29">
        <v>2.5757486172924717</v>
      </c>
      <c r="DB29148" s="29">
        <v>3.2903047764018347</v>
      </c>
    </row>
    <row r="29149" spans="102:106" ht="20.100000000000001" customHeight="1" x14ac:dyDescent="0.2">
      <c r="CX29149" s="29">
        <v>29011</v>
      </c>
      <c r="CY29149" s="29">
        <v>1.6448577997389855</v>
      </c>
      <c r="CZ29149" s="29">
        <v>1.9599497713199858</v>
      </c>
      <c r="DA29149" s="29">
        <v>2.5757486200735284</v>
      </c>
      <c r="DB29149" s="29">
        <v>3.2903047840516275</v>
      </c>
    </row>
    <row r="29150" spans="102:106" ht="20.100000000000001" customHeight="1" x14ac:dyDescent="0.2">
      <c r="CX29150" s="29">
        <v>29012</v>
      </c>
      <c r="CY29150" s="29">
        <v>1.6448577995953273</v>
      </c>
      <c r="CZ29150" s="29">
        <v>1.9599497718098826</v>
      </c>
      <c r="DA29150" s="29">
        <v>2.5757486228549684</v>
      </c>
      <c r="DB29150" s="29">
        <v>3.2903047917012174</v>
      </c>
    </row>
    <row r="29151" spans="102:106" ht="20.100000000000001" customHeight="1" x14ac:dyDescent="0.2">
      <c r="CX29151" s="29">
        <v>29013</v>
      </c>
      <c r="CY29151" s="29">
        <v>1.6448577994513913</v>
      </c>
      <c r="CZ29151" s="29">
        <v>1.9599497722992538</v>
      </c>
      <c r="DA29151" s="29">
        <v>2.575748625634608</v>
      </c>
      <c r="DB29151" s="29">
        <v>3.2903047993510088</v>
      </c>
    </row>
    <row r="29152" spans="102:106" ht="20.100000000000001" customHeight="1" x14ac:dyDescent="0.2">
      <c r="CX29152" s="29">
        <v>29014</v>
      </c>
      <c r="CY29152" s="29">
        <v>1.6448577993073794</v>
      </c>
      <c r="CZ29152" s="29">
        <v>1.9599497727899826</v>
      </c>
      <c r="DA29152" s="29">
        <v>2.5757486284152629</v>
      </c>
      <c r="DB29152" s="29">
        <v>3.2903048069994494</v>
      </c>
    </row>
    <row r="29153" spans="102:106" ht="20.100000000000001" customHeight="1" x14ac:dyDescent="0.2">
      <c r="CX29153" s="29">
        <v>29015</v>
      </c>
      <c r="CY29153" s="29">
        <v>1.6448577991634943</v>
      </c>
      <c r="CZ29153" s="29">
        <v>1.9599497732790243</v>
      </c>
      <c r="DA29153" s="29">
        <v>2.5757486311959998</v>
      </c>
      <c r="DB29153" s="29">
        <v>3.2903048146479228</v>
      </c>
    </row>
    <row r="29154" spans="102:106" ht="20.100000000000001" customHeight="1" x14ac:dyDescent="0.2">
      <c r="CX29154" s="29">
        <v>29016</v>
      </c>
      <c r="CY29154" s="29">
        <v>1.6448577990199371</v>
      </c>
      <c r="CZ29154" s="29">
        <v>1.9599497737682621</v>
      </c>
      <c r="DA29154" s="29">
        <v>2.575748633977136</v>
      </c>
      <c r="DB29154" s="29">
        <v>3.2903048222958535</v>
      </c>
    </row>
    <row r="29155" spans="102:106" ht="20.100000000000001" customHeight="1" x14ac:dyDescent="0.2">
      <c r="CX29155" s="29">
        <v>29017</v>
      </c>
      <c r="CY29155" s="29">
        <v>1.6448577988769106</v>
      </c>
      <c r="CZ29155" s="29">
        <v>1.9599497742579368</v>
      </c>
      <c r="DA29155" s="29">
        <v>2.575748636756487</v>
      </c>
      <c r="DB29155" s="29">
        <v>3.2903048299426687</v>
      </c>
    </row>
    <row r="29156" spans="102:106" ht="20.100000000000001" customHeight="1" x14ac:dyDescent="0.2">
      <c r="CX29156" s="29">
        <v>29018</v>
      </c>
      <c r="CY29156" s="29">
        <v>1.644857798732658</v>
      </c>
      <c r="CZ29156" s="29">
        <v>1.9599497747482895</v>
      </c>
      <c r="DA29156" s="29">
        <v>2.5757486395368701</v>
      </c>
      <c r="DB29156" s="29">
        <v>3.2903048375897495</v>
      </c>
    </row>
    <row r="29157" spans="102:106" ht="20.100000000000001" customHeight="1" x14ac:dyDescent="0.2">
      <c r="CX29157" s="29">
        <v>29019</v>
      </c>
      <c r="CY29157" s="29">
        <v>1.6448577985893404</v>
      </c>
      <c r="CZ29157" s="29">
        <v>1.9599497752379174</v>
      </c>
      <c r="DA29157" s="29">
        <v>2.5757486423160998</v>
      </c>
      <c r="DB29157" s="29">
        <v>3.2903048452365229</v>
      </c>
    </row>
    <row r="29158" spans="102:106" ht="20.100000000000001" customHeight="1" x14ac:dyDescent="0.2">
      <c r="CX29158" s="29">
        <v>29020</v>
      </c>
      <c r="CY29158" s="29">
        <v>1.6448577984452006</v>
      </c>
      <c r="CZ29158" s="29">
        <v>1.9599497757287041</v>
      </c>
      <c r="DA29158" s="29">
        <v>2.5757486450957439</v>
      </c>
      <c r="DB29158" s="29">
        <v>3.2903048528814356</v>
      </c>
    </row>
    <row r="29159" spans="102:106" ht="20.100000000000001" customHeight="1" x14ac:dyDescent="0.2">
      <c r="CX29159" s="29">
        <v>29021</v>
      </c>
      <c r="CY29159" s="29">
        <v>1.6448577983004409</v>
      </c>
      <c r="CZ29159" s="29">
        <v>1.9599497762176041</v>
      </c>
      <c r="DA29159" s="29">
        <v>2.5757486478748679</v>
      </c>
      <c r="DB29159" s="29">
        <v>3.2903048605268479</v>
      </c>
    </row>
    <row r="29160" spans="102:106" ht="20.100000000000001" customHeight="1" x14ac:dyDescent="0.2">
      <c r="CX29160" s="29">
        <v>29022</v>
      </c>
      <c r="CY29160" s="29">
        <v>1.6448577981572212</v>
      </c>
      <c r="CZ29160" s="29">
        <v>1.9599497767065013</v>
      </c>
      <c r="DA29160" s="29">
        <v>2.5757486506537886</v>
      </c>
      <c r="DB29160" s="29">
        <v>3.2903048681712086</v>
      </c>
    </row>
    <row r="29161" spans="102:106" ht="20.100000000000001" customHeight="1" x14ac:dyDescent="0.2">
      <c r="CX29161" s="29">
        <v>29023</v>
      </c>
      <c r="CY29161" s="29">
        <v>1.6448577980137855</v>
      </c>
      <c r="CZ29161" s="29">
        <v>1.9599497771972794</v>
      </c>
      <c r="DA29161" s="29">
        <v>2.5757486534328211</v>
      </c>
      <c r="DB29161" s="29">
        <v>3.29030487581492</v>
      </c>
    </row>
    <row r="29162" spans="102:106" ht="20.100000000000001" customHeight="1" x14ac:dyDescent="0.2">
      <c r="CX29162" s="29">
        <v>29024</v>
      </c>
      <c r="CY29162" s="29">
        <v>1.6448577978703358</v>
      </c>
      <c r="CZ29162" s="29">
        <v>1.9599497776868922</v>
      </c>
      <c r="DA29162" s="29">
        <v>2.5757486562122827</v>
      </c>
      <c r="DB29162" s="29">
        <v>3.2903048834583868</v>
      </c>
    </row>
    <row r="29163" spans="102:106" ht="20.100000000000001" customHeight="1" x14ac:dyDescent="0.2">
      <c r="CX29163" s="29">
        <v>29025</v>
      </c>
      <c r="CY29163" s="29">
        <v>1.6448577977270731</v>
      </c>
      <c r="CZ29163" s="29">
        <v>1.9599497781755801</v>
      </c>
      <c r="DA29163" s="29">
        <v>2.5757486589899874</v>
      </c>
      <c r="DB29163" s="29">
        <v>3.2903048911020125</v>
      </c>
    </row>
    <row r="29164" spans="102:106" ht="20.100000000000001" customHeight="1" x14ac:dyDescent="0.2">
      <c r="CX29164" s="29">
        <v>29026</v>
      </c>
      <c r="CY29164" s="29">
        <v>1.6448577975841998</v>
      </c>
      <c r="CZ29164" s="29">
        <v>1.9599497786652273</v>
      </c>
      <c r="DA29164" s="29">
        <v>2.5757486617687531</v>
      </c>
      <c r="DB29164" s="29">
        <v>3.2903048987442443</v>
      </c>
    </row>
    <row r="29165" spans="102:106" ht="20.100000000000001" customHeight="1" x14ac:dyDescent="0.2">
      <c r="CX29165" s="29">
        <v>29027</v>
      </c>
      <c r="CY29165" s="29">
        <v>1.6448577974380003</v>
      </c>
      <c r="CZ29165" s="29">
        <v>1.9599497791560745</v>
      </c>
      <c r="DA29165" s="29">
        <v>2.5757486645463956</v>
      </c>
      <c r="DB29165" s="29">
        <v>3.290304906386464</v>
      </c>
    </row>
    <row r="29166" spans="102:106" ht="20.100000000000001" customHeight="1" x14ac:dyDescent="0.2">
      <c r="CX29166" s="29">
        <v>29028</v>
      </c>
      <c r="CY29166" s="29">
        <v>1.6448577972965113</v>
      </c>
      <c r="CZ29166" s="29">
        <v>1.9599497796434298</v>
      </c>
      <c r="DA29166" s="29">
        <v>2.57574866732448</v>
      </c>
      <c r="DB29166" s="29">
        <v>3.2903049140271192</v>
      </c>
    </row>
    <row r="29167" spans="102:106" ht="20.100000000000001" customHeight="1" x14ac:dyDescent="0.2">
      <c r="CX29167" s="29">
        <v>29029</v>
      </c>
      <c r="CY29167" s="29">
        <v>1.6448577971520995</v>
      </c>
      <c r="CZ29167" s="29">
        <v>1.9599497801341101</v>
      </c>
      <c r="DA29167" s="29">
        <v>2.5757486701020729</v>
      </c>
      <c r="DB29167" s="29">
        <v>3.2903049216685689</v>
      </c>
    </row>
    <row r="29168" spans="102:106" ht="20.100000000000001" customHeight="1" x14ac:dyDescent="0.2">
      <c r="CX29168" s="29">
        <v>29030</v>
      </c>
      <c r="CY29168" s="29">
        <v>1.6448577970088838</v>
      </c>
      <c r="CZ29168" s="29">
        <v>1.9599497806234238</v>
      </c>
      <c r="DA29168" s="29">
        <v>2.5757486728794881</v>
      </c>
      <c r="DB29168" s="29">
        <v>3.2903049293092606</v>
      </c>
    </row>
    <row r="29169" spans="102:106" ht="20.100000000000001" customHeight="1" x14ac:dyDescent="0.2">
      <c r="CX29169" s="29">
        <v>29031</v>
      </c>
      <c r="CY29169" s="29">
        <v>1.6448577968651077</v>
      </c>
      <c r="CZ29169" s="29">
        <v>1.9599497811132554</v>
      </c>
      <c r="DA29169" s="29">
        <v>2.575748675657044</v>
      </c>
      <c r="DB29169" s="29">
        <v>3.2903049369486199</v>
      </c>
    </row>
    <row r="29170" spans="102:106" ht="20.100000000000001" customHeight="1" x14ac:dyDescent="0.2">
      <c r="CX29170" s="29">
        <v>29032</v>
      </c>
      <c r="CY29170" s="29">
        <v>1.6448577967209723</v>
      </c>
      <c r="CZ29170" s="29">
        <v>1.9599497816022005</v>
      </c>
      <c r="DA29170" s="29">
        <v>2.5757486784350565</v>
      </c>
      <c r="DB29170" s="29">
        <v>3.2903049445880281</v>
      </c>
    </row>
    <row r="29171" spans="102:106" ht="20.100000000000001" customHeight="1" x14ac:dyDescent="0.2">
      <c r="CX29171" s="29">
        <v>29033</v>
      </c>
      <c r="CY29171" s="29">
        <v>1.6448577965786388</v>
      </c>
      <c r="CZ29171" s="29">
        <v>1.9599497820905001</v>
      </c>
      <c r="DA29171" s="29">
        <v>2.5757486812113375</v>
      </c>
      <c r="DB29171" s="29">
        <v>3.2903049522269092</v>
      </c>
    </row>
    <row r="29172" spans="102:106" ht="20.100000000000001" customHeight="1" x14ac:dyDescent="0.2">
      <c r="CX29172" s="29">
        <v>29034</v>
      </c>
      <c r="CY29172" s="29">
        <v>1.6448577964343907</v>
      </c>
      <c r="CZ29172" s="29">
        <v>1.9599497825800385</v>
      </c>
      <c r="DA29172" s="29">
        <v>2.5757486839887069</v>
      </c>
      <c r="DB29172" s="29">
        <v>3.2903049598656686</v>
      </c>
    </row>
    <row r="29173" spans="102:106" ht="20.100000000000001" customHeight="1" x14ac:dyDescent="0.2">
      <c r="CX29173" s="29">
        <v>29035</v>
      </c>
      <c r="CY29173" s="29">
        <v>1.6448577962903881</v>
      </c>
      <c r="CZ29173" s="29">
        <v>1.9599497830694115</v>
      </c>
      <c r="DA29173" s="29">
        <v>2.5757486867649777</v>
      </c>
      <c r="DB29173" s="29">
        <v>3.2903049675027507</v>
      </c>
    </row>
    <row r="29174" spans="102:106" ht="20.100000000000001" customHeight="1" x14ac:dyDescent="0.2">
      <c r="CX29174" s="29">
        <v>29036</v>
      </c>
      <c r="CY29174" s="29">
        <v>1.6448577961468327</v>
      </c>
      <c r="CZ29174" s="29">
        <v>1.9599497835588597</v>
      </c>
      <c r="DA29174" s="29">
        <v>2.5757486895417165</v>
      </c>
      <c r="DB29174" s="29">
        <v>3.2903049751395379</v>
      </c>
    </row>
    <row r="29175" spans="102:106" ht="20.100000000000001" customHeight="1" x14ac:dyDescent="0.2">
      <c r="CX29175" s="29">
        <v>29037</v>
      </c>
      <c r="CY29175" s="29">
        <v>1.644857796003927</v>
      </c>
      <c r="CZ29175" s="29">
        <v>1.9599497840469791</v>
      </c>
      <c r="DA29175" s="29">
        <v>2.5757486923179886</v>
      </c>
      <c r="DB29175" s="29">
        <v>3.2903049827764344</v>
      </c>
    </row>
    <row r="29176" spans="102:106" ht="20.100000000000001" customHeight="1" x14ac:dyDescent="0.2">
      <c r="CX29176" s="29">
        <v>29038</v>
      </c>
      <c r="CY29176" s="29">
        <v>1.6448577958599124</v>
      </c>
      <c r="CZ29176" s="29">
        <v>1.9599497845372986</v>
      </c>
      <c r="DA29176" s="29">
        <v>2.5757486950941093</v>
      </c>
      <c r="DB29176" s="29">
        <v>3.2903049904128632</v>
      </c>
    </row>
    <row r="29177" spans="102:106" ht="20.100000000000001" customHeight="1" x14ac:dyDescent="0.2">
      <c r="CX29177" s="29">
        <v>29039</v>
      </c>
      <c r="CY29177" s="29">
        <v>1.6448577957169503</v>
      </c>
      <c r="CZ29177" s="29">
        <v>1.9599497850251242</v>
      </c>
      <c r="DA29177" s="29">
        <v>2.5757486978691433</v>
      </c>
      <c r="DB29177" s="29">
        <v>3.2903049980482502</v>
      </c>
    </row>
    <row r="29178" spans="102:106" ht="20.100000000000001" customHeight="1" x14ac:dyDescent="0.2">
      <c r="CX29178" s="29">
        <v>29040</v>
      </c>
      <c r="CY29178" s="29">
        <v>1.6448577955732824</v>
      </c>
      <c r="CZ29178" s="29">
        <v>1.9599497855139862</v>
      </c>
      <c r="DA29178" s="29">
        <v>2.5757487006459088</v>
      </c>
      <c r="DB29178" s="29">
        <v>3.290305005683976</v>
      </c>
    </row>
    <row r="29179" spans="102:106" ht="20.100000000000001" customHeight="1" x14ac:dyDescent="0.2">
      <c r="CX29179" s="29">
        <v>29041</v>
      </c>
      <c r="CY29179" s="29">
        <v>1.6448577954291097</v>
      </c>
      <c r="CZ29179" s="29">
        <v>1.9599497860041244</v>
      </c>
      <c r="DA29179" s="29">
        <v>2.5757487034209672</v>
      </c>
      <c r="DB29179" s="29">
        <v>3.2903050133184868</v>
      </c>
    </row>
    <row r="29180" spans="102:106" ht="20.100000000000001" customHeight="1" x14ac:dyDescent="0.2">
      <c r="CX29180" s="29">
        <v>29042</v>
      </c>
      <c r="CY29180" s="29">
        <v>1.6448577952865946</v>
      </c>
      <c r="CZ29180" s="29">
        <v>1.9599497864924897</v>
      </c>
      <c r="DA29180" s="29">
        <v>2.5757487061958861</v>
      </c>
      <c r="DB29180" s="29">
        <v>3.2903050209521845</v>
      </c>
    </row>
    <row r="29181" spans="102:106" ht="20.100000000000001" customHeight="1" x14ac:dyDescent="0.2">
      <c r="CX29181" s="29">
        <v>29043</v>
      </c>
      <c r="CY29181" s="29">
        <v>1.6448577951420185</v>
      </c>
      <c r="CZ29181" s="29">
        <v>1.9599497869809666</v>
      </c>
      <c r="DA29181" s="29">
        <v>2.5757487089709801</v>
      </c>
      <c r="DB29181" s="29">
        <v>3.2903050285864537</v>
      </c>
    </row>
    <row r="29182" spans="102:106" ht="20.100000000000001" customHeight="1" x14ac:dyDescent="0.2">
      <c r="CX29182" s="29">
        <v>29044</v>
      </c>
      <c r="CY29182" s="29">
        <v>1.6448577949995022</v>
      </c>
      <c r="CZ29182" s="29">
        <v>1.9599497874697953</v>
      </c>
      <c r="DA29182" s="29">
        <v>2.5757487117465661</v>
      </c>
      <c r="DB29182" s="29">
        <v>3.2903050362187569</v>
      </c>
    </row>
    <row r="29183" spans="102:106" ht="20.100000000000001" customHeight="1" x14ac:dyDescent="0.2">
      <c r="CX29183" s="29">
        <v>29045</v>
      </c>
      <c r="CY29183" s="29">
        <v>1.6448577948553273</v>
      </c>
      <c r="CZ29183" s="29">
        <v>1.9599497879592156</v>
      </c>
      <c r="DA29183" s="29">
        <v>2.5757487145204556</v>
      </c>
      <c r="DB29183" s="29">
        <v>3.2903050438514589</v>
      </c>
    </row>
    <row r="29184" spans="102:106" ht="20.100000000000001" customHeight="1" x14ac:dyDescent="0.2">
      <c r="CX29184" s="29">
        <v>29046</v>
      </c>
      <c r="CY29184" s="29">
        <v>1.6448577947116558</v>
      </c>
      <c r="CZ29184" s="29">
        <v>1.9599497884478232</v>
      </c>
      <c r="DA29184" s="29">
        <v>2.5757487172954678</v>
      </c>
      <c r="DB29184" s="29">
        <v>3.2903050514830006</v>
      </c>
    </row>
    <row r="29185" spans="102:106" ht="20.100000000000001" customHeight="1" x14ac:dyDescent="0.2">
      <c r="CX29185" s="29">
        <v>29047</v>
      </c>
      <c r="CY29185" s="29">
        <v>1.6448577945686884</v>
      </c>
      <c r="CZ29185" s="29">
        <v>1.9599497889375026</v>
      </c>
      <c r="DA29185" s="29">
        <v>2.5757487200694142</v>
      </c>
      <c r="DB29185" s="29">
        <v>3.2903050591147669</v>
      </c>
    </row>
    <row r="29186" spans="102:106" ht="20.100000000000001" customHeight="1" x14ac:dyDescent="0.2">
      <c r="CX29186" s="29">
        <v>29048</v>
      </c>
      <c r="CY29186" s="29">
        <v>1.6448577944246667</v>
      </c>
      <c r="CZ29186" s="29">
        <v>1.9599497894252045</v>
      </c>
      <c r="DA29186" s="29">
        <v>2.575748722843862</v>
      </c>
      <c r="DB29186" s="29">
        <v>3.2903050667452014</v>
      </c>
    </row>
    <row r="29187" spans="102:106" ht="20.100000000000001" customHeight="1" x14ac:dyDescent="0.2">
      <c r="CX29187" s="29">
        <v>29049</v>
      </c>
      <c r="CY29187" s="29">
        <v>1.6448577942817524</v>
      </c>
      <c r="CZ29187" s="29">
        <v>1.9599497899144576</v>
      </c>
      <c r="DA29187" s="29">
        <v>2.5757487256178755</v>
      </c>
      <c r="DB29187" s="29">
        <v>3.2903050743756861</v>
      </c>
    </row>
    <row r="29188" spans="102:106" ht="20.100000000000001" customHeight="1" x14ac:dyDescent="0.2">
      <c r="CX29188" s="29">
        <v>29050</v>
      </c>
      <c r="CY29188" s="29">
        <v>1.6448577941381863</v>
      </c>
      <c r="CZ29188" s="29">
        <v>1.9599497904022123</v>
      </c>
      <c r="DA29188" s="29">
        <v>2.5757487283917704</v>
      </c>
      <c r="DB29188" s="29">
        <v>3.2903050820056441</v>
      </c>
    </row>
    <row r="29189" spans="102:106" ht="20.100000000000001" customHeight="1" x14ac:dyDescent="0.2">
      <c r="CX29189" s="29">
        <v>29051</v>
      </c>
      <c r="CY29189" s="29">
        <v>1.64485779399417</v>
      </c>
      <c r="CZ29189" s="29">
        <v>1.9599497908919992</v>
      </c>
      <c r="DA29189" s="29">
        <v>2.5757487311646097</v>
      </c>
      <c r="DB29189" s="29">
        <v>3.2903050896354786</v>
      </c>
    </row>
    <row r="29190" spans="102:106" ht="20.100000000000001" customHeight="1" x14ac:dyDescent="0.2">
      <c r="CX29190" s="29">
        <v>29052</v>
      </c>
      <c r="CY29190" s="29">
        <v>1.6448577938518643</v>
      </c>
      <c r="CZ29190" s="29">
        <v>1.959949791379122</v>
      </c>
      <c r="DA29190" s="29">
        <v>2.5757487339392116</v>
      </c>
      <c r="DB29190" s="29">
        <v>3.2903050972636336</v>
      </c>
    </row>
    <row r="29191" spans="102:106" ht="20.100000000000001" customHeight="1" x14ac:dyDescent="0.2">
      <c r="CX29191" s="29">
        <v>29053</v>
      </c>
      <c r="CY29191" s="29">
        <v>1.6448577937075504</v>
      </c>
      <c r="CZ29191" s="29">
        <v>1.9599497918687565</v>
      </c>
      <c r="DA29191" s="29">
        <v>2.5757487367121366</v>
      </c>
      <c r="DB29191" s="29">
        <v>3.2903051048924703</v>
      </c>
    </row>
    <row r="29192" spans="102:106" ht="20.100000000000001" customHeight="1" x14ac:dyDescent="0.2">
      <c r="CX29192" s="29">
        <v>29054</v>
      </c>
      <c r="CY29192" s="29">
        <v>1.6448577935653503</v>
      </c>
      <c r="CZ29192" s="29">
        <v>1.9599497923578519</v>
      </c>
      <c r="DA29192" s="29">
        <v>2.5757487394849523</v>
      </c>
      <c r="DB29192" s="29">
        <v>3.2903051125204326</v>
      </c>
    </row>
    <row r="29193" spans="102:106" ht="20.100000000000001" customHeight="1" x14ac:dyDescent="0.2">
      <c r="CX29193" s="29">
        <v>29055</v>
      </c>
      <c r="CY29193" s="29">
        <v>1.644857793421544</v>
      </c>
      <c r="CZ29193" s="29">
        <v>1.9599497928450027</v>
      </c>
      <c r="DA29193" s="29">
        <v>2.5757487422567213</v>
      </c>
      <c r="DB29193" s="29">
        <v>3.2903051201479236</v>
      </c>
    </row>
    <row r="29194" spans="102:106" ht="20.100000000000001" customHeight="1" x14ac:dyDescent="0.2">
      <c r="CX29194" s="29">
        <v>29056</v>
      </c>
      <c r="CY29194" s="29">
        <v>1.644857793278294</v>
      </c>
      <c r="CZ29194" s="29">
        <v>1.9599497933337395</v>
      </c>
      <c r="DA29194" s="29">
        <v>2.5757487450302627</v>
      </c>
      <c r="DB29194" s="29">
        <v>3.2903051277743649</v>
      </c>
    </row>
    <row r="29195" spans="102:106" ht="20.100000000000001" customHeight="1" x14ac:dyDescent="0.2">
      <c r="CX29195" s="29">
        <v>29057</v>
      </c>
      <c r="CY29195" s="29">
        <v>1.6448577931338393</v>
      </c>
      <c r="CZ29195" s="29">
        <v>1.9599497938226562</v>
      </c>
      <c r="DA29195" s="29">
        <v>2.5757487478021357</v>
      </c>
      <c r="DB29195" s="29">
        <v>3.29030513540016</v>
      </c>
    </row>
    <row r="29196" spans="102:106" ht="20.100000000000001" customHeight="1" x14ac:dyDescent="0.2">
      <c r="CX29196" s="29">
        <v>29058</v>
      </c>
      <c r="CY29196" s="29">
        <v>1.6448577929903434</v>
      </c>
      <c r="CZ29196" s="29">
        <v>1.9599497943103477</v>
      </c>
      <c r="DA29196" s="29">
        <v>2.5757487505751597</v>
      </c>
      <c r="DB29196" s="29">
        <v>3.2903051430257118</v>
      </c>
    </row>
    <row r="29197" spans="102:106" ht="20.100000000000001" customHeight="1" x14ac:dyDescent="0.2">
      <c r="CX29197" s="29">
        <v>29059</v>
      </c>
      <c r="CY29197" s="29">
        <v>1.6448577928480066</v>
      </c>
      <c r="CZ29197" s="29">
        <v>1.9599497947986981</v>
      </c>
      <c r="DA29197" s="29">
        <v>2.575748753347145</v>
      </c>
      <c r="DB29197" s="29">
        <v>3.290305150651422</v>
      </c>
    </row>
    <row r="29198" spans="102:106" ht="20.100000000000001" customHeight="1" x14ac:dyDescent="0.2">
      <c r="CX29198" s="29">
        <v>29060</v>
      </c>
      <c r="CY29198" s="29">
        <v>1.6448577927031083</v>
      </c>
      <c r="CZ29198" s="29">
        <v>1.9599497952879485</v>
      </c>
      <c r="DA29198" s="29">
        <v>2.5757487561184074</v>
      </c>
      <c r="DB29198" s="29">
        <v>3.2903051582757334</v>
      </c>
    </row>
    <row r="29199" spans="102:106" ht="20.100000000000001" customHeight="1" x14ac:dyDescent="0.2">
      <c r="CX29199" s="29">
        <v>29061</v>
      </c>
      <c r="CY29199" s="29">
        <v>1.6448577925617327</v>
      </c>
      <c r="CZ29199" s="29">
        <v>1.9599497957750458</v>
      </c>
      <c r="DA29199" s="29">
        <v>2.5757487588905135</v>
      </c>
      <c r="DB29199" s="29">
        <v>3.2903051658990488</v>
      </c>
    </row>
    <row r="29200" spans="102:106" ht="20.100000000000001" customHeight="1" x14ac:dyDescent="0.2">
      <c r="CX29200" s="29">
        <v>29062</v>
      </c>
      <c r="CY29200" s="29">
        <v>1.6448577924181977</v>
      </c>
      <c r="CZ29200" s="29">
        <v>1.9599497962635224</v>
      </c>
      <c r="DA29200" s="29">
        <v>2.5757487616612744</v>
      </c>
      <c r="DB29200" s="29">
        <v>3.2903051735237305</v>
      </c>
    </row>
    <row r="29201" spans="102:106" ht="20.100000000000001" customHeight="1" x14ac:dyDescent="0.2">
      <c r="CX29201" s="29">
        <v>29063</v>
      </c>
      <c r="CY29201" s="29">
        <v>1.6448577922746654</v>
      </c>
      <c r="CZ29201" s="29">
        <v>1.9599497967519708</v>
      </c>
      <c r="DA29201" s="29">
        <v>2.5757487644335084</v>
      </c>
      <c r="DB29201" s="29">
        <v>3.2903051811462611</v>
      </c>
    </row>
    <row r="29202" spans="102:106" ht="20.100000000000001" customHeight="1" x14ac:dyDescent="0.2">
      <c r="CX29202" s="29">
        <v>29064</v>
      </c>
      <c r="CY29202" s="29">
        <v>1.6448577921313363</v>
      </c>
      <c r="CZ29202" s="29">
        <v>1.9599497972406317</v>
      </c>
      <c r="DA29202" s="29">
        <v>2.5757487672037755</v>
      </c>
      <c r="DB29202" s="29">
        <v>3.2903051887690022</v>
      </c>
    </row>
    <row r="29203" spans="102:106" ht="20.100000000000001" customHeight="1" x14ac:dyDescent="0.2">
      <c r="CX29203" s="29">
        <v>29065</v>
      </c>
      <c r="CY29203" s="29">
        <v>1.6448577919884122</v>
      </c>
      <c r="CZ29203" s="29">
        <v>1.959949797729744</v>
      </c>
      <c r="DA29203" s="29">
        <v>2.5757487699748935</v>
      </c>
      <c r="DB29203" s="29">
        <v>3.2903051963913761</v>
      </c>
    </row>
    <row r="29204" spans="102:106" ht="20.100000000000001" customHeight="1" x14ac:dyDescent="0.2">
      <c r="CX29204" s="29">
        <v>29066</v>
      </c>
      <c r="CY29204" s="29">
        <v>1.6448577918441327</v>
      </c>
      <c r="CZ29204" s="29">
        <v>1.9599497982162553</v>
      </c>
      <c r="DA29204" s="29">
        <v>2.575748772745925</v>
      </c>
      <c r="DB29204" s="29">
        <v>3.2903052040118261</v>
      </c>
    </row>
    <row r="29205" spans="102:106" ht="20.100000000000001" customHeight="1" x14ac:dyDescent="0.2">
      <c r="CX29205" s="29">
        <v>29067</v>
      </c>
      <c r="CY29205" s="29">
        <v>1.6448577917006597</v>
      </c>
      <c r="CZ29205" s="29">
        <v>1.9599497987053431</v>
      </c>
      <c r="DA29205" s="29">
        <v>2.5757487755159336</v>
      </c>
      <c r="DB29205" s="29">
        <v>3.2903052116336933</v>
      </c>
    </row>
    <row r="29206" spans="102:106" ht="20.100000000000001" customHeight="1" x14ac:dyDescent="0.2">
      <c r="CX29206" s="29">
        <v>29068</v>
      </c>
      <c r="CY29206" s="29">
        <v>1.6448577915581948</v>
      </c>
      <c r="CZ29206" s="29">
        <v>1.9599497991939554</v>
      </c>
      <c r="DA29206" s="29">
        <v>2.5757487782864854</v>
      </c>
      <c r="DB29206" s="29">
        <v>3.2903052192534603</v>
      </c>
    </row>
    <row r="29207" spans="102:106" ht="20.100000000000001" customHeight="1" x14ac:dyDescent="0.2">
      <c r="CX29207" s="29">
        <v>29069</v>
      </c>
      <c r="CY29207" s="29">
        <v>1.6448577914149767</v>
      </c>
      <c r="CZ29207" s="29">
        <v>1.9599497996806849</v>
      </c>
      <c r="DA29207" s="29">
        <v>2.5757487810566433</v>
      </c>
      <c r="DB29207" s="29">
        <v>3.290305226873488</v>
      </c>
    </row>
    <row r="29208" spans="102:106" ht="20.100000000000001" customHeight="1" x14ac:dyDescent="0.2">
      <c r="CX29208" s="29">
        <v>29070</v>
      </c>
      <c r="CY29208" s="29">
        <v>1.6448577912712063</v>
      </c>
      <c r="CZ29208" s="29">
        <v>1.9599498001690632</v>
      </c>
      <c r="DA29208" s="29">
        <v>2.5757487838267208</v>
      </c>
      <c r="DB29208" s="29">
        <v>3.2903052344932</v>
      </c>
    </row>
    <row r="29209" spans="102:106" ht="20.100000000000001" customHeight="1" x14ac:dyDescent="0.2">
      <c r="CX29209" s="29">
        <v>29071</v>
      </c>
      <c r="CY29209" s="29">
        <v>1.6448577911290467</v>
      </c>
      <c r="CZ29209" s="29">
        <v>1.9599498006576836</v>
      </c>
      <c r="DA29209" s="29">
        <v>2.5757487865957813</v>
      </c>
      <c r="DB29209" s="29">
        <v>3.2903052421120167</v>
      </c>
    </row>
    <row r="29210" spans="102:106" ht="20.100000000000001" customHeight="1" x14ac:dyDescent="0.2">
      <c r="CX29210" s="29">
        <v>29072</v>
      </c>
      <c r="CY29210" s="29">
        <v>1.6448577909847755</v>
      </c>
      <c r="CZ29210" s="29">
        <v>1.9599498011451397</v>
      </c>
      <c r="DA29210" s="29">
        <v>2.5757487893653916</v>
      </c>
      <c r="DB29210" s="29">
        <v>3.2903052497303409</v>
      </c>
    </row>
    <row r="29211" spans="102:106" ht="20.100000000000001" customHeight="1" x14ac:dyDescent="0.2">
      <c r="CX29211" s="29">
        <v>29073</v>
      </c>
      <c r="CY29211" s="29">
        <v>1.6448577908425162</v>
      </c>
      <c r="CZ29211" s="29">
        <v>1.9599498016333166</v>
      </c>
      <c r="DA29211" s="29">
        <v>2.5757487921346138</v>
      </c>
      <c r="DB29211" s="29">
        <v>3.2903052573475939</v>
      </c>
    </row>
    <row r="29212" spans="102:106" ht="20.100000000000001" customHeight="1" x14ac:dyDescent="0.2">
      <c r="CX29212" s="29">
        <v>29074</v>
      </c>
      <c r="CY29212" s="29">
        <v>1.6448577906985464</v>
      </c>
      <c r="CZ29212" s="29">
        <v>1.9599498021208073</v>
      </c>
      <c r="DA29212" s="29">
        <v>2.5757487949050151</v>
      </c>
      <c r="DB29212" s="29">
        <v>3.2903052649651587</v>
      </c>
    </row>
    <row r="29213" spans="102:106" ht="20.100000000000001" customHeight="1" x14ac:dyDescent="0.2">
      <c r="CX29213" s="29">
        <v>29075</v>
      </c>
      <c r="CY29213" s="29">
        <v>1.6448577905550286</v>
      </c>
      <c r="CZ29213" s="29">
        <v>1.9599498026094977</v>
      </c>
      <c r="DA29213" s="29">
        <v>2.5757487976731519</v>
      </c>
      <c r="DB29213" s="29">
        <v>3.2903052725814748</v>
      </c>
    </row>
    <row r="29214" spans="102:106" ht="20.100000000000001" customHeight="1" x14ac:dyDescent="0.2">
      <c r="CX29214" s="29">
        <v>29076</v>
      </c>
      <c r="CY29214" s="29">
        <v>1.6448577904121642</v>
      </c>
      <c r="CZ29214" s="29">
        <v>1.9599498030963338</v>
      </c>
      <c r="DA29214" s="29">
        <v>2.5757488004418438</v>
      </c>
      <c r="DB29214" s="29">
        <v>3.2903052801979258</v>
      </c>
    </row>
    <row r="29215" spans="102:106" ht="20.100000000000001" customHeight="1" x14ac:dyDescent="0.2">
      <c r="CX29215" s="29">
        <v>29077</v>
      </c>
      <c r="CY29215" s="29">
        <v>1.6448577902701533</v>
      </c>
      <c r="CZ29215" s="29">
        <v>1.9599498035848484</v>
      </c>
      <c r="DA29215" s="29">
        <v>2.575748803210153</v>
      </c>
      <c r="DB29215" s="29">
        <v>3.2903052878139323</v>
      </c>
    </row>
    <row r="29216" spans="102:106" ht="20.100000000000001" customHeight="1" x14ac:dyDescent="0.2">
      <c r="CX29216" s="29">
        <v>29078</v>
      </c>
      <c r="CY29216" s="29">
        <v>1.6448577901272354</v>
      </c>
      <c r="CZ29216" s="29">
        <v>1.9599498040719869</v>
      </c>
      <c r="DA29216" s="29">
        <v>2.5757488059796465</v>
      </c>
      <c r="DB29216" s="29">
        <v>3.2903052954289156</v>
      </c>
    </row>
    <row r="29217" spans="102:106" ht="20.100000000000001" customHeight="1" x14ac:dyDescent="0.2">
      <c r="CX29217" s="29">
        <v>29079</v>
      </c>
      <c r="CY29217" s="29">
        <v>1.6448577899836099</v>
      </c>
      <c r="CZ29217" s="29">
        <v>1.9599498045596357</v>
      </c>
      <c r="DA29217" s="29">
        <v>2.5757488087468801</v>
      </c>
      <c r="DB29217" s="29">
        <v>3.2903053030432785</v>
      </c>
    </row>
    <row r="29218" spans="102:106" ht="20.100000000000001" customHeight="1" x14ac:dyDescent="0.2">
      <c r="CX29218" s="29">
        <v>29080</v>
      </c>
      <c r="CY29218" s="29">
        <v>1.6448577898414407</v>
      </c>
      <c r="CZ29218" s="29">
        <v>1.9599498050480337</v>
      </c>
      <c r="DA29218" s="29">
        <v>2.5757488115159268</v>
      </c>
      <c r="DB29218" s="29">
        <v>3.2903053106574207</v>
      </c>
    </row>
    <row r="29219" spans="102:106" ht="20.100000000000001" customHeight="1" x14ac:dyDescent="0.2">
      <c r="CX29219" s="29">
        <v>29081</v>
      </c>
      <c r="CY29219" s="29">
        <v>1.6448577896970036</v>
      </c>
      <c r="CZ29219" s="29">
        <v>1.9599498055357731</v>
      </c>
      <c r="DA29219" s="29">
        <v>2.575748814283342</v>
      </c>
      <c r="DB29219" s="29">
        <v>3.2903053182707649</v>
      </c>
    </row>
    <row r="29220" spans="102:106" ht="20.100000000000001" customHeight="1" x14ac:dyDescent="0.2">
      <c r="CX29220" s="29">
        <v>29082</v>
      </c>
      <c r="CY29220" s="29">
        <v>1.6448577895544241</v>
      </c>
      <c r="CZ29220" s="29">
        <v>1.9599498060230933</v>
      </c>
      <c r="DA29220" s="29">
        <v>2.5757488170506941</v>
      </c>
      <c r="DB29220" s="29">
        <v>3.2903053258846926</v>
      </c>
    </row>
    <row r="29221" spans="102:106" ht="20.100000000000001" customHeight="1" x14ac:dyDescent="0.2">
      <c r="CX29221" s="29">
        <v>29083</v>
      </c>
      <c r="CY29221" s="29">
        <v>1.6448577894119401</v>
      </c>
      <c r="CZ29221" s="29">
        <v>1.9599498065102334</v>
      </c>
      <c r="DA29221" s="29">
        <v>2.5757488198182958</v>
      </c>
      <c r="DB29221" s="29">
        <v>3.2903053334966628</v>
      </c>
    </row>
    <row r="29222" spans="102:106" ht="20.100000000000001" customHeight="1" x14ac:dyDescent="0.2">
      <c r="CX29222" s="29">
        <v>29084</v>
      </c>
      <c r="CY29222" s="29">
        <v>1.64485778926779</v>
      </c>
      <c r="CZ29222" s="29">
        <v>1.9599498069974322</v>
      </c>
      <c r="DA29222" s="29">
        <v>2.5757488225852088</v>
      </c>
      <c r="DB29222" s="29">
        <v>3.2903053411090388</v>
      </c>
    </row>
    <row r="29223" spans="102:106" ht="20.100000000000001" customHeight="1" x14ac:dyDescent="0.2">
      <c r="CX29223" s="29">
        <v>29085</v>
      </c>
      <c r="CY29223" s="29">
        <v>1.6448577891241367</v>
      </c>
      <c r="CZ29223" s="29">
        <v>1.9599498074849289</v>
      </c>
      <c r="DA29223" s="29">
        <v>2.5757488253530001</v>
      </c>
      <c r="DB29223" s="29">
        <v>3.2903053487202607</v>
      </c>
    </row>
    <row r="29224" spans="102:106" ht="20.100000000000001" customHeight="1" x14ac:dyDescent="0.2">
      <c r="CX29224" s="29">
        <v>29086</v>
      </c>
      <c r="CY29224" s="29">
        <v>1.6448577889811811</v>
      </c>
      <c r="CZ29224" s="29">
        <v>1.9599498079729623</v>
      </c>
      <c r="DA29224" s="29">
        <v>2.5757488281194787</v>
      </c>
      <c r="DB29224" s="29">
        <v>3.2903053563317108</v>
      </c>
    </row>
    <row r="29225" spans="102:106" ht="20.100000000000001" customHeight="1" x14ac:dyDescent="0.2">
      <c r="CX29225" s="29">
        <v>29087</v>
      </c>
      <c r="CY29225" s="29">
        <v>1.6448577888391236</v>
      </c>
      <c r="CZ29225" s="29">
        <v>1.9599498084601248</v>
      </c>
      <c r="DA29225" s="29">
        <v>2.5757488308862109</v>
      </c>
      <c r="DB29225" s="29">
        <v>3.2903053639418287</v>
      </c>
    </row>
    <row r="29226" spans="102:106" ht="20.100000000000001" customHeight="1" x14ac:dyDescent="0.2">
      <c r="CX29226" s="29">
        <v>29088</v>
      </c>
      <c r="CY29226" s="29">
        <v>1.6448577886942388</v>
      </c>
      <c r="CZ29226" s="29">
        <v>1.9599498089466547</v>
      </c>
      <c r="DA29226" s="29">
        <v>2.5757488336535115</v>
      </c>
      <c r="DB29226" s="29">
        <v>3.2903053715519972</v>
      </c>
    </row>
    <row r="29227" spans="102:106" ht="20.100000000000001" customHeight="1" x14ac:dyDescent="0.2">
      <c r="CX29227" s="29">
        <v>29089</v>
      </c>
      <c r="CY29227" s="29">
        <v>1.6448577885526163</v>
      </c>
      <c r="CZ29227" s="29">
        <v>1.9599498094344385</v>
      </c>
      <c r="DA29227" s="29">
        <v>2.5757488364191872</v>
      </c>
      <c r="DB29227" s="29">
        <v>3.2903053791616355</v>
      </c>
    </row>
    <row r="29228" spans="102:106" ht="20.100000000000001" customHeight="1" x14ac:dyDescent="0.2">
      <c r="CX29228" s="29">
        <v>29090</v>
      </c>
      <c r="CY29228" s="29">
        <v>1.6448577884085678</v>
      </c>
      <c r="CZ29228" s="29">
        <v>1.9599498099220682</v>
      </c>
      <c r="DA29228" s="29">
        <v>2.5757488391860592</v>
      </c>
      <c r="DB29228" s="29">
        <v>3.2903053867701644</v>
      </c>
    </row>
    <row r="29229" spans="102:106" ht="20.100000000000001" customHeight="1" x14ac:dyDescent="0.2">
      <c r="CX29229" s="29">
        <v>29091</v>
      </c>
      <c r="CY29229" s="29">
        <v>1.6448577882662194</v>
      </c>
      <c r="CZ29229" s="29">
        <v>1.9599498104097819</v>
      </c>
      <c r="DA29229" s="29">
        <v>2.5757488419519348</v>
      </c>
      <c r="DB29229" s="29">
        <v>3.2903053943789669</v>
      </c>
    </row>
    <row r="29230" spans="102:106" ht="20.100000000000001" customHeight="1" x14ac:dyDescent="0.2">
      <c r="CX29230" s="29">
        <v>29092</v>
      </c>
      <c r="CY29230" s="29">
        <v>1.6448577881238087</v>
      </c>
      <c r="CZ29230" s="29">
        <v>1.9599498108961717</v>
      </c>
      <c r="DA29230" s="29">
        <v>2.5757488447171277</v>
      </c>
      <c r="DB29230" s="29">
        <v>3.2903054019864806</v>
      </c>
    </row>
    <row r="29231" spans="102:106" ht="20.100000000000001" customHeight="1" x14ac:dyDescent="0.2">
      <c r="CX29231" s="29">
        <v>29093</v>
      </c>
      <c r="CY29231" s="29">
        <v>1.6448577879815363</v>
      </c>
      <c r="CZ29231" s="29">
        <v>1.9599498113831233</v>
      </c>
      <c r="DA29231" s="29">
        <v>2.5757488474819521</v>
      </c>
      <c r="DB29231" s="29">
        <v>3.290305409594088</v>
      </c>
    </row>
    <row r="29232" spans="102:106" ht="20.100000000000001" customHeight="1" x14ac:dyDescent="0.2">
      <c r="CX29232" s="29">
        <v>29094</v>
      </c>
      <c r="CY29232" s="29">
        <v>1.6448577878376394</v>
      </c>
      <c r="CZ29232" s="29">
        <v>1.9599498118708762</v>
      </c>
      <c r="DA29232" s="29">
        <v>2.5757488502479751</v>
      </c>
      <c r="DB29232" s="29">
        <v>3.29030541720023</v>
      </c>
    </row>
    <row r="29233" spans="102:106" ht="20.100000000000001" customHeight="1" x14ac:dyDescent="0.2">
      <c r="CX29233" s="29">
        <v>29095</v>
      </c>
      <c r="CY29233" s="29">
        <v>1.6448577876942809</v>
      </c>
      <c r="CZ29233" s="29">
        <v>1.9599498123580212</v>
      </c>
      <c r="DA29233" s="29">
        <v>2.5757488530130042</v>
      </c>
      <c r="DB29233" s="29">
        <v>3.2903054248062857</v>
      </c>
    </row>
    <row r="29234" spans="102:106" ht="20.100000000000001" customHeight="1" x14ac:dyDescent="0.2">
      <c r="CX29234" s="29">
        <v>29096</v>
      </c>
      <c r="CY29234" s="29">
        <v>1.6448577875516619</v>
      </c>
      <c r="CZ29234" s="29">
        <v>1.9599498128447972</v>
      </c>
      <c r="DA29234" s="29">
        <v>2.5757488557786057</v>
      </c>
      <c r="DB29234" s="29">
        <v>3.2903054324126582</v>
      </c>
    </row>
    <row r="29235" spans="102:106" ht="20.100000000000001" customHeight="1" x14ac:dyDescent="0.2">
      <c r="CX29235" s="29">
        <v>29097</v>
      </c>
      <c r="CY29235" s="29">
        <v>1.6448577874080195</v>
      </c>
      <c r="CZ29235" s="29">
        <v>1.9599498133330906</v>
      </c>
      <c r="DA29235" s="29">
        <v>2.5757488585425867</v>
      </c>
      <c r="DB29235" s="29">
        <v>3.2903054400177849</v>
      </c>
    </row>
    <row r="29236" spans="102:106" ht="20.100000000000001" customHeight="1" x14ac:dyDescent="0.2">
      <c r="CX29236" s="29">
        <v>29098</v>
      </c>
      <c r="CY29236" s="29">
        <v>1.644857787265517</v>
      </c>
      <c r="CZ29236" s="29">
        <v>1.959949813819845</v>
      </c>
      <c r="DA29236" s="29">
        <v>2.5757488613077686</v>
      </c>
      <c r="DB29236" s="29">
        <v>3.2903054476220688</v>
      </c>
    </row>
    <row r="29237" spans="102:106" ht="20.100000000000001" customHeight="1" x14ac:dyDescent="0.2">
      <c r="CX29237" s="29">
        <v>29099</v>
      </c>
      <c r="CY29237" s="29">
        <v>1.6448577871223908</v>
      </c>
      <c r="CZ29237" s="29">
        <v>1.9599498143069463</v>
      </c>
      <c r="DA29237" s="29">
        <v>2.5757488640719575</v>
      </c>
      <c r="DB29237" s="29">
        <v>3.2903054552259081</v>
      </c>
    </row>
    <row r="29238" spans="102:106" ht="20.100000000000001" customHeight="1" x14ac:dyDescent="0.2">
      <c r="CX29238" s="29">
        <v>29100</v>
      </c>
      <c r="CY29238" s="29">
        <v>1.6448577869788423</v>
      </c>
      <c r="CZ29238" s="29">
        <v>1.9599498147929855</v>
      </c>
      <c r="DA29238" s="29">
        <v>2.5757488668367206</v>
      </c>
      <c r="DB29238" s="29">
        <v>3.2903054628297044</v>
      </c>
    </row>
    <row r="29239" spans="102:106" ht="20.100000000000001" customHeight="1" x14ac:dyDescent="0.2">
      <c r="CX29239" s="29">
        <v>29101</v>
      </c>
      <c r="CY29239" s="29">
        <v>1.6448577868370351</v>
      </c>
      <c r="CZ29239" s="29">
        <v>1.9599498152798489</v>
      </c>
      <c r="DA29239" s="29">
        <v>2.5757488695998645</v>
      </c>
      <c r="DB29239" s="29">
        <v>3.2903054704328789</v>
      </c>
    </row>
    <row r="29240" spans="102:106" ht="20.100000000000001" customHeight="1" x14ac:dyDescent="0.2">
      <c r="CX29240" s="29">
        <v>29102</v>
      </c>
      <c r="CY29240" s="29">
        <v>1.644857786693241</v>
      </c>
      <c r="CZ29240" s="29">
        <v>1.9599498157677755</v>
      </c>
      <c r="DA29240" s="29">
        <v>2.5757488723642106</v>
      </c>
      <c r="DB29240" s="29">
        <v>3.2903054780358305</v>
      </c>
    </row>
    <row r="29241" spans="102:106" ht="20.100000000000001" customHeight="1" x14ac:dyDescent="0.2">
      <c r="CX29241" s="29">
        <v>29103</v>
      </c>
      <c r="CY29241" s="29">
        <v>1.6448577865515894</v>
      </c>
      <c r="CZ29241" s="29">
        <v>1.9599498162537083</v>
      </c>
      <c r="DA29241" s="29">
        <v>2.5757488751275637</v>
      </c>
      <c r="DB29241" s="29">
        <v>3.2903054856379792</v>
      </c>
    </row>
    <row r="29242" spans="102:106" ht="20.100000000000001" customHeight="1" x14ac:dyDescent="0.2">
      <c r="CX29242" s="29">
        <v>29104</v>
      </c>
      <c r="CY29242" s="29">
        <v>1.6448577864083513</v>
      </c>
      <c r="CZ29242" s="29">
        <v>1.9599498167411809</v>
      </c>
      <c r="DA29242" s="29">
        <v>2.5757488778914923</v>
      </c>
      <c r="DB29242" s="29">
        <v>3.2903054932397255</v>
      </c>
    </row>
    <row r="29243" spans="102:106" ht="20.100000000000001" customHeight="1" x14ac:dyDescent="0.2">
      <c r="CX29243" s="29">
        <v>29105</v>
      </c>
      <c r="CY29243" s="29">
        <v>1.6448577862656917</v>
      </c>
      <c r="CZ29243" s="29">
        <v>1.9599498172271363</v>
      </c>
      <c r="DA29243" s="29">
        <v>2.5757488806550555</v>
      </c>
      <c r="DB29243" s="29">
        <v>3.2903055008404882</v>
      </c>
    </row>
    <row r="29244" spans="102:106" ht="20.100000000000001" customHeight="1" x14ac:dyDescent="0.2">
      <c r="CX29244" s="29">
        <v>29106</v>
      </c>
      <c r="CY29244" s="29">
        <v>1.6448577861218463</v>
      </c>
      <c r="CZ29244" s="29">
        <v>1.9599498177151089</v>
      </c>
      <c r="DA29244" s="29">
        <v>2.5757488834173139</v>
      </c>
      <c r="DB29244" s="29">
        <v>3.2903055084406687</v>
      </c>
    </row>
    <row r="29245" spans="102:106" ht="20.100000000000001" customHeight="1" x14ac:dyDescent="0.2">
      <c r="CX29245" s="29">
        <v>29107</v>
      </c>
      <c r="CY29245" s="29">
        <v>1.6448577859789795</v>
      </c>
      <c r="CZ29245" s="29">
        <v>1.9599498182003936</v>
      </c>
      <c r="DA29245" s="29">
        <v>2.5757488861810871</v>
      </c>
      <c r="DB29245" s="29">
        <v>3.2903055160406671</v>
      </c>
    </row>
    <row r="29246" spans="102:106" ht="20.100000000000001" customHeight="1" x14ac:dyDescent="0.2">
      <c r="CX29246" s="29">
        <v>29108</v>
      </c>
      <c r="CY29246" s="29">
        <v>1.6448577858372915</v>
      </c>
      <c r="CZ29246" s="29">
        <v>1.9599498186881728</v>
      </c>
      <c r="DA29246" s="29">
        <v>2.5757488889429276</v>
      </c>
      <c r="DB29246" s="29">
        <v>3.290305523639903</v>
      </c>
    </row>
    <row r="29247" spans="102:106" ht="20.100000000000001" customHeight="1" x14ac:dyDescent="0.2">
      <c r="CX29247" s="29">
        <v>29109</v>
      </c>
      <c r="CY29247" s="29">
        <v>1.644857785693054</v>
      </c>
      <c r="CZ29247" s="29">
        <v>1.9599498191737397</v>
      </c>
      <c r="DA29247" s="29">
        <v>2.5757488917056572</v>
      </c>
      <c r="DB29247" s="29">
        <v>3.2903055312397567</v>
      </c>
    </row>
    <row r="29248" spans="102:106" ht="20.100000000000001" customHeight="1" x14ac:dyDescent="0.2">
      <c r="CX29248" s="29">
        <v>29110</v>
      </c>
      <c r="CY29248" s="29">
        <v>1.6448577855503954</v>
      </c>
      <c r="CZ29248" s="29">
        <v>1.9599498196622784</v>
      </c>
      <c r="DA29248" s="29">
        <v>2.5757488944683344</v>
      </c>
      <c r="DB29248" s="29">
        <v>3.2903055388376861</v>
      </c>
    </row>
    <row r="29249" spans="102:106" ht="20.100000000000001" customHeight="1" x14ac:dyDescent="0.2">
      <c r="CX29249" s="29">
        <v>29111</v>
      </c>
      <c r="CY29249" s="29">
        <v>1.6448577854075512</v>
      </c>
      <c r="CZ29249" s="29">
        <v>1.9599498201474332</v>
      </c>
      <c r="DA29249" s="29">
        <v>2.5757488972300191</v>
      </c>
      <c r="DB29249" s="29">
        <v>3.2903055464360529</v>
      </c>
    </row>
    <row r="29250" spans="102:106" ht="20.100000000000001" customHeight="1" x14ac:dyDescent="0.2">
      <c r="CX29250" s="29">
        <v>29112</v>
      </c>
      <c r="CY29250" s="29">
        <v>1.6448577852647224</v>
      </c>
      <c r="CZ29250" s="29">
        <v>1.9599498206343888</v>
      </c>
      <c r="DA29250" s="29">
        <v>2.575748899992278</v>
      </c>
      <c r="DB29250" s="29">
        <v>3.2903055540332957</v>
      </c>
    </row>
    <row r="29251" spans="102:106" ht="20.100000000000001" customHeight="1" x14ac:dyDescent="0.2">
      <c r="CX29251" s="29">
        <v>29113</v>
      </c>
      <c r="CY29251" s="29">
        <v>1.644857785122108</v>
      </c>
      <c r="CZ29251" s="29">
        <v>1.9599498211217341</v>
      </c>
      <c r="DA29251" s="29">
        <v>2.5757489027541709</v>
      </c>
      <c r="DB29251" s="29">
        <v>3.2903055616307952</v>
      </c>
    </row>
    <row r="29252" spans="102:106" ht="20.100000000000001" customHeight="1" x14ac:dyDescent="0.2">
      <c r="CX29252" s="29">
        <v>29114</v>
      </c>
      <c r="CY29252" s="29">
        <v>1.6448577849799086</v>
      </c>
      <c r="CZ29252" s="29">
        <v>1.9599498216080593</v>
      </c>
      <c r="DA29252" s="29">
        <v>2.575748905516011</v>
      </c>
      <c r="DB29252" s="29">
        <v>3.2903055692260064</v>
      </c>
    </row>
    <row r="29253" spans="102:106" ht="20.100000000000001" customHeight="1" x14ac:dyDescent="0.2">
      <c r="CX29253" s="29">
        <v>29115</v>
      </c>
      <c r="CY29253" s="29">
        <v>1.6448577848363595</v>
      </c>
      <c r="CZ29253" s="29">
        <v>1.9599498220936018</v>
      </c>
      <c r="DA29253" s="29">
        <v>2.5757489082768563</v>
      </c>
      <c r="DB29253" s="29">
        <v>3.2903055768222762</v>
      </c>
    </row>
    <row r="29254" spans="102:106" ht="20.100000000000001" customHeight="1" x14ac:dyDescent="0.2">
      <c r="CX29254" s="29">
        <v>29116</v>
      </c>
      <c r="CY29254" s="29">
        <v>1.6448577846936245</v>
      </c>
      <c r="CZ29254" s="29">
        <v>1.9599498225802496</v>
      </c>
      <c r="DA29254" s="29">
        <v>2.5757489110382754</v>
      </c>
      <c r="DB29254" s="29">
        <v>3.2903055844170583</v>
      </c>
    </row>
    <row r="29255" spans="102:106" ht="20.100000000000001" customHeight="1" x14ac:dyDescent="0.2">
      <c r="CX29255" s="29">
        <v>29117</v>
      </c>
      <c r="CY29255" s="29">
        <v>1.644857784551905</v>
      </c>
      <c r="CZ29255" s="29">
        <v>1.9599498230665917</v>
      </c>
      <c r="DA29255" s="29">
        <v>2.5757489137993264</v>
      </c>
      <c r="DB29255" s="29">
        <v>3.2903055920117352</v>
      </c>
    </row>
    <row r="29256" spans="102:106" ht="20.100000000000001" customHeight="1" x14ac:dyDescent="0.2">
      <c r="CX29256" s="29">
        <v>29118</v>
      </c>
      <c r="CY29256" s="29">
        <v>1.6448577844094352</v>
      </c>
      <c r="CZ29256" s="29">
        <v>1.9599498235528665</v>
      </c>
      <c r="DA29256" s="29">
        <v>2.5757489165603227</v>
      </c>
      <c r="DB29256" s="29">
        <v>3.2903055996067057</v>
      </c>
    </row>
    <row r="29257" spans="102:106" ht="20.100000000000001" customHeight="1" x14ac:dyDescent="0.2">
      <c r="CX29257" s="29">
        <v>29119</v>
      </c>
      <c r="CY29257" s="29">
        <v>1.6448577842664145</v>
      </c>
      <c r="CZ29257" s="29">
        <v>1.9599498240393121</v>
      </c>
      <c r="DA29257" s="29">
        <v>2.575748919320322</v>
      </c>
      <c r="DB29257" s="29">
        <v>3.2903056072004073</v>
      </c>
    </row>
    <row r="29258" spans="102:106" ht="20.100000000000001" customHeight="1" x14ac:dyDescent="0.2">
      <c r="CX29258" s="29">
        <v>29120</v>
      </c>
      <c r="CY29258" s="29">
        <v>1.6448577841230438</v>
      </c>
      <c r="CZ29258" s="29">
        <v>1.9599498245261668</v>
      </c>
      <c r="DA29258" s="29">
        <v>2.5757489220808933</v>
      </c>
      <c r="DB29258" s="29">
        <v>3.2903056147932404</v>
      </c>
    </row>
    <row r="29259" spans="102:106" ht="20.100000000000001" customHeight="1" x14ac:dyDescent="0.2">
      <c r="CX29259" s="29">
        <v>29121</v>
      </c>
      <c r="CY29259" s="29">
        <v>1.6448577839814875</v>
      </c>
      <c r="CZ29259" s="29">
        <v>1.9599498250120198</v>
      </c>
      <c r="DA29259" s="29">
        <v>2.5757489248410947</v>
      </c>
      <c r="DB29259" s="29">
        <v>3.2903056223865854</v>
      </c>
    </row>
    <row r="29260" spans="102:106" ht="20.100000000000001" customHeight="1" x14ac:dyDescent="0.2">
      <c r="CX29260" s="29">
        <v>29122</v>
      </c>
      <c r="CY29260" s="29">
        <v>1.6448577838380156</v>
      </c>
      <c r="CZ29260" s="29">
        <v>1.9599498254987577</v>
      </c>
      <c r="DA29260" s="29">
        <v>2.575748927601238</v>
      </c>
      <c r="DB29260" s="29">
        <v>3.2903056299778974</v>
      </c>
    </row>
    <row r="29261" spans="102:106" ht="20.100000000000001" customHeight="1" x14ac:dyDescent="0.2">
      <c r="CX29261" s="29">
        <v>29123</v>
      </c>
      <c r="CY29261" s="29">
        <v>1.6448577836947922</v>
      </c>
      <c r="CZ29261" s="29">
        <v>1.9599498259849706</v>
      </c>
      <c r="DA29261" s="29">
        <v>2.5757489303603829</v>
      </c>
      <c r="DB29261" s="29">
        <v>3.2903056375705217</v>
      </c>
    </row>
    <row r="29262" spans="102:106" ht="20.100000000000001" customHeight="1" x14ac:dyDescent="0.2">
      <c r="CX29262" s="29">
        <v>29124</v>
      </c>
      <c r="CY29262" s="29">
        <v>1.6448577835520179</v>
      </c>
      <c r="CZ29262" s="29">
        <v>1.9599498264708952</v>
      </c>
      <c r="DA29262" s="29">
        <v>2.5757489331213512</v>
      </c>
      <c r="DB29262" s="29">
        <v>3.2903056451609305</v>
      </c>
    </row>
    <row r="29263" spans="102:106" ht="20.100000000000001" customHeight="1" x14ac:dyDescent="0.2">
      <c r="CX29263" s="29">
        <v>29125</v>
      </c>
      <c r="CY29263" s="29">
        <v>1.6448577834098923</v>
      </c>
      <c r="CZ29263" s="29">
        <v>1.9599498269567706</v>
      </c>
      <c r="DA29263" s="29">
        <v>2.5757489358806915</v>
      </c>
      <c r="DB29263" s="29">
        <v>3.2903056527514871</v>
      </c>
    </row>
    <row r="29264" spans="102:106" ht="20.100000000000001" customHeight="1" x14ac:dyDescent="0.2">
      <c r="CX29264" s="29">
        <v>29126</v>
      </c>
      <c r="CY29264" s="29">
        <v>1.6448577832666496</v>
      </c>
      <c r="CZ29264" s="29">
        <v>1.9599498274428342</v>
      </c>
      <c r="DA29264" s="29">
        <v>2.575748938639971</v>
      </c>
      <c r="DB29264" s="29">
        <v>3.2903056603416099</v>
      </c>
    </row>
    <row r="29265" spans="102:106" ht="20.100000000000001" customHeight="1" x14ac:dyDescent="0.2">
      <c r="CX29265" s="29">
        <v>29127</v>
      </c>
      <c r="CY29265" s="29">
        <v>1.6448577831244553</v>
      </c>
      <c r="CZ29265" s="29">
        <v>1.9599498279293242</v>
      </c>
      <c r="DA29265" s="29">
        <v>2.5757489413982486</v>
      </c>
      <c r="DB29265" s="29">
        <v>3.290305667931698</v>
      </c>
    </row>
    <row r="29266" spans="102:106" ht="20.100000000000001" customHeight="1" x14ac:dyDescent="0.2">
      <c r="CX29266" s="29">
        <v>29128</v>
      </c>
      <c r="CY29266" s="29">
        <v>1.6448577829815427</v>
      </c>
      <c r="CZ29266" s="29">
        <v>1.9599498284148296</v>
      </c>
      <c r="DA29266" s="29">
        <v>2.5757489441583461</v>
      </c>
      <c r="DB29266" s="29">
        <v>3.2903056755201865</v>
      </c>
    </row>
    <row r="29267" spans="102:106" ht="20.100000000000001" customHeight="1" x14ac:dyDescent="0.2">
      <c r="CX29267" s="29">
        <v>29129</v>
      </c>
      <c r="CY29267" s="29">
        <v>1.6448577828381126</v>
      </c>
      <c r="CZ29267" s="29">
        <v>1.9599498289012371</v>
      </c>
      <c r="DA29267" s="29">
        <v>2.5757489469168124</v>
      </c>
      <c r="DB29267" s="29">
        <v>3.2903056831094406</v>
      </c>
    </row>
    <row r="29268" spans="102:106" ht="20.100000000000001" customHeight="1" x14ac:dyDescent="0.2">
      <c r="CX29268" s="29">
        <v>29130</v>
      </c>
      <c r="CY29268" s="29">
        <v>1.6448577826963295</v>
      </c>
      <c r="CZ29268" s="29">
        <v>1.9599498293871356</v>
      </c>
      <c r="DA29268" s="29">
        <v>2.5757489496752144</v>
      </c>
      <c r="DB29268" s="29">
        <v>3.2903056906969126</v>
      </c>
    </row>
    <row r="29269" spans="102:106" ht="20.100000000000001" customHeight="1" x14ac:dyDescent="0.2">
      <c r="CX29269" s="29">
        <v>29131</v>
      </c>
      <c r="CY29269" s="29">
        <v>1.6448577825524624</v>
      </c>
      <c r="CZ29269" s="29">
        <v>1.9599498298727629</v>
      </c>
      <c r="DA29269" s="29">
        <v>2.5757489524338646</v>
      </c>
      <c r="DB29269" s="29">
        <v>3.2903056982849654</v>
      </c>
    </row>
    <row r="29270" spans="102:106" ht="20.100000000000001" customHeight="1" x14ac:dyDescent="0.2">
      <c r="CX29270" s="29">
        <v>29132</v>
      </c>
      <c r="CY29270" s="29">
        <v>1.6448577824106421</v>
      </c>
      <c r="CZ29270" s="29">
        <v>1.9599498303600065</v>
      </c>
      <c r="DA29270" s="29">
        <v>2.5757489551918207</v>
      </c>
      <c r="DB29270" s="29">
        <v>3.2903057058720346</v>
      </c>
    </row>
    <row r="29271" spans="102:106" ht="20.100000000000001" customHeight="1" x14ac:dyDescent="0.2">
      <c r="CX29271" s="29">
        <v>29133</v>
      </c>
      <c r="CY29271" s="29">
        <v>1.6448577822691024</v>
      </c>
      <c r="CZ29271" s="29">
        <v>1.959949830844155</v>
      </c>
      <c r="DA29271" s="29">
        <v>2.5757489579493957</v>
      </c>
      <c r="DB29271" s="29">
        <v>3.2903057134575384</v>
      </c>
    </row>
    <row r="29272" spans="102:106" ht="20.100000000000001" customHeight="1" x14ac:dyDescent="0.2">
      <c r="CX29272" s="29">
        <v>29134</v>
      </c>
      <c r="CY29272" s="29">
        <v>1.6448577821260768</v>
      </c>
      <c r="CZ29272" s="29">
        <v>1.9599498313303954</v>
      </c>
      <c r="DA29272" s="29">
        <v>2.5757489607069024</v>
      </c>
      <c r="DB29272" s="29">
        <v>3.2903057210438398</v>
      </c>
    </row>
    <row r="29273" spans="102:106" ht="20.100000000000001" customHeight="1" x14ac:dyDescent="0.2">
      <c r="CX29273" s="29">
        <v>29135</v>
      </c>
      <c r="CY29273" s="29">
        <v>1.6448577819837309</v>
      </c>
      <c r="CZ29273" s="29">
        <v>1.9599498318173161</v>
      </c>
      <c r="DA29273" s="29">
        <v>2.5757489634646533</v>
      </c>
      <c r="DB29273" s="29">
        <v>3.2903057286293738</v>
      </c>
    </row>
    <row r="29274" spans="102:106" ht="20.100000000000001" customHeight="1" x14ac:dyDescent="0.2">
      <c r="CX29274" s="29">
        <v>29136</v>
      </c>
      <c r="CY29274" s="29">
        <v>1.6448577818402981</v>
      </c>
      <c r="CZ29274" s="29">
        <v>1.9599498323018552</v>
      </c>
      <c r="DA29274" s="29">
        <v>2.5757489662217044</v>
      </c>
      <c r="DB29274" s="29">
        <v>3.2903057362145391</v>
      </c>
    </row>
    <row r="29275" spans="102:106" ht="20.100000000000001" customHeight="1" x14ac:dyDescent="0.2">
      <c r="CX29275" s="29">
        <v>29137</v>
      </c>
      <c r="CY29275" s="29">
        <v>1.6448577816979442</v>
      </c>
      <c r="CZ29275" s="29">
        <v>1.9599498327875495</v>
      </c>
      <c r="DA29275" s="29">
        <v>2.5757489689796254</v>
      </c>
      <c r="DB29275" s="29">
        <v>3.2903057437987537</v>
      </c>
    </row>
    <row r="29276" spans="102:106" ht="20.100000000000001" customHeight="1" x14ac:dyDescent="0.2">
      <c r="CX29276" s="29">
        <v>29138</v>
      </c>
      <c r="CY29276" s="29">
        <v>1.6448577815549028</v>
      </c>
      <c r="CZ29276" s="29">
        <v>1.9599498332746381</v>
      </c>
      <c r="DA29276" s="29">
        <v>2.5757489717362172</v>
      </c>
      <c r="DB29276" s="29">
        <v>3.2903057513824154</v>
      </c>
    </row>
    <row r="29277" spans="102:106" ht="20.100000000000001" customHeight="1" x14ac:dyDescent="0.2">
      <c r="CX29277" s="29">
        <v>29139</v>
      </c>
      <c r="CY29277" s="29">
        <v>1.6448577814133392</v>
      </c>
      <c r="CZ29277" s="29">
        <v>1.9599498337600574</v>
      </c>
      <c r="DA29277" s="29">
        <v>2.5757489744930471</v>
      </c>
      <c r="DB29277" s="29">
        <v>3.2903057589659248</v>
      </c>
    </row>
    <row r="29278" spans="102:106" ht="20.100000000000001" customHeight="1" x14ac:dyDescent="0.2">
      <c r="CX29278" s="29">
        <v>29140</v>
      </c>
      <c r="CY29278" s="29">
        <v>1.64485778126952</v>
      </c>
      <c r="CZ29278" s="29">
        <v>1.9599498342456954</v>
      </c>
      <c r="DA29278" s="29">
        <v>2.5757489772504285</v>
      </c>
      <c r="DB29278" s="29">
        <v>3.2903057665486974</v>
      </c>
    </row>
    <row r="29279" spans="102:106" ht="20.100000000000001" customHeight="1" x14ac:dyDescent="0.2">
      <c r="CX29279" s="29">
        <v>29141</v>
      </c>
      <c r="CY29279" s="29">
        <v>1.6448577811275782</v>
      </c>
      <c r="CZ29279" s="29">
        <v>1.9599498347317903</v>
      </c>
      <c r="DA29279" s="29">
        <v>2.5757489800061619</v>
      </c>
      <c r="DB29279" s="29">
        <v>3.290305774131133</v>
      </c>
    </row>
    <row r="29280" spans="102:106" ht="20.100000000000001" customHeight="1" x14ac:dyDescent="0.2">
      <c r="CX29280" s="29">
        <v>29142</v>
      </c>
      <c r="CY29280" s="29">
        <v>1.6448577809857463</v>
      </c>
      <c r="CZ29280" s="29">
        <v>1.9599498352169291</v>
      </c>
      <c r="DA29280" s="29">
        <v>2.5757489827618159</v>
      </c>
      <c r="DB29280" s="29">
        <v>3.2903057817126475</v>
      </c>
    </row>
    <row r="29281" spans="102:106" ht="20.100000000000001" customHeight="1" x14ac:dyDescent="0.2">
      <c r="CX29281" s="29">
        <v>29143</v>
      </c>
      <c r="CY29281" s="29">
        <v>1.6448577808422571</v>
      </c>
      <c r="CZ29281" s="29">
        <v>1.9599498357013494</v>
      </c>
      <c r="DA29281" s="29">
        <v>2.5757489855189588</v>
      </c>
      <c r="DB29281" s="29">
        <v>3.2903057892936403</v>
      </c>
    </row>
    <row r="29282" spans="102:106" ht="20.100000000000001" customHeight="1" x14ac:dyDescent="0.2">
      <c r="CX29282" s="29">
        <v>29144</v>
      </c>
      <c r="CY29282" s="29">
        <v>1.6448577807012434</v>
      </c>
      <c r="CZ29282" s="29">
        <v>1.959949836186939</v>
      </c>
      <c r="DA29282" s="29">
        <v>2.5757489882741345</v>
      </c>
      <c r="DB29282" s="29">
        <v>3.2903057968745104</v>
      </c>
    </row>
    <row r="29283" spans="102:106" ht="20.100000000000001" customHeight="1" x14ac:dyDescent="0.2">
      <c r="CX29283" s="29">
        <v>29145</v>
      </c>
      <c r="CY29283" s="29">
        <v>1.644857780558971</v>
      </c>
      <c r="CZ29283" s="29">
        <v>1.9599498366722854</v>
      </c>
      <c r="DA29283" s="29">
        <v>2.5757489910301681</v>
      </c>
      <c r="DB29283" s="29">
        <v>3.2903058044546736</v>
      </c>
    </row>
    <row r="29284" spans="102:106" ht="20.100000000000001" customHeight="1" x14ac:dyDescent="0.2">
      <c r="CX29284" s="29">
        <v>29146</v>
      </c>
      <c r="CY29284" s="29">
        <v>1.6448577804156395</v>
      </c>
      <c r="CZ29284" s="29">
        <v>1.9599498371576261</v>
      </c>
      <c r="DA29284" s="29">
        <v>2.5757489937861147</v>
      </c>
      <c r="DB29284" s="29">
        <v>3.2903058120345299</v>
      </c>
    </row>
    <row r="29285" spans="102:106" ht="20.100000000000001" customHeight="1" x14ac:dyDescent="0.2">
      <c r="CX29285" s="29">
        <v>29147</v>
      </c>
      <c r="CY29285" s="29">
        <v>1.6448577802734146</v>
      </c>
      <c r="CZ29285" s="29">
        <v>1.9599498376431985</v>
      </c>
      <c r="DA29285" s="29">
        <v>2.5757489965410318</v>
      </c>
      <c r="DB29285" s="29">
        <v>3.2903058196134936</v>
      </c>
    </row>
    <row r="29286" spans="102:106" ht="20.100000000000001" customHeight="1" x14ac:dyDescent="0.2">
      <c r="CX29286" s="29">
        <v>29148</v>
      </c>
      <c r="CY29286" s="29">
        <v>1.6448577801305291</v>
      </c>
      <c r="CZ29286" s="29">
        <v>1.9599498381292402</v>
      </c>
      <c r="DA29286" s="29">
        <v>2.5757489992964877</v>
      </c>
      <c r="DB29286" s="29">
        <v>3.2903058271919652</v>
      </c>
    </row>
    <row r="29287" spans="102:106" ht="20.100000000000001" customHeight="1" x14ac:dyDescent="0.2">
      <c r="CX29287" s="29">
        <v>29149</v>
      </c>
      <c r="CY29287" s="29">
        <v>1.6448577799871822</v>
      </c>
      <c r="CZ29287" s="29">
        <v>1.9599498386143381</v>
      </c>
      <c r="DA29287" s="29">
        <v>2.5757490020515372</v>
      </c>
      <c r="DB29287" s="29">
        <v>3.2903058347703427</v>
      </c>
    </row>
    <row r="29288" spans="102:106" ht="20.100000000000001" customHeight="1" x14ac:dyDescent="0.2">
      <c r="CX29288" s="29">
        <v>29150</v>
      </c>
      <c r="CY29288" s="29">
        <v>1.6448577798455402</v>
      </c>
      <c r="CZ29288" s="29">
        <v>1.95994983910038</v>
      </c>
      <c r="DA29288" s="29">
        <v>2.5757490048064935</v>
      </c>
      <c r="DB29288" s="29">
        <v>3.2903058423480425</v>
      </c>
    </row>
    <row r="29289" spans="102:106" ht="20.100000000000001" customHeight="1" x14ac:dyDescent="0.2">
      <c r="CX29289" s="29">
        <v>29151</v>
      </c>
      <c r="CY29289" s="29">
        <v>1.6448577797038353</v>
      </c>
      <c r="CZ29289" s="29">
        <v>1.9599498395859529</v>
      </c>
      <c r="DA29289" s="29">
        <v>2.5757490075604128</v>
      </c>
      <c r="DB29289" s="29">
        <v>3.2903058499244788</v>
      </c>
    </row>
    <row r="29290" spans="102:106" ht="20.100000000000001" customHeight="1" x14ac:dyDescent="0.2">
      <c r="CX29290" s="29">
        <v>29152</v>
      </c>
      <c r="CY29290" s="29">
        <v>1.6448577795602992</v>
      </c>
      <c r="CZ29290" s="29">
        <v>1.9599498400712942</v>
      </c>
      <c r="DA29290" s="29">
        <v>2.5757490103148624</v>
      </c>
      <c r="DB29290" s="29">
        <v>3.2903058575010351</v>
      </c>
    </row>
    <row r="29291" spans="102:106" ht="20.100000000000001" customHeight="1" x14ac:dyDescent="0.2">
      <c r="CX29291" s="29">
        <v>29153</v>
      </c>
      <c r="CY29291" s="29">
        <v>1.644857779419066</v>
      </c>
      <c r="CZ29291" s="29">
        <v>1.9599498405566407</v>
      </c>
      <c r="DA29291" s="29">
        <v>2.5757490130688985</v>
      </c>
      <c r="DB29291" s="29">
        <v>3.2903058650781101</v>
      </c>
    </row>
    <row r="29292" spans="102:106" ht="20.100000000000001" customHeight="1" x14ac:dyDescent="0.2">
      <c r="CX29292" s="29">
        <v>29154</v>
      </c>
      <c r="CY29292" s="29">
        <v>1.6448577792764003</v>
      </c>
      <c r="CZ29292" s="29">
        <v>1.95994984104058</v>
      </c>
      <c r="DA29292" s="29">
        <v>2.5757490158228333</v>
      </c>
      <c r="DB29292" s="29">
        <v>3.290305872653152</v>
      </c>
    </row>
    <row r="29293" spans="102:106" ht="20.100000000000001" customHeight="1" x14ac:dyDescent="0.2">
      <c r="CX29293" s="29">
        <v>29155</v>
      </c>
      <c r="CY29293" s="29">
        <v>1.6448577791344681</v>
      </c>
      <c r="CZ29293" s="29">
        <v>1.9599498415266501</v>
      </c>
      <c r="DA29293" s="29">
        <v>2.5757490185769787</v>
      </c>
      <c r="DB29293" s="29">
        <v>3.290305880227542</v>
      </c>
    </row>
    <row r="29294" spans="102:106" ht="20.100000000000001" customHeight="1" x14ac:dyDescent="0.2">
      <c r="CX29294" s="29">
        <v>29156</v>
      </c>
      <c r="CY29294" s="29">
        <v>1.6448577789915015</v>
      </c>
      <c r="CZ29294" s="29">
        <v>1.9599498420117865</v>
      </c>
      <c r="DA29294" s="29">
        <v>2.5757490213303909</v>
      </c>
      <c r="DB29294" s="29">
        <v>3.290305887802663</v>
      </c>
    </row>
    <row r="29295" spans="102:106" ht="20.100000000000001" customHeight="1" x14ac:dyDescent="0.2">
      <c r="CX29295" s="29">
        <v>29157</v>
      </c>
      <c r="CY29295" s="29">
        <v>1.6448577788496674</v>
      </c>
      <c r="CZ29295" s="29">
        <v>1.9599498424962272</v>
      </c>
      <c r="DA29295" s="29">
        <v>2.5757490240833807</v>
      </c>
      <c r="DB29295" s="29">
        <v>3.2903058953769473</v>
      </c>
    </row>
    <row r="29296" spans="102:106" ht="20.100000000000001" customHeight="1" x14ac:dyDescent="0.2">
      <c r="CX29296" s="29">
        <v>29158</v>
      </c>
      <c r="CY29296" s="29">
        <v>1.6448577787071965</v>
      </c>
      <c r="CZ29296" s="29">
        <v>1.95994984298186</v>
      </c>
      <c r="DA29296" s="29">
        <v>2.5757490268375167</v>
      </c>
      <c r="DB29296" s="29">
        <v>3.2903059029498092</v>
      </c>
    </row>
    <row r="29297" spans="102:106" ht="20.100000000000001" customHeight="1" x14ac:dyDescent="0.2">
      <c r="CX29297" s="29">
        <v>29159</v>
      </c>
      <c r="CY29297" s="29">
        <v>1.6448577785642886</v>
      </c>
      <c r="CZ29297" s="29">
        <v>1.9599498434672709</v>
      </c>
      <c r="DA29297" s="29">
        <v>2.575749029590598</v>
      </c>
      <c r="DB29297" s="29">
        <v>3.2903059105226311</v>
      </c>
    </row>
    <row r="29298" spans="102:106" ht="20.100000000000001" customHeight="1" x14ac:dyDescent="0.2">
      <c r="CX29298" s="29">
        <v>29160</v>
      </c>
      <c r="CY29298" s="29">
        <v>1.6448577784211424</v>
      </c>
      <c r="CZ29298" s="29">
        <v>1.9599498439510461</v>
      </c>
      <c r="DA29298" s="29">
        <v>2.5757490323429373</v>
      </c>
      <c r="DB29298" s="29">
        <v>3.2903059180948273</v>
      </c>
    </row>
    <row r="29299" spans="102:106" ht="20.100000000000001" customHeight="1" x14ac:dyDescent="0.2">
      <c r="CX29299" s="29">
        <v>29161</v>
      </c>
      <c r="CY29299" s="29">
        <v>1.6448577782799247</v>
      </c>
      <c r="CZ29299" s="29">
        <v>1.9599498444367254</v>
      </c>
      <c r="DA29299" s="29">
        <v>2.5757490350961012</v>
      </c>
      <c r="DB29299" s="29">
        <v>3.290305925666797</v>
      </c>
    </row>
    <row r="29300" spans="102:106" ht="20.100000000000001" customHeight="1" x14ac:dyDescent="0.2">
      <c r="CX29300" s="29">
        <v>29162</v>
      </c>
      <c r="CY29300" s="29">
        <v>1.6448577781368992</v>
      </c>
      <c r="CZ29300" s="29">
        <v>1.9599498449212429</v>
      </c>
      <c r="DA29300" s="29">
        <v>2.5757490378478898</v>
      </c>
      <c r="DB29300" s="29">
        <v>3.2903059332379541</v>
      </c>
    </row>
    <row r="29301" spans="102:106" ht="20.100000000000001" customHeight="1" x14ac:dyDescent="0.2">
      <c r="CX29301" s="29">
        <v>29163</v>
      </c>
      <c r="CY29301" s="29">
        <v>1.6448577779942324</v>
      </c>
      <c r="CZ29301" s="29">
        <v>1.9599498454064874</v>
      </c>
      <c r="DA29301" s="29">
        <v>2.5757490405998711</v>
      </c>
      <c r="DB29301" s="29">
        <v>3.2903059408086976</v>
      </c>
    </row>
    <row r="29302" spans="102:106" ht="20.100000000000001" customHeight="1" x14ac:dyDescent="0.2">
      <c r="CX29302" s="29">
        <v>29164</v>
      </c>
      <c r="CY29302" s="29">
        <v>1.6448577778521232</v>
      </c>
      <c r="CZ29302" s="29">
        <v>1.9599498458910445</v>
      </c>
      <c r="DA29302" s="29">
        <v>2.575749043352356</v>
      </c>
      <c r="DB29302" s="29">
        <v>3.2903059483794252</v>
      </c>
    </row>
    <row r="29303" spans="102:106" ht="20.100000000000001" customHeight="1" x14ac:dyDescent="0.2">
      <c r="CX29303" s="29">
        <v>29165</v>
      </c>
      <c r="CY29303" s="29">
        <v>1.6448577777107711</v>
      </c>
      <c r="CZ29303" s="29">
        <v>1.959949846376803</v>
      </c>
      <c r="DA29303" s="29">
        <v>2.5757490461044004</v>
      </c>
      <c r="DB29303" s="29">
        <v>3.2903059559495524</v>
      </c>
    </row>
    <row r="29304" spans="102:106" ht="20.100000000000001" customHeight="1" x14ac:dyDescent="0.2">
      <c r="CX29304" s="29">
        <v>29166</v>
      </c>
      <c r="CY29304" s="29">
        <v>1.6448577775684063</v>
      </c>
      <c r="CZ29304" s="29">
        <v>1.9599498468606962</v>
      </c>
      <c r="DA29304" s="29">
        <v>2.5757490488563151</v>
      </c>
      <c r="DB29304" s="29">
        <v>3.290305963518493</v>
      </c>
    </row>
    <row r="29305" spans="102:106" ht="20.100000000000001" customHeight="1" x14ac:dyDescent="0.2">
      <c r="CX29305" s="29">
        <v>29167</v>
      </c>
      <c r="CY29305" s="29">
        <v>1.6448577774252284</v>
      </c>
      <c r="CZ29305" s="29">
        <v>1.9599498473446133</v>
      </c>
      <c r="DA29305" s="29">
        <v>2.5757490516084118</v>
      </c>
      <c r="DB29305" s="29">
        <v>3.290305971087629</v>
      </c>
    </row>
    <row r="29306" spans="102:106" ht="20.100000000000001" customHeight="1" x14ac:dyDescent="0.2">
      <c r="CX29306" s="29">
        <v>29168</v>
      </c>
      <c r="CY29306" s="29">
        <v>1.6448577772834039</v>
      </c>
      <c r="CZ29306" s="29">
        <v>1.9599498478304429</v>
      </c>
      <c r="DA29306" s="29">
        <v>2.5757490543584898</v>
      </c>
      <c r="DB29306" s="29">
        <v>3.2903059786563746</v>
      </c>
    </row>
    <row r="29307" spans="102:106" ht="20.100000000000001" customHeight="1" x14ac:dyDescent="0.2">
      <c r="CX29307" s="29">
        <v>29169</v>
      </c>
      <c r="CY29307" s="29">
        <v>1.6448577771411637</v>
      </c>
      <c r="CZ29307" s="29">
        <v>1.9599498483151183</v>
      </c>
      <c r="DA29307" s="29">
        <v>2.5757490571106292</v>
      </c>
      <c r="DB29307" s="29">
        <v>3.2903059862231614</v>
      </c>
    </row>
    <row r="29308" spans="102:106" ht="20.100000000000001" customHeight="1" x14ac:dyDescent="0.2">
      <c r="CX29308" s="29">
        <v>29170</v>
      </c>
      <c r="CY29308" s="29">
        <v>1.6448577769987063</v>
      </c>
      <c r="CZ29308" s="29">
        <v>1.9599498487988762</v>
      </c>
      <c r="DA29308" s="29">
        <v>2.5757490598613719</v>
      </c>
      <c r="DB29308" s="29">
        <v>3.2903059937903527</v>
      </c>
    </row>
    <row r="29309" spans="102:106" ht="20.100000000000001" customHeight="1" x14ac:dyDescent="0.2">
      <c r="CX29309" s="29">
        <v>29171</v>
      </c>
      <c r="CY29309" s="29">
        <v>1.6448577768562309</v>
      </c>
      <c r="CZ29309" s="29">
        <v>1.959949849283606</v>
      </c>
      <c r="DA29309" s="29">
        <v>2.5757490626122856</v>
      </c>
      <c r="DB29309" s="29">
        <v>3.2903060013573651</v>
      </c>
    </row>
    <row r="29310" spans="102:106" ht="20.100000000000001" customHeight="1" x14ac:dyDescent="0.2">
      <c r="CX29310" s="29">
        <v>29172</v>
      </c>
      <c r="CY29310" s="29">
        <v>1.6448577767139363</v>
      </c>
      <c r="CZ29310" s="29">
        <v>1.9599498497678924</v>
      </c>
      <c r="DA29310" s="29">
        <v>2.5757490653624262</v>
      </c>
      <c r="DB29310" s="29">
        <v>3.2903060089236105</v>
      </c>
    </row>
    <row r="29311" spans="102:106" ht="20.100000000000001" customHeight="1" x14ac:dyDescent="0.2">
      <c r="CX29311" s="29">
        <v>29173</v>
      </c>
      <c r="CY29311" s="29">
        <v>1.6448577765720209</v>
      </c>
      <c r="CZ29311" s="29">
        <v>1.9599498502536246</v>
      </c>
      <c r="DA29311" s="29">
        <v>2.5757490681133608</v>
      </c>
      <c r="DB29311" s="29">
        <v>3.2903060164894891</v>
      </c>
    </row>
    <row r="29312" spans="102:106" ht="20.100000000000001" customHeight="1" x14ac:dyDescent="0.2">
      <c r="CX29312" s="29">
        <v>29174</v>
      </c>
      <c r="CY29312" s="29">
        <v>1.6448577764287153</v>
      </c>
      <c r="CZ29312" s="29">
        <v>1.9599498507377346</v>
      </c>
      <c r="DA29312" s="29">
        <v>2.5757490708641444</v>
      </c>
      <c r="DB29312" s="29">
        <v>3.2903060240544133</v>
      </c>
    </row>
    <row r="29313" spans="102:106" ht="20.100000000000001" customHeight="1" x14ac:dyDescent="0.2">
      <c r="CX29313" s="29">
        <v>29175</v>
      </c>
      <c r="CY29313" s="29">
        <v>1.6448577762881553</v>
      </c>
      <c r="CZ29313" s="29">
        <v>1.9599498512221121</v>
      </c>
      <c r="DA29313" s="29">
        <v>2.5757490736138302</v>
      </c>
      <c r="DB29313" s="29">
        <v>3.2903060316187815</v>
      </c>
    </row>
    <row r="29314" spans="102:106" ht="20.100000000000001" customHeight="1" x14ac:dyDescent="0.2">
      <c r="CX29314" s="29">
        <v>29176</v>
      </c>
      <c r="CY29314" s="29">
        <v>1.6448577761466028</v>
      </c>
      <c r="CZ29314" s="29">
        <v>1.9599498517069933</v>
      </c>
      <c r="DA29314" s="29">
        <v>2.5757490763627304</v>
      </c>
      <c r="DB29314" s="29">
        <v>3.2903060391829908</v>
      </c>
    </row>
    <row r="29315" spans="102:106" ht="20.100000000000001" customHeight="1" x14ac:dyDescent="0.2">
      <c r="CX29315" s="29">
        <v>29177</v>
      </c>
      <c r="CY29315" s="29">
        <v>1.6448577760022864</v>
      </c>
      <c r="CZ29315" s="29">
        <v>1.9599498521909631</v>
      </c>
      <c r="DA29315" s="29">
        <v>2.5757490791124131</v>
      </c>
      <c r="DB29315" s="29">
        <v>3.2903060467464558</v>
      </c>
    </row>
    <row r="29316" spans="102:106" ht="20.100000000000001" customHeight="1" x14ac:dyDescent="0.2">
      <c r="CX29316" s="29">
        <v>29178</v>
      </c>
      <c r="CY29316" s="29">
        <v>1.6448577758613125</v>
      </c>
      <c r="CZ29316" s="29">
        <v>1.9599498526759109</v>
      </c>
      <c r="DA29316" s="29">
        <v>2.5757490818631901</v>
      </c>
      <c r="DB29316" s="29">
        <v>3.2903060543095726</v>
      </c>
    </row>
    <row r="29317" spans="102:106" ht="20.100000000000001" customHeight="1" x14ac:dyDescent="0.2">
      <c r="CX29317" s="29">
        <v>29179</v>
      </c>
      <c r="CY29317" s="29">
        <v>1.6448577757199419</v>
      </c>
      <c r="CZ29317" s="29">
        <v>1.9599498531604205</v>
      </c>
      <c r="DA29317" s="29">
        <v>2.5757490846116005</v>
      </c>
      <c r="DB29317" s="29">
        <v>3.2903060618717577</v>
      </c>
    </row>
    <row r="29318" spans="102:106" ht="20.100000000000001" customHeight="1" x14ac:dyDescent="0.2">
      <c r="CX29318" s="29">
        <v>29180</v>
      </c>
      <c r="CY29318" s="29">
        <v>1.6448577755764033</v>
      </c>
      <c r="CZ29318" s="29">
        <v>1.9599498536447284</v>
      </c>
      <c r="DA29318" s="29">
        <v>2.5757490873604691</v>
      </c>
      <c r="DB29318" s="29">
        <v>3.2903060694343891</v>
      </c>
    </row>
    <row r="29319" spans="102:106" ht="20.100000000000001" customHeight="1" x14ac:dyDescent="0.2">
      <c r="CX29319" s="29">
        <v>29181</v>
      </c>
      <c r="CY29319" s="29">
        <v>1.6448577754348344</v>
      </c>
      <c r="CZ29319" s="29">
        <v>1.9599498541274196</v>
      </c>
      <c r="DA29319" s="29">
        <v>2.5757490901088511</v>
      </c>
      <c r="DB29319" s="29">
        <v>3.2903060769958987</v>
      </c>
    </row>
    <row r="29320" spans="102:106" ht="20.100000000000001" customHeight="1" x14ac:dyDescent="0.2">
      <c r="CX29320" s="29">
        <v>29182</v>
      </c>
      <c r="CY29320" s="29">
        <v>1.6448577752934639</v>
      </c>
      <c r="CZ29320" s="29">
        <v>1.9599498546120355</v>
      </c>
      <c r="DA29320" s="29">
        <v>2.575749092858314</v>
      </c>
      <c r="DB29320" s="29">
        <v>3.2903060845566836</v>
      </c>
    </row>
    <row r="29321" spans="102:106" ht="20.100000000000001" customHeight="1" x14ac:dyDescent="0.2">
      <c r="CX29321" s="29">
        <v>29183</v>
      </c>
      <c r="CY29321" s="29">
        <v>1.644857775150522</v>
      </c>
      <c r="CZ29321" s="29">
        <v>1.9599498550971599</v>
      </c>
      <c r="DA29321" s="29">
        <v>2.5757490956066547</v>
      </c>
      <c r="DB29321" s="29">
        <v>3.2903060921171408</v>
      </c>
    </row>
    <row r="29322" spans="102:106" ht="20.100000000000001" customHeight="1" x14ac:dyDescent="0.2">
      <c r="CX29322" s="29">
        <v>29184</v>
      </c>
      <c r="CY29322" s="29">
        <v>1.6448577750081756</v>
      </c>
      <c r="CZ29322" s="29">
        <v>1.9599498555813768</v>
      </c>
      <c r="DA29322" s="29">
        <v>2.5757490983554407</v>
      </c>
      <c r="DB29322" s="29">
        <v>3.2903060996766835</v>
      </c>
    </row>
    <row r="29323" spans="102:106" ht="20.100000000000001" customHeight="1" x14ac:dyDescent="0.2">
      <c r="CX29323" s="29">
        <v>29185</v>
      </c>
      <c r="CY29323" s="29">
        <v>1.6448577748666247</v>
      </c>
      <c r="CZ29323" s="29">
        <v>1.9599498560649238</v>
      </c>
      <c r="DA29323" s="29">
        <v>2.5757491011037268</v>
      </c>
      <c r="DB29323" s="29">
        <v>3.2903061072366939</v>
      </c>
    </row>
    <row r="29324" spans="102:106" ht="20.100000000000001" customHeight="1" x14ac:dyDescent="0.2">
      <c r="CX29324" s="29">
        <v>29186</v>
      </c>
      <c r="CY29324" s="29">
        <v>1.6448577747240964</v>
      </c>
      <c r="CZ29324" s="29">
        <v>1.9599498565496887</v>
      </c>
      <c r="DA29324" s="29">
        <v>2.5757491038518241</v>
      </c>
      <c r="DB29324" s="29">
        <v>3.2903061147956003</v>
      </c>
    </row>
    <row r="29325" spans="102:106" ht="20.100000000000001" customHeight="1" x14ac:dyDescent="0.2">
      <c r="CX29325" s="29">
        <v>29187</v>
      </c>
      <c r="CY29325" s="29">
        <v>1.6448577745827604</v>
      </c>
      <c r="CZ29325" s="29">
        <v>1.9599498570342562</v>
      </c>
      <c r="DA29325" s="29">
        <v>2.5757491065987845</v>
      </c>
      <c r="DB29325" s="29">
        <v>3.2903061223537997</v>
      </c>
    </row>
    <row r="29326" spans="102:106" ht="20.100000000000001" customHeight="1" x14ac:dyDescent="0.2">
      <c r="CX29326" s="29">
        <v>29188</v>
      </c>
      <c r="CY29326" s="29">
        <v>1.644857774440845</v>
      </c>
      <c r="CZ29326" s="29">
        <v>1.9599498575172094</v>
      </c>
      <c r="DA29326" s="29">
        <v>2.5757491093461771</v>
      </c>
      <c r="DB29326" s="29">
        <v>3.29030612991169</v>
      </c>
    </row>
    <row r="29327" spans="102:106" ht="20.100000000000001" customHeight="1" x14ac:dyDescent="0.2">
      <c r="CX29327" s="29">
        <v>29189</v>
      </c>
      <c r="CY29327" s="29">
        <v>1.6448577742985482</v>
      </c>
      <c r="CZ29327" s="29">
        <v>1.9599498580004382</v>
      </c>
      <c r="DA29327" s="29">
        <v>2.5757491120943126</v>
      </c>
      <c r="DB29327" s="29">
        <v>3.2903061374696678</v>
      </c>
    </row>
    <row r="29328" spans="102:106" ht="20.100000000000001" customHeight="1" x14ac:dyDescent="0.2">
      <c r="CX29328" s="29">
        <v>29190</v>
      </c>
      <c r="CY29328" s="29">
        <v>1.644857774156069</v>
      </c>
      <c r="CZ29328" s="29">
        <v>1.9599498584858315</v>
      </c>
      <c r="DA29328" s="29">
        <v>2.5757491148409875</v>
      </c>
      <c r="DB29328" s="29">
        <v>3.2903061450261619</v>
      </c>
    </row>
    <row r="29329" spans="102:106" ht="20.100000000000001" customHeight="1" x14ac:dyDescent="0.2">
      <c r="CX29329" s="29">
        <v>29191</v>
      </c>
      <c r="CY29329" s="29">
        <v>1.6448577740136057</v>
      </c>
      <c r="CZ29329" s="29">
        <v>1.9599498589703208</v>
      </c>
      <c r="DA29329" s="29">
        <v>2.5757491175877694</v>
      </c>
      <c r="DB29329" s="29">
        <v>3.2903061525825534</v>
      </c>
    </row>
    <row r="29330" spans="102:106" ht="20.100000000000001" customHeight="1" x14ac:dyDescent="0.2">
      <c r="CX29330" s="29">
        <v>29192</v>
      </c>
      <c r="CY29330" s="29">
        <v>1.6448577738713568</v>
      </c>
      <c r="CZ29330" s="29">
        <v>1.959949859452488</v>
      </c>
      <c r="DA29330" s="29">
        <v>2.5757491203349692</v>
      </c>
      <c r="DB29330" s="29">
        <v>3.2903061601382553</v>
      </c>
    </row>
    <row r="29331" spans="102:106" ht="20.100000000000001" customHeight="1" x14ac:dyDescent="0.2">
      <c r="CX29331" s="29">
        <v>29193</v>
      </c>
      <c r="CY29331" s="29">
        <v>1.6448577737295198</v>
      </c>
      <c r="CZ29331" s="29">
        <v>1.9599498599375296</v>
      </c>
      <c r="DA29331" s="29">
        <v>2.5757491230816396</v>
      </c>
      <c r="DB29331" s="29">
        <v>3.2903061676936649</v>
      </c>
    </row>
    <row r="29332" spans="102:106" ht="20.100000000000001" customHeight="1" x14ac:dyDescent="0.2">
      <c r="CX29332" s="29">
        <v>29194</v>
      </c>
      <c r="CY29332" s="29">
        <v>1.644857773588295</v>
      </c>
      <c r="CZ29332" s="29">
        <v>1.9599498604207226</v>
      </c>
      <c r="DA29332" s="29">
        <v>2.5757491258280911</v>
      </c>
      <c r="DB29332" s="29">
        <v>3.2903061752481948</v>
      </c>
    </row>
    <row r="29333" spans="102:106" ht="20.100000000000001" customHeight="1" x14ac:dyDescent="0.2">
      <c r="CX29333" s="29">
        <v>29195</v>
      </c>
      <c r="CY29333" s="29">
        <v>1.6448577734459089</v>
      </c>
      <c r="CZ29333" s="29">
        <v>1.9599498609039561</v>
      </c>
      <c r="DA29333" s="29">
        <v>2.5757491285746359</v>
      </c>
      <c r="DB29333" s="29">
        <v>3.2903061828022415</v>
      </c>
    </row>
    <row r="29334" spans="102:106" ht="20.100000000000001" customHeight="1" x14ac:dyDescent="0.2">
      <c r="CX29334" s="29">
        <v>29196</v>
      </c>
      <c r="CY29334" s="29">
        <v>1.6448577733045304</v>
      </c>
      <c r="CZ29334" s="29">
        <v>1.9599498613891202</v>
      </c>
      <c r="DA29334" s="29">
        <v>2.5757491313203249</v>
      </c>
      <c r="DB29334" s="29">
        <v>3.2903061903562012</v>
      </c>
    </row>
    <row r="29335" spans="102:106" ht="20.100000000000001" customHeight="1" x14ac:dyDescent="0.2">
      <c r="CX29335" s="29">
        <v>29197</v>
      </c>
      <c r="CY29335" s="29">
        <v>1.6448577731623879</v>
      </c>
      <c r="CZ29335" s="29">
        <v>1.9599498618731443</v>
      </c>
      <c r="DA29335" s="29">
        <v>2.5757491340667276</v>
      </c>
      <c r="DB29335" s="29">
        <v>3.2903061979094876</v>
      </c>
    </row>
    <row r="29336" spans="102:106" ht="20.100000000000001" customHeight="1" x14ac:dyDescent="0.2">
      <c r="CX29336" s="29">
        <v>29198</v>
      </c>
      <c r="CY29336" s="29">
        <v>1.6448577730196796</v>
      </c>
      <c r="CZ29336" s="29">
        <v>1.9599498623562646</v>
      </c>
      <c r="DA29336" s="29">
        <v>2.5757491368116385</v>
      </c>
      <c r="DB29336" s="29">
        <v>3.2903062054615115</v>
      </c>
    </row>
    <row r="29337" spans="102:106" ht="20.100000000000001" customHeight="1" x14ac:dyDescent="0.2">
      <c r="CX29337" s="29">
        <v>29199</v>
      </c>
      <c r="CY29337" s="29">
        <v>1.6448577728785738</v>
      </c>
      <c r="CZ29337" s="29">
        <v>1.9599498628403711</v>
      </c>
      <c r="DA29337" s="29">
        <v>2.575749139557884</v>
      </c>
      <c r="DB29337" s="29">
        <v>3.2903062130146408</v>
      </c>
    </row>
    <row r="29338" spans="102:106" ht="20.100000000000001" customHeight="1" x14ac:dyDescent="0.2">
      <c r="CX29338" s="29">
        <v>29200</v>
      </c>
      <c r="CY29338" s="29">
        <v>1.6448577727353282</v>
      </c>
      <c r="CZ29338" s="29">
        <v>1.959949863324046</v>
      </c>
      <c r="DA29338" s="29">
        <v>2.5757491423032586</v>
      </c>
      <c r="DB29338" s="29">
        <v>3.2903062205663165</v>
      </c>
    </row>
    <row r="29339" spans="102:106" ht="20.100000000000001" customHeight="1" x14ac:dyDescent="0.2">
      <c r="CX29339" s="29">
        <v>29201</v>
      </c>
      <c r="CY29339" s="29">
        <v>1.6448577725940818</v>
      </c>
      <c r="CZ29339" s="29">
        <v>1.9599498638075259</v>
      </c>
      <c r="DA29339" s="29">
        <v>2.5757491450480727</v>
      </c>
      <c r="DB29339" s="29">
        <v>3.2903062281169362</v>
      </c>
    </row>
    <row r="29340" spans="102:106" ht="20.100000000000001" customHeight="1" x14ac:dyDescent="0.2">
      <c r="CX29340" s="29">
        <v>29202</v>
      </c>
      <c r="CY29340" s="29">
        <v>1.6448577724530626</v>
      </c>
      <c r="CZ29340" s="29">
        <v>1.9599498642910465</v>
      </c>
      <c r="DA29340" s="29">
        <v>2.575749147793895</v>
      </c>
      <c r="DB29340" s="29">
        <v>3.2903062356678805</v>
      </c>
    </row>
    <row r="29341" spans="102:106" ht="20.100000000000001" customHeight="1" x14ac:dyDescent="0.2">
      <c r="CX29341" s="29">
        <v>29203</v>
      </c>
      <c r="CY29341" s="29">
        <v>1.644857772310498</v>
      </c>
      <c r="CZ29341" s="29">
        <v>1.9599498647748448</v>
      </c>
      <c r="DA29341" s="29">
        <v>2.5757491505372614</v>
      </c>
      <c r="DB29341" s="29">
        <v>3.2903062432185624</v>
      </c>
    </row>
    <row r="29342" spans="102:106" ht="20.100000000000001" customHeight="1" x14ac:dyDescent="0.2">
      <c r="CX29342" s="29">
        <v>29204</v>
      </c>
      <c r="CY29342" s="29">
        <v>1.6448577721685567</v>
      </c>
      <c r="CZ29342" s="29">
        <v>1.9599498652575025</v>
      </c>
      <c r="DA29342" s="29">
        <v>2.5757491532822563</v>
      </c>
      <c r="DB29342" s="29">
        <v>3.2903062507674075</v>
      </c>
    </row>
    <row r="29343" spans="102:106" ht="20.100000000000001" customHeight="1" x14ac:dyDescent="0.2">
      <c r="CX29343" s="29">
        <v>29205</v>
      </c>
      <c r="CY29343" s="29">
        <v>1.644857772025466</v>
      </c>
      <c r="CZ29343" s="29">
        <v>1.9599498657409093</v>
      </c>
      <c r="DA29343" s="29">
        <v>2.5757491560266739</v>
      </c>
      <c r="DB29343" s="29">
        <v>3.2903062583167832</v>
      </c>
    </row>
    <row r="29344" spans="102:106" ht="20.100000000000001" customHeight="1" x14ac:dyDescent="0.2">
      <c r="CX29344" s="29">
        <v>29206</v>
      </c>
      <c r="CY29344" s="29">
        <v>1.6448577718853659</v>
      </c>
      <c r="CZ29344" s="29">
        <v>1.9599498662236481</v>
      </c>
      <c r="DA29344" s="29">
        <v>2.5757491587708254</v>
      </c>
      <c r="DB29344" s="29">
        <v>3.2903062658651154</v>
      </c>
    </row>
    <row r="29345" spans="102:106" ht="20.100000000000001" customHeight="1" x14ac:dyDescent="0.2">
      <c r="CX29345" s="29">
        <v>29207</v>
      </c>
      <c r="CY29345" s="29">
        <v>1.6448577717425414</v>
      </c>
      <c r="CZ29345" s="29">
        <v>1.9599498667092627</v>
      </c>
      <c r="DA29345" s="29">
        <v>2.5757491615150192</v>
      </c>
      <c r="DB29345" s="29">
        <v>3.2903062734128019</v>
      </c>
    </row>
    <row r="29346" spans="102:106" ht="20.100000000000001" customHeight="1" x14ac:dyDescent="0.2">
      <c r="CX29346" s="29">
        <v>29208</v>
      </c>
      <c r="CY29346" s="29">
        <v>1.6448577716011334</v>
      </c>
      <c r="CZ29346" s="29">
        <v>1.9599498671913727</v>
      </c>
      <c r="DA29346" s="29">
        <v>2.5757491642595678</v>
      </c>
      <c r="DB29346" s="29">
        <v>3.290306280961222</v>
      </c>
    </row>
    <row r="29347" spans="102:106" ht="20.100000000000001" customHeight="1" x14ac:dyDescent="0.2">
      <c r="CX29347" s="29">
        <v>29209</v>
      </c>
      <c r="CY29347" s="29">
        <v>1.6448577714593682</v>
      </c>
      <c r="CZ29347" s="29">
        <v>1.9599498676751768</v>
      </c>
      <c r="DA29347" s="29">
        <v>2.5757491670022623</v>
      </c>
      <c r="DB29347" s="29">
        <v>3.2903062885078191</v>
      </c>
    </row>
    <row r="29348" spans="102:106" ht="20.100000000000001" customHeight="1" x14ac:dyDescent="0.2">
      <c r="CX29348" s="29">
        <v>29210</v>
      </c>
      <c r="CY29348" s="29">
        <v>1.6448577713174437</v>
      </c>
      <c r="CZ29348" s="29">
        <v>1.959949868157602</v>
      </c>
      <c r="DA29348" s="29">
        <v>2.5757491697459312</v>
      </c>
      <c r="DB29348" s="29">
        <v>3.2903062960539726</v>
      </c>
    </row>
    <row r="29349" spans="102:106" ht="20.100000000000001" customHeight="1" x14ac:dyDescent="0.2">
      <c r="CX29349" s="29">
        <v>29211</v>
      </c>
      <c r="CY29349" s="29">
        <v>1.6448577711755585</v>
      </c>
      <c r="CZ29349" s="29">
        <v>1.9599498686421934</v>
      </c>
      <c r="DA29349" s="29">
        <v>2.5757491724896258</v>
      </c>
      <c r="DB29349" s="29">
        <v>3.2903063036000799</v>
      </c>
    </row>
    <row r="29350" spans="102:106" ht="20.100000000000001" customHeight="1" x14ac:dyDescent="0.2">
      <c r="CX29350" s="29">
        <v>29212</v>
      </c>
      <c r="CY29350" s="29">
        <v>1.6448577710339105</v>
      </c>
      <c r="CZ29350" s="29">
        <v>1.9599498691242241</v>
      </c>
      <c r="DA29350" s="29">
        <v>2.575749175232398</v>
      </c>
      <c r="DB29350" s="29">
        <v>3.2903063111455531</v>
      </c>
    </row>
    <row r="29351" spans="102:106" ht="20.100000000000001" customHeight="1" x14ac:dyDescent="0.2">
      <c r="CX29351" s="29">
        <v>29213</v>
      </c>
      <c r="CY29351" s="29">
        <v>1.6448577708907257</v>
      </c>
      <c r="CZ29351" s="29">
        <v>1.9599498696088928</v>
      </c>
      <c r="DA29351" s="29">
        <v>2.5757491779758159</v>
      </c>
      <c r="DB29351" s="29">
        <v>3.2903063186907868</v>
      </c>
    </row>
    <row r="29352" spans="102:106" ht="20.100000000000001" customHeight="1" x14ac:dyDescent="0.2">
      <c r="CX29352" s="29">
        <v>29214</v>
      </c>
      <c r="CY29352" s="29">
        <v>1.6448577707501455</v>
      </c>
      <c r="CZ29352" s="29">
        <v>1.9599498700914721</v>
      </c>
      <c r="DA29352" s="29">
        <v>2.5757491807176724</v>
      </c>
      <c r="DB29352" s="29">
        <v>3.2903063262351933</v>
      </c>
    </row>
    <row r="29353" spans="102:106" ht="20.100000000000001" customHeight="1" x14ac:dyDescent="0.2">
      <c r="CX29353" s="29">
        <v>29215</v>
      </c>
      <c r="CY29353" s="29">
        <v>1.6448577706084246</v>
      </c>
      <c r="CZ29353" s="29">
        <v>1.9599498705738527</v>
      </c>
      <c r="DA29353" s="29">
        <v>2.5757491834607946</v>
      </c>
      <c r="DB29353" s="29">
        <v>3.2903063337791667</v>
      </c>
    </row>
    <row r="29354" spans="102:106" ht="20.100000000000001" customHeight="1" x14ac:dyDescent="0.2">
      <c r="CX29354" s="29">
        <v>29216</v>
      </c>
      <c r="CY29354" s="29">
        <v>1.6448577704657612</v>
      </c>
      <c r="CZ29354" s="29">
        <v>1.9599498710579244</v>
      </c>
      <c r="DA29354" s="29">
        <v>2.5757491862029758</v>
      </c>
      <c r="DB29354" s="29">
        <v>3.2903063413221205</v>
      </c>
    </row>
    <row r="29355" spans="102:106" ht="20.100000000000001" customHeight="1" x14ac:dyDescent="0.2">
      <c r="CX29355" s="29">
        <v>29217</v>
      </c>
      <c r="CY29355" s="29">
        <v>1.6448577703243248</v>
      </c>
      <c r="CZ29355" s="29">
        <v>1.9599498715406143</v>
      </c>
      <c r="DA29355" s="29">
        <v>2.5757491889445254</v>
      </c>
      <c r="DB29355" s="29">
        <v>3.290306348865434</v>
      </c>
    </row>
    <row r="29356" spans="102:106" ht="20.100000000000001" customHeight="1" x14ac:dyDescent="0.2">
      <c r="CX29356" s="29">
        <v>29218</v>
      </c>
      <c r="CY29356" s="29">
        <v>1.6448577701823408</v>
      </c>
      <c r="CZ29356" s="29">
        <v>1.9599498720238131</v>
      </c>
      <c r="DA29356" s="29">
        <v>2.575749191687013</v>
      </c>
      <c r="DB29356" s="29">
        <v>3.2903063564075343</v>
      </c>
    </row>
    <row r="29357" spans="102:106" ht="20.100000000000001" customHeight="1" x14ac:dyDescent="0.2">
      <c r="CX29357" s="29">
        <v>29219</v>
      </c>
      <c r="CY29357" s="29">
        <v>1.6448577700400082</v>
      </c>
      <c r="CZ29357" s="29">
        <v>1.9599498725061009</v>
      </c>
      <c r="DA29357" s="29">
        <v>2.5757491944282291</v>
      </c>
      <c r="DB29357" s="29">
        <v>3.2903063639498003</v>
      </c>
    </row>
    <row r="29358" spans="102:106" ht="20.100000000000001" customHeight="1" x14ac:dyDescent="0.2">
      <c r="CX29358" s="29">
        <v>29220</v>
      </c>
      <c r="CY29358" s="29">
        <v>1.6448577698994962</v>
      </c>
      <c r="CZ29358" s="29">
        <v>1.9599498729893692</v>
      </c>
      <c r="DA29358" s="29">
        <v>2.5757491971697442</v>
      </c>
      <c r="DB29358" s="29">
        <v>3.2903063714906602</v>
      </c>
    </row>
    <row r="29359" spans="102:106" ht="20.100000000000001" customHeight="1" x14ac:dyDescent="0.2">
      <c r="CX29359" s="29">
        <v>29221</v>
      </c>
      <c r="CY29359" s="29">
        <v>1.6448577697570586</v>
      </c>
      <c r="CZ29359" s="29">
        <v>1.9599498734721983</v>
      </c>
      <c r="DA29359" s="29">
        <v>2.5757491999118667</v>
      </c>
      <c r="DB29359" s="29">
        <v>3.290306379031493</v>
      </c>
    </row>
    <row r="29360" spans="102:106" ht="20.100000000000001" customHeight="1" x14ac:dyDescent="0.2">
      <c r="CX29360" s="29">
        <v>29222</v>
      </c>
      <c r="CY29360" s="29">
        <v>1.6448577696148654</v>
      </c>
      <c r="CZ29360" s="29">
        <v>1.9599498739564791</v>
      </c>
      <c r="DA29360" s="29">
        <v>2.5757492026536477</v>
      </c>
      <c r="DB29360" s="29">
        <v>3.2903063865717095</v>
      </c>
    </row>
    <row r="29361" spans="102:106" ht="20.100000000000001" customHeight="1" x14ac:dyDescent="0.2">
      <c r="CX29361" s="29">
        <v>29223</v>
      </c>
      <c r="CY29361" s="29">
        <v>1.6448577694731141</v>
      </c>
      <c r="CZ29361" s="29">
        <v>1.9599498744391373</v>
      </c>
      <c r="DA29361" s="29">
        <v>2.5757492053941391</v>
      </c>
      <c r="DB29361" s="29">
        <v>3.2903063941117066</v>
      </c>
    </row>
    <row r="29362" spans="102:106" ht="20.100000000000001" customHeight="1" x14ac:dyDescent="0.2">
      <c r="CX29362" s="29">
        <v>29224</v>
      </c>
      <c r="CY29362" s="29">
        <v>1.644857769332003</v>
      </c>
      <c r="CZ29362" s="29">
        <v>1.9599498749220639</v>
      </c>
      <c r="DA29362" s="29">
        <v>2.575749208134908</v>
      </c>
      <c r="DB29362" s="29">
        <v>3.2903064016508927</v>
      </c>
    </row>
    <row r="29363" spans="102:106" ht="20.100000000000001" customHeight="1" x14ac:dyDescent="0.2">
      <c r="CX29363" s="29">
        <v>29225</v>
      </c>
      <c r="CY29363" s="29">
        <v>1.644857769189757</v>
      </c>
      <c r="CZ29363" s="29">
        <v>1.9599498754038387</v>
      </c>
      <c r="DA29363" s="29">
        <v>2.5757492108750069</v>
      </c>
      <c r="DB29363" s="29">
        <v>3.2903064091896654</v>
      </c>
    </row>
    <row r="29364" spans="102:106" ht="20.100000000000001" customHeight="1" x14ac:dyDescent="0.2">
      <c r="CX29364" s="29">
        <v>29226</v>
      </c>
      <c r="CY29364" s="29">
        <v>1.6448577690485466</v>
      </c>
      <c r="CZ29364" s="29">
        <v>1.9599498758863534</v>
      </c>
      <c r="DA29364" s="29">
        <v>2.5757492136160027</v>
      </c>
      <c r="DB29364" s="29">
        <v>3.2903064167284195</v>
      </c>
    </row>
    <row r="29365" spans="102:106" ht="20.100000000000001" customHeight="1" x14ac:dyDescent="0.2">
      <c r="CX29365" s="29">
        <v>29227</v>
      </c>
      <c r="CY29365" s="29">
        <v>1.6448577689065973</v>
      </c>
      <c r="CZ29365" s="29">
        <v>1.9599498763698429</v>
      </c>
      <c r="DA29365" s="29">
        <v>2.5757492163556877</v>
      </c>
      <c r="DB29365" s="29">
        <v>3.2903064242655802</v>
      </c>
    </row>
    <row r="29366" spans="102:106" ht="20.100000000000001" customHeight="1" x14ac:dyDescent="0.2">
      <c r="CX29366" s="29">
        <v>29228</v>
      </c>
      <c r="CY29366" s="29">
        <v>1.6448577687660784</v>
      </c>
      <c r="CZ29366" s="29">
        <v>1.9599498768528874</v>
      </c>
      <c r="DA29366" s="29">
        <v>2.57574921909689</v>
      </c>
      <c r="DB29366" s="29">
        <v>3.2903064318025272</v>
      </c>
    </row>
    <row r="29367" spans="102:106" ht="20.100000000000001" customHeight="1" x14ac:dyDescent="0.2">
      <c r="CX29367" s="29">
        <v>29229</v>
      </c>
      <c r="CY29367" s="29">
        <v>1.6448577686232433</v>
      </c>
      <c r="CZ29367" s="29">
        <v>1.9599498773357231</v>
      </c>
      <c r="DA29367" s="29">
        <v>2.5757492218361411</v>
      </c>
      <c r="DB29367" s="29">
        <v>3.2903064393396573</v>
      </c>
    </row>
    <row r="29368" spans="102:106" ht="20.100000000000001" customHeight="1" x14ac:dyDescent="0.2">
      <c r="CX29368" s="29">
        <v>29230</v>
      </c>
      <c r="CY29368" s="29">
        <v>1.6448577684822345</v>
      </c>
      <c r="CZ29368" s="29">
        <v>1.9599498778185851</v>
      </c>
      <c r="DA29368" s="29">
        <v>2.5757492245762696</v>
      </c>
      <c r="DB29368" s="29">
        <v>3.2903064468763801</v>
      </c>
    </row>
    <row r="29369" spans="102:106" ht="20.100000000000001" customHeight="1" x14ac:dyDescent="0.2">
      <c r="CX29369" s="29">
        <v>29231</v>
      </c>
      <c r="CY29369" s="29">
        <v>1.6448577683393046</v>
      </c>
      <c r="CZ29369" s="29">
        <v>1.9599498783017091</v>
      </c>
      <c r="DA29369" s="29">
        <v>2.5757492273150651</v>
      </c>
      <c r="DB29369" s="29">
        <v>3.29030645441112</v>
      </c>
    </row>
    <row r="29370" spans="102:106" ht="20.100000000000001" customHeight="1" x14ac:dyDescent="0.2">
      <c r="CX29370" s="29">
        <v>29232</v>
      </c>
      <c r="CY29370" s="29">
        <v>1.6448577681985961</v>
      </c>
      <c r="CZ29370" s="29">
        <v>1.9599498787836749</v>
      </c>
      <c r="DA29370" s="29">
        <v>2.5757492300540972</v>
      </c>
      <c r="DB29370" s="29">
        <v>3.2903064619462432</v>
      </c>
    </row>
    <row r="29371" spans="102:106" ht="20.100000000000001" customHeight="1" x14ac:dyDescent="0.2">
      <c r="CX29371" s="29">
        <v>29233</v>
      </c>
      <c r="CY29371" s="29">
        <v>1.6448577680563612</v>
      </c>
      <c r="CZ29371" s="29">
        <v>1.9599498792663734</v>
      </c>
      <c r="DA29371" s="29">
        <v>2.575749232793676</v>
      </c>
      <c r="DB29371" s="29">
        <v>3.2903064694811586</v>
      </c>
    </row>
    <row r="29372" spans="102:106" ht="20.100000000000001" customHeight="1" x14ac:dyDescent="0.2">
      <c r="CX29372" s="29">
        <v>29234</v>
      </c>
      <c r="CY29372" s="29">
        <v>1.6448577679147707</v>
      </c>
      <c r="CZ29372" s="29">
        <v>1.9599498797483847</v>
      </c>
      <c r="DA29372" s="29">
        <v>2.5757492355328502</v>
      </c>
      <c r="DB29372" s="29">
        <v>3.2903064770152777</v>
      </c>
    </row>
    <row r="29373" spans="102:106" ht="20.100000000000001" customHeight="1" x14ac:dyDescent="0.2">
      <c r="CX29373" s="29">
        <v>29235</v>
      </c>
      <c r="CY29373" s="29">
        <v>1.6448577677740217</v>
      </c>
      <c r="CZ29373" s="29">
        <v>1.9599498802299442</v>
      </c>
      <c r="DA29373" s="29">
        <v>2.5757492382719303</v>
      </c>
      <c r="DB29373" s="29">
        <v>3.2903064845489949</v>
      </c>
    </row>
    <row r="29374" spans="102:106" ht="20.100000000000001" customHeight="1" x14ac:dyDescent="0.2">
      <c r="CX29374" s="29">
        <v>29236</v>
      </c>
      <c r="CY29374" s="29">
        <v>1.644857767632339</v>
      </c>
      <c r="CZ29374" s="29">
        <v>1.9599498807129425</v>
      </c>
      <c r="DA29374" s="29">
        <v>2.5757492410099649</v>
      </c>
      <c r="DB29374" s="29">
        <v>3.2903064920817191</v>
      </c>
    </row>
    <row r="29375" spans="102:106" ht="20.100000000000001" customHeight="1" x14ac:dyDescent="0.2">
      <c r="CX29375" s="29">
        <v>29237</v>
      </c>
      <c r="CY29375" s="29">
        <v>1.6448577674899199</v>
      </c>
      <c r="CZ29375" s="29">
        <v>1.9599498811959593</v>
      </c>
      <c r="DA29375" s="29">
        <v>2.5757492437485241</v>
      </c>
      <c r="DB29375" s="29">
        <v>3.2903064996148319</v>
      </c>
    </row>
    <row r="29376" spans="102:106" ht="20.100000000000001" customHeight="1" x14ac:dyDescent="0.2">
      <c r="CX29376" s="29">
        <v>29238</v>
      </c>
      <c r="CY29376" s="29">
        <v>1.6448577673489353</v>
      </c>
      <c r="CZ29376" s="29">
        <v>1.9599498816792307</v>
      </c>
      <c r="DA29376" s="29">
        <v>2.5757492464866569</v>
      </c>
      <c r="DB29376" s="29">
        <v>3.2903065071467568</v>
      </c>
    </row>
    <row r="29377" spans="102:106" ht="20.100000000000001" customHeight="1" x14ac:dyDescent="0.2">
      <c r="CX29377" s="29">
        <v>29239</v>
      </c>
      <c r="CY29377" s="29">
        <v>1.644857767207609</v>
      </c>
      <c r="CZ29377" s="29">
        <v>1.9599498821613355</v>
      </c>
      <c r="DA29377" s="29">
        <v>2.5757492492246725</v>
      </c>
      <c r="DB29377" s="29">
        <v>3.2903065146778885</v>
      </c>
    </row>
    <row r="29378" spans="102:106" ht="20.100000000000001" customHeight="1" x14ac:dyDescent="0.2">
      <c r="CX29378" s="29">
        <v>29240</v>
      </c>
      <c r="CY29378" s="29">
        <v>1.6448577670661393</v>
      </c>
      <c r="CZ29378" s="29">
        <v>1.9599498826425092</v>
      </c>
      <c r="DA29378" s="29">
        <v>2.5757492519628804</v>
      </c>
      <c r="DB29378" s="29">
        <v>3.2903065222096086</v>
      </c>
    </row>
    <row r="29379" spans="102:106" ht="20.100000000000001" customHeight="1" x14ac:dyDescent="0.2">
      <c r="CX29379" s="29">
        <v>29241</v>
      </c>
      <c r="CY29379" s="29">
        <v>1.6448577669247226</v>
      </c>
      <c r="CZ29379" s="29">
        <v>1.9599498831246425</v>
      </c>
      <c r="DA29379" s="29">
        <v>2.5757492547003298</v>
      </c>
      <c r="DB29379" s="29">
        <v>3.2903065297393534</v>
      </c>
    </row>
    <row r="29380" spans="102:106" ht="20.100000000000001" customHeight="1" x14ac:dyDescent="0.2">
      <c r="CX29380" s="29">
        <v>29242</v>
      </c>
      <c r="CY29380" s="29">
        <v>1.6448577667835569</v>
      </c>
      <c r="CZ29380" s="29">
        <v>1.959949883607971</v>
      </c>
      <c r="DA29380" s="29">
        <v>2.5757492574373297</v>
      </c>
      <c r="DB29380" s="29">
        <v>3.2903065372694913</v>
      </c>
    </row>
    <row r="29381" spans="102:106" ht="20.100000000000001" customHeight="1" x14ac:dyDescent="0.2">
      <c r="CX29381" s="29">
        <v>29243</v>
      </c>
      <c r="CY29381" s="29">
        <v>1.6448577666408661</v>
      </c>
      <c r="CZ29381" s="29">
        <v>1.9599498840894181</v>
      </c>
      <c r="DA29381" s="29">
        <v>2.5757492601754497</v>
      </c>
      <c r="DB29381" s="29">
        <v>3.2903065447994289</v>
      </c>
    </row>
    <row r="29382" spans="102:106" ht="20.100000000000001" customHeight="1" x14ac:dyDescent="0.2">
      <c r="CX29382" s="29">
        <v>29244</v>
      </c>
      <c r="CY29382" s="29">
        <v>1.6448577664988207</v>
      </c>
      <c r="CZ29382" s="29">
        <v>1.9599498845708747</v>
      </c>
      <c r="DA29382" s="29">
        <v>2.5757492629124781</v>
      </c>
      <c r="DB29382" s="29">
        <v>3.2903065523275905</v>
      </c>
    </row>
    <row r="29383" spans="102:106" ht="20.100000000000001" customHeight="1" x14ac:dyDescent="0.2">
      <c r="CX29383" s="29">
        <v>29245</v>
      </c>
      <c r="CY29383" s="29">
        <v>1.6448577663576183</v>
      </c>
      <c r="CZ29383" s="29">
        <v>1.9599498850542321</v>
      </c>
      <c r="DA29383" s="29">
        <v>2.5757492656487253</v>
      </c>
      <c r="DB29383" s="29">
        <v>3.2903065598563441</v>
      </c>
    </row>
    <row r="29384" spans="102:106" ht="20.100000000000001" customHeight="1" x14ac:dyDescent="0.2">
      <c r="CX29384" s="29">
        <v>29246</v>
      </c>
      <c r="CY29384" s="29">
        <v>1.6448577662174562</v>
      </c>
      <c r="CZ29384" s="29">
        <v>1.9599498855364132</v>
      </c>
      <c r="DA29384" s="29">
        <v>2.575749268385759</v>
      </c>
      <c r="DB29384" s="29">
        <v>3.2903065673841105</v>
      </c>
    </row>
    <row r="29385" spans="102:106" ht="20.100000000000001" customHeight="1" x14ac:dyDescent="0.2">
      <c r="CX29385" s="29">
        <v>29247</v>
      </c>
      <c r="CY29385" s="29">
        <v>1.6448577660745844</v>
      </c>
      <c r="CZ29385" s="29">
        <v>1.9599498860176527</v>
      </c>
      <c r="DA29385" s="29">
        <v>2.5757492711226284</v>
      </c>
      <c r="DB29385" s="29">
        <v>3.2903065749122717</v>
      </c>
    </row>
    <row r="29386" spans="102:106" ht="20.100000000000001" customHeight="1" x14ac:dyDescent="0.2">
      <c r="CX29386" s="29">
        <v>29248</v>
      </c>
      <c r="CY29386" s="29">
        <v>1.6448577659351213</v>
      </c>
      <c r="CZ29386" s="29">
        <v>1.9599498864998424</v>
      </c>
      <c r="DA29386" s="29">
        <v>2.5757492738583831</v>
      </c>
      <c r="DB29386" s="29">
        <v>3.2903065824382627</v>
      </c>
    </row>
    <row r="29387" spans="102:106" ht="20.100000000000001" customHeight="1" x14ac:dyDescent="0.2">
      <c r="CX29387" s="29">
        <v>29249</v>
      </c>
      <c r="CY29387" s="29">
        <v>1.6448577657913692</v>
      </c>
      <c r="CZ29387" s="29">
        <v>1.9599498869815608</v>
      </c>
      <c r="DA29387" s="29">
        <v>2.5757492765945913</v>
      </c>
      <c r="DB29387" s="29">
        <v>3.2903065899654389</v>
      </c>
    </row>
    <row r="29388" spans="102:106" ht="20.100000000000001" customHeight="1" x14ac:dyDescent="0.2">
      <c r="CX29388" s="29">
        <v>29250</v>
      </c>
      <c r="CY29388" s="29">
        <v>1.6448577656514201</v>
      </c>
      <c r="CZ29388" s="29">
        <v>1.9599498874646994</v>
      </c>
      <c r="DA29388" s="29">
        <v>2.5757492793303025</v>
      </c>
      <c r="DB29388" s="29">
        <v>3.290306597491234</v>
      </c>
    </row>
    <row r="29389" spans="102:106" ht="20.100000000000001" customHeight="1" x14ac:dyDescent="0.2">
      <c r="CX29389" s="29">
        <v>29251</v>
      </c>
      <c r="CY29389" s="29">
        <v>1.64485776550955</v>
      </c>
      <c r="CZ29389" s="29">
        <v>1.9599498879461803</v>
      </c>
      <c r="DA29389" s="29">
        <v>2.5757492820658254</v>
      </c>
      <c r="DB29389" s="29">
        <v>3.2903066050160437</v>
      </c>
    </row>
    <row r="29390" spans="102:106" ht="20.100000000000001" customHeight="1" x14ac:dyDescent="0.2">
      <c r="CX29390" s="29">
        <v>29252</v>
      </c>
      <c r="CY29390" s="29">
        <v>1.6448577653679302</v>
      </c>
      <c r="CZ29390" s="29">
        <v>1.959949888427895</v>
      </c>
      <c r="DA29390" s="29">
        <v>2.5757492848014678</v>
      </c>
      <c r="DB29390" s="29">
        <v>3.2903066125412499</v>
      </c>
    </row>
    <row r="29391" spans="102:106" ht="20.100000000000001" customHeight="1" x14ac:dyDescent="0.2">
      <c r="CX29391" s="29">
        <v>29253</v>
      </c>
      <c r="CY29391" s="29">
        <v>1.6448577652267573</v>
      </c>
      <c r="CZ29391" s="29">
        <v>1.9599498889100784</v>
      </c>
      <c r="DA29391" s="29">
        <v>2.5757492875375401</v>
      </c>
      <c r="DB29391" s="29">
        <v>3.2903066200652713</v>
      </c>
    </row>
    <row r="29392" spans="102:106" ht="20.100000000000001" customHeight="1" x14ac:dyDescent="0.2">
      <c r="CX29392" s="29">
        <v>29254</v>
      </c>
      <c r="CY29392" s="29">
        <v>1.6448577650842549</v>
      </c>
      <c r="CZ29392" s="29">
        <v>1.9599498893913085</v>
      </c>
      <c r="DA29392" s="29">
        <v>2.5757492902730892</v>
      </c>
      <c r="DB29392" s="29">
        <v>3.2903066275894921</v>
      </c>
    </row>
    <row r="29393" spans="102:106" ht="20.100000000000001" customHeight="1" x14ac:dyDescent="0.2">
      <c r="CX29393" s="29">
        <v>29255</v>
      </c>
      <c r="CY29393" s="29">
        <v>1.6448577649425939</v>
      </c>
      <c r="CZ29393" s="29">
        <v>1.9599498898734775</v>
      </c>
      <c r="DA29393" s="29">
        <v>2.5757492930071653</v>
      </c>
      <c r="DB29393" s="29">
        <v>3.2903066351123327</v>
      </c>
    </row>
    <row r="29394" spans="102:106" ht="20.100000000000001" customHeight="1" x14ac:dyDescent="0.2">
      <c r="CX29394" s="29">
        <v>29256</v>
      </c>
      <c r="CY29394" s="29">
        <v>1.644857764801972</v>
      </c>
      <c r="CZ29394" s="29">
        <v>1.9599498903551631</v>
      </c>
      <c r="DA29394" s="29">
        <v>2.5757492957413355</v>
      </c>
      <c r="DB29394" s="29">
        <v>3.2903066426351737</v>
      </c>
    </row>
    <row r="29395" spans="102:106" ht="20.100000000000001" customHeight="1" x14ac:dyDescent="0.2">
      <c r="CX29395" s="29">
        <v>29257</v>
      </c>
      <c r="CY29395" s="29">
        <v>1.6448577646606108</v>
      </c>
      <c r="CZ29395" s="29">
        <v>1.9599498908366002</v>
      </c>
      <c r="DA29395" s="29">
        <v>2.5757492984771702</v>
      </c>
      <c r="DB29395" s="29">
        <v>3.2903066501574232</v>
      </c>
    </row>
    <row r="29396" spans="102:106" ht="20.100000000000001" customHeight="1" x14ac:dyDescent="0.2">
      <c r="CX29396" s="29">
        <v>29258</v>
      </c>
      <c r="CY29396" s="29">
        <v>1.6448577645187086</v>
      </c>
      <c r="CZ29396" s="29">
        <v>1.9599498913196807</v>
      </c>
      <c r="DA29396" s="29">
        <v>2.5757493012111965</v>
      </c>
      <c r="DB29396" s="29">
        <v>3.2903066576794755</v>
      </c>
    </row>
    <row r="29397" spans="102:106" ht="20.100000000000001" customHeight="1" x14ac:dyDescent="0.2">
      <c r="CX29397" s="29">
        <v>29259</v>
      </c>
      <c r="CY29397" s="29">
        <v>1.6448577643784363</v>
      </c>
      <c r="CZ29397" s="29">
        <v>1.9599498918013254</v>
      </c>
      <c r="DA29397" s="29">
        <v>2.5757493039449826</v>
      </c>
      <c r="DB29397" s="29">
        <v>3.2903066652007387</v>
      </c>
    </row>
    <row r="29398" spans="102:106" ht="20.100000000000001" customHeight="1" x14ac:dyDescent="0.2">
      <c r="CX29398" s="29">
        <v>29260</v>
      </c>
      <c r="CY29398" s="29">
        <v>1.6448577642360422</v>
      </c>
      <c r="CZ29398" s="29">
        <v>1.9599498922817691</v>
      </c>
      <c r="DA29398" s="29">
        <v>2.5757493066788384</v>
      </c>
      <c r="DB29398" s="29">
        <v>3.2903066727216062</v>
      </c>
    </row>
    <row r="29399" spans="102:106" ht="20.100000000000001" customHeight="1" x14ac:dyDescent="0.2">
      <c r="CX29399" s="29">
        <v>29261</v>
      </c>
      <c r="CY29399" s="29">
        <v>1.6448577640956725</v>
      </c>
      <c r="CZ29399" s="29">
        <v>1.9599498927645607</v>
      </c>
      <c r="DA29399" s="29">
        <v>2.575749309414332</v>
      </c>
      <c r="DB29399" s="29">
        <v>3.2903066802414864</v>
      </c>
    </row>
    <row r="29400" spans="102:106" ht="20.100000000000001" customHeight="1" x14ac:dyDescent="0.2">
      <c r="CX29400" s="29">
        <v>29262</v>
      </c>
      <c r="CY29400" s="29">
        <v>1.6448577639535744</v>
      </c>
      <c r="CZ29400" s="29">
        <v>1.9599498932466206</v>
      </c>
      <c r="DA29400" s="29">
        <v>2.5757493121467299</v>
      </c>
      <c r="DB29400" s="29">
        <v>3.2903066877617602</v>
      </c>
    </row>
    <row r="29401" spans="102:106" ht="20.100000000000001" customHeight="1" x14ac:dyDescent="0.2">
      <c r="CX29401" s="29">
        <v>29263</v>
      </c>
      <c r="CY29401" s="29">
        <v>1.6448577638119199</v>
      </c>
      <c r="CZ29401" s="29">
        <v>1.9599498937265265</v>
      </c>
      <c r="DA29401" s="29">
        <v>2.5757493148801225</v>
      </c>
      <c r="DB29401" s="29">
        <v>3.2903066952808473</v>
      </c>
    </row>
    <row r="29402" spans="102:106" ht="20.100000000000001" customHeight="1" x14ac:dyDescent="0.2">
      <c r="CX29402" s="29">
        <v>29264</v>
      </c>
      <c r="CY29402" s="29">
        <v>1.6448577636709054</v>
      </c>
      <c r="CZ29402" s="29">
        <v>1.9599498942094846</v>
      </c>
      <c r="DA29402" s="29">
        <v>2.5757493176135569</v>
      </c>
      <c r="DB29402" s="29">
        <v>3.2903067027991431</v>
      </c>
    </row>
    <row r="29403" spans="102:106" ht="20.100000000000001" customHeight="1" x14ac:dyDescent="0.2">
      <c r="CX29403" s="29">
        <v>29265</v>
      </c>
      <c r="CY29403" s="29">
        <v>1.6448577635307291</v>
      </c>
      <c r="CZ29403" s="29">
        <v>1.9599498946907581</v>
      </c>
      <c r="DA29403" s="29">
        <v>2.5757493203473421</v>
      </c>
      <c r="DB29403" s="29">
        <v>3.2903067103170414</v>
      </c>
    </row>
    <row r="29404" spans="102:106" ht="20.100000000000001" customHeight="1" x14ac:dyDescent="0.2">
      <c r="CX29404" s="29">
        <v>29266</v>
      </c>
      <c r="CY29404" s="29">
        <v>1.644857763389612</v>
      </c>
      <c r="CZ29404" s="29">
        <v>1.9599498951722383</v>
      </c>
      <c r="DA29404" s="29">
        <v>2.5757493230805264</v>
      </c>
      <c r="DB29404" s="29">
        <v>3.2903067178349352</v>
      </c>
    </row>
    <row r="29405" spans="102:106" ht="20.100000000000001" customHeight="1" x14ac:dyDescent="0.2">
      <c r="CX29405" s="29">
        <v>29267</v>
      </c>
      <c r="CY29405" s="29">
        <v>1.644857763247751</v>
      </c>
      <c r="CZ29405" s="29">
        <v>1.9599498956541606</v>
      </c>
      <c r="DA29405" s="29">
        <v>2.5757493258134176</v>
      </c>
      <c r="DB29405" s="29">
        <v>3.2903067253522318</v>
      </c>
    </row>
    <row r="29406" spans="102:106" ht="20.100000000000001" customHeight="1" x14ac:dyDescent="0.2">
      <c r="CX29406" s="29">
        <v>29268</v>
      </c>
      <c r="CY29406" s="29">
        <v>1.6448577631053434</v>
      </c>
      <c r="CZ29406" s="29">
        <v>1.9599498961351016</v>
      </c>
      <c r="DA29406" s="29">
        <v>2.5757493285450619</v>
      </c>
      <c r="DB29406" s="29">
        <v>3.2903067328693267</v>
      </c>
    </row>
    <row r="29407" spans="102:106" ht="20.100000000000001" customHeight="1" x14ac:dyDescent="0.2">
      <c r="CX29407" s="29">
        <v>29269</v>
      </c>
      <c r="CY29407" s="29">
        <v>1.6448577629645609</v>
      </c>
      <c r="CZ29407" s="29">
        <v>1.9599498966152957</v>
      </c>
      <c r="DA29407" s="29">
        <v>2.5757493312782906</v>
      </c>
      <c r="DB29407" s="29">
        <v>3.2903067403856259</v>
      </c>
    </row>
    <row r="29408" spans="102:106" ht="20.100000000000001" customHeight="1" x14ac:dyDescent="0.2">
      <c r="CX29408" s="29">
        <v>29270</v>
      </c>
      <c r="CY29408" s="29">
        <v>1.6448577628236249</v>
      </c>
      <c r="CZ29408" s="29">
        <v>1.9599498970966356</v>
      </c>
      <c r="DA29408" s="29">
        <v>2.5757493340108906</v>
      </c>
      <c r="DB29408" s="29">
        <v>3.2903067479005359</v>
      </c>
    </row>
    <row r="29409" spans="102:106" ht="20.100000000000001" customHeight="1" x14ac:dyDescent="0.2">
      <c r="CX29409" s="29">
        <v>29271</v>
      </c>
      <c r="CY29409" s="29">
        <v>1.6448577626827325</v>
      </c>
      <c r="CZ29409" s="29">
        <v>1.9599498975776977</v>
      </c>
      <c r="DA29409" s="29">
        <v>2.575749336743169</v>
      </c>
      <c r="DB29409" s="29">
        <v>3.2903067554154375</v>
      </c>
    </row>
    <row r="29410" spans="102:106" ht="20.100000000000001" customHeight="1" x14ac:dyDescent="0.2">
      <c r="CX29410" s="29">
        <v>29272</v>
      </c>
      <c r="CY29410" s="29">
        <v>1.6448577625420806</v>
      </c>
      <c r="CZ29410" s="29">
        <v>1.9599498980603742</v>
      </c>
      <c r="DA29410" s="29">
        <v>2.5757493394741728</v>
      </c>
      <c r="DB29410" s="29">
        <v>3.290306762930725</v>
      </c>
    </row>
    <row r="29411" spans="102:106" ht="20.100000000000001" customHeight="1" x14ac:dyDescent="0.2">
      <c r="CX29411" s="29">
        <v>29273</v>
      </c>
      <c r="CY29411" s="29">
        <v>1.6448577623998906</v>
      </c>
      <c r="CZ29411" s="29">
        <v>1.9599498985415849</v>
      </c>
      <c r="DA29411" s="29">
        <v>2.5757493422054725</v>
      </c>
      <c r="DB29411" s="29">
        <v>3.2903067704438316</v>
      </c>
    </row>
    <row r="29412" spans="102:106" ht="20.100000000000001" customHeight="1" x14ac:dyDescent="0.2">
      <c r="CX29412" s="29">
        <v>29274</v>
      </c>
      <c r="CY29412" s="29">
        <v>1.6448577622583345</v>
      </c>
      <c r="CZ29412" s="29">
        <v>1.9599498990232214</v>
      </c>
      <c r="DA29412" s="29">
        <v>2.5757493449373752</v>
      </c>
      <c r="DB29412" s="29">
        <v>3.2903067779581114</v>
      </c>
    </row>
    <row r="29413" spans="102:106" ht="20.100000000000001" customHeight="1" x14ac:dyDescent="0.2">
      <c r="CX29413" s="29">
        <v>29275</v>
      </c>
      <c r="CY29413" s="29">
        <v>1.6448577621176088</v>
      </c>
      <c r="CZ29413" s="29">
        <v>1.95994989950386</v>
      </c>
      <c r="DA29413" s="29">
        <v>2.5757493476689275</v>
      </c>
      <c r="DB29413" s="29">
        <v>3.290306785470996</v>
      </c>
    </row>
    <row r="29414" spans="102:106" ht="20.100000000000001" customHeight="1" x14ac:dyDescent="0.2">
      <c r="CX29414" s="29">
        <v>29276</v>
      </c>
      <c r="CY29414" s="29">
        <v>1.644857761975935</v>
      </c>
      <c r="CZ29414" s="29">
        <v>1.9599498999853937</v>
      </c>
      <c r="DA29414" s="29">
        <v>2.5757493503991773</v>
      </c>
      <c r="DB29414" s="29">
        <v>3.2903067929828809</v>
      </c>
    </row>
    <row r="29415" spans="102:106" ht="20.100000000000001" customHeight="1" x14ac:dyDescent="0.2">
      <c r="CX29415" s="29">
        <v>29277</v>
      </c>
      <c r="CY29415" s="29">
        <v>1.6448577618354852</v>
      </c>
      <c r="CZ29415" s="29">
        <v>1.9599499004663985</v>
      </c>
      <c r="DA29415" s="29">
        <v>2.5757493531309548</v>
      </c>
      <c r="DB29415" s="29">
        <v>3.2903068004951446</v>
      </c>
    </row>
    <row r="29416" spans="102:106" ht="20.100000000000001" customHeight="1" x14ac:dyDescent="0.2">
      <c r="CX29416" s="29">
        <v>29278</v>
      </c>
      <c r="CY29416" s="29">
        <v>1.6448577616944808</v>
      </c>
      <c r="CZ29416" s="29">
        <v>1.9599499009471082</v>
      </c>
      <c r="DA29416" s="29">
        <v>2.5757493558620452</v>
      </c>
      <c r="DB29416" s="29">
        <v>3.2903068080071947</v>
      </c>
    </row>
    <row r="29417" spans="102:106" ht="20.100000000000001" customHeight="1" x14ac:dyDescent="0.2">
      <c r="CX29417" s="29">
        <v>29279</v>
      </c>
      <c r="CY29417" s="29">
        <v>1.6448577615531179</v>
      </c>
      <c r="CZ29417" s="29">
        <v>1.9599499014277582</v>
      </c>
      <c r="DA29417" s="29">
        <v>2.5757493585914952</v>
      </c>
      <c r="DB29417" s="29">
        <v>3.2903068155174506</v>
      </c>
    </row>
    <row r="29418" spans="102:106" ht="20.100000000000001" customHeight="1" x14ac:dyDescent="0.2">
      <c r="CX29418" s="29">
        <v>29280</v>
      </c>
      <c r="CY29418" s="29">
        <v>1.6448577614115933</v>
      </c>
      <c r="CZ29418" s="29">
        <v>1.9599499019085822</v>
      </c>
      <c r="DA29418" s="29">
        <v>2.5757493613221354</v>
      </c>
      <c r="DB29418" s="29">
        <v>3.2903068230282799</v>
      </c>
    </row>
    <row r="29419" spans="102:106" ht="20.100000000000001" customHeight="1" x14ac:dyDescent="0.2">
      <c r="CX29419" s="29">
        <v>29281</v>
      </c>
      <c r="CY29419" s="29">
        <v>1.6448577612701039</v>
      </c>
      <c r="CZ29419" s="29">
        <v>1.9599499023898146</v>
      </c>
      <c r="DA29419" s="29">
        <v>2.5757493640517506</v>
      </c>
      <c r="DB29419" s="29">
        <v>3.2903068305381007</v>
      </c>
    </row>
    <row r="29420" spans="102:106" ht="20.100000000000001" customHeight="1" x14ac:dyDescent="0.2">
      <c r="CX29420" s="29">
        <v>29282</v>
      </c>
      <c r="CY29420" s="29">
        <v>1.6448577611288453</v>
      </c>
      <c r="CZ29420" s="29">
        <v>1.9599499028716896</v>
      </c>
      <c r="DA29420" s="29">
        <v>2.5757493667819111</v>
      </c>
      <c r="DB29420" s="29">
        <v>3.2903068380473077</v>
      </c>
    </row>
    <row r="29421" spans="102:106" ht="20.100000000000001" customHeight="1" x14ac:dyDescent="0.2">
      <c r="CX29421" s="29">
        <v>29283</v>
      </c>
      <c r="CY29421" s="29">
        <v>1.6448577609880153</v>
      </c>
      <c r="CZ29421" s="29">
        <v>1.9599499033527836</v>
      </c>
      <c r="DA29421" s="29">
        <v>2.5757493695116622</v>
      </c>
      <c r="DB29421" s="29">
        <v>3.2903068455562932</v>
      </c>
    </row>
    <row r="29422" spans="102:106" ht="20.100000000000001" customHeight="1" x14ac:dyDescent="0.2">
      <c r="CX29422" s="29">
        <v>29284</v>
      </c>
      <c r="CY29422" s="29">
        <v>1.6448577608478099</v>
      </c>
      <c r="CZ29422" s="29">
        <v>1.9599499038333301</v>
      </c>
      <c r="DA29422" s="29">
        <v>2.5757493722413121</v>
      </c>
      <c r="DB29422" s="29">
        <v>3.2903068530654505</v>
      </c>
    </row>
    <row r="29423" spans="102:106" ht="20.100000000000001" customHeight="1" x14ac:dyDescent="0.2">
      <c r="CX29423" s="29">
        <v>29285</v>
      </c>
      <c r="CY29423" s="29">
        <v>1.6448577607064494</v>
      </c>
      <c r="CZ29423" s="29">
        <v>1.9599499043135633</v>
      </c>
      <c r="DA29423" s="29">
        <v>2.5757493749711684</v>
      </c>
      <c r="DB29423" s="29">
        <v>3.2903068605731991</v>
      </c>
    </row>
    <row r="29424" spans="102:106" ht="20.100000000000001" customHeight="1" x14ac:dyDescent="0.2">
      <c r="CX29424" s="29">
        <v>29286</v>
      </c>
      <c r="CY29424" s="29">
        <v>1.6448577605641301</v>
      </c>
      <c r="CZ29424" s="29">
        <v>1.9599499047953766</v>
      </c>
      <c r="DA29424" s="29">
        <v>2.5757493777002778</v>
      </c>
      <c r="DB29424" s="29">
        <v>3.2903068680799308</v>
      </c>
    </row>
    <row r="29425" spans="102:106" ht="20.100000000000001" customHeight="1" x14ac:dyDescent="0.2">
      <c r="CX29425" s="29">
        <v>29287</v>
      </c>
      <c r="CY29425" s="29">
        <v>1.644857760423025</v>
      </c>
      <c r="CZ29425" s="29">
        <v>1.9599499052756866</v>
      </c>
      <c r="DA29425" s="29">
        <v>2.5757493804289471</v>
      </c>
      <c r="DB29425" s="29">
        <v>3.2903068755870271</v>
      </c>
    </row>
    <row r="29426" spans="102:106" ht="20.100000000000001" customHeight="1" x14ac:dyDescent="0.2">
      <c r="CX29426" s="29">
        <v>29288</v>
      </c>
      <c r="CY29426" s="29">
        <v>1.6448577602813546</v>
      </c>
      <c r="CZ29426" s="29">
        <v>1.9599499057563858</v>
      </c>
      <c r="DA29426" s="29">
        <v>2.575749383157484</v>
      </c>
      <c r="DB29426" s="29">
        <v>3.2903068830938929</v>
      </c>
    </row>
    <row r="29427" spans="102:106" ht="20.100000000000001" customHeight="1" x14ac:dyDescent="0.2">
      <c r="CX29427" s="29">
        <v>29289</v>
      </c>
      <c r="CY29427" s="29">
        <v>1.6448577601412913</v>
      </c>
      <c r="CZ29427" s="29">
        <v>1.9599499062360499</v>
      </c>
      <c r="DA29427" s="29">
        <v>2.5757493858861977</v>
      </c>
      <c r="DB29427" s="29">
        <v>3.2903068905989477</v>
      </c>
    </row>
    <row r="29428" spans="102:106" ht="20.100000000000001" customHeight="1" x14ac:dyDescent="0.2">
      <c r="CX29428" s="29">
        <v>29290</v>
      </c>
      <c r="CY29428" s="29">
        <v>1.6448577600010552</v>
      </c>
      <c r="CZ29428" s="29">
        <v>1.95994990671823</v>
      </c>
      <c r="DA29428" s="29">
        <v>2.5757493886153937</v>
      </c>
      <c r="DB29428" s="29">
        <v>3.2903068981045576</v>
      </c>
    </row>
    <row r="29429" spans="102:106" ht="20.100000000000001" customHeight="1" x14ac:dyDescent="0.2">
      <c r="CX29429" s="29">
        <v>29291</v>
      </c>
      <c r="CY29429" s="29">
        <v>1.6448577598588654</v>
      </c>
      <c r="CZ29429" s="29">
        <v>1.9599499071981847</v>
      </c>
      <c r="DA29429" s="29">
        <v>2.5757493913441198</v>
      </c>
      <c r="DB29429" s="29">
        <v>3.2903069056091421</v>
      </c>
    </row>
    <row r="29430" spans="102:106" ht="20.100000000000001" customHeight="1" x14ac:dyDescent="0.2">
      <c r="CX29430" s="29">
        <v>29292</v>
      </c>
      <c r="CY29430" s="29">
        <v>1.6448577597188729</v>
      </c>
      <c r="CZ29430" s="29">
        <v>1.9599499076794646</v>
      </c>
      <c r="DA29430" s="29">
        <v>2.5757493940714196</v>
      </c>
      <c r="DB29430" s="29">
        <v>3.2903069131140805</v>
      </c>
    </row>
    <row r="29431" spans="102:106" ht="20.100000000000001" customHeight="1" x14ac:dyDescent="0.2">
      <c r="CX29431" s="29">
        <v>29293</v>
      </c>
      <c r="CY29431" s="29">
        <v>1.6448577595773195</v>
      </c>
      <c r="CZ29431" s="29">
        <v>1.9599499081589871</v>
      </c>
      <c r="DA29431" s="29">
        <v>2.5757493968001262</v>
      </c>
      <c r="DB29431" s="29">
        <v>3.2903069206177911</v>
      </c>
    </row>
    <row r="29432" spans="102:106" ht="20.100000000000001" customHeight="1" x14ac:dyDescent="0.2">
      <c r="CX29432" s="29">
        <v>29294</v>
      </c>
      <c r="CY29432" s="29">
        <v>1.6448577594363789</v>
      </c>
      <c r="CZ29432" s="29">
        <v>1.9599499086403027</v>
      </c>
      <c r="DA29432" s="29">
        <v>2.5757493995280218</v>
      </c>
      <c r="DB29432" s="29">
        <v>3.2903069281206672</v>
      </c>
    </row>
    <row r="29433" spans="102:106" ht="20.100000000000001" customHeight="1" x14ac:dyDescent="0.2">
      <c r="CX29433" s="29">
        <v>29295</v>
      </c>
      <c r="CY29433" s="29">
        <v>1.6448577592942704</v>
      </c>
      <c r="CZ29433" s="29">
        <v>1.9599499091203285</v>
      </c>
      <c r="DA29433" s="29">
        <v>2.5757494022541527</v>
      </c>
      <c r="DB29433" s="29">
        <v>3.2903069356231001</v>
      </c>
    </row>
    <row r="29434" spans="102:106" ht="20.100000000000001" customHeight="1" x14ac:dyDescent="0.2">
      <c r="CX29434" s="29">
        <v>29296</v>
      </c>
      <c r="CY29434" s="29">
        <v>1.6448577591551445</v>
      </c>
      <c r="CZ29434" s="29">
        <v>1.9599499096009567</v>
      </c>
      <c r="DA29434" s="29">
        <v>2.5757494049826124</v>
      </c>
      <c r="DB29434" s="29">
        <v>3.2903069431254846</v>
      </c>
    </row>
    <row r="29435" spans="102:106" ht="20.100000000000001" customHeight="1" x14ac:dyDescent="0.2">
      <c r="CX29435" s="29">
        <v>29297</v>
      </c>
      <c r="CY29435" s="29">
        <v>1.6448577590132658</v>
      </c>
      <c r="CZ29435" s="29">
        <v>1.9599499100807629</v>
      </c>
      <c r="DA29435" s="29">
        <v>2.575749407709921</v>
      </c>
      <c r="DB29435" s="29">
        <v>3.2903069506282114</v>
      </c>
    </row>
    <row r="29436" spans="102:106" ht="20.100000000000001" customHeight="1" x14ac:dyDescent="0.2">
      <c r="CX29436" s="29">
        <v>29298</v>
      </c>
      <c r="CY29436" s="29">
        <v>1.6448577588708082</v>
      </c>
      <c r="CZ29436" s="29">
        <v>1.9599499105616391</v>
      </c>
      <c r="DA29436" s="29">
        <v>2.5757494104363876</v>
      </c>
      <c r="DB29436" s="29">
        <v>3.2903069581287117</v>
      </c>
    </row>
    <row r="29437" spans="102:106" ht="20.100000000000001" customHeight="1" x14ac:dyDescent="0.2">
      <c r="CX29437" s="29">
        <v>29299</v>
      </c>
      <c r="CY29437" s="29">
        <v>1.644857758731922</v>
      </c>
      <c r="CZ29437" s="29">
        <v>1.959949911042161</v>
      </c>
      <c r="DA29437" s="29">
        <v>2.5757494131635803</v>
      </c>
      <c r="DB29437" s="29">
        <v>3.2903069656293527</v>
      </c>
    </row>
    <row r="29438" spans="102:106" ht="20.100000000000001" customHeight="1" x14ac:dyDescent="0.2">
      <c r="CX29438" s="29">
        <v>29300</v>
      </c>
      <c r="CY29438" s="29">
        <v>1.6448577585908715</v>
      </c>
      <c r="CZ29438" s="29">
        <v>1.9599499115225618</v>
      </c>
      <c r="DA29438" s="29">
        <v>2.5757494158905452</v>
      </c>
      <c r="DB29438" s="29">
        <v>3.2903069731295385</v>
      </c>
    </row>
    <row r="29439" spans="102:106" ht="20.100000000000001" customHeight="1" x14ac:dyDescent="0.2">
      <c r="CX29439" s="29">
        <v>29301</v>
      </c>
      <c r="CY29439" s="29">
        <v>1.644857758449831</v>
      </c>
      <c r="CZ29439" s="29">
        <v>1.9599499120030754</v>
      </c>
      <c r="DA29439" s="29">
        <v>2.5757494186163257</v>
      </c>
      <c r="DB29439" s="29">
        <v>3.2903069806296634</v>
      </c>
    </row>
    <row r="29440" spans="102:106" ht="20.100000000000001" customHeight="1" x14ac:dyDescent="0.2">
      <c r="CX29440" s="29">
        <v>29302</v>
      </c>
      <c r="CY29440" s="29">
        <v>1.6448577583089954</v>
      </c>
      <c r="CZ29440" s="29">
        <v>1.9599499124839357</v>
      </c>
      <c r="DA29440" s="29">
        <v>2.575749421342493</v>
      </c>
      <c r="DB29440" s="29">
        <v>3.2903069881291307</v>
      </c>
    </row>
    <row r="29441" spans="102:106" ht="20.100000000000001" customHeight="1" x14ac:dyDescent="0.2">
      <c r="CX29441" s="29">
        <v>29303</v>
      </c>
      <c r="CY29441" s="29">
        <v>1.6448577581665849</v>
      </c>
      <c r="CZ29441" s="29">
        <v>1.959949912963717</v>
      </c>
      <c r="DA29441" s="29">
        <v>2.5757494240680914</v>
      </c>
      <c r="DB29441" s="29">
        <v>3.2903069956273461</v>
      </c>
    </row>
    <row r="29442" spans="102:106" ht="20.100000000000001" customHeight="1" x14ac:dyDescent="0.2">
      <c r="CX29442" s="29">
        <v>29304</v>
      </c>
      <c r="CY29442" s="29">
        <v>1.6448577580267494</v>
      </c>
      <c r="CZ29442" s="29">
        <v>1.9599499134443121</v>
      </c>
      <c r="DA29442" s="29">
        <v>2.5757494267946903</v>
      </c>
      <c r="DB29442" s="29">
        <v>3.2903070031256889</v>
      </c>
    </row>
    <row r="29443" spans="102:106" ht="20.100000000000001" customHeight="1" x14ac:dyDescent="0.2">
      <c r="CX29443" s="29">
        <v>29305</v>
      </c>
      <c r="CY29443" s="29">
        <v>1.6448577578857309</v>
      </c>
      <c r="CZ29443" s="29">
        <v>1.9599499139242957</v>
      </c>
      <c r="DA29443" s="29">
        <v>2.575749429520072</v>
      </c>
      <c r="DB29443" s="29">
        <v>3.2903070106225751</v>
      </c>
    </row>
    <row r="29444" spans="102:106" ht="20.100000000000001" customHeight="1" x14ac:dyDescent="0.2">
      <c r="CX29444" s="29">
        <v>29306</v>
      </c>
      <c r="CY29444" s="29">
        <v>1.6448577577437244</v>
      </c>
      <c r="CZ29444" s="29">
        <v>1.9599499144039014</v>
      </c>
      <c r="DA29444" s="29">
        <v>2.5757494322458059</v>
      </c>
      <c r="DB29444" s="29">
        <v>3.2903070181203748</v>
      </c>
    </row>
    <row r="29445" spans="102:106" ht="20.100000000000001" customHeight="1" x14ac:dyDescent="0.2">
      <c r="CX29445" s="29">
        <v>29307</v>
      </c>
      <c r="CY29445" s="29">
        <v>1.6448577576029049</v>
      </c>
      <c r="CZ29445" s="29">
        <v>1.9599499148833626</v>
      </c>
      <c r="DA29445" s="29">
        <v>2.5757494349709376</v>
      </c>
      <c r="DB29445" s="29">
        <v>3.2903070256175035</v>
      </c>
    </row>
    <row r="29446" spans="102:106" ht="20.100000000000001" customHeight="1" x14ac:dyDescent="0.2">
      <c r="CX29446" s="29">
        <v>29308</v>
      </c>
      <c r="CY29446" s="29">
        <v>1.6448577574614895</v>
      </c>
      <c r="CZ29446" s="29">
        <v>1.9599499153645725</v>
      </c>
      <c r="DA29446" s="29">
        <v>2.5757494376957726</v>
      </c>
      <c r="DB29446" s="29">
        <v>3.2903070331133653</v>
      </c>
    </row>
    <row r="29447" spans="102:106" ht="20.100000000000001" customHeight="1" x14ac:dyDescent="0.2">
      <c r="CX29447" s="29">
        <v>29309</v>
      </c>
      <c r="CY29447" s="29">
        <v>1.6448577573216534</v>
      </c>
      <c r="CZ29447" s="29">
        <v>1.959949915844446</v>
      </c>
      <c r="DA29447" s="29">
        <v>2.5757494404206192</v>
      </c>
      <c r="DB29447" s="29">
        <v>3.2903070406083512</v>
      </c>
    </row>
    <row r="29448" spans="102:106" ht="20.100000000000001" customHeight="1" x14ac:dyDescent="0.2">
      <c r="CX29448" s="29">
        <v>29310</v>
      </c>
      <c r="CY29448" s="29">
        <v>1.6448577571816132</v>
      </c>
      <c r="CZ29448" s="29">
        <v>1.9599499163248759</v>
      </c>
      <c r="DA29448" s="29">
        <v>2.5757494431457832</v>
      </c>
      <c r="DB29448" s="29">
        <v>3.2903070481038434</v>
      </c>
    </row>
    <row r="29449" spans="102:106" ht="20.100000000000001" customHeight="1" x14ac:dyDescent="0.2">
      <c r="CX29449" s="29">
        <v>29311</v>
      </c>
      <c r="CY29449" s="29">
        <v>1.6448577570395881</v>
      </c>
      <c r="CZ29449" s="29">
        <v>1.9599499168044356</v>
      </c>
      <c r="DA29449" s="29">
        <v>2.5757494458703096</v>
      </c>
      <c r="DB29449" s="29">
        <v>3.290307055598257</v>
      </c>
    </row>
    <row r="29450" spans="102:106" ht="20.100000000000001" customHeight="1" x14ac:dyDescent="0.2">
      <c r="CX29450" s="29">
        <v>29312</v>
      </c>
      <c r="CY29450" s="29">
        <v>1.644857756897752</v>
      </c>
      <c r="CZ29450" s="29">
        <v>1.9599499172850192</v>
      </c>
      <c r="DA29450" s="29">
        <v>2.5757494485945052</v>
      </c>
      <c r="DB29450" s="29">
        <v>3.2903070630919835</v>
      </c>
    </row>
    <row r="29451" spans="102:106" ht="20.100000000000001" customHeight="1" x14ac:dyDescent="0.2">
      <c r="CX29451" s="29">
        <v>29313</v>
      </c>
      <c r="CY29451" s="29">
        <v>1.6448577567582783</v>
      </c>
      <c r="CZ29451" s="29">
        <v>1.9599499177651996</v>
      </c>
      <c r="DA29451" s="29">
        <v>2.5757494513186772</v>
      </c>
      <c r="DB29451" s="29">
        <v>3.290307070585416</v>
      </c>
    </row>
    <row r="29452" spans="102:106" ht="20.100000000000001" customHeight="1" x14ac:dyDescent="0.2">
      <c r="CX29452" s="29">
        <v>29314</v>
      </c>
      <c r="CY29452" s="29">
        <v>1.6448577566174074</v>
      </c>
      <c r="CZ29452" s="29">
        <v>1.9599499182435511</v>
      </c>
      <c r="DA29452" s="29">
        <v>2.5757494540431316</v>
      </c>
      <c r="DB29452" s="29">
        <v>3.2903070780789458</v>
      </c>
    </row>
    <row r="29453" spans="102:106" ht="20.100000000000001" customHeight="1" x14ac:dyDescent="0.2">
      <c r="CX29453" s="29">
        <v>29315</v>
      </c>
      <c r="CY29453" s="29">
        <v>1.6448577564753344</v>
      </c>
      <c r="CZ29453" s="29">
        <v>1.9599499187236267</v>
      </c>
      <c r="DA29453" s="29">
        <v>2.5757494567669132</v>
      </c>
      <c r="DB29453" s="29">
        <v>3.2903070855719769</v>
      </c>
    </row>
    <row r="29454" spans="102:106" ht="20.100000000000001" customHeight="1" x14ac:dyDescent="0.2">
      <c r="CX29454" s="29">
        <v>29316</v>
      </c>
      <c r="CY29454" s="29">
        <v>1.6448577563362126</v>
      </c>
      <c r="CZ29454" s="29">
        <v>1.9599499192039995</v>
      </c>
      <c r="DA29454" s="29">
        <v>2.5757494594903285</v>
      </c>
      <c r="DB29454" s="29">
        <v>3.2903070930639138</v>
      </c>
    </row>
    <row r="29455" spans="102:106" ht="20.100000000000001" customHeight="1" x14ac:dyDescent="0.2">
      <c r="CX29455" s="29">
        <v>29317</v>
      </c>
      <c r="CY29455" s="29">
        <v>1.6448577561943021</v>
      </c>
      <c r="CZ29455" s="29">
        <v>1.9599499196832433</v>
      </c>
      <c r="DA29455" s="29">
        <v>2.5757494622136843</v>
      </c>
      <c r="DB29455" s="29">
        <v>3.2903071005551463</v>
      </c>
    </row>
    <row r="29456" spans="102:106" ht="20.100000000000001" customHeight="1" x14ac:dyDescent="0.2">
      <c r="CX29456" s="29">
        <v>29318</v>
      </c>
      <c r="CY29456" s="29">
        <v>1.6448577560537561</v>
      </c>
      <c r="CZ29456" s="29">
        <v>1.9599499201632515</v>
      </c>
      <c r="DA29456" s="29">
        <v>2.575749464937287</v>
      </c>
      <c r="DB29456" s="29">
        <v>3.290307108046068</v>
      </c>
    </row>
    <row r="29457" spans="102:106" ht="20.100000000000001" customHeight="1" x14ac:dyDescent="0.2">
      <c r="CX29457" s="29">
        <v>29319</v>
      </c>
      <c r="CY29457" s="29">
        <v>1.6448577559127917</v>
      </c>
      <c r="CZ29457" s="29">
        <v>1.9599499206442574</v>
      </c>
      <c r="DA29457" s="29">
        <v>2.5757494676601804</v>
      </c>
      <c r="DB29457" s="29">
        <v>3.2903071155370696</v>
      </c>
    </row>
    <row r="29458" spans="102:106" ht="20.100000000000001" customHeight="1" x14ac:dyDescent="0.2">
      <c r="CX29458" s="29">
        <v>29320</v>
      </c>
      <c r="CY29458" s="29">
        <v>1.6448577557716051</v>
      </c>
      <c r="CZ29458" s="29">
        <v>1.9599499211231739</v>
      </c>
      <c r="DA29458" s="29">
        <v>2.5757494703839345</v>
      </c>
      <c r="DB29458" s="29">
        <v>3.290307123026567</v>
      </c>
    </row>
    <row r="29459" spans="102:106" ht="20.100000000000001" customHeight="1" x14ac:dyDescent="0.2">
      <c r="CX29459" s="29">
        <v>29321</v>
      </c>
      <c r="CY29459" s="29">
        <v>1.6448577556303914</v>
      </c>
      <c r="CZ29459" s="29">
        <v>1.9599499216018939</v>
      </c>
      <c r="DA29459" s="29">
        <v>2.5757494731063297</v>
      </c>
      <c r="DB29459" s="29">
        <v>3.2903071305159397</v>
      </c>
    </row>
    <row r="29460" spans="102:106" ht="20.100000000000001" customHeight="1" x14ac:dyDescent="0.2">
      <c r="CX29460" s="29">
        <v>29322</v>
      </c>
      <c r="CY29460" s="29">
        <v>1.6448577554913255</v>
      </c>
      <c r="CZ29460" s="29">
        <v>1.9599499220823127</v>
      </c>
      <c r="DA29460" s="29">
        <v>2.5757494758289359</v>
      </c>
      <c r="DB29460" s="29">
        <v>3.2903071380045912</v>
      </c>
    </row>
    <row r="29461" spans="102:106" ht="20.100000000000001" customHeight="1" x14ac:dyDescent="0.2">
      <c r="CX29461" s="29">
        <v>29323</v>
      </c>
      <c r="CY29461" s="29">
        <v>1.644857755350646</v>
      </c>
      <c r="CZ29461" s="29">
        <v>1.9599499225613406</v>
      </c>
      <c r="DA29461" s="29">
        <v>2.5757494785507955</v>
      </c>
      <c r="DB29461" s="29">
        <v>3.2903071454939021</v>
      </c>
    </row>
    <row r="29462" spans="102:106" ht="20.100000000000001" customHeight="1" x14ac:dyDescent="0.2">
      <c r="CX29462" s="29">
        <v>29324</v>
      </c>
      <c r="CY29462" s="29">
        <v>1.6448577552105268</v>
      </c>
      <c r="CZ29462" s="29">
        <v>1.959949923040873</v>
      </c>
      <c r="DA29462" s="29">
        <v>2.5757494812722159</v>
      </c>
      <c r="DB29462" s="29">
        <v>3.2903071529812973</v>
      </c>
    </row>
    <row r="29463" spans="102:106" ht="20.100000000000001" customHeight="1" x14ac:dyDescent="0.2">
      <c r="CX29463" s="29">
        <v>29325</v>
      </c>
      <c r="CY29463" s="29">
        <v>1.6448577550691852</v>
      </c>
      <c r="CZ29463" s="29">
        <v>1.9599499235211424</v>
      </c>
      <c r="DA29463" s="29">
        <v>2.575749483994767</v>
      </c>
      <c r="DB29463" s="29">
        <v>3.2903071604691458</v>
      </c>
    </row>
    <row r="29464" spans="102:106" ht="20.100000000000001" customHeight="1" x14ac:dyDescent="0.2">
      <c r="CX29464" s="29">
        <v>29326</v>
      </c>
      <c r="CY29464" s="29">
        <v>1.6448577549268164</v>
      </c>
      <c r="CZ29464" s="29">
        <v>1.9599499240007217</v>
      </c>
      <c r="DA29464" s="29">
        <v>2.5757494867162278</v>
      </c>
      <c r="DB29464" s="29">
        <v>3.2903071679558624</v>
      </c>
    </row>
    <row r="29465" spans="102:106" ht="20.100000000000001" customHeight="1" x14ac:dyDescent="0.2">
      <c r="CX29465" s="29">
        <v>29327</v>
      </c>
      <c r="CY29465" s="29">
        <v>1.6448577547875745</v>
      </c>
      <c r="CZ29465" s="29">
        <v>1.9599499244798435</v>
      </c>
      <c r="DA29465" s="29">
        <v>2.5757494894381687</v>
      </c>
      <c r="DB29465" s="29">
        <v>3.2903071754418383</v>
      </c>
    </row>
    <row r="29466" spans="102:106" ht="20.100000000000001" customHeight="1" x14ac:dyDescent="0.2">
      <c r="CX29466" s="29">
        <v>29328</v>
      </c>
      <c r="CY29466" s="29">
        <v>1.6448577546457177</v>
      </c>
      <c r="CZ29466" s="29">
        <v>1.9599499249604024</v>
      </c>
      <c r="DA29466" s="29">
        <v>2.5757494921596331</v>
      </c>
      <c r="DB29466" s="29">
        <v>3.290307182928454</v>
      </c>
    </row>
    <row r="29467" spans="102:106" ht="20.100000000000001" customHeight="1" x14ac:dyDescent="0.2">
      <c r="CX29467" s="29">
        <v>29329</v>
      </c>
      <c r="CY29467" s="29">
        <v>1.6448577545054004</v>
      </c>
      <c r="CZ29467" s="29">
        <v>1.9599499254393091</v>
      </c>
      <c r="DA29467" s="29">
        <v>2.5757494948809261</v>
      </c>
      <c r="DB29467" s="29">
        <v>3.290307190413134</v>
      </c>
    </row>
    <row r="29468" spans="102:106" ht="20.100000000000001" customHeight="1" x14ac:dyDescent="0.2">
      <c r="CX29468" s="29">
        <v>29330</v>
      </c>
      <c r="CY29468" s="29">
        <v>1.6448577543648384</v>
      </c>
      <c r="CZ29468" s="29">
        <v>1.9599499259184585</v>
      </c>
      <c r="DA29468" s="29">
        <v>2.5757494976023554</v>
      </c>
      <c r="DB29468" s="29">
        <v>3.2903071978982474</v>
      </c>
    </row>
    <row r="29469" spans="102:106" ht="20.100000000000001" customHeight="1" x14ac:dyDescent="0.2">
      <c r="CX29469" s="29">
        <v>29331</v>
      </c>
      <c r="CY29469" s="29">
        <v>1.6448577542242275</v>
      </c>
      <c r="CZ29469" s="29">
        <v>1.9599499263964215</v>
      </c>
      <c r="DA29469" s="29">
        <v>2.5757495003229627</v>
      </c>
      <c r="DB29469" s="29">
        <v>3.2903072053822084</v>
      </c>
    </row>
    <row r="29470" spans="102:106" ht="20.100000000000001" customHeight="1" x14ac:dyDescent="0.2">
      <c r="CX29470" s="29">
        <v>29332</v>
      </c>
      <c r="CY29470" s="29">
        <v>1.6448577540837632</v>
      </c>
      <c r="CZ29470" s="29">
        <v>1.9599499268767544</v>
      </c>
      <c r="DA29470" s="29">
        <v>2.5757495030443192</v>
      </c>
      <c r="DB29470" s="29">
        <v>3.2903072128663959</v>
      </c>
    </row>
    <row r="29471" spans="102:106" ht="20.100000000000001" customHeight="1" x14ac:dyDescent="0.2">
      <c r="CX29471" s="29">
        <v>29333</v>
      </c>
      <c r="CY29471" s="29">
        <v>1.6448577539416622</v>
      </c>
      <c r="CZ29471" s="29">
        <v>1.9599499273563674</v>
      </c>
      <c r="DA29471" s="29">
        <v>2.5757495057642026</v>
      </c>
      <c r="DB29471" s="29">
        <v>3.2903072203492254</v>
      </c>
    </row>
    <row r="29472" spans="102:106" ht="20.100000000000001" customHeight="1" x14ac:dyDescent="0.2">
      <c r="CX29472" s="29">
        <v>29334</v>
      </c>
      <c r="CY29472" s="29">
        <v>1.6448577538020783</v>
      </c>
      <c r="CZ29472" s="29">
        <v>1.9599499278354939</v>
      </c>
      <c r="DA29472" s="29">
        <v>2.5757495084841833</v>
      </c>
      <c r="DB29472" s="29">
        <v>3.2903072278320757</v>
      </c>
    </row>
    <row r="29473" spans="102:106" ht="20.100000000000001" customHeight="1" x14ac:dyDescent="0.2">
      <c r="CX29473" s="29">
        <v>29335</v>
      </c>
      <c r="CY29473" s="29">
        <v>1.6448577536612485</v>
      </c>
      <c r="CZ29473" s="29">
        <v>1.9599499283143664</v>
      </c>
      <c r="DA29473" s="29">
        <v>2.5757495112045681</v>
      </c>
      <c r="DB29473" s="29">
        <v>3.2903072353153386</v>
      </c>
    </row>
    <row r="29474" spans="102:106" ht="20.100000000000001" customHeight="1" x14ac:dyDescent="0.2">
      <c r="CX29474" s="29">
        <v>29336</v>
      </c>
      <c r="CY29474" s="29">
        <v>1.6448577535213476</v>
      </c>
      <c r="CZ29474" s="29">
        <v>1.9599499287948796</v>
      </c>
      <c r="DA29474" s="29">
        <v>2.5757495139243982</v>
      </c>
      <c r="DB29474" s="29">
        <v>3.2903072427974265</v>
      </c>
    </row>
    <row r="29475" spans="102:106" ht="20.100000000000001" customHeight="1" x14ac:dyDescent="0.2">
      <c r="CX29475" s="29">
        <v>29337</v>
      </c>
      <c r="CY29475" s="29">
        <v>1.644857753380591</v>
      </c>
      <c r="CZ29475" s="29">
        <v>1.959949929272282</v>
      </c>
      <c r="DA29475" s="29">
        <v>2.5757495166439801</v>
      </c>
      <c r="DB29475" s="29">
        <v>3.2903072502777415</v>
      </c>
    </row>
    <row r="29476" spans="102:106" ht="20.100000000000001" customHeight="1" x14ac:dyDescent="0.2">
      <c r="CX29476" s="29">
        <v>29338</v>
      </c>
      <c r="CY29476" s="29">
        <v>1.6448577532391746</v>
      </c>
      <c r="CZ29476" s="29">
        <v>1.9599499297517911</v>
      </c>
      <c r="DA29476" s="29">
        <v>2.5757495193636202</v>
      </c>
      <c r="DB29476" s="29">
        <v>3.2903072577586534</v>
      </c>
    </row>
    <row r="29477" spans="102:106" ht="20.100000000000001" customHeight="1" x14ac:dyDescent="0.2">
      <c r="CX29477" s="29">
        <v>29339</v>
      </c>
      <c r="CY29477" s="29">
        <v>1.6448577530992741</v>
      </c>
      <c r="CZ29477" s="29">
        <v>1.9599499302303163</v>
      </c>
      <c r="DA29477" s="29">
        <v>2.5757495220823605</v>
      </c>
      <c r="DB29477" s="29">
        <v>3.2903072652395648</v>
      </c>
    </row>
    <row r="29478" spans="102:106" ht="20.100000000000001" customHeight="1" x14ac:dyDescent="0.2">
      <c r="CX29478" s="29">
        <v>29340</v>
      </c>
      <c r="CY29478" s="29">
        <v>1.644857752959104</v>
      </c>
      <c r="CZ29478" s="29">
        <v>1.959949930709753</v>
      </c>
      <c r="DA29478" s="29">
        <v>2.5757495248030349</v>
      </c>
      <c r="DB29478" s="29">
        <v>3.2903072727188869</v>
      </c>
    </row>
    <row r="29479" spans="102:106" ht="20.100000000000001" customHeight="1" x14ac:dyDescent="0.2">
      <c r="CX29479" s="29">
        <v>29341</v>
      </c>
      <c r="CY29479" s="29">
        <v>1.6448577528168804</v>
      </c>
      <c r="CZ29479" s="29">
        <v>1.959949931190333</v>
      </c>
      <c r="DA29479" s="29">
        <v>2.5757495275208941</v>
      </c>
      <c r="DB29479" s="29">
        <v>3.2903072801979993</v>
      </c>
    </row>
    <row r="29480" spans="102:106" ht="20.100000000000001" customHeight="1" x14ac:dyDescent="0.2">
      <c r="CX29480" s="29">
        <v>29342</v>
      </c>
      <c r="CY29480" s="29">
        <v>1.6448577526767587</v>
      </c>
      <c r="CZ29480" s="29">
        <v>1.959949931667305</v>
      </c>
      <c r="DA29480" s="29">
        <v>2.5757495302400355</v>
      </c>
      <c r="DB29480" s="29">
        <v>3.2903072876772952</v>
      </c>
    </row>
    <row r="29481" spans="102:106" ht="20.100000000000001" customHeight="1" x14ac:dyDescent="0.2">
      <c r="CX29481" s="29">
        <v>29343</v>
      </c>
      <c r="CY29481" s="29">
        <v>1.6448577525369543</v>
      </c>
      <c r="CZ29481" s="29">
        <v>1.959949932147548</v>
      </c>
      <c r="DA29481" s="29">
        <v>2.5757495329582367</v>
      </c>
      <c r="DB29481" s="29">
        <v>3.2903072951551851</v>
      </c>
    </row>
    <row r="29482" spans="102:106" ht="20.100000000000001" customHeight="1" x14ac:dyDescent="0.2">
      <c r="CX29482" s="29">
        <v>29344</v>
      </c>
      <c r="CY29482" s="29">
        <v>1.644857752395682</v>
      </c>
      <c r="CZ29482" s="29">
        <v>1.9599499326263101</v>
      </c>
      <c r="DA29482" s="29">
        <v>2.5757495356770681</v>
      </c>
      <c r="DB29482" s="29">
        <v>3.29030730263305</v>
      </c>
    </row>
    <row r="29483" spans="102:106" ht="20.100000000000001" customHeight="1" x14ac:dyDescent="0.2">
      <c r="CX29483" s="29">
        <v>29345</v>
      </c>
      <c r="CY29483" s="29">
        <v>1.6448577522551173</v>
      </c>
      <c r="CZ29483" s="29">
        <v>1.9599499331038233</v>
      </c>
      <c r="DA29483" s="29">
        <v>2.5757495383955713</v>
      </c>
      <c r="DB29483" s="29">
        <v>3.2903073101102915</v>
      </c>
    </row>
    <row r="29484" spans="102:106" ht="20.100000000000001" customHeight="1" x14ac:dyDescent="0.2">
      <c r="CX29484" s="29">
        <v>29346</v>
      </c>
      <c r="CY29484" s="29">
        <v>1.6448577521154559</v>
      </c>
      <c r="CZ29484" s="29">
        <v>1.9599499335836443</v>
      </c>
      <c r="DA29484" s="29">
        <v>2.5757495411127875</v>
      </c>
      <c r="DB29484" s="29">
        <v>3.2903073175872994</v>
      </c>
    </row>
    <row r="29485" spans="102:106" ht="20.100000000000001" customHeight="1" x14ac:dyDescent="0.2">
      <c r="CX29485" s="29">
        <v>29347</v>
      </c>
      <c r="CY29485" s="29">
        <v>1.6448577519749124</v>
      </c>
      <c r="CZ29485" s="29">
        <v>1.9599499340626825</v>
      </c>
      <c r="DA29485" s="29">
        <v>2.5757495438315527</v>
      </c>
      <c r="DB29485" s="29">
        <v>3.290307325063476</v>
      </c>
    </row>
    <row r="29486" spans="102:106" ht="20.100000000000001" customHeight="1" x14ac:dyDescent="0.2">
      <c r="CX29486" s="29">
        <v>29348</v>
      </c>
      <c r="CY29486" s="29">
        <v>1.6448577518336822</v>
      </c>
      <c r="CZ29486" s="29">
        <v>1.9599499345411699</v>
      </c>
      <c r="DA29486" s="29">
        <v>2.5757495465496421</v>
      </c>
      <c r="DB29486" s="29">
        <v>3.2903073325382217</v>
      </c>
    </row>
    <row r="29487" spans="102:106" ht="20.100000000000001" customHeight="1" x14ac:dyDescent="0.2">
      <c r="CX29487" s="29">
        <v>29349</v>
      </c>
      <c r="CY29487" s="29">
        <v>1.6448577516939409</v>
      </c>
      <c r="CZ29487" s="29">
        <v>1.9599499350193399</v>
      </c>
      <c r="DA29487" s="29">
        <v>2.5757495492673628</v>
      </c>
      <c r="DB29487" s="29">
        <v>3.2903073400139067</v>
      </c>
    </row>
    <row r="29488" spans="102:106" ht="20.100000000000001" customHeight="1" x14ac:dyDescent="0.2">
      <c r="CX29488" s="29">
        <v>29350</v>
      </c>
      <c r="CY29488" s="29">
        <v>1.6448577515539033</v>
      </c>
      <c r="CZ29488" s="29">
        <v>1.9599499354990864</v>
      </c>
      <c r="DA29488" s="29">
        <v>2.5757495519837552</v>
      </c>
      <c r="DB29488" s="29">
        <v>3.2903073474889428</v>
      </c>
    </row>
    <row r="29489" spans="102:106" ht="20.100000000000001" customHeight="1" x14ac:dyDescent="0.2">
      <c r="CX29489" s="29">
        <v>29351</v>
      </c>
      <c r="CY29489" s="29">
        <v>1.6448577514117846</v>
      </c>
      <c r="CZ29489" s="29">
        <v>1.959949935977318</v>
      </c>
      <c r="DA29489" s="29">
        <v>2.5757495547016545</v>
      </c>
      <c r="DB29489" s="29">
        <v>3.2903073549627306</v>
      </c>
    </row>
    <row r="29490" spans="102:106" ht="20.100000000000001" customHeight="1" x14ac:dyDescent="0.2">
      <c r="CX29490" s="29">
        <v>29352</v>
      </c>
      <c r="CY29490" s="29">
        <v>1.6448577512717397</v>
      </c>
      <c r="CZ29490" s="29">
        <v>1.9599499364559296</v>
      </c>
      <c r="DA29490" s="29">
        <v>2.5757495574188374</v>
      </c>
      <c r="DB29490" s="29">
        <v>3.290307362436649</v>
      </c>
    </row>
    <row r="29491" spans="102:106" ht="20.100000000000001" customHeight="1" x14ac:dyDescent="0.2">
      <c r="CX29491" s="29">
        <v>29353</v>
      </c>
      <c r="CY29491" s="29">
        <v>1.6448577511319844</v>
      </c>
      <c r="CZ29491" s="29">
        <v>1.9599499369351538</v>
      </c>
      <c r="DA29491" s="29">
        <v>2.5757495601356086</v>
      </c>
      <c r="DB29491" s="29">
        <v>3.2903073699091108</v>
      </c>
    </row>
    <row r="29492" spans="102:106" ht="20.100000000000001" customHeight="1" x14ac:dyDescent="0.2">
      <c r="CX29492" s="29">
        <v>29354</v>
      </c>
      <c r="CY29492" s="29">
        <v>1.6448577509907325</v>
      </c>
      <c r="CZ29492" s="29">
        <v>1.9599499374135609</v>
      </c>
      <c r="DA29492" s="29">
        <v>2.5757495628522751</v>
      </c>
      <c r="DB29492" s="29">
        <v>3.290307377382486</v>
      </c>
    </row>
    <row r="29493" spans="102:106" ht="20.100000000000001" customHeight="1" x14ac:dyDescent="0.2">
      <c r="CX29493" s="29">
        <v>29355</v>
      </c>
      <c r="CY29493" s="29">
        <v>1.6448577508501598</v>
      </c>
      <c r="CZ29493" s="29">
        <v>1.9599499378913832</v>
      </c>
      <c r="DA29493" s="29">
        <v>2.575749565567877</v>
      </c>
      <c r="DB29493" s="29">
        <v>3.2903073848541955</v>
      </c>
    </row>
    <row r="29494" spans="102:106" ht="20.100000000000001" customHeight="1" x14ac:dyDescent="0.2">
      <c r="CX29494" s="29">
        <v>29356</v>
      </c>
      <c r="CY29494" s="29">
        <v>1.6448577507104625</v>
      </c>
      <c r="CZ29494" s="29">
        <v>1.9599499383705155</v>
      </c>
      <c r="DA29494" s="29">
        <v>2.5757495682839844</v>
      </c>
      <c r="DB29494" s="29">
        <v>3.2903073923256185</v>
      </c>
    </row>
    <row r="29495" spans="102:106" ht="20.100000000000001" customHeight="1" x14ac:dyDescent="0.2">
      <c r="CX29495" s="29">
        <v>29357</v>
      </c>
      <c r="CY29495" s="29">
        <v>1.6448577505698532</v>
      </c>
      <c r="CZ29495" s="29">
        <v>1.9599499388495283</v>
      </c>
      <c r="DA29495" s="29">
        <v>2.5757495710009035</v>
      </c>
      <c r="DB29495" s="29">
        <v>3.2903073997971459</v>
      </c>
    </row>
    <row r="29496" spans="102:106" ht="20.100000000000001" customHeight="1" x14ac:dyDescent="0.2">
      <c r="CX29496" s="29">
        <v>29358</v>
      </c>
      <c r="CY29496" s="29">
        <v>1.6448577504305091</v>
      </c>
      <c r="CZ29496" s="29">
        <v>1.959949939326991</v>
      </c>
      <c r="DA29496" s="29">
        <v>2.57574957371641</v>
      </c>
      <c r="DB29496" s="29">
        <v>3.2903074072681795</v>
      </c>
    </row>
    <row r="29497" spans="102:106" ht="20.100000000000001" customHeight="1" x14ac:dyDescent="0.2">
      <c r="CX29497" s="29">
        <v>29359</v>
      </c>
      <c r="CY29497" s="29">
        <v>1.6448577502886623</v>
      </c>
      <c r="CZ29497" s="29">
        <v>1.959949939806461</v>
      </c>
      <c r="DA29497" s="29">
        <v>2.5757495764320733</v>
      </c>
      <c r="DB29497" s="29">
        <v>3.2903074147381175</v>
      </c>
    </row>
    <row r="29498" spans="102:106" ht="20.100000000000001" customHeight="1" x14ac:dyDescent="0.2">
      <c r="CX29498" s="29">
        <v>29360</v>
      </c>
      <c r="CY29498" s="29">
        <v>1.6448577501484705</v>
      </c>
      <c r="CZ29498" s="29">
        <v>1.9599499402848461</v>
      </c>
      <c r="DA29498" s="29">
        <v>2.5757495791469354</v>
      </c>
      <c r="DB29498" s="29">
        <v>3.2903074222073512</v>
      </c>
    </row>
    <row r="29499" spans="102:106" ht="20.100000000000001" customHeight="1" x14ac:dyDescent="0.2">
      <c r="CX29499" s="29">
        <v>29361</v>
      </c>
      <c r="CY29499" s="29">
        <v>1.6448577500081474</v>
      </c>
      <c r="CZ29499" s="29">
        <v>1.9599499407623786</v>
      </c>
      <c r="DA29499" s="29">
        <v>2.5757495818625658</v>
      </c>
      <c r="DB29499" s="29">
        <v>3.2903074296762713</v>
      </c>
    </row>
    <row r="29500" spans="102:106" ht="20.100000000000001" customHeight="1" x14ac:dyDescent="0.2">
      <c r="CX29500" s="29">
        <v>29362</v>
      </c>
      <c r="CY29500" s="29">
        <v>1.6448577498678878</v>
      </c>
      <c r="CZ29500" s="29">
        <v>1.9599499412409529</v>
      </c>
      <c r="DA29500" s="29">
        <v>2.5757495845780047</v>
      </c>
      <c r="DB29500" s="29">
        <v>3.2903074371452661</v>
      </c>
    </row>
    <row r="29501" spans="102:106" ht="20.100000000000001" customHeight="1" x14ac:dyDescent="0.2">
      <c r="CX29501" s="29">
        <v>29363</v>
      </c>
      <c r="CY29501" s="29">
        <v>1.6448577497278869</v>
      </c>
      <c r="CZ29501" s="29">
        <v>1.9599499417191391</v>
      </c>
      <c r="DA29501" s="29">
        <v>2.5757495872935579</v>
      </c>
      <c r="DB29501" s="29">
        <v>3.2903074446127474</v>
      </c>
    </row>
    <row r="29502" spans="102:106" ht="20.100000000000001" customHeight="1" x14ac:dyDescent="0.2">
      <c r="CX29502" s="29">
        <v>29364</v>
      </c>
      <c r="CY29502" s="29">
        <v>1.6448577495863581</v>
      </c>
      <c r="CZ29502" s="29">
        <v>1.9599499421971691</v>
      </c>
      <c r="DA29502" s="29">
        <v>2.5757495900070007</v>
      </c>
      <c r="DB29502" s="29">
        <v>3.2903074520810853</v>
      </c>
    </row>
    <row r="29503" spans="102:106" ht="20.100000000000001" customHeight="1" x14ac:dyDescent="0.2">
      <c r="CX29503" s="29">
        <v>29365</v>
      </c>
      <c r="CY29503" s="29">
        <v>1.6448577494454781</v>
      </c>
      <c r="CZ29503" s="29">
        <v>1.9599499426769387</v>
      </c>
      <c r="DA29503" s="29">
        <v>2.5757495927211682</v>
      </c>
      <c r="DB29503" s="29">
        <v>3.2903074595476989</v>
      </c>
    </row>
    <row r="29504" spans="102:106" ht="20.100000000000001" customHeight="1" x14ac:dyDescent="0.2">
      <c r="CX29504" s="29">
        <v>29366</v>
      </c>
      <c r="CY29504" s="29">
        <v>1.644857749305441</v>
      </c>
      <c r="CZ29504" s="29">
        <v>1.9599499431536906</v>
      </c>
      <c r="DA29504" s="29">
        <v>2.5757495954363652</v>
      </c>
      <c r="DB29504" s="29">
        <v>3.2903074670139683</v>
      </c>
    </row>
    <row r="29505" spans="102:106" ht="20.100000000000001" customHeight="1" x14ac:dyDescent="0.2">
      <c r="CX29505" s="29">
        <v>29367</v>
      </c>
      <c r="CY29505" s="29">
        <v>1.6448577491664429</v>
      </c>
      <c r="CZ29505" s="29">
        <v>1.9599499436326464</v>
      </c>
      <c r="DA29505" s="29">
        <v>2.575749598150368</v>
      </c>
      <c r="DB29505" s="29">
        <v>3.2903074744802838</v>
      </c>
    </row>
    <row r="29506" spans="102:106" ht="20.100000000000001" customHeight="1" x14ac:dyDescent="0.2">
      <c r="CX29506" s="29">
        <v>29368</v>
      </c>
      <c r="CY29506" s="29">
        <v>1.6448577490247136</v>
      </c>
      <c r="CZ29506" s="29">
        <v>1.959949944110712</v>
      </c>
      <c r="DA29506" s="29">
        <v>2.5757496008647451</v>
      </c>
      <c r="DB29506" s="29">
        <v>3.2903074819460447</v>
      </c>
    </row>
    <row r="29507" spans="102:106" ht="20.100000000000001" customHeight="1" x14ac:dyDescent="0.2">
      <c r="CX29507" s="29">
        <v>29369</v>
      </c>
      <c r="CY29507" s="29">
        <v>1.6448577488844129</v>
      </c>
      <c r="CZ29507" s="29">
        <v>1.9599499445881199</v>
      </c>
      <c r="DA29507" s="29">
        <v>2.5757496035785383</v>
      </c>
      <c r="DB29507" s="29">
        <v>3.2903074894106523</v>
      </c>
    </row>
    <row r="29508" spans="102:106" ht="20.100000000000001" customHeight="1" x14ac:dyDescent="0.2">
      <c r="CX29508" s="29">
        <v>29370</v>
      </c>
      <c r="CY29508" s="29">
        <v>1.6448577487457354</v>
      </c>
      <c r="CZ29508" s="29">
        <v>1.959949945066765</v>
      </c>
      <c r="DA29508" s="29">
        <v>2.5757496062920513</v>
      </c>
      <c r="DB29508" s="29">
        <v>3.2903074968754837</v>
      </c>
    </row>
    <row r="29509" spans="102:106" ht="20.100000000000001" customHeight="1" x14ac:dyDescent="0.2">
      <c r="CX29509" s="29">
        <v>29371</v>
      </c>
      <c r="CY29509" s="29">
        <v>1.6448577486049116</v>
      </c>
      <c r="CZ29509" s="29">
        <v>1.9599499455452167</v>
      </c>
      <c r="DA29509" s="29">
        <v>2.57574960900559</v>
      </c>
      <c r="DB29509" s="29">
        <v>3.2903075043389505</v>
      </c>
    </row>
    <row r="29510" spans="102:106" ht="20.100000000000001" customHeight="1" x14ac:dyDescent="0.2">
      <c r="CX29510" s="29">
        <v>29372</v>
      </c>
      <c r="CY29510" s="29">
        <v>1.6448577484641183</v>
      </c>
      <c r="CZ29510" s="29">
        <v>1.9599499460220431</v>
      </c>
      <c r="DA29510" s="29">
        <v>2.5757496117194592</v>
      </c>
      <c r="DB29510" s="29">
        <v>3.2903075118024314</v>
      </c>
    </row>
    <row r="29511" spans="102:106" ht="20.100000000000001" customHeight="1" x14ac:dyDescent="0.2">
      <c r="CX29511" s="29">
        <v>29373</v>
      </c>
      <c r="CY29511" s="29">
        <v>1.6448577483235505</v>
      </c>
      <c r="CZ29511" s="29">
        <v>1.9599499465008037</v>
      </c>
      <c r="DA29511" s="29">
        <v>2.5757496144326981</v>
      </c>
      <c r="DB29511" s="29">
        <v>3.2903075192653266</v>
      </c>
    </row>
    <row r="29512" spans="102:106" ht="20.100000000000001" customHeight="1" x14ac:dyDescent="0.2">
      <c r="CX29512" s="29">
        <v>29374</v>
      </c>
      <c r="CY29512" s="29">
        <v>1.644857748183403</v>
      </c>
      <c r="CZ29512" s="29">
        <v>1.959949946978403</v>
      </c>
      <c r="DA29512" s="29">
        <v>2.5757496171443472</v>
      </c>
      <c r="DB29512" s="29">
        <v>3.2903075267280264</v>
      </c>
    </row>
    <row r="29513" spans="102:106" ht="20.100000000000001" customHeight="1" x14ac:dyDescent="0.2">
      <c r="CX29513" s="29">
        <v>29375</v>
      </c>
      <c r="CY29513" s="29">
        <v>1.64485774804387</v>
      </c>
      <c r="CZ29513" s="29">
        <v>1.9599499474567372</v>
      </c>
      <c r="DA29513" s="29">
        <v>2.5757496198572416</v>
      </c>
      <c r="DB29513" s="29">
        <v>3.2903075341899273</v>
      </c>
    </row>
    <row r="29514" spans="102:106" ht="20.100000000000001" customHeight="1" x14ac:dyDescent="0.2">
      <c r="CX29514" s="29">
        <v>29376</v>
      </c>
      <c r="CY29514" s="29">
        <v>1.6448577479031645</v>
      </c>
      <c r="CZ29514" s="29">
        <v>1.9599499479343745</v>
      </c>
      <c r="DA29514" s="29">
        <v>2.5757496225704206</v>
      </c>
      <c r="DB29514" s="29">
        <v>3.2903075416514223</v>
      </c>
    </row>
    <row r="29515" spans="102:106" ht="20.100000000000001" customHeight="1" x14ac:dyDescent="0.2">
      <c r="CX29515" s="29">
        <v>29377</v>
      </c>
      <c r="CY29515" s="29">
        <v>1.6448577477634632</v>
      </c>
      <c r="CZ29515" s="29">
        <v>1.9599499484132106</v>
      </c>
      <c r="DA29515" s="29">
        <v>2.5757496252829237</v>
      </c>
      <c r="DB29515" s="29">
        <v>3.2903075491128986</v>
      </c>
    </row>
    <row r="29516" spans="102:106" ht="20.100000000000001" customHeight="1" x14ac:dyDescent="0.2">
      <c r="CX29516" s="29">
        <v>29378</v>
      </c>
      <c r="CY29516" s="29">
        <v>1.6448577476229784</v>
      </c>
      <c r="CZ29516" s="29">
        <v>1.95994994889015</v>
      </c>
      <c r="DA29516" s="29">
        <v>2.5757496279950565</v>
      </c>
      <c r="DB29516" s="29">
        <v>3.2903075565737563</v>
      </c>
    </row>
    <row r="29517" spans="102:106" ht="20.100000000000001" customHeight="1" x14ac:dyDescent="0.2">
      <c r="CX29517" s="29">
        <v>29379</v>
      </c>
      <c r="CY29517" s="29">
        <v>1.6448577474819046</v>
      </c>
      <c r="CZ29517" s="29">
        <v>1.959949949368752</v>
      </c>
      <c r="DA29517" s="29">
        <v>2.5757496307058569</v>
      </c>
      <c r="DB29517" s="29">
        <v>3.2903075640324029</v>
      </c>
    </row>
    <row r="29518" spans="102:106" ht="20.100000000000001" customHeight="1" x14ac:dyDescent="0.2">
      <c r="CX29518" s="29">
        <v>29380</v>
      </c>
      <c r="CY29518" s="29">
        <v>1.6448577473424195</v>
      </c>
      <c r="CZ29518" s="29">
        <v>1.9599499498459212</v>
      </c>
      <c r="DA29518" s="29">
        <v>2.575749633418162</v>
      </c>
      <c r="DB29518" s="29">
        <v>3.2903075714922005</v>
      </c>
    </row>
    <row r="29519" spans="102:106" ht="20.100000000000001" customHeight="1" x14ac:dyDescent="0.2">
      <c r="CX29519" s="29">
        <v>29381</v>
      </c>
      <c r="CY29519" s="29">
        <v>1.644857747200752</v>
      </c>
      <c r="CZ29519" s="29">
        <v>1.9599499503235531</v>
      </c>
      <c r="DA29519" s="29">
        <v>2.5757496361297449</v>
      </c>
      <c r="DB29519" s="29">
        <v>3.2903075789515563</v>
      </c>
    </row>
    <row r="29520" spans="102:106" ht="20.100000000000001" customHeight="1" x14ac:dyDescent="0.2">
      <c r="CX29520" s="29">
        <v>29382</v>
      </c>
      <c r="CY29520" s="29">
        <v>1.6448577470610617</v>
      </c>
      <c r="CZ29520" s="29">
        <v>1.9599499508018798</v>
      </c>
      <c r="DA29520" s="29">
        <v>2.5757496388409105</v>
      </c>
      <c r="DB29520" s="29">
        <v>3.2903075864098703</v>
      </c>
    </row>
    <row r="29521" spans="102:106" ht="20.100000000000001" customHeight="1" x14ac:dyDescent="0.2">
      <c r="CX29521" s="29">
        <v>29383</v>
      </c>
      <c r="CY29521" s="29">
        <v>1.6448577469215611</v>
      </c>
      <c r="CZ29521" s="29">
        <v>1.9599499512794687</v>
      </c>
      <c r="DA29521" s="29">
        <v>2.5757496415519627</v>
      </c>
      <c r="DB29521" s="29">
        <v>3.2903075938675306</v>
      </c>
    </row>
    <row r="29522" spans="102:106" ht="20.100000000000001" customHeight="1" x14ac:dyDescent="0.2">
      <c r="CX29522" s="29">
        <v>29384</v>
      </c>
      <c r="CY29522" s="29">
        <v>1.6448577467824448</v>
      </c>
      <c r="CZ29522" s="29">
        <v>1.9599499517565524</v>
      </c>
      <c r="DA29522" s="29">
        <v>2.5757496442644734</v>
      </c>
      <c r="DB29522" s="29">
        <v>3.2903076013249266</v>
      </c>
    </row>
    <row r="29523" spans="102:106" ht="20.100000000000001" customHeight="1" x14ac:dyDescent="0.2">
      <c r="CX29523" s="29">
        <v>29385</v>
      </c>
      <c r="CY29523" s="29">
        <v>1.6448577466419239</v>
      </c>
      <c r="CZ29523" s="29">
        <v>1.9599499522333619</v>
      </c>
      <c r="DA29523" s="29">
        <v>2.5757496469749483</v>
      </c>
      <c r="DB29523" s="29">
        <v>3.2903076087824488</v>
      </c>
    </row>
    <row r="29524" spans="102:106" ht="20.100000000000001" customHeight="1" x14ac:dyDescent="0.2">
      <c r="CX29524" s="29">
        <v>29386</v>
      </c>
      <c r="CY29524" s="29">
        <v>1.6448577465001932</v>
      </c>
      <c r="CZ29524" s="29">
        <v>1.9599499527117938</v>
      </c>
      <c r="DA29524" s="29">
        <v>2.5757496496849583</v>
      </c>
      <c r="DB29524" s="29">
        <v>3.2903076162385023</v>
      </c>
    </row>
    <row r="29525" spans="102:106" ht="20.100000000000001" customHeight="1" x14ac:dyDescent="0.2">
      <c r="CX29525" s="29">
        <v>29387</v>
      </c>
      <c r="CY29525" s="29">
        <v>1.6448577463614129</v>
      </c>
      <c r="CZ29525" s="29">
        <v>1.959949953188751</v>
      </c>
      <c r="DA29525" s="29">
        <v>2.5757496523960741</v>
      </c>
      <c r="DB29525" s="29">
        <v>3.2903076236944697</v>
      </c>
    </row>
    <row r="29526" spans="102:106" ht="20.100000000000001" customHeight="1" x14ac:dyDescent="0.2">
      <c r="CX29526" s="29">
        <v>29388</v>
      </c>
      <c r="CY29526" s="29">
        <v>1.6448577462218117</v>
      </c>
      <c r="CZ29526" s="29">
        <v>1.9599499536661296</v>
      </c>
      <c r="DA29526" s="29">
        <v>2.5757496551060681</v>
      </c>
      <c r="DB29526" s="29">
        <v>3.2903076311497474</v>
      </c>
    </row>
    <row r="29527" spans="102:106" ht="20.100000000000001" customHeight="1" x14ac:dyDescent="0.2">
      <c r="CX29527" s="29">
        <v>29389</v>
      </c>
      <c r="CY29527" s="29">
        <v>1.6448577460796001</v>
      </c>
      <c r="CZ29527" s="29">
        <v>1.9599499541441618</v>
      </c>
      <c r="DA29527" s="29">
        <v>2.5757496578165111</v>
      </c>
      <c r="DB29527" s="29">
        <v>3.2903076386047259</v>
      </c>
    </row>
    <row r="29528" spans="102:106" ht="20.100000000000001" customHeight="1" x14ac:dyDescent="0.2">
      <c r="CX29528" s="29">
        <v>29390</v>
      </c>
      <c r="CY29528" s="29">
        <v>1.6448577459409237</v>
      </c>
      <c r="CZ29528" s="29">
        <v>1.9599499546214141</v>
      </c>
      <c r="DA29528" s="29">
        <v>2.5757496605264412</v>
      </c>
      <c r="DB29528" s="29">
        <v>3.2903076460588019</v>
      </c>
    </row>
    <row r="29529" spans="102:106" ht="20.100000000000001" customHeight="1" x14ac:dyDescent="0.2">
      <c r="CX29529" s="29">
        <v>29391</v>
      </c>
      <c r="CY29529" s="29">
        <v>1.6448577458000255</v>
      </c>
      <c r="CZ29529" s="29">
        <v>1.9599499550981185</v>
      </c>
      <c r="DA29529" s="29">
        <v>2.5757496632361634</v>
      </c>
      <c r="DB29529" s="29">
        <v>3.2903076535123654</v>
      </c>
    </row>
    <row r="29530" spans="102:106" ht="20.100000000000001" customHeight="1" x14ac:dyDescent="0.2">
      <c r="CX29530" s="29">
        <v>29392</v>
      </c>
      <c r="CY29530" s="29">
        <v>1.6448577456590838</v>
      </c>
      <c r="CZ29530" s="29">
        <v>1.959949955576171</v>
      </c>
      <c r="DA29530" s="29">
        <v>2.5757496659447146</v>
      </c>
      <c r="DB29530" s="29">
        <v>3.2903076609658051</v>
      </c>
    </row>
    <row r="29531" spans="102:106" ht="20.100000000000001" customHeight="1" x14ac:dyDescent="0.2">
      <c r="CX29531" s="29">
        <v>29393</v>
      </c>
      <c r="CY29531" s="29">
        <v>1.6448577455202764</v>
      </c>
      <c r="CZ29531" s="29">
        <v>1.9599499560541389</v>
      </c>
      <c r="DA29531" s="29">
        <v>2.5757496686549328</v>
      </c>
      <c r="DB29531" s="29">
        <v>3.2903076684185186</v>
      </c>
    </row>
    <row r="29532" spans="102:106" ht="20.100000000000001" customHeight="1" x14ac:dyDescent="0.2">
      <c r="CX29532" s="29">
        <v>29394</v>
      </c>
      <c r="CY29532" s="29">
        <v>1.6448577453798308</v>
      </c>
      <c r="CZ29532" s="29">
        <v>1.9599499565305893</v>
      </c>
      <c r="DA29532" s="29">
        <v>2.5757496713633232</v>
      </c>
      <c r="DB29532" s="29">
        <v>3.2903076758708951</v>
      </c>
    </row>
    <row r="29533" spans="102:106" ht="20.100000000000001" customHeight="1" x14ac:dyDescent="0.2">
      <c r="CX29533" s="29">
        <v>29395</v>
      </c>
      <c r="CY29533" s="29">
        <v>1.6448577452399249</v>
      </c>
      <c r="CZ29533" s="29">
        <v>1.9599499570074184</v>
      </c>
      <c r="DA29533" s="29">
        <v>2.5757496740739896</v>
      </c>
      <c r="DB29533" s="29">
        <v>3.2903076833233236</v>
      </c>
    </row>
    <row r="29534" spans="102:106" ht="20.100000000000001" customHeight="1" x14ac:dyDescent="0.2">
      <c r="CX29534" s="29">
        <v>29396</v>
      </c>
      <c r="CY29534" s="29">
        <v>1.6448577450987689</v>
      </c>
      <c r="CZ29534" s="29">
        <v>1.9599499574848573</v>
      </c>
      <c r="DA29534" s="29">
        <v>2.5757496767821695</v>
      </c>
      <c r="DB29534" s="29">
        <v>3.2903076907742101</v>
      </c>
    </row>
    <row r="29535" spans="102:106" ht="20.100000000000001" customHeight="1" x14ac:dyDescent="0.2">
      <c r="CX29535" s="29">
        <v>29397</v>
      </c>
      <c r="CY29535" s="29">
        <v>1.6448577449605251</v>
      </c>
      <c r="CZ29535" s="29">
        <v>1.9599499579631381</v>
      </c>
      <c r="DA29535" s="29">
        <v>2.5757496794907015</v>
      </c>
      <c r="DB29535" s="29">
        <v>3.2903076982249346</v>
      </c>
    </row>
    <row r="29536" spans="102:106" ht="20.100000000000001" customHeight="1" x14ac:dyDescent="0.2">
      <c r="CX29536" s="29">
        <v>29398</v>
      </c>
      <c r="CY29536" s="29">
        <v>1.6448577448194361</v>
      </c>
      <c r="CZ29536" s="29">
        <v>1.959949958439162</v>
      </c>
      <c r="DA29536" s="29">
        <v>2.5757496821998895</v>
      </c>
      <c r="DB29536" s="29">
        <v>3.2903077056748953</v>
      </c>
    </row>
    <row r="29537" spans="102:106" ht="20.100000000000001" customHeight="1" x14ac:dyDescent="0.2">
      <c r="CX29537" s="29">
        <v>29399</v>
      </c>
      <c r="CY29537" s="29">
        <v>1.6448577446796637</v>
      </c>
      <c r="CZ29537" s="29">
        <v>1.9599499589164908</v>
      </c>
      <c r="DA29537" s="29">
        <v>2.5757496849075037</v>
      </c>
      <c r="DB29537" s="29">
        <v>3.2903077131254705</v>
      </c>
    </row>
    <row r="29538" spans="102:106" ht="20.100000000000001" customHeight="1" x14ac:dyDescent="0.2">
      <c r="CX29538" s="29">
        <v>29400</v>
      </c>
      <c r="CY29538" s="29">
        <v>1.6448577445394186</v>
      </c>
      <c r="CZ29538" s="29">
        <v>1.9599499593936907</v>
      </c>
      <c r="DA29538" s="29">
        <v>2.5757496876151156</v>
      </c>
      <c r="DB29538" s="29">
        <v>3.2903077205740772</v>
      </c>
    </row>
    <row r="29539" spans="102:106" ht="20.100000000000001" customHeight="1" x14ac:dyDescent="0.2">
      <c r="CX29539" s="29">
        <v>29401</v>
      </c>
      <c r="CY29539" s="29">
        <v>1.6448577444008785</v>
      </c>
      <c r="CZ29539" s="29">
        <v>1.9599499598709933</v>
      </c>
      <c r="DA29539" s="29">
        <v>2.5757496903230295</v>
      </c>
      <c r="DB29539" s="29">
        <v>3.2903077280230852</v>
      </c>
    </row>
    <row r="29540" spans="102:106" ht="20.100000000000001" customHeight="1" x14ac:dyDescent="0.2">
      <c r="CX29540" s="29">
        <v>29402</v>
      </c>
      <c r="CY29540" s="29">
        <v>1.6448577442602699</v>
      </c>
      <c r="CZ29540" s="29">
        <v>1.9599499603486299</v>
      </c>
      <c r="DA29540" s="29">
        <v>2.5757496930315487</v>
      </c>
      <c r="DB29540" s="29">
        <v>3.2903077354718921</v>
      </c>
    </row>
    <row r="29541" spans="102:106" ht="20.100000000000001" customHeight="1" x14ac:dyDescent="0.2">
      <c r="CX29541" s="29">
        <v>29403</v>
      </c>
      <c r="CY29541" s="29">
        <v>1.6448577441197709</v>
      </c>
      <c r="CZ29541" s="29">
        <v>1.9599499608251665</v>
      </c>
      <c r="DA29541" s="29">
        <v>2.5757496957384451</v>
      </c>
      <c r="DB29541" s="29">
        <v>3.2903077429189027</v>
      </c>
    </row>
    <row r="29542" spans="102:106" ht="20.100000000000001" customHeight="1" x14ac:dyDescent="0.2">
      <c r="CX29542" s="29">
        <v>29404</v>
      </c>
      <c r="CY29542" s="29">
        <v>1.6448577439795753</v>
      </c>
      <c r="CZ29542" s="29">
        <v>1.9599499613008349</v>
      </c>
      <c r="DA29542" s="29">
        <v>2.5757496984465553</v>
      </c>
      <c r="DB29542" s="29">
        <v>3.2903077503664901</v>
      </c>
    </row>
    <row r="29543" spans="102:106" ht="20.100000000000001" customHeight="1" x14ac:dyDescent="0.2">
      <c r="CX29543" s="29">
        <v>29405</v>
      </c>
      <c r="CY29543" s="29">
        <v>1.6448577438398784</v>
      </c>
      <c r="CZ29543" s="29">
        <v>1.9599499617791971</v>
      </c>
      <c r="DA29543" s="29">
        <v>2.5757497011536499</v>
      </c>
      <c r="DB29543" s="29">
        <v>3.2903077578130584</v>
      </c>
    </row>
    <row r="29544" spans="102:106" ht="20.100000000000001" customHeight="1" x14ac:dyDescent="0.2">
      <c r="CX29544" s="29">
        <v>29406</v>
      </c>
      <c r="CY29544" s="29">
        <v>1.6448577437008729</v>
      </c>
      <c r="CZ29544" s="29">
        <v>1.9599499622554879</v>
      </c>
      <c r="DA29544" s="29">
        <v>2.575749703860033</v>
      </c>
      <c r="DB29544" s="29">
        <v>3.2903077652589969</v>
      </c>
    </row>
    <row r="29545" spans="102:106" ht="20.100000000000001" customHeight="1" x14ac:dyDescent="0.2">
      <c r="CX29545" s="29">
        <v>29407</v>
      </c>
      <c r="CY29545" s="29">
        <v>1.6448577435607694</v>
      </c>
      <c r="CZ29545" s="29">
        <v>1.9599499627316039</v>
      </c>
      <c r="DA29545" s="29">
        <v>2.5757497065672759</v>
      </c>
      <c r="DB29545" s="29">
        <v>3.2903077727046934</v>
      </c>
    </row>
    <row r="29546" spans="102:106" ht="20.100000000000001" customHeight="1" x14ac:dyDescent="0.2">
      <c r="CX29546" s="29">
        <v>29408</v>
      </c>
      <c r="CY29546" s="29">
        <v>1.6448577434197613</v>
      </c>
      <c r="CZ29546" s="29">
        <v>1.9599499632094426</v>
      </c>
      <c r="DA29546" s="29">
        <v>2.5757497092744153</v>
      </c>
      <c r="DB29546" s="29">
        <v>3.2903077801505369</v>
      </c>
    </row>
    <row r="29547" spans="102:106" ht="20.100000000000001" customHeight="1" x14ac:dyDescent="0.2">
      <c r="CX29547" s="29">
        <v>29409</v>
      </c>
      <c r="CY29547" s="29">
        <v>1.6448577432800273</v>
      </c>
      <c r="CZ29547" s="29">
        <v>1.9599499636859032</v>
      </c>
      <c r="DA29547" s="29">
        <v>2.5757497119804875</v>
      </c>
      <c r="DB29547" s="29">
        <v>3.2903077875949309</v>
      </c>
    </row>
    <row r="29548" spans="102:106" ht="20.100000000000001" customHeight="1" x14ac:dyDescent="0.2">
      <c r="CX29548" s="29">
        <v>29410</v>
      </c>
      <c r="CY29548" s="29">
        <v>1.6448577431397773</v>
      </c>
      <c r="CZ29548" s="29">
        <v>1.9599499641628835</v>
      </c>
      <c r="DA29548" s="29">
        <v>2.5757497146870634</v>
      </c>
      <c r="DB29548" s="29">
        <v>3.2903077950392579</v>
      </c>
    </row>
    <row r="29549" spans="102:106" ht="20.100000000000001" customHeight="1" x14ac:dyDescent="0.2">
      <c r="CX29549" s="29">
        <v>29411</v>
      </c>
      <c r="CY29549" s="29">
        <v>1.6448577430011895</v>
      </c>
      <c r="CZ29549" s="29">
        <v>1.9599499646389484</v>
      </c>
      <c r="DA29549" s="29">
        <v>2.5757497173931809</v>
      </c>
      <c r="DB29549" s="29">
        <v>3.2903078024829115</v>
      </c>
    </row>
    <row r="29550" spans="102:106" ht="20.100000000000001" customHeight="1" x14ac:dyDescent="0.2">
      <c r="CX29550" s="29">
        <v>29412</v>
      </c>
      <c r="CY29550" s="29">
        <v>1.6448577428604891</v>
      </c>
      <c r="CZ29550" s="29">
        <v>1.9599499651159948</v>
      </c>
      <c r="DA29550" s="29">
        <v>2.5757497200978761</v>
      </c>
      <c r="DB29550" s="29">
        <v>3.2903078099262819</v>
      </c>
    </row>
    <row r="29551" spans="102:106" ht="20.100000000000001" customHeight="1" x14ac:dyDescent="0.2">
      <c r="CX29551" s="29">
        <v>29413</v>
      </c>
      <c r="CY29551" s="29">
        <v>1.6448577427198541</v>
      </c>
      <c r="CZ29551" s="29">
        <v>1.9599499655925887</v>
      </c>
      <c r="DA29551" s="29">
        <v>2.5757497228039865</v>
      </c>
      <c r="DB29551" s="29">
        <v>3.2903078173687654</v>
      </c>
    </row>
    <row r="29552" spans="102:106" ht="20.100000000000001" customHeight="1" x14ac:dyDescent="0.2">
      <c r="CX29552" s="29">
        <v>29414</v>
      </c>
      <c r="CY29552" s="29">
        <v>1.6448577425814637</v>
      </c>
      <c r="CZ29552" s="29">
        <v>1.9599499660706261</v>
      </c>
      <c r="DA29552" s="29">
        <v>2.5757497255105499</v>
      </c>
      <c r="DB29552" s="29">
        <v>3.2903078248107489</v>
      </c>
    </row>
    <row r="29553" spans="102:106" ht="20.100000000000001" customHeight="1" x14ac:dyDescent="0.2">
      <c r="CX29553" s="29">
        <v>29415</v>
      </c>
      <c r="CY29553" s="29">
        <v>1.6448577424415418</v>
      </c>
      <c r="CZ29553" s="29">
        <v>1.9599499665470075</v>
      </c>
      <c r="DA29553" s="29">
        <v>2.5757497282153343</v>
      </c>
      <c r="DB29553" s="29">
        <v>3.2903078322526214</v>
      </c>
    </row>
    <row r="29554" spans="102:106" ht="20.100000000000001" customHeight="1" x14ac:dyDescent="0.2">
      <c r="CX29554" s="29">
        <v>29416</v>
      </c>
      <c r="CY29554" s="29">
        <v>1.6448577423002821</v>
      </c>
      <c r="CZ29554" s="29">
        <v>1.9599499670236289</v>
      </c>
      <c r="DA29554" s="29">
        <v>2.5757497309199113</v>
      </c>
      <c r="DB29554" s="29">
        <v>3.2903078396937788</v>
      </c>
    </row>
    <row r="29555" spans="102:106" ht="20.100000000000001" customHeight="1" x14ac:dyDescent="0.2">
      <c r="CX29555" s="29">
        <v>29417</v>
      </c>
      <c r="CY29555" s="29">
        <v>1.6448577421598642</v>
      </c>
      <c r="CZ29555" s="29">
        <v>1.9599499674990559</v>
      </c>
      <c r="DA29555" s="29">
        <v>2.5757497336245847</v>
      </c>
      <c r="DB29555" s="29">
        <v>3.2903078471346086</v>
      </c>
    </row>
    <row r="29556" spans="102:106" ht="20.100000000000001" customHeight="1" x14ac:dyDescent="0.2">
      <c r="CX29556" s="29">
        <v>29418</v>
      </c>
      <c r="CY29556" s="29">
        <v>1.6448577420204813</v>
      </c>
      <c r="CZ29556" s="29">
        <v>1.9599499679751853</v>
      </c>
      <c r="DA29556" s="29">
        <v>2.5757497363296578</v>
      </c>
      <c r="DB29556" s="29">
        <v>3.2903078545745084</v>
      </c>
    </row>
    <row r="29557" spans="102:106" ht="20.100000000000001" customHeight="1" x14ac:dyDescent="0.2">
      <c r="CX29557" s="29">
        <v>29419</v>
      </c>
      <c r="CY29557" s="29">
        <v>1.6448577418823276</v>
      </c>
      <c r="CZ29557" s="29">
        <v>1.9599499684522483</v>
      </c>
      <c r="DA29557" s="29">
        <v>2.5757497390341668</v>
      </c>
      <c r="DB29557" s="29">
        <v>3.2903078620148554</v>
      </c>
    </row>
    <row r="29558" spans="102:106" ht="20.100000000000001" customHeight="1" x14ac:dyDescent="0.2">
      <c r="CX29558" s="29">
        <v>29420</v>
      </c>
      <c r="CY29558" s="29">
        <v>1.6448577417416264</v>
      </c>
      <c r="CZ29558" s="29">
        <v>1.9599499689288093</v>
      </c>
      <c r="DA29558" s="29">
        <v>2.5757497417384152</v>
      </c>
      <c r="DB29558" s="29">
        <v>3.2903078694540571</v>
      </c>
    </row>
    <row r="29559" spans="102:106" ht="20.100000000000001" customHeight="1" x14ac:dyDescent="0.2">
      <c r="CX29559" s="29">
        <v>29421</v>
      </c>
      <c r="CY29559" s="29">
        <v>1.6448577416005565</v>
      </c>
      <c r="CZ29559" s="29">
        <v>1.9599499694051001</v>
      </c>
      <c r="DA29559" s="29">
        <v>2.5757497444427067</v>
      </c>
      <c r="DB29559" s="29">
        <v>3.2903078768924976</v>
      </c>
    </row>
    <row r="29560" spans="102:106" ht="20.100000000000001" customHeight="1" x14ac:dyDescent="0.2">
      <c r="CX29560" s="29">
        <v>29422</v>
      </c>
      <c r="CY29560" s="29">
        <v>1.6448577414612973</v>
      </c>
      <c r="CZ29560" s="29">
        <v>1.9599499698813514</v>
      </c>
      <c r="DA29560" s="29">
        <v>2.5757497471473449</v>
      </c>
      <c r="DB29560" s="29">
        <v>3.2903078843305664</v>
      </c>
    </row>
    <row r="29561" spans="102:106" ht="20.100000000000001" customHeight="1" x14ac:dyDescent="0.2">
      <c r="CX29561" s="29">
        <v>29423</v>
      </c>
      <c r="CY29561" s="29">
        <v>1.6448577413220575</v>
      </c>
      <c r="CZ29561" s="29">
        <v>1.9599499703577934</v>
      </c>
      <c r="DA29561" s="29">
        <v>2.5757497498513651</v>
      </c>
      <c r="DB29561" s="29">
        <v>3.2903078917676596</v>
      </c>
    </row>
    <row r="29562" spans="102:106" ht="20.100000000000001" customHeight="1" x14ac:dyDescent="0.2">
      <c r="CX29562" s="29">
        <v>29424</v>
      </c>
      <c r="CY29562" s="29">
        <v>1.6448577411810443</v>
      </c>
      <c r="CZ29562" s="29">
        <v>1.9599499708346577</v>
      </c>
      <c r="DA29562" s="29">
        <v>2.5757497525550717</v>
      </c>
      <c r="DB29562" s="29">
        <v>3.2903078992051564</v>
      </c>
    </row>
    <row r="29563" spans="102:106" ht="20.100000000000001" customHeight="1" x14ac:dyDescent="0.2">
      <c r="CX29563" s="29">
        <v>29425</v>
      </c>
      <c r="CY29563" s="29">
        <v>1.6448577410424237</v>
      </c>
      <c r="CZ29563" s="29">
        <v>1.9599499713105086</v>
      </c>
      <c r="DA29563" s="29">
        <v>2.5757497552587676</v>
      </c>
      <c r="DB29563" s="29">
        <v>3.2903079066414604</v>
      </c>
    </row>
    <row r="29564" spans="102:106" ht="20.100000000000001" customHeight="1" x14ac:dyDescent="0.2">
      <c r="CX29564" s="29">
        <v>29426</v>
      </c>
      <c r="CY29564" s="29">
        <v>1.6448577409024177</v>
      </c>
      <c r="CZ29564" s="29">
        <v>1.9599499717872435</v>
      </c>
      <c r="DA29564" s="29">
        <v>2.5757497579614883</v>
      </c>
      <c r="DB29564" s="29">
        <v>3.2903079140779505</v>
      </c>
    </row>
    <row r="29565" spans="102:106" ht="20.100000000000001" customHeight="1" x14ac:dyDescent="0.2">
      <c r="CX29565" s="29">
        <v>29427</v>
      </c>
      <c r="CY29565" s="29">
        <v>1.6448577407632057</v>
      </c>
      <c r="CZ29565" s="29">
        <v>1.9599499722634264</v>
      </c>
      <c r="DA29565" s="29">
        <v>2.575749760664805</v>
      </c>
      <c r="DB29565" s="29">
        <v>3.2903079215130315</v>
      </c>
    </row>
    <row r="29566" spans="102:106" ht="20.100000000000001" customHeight="1" x14ac:dyDescent="0.2">
      <c r="CX29566" s="29">
        <v>29428</v>
      </c>
      <c r="CY29566" s="29">
        <v>1.6448577406229952</v>
      </c>
      <c r="CZ29566" s="29">
        <v>1.9599499727392879</v>
      </c>
      <c r="DA29566" s="29">
        <v>2.5757497633677531</v>
      </c>
      <c r="DB29566" s="29">
        <v>3.2903079289480823</v>
      </c>
    </row>
    <row r="29567" spans="102:106" ht="20.100000000000001" customHeight="1" x14ac:dyDescent="0.2">
      <c r="CX29567" s="29">
        <v>29429</v>
      </c>
      <c r="CY29567" s="29">
        <v>1.6448577404839666</v>
      </c>
      <c r="CZ29567" s="29">
        <v>1.9599499732150596</v>
      </c>
      <c r="DA29567" s="29">
        <v>2.5757497660706363</v>
      </c>
      <c r="DB29567" s="29">
        <v>3.2903079363834897</v>
      </c>
    </row>
    <row r="29568" spans="102:106" ht="20.100000000000001" customHeight="1" x14ac:dyDescent="0.2">
      <c r="CX29568" s="29">
        <v>29430</v>
      </c>
      <c r="CY29568" s="29">
        <v>1.6448577403443267</v>
      </c>
      <c r="CZ29568" s="29">
        <v>1.9599499736909716</v>
      </c>
      <c r="DA29568" s="29">
        <v>2.5757497687724902</v>
      </c>
      <c r="DB29568" s="29">
        <v>3.2903079438176572</v>
      </c>
    </row>
    <row r="29569" spans="102:106" ht="20.100000000000001" customHeight="1" x14ac:dyDescent="0.2">
      <c r="CX29569" s="29">
        <v>29431</v>
      </c>
      <c r="CY29569" s="29">
        <v>1.6448577402042694</v>
      </c>
      <c r="CZ29569" s="29">
        <v>1.9599499741672548</v>
      </c>
      <c r="DA29569" s="29">
        <v>2.5757497714761528</v>
      </c>
      <c r="DB29569" s="29">
        <v>3.290307951250973</v>
      </c>
    </row>
    <row r="29570" spans="102:106" ht="20.100000000000001" customHeight="1" x14ac:dyDescent="0.2">
      <c r="CX29570" s="29">
        <v>29432</v>
      </c>
      <c r="CY29570" s="29">
        <v>1.6448577400639881</v>
      </c>
      <c r="CZ29570" s="29">
        <v>1.9599499746441398</v>
      </c>
      <c r="DA29570" s="29">
        <v>2.5757497741781239</v>
      </c>
      <c r="DB29570" s="29">
        <v>3.2903079586838229</v>
      </c>
    </row>
    <row r="29571" spans="102:106" ht="20.100000000000001" customHeight="1" x14ac:dyDescent="0.2">
      <c r="CX29571" s="29">
        <v>29433</v>
      </c>
      <c r="CY29571" s="29">
        <v>1.644857739923677</v>
      </c>
      <c r="CZ29571" s="29">
        <v>1.9599499751201908</v>
      </c>
      <c r="DA29571" s="29">
        <v>2.5757497768799746</v>
      </c>
      <c r="DB29571" s="29">
        <v>3.2903079661165955</v>
      </c>
    </row>
    <row r="29572" spans="102:106" ht="20.100000000000001" customHeight="1" x14ac:dyDescent="0.2">
      <c r="CX29572" s="29">
        <v>29434</v>
      </c>
      <c r="CY29572" s="29">
        <v>1.6448577397835289</v>
      </c>
      <c r="CZ29572" s="29">
        <v>1.9599499755956378</v>
      </c>
      <c r="DA29572" s="29">
        <v>2.5757497795820092</v>
      </c>
      <c r="DB29572" s="29">
        <v>3.2903079735486855</v>
      </c>
    </row>
    <row r="29573" spans="102:106" ht="20.100000000000001" customHeight="1" x14ac:dyDescent="0.2">
      <c r="CX29573" s="29">
        <v>29435</v>
      </c>
      <c r="CY29573" s="29">
        <v>1.6448577396437376</v>
      </c>
      <c r="CZ29573" s="29">
        <v>1.9599499760723791</v>
      </c>
      <c r="DA29573" s="29">
        <v>2.5757497822832605</v>
      </c>
      <c r="DB29573" s="29">
        <v>3.2903079809804789</v>
      </c>
    </row>
    <row r="29574" spans="102:106" ht="20.100000000000001" customHeight="1" x14ac:dyDescent="0.2">
      <c r="CX29574" s="29">
        <v>29436</v>
      </c>
      <c r="CY29574" s="29">
        <v>1.6448577395064832</v>
      </c>
      <c r="CZ29574" s="29">
        <v>1.959949976547311</v>
      </c>
      <c r="DA29574" s="29">
        <v>2.575749784984033</v>
      </c>
      <c r="DB29574" s="29">
        <v>3.2903079884113726</v>
      </c>
    </row>
    <row r="29575" spans="102:106" ht="20.100000000000001" customHeight="1" x14ac:dyDescent="0.2">
      <c r="CX29575" s="29">
        <v>29437</v>
      </c>
      <c r="CY29575" s="29">
        <v>1.644857739366</v>
      </c>
      <c r="CZ29575" s="29">
        <v>1.9599499770239976</v>
      </c>
      <c r="DA29575" s="29">
        <v>2.5757497876858979</v>
      </c>
      <c r="DB29575" s="29">
        <v>3.2903079958417516</v>
      </c>
    </row>
    <row r="29576" spans="102:106" ht="20.100000000000001" customHeight="1" x14ac:dyDescent="0.2">
      <c r="CX29576" s="29">
        <v>29438</v>
      </c>
      <c r="CY29576" s="29">
        <v>1.6448577392264541</v>
      </c>
      <c r="CZ29576" s="29">
        <v>1.9599499774993363</v>
      </c>
      <c r="DA29576" s="29">
        <v>2.5757497903866216</v>
      </c>
      <c r="DB29576" s="29">
        <v>3.290308003272004</v>
      </c>
    </row>
    <row r="29577" spans="102:106" ht="20.100000000000001" customHeight="1" x14ac:dyDescent="0.2">
      <c r="CX29577" s="29">
        <v>29439</v>
      </c>
      <c r="CY29577" s="29">
        <v>1.6448577390860526</v>
      </c>
      <c r="CZ29577" s="29">
        <v>1.9599499779752241</v>
      </c>
      <c r="DA29577" s="29">
        <v>2.5757497930877751</v>
      </c>
      <c r="DB29577" s="29">
        <v>3.290308010701525</v>
      </c>
    </row>
    <row r="29578" spans="102:106" ht="20.100000000000001" customHeight="1" x14ac:dyDescent="0.2">
      <c r="CX29578" s="29">
        <v>29440</v>
      </c>
      <c r="CY29578" s="29">
        <v>1.6448577389469752</v>
      </c>
      <c r="CZ29578" s="29">
        <v>1.9599499784518915</v>
      </c>
      <c r="DA29578" s="29">
        <v>2.575749795788393</v>
      </c>
      <c r="DB29578" s="29">
        <v>3.2903080181307005</v>
      </c>
    </row>
    <row r="29579" spans="102:106" ht="20.100000000000001" customHeight="1" x14ac:dyDescent="0.2">
      <c r="CX29579" s="29">
        <v>29441</v>
      </c>
      <c r="CY29579" s="29">
        <v>1.6448577388074288</v>
      </c>
      <c r="CZ29579" s="29">
        <v>1.9599499789262349</v>
      </c>
      <c r="DA29579" s="29">
        <v>2.5757497984900466</v>
      </c>
      <c r="DB29579" s="29">
        <v>3.2903080255589248</v>
      </c>
    </row>
    <row r="29580" spans="102:106" ht="20.100000000000001" customHeight="1" x14ac:dyDescent="0.2">
      <c r="CX29580" s="29">
        <v>29442</v>
      </c>
      <c r="CY29580" s="29">
        <v>1.6448577386676071</v>
      </c>
      <c r="CZ29580" s="29">
        <v>1.9599499794034865</v>
      </c>
      <c r="DA29580" s="29">
        <v>2.5757498011892341</v>
      </c>
      <c r="DB29580" s="29">
        <v>3.2903080329875793</v>
      </c>
    </row>
    <row r="29581" spans="102:106" ht="20.100000000000001" customHeight="1" x14ac:dyDescent="0.2">
      <c r="CX29581" s="29">
        <v>29443</v>
      </c>
      <c r="CY29581" s="29">
        <v>1.644857738527703</v>
      </c>
      <c r="CZ29581" s="29">
        <v>1.9599499798788744</v>
      </c>
      <c r="DA29581" s="29">
        <v>2.575749803890063</v>
      </c>
      <c r="DB29581" s="29">
        <v>3.2903080404150638</v>
      </c>
    </row>
    <row r="29582" spans="102:106" ht="20.100000000000001" customHeight="1" x14ac:dyDescent="0.2">
      <c r="CX29582" s="29">
        <v>29444</v>
      </c>
      <c r="CY29582" s="29">
        <v>1.6448577383879102</v>
      </c>
      <c r="CZ29582" s="29">
        <v>1.9599499803542966</v>
      </c>
      <c r="DA29582" s="29">
        <v>2.5757498065903004</v>
      </c>
      <c r="DB29582" s="29">
        <v>3.2903080478417648</v>
      </c>
    </row>
    <row r="29583" spans="102:106" ht="20.100000000000001" customHeight="1" x14ac:dyDescent="0.2">
      <c r="CX29583" s="29">
        <v>29445</v>
      </c>
      <c r="CY29583" s="29">
        <v>1.644857738248422</v>
      </c>
      <c r="CZ29583" s="29">
        <v>1.9599499808299834</v>
      </c>
      <c r="DA29583" s="29">
        <v>2.5757498092902473</v>
      </c>
      <c r="DB29583" s="29">
        <v>3.290308055268071</v>
      </c>
    </row>
    <row r="29584" spans="102:106" ht="20.100000000000001" customHeight="1" x14ac:dyDescent="0.2">
      <c r="CX29584" s="29">
        <v>29446</v>
      </c>
      <c r="CY29584" s="29">
        <v>1.6448577381094316</v>
      </c>
      <c r="CZ29584" s="29">
        <v>1.959949981304498</v>
      </c>
      <c r="DA29584" s="29">
        <v>2.575749811990208</v>
      </c>
      <c r="DB29584" s="29">
        <v>3.2903080626943679</v>
      </c>
    </row>
    <row r="29585" spans="102:106" ht="20.100000000000001" customHeight="1" x14ac:dyDescent="0.2">
      <c r="CX29585" s="29">
        <v>29447</v>
      </c>
      <c r="CY29585" s="29">
        <v>1.6448577379691454</v>
      </c>
      <c r="CZ29585" s="29">
        <v>1.9599499817797379</v>
      </c>
      <c r="DA29585" s="29">
        <v>2.5757498146892153</v>
      </c>
      <c r="DB29585" s="29">
        <v>3.2903080701200493</v>
      </c>
    </row>
    <row r="29586" spans="102:106" ht="20.100000000000001" customHeight="1" x14ac:dyDescent="0.2">
      <c r="CX29586" s="29">
        <v>29448</v>
      </c>
      <c r="CY29586" s="29">
        <v>1.6448577378297433</v>
      </c>
      <c r="CZ29586" s="29">
        <v>1.959949982257601</v>
      </c>
      <c r="DA29586" s="29">
        <v>2.5757498173888416</v>
      </c>
      <c r="DB29586" s="29">
        <v>3.2903080775445104</v>
      </c>
    </row>
    <row r="29587" spans="102:106" ht="20.100000000000001" customHeight="1" x14ac:dyDescent="0.2">
      <c r="CX29587" s="29">
        <v>29449</v>
      </c>
      <c r="CY29587" s="29">
        <v>1.6448577376914191</v>
      </c>
      <c r="CZ29587" s="29">
        <v>1.9599499827316473</v>
      </c>
      <c r="DA29587" s="29">
        <v>2.5757498200868514</v>
      </c>
      <c r="DB29587" s="29">
        <v>3.2903080849691286</v>
      </c>
    </row>
    <row r="29588" spans="102:106" ht="20.100000000000001" customHeight="1" x14ac:dyDescent="0.2">
      <c r="CX29588" s="29">
        <v>29450</v>
      </c>
      <c r="CY29588" s="29">
        <v>1.6448577375503917</v>
      </c>
      <c r="CZ29588" s="29">
        <v>1.9599499832071099</v>
      </c>
      <c r="DA29588" s="29">
        <v>2.5757498227860851</v>
      </c>
      <c r="DB29588" s="29">
        <v>3.2903080923932997</v>
      </c>
    </row>
    <row r="29589" spans="102:106" ht="20.100000000000001" customHeight="1" x14ac:dyDescent="0.2">
      <c r="CX29589" s="29">
        <v>29451</v>
      </c>
      <c r="CY29589" s="29">
        <v>1.6448577374108277</v>
      </c>
      <c r="CZ29589" s="29">
        <v>1.9599499836825514</v>
      </c>
      <c r="DA29589" s="29">
        <v>2.5757498254843081</v>
      </c>
      <c r="DB29589" s="29">
        <v>3.2903080998164165</v>
      </c>
    </row>
    <row r="29590" spans="102:106" ht="20.100000000000001" customHeight="1" x14ac:dyDescent="0.2">
      <c r="CX29590" s="29">
        <v>29452</v>
      </c>
      <c r="CY29590" s="29">
        <v>1.6448577372729221</v>
      </c>
      <c r="CZ29590" s="29">
        <v>1.959949984158202</v>
      </c>
      <c r="DA29590" s="29">
        <v>2.5757498281843598</v>
      </c>
      <c r="DB29590" s="29">
        <v>3.2903081072398583</v>
      </c>
    </row>
    <row r="29591" spans="102:106" ht="20.100000000000001" customHeight="1" x14ac:dyDescent="0.2">
      <c r="CX29591" s="29">
        <v>29453</v>
      </c>
      <c r="CY29591" s="29">
        <v>1.6448577371328916</v>
      </c>
      <c r="CZ29591" s="29">
        <v>1.9599499846342918</v>
      </c>
      <c r="DA29591" s="29">
        <v>2.5757498308814681</v>
      </c>
      <c r="DB29591" s="29">
        <v>3.2903081146620261</v>
      </c>
    </row>
    <row r="29592" spans="102:106" ht="20.100000000000001" customHeight="1" x14ac:dyDescent="0.2">
      <c r="CX29592" s="29">
        <v>29454</v>
      </c>
      <c r="CY29592" s="29">
        <v>1.6448577369929176</v>
      </c>
      <c r="CZ29592" s="29">
        <v>1.9599499851093833</v>
      </c>
      <c r="DA29592" s="29">
        <v>2.5757498335797422</v>
      </c>
      <c r="DB29592" s="29">
        <v>3.2903081220843</v>
      </c>
    </row>
    <row r="29593" spans="102:106" ht="20.100000000000001" customHeight="1" x14ac:dyDescent="0.2">
      <c r="CX29593" s="29">
        <v>29455</v>
      </c>
      <c r="CY29593" s="29">
        <v>1.6448577368531931</v>
      </c>
      <c r="CZ29593" s="29">
        <v>1.9599499855837064</v>
      </c>
      <c r="DA29593" s="29">
        <v>2.5757498362782152</v>
      </c>
      <c r="DB29593" s="29">
        <v>3.2903081295060712</v>
      </c>
    </row>
    <row r="29594" spans="102:106" ht="20.100000000000001" customHeight="1" x14ac:dyDescent="0.2">
      <c r="CX29594" s="29">
        <v>29456</v>
      </c>
      <c r="CY29594" s="29">
        <v>1.6448577367139112</v>
      </c>
      <c r="CZ29594" s="29">
        <v>1.9599499860591592</v>
      </c>
      <c r="DA29594" s="29">
        <v>2.5757498389759208</v>
      </c>
      <c r="DB29594" s="29">
        <v>3.2903081369267348</v>
      </c>
    </row>
    <row r="29595" spans="102:106" ht="20.100000000000001" customHeight="1" x14ac:dyDescent="0.2">
      <c r="CX29595" s="29">
        <v>29457</v>
      </c>
      <c r="CY29595" s="29">
        <v>1.6448577365732777</v>
      </c>
      <c r="CZ29595" s="29">
        <v>1.959949986534304</v>
      </c>
      <c r="DA29595" s="29">
        <v>2.5757498416744302</v>
      </c>
      <c r="DB29595" s="29">
        <v>3.2903081443476703</v>
      </c>
    </row>
    <row r="29596" spans="102:106" ht="20.100000000000001" customHeight="1" x14ac:dyDescent="0.2">
      <c r="CX29596" s="29">
        <v>29458</v>
      </c>
      <c r="CY29596" s="29">
        <v>1.6448577364354606</v>
      </c>
      <c r="CZ29596" s="29">
        <v>1.9599499870110386</v>
      </c>
      <c r="DA29596" s="29">
        <v>2.5757498443715079</v>
      </c>
      <c r="DB29596" s="29">
        <v>3.2903081517672774</v>
      </c>
    </row>
    <row r="29597" spans="102:106" ht="20.100000000000001" customHeight="1" x14ac:dyDescent="0.2">
      <c r="CX29597" s="29">
        <v>29459</v>
      </c>
      <c r="CY29597" s="29">
        <v>1.6448577362946895</v>
      </c>
      <c r="CZ29597" s="29">
        <v>1.9599499874845889</v>
      </c>
      <c r="DA29597" s="29">
        <v>2.575749847068725</v>
      </c>
      <c r="DB29597" s="29">
        <v>3.2903081591859418</v>
      </c>
    </row>
    <row r="29598" spans="102:106" ht="20.100000000000001" customHeight="1" x14ac:dyDescent="0.2">
      <c r="CX29598" s="29">
        <v>29460</v>
      </c>
      <c r="CY29598" s="29">
        <v>1.6448577361551335</v>
      </c>
      <c r="CZ29598" s="29">
        <v>1.9599499879601892</v>
      </c>
      <c r="DA29598" s="29">
        <v>2.5757498497651152</v>
      </c>
      <c r="DB29598" s="29">
        <v>3.2903081666050435</v>
      </c>
    </row>
    <row r="29599" spans="102:106" ht="20.100000000000001" customHeight="1" x14ac:dyDescent="0.2">
      <c r="CX29599" s="29">
        <v>29461</v>
      </c>
      <c r="CY29599" s="29">
        <v>1.6448577360169854</v>
      </c>
      <c r="CZ29599" s="29">
        <v>1.9599499884347336</v>
      </c>
      <c r="DA29599" s="29">
        <v>2.5757498524622497</v>
      </c>
      <c r="DB29599" s="29">
        <v>3.2903081740239748</v>
      </c>
    </row>
    <row r="29600" spans="102:106" ht="20.100000000000001" customHeight="1" x14ac:dyDescent="0.2">
      <c r="CX29600" s="29">
        <v>29462</v>
      </c>
      <c r="CY29600" s="29">
        <v>1.6448577358764624</v>
      </c>
      <c r="CZ29600" s="29">
        <v>1.9599499889101195</v>
      </c>
      <c r="DA29600" s="29">
        <v>2.5757498551591609</v>
      </c>
      <c r="DB29600" s="29">
        <v>3.2903081814421302</v>
      </c>
    </row>
    <row r="29601" spans="102:106" ht="20.100000000000001" customHeight="1" x14ac:dyDescent="0.2">
      <c r="CX29601" s="29">
        <v>29463</v>
      </c>
      <c r="CY29601" s="29">
        <v>1.6448577357377334</v>
      </c>
      <c r="CZ29601" s="29">
        <v>1.9599499893849093</v>
      </c>
      <c r="DA29601" s="29">
        <v>2.5757498578548832</v>
      </c>
      <c r="DB29601" s="29">
        <v>3.290308188859894</v>
      </c>
    </row>
    <row r="29602" spans="102:106" ht="20.100000000000001" customHeight="1" x14ac:dyDescent="0.2">
      <c r="CX29602" s="29">
        <v>29464</v>
      </c>
      <c r="CY29602" s="29">
        <v>1.6448577355970149</v>
      </c>
      <c r="CZ29602" s="29">
        <v>1.9599499898610009</v>
      </c>
      <c r="DA29602" s="29">
        <v>2.5757498605522566</v>
      </c>
      <c r="DB29602" s="29">
        <v>3.2903081962766598</v>
      </c>
    </row>
    <row r="29603" spans="102:106" ht="20.100000000000001" customHeight="1" x14ac:dyDescent="0.2">
      <c r="CX29603" s="29">
        <v>29465</v>
      </c>
      <c r="CY29603" s="29">
        <v>1.6448577354584768</v>
      </c>
      <c r="CZ29603" s="29">
        <v>1.9599499903352877</v>
      </c>
      <c r="DA29603" s="29">
        <v>2.5757498632477751</v>
      </c>
      <c r="DB29603" s="29">
        <v>3.2903082036928142</v>
      </c>
    </row>
    <row r="29604" spans="102:106" ht="20.100000000000001" customHeight="1" x14ac:dyDescent="0.2">
      <c r="CX29604" s="29">
        <v>29466</v>
      </c>
      <c r="CY29604" s="29">
        <v>1.6448577353183351</v>
      </c>
      <c r="CZ29604" s="29">
        <v>1.9599499908096671</v>
      </c>
      <c r="DA29604" s="29">
        <v>2.575749865944279</v>
      </c>
      <c r="DB29604" s="29">
        <v>3.2903082111087412</v>
      </c>
    </row>
    <row r="29605" spans="102:106" ht="20.100000000000001" customHeight="1" x14ac:dyDescent="0.2">
      <c r="CX29605" s="29">
        <v>29467</v>
      </c>
      <c r="CY29605" s="29">
        <v>1.6448577351807598</v>
      </c>
      <c r="CZ29605" s="29">
        <v>1.9599499912860388</v>
      </c>
      <c r="DA29605" s="29">
        <v>2.5757498686395333</v>
      </c>
      <c r="DB29605" s="29">
        <v>3.2903082185248285</v>
      </c>
    </row>
    <row r="29606" spans="102:106" ht="20.100000000000001" customHeight="1" x14ac:dyDescent="0.2">
      <c r="CX29606" s="29">
        <v>29468</v>
      </c>
      <c r="CY29606" s="29">
        <v>1.6448577350399776</v>
      </c>
      <c r="CZ29606" s="29">
        <v>1.9599499917612946</v>
      </c>
      <c r="DA29606" s="29">
        <v>2.5757498713351077</v>
      </c>
      <c r="DB29606" s="29">
        <v>3.2903082259394747</v>
      </c>
    </row>
    <row r="29607" spans="102:106" ht="20.100000000000001" customHeight="1" x14ac:dyDescent="0.2">
      <c r="CX29607" s="29">
        <v>29469</v>
      </c>
      <c r="CY29607" s="29">
        <v>1.644857734902148</v>
      </c>
      <c r="CZ29607" s="29">
        <v>1.9599499922356645</v>
      </c>
      <c r="DA29607" s="29">
        <v>2.5757498740313056</v>
      </c>
      <c r="DB29607" s="29">
        <v>3.2903082333530653</v>
      </c>
    </row>
    <row r="29608" spans="102:106" ht="20.100000000000001" customHeight="1" x14ac:dyDescent="0.2">
      <c r="CX29608" s="29">
        <v>29470</v>
      </c>
      <c r="CY29608" s="29">
        <v>1.644857734761497</v>
      </c>
      <c r="CZ29608" s="29">
        <v>1.9599499927093778</v>
      </c>
      <c r="DA29608" s="29">
        <v>2.5757498767258893</v>
      </c>
      <c r="DB29608" s="29">
        <v>3.2903082407679736</v>
      </c>
    </row>
    <row r="29609" spans="102:106" ht="20.100000000000001" customHeight="1" x14ac:dyDescent="0.2">
      <c r="CX29609" s="29">
        <v>29471</v>
      </c>
      <c r="CY29609" s="29">
        <v>1.6448577346221951</v>
      </c>
      <c r="CZ29609" s="29">
        <v>1.959949993184334</v>
      </c>
      <c r="DA29609" s="29">
        <v>2.5757498794217</v>
      </c>
      <c r="DB29609" s="29">
        <v>3.2903082481806121</v>
      </c>
    </row>
    <row r="29610" spans="102:106" ht="20.100000000000001" customHeight="1" x14ac:dyDescent="0.2">
      <c r="CX29610" s="29">
        <v>29472</v>
      </c>
      <c r="CY29610" s="29">
        <v>1.6448577344824469</v>
      </c>
      <c r="CZ29610" s="29">
        <v>1.9599499936590929</v>
      </c>
      <c r="DA29610" s="29">
        <v>2.5757498821165004</v>
      </c>
      <c r="DB29610" s="29">
        <v>3.2903082555943448</v>
      </c>
    </row>
    <row r="29611" spans="102:106" ht="20.100000000000001" customHeight="1" x14ac:dyDescent="0.2">
      <c r="CX29611" s="29">
        <v>29473</v>
      </c>
      <c r="CY29611" s="29">
        <v>1.6448577343424444</v>
      </c>
      <c r="CZ29611" s="29">
        <v>1.9599499941338854</v>
      </c>
      <c r="DA29611" s="29">
        <v>2.575749884810592</v>
      </c>
      <c r="DB29611" s="29">
        <v>3.2903082630065779</v>
      </c>
    </row>
    <row r="29612" spans="102:106" ht="20.100000000000001" customHeight="1" x14ac:dyDescent="0.2">
      <c r="CX29612" s="29">
        <v>29474</v>
      </c>
      <c r="CY29612" s="29">
        <v>1.6448577342043695</v>
      </c>
      <c r="CZ29612" s="29">
        <v>1.9599499946089405</v>
      </c>
      <c r="DA29612" s="29">
        <v>2.5757498875055473</v>
      </c>
      <c r="DB29612" s="29">
        <v>3.2903082704186923</v>
      </c>
    </row>
    <row r="29613" spans="102:106" ht="20.100000000000001" customHeight="1" x14ac:dyDescent="0.2">
      <c r="CX29613" s="29">
        <v>29475</v>
      </c>
      <c r="CY29613" s="29">
        <v>1.6448577340644375</v>
      </c>
      <c r="CZ29613" s="29">
        <v>1.9599499950844874</v>
      </c>
      <c r="DA29613" s="29">
        <v>2.5757498902003975</v>
      </c>
      <c r="DB29613" s="29">
        <v>3.2903082778300772</v>
      </c>
    </row>
    <row r="29614" spans="102:106" ht="20.100000000000001" customHeight="1" x14ac:dyDescent="0.2">
      <c r="CX29614" s="29">
        <v>29476</v>
      </c>
      <c r="CY29614" s="29">
        <v>1.6448577339248296</v>
      </c>
      <c r="CZ29614" s="29">
        <v>1.959949995559088</v>
      </c>
      <c r="DA29614" s="29">
        <v>2.5757498928941751</v>
      </c>
      <c r="DB29614" s="29">
        <v>3.2903082852401253</v>
      </c>
    </row>
    <row r="29615" spans="102:106" ht="20.100000000000001" customHeight="1" x14ac:dyDescent="0.2">
      <c r="CX29615" s="29">
        <v>29477</v>
      </c>
      <c r="CY29615" s="29">
        <v>1.6448577337857389</v>
      </c>
      <c r="CZ29615" s="29">
        <v>1.9599499960329705</v>
      </c>
      <c r="DA29615" s="29">
        <v>2.5757498955884519</v>
      </c>
      <c r="DB29615" s="29">
        <v>3.2903082926512113</v>
      </c>
    </row>
    <row r="29616" spans="102:106" ht="20.100000000000001" customHeight="1" x14ac:dyDescent="0.2">
      <c r="CX29616" s="29">
        <v>29478</v>
      </c>
      <c r="CY29616" s="29">
        <v>1.6448577336473575</v>
      </c>
      <c r="CZ29616" s="29">
        <v>1.9599499965080345</v>
      </c>
      <c r="DA29616" s="29">
        <v>2.5757498982809897</v>
      </c>
      <c r="DB29616" s="29">
        <v>3.2903083000607376</v>
      </c>
    </row>
    <row r="29617" spans="102:106" ht="20.100000000000001" customHeight="1" x14ac:dyDescent="0.2">
      <c r="CX29617" s="29">
        <v>29479</v>
      </c>
      <c r="CY29617" s="29">
        <v>1.6448577335078893</v>
      </c>
      <c r="CZ29617" s="29">
        <v>1.9599499969811707</v>
      </c>
      <c r="DA29617" s="29">
        <v>2.5757499009758997</v>
      </c>
      <c r="DB29617" s="29">
        <v>3.2903083074700841</v>
      </c>
    </row>
    <row r="29618" spans="102:106" ht="20.100000000000001" customHeight="1" x14ac:dyDescent="0.2">
      <c r="CX29618" s="29">
        <v>29480</v>
      </c>
      <c r="CY29618" s="29">
        <v>1.6448577333675267</v>
      </c>
      <c r="CZ29618" s="29">
        <v>1.9599499974559473</v>
      </c>
      <c r="DA29618" s="29">
        <v>2.5757499036684037</v>
      </c>
      <c r="DB29618" s="29">
        <v>3.2903083148796357</v>
      </c>
    </row>
    <row r="29619" spans="102:106" ht="20.100000000000001" customHeight="1" x14ac:dyDescent="0.2">
      <c r="CX29619" s="29">
        <v>29481</v>
      </c>
      <c r="CY29619" s="29">
        <v>1.6448577332284522</v>
      </c>
      <c r="CZ29619" s="29">
        <v>1.9599499979309249</v>
      </c>
      <c r="DA29619" s="29">
        <v>2.5757499063613434</v>
      </c>
      <c r="DB29619" s="29">
        <v>3.2903083222877907</v>
      </c>
    </row>
    <row r="29620" spans="102:106" ht="20.100000000000001" customHeight="1" x14ac:dyDescent="0.2">
      <c r="CX29620" s="29">
        <v>29482</v>
      </c>
      <c r="CY29620" s="29">
        <v>1.644857733090858</v>
      </c>
      <c r="CZ29620" s="29">
        <v>1.9599499984046631</v>
      </c>
      <c r="DA29620" s="29">
        <v>2.5757499090550215</v>
      </c>
      <c r="DB29620" s="29">
        <v>3.2903083296949345</v>
      </c>
    </row>
    <row r="29621" spans="102:106" ht="20.100000000000001" customHeight="1" x14ac:dyDescent="0.2">
      <c r="CX29621" s="29">
        <v>29483</v>
      </c>
      <c r="CY29621" s="29">
        <v>1.6448577329509573</v>
      </c>
      <c r="CZ29621" s="29">
        <v>1.959949998880731</v>
      </c>
      <c r="DA29621" s="29">
        <v>2.5757499117471983</v>
      </c>
      <c r="DB29621" s="29">
        <v>3.2903083371024455</v>
      </c>
    </row>
    <row r="29622" spans="102:106" ht="20.100000000000001" customHeight="1" x14ac:dyDescent="0.2">
      <c r="CX29622" s="29">
        <v>29484</v>
      </c>
      <c r="CY29622" s="29">
        <v>1.6448577328109328</v>
      </c>
      <c r="CZ29622" s="29">
        <v>1.9599499993543483</v>
      </c>
      <c r="DA29622" s="29">
        <v>2.5757499144407157</v>
      </c>
      <c r="DB29622" s="29">
        <v>3.2903083445097163</v>
      </c>
    </row>
    <row r="29623" spans="102:106" ht="20.100000000000001" customHeight="1" x14ac:dyDescent="0.2">
      <c r="CX29623" s="29">
        <v>29485</v>
      </c>
      <c r="CY29623" s="29">
        <v>1.6448577326729668</v>
      </c>
      <c r="CZ29623" s="29">
        <v>1.9599499998290846</v>
      </c>
      <c r="DA29623" s="29">
        <v>2.5757499171333351</v>
      </c>
      <c r="DB29623" s="29">
        <v>3.2903083519161376</v>
      </c>
    </row>
    <row r="29624" spans="102:106" ht="20.100000000000001" customHeight="1" x14ac:dyDescent="0.2">
      <c r="CX29624" s="29">
        <v>29486</v>
      </c>
      <c r="CY29624" s="29">
        <v>1.6448577325332721</v>
      </c>
      <c r="CZ29624" s="29">
        <v>1.9599500003034995</v>
      </c>
      <c r="DA29624" s="29">
        <v>2.5757499198253582</v>
      </c>
      <c r="DB29624" s="29">
        <v>3.2903083593220934</v>
      </c>
    </row>
    <row r="29625" spans="102:106" ht="20.100000000000001" customHeight="1" x14ac:dyDescent="0.2">
      <c r="CX29625" s="29">
        <v>29487</v>
      </c>
      <c r="CY29625" s="29">
        <v>1.6448577323940308</v>
      </c>
      <c r="CZ29625" s="29">
        <v>1.9599500007778217</v>
      </c>
      <c r="DA29625" s="29">
        <v>2.5757499225170868</v>
      </c>
      <c r="DB29625" s="29">
        <v>3.2903083667279707</v>
      </c>
    </row>
    <row r="29626" spans="102:106" ht="20.100000000000001" customHeight="1" x14ac:dyDescent="0.2">
      <c r="CX29626" s="29">
        <v>29488</v>
      </c>
      <c r="CY29626" s="29">
        <v>1.6448577322554354</v>
      </c>
      <c r="CZ29626" s="29">
        <v>1.9599500012522815</v>
      </c>
      <c r="DA29626" s="29">
        <v>2.5757499252100908</v>
      </c>
      <c r="DB29626" s="29">
        <v>3.2903083741321653</v>
      </c>
    </row>
    <row r="29627" spans="102:106" ht="20.100000000000001" customHeight="1" x14ac:dyDescent="0.2">
      <c r="CX29627" s="29">
        <v>29489</v>
      </c>
      <c r="CY29627" s="29">
        <v>1.6448577321156892</v>
      </c>
      <c r="CZ29627" s="29">
        <v>1.9599500017254379</v>
      </c>
      <c r="DA29627" s="29">
        <v>2.5757499279008629</v>
      </c>
      <c r="DB29627" s="29">
        <v>3.2903083815360561</v>
      </c>
    </row>
    <row r="29628" spans="102:106" ht="20.100000000000001" customHeight="1" x14ac:dyDescent="0.2">
      <c r="CX29628" s="29">
        <v>29490</v>
      </c>
      <c r="CY29628" s="29">
        <v>1.6448577319769737</v>
      </c>
      <c r="CZ29628" s="29">
        <v>1.95995000220086</v>
      </c>
      <c r="DA29628" s="29">
        <v>2.5757499305935148</v>
      </c>
      <c r="DB29628" s="29">
        <v>3.2903083889400295</v>
      </c>
    </row>
    <row r="29629" spans="102:106" ht="20.100000000000001" customHeight="1" x14ac:dyDescent="0.2">
      <c r="CX29629" s="29">
        <v>29491</v>
      </c>
      <c r="CY29629" s="29">
        <v>1.6448577318374917</v>
      </c>
      <c r="CZ29629" s="29">
        <v>1.9599500026754373</v>
      </c>
      <c r="DA29629" s="29">
        <v>2.5757499332845364</v>
      </c>
      <c r="DB29629" s="29">
        <v>3.2903083963434754</v>
      </c>
    </row>
    <row r="29630" spans="102:106" ht="20.100000000000001" customHeight="1" x14ac:dyDescent="0.2">
      <c r="CX29630" s="29">
        <v>29492</v>
      </c>
      <c r="CY29630" s="29">
        <v>1.6448577316974353</v>
      </c>
      <c r="CZ29630" s="29">
        <v>1.9599500031477288</v>
      </c>
      <c r="DA29630" s="29">
        <v>2.5757499359754989</v>
      </c>
      <c r="DB29630" s="29">
        <v>3.2903084037467782</v>
      </c>
    </row>
    <row r="29631" spans="102:106" ht="20.100000000000001" customHeight="1" x14ac:dyDescent="0.2">
      <c r="CX29631" s="29">
        <v>29493</v>
      </c>
      <c r="CY29631" s="29">
        <v>1.6448577315589876</v>
      </c>
      <c r="CZ29631" s="29">
        <v>1.9599500036229744</v>
      </c>
      <c r="DA29631" s="29">
        <v>2.5757499386667053</v>
      </c>
      <c r="DB29631" s="29">
        <v>3.2903084111493293</v>
      </c>
    </row>
    <row r="29632" spans="102:106" ht="20.100000000000001" customHeight="1" x14ac:dyDescent="0.2">
      <c r="CX29632" s="29">
        <v>29494</v>
      </c>
      <c r="CY29632" s="29">
        <v>1.6448577314203507</v>
      </c>
      <c r="CZ29632" s="29">
        <v>1.9599500040963926</v>
      </c>
      <c r="DA29632" s="29">
        <v>2.5757499413571843</v>
      </c>
      <c r="DB29632" s="29">
        <v>3.2903084185505191</v>
      </c>
    </row>
    <row r="29633" spans="102:106" ht="20.100000000000001" customHeight="1" x14ac:dyDescent="0.2">
      <c r="CX29633" s="29">
        <v>29495</v>
      </c>
      <c r="CY29633" s="29">
        <v>1.6448577312817165</v>
      </c>
      <c r="CZ29633" s="29">
        <v>1.959950004569883</v>
      </c>
      <c r="DA29633" s="29">
        <v>2.5757499440485092</v>
      </c>
      <c r="DB29633" s="29">
        <v>3.2903084259527215</v>
      </c>
    </row>
    <row r="29634" spans="102:106" ht="20.100000000000001" customHeight="1" x14ac:dyDescent="0.2">
      <c r="CX29634" s="29">
        <v>29496</v>
      </c>
      <c r="CY29634" s="29">
        <v>1.6448577311412871</v>
      </c>
      <c r="CZ29634" s="29">
        <v>1.9599500050436742</v>
      </c>
      <c r="DA29634" s="29">
        <v>2.5757499467384393</v>
      </c>
      <c r="DB29634" s="29">
        <v>3.2903084333533381</v>
      </c>
    </row>
    <row r="29635" spans="102:106" ht="20.100000000000001" customHeight="1" x14ac:dyDescent="0.2">
      <c r="CX29635" s="29">
        <v>29497</v>
      </c>
      <c r="CY29635" s="29">
        <v>1.644857731003236</v>
      </c>
      <c r="CZ29635" s="29">
        <v>1.9599500055179964</v>
      </c>
      <c r="DA29635" s="29">
        <v>2.5757499494285456</v>
      </c>
      <c r="DB29635" s="29">
        <v>3.2903084407537468</v>
      </c>
    </row>
    <row r="29636" spans="102:106" ht="20.100000000000001" customHeight="1" x14ac:dyDescent="0.2">
      <c r="CX29636" s="29">
        <v>29498</v>
      </c>
      <c r="CY29636" s="29">
        <v>1.6448577308637737</v>
      </c>
      <c r="CZ29636" s="29">
        <v>1.9599500059930779</v>
      </c>
      <c r="DA29636" s="29">
        <v>2.5757499521191312</v>
      </c>
      <c r="DB29636" s="29">
        <v>3.2903084481533402</v>
      </c>
    </row>
    <row r="29637" spans="102:106" ht="20.100000000000001" customHeight="1" x14ac:dyDescent="0.2">
      <c r="CX29637" s="29">
        <v>29499</v>
      </c>
      <c r="CY29637" s="29">
        <v>1.6448577307230932</v>
      </c>
      <c r="CZ29637" s="29">
        <v>1.9599500064658073</v>
      </c>
      <c r="DA29637" s="29">
        <v>2.5757499548092255</v>
      </c>
      <c r="DB29637" s="29">
        <v>3.2903084555534958</v>
      </c>
    </row>
    <row r="29638" spans="102:106" ht="20.100000000000001" customHeight="1" x14ac:dyDescent="0.2">
      <c r="CX29638" s="29">
        <v>29500</v>
      </c>
      <c r="CY29638" s="29">
        <v>1.644857730585368</v>
      </c>
      <c r="CZ29638" s="29">
        <v>1.9599500069397544</v>
      </c>
      <c r="DA29638" s="29">
        <v>2.5757499574991289</v>
      </c>
      <c r="DB29638" s="29">
        <v>3.2903084629516148</v>
      </c>
    </row>
    <row r="29639" spans="102:106" ht="20.100000000000001" customHeight="1" x14ac:dyDescent="0.2">
      <c r="CX29639" s="29">
        <v>29501</v>
      </c>
      <c r="CY29639" s="29">
        <v>1.6448577304468084</v>
      </c>
      <c r="CZ29639" s="29">
        <v>1.9599500074134784</v>
      </c>
      <c r="DA29639" s="29">
        <v>2.5757499601891438</v>
      </c>
      <c r="DB29639" s="29">
        <v>3.2903084703500713</v>
      </c>
    </row>
    <row r="29640" spans="102:106" ht="20.100000000000001" customHeight="1" x14ac:dyDescent="0.2">
      <c r="CX29640" s="29">
        <v>29502</v>
      </c>
      <c r="CY29640" s="29">
        <v>1.6448577303076071</v>
      </c>
      <c r="CZ29640" s="29">
        <v>1.9599500078872072</v>
      </c>
      <c r="DA29640" s="29">
        <v>2.5757499628782985</v>
      </c>
      <c r="DB29640" s="29">
        <v>3.29030847774726</v>
      </c>
    </row>
    <row r="29641" spans="102:106" ht="20.100000000000001" customHeight="1" x14ac:dyDescent="0.2">
      <c r="CX29641" s="29">
        <v>29503</v>
      </c>
      <c r="CY29641" s="29">
        <v>1.6448577301679563</v>
      </c>
      <c r="CZ29641" s="29">
        <v>1.9599500083611707</v>
      </c>
      <c r="DA29641" s="29">
        <v>2.5757499655668958</v>
      </c>
      <c r="DB29641" s="29">
        <v>3.2903084851455557</v>
      </c>
    </row>
    <row r="29642" spans="102:106" ht="20.100000000000001" customHeight="1" x14ac:dyDescent="0.2">
      <c r="CX29642" s="29">
        <v>29504</v>
      </c>
      <c r="CY29642" s="29">
        <v>1.6448577300300391</v>
      </c>
      <c r="CZ29642" s="29">
        <v>1.9599500088355977</v>
      </c>
      <c r="DA29642" s="29">
        <v>2.5757499682565066</v>
      </c>
      <c r="DB29642" s="29">
        <v>3.2903084925423585</v>
      </c>
    </row>
    <row r="29643" spans="102:106" ht="20.100000000000001" customHeight="1" x14ac:dyDescent="0.2">
      <c r="CX29643" s="29">
        <v>29505</v>
      </c>
      <c r="CY29643" s="29">
        <v>1.6448577298900653</v>
      </c>
      <c r="CZ29643" s="29">
        <v>1.9599500093090465</v>
      </c>
      <c r="DA29643" s="29">
        <v>2.5757499709448903</v>
      </c>
      <c r="DB29643" s="29">
        <v>3.2903084999390475</v>
      </c>
    </row>
    <row r="29644" spans="102:106" ht="20.100000000000001" customHeight="1" x14ac:dyDescent="0.2">
      <c r="CX29644" s="29">
        <v>29506</v>
      </c>
      <c r="CY29644" s="29">
        <v>1.644857729750218</v>
      </c>
      <c r="CZ29644" s="29">
        <v>1.9599500097817455</v>
      </c>
      <c r="DA29644" s="29">
        <v>2.5757499736336187</v>
      </c>
      <c r="DB29644" s="29">
        <v>3.2903085073340175</v>
      </c>
    </row>
    <row r="29645" spans="102:106" ht="20.100000000000001" customHeight="1" x14ac:dyDescent="0.2">
      <c r="CX29645" s="29">
        <v>29507</v>
      </c>
      <c r="CY29645" s="29">
        <v>1.6448577296106897</v>
      </c>
      <c r="CZ29645" s="29">
        <v>1.959950010257266</v>
      </c>
      <c r="DA29645" s="29">
        <v>2.5757499763217209</v>
      </c>
      <c r="DB29645" s="29">
        <v>3.290308514729642</v>
      </c>
    </row>
    <row r="29646" spans="102:106" ht="20.100000000000001" customHeight="1" x14ac:dyDescent="0.2">
      <c r="CX29646" s="29">
        <v>29508</v>
      </c>
      <c r="CY29646" s="29">
        <v>1.6448577294736637</v>
      </c>
      <c r="CZ29646" s="29">
        <v>1.959950010729153</v>
      </c>
      <c r="DA29646" s="29">
        <v>2.5757499790107703</v>
      </c>
      <c r="DB29646" s="29">
        <v>3.2903085221243171</v>
      </c>
    </row>
    <row r="29647" spans="102:106" ht="20.100000000000001" customHeight="1" x14ac:dyDescent="0.2">
      <c r="CX29647" s="29">
        <v>29509</v>
      </c>
      <c r="CY29647" s="29">
        <v>1.6448577293333579</v>
      </c>
      <c r="CZ29647" s="29">
        <v>1.9599500112043191</v>
      </c>
      <c r="DA29647" s="29">
        <v>2.5757499816985234</v>
      </c>
      <c r="DB29647" s="29">
        <v>3.2903085295194208</v>
      </c>
    </row>
    <row r="29648" spans="102:106" ht="20.100000000000001" customHeight="1" x14ac:dyDescent="0.2">
      <c r="CX29648" s="29">
        <v>29510</v>
      </c>
      <c r="CY29648" s="29">
        <v>1.6448577291959392</v>
      </c>
      <c r="CZ29648" s="29">
        <v>1.9599500116763096</v>
      </c>
      <c r="DA29648" s="29">
        <v>2.5757499843865537</v>
      </c>
      <c r="DB29648" s="29">
        <v>3.2903085369123528</v>
      </c>
    </row>
    <row r="29649" spans="102:106" ht="20.100000000000001" customHeight="1" x14ac:dyDescent="0.2">
      <c r="CX29649" s="29">
        <v>29511</v>
      </c>
      <c r="CY29649" s="29">
        <v>1.6448577290556248</v>
      </c>
      <c r="CZ29649" s="29">
        <v>1.9599500121503657</v>
      </c>
      <c r="DA29649" s="29">
        <v>2.5757499870751621</v>
      </c>
      <c r="DB29649" s="29">
        <v>3.2903085443054878</v>
      </c>
    </row>
    <row r="29650" spans="102:106" ht="20.100000000000001" customHeight="1" x14ac:dyDescent="0.2">
      <c r="CX29650" s="29">
        <v>29512</v>
      </c>
      <c r="CY29650" s="29">
        <v>1.6448577289165891</v>
      </c>
      <c r="CZ29650" s="29">
        <v>1.9599500126250458</v>
      </c>
      <c r="DA29650" s="29">
        <v>2.5757499897621057</v>
      </c>
      <c r="DB29650" s="29">
        <v>3.2903085516992103</v>
      </c>
    </row>
    <row r="29651" spans="102:106" ht="20.100000000000001" customHeight="1" x14ac:dyDescent="0.2">
      <c r="CX29651" s="29">
        <v>29513</v>
      </c>
      <c r="CY29651" s="29">
        <v>1.6448577287770336</v>
      </c>
      <c r="CZ29651" s="29">
        <v>1.9599500130972356</v>
      </c>
      <c r="DA29651" s="29">
        <v>2.5757499924489569</v>
      </c>
      <c r="DB29651" s="29">
        <v>3.2903085590919128</v>
      </c>
    </row>
    <row r="29652" spans="102:106" ht="20.100000000000001" customHeight="1" x14ac:dyDescent="0.2">
      <c r="CX29652" s="29">
        <v>29514</v>
      </c>
      <c r="CY29652" s="29">
        <v>1.6448577286391415</v>
      </c>
      <c r="CZ29652" s="29">
        <v>1.9599500135705072</v>
      </c>
      <c r="DA29652" s="29">
        <v>2.5757499951372878</v>
      </c>
      <c r="DB29652" s="29">
        <v>3.2903085664829854</v>
      </c>
    </row>
    <row r="29653" spans="102:106" ht="20.100000000000001" customHeight="1" x14ac:dyDescent="0.2">
      <c r="CX29653" s="29">
        <v>29515</v>
      </c>
      <c r="CY29653" s="29">
        <v>1.644857728501113</v>
      </c>
      <c r="CZ29653" s="29">
        <v>1.959950014045089</v>
      </c>
      <c r="DA29653" s="29">
        <v>2.5757499978235843</v>
      </c>
      <c r="DB29653" s="29">
        <v>3.2903085738748032</v>
      </c>
    </row>
    <row r="29654" spans="102:106" ht="20.100000000000001" customHeight="1" x14ac:dyDescent="0.2">
      <c r="CX29654" s="29">
        <v>29516</v>
      </c>
      <c r="CY29654" s="29">
        <v>1.6448577283611487</v>
      </c>
      <c r="CZ29654" s="29">
        <v>1.9599500145178665</v>
      </c>
      <c r="DA29654" s="29">
        <v>2.5757500005106908</v>
      </c>
      <c r="DB29654" s="29">
        <v>3.2903085812647626</v>
      </c>
    </row>
    <row r="29655" spans="102:106" ht="20.100000000000001" customHeight="1" x14ac:dyDescent="0.2">
      <c r="CX29655" s="29">
        <v>29517</v>
      </c>
      <c r="CY29655" s="29">
        <v>1.6448577282214314</v>
      </c>
      <c r="CZ29655" s="29">
        <v>1.9599500149907403</v>
      </c>
      <c r="DA29655" s="29">
        <v>2.5757500031976357</v>
      </c>
      <c r="DB29655" s="29">
        <v>3.2903085886552397</v>
      </c>
    </row>
    <row r="29656" spans="102:106" ht="20.100000000000001" customHeight="1" x14ac:dyDescent="0.2">
      <c r="CX29656" s="29">
        <v>29518</v>
      </c>
      <c r="CY29656" s="29">
        <v>1.6448577280821535</v>
      </c>
      <c r="CZ29656" s="29">
        <v>1.9599500154639389</v>
      </c>
      <c r="DA29656" s="29">
        <v>2.5757500058834477</v>
      </c>
      <c r="DB29656" s="29">
        <v>3.2903085960456231</v>
      </c>
    </row>
    <row r="29657" spans="102:106" ht="20.100000000000001" customHeight="1" x14ac:dyDescent="0.2">
      <c r="CX29657" s="29">
        <v>29519</v>
      </c>
      <c r="CY29657" s="29">
        <v>1.6448577279435075</v>
      </c>
      <c r="CZ29657" s="29">
        <v>1.9599500159376908</v>
      </c>
      <c r="DA29657" s="29">
        <v>2.5757500085696998</v>
      </c>
      <c r="DB29657" s="29">
        <v>3.2903086034343061</v>
      </c>
    </row>
    <row r="29658" spans="102:106" ht="20.100000000000001" customHeight="1" x14ac:dyDescent="0.2">
      <c r="CX29658" s="29">
        <v>29520</v>
      </c>
      <c r="CY29658" s="29">
        <v>1.6448577278056844</v>
      </c>
      <c r="CZ29658" s="29">
        <v>1.9599500164105537</v>
      </c>
      <c r="DA29658" s="29">
        <v>2.5757500112566918</v>
      </c>
      <c r="DB29658" s="29">
        <v>3.2903086108236632</v>
      </c>
    </row>
    <row r="29659" spans="102:106" ht="20.100000000000001" customHeight="1" x14ac:dyDescent="0.2">
      <c r="CX29659" s="29">
        <v>29521</v>
      </c>
      <c r="CY29659" s="29">
        <v>1.6448577276668843</v>
      </c>
      <c r="CZ29659" s="29">
        <v>1.959950016884427</v>
      </c>
      <c r="DA29659" s="29">
        <v>2.5757500139421805</v>
      </c>
      <c r="DB29659" s="29">
        <v>3.2903086182120864</v>
      </c>
    </row>
    <row r="29660" spans="102:106" ht="20.100000000000001" customHeight="1" x14ac:dyDescent="0.2">
      <c r="CX29660" s="29">
        <v>29522</v>
      </c>
      <c r="CY29660" s="29">
        <v>1.6448577275272989</v>
      </c>
      <c r="CZ29660" s="29">
        <v>1.9599500173578683</v>
      </c>
      <c r="DA29660" s="29">
        <v>2.5757500166277389</v>
      </c>
      <c r="DB29660" s="29">
        <v>3.2903086255999621</v>
      </c>
    </row>
    <row r="29661" spans="102:106" ht="20.100000000000001" customHeight="1" x14ac:dyDescent="0.2">
      <c r="CX29661" s="29">
        <v>29523</v>
      </c>
      <c r="CY29661" s="29">
        <v>1.6448577273891127</v>
      </c>
      <c r="CZ29661" s="29">
        <v>1.9599500178294336</v>
      </c>
      <c r="DA29661" s="29">
        <v>2.5757500193136669</v>
      </c>
      <c r="DB29661" s="29">
        <v>3.2903086329866764</v>
      </c>
    </row>
    <row r="29662" spans="102:106" ht="20.100000000000001" customHeight="1" x14ac:dyDescent="0.2">
      <c r="CX29662" s="29">
        <v>29524</v>
      </c>
      <c r="CY29662" s="29">
        <v>1.6448577272505245</v>
      </c>
      <c r="CZ29662" s="29">
        <v>1.9599500183043677</v>
      </c>
      <c r="DA29662" s="29">
        <v>2.5757500219989931</v>
      </c>
      <c r="DB29662" s="29">
        <v>3.2903086403736093</v>
      </c>
    </row>
    <row r="29663" spans="102:106" ht="20.100000000000001" customHeight="1" x14ac:dyDescent="0.2">
      <c r="CX29663" s="29">
        <v>29525</v>
      </c>
      <c r="CY29663" s="29">
        <v>1.6448577271117266</v>
      </c>
      <c r="CZ29663" s="29">
        <v>1.9599500187762107</v>
      </c>
      <c r="DA29663" s="29">
        <v>2.5757500246840168</v>
      </c>
      <c r="DB29663" s="29">
        <v>3.2903086477601495</v>
      </c>
    </row>
    <row r="29664" spans="102:106" ht="20.100000000000001" customHeight="1" x14ac:dyDescent="0.2">
      <c r="CX29664" s="29">
        <v>29526</v>
      </c>
      <c r="CY29664" s="29">
        <v>1.6448577269709179</v>
      </c>
      <c r="CZ29664" s="29">
        <v>1.9599500192485355</v>
      </c>
      <c r="DA29664" s="29">
        <v>2.5757500273690406</v>
      </c>
      <c r="DB29664" s="29">
        <v>3.2903086551456839</v>
      </c>
    </row>
    <row r="29665" spans="102:106" ht="20.100000000000001" customHeight="1" x14ac:dyDescent="0.2">
      <c r="CX29665" s="29">
        <v>29527</v>
      </c>
      <c r="CY29665" s="29">
        <v>1.6448577268342677</v>
      </c>
      <c r="CZ29665" s="29">
        <v>1.9599500197232427</v>
      </c>
      <c r="DA29665" s="29">
        <v>2.5757500300543619</v>
      </c>
      <c r="DB29665" s="29">
        <v>3.2903086625315936</v>
      </c>
    </row>
    <row r="29666" spans="102:106" ht="20.100000000000001" customHeight="1" x14ac:dyDescent="0.2">
      <c r="CX29666" s="29">
        <v>29528</v>
      </c>
      <c r="CY29666" s="29">
        <v>1.6448577266939979</v>
      </c>
      <c r="CZ29666" s="29">
        <v>1.9599500201955444</v>
      </c>
      <c r="DA29666" s="29">
        <v>2.5757500327390117</v>
      </c>
      <c r="DB29666" s="29">
        <v>3.2903086699162696</v>
      </c>
    </row>
    <row r="29667" spans="102:106" ht="20.100000000000001" customHeight="1" x14ac:dyDescent="0.2">
      <c r="CX29667" s="29">
        <v>29529</v>
      </c>
      <c r="CY29667" s="29">
        <v>1.6448577265562778</v>
      </c>
      <c r="CZ29667" s="29">
        <v>1.9599500206690132</v>
      </c>
      <c r="DA29667" s="29">
        <v>2.5757500354232881</v>
      </c>
      <c r="DB29667" s="29">
        <v>3.2903086773010912</v>
      </c>
    </row>
    <row r="29668" spans="102:106" ht="20.100000000000001" customHeight="1" x14ac:dyDescent="0.2">
      <c r="CX29668" s="29">
        <v>29530</v>
      </c>
      <c r="CY29668" s="29">
        <v>1.6448577264173134</v>
      </c>
      <c r="CZ29668" s="29">
        <v>1.9599500211405332</v>
      </c>
      <c r="DA29668" s="29">
        <v>2.5757500381074916</v>
      </c>
      <c r="DB29668" s="29">
        <v>3.2903086846844505</v>
      </c>
    </row>
    <row r="29669" spans="102:106" ht="20.100000000000001" customHeight="1" x14ac:dyDescent="0.2">
      <c r="CX29669" s="29">
        <v>29531</v>
      </c>
      <c r="CY29669" s="29">
        <v>1.6448577262772963</v>
      </c>
      <c r="CZ29669" s="29">
        <v>1.9599500216136767</v>
      </c>
      <c r="DA29669" s="29">
        <v>2.5757500407919234</v>
      </c>
      <c r="DB29669" s="29">
        <v>3.2903086920677271</v>
      </c>
    </row>
    <row r="29670" spans="102:106" ht="20.100000000000001" customHeight="1" x14ac:dyDescent="0.2">
      <c r="CX29670" s="29">
        <v>29532</v>
      </c>
      <c r="CY29670" s="29">
        <v>1.6448577261404049</v>
      </c>
      <c r="CZ29670" s="29">
        <v>1.9599500220870008</v>
      </c>
      <c r="DA29670" s="29">
        <v>2.5757500434756104</v>
      </c>
      <c r="DB29670" s="29">
        <v>3.2903086994503088</v>
      </c>
    </row>
    <row r="29671" spans="102:106" ht="20.100000000000001" customHeight="1" x14ac:dyDescent="0.2">
      <c r="CX29671" s="29">
        <v>29533</v>
      </c>
      <c r="CY29671" s="29">
        <v>1.6448577260008506</v>
      </c>
      <c r="CZ29671" s="29">
        <v>1.9599500225590605</v>
      </c>
      <c r="DA29671" s="29">
        <v>2.5757500461588534</v>
      </c>
      <c r="DB29671" s="29">
        <v>3.2903087068325783</v>
      </c>
    </row>
    <row r="29672" spans="102:106" ht="20.100000000000001" customHeight="1" x14ac:dyDescent="0.2">
      <c r="CX29672" s="29">
        <v>29534</v>
      </c>
      <c r="CY29672" s="29">
        <v>1.6448577258628119</v>
      </c>
      <c r="CZ29672" s="29">
        <v>1.9599500230334297</v>
      </c>
      <c r="DA29672" s="29">
        <v>2.5757500488432243</v>
      </c>
      <c r="DB29672" s="29">
        <v>3.2903087142149201</v>
      </c>
    </row>
    <row r="29673" spans="102:106" ht="20.100000000000001" customHeight="1" x14ac:dyDescent="0.2">
      <c r="CX29673" s="29">
        <v>29535</v>
      </c>
      <c r="CY29673" s="29">
        <v>1.6448577257224934</v>
      </c>
      <c r="CZ29673" s="29">
        <v>1.9599500235053182</v>
      </c>
      <c r="DA29673" s="29">
        <v>2.5757500515264784</v>
      </c>
      <c r="DB29673" s="29">
        <v>3.290308721595725</v>
      </c>
    </row>
    <row r="29674" spans="102:106" ht="20.100000000000001" customHeight="1" x14ac:dyDescent="0.2">
      <c r="CX29674" s="29">
        <v>29536</v>
      </c>
      <c r="CY29674" s="29">
        <v>1.6448577255840739</v>
      </c>
      <c r="CZ29674" s="29">
        <v>1.9599500239783008</v>
      </c>
      <c r="DA29674" s="29">
        <v>2.5757500542101881</v>
      </c>
      <c r="DB29674" s="29">
        <v>3.2903087289773683</v>
      </c>
    </row>
    <row r="29675" spans="102:106" ht="20.100000000000001" customHeight="1" x14ac:dyDescent="0.2">
      <c r="CX29675" s="29">
        <v>29537</v>
      </c>
      <c r="CY29675" s="29">
        <v>1.6448577254457517</v>
      </c>
      <c r="CZ29675" s="29">
        <v>1.9599500244509316</v>
      </c>
      <c r="DA29675" s="29">
        <v>2.5757500568921086</v>
      </c>
      <c r="DB29675" s="29">
        <v>3.2903087363572454</v>
      </c>
    </row>
    <row r="29676" spans="102:106" ht="20.100000000000001" customHeight="1" x14ac:dyDescent="0.2">
      <c r="CX29676" s="29">
        <v>29538</v>
      </c>
      <c r="CY29676" s="29">
        <v>1.6448577253077175</v>
      </c>
      <c r="CZ29676" s="29">
        <v>1.9599500249234396</v>
      </c>
      <c r="DA29676" s="29">
        <v>2.5757500595750846</v>
      </c>
      <c r="DB29676" s="29">
        <v>3.2903087437367358</v>
      </c>
    </row>
    <row r="29677" spans="102:106" ht="20.100000000000001" customHeight="1" x14ac:dyDescent="0.2">
      <c r="CX29677" s="29">
        <v>29539</v>
      </c>
      <c r="CY29677" s="29">
        <v>1.6448577251681697</v>
      </c>
      <c r="CZ29677" s="29">
        <v>1.9599500253960533</v>
      </c>
      <c r="DA29677" s="29">
        <v>2.5757500622581437</v>
      </c>
      <c r="DB29677" s="29">
        <v>3.2903087511162226</v>
      </c>
    </row>
    <row r="29678" spans="102:106" ht="20.100000000000001" customHeight="1" x14ac:dyDescent="0.2">
      <c r="CX29678" s="29">
        <v>29540</v>
      </c>
      <c r="CY29678" s="29">
        <v>1.6448577250292937</v>
      </c>
      <c r="CZ29678" s="29">
        <v>1.9599500258690001</v>
      </c>
      <c r="DA29678" s="29">
        <v>2.5757500649403129</v>
      </c>
      <c r="DB29678" s="29">
        <v>3.2903087584960886</v>
      </c>
    </row>
    <row r="29679" spans="102:106" ht="20.100000000000001" customHeight="1" x14ac:dyDescent="0.2">
      <c r="CX29679" s="29">
        <v>29541</v>
      </c>
      <c r="CY29679" s="29">
        <v>1.6448577248912803</v>
      </c>
      <c r="CZ29679" s="29">
        <v>1.9599500263408356</v>
      </c>
      <c r="DA29679" s="29">
        <v>2.5757500676231646</v>
      </c>
      <c r="DB29679" s="29">
        <v>3.2903087658737289</v>
      </c>
    </row>
    <row r="29680" spans="102:106" ht="20.100000000000001" customHeight="1" x14ac:dyDescent="0.2">
      <c r="CX29680" s="29">
        <v>29542</v>
      </c>
      <c r="CY29680" s="29">
        <v>1.6448577247523284</v>
      </c>
      <c r="CZ29680" s="29">
        <v>1.9599500268134613</v>
      </c>
      <c r="DA29680" s="29">
        <v>2.5757500703057272</v>
      </c>
      <c r="DB29680" s="29">
        <v>3.2903087732515188</v>
      </c>
    </row>
    <row r="29681" spans="102:106" ht="20.100000000000001" customHeight="1" x14ac:dyDescent="0.2">
      <c r="CX29681" s="29">
        <v>29543</v>
      </c>
      <c r="CY29681" s="29">
        <v>1.6448577246126281</v>
      </c>
      <c r="CZ29681" s="29">
        <v>1.9599500272854316</v>
      </c>
      <c r="DA29681" s="29">
        <v>2.5757500729870255</v>
      </c>
      <c r="DB29681" s="29">
        <v>3.2903087806288451</v>
      </c>
    </row>
    <row r="29682" spans="102:106" ht="20.100000000000001" customHeight="1" x14ac:dyDescent="0.2">
      <c r="CX29682" s="29">
        <v>29544</v>
      </c>
      <c r="CY29682" s="29">
        <v>1.644857724474365</v>
      </c>
      <c r="CZ29682" s="29">
        <v>1.9599500277586477</v>
      </c>
      <c r="DA29682" s="29">
        <v>2.5757500756686338</v>
      </c>
      <c r="DB29682" s="29">
        <v>3.2903087880060906</v>
      </c>
    </row>
    <row r="29683" spans="102:106" ht="20.100000000000001" customHeight="1" x14ac:dyDescent="0.2">
      <c r="CX29683" s="29">
        <v>29545</v>
      </c>
      <c r="CY29683" s="29">
        <v>1.6448577243377311</v>
      </c>
      <c r="CZ29683" s="29">
        <v>1.9599500282316653</v>
      </c>
      <c r="DA29683" s="29">
        <v>2.5757500783508513</v>
      </c>
      <c r="DB29683" s="29">
        <v>3.2903087953816472</v>
      </c>
    </row>
    <row r="29684" spans="102:106" ht="20.100000000000001" customHeight="1" x14ac:dyDescent="0.2">
      <c r="CX29684" s="29">
        <v>29546</v>
      </c>
      <c r="CY29684" s="29">
        <v>1.6448577241989295</v>
      </c>
      <c r="CZ29684" s="29">
        <v>1.9599500287030385</v>
      </c>
      <c r="DA29684" s="29">
        <v>2.5757500810314324</v>
      </c>
      <c r="DB29684" s="29">
        <v>3.2903088027578877</v>
      </c>
    </row>
    <row r="29685" spans="102:106" ht="20.100000000000001" customHeight="1" x14ac:dyDescent="0.2">
      <c r="CX29685" s="29">
        <v>29547</v>
      </c>
      <c r="CY29685" s="29">
        <v>1.6448577240581514</v>
      </c>
      <c r="CZ29685" s="29">
        <v>1.9599500291763419</v>
      </c>
      <c r="DA29685" s="29">
        <v>2.575750083713221</v>
      </c>
      <c r="DB29685" s="29">
        <v>3.2903088101332054</v>
      </c>
    </row>
    <row r="29686" spans="102:106" ht="20.100000000000001" customHeight="1" x14ac:dyDescent="0.2">
      <c r="CX29686" s="29">
        <v>29548</v>
      </c>
      <c r="CY29686" s="29">
        <v>1.6448577239195765</v>
      </c>
      <c r="CZ29686" s="29">
        <v>1.9599500296484569</v>
      </c>
      <c r="DA29686" s="29">
        <v>2.5757500863939726</v>
      </c>
      <c r="DB29686" s="29">
        <v>3.2903088175079804</v>
      </c>
    </row>
    <row r="29687" spans="102:106" ht="20.100000000000001" customHeight="1" x14ac:dyDescent="0.2">
      <c r="CX29687" s="29">
        <v>29549</v>
      </c>
      <c r="CY29687" s="29">
        <v>1.6448577237814017</v>
      </c>
      <c r="CZ29687" s="29">
        <v>1.9599500301196116</v>
      </c>
      <c r="DA29687" s="29">
        <v>2.5757500890752594</v>
      </c>
      <c r="DB29687" s="29">
        <v>3.2903088248825978</v>
      </c>
    </row>
    <row r="29688" spans="102:106" ht="20.100000000000001" customHeight="1" x14ac:dyDescent="0.2">
      <c r="CX29688" s="29">
        <v>29550</v>
      </c>
      <c r="CY29688" s="29">
        <v>1.6448577236438187</v>
      </c>
      <c r="CZ29688" s="29">
        <v>1.9599500305933808</v>
      </c>
      <c r="DA29688" s="29">
        <v>2.5757500917561069</v>
      </c>
      <c r="DB29688" s="29">
        <v>3.2903088322564429</v>
      </c>
    </row>
    <row r="29689" spans="102:106" ht="20.100000000000001" customHeight="1" x14ac:dyDescent="0.2">
      <c r="CX29689" s="29">
        <v>29551</v>
      </c>
      <c r="CY29689" s="29">
        <v>1.6448577235050241</v>
      </c>
      <c r="CZ29689" s="29">
        <v>1.9599500310649718</v>
      </c>
      <c r="DA29689" s="29">
        <v>2.5757500944355427</v>
      </c>
      <c r="DB29689" s="29">
        <v>3.2903088396298981</v>
      </c>
    </row>
    <row r="29690" spans="102:106" ht="20.100000000000001" customHeight="1" x14ac:dyDescent="0.2">
      <c r="CX29690" s="29">
        <v>29552</v>
      </c>
      <c r="CY29690" s="29">
        <v>1.6448577233652097</v>
      </c>
      <c r="CZ29690" s="29">
        <v>1.9599500315379599</v>
      </c>
      <c r="DA29690" s="29">
        <v>2.5757500971164125</v>
      </c>
      <c r="DB29690" s="29">
        <v>3.2903088470023505</v>
      </c>
    </row>
    <row r="29691" spans="102:106" ht="20.100000000000001" customHeight="1" x14ac:dyDescent="0.2">
      <c r="CX29691" s="29">
        <v>29553</v>
      </c>
      <c r="CY29691" s="29">
        <v>1.6448577232265602</v>
      </c>
      <c r="CZ29691" s="29">
        <v>1.9599500320092254</v>
      </c>
      <c r="DA29691" s="29">
        <v>2.5757500997964691</v>
      </c>
      <c r="DB29691" s="29">
        <v>3.2903088543751782</v>
      </c>
    </row>
    <row r="29692" spans="102:106" ht="20.100000000000001" customHeight="1" x14ac:dyDescent="0.2">
      <c r="CX29692" s="29">
        <v>29554</v>
      </c>
      <c r="CY29692" s="29">
        <v>1.644857723089268</v>
      </c>
      <c r="CZ29692" s="29">
        <v>1.9599500324806698</v>
      </c>
      <c r="DA29692" s="29">
        <v>2.575750102476011</v>
      </c>
      <c r="DB29692" s="29">
        <v>3.2903088617467717</v>
      </c>
    </row>
    <row r="29693" spans="102:106" ht="20.100000000000001" customHeight="1" x14ac:dyDescent="0.2">
      <c r="CX29693" s="29">
        <v>29555</v>
      </c>
      <c r="CY29693" s="29">
        <v>1.644857722949534</v>
      </c>
      <c r="CZ29693" s="29">
        <v>1.9599500329541948</v>
      </c>
      <c r="DA29693" s="29">
        <v>2.575750105156613</v>
      </c>
      <c r="DB29693" s="29">
        <v>3.2903088691185096</v>
      </c>
    </row>
    <row r="29694" spans="102:106" ht="20.100000000000001" customHeight="1" x14ac:dyDescent="0.2">
      <c r="CX29694" s="29">
        <v>29556</v>
      </c>
      <c r="CY29694" s="29">
        <v>1.64485772281154</v>
      </c>
      <c r="CZ29694" s="29">
        <v>1.9599500334250071</v>
      </c>
      <c r="DA29694" s="29">
        <v>2.5757501078360261</v>
      </c>
      <c r="DB29694" s="29">
        <v>3.2903088764887816</v>
      </c>
    </row>
    <row r="29695" spans="102:106" ht="20.100000000000001" customHeight="1" x14ac:dyDescent="0.2">
      <c r="CX29695" s="29">
        <v>29557</v>
      </c>
      <c r="CY29695" s="29">
        <v>1.6448577226734811</v>
      </c>
      <c r="CZ29695" s="29">
        <v>1.9599500338983553</v>
      </c>
      <c r="DA29695" s="29">
        <v>2.5757501105145506</v>
      </c>
      <c r="DB29695" s="29">
        <v>3.2903088838589669</v>
      </c>
    </row>
    <row r="29696" spans="102:106" ht="20.100000000000001" customHeight="1" x14ac:dyDescent="0.2">
      <c r="CX29696" s="29">
        <v>29558</v>
      </c>
      <c r="CY29696" s="29">
        <v>1.6448577225355492</v>
      </c>
      <c r="CZ29696" s="29">
        <v>1.9599500343694465</v>
      </c>
      <c r="DA29696" s="29">
        <v>2.5757501131937581</v>
      </c>
      <c r="DB29696" s="29">
        <v>3.2903088912294467</v>
      </c>
    </row>
    <row r="29697" spans="102:106" ht="20.100000000000001" customHeight="1" x14ac:dyDescent="0.2">
      <c r="CX29697" s="29">
        <v>29559</v>
      </c>
      <c r="CY29697" s="29">
        <v>1.6448577223959404</v>
      </c>
      <c r="CZ29697" s="29">
        <v>1.9599500348418553</v>
      </c>
      <c r="DA29697" s="29">
        <v>2.5757501158739498</v>
      </c>
      <c r="DB29697" s="29">
        <v>3.290308898598612</v>
      </c>
    </row>
    <row r="29698" spans="102:106" ht="20.100000000000001" customHeight="1" x14ac:dyDescent="0.2">
      <c r="CX29698" s="29">
        <v>29560</v>
      </c>
      <c r="CY29698" s="29">
        <v>1.6448577222568406</v>
      </c>
      <c r="CZ29698" s="29">
        <v>1.9599500353141361</v>
      </c>
      <c r="DA29698" s="29">
        <v>2.5757501185528762</v>
      </c>
      <c r="DB29698" s="29">
        <v>3.2903089059678403</v>
      </c>
    </row>
    <row r="29699" spans="102:106" ht="20.100000000000001" customHeight="1" x14ac:dyDescent="0.2">
      <c r="CX29699" s="29">
        <v>29561</v>
      </c>
      <c r="CY29699" s="29">
        <v>1.6448577221204361</v>
      </c>
      <c r="CZ29699" s="29">
        <v>1.9599500357865165</v>
      </c>
      <c r="DA29699" s="29">
        <v>2.5757501212308376</v>
      </c>
      <c r="DB29699" s="29">
        <v>3.2903089133355214</v>
      </c>
    </row>
    <row r="29700" spans="102:106" ht="20.100000000000001" customHeight="1" x14ac:dyDescent="0.2">
      <c r="CX29700" s="29">
        <v>29562</v>
      </c>
      <c r="CY29700" s="29">
        <v>1.6448577219809331</v>
      </c>
      <c r="CZ29700" s="29">
        <v>1.9599500362575497</v>
      </c>
      <c r="DA29700" s="29">
        <v>2.5757501239094061</v>
      </c>
      <c r="DB29700" s="29">
        <v>3.2903089207040308</v>
      </c>
    </row>
    <row r="29701" spans="102:106" ht="20.100000000000001" customHeight="1" x14ac:dyDescent="0.2">
      <c r="CX29701" s="29">
        <v>29563</v>
      </c>
      <c r="CY29701" s="29">
        <v>1.6448577218425118</v>
      </c>
      <c r="CZ29701" s="29">
        <v>1.9599500367291378</v>
      </c>
      <c r="DA29701" s="29">
        <v>2.5757501265876073</v>
      </c>
      <c r="DB29701" s="29">
        <v>3.2903089280707603</v>
      </c>
    </row>
    <row r="29702" spans="102:106" ht="20.100000000000001" customHeight="1" x14ac:dyDescent="0.2">
      <c r="CX29702" s="29">
        <v>29564</v>
      </c>
      <c r="CY29702" s="29">
        <v>1.6448577217033691</v>
      </c>
      <c r="CZ29702" s="29">
        <v>1.9599500372015082</v>
      </c>
      <c r="DA29702" s="29">
        <v>2.575750129265741</v>
      </c>
      <c r="DB29702" s="29">
        <v>3.2903089354380861</v>
      </c>
    </row>
    <row r="29703" spans="102:106" ht="20.100000000000001" customHeight="1" x14ac:dyDescent="0.2">
      <c r="CX29703" s="29">
        <v>29565</v>
      </c>
      <c r="CY29703" s="29">
        <v>1.6448577215656908</v>
      </c>
      <c r="CZ29703" s="29">
        <v>1.9599500376732146</v>
      </c>
      <c r="DA29703" s="29">
        <v>2.5757501319441056</v>
      </c>
      <c r="DB29703" s="29">
        <v>3.2903089428043963</v>
      </c>
    </row>
    <row r="29704" spans="102:106" ht="20.100000000000001" customHeight="1" x14ac:dyDescent="0.2">
      <c r="CX29704" s="29">
        <v>29566</v>
      </c>
      <c r="CY29704" s="29">
        <v>1.6448577214256777</v>
      </c>
      <c r="CZ29704" s="29">
        <v>1.9599500381444839</v>
      </c>
      <c r="DA29704" s="29">
        <v>2.5757501346217277</v>
      </c>
      <c r="DB29704" s="29">
        <v>3.2903089501700729</v>
      </c>
    </row>
    <row r="29705" spans="102:106" ht="20.100000000000001" customHeight="1" x14ac:dyDescent="0.2">
      <c r="CX29705" s="29">
        <v>29567</v>
      </c>
      <c r="CY29705" s="29">
        <v>1.6448577212875106</v>
      </c>
      <c r="CZ29705" s="29">
        <v>1.9599500386172191</v>
      </c>
      <c r="DA29705" s="29">
        <v>2.5757501372989045</v>
      </c>
      <c r="DB29705" s="29">
        <v>3.2903089575354985</v>
      </c>
    </row>
    <row r="29706" spans="102:106" ht="20.100000000000001" customHeight="1" x14ac:dyDescent="0.2">
      <c r="CX29706" s="29">
        <v>29568</v>
      </c>
      <c r="CY29706" s="29">
        <v>1.6448577211493853</v>
      </c>
      <c r="CZ29706" s="29">
        <v>1.9599500390882976</v>
      </c>
      <c r="DA29706" s="29">
        <v>2.57575013997721</v>
      </c>
      <c r="DB29706" s="29">
        <v>3.2903089649000576</v>
      </c>
    </row>
    <row r="29707" spans="102:106" ht="20.100000000000001" customHeight="1" x14ac:dyDescent="0.2">
      <c r="CX29707" s="29">
        <v>29569</v>
      </c>
      <c r="CY29707" s="29">
        <v>1.6448577210114934</v>
      </c>
      <c r="CZ29707" s="29">
        <v>1.9599500395596221</v>
      </c>
      <c r="DA29707" s="29">
        <v>2.5757501426543956</v>
      </c>
      <c r="DB29707" s="29">
        <v>3.2903089722641319</v>
      </c>
    </row>
    <row r="29708" spans="102:106" ht="20.100000000000001" customHeight="1" x14ac:dyDescent="0.2">
      <c r="CX29708" s="29">
        <v>29570</v>
      </c>
      <c r="CY29708" s="29">
        <v>1.6448577208740256</v>
      </c>
      <c r="CZ29708" s="29">
        <v>1.9599500400314198</v>
      </c>
      <c r="DA29708" s="29">
        <v>2.5757501453307592</v>
      </c>
      <c r="DB29708" s="29">
        <v>3.2903089796281053</v>
      </c>
    </row>
    <row r="29709" spans="102:106" ht="20.100000000000001" customHeight="1" x14ac:dyDescent="0.2">
      <c r="CX29709" s="29">
        <v>29571</v>
      </c>
      <c r="CY29709" s="29">
        <v>1.6448577207351771</v>
      </c>
      <c r="CZ29709" s="29">
        <v>1.9599500405022439</v>
      </c>
      <c r="DA29709" s="29">
        <v>2.5757501480078755</v>
      </c>
      <c r="DB29709" s="29">
        <v>3.2903089869913607</v>
      </c>
    </row>
    <row r="29710" spans="102:106" ht="20.100000000000001" customHeight="1" x14ac:dyDescent="0.2">
      <c r="CX29710" s="29">
        <v>29572</v>
      </c>
      <c r="CY29710" s="29">
        <v>1.644857720595138</v>
      </c>
      <c r="CZ29710" s="29">
        <v>1.9599500409756712</v>
      </c>
      <c r="DA29710" s="29">
        <v>2.5757501506847671</v>
      </c>
      <c r="DB29710" s="29">
        <v>3.2903089943542803</v>
      </c>
    </row>
    <row r="29711" spans="102:106" ht="20.100000000000001" customHeight="1" x14ac:dyDescent="0.2">
      <c r="CX29711" s="29">
        <v>29573</v>
      </c>
      <c r="CY29711" s="29">
        <v>1.6448577204580916</v>
      </c>
      <c r="CZ29711" s="29">
        <v>1.9599500414452296</v>
      </c>
      <c r="DA29711" s="29">
        <v>2.5757501533604605</v>
      </c>
      <c r="DB29711" s="29">
        <v>3.2903090017172474</v>
      </c>
    </row>
    <row r="29712" spans="102:106" ht="20.100000000000001" customHeight="1" x14ac:dyDescent="0.2">
      <c r="CX29712" s="29">
        <v>29574</v>
      </c>
      <c r="CY29712" s="29">
        <v>1.644857720320237</v>
      </c>
      <c r="CZ29712" s="29">
        <v>1.9599500419178462</v>
      </c>
      <c r="DA29712" s="29">
        <v>2.5757501560378029</v>
      </c>
      <c r="DB29712" s="29">
        <v>3.2903090090786473</v>
      </c>
    </row>
    <row r="29713" spans="102:106" ht="20.100000000000001" customHeight="1" x14ac:dyDescent="0.2">
      <c r="CX29713" s="29">
        <v>29575</v>
      </c>
      <c r="CY29713" s="29">
        <v>1.6448577201817647</v>
      </c>
      <c r="CZ29713" s="29">
        <v>1.9599500423887235</v>
      </c>
      <c r="DA29713" s="29">
        <v>2.5757501587132694</v>
      </c>
      <c r="DB29713" s="29">
        <v>3.2903090164398603</v>
      </c>
    </row>
    <row r="29714" spans="102:106" ht="20.100000000000001" customHeight="1" x14ac:dyDescent="0.2">
      <c r="CX29714" s="29">
        <v>29576</v>
      </c>
      <c r="CY29714" s="29">
        <v>1.6448577200428653</v>
      </c>
      <c r="CZ29714" s="29">
        <v>1.9599500428597638</v>
      </c>
      <c r="DA29714" s="29">
        <v>2.5757501613897076</v>
      </c>
      <c r="DB29714" s="29">
        <v>3.2903090238012687</v>
      </c>
    </row>
    <row r="29715" spans="102:106" ht="20.100000000000001" customHeight="1" x14ac:dyDescent="0.2">
      <c r="CX29715" s="29">
        <v>29577</v>
      </c>
      <c r="CY29715" s="29">
        <v>1.64485771990373</v>
      </c>
      <c r="CZ29715" s="29">
        <v>1.9599500433328694</v>
      </c>
      <c r="DA29715" s="29">
        <v>2.5757501640661422</v>
      </c>
      <c r="DB29715" s="29">
        <v>3.2903090311612582</v>
      </c>
    </row>
    <row r="29716" spans="102:106" ht="20.100000000000001" customHeight="1" x14ac:dyDescent="0.2">
      <c r="CX29716" s="29">
        <v>29578</v>
      </c>
      <c r="CY29716" s="29">
        <v>1.644857719766545</v>
      </c>
      <c r="CZ29716" s="29">
        <v>1.9599500438032429</v>
      </c>
      <c r="DA29716" s="29">
        <v>2.5757501667415981</v>
      </c>
      <c r="DB29716" s="29">
        <v>3.2903090385212086</v>
      </c>
    </row>
    <row r="29717" spans="102:106" ht="20.100000000000001" customHeight="1" x14ac:dyDescent="0.2">
      <c r="CX29717" s="29">
        <v>29579</v>
      </c>
      <c r="CY29717" s="29">
        <v>1.6448577196275098</v>
      </c>
      <c r="CZ29717" s="29">
        <v>1.9599500442744613</v>
      </c>
      <c r="DA29717" s="29">
        <v>2.5757501694163736</v>
      </c>
      <c r="DB29717" s="29">
        <v>3.2903090458815014</v>
      </c>
    </row>
    <row r="29718" spans="102:106" ht="20.100000000000001" customHeight="1" x14ac:dyDescent="0.2">
      <c r="CX29718" s="29">
        <v>29580</v>
      </c>
      <c r="CY29718" s="29">
        <v>1.6448577194888108</v>
      </c>
      <c r="CZ29718" s="29">
        <v>1.9599500447450766</v>
      </c>
      <c r="DA29718" s="29">
        <v>2.5757501720920413</v>
      </c>
      <c r="DB29718" s="29">
        <v>3.2903090532395267</v>
      </c>
    </row>
    <row r="29719" spans="102:106" ht="20.100000000000001" customHeight="1" x14ac:dyDescent="0.2">
      <c r="CX29719" s="29">
        <v>29581</v>
      </c>
      <c r="CY29719" s="29">
        <v>1.6448577193506382</v>
      </c>
      <c r="CZ29719" s="29">
        <v>1.9599500452169916</v>
      </c>
      <c r="DA29719" s="29">
        <v>2.5757501747676268</v>
      </c>
      <c r="DB29719" s="29">
        <v>3.2903090605986574</v>
      </c>
    </row>
    <row r="29720" spans="102:106" ht="20.100000000000001" customHeight="1" x14ac:dyDescent="0.2">
      <c r="CX29720" s="29">
        <v>29582</v>
      </c>
      <c r="CY29720" s="29">
        <v>1.644857719213183</v>
      </c>
      <c r="CZ29720" s="29">
        <v>1.9599500456887584</v>
      </c>
      <c r="DA29720" s="29">
        <v>2.5757501774408778</v>
      </c>
      <c r="DB29720" s="29">
        <v>3.2903090679562825</v>
      </c>
    </row>
    <row r="29721" spans="102:106" ht="20.100000000000001" customHeight="1" x14ac:dyDescent="0.2">
      <c r="CX29721" s="29">
        <v>29583</v>
      </c>
      <c r="CY29721" s="29">
        <v>1.6448577190746398</v>
      </c>
      <c r="CZ29721" s="29">
        <v>1.9599500461589283</v>
      </c>
      <c r="DA29721" s="29">
        <v>2.5757501801159175</v>
      </c>
      <c r="DB29721" s="29">
        <v>3.2903090753137816</v>
      </c>
    </row>
    <row r="29722" spans="102:106" ht="20.100000000000001" customHeight="1" x14ac:dyDescent="0.2">
      <c r="CX29722" s="29">
        <v>29584</v>
      </c>
      <c r="CY29722" s="29">
        <v>1.6448577189351989</v>
      </c>
      <c r="CZ29722" s="29">
        <v>1.9599500466310793</v>
      </c>
      <c r="DA29722" s="29">
        <v>2.5757501827904958</v>
      </c>
      <c r="DB29722" s="29">
        <v>3.2903090826705386</v>
      </c>
    </row>
    <row r="29723" spans="102:106" ht="20.100000000000001" customHeight="1" x14ac:dyDescent="0.2">
      <c r="CX29723" s="29">
        <v>29585</v>
      </c>
      <c r="CY29723" s="29">
        <v>1.6448577187970475</v>
      </c>
      <c r="CZ29723" s="29">
        <v>1.9599500471020881</v>
      </c>
      <c r="DA29723" s="29">
        <v>2.5757501854649103</v>
      </c>
      <c r="DB29723" s="29">
        <v>3.2903090900269349</v>
      </c>
    </row>
    <row r="29724" spans="102:106" ht="20.100000000000001" customHeight="1" x14ac:dyDescent="0.2">
      <c r="CX29724" s="29">
        <v>29586</v>
      </c>
      <c r="CY29724" s="29">
        <v>1.6448577186603761</v>
      </c>
      <c r="CZ29724" s="29">
        <v>1.9599500475721814</v>
      </c>
      <c r="DA29724" s="29">
        <v>2.5757501881394593</v>
      </c>
      <c r="DB29724" s="29">
        <v>3.2903090973823534</v>
      </c>
    </row>
    <row r="29725" spans="102:106" ht="20.100000000000001" customHeight="1" x14ac:dyDescent="0.2">
      <c r="CX29725" s="29">
        <v>29587</v>
      </c>
      <c r="CY29725" s="29">
        <v>1.6448577185213824</v>
      </c>
      <c r="CZ29725" s="29">
        <v>1.9599500480432621</v>
      </c>
      <c r="DA29725" s="29">
        <v>2.5757501908131681</v>
      </c>
      <c r="DB29725" s="29">
        <v>3.2903091047381747</v>
      </c>
    </row>
    <row r="29726" spans="102:106" ht="20.100000000000001" customHeight="1" x14ac:dyDescent="0.2">
      <c r="CX29726" s="29">
        <v>29588</v>
      </c>
      <c r="CY29726" s="29">
        <v>1.6448577183822528</v>
      </c>
      <c r="CZ29726" s="29">
        <v>1.959950048515557</v>
      </c>
      <c r="DA29726" s="29">
        <v>2.5757501934876084</v>
      </c>
      <c r="DB29726" s="29">
        <v>3.2903091120927832</v>
      </c>
    </row>
    <row r="29727" spans="102:106" ht="20.100000000000001" customHeight="1" x14ac:dyDescent="0.2">
      <c r="CX29727" s="29">
        <v>29589</v>
      </c>
      <c r="CY29727" s="29">
        <v>1.6448577182451753</v>
      </c>
      <c r="CZ29727" s="29">
        <v>1.9599500489859421</v>
      </c>
      <c r="DA29727" s="29">
        <v>2.5757501961605298</v>
      </c>
      <c r="DB29727" s="29">
        <v>3.2903091194475582</v>
      </c>
    </row>
    <row r="29728" spans="102:106" ht="20.100000000000001" customHeight="1" x14ac:dyDescent="0.2">
      <c r="CX29728" s="29">
        <v>29590</v>
      </c>
      <c r="CY29728" s="29">
        <v>1.6448577181063468</v>
      </c>
      <c r="CZ29728" s="29">
        <v>1.9599500494579958</v>
      </c>
      <c r="DA29728" s="29">
        <v>2.575750198833505</v>
      </c>
      <c r="DB29728" s="29">
        <v>3.2903091268008864</v>
      </c>
    </row>
    <row r="29729" spans="102:106" ht="20.100000000000001" customHeight="1" x14ac:dyDescent="0.2">
      <c r="CX29729" s="29">
        <v>29591</v>
      </c>
      <c r="CY29729" s="29">
        <v>1.6448577179679544</v>
      </c>
      <c r="CZ29729" s="29">
        <v>1.9599500499285936</v>
      </c>
      <c r="DA29729" s="29">
        <v>2.5757502015081077</v>
      </c>
      <c r="DB29729" s="29">
        <v>3.290309134155144</v>
      </c>
    </row>
    <row r="29730" spans="102:106" ht="20.100000000000001" customHeight="1" x14ac:dyDescent="0.2">
      <c r="CX29730" s="29">
        <v>29592</v>
      </c>
      <c r="CY29730" s="29">
        <v>1.6448577178301884</v>
      </c>
      <c r="CZ29730" s="29">
        <v>1.9599500503996377</v>
      </c>
      <c r="DA29730" s="29">
        <v>2.5757502041808111</v>
      </c>
      <c r="DB29730" s="29">
        <v>3.2903091415077181</v>
      </c>
    </row>
    <row r="29731" spans="102:106" ht="20.100000000000001" customHeight="1" x14ac:dyDescent="0.2">
      <c r="CX29731" s="29">
        <v>29593</v>
      </c>
      <c r="CY29731" s="29">
        <v>1.6448577176912427</v>
      </c>
      <c r="CZ29731" s="29">
        <v>1.9599500508696801</v>
      </c>
      <c r="DA29731" s="29">
        <v>2.5757502068531881</v>
      </c>
      <c r="DB29731" s="29">
        <v>3.2903091488599885</v>
      </c>
    </row>
    <row r="29732" spans="102:106" ht="20.100000000000001" customHeight="1" x14ac:dyDescent="0.2">
      <c r="CX29732" s="29">
        <v>29594</v>
      </c>
      <c r="CY29732" s="29">
        <v>1.6448577175533043</v>
      </c>
      <c r="CZ29732" s="29">
        <v>1.9599500513406229</v>
      </c>
      <c r="DA29732" s="29">
        <v>2.575750209526813</v>
      </c>
      <c r="DB29732" s="29">
        <v>3.2903091562123357</v>
      </c>
    </row>
    <row r="29733" spans="102:106" ht="20.100000000000001" customHeight="1" x14ac:dyDescent="0.2">
      <c r="CX29733" s="29">
        <v>29595</v>
      </c>
      <c r="CY29733" s="29">
        <v>1.6448577174145673</v>
      </c>
      <c r="CZ29733" s="29">
        <v>1.9599500518126938</v>
      </c>
      <c r="DA29733" s="29">
        <v>2.5757502121994333</v>
      </c>
      <c r="DB29733" s="29">
        <v>3.290309163563145</v>
      </c>
    </row>
    <row r="29734" spans="102:106" ht="20.100000000000001" customHeight="1" x14ac:dyDescent="0.2">
      <c r="CX29734" s="29">
        <v>29596</v>
      </c>
      <c r="CY29734" s="29">
        <v>1.6448577172772185</v>
      </c>
      <c r="CZ29734" s="29">
        <v>1.9599500522827664</v>
      </c>
      <c r="DA29734" s="29">
        <v>2.5757502148713471</v>
      </c>
      <c r="DB29734" s="29">
        <v>3.2903091709147936</v>
      </c>
    </row>
    <row r="29735" spans="102:106" ht="20.100000000000001" customHeight="1" x14ac:dyDescent="0.2">
      <c r="CX29735" s="29">
        <v>29597</v>
      </c>
      <c r="CY29735" s="29">
        <v>1.6448577171394512</v>
      </c>
      <c r="CZ29735" s="29">
        <v>1.9599500527527449</v>
      </c>
      <c r="DA29735" s="29">
        <v>2.5757502175441283</v>
      </c>
      <c r="DB29735" s="29">
        <v>3.2903091782646681</v>
      </c>
    </row>
    <row r="29736" spans="102:106" ht="20.100000000000001" customHeight="1" x14ac:dyDescent="0.2">
      <c r="CX29736" s="29">
        <v>29598</v>
      </c>
      <c r="CY29736" s="29">
        <v>1.6448577170014558</v>
      </c>
      <c r="CZ29736" s="29">
        <v>1.9599500532245318</v>
      </c>
      <c r="DA29736" s="29">
        <v>2.5757502202155234</v>
      </c>
      <c r="DB29736" s="29">
        <v>3.2903091856151456</v>
      </c>
    </row>
    <row r="29737" spans="102:106" ht="20.100000000000001" customHeight="1" x14ac:dyDescent="0.2">
      <c r="CX29737" s="29">
        <v>29599</v>
      </c>
      <c r="CY29737" s="29">
        <v>1.6448577168634231</v>
      </c>
      <c r="CZ29737" s="29">
        <v>1.959950053695001</v>
      </c>
      <c r="DA29737" s="29">
        <v>2.5757502228871063</v>
      </c>
      <c r="DB29737" s="29">
        <v>3.2903091929636124</v>
      </c>
    </row>
    <row r="29738" spans="102:106" ht="20.100000000000001" customHeight="1" x14ac:dyDescent="0.2">
      <c r="CX29738" s="29">
        <v>29600</v>
      </c>
      <c r="CY29738" s="29">
        <v>1.644857716725542</v>
      </c>
      <c r="CZ29738" s="29">
        <v>1.9599500541660564</v>
      </c>
      <c r="DA29738" s="29">
        <v>2.575750225559176</v>
      </c>
      <c r="DB29738" s="29">
        <v>3.2903092003134446</v>
      </c>
    </row>
    <row r="29739" spans="102:106" ht="20.100000000000001" customHeight="1" x14ac:dyDescent="0.2">
      <c r="CX29739" s="29">
        <v>29601</v>
      </c>
      <c r="CY29739" s="29">
        <v>1.6448577165860068</v>
      </c>
      <c r="CZ29739" s="29">
        <v>1.9599500546362478</v>
      </c>
      <c r="DA29739" s="29">
        <v>2.5757502282307541</v>
      </c>
      <c r="DB29739" s="29">
        <v>3.2903092076620277</v>
      </c>
    </row>
    <row r="29740" spans="102:106" ht="20.100000000000001" customHeight="1" x14ac:dyDescent="0.2">
      <c r="CX29740" s="29">
        <v>29602</v>
      </c>
      <c r="CY29740" s="29">
        <v>1.6448577164490026</v>
      </c>
      <c r="CZ29740" s="29">
        <v>1.9599500551058022</v>
      </c>
      <c r="DA29740" s="29">
        <v>2.5757502309021394</v>
      </c>
      <c r="DB29740" s="29">
        <v>3.290309215009743</v>
      </c>
    </row>
    <row r="29741" spans="102:106" ht="20.100000000000001" customHeight="1" x14ac:dyDescent="0.2">
      <c r="CX29741" s="29">
        <v>29603</v>
      </c>
      <c r="CY29741" s="29">
        <v>1.6448577163107239</v>
      </c>
      <c r="CZ29741" s="29">
        <v>1.9599500555766227</v>
      </c>
      <c r="DA29741" s="29">
        <v>2.5757502335723546</v>
      </c>
      <c r="DB29741" s="29">
        <v>3.2903092223569708</v>
      </c>
    </row>
    <row r="29742" spans="102:106" ht="20.100000000000001" customHeight="1" x14ac:dyDescent="0.2">
      <c r="CX29742" s="29">
        <v>29604</v>
      </c>
      <c r="CY29742" s="29">
        <v>1.6448577161713611</v>
      </c>
      <c r="CZ29742" s="29">
        <v>1.9599500560489362</v>
      </c>
      <c r="DA29742" s="29">
        <v>2.575750236244247</v>
      </c>
      <c r="DB29742" s="29">
        <v>3.2903092297040928</v>
      </c>
    </row>
    <row r="29743" spans="102:106" ht="20.100000000000001" customHeight="1" x14ac:dyDescent="0.2">
      <c r="CX29743" s="29">
        <v>29605</v>
      </c>
      <c r="CY29743" s="29">
        <v>1.6448577160331022</v>
      </c>
      <c r="CZ29743" s="29">
        <v>1.9599500565179395</v>
      </c>
      <c r="DA29743" s="29">
        <v>2.575750238914289</v>
      </c>
      <c r="DB29743" s="29">
        <v>3.2903092370504896</v>
      </c>
    </row>
    <row r="29744" spans="102:106" ht="20.100000000000001" customHeight="1" x14ac:dyDescent="0.2">
      <c r="CX29744" s="29">
        <v>29606</v>
      </c>
      <c r="CY29744" s="29">
        <v>1.6448577158961375</v>
      </c>
      <c r="CZ29744" s="29">
        <v>1.9599500569888892</v>
      </c>
      <c r="DA29744" s="29">
        <v>2.5757502415853302</v>
      </c>
      <c r="DB29744" s="29">
        <v>3.2903092443965432</v>
      </c>
    </row>
    <row r="29745" spans="102:106" ht="20.100000000000001" customHeight="1" x14ac:dyDescent="0.2">
      <c r="CX29745" s="29">
        <v>29607</v>
      </c>
      <c r="CY29745" s="29">
        <v>1.6448577157586592</v>
      </c>
      <c r="CZ29745" s="29">
        <v>1.9599500574586586</v>
      </c>
      <c r="DA29745" s="29">
        <v>2.5757502442551172</v>
      </c>
      <c r="DB29745" s="29">
        <v>3.290309251742634</v>
      </c>
    </row>
    <row r="29746" spans="102:106" ht="20.100000000000001" customHeight="1" x14ac:dyDescent="0.2">
      <c r="CX29746" s="29">
        <v>29608</v>
      </c>
      <c r="CY29746" s="29">
        <v>1.6448577156208579</v>
      </c>
      <c r="CZ29746" s="29">
        <v>1.9599500579291502</v>
      </c>
      <c r="DA29746" s="29">
        <v>2.5757502469252218</v>
      </c>
      <c r="DB29746" s="29">
        <v>3.2903092590871457</v>
      </c>
    </row>
    <row r="29747" spans="102:106" ht="20.100000000000001" customHeight="1" x14ac:dyDescent="0.2">
      <c r="CX29747" s="29">
        <v>29609</v>
      </c>
      <c r="CY29747" s="29">
        <v>1.644857715480925</v>
      </c>
      <c r="CZ29747" s="29">
        <v>1.959950058400592</v>
      </c>
      <c r="DA29747" s="29">
        <v>2.5757502495946683</v>
      </c>
      <c r="DB29747" s="29">
        <v>3.290309266431457</v>
      </c>
    </row>
    <row r="29748" spans="102:106" ht="20.100000000000001" customHeight="1" x14ac:dyDescent="0.2">
      <c r="CX29748" s="29">
        <v>29610</v>
      </c>
      <c r="CY29748" s="29">
        <v>1.644857715343047</v>
      </c>
      <c r="CZ29748" s="29">
        <v>1.9599500588698564</v>
      </c>
      <c r="DA29748" s="29">
        <v>2.5757502522650286</v>
      </c>
      <c r="DB29748" s="29">
        <v>3.2903092737749491</v>
      </c>
    </row>
    <row r="29749" spans="102:106" ht="20.100000000000001" customHeight="1" x14ac:dyDescent="0.2">
      <c r="CX29749" s="29">
        <v>29611</v>
      </c>
      <c r="CY29749" s="29">
        <v>1.6448577152054158</v>
      </c>
      <c r="CZ29749" s="29">
        <v>1.9599500593405232</v>
      </c>
      <c r="DA29749" s="29">
        <v>2.5757502549340501</v>
      </c>
      <c r="DB29749" s="29">
        <v>3.2903092811190024</v>
      </c>
    </row>
    <row r="29750" spans="102:106" ht="20.100000000000001" customHeight="1" x14ac:dyDescent="0.2">
      <c r="CX29750" s="29">
        <v>29612</v>
      </c>
      <c r="CY29750" s="29">
        <v>1.6448577150682218</v>
      </c>
      <c r="CZ29750" s="29">
        <v>1.9599500598111421</v>
      </c>
      <c r="DA29750" s="29">
        <v>2.575750257604581</v>
      </c>
      <c r="DB29750" s="29">
        <v>3.2903092884619993</v>
      </c>
    </row>
    <row r="29751" spans="102:106" ht="20.100000000000001" customHeight="1" x14ac:dyDescent="0.2">
      <c r="CX29751" s="29">
        <v>29613</v>
      </c>
      <c r="CY29751" s="29">
        <v>1.6448577149296566</v>
      </c>
      <c r="CZ29751" s="29">
        <v>1.9599500602819402</v>
      </c>
      <c r="DA29751" s="29">
        <v>2.5757502602730922</v>
      </c>
      <c r="DB29751" s="29">
        <v>3.2903092958043207</v>
      </c>
    </row>
    <row r="29752" spans="102:106" ht="20.100000000000001" customHeight="1" x14ac:dyDescent="0.2">
      <c r="CX29752" s="29">
        <v>29614</v>
      </c>
      <c r="CY29752" s="29">
        <v>1.6448577147919086</v>
      </c>
      <c r="CZ29752" s="29">
        <v>1.9599500607514664</v>
      </c>
      <c r="DA29752" s="29">
        <v>2.5757502629424334</v>
      </c>
      <c r="DB29752" s="29">
        <v>3.2903093031463468</v>
      </c>
    </row>
    <row r="29753" spans="102:106" ht="20.100000000000001" customHeight="1" x14ac:dyDescent="0.2">
      <c r="CX29753" s="29">
        <v>29615</v>
      </c>
      <c r="CY29753" s="29">
        <v>1.6448577146531693</v>
      </c>
      <c r="CZ29753" s="29">
        <v>1.9599500612216243</v>
      </c>
      <c r="DA29753" s="29">
        <v>2.5757502656116249</v>
      </c>
      <c r="DB29753" s="29">
        <v>3.2903093104884578</v>
      </c>
    </row>
    <row r="29754" spans="102:106" ht="20.100000000000001" customHeight="1" x14ac:dyDescent="0.2">
      <c r="CX29754" s="29">
        <v>29616</v>
      </c>
      <c r="CY29754" s="29">
        <v>1.6448577145156273</v>
      </c>
      <c r="CZ29754" s="29">
        <v>1.9599500616909631</v>
      </c>
      <c r="DA29754" s="29">
        <v>2.5757502682796902</v>
      </c>
      <c r="DB29754" s="29">
        <v>3.2903093178290361</v>
      </c>
    </row>
    <row r="29755" spans="102:106" ht="20.100000000000001" customHeight="1" x14ac:dyDescent="0.2">
      <c r="CX29755" s="29">
        <v>29617</v>
      </c>
      <c r="CY29755" s="29">
        <v>1.6448577143774741</v>
      </c>
      <c r="CZ29755" s="29">
        <v>1.9599500621630641</v>
      </c>
      <c r="DA29755" s="29">
        <v>2.5757502709494777</v>
      </c>
      <c r="DB29755" s="29">
        <v>3.2903093251694617</v>
      </c>
    </row>
    <row r="29756" spans="102:106" ht="20.100000000000001" customHeight="1" x14ac:dyDescent="0.2">
      <c r="CX29756" s="29">
        <v>29618</v>
      </c>
      <c r="CY29756" s="29">
        <v>1.6448577142408984</v>
      </c>
      <c r="CZ29756" s="29">
        <v>1.9599500626314439</v>
      </c>
      <c r="DA29756" s="29">
        <v>2.5757502736174569</v>
      </c>
      <c r="DB29756" s="29">
        <v>3.2903093325091142</v>
      </c>
    </row>
    <row r="29757" spans="102:106" ht="20.100000000000001" customHeight="1" x14ac:dyDescent="0.2">
      <c r="CX29757" s="29">
        <v>29619</v>
      </c>
      <c r="CY29757" s="29">
        <v>1.6448577141020924</v>
      </c>
      <c r="CZ29757" s="29">
        <v>1.9599500631013611</v>
      </c>
      <c r="DA29757" s="29">
        <v>2.5757502762852016</v>
      </c>
      <c r="DB29757" s="29">
        <v>3.290309339849375</v>
      </c>
    </row>
    <row r="29758" spans="102:106" ht="20.100000000000001" customHeight="1" x14ac:dyDescent="0.2">
      <c r="CX29758" s="29">
        <v>29620</v>
      </c>
      <c r="CY29758" s="29">
        <v>1.6448577139632448</v>
      </c>
      <c r="CZ29758" s="29">
        <v>1.9599500635730425</v>
      </c>
      <c r="DA29758" s="29">
        <v>2.5757502789530089</v>
      </c>
      <c r="DB29758" s="29">
        <v>3.2903093471886242</v>
      </c>
    </row>
    <row r="29759" spans="102:106" ht="20.100000000000001" customHeight="1" x14ac:dyDescent="0.2">
      <c r="CX29759" s="29">
        <v>29621</v>
      </c>
      <c r="CY29759" s="29">
        <v>1.6448577138265443</v>
      </c>
      <c r="CZ29759" s="29">
        <v>1.9599500640416812</v>
      </c>
      <c r="DA29759" s="29">
        <v>2.5757502816211764</v>
      </c>
      <c r="DB29759" s="29">
        <v>3.2903093545272437</v>
      </c>
    </row>
    <row r="29760" spans="102:106" ht="20.100000000000001" customHeight="1" x14ac:dyDescent="0.2">
      <c r="CX29760" s="29">
        <v>29622</v>
      </c>
      <c r="CY29760" s="29">
        <v>1.6448577136881835</v>
      </c>
      <c r="CZ29760" s="29">
        <v>1.9599500645125367</v>
      </c>
      <c r="DA29760" s="29">
        <v>2.5757502842887257</v>
      </c>
      <c r="DB29760" s="29">
        <v>3.2903093618646131</v>
      </c>
    </row>
    <row r="29761" spans="102:106" ht="20.100000000000001" customHeight="1" x14ac:dyDescent="0.2">
      <c r="CX29761" s="29">
        <v>29623</v>
      </c>
      <c r="CY29761" s="29">
        <v>1.6448577135503508</v>
      </c>
      <c r="CZ29761" s="29">
        <v>1.9599500649824799</v>
      </c>
      <c r="DA29761" s="29">
        <v>2.5757502869559539</v>
      </c>
      <c r="DB29761" s="29">
        <v>3.2903093692021126</v>
      </c>
    </row>
    <row r="29762" spans="102:106" ht="20.100000000000001" customHeight="1" x14ac:dyDescent="0.2">
      <c r="CX29762" s="29">
        <v>29624</v>
      </c>
      <c r="CY29762" s="29">
        <v>1.6448577134132361</v>
      </c>
      <c r="CZ29762" s="29">
        <v>1.9599500654517368</v>
      </c>
      <c r="DA29762" s="29">
        <v>2.575750289624434</v>
      </c>
      <c r="DB29762" s="29">
        <v>3.2903093765391218</v>
      </c>
    </row>
    <row r="29763" spans="102:106" ht="20.100000000000001" customHeight="1" x14ac:dyDescent="0.2">
      <c r="CX29763" s="29">
        <v>29625</v>
      </c>
      <c r="CY29763" s="29">
        <v>1.6448577132730307</v>
      </c>
      <c r="CZ29763" s="29">
        <v>1.9599500659222118</v>
      </c>
      <c r="DA29763" s="29">
        <v>2.5757502922906355</v>
      </c>
      <c r="DB29763" s="29">
        <v>3.2903093838760213</v>
      </c>
    </row>
    <row r="29764" spans="102:106" ht="20.100000000000001" customHeight="1" x14ac:dyDescent="0.2">
      <c r="CX29764" s="29">
        <v>29626</v>
      </c>
      <c r="CY29764" s="29">
        <v>1.6448577131359226</v>
      </c>
      <c r="CZ29764" s="29">
        <v>1.9599500663924529</v>
      </c>
      <c r="DA29764" s="29">
        <v>2.5757502949574076</v>
      </c>
      <c r="DB29764" s="29">
        <v>3.2903093912121921</v>
      </c>
    </row>
    <row r="29765" spans="102:106" ht="20.100000000000001" customHeight="1" x14ac:dyDescent="0.2">
      <c r="CX29765" s="29">
        <v>29627</v>
      </c>
      <c r="CY29765" s="29">
        <v>1.6448577129981028</v>
      </c>
      <c r="CZ29765" s="29">
        <v>1.9599500668626866</v>
      </c>
      <c r="DA29765" s="29">
        <v>2.5757502976250484</v>
      </c>
      <c r="DB29765" s="29">
        <v>3.2903093985480147</v>
      </c>
    </row>
    <row r="29766" spans="102:106" ht="20.100000000000001" customHeight="1" x14ac:dyDescent="0.2">
      <c r="CX29766" s="29">
        <v>29628</v>
      </c>
      <c r="CY29766" s="29">
        <v>1.644857712859761</v>
      </c>
      <c r="CZ29766" s="29">
        <v>1.9599500673314612</v>
      </c>
      <c r="DA29766" s="29">
        <v>2.5757503002913009</v>
      </c>
      <c r="DB29766" s="29">
        <v>3.2903094058828684</v>
      </c>
    </row>
    <row r="29767" spans="102:106" ht="20.100000000000001" customHeight="1" x14ac:dyDescent="0.2">
      <c r="CX29767" s="29">
        <v>29629</v>
      </c>
      <c r="CY29767" s="29">
        <v>1.6448577127230863</v>
      </c>
      <c r="CZ29767" s="29">
        <v>1.95995006780068</v>
      </c>
      <c r="DA29767" s="29">
        <v>2.57575030295774</v>
      </c>
      <c r="DB29767" s="29">
        <v>3.2903094132171327</v>
      </c>
    </row>
    <row r="29768" spans="102:106" ht="20.100000000000001" customHeight="1" x14ac:dyDescent="0.2">
      <c r="CX29768" s="29">
        <v>29630</v>
      </c>
      <c r="CY29768" s="29">
        <v>1.6448577125842698</v>
      </c>
      <c r="CZ29768" s="29">
        <v>1.9599500682705702</v>
      </c>
      <c r="DA29768" s="29">
        <v>2.5757503056233855</v>
      </c>
      <c r="DB29768" s="29">
        <v>3.2903094205511896</v>
      </c>
    </row>
    <row r="29769" spans="102:106" ht="20.100000000000001" customHeight="1" x14ac:dyDescent="0.2">
      <c r="CX29769" s="29">
        <v>29631</v>
      </c>
      <c r="CY29769" s="29">
        <v>1.6448577124475001</v>
      </c>
      <c r="CZ29769" s="29">
        <v>1.9599500687413567</v>
      </c>
      <c r="DA29769" s="29">
        <v>2.5757503082898112</v>
      </c>
      <c r="DB29769" s="29">
        <v>3.2903094278844169</v>
      </c>
    </row>
    <row r="29770" spans="102:106" ht="20.100000000000001" customHeight="1" x14ac:dyDescent="0.2">
      <c r="CX29770" s="29">
        <v>29632</v>
      </c>
      <c r="CY29770" s="29">
        <v>1.6448577123089678</v>
      </c>
      <c r="CZ29770" s="29">
        <v>1.9599500692099106</v>
      </c>
      <c r="DA29770" s="29">
        <v>2.575750310956038</v>
      </c>
      <c r="DB29770" s="29">
        <v>3.290309435218195</v>
      </c>
    </row>
    <row r="29771" spans="102:106" ht="20.100000000000001" customHeight="1" x14ac:dyDescent="0.2">
      <c r="CX29771" s="29">
        <v>29633</v>
      </c>
      <c r="CY29771" s="29">
        <v>1.6448577121708619</v>
      </c>
      <c r="CZ29771" s="29">
        <v>1.9599500696798136</v>
      </c>
      <c r="DA29771" s="29">
        <v>2.5757503136210862</v>
      </c>
      <c r="DB29771" s="29">
        <v>3.2903094425509041</v>
      </c>
    </row>
    <row r="29772" spans="102:106" ht="20.100000000000001" customHeight="1" x14ac:dyDescent="0.2">
      <c r="CX29772" s="29">
        <v>29634</v>
      </c>
      <c r="CY29772" s="29">
        <v>1.6448577120333723</v>
      </c>
      <c r="CZ29772" s="29">
        <v>1.9599500701496133</v>
      </c>
      <c r="DA29772" s="29">
        <v>2.5757503162865296</v>
      </c>
      <c r="DB29772" s="29">
        <v>3.2903094498829253</v>
      </c>
    </row>
    <row r="29773" spans="102:106" ht="20.100000000000001" customHeight="1" x14ac:dyDescent="0.2">
      <c r="CX29773" s="29">
        <v>29635</v>
      </c>
      <c r="CY29773" s="29">
        <v>1.6448577118946888</v>
      </c>
      <c r="CZ29773" s="29">
        <v>1.9599500706195359</v>
      </c>
      <c r="DA29773" s="29">
        <v>2.5757503189526649</v>
      </c>
      <c r="DB29773" s="29">
        <v>3.2903094572146361</v>
      </c>
    </row>
    <row r="29774" spans="102:106" ht="20.100000000000001" customHeight="1" x14ac:dyDescent="0.2">
      <c r="CX29774" s="29">
        <v>29636</v>
      </c>
      <c r="CY29774" s="29">
        <v>1.6448577117570009</v>
      </c>
      <c r="CZ29774" s="29">
        <v>1.9599500710881292</v>
      </c>
      <c r="DA29774" s="29">
        <v>2.5757503216172357</v>
      </c>
      <c r="DB29774" s="29">
        <v>3.2903094645454183</v>
      </c>
    </row>
    <row r="29775" spans="102:106" ht="20.100000000000001" customHeight="1" x14ac:dyDescent="0.2">
      <c r="CX29775" s="29">
        <v>29637</v>
      </c>
      <c r="CY29775" s="29">
        <v>1.6448577116204983</v>
      </c>
      <c r="CZ29775" s="29">
        <v>1.9599500715572975</v>
      </c>
      <c r="DA29775" s="29">
        <v>2.575750324283093</v>
      </c>
      <c r="DB29775" s="29">
        <v>3.2903094718756507</v>
      </c>
    </row>
    <row r="29776" spans="102:106" ht="20.100000000000001" customHeight="1" x14ac:dyDescent="0.2">
      <c r="CX29776" s="29">
        <v>29638</v>
      </c>
      <c r="CY29776" s="29">
        <v>1.6448577114813705</v>
      </c>
      <c r="CZ29776" s="29">
        <v>1.9599500720272662</v>
      </c>
      <c r="DA29776" s="29">
        <v>2.5757503269479791</v>
      </c>
      <c r="DB29776" s="29">
        <v>3.2903094792057122</v>
      </c>
    </row>
    <row r="29777" spans="102:106" ht="20.100000000000001" customHeight="1" x14ac:dyDescent="0.2">
      <c r="CX29777" s="29">
        <v>29639</v>
      </c>
      <c r="CY29777" s="29">
        <v>1.6448577113438072</v>
      </c>
      <c r="CZ29777" s="29">
        <v>1.9599500724965835</v>
      </c>
      <c r="DA29777" s="29">
        <v>2.5757503296121915</v>
      </c>
      <c r="DB29777" s="29">
        <v>3.2903094865359814</v>
      </c>
    </row>
    <row r="29778" spans="102:106" ht="20.100000000000001" customHeight="1" x14ac:dyDescent="0.2">
      <c r="CX29778" s="29">
        <v>29640</v>
      </c>
      <c r="CY29778" s="29">
        <v>1.6448577112059977</v>
      </c>
      <c r="CZ29778" s="29">
        <v>1.9599500729654749</v>
      </c>
      <c r="DA29778" s="29">
        <v>2.5757503322760265</v>
      </c>
      <c r="DB29778" s="29">
        <v>3.2903094938648412</v>
      </c>
    </row>
    <row r="29779" spans="102:106" ht="20.100000000000001" customHeight="1" x14ac:dyDescent="0.2">
      <c r="CX29779" s="29">
        <v>29641</v>
      </c>
      <c r="CY29779" s="29">
        <v>1.6448577110701319</v>
      </c>
      <c r="CZ29779" s="29">
        <v>1.9599500734358446</v>
      </c>
      <c r="DA29779" s="29">
        <v>2.5757503349410587</v>
      </c>
      <c r="DB29779" s="29">
        <v>3.2903095011936685</v>
      </c>
    </row>
    <row r="29780" spans="102:106" ht="20.100000000000001" customHeight="1" x14ac:dyDescent="0.2">
      <c r="CX29780" s="29">
        <v>29642</v>
      </c>
      <c r="CY29780" s="29">
        <v>1.6448577109303983</v>
      </c>
      <c r="CZ29780" s="29">
        <v>1.9599500739062403</v>
      </c>
      <c r="DA29780" s="29">
        <v>2.5757503376050299</v>
      </c>
      <c r="DB29780" s="29">
        <v>3.2903095085218435</v>
      </c>
    </row>
    <row r="29781" spans="102:106" ht="20.100000000000001" customHeight="1" x14ac:dyDescent="0.2">
      <c r="CX29781" s="29">
        <v>29643</v>
      </c>
      <c r="CY29781" s="29">
        <v>1.6448577107929878</v>
      </c>
      <c r="CZ29781" s="29">
        <v>1.9599500743752087</v>
      </c>
      <c r="DA29781" s="29">
        <v>2.5757503402682382</v>
      </c>
      <c r="DB29781" s="29">
        <v>3.2903095158487461</v>
      </c>
    </row>
    <row r="29782" spans="102:106" ht="20.100000000000001" customHeight="1" x14ac:dyDescent="0.2">
      <c r="CX29782" s="29">
        <v>29644</v>
      </c>
      <c r="CY29782" s="29">
        <v>1.6448577106560891</v>
      </c>
      <c r="CZ29782" s="29">
        <v>1.9599500748429759</v>
      </c>
      <c r="DA29782" s="29">
        <v>2.5757503429322561</v>
      </c>
      <c r="DB29782" s="29">
        <v>3.2903095231767536</v>
      </c>
    </row>
    <row r="29783" spans="102:106" ht="20.100000000000001" customHeight="1" x14ac:dyDescent="0.2">
      <c r="CX29783" s="29">
        <v>29645</v>
      </c>
      <c r="CY29783" s="29">
        <v>1.6448577105178912</v>
      </c>
      <c r="CZ29783" s="29">
        <v>1.9599500753131247</v>
      </c>
      <c r="DA29783" s="29">
        <v>2.5757503455961039</v>
      </c>
      <c r="DB29783" s="29">
        <v>3.2903095305032477</v>
      </c>
    </row>
    <row r="29784" spans="102:106" ht="20.100000000000001" customHeight="1" x14ac:dyDescent="0.2">
      <c r="CX29784" s="29">
        <v>29646</v>
      </c>
      <c r="CY29784" s="29">
        <v>1.6448577103805841</v>
      </c>
      <c r="CZ29784" s="29">
        <v>1.9599500757825239</v>
      </c>
      <c r="DA29784" s="29">
        <v>2.5757503482588011</v>
      </c>
      <c r="DB29784" s="29">
        <v>3.2903095378296063</v>
      </c>
    </row>
    <row r="29785" spans="102:106" ht="20.100000000000001" customHeight="1" x14ac:dyDescent="0.2">
      <c r="CX29785" s="29">
        <v>29647</v>
      </c>
      <c r="CY29785" s="29">
        <v>1.6448577102423565</v>
      </c>
      <c r="CZ29785" s="29">
        <v>1.9599500762513984</v>
      </c>
      <c r="DA29785" s="29">
        <v>2.5757503509219211</v>
      </c>
      <c r="DB29785" s="29">
        <v>3.2903095451542086</v>
      </c>
    </row>
    <row r="29786" spans="102:106" ht="20.100000000000001" customHeight="1" x14ac:dyDescent="0.2">
      <c r="CX29786" s="29">
        <v>29648</v>
      </c>
      <c r="CY29786" s="29">
        <v>1.6448577101053989</v>
      </c>
      <c r="CZ29786" s="29">
        <v>1.9599500767199745</v>
      </c>
      <c r="DA29786" s="29">
        <v>2.5757503535844832</v>
      </c>
      <c r="DB29786" s="29">
        <v>3.2903095524804336</v>
      </c>
    </row>
    <row r="29787" spans="102:106" ht="20.100000000000001" customHeight="1" x14ac:dyDescent="0.2">
      <c r="CX29787" s="29">
        <v>29649</v>
      </c>
      <c r="CY29787" s="29">
        <v>1.6448577099678998</v>
      </c>
      <c r="CZ29787" s="29">
        <v>1.9599500771901568</v>
      </c>
      <c r="DA29787" s="29">
        <v>2.5757503562480619</v>
      </c>
      <c r="DB29787" s="29">
        <v>3.2903095598046606</v>
      </c>
    </row>
    <row r="29788" spans="102:106" ht="20.100000000000001" customHeight="1" x14ac:dyDescent="0.2">
      <c r="CX29788" s="29">
        <v>29650</v>
      </c>
      <c r="CY29788" s="29">
        <v>1.6448577098300481</v>
      </c>
      <c r="CZ29788" s="29">
        <v>1.9599500776588121</v>
      </c>
      <c r="DA29788" s="29">
        <v>2.5757503589103985</v>
      </c>
      <c r="DB29788" s="29">
        <v>3.290309567129269</v>
      </c>
    </row>
    <row r="29789" spans="102:106" ht="20.100000000000001" customHeight="1" x14ac:dyDescent="0.2">
      <c r="CX29789" s="29">
        <v>29651</v>
      </c>
      <c r="CY29789" s="29">
        <v>1.6448577096920334</v>
      </c>
      <c r="CZ29789" s="29">
        <v>1.9599500781278461</v>
      </c>
      <c r="DA29789" s="29">
        <v>2.5757503615730677</v>
      </c>
      <c r="DB29789" s="29">
        <v>3.2903095744526367</v>
      </c>
    </row>
    <row r="29790" spans="102:106" ht="20.100000000000001" customHeight="1" x14ac:dyDescent="0.2">
      <c r="CX29790" s="29">
        <v>29652</v>
      </c>
      <c r="CY29790" s="29">
        <v>1.6448577095540449</v>
      </c>
      <c r="CZ29790" s="29">
        <v>1.9599500785974839</v>
      </c>
      <c r="DA29790" s="29">
        <v>2.5757503642350872</v>
      </c>
      <c r="DB29790" s="29">
        <v>3.2903095817761439</v>
      </c>
    </row>
    <row r="29791" spans="102:106" ht="20.100000000000001" customHeight="1" x14ac:dyDescent="0.2">
      <c r="CX29791" s="29">
        <v>29653</v>
      </c>
      <c r="CY29791" s="29">
        <v>1.6448577094162717</v>
      </c>
      <c r="CZ29791" s="29">
        <v>1.9599500790662721</v>
      </c>
      <c r="DA29791" s="29">
        <v>2.5757503668967545</v>
      </c>
      <c r="DB29791" s="29">
        <v>3.2903095890981691</v>
      </c>
    </row>
    <row r="29792" spans="102:106" ht="20.100000000000001" customHeight="1" x14ac:dyDescent="0.2">
      <c r="CX29792" s="29">
        <v>29654</v>
      </c>
      <c r="CY29792" s="29">
        <v>1.6448577092789038</v>
      </c>
      <c r="CZ29792" s="29">
        <v>1.9599500795344358</v>
      </c>
      <c r="DA29792" s="29">
        <v>2.5757503695596431</v>
      </c>
      <c r="DB29792" s="29">
        <v>3.2903095964210896</v>
      </c>
    </row>
    <row r="29793" spans="102:106" ht="20.100000000000001" customHeight="1" x14ac:dyDescent="0.2">
      <c r="CX29793" s="29">
        <v>29655</v>
      </c>
      <c r="CY29793" s="29">
        <v>1.6448577091401284</v>
      </c>
      <c r="CZ29793" s="29">
        <v>1.95995008000388</v>
      </c>
      <c r="DA29793" s="29">
        <v>2.5757503722214947</v>
      </c>
      <c r="DB29793" s="29">
        <v>3.2903096037422856</v>
      </c>
    </row>
    <row r="29794" spans="102:106" ht="20.100000000000001" customHeight="1" x14ac:dyDescent="0.2">
      <c r="CX29794" s="29">
        <v>29656</v>
      </c>
      <c r="CY29794" s="29">
        <v>1.6448577090041385</v>
      </c>
      <c r="CZ29794" s="29">
        <v>1.9599500804731513</v>
      </c>
      <c r="DA29794" s="29">
        <v>2.5757503748826056</v>
      </c>
      <c r="DB29794" s="29">
        <v>3.2903096110641354</v>
      </c>
    </row>
    <row r="29795" spans="102:106" ht="20.100000000000001" customHeight="1" x14ac:dyDescent="0.2">
      <c r="CX29795" s="29">
        <v>29657</v>
      </c>
      <c r="CY29795" s="29">
        <v>1.644857708865118</v>
      </c>
      <c r="CZ29795" s="29">
        <v>1.9599500809407953</v>
      </c>
      <c r="DA29795" s="29">
        <v>2.575750377543272</v>
      </c>
      <c r="DB29795" s="29">
        <v>3.2903096183840188</v>
      </c>
    </row>
    <row r="29796" spans="102:106" ht="20.100000000000001" customHeight="1" x14ac:dyDescent="0.2">
      <c r="CX29796" s="29">
        <v>29658</v>
      </c>
      <c r="CY29796" s="29">
        <v>1.6448577087292608</v>
      </c>
      <c r="CZ29796" s="29">
        <v>1.9599500814103963</v>
      </c>
      <c r="DA29796" s="29">
        <v>2.5757503802050676</v>
      </c>
      <c r="DB29796" s="29">
        <v>3.2903096257053122</v>
      </c>
    </row>
    <row r="29797" spans="102:106" ht="20.100000000000001" customHeight="1" x14ac:dyDescent="0.2">
      <c r="CX29797" s="29">
        <v>29659</v>
      </c>
      <c r="CY29797" s="29">
        <v>1.6448577085907519</v>
      </c>
      <c r="CZ29797" s="29">
        <v>1.9599500818788209</v>
      </c>
      <c r="DA29797" s="29">
        <v>2.5757503828670112</v>
      </c>
      <c r="DB29797" s="29">
        <v>3.2903096330243957</v>
      </c>
    </row>
    <row r="29798" spans="102:106" ht="20.100000000000001" customHeight="1" x14ac:dyDescent="0.2">
      <c r="CX29798" s="29">
        <v>29660</v>
      </c>
      <c r="CY29798" s="29">
        <v>1.6448577084537834</v>
      </c>
      <c r="CZ29798" s="29">
        <v>1.9599500823479741</v>
      </c>
      <c r="DA29798" s="29">
        <v>2.5757503855268435</v>
      </c>
      <c r="DB29798" s="29">
        <v>3.2903096403436471</v>
      </c>
    </row>
    <row r="29799" spans="102:106" ht="20.100000000000001" customHeight="1" x14ac:dyDescent="0.2">
      <c r="CX29799" s="29">
        <v>29661</v>
      </c>
      <c r="CY29799" s="29">
        <v>1.644857708314541</v>
      </c>
      <c r="CZ29799" s="29">
        <v>1.9599500828164018</v>
      </c>
      <c r="DA29799" s="29">
        <v>2.5757503881874166</v>
      </c>
      <c r="DB29799" s="29">
        <v>3.2903096476624452</v>
      </c>
    </row>
    <row r="29800" spans="102:106" ht="20.100000000000001" customHeight="1" x14ac:dyDescent="0.2">
      <c r="CX29800" s="29">
        <v>29662</v>
      </c>
      <c r="CY29800" s="29">
        <v>1.6448577081772178</v>
      </c>
      <c r="CZ29800" s="29">
        <v>1.9599500832860084</v>
      </c>
      <c r="DA29800" s="29">
        <v>2.5757503908477482</v>
      </c>
      <c r="DB29800" s="29">
        <v>3.2903096549811686</v>
      </c>
    </row>
    <row r="29801" spans="102:106" ht="20.100000000000001" customHeight="1" x14ac:dyDescent="0.2">
      <c r="CX29801" s="29">
        <v>29663</v>
      </c>
      <c r="CY29801" s="29">
        <v>1.6448577080400002</v>
      </c>
      <c r="CZ29801" s="29">
        <v>1.9599500837536603</v>
      </c>
      <c r="DA29801" s="29">
        <v>2.5757503935081352</v>
      </c>
      <c r="DB29801" s="29">
        <v>3.2903096622981947</v>
      </c>
    </row>
    <row r="29802" spans="102:106" ht="20.100000000000001" customHeight="1" x14ac:dyDescent="0.2">
      <c r="CX29802" s="29">
        <v>29664</v>
      </c>
      <c r="CY29802" s="29">
        <v>1.6448577079030779</v>
      </c>
      <c r="CZ29802" s="29">
        <v>1.9599500842229425</v>
      </c>
      <c r="DA29802" s="29">
        <v>2.575750396168873</v>
      </c>
      <c r="DB29802" s="29">
        <v>3.2903096696159024</v>
      </c>
    </row>
    <row r="29803" spans="102:106" ht="20.100000000000001" customHeight="1" x14ac:dyDescent="0.2">
      <c r="CX29803" s="29">
        <v>29665</v>
      </c>
      <c r="CY29803" s="29">
        <v>1.644857707764638</v>
      </c>
      <c r="CZ29803" s="29">
        <v>1.9599500846907203</v>
      </c>
      <c r="DA29803" s="29">
        <v>2.5757503988289803</v>
      </c>
      <c r="DB29803" s="29">
        <v>3.2903096769326701</v>
      </c>
    </row>
    <row r="29804" spans="102:106" ht="20.100000000000001" customHeight="1" x14ac:dyDescent="0.2">
      <c r="CX29804" s="29">
        <v>29666</v>
      </c>
      <c r="CY29804" s="29">
        <v>1.6448577076288737</v>
      </c>
      <c r="CZ29804" s="29">
        <v>1.9599500851588987</v>
      </c>
      <c r="DA29804" s="29">
        <v>2.5757504014887527</v>
      </c>
      <c r="DB29804" s="29">
        <v>3.2903096842488764</v>
      </c>
    </row>
    <row r="29805" spans="102:106" ht="20.100000000000001" customHeight="1" x14ac:dyDescent="0.2">
      <c r="CX29805" s="29">
        <v>29667</v>
      </c>
      <c r="CY29805" s="29">
        <v>1.6448577074899677</v>
      </c>
      <c r="CZ29805" s="29">
        <v>1.9599500856277035</v>
      </c>
      <c r="DA29805" s="29">
        <v>2.5757504041484873</v>
      </c>
      <c r="DB29805" s="29">
        <v>3.2903096915648979</v>
      </c>
    </row>
    <row r="29806" spans="102:106" ht="20.100000000000001" customHeight="1" x14ac:dyDescent="0.2">
      <c r="CX29806" s="29">
        <v>29668</v>
      </c>
      <c r="CY29806" s="29">
        <v>1.6448577073521131</v>
      </c>
      <c r="CZ29806" s="29">
        <v>1.9599500860973593</v>
      </c>
      <c r="DA29806" s="29">
        <v>2.5757504068072006</v>
      </c>
      <c r="DB29806" s="29">
        <v>3.2903096988801135</v>
      </c>
    </row>
    <row r="29807" spans="102:106" ht="20.100000000000001" customHeight="1" x14ac:dyDescent="0.2">
      <c r="CX29807" s="29">
        <v>29669</v>
      </c>
      <c r="CY29807" s="29">
        <v>1.6448577072154991</v>
      </c>
      <c r="CZ29807" s="29">
        <v>1.9599500865647312</v>
      </c>
      <c r="DA29807" s="29">
        <v>2.5757504094664667</v>
      </c>
      <c r="DB29807" s="29">
        <v>3.2903097061949018</v>
      </c>
    </row>
    <row r="29808" spans="102:106" ht="20.100000000000001" customHeight="1" x14ac:dyDescent="0.2">
      <c r="CX29808" s="29">
        <v>29670</v>
      </c>
      <c r="CY29808" s="29">
        <v>1.6448577070783124</v>
      </c>
      <c r="CZ29808" s="29">
        <v>1.9599500870334052</v>
      </c>
      <c r="DA29808" s="29">
        <v>2.5757504121253048</v>
      </c>
      <c r="DB29808" s="29">
        <v>3.2903097135096404</v>
      </c>
    </row>
    <row r="29809" spans="102:106" ht="20.100000000000001" customHeight="1" x14ac:dyDescent="0.2">
      <c r="CX29809" s="29">
        <v>29671</v>
      </c>
      <c r="CY29809" s="29">
        <v>1.6448577069407417</v>
      </c>
      <c r="CZ29809" s="29">
        <v>1.959950087501926</v>
      </c>
      <c r="DA29809" s="29">
        <v>2.5757504147840091</v>
      </c>
      <c r="DB29809" s="29">
        <v>3.2903097208227057</v>
      </c>
    </row>
    <row r="29810" spans="102:106" ht="20.100000000000001" customHeight="1" x14ac:dyDescent="0.2">
      <c r="CX29810" s="29">
        <v>29672</v>
      </c>
      <c r="CY29810" s="29">
        <v>1.6448577068029766</v>
      </c>
      <c r="CZ29810" s="29">
        <v>1.9599500879705185</v>
      </c>
      <c r="DA29810" s="29">
        <v>2.5757504174428769</v>
      </c>
      <c r="DB29810" s="29">
        <v>3.2903097281364793</v>
      </c>
    </row>
    <row r="29811" spans="102:106" ht="20.100000000000001" customHeight="1" x14ac:dyDescent="0.2">
      <c r="CX29811" s="29">
        <v>29673</v>
      </c>
      <c r="CY29811" s="29">
        <v>1.644857706665205</v>
      </c>
      <c r="CZ29811" s="29">
        <v>1.9599500884394083</v>
      </c>
      <c r="DA29811" s="29">
        <v>2.5757504201009249</v>
      </c>
      <c r="DB29811" s="29">
        <v>3.2903097354493358</v>
      </c>
    </row>
    <row r="29812" spans="102:106" ht="20.100000000000001" customHeight="1" x14ac:dyDescent="0.2">
      <c r="CX29812" s="29">
        <v>29674</v>
      </c>
      <c r="CY29812" s="29">
        <v>1.6448577065276169</v>
      </c>
      <c r="CZ29812" s="29">
        <v>1.9599500889071397</v>
      </c>
      <c r="DA29812" s="29">
        <v>2.5757504227597274</v>
      </c>
      <c r="DB29812" s="29">
        <v>3.2903097427616532</v>
      </c>
    </row>
    <row r="29813" spans="102:106" ht="20.100000000000001" customHeight="1" x14ac:dyDescent="0.2">
      <c r="CX29813" s="29">
        <v>29675</v>
      </c>
      <c r="CY29813" s="29">
        <v>1.6448577063904004</v>
      </c>
      <c r="CZ29813" s="29">
        <v>1.9599500893756183</v>
      </c>
      <c r="DA29813" s="29">
        <v>2.5757504254183035</v>
      </c>
      <c r="DB29813" s="29">
        <v>3.2903097500738103</v>
      </c>
    </row>
    <row r="29814" spans="102:106" ht="20.100000000000001" customHeight="1" x14ac:dyDescent="0.2">
      <c r="CX29814" s="29">
        <v>29676</v>
      </c>
      <c r="CY29814" s="29">
        <v>1.6448577062537446</v>
      </c>
      <c r="CZ29814" s="29">
        <v>1.9599500898433884</v>
      </c>
      <c r="DA29814" s="29">
        <v>2.5757504280756671</v>
      </c>
      <c r="DB29814" s="29">
        <v>3.2903097573851849</v>
      </c>
    </row>
    <row r="29815" spans="102:106" ht="20.100000000000001" customHeight="1" x14ac:dyDescent="0.2">
      <c r="CX29815" s="29">
        <v>29677</v>
      </c>
      <c r="CY29815" s="29">
        <v>1.6448577061158358</v>
      </c>
      <c r="CZ29815" s="29">
        <v>1.9599500903123559</v>
      </c>
      <c r="DA29815" s="29">
        <v>2.5757504307333945</v>
      </c>
      <c r="DB29815" s="29">
        <v>3.2903097646961532</v>
      </c>
    </row>
    <row r="29816" spans="102:106" ht="20.100000000000001" customHeight="1" x14ac:dyDescent="0.2">
      <c r="CX29816" s="29">
        <v>29678</v>
      </c>
      <c r="CY29816" s="29">
        <v>1.6448577059788652</v>
      </c>
      <c r="CZ29816" s="29">
        <v>1.959950090781065</v>
      </c>
      <c r="DA29816" s="29">
        <v>2.5757504333917818</v>
      </c>
      <c r="DB29816" s="29">
        <v>3.2903097720060934</v>
      </c>
    </row>
    <row r="29817" spans="102:106" ht="20.100000000000001" customHeight="1" x14ac:dyDescent="0.2">
      <c r="CX29817" s="29">
        <v>29679</v>
      </c>
      <c r="CY29817" s="29">
        <v>1.6448577058410192</v>
      </c>
      <c r="CZ29817" s="29">
        <v>1.9599500912480603</v>
      </c>
      <c r="DA29817" s="29">
        <v>2.5757504360485668</v>
      </c>
      <c r="DB29817" s="29">
        <v>3.2903097793153835</v>
      </c>
    </row>
    <row r="29818" spans="102:106" ht="20.100000000000001" customHeight="1" x14ac:dyDescent="0.2">
      <c r="CX29818" s="29">
        <v>29680</v>
      </c>
      <c r="CY29818" s="29">
        <v>1.6448577057044891</v>
      </c>
      <c r="CZ29818" s="29">
        <v>1.9599500917169277</v>
      </c>
      <c r="DA29818" s="29">
        <v>2.5757504387066024</v>
      </c>
      <c r="DB29818" s="29">
        <v>3.2903097866254014</v>
      </c>
    </row>
    <row r="29819" spans="102:106" ht="20.100000000000001" customHeight="1" x14ac:dyDescent="0.2">
      <c r="CX29819" s="29">
        <v>29681</v>
      </c>
      <c r="CY29819" s="29">
        <v>1.6448577055654581</v>
      </c>
      <c r="CZ29819" s="29">
        <v>1.959950092184531</v>
      </c>
      <c r="DA29819" s="29">
        <v>2.5757504413636272</v>
      </c>
      <c r="DB29819" s="29">
        <v>3.2903097939335226</v>
      </c>
    </row>
    <row r="29820" spans="102:106" ht="20.100000000000001" customHeight="1" x14ac:dyDescent="0.2">
      <c r="CX29820" s="29">
        <v>29682</v>
      </c>
      <c r="CY29820" s="29">
        <v>1.6448577054281208</v>
      </c>
      <c r="CZ29820" s="29">
        <v>1.9599500926527758</v>
      </c>
      <c r="DA29820" s="29">
        <v>2.5757504440199366</v>
      </c>
      <c r="DB29820" s="29">
        <v>3.290309801242127</v>
      </c>
    </row>
    <row r="29821" spans="102:106" ht="20.100000000000001" customHeight="1" x14ac:dyDescent="0.2">
      <c r="CX29821" s="29">
        <v>29683</v>
      </c>
      <c r="CY29821" s="29">
        <v>1.6448577052906628</v>
      </c>
      <c r="CZ29821" s="29">
        <v>1.9599500931202058</v>
      </c>
      <c r="DA29821" s="29">
        <v>2.5757504466771044</v>
      </c>
      <c r="DB29821" s="29">
        <v>3.2903098085505902</v>
      </c>
    </row>
    <row r="29822" spans="102:106" ht="20.100000000000001" customHeight="1" x14ac:dyDescent="0.2">
      <c r="CX29822" s="29">
        <v>29684</v>
      </c>
      <c r="CY29822" s="29">
        <v>1.6448577051532727</v>
      </c>
      <c r="CZ29822" s="29">
        <v>1.9599500935887273</v>
      </c>
      <c r="DA29822" s="29">
        <v>2.5757504493328693</v>
      </c>
      <c r="DB29822" s="29">
        <v>3.2903098158582904</v>
      </c>
    </row>
    <row r="29823" spans="102:106" ht="20.100000000000001" customHeight="1" x14ac:dyDescent="0.2">
      <c r="CX29823" s="29">
        <v>29685</v>
      </c>
      <c r="CY29823" s="29">
        <v>1.6448577050161395</v>
      </c>
      <c r="CZ29823" s="29">
        <v>1.9599500940568841</v>
      </c>
      <c r="DA29823" s="29">
        <v>2.5757504519900842</v>
      </c>
      <c r="DB29823" s="29">
        <v>3.2903098231646033</v>
      </c>
    </row>
    <row r="29824" spans="102:106" ht="20.100000000000001" customHeight="1" x14ac:dyDescent="0.2">
      <c r="CX29824" s="29">
        <v>29686</v>
      </c>
      <c r="CY29824" s="29">
        <v>1.6448577048794517</v>
      </c>
      <c r="CZ29824" s="29">
        <v>1.9599500945249007</v>
      </c>
      <c r="DA29824" s="29">
        <v>2.5757504546464869</v>
      </c>
      <c r="DB29824" s="29">
        <v>3.2903098304709073</v>
      </c>
    </row>
    <row r="29825" spans="102:106" ht="20.100000000000001" customHeight="1" x14ac:dyDescent="0.2">
      <c r="CX29825" s="29">
        <v>29687</v>
      </c>
      <c r="CY29825" s="29">
        <v>1.6448577047413946</v>
      </c>
      <c r="CZ29825" s="29">
        <v>1.9599500949930018</v>
      </c>
      <c r="DA29825" s="29">
        <v>2.5757504573010932</v>
      </c>
      <c r="DB29825" s="29">
        <v>3.2903098377765789</v>
      </c>
    </row>
    <row r="29826" spans="102:106" ht="20.100000000000001" customHeight="1" x14ac:dyDescent="0.2">
      <c r="CX29826" s="29">
        <v>29688</v>
      </c>
      <c r="CY29826" s="29">
        <v>1.6448577046041601</v>
      </c>
      <c r="CZ29826" s="29">
        <v>1.9599500954614126</v>
      </c>
      <c r="DA29826" s="29">
        <v>2.5757504599580368</v>
      </c>
      <c r="DB29826" s="29">
        <v>3.2903098450829975</v>
      </c>
    </row>
    <row r="29827" spans="102:106" ht="20.100000000000001" customHeight="1" x14ac:dyDescent="0.2">
      <c r="CX29827" s="29">
        <v>29689</v>
      </c>
      <c r="CY29827" s="29">
        <v>1.6448577044679373</v>
      </c>
      <c r="CZ29827" s="29">
        <v>1.9599500959286762</v>
      </c>
      <c r="DA29827" s="29">
        <v>2.5757504626137746</v>
      </c>
      <c r="DB29827" s="29">
        <v>3.2903098523875363</v>
      </c>
    </row>
    <row r="29828" spans="102:106" ht="20.100000000000001" customHeight="1" x14ac:dyDescent="0.2">
      <c r="CX29828" s="29">
        <v>29690</v>
      </c>
      <c r="CY29828" s="29">
        <v>1.6448577043309107</v>
      </c>
      <c r="CZ29828" s="29">
        <v>1.9599500963966989</v>
      </c>
      <c r="DA29828" s="29">
        <v>2.5757504652686034</v>
      </c>
      <c r="DB29828" s="29">
        <v>3.2903098596915736</v>
      </c>
    </row>
    <row r="29829" spans="102:106" ht="20.100000000000001" customHeight="1" x14ac:dyDescent="0.2">
      <c r="CX29829" s="29">
        <v>29691</v>
      </c>
      <c r="CY29829" s="29">
        <v>1.6448577041932693</v>
      </c>
      <c r="CZ29829" s="29">
        <v>1.959950096864024</v>
      </c>
      <c r="DA29829" s="29">
        <v>2.5757504679240957</v>
      </c>
      <c r="DB29829" s="29">
        <v>3.2903098669954876</v>
      </c>
    </row>
    <row r="29830" spans="102:106" ht="20.100000000000001" customHeight="1" x14ac:dyDescent="0.2">
      <c r="CX29830" s="29">
        <v>29692</v>
      </c>
      <c r="CY29830" s="29">
        <v>1.6448577040552013</v>
      </c>
      <c r="CZ29830" s="29">
        <v>1.9599500973308761</v>
      </c>
      <c r="DA29830" s="29">
        <v>2.5757504705792695</v>
      </c>
      <c r="DB29830" s="29">
        <v>3.2903098742996555</v>
      </c>
    </row>
    <row r="29831" spans="102:106" ht="20.100000000000001" customHeight="1" x14ac:dyDescent="0.2">
      <c r="CX29831" s="29">
        <v>29693</v>
      </c>
      <c r="CY29831" s="29">
        <v>1.6448577039188992</v>
      </c>
      <c r="CZ29831" s="29">
        <v>1.9599500977991611</v>
      </c>
      <c r="DA29831" s="29">
        <v>2.5757504732344185</v>
      </c>
      <c r="DB29831" s="29">
        <v>3.2903098816024521</v>
      </c>
    </row>
    <row r="29832" spans="102:106" ht="20.100000000000001" customHeight="1" x14ac:dyDescent="0.2">
      <c r="CX29832" s="29">
        <v>29694</v>
      </c>
      <c r="CY29832" s="29">
        <v>1.6448577037805436</v>
      </c>
      <c r="CZ29832" s="29">
        <v>1.9599500982674229</v>
      </c>
      <c r="DA29832" s="29">
        <v>2.5757504758885599</v>
      </c>
      <c r="DB29832" s="29">
        <v>3.2903098889052553</v>
      </c>
    </row>
    <row r="29833" spans="102:106" ht="20.100000000000001" customHeight="1" x14ac:dyDescent="0.2">
      <c r="CX29833" s="29">
        <v>29695</v>
      </c>
      <c r="CY29833" s="29">
        <v>1.644857703644331</v>
      </c>
      <c r="CZ29833" s="29">
        <v>1.9599500987342036</v>
      </c>
      <c r="DA29833" s="29">
        <v>2.5757504785432683</v>
      </c>
      <c r="DB29833" s="29">
        <v>3.2903098962064394</v>
      </c>
    </row>
    <row r="29834" spans="102:106" ht="20.100000000000001" customHeight="1" x14ac:dyDescent="0.2">
      <c r="CX29834" s="29">
        <v>29696</v>
      </c>
      <c r="CY29834" s="29">
        <v>1.6448577035064422</v>
      </c>
      <c r="CZ29834" s="29">
        <v>1.9599500992030912</v>
      </c>
      <c r="DA29834" s="29">
        <v>2.5757504811975589</v>
      </c>
      <c r="DB29834" s="29">
        <v>3.2903099035083847</v>
      </c>
    </row>
    <row r="29835" spans="102:106" ht="20.100000000000001" customHeight="1" x14ac:dyDescent="0.2">
      <c r="CX29835" s="29">
        <v>29697</v>
      </c>
      <c r="CY29835" s="29">
        <v>1.6448577033690692</v>
      </c>
      <c r="CZ29835" s="29">
        <v>1.9599500996709478</v>
      </c>
      <c r="DA29835" s="29">
        <v>2.5757504838517269</v>
      </c>
      <c r="DB29835" s="29">
        <v>3.2903099108094671</v>
      </c>
    </row>
    <row r="29836" spans="102:106" ht="20.100000000000001" customHeight="1" x14ac:dyDescent="0.2">
      <c r="CX29836" s="29">
        <v>29698</v>
      </c>
      <c r="CY29836" s="29">
        <v>1.6448577032324008</v>
      </c>
      <c r="CZ29836" s="29">
        <v>1.9599501001379969</v>
      </c>
      <c r="DA29836" s="29">
        <v>2.5757504865060667</v>
      </c>
      <c r="DB29836" s="29">
        <v>3.2903099181100615</v>
      </c>
    </row>
    <row r="29837" spans="102:106" ht="20.100000000000001" customHeight="1" x14ac:dyDescent="0.2">
      <c r="CX29837" s="29">
        <v>29699</v>
      </c>
      <c r="CY29837" s="29">
        <v>1.6448577030946208</v>
      </c>
      <c r="CZ29837" s="29">
        <v>1.9599501006044631</v>
      </c>
      <c r="DA29837" s="29">
        <v>2.5757504891595953</v>
      </c>
      <c r="DB29837" s="29">
        <v>3.2903099254095447</v>
      </c>
    </row>
    <row r="29838" spans="102:106" ht="20.100000000000001" customHeight="1" x14ac:dyDescent="0.2">
      <c r="CX29838" s="29">
        <v>29700</v>
      </c>
      <c r="CY29838" s="29">
        <v>1.6448577029579221</v>
      </c>
      <c r="CZ29838" s="29">
        <v>1.9599501010722533</v>
      </c>
      <c r="DA29838" s="29">
        <v>2.5757504918138867</v>
      </c>
      <c r="DB29838" s="29">
        <v>3.2903099327092944</v>
      </c>
    </row>
    <row r="29839" spans="102:106" ht="20.100000000000001" customHeight="1" x14ac:dyDescent="0.2">
      <c r="CX29839" s="29">
        <v>29701</v>
      </c>
      <c r="CY29839" s="29">
        <v>1.6448577028204892</v>
      </c>
      <c r="CZ29839" s="29">
        <v>1.9599501015399097</v>
      </c>
      <c r="DA29839" s="29">
        <v>2.5757504944666767</v>
      </c>
      <c r="DB29839" s="29">
        <v>3.2903099400086866</v>
      </c>
    </row>
    <row r="29840" spans="102:106" ht="20.100000000000001" customHeight="1" x14ac:dyDescent="0.2">
      <c r="CX29840" s="29">
        <v>29702</v>
      </c>
      <c r="CY29840" s="29">
        <v>1.6448577026825097</v>
      </c>
      <c r="CZ29840" s="29">
        <v>1.9599501020076571</v>
      </c>
      <c r="DA29840" s="29">
        <v>2.57575049711954</v>
      </c>
      <c r="DB29840" s="29">
        <v>3.2903099473070969</v>
      </c>
    </row>
    <row r="29841" spans="102:106" ht="20.100000000000001" customHeight="1" x14ac:dyDescent="0.2">
      <c r="CX29841" s="29">
        <v>29703</v>
      </c>
      <c r="CY29841" s="29">
        <v>1.644857702546177</v>
      </c>
      <c r="CZ29841" s="29">
        <v>1.9599501024757193</v>
      </c>
      <c r="DA29841" s="29">
        <v>2.5757504997740512</v>
      </c>
      <c r="DB29841" s="29">
        <v>3.2903099546049015</v>
      </c>
    </row>
    <row r="29842" spans="102:106" ht="20.100000000000001" customHeight="1" x14ac:dyDescent="0.2">
      <c r="CX29842" s="29">
        <v>29704</v>
      </c>
      <c r="CY29842" s="29">
        <v>1.6448577024096744</v>
      </c>
      <c r="CZ29842" s="29">
        <v>1.9599501029426394</v>
      </c>
      <c r="DA29842" s="29">
        <v>2.5757505024266658</v>
      </c>
      <c r="DB29842" s="29">
        <v>3.2903099619024774</v>
      </c>
    </row>
    <row r="29843" spans="102:106" ht="20.100000000000001" customHeight="1" x14ac:dyDescent="0.2">
      <c r="CX29843" s="29">
        <v>29705</v>
      </c>
      <c r="CY29843" s="29">
        <v>1.6448577022711863</v>
      </c>
      <c r="CZ29843" s="29">
        <v>1.9599501034103233</v>
      </c>
      <c r="DA29843" s="29">
        <v>2.5757505050789593</v>
      </c>
      <c r="DB29843" s="29">
        <v>3.2903099692002016</v>
      </c>
    </row>
    <row r="29844" spans="102:106" ht="20.100000000000001" customHeight="1" x14ac:dyDescent="0.2">
      <c r="CX29844" s="29">
        <v>29706</v>
      </c>
      <c r="CY29844" s="29">
        <v>1.6448577021329049</v>
      </c>
      <c r="CZ29844" s="29">
        <v>1.9599501038773133</v>
      </c>
      <c r="DA29844" s="29">
        <v>2.5757505077312257</v>
      </c>
      <c r="DB29844" s="29">
        <v>3.2903099764964479</v>
      </c>
    </row>
    <row r="29845" spans="102:106" ht="20.100000000000001" customHeight="1" x14ac:dyDescent="0.2">
      <c r="CX29845" s="29">
        <v>29707</v>
      </c>
      <c r="CY29845" s="29">
        <v>1.6448577019970234</v>
      </c>
      <c r="CZ29845" s="29">
        <v>1.9599501043438337</v>
      </c>
      <c r="DA29845" s="29">
        <v>2.5757505103837603</v>
      </c>
      <c r="DB29845" s="29">
        <v>3.2903099837925947</v>
      </c>
    </row>
    <row r="29846" spans="102:106" ht="20.100000000000001" customHeight="1" x14ac:dyDescent="0.2">
      <c r="CX29846" s="29">
        <v>29708</v>
      </c>
      <c r="CY29846" s="29">
        <v>1.644857701859721</v>
      </c>
      <c r="CZ29846" s="29">
        <v>1.9599501048117913</v>
      </c>
      <c r="DA29846" s="29">
        <v>2.5757505130368576</v>
      </c>
      <c r="DB29846" s="29">
        <v>3.2903099910880154</v>
      </c>
    </row>
    <row r="29847" spans="102:106" ht="20.100000000000001" customHeight="1" x14ac:dyDescent="0.2">
      <c r="CX29847" s="29">
        <v>29709</v>
      </c>
      <c r="CY29847" s="29">
        <v>1.6448577017231902</v>
      </c>
      <c r="CZ29847" s="29">
        <v>1.9599501052780457</v>
      </c>
      <c r="DA29847" s="29">
        <v>2.5757505156882532</v>
      </c>
      <c r="DB29847" s="29">
        <v>3.2903099983830888</v>
      </c>
    </row>
    <row r="29848" spans="102:106" ht="20.100000000000001" customHeight="1" x14ac:dyDescent="0.2">
      <c r="CX29848" s="29">
        <v>29710</v>
      </c>
      <c r="CY29848" s="29">
        <v>1.6448577015856145</v>
      </c>
      <c r="CZ29848" s="29">
        <v>1.9599501057461859</v>
      </c>
      <c r="DA29848" s="29">
        <v>2.5757505183408012</v>
      </c>
      <c r="DB29848" s="29">
        <v>3.2903100056781902</v>
      </c>
    </row>
    <row r="29849" spans="102:106" ht="20.100000000000001" customHeight="1" x14ac:dyDescent="0.2">
      <c r="CX29849" s="29">
        <v>29711</v>
      </c>
      <c r="CY29849" s="29">
        <v>1.644857701449187</v>
      </c>
      <c r="CZ29849" s="29">
        <v>1.9599501062130709</v>
      </c>
      <c r="DA29849" s="29">
        <v>2.5757505209922362</v>
      </c>
      <c r="DB29849" s="29">
        <v>3.2903100129726957</v>
      </c>
    </row>
    <row r="29850" spans="102:106" ht="20.100000000000001" customHeight="1" x14ac:dyDescent="0.2">
      <c r="CX29850" s="29">
        <v>29712</v>
      </c>
      <c r="CY29850" s="29">
        <v>1.6448577013120909</v>
      </c>
      <c r="CZ29850" s="29">
        <v>1.959950106680608</v>
      </c>
      <c r="DA29850" s="29">
        <v>2.575750523644134</v>
      </c>
      <c r="DB29850" s="29">
        <v>3.2903100202659776</v>
      </c>
    </row>
    <row r="29851" spans="102:106" ht="20.100000000000001" customHeight="1" x14ac:dyDescent="0.2">
      <c r="CX29851" s="29">
        <v>29713</v>
      </c>
      <c r="CY29851" s="29">
        <v>1.6448577011745145</v>
      </c>
      <c r="CZ29851" s="29">
        <v>1.9599501071473384</v>
      </c>
      <c r="DA29851" s="29">
        <v>2.5757505262955078</v>
      </c>
      <c r="DB29851" s="29">
        <v>3.2903100275594168</v>
      </c>
    </row>
    <row r="29852" spans="102:106" ht="20.100000000000001" customHeight="1" x14ac:dyDescent="0.2">
      <c r="CX29852" s="29">
        <v>29714</v>
      </c>
      <c r="CY29852" s="29">
        <v>1.6448577010366456</v>
      </c>
      <c r="CZ29852" s="29">
        <v>1.9599501076151697</v>
      </c>
      <c r="DA29852" s="29">
        <v>2.5757505289466529</v>
      </c>
      <c r="DB29852" s="29">
        <v>3.2903100348513847</v>
      </c>
    </row>
    <row r="29853" spans="102:106" ht="20.100000000000001" customHeight="1" x14ac:dyDescent="0.2">
      <c r="CX29853" s="29">
        <v>29715</v>
      </c>
      <c r="CY29853" s="29">
        <v>1.6448577009006777</v>
      </c>
      <c r="CZ29853" s="29">
        <v>1.9599501080809594</v>
      </c>
      <c r="DA29853" s="29">
        <v>2.5757505315965838</v>
      </c>
      <c r="DB29853" s="29">
        <v>3.2903100421442617</v>
      </c>
    </row>
    <row r="29854" spans="102:106" ht="20.100000000000001" customHeight="1" x14ac:dyDescent="0.2">
      <c r="CX29854" s="29">
        <v>29716</v>
      </c>
      <c r="CY29854" s="29">
        <v>1.6448577007627885</v>
      </c>
      <c r="CZ29854" s="29">
        <v>1.959950108548298</v>
      </c>
      <c r="DA29854" s="29">
        <v>2.5757505342481557</v>
      </c>
      <c r="DB29854" s="29">
        <v>3.2903100494354178</v>
      </c>
    </row>
    <row r="29855" spans="102:106" ht="20.100000000000001" customHeight="1" x14ac:dyDescent="0.2">
      <c r="CX29855" s="29">
        <v>29717</v>
      </c>
      <c r="CY29855" s="29">
        <v>1.6448577006271765</v>
      </c>
      <c r="CZ29855" s="29">
        <v>1.9599501090157263</v>
      </c>
      <c r="DA29855" s="29">
        <v>2.5757505368991018</v>
      </c>
      <c r="DB29855" s="29">
        <v>3.2903100567262329</v>
      </c>
    </row>
    <row r="29856" spans="102:106" ht="20.100000000000001" customHeight="1" x14ac:dyDescent="0.2">
      <c r="CX29856" s="29">
        <v>29718</v>
      </c>
      <c r="CY29856" s="29">
        <v>1.6448577004900191</v>
      </c>
      <c r="CZ29856" s="29">
        <v>1.959950109483469</v>
      </c>
      <c r="DA29856" s="29">
        <v>2.5757505395497176</v>
      </c>
      <c r="DB29856" s="29">
        <v>3.2903100640170817</v>
      </c>
    </row>
    <row r="29857" spans="102:106" ht="20.100000000000001" customHeight="1" x14ac:dyDescent="0.2">
      <c r="CX29857" s="29">
        <v>29719</v>
      </c>
      <c r="CY29857" s="29">
        <v>1.6448577003515044</v>
      </c>
      <c r="CZ29857" s="29">
        <v>1.9599501099500669</v>
      </c>
      <c r="DA29857" s="29">
        <v>2.5757505421990166</v>
      </c>
      <c r="DB29857" s="29">
        <v>3.2903100713073385</v>
      </c>
    </row>
    <row r="29858" spans="102:106" ht="20.100000000000001" customHeight="1" x14ac:dyDescent="0.2">
      <c r="CX29858" s="29">
        <v>29720</v>
      </c>
      <c r="CY29858" s="29">
        <v>1.6448577002158309</v>
      </c>
      <c r="CZ29858" s="29">
        <v>1.9599501104157437</v>
      </c>
      <c r="DA29858" s="29">
        <v>2.5757505448498543</v>
      </c>
      <c r="DB29858" s="29">
        <v>3.2903100785973809</v>
      </c>
    </row>
    <row r="29859" spans="102:106" ht="20.100000000000001" customHeight="1" x14ac:dyDescent="0.2">
      <c r="CX29859" s="29">
        <v>29721</v>
      </c>
      <c r="CY29859" s="29">
        <v>1.644857700079176</v>
      </c>
      <c r="CZ29859" s="29">
        <v>1.9599501108840902</v>
      </c>
      <c r="DA29859" s="29">
        <v>2.5757505474986835</v>
      </c>
      <c r="DB29859" s="29">
        <v>3.2903100858865812</v>
      </c>
    </row>
    <row r="29860" spans="102:106" ht="20.100000000000001" customHeight="1" x14ac:dyDescent="0.2">
      <c r="CX29860" s="29">
        <v>29722</v>
      </c>
      <c r="CY29860" s="29">
        <v>1.6448576999417279</v>
      </c>
      <c r="CZ29860" s="29">
        <v>1.9599501113502804</v>
      </c>
      <c r="DA29860" s="29">
        <v>2.5757505501496407</v>
      </c>
      <c r="DB29860" s="29">
        <v>3.2903100931753171</v>
      </c>
    </row>
    <row r="29861" spans="102:106" ht="20.100000000000001" customHeight="1" x14ac:dyDescent="0.2">
      <c r="CX29861" s="29">
        <v>29723</v>
      </c>
      <c r="CY29861" s="29">
        <v>1.6448576998036739</v>
      </c>
      <c r="CZ29861" s="29">
        <v>1.959950111817905</v>
      </c>
      <c r="DA29861" s="29">
        <v>2.5757505527991782</v>
      </c>
      <c r="DB29861" s="29">
        <v>3.2903101004639632</v>
      </c>
    </row>
    <row r="29862" spans="102:106" ht="20.100000000000001" customHeight="1" x14ac:dyDescent="0.2">
      <c r="CX29862" s="29">
        <v>29724</v>
      </c>
      <c r="CY29862" s="29">
        <v>1.6448576996672075</v>
      </c>
      <c r="CZ29862" s="29">
        <v>1.9599501122838217</v>
      </c>
      <c r="DA29862" s="29">
        <v>2.5757505554488711</v>
      </c>
      <c r="DB29862" s="29">
        <v>3.2903101077508934</v>
      </c>
    </row>
    <row r="29863" spans="102:106" ht="20.100000000000001" customHeight="1" x14ac:dyDescent="0.2">
      <c r="CX29863" s="29">
        <v>29725</v>
      </c>
      <c r="CY29863" s="29">
        <v>1.6448576995305122</v>
      </c>
      <c r="CZ29863" s="29">
        <v>1.9599501127499372</v>
      </c>
      <c r="DA29863" s="29">
        <v>2.5757505580964519</v>
      </c>
      <c r="DB29863" s="29">
        <v>3.2903101150384853</v>
      </c>
    </row>
    <row r="29864" spans="102:106" ht="20.100000000000001" customHeight="1" x14ac:dyDescent="0.2">
      <c r="CX29864" s="29">
        <v>29726</v>
      </c>
      <c r="CY29864" s="29">
        <v>1.6448576993917685</v>
      </c>
      <c r="CZ29864" s="29">
        <v>1.9599501132164758</v>
      </c>
      <c r="DA29864" s="29">
        <v>2.5757505607460578</v>
      </c>
      <c r="DB29864" s="29">
        <v>3.2903101223251121</v>
      </c>
    </row>
    <row r="29865" spans="102:106" ht="20.100000000000001" customHeight="1" x14ac:dyDescent="0.2">
      <c r="CX29865" s="29">
        <v>29727</v>
      </c>
      <c r="CY29865" s="29">
        <v>1.6448576992551767</v>
      </c>
      <c r="CZ29865" s="29">
        <v>1.9599501136836608</v>
      </c>
      <c r="DA29865" s="29">
        <v>2.5757505633954216</v>
      </c>
      <c r="DB29865" s="29">
        <v>3.2903101296121524</v>
      </c>
    </row>
    <row r="29866" spans="102:106" ht="20.100000000000001" customHeight="1" x14ac:dyDescent="0.2">
      <c r="CX29866" s="29">
        <v>29728</v>
      </c>
      <c r="CY29866" s="29">
        <v>1.644857699118919</v>
      </c>
      <c r="CZ29866" s="29">
        <v>1.9599501141500335</v>
      </c>
      <c r="DA29866" s="29">
        <v>2.5757505660435558</v>
      </c>
      <c r="DB29866" s="29">
        <v>3.290310136896974</v>
      </c>
    </row>
    <row r="29867" spans="102:106" ht="20.100000000000001" customHeight="1" x14ac:dyDescent="0.2">
      <c r="CX29867" s="29">
        <v>29729</v>
      </c>
      <c r="CY29867" s="29">
        <v>1.6448576989811765</v>
      </c>
      <c r="CZ29867" s="29">
        <v>1.9599501146158174</v>
      </c>
      <c r="DA29867" s="29">
        <v>2.5757505686920363</v>
      </c>
      <c r="DB29867" s="29">
        <v>3.2903101441829605</v>
      </c>
    </row>
    <row r="29868" spans="102:106" ht="20.100000000000001" customHeight="1" x14ac:dyDescent="0.2">
      <c r="CX29868" s="29">
        <v>29730</v>
      </c>
      <c r="CY29868" s="29">
        <v>1.6448576988461503</v>
      </c>
      <c r="CZ29868" s="29">
        <v>1.9599501150829193</v>
      </c>
      <c r="DA29868" s="29">
        <v>2.5757505713411568</v>
      </c>
      <c r="DB29868" s="29">
        <v>3.2903101514674806</v>
      </c>
    </row>
    <row r="29869" spans="102:106" ht="20.100000000000001" customHeight="1" x14ac:dyDescent="0.2">
      <c r="CX29869" s="29">
        <v>29731</v>
      </c>
      <c r="CY29869" s="29">
        <v>1.6448576987080088</v>
      </c>
      <c r="CZ29869" s="29">
        <v>1.9599501155498797</v>
      </c>
      <c r="DA29869" s="29">
        <v>2.5757505739886506</v>
      </c>
      <c r="DB29869" s="29">
        <v>3.2903101587519115</v>
      </c>
    </row>
    <row r="29870" spans="102:106" ht="20.100000000000001" customHeight="1" x14ac:dyDescent="0.2">
      <c r="CX29870" s="29">
        <v>29732</v>
      </c>
      <c r="CY29870" s="29">
        <v>1.6448576985709524</v>
      </c>
      <c r="CZ29870" s="29">
        <v>1.9599501160169228</v>
      </c>
      <c r="DA29870" s="29">
        <v>2.5757505766360911</v>
      </c>
      <c r="DB29870" s="29">
        <v>3.2903101660356273</v>
      </c>
    </row>
    <row r="29871" spans="102:106" ht="20.100000000000001" customHeight="1" x14ac:dyDescent="0.2">
      <c r="CX29871" s="29">
        <v>29733</v>
      </c>
      <c r="CY29871" s="29">
        <v>1.6448576984351688</v>
      </c>
      <c r="CZ29871" s="29">
        <v>1.959950116482589</v>
      </c>
      <c r="DA29871" s="29">
        <v>2.5757505792850544</v>
      </c>
      <c r="DB29871" s="29">
        <v>3.2903101733190043</v>
      </c>
    </row>
    <row r="29872" spans="102:106" ht="20.100000000000001" customHeight="1" x14ac:dyDescent="0.2">
      <c r="CX29872" s="29">
        <v>29734</v>
      </c>
      <c r="CY29872" s="29">
        <v>1.6448576982968333</v>
      </c>
      <c r="CZ29872" s="29">
        <v>1.9599501169487843</v>
      </c>
      <c r="DA29872" s="29">
        <v>2.5757505819319912</v>
      </c>
      <c r="DB29872" s="29">
        <v>3.2903101806024178</v>
      </c>
    </row>
    <row r="29873" spans="102:106" ht="20.100000000000001" customHeight="1" x14ac:dyDescent="0.2">
      <c r="CX29873" s="29">
        <v>29735</v>
      </c>
      <c r="CY29873" s="29">
        <v>1.6448576981601459</v>
      </c>
      <c r="CZ29873" s="29">
        <v>1.9599501174157332</v>
      </c>
      <c r="DA29873" s="29">
        <v>2.5757505845797581</v>
      </c>
      <c r="DB29873" s="29">
        <v>3.2903101878852397</v>
      </c>
    </row>
    <row r="29874" spans="102:106" ht="20.100000000000001" customHeight="1" x14ac:dyDescent="0.2">
      <c r="CX29874" s="29">
        <v>29736</v>
      </c>
      <c r="CY29874" s="29">
        <v>1.6448576980232885</v>
      </c>
      <c r="CZ29874" s="29">
        <v>1.959950117881976</v>
      </c>
      <c r="DA29874" s="29">
        <v>2.5757505872273683</v>
      </c>
      <c r="DB29874" s="29">
        <v>3.2903101951668448</v>
      </c>
    </row>
    <row r="29875" spans="102:106" ht="20.100000000000001" customHeight="1" x14ac:dyDescent="0.2">
      <c r="CX29875" s="29">
        <v>29737</v>
      </c>
      <c r="CY29875" s="29">
        <v>1.6448576978864486</v>
      </c>
      <c r="CZ29875" s="29">
        <v>1.9599501183477355</v>
      </c>
      <c r="DA29875" s="29">
        <v>2.5757505898738327</v>
      </c>
      <c r="DB29875" s="29">
        <v>3.2903102024476074</v>
      </c>
    </row>
    <row r="29876" spans="102:106" ht="20.100000000000001" customHeight="1" x14ac:dyDescent="0.2">
      <c r="CX29876" s="29">
        <v>29738</v>
      </c>
      <c r="CY29876" s="29">
        <v>1.6448576977498135</v>
      </c>
      <c r="CZ29876" s="29">
        <v>1.95995011881492</v>
      </c>
      <c r="DA29876" s="29">
        <v>2.5757505925207282</v>
      </c>
      <c r="DB29876" s="29">
        <v>3.2903102097289061</v>
      </c>
    </row>
    <row r="29877" spans="102:106" ht="20.100000000000001" customHeight="1" x14ac:dyDescent="0.2">
      <c r="CX29877" s="29">
        <v>29739</v>
      </c>
      <c r="CY29877" s="29">
        <v>1.6448576976135714</v>
      </c>
      <c r="CZ29877" s="29">
        <v>1.9599501192820687</v>
      </c>
      <c r="DA29877" s="29">
        <v>2.5757505951670674</v>
      </c>
      <c r="DB29877" s="29">
        <v>3.2903102170091114</v>
      </c>
    </row>
    <row r="29878" spans="102:106" ht="20.100000000000001" customHeight="1" x14ac:dyDescent="0.2">
      <c r="CX29878" s="29">
        <v>29740</v>
      </c>
      <c r="CY29878" s="29">
        <v>1.6448576974759028</v>
      </c>
      <c r="CZ29878" s="29">
        <v>1.9599501197477212</v>
      </c>
      <c r="DA29878" s="29">
        <v>2.5757505978144248</v>
      </c>
      <c r="DB29878" s="29">
        <v>3.290310224289601</v>
      </c>
    </row>
    <row r="29879" spans="102:106" ht="20.100000000000001" customHeight="1" x14ac:dyDescent="0.2">
      <c r="CX29879" s="29">
        <v>29741</v>
      </c>
      <c r="CY29879" s="29">
        <v>1.6448576973390023</v>
      </c>
      <c r="CZ29879" s="29">
        <v>1.959950120213785</v>
      </c>
      <c r="DA29879" s="29">
        <v>2.5757506004605317</v>
      </c>
      <c r="DB29879" s="29">
        <v>3.2903102315687445</v>
      </c>
    </row>
    <row r="29880" spans="102:106" ht="20.100000000000001" customHeight="1" x14ac:dyDescent="0.2">
      <c r="CX29880" s="29">
        <v>29742</v>
      </c>
      <c r="CY29880" s="29">
        <v>1.6448576972030573</v>
      </c>
      <c r="CZ29880" s="29">
        <v>1.9599501206787995</v>
      </c>
      <c r="DA29880" s="29">
        <v>2.5757506031069637</v>
      </c>
      <c r="DB29880" s="29">
        <v>3.2903102388479204</v>
      </c>
    </row>
    <row r="29881" spans="102:106" ht="20.100000000000001" customHeight="1" x14ac:dyDescent="0.2">
      <c r="CX29881" s="29">
        <v>29743</v>
      </c>
      <c r="CY29881" s="29">
        <v>1.6448576970662487</v>
      </c>
      <c r="CZ29881" s="29">
        <v>1.9599501211463572</v>
      </c>
      <c r="DA29881" s="29">
        <v>2.5757506057527326</v>
      </c>
      <c r="DB29881" s="29">
        <v>3.2903102461265017</v>
      </c>
    </row>
    <row r="29882" spans="102:106" ht="20.100000000000001" customHeight="1" x14ac:dyDescent="0.2">
      <c r="CX29882" s="29">
        <v>29744</v>
      </c>
      <c r="CY29882" s="29">
        <v>1.6448576969287634</v>
      </c>
      <c r="CZ29882" s="29">
        <v>1.9599501216116284</v>
      </c>
      <c r="DA29882" s="29">
        <v>2.5757506083981325</v>
      </c>
      <c r="DB29882" s="29">
        <v>3.2903102534038595</v>
      </c>
    </row>
    <row r="29883" spans="102:106" ht="20.100000000000001" customHeight="1" x14ac:dyDescent="0.2">
      <c r="CX29883" s="29">
        <v>29745</v>
      </c>
      <c r="CY29883" s="29">
        <v>1.644857696792797</v>
      </c>
      <c r="CZ29883" s="29">
        <v>1.9599501220782052</v>
      </c>
      <c r="DA29883" s="29">
        <v>2.5757506110434574</v>
      </c>
      <c r="DB29883" s="29">
        <v>3.2903102606813737</v>
      </c>
    </row>
    <row r="29884" spans="102:106" ht="20.100000000000001" customHeight="1" x14ac:dyDescent="0.2">
      <c r="CX29884" s="29">
        <v>29746</v>
      </c>
      <c r="CY29884" s="29">
        <v>1.6448576966565294</v>
      </c>
      <c r="CZ29884" s="29">
        <v>1.9599501225446263</v>
      </c>
      <c r="DA29884" s="29">
        <v>2.5757506136890003</v>
      </c>
      <c r="DB29884" s="29">
        <v>3.2903102679584157</v>
      </c>
    </row>
    <row r="29885" spans="102:106" ht="20.100000000000001" customHeight="1" x14ac:dyDescent="0.2">
      <c r="CX29885" s="29">
        <v>29747</v>
      </c>
      <c r="CY29885" s="29">
        <v>1.6448576965181403</v>
      </c>
      <c r="CZ29885" s="29">
        <v>1.9599501230094307</v>
      </c>
      <c r="DA29885" s="29">
        <v>2.5757506163350552</v>
      </c>
      <c r="DB29885" s="29">
        <v>3.2903102752343574</v>
      </c>
    </row>
    <row r="29886" spans="102:106" ht="20.100000000000001" customHeight="1" x14ac:dyDescent="0.2">
      <c r="CX29886" s="29">
        <v>29748</v>
      </c>
      <c r="CY29886" s="29">
        <v>1.6448576963818324</v>
      </c>
      <c r="CZ29886" s="29">
        <v>1.959950123476212</v>
      </c>
      <c r="DA29886" s="29">
        <v>2.5757506189806345</v>
      </c>
      <c r="DB29886" s="29">
        <v>3.2903102825115802</v>
      </c>
    </row>
    <row r="29887" spans="102:106" ht="20.100000000000001" customHeight="1" x14ac:dyDescent="0.2">
      <c r="CX29887" s="29">
        <v>29749</v>
      </c>
      <c r="CY29887" s="29">
        <v>1.6448576962457855</v>
      </c>
      <c r="CZ29887" s="29">
        <v>1.9599501239418229</v>
      </c>
      <c r="DA29887" s="29">
        <v>2.5757506216247497</v>
      </c>
      <c r="DB29887" s="29">
        <v>3.2903102897864476</v>
      </c>
    </row>
    <row r="29888" spans="102:106" ht="20.100000000000001" customHeight="1" x14ac:dyDescent="0.2">
      <c r="CX29888" s="29">
        <v>29750</v>
      </c>
      <c r="CY29888" s="29">
        <v>1.6448576961081802</v>
      </c>
      <c r="CZ29888" s="29">
        <v>1.9599501244081723</v>
      </c>
      <c r="DA29888" s="29">
        <v>2.5757506242689758</v>
      </c>
      <c r="DB29888" s="29">
        <v>3.2903102970613398</v>
      </c>
    </row>
    <row r="29889" spans="102:106" ht="20.100000000000001" customHeight="1" x14ac:dyDescent="0.2">
      <c r="CX29889" s="29">
        <v>29751</v>
      </c>
      <c r="CY29889" s="29">
        <v>1.6448576959712105</v>
      </c>
      <c r="CZ29889" s="29">
        <v>1.9599501248737987</v>
      </c>
      <c r="DA29889" s="29">
        <v>2.575750626913607</v>
      </c>
      <c r="DB29889" s="29">
        <v>3.2903103043356294</v>
      </c>
    </row>
    <row r="29890" spans="102:106" ht="20.100000000000001" customHeight="1" x14ac:dyDescent="0.2">
      <c r="CX29890" s="29">
        <v>29752</v>
      </c>
      <c r="CY29890" s="29">
        <v>1.6448576958350645</v>
      </c>
      <c r="CZ29890" s="29">
        <v>1.9599501253406102</v>
      </c>
      <c r="DA29890" s="29">
        <v>2.5757506295589367</v>
      </c>
      <c r="DB29890" s="29">
        <v>3.2903103116096921</v>
      </c>
    </row>
    <row r="29891" spans="102:106" ht="20.100000000000001" customHeight="1" x14ac:dyDescent="0.2">
      <c r="CX29891" s="29">
        <v>29753</v>
      </c>
      <c r="CY29891" s="29">
        <v>1.6448576956979217</v>
      </c>
      <c r="CZ29891" s="29">
        <v>1.9599501258054601</v>
      </c>
      <c r="DA29891" s="29">
        <v>2.5757506322026944</v>
      </c>
      <c r="DB29891" s="29">
        <v>3.2903103188839018</v>
      </c>
    </row>
    <row r="29892" spans="102:106" ht="20.100000000000001" customHeight="1" x14ac:dyDescent="0.2">
      <c r="CX29892" s="29">
        <v>29754</v>
      </c>
      <c r="CY29892" s="29">
        <v>1.6448576955619774</v>
      </c>
      <c r="CZ29892" s="29">
        <v>1.9599501262719419</v>
      </c>
      <c r="DA29892" s="29">
        <v>2.5757506348464552</v>
      </c>
      <c r="DB29892" s="29">
        <v>3.2903103261566264</v>
      </c>
    </row>
    <row r="29893" spans="102:106" ht="20.100000000000001" customHeight="1" x14ac:dyDescent="0.2">
      <c r="CX29893" s="29">
        <v>29755</v>
      </c>
      <c r="CY29893" s="29">
        <v>1.6448576954254104</v>
      </c>
      <c r="CZ29893" s="29">
        <v>1.9599501267369082</v>
      </c>
      <c r="DA29893" s="29">
        <v>2.5757506374905139</v>
      </c>
      <c r="DB29893" s="29">
        <v>3.2903103334292454</v>
      </c>
    </row>
    <row r="29894" spans="102:106" ht="20.100000000000001" customHeight="1" x14ac:dyDescent="0.2">
      <c r="CX29894" s="29">
        <v>29756</v>
      </c>
      <c r="CY29894" s="29">
        <v>1.6448576952884093</v>
      </c>
      <c r="CZ29894" s="29">
        <v>1.9599501272022679</v>
      </c>
      <c r="DA29894" s="29">
        <v>2.5757506401338803</v>
      </c>
      <c r="DB29894" s="29">
        <v>3.2903103407011303</v>
      </c>
    </row>
    <row r="29895" spans="102:106" ht="20.100000000000001" customHeight="1" x14ac:dyDescent="0.2">
      <c r="CX29895" s="29">
        <v>29757</v>
      </c>
      <c r="CY29895" s="29">
        <v>1.64485769515116</v>
      </c>
      <c r="CZ29895" s="29">
        <v>1.9599501276682441</v>
      </c>
      <c r="DA29895" s="29">
        <v>2.5757506427781309</v>
      </c>
      <c r="DB29895" s="29">
        <v>3.2903103479726554</v>
      </c>
    </row>
    <row r="29896" spans="102:106" ht="20.100000000000001" customHeight="1" x14ac:dyDescent="0.2">
      <c r="CX29896" s="29">
        <v>29758</v>
      </c>
      <c r="CY29896" s="29">
        <v>1.6448576950138505</v>
      </c>
      <c r="CZ29896" s="29">
        <v>1.9599501281350604</v>
      </c>
      <c r="DA29896" s="29">
        <v>2.5757506454209937</v>
      </c>
      <c r="DB29896" s="29">
        <v>3.2903103552441944</v>
      </c>
    </row>
    <row r="29897" spans="102:106" ht="20.100000000000001" customHeight="1" x14ac:dyDescent="0.2">
      <c r="CX29897" s="29">
        <v>29759</v>
      </c>
      <c r="CY29897" s="29">
        <v>1.644857694876668</v>
      </c>
      <c r="CZ29897" s="29">
        <v>1.9599501285995686</v>
      </c>
      <c r="DA29897" s="29">
        <v>2.5757506480640457</v>
      </c>
      <c r="DB29897" s="29">
        <v>3.2903103625151213</v>
      </c>
    </row>
    <row r="29898" spans="102:106" ht="20.100000000000001" customHeight="1" x14ac:dyDescent="0.2">
      <c r="CX29898" s="29">
        <v>29760</v>
      </c>
      <c r="CY29898" s="29">
        <v>1.6448576947418083</v>
      </c>
      <c r="CZ29898" s="29">
        <v>1.9599501290653629</v>
      </c>
      <c r="DA29898" s="29">
        <v>2.5757506507075791</v>
      </c>
      <c r="DB29898" s="29">
        <v>3.2903103697848048</v>
      </c>
    </row>
    <row r="29899" spans="102:106" ht="20.100000000000001" customHeight="1" x14ac:dyDescent="0.2">
      <c r="CX29899" s="29">
        <v>29761</v>
      </c>
      <c r="CY29899" s="29">
        <v>1.6448576946054418</v>
      </c>
      <c r="CZ29899" s="29">
        <v>1.9599501295309814</v>
      </c>
      <c r="DA29899" s="29">
        <v>2.5757506533506054</v>
      </c>
      <c r="DB29899" s="29">
        <v>3.2903103770546256</v>
      </c>
    </row>
    <row r="29900" spans="102:106" ht="20.100000000000001" customHeight="1" x14ac:dyDescent="0.2">
      <c r="CX29900" s="29">
        <v>29762</v>
      </c>
      <c r="CY29900" s="29">
        <v>1.6448576944677555</v>
      </c>
      <c r="CZ29900" s="29">
        <v>1.9599501299966464</v>
      </c>
      <c r="DA29900" s="29">
        <v>2.5757506559934176</v>
      </c>
      <c r="DB29900" s="29">
        <v>3.2903103843239512</v>
      </c>
    </row>
    <row r="29901" spans="102:106" ht="20.100000000000001" customHeight="1" x14ac:dyDescent="0.2">
      <c r="CX29901" s="29">
        <v>29763</v>
      </c>
      <c r="CY29901" s="29">
        <v>1.6448576943329536</v>
      </c>
      <c r="CZ29901" s="29">
        <v>1.9599501304625819</v>
      </c>
      <c r="DA29901" s="29">
        <v>2.5757506586350263</v>
      </c>
      <c r="DB29901" s="29">
        <v>3.2903103915921559</v>
      </c>
    </row>
    <row r="29902" spans="102:106" ht="20.100000000000001" customHeight="1" x14ac:dyDescent="0.2">
      <c r="CX29902" s="29">
        <v>29764</v>
      </c>
      <c r="CY29902" s="29">
        <v>1.6448576941951982</v>
      </c>
      <c r="CZ29902" s="29">
        <v>1.9599501309273246</v>
      </c>
      <c r="DA29902" s="29">
        <v>2.5757506612782901</v>
      </c>
      <c r="DB29902" s="29">
        <v>3.2903103988606164</v>
      </c>
    </row>
    <row r="29903" spans="102:106" ht="20.100000000000001" customHeight="1" x14ac:dyDescent="0.2">
      <c r="CX29903" s="29">
        <v>29765</v>
      </c>
      <c r="CY29903" s="29">
        <v>1.6448576940586925</v>
      </c>
      <c r="CZ29903" s="29">
        <v>1.9599501313927841</v>
      </c>
      <c r="DA29903" s="29">
        <v>2.5757506639196546</v>
      </c>
      <c r="DB29903" s="29">
        <v>3.2903104061287047</v>
      </c>
    </row>
    <row r="29904" spans="102:106" ht="20.100000000000001" customHeight="1" x14ac:dyDescent="0.2">
      <c r="CX29904" s="29">
        <v>29766</v>
      </c>
      <c r="CY29904" s="29">
        <v>1.6448576939216162</v>
      </c>
      <c r="CZ29904" s="29">
        <v>1.9599501318591821</v>
      </c>
      <c r="DA29904" s="29">
        <v>2.5757506665619774</v>
      </c>
      <c r="DB29904" s="29">
        <v>3.2903104133957899</v>
      </c>
    </row>
    <row r="29905" spans="102:106" ht="20.100000000000001" customHeight="1" x14ac:dyDescent="0.2">
      <c r="CX29905" s="29">
        <v>29767</v>
      </c>
      <c r="CY29905" s="29">
        <v>1.6448576937861648</v>
      </c>
      <c r="CZ29905" s="29">
        <v>1.959950132325057</v>
      </c>
      <c r="DA29905" s="29">
        <v>2.5757506692029875</v>
      </c>
      <c r="DB29905" s="29">
        <v>3.2903104206622484</v>
      </c>
    </row>
    <row r="29906" spans="102:106" ht="20.100000000000001" customHeight="1" x14ac:dyDescent="0.2">
      <c r="CX29906" s="29">
        <v>29768</v>
      </c>
      <c r="CY29906" s="29">
        <v>1.644857693648508</v>
      </c>
      <c r="CZ29906" s="29">
        <v>1.9599501327889453</v>
      </c>
      <c r="DA29906" s="29">
        <v>2.57575067184426</v>
      </c>
      <c r="DB29906" s="29">
        <v>3.290310427928453</v>
      </c>
    </row>
    <row r="29907" spans="102:106" ht="20.100000000000001" customHeight="1" x14ac:dyDescent="0.2">
      <c r="CX29907" s="29">
        <v>29769</v>
      </c>
      <c r="CY29907" s="29">
        <v>1.6448576935108408</v>
      </c>
      <c r="CZ29907" s="29">
        <v>1.959950133254442</v>
      </c>
      <c r="DA29907" s="29">
        <v>2.5757506744860876</v>
      </c>
      <c r="DB29907" s="29">
        <v>3.2903104351937751</v>
      </c>
    </row>
    <row r="29908" spans="102:106" ht="20.100000000000001" customHeight="1" x14ac:dyDescent="0.2">
      <c r="CX29908" s="29">
        <v>29770</v>
      </c>
      <c r="CY29908" s="29">
        <v>1.6448576933753598</v>
      </c>
      <c r="CZ29908" s="29">
        <v>1.959950133720084</v>
      </c>
      <c r="DA29908" s="29">
        <v>2.575750677127481</v>
      </c>
      <c r="DB29908" s="29">
        <v>3.2903104424595928</v>
      </c>
    </row>
    <row r="29909" spans="102:106" ht="20.100000000000001" customHeight="1" x14ac:dyDescent="0.2">
      <c r="CX29909" s="29">
        <v>29771</v>
      </c>
      <c r="CY29909" s="29">
        <v>1.6448576932382346</v>
      </c>
      <c r="CZ29909" s="29">
        <v>1.9599501341860943</v>
      </c>
      <c r="DA29909" s="29">
        <v>2.5757506797687335</v>
      </c>
      <c r="DB29909" s="29">
        <v>3.2903104497242719</v>
      </c>
    </row>
    <row r="29910" spans="102:106" ht="20.100000000000001" customHeight="1" x14ac:dyDescent="0.2">
      <c r="CX29910" s="29">
        <v>29772</v>
      </c>
      <c r="CY29910" s="29">
        <v>1.6448576931016605</v>
      </c>
      <c r="CZ29910" s="29">
        <v>1.9599501346510098</v>
      </c>
      <c r="DA29910" s="29">
        <v>2.575750682410137</v>
      </c>
      <c r="DB29910" s="29">
        <v>3.290310456988188</v>
      </c>
    </row>
    <row r="29911" spans="102:106" ht="20.100000000000001" customHeight="1" x14ac:dyDescent="0.2">
      <c r="CX29911" s="29">
        <v>29773</v>
      </c>
      <c r="CY29911" s="29">
        <v>1.644857692965825</v>
      </c>
      <c r="CZ29911" s="29">
        <v>1.959950135115053</v>
      </c>
      <c r="DA29911" s="29">
        <v>2.575750685049421</v>
      </c>
      <c r="DB29911" s="29">
        <v>3.2903104642527183</v>
      </c>
    </row>
    <row r="29912" spans="102:106" ht="20.100000000000001" customHeight="1" x14ac:dyDescent="0.2">
      <c r="CX29912" s="29">
        <v>29774</v>
      </c>
      <c r="CY29912" s="29">
        <v>1.6448576928289058</v>
      </c>
      <c r="CZ29912" s="29">
        <v>1.9599501355818194</v>
      </c>
      <c r="DA29912" s="29">
        <v>2.5757506876907237</v>
      </c>
      <c r="DB29912" s="29">
        <v>3.2903104715162299</v>
      </c>
    </row>
    <row r="29913" spans="102:106" ht="20.100000000000001" customHeight="1" x14ac:dyDescent="0.2">
      <c r="CX29913" s="29">
        <v>29775</v>
      </c>
      <c r="CY29913" s="29">
        <v>1.6448576926930987</v>
      </c>
      <c r="CZ29913" s="29">
        <v>1.9599501360464731</v>
      </c>
      <c r="DA29913" s="29">
        <v>2.5757506903304925</v>
      </c>
      <c r="DB29913" s="29">
        <v>3.2903104787790958</v>
      </c>
    </row>
    <row r="29914" spans="102:106" ht="20.100000000000001" customHeight="1" x14ac:dyDescent="0.2">
      <c r="CX29914" s="29">
        <v>29776</v>
      </c>
      <c r="CY29914" s="29">
        <v>1.6448576925565821</v>
      </c>
      <c r="CZ29914" s="29">
        <v>1.9599501365109229</v>
      </c>
      <c r="DA29914" s="29">
        <v>2.5757506929703009</v>
      </c>
      <c r="DB29914" s="29">
        <v>3.2903104860406871</v>
      </c>
    </row>
    <row r="29915" spans="102:106" ht="20.100000000000001" customHeight="1" x14ac:dyDescent="0.2">
      <c r="CX29915" s="29">
        <v>29777</v>
      </c>
      <c r="CY29915" s="29">
        <v>1.6448576924195424</v>
      </c>
      <c r="CZ29915" s="29">
        <v>1.9599501369770784</v>
      </c>
      <c r="DA29915" s="29">
        <v>2.5757506956104428</v>
      </c>
      <c r="DB29915" s="29">
        <v>3.290310493303386</v>
      </c>
    </row>
    <row r="29916" spans="102:106" ht="20.100000000000001" customHeight="1" x14ac:dyDescent="0.2">
      <c r="CX29916" s="29">
        <v>29778</v>
      </c>
      <c r="CY29916" s="29">
        <v>1.6448576922821665</v>
      </c>
      <c r="CZ29916" s="29">
        <v>1.9599501374417891</v>
      </c>
      <c r="DA29916" s="29">
        <v>2.5757506982512104</v>
      </c>
      <c r="DB29916" s="29">
        <v>3.2903105005645528</v>
      </c>
    </row>
    <row r="29917" spans="102:106" ht="20.100000000000001" customHeight="1" x14ac:dyDescent="0.2">
      <c r="CX29917" s="29">
        <v>29779</v>
      </c>
      <c r="CY29917" s="29">
        <v>1.6448576921466509</v>
      </c>
      <c r="CZ29917" s="29">
        <v>1.9599501379069644</v>
      </c>
      <c r="DA29917" s="29">
        <v>2.5757507008903313</v>
      </c>
      <c r="DB29917" s="29">
        <v>3.2903105078255677</v>
      </c>
    </row>
    <row r="29918" spans="102:106" ht="20.100000000000001" customHeight="1" x14ac:dyDescent="0.2">
      <c r="CX29918" s="29">
        <v>29780</v>
      </c>
      <c r="CY29918" s="29">
        <v>1.6448576920111735</v>
      </c>
      <c r="CZ29918" s="29">
        <v>1.9599501383711408</v>
      </c>
      <c r="DA29918" s="29">
        <v>2.5757507035306628</v>
      </c>
      <c r="DB29918" s="29">
        <v>3.2903105150847951</v>
      </c>
    </row>
    <row r="29919" spans="102:106" ht="20.100000000000001" customHeight="1" x14ac:dyDescent="0.2">
      <c r="CX29919" s="29">
        <v>29781</v>
      </c>
      <c r="CY29919" s="29">
        <v>1.6448576918739108</v>
      </c>
      <c r="CZ29919" s="29">
        <v>1.9599501388379135</v>
      </c>
      <c r="DA29919" s="29">
        <v>2.57575070616865</v>
      </c>
      <c r="DB29919" s="29">
        <v>3.2903105223456217</v>
      </c>
    </row>
    <row r="29920" spans="102:106" ht="20.100000000000001" customHeight="1" x14ac:dyDescent="0.2">
      <c r="CX29920" s="29">
        <v>29782</v>
      </c>
      <c r="CY29920" s="29">
        <v>1.6448576917370592</v>
      </c>
      <c r="CZ29920" s="29">
        <v>1.9599501393024457</v>
      </c>
      <c r="DA29920" s="29">
        <v>2.5757507088084335</v>
      </c>
      <c r="DB29920" s="29">
        <v>3.2903105296054087</v>
      </c>
    </row>
    <row r="29921" spans="102:106" ht="20.100000000000001" customHeight="1" x14ac:dyDescent="0.2">
      <c r="CX29921" s="29">
        <v>29783</v>
      </c>
      <c r="CY29921" s="29">
        <v>1.6448576916008064</v>
      </c>
      <c r="CZ29921" s="29">
        <v>1.9599501397666463</v>
      </c>
      <c r="DA29921" s="29">
        <v>2.575750711446458</v>
      </c>
      <c r="DB29921" s="29">
        <v>3.2903105368635264</v>
      </c>
    </row>
    <row r="29922" spans="102:106" ht="20.100000000000001" customHeight="1" x14ac:dyDescent="0.2">
      <c r="CX29922" s="29">
        <v>29784</v>
      </c>
      <c r="CY29922" s="29">
        <v>1.6448576914633284</v>
      </c>
      <c r="CZ29922" s="29">
        <v>1.9599501402307384</v>
      </c>
      <c r="DA29922" s="29">
        <v>2.5757507140855802</v>
      </c>
      <c r="DB29922" s="29">
        <v>3.2903105441223564</v>
      </c>
    </row>
    <row r="29923" spans="102:106" ht="20.100000000000001" customHeight="1" x14ac:dyDescent="0.2">
      <c r="CX29923" s="29">
        <v>29785</v>
      </c>
      <c r="CY29923" s="29">
        <v>1.6448576913268225</v>
      </c>
      <c r="CZ29923" s="29">
        <v>1.9599501406966313</v>
      </c>
      <c r="DA29923" s="29">
        <v>2.5757507167248117</v>
      </c>
      <c r="DB29923" s="29">
        <v>3.2903105513802635</v>
      </c>
    </row>
    <row r="29924" spans="102:106" ht="20.100000000000001" customHeight="1" x14ac:dyDescent="0.2">
      <c r="CX29924" s="29">
        <v>29786</v>
      </c>
      <c r="CY29924" s="29">
        <v>1.6448576911914752</v>
      </c>
      <c r="CZ29924" s="29">
        <v>1.9599501411611737</v>
      </c>
      <c r="DA29924" s="29">
        <v>2.5757507193631599</v>
      </c>
      <c r="DB29924" s="29">
        <v>3.2903105586376227</v>
      </c>
    </row>
    <row r="29925" spans="102:106" ht="20.100000000000001" customHeight="1" x14ac:dyDescent="0.2">
      <c r="CX29925" s="29">
        <v>29787</v>
      </c>
      <c r="CY29925" s="29">
        <v>1.6448576910554635</v>
      </c>
      <c r="CZ29925" s="29">
        <v>1.9599501416262752</v>
      </c>
      <c r="DA29925" s="29">
        <v>2.5757507220009193</v>
      </c>
      <c r="DB29925" s="29">
        <v>3.290310565894806</v>
      </c>
    </row>
    <row r="29926" spans="102:106" ht="20.100000000000001" customHeight="1" x14ac:dyDescent="0.2">
      <c r="CX29926" s="29">
        <v>29788</v>
      </c>
      <c r="CY29926" s="29">
        <v>1.6448576909189738</v>
      </c>
      <c r="CZ29926" s="29">
        <v>1.9599501420904712</v>
      </c>
      <c r="DA29926" s="29">
        <v>2.5757507246383806</v>
      </c>
      <c r="DB29926" s="29">
        <v>3.2903105731511846</v>
      </c>
    </row>
    <row r="29927" spans="102:106" ht="20.100000000000001" customHeight="1" x14ac:dyDescent="0.2">
      <c r="CX29927" s="29">
        <v>29789</v>
      </c>
      <c r="CY29927" s="29">
        <v>1.644857690782193</v>
      </c>
      <c r="CZ29927" s="29">
        <v>1.9599501425556716</v>
      </c>
      <c r="DA29927" s="29">
        <v>2.5757507272771201</v>
      </c>
      <c r="DB29927" s="29">
        <v>3.2903105804071311</v>
      </c>
    </row>
    <row r="29928" spans="102:106" ht="20.100000000000001" customHeight="1" x14ac:dyDescent="0.2">
      <c r="CX29928" s="29">
        <v>29790</v>
      </c>
      <c r="CY29928" s="29">
        <v>1.6448576906453076</v>
      </c>
      <c r="CZ29928" s="29">
        <v>1.9599501430204112</v>
      </c>
      <c r="DA29928" s="29">
        <v>2.5757507299148639</v>
      </c>
      <c r="DB29928" s="29">
        <v>3.290310587662014</v>
      </c>
    </row>
    <row r="29929" spans="102:106" ht="20.100000000000001" customHeight="1" x14ac:dyDescent="0.2">
      <c r="CX29929" s="29">
        <v>29791</v>
      </c>
      <c r="CY29929" s="29">
        <v>1.6448576905085046</v>
      </c>
      <c r="CZ29929" s="29">
        <v>1.9599501434849127</v>
      </c>
      <c r="DA29929" s="29">
        <v>2.5757507325519033</v>
      </c>
      <c r="DB29929" s="29">
        <v>3.2903105949172122</v>
      </c>
    </row>
    <row r="29930" spans="102:106" ht="20.100000000000001" customHeight="1" x14ac:dyDescent="0.2">
      <c r="CX29930" s="29">
        <v>29792</v>
      </c>
      <c r="CY29930" s="29">
        <v>1.6448576903739809</v>
      </c>
      <c r="CZ29930" s="29">
        <v>1.9599501439493991</v>
      </c>
      <c r="DA29930" s="29">
        <v>2.575750735188532</v>
      </c>
      <c r="DB29930" s="29">
        <v>3.2903106021720947</v>
      </c>
    </row>
    <row r="29931" spans="102:106" ht="20.100000000000001" customHeight="1" x14ac:dyDescent="0.2">
      <c r="CX29931" s="29">
        <v>29793</v>
      </c>
      <c r="CY29931" s="29">
        <v>1.6448576902358913</v>
      </c>
      <c r="CZ29931" s="29">
        <v>1.9599501444140919</v>
      </c>
      <c r="DA29931" s="29">
        <v>2.5757507378263242</v>
      </c>
      <c r="DB29931" s="29">
        <v>3.2903106094260304</v>
      </c>
    </row>
    <row r="29932" spans="102:106" ht="20.100000000000001" customHeight="1" x14ac:dyDescent="0.2">
      <c r="CX29932" s="29">
        <v>29794</v>
      </c>
      <c r="CY29932" s="29">
        <v>1.644857690100455</v>
      </c>
      <c r="CZ29932" s="29">
        <v>1.9599501448775267</v>
      </c>
      <c r="DA29932" s="29">
        <v>2.5757507404630067</v>
      </c>
      <c r="DB29932" s="29">
        <v>3.2903106166793923</v>
      </c>
    </row>
    <row r="29933" spans="102:106" ht="20.100000000000001" customHeight="1" x14ac:dyDescent="0.2">
      <c r="CX29933" s="29">
        <v>29795</v>
      </c>
      <c r="CY29933" s="29">
        <v>1.6448576899638363</v>
      </c>
      <c r="CZ29933" s="29">
        <v>1.9599501453433006</v>
      </c>
      <c r="DA29933" s="29">
        <v>2.5757507431001545</v>
      </c>
      <c r="DB29933" s="29">
        <v>3.2903106239325539</v>
      </c>
    </row>
    <row r="29934" spans="102:106" ht="20.100000000000001" customHeight="1" x14ac:dyDescent="0.2">
      <c r="CX29934" s="29">
        <v>29796</v>
      </c>
      <c r="CY29934" s="29">
        <v>1.6448576898282334</v>
      </c>
      <c r="CZ29934" s="29">
        <v>1.9599501458082609</v>
      </c>
      <c r="DA29934" s="29">
        <v>2.5757507457367765</v>
      </c>
      <c r="DB29934" s="29">
        <v>3.2903106311848838</v>
      </c>
    </row>
    <row r="29935" spans="102:106" ht="20.100000000000001" customHeight="1" x14ac:dyDescent="0.2">
      <c r="CX29935" s="29">
        <v>29797</v>
      </c>
      <c r="CY29935" s="29">
        <v>1.6448576896918212</v>
      </c>
      <c r="CZ29935" s="29">
        <v>1.9599501462709426</v>
      </c>
      <c r="DA29935" s="29">
        <v>2.5757507483731645</v>
      </c>
      <c r="DB29935" s="29">
        <v>3.2903106384377607</v>
      </c>
    </row>
    <row r="29936" spans="102:106" ht="20.100000000000001" customHeight="1" x14ac:dyDescent="0.2">
      <c r="CX29936" s="29">
        <v>29798</v>
      </c>
      <c r="CY29936" s="29">
        <v>1.6448576895547875</v>
      </c>
      <c r="CZ29936" s="29">
        <v>1.9599501467366307</v>
      </c>
      <c r="DA29936" s="29">
        <v>2.5757507510096103</v>
      </c>
      <c r="DB29936" s="29">
        <v>3.290310645688542</v>
      </c>
    </row>
    <row r="29937" spans="102:106" ht="20.100000000000001" customHeight="1" x14ac:dyDescent="0.2">
      <c r="CX29937" s="29">
        <v>29799</v>
      </c>
      <c r="CY29937" s="29">
        <v>1.6448576894193283</v>
      </c>
      <c r="CZ29937" s="29">
        <v>1.9599501472004845</v>
      </c>
      <c r="DA29937" s="29">
        <v>2.5757507536451225</v>
      </c>
      <c r="DB29937" s="29">
        <v>3.2903106529406183</v>
      </c>
    </row>
    <row r="29938" spans="102:106" ht="20.100000000000001" customHeight="1" x14ac:dyDescent="0.2">
      <c r="CX29938" s="29">
        <v>29800</v>
      </c>
      <c r="CY29938" s="29">
        <v>1.6448576892836202</v>
      </c>
      <c r="CZ29938" s="29">
        <v>1.9599501476644141</v>
      </c>
      <c r="DA29938" s="29">
        <v>2.5757507562812783</v>
      </c>
      <c r="DB29938" s="29">
        <v>3.2903106601903409</v>
      </c>
    </row>
    <row r="29939" spans="102:106" ht="20.100000000000001" customHeight="1" x14ac:dyDescent="0.2">
      <c r="CX29939" s="29">
        <v>29801</v>
      </c>
      <c r="CY29939" s="29">
        <v>1.644857689145838</v>
      </c>
      <c r="CZ29939" s="29">
        <v>1.9599501481303292</v>
      </c>
      <c r="DA29939" s="29">
        <v>2.575750758917084</v>
      </c>
      <c r="DB29939" s="29">
        <v>3.2903106674410978</v>
      </c>
    </row>
    <row r="29940" spans="102:106" ht="20.100000000000001" customHeight="1" x14ac:dyDescent="0.2">
      <c r="CX29940" s="29">
        <v>29802</v>
      </c>
      <c r="CY29940" s="29">
        <v>1.6448576890101907</v>
      </c>
      <c r="CZ29940" s="29">
        <v>1.959950148593389</v>
      </c>
      <c r="DA29940" s="29">
        <v>2.575750761552833</v>
      </c>
      <c r="DB29940" s="29">
        <v>3.2903106746902484</v>
      </c>
    </row>
    <row r="29941" spans="102:106" ht="20.100000000000001" customHeight="1" x14ac:dyDescent="0.2">
      <c r="CX29941" s="29">
        <v>29803</v>
      </c>
      <c r="CY29941" s="29">
        <v>1.6448576888748536</v>
      </c>
      <c r="CZ29941" s="29">
        <v>1.9599501490571911</v>
      </c>
      <c r="DA29941" s="29">
        <v>2.5757507641875326</v>
      </c>
      <c r="DB29941" s="29">
        <v>3.2903106819401753</v>
      </c>
    </row>
    <row r="29942" spans="102:106" ht="20.100000000000001" customHeight="1" x14ac:dyDescent="0.2">
      <c r="CX29942" s="29">
        <v>29804</v>
      </c>
      <c r="CY29942" s="29">
        <v>1.644857688738002</v>
      </c>
      <c r="CZ29942" s="29">
        <v>1.9599501495219576</v>
      </c>
      <c r="DA29942" s="29">
        <v>2.5757507668227588</v>
      </c>
      <c r="DB29942" s="29">
        <v>3.2903106891882365</v>
      </c>
    </row>
    <row r="29943" spans="102:106" ht="20.100000000000001" customHeight="1" x14ac:dyDescent="0.2">
      <c r="CX29943" s="29">
        <v>29805</v>
      </c>
      <c r="CY29943" s="29">
        <v>1.6448576886018333</v>
      </c>
      <c r="CZ29943" s="29">
        <v>1.9599501499862231</v>
      </c>
      <c r="DA29943" s="29">
        <v>2.575750769458804</v>
      </c>
      <c r="DB29943" s="29">
        <v>3.2903106964368152</v>
      </c>
    </row>
    <row r="29944" spans="102:106" ht="20.100000000000001" customHeight="1" x14ac:dyDescent="0.2">
      <c r="CX29944" s="29">
        <v>29806</v>
      </c>
      <c r="CY29944" s="29">
        <v>1.6448576884645223</v>
      </c>
      <c r="CZ29944" s="29">
        <v>1.9599501504518977</v>
      </c>
      <c r="DA29944" s="29">
        <v>2.5757507720933916</v>
      </c>
      <c r="DB29944" s="29">
        <v>3.2903107036842747</v>
      </c>
    </row>
    <row r="29945" spans="102:106" ht="20.100000000000001" customHeight="1" x14ac:dyDescent="0.2">
      <c r="CX29945" s="29">
        <v>29807</v>
      </c>
      <c r="CY29945" s="29">
        <v>1.6448576883282675</v>
      </c>
      <c r="CZ29945" s="29">
        <v>1.9599501509141386</v>
      </c>
      <c r="DA29945" s="29">
        <v>2.5757507747280983</v>
      </c>
      <c r="DB29945" s="29">
        <v>3.2903107109309868</v>
      </c>
    </row>
    <row r="29946" spans="102:106" ht="20.100000000000001" customHeight="1" x14ac:dyDescent="0.2">
      <c r="CX29946" s="29">
        <v>29808</v>
      </c>
      <c r="CY29946" s="29">
        <v>1.6448576881932548</v>
      </c>
      <c r="CZ29946" s="29">
        <v>1.9599501513782331</v>
      </c>
      <c r="DA29946" s="29">
        <v>2.5757507773619301</v>
      </c>
      <c r="DB29946" s="29">
        <v>3.2903107181783304</v>
      </c>
    </row>
    <row r="29947" spans="102:106" ht="20.100000000000001" customHeight="1" x14ac:dyDescent="0.2">
      <c r="CX29947" s="29">
        <v>29809</v>
      </c>
      <c r="CY29947" s="29">
        <v>1.6448576880556474</v>
      </c>
      <c r="CZ29947" s="29">
        <v>1.9599501518427145</v>
      </c>
      <c r="DA29947" s="29">
        <v>2.575750779996465</v>
      </c>
      <c r="DB29947" s="29">
        <v>3.2903107254246682</v>
      </c>
    </row>
    <row r="29948" spans="102:106" ht="20.100000000000001" customHeight="1" x14ac:dyDescent="0.2">
      <c r="CX29948" s="29">
        <v>29810</v>
      </c>
      <c r="CY29948" s="29">
        <v>1.644857687919655</v>
      </c>
      <c r="CZ29948" s="29">
        <v>1.9599501523078053</v>
      </c>
      <c r="DA29948" s="29">
        <v>2.5757507826307089</v>
      </c>
      <c r="DB29948" s="29">
        <v>3.2903107326703731</v>
      </c>
    </row>
    <row r="29949" spans="102:106" ht="20.100000000000001" customHeight="1" x14ac:dyDescent="0.2">
      <c r="CX29949" s="29">
        <v>29811</v>
      </c>
      <c r="CY29949" s="29">
        <v>1.6448576877834526</v>
      </c>
      <c r="CZ29949" s="29">
        <v>1.9599501527720391</v>
      </c>
      <c r="DA29949" s="29">
        <v>2.5757507852649555</v>
      </c>
      <c r="DB29949" s="29">
        <v>3.2903107399158174</v>
      </c>
    </row>
    <row r="29950" spans="102:106" ht="20.100000000000001" customHeight="1" x14ac:dyDescent="0.2">
      <c r="CX29950" s="29">
        <v>29812</v>
      </c>
      <c r="CY29950" s="29">
        <v>1.6448576876472258</v>
      </c>
      <c r="CZ29950" s="29">
        <v>1.959950153235638</v>
      </c>
      <c r="DA29950" s="29">
        <v>2.57575078789821</v>
      </c>
      <c r="DB29950" s="29">
        <v>3.2903107471603681</v>
      </c>
    </row>
    <row r="29951" spans="102:106" ht="20.100000000000001" customHeight="1" x14ac:dyDescent="0.2">
      <c r="CX29951" s="29">
        <v>29813</v>
      </c>
      <c r="CY29951" s="29">
        <v>1.6448576875111611</v>
      </c>
      <c r="CZ29951" s="29">
        <v>1.9599501536988235</v>
      </c>
      <c r="DA29951" s="29">
        <v>2.5757507905320502</v>
      </c>
      <c r="DB29951" s="29">
        <v>3.2903107544043992</v>
      </c>
    </row>
    <row r="29952" spans="102:106" ht="20.100000000000001" customHeight="1" x14ac:dyDescent="0.2">
      <c r="CX29952" s="29">
        <v>29814</v>
      </c>
      <c r="CY29952" s="29">
        <v>1.6448576873754452</v>
      </c>
      <c r="CZ29952" s="29">
        <v>1.9599501541635063</v>
      </c>
      <c r="DA29952" s="29">
        <v>2.5757507931654824</v>
      </c>
      <c r="DB29952" s="29">
        <v>3.2903107616482825</v>
      </c>
    </row>
    <row r="29953" spans="102:106" ht="20.100000000000001" customHeight="1" x14ac:dyDescent="0.2">
      <c r="CX29953" s="29">
        <v>29815</v>
      </c>
      <c r="CY29953" s="29">
        <v>1.6448576872382514</v>
      </c>
      <c r="CZ29953" s="29">
        <v>1.9599501546265312</v>
      </c>
      <c r="DA29953" s="29">
        <v>2.5757507957987986</v>
      </c>
      <c r="DB29953" s="29">
        <v>3.2903107688923918</v>
      </c>
    </row>
    <row r="29954" spans="102:106" ht="20.100000000000001" customHeight="1" x14ac:dyDescent="0.2">
      <c r="CX29954" s="29">
        <v>29816</v>
      </c>
      <c r="CY29954" s="29">
        <v>1.6448576871037905</v>
      </c>
      <c r="CZ29954" s="29">
        <v>1.9599501550914973</v>
      </c>
      <c r="DA29954" s="29">
        <v>2.575750798431006</v>
      </c>
      <c r="DB29954" s="29">
        <v>3.2903107761350872</v>
      </c>
    </row>
    <row r="29955" spans="102:106" ht="20.100000000000001" customHeight="1" x14ac:dyDescent="0.2">
      <c r="CX29955" s="29">
        <v>29817</v>
      </c>
      <c r="CY29955" s="29">
        <v>1.644857686966213</v>
      </c>
      <c r="CZ29955" s="29">
        <v>1.9599501555535606</v>
      </c>
      <c r="DA29955" s="29">
        <v>2.5757508010649652</v>
      </c>
      <c r="DB29955" s="29">
        <v>3.2903107833777478</v>
      </c>
    </row>
    <row r="29956" spans="102:106" ht="20.100000000000001" customHeight="1" x14ac:dyDescent="0.2">
      <c r="CX29956" s="29">
        <v>29818</v>
      </c>
      <c r="CY29956" s="29">
        <v>1.6448576868317411</v>
      </c>
      <c r="CZ29956" s="29">
        <v>1.959950156018009</v>
      </c>
      <c r="DA29956" s="29">
        <v>2.575750803697114</v>
      </c>
      <c r="DB29956" s="29">
        <v>3.2903107906197415</v>
      </c>
    </row>
    <row r="29957" spans="102:106" ht="20.100000000000001" customHeight="1" x14ac:dyDescent="0.2">
      <c r="CX29957" s="29">
        <v>29819</v>
      </c>
      <c r="CY29957" s="29">
        <v>1.6448576866945239</v>
      </c>
      <c r="CZ29957" s="29">
        <v>1.959950156481687</v>
      </c>
      <c r="DA29957" s="29">
        <v>2.5757508063303125</v>
      </c>
      <c r="DB29957" s="29">
        <v>3.2903107978604336</v>
      </c>
    </row>
    <row r="29958" spans="102:106" ht="20.100000000000001" customHeight="1" x14ac:dyDescent="0.2">
      <c r="CX29958" s="29">
        <v>29820</v>
      </c>
      <c r="CY29958" s="29">
        <v>1.6448576865587723</v>
      </c>
      <c r="CZ29958" s="29">
        <v>1.959950156946505</v>
      </c>
      <c r="DA29958" s="29">
        <v>2.575750808962284</v>
      </c>
      <c r="DB29958" s="29">
        <v>3.2903108051012029</v>
      </c>
    </row>
    <row r="29959" spans="102:106" ht="20.100000000000001" customHeight="1" x14ac:dyDescent="0.2">
      <c r="CX29959" s="29">
        <v>29821</v>
      </c>
      <c r="CY29959" s="29">
        <v>1.6448576864226598</v>
      </c>
      <c r="CZ29959" s="29">
        <v>1.9599501574093074</v>
      </c>
      <c r="DA29959" s="29">
        <v>2.5757508115946046</v>
      </c>
      <c r="DB29959" s="29">
        <v>3.2903108123424212</v>
      </c>
    </row>
    <row r="29960" spans="102:106" ht="20.100000000000001" customHeight="1" x14ac:dyDescent="0.2">
      <c r="CX29960" s="29">
        <v>29822</v>
      </c>
      <c r="CY29960" s="29">
        <v>1.6448576862863735</v>
      </c>
      <c r="CZ29960" s="29">
        <v>1.9599501578736933</v>
      </c>
      <c r="DA29960" s="29">
        <v>2.5757508142262799</v>
      </c>
      <c r="DB29960" s="29">
        <v>3.2903108195824515</v>
      </c>
    </row>
    <row r="29961" spans="102:106" ht="20.100000000000001" customHeight="1" x14ac:dyDescent="0.2">
      <c r="CX29961" s="29">
        <v>29823</v>
      </c>
      <c r="CY29961" s="29">
        <v>1.6448576861500985</v>
      </c>
      <c r="CZ29961" s="29">
        <v>1.9599501583381962</v>
      </c>
      <c r="DA29961" s="29">
        <v>2.5757508168576022</v>
      </c>
      <c r="DB29961" s="29">
        <v>3.2903108268216643</v>
      </c>
    </row>
    <row r="29962" spans="102:106" ht="20.100000000000001" customHeight="1" x14ac:dyDescent="0.2">
      <c r="CX29962" s="29">
        <v>29824</v>
      </c>
      <c r="CY29962" s="29">
        <v>1.6448576860140209</v>
      </c>
      <c r="CZ29962" s="29">
        <v>1.9599501588013482</v>
      </c>
      <c r="DA29962" s="29">
        <v>2.5757508194888628</v>
      </c>
      <c r="DB29962" s="29">
        <v>3.2903108340604326</v>
      </c>
    </row>
    <row r="29963" spans="102:106" ht="20.100000000000001" customHeight="1" x14ac:dyDescent="0.2">
      <c r="CX29963" s="29">
        <v>29825</v>
      </c>
      <c r="CY29963" s="29">
        <v>1.6448576858783275</v>
      </c>
      <c r="CZ29963" s="29">
        <v>1.9599501592650599</v>
      </c>
      <c r="DA29963" s="29">
        <v>2.5757508221216376</v>
      </c>
      <c r="DB29963" s="29">
        <v>3.2903108412991284</v>
      </c>
    </row>
    <row r="29964" spans="102:106" ht="20.100000000000001" customHeight="1" x14ac:dyDescent="0.2">
      <c r="CX29964" s="29">
        <v>29826</v>
      </c>
      <c r="CY29964" s="29">
        <v>1.6448576857411907</v>
      </c>
      <c r="CZ29964" s="29">
        <v>1.9599501597278646</v>
      </c>
      <c r="DA29964" s="29">
        <v>2.5757508247523639</v>
      </c>
      <c r="DB29964" s="29">
        <v>3.2903108485371191</v>
      </c>
    </row>
    <row r="29965" spans="102:106" ht="20.100000000000001" customHeight="1" x14ac:dyDescent="0.2">
      <c r="CX29965" s="29">
        <v>29827</v>
      </c>
      <c r="CY29965" s="29">
        <v>1.6448576856068227</v>
      </c>
      <c r="CZ29965" s="29">
        <v>1.9599501601916727</v>
      </c>
      <c r="DA29965" s="29">
        <v>2.575750827383902</v>
      </c>
      <c r="DB29965" s="29">
        <v>3.2903108557747762</v>
      </c>
    </row>
    <row r="29966" spans="102:106" ht="20.100000000000001" customHeight="1" x14ac:dyDescent="0.2">
      <c r="CX29966" s="29">
        <v>29828</v>
      </c>
      <c r="CY29966" s="29">
        <v>1.6448576854693704</v>
      </c>
      <c r="CZ29966" s="29">
        <v>1.959950160655016</v>
      </c>
      <c r="DA29966" s="29">
        <v>2.5757508300152585</v>
      </c>
      <c r="DB29966" s="29">
        <v>3.2903108630114661</v>
      </c>
    </row>
    <row r="29967" spans="102:106" ht="20.100000000000001" customHeight="1" x14ac:dyDescent="0.2">
      <c r="CX29967" s="29">
        <v>29829</v>
      </c>
      <c r="CY29967" s="29">
        <v>1.6448576853350592</v>
      </c>
      <c r="CZ29967" s="29">
        <v>1.9599501611181174</v>
      </c>
      <c r="DA29967" s="29">
        <v>2.5757508326454399</v>
      </c>
      <c r="DB29967" s="29">
        <v>3.2903108702475605</v>
      </c>
    </row>
    <row r="29968" spans="102:106" ht="20.100000000000001" customHeight="1" x14ac:dyDescent="0.2">
      <c r="CX29968" s="29">
        <v>29830</v>
      </c>
      <c r="CY29968" s="29">
        <v>1.6448576851980354</v>
      </c>
      <c r="CZ29968" s="29">
        <v>1.9599501615811974</v>
      </c>
      <c r="DA29968" s="29">
        <v>2.5757508352760223</v>
      </c>
      <c r="DB29968" s="29">
        <v>3.2903108774844383</v>
      </c>
    </row>
    <row r="29969" spans="102:106" ht="20.100000000000001" customHeight="1" x14ac:dyDescent="0.2">
      <c r="CX29969" s="29">
        <v>29831</v>
      </c>
      <c r="CY29969" s="29">
        <v>1.6448576850625118</v>
      </c>
      <c r="CZ29969" s="29">
        <v>1.9599501620444779</v>
      </c>
      <c r="DA29969" s="29">
        <v>2.5757508379060114</v>
      </c>
      <c r="DB29969" s="29">
        <v>3.2903108847194535</v>
      </c>
    </row>
    <row r="29970" spans="102:106" ht="20.100000000000001" customHeight="1" x14ac:dyDescent="0.2">
      <c r="CX29970" s="29">
        <v>29832</v>
      </c>
      <c r="CY29970" s="29">
        <v>1.6448576849246468</v>
      </c>
      <c r="CZ29970" s="29">
        <v>1.9599501625081805</v>
      </c>
      <c r="DA29970" s="29">
        <v>2.5757508405369842</v>
      </c>
      <c r="DB29970" s="29">
        <v>3.2903108919549897</v>
      </c>
    </row>
    <row r="29971" spans="102:106" ht="20.100000000000001" customHeight="1" x14ac:dyDescent="0.2">
      <c r="CX29971" s="29">
        <v>29833</v>
      </c>
      <c r="CY29971" s="29">
        <v>1.6448576847906675</v>
      </c>
      <c r="CZ29971" s="29">
        <v>1.9599501629725276</v>
      </c>
      <c r="DA29971" s="29">
        <v>2.5757508431666607</v>
      </c>
      <c r="DB29971" s="29">
        <v>3.2903108991894072</v>
      </c>
    </row>
    <row r="29972" spans="102:106" ht="20.100000000000001" customHeight="1" x14ac:dyDescent="0.2">
      <c r="CX29972" s="29">
        <v>29834</v>
      </c>
      <c r="CY29972" s="29">
        <v>1.6448576846547187</v>
      </c>
      <c r="CZ29972" s="29">
        <v>1.9599501634343601</v>
      </c>
      <c r="DA29972" s="29">
        <v>2.5757508457966174</v>
      </c>
      <c r="DB29972" s="29">
        <v>3.2903109064230778</v>
      </c>
    </row>
    <row r="29973" spans="102:106" ht="20.100000000000001" customHeight="1" x14ac:dyDescent="0.2">
      <c r="CX29973" s="29">
        <v>29835</v>
      </c>
      <c r="CY29973" s="29">
        <v>1.6448576845169869</v>
      </c>
      <c r="CZ29973" s="29">
        <v>1.9599501638989685</v>
      </c>
      <c r="DA29973" s="29">
        <v>2.5757508484258604</v>
      </c>
      <c r="DB29973" s="29">
        <v>3.2903109136573794</v>
      </c>
    </row>
    <row r="29974" spans="102:106" ht="20.100000000000001" customHeight="1" x14ac:dyDescent="0.2">
      <c r="CX29974" s="29">
        <v>29836</v>
      </c>
      <c r="CY29974" s="29">
        <v>1.6448576843816844</v>
      </c>
      <c r="CZ29974" s="29">
        <v>1.9599501643615065</v>
      </c>
      <c r="DA29974" s="29">
        <v>2.5757508510559659</v>
      </c>
      <c r="DB29974" s="29">
        <v>3.2903109208896666</v>
      </c>
    </row>
    <row r="29975" spans="102:106" ht="20.100000000000001" customHeight="1" x14ac:dyDescent="0.2">
      <c r="CX29975" s="29">
        <v>29837</v>
      </c>
      <c r="CY29975" s="29">
        <v>1.644857684246984</v>
      </c>
      <c r="CZ29975" s="29">
        <v>1.9599501648255737</v>
      </c>
      <c r="DA29975" s="29">
        <v>2.5757508536846547</v>
      </c>
      <c r="DB29975" s="29">
        <v>3.2903109281233278</v>
      </c>
    </row>
    <row r="29976" spans="102:106" ht="20.100000000000001" customHeight="1" x14ac:dyDescent="0.2">
      <c r="CX29976" s="29">
        <v>29838</v>
      </c>
      <c r="CY29976" s="29">
        <v>1.6448576841110572</v>
      </c>
      <c r="CZ29976" s="29">
        <v>1.9599501652880125</v>
      </c>
      <c r="DA29976" s="29">
        <v>2.5757508563147868</v>
      </c>
      <c r="DB29976" s="29">
        <v>3.2903109353557185</v>
      </c>
    </row>
    <row r="29977" spans="102:106" ht="20.100000000000001" customHeight="1" x14ac:dyDescent="0.2">
      <c r="CX29977" s="29">
        <v>29839</v>
      </c>
      <c r="CY29977" s="29">
        <v>1.6448576839740909</v>
      </c>
      <c r="CZ29977" s="29">
        <v>1.9599501657507341</v>
      </c>
      <c r="DA29977" s="29">
        <v>2.5757508589427989</v>
      </c>
      <c r="DB29977" s="29">
        <v>3.2903109425872086</v>
      </c>
    </row>
    <row r="29978" spans="102:106" ht="20.100000000000001" customHeight="1" x14ac:dyDescent="0.2">
      <c r="CX29978" s="29">
        <v>29840</v>
      </c>
      <c r="CY29978" s="29">
        <v>1.6448576838382829</v>
      </c>
      <c r="CZ29978" s="29">
        <v>1.9599501662139596</v>
      </c>
      <c r="DA29978" s="29">
        <v>2.5757508615728368</v>
      </c>
      <c r="DB29978" s="29">
        <v>3.2903109498181706</v>
      </c>
    </row>
    <row r="29979" spans="102:106" ht="20.100000000000001" customHeight="1" x14ac:dyDescent="0.2">
      <c r="CX29979" s="29">
        <v>29841</v>
      </c>
      <c r="CY29979" s="29">
        <v>1.644857683701807</v>
      </c>
      <c r="CZ29979" s="29">
        <v>1.9599501666779109</v>
      </c>
      <c r="DA29979" s="29">
        <v>2.5757508642013365</v>
      </c>
      <c r="DB29979" s="29">
        <v>3.2903109570489764</v>
      </c>
    </row>
    <row r="29980" spans="102:106" ht="20.100000000000001" customHeight="1" x14ac:dyDescent="0.2">
      <c r="CX29980" s="29">
        <v>29842</v>
      </c>
      <c r="CY29980" s="29">
        <v>1.6448576835668616</v>
      </c>
      <c r="CZ29980" s="29">
        <v>1.9599501671411186</v>
      </c>
      <c r="DA29980" s="29">
        <v>2.5757508668285869</v>
      </c>
      <c r="DB29980" s="29">
        <v>3.2903109642789912</v>
      </c>
    </row>
    <row r="29981" spans="102:106" ht="20.100000000000001" customHeight="1" x14ac:dyDescent="0.2">
      <c r="CX29981" s="29">
        <v>29843</v>
      </c>
      <c r="CY29981" s="29">
        <v>1.6448576834296049</v>
      </c>
      <c r="CZ29981" s="29">
        <v>1.9599501676038047</v>
      </c>
      <c r="DA29981" s="29">
        <v>2.5757508694574511</v>
      </c>
      <c r="DB29981" s="29">
        <v>3.2903109715085863</v>
      </c>
    </row>
    <row r="29982" spans="102:106" ht="20.100000000000001" customHeight="1" x14ac:dyDescent="0.2">
      <c r="CX29982" s="29">
        <v>29844</v>
      </c>
      <c r="CY29982" s="29">
        <v>1.6448576832942507</v>
      </c>
      <c r="CZ29982" s="29">
        <v>1.9599501680678799</v>
      </c>
      <c r="DA29982" s="29">
        <v>2.5757508720856483</v>
      </c>
      <c r="DB29982" s="29">
        <v>3.2903109787381331</v>
      </c>
    </row>
    <row r="29983" spans="102:106" ht="20.100000000000001" customHeight="1" x14ac:dyDescent="0.2">
      <c r="CX29983" s="29">
        <v>29845</v>
      </c>
      <c r="CY29983" s="29">
        <v>1.6448576831589699</v>
      </c>
      <c r="CZ29983" s="29">
        <v>1.9599501685301857</v>
      </c>
      <c r="DA29983" s="29">
        <v>2.5757508747134703</v>
      </c>
      <c r="DB29983" s="29">
        <v>3.2903109859669977</v>
      </c>
    </row>
    <row r="29984" spans="102:106" ht="20.100000000000001" customHeight="1" x14ac:dyDescent="0.2">
      <c r="CX29984" s="29">
        <v>29846</v>
      </c>
      <c r="CY29984" s="29">
        <v>1.6448576830239494</v>
      </c>
      <c r="CZ29984" s="29">
        <v>1.9599501689926331</v>
      </c>
      <c r="DA29984" s="29">
        <v>2.5757508773412057</v>
      </c>
      <c r="DB29984" s="29">
        <v>3.2903109931955501</v>
      </c>
    </row>
    <row r="29985" spans="102:106" ht="20.100000000000001" customHeight="1" x14ac:dyDescent="0.2">
      <c r="CX29985" s="29">
        <v>29847</v>
      </c>
      <c r="CY29985" s="29">
        <v>1.64485768288736</v>
      </c>
      <c r="CZ29985" s="29">
        <v>1.9599501694554435</v>
      </c>
      <c r="DA29985" s="29">
        <v>2.5757508799691471</v>
      </c>
      <c r="DB29985" s="29">
        <v>3.2903110004231579</v>
      </c>
    </row>
    <row r="29986" spans="102:106" ht="20.100000000000001" customHeight="1" x14ac:dyDescent="0.2">
      <c r="CX29986" s="29">
        <v>29848</v>
      </c>
      <c r="CY29986" s="29">
        <v>1.6448576827514012</v>
      </c>
      <c r="CZ29986" s="29">
        <v>1.9599501699188384</v>
      </c>
      <c r="DA29986" s="29">
        <v>2.5757508825962989</v>
      </c>
      <c r="DB29986" s="29">
        <v>3.2903110076501898</v>
      </c>
    </row>
    <row r="29987" spans="102:106" ht="20.100000000000001" customHeight="1" x14ac:dyDescent="0.2">
      <c r="CX29987" s="29">
        <v>29849</v>
      </c>
      <c r="CY29987" s="29">
        <v>1.6448576826162591</v>
      </c>
      <c r="CZ29987" s="29">
        <v>1.959950170381348</v>
      </c>
      <c r="DA29987" s="29">
        <v>2.5757508852229511</v>
      </c>
      <c r="DB29987" s="29">
        <v>3.2903110148770187</v>
      </c>
    </row>
    <row r="29988" spans="102:106" ht="20.100000000000001" customHeight="1" x14ac:dyDescent="0.2">
      <c r="CX29988" s="29">
        <v>29850</v>
      </c>
      <c r="CY29988" s="29">
        <v>1.6448576824801047</v>
      </c>
      <c r="CZ29988" s="29">
        <v>1.9599501708448843</v>
      </c>
      <c r="DA29988" s="29">
        <v>2.5757508878506812</v>
      </c>
      <c r="DB29988" s="29">
        <v>3.2903110221030096</v>
      </c>
    </row>
    <row r="29989" spans="102:106" ht="20.100000000000001" customHeight="1" x14ac:dyDescent="0.2">
      <c r="CX29989" s="29">
        <v>29851</v>
      </c>
      <c r="CY29989" s="29">
        <v>1.6448576823431236</v>
      </c>
      <c r="CZ29989" s="29">
        <v>1.9599501713062872</v>
      </c>
      <c r="DA29989" s="29">
        <v>2.5757508904772064</v>
      </c>
      <c r="DB29989" s="29">
        <v>3.2903110293295388</v>
      </c>
    </row>
    <row r="29990" spans="102:106" ht="20.100000000000001" customHeight="1" x14ac:dyDescent="0.2">
      <c r="CX29990" s="29">
        <v>29852</v>
      </c>
      <c r="CY29990" s="29">
        <v>1.6448576822075158</v>
      </c>
      <c r="CZ29990" s="29">
        <v>1.959950171769159</v>
      </c>
      <c r="DA29990" s="29">
        <v>2.5757508931041051</v>
      </c>
      <c r="DB29990" s="29">
        <v>3.2903110365549657</v>
      </c>
    </row>
    <row r="29991" spans="102:106" ht="20.100000000000001" customHeight="1" x14ac:dyDescent="0.2">
      <c r="CX29991" s="29">
        <v>29853</v>
      </c>
      <c r="CY29991" s="29">
        <v>1.6448576820714522</v>
      </c>
      <c r="CZ29991" s="29">
        <v>1.9599501722320298</v>
      </c>
      <c r="DA29991" s="29">
        <v>2.5757508957303803</v>
      </c>
      <c r="DB29991" s="29">
        <v>3.2903110437796612</v>
      </c>
    </row>
    <row r="29992" spans="102:106" ht="20.100000000000001" customHeight="1" x14ac:dyDescent="0.2">
      <c r="CX29992" s="29">
        <v>29854</v>
      </c>
      <c r="CY29992" s="29">
        <v>1.644857681937133</v>
      </c>
      <c r="CZ29992" s="29">
        <v>1.9599501726951214</v>
      </c>
      <c r="DA29992" s="29">
        <v>2.5757508983563229</v>
      </c>
      <c r="DB29992" s="29">
        <v>3.2903110510039961</v>
      </c>
    </row>
    <row r="29993" spans="102:106" ht="20.100000000000001" customHeight="1" x14ac:dyDescent="0.2">
      <c r="CX29993" s="29">
        <v>29855</v>
      </c>
      <c r="CY29993" s="29">
        <v>1.6448576818007148</v>
      </c>
      <c r="CZ29993" s="29">
        <v>1.9599501731569635</v>
      </c>
      <c r="DA29993" s="29">
        <v>2.5757509009835098</v>
      </c>
      <c r="DB29993" s="29">
        <v>3.2903110582283421</v>
      </c>
    </row>
    <row r="29994" spans="102:106" ht="20.100000000000001" customHeight="1" x14ac:dyDescent="0.2">
      <c r="CX29994" s="29">
        <v>29856</v>
      </c>
      <c r="CY29994" s="29">
        <v>1.6448576816643969</v>
      </c>
      <c r="CZ29994" s="29">
        <v>1.959950173619468</v>
      </c>
      <c r="DA29994" s="29">
        <v>2.5757509036096589</v>
      </c>
      <c r="DB29994" s="29">
        <v>3.2903110654510579</v>
      </c>
    </row>
    <row r="29995" spans="102:106" ht="20.100000000000001" customHeight="1" x14ac:dyDescent="0.2">
      <c r="CX29995" s="29">
        <v>29857</v>
      </c>
      <c r="CY29995" s="29">
        <v>1.6448576815283651</v>
      </c>
      <c r="CZ29995" s="29">
        <v>1.959950174082856</v>
      </c>
      <c r="DA29995" s="29">
        <v>2.575750906235061</v>
      </c>
      <c r="DB29995" s="29">
        <v>3.2903110726745255</v>
      </c>
    </row>
    <row r="29996" spans="102:106" ht="20.100000000000001" customHeight="1" x14ac:dyDescent="0.2">
      <c r="CX29996" s="29">
        <v>29858</v>
      </c>
      <c r="CY29996" s="29">
        <v>1.6448576813928051</v>
      </c>
      <c r="CZ29996" s="29">
        <v>1.9599501745456578</v>
      </c>
      <c r="DA29996" s="29">
        <v>2.5757509088612918</v>
      </c>
      <c r="DB29996" s="29">
        <v>3.2903110798971045</v>
      </c>
    </row>
    <row r="29997" spans="102:106" ht="20.100000000000001" customHeight="1" x14ac:dyDescent="0.2">
      <c r="CX29997" s="29">
        <v>29859</v>
      </c>
      <c r="CY29997" s="29">
        <v>1.6448576812579021</v>
      </c>
      <c r="CZ29997" s="29">
        <v>1.9599501750080937</v>
      </c>
      <c r="DA29997" s="29">
        <v>2.5757509114860699</v>
      </c>
      <c r="DB29997" s="29">
        <v>3.2903110871191652</v>
      </c>
    </row>
    <row r="29998" spans="102:106" ht="20.100000000000001" customHeight="1" x14ac:dyDescent="0.2">
      <c r="CX29998" s="29">
        <v>29860</v>
      </c>
      <c r="CY29998" s="29">
        <v>1.6448576811218263</v>
      </c>
      <c r="CZ29998" s="29">
        <v>1.959950175470385</v>
      </c>
      <c r="DA29998" s="29">
        <v>2.5757509141122585</v>
      </c>
      <c r="DB29998" s="29">
        <v>3.2903110943400717</v>
      </c>
    </row>
    <row r="29999" spans="102:106" ht="20.100000000000001" customHeight="1" x14ac:dyDescent="0.2">
      <c r="CX29999" s="29">
        <v>29861</v>
      </c>
      <c r="CY29999" s="29">
        <v>1.6448576809867783</v>
      </c>
      <c r="CZ29999" s="29">
        <v>1.9599501759327527</v>
      </c>
      <c r="DA29999" s="29">
        <v>2.5757509167375749</v>
      </c>
      <c r="DB29999" s="29">
        <v>3.2903111015622084</v>
      </c>
    </row>
    <row r="30000" spans="102:106" ht="20.100000000000001" customHeight="1" x14ac:dyDescent="0.2">
      <c r="CX30000" s="29">
        <v>29862</v>
      </c>
      <c r="CY30000" s="29">
        <v>1.6448576808509288</v>
      </c>
      <c r="CZ30000" s="29">
        <v>1.9599501763954177</v>
      </c>
      <c r="DA30000" s="29">
        <v>2.5757509193623083</v>
      </c>
      <c r="DB30000" s="29">
        <v>3.2903111087829258</v>
      </c>
    </row>
    <row r="30001" spans="102:106" ht="20.100000000000001" customHeight="1" x14ac:dyDescent="0.2">
      <c r="CX30001" s="29">
        <v>29863</v>
      </c>
      <c r="CY30001" s="29">
        <v>1.6448576807144624</v>
      </c>
      <c r="CZ30001" s="29">
        <v>1.9599501768586003</v>
      </c>
      <c r="DA30001" s="29">
        <v>2.5757509219867503</v>
      </c>
      <c r="DB30001" s="29">
        <v>3.2903111160025946</v>
      </c>
    </row>
    <row r="30002" spans="102:106" ht="20.100000000000001" customHeight="1" x14ac:dyDescent="0.2">
      <c r="CX30002" s="29">
        <v>29864</v>
      </c>
      <c r="CY30002" s="29">
        <v>1.6448576805775645</v>
      </c>
      <c r="CZ30002" s="29">
        <v>1.9599501773208308</v>
      </c>
      <c r="DA30002" s="29">
        <v>2.57575092461119</v>
      </c>
      <c r="DB30002" s="29">
        <v>3.290311123222593</v>
      </c>
    </row>
    <row r="30003" spans="102:106" ht="20.100000000000001" customHeight="1" x14ac:dyDescent="0.2">
      <c r="CX30003" s="29">
        <v>29865</v>
      </c>
      <c r="CY30003" s="29">
        <v>1.644857680442436</v>
      </c>
      <c r="CZ30003" s="29">
        <v>1.9599501777840209</v>
      </c>
      <c r="DA30003" s="29">
        <v>2.5757509272359185</v>
      </c>
      <c r="DB30003" s="29">
        <v>3.2903111304412778</v>
      </c>
    </row>
    <row r="30004" spans="102:106" ht="20.100000000000001" customHeight="1" x14ac:dyDescent="0.2">
      <c r="CX30004" s="29">
        <v>29866</v>
      </c>
      <c r="CY30004" s="29">
        <v>1.6448576803072466</v>
      </c>
      <c r="CZ30004" s="29">
        <v>1.9599501782450088</v>
      </c>
      <c r="DA30004" s="29">
        <v>2.5757509298599386</v>
      </c>
      <c r="DB30004" s="29">
        <v>3.2903111376600256</v>
      </c>
    </row>
    <row r="30005" spans="102:106" ht="20.100000000000001" customHeight="1" x14ac:dyDescent="0.2">
      <c r="CX30005" s="29">
        <v>29867</v>
      </c>
      <c r="CY30005" s="29">
        <v>1.6448576801721817</v>
      </c>
      <c r="CZ30005" s="29">
        <v>1.9599501787073983</v>
      </c>
      <c r="DA30005" s="29">
        <v>2.5757509324848278</v>
      </c>
      <c r="DB30005" s="29">
        <v>3.2903111448782019</v>
      </c>
    </row>
    <row r="30006" spans="102:106" ht="20.100000000000001" customHeight="1" x14ac:dyDescent="0.2">
      <c r="CX30006" s="29">
        <v>29868</v>
      </c>
      <c r="CY30006" s="29">
        <v>1.6448576800354107</v>
      </c>
      <c r="CZ30006" s="29">
        <v>1.959950179169718</v>
      </c>
      <c r="DA30006" s="29">
        <v>2.5757509351083021</v>
      </c>
      <c r="DB30006" s="29">
        <v>3.2903111520951684</v>
      </c>
    </row>
    <row r="30007" spans="102:106" ht="20.100000000000001" customHeight="1" x14ac:dyDescent="0.2">
      <c r="CX30007" s="29">
        <v>29869</v>
      </c>
      <c r="CY30007" s="29">
        <v>1.6448576799011507</v>
      </c>
      <c r="CZ30007" s="29">
        <v>1.9599501796321892</v>
      </c>
      <c r="DA30007" s="29">
        <v>2.575750937731939</v>
      </c>
      <c r="DB30007" s="29">
        <v>3.2903111593133114</v>
      </c>
    </row>
    <row r="30008" spans="102:106" ht="20.100000000000001" customHeight="1" x14ac:dyDescent="0.2">
      <c r="CX30008" s="29">
        <v>29870</v>
      </c>
      <c r="CY30008" s="29">
        <v>1.644857679763539</v>
      </c>
      <c r="CZ30008" s="29">
        <v>1.9599501800933405</v>
      </c>
      <c r="DA30008" s="29">
        <v>2.5757509403547409</v>
      </c>
      <c r="DB30008" s="29">
        <v>3.2903111665289719</v>
      </c>
    </row>
    <row r="30009" spans="102:106" ht="20.100000000000001" customHeight="1" x14ac:dyDescent="0.2">
      <c r="CX30009" s="29">
        <v>29871</v>
      </c>
      <c r="CY30009" s="29">
        <v>1.6448576796288088</v>
      </c>
      <c r="CZ30009" s="29">
        <v>1.9599501805567765</v>
      </c>
      <c r="DA30009" s="29">
        <v>2.5757509429782859</v>
      </c>
      <c r="DB30009" s="29">
        <v>3.2903111737455419</v>
      </c>
    </row>
    <row r="30010" spans="102:106" ht="20.100000000000001" customHeight="1" x14ac:dyDescent="0.2">
      <c r="CX30010" s="29">
        <v>29872</v>
      </c>
      <c r="CY30010" s="29">
        <v>1.6448576794931131</v>
      </c>
      <c r="CZ30010" s="29">
        <v>1.9599501810193343</v>
      </c>
      <c r="DA30010" s="29">
        <v>2.5757509456015759</v>
      </c>
      <c r="DB30010" s="29">
        <v>3.2903111809613792</v>
      </c>
    </row>
    <row r="30011" spans="102:106" ht="20.100000000000001" customHeight="1" x14ac:dyDescent="0.2">
      <c r="CX30011" s="29">
        <v>29873</v>
      </c>
      <c r="CY30011" s="29">
        <v>1.6448576793586529</v>
      </c>
      <c r="CZ30011" s="29">
        <v>1.9599501814812341</v>
      </c>
      <c r="DA30011" s="29">
        <v>2.5757509482249015</v>
      </c>
      <c r="DB30011" s="29">
        <v>3.2903111881768519</v>
      </c>
    </row>
    <row r="30012" spans="102:106" ht="20.100000000000001" customHeight="1" x14ac:dyDescent="0.2">
      <c r="CX30012" s="29">
        <v>29874</v>
      </c>
      <c r="CY30012" s="29">
        <v>1.6448576792215819</v>
      </c>
      <c r="CZ30012" s="29">
        <v>1.9599501819426972</v>
      </c>
      <c r="DA30012" s="29">
        <v>2.5757509508472656</v>
      </c>
      <c r="DB30012" s="29">
        <v>3.2903111953913249</v>
      </c>
    </row>
    <row r="30013" spans="102:106" ht="20.100000000000001" customHeight="1" x14ac:dyDescent="0.2">
      <c r="CX30013" s="29">
        <v>29875</v>
      </c>
      <c r="CY30013" s="29">
        <v>1.6448576790861165</v>
      </c>
      <c r="CZ30013" s="29">
        <v>1.9599501824039434</v>
      </c>
      <c r="DA30013" s="29">
        <v>2.5757509534702439</v>
      </c>
      <c r="DB30013" s="29">
        <v>3.2903112026051673</v>
      </c>
    </row>
    <row r="30014" spans="102:106" ht="20.100000000000001" customHeight="1" x14ac:dyDescent="0.2">
      <c r="CX30014" s="29">
        <v>29876</v>
      </c>
      <c r="CY30014" s="29">
        <v>1.6448576789504266</v>
      </c>
      <c r="CZ30014" s="29">
        <v>1.9599501828668857</v>
      </c>
      <c r="DA30014" s="29">
        <v>2.5757509560928411</v>
      </c>
      <c r="DB30014" s="29">
        <v>3.2903112098197589</v>
      </c>
    </row>
    <row r="30015" spans="102:106" ht="20.100000000000001" customHeight="1" x14ac:dyDescent="0.2">
      <c r="CX30015" s="29">
        <v>29877</v>
      </c>
      <c r="CY30015" s="29">
        <v>1.6448576788146967</v>
      </c>
      <c r="CZ30015" s="29">
        <v>1.9599501833283604</v>
      </c>
      <c r="DA30015" s="29">
        <v>2.575750958715346</v>
      </c>
      <c r="DB30015" s="29">
        <v>3.2903112170324444</v>
      </c>
    </row>
    <row r="30016" spans="102:106" ht="20.100000000000001" customHeight="1" x14ac:dyDescent="0.2">
      <c r="CX30016" s="29">
        <v>29878</v>
      </c>
      <c r="CY30016" s="29">
        <v>1.644857678679112</v>
      </c>
      <c r="CZ30016" s="29">
        <v>1.9599501837902802</v>
      </c>
      <c r="DA30016" s="29">
        <v>2.5757509613367611</v>
      </c>
      <c r="DB30016" s="29">
        <v>3.2903112242456127</v>
      </c>
    </row>
    <row r="30017" spans="102:106" ht="20.100000000000001" customHeight="1" x14ac:dyDescent="0.2">
      <c r="CX30017" s="29">
        <v>29879</v>
      </c>
      <c r="CY30017" s="29">
        <v>1.6448576785438573</v>
      </c>
      <c r="CZ30017" s="29">
        <v>1.9599501842528657</v>
      </c>
      <c r="DA30017" s="29">
        <v>2.5757509639599512</v>
      </c>
      <c r="DB30017" s="29">
        <v>3.2903112314576166</v>
      </c>
    </row>
    <row r="30018" spans="102:106" ht="20.100000000000001" customHeight="1" x14ac:dyDescent="0.2">
      <c r="CX30018" s="29">
        <v>29880</v>
      </c>
      <c r="CY30018" s="29">
        <v>1.6448576784091182</v>
      </c>
      <c r="CZ30018" s="29">
        <v>1.9599501847146452</v>
      </c>
      <c r="DA30018" s="29">
        <v>2.5757509665813441</v>
      </c>
      <c r="DB30018" s="29">
        <v>3.2903112386698341</v>
      </c>
    </row>
    <row r="30019" spans="102:106" ht="20.100000000000001" customHeight="1" x14ac:dyDescent="0.2">
      <c r="CX30019" s="29">
        <v>29881</v>
      </c>
      <c r="CY30019" s="29">
        <v>1.6448576782730626</v>
      </c>
      <c r="CZ30019" s="29">
        <v>1.959950185175839</v>
      </c>
      <c r="DA30019" s="29">
        <v>2.5757509692025167</v>
      </c>
      <c r="DB30019" s="29">
        <v>3.2903112458816288</v>
      </c>
    </row>
    <row r="30020" spans="102:106" ht="20.100000000000001" customHeight="1" x14ac:dyDescent="0.2">
      <c r="CX30020" s="29">
        <v>29882</v>
      </c>
      <c r="CY30020" s="29">
        <v>1.6448576781378927</v>
      </c>
      <c r="CZ30020" s="29">
        <v>1.9599501856383599</v>
      </c>
      <c r="DA30020" s="29">
        <v>2.5757509718237581</v>
      </c>
      <c r="DB30020" s="29">
        <v>3.2903112530923631</v>
      </c>
    </row>
    <row r="30021" spans="102:106" ht="20.100000000000001" customHeight="1" x14ac:dyDescent="0.2">
      <c r="CX30021" s="29">
        <v>29883</v>
      </c>
      <c r="CY30021" s="29">
        <v>1.6448576780017763</v>
      </c>
      <c r="CZ30021" s="29">
        <v>1.9599501860990436</v>
      </c>
      <c r="DA30021" s="29">
        <v>2.5757509744453593</v>
      </c>
      <c r="DB30021" s="29">
        <v>3.2903112603024067</v>
      </c>
    </row>
    <row r="30022" spans="102:106" ht="20.100000000000001" customHeight="1" x14ac:dyDescent="0.2">
      <c r="CX30022" s="29">
        <v>29884</v>
      </c>
      <c r="CY30022" s="29">
        <v>1.6448576778669151</v>
      </c>
      <c r="CZ30022" s="29">
        <v>1.959950186561495</v>
      </c>
      <c r="DA30022" s="29">
        <v>2.5757509770663209</v>
      </c>
      <c r="DB30022" s="29">
        <v>3.2903112675121302</v>
      </c>
    </row>
    <row r="30023" spans="102:106" ht="20.100000000000001" customHeight="1" x14ac:dyDescent="0.2">
      <c r="CX30023" s="29">
        <v>29885</v>
      </c>
      <c r="CY30023" s="29">
        <v>1.6448576777314772</v>
      </c>
      <c r="CZ30023" s="29">
        <v>1.9599501870242426</v>
      </c>
      <c r="DA30023" s="29">
        <v>2.5757509796882219</v>
      </c>
      <c r="DB30023" s="29">
        <v>3.2903112747219025</v>
      </c>
    </row>
    <row r="30024" spans="102:106" ht="20.100000000000001" customHeight="1" x14ac:dyDescent="0.2">
      <c r="CX30024" s="29">
        <v>29886</v>
      </c>
      <c r="CY30024" s="29">
        <v>1.6448576775956478</v>
      </c>
      <c r="CZ30024" s="29">
        <v>1.9599501874858143</v>
      </c>
      <c r="DA30024" s="29">
        <v>2.5757509823087759</v>
      </c>
      <c r="DB30024" s="29">
        <v>3.2903112819310869</v>
      </c>
    </row>
    <row r="30025" spans="102:106" ht="20.100000000000001" customHeight="1" x14ac:dyDescent="0.2">
      <c r="CX30025" s="29">
        <v>29887</v>
      </c>
      <c r="CY30025" s="29">
        <v>1.6448576774596118</v>
      </c>
      <c r="CZ30025" s="29">
        <v>1.9599501879464294</v>
      </c>
      <c r="DA30025" s="29">
        <v>2.5757509849282711</v>
      </c>
      <c r="DB30025" s="29">
        <v>3.2903112891400537</v>
      </c>
    </row>
    <row r="30026" spans="102:106" ht="20.100000000000001" customHeight="1" x14ac:dyDescent="0.2">
      <c r="CX30026" s="29">
        <v>29888</v>
      </c>
      <c r="CY30026" s="29">
        <v>1.6448576773255705</v>
      </c>
      <c r="CZ30026" s="29">
        <v>1.9599501884080017</v>
      </c>
      <c r="DA30026" s="29">
        <v>2.5757509875482869</v>
      </c>
      <c r="DB30026" s="29">
        <v>3.2903112963471552</v>
      </c>
    </row>
    <row r="30027" spans="102:106" ht="20.100000000000001" customHeight="1" x14ac:dyDescent="0.2">
      <c r="CX30027" s="29">
        <v>29889</v>
      </c>
      <c r="CY30027" s="29">
        <v>1.6448576771896755</v>
      </c>
      <c r="CZ30027" s="29">
        <v>1.9599501888707513</v>
      </c>
      <c r="DA30027" s="29">
        <v>2.5757509901691114</v>
      </c>
      <c r="DB30027" s="29">
        <v>3.2903113035547791</v>
      </c>
    </row>
    <row r="30028" spans="102:106" ht="20.100000000000001" customHeight="1" x14ac:dyDescent="0.2">
      <c r="CX30028" s="29">
        <v>29890</v>
      </c>
      <c r="CY30028" s="29">
        <v>1.6448576770541279</v>
      </c>
      <c r="CZ30028" s="29">
        <v>1.9599501893315132</v>
      </c>
      <c r="DA30028" s="29">
        <v>2.5757509927897462</v>
      </c>
      <c r="DB30028" s="29">
        <v>3.2903113107622866</v>
      </c>
    </row>
    <row r="30029" spans="102:106" ht="20.100000000000001" customHeight="1" x14ac:dyDescent="0.2">
      <c r="CX30029" s="29">
        <v>29891</v>
      </c>
      <c r="CY30029" s="29">
        <v>1.6448576769170959</v>
      </c>
      <c r="CZ30029" s="29">
        <v>1.9599501897938925</v>
      </c>
      <c r="DA30029" s="29">
        <v>2.5757509954091939</v>
      </c>
      <c r="DB30029" s="29">
        <v>3.29031131796904</v>
      </c>
    </row>
    <row r="30030" spans="102:106" ht="20.100000000000001" customHeight="1" x14ac:dyDescent="0.2">
      <c r="CX30030" s="29">
        <v>29892</v>
      </c>
      <c r="CY30030" s="29">
        <v>1.6448576767827987</v>
      </c>
      <c r="CZ30030" s="29">
        <v>1.9599501902547243</v>
      </c>
      <c r="DA30030" s="29">
        <v>2.5757509980290316</v>
      </c>
      <c r="DB30030" s="29">
        <v>3.2903113251744007</v>
      </c>
    </row>
    <row r="30031" spans="102:106" ht="20.100000000000001" customHeight="1" x14ac:dyDescent="0.2">
      <c r="CX30031" s="29">
        <v>29893</v>
      </c>
      <c r="CY30031" s="29">
        <v>1.6448576766473861</v>
      </c>
      <c r="CZ30031" s="29">
        <v>1.9599501907159218</v>
      </c>
      <c r="DA30031" s="29">
        <v>2.57575100064826</v>
      </c>
      <c r="DB30031" s="29">
        <v>3.2903113323797455</v>
      </c>
    </row>
    <row r="30032" spans="102:106" ht="20.100000000000001" customHeight="1" x14ac:dyDescent="0.2">
      <c r="CX30032" s="29">
        <v>29894</v>
      </c>
      <c r="CY30032" s="29">
        <v>1.6448576765110432</v>
      </c>
      <c r="CZ30032" s="29">
        <v>1.9599501911777051</v>
      </c>
      <c r="DA30032" s="29">
        <v>2.5757510032671695</v>
      </c>
      <c r="DB30032" s="29">
        <v>3.2903113395854455</v>
      </c>
    </row>
    <row r="30033" spans="102:106" ht="20.100000000000001" customHeight="1" x14ac:dyDescent="0.2">
      <c r="CX30033" s="29">
        <v>29895</v>
      </c>
      <c r="CY30033" s="29">
        <v>1.6448576763759724</v>
      </c>
      <c r="CZ30033" s="29">
        <v>1.9599501916386008</v>
      </c>
      <c r="DA30033" s="29">
        <v>2.5757510058873363</v>
      </c>
      <c r="DB30033" s="29">
        <v>3.290311346789855</v>
      </c>
    </row>
    <row r="30034" spans="102:106" ht="20.100000000000001" customHeight="1" x14ac:dyDescent="0.2">
      <c r="CX30034" s="29">
        <v>29896</v>
      </c>
      <c r="CY30034" s="29">
        <v>1.6448576762403402</v>
      </c>
      <c r="CZ30034" s="29">
        <v>1.9599501921005225</v>
      </c>
      <c r="DA30034" s="29">
        <v>2.5757510085051867</v>
      </c>
      <c r="DB30034" s="29">
        <v>3.2903113539943494</v>
      </c>
    </row>
    <row r="30035" spans="102:106" ht="20.100000000000001" customHeight="1" x14ac:dyDescent="0.2">
      <c r="CX30035" s="29">
        <v>29897</v>
      </c>
      <c r="CY30035" s="29">
        <v>1.6448576761063496</v>
      </c>
      <c r="CZ30035" s="29">
        <v>1.9599501925619969</v>
      </c>
      <c r="DA30035" s="29">
        <v>2.5757510111248734</v>
      </c>
      <c r="DB30035" s="29">
        <v>3.2903113611982922</v>
      </c>
    </row>
    <row r="30036" spans="102:106" ht="20.100000000000001" customHeight="1" x14ac:dyDescent="0.2">
      <c r="CX30036" s="29">
        <v>29898</v>
      </c>
      <c r="CY30036" s="29">
        <v>1.6448576759701499</v>
      </c>
      <c r="CZ30036" s="29">
        <v>1.9599501930232448</v>
      </c>
      <c r="DA30036" s="29">
        <v>2.5757510137428219</v>
      </c>
      <c r="DB30036" s="29">
        <v>3.2903113684010434</v>
      </c>
    </row>
    <row r="30037" spans="102:106" ht="20.100000000000001" customHeight="1" x14ac:dyDescent="0.2">
      <c r="CX30037" s="29">
        <v>29899</v>
      </c>
      <c r="CY30037" s="29">
        <v>1.6448576758339428</v>
      </c>
      <c r="CZ30037" s="29">
        <v>1.9599501934844856</v>
      </c>
      <c r="DA30037" s="29">
        <v>2.5757510163618975</v>
      </c>
      <c r="DB30037" s="29">
        <v>3.2903113756039812</v>
      </c>
    </row>
    <row r="30038" spans="102:106" ht="20.100000000000001" customHeight="1" x14ac:dyDescent="0.2">
      <c r="CX30038" s="29">
        <v>29900</v>
      </c>
      <c r="CY30038" s="29">
        <v>1.6448576756979136</v>
      </c>
      <c r="CZ30038" s="29">
        <v>1.9599501939459394</v>
      </c>
      <c r="DA30038" s="29">
        <v>2.5757510189798123</v>
      </c>
      <c r="DB30038" s="29">
        <v>3.2903113828054593</v>
      </c>
    </row>
    <row r="30039" spans="102:106" ht="20.100000000000001" customHeight="1" x14ac:dyDescent="0.2">
      <c r="CX30039" s="29">
        <v>29901</v>
      </c>
      <c r="CY30039" s="29">
        <v>1.644857675564265</v>
      </c>
      <c r="CZ30039" s="29">
        <v>1.9599501944078261</v>
      </c>
      <c r="DA30039" s="29">
        <v>2.5757510215981445</v>
      </c>
      <c r="DB30039" s="29">
        <v>3.2903113900078629</v>
      </c>
    </row>
    <row r="30040" spans="102:106" ht="20.100000000000001" customHeight="1" x14ac:dyDescent="0.2">
      <c r="CX30040" s="29">
        <v>29902</v>
      </c>
      <c r="CY30040" s="29">
        <v>1.6448576754291451</v>
      </c>
      <c r="CZ30040" s="29">
        <v>1.9599501948686731</v>
      </c>
      <c r="DA30040" s="29">
        <v>2.5757510242158954</v>
      </c>
      <c r="DB30040" s="29">
        <v>3.2903113972085372</v>
      </c>
    </row>
    <row r="30041" spans="102:106" ht="20.100000000000001" customHeight="1" x14ac:dyDescent="0.2">
      <c r="CX30041" s="29">
        <v>29903</v>
      </c>
      <c r="CY30041" s="29">
        <v>1.6448576752927389</v>
      </c>
      <c r="CZ30041" s="29">
        <v>1.9599501953286995</v>
      </c>
      <c r="DA30041" s="29">
        <v>2.5757510268333528</v>
      </c>
      <c r="DB30041" s="29">
        <v>3.2903114044098669</v>
      </c>
    </row>
    <row r="30042" spans="102:106" ht="20.100000000000001" customHeight="1" x14ac:dyDescent="0.2">
      <c r="CX30042" s="29">
        <v>29904</v>
      </c>
      <c r="CY30042" s="29">
        <v>1.6448576751572486</v>
      </c>
      <c r="CZ30042" s="29">
        <v>1.9599501957915124</v>
      </c>
      <c r="DA30042" s="29">
        <v>2.5757510294520953</v>
      </c>
      <c r="DB30042" s="29">
        <v>3.2903114116102059</v>
      </c>
    </row>
    <row r="30043" spans="102:106" ht="20.100000000000001" customHeight="1" x14ac:dyDescent="0.2">
      <c r="CX30043" s="29">
        <v>29905</v>
      </c>
      <c r="CY30043" s="29">
        <v>1.6448576750228596</v>
      </c>
      <c r="CZ30043" s="29">
        <v>1.9599501962522512</v>
      </c>
      <c r="DA30043" s="29">
        <v>2.5757510320685455</v>
      </c>
      <c r="DB30043" s="29">
        <v>3.2903114188099236</v>
      </c>
    </row>
    <row r="30044" spans="102:106" ht="20.100000000000001" customHeight="1" x14ac:dyDescent="0.2">
      <c r="CX30044" s="29">
        <v>29906</v>
      </c>
      <c r="CY30044" s="29">
        <v>1.6448576748877375</v>
      </c>
      <c r="CZ30044" s="29">
        <v>1.9599501967128292</v>
      </c>
      <c r="DA30044" s="29">
        <v>2.5757510346868595</v>
      </c>
      <c r="DB30044" s="29">
        <v>3.2903114260093882</v>
      </c>
    </row>
    <row r="30045" spans="102:106" ht="20.100000000000001" customHeight="1" x14ac:dyDescent="0.2">
      <c r="CX30045" s="29">
        <v>29907</v>
      </c>
      <c r="CY30045" s="29">
        <v>1.6448576747520669</v>
      </c>
      <c r="CZ30045" s="29">
        <v>1.959950197173467</v>
      </c>
      <c r="DA30045" s="29">
        <v>2.5757510373034593</v>
      </c>
      <c r="DB30045" s="29">
        <v>3.2903114332079606</v>
      </c>
    </row>
    <row r="30046" spans="102:106" ht="20.100000000000001" customHeight="1" x14ac:dyDescent="0.2">
      <c r="CX30046" s="29">
        <v>29908</v>
      </c>
      <c r="CY30046" s="29">
        <v>1.644857674616033</v>
      </c>
      <c r="CZ30046" s="29">
        <v>1.9599501976343836</v>
      </c>
      <c r="DA30046" s="29">
        <v>2.5757510399199228</v>
      </c>
      <c r="DB30046" s="29">
        <v>3.2903114404070197</v>
      </c>
    </row>
    <row r="30047" spans="102:106" ht="20.100000000000001" customHeight="1" x14ac:dyDescent="0.2">
      <c r="CX30047" s="29">
        <v>29909</v>
      </c>
      <c r="CY30047" s="29">
        <v>1.6448576744818375</v>
      </c>
      <c r="CZ30047" s="29">
        <v>1.9599501980957987</v>
      </c>
      <c r="DA30047" s="29">
        <v>2.5757510425365391</v>
      </c>
      <c r="DB30047" s="29">
        <v>3.2903114476049171</v>
      </c>
    </row>
    <row r="30048" spans="102:106" ht="20.100000000000001" customHeight="1" x14ac:dyDescent="0.2">
      <c r="CX30048" s="29">
        <v>29910</v>
      </c>
      <c r="CY30048" s="29">
        <v>1.6448576743456287</v>
      </c>
      <c r="CZ30048" s="29">
        <v>1.9599501985562393</v>
      </c>
      <c r="DA30048" s="29">
        <v>2.5757510451535968</v>
      </c>
      <c r="DB30048" s="29">
        <v>3.2903114548020214</v>
      </c>
    </row>
    <row r="30049" spans="102:106" ht="20.100000000000001" customHeight="1" x14ac:dyDescent="0.2">
      <c r="CX30049" s="29">
        <v>29911</v>
      </c>
      <c r="CY30049" s="29">
        <v>1.6448576742096097</v>
      </c>
      <c r="CZ30049" s="29">
        <v>1.959950199017618</v>
      </c>
      <c r="DA30049" s="29">
        <v>2.5757510477700962</v>
      </c>
      <c r="DB30049" s="29">
        <v>3.2903114619987011</v>
      </c>
    </row>
    <row r="30050" spans="102:106" ht="20.100000000000001" customHeight="1" x14ac:dyDescent="0.2">
      <c r="CX30050" s="29">
        <v>29912</v>
      </c>
      <c r="CY30050" s="29">
        <v>1.644857674075983</v>
      </c>
      <c r="CZ30050" s="29">
        <v>1.9599501994784616</v>
      </c>
      <c r="DA30050" s="29">
        <v>2.5757510503863266</v>
      </c>
      <c r="DB30050" s="29">
        <v>3.2903114691953275</v>
      </c>
    </row>
    <row r="30051" spans="102:106" ht="20.100000000000001" customHeight="1" x14ac:dyDescent="0.2">
      <c r="CX30051" s="29">
        <v>29913</v>
      </c>
      <c r="CY30051" s="29">
        <v>1.6448576739388774</v>
      </c>
      <c r="CZ30051" s="29">
        <v>1.959950199940683</v>
      </c>
      <c r="DA30051" s="29">
        <v>2.5757510530025765</v>
      </c>
      <c r="DB30051" s="29">
        <v>3.2903114763912584</v>
      </c>
    </row>
    <row r="30052" spans="102:106" ht="20.100000000000001" customHeight="1" x14ac:dyDescent="0.2">
      <c r="CX30052" s="29">
        <v>29914</v>
      </c>
      <c r="CY30052" s="29">
        <v>1.6448576738045333</v>
      </c>
      <c r="CZ30052" s="29">
        <v>1.9599502004011142</v>
      </c>
      <c r="DA30052" s="29">
        <v>2.5757510556178449</v>
      </c>
      <c r="DB30052" s="29">
        <v>3.2903114835868643</v>
      </c>
    </row>
    <row r="30053" spans="102:106" ht="20.100000000000001" customHeight="1" x14ac:dyDescent="0.2">
      <c r="CX30053" s="29">
        <v>29915</v>
      </c>
      <c r="CY30053" s="29">
        <v>1.6448576736690979</v>
      </c>
      <c r="CZ30053" s="29">
        <v>1.9599502008616694</v>
      </c>
      <c r="DA30053" s="29">
        <v>2.5757510582337115</v>
      </c>
      <c r="DB30053" s="29">
        <v>3.2903114907815052</v>
      </c>
    </row>
    <row r="30054" spans="102:106" ht="20.100000000000001" customHeight="1" x14ac:dyDescent="0.2">
      <c r="CX30054" s="29">
        <v>29916</v>
      </c>
      <c r="CY30054" s="29">
        <v>1.6448576735347735</v>
      </c>
      <c r="CZ30054" s="29">
        <v>1.9599502013225676</v>
      </c>
      <c r="DA30054" s="29">
        <v>2.5757510608491745</v>
      </c>
      <c r="DB30054" s="29">
        <v>3.2903114979765582</v>
      </c>
    </row>
    <row r="30055" spans="102:106" ht="20.100000000000001" customHeight="1" x14ac:dyDescent="0.2">
      <c r="CX30055" s="29">
        <v>29917</v>
      </c>
      <c r="CY30055" s="29">
        <v>1.6448576733997267</v>
      </c>
      <c r="CZ30055" s="29">
        <v>1.9599502017823345</v>
      </c>
      <c r="DA30055" s="29">
        <v>2.5757510634645233</v>
      </c>
      <c r="DB30055" s="29">
        <v>3.2903115051703753</v>
      </c>
    </row>
    <row r="30056" spans="102:106" ht="20.100000000000001" customHeight="1" x14ac:dyDescent="0.2">
      <c r="CX30056" s="29">
        <v>29918</v>
      </c>
      <c r="CY30056" s="29">
        <v>1.6448576732641409</v>
      </c>
      <c r="CZ30056" s="29">
        <v>1.9599502022428836</v>
      </c>
      <c r="DA30056" s="29">
        <v>2.575751066078757</v>
      </c>
      <c r="DB30056" s="29">
        <v>3.2903115123643332</v>
      </c>
    </row>
    <row r="30057" spans="102:106" ht="20.100000000000001" customHeight="1" x14ac:dyDescent="0.2">
      <c r="CX30057" s="29">
        <v>29919</v>
      </c>
      <c r="CY30057" s="29">
        <v>1.6448576731282003</v>
      </c>
      <c r="CZ30057" s="29">
        <v>1.9599502027044353</v>
      </c>
      <c r="DA30057" s="29">
        <v>2.5757510686947422</v>
      </c>
      <c r="DB30057" s="29">
        <v>3.2903115195567842</v>
      </c>
    </row>
    <row r="30058" spans="102:106" ht="20.100000000000001" customHeight="1" x14ac:dyDescent="0.2">
      <c r="CX30058" s="29">
        <v>29920</v>
      </c>
      <c r="CY30058" s="29">
        <v>1.6448576729920901</v>
      </c>
      <c r="CZ30058" s="29">
        <v>1.9599502031655145</v>
      </c>
      <c r="DA30058" s="29">
        <v>2.5757510713089018</v>
      </c>
      <c r="DB30058" s="29">
        <v>3.2903115267501146</v>
      </c>
    </row>
    <row r="30059" spans="102:106" ht="20.100000000000001" customHeight="1" x14ac:dyDescent="0.2">
      <c r="CX30059" s="29">
        <v>29921</v>
      </c>
      <c r="CY30059" s="29">
        <v>1.6448576728580129</v>
      </c>
      <c r="CZ30059" s="29">
        <v>1.9599502036246461</v>
      </c>
      <c r="DA30059" s="29">
        <v>2.5757510739241005</v>
      </c>
      <c r="DB30059" s="29">
        <v>3.2903115339416651</v>
      </c>
    </row>
    <row r="30060" spans="102:106" ht="20.100000000000001" customHeight="1" x14ac:dyDescent="0.2">
      <c r="CX30060" s="29">
        <v>29922</v>
      </c>
      <c r="CY30060" s="29">
        <v>1.6448576727241342</v>
      </c>
      <c r="CZ30060" s="29">
        <v>1.9599502040854386</v>
      </c>
      <c r="DA30060" s="29">
        <v>2.57575107653805</v>
      </c>
      <c r="DB30060" s="29">
        <v>3.2903115411328141</v>
      </c>
    </row>
    <row r="30061" spans="102:106" ht="20.100000000000001" customHeight="1" x14ac:dyDescent="0.2">
      <c r="CX30061" s="29">
        <v>29923</v>
      </c>
      <c r="CY30061" s="29">
        <v>1.6448576725865993</v>
      </c>
      <c r="CZ30061" s="29">
        <v>1.959950204546417</v>
      </c>
      <c r="DA30061" s="29">
        <v>2.5757510791523277</v>
      </c>
      <c r="DB30061" s="29">
        <v>3.2903115483239302</v>
      </c>
    </row>
    <row r="30062" spans="102:106" ht="20.100000000000001" customHeight="1" x14ac:dyDescent="0.2">
      <c r="CX30062" s="29">
        <v>29924</v>
      </c>
      <c r="CY30062" s="29">
        <v>1.6448576724536699</v>
      </c>
      <c r="CZ30062" s="29">
        <v>1.9599502050061062</v>
      </c>
      <c r="DA30062" s="29">
        <v>2.5757510817672218</v>
      </c>
      <c r="DB30062" s="29">
        <v>3.2903115555153826</v>
      </c>
    </row>
    <row r="30063" spans="102:106" ht="20.100000000000001" customHeight="1" x14ac:dyDescent="0.2">
      <c r="CX30063" s="29">
        <v>29925</v>
      </c>
      <c r="CY30063" s="29">
        <v>1.6448576723174528</v>
      </c>
      <c r="CZ30063" s="29">
        <v>1.9599502054681157</v>
      </c>
      <c r="DA30063" s="29">
        <v>2.5757510843804421</v>
      </c>
      <c r="DB30063" s="29">
        <v>3.2903115627055208</v>
      </c>
    </row>
    <row r="30064" spans="102:106" ht="20.100000000000001" customHeight="1" x14ac:dyDescent="0.2">
      <c r="CX30064" s="29">
        <v>29926</v>
      </c>
      <c r="CY30064" s="29">
        <v>1.6448576721821706</v>
      </c>
      <c r="CZ30064" s="29">
        <v>1.9599502059292748</v>
      </c>
      <c r="DA30064" s="29">
        <v>2.5757510869948566</v>
      </c>
      <c r="DB30064" s="29">
        <v>3.2903115698947136</v>
      </c>
    </row>
    <row r="30065" spans="102:106" ht="20.100000000000001" customHeight="1" x14ac:dyDescent="0.2">
      <c r="CX30065" s="29">
        <v>29927</v>
      </c>
      <c r="CY30065" s="29">
        <v>1.6448576720480079</v>
      </c>
      <c r="CZ30065" s="29">
        <v>1.9599502063898031</v>
      </c>
      <c r="DA30065" s="29">
        <v>2.5757510896081746</v>
      </c>
      <c r="DB30065" s="29">
        <v>3.290311577084339</v>
      </c>
    </row>
    <row r="30066" spans="102:106" ht="20.100000000000001" customHeight="1" x14ac:dyDescent="0.2">
      <c r="CX30066" s="29">
        <v>29928</v>
      </c>
      <c r="CY30066" s="29">
        <v>1.6448576719131291</v>
      </c>
      <c r="CZ30066" s="29">
        <v>1.9599502068499197</v>
      </c>
      <c r="DA30066" s="29">
        <v>2.575751092220683</v>
      </c>
      <c r="DB30066" s="29">
        <v>3.2903115842727471</v>
      </c>
    </row>
    <row r="30067" spans="102:106" ht="20.100000000000001" customHeight="1" x14ac:dyDescent="0.2">
      <c r="CX30067" s="29">
        <v>29929</v>
      </c>
      <c r="CY30067" s="29">
        <v>1.6448576717777184</v>
      </c>
      <c r="CZ30067" s="29">
        <v>1.9599502073098445</v>
      </c>
      <c r="DA30067" s="29">
        <v>2.5757510948339619</v>
      </c>
      <c r="DB30067" s="29">
        <v>3.290311591461315</v>
      </c>
    </row>
    <row r="30068" spans="102:106" ht="20.100000000000001" customHeight="1" x14ac:dyDescent="0.2">
      <c r="CX30068" s="29">
        <v>29930</v>
      </c>
      <c r="CY30068" s="29">
        <v>1.6448576716419594</v>
      </c>
      <c r="CZ30068" s="29">
        <v>1.9599502077697966</v>
      </c>
      <c r="DA30068" s="29">
        <v>2.5757510974482978</v>
      </c>
      <c r="DB30068" s="29">
        <v>3.2903115986483931</v>
      </c>
    </row>
    <row r="30069" spans="102:106" ht="20.100000000000001" customHeight="1" x14ac:dyDescent="0.2">
      <c r="CX30069" s="29">
        <v>29931</v>
      </c>
      <c r="CY30069" s="29">
        <v>1.6448576715060368</v>
      </c>
      <c r="CZ30069" s="29">
        <v>1.9599502082299951</v>
      </c>
      <c r="DA30069" s="29">
        <v>2.5757511000601112</v>
      </c>
      <c r="DB30069" s="29">
        <v>3.2903116058363677</v>
      </c>
    </row>
    <row r="30070" spans="102:106" ht="20.100000000000001" customHeight="1" x14ac:dyDescent="0.2">
      <c r="CX30070" s="29">
        <v>29932</v>
      </c>
      <c r="CY30070" s="29">
        <v>1.6448576713721541</v>
      </c>
      <c r="CZ30070" s="29">
        <v>1.9599502086906599</v>
      </c>
      <c r="DA30070" s="29">
        <v>2.5757511026735593</v>
      </c>
      <c r="DB30070" s="29">
        <v>3.2903116130235892</v>
      </c>
    </row>
    <row r="30071" spans="102:106" ht="20.100000000000001" customHeight="1" x14ac:dyDescent="0.2">
      <c r="CX30071" s="29">
        <v>29933</v>
      </c>
      <c r="CY30071" s="29">
        <v>1.6448576712364555</v>
      </c>
      <c r="CZ30071" s="29">
        <v>1.9599502091503149</v>
      </c>
      <c r="DA30071" s="29">
        <v>2.5757511052863511</v>
      </c>
      <c r="DB30071" s="29">
        <v>3.2903116202094163</v>
      </c>
    </row>
    <row r="30072" spans="102:106" ht="20.100000000000001" customHeight="1" x14ac:dyDescent="0.2">
      <c r="CX30072" s="29">
        <v>29934</v>
      </c>
      <c r="CY30072" s="29">
        <v>1.6448576711011453</v>
      </c>
      <c r="CZ30072" s="29">
        <v>1.9599502096108743</v>
      </c>
      <c r="DA30072" s="29">
        <v>2.5757511078987738</v>
      </c>
      <c r="DB30072" s="29">
        <v>3.290311627395226</v>
      </c>
    </row>
    <row r="30073" spans="102:106" ht="20.100000000000001" customHeight="1" x14ac:dyDescent="0.2">
      <c r="CX30073" s="29">
        <v>29935</v>
      </c>
      <c r="CY30073" s="29">
        <v>1.6448576709664069</v>
      </c>
      <c r="CZ30073" s="29">
        <v>1.9599502100708623</v>
      </c>
      <c r="DA30073" s="29">
        <v>2.575751110509827</v>
      </c>
      <c r="DB30073" s="29">
        <v>3.2903116345813874</v>
      </c>
    </row>
    <row r="30074" spans="102:106" ht="20.100000000000001" customHeight="1" x14ac:dyDescent="0.2">
      <c r="CX30074" s="29">
        <v>29936</v>
      </c>
      <c r="CY30074" s="29">
        <v>1.644857670830405</v>
      </c>
      <c r="CZ30074" s="29">
        <v>1.9599502105321938</v>
      </c>
      <c r="DA30074" s="29">
        <v>2.5757511131223776</v>
      </c>
      <c r="DB30074" s="29">
        <v>3.29031164176524</v>
      </c>
    </row>
    <row r="30075" spans="102:106" ht="20.100000000000001" customHeight="1" x14ac:dyDescent="0.2">
      <c r="CX30075" s="29">
        <v>29937</v>
      </c>
      <c r="CY30075" s="29">
        <v>1.6448576706973634</v>
      </c>
      <c r="CZ30075" s="29">
        <v>1.9599502109916969</v>
      </c>
      <c r="DA30075" s="29">
        <v>2.5757511157341346</v>
      </c>
      <c r="DB30075" s="29">
        <v>3.2903116489501798</v>
      </c>
    </row>
    <row r="30076" spans="102:106" ht="20.100000000000001" customHeight="1" x14ac:dyDescent="0.2">
      <c r="CX30076" s="29">
        <v>29938</v>
      </c>
      <c r="CY30076" s="29">
        <v>1.6448576705614055</v>
      </c>
      <c r="CZ30076" s="29">
        <v>1.9599502114512863</v>
      </c>
      <c r="DA30076" s="29">
        <v>2.5757511183453863</v>
      </c>
      <c r="DB30076" s="29">
        <v>3.2903116561345573</v>
      </c>
    </row>
    <row r="30077" spans="102:106" ht="20.100000000000001" customHeight="1" x14ac:dyDescent="0.2">
      <c r="CX30077" s="29">
        <v>29939</v>
      </c>
      <c r="CY30077" s="29">
        <v>1.6448576704267552</v>
      </c>
      <c r="CZ30077" s="29">
        <v>1.9599502119111814</v>
      </c>
      <c r="DA30077" s="29">
        <v>2.57575112095771</v>
      </c>
      <c r="DB30077" s="29">
        <v>3.2903116633177292</v>
      </c>
    </row>
    <row r="30078" spans="102:106" ht="20.100000000000001" customHeight="1" x14ac:dyDescent="0.2">
      <c r="CX30078" s="29">
        <v>29940</v>
      </c>
      <c r="CY30078" s="29">
        <v>1.6448576702915769</v>
      </c>
      <c r="CZ30078" s="29">
        <v>1.9599502123716008</v>
      </c>
      <c r="DA30078" s="29">
        <v>2.5757511235688137</v>
      </c>
      <c r="DB30078" s="29">
        <v>3.2903116705010738</v>
      </c>
    </row>
    <row r="30079" spans="102:106" ht="20.100000000000001" customHeight="1" x14ac:dyDescent="0.2">
      <c r="CX30079" s="29">
        <v>29941</v>
      </c>
      <c r="CY30079" s="29">
        <v>1.6448576701560544</v>
      </c>
      <c r="CZ30079" s="29">
        <v>1.9599502128327637</v>
      </c>
      <c r="DA30079" s="29">
        <v>2.5757511261789867</v>
      </c>
      <c r="DB30079" s="29">
        <v>3.2903116776829404</v>
      </c>
    </row>
    <row r="30080" spans="102:106" ht="20.100000000000001" customHeight="1" x14ac:dyDescent="0.2">
      <c r="CX30080" s="29">
        <v>29942</v>
      </c>
      <c r="CY30080" s="29">
        <v>1.6448576700223916</v>
      </c>
      <c r="CZ30080" s="29">
        <v>1.9599502132914988</v>
      </c>
      <c r="DA30080" s="29">
        <v>2.5757511287910955</v>
      </c>
      <c r="DB30080" s="29">
        <v>3.2903116848647072</v>
      </c>
    </row>
    <row r="30081" spans="102:106" ht="20.100000000000001" customHeight="1" x14ac:dyDescent="0.2">
      <c r="CX30081" s="29">
        <v>29943</v>
      </c>
      <c r="CY30081" s="29">
        <v>1.6448576698867317</v>
      </c>
      <c r="CZ30081" s="29">
        <v>1.9599502137514153</v>
      </c>
      <c r="DA30081" s="29">
        <v>2.5757511314002688</v>
      </c>
      <c r="DB30081" s="29">
        <v>3.2903116920467395</v>
      </c>
    </row>
    <row r="30082" spans="102:106" ht="20.100000000000001" customHeight="1" x14ac:dyDescent="0.2">
      <c r="CX30082" s="29">
        <v>29944</v>
      </c>
      <c r="CY30082" s="29">
        <v>1.6448576697512785</v>
      </c>
      <c r="CZ30082" s="29">
        <v>1.9599502142110374</v>
      </c>
      <c r="DA30082" s="29">
        <v>2.5757511340119539</v>
      </c>
      <c r="DB30082" s="29">
        <v>3.290311699227388</v>
      </c>
    </row>
    <row r="30083" spans="102:106" ht="20.100000000000001" customHeight="1" x14ac:dyDescent="0.2">
      <c r="CX30083" s="29">
        <v>29945</v>
      </c>
      <c r="CY30083" s="29">
        <v>1.644857669616216</v>
      </c>
      <c r="CZ30083" s="29">
        <v>1.9599502146705841</v>
      </c>
      <c r="DA30083" s="29">
        <v>2.5757511366225696</v>
      </c>
      <c r="DB30083" s="29">
        <v>3.2903117064090392</v>
      </c>
    </row>
    <row r="30084" spans="102:106" ht="20.100000000000001" customHeight="1" x14ac:dyDescent="0.2">
      <c r="CX30084" s="29">
        <v>29946</v>
      </c>
      <c r="CY30084" s="29">
        <v>1.6448576694817285</v>
      </c>
      <c r="CZ30084" s="29">
        <v>1.9599502151302739</v>
      </c>
      <c r="DA30084" s="29">
        <v>2.5757511392324028</v>
      </c>
      <c r="DB30084" s="29">
        <v>3.2903117135890323</v>
      </c>
    </row>
    <row r="30085" spans="102:106" ht="20.100000000000001" customHeight="1" x14ac:dyDescent="0.2">
      <c r="CX30085" s="29">
        <v>29947</v>
      </c>
      <c r="CY30085" s="29">
        <v>1.6448576693459782</v>
      </c>
      <c r="CZ30085" s="29">
        <v>1.9599502155903263</v>
      </c>
      <c r="DA30085" s="29">
        <v>2.5757511418417418</v>
      </c>
      <c r="DB30085" s="29">
        <v>3.2903117207677339</v>
      </c>
    </row>
    <row r="30086" spans="102:106" ht="20.100000000000001" customHeight="1" x14ac:dyDescent="0.2">
      <c r="CX30086" s="29">
        <v>29948</v>
      </c>
      <c r="CY30086" s="29">
        <v>1.6448576692111705</v>
      </c>
      <c r="CZ30086" s="29">
        <v>1.9599502160509601</v>
      </c>
      <c r="DA30086" s="29">
        <v>2.5757511444521644</v>
      </c>
      <c r="DB30086" s="29">
        <v>3.290311727947532</v>
      </c>
    </row>
    <row r="30087" spans="102:106" ht="20.100000000000001" customHeight="1" x14ac:dyDescent="0.2">
      <c r="CX30087" s="29">
        <v>29949</v>
      </c>
      <c r="CY30087" s="29">
        <v>1.6448576690774888</v>
      </c>
      <c r="CZ30087" s="29">
        <v>1.9599502165106979</v>
      </c>
      <c r="DA30087" s="29">
        <v>2.5757511470613781</v>
      </c>
      <c r="DB30087" s="29">
        <v>3.2903117351257638</v>
      </c>
    </row>
    <row r="30088" spans="102:106" ht="20.100000000000001" customHeight="1" x14ac:dyDescent="0.2">
      <c r="CX30088" s="29">
        <v>29950</v>
      </c>
      <c r="CY30088" s="29">
        <v>1.6448576689410743</v>
      </c>
      <c r="CZ30088" s="29">
        <v>1.9599502169697591</v>
      </c>
      <c r="DA30088" s="29">
        <v>2.5757511496722501</v>
      </c>
      <c r="DB30088" s="29">
        <v>3.2903117423038086</v>
      </c>
    </row>
    <row r="30089" spans="102:106" ht="20.100000000000001" customHeight="1" x14ac:dyDescent="0.2">
      <c r="CX30089" s="29">
        <v>29951</v>
      </c>
      <c r="CY30089" s="29">
        <v>1.644857668806154</v>
      </c>
      <c r="CZ30089" s="29">
        <v>1.9599502174300585</v>
      </c>
      <c r="DA30089" s="29">
        <v>2.5757511522811991</v>
      </c>
      <c r="DB30089" s="29">
        <v>3.2903117494820338</v>
      </c>
    </row>
    <row r="30090" spans="102:106" ht="20.100000000000001" customHeight="1" x14ac:dyDescent="0.2">
      <c r="CX30090" s="29">
        <v>29952</v>
      </c>
      <c r="CY30090" s="29">
        <v>1.6448576686708891</v>
      </c>
      <c r="CZ30090" s="29">
        <v>1.9599502178901194</v>
      </c>
      <c r="DA30090" s="29">
        <v>2.5757511548898013</v>
      </c>
      <c r="DB30090" s="29">
        <v>3.2903117566597944</v>
      </c>
    </row>
    <row r="30091" spans="102:106" ht="20.100000000000001" customHeight="1" x14ac:dyDescent="0.2">
      <c r="CX30091" s="29">
        <v>29953</v>
      </c>
      <c r="CY30091" s="29">
        <v>1.6448576685354639</v>
      </c>
      <c r="CZ30091" s="29">
        <v>1.9599502183484629</v>
      </c>
      <c r="DA30091" s="29">
        <v>2.5757511574996359</v>
      </c>
      <c r="DB30091" s="29">
        <v>3.290311763836451</v>
      </c>
    </row>
    <row r="30092" spans="102:106" ht="20.100000000000001" customHeight="1" x14ac:dyDescent="0.2">
      <c r="CX30092" s="29">
        <v>29954</v>
      </c>
      <c r="CY30092" s="29">
        <v>1.6448576684020837</v>
      </c>
      <c r="CZ30092" s="29">
        <v>1.9599502188087023</v>
      </c>
      <c r="DA30092" s="29">
        <v>2.5757511601084091</v>
      </c>
      <c r="DB30092" s="29">
        <v>3.2903117710123695</v>
      </c>
    </row>
    <row r="30093" spans="102:106" ht="20.100000000000001" customHeight="1" x14ac:dyDescent="0.2">
      <c r="CX30093" s="29">
        <v>29955</v>
      </c>
      <c r="CY30093" s="29">
        <v>1.644857668266889</v>
      </c>
      <c r="CZ30093" s="29">
        <v>1.959950219269359</v>
      </c>
      <c r="DA30093" s="29">
        <v>2.5757511627164087</v>
      </c>
      <c r="DB30093" s="29">
        <v>3.2903117781879181</v>
      </c>
    </row>
    <row r="30094" spans="102:106" ht="20.100000000000001" customHeight="1" x14ac:dyDescent="0.2">
      <c r="CX30094" s="29">
        <v>29956</v>
      </c>
      <c r="CY30094" s="29">
        <v>1.644857668132085</v>
      </c>
      <c r="CZ30094" s="29">
        <v>1.9599502197289553</v>
      </c>
      <c r="DA30094" s="29">
        <v>2.5757511653252121</v>
      </c>
      <c r="DB30094" s="29">
        <v>3.2903117853634631</v>
      </c>
    </row>
    <row r="30095" spans="102:106" ht="20.100000000000001" customHeight="1" x14ac:dyDescent="0.2">
      <c r="CX30095" s="29">
        <v>29957</v>
      </c>
      <c r="CY30095" s="29">
        <v>1.6448576679978548</v>
      </c>
      <c r="CZ30095" s="29">
        <v>1.9599502201877101</v>
      </c>
      <c r="DA30095" s="29">
        <v>2.5757511679338174</v>
      </c>
      <c r="DB30095" s="29">
        <v>3.2903117925383634</v>
      </c>
    </row>
    <row r="30096" spans="102:106" ht="20.100000000000001" customHeight="1" x14ac:dyDescent="0.2">
      <c r="CX30096" s="29">
        <v>29958</v>
      </c>
      <c r="CY30096" s="29">
        <v>1.644857667862361</v>
      </c>
      <c r="CZ30096" s="29">
        <v>1.9599502206475392</v>
      </c>
      <c r="DA30096" s="29">
        <v>2.5757511705425116</v>
      </c>
      <c r="DB30096" s="29">
        <v>3.2903117997129852</v>
      </c>
    </row>
    <row r="30097" spans="102:106" ht="20.100000000000001" customHeight="1" x14ac:dyDescent="0.2">
      <c r="CX30097" s="29">
        <v>29959</v>
      </c>
      <c r="CY30097" s="29">
        <v>1.6448576677278084</v>
      </c>
      <c r="CZ30097" s="29">
        <v>1.9599502211069642</v>
      </c>
      <c r="DA30097" s="29">
        <v>2.5757511731490004</v>
      </c>
      <c r="DB30097" s="29">
        <v>3.290311806886685</v>
      </c>
    </row>
    <row r="30098" spans="102:106" ht="20.100000000000001" customHeight="1" x14ac:dyDescent="0.2">
      <c r="CX30098" s="29">
        <v>29960</v>
      </c>
      <c r="CY30098" s="29">
        <v>1.6448576675923587</v>
      </c>
      <c r="CZ30098" s="29">
        <v>1.9599502215662041</v>
      </c>
      <c r="DA30098" s="29">
        <v>2.5757511757574436</v>
      </c>
      <c r="DB30098" s="29">
        <v>3.2903118140598311</v>
      </c>
    </row>
    <row r="30099" spans="102:106" ht="20.100000000000001" customHeight="1" x14ac:dyDescent="0.2">
      <c r="CX30099" s="29">
        <v>29961</v>
      </c>
      <c r="CY30099" s="29">
        <v>1.6448576674582178</v>
      </c>
      <c r="CZ30099" s="29">
        <v>1.9599502220254772</v>
      </c>
      <c r="DA30099" s="29">
        <v>2.5757511783655471</v>
      </c>
      <c r="DB30099" s="29">
        <v>3.2903118212327911</v>
      </c>
    </row>
    <row r="30100" spans="102:106" ht="20.100000000000001" customHeight="1" x14ac:dyDescent="0.2">
      <c r="CX30100" s="29">
        <v>29962</v>
      </c>
      <c r="CY30100" s="29">
        <v>1.6448576673235473</v>
      </c>
      <c r="CZ30100" s="29">
        <v>1.9599502224850023</v>
      </c>
      <c r="DA30100" s="29">
        <v>2.5757511809723077</v>
      </c>
      <c r="DB30100" s="29">
        <v>3.2903118284049215</v>
      </c>
    </row>
    <row r="30101" spans="102:106" ht="20.100000000000001" customHeight="1" x14ac:dyDescent="0.2">
      <c r="CX30101" s="29">
        <v>29963</v>
      </c>
      <c r="CY30101" s="29">
        <v>1.6448576671885302</v>
      </c>
      <c r="CZ30101" s="29">
        <v>1.9599502229433015</v>
      </c>
      <c r="DA30101" s="29">
        <v>2.5757511835805946</v>
      </c>
      <c r="DB30101" s="29">
        <v>3.2903118355765888</v>
      </c>
    </row>
    <row r="30102" spans="102:106" ht="20.100000000000001" customHeight="1" x14ac:dyDescent="0.2">
      <c r="CX30102" s="29">
        <v>29964</v>
      </c>
      <c r="CY30102" s="29">
        <v>1.6448576670533497</v>
      </c>
      <c r="CZ30102" s="29">
        <v>1.9599502234039869</v>
      </c>
      <c r="DA30102" s="29">
        <v>2.5757511861868219</v>
      </c>
      <c r="DB30102" s="29">
        <v>3.2903118427481606</v>
      </c>
    </row>
    <row r="30103" spans="102:106" ht="20.100000000000001" customHeight="1" x14ac:dyDescent="0.2">
      <c r="CX30103" s="29">
        <v>29965</v>
      </c>
      <c r="CY30103" s="29">
        <v>1.6448576669181898</v>
      </c>
      <c r="CZ30103" s="29">
        <v>1.9599502238621869</v>
      </c>
      <c r="DA30103" s="29">
        <v>2.5757511887938591</v>
      </c>
      <c r="DB30103" s="29">
        <v>3.2903118499200037</v>
      </c>
    </row>
    <row r="30104" spans="102:106" ht="20.100000000000001" customHeight="1" x14ac:dyDescent="0.2">
      <c r="CX30104" s="29">
        <v>29966</v>
      </c>
      <c r="CY30104" s="29">
        <v>1.6448576667832338</v>
      </c>
      <c r="CZ30104" s="29">
        <v>1.959950224321513</v>
      </c>
      <c r="DA30104" s="29">
        <v>2.5757511914007023</v>
      </c>
      <c r="DB30104" s="29">
        <v>3.2903118570904644</v>
      </c>
    </row>
    <row r="30105" spans="102:106" ht="20.100000000000001" customHeight="1" x14ac:dyDescent="0.2">
      <c r="CX30105" s="29">
        <v>29967</v>
      </c>
      <c r="CY30105" s="29">
        <v>1.6448576666486652</v>
      </c>
      <c r="CZ30105" s="29">
        <v>1.9599502247804874</v>
      </c>
      <c r="DA30105" s="29">
        <v>2.5757511940076392</v>
      </c>
      <c r="DB30105" s="29">
        <v>3.2903118642599103</v>
      </c>
    </row>
    <row r="30106" spans="102:106" ht="20.100000000000001" customHeight="1" x14ac:dyDescent="0.2">
      <c r="CX30106" s="29">
        <v>29968</v>
      </c>
      <c r="CY30106" s="29">
        <v>1.6448576665146672</v>
      </c>
      <c r="CZ30106" s="29">
        <v>1.9599502252410257</v>
      </c>
      <c r="DA30106" s="29">
        <v>2.5757511966136653</v>
      </c>
      <c r="DB30106" s="29">
        <v>3.2903118714297186</v>
      </c>
    </row>
    <row r="30107" spans="102:106" ht="20.100000000000001" customHeight="1" x14ac:dyDescent="0.2">
      <c r="CX30107" s="29">
        <v>29969</v>
      </c>
      <c r="CY30107" s="29">
        <v>1.644857666379401</v>
      </c>
      <c r="CZ30107" s="29">
        <v>1.9599502256999519</v>
      </c>
      <c r="DA30107" s="29">
        <v>2.5757511992203592</v>
      </c>
      <c r="DB30107" s="29">
        <v>3.290311878598235</v>
      </c>
    </row>
    <row r="30108" spans="102:106" ht="20.100000000000001" customHeight="1" x14ac:dyDescent="0.2">
      <c r="CX30108" s="29">
        <v>29970</v>
      </c>
      <c r="CY30108" s="29">
        <v>1.6448576662450722</v>
      </c>
      <c r="CZ30108" s="29">
        <v>1.9599502261591817</v>
      </c>
      <c r="DA30108" s="29">
        <v>2.5757512018254252</v>
      </c>
      <c r="DB30108" s="29">
        <v>3.2903118857678471</v>
      </c>
    </row>
    <row r="30109" spans="102:106" ht="20.100000000000001" customHeight="1" x14ac:dyDescent="0.2">
      <c r="CX30109" s="29">
        <v>29971</v>
      </c>
      <c r="CY30109" s="29">
        <v>1.6448576661098422</v>
      </c>
      <c r="CZ30109" s="29">
        <v>1.9599502266172368</v>
      </c>
      <c r="DA30109" s="29">
        <v>2.5757512044317341</v>
      </c>
      <c r="DB30109" s="29">
        <v>3.290311892935891</v>
      </c>
    </row>
    <row r="30110" spans="102:106" ht="20.100000000000001" customHeight="1" x14ac:dyDescent="0.2">
      <c r="CX30110" s="29">
        <v>29972</v>
      </c>
      <c r="CY30110" s="29">
        <v>1.6448576659759158</v>
      </c>
      <c r="CZ30110" s="29">
        <v>1.9599502270777296</v>
      </c>
      <c r="DA30110" s="29">
        <v>2.5757512070382811</v>
      </c>
      <c r="DB30110" s="29">
        <v>3.2903119001037431</v>
      </c>
    </row>
    <row r="30111" spans="102:106" ht="20.100000000000001" customHeight="1" x14ac:dyDescent="0.2">
      <c r="CX30111" s="29">
        <v>29973</v>
      </c>
      <c r="CY30111" s="29">
        <v>1.6448576658414547</v>
      </c>
      <c r="CZ30111" s="29">
        <v>1.9599502275357867</v>
      </c>
      <c r="DA30111" s="29">
        <v>2.5757512096427702</v>
      </c>
      <c r="DB30111" s="29">
        <v>3.2903119072707598</v>
      </c>
    </row>
    <row r="30112" spans="102:106" ht="20.100000000000001" customHeight="1" x14ac:dyDescent="0.2">
      <c r="CX30112" s="29">
        <v>29974</v>
      </c>
      <c r="CY30112" s="29">
        <v>1.6448576657066414</v>
      </c>
      <c r="CZ30112" s="29">
        <v>1.9599502279950212</v>
      </c>
      <c r="DA30112" s="29">
        <v>2.575751212248071</v>
      </c>
      <c r="DB30112" s="29">
        <v>3.290311914437309</v>
      </c>
    </row>
    <row r="30113" spans="102:106" ht="20.100000000000001" customHeight="1" x14ac:dyDescent="0.2">
      <c r="CX30113" s="29">
        <v>29975</v>
      </c>
      <c r="CY30113" s="29">
        <v>1.6448576655716594</v>
      </c>
      <c r="CZ30113" s="29">
        <v>1.9599502284539545</v>
      </c>
      <c r="DA30113" s="29">
        <v>2.5757512148531805</v>
      </c>
      <c r="DB30113" s="29">
        <v>3.2903119216037551</v>
      </c>
    </row>
    <row r="30114" spans="102:106" ht="20.100000000000001" customHeight="1" x14ac:dyDescent="0.2">
      <c r="CX30114" s="29">
        <v>29976</v>
      </c>
      <c r="CY30114" s="29">
        <v>1.6448576654366922</v>
      </c>
      <c r="CZ30114" s="29">
        <v>1.9599502289128046</v>
      </c>
      <c r="DA30114" s="29">
        <v>2.5757512174596759</v>
      </c>
      <c r="DB30114" s="29">
        <v>3.290311928769456</v>
      </c>
    </row>
    <row r="30115" spans="102:106" ht="20.100000000000001" customHeight="1" x14ac:dyDescent="0.2">
      <c r="CX30115" s="29">
        <v>29977</v>
      </c>
      <c r="CY30115" s="29">
        <v>1.6448576653019231</v>
      </c>
      <c r="CZ30115" s="29">
        <v>1.9599502293717896</v>
      </c>
      <c r="DA30115" s="29">
        <v>2.5757512200639705</v>
      </c>
      <c r="DB30115" s="29">
        <v>3.2903119359347781</v>
      </c>
    </row>
    <row r="30116" spans="102:106" ht="20.100000000000001" customHeight="1" x14ac:dyDescent="0.2">
      <c r="CX30116" s="29">
        <v>29978</v>
      </c>
      <c r="CY30116" s="29">
        <v>1.6448576651675346</v>
      </c>
      <c r="CZ30116" s="29">
        <v>1.959950229831128</v>
      </c>
      <c r="DA30116" s="29">
        <v>2.5757512226689334</v>
      </c>
      <c r="DB30116" s="29">
        <v>3.2903119430990766</v>
      </c>
    </row>
    <row r="30117" spans="102:106" ht="20.100000000000001" customHeight="1" x14ac:dyDescent="0.2">
      <c r="CX30117" s="29">
        <v>29979</v>
      </c>
      <c r="CY30117" s="29">
        <v>1.6448576650316875</v>
      </c>
      <c r="CZ30117" s="29">
        <v>1.9599502302893403</v>
      </c>
      <c r="DA30117" s="29">
        <v>2.5757512252722683</v>
      </c>
      <c r="DB30117" s="29">
        <v>3.2903119502637281</v>
      </c>
    </row>
    <row r="30118" spans="102:106" ht="20.100000000000001" customHeight="1" x14ac:dyDescent="0.2">
      <c r="CX30118" s="29">
        <v>29980</v>
      </c>
      <c r="CY30118" s="29">
        <v>1.6448576648965876</v>
      </c>
      <c r="CZ30118" s="29">
        <v>1.9599502307483432</v>
      </c>
      <c r="DA30118" s="29">
        <v>2.5757512278768462</v>
      </c>
      <c r="DB30118" s="29">
        <v>3.2903119574280906</v>
      </c>
    </row>
    <row r="30119" spans="102:106" ht="20.100000000000001" customHeight="1" x14ac:dyDescent="0.2">
      <c r="CX30119" s="29">
        <v>29981</v>
      </c>
      <c r="CY30119" s="29">
        <v>1.644857664764442</v>
      </c>
      <c r="CZ30119" s="29">
        <v>1.9599502312066563</v>
      </c>
      <c r="DA30119" s="29">
        <v>2.5757512304816621</v>
      </c>
      <c r="DB30119" s="29">
        <v>3.2903119645905066</v>
      </c>
    </row>
    <row r="30120" spans="102:106" ht="20.100000000000001" customHeight="1" x14ac:dyDescent="0.2">
      <c r="CX30120" s="29">
        <v>29982</v>
      </c>
      <c r="CY30120" s="29">
        <v>1.6448576646273403</v>
      </c>
      <c r="CZ30120" s="29">
        <v>1.9599502316661959</v>
      </c>
      <c r="DA30120" s="29">
        <v>2.5757512330857111</v>
      </c>
      <c r="DB30120" s="29">
        <v>3.2903119717533658</v>
      </c>
    </row>
    <row r="30121" spans="102:106" ht="20.100000000000001" customHeight="1" x14ac:dyDescent="0.2">
      <c r="CX30121" s="29">
        <v>29983</v>
      </c>
      <c r="CY30121" s="29">
        <v>1.6448576644935586</v>
      </c>
      <c r="CZ30121" s="29">
        <v>1.9599502321237845</v>
      </c>
      <c r="DA30121" s="29">
        <v>2.5757512356892791</v>
      </c>
      <c r="DB30121" s="29">
        <v>3.2903119789160225</v>
      </c>
    </row>
    <row r="30122" spans="102:106" ht="20.100000000000001" customHeight="1" x14ac:dyDescent="0.2">
      <c r="CX30122" s="29">
        <v>29984</v>
      </c>
      <c r="CY30122" s="29">
        <v>1.6448576643592341</v>
      </c>
      <c r="CZ30122" s="29">
        <v>1.9599502325830358</v>
      </c>
      <c r="DA30122" s="29">
        <v>2.575751238292654</v>
      </c>
      <c r="DB30122" s="29">
        <v>3.2903119860778327</v>
      </c>
    </row>
    <row r="30123" spans="102:106" ht="20.100000000000001" customHeight="1" x14ac:dyDescent="0.2">
      <c r="CX30123" s="29">
        <v>29985</v>
      </c>
      <c r="CY30123" s="29">
        <v>1.6448576642245487</v>
      </c>
      <c r="CZ30123" s="29">
        <v>1.959950233042471</v>
      </c>
      <c r="DA30123" s="29">
        <v>2.5757512408961221</v>
      </c>
      <c r="DB30123" s="29">
        <v>3.2903119932391629</v>
      </c>
    </row>
    <row r="30124" spans="102:106" ht="20.100000000000001" customHeight="1" x14ac:dyDescent="0.2">
      <c r="CX30124" s="29">
        <v>29986</v>
      </c>
      <c r="CY30124" s="29">
        <v>1.6448576640896864</v>
      </c>
      <c r="CZ30124" s="29">
        <v>1.9599502335006089</v>
      </c>
      <c r="DA30124" s="29">
        <v>2.5757512434999699</v>
      </c>
      <c r="DB30124" s="29">
        <v>3.2903120004003785</v>
      </c>
    </row>
    <row r="30125" spans="102:106" ht="20.100000000000001" customHeight="1" x14ac:dyDescent="0.2">
      <c r="CX30125" s="29">
        <v>29987</v>
      </c>
      <c r="CY30125" s="29">
        <v>1.6448576639548302</v>
      </c>
      <c r="CZ30125" s="29">
        <v>1.9599502339593666</v>
      </c>
      <c r="DA30125" s="29">
        <v>2.5757512461031924</v>
      </c>
      <c r="DB30125" s="29">
        <v>3.2903120075608361</v>
      </c>
    </row>
    <row r="30126" spans="102:106" ht="20.100000000000001" customHeight="1" x14ac:dyDescent="0.2">
      <c r="CX30126" s="29">
        <v>29988</v>
      </c>
      <c r="CY30126" s="29">
        <v>1.6448576638201624</v>
      </c>
      <c r="CZ30126" s="29">
        <v>1.9599502344172637</v>
      </c>
      <c r="DA30126" s="29">
        <v>2.5757512487060756</v>
      </c>
      <c r="DB30126" s="29">
        <v>3.2903120147209015</v>
      </c>
    </row>
    <row r="30127" spans="102:106" ht="20.100000000000001" customHeight="1" x14ac:dyDescent="0.2">
      <c r="CX30127" s="29">
        <v>29989</v>
      </c>
      <c r="CY30127" s="29">
        <v>1.6448576636858667</v>
      </c>
      <c r="CZ30127" s="29">
        <v>1.9599502348762163</v>
      </c>
      <c r="DA30127" s="29">
        <v>2.5757512513089078</v>
      </c>
      <c r="DB30127" s="29">
        <v>3.2903120218809399</v>
      </c>
    </row>
    <row r="30128" spans="102:106" ht="20.100000000000001" customHeight="1" x14ac:dyDescent="0.2">
      <c r="CX30128" s="29">
        <v>29990</v>
      </c>
      <c r="CY30128" s="29">
        <v>1.6448576635521257</v>
      </c>
      <c r="CZ30128" s="29">
        <v>1.9599502353347444</v>
      </c>
      <c r="DA30128" s="29">
        <v>2.5757512539106817</v>
      </c>
      <c r="DB30128" s="29">
        <v>3.2903120290392951</v>
      </c>
    </row>
    <row r="30129" spans="102:106" ht="20.100000000000001" customHeight="1" x14ac:dyDescent="0.2">
      <c r="CX30129" s="29">
        <v>29991</v>
      </c>
      <c r="CY30129" s="29">
        <v>1.6448576634170988</v>
      </c>
      <c r="CZ30129" s="29">
        <v>1.9599502357930663</v>
      </c>
      <c r="DA30129" s="29">
        <v>2.5757512565129765</v>
      </c>
      <c r="DB30129" s="29">
        <v>3.2903120361983578</v>
      </c>
    </row>
    <row r="30130" spans="102:106" ht="20.100000000000001" customHeight="1" x14ac:dyDescent="0.2">
      <c r="CX30130" s="29">
        <v>29992</v>
      </c>
      <c r="CY30130" s="29">
        <v>1.644857663282993</v>
      </c>
      <c r="CZ30130" s="29">
        <v>1.9599502362513994</v>
      </c>
      <c r="DA30130" s="29">
        <v>2.5757512591160787</v>
      </c>
      <c r="DB30130" s="29">
        <v>3.2903120433564683</v>
      </c>
    </row>
    <row r="30131" spans="102:106" ht="20.100000000000001" customHeight="1" x14ac:dyDescent="0.2">
      <c r="CX30131" s="29">
        <v>29993</v>
      </c>
      <c r="CY30131" s="29">
        <v>1.6448576631479666</v>
      </c>
      <c r="CZ30131" s="29">
        <v>1.9599502367099617</v>
      </c>
      <c r="DA30131" s="29">
        <v>2.575751261717691</v>
      </c>
      <c r="DB30131" s="29">
        <v>3.2903120505139949</v>
      </c>
    </row>
    <row r="30132" spans="102:106" ht="20.100000000000001" customHeight="1" x14ac:dyDescent="0.2">
      <c r="CX30132" s="29">
        <v>29994</v>
      </c>
      <c r="CY30132" s="29">
        <v>1.6448576630142273</v>
      </c>
      <c r="CZ30132" s="29">
        <v>1.9599502371689719</v>
      </c>
      <c r="DA30132" s="29">
        <v>2.5757512643193916</v>
      </c>
      <c r="DB30132" s="29">
        <v>3.2903120576713034</v>
      </c>
    </row>
    <row r="30133" spans="102:106" ht="20.100000000000001" customHeight="1" x14ac:dyDescent="0.2">
      <c r="CX30133" s="29">
        <v>29995</v>
      </c>
      <c r="CY30133" s="29">
        <v>1.6448576628799332</v>
      </c>
      <c r="CZ30133" s="29">
        <v>1.9599502376269486</v>
      </c>
      <c r="DA30133" s="29">
        <v>2.5757512669214671</v>
      </c>
      <c r="DB30133" s="29">
        <v>3.2903120648277477</v>
      </c>
    </row>
    <row r="30134" spans="102:106" ht="20.100000000000001" customHeight="1" x14ac:dyDescent="0.2">
      <c r="CX30134" s="29">
        <v>29996</v>
      </c>
      <c r="CY30134" s="29">
        <v>1.6448576627432436</v>
      </c>
      <c r="CZ30134" s="29">
        <v>1.9599502380841103</v>
      </c>
      <c r="DA30134" s="29">
        <v>2.5757512695229119</v>
      </c>
      <c r="DB30134" s="29">
        <v>3.2903120719836947</v>
      </c>
    </row>
    <row r="30135" spans="102:106" ht="20.100000000000001" customHeight="1" x14ac:dyDescent="0.2">
      <c r="CX30135" s="29">
        <v>29997</v>
      </c>
      <c r="CY30135" s="29">
        <v>1.6448576626104134</v>
      </c>
      <c r="CZ30135" s="29">
        <v>1.9599502385440717</v>
      </c>
      <c r="DA30135" s="29">
        <v>2.5757512721240112</v>
      </c>
      <c r="DB30135" s="29">
        <v>3.2903120791395093</v>
      </c>
    </row>
    <row r="30136" spans="102:106" ht="20.100000000000001" customHeight="1" x14ac:dyDescent="0.2">
      <c r="CX30136" s="29">
        <v>29998</v>
      </c>
      <c r="CY30136" s="29">
        <v>1.6448576624755529</v>
      </c>
      <c r="CZ30136" s="29">
        <v>1.9599502390019548</v>
      </c>
      <c r="DA30136" s="29">
        <v>2.5757512747263456</v>
      </c>
      <c r="DB30136" s="29">
        <v>3.2903120862945463</v>
      </c>
    </row>
    <row r="30137" spans="102:106" ht="20.100000000000001" customHeight="1" x14ac:dyDescent="0.2">
      <c r="CX30137" s="29">
        <v>29999</v>
      </c>
      <c r="CY30137" s="29">
        <v>1.6448576623408697</v>
      </c>
      <c r="CZ30137" s="29">
        <v>1.9599502394596762</v>
      </c>
      <c r="DA30137" s="29">
        <v>2.5757512773263223</v>
      </c>
      <c r="DB30137" s="29">
        <v>3.2903120934501828</v>
      </c>
    </row>
    <row r="30138" spans="102:106" ht="20.100000000000001" customHeight="1" x14ac:dyDescent="0.2">
      <c r="CX30138" s="29">
        <v>30000</v>
      </c>
      <c r="CY30138" s="29">
        <v>1.6448576622065461</v>
      </c>
      <c r="CZ30138" s="29">
        <v>1.9599502399191524</v>
      </c>
      <c r="DA30138" s="29">
        <v>2.5757512799268136</v>
      </c>
      <c r="DB30138" s="29">
        <v>3.2903121006037508</v>
      </c>
    </row>
    <row r="30139" spans="102:106" ht="20.100000000000001" customHeight="1" x14ac:dyDescent="0.2">
      <c r="CX30139" s="29">
        <v>30001</v>
      </c>
      <c r="CY30139" s="29">
        <v>1.6448576620727651</v>
      </c>
      <c r="CZ30139" s="29">
        <v>1.9599502403772036</v>
      </c>
      <c r="DA30139" s="29">
        <v>2.5757512825281057</v>
      </c>
      <c r="DB30139" s="29">
        <v>3.2903121077576376</v>
      </c>
    </row>
    <row r="30140" spans="102:106" ht="20.100000000000001" customHeight="1" x14ac:dyDescent="0.2">
      <c r="CX30140" s="29">
        <v>30002</v>
      </c>
      <c r="CY30140" s="29">
        <v>1.6448576619376845</v>
      </c>
      <c r="CZ30140" s="29">
        <v>1.9599502408340475</v>
      </c>
      <c r="DA30140" s="29">
        <v>2.5757512851291917</v>
      </c>
      <c r="DB30140" s="29">
        <v>3.2903121149111989</v>
      </c>
    </row>
    <row r="30141" spans="102:106" ht="20.100000000000001" customHeight="1" x14ac:dyDescent="0.2">
      <c r="CX30141" s="29">
        <v>30003</v>
      </c>
      <c r="CY30141" s="29">
        <v>1.6448576618035122</v>
      </c>
      <c r="CZ30141" s="29">
        <v>1.959950241291601</v>
      </c>
      <c r="DA30141" s="29">
        <v>2.5757512877290658</v>
      </c>
      <c r="DB30141" s="29">
        <v>3.2903121220637881</v>
      </c>
    </row>
    <row r="30142" spans="102:106" ht="20.100000000000001" customHeight="1" x14ac:dyDescent="0.2">
      <c r="CX30142" s="29">
        <v>30004</v>
      </c>
      <c r="CY30142" s="29">
        <v>1.6448576616684056</v>
      </c>
      <c r="CZ30142" s="29">
        <v>1.9599502417500816</v>
      </c>
      <c r="DA30142" s="29">
        <v>2.5757512903293072</v>
      </c>
      <c r="DB30142" s="29">
        <v>3.2903121292167818</v>
      </c>
    </row>
    <row r="30143" spans="102:106" ht="20.100000000000001" customHeight="1" x14ac:dyDescent="0.2">
      <c r="CX30143" s="29">
        <v>30005</v>
      </c>
      <c r="CY30143" s="29">
        <v>1.6448576615345731</v>
      </c>
      <c r="CZ30143" s="29">
        <v>1.9599502422080077</v>
      </c>
      <c r="DA30143" s="29">
        <v>2.5757512929289081</v>
      </c>
      <c r="DB30143" s="29">
        <v>3.2903121363685233</v>
      </c>
    </row>
    <row r="30144" spans="102:106" ht="20.100000000000001" customHeight="1" x14ac:dyDescent="0.2">
      <c r="CX30144" s="29">
        <v>30006</v>
      </c>
      <c r="CY30144" s="29">
        <v>1.6448576614001718</v>
      </c>
      <c r="CZ30144" s="29">
        <v>1.959950242667297</v>
      </c>
      <c r="DA30144" s="29">
        <v>2.5757512955294479</v>
      </c>
      <c r="DB30144" s="29">
        <v>3.2903121435193783</v>
      </c>
    </row>
    <row r="30145" spans="102:106" ht="20.100000000000001" customHeight="1" x14ac:dyDescent="0.2">
      <c r="CX30145" s="29">
        <v>30007</v>
      </c>
      <c r="CY30145" s="29">
        <v>1.6448576612653842</v>
      </c>
      <c r="CZ30145" s="29">
        <v>1.9599502431247677</v>
      </c>
      <c r="DA30145" s="29">
        <v>2.5757512981286279</v>
      </c>
      <c r="DB30145" s="29">
        <v>3.2903121506707231</v>
      </c>
    </row>
    <row r="30146" spans="102:106" ht="20.100000000000001" customHeight="1" x14ac:dyDescent="0.2">
      <c r="CX30146" s="29">
        <v>30008</v>
      </c>
      <c r="CY30146" s="29">
        <v>1.6448576611303942</v>
      </c>
      <c r="CZ30146" s="29">
        <v>1.9599502435823377</v>
      </c>
      <c r="DA30146" s="29">
        <v>2.5757513007280264</v>
      </c>
      <c r="DB30146" s="29">
        <v>3.2903121578208996</v>
      </c>
    </row>
    <row r="30147" spans="102:106" ht="20.100000000000001" customHeight="1" x14ac:dyDescent="0.2">
      <c r="CX30147" s="29">
        <v>30009</v>
      </c>
      <c r="CY30147" s="29">
        <v>1.6448576609974077</v>
      </c>
      <c r="CZ30147" s="29">
        <v>1.9599502440402237</v>
      </c>
      <c r="DA30147" s="29">
        <v>2.5757513033279293</v>
      </c>
      <c r="DB30147" s="29">
        <v>3.2903121649712856</v>
      </c>
    </row>
    <row r="30148" spans="102:106" ht="20.100000000000001" customHeight="1" x14ac:dyDescent="0.2">
      <c r="CX30148" s="29">
        <v>30010</v>
      </c>
      <c r="CY30148" s="29">
        <v>1.6448576608625585</v>
      </c>
      <c r="CZ30148" s="29">
        <v>1.9599502444986443</v>
      </c>
      <c r="DA30148" s="29">
        <v>2.5757513059273296</v>
      </c>
      <c r="DB30148" s="29">
        <v>3.2903121721212352</v>
      </c>
    </row>
    <row r="30149" spans="102:106" ht="20.100000000000001" customHeight="1" x14ac:dyDescent="0.2">
      <c r="CX30149" s="29">
        <v>30011</v>
      </c>
      <c r="CY30149" s="29">
        <v>1.6448576607280541</v>
      </c>
      <c r="CZ30149" s="29">
        <v>1.9599502449561166</v>
      </c>
      <c r="DA30149" s="29">
        <v>2.5757513085252208</v>
      </c>
      <c r="DB30149" s="29">
        <v>3.2903121792701016</v>
      </c>
    </row>
    <row r="30150" spans="102:106" ht="20.100000000000001" customHeight="1" x14ac:dyDescent="0.2">
      <c r="CX30150" s="29">
        <v>30012</v>
      </c>
      <c r="CY30150" s="29">
        <v>1.6448576605940766</v>
      </c>
      <c r="CZ30150" s="29">
        <v>1.9599502454145585</v>
      </c>
      <c r="DA30150" s="29">
        <v>2.5757513111244745</v>
      </c>
      <c r="DB30150" s="29">
        <v>3.2903121864182485</v>
      </c>
    </row>
    <row r="30151" spans="102:106" ht="20.100000000000001" customHeight="1" x14ac:dyDescent="0.2">
      <c r="CX30151" s="29">
        <v>30013</v>
      </c>
      <c r="CY30151" s="29">
        <v>1.6448576604587835</v>
      </c>
      <c r="CZ30151" s="29">
        <v>1.9599502458724876</v>
      </c>
      <c r="DA30151" s="29">
        <v>2.5757513137227908</v>
      </c>
      <c r="DB30151" s="29">
        <v>3.2903121935660429</v>
      </c>
    </row>
    <row r="30152" spans="102:106" ht="20.100000000000001" customHeight="1" x14ac:dyDescent="0.2">
      <c r="CX30152" s="29">
        <v>30014</v>
      </c>
      <c r="CY30152" s="29">
        <v>1.6448576603243827</v>
      </c>
      <c r="CZ30152" s="29">
        <v>1.9599502463301215</v>
      </c>
      <c r="DA30152" s="29">
        <v>2.5757513163217478</v>
      </c>
      <c r="DB30152" s="29">
        <v>3.2903122007138501</v>
      </c>
    </row>
    <row r="30153" spans="102:106" ht="20.100000000000001" customHeight="1" x14ac:dyDescent="0.2">
      <c r="CX30153" s="29">
        <v>30015</v>
      </c>
      <c r="CY30153" s="29">
        <v>1.6448576601910569</v>
      </c>
      <c r="CZ30153" s="29">
        <v>1.9599502467876775</v>
      </c>
      <c r="DA30153" s="29">
        <v>2.5757513189203398</v>
      </c>
      <c r="DB30153" s="29">
        <v>3.2903122078610223</v>
      </c>
    </row>
    <row r="30154" spans="102:106" ht="20.100000000000001" customHeight="1" x14ac:dyDescent="0.2">
      <c r="CX30154" s="29">
        <v>30016</v>
      </c>
      <c r="CY30154" s="29">
        <v>1.6448576600549374</v>
      </c>
      <c r="CZ30154" s="29">
        <v>1.9599502472453734</v>
      </c>
      <c r="DA30154" s="29">
        <v>2.5757513215175587</v>
      </c>
      <c r="DB30154" s="29">
        <v>3.2903122150079254</v>
      </c>
    </row>
    <row r="30155" spans="102:106" ht="20.100000000000001" customHeight="1" x14ac:dyDescent="0.2">
      <c r="CX30155" s="29">
        <v>30017</v>
      </c>
      <c r="CY30155" s="29">
        <v>1.6448576599202578</v>
      </c>
      <c r="CZ30155" s="29">
        <v>1.9599502477034263</v>
      </c>
      <c r="DA30155" s="29">
        <v>2.5757513241162768</v>
      </c>
      <c r="DB30155" s="29">
        <v>3.2903122221539127</v>
      </c>
    </row>
    <row r="30156" spans="102:106" ht="20.100000000000001" customHeight="1" x14ac:dyDescent="0.2">
      <c r="CX30156" s="29">
        <v>30018</v>
      </c>
      <c r="CY30156" s="29">
        <v>1.6448576597872007</v>
      </c>
      <c r="CZ30156" s="29">
        <v>1.9599502481603541</v>
      </c>
      <c r="DA30156" s="29">
        <v>2.5757513267141925</v>
      </c>
      <c r="DB30156" s="29">
        <v>3.290312229299349</v>
      </c>
    </row>
    <row r="30157" spans="102:106" ht="20.100000000000001" customHeight="1" x14ac:dyDescent="0.2">
      <c r="CX30157" s="29">
        <v>30019</v>
      </c>
      <c r="CY30157" s="29">
        <v>1.6448576596539231</v>
      </c>
      <c r="CZ30157" s="29">
        <v>1.9599502486180742</v>
      </c>
      <c r="DA30157" s="29">
        <v>2.575751329311593</v>
      </c>
      <c r="DB30157" s="29">
        <v>3.2903122364456108</v>
      </c>
    </row>
    <row r="30158" spans="102:106" ht="20.100000000000001" customHeight="1" x14ac:dyDescent="0.2">
      <c r="CX30158" s="29">
        <v>30020</v>
      </c>
      <c r="CY30158" s="29">
        <v>1.6448576595185811</v>
      </c>
      <c r="CZ30158" s="29">
        <v>1.9599502490768033</v>
      </c>
      <c r="DA30158" s="29">
        <v>2.575751331908763</v>
      </c>
      <c r="DB30158" s="29">
        <v>3.2903122435900274</v>
      </c>
    </row>
    <row r="30159" spans="102:106" ht="20.100000000000001" customHeight="1" x14ac:dyDescent="0.2">
      <c r="CX30159" s="29">
        <v>30021</v>
      </c>
      <c r="CY30159" s="29">
        <v>1.6448576593833832</v>
      </c>
      <c r="CZ30159" s="29">
        <v>1.9599502495333592</v>
      </c>
      <c r="DA30159" s="29">
        <v>2.5757513345059886</v>
      </c>
      <c r="DB30159" s="29">
        <v>3.2903122507339764</v>
      </c>
    </row>
    <row r="30160" spans="102:106" ht="20.100000000000001" customHeight="1" x14ac:dyDescent="0.2">
      <c r="CX30160" s="29">
        <v>30022</v>
      </c>
      <c r="CY30160" s="29">
        <v>1.644857659250538</v>
      </c>
      <c r="CZ30160" s="29">
        <v>1.9599502499896597</v>
      </c>
      <c r="DA30160" s="29">
        <v>2.575751337102262</v>
      </c>
      <c r="DB30160" s="29">
        <v>3.2903122578778219</v>
      </c>
    </row>
    <row r="30161" spans="102:106" ht="20.100000000000001" customHeight="1" x14ac:dyDescent="0.2">
      <c r="CX30161" s="29">
        <v>30023</v>
      </c>
      <c r="CY30161" s="29">
        <v>1.6448576591161754</v>
      </c>
      <c r="CZ30161" s="29">
        <v>1.9599502504476218</v>
      </c>
      <c r="DA30161" s="29">
        <v>2.5757513396991625</v>
      </c>
      <c r="DB30161" s="29">
        <v>3.2903122650209173</v>
      </c>
    </row>
    <row r="30162" spans="102:106" ht="20.100000000000001" customHeight="1" x14ac:dyDescent="0.2">
      <c r="CX30162" s="29">
        <v>30024</v>
      </c>
      <c r="CY30162" s="29">
        <v>1.6448576589825041</v>
      </c>
      <c r="CZ30162" s="29">
        <v>1.9599502509057625</v>
      </c>
      <c r="DA30162" s="29">
        <v>2.5757513422956815</v>
      </c>
      <c r="DB30162" s="29">
        <v>3.2903122721636264</v>
      </c>
    </row>
    <row r="30163" spans="102:106" ht="20.100000000000001" customHeight="1" x14ac:dyDescent="0.2">
      <c r="CX30163" s="29">
        <v>30025</v>
      </c>
      <c r="CY30163" s="29">
        <v>1.6448576588476809</v>
      </c>
      <c r="CZ30163" s="29">
        <v>1.9599502513625993</v>
      </c>
      <c r="DA30163" s="29">
        <v>2.5757513448933991</v>
      </c>
      <c r="DB30163" s="29">
        <v>3.2903122793063151</v>
      </c>
    </row>
    <row r="30164" spans="102:106" ht="20.100000000000001" customHeight="1" x14ac:dyDescent="0.2">
      <c r="CX30164" s="29">
        <v>30026</v>
      </c>
      <c r="CY30164" s="29">
        <v>1.6448576587139132</v>
      </c>
      <c r="CZ30164" s="29">
        <v>1.9599502518200491</v>
      </c>
      <c r="DA30164" s="29">
        <v>2.575751347488719</v>
      </c>
      <c r="DB30164" s="29">
        <v>3.2903122864483354</v>
      </c>
    </row>
    <row r="30165" spans="102:106" ht="20.100000000000001" customHeight="1" x14ac:dyDescent="0.2">
      <c r="CX30165" s="29">
        <v>30027</v>
      </c>
      <c r="CY30165" s="29">
        <v>1.6448576585773311</v>
      </c>
      <c r="CZ30165" s="29">
        <v>1.9599502522783296</v>
      </c>
      <c r="DA30165" s="29">
        <v>2.5757513500858091</v>
      </c>
      <c r="DB30165" s="29">
        <v>3.2903122935900528</v>
      </c>
    </row>
    <row r="30166" spans="102:106" ht="20.100000000000001" customHeight="1" x14ac:dyDescent="0.2">
      <c r="CX30166" s="29">
        <v>30028</v>
      </c>
      <c r="CY30166" s="29">
        <v>1.6448576584441963</v>
      </c>
      <c r="CZ30166" s="29">
        <v>1.9599502527359578</v>
      </c>
      <c r="DA30166" s="29">
        <v>2.5757513526810722</v>
      </c>
      <c r="DB30166" s="29">
        <v>3.2903123007308186</v>
      </c>
    </row>
    <row r="30167" spans="102:106" ht="20.100000000000001" customHeight="1" x14ac:dyDescent="0.2">
      <c r="CX30167" s="29">
        <v>30029</v>
      </c>
      <c r="CY30167" s="29">
        <v>1.644857658310638</v>
      </c>
      <c r="CZ30167" s="29">
        <v>1.9599502531931505</v>
      </c>
      <c r="DA30167" s="29">
        <v>2.5757513552773821</v>
      </c>
      <c r="DB30167" s="29">
        <v>3.2903123078709982</v>
      </c>
    </row>
    <row r="30168" spans="102:106" ht="20.100000000000001" customHeight="1" x14ac:dyDescent="0.2">
      <c r="CX30168" s="29">
        <v>30030</v>
      </c>
      <c r="CY30168" s="29">
        <v>1.6448576581768386</v>
      </c>
      <c r="CZ30168" s="29">
        <v>1.959950253650125</v>
      </c>
      <c r="DA30168" s="29">
        <v>2.5757513578724369</v>
      </c>
      <c r="DB30168" s="29">
        <v>3.2903123150119682</v>
      </c>
    </row>
    <row r="30169" spans="102:106" ht="20.100000000000001" customHeight="1" x14ac:dyDescent="0.2">
      <c r="CX30169" s="29">
        <v>30031</v>
      </c>
      <c r="CY30169" s="29">
        <v>1.6448576580409537</v>
      </c>
      <c r="CZ30169" s="29">
        <v>1.9599502541070983</v>
      </c>
      <c r="DA30169" s="29">
        <v>2.5757513604691087</v>
      </c>
      <c r="DB30169" s="29">
        <v>3.2903123221510553</v>
      </c>
    </row>
    <row r="30170" spans="102:106" ht="20.100000000000001" customHeight="1" x14ac:dyDescent="0.2">
      <c r="CX30170" s="29">
        <v>30032</v>
      </c>
      <c r="CY30170" s="29">
        <v>1.6448576579072185</v>
      </c>
      <c r="CZ30170" s="29">
        <v>1.959950254564288</v>
      </c>
      <c r="DA30170" s="29">
        <v>2.5757513630638029</v>
      </c>
      <c r="DB30170" s="29">
        <v>3.2903123292896379</v>
      </c>
    </row>
    <row r="30171" spans="102:106" ht="20.100000000000001" customHeight="1" x14ac:dyDescent="0.2">
      <c r="CX30171" s="29">
        <v>30033</v>
      </c>
      <c r="CY30171" s="29">
        <v>1.644857657773789</v>
      </c>
      <c r="CZ30171" s="29">
        <v>1.9599502550219106</v>
      </c>
      <c r="DA30171" s="29">
        <v>2.5757513656580979</v>
      </c>
      <c r="DB30171" s="29">
        <v>3.2903123364290923</v>
      </c>
    </row>
    <row r="30172" spans="102:106" ht="20.100000000000001" customHeight="1" x14ac:dyDescent="0.2">
      <c r="CX30172" s="29">
        <v>30034</v>
      </c>
      <c r="CY30172" s="29">
        <v>1.6448576576388203</v>
      </c>
      <c r="CZ30172" s="29">
        <v>1.9599502554784827</v>
      </c>
      <c r="DA30172" s="29">
        <v>2.575751368253572</v>
      </c>
      <c r="DB30172" s="29">
        <v>3.2903123435667458</v>
      </c>
    </row>
    <row r="30173" spans="102:106" ht="20.100000000000001" customHeight="1" x14ac:dyDescent="0.2">
      <c r="CX30173" s="29">
        <v>30035</v>
      </c>
      <c r="CY30173" s="29">
        <v>1.6448576575045215</v>
      </c>
      <c r="CZ30173" s="29">
        <v>1.9599502559359225</v>
      </c>
      <c r="DA30173" s="29">
        <v>2.5757513708492179</v>
      </c>
      <c r="DB30173" s="29">
        <v>3.2903123507039749</v>
      </c>
    </row>
    <row r="30174" spans="102:106" ht="20.100000000000001" customHeight="1" x14ac:dyDescent="0.2">
      <c r="CX30174" s="29">
        <v>30036</v>
      </c>
      <c r="CY30174" s="29">
        <v>1.6448576573710749</v>
      </c>
      <c r="CZ30174" s="29">
        <v>1.9599502563927451</v>
      </c>
      <c r="DA30174" s="29">
        <v>2.5757513734427322</v>
      </c>
      <c r="DB30174" s="29">
        <v>3.2903123578411435</v>
      </c>
    </row>
    <row r="30175" spans="102:106" ht="20.100000000000001" customHeight="1" x14ac:dyDescent="0.2">
      <c r="CX30175" s="29">
        <v>30037</v>
      </c>
      <c r="CY30175" s="29">
        <v>1.6448576572366354</v>
      </c>
      <c r="CZ30175" s="29">
        <v>1.95995025685087</v>
      </c>
      <c r="DA30175" s="29">
        <v>2.5757513760369881</v>
      </c>
      <c r="DB30175" s="29">
        <v>3.2903123649786177</v>
      </c>
    </row>
    <row r="30176" spans="102:106" ht="20.100000000000001" customHeight="1" x14ac:dyDescent="0.2">
      <c r="CX30176" s="29">
        <v>30038</v>
      </c>
      <c r="CY30176" s="29">
        <v>1.6448576571013851</v>
      </c>
      <c r="CZ30176" s="29">
        <v>1.959950257307111</v>
      </c>
      <c r="DA30176" s="29">
        <v>2.5757513786322717</v>
      </c>
      <c r="DB30176" s="29">
        <v>3.2903123721137226</v>
      </c>
    </row>
    <row r="30177" spans="102:106" ht="20.100000000000001" customHeight="1" x14ac:dyDescent="0.2">
      <c r="CX30177" s="29">
        <v>30039</v>
      </c>
      <c r="CY30177" s="29">
        <v>1.6448576569695601</v>
      </c>
      <c r="CZ30177" s="29">
        <v>1.9599502577633865</v>
      </c>
      <c r="DA30177" s="29">
        <v>2.5757513812262789</v>
      </c>
      <c r="DB30177" s="29">
        <v>3.2903123792498605</v>
      </c>
    </row>
    <row r="30178" spans="102:106" ht="20.100000000000001" customHeight="1" x14ac:dyDescent="0.2">
      <c r="CX30178" s="29">
        <v>30040</v>
      </c>
      <c r="CY30178" s="29">
        <v>1.6448576568352617</v>
      </c>
      <c r="CZ30178" s="29">
        <v>1.9599502582216148</v>
      </c>
      <c r="DA30178" s="29">
        <v>2.5757513838205894</v>
      </c>
      <c r="DB30178" s="29">
        <v>3.2903123863853714</v>
      </c>
    </row>
    <row r="30179" spans="102:106" ht="20.100000000000001" customHeight="1" x14ac:dyDescent="0.2">
      <c r="CX30179" s="29">
        <v>30041</v>
      </c>
      <c r="CY30179" s="29">
        <v>1.6448576567006987</v>
      </c>
      <c r="CZ30179" s="29">
        <v>1.9599502586786102</v>
      </c>
      <c r="DA30179" s="29">
        <v>2.5757513864141939</v>
      </c>
      <c r="DB30179" s="29">
        <v>3.2903123935196046</v>
      </c>
    </row>
    <row r="30180" spans="102:106" ht="20.100000000000001" customHeight="1" x14ac:dyDescent="0.2">
      <c r="CX30180" s="29">
        <v>30042</v>
      </c>
      <c r="CY30180" s="29">
        <v>1.6448576565660535</v>
      </c>
      <c r="CZ30180" s="29">
        <v>1.9599502591345901</v>
      </c>
      <c r="DA30180" s="29">
        <v>2.5757513890073778</v>
      </c>
      <c r="DB30180" s="29">
        <v>3.2903124006539395</v>
      </c>
    </row>
    <row r="30181" spans="102:106" ht="20.100000000000001" customHeight="1" x14ac:dyDescent="0.2">
      <c r="CX30181" s="29">
        <v>30043</v>
      </c>
      <c r="CY30181" s="29">
        <v>1.6448576564315072</v>
      </c>
      <c r="CZ30181" s="29">
        <v>1.9599502595914717</v>
      </c>
      <c r="DA30181" s="29">
        <v>2.5757513916004267</v>
      </c>
      <c r="DB30181" s="29">
        <v>3.2903124077887389</v>
      </c>
    </row>
    <row r="30182" spans="102:106" ht="20.100000000000001" customHeight="1" x14ac:dyDescent="0.2">
      <c r="CX30182" s="29">
        <v>30044</v>
      </c>
      <c r="CY30182" s="29">
        <v>1.6448576562972423</v>
      </c>
      <c r="CZ30182" s="29">
        <v>1.9599502600494731</v>
      </c>
      <c r="DA30182" s="29">
        <v>2.5757513941936243</v>
      </c>
      <c r="DB30182" s="29">
        <v>3.2903124149213285</v>
      </c>
    </row>
    <row r="30183" spans="102:106" ht="20.100000000000001" customHeight="1" x14ac:dyDescent="0.2">
      <c r="CX30183" s="29">
        <v>30045</v>
      </c>
      <c r="CY30183" s="29">
        <v>1.6448576561634414</v>
      </c>
      <c r="CZ30183" s="29">
        <v>1.9599502605054071</v>
      </c>
      <c r="DA30183" s="29">
        <v>2.5757513967872563</v>
      </c>
      <c r="DB30183" s="29">
        <v>3.2903124220540976</v>
      </c>
    </row>
    <row r="30184" spans="102:106" ht="20.100000000000001" customHeight="1" x14ac:dyDescent="0.2">
      <c r="CX30184" s="29">
        <v>30046</v>
      </c>
      <c r="CY30184" s="29">
        <v>1.6448576560302854</v>
      </c>
      <c r="CZ30184" s="29">
        <v>1.959950260961193</v>
      </c>
      <c r="DA30184" s="29">
        <v>2.5757513993803132</v>
      </c>
      <c r="DB30184" s="29">
        <v>3.290312429186399</v>
      </c>
    </row>
    <row r="30185" spans="102:106" ht="20.100000000000001" customHeight="1" x14ac:dyDescent="0.2">
      <c r="CX30185" s="29">
        <v>30047</v>
      </c>
      <c r="CY30185" s="29">
        <v>1.6448576558959302</v>
      </c>
      <c r="CZ30185" s="29">
        <v>1.9599502614187485</v>
      </c>
      <c r="DA30185" s="29">
        <v>2.5757514019730809</v>
      </c>
      <c r="DB30185" s="29">
        <v>3.2903124363185956</v>
      </c>
    </row>
    <row r="30186" spans="102:106" ht="20.100000000000001" customHeight="1" x14ac:dyDescent="0.2">
      <c r="CX30186" s="29">
        <v>30048</v>
      </c>
      <c r="CY30186" s="29">
        <v>1.6448576557605556</v>
      </c>
      <c r="CZ30186" s="29">
        <v>1.9599502618748876</v>
      </c>
      <c r="DA30186" s="29">
        <v>2.5757514045658425</v>
      </c>
      <c r="DB30186" s="29">
        <v>3.2903124434500381</v>
      </c>
    </row>
    <row r="30187" spans="102:106" ht="20.100000000000001" customHeight="1" x14ac:dyDescent="0.2">
      <c r="CX30187" s="29">
        <v>30049</v>
      </c>
      <c r="CY30187" s="29">
        <v>1.6448576556284007</v>
      </c>
      <c r="CZ30187" s="29">
        <v>1.9599502623332301</v>
      </c>
      <c r="DA30187" s="29">
        <v>2.5757514071575902</v>
      </c>
      <c r="DB30187" s="29">
        <v>3.2903124505810912</v>
      </c>
    </row>
    <row r="30188" spans="102:106" ht="20.100000000000001" customHeight="1" x14ac:dyDescent="0.2">
      <c r="CX30188" s="29">
        <v>30050</v>
      </c>
      <c r="CY30188" s="29">
        <v>1.6448576554935632</v>
      </c>
      <c r="CZ30188" s="29">
        <v>1.9599502627888876</v>
      </c>
      <c r="DA30188" s="29">
        <v>2.5757514097499015</v>
      </c>
      <c r="DB30188" s="29">
        <v>3.2903124577121181</v>
      </c>
    </row>
    <row r="30189" spans="102:106" ht="20.100000000000001" customHeight="1" x14ac:dyDescent="0.2">
      <c r="CX30189" s="29">
        <v>30051</v>
      </c>
      <c r="CY30189" s="29">
        <v>1.6448576553582532</v>
      </c>
      <c r="CZ30189" s="29">
        <v>1.9599502632454808</v>
      </c>
      <c r="DA30189" s="29">
        <v>2.5757514123417677</v>
      </c>
      <c r="DB30189" s="29">
        <v>3.290312464841457</v>
      </c>
    </row>
    <row r="30190" spans="102:106" ht="20.100000000000001" customHeight="1" x14ac:dyDescent="0.2">
      <c r="CX30190" s="29">
        <v>30052</v>
      </c>
      <c r="CY30190" s="29">
        <v>1.6448576552246799</v>
      </c>
      <c r="CZ30190" s="29">
        <v>1.9599502637032262</v>
      </c>
      <c r="DA30190" s="29">
        <v>2.5757514149334741</v>
      </c>
      <c r="DB30190" s="29">
        <v>3.2903124719714985</v>
      </c>
    </row>
    <row r="30191" spans="102:106" ht="20.100000000000001" customHeight="1" x14ac:dyDescent="0.2">
      <c r="CX30191" s="29">
        <v>30053</v>
      </c>
      <c r="CY30191" s="29">
        <v>1.6448576550909975</v>
      </c>
      <c r="CZ30191" s="29">
        <v>1.9599502641589361</v>
      </c>
      <c r="DA30191" s="29">
        <v>2.5757514175253045</v>
      </c>
      <c r="DB30191" s="29">
        <v>3.2903124791005784</v>
      </c>
    </row>
    <row r="30192" spans="102:106" ht="20.100000000000001" customHeight="1" x14ac:dyDescent="0.2">
      <c r="CX30192" s="29">
        <v>30054</v>
      </c>
      <c r="CY30192" s="29">
        <v>1.6448576549573881</v>
      </c>
      <c r="CZ30192" s="29">
        <v>1.9599502646162321</v>
      </c>
      <c r="DA30192" s="29">
        <v>2.5757514201175442</v>
      </c>
      <c r="DB30192" s="29">
        <v>3.2903124862290616</v>
      </c>
    </row>
    <row r="30193" spans="102:106" ht="20.100000000000001" customHeight="1" x14ac:dyDescent="0.2">
      <c r="CX30193" s="29">
        <v>30055</v>
      </c>
      <c r="CY30193" s="29">
        <v>1.6448576548240337</v>
      </c>
      <c r="CZ30193" s="29">
        <v>1.959950265071926</v>
      </c>
      <c r="DA30193" s="29">
        <v>2.5757514227091831</v>
      </c>
      <c r="DB30193" s="29">
        <v>3.2903124933573116</v>
      </c>
    </row>
    <row r="30194" spans="102:106" ht="20.100000000000001" customHeight="1" x14ac:dyDescent="0.2">
      <c r="CX30194" s="29">
        <v>30056</v>
      </c>
      <c r="CY30194" s="29">
        <v>1.6448576546890867</v>
      </c>
      <c r="CZ30194" s="29">
        <v>1.959950265529639</v>
      </c>
      <c r="DA30194" s="29">
        <v>2.5757514252992109</v>
      </c>
      <c r="DB30194" s="29">
        <v>3.2903125004846787</v>
      </c>
    </row>
    <row r="30195" spans="102:106" ht="20.100000000000001" customHeight="1" x14ac:dyDescent="0.2">
      <c r="CX30195" s="29">
        <v>30057</v>
      </c>
      <c r="CY30195" s="29">
        <v>1.644857654554758</v>
      </c>
      <c r="CZ30195" s="29">
        <v>1.9599502659861829</v>
      </c>
      <c r="DA30195" s="29">
        <v>2.575751427890502</v>
      </c>
      <c r="DB30195" s="29">
        <v>3.290312507612541</v>
      </c>
    </row>
    <row r="30196" spans="102:106" ht="20.100000000000001" customHeight="1" x14ac:dyDescent="0.2">
      <c r="CX30196" s="29">
        <v>30058</v>
      </c>
      <c r="CY30196" s="29">
        <v>1.6448576544212292</v>
      </c>
      <c r="CZ30196" s="29">
        <v>1.9599502664417749</v>
      </c>
      <c r="DA30196" s="29">
        <v>2.5757514304820464</v>
      </c>
      <c r="DB30196" s="29">
        <v>3.2903125147382197</v>
      </c>
    </row>
    <row r="30197" spans="102:106" ht="20.100000000000001" customHeight="1" x14ac:dyDescent="0.2">
      <c r="CX30197" s="29">
        <v>30059</v>
      </c>
      <c r="CY30197" s="29">
        <v>1.6448576542886824</v>
      </c>
      <c r="CZ30197" s="29">
        <v>1.9599502668983337</v>
      </c>
      <c r="DA30197" s="29">
        <v>2.5757514330715376</v>
      </c>
      <c r="DB30197" s="29">
        <v>3.290312521865121</v>
      </c>
    </row>
    <row r="30198" spans="102:106" ht="20.100000000000001" customHeight="1" x14ac:dyDescent="0.2">
      <c r="CX30198" s="29">
        <v>30060</v>
      </c>
      <c r="CY30198" s="29">
        <v>1.6448576541532411</v>
      </c>
      <c r="CZ30198" s="29">
        <v>1.9599502673543734</v>
      </c>
      <c r="DA30198" s="29">
        <v>2.5757514356631468</v>
      </c>
      <c r="DB30198" s="29">
        <v>3.2903125289905666</v>
      </c>
    </row>
    <row r="30199" spans="102:106" ht="20.100000000000001" customHeight="1" x14ac:dyDescent="0.2">
      <c r="CX30199" s="29">
        <v>30061</v>
      </c>
      <c r="CY30199" s="29">
        <v>1.6448576540211746</v>
      </c>
      <c r="CZ30199" s="29">
        <v>1.9599502678101099</v>
      </c>
      <c r="DA30199" s="29">
        <v>2.5757514382532727</v>
      </c>
      <c r="DB30199" s="29">
        <v>3.2903125361159344</v>
      </c>
    </row>
    <row r="30200" spans="102:106" ht="20.100000000000001" customHeight="1" x14ac:dyDescent="0.2">
      <c r="CX30200" s="29">
        <v>30062</v>
      </c>
      <c r="CY30200" s="29">
        <v>1.6448576538845485</v>
      </c>
      <c r="CZ30200" s="29">
        <v>1.9599502682674632</v>
      </c>
      <c r="DA30200" s="29">
        <v>2.5757514408434949</v>
      </c>
      <c r="DB30200" s="29">
        <v>3.2903125432405735</v>
      </c>
    </row>
    <row r="30201" spans="102:106" ht="20.100000000000001" customHeight="1" x14ac:dyDescent="0.2">
      <c r="CX30201" s="29">
        <v>30063</v>
      </c>
      <c r="CY30201" s="29">
        <v>1.6448576537516595</v>
      </c>
      <c r="CZ30201" s="29">
        <v>1.9599502687232442</v>
      </c>
      <c r="DA30201" s="29">
        <v>2.5757514434328024</v>
      </c>
      <c r="DB30201" s="29">
        <v>3.2903125503648485</v>
      </c>
    </row>
    <row r="30202" spans="102:106" ht="20.100000000000001" customHeight="1" x14ac:dyDescent="0.2">
      <c r="CX30202" s="29">
        <v>30064</v>
      </c>
      <c r="CY30202" s="29">
        <v>1.6448576536166031</v>
      </c>
      <c r="CZ30202" s="29">
        <v>1.9599502691793718</v>
      </c>
      <c r="DA30202" s="29">
        <v>2.5757514460227755</v>
      </c>
      <c r="DB30202" s="29">
        <v>3.2903125574891212</v>
      </c>
    </row>
    <row r="30203" spans="102:106" ht="20.100000000000001" customHeight="1" x14ac:dyDescent="0.2">
      <c r="CX30203" s="29">
        <v>30065</v>
      </c>
      <c r="CY30203" s="29">
        <v>1.644857653483619</v>
      </c>
      <c r="CZ30203" s="29">
        <v>1.9599502696360627</v>
      </c>
      <c r="DA30203" s="29">
        <v>2.5757514486124031</v>
      </c>
      <c r="DB30203" s="29">
        <v>3.2903125646117291</v>
      </c>
    </row>
    <row r="30204" spans="102:106" ht="20.100000000000001" customHeight="1" x14ac:dyDescent="0.2">
      <c r="CX30204" s="29">
        <v>30066</v>
      </c>
      <c r="CY30204" s="29">
        <v>1.6448576533488306</v>
      </c>
      <c r="CZ30204" s="29">
        <v>1.9599502700918308</v>
      </c>
      <c r="DA30204" s="29">
        <v>2.5757514512019699</v>
      </c>
      <c r="DB30204" s="29">
        <v>3.2903125717350621</v>
      </c>
    </row>
    <row r="30205" spans="102:106" ht="20.100000000000001" customHeight="1" x14ac:dyDescent="0.2">
      <c r="CX30205" s="29">
        <v>30067</v>
      </c>
      <c r="CY30205" s="29">
        <v>1.6448576532164771</v>
      </c>
      <c r="CZ30205" s="29">
        <v>1.9599502705485945</v>
      </c>
      <c r="DA30205" s="29">
        <v>2.5757514537917596</v>
      </c>
      <c r="DB30205" s="29">
        <v>3.2903125788574568</v>
      </c>
    </row>
    <row r="30206" spans="102:106" ht="20.100000000000001" customHeight="1" x14ac:dyDescent="0.2">
      <c r="CX30206" s="29">
        <v>30068</v>
      </c>
      <c r="CY30206" s="29">
        <v>1.6448576530826828</v>
      </c>
      <c r="CZ30206" s="29">
        <v>1.9599502710048682</v>
      </c>
      <c r="DA30206" s="29">
        <v>2.575751456380762</v>
      </c>
      <c r="DB30206" s="29">
        <v>3.2903125859792759</v>
      </c>
    </row>
    <row r="30207" spans="102:106" ht="20.100000000000001" customHeight="1" x14ac:dyDescent="0.2">
      <c r="CX30207" s="29">
        <v>30069</v>
      </c>
      <c r="CY30207" s="29">
        <v>1.6448576529496577</v>
      </c>
      <c r="CZ30207" s="29">
        <v>1.9599502714608679</v>
      </c>
      <c r="DA30207" s="29">
        <v>2.5757514589692607</v>
      </c>
      <c r="DB30207" s="29">
        <v>3.2903125931008832</v>
      </c>
    </row>
    <row r="30208" spans="102:106" ht="20.100000000000001" customHeight="1" x14ac:dyDescent="0.2">
      <c r="CX30208" s="29">
        <v>30070</v>
      </c>
      <c r="CY30208" s="29">
        <v>1.6448576528155545</v>
      </c>
      <c r="CZ30208" s="29">
        <v>1.9599502719168096</v>
      </c>
      <c r="DA30208" s="29">
        <v>2.5757514615575401</v>
      </c>
      <c r="DB30208" s="29">
        <v>3.2903126002216272</v>
      </c>
    </row>
    <row r="30209" spans="102:106" ht="20.100000000000001" customHeight="1" x14ac:dyDescent="0.2">
      <c r="CX30209" s="29">
        <v>30071</v>
      </c>
      <c r="CY30209" s="29">
        <v>1.6448576526805547</v>
      </c>
      <c r="CZ30209" s="29">
        <v>1.9599502723729103</v>
      </c>
      <c r="DA30209" s="29">
        <v>2.5757514641471806</v>
      </c>
      <c r="DB30209" s="29">
        <v>3.2903126073428859</v>
      </c>
    </row>
    <row r="30210" spans="102:106" ht="20.100000000000001" customHeight="1" x14ac:dyDescent="0.2">
      <c r="CX30210" s="29">
        <v>30072</v>
      </c>
      <c r="CY30210" s="29">
        <v>1.6448576525468686</v>
      </c>
      <c r="CZ30210" s="29">
        <v>1.9599502728293856</v>
      </c>
      <c r="DA30210" s="29">
        <v>2.5757514667358747</v>
      </c>
      <c r="DB30210" s="29">
        <v>3.2903126144629939</v>
      </c>
    </row>
    <row r="30211" spans="102:106" ht="20.100000000000001" customHeight="1" x14ac:dyDescent="0.2">
      <c r="CX30211" s="29">
        <v>30073</v>
      </c>
      <c r="CY30211" s="29">
        <v>1.6448576524126488</v>
      </c>
      <c r="CZ30211" s="29">
        <v>1.9599502732847489</v>
      </c>
      <c r="DA30211" s="29">
        <v>2.5757514693239068</v>
      </c>
      <c r="DB30211" s="29">
        <v>3.290312621582316</v>
      </c>
    </row>
    <row r="30212" spans="102:106" ht="20.100000000000001" customHeight="1" x14ac:dyDescent="0.2">
      <c r="CX30212" s="29">
        <v>30074</v>
      </c>
      <c r="CY30212" s="29">
        <v>1.6448576522801062</v>
      </c>
      <c r="CZ30212" s="29">
        <v>1.9599502737409198</v>
      </c>
      <c r="DA30212" s="29">
        <v>2.5757514719115613</v>
      </c>
      <c r="DB30212" s="29">
        <v>3.2903126287012117</v>
      </c>
    </row>
    <row r="30213" spans="102:106" ht="20.100000000000001" customHeight="1" x14ac:dyDescent="0.2">
      <c r="CX30213" s="29">
        <v>30075</v>
      </c>
      <c r="CY30213" s="29">
        <v>1.6448576521453626</v>
      </c>
      <c r="CZ30213" s="29">
        <v>1.9599502741964108</v>
      </c>
      <c r="DA30213" s="29">
        <v>2.5757514744991217</v>
      </c>
      <c r="DB30213" s="29">
        <v>3.2903126358200478</v>
      </c>
    </row>
    <row r="30214" spans="102:106" ht="20.100000000000001" customHeight="1" x14ac:dyDescent="0.2">
      <c r="CX30214" s="29">
        <v>30076</v>
      </c>
      <c r="CY30214" s="29">
        <v>1.6448576520106297</v>
      </c>
      <c r="CZ30214" s="29">
        <v>1.9599502746531421</v>
      </c>
      <c r="DA30214" s="29">
        <v>2.575751477086873</v>
      </c>
      <c r="DB30214" s="29">
        <v>3.2903126429381708</v>
      </c>
    </row>
    <row r="30215" spans="102:106" ht="20.100000000000001" customHeight="1" x14ac:dyDescent="0.2">
      <c r="CX30215" s="29">
        <v>30077</v>
      </c>
      <c r="CY30215" s="29">
        <v>1.6448576518781186</v>
      </c>
      <c r="CZ30215" s="29">
        <v>1.9599502751079225</v>
      </c>
      <c r="DA30215" s="29">
        <v>2.5757514796750991</v>
      </c>
      <c r="DB30215" s="29">
        <v>3.2903126500559448</v>
      </c>
    </row>
    <row r="30216" spans="102:106" ht="20.100000000000001" customHeight="1" x14ac:dyDescent="0.2">
      <c r="CX30216" s="29">
        <v>30078</v>
      </c>
      <c r="CY30216" s="29">
        <v>1.644857651743951</v>
      </c>
      <c r="CZ30216" s="29">
        <v>1.9599502755643754</v>
      </c>
      <c r="DA30216" s="29">
        <v>2.5757514822627878</v>
      </c>
      <c r="DB30216" s="29">
        <v>3.2903126571727181</v>
      </c>
    </row>
    <row r="30217" spans="102:106" ht="20.100000000000001" customHeight="1" x14ac:dyDescent="0.2">
      <c r="CX30217" s="29">
        <v>30079</v>
      </c>
      <c r="CY30217" s="29">
        <v>1.6448576516103377</v>
      </c>
      <c r="CZ30217" s="29">
        <v>1.9599502760193099</v>
      </c>
      <c r="DA30217" s="29">
        <v>2.5757514848489271</v>
      </c>
      <c r="DB30217" s="29">
        <v>3.2903126642898681</v>
      </c>
    </row>
    <row r="30218" spans="102:106" ht="20.100000000000001" customHeight="1" x14ac:dyDescent="0.2">
      <c r="CX30218" s="29">
        <v>30080</v>
      </c>
      <c r="CY30218" s="29">
        <v>1.6448576514754305</v>
      </c>
      <c r="CZ30218" s="29">
        <v>1.959950276476349</v>
      </c>
      <c r="DA30218" s="29">
        <v>2.5757514874363934</v>
      </c>
      <c r="DB30218" s="29">
        <v>3.2903126714067441</v>
      </c>
    </row>
    <row r="30219" spans="102:106" ht="20.100000000000001" customHeight="1" x14ac:dyDescent="0.2">
      <c r="CX30219" s="29">
        <v>30081</v>
      </c>
      <c r="CY30219" s="29">
        <v>1.6448576513434707</v>
      </c>
      <c r="CZ30219" s="29">
        <v>1.9599502769305979</v>
      </c>
      <c r="DA30219" s="29">
        <v>2.5757514900228786</v>
      </c>
      <c r="DB30219" s="29">
        <v>3.290312678521679</v>
      </c>
    </row>
    <row r="30220" spans="102:106" ht="20.100000000000001" customHeight="1" x14ac:dyDescent="0.2">
      <c r="CX30220" s="29">
        <v>30082</v>
      </c>
      <c r="CY30220" s="29">
        <v>1.6448576512085498</v>
      </c>
      <c r="CZ30220" s="29">
        <v>1.9599502773873843</v>
      </c>
      <c r="DA30220" s="29">
        <v>2.5757514926099629</v>
      </c>
      <c r="DB30220" s="29">
        <v>3.2903126856380793</v>
      </c>
    </row>
    <row r="30221" spans="102:106" ht="20.100000000000001" customHeight="1" x14ac:dyDescent="0.2">
      <c r="CX30221" s="29">
        <v>30083</v>
      </c>
      <c r="CY30221" s="29">
        <v>1.6448576510749082</v>
      </c>
      <c r="CZ30221" s="29">
        <v>1.9599502778418127</v>
      </c>
      <c r="DA30221" s="29">
        <v>2.5757514951966347</v>
      </c>
      <c r="DB30221" s="29">
        <v>3.2903126927522499</v>
      </c>
    </row>
    <row r="30222" spans="102:106" ht="20.100000000000001" customHeight="1" x14ac:dyDescent="0.2">
      <c r="CX30222" s="29">
        <v>30084</v>
      </c>
      <c r="CY30222" s="29">
        <v>1.6448576509406982</v>
      </c>
      <c r="CZ30222" s="29">
        <v>1.95995027829921</v>
      </c>
      <c r="DA30222" s="29">
        <v>2.5757514977831759</v>
      </c>
      <c r="DB30222" s="29">
        <v>3.2903126998665835</v>
      </c>
    </row>
    <row r="30223" spans="102:106" ht="20.100000000000001" customHeight="1" x14ac:dyDescent="0.2">
      <c r="CX30223" s="29">
        <v>30085</v>
      </c>
      <c r="CY30223" s="29">
        <v>1.6448576508081312</v>
      </c>
      <c r="CZ30223" s="29">
        <v>1.9599502787529779</v>
      </c>
      <c r="DA30223" s="29">
        <v>2.575751500369873</v>
      </c>
      <c r="DB30223" s="29">
        <v>3.2903127069804263</v>
      </c>
    </row>
    <row r="30224" spans="102:106" ht="20.100000000000001" customHeight="1" x14ac:dyDescent="0.2">
      <c r="CX30224" s="29">
        <v>30086</v>
      </c>
      <c r="CY30224" s="29">
        <v>1.6448576506753576</v>
      </c>
      <c r="CZ30224" s="29">
        <v>1.9599502792101466</v>
      </c>
      <c r="DA30224" s="29">
        <v>2.5757515029544154</v>
      </c>
      <c r="DB30224" s="29">
        <v>3.2903127140941435</v>
      </c>
    </row>
    <row r="30225" spans="102:106" ht="20.100000000000001" customHeight="1" x14ac:dyDescent="0.2">
      <c r="CX30225" s="29">
        <v>30087</v>
      </c>
      <c r="CY30225" s="29">
        <v>1.6448576505405283</v>
      </c>
      <c r="CZ30225" s="29">
        <v>1.9599502796641175</v>
      </c>
      <c r="DA30225" s="29">
        <v>2.5757515055409756</v>
      </c>
      <c r="DB30225" s="29">
        <v>3.2903127212070808</v>
      </c>
    </row>
    <row r="30226" spans="102:106" ht="20.100000000000001" customHeight="1" x14ac:dyDescent="0.2">
      <c r="CX30226" s="29">
        <v>30088</v>
      </c>
      <c r="CY30226" s="29">
        <v>1.6448576504078858</v>
      </c>
      <c r="CZ30226" s="29">
        <v>1.9599502801202178</v>
      </c>
      <c r="DA30226" s="29">
        <v>2.575751508127246</v>
      </c>
      <c r="DB30226" s="29">
        <v>3.290312728319603</v>
      </c>
    </row>
    <row r="30227" spans="102:106" ht="20.100000000000001" customHeight="1" x14ac:dyDescent="0.2">
      <c r="CX30227" s="29">
        <v>30089</v>
      </c>
      <c r="CY30227" s="29">
        <v>1.6448576502735504</v>
      </c>
      <c r="CZ30227" s="29">
        <v>1.9599502805752558</v>
      </c>
      <c r="DA30227" s="29">
        <v>2.5757515107122146</v>
      </c>
      <c r="DB30227" s="29">
        <v>3.2903127354320705</v>
      </c>
    </row>
    <row r="30228" spans="102:106" ht="20.100000000000001" customHeight="1" x14ac:dyDescent="0.2">
      <c r="CX30228" s="29">
        <v>30090</v>
      </c>
      <c r="CY30228" s="29">
        <v>1.6448576501397325</v>
      </c>
      <c r="CZ30228" s="29">
        <v>1.9599502810328553</v>
      </c>
      <c r="DA30228" s="29">
        <v>2.5757515132974595</v>
      </c>
      <c r="DB30228" s="29">
        <v>3.2903127425438332</v>
      </c>
    </row>
    <row r="30229" spans="102:106" ht="20.100000000000001" customHeight="1" x14ac:dyDescent="0.2">
      <c r="CX30229" s="29">
        <v>30091</v>
      </c>
      <c r="CY30229" s="29">
        <v>1.6448576500066148</v>
      </c>
      <c r="CZ30229" s="29">
        <v>1.9599502814864154</v>
      </c>
      <c r="DA30229" s="29">
        <v>2.5757515158819699</v>
      </c>
      <c r="DB30229" s="29">
        <v>3.2903127496542375</v>
      </c>
    </row>
    <row r="30230" spans="102:106" ht="20.100000000000001" customHeight="1" x14ac:dyDescent="0.2">
      <c r="CX30230" s="29">
        <v>30092</v>
      </c>
      <c r="CY30230" s="29">
        <v>1.6448576498723473</v>
      </c>
      <c r="CZ30230" s="29">
        <v>1.9599502819429693</v>
      </c>
      <c r="DA30230" s="29">
        <v>2.5757515184673241</v>
      </c>
      <c r="DB30230" s="29">
        <v>3.2903127567646613</v>
      </c>
    </row>
    <row r="30231" spans="102:106" ht="20.100000000000001" customHeight="1" x14ac:dyDescent="0.2">
      <c r="CX30231" s="29">
        <v>30093</v>
      </c>
      <c r="CY30231" s="29">
        <v>1.6448576497391414</v>
      </c>
      <c r="CZ30231" s="29">
        <v>1.9599502823976198</v>
      </c>
      <c r="DA30231" s="29">
        <v>2.5757515210525113</v>
      </c>
      <c r="DB30231" s="29">
        <v>3.2903127638754666</v>
      </c>
    </row>
    <row r="30232" spans="102:106" ht="20.100000000000001" customHeight="1" x14ac:dyDescent="0.2">
      <c r="CX30232" s="29">
        <v>30094</v>
      </c>
      <c r="CY30232" s="29">
        <v>1.6448576496051479</v>
      </c>
      <c r="CZ30232" s="29">
        <v>1.9599502828539912</v>
      </c>
      <c r="DA30232" s="29">
        <v>2.5757515236365163</v>
      </c>
      <c r="DB30232" s="29">
        <v>3.2903127709849866</v>
      </c>
    </row>
    <row r="30233" spans="102:106" ht="20.100000000000001" customHeight="1" x14ac:dyDescent="0.2">
      <c r="CX30233" s="29">
        <v>30095</v>
      </c>
      <c r="CY30233" s="29">
        <v>1.6448576494705476</v>
      </c>
      <c r="CZ30233" s="29">
        <v>1.9599502833088911</v>
      </c>
      <c r="DA30233" s="29">
        <v>2.5757515262209214</v>
      </c>
      <c r="DB30233" s="29">
        <v>3.2903127780935835</v>
      </c>
    </row>
    <row r="30234" spans="102:106" ht="20.100000000000001" customHeight="1" x14ac:dyDescent="0.2">
      <c r="CX30234" s="29">
        <v>30096</v>
      </c>
      <c r="CY30234" s="29">
        <v>1.6448576493375522</v>
      </c>
      <c r="CZ30234" s="29">
        <v>1.9599502837642386</v>
      </c>
      <c r="DA30234" s="29">
        <v>2.5757515288060091</v>
      </c>
      <c r="DB30234" s="29">
        <v>3.2903127852026346</v>
      </c>
    </row>
    <row r="30235" spans="102:106" ht="20.100000000000001" customHeight="1" x14ac:dyDescent="0.2">
      <c r="CX30235" s="29">
        <v>30097</v>
      </c>
      <c r="CY30235" s="29">
        <v>1.6448576492043125</v>
      </c>
      <c r="CZ30235" s="29">
        <v>1.9599502842185461</v>
      </c>
      <c r="DA30235" s="29">
        <v>2.575751531390766</v>
      </c>
      <c r="DB30235" s="29">
        <v>3.290312792310472</v>
      </c>
    </row>
    <row r="30236" spans="102:106" ht="20.100000000000001" customHeight="1" x14ac:dyDescent="0.2">
      <c r="CX30236" s="29">
        <v>30098</v>
      </c>
      <c r="CY30236" s="29">
        <v>1.6448576490710092</v>
      </c>
      <c r="CZ30236" s="29">
        <v>1.9599502846737331</v>
      </c>
      <c r="DA30236" s="29">
        <v>2.5757515339741799</v>
      </c>
      <c r="DB30236" s="29">
        <v>3.2903127994184738</v>
      </c>
    </row>
    <row r="30237" spans="102:106" ht="20.100000000000001" customHeight="1" x14ac:dyDescent="0.2">
      <c r="CX30237" s="29">
        <v>30099</v>
      </c>
      <c r="CY30237" s="29">
        <v>1.6448576489378235</v>
      </c>
      <c r="CZ30237" s="29">
        <v>1.9599502851300155</v>
      </c>
      <c r="DA30237" s="29">
        <v>2.5757515365578305</v>
      </c>
      <c r="DB30237" s="29">
        <v>3.2903128065259857</v>
      </c>
    </row>
    <row r="30238" spans="102:106" ht="20.100000000000001" customHeight="1" x14ac:dyDescent="0.2">
      <c r="CX30238" s="29">
        <v>30100</v>
      </c>
      <c r="CY30238" s="29">
        <v>1.6448576488029043</v>
      </c>
      <c r="CZ30238" s="29">
        <v>1.9599502855841999</v>
      </c>
      <c r="DA30238" s="29">
        <v>2.575751539140704</v>
      </c>
      <c r="DB30238" s="29">
        <v>3.2903128136323567</v>
      </c>
    </row>
    <row r="30239" spans="102:106" ht="20.100000000000001" customHeight="1" x14ac:dyDescent="0.2">
      <c r="CX30239" s="29">
        <v>30101</v>
      </c>
      <c r="CY30239" s="29">
        <v>1.644857648668465</v>
      </c>
      <c r="CZ30239" s="29">
        <v>1.9599502860399112</v>
      </c>
      <c r="DA30239" s="29">
        <v>2.5757515417243808</v>
      </c>
      <c r="DB30239" s="29">
        <v>3.2903128207389623</v>
      </c>
    </row>
    <row r="30240" spans="102:106" ht="20.100000000000001" customHeight="1" x14ac:dyDescent="0.2">
      <c r="CX30240" s="29">
        <v>30102</v>
      </c>
      <c r="CY30240" s="29">
        <v>1.644857648536717</v>
      </c>
      <c r="CZ30240" s="29">
        <v>1.9599502864956604</v>
      </c>
      <c r="DA30240" s="29">
        <v>2.575751544307848</v>
      </c>
      <c r="DB30240" s="29">
        <v>3.2903128278451508</v>
      </c>
    </row>
    <row r="30241" spans="102:106" ht="20.100000000000001" customHeight="1" x14ac:dyDescent="0.2">
      <c r="CX30241" s="29">
        <v>30103</v>
      </c>
      <c r="CY30241" s="29">
        <v>1.6448576484017474</v>
      </c>
      <c r="CZ30241" s="29">
        <v>1.9599502869499579</v>
      </c>
      <c r="DA30241" s="29">
        <v>2.575751546891389</v>
      </c>
      <c r="DB30241" s="29">
        <v>3.2903128349512833</v>
      </c>
    </row>
    <row r="30242" spans="102:106" ht="20.100000000000001" customHeight="1" x14ac:dyDescent="0.2">
      <c r="CX30242" s="29">
        <v>30104</v>
      </c>
      <c r="CY30242" s="29">
        <v>1.6448576482677999</v>
      </c>
      <c r="CZ30242" s="29">
        <v>1.9599502874047248</v>
      </c>
      <c r="DA30242" s="29">
        <v>2.5757515494739898</v>
      </c>
      <c r="DB30242" s="29">
        <v>3.2903128420556929</v>
      </c>
    </row>
    <row r="30243" spans="102:106" ht="20.100000000000001" customHeight="1" x14ac:dyDescent="0.2">
      <c r="CX30243" s="29">
        <v>30105</v>
      </c>
      <c r="CY30243" s="29">
        <v>1.6448576481350554</v>
      </c>
      <c r="CZ30243" s="29">
        <v>1.9599502878601762</v>
      </c>
      <c r="DA30243" s="29">
        <v>2.5757515520559338</v>
      </c>
      <c r="DB30243" s="29">
        <v>3.2903128491597546</v>
      </c>
    </row>
    <row r="30244" spans="102:106" ht="20.100000000000001" customHeight="1" x14ac:dyDescent="0.2">
      <c r="CX30244" s="29">
        <v>30106</v>
      </c>
      <c r="CY30244" s="29">
        <v>1.6448576480016635</v>
      </c>
      <c r="CZ30244" s="29">
        <v>1.9599502883148225</v>
      </c>
      <c r="DA30244" s="29">
        <v>2.575751554638801</v>
      </c>
      <c r="DB30244" s="29">
        <v>3.2903128562638329</v>
      </c>
    </row>
    <row r="30245" spans="102:106" ht="20.100000000000001" customHeight="1" x14ac:dyDescent="0.2">
      <c r="CX30245" s="29">
        <v>30107</v>
      </c>
      <c r="CY30245" s="29">
        <v>1.6448576478678054</v>
      </c>
      <c r="CZ30245" s="29">
        <v>1.9599502887705849</v>
      </c>
      <c r="DA30245" s="29">
        <v>2.5757515572215781</v>
      </c>
      <c r="DB30245" s="29">
        <v>3.2903128633672729</v>
      </c>
    </row>
    <row r="30246" spans="102:106" ht="20.100000000000001" customHeight="1" x14ac:dyDescent="0.2">
      <c r="CX30246" s="29">
        <v>30108</v>
      </c>
      <c r="CY30246" s="29">
        <v>1.6448576477336607</v>
      </c>
      <c r="CZ30246" s="29">
        <v>1.9599502892242684</v>
      </c>
      <c r="DA30246" s="29">
        <v>2.575751559804548</v>
      </c>
      <c r="DB30246" s="29">
        <v>3.2903128704704372</v>
      </c>
    </row>
    <row r="30247" spans="102:106" ht="20.100000000000001" customHeight="1" x14ac:dyDescent="0.2">
      <c r="CX30247" s="29">
        <v>30109</v>
      </c>
      <c r="CY30247" s="29">
        <v>1.6448576476014429</v>
      </c>
      <c r="CZ30247" s="29">
        <v>1.9599502896794985</v>
      </c>
      <c r="DA30247" s="29">
        <v>2.5757515623853999</v>
      </c>
      <c r="DB30247" s="29">
        <v>3.2903128775726724</v>
      </c>
    </row>
    <row r="30248" spans="102:106" ht="20.100000000000001" customHeight="1" x14ac:dyDescent="0.2">
      <c r="CX30248" s="29">
        <v>30110</v>
      </c>
      <c r="CY30248" s="29">
        <v>1.6448576474672691</v>
      </c>
      <c r="CZ30248" s="29">
        <v>1.9599502901347858</v>
      </c>
      <c r="DA30248" s="29">
        <v>2.575751564968308</v>
      </c>
      <c r="DB30248" s="29">
        <v>3.2903128846753535</v>
      </c>
    </row>
    <row r="30249" spans="102:106" ht="20.100000000000001" customHeight="1" x14ac:dyDescent="0.2">
      <c r="CX30249" s="29">
        <v>30111</v>
      </c>
      <c r="CY30249" s="29">
        <v>1.6448576473333518</v>
      </c>
      <c r="CZ30249" s="29">
        <v>1.9599502905903461</v>
      </c>
      <c r="DA30249" s="29">
        <v>2.5757515675496645</v>
      </c>
      <c r="DB30249" s="29">
        <v>3.2903128917768147</v>
      </c>
    </row>
    <row r="30250" spans="102:106" ht="20.100000000000001" customHeight="1" x14ac:dyDescent="0.2">
      <c r="CX30250" s="29">
        <v>30112</v>
      </c>
      <c r="CY30250" s="29">
        <v>1.644857647199871</v>
      </c>
      <c r="CZ30250" s="29">
        <v>1.9599502910446887</v>
      </c>
      <c r="DA30250" s="29">
        <v>2.5757515701310489</v>
      </c>
      <c r="DB30250" s="29">
        <v>3.2903128988784314</v>
      </c>
    </row>
    <row r="30251" spans="102:106" ht="20.100000000000001" customHeight="1" x14ac:dyDescent="0.2">
      <c r="CX30251" s="29">
        <v>30113</v>
      </c>
      <c r="CY30251" s="29">
        <v>1.6448576470670089</v>
      </c>
      <c r="CZ30251" s="29">
        <v>1.9599502914980294</v>
      </c>
      <c r="DA30251" s="29">
        <v>2.5757515727127447</v>
      </c>
      <c r="DB30251" s="29">
        <v>3.2903129059785354</v>
      </c>
    </row>
    <row r="30252" spans="102:106" ht="20.100000000000001" customHeight="1" x14ac:dyDescent="0.2">
      <c r="CX30252" s="29">
        <v>30114</v>
      </c>
      <c r="CY30252" s="29">
        <v>1.6448576469349456</v>
      </c>
      <c r="CZ30252" s="29">
        <v>1.9599502919539942</v>
      </c>
      <c r="DA30252" s="29">
        <v>2.5757515752937379</v>
      </c>
      <c r="DB30252" s="29">
        <v>3.2903129130795179</v>
      </c>
    </row>
    <row r="30253" spans="102:106" ht="20.100000000000001" customHeight="1" x14ac:dyDescent="0.2">
      <c r="CX30253" s="29">
        <v>30115</v>
      </c>
      <c r="CY30253" s="29">
        <v>1.6448576467997971</v>
      </c>
      <c r="CZ30253" s="29">
        <v>1.9599502924093879</v>
      </c>
      <c r="DA30253" s="29">
        <v>2.5757515778743114</v>
      </c>
      <c r="DB30253" s="29">
        <v>3.2903129201786956</v>
      </c>
    </row>
    <row r="30254" spans="102:106" ht="20.100000000000001" customHeight="1" x14ac:dyDescent="0.2">
      <c r="CX30254" s="29">
        <v>30116</v>
      </c>
      <c r="CY30254" s="29">
        <v>1.6448576466678415</v>
      </c>
      <c r="CZ30254" s="29">
        <v>1.9599502928627202</v>
      </c>
      <c r="DA30254" s="29">
        <v>2.5757515804560449</v>
      </c>
      <c r="DB30254" s="29">
        <v>3.2903129272774447</v>
      </c>
    </row>
    <row r="30255" spans="102:106" ht="20.100000000000001" customHeight="1" x14ac:dyDescent="0.2">
      <c r="CX30255" s="29">
        <v>30117</v>
      </c>
      <c r="CY30255" s="29">
        <v>1.6448576465331619</v>
      </c>
      <c r="CZ30255" s="29">
        <v>1.9599502933176172</v>
      </c>
      <c r="DA30255" s="29">
        <v>2.5757515830366278</v>
      </c>
      <c r="DB30255" s="29">
        <v>3.290312934377142</v>
      </c>
    </row>
    <row r="30256" spans="102:106" ht="20.100000000000001" customHeight="1" x14ac:dyDescent="0.2">
      <c r="CX30256" s="29">
        <v>30118</v>
      </c>
      <c r="CY30256" s="29">
        <v>1.644857646400004</v>
      </c>
      <c r="CZ30256" s="29">
        <v>1.9599502937725888</v>
      </c>
      <c r="DA30256" s="29">
        <v>2.5757515856163411</v>
      </c>
      <c r="DB30256" s="29">
        <v>3.2903129414751033</v>
      </c>
    </row>
    <row r="30257" spans="102:106" ht="20.100000000000001" customHeight="1" x14ac:dyDescent="0.2">
      <c r="CX30257" s="29">
        <v>30119</v>
      </c>
      <c r="CY30257" s="29">
        <v>1.6448576462665163</v>
      </c>
      <c r="CZ30257" s="29">
        <v>1.9599502942278506</v>
      </c>
      <c r="DA30257" s="29">
        <v>2.5757515881967672</v>
      </c>
      <c r="DB30257" s="29">
        <v>3.290312948573721</v>
      </c>
    </row>
    <row r="30258" spans="102:106" ht="20.100000000000001" customHeight="1" x14ac:dyDescent="0.2">
      <c r="CX30258" s="29">
        <v>30120</v>
      </c>
      <c r="CY30258" s="29">
        <v>1.6448576461328788</v>
      </c>
      <c r="CZ30258" s="29">
        <v>1.9599502946819118</v>
      </c>
      <c r="DA30258" s="29">
        <v>2.5757515907768904</v>
      </c>
      <c r="DB30258" s="29">
        <v>3.2903129556703092</v>
      </c>
    </row>
    <row r="30259" spans="102:106" ht="20.100000000000001" customHeight="1" x14ac:dyDescent="0.2">
      <c r="CX30259" s="29">
        <v>30121</v>
      </c>
      <c r="CY30259" s="29">
        <v>1.6448576459992723</v>
      </c>
      <c r="CZ30259" s="29">
        <v>1.9599502951366934</v>
      </c>
      <c r="DA30259" s="29">
        <v>2.5757515933582913</v>
      </c>
      <c r="DB30259" s="29">
        <v>3.2903129627672607</v>
      </c>
    </row>
    <row r="30260" spans="102:106" ht="20.100000000000001" customHeight="1" x14ac:dyDescent="0.2">
      <c r="CX30260" s="29">
        <v>30122</v>
      </c>
      <c r="CY30260" s="29">
        <v>1.6448576458658777</v>
      </c>
      <c r="CZ30260" s="29">
        <v>1.9599502955907044</v>
      </c>
      <c r="DA30260" s="29">
        <v>2.5757515959373594</v>
      </c>
      <c r="DB30260" s="29">
        <v>3.2903129698639217</v>
      </c>
    </row>
    <row r="30261" spans="102:106" ht="20.100000000000001" customHeight="1" x14ac:dyDescent="0.2">
      <c r="CX30261" s="29">
        <v>30123</v>
      </c>
      <c r="CY30261" s="29">
        <v>1.6448576457328752</v>
      </c>
      <c r="CZ30261" s="29">
        <v>1.9599502960458666</v>
      </c>
      <c r="DA30261" s="29">
        <v>2.5757515985169737</v>
      </c>
      <c r="DB30261" s="29">
        <v>3.2903129769596373</v>
      </c>
    </row>
    <row r="30262" spans="102:106" ht="20.100000000000001" customHeight="1" x14ac:dyDescent="0.2">
      <c r="CX30262" s="29">
        <v>30124</v>
      </c>
      <c r="CY30262" s="29">
        <v>1.6448576456004458</v>
      </c>
      <c r="CZ30262" s="29">
        <v>1.9599502964989828</v>
      </c>
      <c r="DA30262" s="29">
        <v>2.5757516010961186</v>
      </c>
      <c r="DB30262" s="29">
        <v>3.2903129840557841</v>
      </c>
    </row>
    <row r="30263" spans="102:106" ht="20.100000000000001" customHeight="1" x14ac:dyDescent="0.2">
      <c r="CX30263" s="29">
        <v>30125</v>
      </c>
      <c r="CY30263" s="29">
        <v>1.6448576454667367</v>
      </c>
      <c r="CZ30263" s="29">
        <v>1.9599502969536802</v>
      </c>
      <c r="DA30263" s="29">
        <v>2.5757516036763746</v>
      </c>
      <c r="DB30263" s="29">
        <v>3.2903129911506936</v>
      </c>
    </row>
    <row r="30264" spans="102:106" ht="20.100000000000001" customHeight="1" x14ac:dyDescent="0.2">
      <c r="CX30264" s="29">
        <v>30126</v>
      </c>
      <c r="CY30264" s="29">
        <v>1.6448576453339618</v>
      </c>
      <c r="CZ30264" s="29">
        <v>1.9599502974084679</v>
      </c>
      <c r="DA30264" s="29">
        <v>2.5757516062541312</v>
      </c>
      <c r="DB30264" s="29">
        <v>3.2903129982447248</v>
      </c>
    </row>
    <row r="30265" spans="102:106" ht="20.100000000000001" customHeight="1" x14ac:dyDescent="0.2">
      <c r="CX30265" s="29">
        <v>30127</v>
      </c>
      <c r="CY30265" s="29">
        <v>1.6448576452002681</v>
      </c>
      <c r="CZ30265" s="29">
        <v>1.959950297861855</v>
      </c>
      <c r="DA30265" s="29">
        <v>2.5757516088335648</v>
      </c>
      <c r="DB30265" s="29">
        <v>3.2903130053392569</v>
      </c>
    </row>
    <row r="30266" spans="102:106" ht="20.100000000000001" customHeight="1" x14ac:dyDescent="0.2">
      <c r="CX30266" s="29">
        <v>30128</v>
      </c>
      <c r="CY30266" s="29">
        <v>1.6448576450658361</v>
      </c>
      <c r="CZ30266" s="29">
        <v>1.9599502983174684</v>
      </c>
      <c r="DA30266" s="29">
        <v>2.575751611412362</v>
      </c>
      <c r="DB30266" s="29">
        <v>3.2903130124326174</v>
      </c>
    </row>
    <row r="30267" spans="102:106" ht="20.100000000000001" customHeight="1" x14ac:dyDescent="0.2">
      <c r="CX30267" s="29">
        <v>30129</v>
      </c>
      <c r="CY30267" s="29">
        <v>1.64485764493288</v>
      </c>
      <c r="CZ30267" s="29">
        <v>1.9599502987721116</v>
      </c>
      <c r="DA30267" s="29">
        <v>2.5757516139908048</v>
      </c>
      <c r="DB30267" s="29">
        <v>3.2903130195261836</v>
      </c>
    </row>
    <row r="30268" spans="102:106" ht="20.100000000000001" customHeight="1" x14ac:dyDescent="0.2">
      <c r="CX30268" s="29">
        <v>30130</v>
      </c>
      <c r="CY30268" s="29">
        <v>1.6448576447995462</v>
      </c>
      <c r="CZ30268" s="29">
        <v>1.9599502992259987</v>
      </c>
      <c r="DA30268" s="29">
        <v>2.5757516165691769</v>
      </c>
      <c r="DB30268" s="29">
        <v>3.2903130266182861</v>
      </c>
    </row>
    <row r="30269" spans="102:106" ht="20.100000000000001" customHeight="1" x14ac:dyDescent="0.2">
      <c r="CX30269" s="29">
        <v>30131</v>
      </c>
      <c r="CY30269" s="29">
        <v>1.6448576446660161</v>
      </c>
      <c r="CZ30269" s="29">
        <v>1.9599502996793454</v>
      </c>
      <c r="DA30269" s="29">
        <v>2.5757516191477605</v>
      </c>
      <c r="DB30269" s="29">
        <v>3.2903130337113162</v>
      </c>
    </row>
    <row r="30270" spans="102:106" ht="20.100000000000001" customHeight="1" x14ac:dyDescent="0.2">
      <c r="CX30270" s="29">
        <v>30132</v>
      </c>
      <c r="CY30270" s="29">
        <v>1.6448576445324692</v>
      </c>
      <c r="CZ30270" s="29">
        <v>1.9599503001340726</v>
      </c>
      <c r="DA30270" s="29">
        <v>2.5757516217255394</v>
      </c>
      <c r="DB30270" s="29">
        <v>3.2903130408025882</v>
      </c>
    </row>
    <row r="30271" spans="102:106" ht="20.100000000000001" customHeight="1" x14ac:dyDescent="0.2">
      <c r="CX30271" s="29">
        <v>30133</v>
      </c>
      <c r="CY30271" s="29">
        <v>1.6448576443990863</v>
      </c>
      <c r="CZ30271" s="29">
        <v>1.9599503005886891</v>
      </c>
      <c r="DA30271" s="29">
        <v>2.5757516243040954</v>
      </c>
      <c r="DB30271" s="29">
        <v>3.2903130478934788</v>
      </c>
    </row>
    <row r="30272" spans="102:106" ht="20.100000000000001" customHeight="1" x14ac:dyDescent="0.2">
      <c r="CX30272" s="29">
        <v>30134</v>
      </c>
      <c r="CY30272" s="29">
        <v>1.6448576442660476</v>
      </c>
      <c r="CZ30272" s="29">
        <v>1.959950301041703</v>
      </c>
      <c r="DA30272" s="29">
        <v>2.5757516268824121</v>
      </c>
      <c r="DB30272" s="29">
        <v>3.2903130549843485</v>
      </c>
    </row>
    <row r="30273" spans="102:106" ht="20.100000000000001" customHeight="1" x14ac:dyDescent="0.2">
      <c r="CX30273" s="29">
        <v>30135</v>
      </c>
      <c r="CY30273" s="29">
        <v>1.6448576441335339</v>
      </c>
      <c r="CZ30273" s="29">
        <v>1.9599503014967432</v>
      </c>
      <c r="DA30273" s="29">
        <v>2.5757516294594733</v>
      </c>
      <c r="DB30273" s="29">
        <v>3.2903130620745413</v>
      </c>
    </row>
    <row r="30274" spans="102:106" ht="20.100000000000001" customHeight="1" x14ac:dyDescent="0.2">
      <c r="CX30274" s="29">
        <v>30136</v>
      </c>
      <c r="CY30274" s="29">
        <v>1.6448576439996918</v>
      </c>
      <c r="CZ30274" s="29">
        <v>1.9599503019506099</v>
      </c>
      <c r="DA30274" s="29">
        <v>2.575751632036861</v>
      </c>
      <c r="DB30274" s="29">
        <v>3.2903130691654359</v>
      </c>
    </row>
    <row r="30275" spans="102:106" ht="20.100000000000001" customHeight="1" x14ac:dyDescent="0.2">
      <c r="CX30275" s="29">
        <v>30137</v>
      </c>
      <c r="CY30275" s="29">
        <v>1.6448576438667346</v>
      </c>
      <c r="CZ30275" s="29">
        <v>1.9599503024052263</v>
      </c>
      <c r="DA30275" s="29">
        <v>2.5757516346148561</v>
      </c>
      <c r="DB30275" s="29">
        <v>3.290313076254344</v>
      </c>
    </row>
    <row r="30276" spans="102:106" ht="20.100000000000001" customHeight="1" x14ac:dyDescent="0.2">
      <c r="CX30276" s="29">
        <v>30138</v>
      </c>
      <c r="CY30276" s="29">
        <v>1.6448576437328095</v>
      </c>
      <c r="CZ30276" s="29">
        <v>1.9599503028590994</v>
      </c>
      <c r="DA30276" s="29">
        <v>2.5757516371911451</v>
      </c>
      <c r="DB30276" s="29">
        <v>3.290313083343658</v>
      </c>
    </row>
    <row r="30277" spans="102:106" ht="20.100000000000001" customHeight="1" x14ac:dyDescent="0.2">
      <c r="CX30277" s="29">
        <v>30139</v>
      </c>
      <c r="CY30277" s="29">
        <v>1.6448576436001308</v>
      </c>
      <c r="CZ30277" s="29">
        <v>1.9599503033124444</v>
      </c>
      <c r="DA30277" s="29">
        <v>2.5757516397686069</v>
      </c>
      <c r="DB30277" s="29">
        <v>3.2903130904317077</v>
      </c>
    </row>
    <row r="30278" spans="102:106" ht="20.100000000000001" customHeight="1" x14ac:dyDescent="0.2">
      <c r="CX30278" s="29">
        <v>30140</v>
      </c>
      <c r="CY30278" s="29">
        <v>1.6448576434668443</v>
      </c>
      <c r="CZ30278" s="29">
        <v>1.9599503037671826</v>
      </c>
      <c r="DA30278" s="29">
        <v>2.5757516423449269</v>
      </c>
      <c r="DB30278" s="29">
        <v>3.2903130975198689</v>
      </c>
    </row>
    <row r="30279" spans="102:106" ht="20.100000000000001" customHeight="1" x14ac:dyDescent="0.2">
      <c r="CX30279" s="29">
        <v>30141</v>
      </c>
      <c r="CY30279" s="29">
        <v>1.6448576433331306</v>
      </c>
      <c r="CZ30279" s="29">
        <v>1.9599503042201156</v>
      </c>
      <c r="DA30279" s="29">
        <v>2.5757516449216857</v>
      </c>
      <c r="DB30279" s="29">
        <v>3.290313104607486</v>
      </c>
    </row>
    <row r="30280" spans="102:106" ht="20.100000000000001" customHeight="1" x14ac:dyDescent="0.2">
      <c r="CX30280" s="29">
        <v>30142</v>
      </c>
      <c r="CY30280" s="29">
        <v>1.6448576432012034</v>
      </c>
      <c r="CZ30280" s="29">
        <v>1.9599503046731648</v>
      </c>
      <c r="DA30280" s="29">
        <v>2.5757516474978677</v>
      </c>
      <c r="DB30280" s="29">
        <v>3.2903131116939042</v>
      </c>
    </row>
    <row r="30281" spans="102:106" ht="20.100000000000001" customHeight="1" x14ac:dyDescent="0.2">
      <c r="CX30281" s="29">
        <v>30143</v>
      </c>
      <c r="CY30281" s="29">
        <v>1.6448576430671757</v>
      </c>
      <c r="CZ30281" s="29">
        <v>1.9599503051282519</v>
      </c>
      <c r="DA30281" s="29">
        <v>2.5757516500737547</v>
      </c>
      <c r="DB30281" s="29">
        <v>3.290313118780499</v>
      </c>
    </row>
    <row r="30282" spans="102:106" ht="20.100000000000001" customHeight="1" x14ac:dyDescent="0.2">
      <c r="CX30282" s="29">
        <v>30144</v>
      </c>
      <c r="CY30282" s="29">
        <v>1.6448576429332613</v>
      </c>
      <c r="CZ30282" s="29">
        <v>1.9599503055821776</v>
      </c>
      <c r="DA30282" s="29">
        <v>2.5757516526509279</v>
      </c>
      <c r="DB30282" s="29">
        <v>3.2903131258666165</v>
      </c>
    </row>
    <row r="30283" spans="102:106" ht="20.100000000000001" customHeight="1" x14ac:dyDescent="0.2">
      <c r="CX30283" s="29">
        <v>30145</v>
      </c>
      <c r="CY30283" s="29">
        <v>1.6448576428016746</v>
      </c>
      <c r="CZ30283" s="29">
        <v>1.9599503060368635</v>
      </c>
      <c r="DA30283" s="29">
        <v>2.5757516552270712</v>
      </c>
      <c r="DB30283" s="29">
        <v>3.2903131329526158</v>
      </c>
    </row>
    <row r="30284" spans="102:106" ht="20.100000000000001" customHeight="1" x14ac:dyDescent="0.2">
      <c r="CX30284" s="29">
        <v>30146</v>
      </c>
      <c r="CY30284" s="29">
        <v>1.6448576426685273</v>
      </c>
      <c r="CZ30284" s="29">
        <v>1.9599503064891106</v>
      </c>
      <c r="DA30284" s="29">
        <v>2.5757516578024671</v>
      </c>
      <c r="DB30284" s="29">
        <v>3.2903131400378411</v>
      </c>
    </row>
    <row r="30285" spans="102:106" ht="20.100000000000001" customHeight="1" x14ac:dyDescent="0.2">
      <c r="CX30285" s="29">
        <v>30147</v>
      </c>
      <c r="CY30285" s="29">
        <v>1.6448576425339989</v>
      </c>
      <c r="CZ30285" s="29">
        <v>1.959950306944255</v>
      </c>
      <c r="DA30285" s="29">
        <v>2.5757516603773984</v>
      </c>
      <c r="DB30285" s="29">
        <v>3.2903131471226525</v>
      </c>
    </row>
    <row r="30286" spans="102:106" ht="20.100000000000001" customHeight="1" x14ac:dyDescent="0.2">
      <c r="CX30286" s="29">
        <v>30148</v>
      </c>
      <c r="CY30286" s="29">
        <v>1.6448576424023393</v>
      </c>
      <c r="CZ30286" s="29">
        <v>1.9599503073973885</v>
      </c>
      <c r="DA30286" s="29">
        <v>2.5757516629521464</v>
      </c>
      <c r="DB30286" s="29">
        <v>3.290313154206395</v>
      </c>
    </row>
    <row r="30287" spans="102:106" ht="20.100000000000001" customHeight="1" x14ac:dyDescent="0.2">
      <c r="CX30287" s="29">
        <v>30149</v>
      </c>
      <c r="CY30287" s="29">
        <v>1.6448576422676249</v>
      </c>
      <c r="CZ30287" s="29">
        <v>1.9599503078504341</v>
      </c>
      <c r="DA30287" s="29">
        <v>2.5757516655282928</v>
      </c>
      <c r="DB30287" s="29">
        <v>3.2903131612904448</v>
      </c>
    </row>
    <row r="30288" spans="102:106" ht="20.100000000000001" customHeight="1" x14ac:dyDescent="0.2">
      <c r="CX30288" s="29">
        <v>30150</v>
      </c>
      <c r="CY30288" s="29">
        <v>1.6448576421361389</v>
      </c>
      <c r="CZ30288" s="29">
        <v>1.9599503083036063</v>
      </c>
      <c r="DA30288" s="29">
        <v>2.5757516681035209</v>
      </c>
      <c r="DB30288" s="29">
        <v>3.2903131683731299</v>
      </c>
    </row>
    <row r="30289" spans="102:106" ht="20.100000000000001" customHeight="1" x14ac:dyDescent="0.2">
      <c r="CX30289" s="29">
        <v>30151</v>
      </c>
      <c r="CY30289" s="29">
        <v>1.6448576420019583</v>
      </c>
      <c r="CZ30289" s="29">
        <v>1.959950308758827</v>
      </c>
      <c r="DA30289" s="29">
        <v>2.5757516706781134</v>
      </c>
      <c r="DB30289" s="29">
        <v>3.2903131754568427</v>
      </c>
    </row>
    <row r="30290" spans="102:106" ht="20.100000000000001" customHeight="1" x14ac:dyDescent="0.2">
      <c r="CX30290" s="29">
        <v>30152</v>
      </c>
      <c r="CY30290" s="29">
        <v>1.6448576418672969</v>
      </c>
      <c r="CZ30290" s="29">
        <v>1.9599503092111881</v>
      </c>
      <c r="DA30290" s="29">
        <v>2.575751673252352</v>
      </c>
      <c r="DB30290" s="29">
        <v>3.290313182538894</v>
      </c>
    </row>
    <row r="30291" spans="102:106" ht="20.100000000000001" customHeight="1" x14ac:dyDescent="0.2">
      <c r="CX30291" s="29">
        <v>30153</v>
      </c>
      <c r="CY30291" s="29">
        <v>1.6448576417364054</v>
      </c>
      <c r="CZ30291" s="29">
        <v>1.9599503096660269</v>
      </c>
      <c r="DA30291" s="29">
        <v>2.5757516758278176</v>
      </c>
      <c r="DB30291" s="29">
        <v>3.2903131896206612</v>
      </c>
    </row>
    <row r="30292" spans="102:106" ht="20.100000000000001" customHeight="1" x14ac:dyDescent="0.2">
      <c r="CX30292" s="29">
        <v>30154</v>
      </c>
      <c r="CY30292" s="29">
        <v>1.644857641601323</v>
      </c>
      <c r="CZ30292" s="29">
        <v>1.959950310118435</v>
      </c>
      <c r="DA30292" s="29">
        <v>2.5757516784021948</v>
      </c>
      <c r="DB30292" s="29">
        <v>3.2903131967025034</v>
      </c>
    </row>
    <row r="30293" spans="102:106" ht="20.100000000000001" customHeight="1" x14ac:dyDescent="0.2">
      <c r="CX30293" s="29">
        <v>30155</v>
      </c>
      <c r="CY30293" s="29">
        <v>1.6448576414703711</v>
      </c>
      <c r="CZ30293" s="29">
        <v>1.9599503105720426</v>
      </c>
      <c r="DA30293" s="29">
        <v>2.5757516809757637</v>
      </c>
      <c r="DB30293" s="29">
        <v>3.2903132037837648</v>
      </c>
    </row>
    <row r="30294" spans="102:106" ht="20.100000000000001" customHeight="1" x14ac:dyDescent="0.2">
      <c r="CX30294" s="29">
        <v>30156</v>
      </c>
      <c r="CY30294" s="29">
        <v>1.6448576413355884</v>
      </c>
      <c r="CZ30294" s="29">
        <v>1.959950311025356</v>
      </c>
      <c r="DA30294" s="29">
        <v>2.5757516835501071</v>
      </c>
      <c r="DB30294" s="29">
        <v>3.2903132108637889</v>
      </c>
    </row>
    <row r="30295" spans="102:106" ht="20.100000000000001" customHeight="1" x14ac:dyDescent="0.2">
      <c r="CX30295" s="29">
        <v>30157</v>
      </c>
      <c r="CY30295" s="29">
        <v>1.6448576412032603</v>
      </c>
      <c r="CZ30295" s="29">
        <v>1.9599503114785894</v>
      </c>
      <c r="DA30295" s="29">
        <v>2.5757516861242076</v>
      </c>
      <c r="DB30295" s="29">
        <v>3.290313217942936</v>
      </c>
    </row>
    <row r="30296" spans="102:106" ht="20.100000000000001" customHeight="1" x14ac:dyDescent="0.2">
      <c r="CX30296" s="29">
        <v>30158</v>
      </c>
      <c r="CY30296" s="29">
        <v>1.6448576410694971</v>
      </c>
      <c r="CZ30296" s="29">
        <v>1.9599503119319583</v>
      </c>
      <c r="DA30296" s="29">
        <v>2.5757516886983458</v>
      </c>
      <c r="DB30296" s="29">
        <v>3.2903132250235982</v>
      </c>
    </row>
    <row r="30297" spans="102:106" ht="20.100000000000001" customHeight="1" x14ac:dyDescent="0.2">
      <c r="CX30297" s="29">
        <v>30159</v>
      </c>
      <c r="CY30297" s="29">
        <v>1.6448576409365132</v>
      </c>
      <c r="CZ30297" s="29">
        <v>1.9599503123856761</v>
      </c>
      <c r="DA30297" s="29">
        <v>2.575751691270205</v>
      </c>
      <c r="DB30297" s="29">
        <v>3.2903132321020703</v>
      </c>
    </row>
    <row r="30298" spans="102:106" ht="20.100000000000001" customHeight="1" x14ac:dyDescent="0.2">
      <c r="CX30298" s="29">
        <v>30160</v>
      </c>
      <c r="CY30298" s="29">
        <v>1.6448576408044886</v>
      </c>
      <c r="CZ30298" s="29">
        <v>1.9599503128399574</v>
      </c>
      <c r="DA30298" s="29">
        <v>2.5757516938439662</v>
      </c>
      <c r="DB30298" s="29">
        <v>3.2903132391807439</v>
      </c>
    </row>
    <row r="30299" spans="102:106" ht="20.100000000000001" customHeight="1" x14ac:dyDescent="0.2">
      <c r="CX30299" s="29">
        <v>30161</v>
      </c>
      <c r="CY30299" s="29">
        <v>1.6448576406715687</v>
      </c>
      <c r="CZ30299" s="29">
        <v>1.9599503132933087</v>
      </c>
      <c r="DA30299" s="29">
        <v>2.5757516964173108</v>
      </c>
      <c r="DB30299" s="29">
        <v>3.2903132462589637</v>
      </c>
    </row>
    <row r="30300" spans="102:106" ht="20.100000000000001" customHeight="1" x14ac:dyDescent="0.2">
      <c r="CX30300" s="29">
        <v>30162</v>
      </c>
      <c r="CY30300" s="29">
        <v>1.6448576405379323</v>
      </c>
      <c r="CZ30300" s="29">
        <v>1.9599503137459444</v>
      </c>
      <c r="DA30300" s="29">
        <v>2.5757516989905223</v>
      </c>
      <c r="DB30300" s="29">
        <v>3.2903132533360719</v>
      </c>
    </row>
    <row r="30301" spans="102:106" ht="20.100000000000001" customHeight="1" x14ac:dyDescent="0.2">
      <c r="CX30301" s="29">
        <v>30163</v>
      </c>
      <c r="CY30301" s="29">
        <v>1.6448576404037598</v>
      </c>
      <c r="CZ30301" s="29">
        <v>1.9599503141997869</v>
      </c>
      <c r="DA30301" s="29">
        <v>2.5757517015638811</v>
      </c>
      <c r="DB30301" s="29">
        <v>3.2903132604134457</v>
      </c>
    </row>
    <row r="30302" spans="102:106" ht="20.100000000000001" customHeight="1" x14ac:dyDescent="0.2">
      <c r="CX30302" s="29">
        <v>30164</v>
      </c>
      <c r="CY30302" s="29">
        <v>1.6448576402712662</v>
      </c>
      <c r="CZ30302" s="29">
        <v>1.9599503146516342</v>
      </c>
      <c r="DA30302" s="29">
        <v>2.5757517041363696</v>
      </c>
      <c r="DB30302" s="29">
        <v>3.2903132674904274</v>
      </c>
    </row>
    <row r="30303" spans="102:106" ht="20.100000000000001" customHeight="1" x14ac:dyDescent="0.2">
      <c r="CX30303" s="29">
        <v>30165</v>
      </c>
      <c r="CY30303" s="29">
        <v>1.6448576401385959</v>
      </c>
      <c r="CZ30303" s="29">
        <v>1.9599503151051163</v>
      </c>
      <c r="DA30303" s="29">
        <v>2.5757517067082691</v>
      </c>
      <c r="DB30303" s="29">
        <v>3.2903132745663601</v>
      </c>
    </row>
    <row r="30304" spans="102:106" ht="20.100000000000001" customHeight="1" x14ac:dyDescent="0.2">
      <c r="CX30304" s="29">
        <v>30166</v>
      </c>
      <c r="CY30304" s="29">
        <v>1.6448576400059292</v>
      </c>
      <c r="CZ30304" s="29">
        <v>1.9599503155587403</v>
      </c>
      <c r="DA30304" s="29">
        <v>2.5757517092811613</v>
      </c>
      <c r="DB30304" s="29">
        <v>3.2903132816426206</v>
      </c>
    </row>
    <row r="30305" spans="102:106" ht="20.100000000000001" customHeight="1" x14ac:dyDescent="0.2">
      <c r="CX30305" s="29">
        <v>30167</v>
      </c>
      <c r="CY30305" s="29">
        <v>1.6448576398734454</v>
      </c>
      <c r="CZ30305" s="29">
        <v>1.9599503160127201</v>
      </c>
      <c r="DA30305" s="29">
        <v>2.5757517118527282</v>
      </c>
      <c r="DB30305" s="29">
        <v>3.2903132887175341</v>
      </c>
    </row>
    <row r="30306" spans="102:106" ht="20.100000000000001" customHeight="1" x14ac:dyDescent="0.2">
      <c r="CX30306" s="29">
        <v>30168</v>
      </c>
      <c r="CY30306" s="29">
        <v>1.6448576397392882</v>
      </c>
      <c r="CZ30306" s="29">
        <v>1.9599503164655609</v>
      </c>
      <c r="DA30306" s="29">
        <v>2.5757517144245514</v>
      </c>
      <c r="DB30306" s="29">
        <v>3.2903132957924783</v>
      </c>
    </row>
    <row r="30307" spans="102:106" ht="20.100000000000001" customHeight="1" x14ac:dyDescent="0.2">
      <c r="CX30307" s="29">
        <v>30169</v>
      </c>
      <c r="CY30307" s="29">
        <v>1.6448576396077097</v>
      </c>
      <c r="CZ30307" s="29">
        <v>1.9599503169191863</v>
      </c>
      <c r="DA30307" s="29">
        <v>2.5757517169969115</v>
      </c>
      <c r="DB30307" s="29">
        <v>3.290313302866795</v>
      </c>
    </row>
    <row r="30308" spans="102:106" ht="20.100000000000001" customHeight="1" x14ac:dyDescent="0.2">
      <c r="CX30308" s="29">
        <v>30170</v>
      </c>
      <c r="CY30308" s="29">
        <v>1.6448576394748171</v>
      </c>
      <c r="CZ30308" s="29">
        <v>1.9599503173703925</v>
      </c>
      <c r="DA30308" s="29">
        <v>2.5757517195674922</v>
      </c>
      <c r="DB30308" s="29">
        <v>3.2903133099408435</v>
      </c>
    </row>
    <row r="30309" spans="102:106" ht="20.100000000000001" customHeight="1" x14ac:dyDescent="0.2">
      <c r="CX30309" s="29">
        <v>30171</v>
      </c>
      <c r="CY30309" s="29">
        <v>1.644857639340791</v>
      </c>
      <c r="CZ30309" s="29">
        <v>1.9599503178245197</v>
      </c>
      <c r="DA30309" s="29">
        <v>2.5757517221404727</v>
      </c>
      <c r="DB30309" s="29">
        <v>3.2903133170139665</v>
      </c>
    </row>
    <row r="30310" spans="102:106" ht="20.100000000000001" customHeight="1" x14ac:dyDescent="0.2">
      <c r="CX30310" s="29">
        <v>30172</v>
      </c>
      <c r="CY30310" s="29">
        <v>1.6448576392078464</v>
      </c>
      <c r="CZ30310" s="29">
        <v>1.9599503182766562</v>
      </c>
      <c r="DA30310" s="29">
        <v>2.5757517247109352</v>
      </c>
      <c r="DB30310" s="29">
        <v>3.2903133240875411</v>
      </c>
    </row>
    <row r="30311" spans="102:106" ht="20.100000000000001" customHeight="1" x14ac:dyDescent="0.2">
      <c r="CX30311" s="29">
        <v>30173</v>
      </c>
      <c r="CY30311" s="29">
        <v>1.6448576390761631</v>
      </c>
      <c r="CZ30311" s="29">
        <v>1.9599503187304339</v>
      </c>
      <c r="DA30311" s="29">
        <v>2.5757517272817614</v>
      </c>
      <c r="DB30311" s="29">
        <v>3.2903133311598913</v>
      </c>
    </row>
    <row r="30312" spans="102:106" ht="20.100000000000001" customHeight="1" x14ac:dyDescent="0.2">
      <c r="CX30312" s="29">
        <v>30174</v>
      </c>
      <c r="CY30312" s="29">
        <v>1.6448576389418486</v>
      </c>
      <c r="CZ30312" s="29">
        <v>1.9599503191826486</v>
      </c>
      <c r="DA30312" s="29">
        <v>2.5757517298532329</v>
      </c>
      <c r="DB30312" s="29">
        <v>3.2903133382313783</v>
      </c>
    </row>
    <row r="30313" spans="102:106" ht="20.100000000000001" customHeight="1" x14ac:dyDescent="0.2">
      <c r="CX30313" s="29">
        <v>30175</v>
      </c>
      <c r="CY30313" s="29">
        <v>1.6448576388091549</v>
      </c>
      <c r="CZ30313" s="29">
        <v>1.9599503196369326</v>
      </c>
      <c r="DA30313" s="29">
        <v>2.57575173242433</v>
      </c>
      <c r="DB30313" s="29">
        <v>3.2903133453033768</v>
      </c>
    </row>
    <row r="30314" spans="102:106" ht="20.100000000000001" customHeight="1" x14ac:dyDescent="0.2">
      <c r="CX30314" s="29">
        <v>30176</v>
      </c>
      <c r="CY30314" s="29">
        <v>1.6448576386762253</v>
      </c>
      <c r="CZ30314" s="29">
        <v>1.9599503200883732</v>
      </c>
      <c r="DA30314" s="29">
        <v>2.5757517349953356</v>
      </c>
      <c r="DB30314" s="29">
        <v>3.2903133523742127</v>
      </c>
    </row>
    <row r="30315" spans="102:106" ht="20.100000000000001" customHeight="1" x14ac:dyDescent="0.2">
      <c r="CX30315" s="29">
        <v>30177</v>
      </c>
      <c r="CY30315" s="29">
        <v>1.6448576385432392</v>
      </c>
      <c r="CZ30315" s="29">
        <v>1.9599503205423108</v>
      </c>
      <c r="DA30315" s="29">
        <v>2.5757517375652297</v>
      </c>
      <c r="DB30315" s="29">
        <v>3.2903133594452627</v>
      </c>
    </row>
    <row r="30316" spans="102:106" ht="20.100000000000001" customHeight="1" x14ac:dyDescent="0.2">
      <c r="CX30316" s="29">
        <v>30178</v>
      </c>
      <c r="CY30316" s="29">
        <v>1.6448576384103768</v>
      </c>
      <c r="CZ30316" s="29">
        <v>1.9599503209938329</v>
      </c>
      <c r="DA30316" s="29">
        <v>2.5757517401355936</v>
      </c>
      <c r="DB30316" s="29">
        <v>3.2903133665148503</v>
      </c>
    </row>
    <row r="30317" spans="102:106" ht="20.100000000000001" customHeight="1" x14ac:dyDescent="0.2">
      <c r="CX30317" s="29">
        <v>30179</v>
      </c>
      <c r="CY30317" s="29">
        <v>1.6448576382778173</v>
      </c>
      <c r="CZ30317" s="29">
        <v>1.959950321448281</v>
      </c>
      <c r="DA30317" s="29">
        <v>2.5757517427054086</v>
      </c>
      <c r="DB30317" s="29">
        <v>3.2903133735843535</v>
      </c>
    </row>
    <row r="30318" spans="102:106" ht="20.100000000000001" customHeight="1" x14ac:dyDescent="0.2">
      <c r="CX30318" s="29">
        <v>30180</v>
      </c>
      <c r="CY30318" s="29">
        <v>1.6448576381437034</v>
      </c>
      <c r="CZ30318" s="29">
        <v>1.9599503219007404</v>
      </c>
      <c r="DA30318" s="29">
        <v>2.5757517452749563</v>
      </c>
      <c r="DB30318" s="29">
        <v>3.2903133806541307</v>
      </c>
    </row>
    <row r="30319" spans="102:106" ht="20.100000000000001" customHeight="1" x14ac:dyDescent="0.2">
      <c r="CX30319" s="29">
        <v>30181</v>
      </c>
      <c r="CY30319" s="29">
        <v>1.6448576380122881</v>
      </c>
      <c r="CZ30319" s="29">
        <v>1.9599503223531356</v>
      </c>
      <c r="DA30319" s="29">
        <v>2.5757517478445182</v>
      </c>
      <c r="DB30319" s="29">
        <v>3.2903133877225073</v>
      </c>
    </row>
    <row r="30320" spans="102:106" ht="20.100000000000001" customHeight="1" x14ac:dyDescent="0.2">
      <c r="CX30320" s="29">
        <v>30182</v>
      </c>
      <c r="CY30320" s="29">
        <v>1.6448576378796775</v>
      </c>
      <c r="CZ30320" s="29">
        <v>1.9599503228056796</v>
      </c>
      <c r="DA30320" s="29">
        <v>2.5757517504143741</v>
      </c>
      <c r="DB30320" s="29">
        <v>3.290313394790858</v>
      </c>
    </row>
    <row r="30321" spans="102:106" ht="20.100000000000001" customHeight="1" x14ac:dyDescent="0.2">
      <c r="CX30321" s="29">
        <v>30183</v>
      </c>
      <c r="CY30321" s="29">
        <v>1.6448576377460515</v>
      </c>
      <c r="CZ30321" s="29">
        <v>1.9599503232585869</v>
      </c>
      <c r="DA30321" s="29">
        <v>2.575751752984806</v>
      </c>
      <c r="DB30321" s="29">
        <v>3.2903134018585254</v>
      </c>
    </row>
    <row r="30322" spans="102:106" ht="20.100000000000001" customHeight="1" x14ac:dyDescent="0.2">
      <c r="CX30322" s="29">
        <v>30184</v>
      </c>
      <c r="CY30322" s="29">
        <v>1.6448576376136259</v>
      </c>
      <c r="CZ30322" s="29">
        <v>1.9599503237103617</v>
      </c>
      <c r="DA30322" s="29">
        <v>2.5757517555534939</v>
      </c>
      <c r="DB30322" s="29">
        <v>3.290313408925869</v>
      </c>
    </row>
    <row r="30323" spans="102:106" ht="20.100000000000001" customHeight="1" x14ac:dyDescent="0.2">
      <c r="CX30323" s="29">
        <v>30185</v>
      </c>
      <c r="CY30323" s="29">
        <v>1.6448576374805435</v>
      </c>
      <c r="CZ30323" s="29">
        <v>1.959950324162927</v>
      </c>
      <c r="DA30323" s="29">
        <v>2.5757517581220197</v>
      </c>
      <c r="DB30323" s="29">
        <v>3.2903134159932468</v>
      </c>
    </row>
    <row r="30324" spans="102:106" ht="20.100000000000001" customHeight="1" x14ac:dyDescent="0.2">
      <c r="CX30324" s="29">
        <v>30186</v>
      </c>
      <c r="CY30324" s="29">
        <v>1.6448576373469836</v>
      </c>
      <c r="CZ30324" s="29">
        <v>1.9599503246164975</v>
      </c>
      <c r="DA30324" s="29">
        <v>2.5757517606906637</v>
      </c>
      <c r="DB30324" s="29">
        <v>3.2903134230589832</v>
      </c>
    </row>
    <row r="30325" spans="102:106" ht="20.100000000000001" customHeight="1" x14ac:dyDescent="0.2">
      <c r="CX30325" s="29">
        <v>30187</v>
      </c>
      <c r="CY30325" s="29">
        <v>1.6448576372151626</v>
      </c>
      <c r="CZ30325" s="29">
        <v>1.9599503250678671</v>
      </c>
      <c r="DA30325" s="29">
        <v>2.5757517632597082</v>
      </c>
      <c r="DB30325" s="29">
        <v>3.2903134301254728</v>
      </c>
    </row>
    <row r="30326" spans="102:106" ht="20.100000000000001" customHeight="1" x14ac:dyDescent="0.2">
      <c r="CX30326" s="29">
        <v>30188</v>
      </c>
      <c r="CY30326" s="29">
        <v>1.644857637081186</v>
      </c>
      <c r="CZ30326" s="29">
        <v>1.9599503255206687</v>
      </c>
      <c r="DA30326" s="29">
        <v>2.5757517658281324</v>
      </c>
      <c r="DB30326" s="29">
        <v>3.2903134371910383</v>
      </c>
    </row>
    <row r="30327" spans="102:106" ht="20.100000000000001" customHeight="1" x14ac:dyDescent="0.2">
      <c r="CX30327" s="29">
        <v>30189</v>
      </c>
      <c r="CY30327" s="29">
        <v>1.6448576369493073</v>
      </c>
      <c r="CZ30327" s="29">
        <v>1.9599503259734075</v>
      </c>
      <c r="DA30327" s="29">
        <v>2.5757517683962172</v>
      </c>
      <c r="DB30327" s="29">
        <v>3.2903134442560389</v>
      </c>
    </row>
    <row r="30328" spans="102:106" ht="20.100000000000001" customHeight="1" x14ac:dyDescent="0.2">
      <c r="CX30328" s="29">
        <v>30190</v>
      </c>
      <c r="CY30328" s="29">
        <v>1.6448576368156314</v>
      </c>
      <c r="CZ30328" s="29">
        <v>1.9599503264262963</v>
      </c>
      <c r="DA30328" s="29">
        <v>2.5757517709655455</v>
      </c>
      <c r="DB30328" s="29">
        <v>3.2903134513198169</v>
      </c>
    </row>
    <row r="30329" spans="102:106" ht="20.100000000000001" customHeight="1" x14ac:dyDescent="0.2">
      <c r="CX30329" s="29">
        <v>30191</v>
      </c>
      <c r="CY30329" s="29">
        <v>1.6448576366823748</v>
      </c>
      <c r="CZ30329" s="29">
        <v>1.9599503268778391</v>
      </c>
      <c r="DA30329" s="29">
        <v>2.5757517735337951</v>
      </c>
      <c r="DB30329" s="29">
        <v>3.290313458384766</v>
      </c>
    </row>
    <row r="30330" spans="102:106" ht="20.100000000000001" customHeight="1" x14ac:dyDescent="0.2">
      <c r="CX30330" s="29">
        <v>30192</v>
      </c>
      <c r="CY30330" s="29">
        <v>1.6448576365497172</v>
      </c>
      <c r="CZ30330" s="29">
        <v>1.9599503273299599</v>
      </c>
      <c r="DA30330" s="29">
        <v>2.5757517761012485</v>
      </c>
      <c r="DB30330" s="29">
        <v>3.2903134654481896</v>
      </c>
    </row>
    <row r="30331" spans="102:106" ht="20.100000000000001" customHeight="1" x14ac:dyDescent="0.2">
      <c r="CX30331" s="29">
        <v>30193</v>
      </c>
      <c r="CY30331" s="29">
        <v>1.644857636417838</v>
      </c>
      <c r="CZ30331" s="29">
        <v>1.959950327782872</v>
      </c>
      <c r="DA30331" s="29">
        <v>2.5757517786694857</v>
      </c>
      <c r="DB30331" s="29">
        <v>3.2903134725114662</v>
      </c>
    </row>
    <row r="30332" spans="102:106" ht="20.100000000000001" customHeight="1" x14ac:dyDescent="0.2">
      <c r="CX30332" s="29">
        <v>30194</v>
      </c>
      <c r="CY30332" s="29">
        <v>1.6448576362848781</v>
      </c>
      <c r="CZ30332" s="29">
        <v>1.9599503282350792</v>
      </c>
      <c r="DA30332" s="29">
        <v>2.5757517812361876</v>
      </c>
      <c r="DB30332" s="29">
        <v>3.2903134795739368</v>
      </c>
    </row>
    <row r="30333" spans="102:106" ht="20.100000000000001" customHeight="1" x14ac:dyDescent="0.2">
      <c r="CX30333" s="29">
        <v>30195</v>
      </c>
      <c r="CY30333" s="29">
        <v>1.6448576361530558</v>
      </c>
      <c r="CZ30333" s="29">
        <v>1.9599503286885054</v>
      </c>
      <c r="DA30333" s="29">
        <v>2.5757517838042352</v>
      </c>
      <c r="DB30333" s="29">
        <v>3.2903134866359589</v>
      </c>
    </row>
    <row r="30334" spans="102:106" ht="20.100000000000001" customHeight="1" x14ac:dyDescent="0.2">
      <c r="CX30334" s="29">
        <v>30196</v>
      </c>
      <c r="CY30334" s="29">
        <v>1.6448576360205114</v>
      </c>
      <c r="CZ30334" s="29">
        <v>1.959950329139944</v>
      </c>
      <c r="DA30334" s="29">
        <v>2.575751786371308</v>
      </c>
      <c r="DB30334" s="29">
        <v>3.2903134936978922</v>
      </c>
    </row>
    <row r="30335" spans="102:106" ht="20.100000000000001" customHeight="1" x14ac:dyDescent="0.2">
      <c r="CX30335" s="29">
        <v>30197</v>
      </c>
      <c r="CY30335" s="29">
        <v>1.6448576358874247</v>
      </c>
      <c r="CZ30335" s="29">
        <v>1.9599503295913188</v>
      </c>
      <c r="DA30335" s="29">
        <v>2.5757517889376871</v>
      </c>
      <c r="DB30335" s="29">
        <v>3.2903135007590771</v>
      </c>
    </row>
    <row r="30336" spans="102:106" ht="20.100000000000001" customHeight="1" x14ac:dyDescent="0.2">
      <c r="CX30336" s="29">
        <v>30198</v>
      </c>
      <c r="CY30336" s="29">
        <v>1.644857635753975</v>
      </c>
      <c r="CZ30336" s="29">
        <v>1.9599503300445531</v>
      </c>
      <c r="DA30336" s="29">
        <v>2.5757517915049535</v>
      </c>
      <c r="DB30336" s="29">
        <v>3.2903135078198713</v>
      </c>
    </row>
    <row r="30337" spans="102:106" ht="20.100000000000001" customHeight="1" x14ac:dyDescent="0.2">
      <c r="CX30337" s="29">
        <v>30199</v>
      </c>
      <c r="CY30337" s="29">
        <v>1.6448576356203413</v>
      </c>
      <c r="CZ30337" s="29">
        <v>1.9599503304964405</v>
      </c>
      <c r="DA30337" s="29">
        <v>2.5757517940707859</v>
      </c>
      <c r="DB30337" s="29">
        <v>3.2903135148806348</v>
      </c>
    </row>
    <row r="30338" spans="102:106" ht="20.100000000000001" customHeight="1" x14ac:dyDescent="0.2">
      <c r="CX30338" s="29">
        <v>30200</v>
      </c>
      <c r="CY30338" s="29">
        <v>1.6448576354887405</v>
      </c>
      <c r="CZ30338" s="29">
        <v>1.9599503309489044</v>
      </c>
      <c r="DA30338" s="29">
        <v>2.5757517966380683</v>
      </c>
      <c r="DB30338" s="29">
        <v>3.2903135219396882</v>
      </c>
    </row>
    <row r="30339" spans="102:106" ht="20.100000000000001" customHeight="1" x14ac:dyDescent="0.2">
      <c r="CX30339" s="29">
        <v>30201</v>
      </c>
      <c r="CY30339" s="29">
        <v>1.6448576353552766</v>
      </c>
      <c r="CZ30339" s="29">
        <v>1.9599503314004483</v>
      </c>
      <c r="DA30339" s="29">
        <v>2.5757517992044772</v>
      </c>
      <c r="DB30339" s="29">
        <v>3.2903135289994276</v>
      </c>
    </row>
    <row r="30340" spans="102:106" ht="20.100000000000001" customHeight="1" x14ac:dyDescent="0.2">
      <c r="CX30340" s="29">
        <v>30202</v>
      </c>
      <c r="CY30340" s="29">
        <v>1.6448576352242041</v>
      </c>
      <c r="CZ30340" s="29">
        <v>1.9599503318529961</v>
      </c>
      <c r="DA30340" s="29">
        <v>2.5757518017702945</v>
      </c>
      <c r="DB30340" s="29">
        <v>3.2903135360581746</v>
      </c>
    </row>
    <row r="30341" spans="102:106" ht="20.100000000000001" customHeight="1" x14ac:dyDescent="0.2">
      <c r="CX30341" s="29">
        <v>30203</v>
      </c>
      <c r="CY30341" s="29">
        <v>1.6448576350895883</v>
      </c>
      <c r="CZ30341" s="29">
        <v>1.9599503323050507</v>
      </c>
      <c r="DA30341" s="29">
        <v>2.5757518043371013</v>
      </c>
      <c r="DB30341" s="29">
        <v>3.2903135431162873</v>
      </c>
    </row>
    <row r="30342" spans="102:106" ht="20.100000000000001" customHeight="1" x14ac:dyDescent="0.2">
      <c r="CX30342" s="29">
        <v>30204</v>
      </c>
      <c r="CY30342" s="29">
        <v>1.644857634957722</v>
      </c>
      <c r="CZ30342" s="29">
        <v>1.9599503327568255</v>
      </c>
      <c r="DA30342" s="29">
        <v>2.5757518069025767</v>
      </c>
      <c r="DB30342" s="29">
        <v>3.290313550175143</v>
      </c>
    </row>
    <row r="30343" spans="102:106" ht="20.100000000000001" customHeight="1" x14ac:dyDescent="0.2">
      <c r="CX30343" s="29">
        <v>30205</v>
      </c>
      <c r="CY30343" s="29">
        <v>1.6448576348247086</v>
      </c>
      <c r="CZ30343" s="29">
        <v>1.9599503332102448</v>
      </c>
      <c r="DA30343" s="29">
        <v>2.5757518094683007</v>
      </c>
      <c r="DB30343" s="29">
        <v>3.2903135572320448</v>
      </c>
    </row>
    <row r="30344" spans="102:106" ht="20.100000000000001" customHeight="1" x14ac:dyDescent="0.2">
      <c r="CX30344" s="29">
        <v>30206</v>
      </c>
      <c r="CY30344" s="29">
        <v>1.6448576346927657</v>
      </c>
      <c r="CZ30344" s="29">
        <v>1.9599503336603898</v>
      </c>
      <c r="DA30344" s="29">
        <v>2.5757518120345555</v>
      </c>
      <c r="DB30344" s="29">
        <v>3.290313564289387</v>
      </c>
    </row>
    <row r="30345" spans="102:106" ht="20.100000000000001" customHeight="1" x14ac:dyDescent="0.2">
      <c r="CX30345" s="29">
        <v>30207</v>
      </c>
      <c r="CY30345" s="29">
        <v>1.6448576345600332</v>
      </c>
      <c r="CZ30345" s="29">
        <v>1.9599503341126061</v>
      </c>
      <c r="DA30345" s="29">
        <v>2.5757518145990179</v>
      </c>
      <c r="DB30345" s="29">
        <v>3.2903135713454925</v>
      </c>
    </row>
    <row r="30346" spans="102:106" ht="20.100000000000001" customHeight="1" x14ac:dyDescent="0.2">
      <c r="CX30346" s="29">
        <v>30208</v>
      </c>
      <c r="CY30346" s="29">
        <v>1.6448576344266908</v>
      </c>
      <c r="CZ30346" s="29">
        <v>1.9599503345653961</v>
      </c>
      <c r="DA30346" s="29">
        <v>2.575751817164571</v>
      </c>
      <c r="DB30346" s="29">
        <v>3.290313578401737</v>
      </c>
    </row>
    <row r="30347" spans="102:106" ht="20.100000000000001" customHeight="1" x14ac:dyDescent="0.2">
      <c r="CX30347" s="29">
        <v>30209</v>
      </c>
      <c r="CY30347" s="29">
        <v>1.644857634294955</v>
      </c>
      <c r="CZ30347" s="29">
        <v>1.9599503350172625</v>
      </c>
      <c r="DA30347" s="29">
        <v>2.5757518197301943</v>
      </c>
      <c r="DB30347" s="29">
        <v>3.2903135854574606</v>
      </c>
    </row>
    <row r="30348" spans="102:106" ht="20.100000000000001" customHeight="1" x14ac:dyDescent="0.2">
      <c r="CX30348" s="29">
        <v>30210</v>
      </c>
      <c r="CY30348" s="29">
        <v>1.6448576341629684</v>
      </c>
      <c r="CZ30348" s="29">
        <v>1.9599503354684191</v>
      </c>
      <c r="DA30348" s="29">
        <v>2.5757518222948663</v>
      </c>
      <c r="DB30348" s="29">
        <v>3.2903135925120024</v>
      </c>
    </row>
    <row r="30349" spans="102:106" ht="20.100000000000001" customHeight="1" x14ac:dyDescent="0.2">
      <c r="CX30349" s="29">
        <v>30211</v>
      </c>
      <c r="CY30349" s="29">
        <v>1.644857634028869</v>
      </c>
      <c r="CZ30349" s="29">
        <v>1.9599503359207893</v>
      </c>
      <c r="DA30349" s="29">
        <v>2.5757518248588682</v>
      </c>
      <c r="DB30349" s="29">
        <v>3.2903135995677575</v>
      </c>
    </row>
    <row r="30350" spans="102:106" ht="20.100000000000001" customHeight="1" x14ac:dyDescent="0.2">
      <c r="CX30350" s="29">
        <v>30212</v>
      </c>
      <c r="CY30350" s="29">
        <v>1.6448576338969145</v>
      </c>
      <c r="CZ30350" s="29">
        <v>1.9599503363728759</v>
      </c>
      <c r="DA30350" s="29">
        <v>2.5757518274237805</v>
      </c>
      <c r="DB30350" s="29">
        <v>3.2903136066220302</v>
      </c>
    </row>
    <row r="30351" spans="102:106" ht="20.100000000000001" customHeight="1" x14ac:dyDescent="0.2">
      <c r="CX30351" s="29">
        <v>30213</v>
      </c>
      <c r="CY30351" s="29">
        <v>1.6448576337652447</v>
      </c>
      <c r="CZ30351" s="29">
        <v>1.9599503368248923</v>
      </c>
      <c r="DA30351" s="29">
        <v>2.5757518299872806</v>
      </c>
      <c r="DB30351" s="29">
        <v>3.2903136136751758</v>
      </c>
    </row>
    <row r="30352" spans="102:106" ht="20.100000000000001" customHeight="1" x14ac:dyDescent="0.2">
      <c r="CX30352" s="29">
        <v>30214</v>
      </c>
      <c r="CY30352" s="29">
        <v>1.6448576336319998</v>
      </c>
      <c r="CZ30352" s="29">
        <v>1.9599503372770513</v>
      </c>
      <c r="DA30352" s="29">
        <v>2.5757518325522528</v>
      </c>
      <c r="DB30352" s="29">
        <v>3.2903136207285728</v>
      </c>
    </row>
    <row r="30353" spans="102:106" ht="20.100000000000001" customHeight="1" x14ac:dyDescent="0.2">
      <c r="CX30353" s="29">
        <v>30215</v>
      </c>
      <c r="CY30353" s="29">
        <v>1.6448576334993974</v>
      </c>
      <c r="CZ30353" s="29">
        <v>1.9599503377278555</v>
      </c>
      <c r="DA30353" s="29">
        <v>2.5757518351163728</v>
      </c>
      <c r="DB30353" s="29">
        <v>3.2903136277815603</v>
      </c>
    </row>
    <row r="30354" spans="102:106" ht="20.100000000000001" customHeight="1" x14ac:dyDescent="0.2">
      <c r="CX30354" s="29">
        <v>30216</v>
      </c>
      <c r="CY30354" s="29">
        <v>1.6448576333676168</v>
      </c>
      <c r="CZ30354" s="29">
        <v>1.9599503381792287</v>
      </c>
      <c r="DA30354" s="29">
        <v>2.5757518376799222</v>
      </c>
      <c r="DB30354" s="29">
        <v>3.2903136348344955</v>
      </c>
    </row>
    <row r="30355" spans="102:106" ht="20.100000000000001" customHeight="1" x14ac:dyDescent="0.2">
      <c r="CX30355" s="29">
        <v>30217</v>
      </c>
      <c r="CY30355" s="29">
        <v>1.6448576332347973</v>
      </c>
      <c r="CZ30355" s="29">
        <v>1.9599503386313843</v>
      </c>
      <c r="DA30355" s="29">
        <v>2.5757518402431798</v>
      </c>
      <c r="DB30355" s="29">
        <v>3.2903136418856995</v>
      </c>
    </row>
    <row r="30356" spans="102:106" ht="20.100000000000001" customHeight="1" x14ac:dyDescent="0.2">
      <c r="CX30356" s="29">
        <v>30218</v>
      </c>
      <c r="CY30356" s="29">
        <v>1.6448576331011184</v>
      </c>
      <c r="CZ30356" s="29">
        <v>1.9599503390828246</v>
      </c>
      <c r="DA30356" s="29">
        <v>2.5757518428064263</v>
      </c>
      <c r="DB30356" s="29">
        <v>3.2903136489375675</v>
      </c>
    </row>
    <row r="30357" spans="102:106" ht="20.100000000000001" customHeight="1" x14ac:dyDescent="0.2">
      <c r="CX30357" s="29">
        <v>30219</v>
      </c>
      <c r="CY30357" s="29">
        <v>1.6448576329687976</v>
      </c>
      <c r="CZ30357" s="29">
        <v>1.9599503395337621</v>
      </c>
      <c r="DA30357" s="29">
        <v>2.5757518453699428</v>
      </c>
      <c r="DB30357" s="29">
        <v>3.2903136559884203</v>
      </c>
    </row>
    <row r="30358" spans="102:106" ht="20.100000000000001" customHeight="1" x14ac:dyDescent="0.2">
      <c r="CX30358" s="29">
        <v>30220</v>
      </c>
      <c r="CY30358" s="29">
        <v>1.6448576328359745</v>
      </c>
      <c r="CZ30358" s="29">
        <v>1.9599503399861216</v>
      </c>
      <c r="DA30358" s="29">
        <v>2.5757518479327057</v>
      </c>
      <c r="DB30358" s="29">
        <v>3.2903136630386145</v>
      </c>
    </row>
    <row r="30359" spans="102:106" ht="20.100000000000001" customHeight="1" x14ac:dyDescent="0.2">
      <c r="CX30359" s="29">
        <v>30221</v>
      </c>
      <c r="CY30359" s="29">
        <v>1.6448576327048678</v>
      </c>
      <c r="CZ30359" s="29">
        <v>1.9599503404384051</v>
      </c>
      <c r="DA30359" s="29">
        <v>2.5757518504962977</v>
      </c>
      <c r="DB30359" s="29">
        <v>3.2903136700885081</v>
      </c>
    </row>
    <row r="30360" spans="102:106" ht="20.100000000000001" customHeight="1" x14ac:dyDescent="0.2">
      <c r="CX30360" s="29">
        <v>30222</v>
      </c>
      <c r="CY30360" s="29">
        <v>1.6448576325715771</v>
      </c>
      <c r="CZ30360" s="29">
        <v>1.9599503408891135</v>
      </c>
      <c r="DA30360" s="29">
        <v>2.5757518530596974</v>
      </c>
      <c r="DB30360" s="29">
        <v>3.2903136771384602</v>
      </c>
    </row>
    <row r="30361" spans="102:106" ht="20.100000000000001" customHeight="1" x14ac:dyDescent="0.2">
      <c r="CX30361" s="29">
        <v>30223</v>
      </c>
      <c r="CY30361" s="29">
        <v>1.6448576324383206</v>
      </c>
      <c r="CZ30361" s="29">
        <v>1.9599503413401718</v>
      </c>
      <c r="DA30361" s="29">
        <v>2.5757518556218821</v>
      </c>
      <c r="DB30361" s="29">
        <v>3.2903136841878085</v>
      </c>
    </row>
    <row r="30362" spans="102:106" ht="20.100000000000001" customHeight="1" x14ac:dyDescent="0.2">
      <c r="CX30362" s="29">
        <v>30224</v>
      </c>
      <c r="CY30362" s="29">
        <v>1.6448576323073167</v>
      </c>
      <c r="CZ30362" s="29">
        <v>1.9599503417917927</v>
      </c>
      <c r="DA30362" s="29">
        <v>2.5757518581844345</v>
      </c>
      <c r="DB30362" s="29">
        <v>3.2903136912358915</v>
      </c>
    </row>
    <row r="30363" spans="102:106" ht="20.100000000000001" customHeight="1" x14ac:dyDescent="0.2">
      <c r="CX30363" s="29">
        <v>30225</v>
      </c>
      <c r="CY30363" s="29">
        <v>1.6448576321746649</v>
      </c>
      <c r="CZ30363" s="29">
        <v>1.959950342242478</v>
      </c>
      <c r="DA30363" s="29">
        <v>2.575751860746331</v>
      </c>
      <c r="DB30363" s="29">
        <v>3.2903136982840868</v>
      </c>
    </row>
    <row r="30364" spans="102:106" ht="20.100000000000001" customHeight="1" x14ac:dyDescent="0.2">
      <c r="CX30364" s="29">
        <v>30226</v>
      </c>
      <c r="CY30364" s="29">
        <v>1.6448576320405437</v>
      </c>
      <c r="CZ30364" s="29">
        <v>1.9599503426941518</v>
      </c>
      <c r="DA30364" s="29">
        <v>2.575751863307854</v>
      </c>
      <c r="DB30364" s="29">
        <v>3.2903137053317315</v>
      </c>
    </row>
    <row r="30365" spans="102:106" ht="20.100000000000001" customHeight="1" x14ac:dyDescent="0.2">
      <c r="CX30365" s="29">
        <v>30227</v>
      </c>
      <c r="CY30365" s="29">
        <v>1.6448576319092119</v>
      </c>
      <c r="CZ30365" s="29">
        <v>1.959950343145316</v>
      </c>
      <c r="DA30365" s="29">
        <v>2.5757518658705827</v>
      </c>
      <c r="DB30365" s="29">
        <v>3.2903137123791852</v>
      </c>
    </row>
    <row r="30366" spans="102:106" ht="20.100000000000001" customHeight="1" x14ac:dyDescent="0.2">
      <c r="CX30366" s="29">
        <v>30228</v>
      </c>
      <c r="CY30366" s="29">
        <v>1.6448576317767685</v>
      </c>
      <c r="CZ30366" s="29">
        <v>1.9599503435961829</v>
      </c>
      <c r="DA30366" s="29">
        <v>2.5757518684321941</v>
      </c>
      <c r="DB30366" s="29">
        <v>3.2903137194257837</v>
      </c>
    </row>
    <row r="30367" spans="102:106" ht="20.100000000000001" customHeight="1" x14ac:dyDescent="0.2">
      <c r="CX30367" s="29">
        <v>30229</v>
      </c>
      <c r="CY30367" s="29">
        <v>1.6448576316433914</v>
      </c>
      <c r="CZ30367" s="29">
        <v>1.9599503440486779</v>
      </c>
      <c r="DA30367" s="29">
        <v>2.5757518709929683</v>
      </c>
      <c r="DB30367" s="29">
        <v>3.2903137264718865</v>
      </c>
    </row>
    <row r="30368" spans="102:106" ht="20.100000000000001" customHeight="1" x14ac:dyDescent="0.2">
      <c r="CX30368" s="29">
        <v>30230</v>
      </c>
      <c r="CY30368" s="29">
        <v>1.6448576315112997</v>
      </c>
      <c r="CZ30368" s="29">
        <v>1.9599503444995896</v>
      </c>
      <c r="DA30368" s="29">
        <v>2.5757518735544864</v>
      </c>
      <c r="DB30368" s="29">
        <v>3.2903137335188699</v>
      </c>
    </row>
    <row r="30369" spans="102:106" ht="20.100000000000001" customHeight="1" x14ac:dyDescent="0.2">
      <c r="CX30369" s="29">
        <v>30231</v>
      </c>
      <c r="CY30369" s="29">
        <v>1.6448576313786323</v>
      </c>
      <c r="CZ30369" s="29">
        <v>1.9599503449508431</v>
      </c>
      <c r="DA30369" s="29">
        <v>2.5757518761157256</v>
      </c>
      <c r="DB30369" s="29">
        <v>3.2903137405630138</v>
      </c>
    </row>
    <row r="30370" spans="102:106" ht="20.100000000000001" customHeight="1" x14ac:dyDescent="0.2">
      <c r="CX30370" s="29">
        <v>30232</v>
      </c>
      <c r="CY30370" s="29">
        <v>1.6448576312455674</v>
      </c>
      <c r="CZ30370" s="29">
        <v>1.9599503454026512</v>
      </c>
      <c r="DA30370" s="29">
        <v>2.5757518786769675</v>
      </c>
      <c r="DB30370" s="29">
        <v>3.2903137476087534</v>
      </c>
    </row>
    <row r="30371" spans="102:106" ht="20.100000000000001" customHeight="1" x14ac:dyDescent="0.2">
      <c r="CX30371" s="29">
        <v>30233</v>
      </c>
      <c r="CY30371" s="29">
        <v>1.6448576311143237</v>
      </c>
      <c r="CZ30371" s="29">
        <v>1.9599503458535146</v>
      </c>
      <c r="DA30371" s="29">
        <v>2.5757518812384901</v>
      </c>
      <c r="DB30371" s="29">
        <v>3.2903137546533876</v>
      </c>
    </row>
    <row r="30372" spans="102:106" ht="20.100000000000001" customHeight="1" x14ac:dyDescent="0.2">
      <c r="CX30372" s="29">
        <v>30234</v>
      </c>
      <c r="CY30372" s="29">
        <v>1.6448576309809997</v>
      </c>
      <c r="CZ30372" s="29">
        <v>1.9599503463036458</v>
      </c>
      <c r="DA30372" s="29">
        <v>2.575751883799271</v>
      </c>
      <c r="DB30372" s="29">
        <v>3.2903137616962543</v>
      </c>
    </row>
    <row r="30373" spans="102:106" ht="20.100000000000001" customHeight="1" x14ac:dyDescent="0.2">
      <c r="CX30373" s="29">
        <v>30235</v>
      </c>
      <c r="CY30373" s="29">
        <v>1.6448576308498546</v>
      </c>
      <c r="CZ30373" s="29">
        <v>1.9599503467549704</v>
      </c>
      <c r="DA30373" s="29">
        <v>2.5757518863595905</v>
      </c>
      <c r="DB30373" s="29">
        <v>3.2903137687407695</v>
      </c>
    </row>
    <row r="30374" spans="102:106" ht="20.100000000000001" customHeight="1" x14ac:dyDescent="0.2">
      <c r="CX30374" s="29">
        <v>30236</v>
      </c>
      <c r="CY30374" s="29">
        <v>1.644857630716986</v>
      </c>
      <c r="CZ30374" s="29">
        <v>1.9599503472059885</v>
      </c>
      <c r="DA30374" s="29">
        <v>2.5757518889197275</v>
      </c>
      <c r="DB30374" s="29">
        <v>3.2903137757832126</v>
      </c>
    </row>
    <row r="30375" spans="102:106" ht="20.100000000000001" customHeight="1" x14ac:dyDescent="0.2">
      <c r="CX30375" s="29">
        <v>30237</v>
      </c>
      <c r="CY30375" s="29">
        <v>1.6448576305846128</v>
      </c>
      <c r="CZ30375" s="29">
        <v>1.9599503476569129</v>
      </c>
      <c r="DA30375" s="29">
        <v>2.5757518914799618</v>
      </c>
      <c r="DB30375" s="29">
        <v>3.2903137828259794</v>
      </c>
    </row>
    <row r="30376" spans="102:106" ht="20.100000000000001" customHeight="1" x14ac:dyDescent="0.2">
      <c r="CX30376" s="29">
        <v>30238</v>
      </c>
      <c r="CY30376" s="29">
        <v>1.6448576304508729</v>
      </c>
      <c r="CZ30376" s="29">
        <v>1.9599503481079565</v>
      </c>
      <c r="DA30376" s="29">
        <v>2.5757518940405726</v>
      </c>
      <c r="DB30376" s="29">
        <v>3.2903137898684078</v>
      </c>
    </row>
    <row r="30377" spans="102:106" ht="20.100000000000001" customHeight="1" x14ac:dyDescent="0.2">
      <c r="CX30377" s="29">
        <v>30239</v>
      </c>
      <c r="CY30377" s="29">
        <v>1.6448576303200266</v>
      </c>
      <c r="CZ30377" s="29">
        <v>1.9599503485593319</v>
      </c>
      <c r="DA30377" s="29">
        <v>2.5757518966005377</v>
      </c>
      <c r="DB30377" s="29">
        <v>3.2903137969098357</v>
      </c>
    </row>
    <row r="30378" spans="102:106" ht="20.100000000000001" customHeight="1" x14ac:dyDescent="0.2">
      <c r="CX30378" s="29">
        <v>30240</v>
      </c>
      <c r="CY30378" s="29">
        <v>1.6448576301881703</v>
      </c>
      <c r="CZ30378" s="29">
        <v>1.9599503490112518</v>
      </c>
      <c r="DA30378" s="29">
        <v>2.5757518991601356</v>
      </c>
      <c r="DB30378" s="29">
        <v>3.2903138039506192</v>
      </c>
    </row>
    <row r="30379" spans="102:106" ht="20.100000000000001" customHeight="1" x14ac:dyDescent="0.2">
      <c r="CX30379" s="29">
        <v>30241</v>
      </c>
      <c r="CY30379" s="29">
        <v>1.6448576300554831</v>
      </c>
      <c r="CZ30379" s="29">
        <v>1.9599503494622161</v>
      </c>
      <c r="DA30379" s="29">
        <v>2.5757519017196469</v>
      </c>
      <c r="DB30379" s="29">
        <v>3.2903138109921355</v>
      </c>
    </row>
    <row r="30380" spans="102:106" ht="20.100000000000001" customHeight="1" x14ac:dyDescent="0.2">
      <c r="CX30380" s="29">
        <v>30242</v>
      </c>
      <c r="CY30380" s="29">
        <v>1.6448576299221431</v>
      </c>
      <c r="CZ30380" s="29">
        <v>1.959950349912438</v>
      </c>
      <c r="DA30380" s="29">
        <v>2.57575190427935</v>
      </c>
      <c r="DB30380" s="29">
        <v>3.290313818031684</v>
      </c>
    </row>
    <row r="30381" spans="102:106" ht="20.100000000000001" customHeight="1" x14ac:dyDescent="0.2">
      <c r="CX30381" s="29">
        <v>30243</v>
      </c>
      <c r="CY30381" s="29">
        <v>1.6448576297903696</v>
      </c>
      <c r="CZ30381" s="29">
        <v>1.9599503503638425</v>
      </c>
      <c r="DA30381" s="29">
        <v>2.5757519068382217</v>
      </c>
      <c r="DB30381" s="29">
        <v>3.2903138250716597</v>
      </c>
    </row>
    <row r="30382" spans="102:106" ht="20.100000000000001" customHeight="1" x14ac:dyDescent="0.2">
      <c r="CX30382" s="29">
        <v>30244</v>
      </c>
      <c r="CY30382" s="29">
        <v>1.6448576296583002</v>
      </c>
      <c r="CZ30382" s="29">
        <v>1.959950350814929</v>
      </c>
      <c r="DA30382" s="29">
        <v>2.5757519093978449</v>
      </c>
      <c r="DB30382" s="29">
        <v>3.2903138321113996</v>
      </c>
    </row>
    <row r="30383" spans="102:106" ht="20.100000000000001" customHeight="1" x14ac:dyDescent="0.2">
      <c r="CX30383" s="29">
        <v>30245</v>
      </c>
      <c r="CY30383" s="29">
        <v>1.644857629526113</v>
      </c>
      <c r="CZ30383" s="29">
        <v>1.9599503512659107</v>
      </c>
      <c r="DA30383" s="29">
        <v>2.575751911955892</v>
      </c>
      <c r="DB30383" s="29">
        <v>3.2903138391502424</v>
      </c>
    </row>
    <row r="30384" spans="102:106" ht="20.100000000000001" customHeight="1" x14ac:dyDescent="0.2">
      <c r="CX30384" s="29">
        <v>30246</v>
      </c>
      <c r="CY30384" s="29">
        <v>1.6448576293939872</v>
      </c>
      <c r="CZ30384" s="29">
        <v>1.9599503517152874</v>
      </c>
      <c r="DA30384" s="29">
        <v>2.5757519145152492</v>
      </c>
      <c r="DB30384" s="29">
        <v>3.2903138461885439</v>
      </c>
    </row>
    <row r="30385" spans="102:106" ht="20.100000000000001" customHeight="1" x14ac:dyDescent="0.2">
      <c r="CX30385" s="29">
        <v>30247</v>
      </c>
      <c r="CY30385" s="29">
        <v>1.644857629260059</v>
      </c>
      <c r="CZ30385" s="29">
        <v>1.959950352166697</v>
      </c>
      <c r="DA30385" s="29">
        <v>2.5757519170735903</v>
      </c>
      <c r="DB30385" s="29">
        <v>3.2903138532266607</v>
      </c>
    </row>
    <row r="30386" spans="102:106" ht="20.100000000000001" customHeight="1" x14ac:dyDescent="0.2">
      <c r="CX30386" s="29">
        <v>30248</v>
      </c>
      <c r="CY30386" s="29">
        <v>1.6448576291285897</v>
      </c>
      <c r="CZ30386" s="29">
        <v>1.9599503526169257</v>
      </c>
      <c r="DA30386" s="29">
        <v>2.5757519196324958</v>
      </c>
      <c r="DB30386" s="29">
        <v>3.2903138602639306</v>
      </c>
    </row>
    <row r="30387" spans="102:106" ht="20.100000000000001" customHeight="1" x14ac:dyDescent="0.2">
      <c r="CX30387" s="29">
        <v>30249</v>
      </c>
      <c r="CY30387" s="29">
        <v>1.6448576289956747</v>
      </c>
      <c r="CZ30387" s="29">
        <v>1.9599503530679003</v>
      </c>
      <c r="DA30387" s="29">
        <v>2.5757519221896406</v>
      </c>
      <c r="DB30387" s="29">
        <v>3.2903138673007106</v>
      </c>
    </row>
    <row r="30388" spans="102:106" ht="20.100000000000001" customHeight="1" x14ac:dyDescent="0.2">
      <c r="CX30388" s="29">
        <v>30250</v>
      </c>
      <c r="CY30388" s="29">
        <v>1.6448576288635339</v>
      </c>
      <c r="CZ30388" s="29">
        <v>1.9599503535181191</v>
      </c>
      <c r="DA30388" s="29">
        <v>2.5757519247479093</v>
      </c>
      <c r="DB30388" s="29">
        <v>3.2903138743373557</v>
      </c>
    </row>
    <row r="30389" spans="102:106" ht="20.100000000000001" customHeight="1" x14ac:dyDescent="0.2">
      <c r="CX30389" s="29">
        <v>30251</v>
      </c>
      <c r="CY30389" s="29">
        <v>1.6448576287323462</v>
      </c>
      <c r="CZ30389" s="29">
        <v>1.959950353969508</v>
      </c>
      <c r="DA30389" s="29">
        <v>2.5757519273062783</v>
      </c>
      <c r="DB30389" s="29">
        <v>3.2903138813732045</v>
      </c>
    </row>
    <row r="30390" spans="102:106" ht="20.100000000000001" customHeight="1" x14ac:dyDescent="0.2">
      <c r="CX30390" s="29">
        <v>30252</v>
      </c>
      <c r="CY30390" s="29">
        <v>1.6448576286002472</v>
      </c>
      <c r="CZ30390" s="29">
        <v>1.9599503544205668</v>
      </c>
      <c r="DA30390" s="29">
        <v>2.5757519298637228</v>
      </c>
      <c r="DB30390" s="29">
        <v>3.2903138884086136</v>
      </c>
    </row>
    <row r="30391" spans="102:106" ht="20.100000000000001" customHeight="1" x14ac:dyDescent="0.2">
      <c r="CX30391" s="29">
        <v>30253</v>
      </c>
      <c r="CY30391" s="29">
        <v>1.6448576284674163</v>
      </c>
      <c r="CZ30391" s="29">
        <v>1.9599503548697936</v>
      </c>
      <c r="DA30391" s="29">
        <v>2.5757519324218263</v>
      </c>
      <c r="DB30391" s="29">
        <v>3.2903138954439384</v>
      </c>
    </row>
    <row r="30392" spans="102:106" ht="20.100000000000001" customHeight="1" x14ac:dyDescent="0.2">
      <c r="CX30392" s="29">
        <v>30254</v>
      </c>
      <c r="CY30392" s="29">
        <v>1.6448576283360725</v>
      </c>
      <c r="CZ30392" s="29">
        <v>1.9599503553208282</v>
      </c>
      <c r="DA30392" s="29">
        <v>2.57575193497826</v>
      </c>
      <c r="DB30392" s="29">
        <v>3.2903139024785162</v>
      </c>
    </row>
    <row r="30393" spans="102:106" ht="20.100000000000001" customHeight="1" x14ac:dyDescent="0.2">
      <c r="CX30393" s="29">
        <v>30255</v>
      </c>
      <c r="CY30393" s="29">
        <v>1.6448576282043528</v>
      </c>
      <c r="CZ30393" s="29">
        <v>1.9599503557704563</v>
      </c>
      <c r="DA30393" s="29">
        <v>2.5757519375359115</v>
      </c>
      <c r="DB30393" s="29">
        <v>3.2903139095127041</v>
      </c>
    </row>
    <row r="30394" spans="102:106" ht="20.100000000000001" customHeight="1" x14ac:dyDescent="0.2">
      <c r="CX30394" s="29">
        <v>30256</v>
      </c>
      <c r="CY30394" s="29">
        <v>1.6448576280703935</v>
      </c>
      <c r="CZ30394" s="29">
        <v>1.9599503562206029</v>
      </c>
      <c r="DA30394" s="29">
        <v>2.5757519400937552</v>
      </c>
      <c r="DB30394" s="29">
        <v>3.2903139165468587</v>
      </c>
    </row>
    <row r="30395" spans="102:106" ht="20.100000000000001" customHeight="1" x14ac:dyDescent="0.2">
      <c r="CX30395" s="29">
        <v>30257</v>
      </c>
      <c r="CY30395" s="29">
        <v>1.6448576279384561</v>
      </c>
      <c r="CZ30395" s="29">
        <v>1.9599503566731946</v>
      </c>
      <c r="DA30395" s="29">
        <v>2.5757519426507667</v>
      </c>
      <c r="DB30395" s="29">
        <v>3.2903139235803152</v>
      </c>
    </row>
    <row r="30396" spans="102:106" ht="20.100000000000001" customHeight="1" x14ac:dyDescent="0.2">
      <c r="CX30396" s="29">
        <v>30258</v>
      </c>
      <c r="CY30396" s="29">
        <v>1.6448576278066778</v>
      </c>
      <c r="CZ30396" s="29">
        <v>1.959950357123303</v>
      </c>
      <c r="DA30396" s="29">
        <v>2.5757519452059214</v>
      </c>
      <c r="DB30396" s="29">
        <v>3.2903139306124105</v>
      </c>
    </row>
    <row r="30397" spans="102:106" ht="20.100000000000001" customHeight="1" x14ac:dyDescent="0.2">
      <c r="CX30397" s="29">
        <v>30259</v>
      </c>
      <c r="CY30397" s="29">
        <v>1.6448576276752356</v>
      </c>
      <c r="CZ30397" s="29">
        <v>1.9599503575728534</v>
      </c>
      <c r="DA30397" s="29">
        <v>2.5757519477634094</v>
      </c>
      <c r="DB30397" s="29">
        <v>3.2903139376445214</v>
      </c>
    </row>
    <row r="30398" spans="102:106" ht="20.100000000000001" customHeight="1" x14ac:dyDescent="0.2">
      <c r="CX30398" s="29">
        <v>30260</v>
      </c>
      <c r="CY30398" s="29">
        <v>1.6448576275422666</v>
      </c>
      <c r="CZ30398" s="29">
        <v>1.9599503580237725</v>
      </c>
      <c r="DA30398" s="29">
        <v>2.5757519503195994</v>
      </c>
      <c r="DB30398" s="29">
        <v>3.290313944677004</v>
      </c>
    </row>
    <row r="30399" spans="102:106" ht="20.100000000000001" customHeight="1" x14ac:dyDescent="0.2">
      <c r="CX30399" s="29">
        <v>30261</v>
      </c>
      <c r="CY30399" s="29">
        <v>1.6448576274099904</v>
      </c>
      <c r="CZ30399" s="29">
        <v>1.9599503584728446</v>
      </c>
      <c r="DA30399" s="29">
        <v>2.5757519528760731</v>
      </c>
      <c r="DB30399" s="29">
        <v>3.2903139517081752</v>
      </c>
    </row>
    <row r="30400" spans="102:106" ht="20.100000000000001" customHeight="1" x14ac:dyDescent="0.2">
      <c r="CX30400" s="29">
        <v>30262</v>
      </c>
      <c r="CY30400" s="29">
        <v>1.6448576272785853</v>
      </c>
      <c r="CZ30400" s="29">
        <v>1.9599503589237095</v>
      </c>
      <c r="DA30400" s="29">
        <v>2.575751955431806</v>
      </c>
      <c r="DB30400" s="29">
        <v>3.2903139587394099</v>
      </c>
    </row>
    <row r="30401" spans="102:106" ht="20.100000000000001" customHeight="1" x14ac:dyDescent="0.2">
      <c r="CX30401" s="29">
        <v>30263</v>
      </c>
      <c r="CY30401" s="29">
        <v>1.6448576271461868</v>
      </c>
      <c r="CZ30401" s="29">
        <v>1.9599503593748655</v>
      </c>
      <c r="DA30401" s="29">
        <v>2.5757519579870767</v>
      </c>
      <c r="DB30401" s="29">
        <v>3.290313965770046</v>
      </c>
    </row>
    <row r="30402" spans="102:106" ht="20.100000000000001" customHeight="1" x14ac:dyDescent="0.2">
      <c r="CX30402" s="29">
        <v>30264</v>
      </c>
      <c r="CY30402" s="29">
        <v>1.6448576270129738</v>
      </c>
      <c r="CZ30402" s="29">
        <v>1.9599503598248114</v>
      </c>
      <c r="DA30402" s="29">
        <v>2.5757519605434678</v>
      </c>
      <c r="DB30402" s="29">
        <v>3.2903139728004382</v>
      </c>
    </row>
    <row r="30403" spans="102:106" ht="20.100000000000001" customHeight="1" x14ac:dyDescent="0.2">
      <c r="CX30403" s="29">
        <v>30265</v>
      </c>
      <c r="CY30403" s="29">
        <v>1.6448576268811659</v>
      </c>
      <c r="CZ30403" s="29">
        <v>1.9599503602737591</v>
      </c>
      <c r="DA30403" s="29">
        <v>2.5757519630986505</v>
      </c>
      <c r="DB30403" s="29">
        <v>3.2903139798289023</v>
      </c>
    </row>
    <row r="30404" spans="102:106" ht="20.100000000000001" customHeight="1" x14ac:dyDescent="0.2">
      <c r="CX30404" s="29">
        <v>30266</v>
      </c>
      <c r="CY30404" s="29">
        <v>1.6448576267488988</v>
      </c>
      <c r="CZ30404" s="29">
        <v>1.9599503607253486</v>
      </c>
      <c r="DA30404" s="29">
        <v>2.5757519656542085</v>
      </c>
      <c r="DB30404" s="29">
        <v>3.2903139868588562</v>
      </c>
    </row>
    <row r="30405" spans="102:106" ht="20.100000000000001" customHeight="1" x14ac:dyDescent="0.2">
      <c r="CX30405" s="29">
        <v>30267</v>
      </c>
      <c r="CY30405" s="29">
        <v>1.6448576266183934</v>
      </c>
      <c r="CZ30405" s="29">
        <v>1.959950361176364</v>
      </c>
      <c r="DA30405" s="29">
        <v>2.5757519682091159</v>
      </c>
      <c r="DB30405" s="29">
        <v>3.2903139938865738</v>
      </c>
    </row>
    <row r="30406" spans="102:106" ht="20.100000000000001" customHeight="1" x14ac:dyDescent="0.2">
      <c r="CX30406" s="29">
        <v>30268</v>
      </c>
      <c r="CY30406" s="29">
        <v>1.6448576264857426</v>
      </c>
      <c r="CZ30406" s="29">
        <v>1.9599503616253031</v>
      </c>
      <c r="DA30406" s="29">
        <v>2.5757519707636507</v>
      </c>
      <c r="DB30406" s="29">
        <v>3.2903140009154725</v>
      </c>
    </row>
    <row r="30407" spans="102:106" ht="20.100000000000001" customHeight="1" x14ac:dyDescent="0.2">
      <c r="CX30407" s="29">
        <v>30269</v>
      </c>
      <c r="CY30407" s="29">
        <v>1.6448576263531665</v>
      </c>
      <c r="CZ30407" s="29">
        <v>1.959950362075807</v>
      </c>
      <c r="DA30407" s="29">
        <v>2.575751973319397</v>
      </c>
      <c r="DB30407" s="29">
        <v>3.2903140079428486</v>
      </c>
    </row>
    <row r="30408" spans="102:106" ht="20.100000000000001" customHeight="1" x14ac:dyDescent="0.2">
      <c r="CX30408" s="29">
        <v>30270</v>
      </c>
      <c r="CY30408" s="29">
        <v>1.6448576262208432</v>
      </c>
      <c r="CZ30408" s="29">
        <v>1.9599503625246584</v>
      </c>
      <c r="DA30408" s="29">
        <v>2.5757519758740242</v>
      </c>
      <c r="DB30408" s="29">
        <v>3.2903140149700763</v>
      </c>
    </row>
    <row r="30409" spans="102:106" ht="20.100000000000001" customHeight="1" x14ac:dyDescent="0.2">
      <c r="CX30409" s="29">
        <v>30271</v>
      </c>
      <c r="CY30409" s="29">
        <v>1.6448576260889507</v>
      </c>
      <c r="CZ30409" s="29">
        <v>1.9599503629754986</v>
      </c>
      <c r="DA30409" s="29">
        <v>2.5757519784291154</v>
      </c>
      <c r="DB30409" s="29">
        <v>3.2903140219975122</v>
      </c>
    </row>
    <row r="30410" spans="102:106" ht="20.100000000000001" customHeight="1" x14ac:dyDescent="0.2">
      <c r="CX30410" s="29">
        <v>30272</v>
      </c>
      <c r="CY30410" s="29">
        <v>1.644857625957667</v>
      </c>
      <c r="CZ30410" s="29">
        <v>1.9599503634251105</v>
      </c>
      <c r="DA30410" s="29">
        <v>2.5757519809823415</v>
      </c>
      <c r="DB30410" s="29">
        <v>3.2903140290234725</v>
      </c>
    </row>
    <row r="30411" spans="102:106" ht="20.100000000000001" customHeight="1" x14ac:dyDescent="0.2">
      <c r="CX30411" s="29">
        <v>30273</v>
      </c>
      <c r="CY30411" s="29">
        <v>1.6448576258251273</v>
      </c>
      <c r="CZ30411" s="29">
        <v>1.9599503638754205</v>
      </c>
      <c r="DA30411" s="29">
        <v>2.5757519835365894</v>
      </c>
      <c r="DB30411" s="29">
        <v>3.2903140360493324</v>
      </c>
    </row>
    <row r="30412" spans="102:106" ht="20.100000000000001" customHeight="1" x14ac:dyDescent="0.2">
      <c r="CX30412" s="29">
        <v>30274</v>
      </c>
      <c r="CY30412" s="29">
        <v>1.6448576256915091</v>
      </c>
      <c r="CZ30412" s="29">
        <v>1.9599503643249265</v>
      </c>
      <c r="DA30412" s="29">
        <v>2.5757519860908324</v>
      </c>
      <c r="DB30412" s="29">
        <v>3.2903140430744267</v>
      </c>
    </row>
    <row r="30413" spans="102:106" ht="20.100000000000001" customHeight="1" x14ac:dyDescent="0.2">
      <c r="CX30413" s="29">
        <v>30275</v>
      </c>
      <c r="CY30413" s="29">
        <v>1.6448576255610763</v>
      </c>
      <c r="CZ30413" s="29">
        <v>1.9599503647755547</v>
      </c>
      <c r="DA30413" s="29">
        <v>2.5757519886440461</v>
      </c>
      <c r="DB30413" s="29">
        <v>3.2903140500991128</v>
      </c>
    </row>
    <row r="30414" spans="102:106" ht="20.100000000000001" customHeight="1" x14ac:dyDescent="0.2">
      <c r="CX30414" s="29">
        <v>30276</v>
      </c>
      <c r="CY30414" s="29">
        <v>1.6448576254278777</v>
      </c>
      <c r="CZ30414" s="29">
        <v>1.9599503652258023</v>
      </c>
      <c r="DA30414" s="29">
        <v>2.5757519911978131</v>
      </c>
      <c r="DB30414" s="29">
        <v>3.2903140571237457</v>
      </c>
    </row>
    <row r="30415" spans="102:106" ht="20.100000000000001" customHeight="1" x14ac:dyDescent="0.2">
      <c r="CX30415" s="29">
        <v>30277</v>
      </c>
      <c r="CY30415" s="29">
        <v>1.6448576252961773</v>
      </c>
      <c r="CZ30415" s="29">
        <v>1.9599503656758817</v>
      </c>
      <c r="DA30415" s="29">
        <v>2.5757519937524109</v>
      </c>
      <c r="DB30415" s="29">
        <v>3.29031406414766</v>
      </c>
    </row>
    <row r="30416" spans="102:106" ht="20.100000000000001" customHeight="1" x14ac:dyDescent="0.2">
      <c r="CX30416" s="29">
        <v>30278</v>
      </c>
      <c r="CY30416" s="29">
        <v>1.6448576251641103</v>
      </c>
      <c r="CZ30416" s="29">
        <v>1.9599503661260045</v>
      </c>
      <c r="DA30416" s="29">
        <v>2.57575199630551</v>
      </c>
      <c r="DB30416" s="29">
        <v>3.2903140711712129</v>
      </c>
    </row>
    <row r="30417" spans="102:106" ht="20.100000000000001" customHeight="1" x14ac:dyDescent="0.2">
      <c r="CX30417" s="29">
        <v>30279</v>
      </c>
      <c r="CY30417" s="29">
        <v>1.6448576250318536</v>
      </c>
      <c r="CZ30417" s="29">
        <v>1.9599503665746678</v>
      </c>
      <c r="DA30417" s="29">
        <v>2.5757519988573883</v>
      </c>
      <c r="DB30417" s="29">
        <v>3.2903140781947582</v>
      </c>
    </row>
    <row r="30418" spans="102:106" ht="20.100000000000001" customHeight="1" x14ac:dyDescent="0.2">
      <c r="CX30418" s="29">
        <v>30280</v>
      </c>
      <c r="CY30418" s="29">
        <v>1.6448576249016289</v>
      </c>
      <c r="CZ30418" s="29">
        <v>1.959950367025513</v>
      </c>
      <c r="DA30418" s="29">
        <v>2.5757520014109345</v>
      </c>
      <c r="DB30418" s="29">
        <v>3.2903140852176325</v>
      </c>
    </row>
    <row r="30419" spans="102:106" ht="20.100000000000001" customHeight="1" x14ac:dyDescent="0.2">
      <c r="CX30419" s="29">
        <v>30281</v>
      </c>
      <c r="CY30419" s="29">
        <v>1.6448576247674831</v>
      </c>
      <c r="CZ30419" s="29">
        <v>1.9599503674736078</v>
      </c>
      <c r="DA30419" s="29">
        <v>2.5757520039638164</v>
      </c>
      <c r="DB30419" s="29">
        <v>3.2903140922391692</v>
      </c>
    </row>
    <row r="30420" spans="102:106" ht="20.100000000000001" customHeight="1" x14ac:dyDescent="0.2">
      <c r="CX30420" s="29">
        <v>30282</v>
      </c>
      <c r="CY30420" s="29">
        <v>1.6448576246357252</v>
      </c>
      <c r="CZ30420" s="29">
        <v>1.9599503679243078</v>
      </c>
      <c r="DA30420" s="29">
        <v>2.5757520065163129</v>
      </c>
      <c r="DB30420" s="29">
        <v>3.2903140992607454</v>
      </c>
    </row>
    <row r="30421" spans="102:106" ht="20.100000000000001" customHeight="1" x14ac:dyDescent="0.2">
      <c r="CX30421" s="29">
        <v>30283</v>
      </c>
      <c r="CY30421" s="29">
        <v>1.6448576245044888</v>
      </c>
      <c r="CZ30421" s="29">
        <v>1.9599503683743957</v>
      </c>
      <c r="DA30421" s="29">
        <v>2.575752009070007</v>
      </c>
      <c r="DB30421" s="29">
        <v>3.2903141062816958</v>
      </c>
    </row>
    <row r="30422" spans="102:106" ht="20.100000000000001" customHeight="1" x14ac:dyDescent="0.2">
      <c r="CX30422" s="29">
        <v>30284</v>
      </c>
      <c r="CY30422" s="29">
        <v>1.6448576243719082</v>
      </c>
      <c r="CZ30422" s="29">
        <v>1.9599503688240831</v>
      </c>
      <c r="DA30422" s="29">
        <v>2.5757520116212631</v>
      </c>
      <c r="DB30422" s="29">
        <v>3.2903141133033968</v>
      </c>
    </row>
    <row r="30423" spans="102:106" ht="20.100000000000001" customHeight="1" x14ac:dyDescent="0.2">
      <c r="CX30423" s="29">
        <v>30285</v>
      </c>
      <c r="CY30423" s="29">
        <v>1.6448576242402047</v>
      </c>
      <c r="CZ30423" s="29">
        <v>1.9599503692718665</v>
      </c>
      <c r="DA30423" s="29">
        <v>2.5757520141729695</v>
      </c>
      <c r="DB30423" s="29">
        <v>3.2903141203231416</v>
      </c>
    </row>
    <row r="30424" spans="102:106" ht="20.100000000000001" customHeight="1" x14ac:dyDescent="0.2">
      <c r="CX30424" s="29">
        <v>30286</v>
      </c>
      <c r="CY30424" s="29">
        <v>1.644857624109556</v>
      </c>
      <c r="CZ30424" s="29">
        <v>1.9599503697231031</v>
      </c>
      <c r="DA30424" s="29">
        <v>2.5757520167254033</v>
      </c>
      <c r="DB30424" s="29">
        <v>3.2903141273433265</v>
      </c>
    </row>
    <row r="30425" spans="102:106" ht="20.100000000000001" customHeight="1" x14ac:dyDescent="0.2">
      <c r="CX30425" s="29">
        <v>30287</v>
      </c>
      <c r="CY30425" s="29">
        <v>1.644857623976052</v>
      </c>
      <c r="CZ30425" s="29">
        <v>1.9599503701728591</v>
      </c>
      <c r="DA30425" s="29">
        <v>2.5757520192775383</v>
      </c>
      <c r="DB30425" s="29">
        <v>3.2903141343622648</v>
      </c>
    </row>
    <row r="30426" spans="102:106" ht="20.100000000000001" customHeight="1" x14ac:dyDescent="0.2">
      <c r="CX30426" s="29">
        <v>30288</v>
      </c>
      <c r="CY30426" s="29">
        <v>1.6448576238460024</v>
      </c>
      <c r="CZ30426" s="29">
        <v>1.9599503706213459</v>
      </c>
      <c r="DA30426" s="29">
        <v>2.5757520218296528</v>
      </c>
      <c r="DB30426" s="29">
        <v>3.2903141413813342</v>
      </c>
    </row>
    <row r="30427" spans="102:106" ht="20.100000000000001" customHeight="1" x14ac:dyDescent="0.2">
      <c r="CX30427" s="29">
        <v>30289</v>
      </c>
      <c r="CY30427" s="29">
        <v>1.6448576237134527</v>
      </c>
      <c r="CZ30427" s="29">
        <v>1.9599503710722064</v>
      </c>
      <c r="DA30427" s="29">
        <v>2.5757520243807202</v>
      </c>
      <c r="DB30427" s="29">
        <v>3.2903141483998688</v>
      </c>
    </row>
    <row r="30428" spans="102:106" ht="20.100000000000001" customHeight="1" x14ac:dyDescent="0.2">
      <c r="CX30428" s="29">
        <v>30290</v>
      </c>
      <c r="CY30428" s="29">
        <v>1.6448576235806245</v>
      </c>
      <c r="CZ30428" s="29">
        <v>1.9599503715205053</v>
      </c>
      <c r="DA30428" s="29">
        <v>2.5757520269323235</v>
      </c>
      <c r="DB30428" s="29">
        <v>3.2903141554172013</v>
      </c>
    </row>
    <row r="30429" spans="102:106" ht="20.100000000000001" customHeight="1" x14ac:dyDescent="0.2">
      <c r="CX30429" s="29">
        <v>30291</v>
      </c>
      <c r="CY30429" s="29">
        <v>1.644857623447695</v>
      </c>
      <c r="CZ30429" s="29">
        <v>1.9599503719698856</v>
      </c>
      <c r="DA30429" s="29">
        <v>2.5757520294834353</v>
      </c>
      <c r="DB30429" s="29">
        <v>3.2903141624357302</v>
      </c>
    </row>
    <row r="30430" spans="102:106" ht="20.100000000000001" customHeight="1" x14ac:dyDescent="0.2">
      <c r="CX30430" s="29">
        <v>30292</v>
      </c>
      <c r="CY30430" s="29">
        <v>1.6448576233168868</v>
      </c>
      <c r="CZ30430" s="29">
        <v>1.9599503724205589</v>
      </c>
      <c r="DA30430" s="29">
        <v>2.5757520320343352</v>
      </c>
      <c r="DB30430" s="29">
        <v>3.2903141694517264</v>
      </c>
    </row>
    <row r="30431" spans="102:106" ht="20.100000000000001" customHeight="1" x14ac:dyDescent="0.2">
      <c r="CX30431" s="29">
        <v>30293</v>
      </c>
      <c r="CY30431" s="29">
        <v>1.644857623184288</v>
      </c>
      <c r="CZ30431" s="29">
        <v>1.9599503728693057</v>
      </c>
      <c r="DA30431" s="29">
        <v>2.5757520345852996</v>
      </c>
      <c r="DB30431" s="29">
        <v>3.2903141764686086</v>
      </c>
    </row>
    <row r="30432" spans="102:106" ht="20.100000000000001" customHeight="1" x14ac:dyDescent="0.2">
      <c r="CX30432" s="29">
        <v>30294</v>
      </c>
      <c r="CY30432" s="29">
        <v>1.6448576230521212</v>
      </c>
      <c r="CZ30432" s="29">
        <v>1.9599503733180526</v>
      </c>
      <c r="DA30432" s="29">
        <v>2.575752037135302</v>
      </c>
      <c r="DB30432" s="29">
        <v>3.2903141834846883</v>
      </c>
    </row>
    <row r="30433" spans="102:106" ht="20.100000000000001" customHeight="1" x14ac:dyDescent="0.2">
      <c r="CX30433" s="29">
        <v>30295</v>
      </c>
      <c r="CY30433" s="29">
        <v>1.6448576229205634</v>
      </c>
      <c r="CZ30433" s="29">
        <v>1.9599503737670121</v>
      </c>
      <c r="DA30433" s="29">
        <v>2.5757520396859257</v>
      </c>
      <c r="DB30433" s="29">
        <v>3.2903141905003226</v>
      </c>
    </row>
    <row r="30434" spans="102:106" ht="20.100000000000001" customHeight="1" x14ac:dyDescent="0.2">
      <c r="CX30434" s="29">
        <v>30296</v>
      </c>
      <c r="CY30434" s="29">
        <v>1.6448576227897924</v>
      </c>
      <c r="CZ30434" s="29">
        <v>1.9599503742163948</v>
      </c>
      <c r="DA30434" s="29">
        <v>2.5757520422361435</v>
      </c>
      <c r="DB30434" s="29">
        <v>3.2903141975158654</v>
      </c>
    </row>
    <row r="30435" spans="102:106" ht="20.100000000000001" customHeight="1" x14ac:dyDescent="0.2">
      <c r="CX30435" s="29">
        <v>30297</v>
      </c>
      <c r="CY30435" s="29">
        <v>1.6448576226579412</v>
      </c>
      <c r="CZ30435" s="29">
        <v>1.9599503746664126</v>
      </c>
      <c r="DA30435" s="29">
        <v>2.5757520447862325</v>
      </c>
      <c r="DB30435" s="29">
        <v>3.2903142045306502</v>
      </c>
    </row>
    <row r="30436" spans="102:106" ht="20.100000000000001" customHeight="1" x14ac:dyDescent="0.2">
      <c r="CX30436" s="29">
        <v>30298</v>
      </c>
      <c r="CY30436" s="29">
        <v>1.6448576225251874</v>
      </c>
      <c r="CZ30436" s="29">
        <v>1.9599503751155616</v>
      </c>
      <c r="DA30436" s="29">
        <v>2.5757520473364726</v>
      </c>
      <c r="DB30436" s="29">
        <v>3.290314211545033</v>
      </c>
    </row>
    <row r="30437" spans="102:106" ht="20.100000000000001" customHeight="1" x14ac:dyDescent="0.2">
      <c r="CX30437" s="29">
        <v>30299</v>
      </c>
      <c r="CY30437" s="29">
        <v>1.6448576223937523</v>
      </c>
      <c r="CZ30437" s="29">
        <v>1.9599503755640524</v>
      </c>
      <c r="DA30437" s="29">
        <v>2.5757520498858346</v>
      </c>
      <c r="DB30437" s="29">
        <v>3.290314218558346</v>
      </c>
    </row>
    <row r="30438" spans="102:106" ht="20.100000000000001" customHeight="1" x14ac:dyDescent="0.2">
      <c r="CX30438" s="29">
        <v>30300</v>
      </c>
      <c r="CY30438" s="29">
        <v>1.6448576222617697</v>
      </c>
      <c r="CZ30438" s="29">
        <v>1.9599503760138126</v>
      </c>
      <c r="DA30438" s="29">
        <v>2.5757520524359019</v>
      </c>
      <c r="DB30438" s="29">
        <v>3.2903142255719664</v>
      </c>
    </row>
    <row r="30439" spans="102:106" ht="20.100000000000001" customHeight="1" x14ac:dyDescent="0.2">
      <c r="CX30439" s="29">
        <v>30301</v>
      </c>
      <c r="CY30439" s="29">
        <v>1.6448576221314612</v>
      </c>
      <c r="CZ30439" s="29">
        <v>1.9599503764633384</v>
      </c>
      <c r="DA30439" s="29">
        <v>2.5757520549843425</v>
      </c>
      <c r="DB30439" s="29">
        <v>3.2903142325852284</v>
      </c>
    </row>
    <row r="30440" spans="102:106" ht="20.100000000000001" customHeight="1" x14ac:dyDescent="0.2">
      <c r="CX30440" s="29">
        <v>30302</v>
      </c>
      <c r="CY30440" s="29">
        <v>1.6448576219989144</v>
      </c>
      <c r="CZ30440" s="29">
        <v>1.9599503769128399</v>
      </c>
      <c r="DA30440" s="29">
        <v>2.5757520575340447</v>
      </c>
      <c r="DB30440" s="29">
        <v>3.2903142395974636</v>
      </c>
    </row>
    <row r="30441" spans="102:106" ht="20.100000000000001" customHeight="1" x14ac:dyDescent="0.2">
      <c r="CX30441" s="29">
        <v>30303</v>
      </c>
      <c r="CY30441" s="29">
        <v>1.644857621866352</v>
      </c>
      <c r="CZ30441" s="29">
        <v>1.9599503773608131</v>
      </c>
      <c r="DA30441" s="29">
        <v>2.5757520600839801</v>
      </c>
      <c r="DB30441" s="29">
        <v>3.2903142466090287</v>
      </c>
    </row>
    <row r="30442" spans="102:106" ht="20.100000000000001" customHeight="1" x14ac:dyDescent="0.2">
      <c r="CX30442" s="29">
        <v>30304</v>
      </c>
      <c r="CY30442" s="29">
        <v>1.644857621735996</v>
      </c>
      <c r="CZ30442" s="29">
        <v>1.9599503778091858</v>
      </c>
      <c r="DA30442" s="29">
        <v>2.5757520626318158</v>
      </c>
      <c r="DB30442" s="29">
        <v>3.2903142536202767</v>
      </c>
    </row>
    <row r="30443" spans="102:106" ht="20.100000000000001" customHeight="1" x14ac:dyDescent="0.2">
      <c r="CX30443" s="29">
        <v>30305</v>
      </c>
      <c r="CY30443" s="29">
        <v>1.6448576216039335</v>
      </c>
      <c r="CZ30443" s="29">
        <v>1.9599503782598848</v>
      </c>
      <c r="DA30443" s="29">
        <v>2.5757520651804411</v>
      </c>
      <c r="DB30443" s="29">
        <v>3.2903142606315638</v>
      </c>
    </row>
    <row r="30444" spans="102:106" ht="20.100000000000001" customHeight="1" x14ac:dyDescent="0.2">
      <c r="CX30444" s="29">
        <v>30306</v>
      </c>
      <c r="CY30444" s="29">
        <v>1.6448576214723873</v>
      </c>
      <c r="CZ30444" s="29">
        <v>1.9599503787079733</v>
      </c>
      <c r="DA30444" s="29">
        <v>2.5757520677301331</v>
      </c>
      <c r="DB30444" s="29">
        <v>3.2903142676422226</v>
      </c>
    </row>
    <row r="30445" spans="102:106" ht="20.100000000000001" customHeight="1" x14ac:dyDescent="0.2">
      <c r="CX30445" s="29">
        <v>30307</v>
      </c>
      <c r="CY30445" s="29">
        <v>1.6448576213394892</v>
      </c>
      <c r="CZ30445" s="29">
        <v>1.9599503791570949</v>
      </c>
      <c r="DA30445" s="29">
        <v>2.5757520702785586</v>
      </c>
      <c r="DB30445" s="29">
        <v>3.2903142746515863</v>
      </c>
    </row>
    <row r="30446" spans="102:106" ht="20.100000000000001" customHeight="1" x14ac:dyDescent="0.2">
      <c r="CX30446" s="29">
        <v>30308</v>
      </c>
      <c r="CY30446" s="29">
        <v>1.6448576212074622</v>
      </c>
      <c r="CZ30446" s="29">
        <v>1.9599503796057443</v>
      </c>
      <c r="DA30446" s="29">
        <v>2.5757520728259955</v>
      </c>
      <c r="DB30446" s="29">
        <v>3.2903142816620523</v>
      </c>
    </row>
    <row r="30447" spans="102:106" ht="20.100000000000001" customHeight="1" x14ac:dyDescent="0.2">
      <c r="CX30447" s="29">
        <v>30309</v>
      </c>
      <c r="CY30447" s="29">
        <v>1.6448576210764829</v>
      </c>
      <c r="CZ30447" s="29">
        <v>1.9599503800558493</v>
      </c>
      <c r="DA30447" s="29">
        <v>2.5757520753740257</v>
      </c>
      <c r="DB30447" s="29">
        <v>3.2903142886709107</v>
      </c>
    </row>
    <row r="30448" spans="102:106" ht="20.100000000000001" customHeight="1" x14ac:dyDescent="0.2">
      <c r="CX30448" s="29">
        <v>30310</v>
      </c>
      <c r="CY30448" s="29">
        <v>1.6448576209446839</v>
      </c>
      <c r="CZ30448" s="29">
        <v>1.9599503805041885</v>
      </c>
      <c r="DA30448" s="29">
        <v>2.5757520779229286</v>
      </c>
      <c r="DB30448" s="29">
        <v>3.2903142956795377</v>
      </c>
    </row>
    <row r="30449" spans="102:106" ht="20.100000000000001" customHeight="1" x14ac:dyDescent="0.2">
      <c r="CX30449" s="29">
        <v>30311</v>
      </c>
      <c r="CY30449" s="29">
        <v>1.6448576208122418</v>
      </c>
      <c r="CZ30449" s="29">
        <v>1.9599503809526888</v>
      </c>
      <c r="DA30449" s="29">
        <v>2.5757520804703695</v>
      </c>
      <c r="DB30449" s="29">
        <v>3.2903143026872663</v>
      </c>
    </row>
    <row r="30450" spans="102:106" ht="20.100000000000001" customHeight="1" x14ac:dyDescent="0.2">
      <c r="CX30450" s="29">
        <v>30312</v>
      </c>
      <c r="CY30450" s="29">
        <v>1.6448576206813801</v>
      </c>
      <c r="CZ30450" s="29">
        <v>1.9599503814015626</v>
      </c>
      <c r="DA30450" s="29">
        <v>2.5757520830179312</v>
      </c>
      <c r="DB30450" s="29">
        <v>3.2903143096954723</v>
      </c>
    </row>
    <row r="30451" spans="102:106" ht="20.100000000000001" customHeight="1" x14ac:dyDescent="0.2">
      <c r="CX30451" s="29">
        <v>30313</v>
      </c>
      <c r="CY30451" s="29">
        <v>1.6448576205481837</v>
      </c>
      <c r="CZ30451" s="29">
        <v>1.95995038185102</v>
      </c>
      <c r="DA30451" s="29">
        <v>2.5757520855645857</v>
      </c>
      <c r="DB30451" s="29">
        <v>3.2903143167024669</v>
      </c>
    </row>
    <row r="30452" spans="102:106" ht="20.100000000000001" customHeight="1" x14ac:dyDescent="0.2">
      <c r="CX30452" s="29">
        <v>30314</v>
      </c>
      <c r="CY30452" s="29">
        <v>1.6448576204169221</v>
      </c>
      <c r="CZ30452" s="29">
        <v>1.9599503822995559</v>
      </c>
      <c r="DA30452" s="29">
        <v>2.5757520881119165</v>
      </c>
      <c r="DB30452" s="29">
        <v>3.2903143237096262</v>
      </c>
    </row>
    <row r="30453" spans="102:106" ht="20.100000000000001" customHeight="1" x14ac:dyDescent="0.2">
      <c r="CX30453" s="29">
        <v>30315</v>
      </c>
      <c r="CY30453" s="29">
        <v>1.6448576202857261</v>
      </c>
      <c r="CZ30453" s="29">
        <v>1.9599503827473816</v>
      </c>
      <c r="DA30453" s="29">
        <v>2.5757520906588955</v>
      </c>
      <c r="DB30453" s="29">
        <v>3.2903143307162828</v>
      </c>
    </row>
    <row r="30454" spans="102:106" ht="20.100000000000001" customHeight="1" x14ac:dyDescent="0.2">
      <c r="CX30454" s="29">
        <v>30316</v>
      </c>
      <c r="CY30454" s="29">
        <v>1.6448576201527274</v>
      </c>
      <c r="CZ30454" s="29">
        <v>1.9599503831964242</v>
      </c>
      <c r="DA30454" s="29">
        <v>2.5757520932071052</v>
      </c>
      <c r="DB30454" s="29">
        <v>3.2903143377217687</v>
      </c>
    </row>
    <row r="30455" spans="102:106" ht="20.100000000000001" customHeight="1" x14ac:dyDescent="0.2">
      <c r="CX30455" s="29">
        <v>30317</v>
      </c>
      <c r="CY30455" s="29">
        <v>1.6448576200221949</v>
      </c>
      <c r="CZ30455" s="29">
        <v>1.9599503836451788</v>
      </c>
      <c r="DA30455" s="29">
        <v>2.5757520957529056</v>
      </c>
      <c r="DB30455" s="29">
        <v>3.2903143447274608</v>
      </c>
    </row>
    <row r="30456" spans="102:106" ht="20.100000000000001" customHeight="1" x14ac:dyDescent="0.2">
      <c r="CX30456" s="29">
        <v>30318</v>
      </c>
      <c r="CY30456" s="29">
        <v>1.6448576198902136</v>
      </c>
      <c r="CZ30456" s="29">
        <v>1.9599503840938559</v>
      </c>
      <c r="DA30456" s="29">
        <v>2.5757520983004918</v>
      </c>
      <c r="DB30456" s="29">
        <v>3.2903143517326918</v>
      </c>
    </row>
    <row r="30457" spans="102:106" ht="20.100000000000001" customHeight="1" x14ac:dyDescent="0.2">
      <c r="CX30457" s="29">
        <v>30319</v>
      </c>
      <c r="CY30457" s="29">
        <v>1.6448576197590066</v>
      </c>
      <c r="CZ30457" s="29">
        <v>1.9599503845426667</v>
      </c>
      <c r="DA30457" s="29">
        <v>2.575752100846223</v>
      </c>
      <c r="DB30457" s="29">
        <v>3.2903143587367927</v>
      </c>
    </row>
    <row r="30458" spans="102:106" ht="20.100000000000001" customHeight="1" x14ac:dyDescent="0.2">
      <c r="CX30458" s="29">
        <v>30320</v>
      </c>
      <c r="CY30458" s="29">
        <v>1.6448576196267053</v>
      </c>
      <c r="CZ30458" s="29">
        <v>1.9599503849901052</v>
      </c>
      <c r="DA30458" s="29">
        <v>2.5757521033929893</v>
      </c>
      <c r="DB30458" s="29">
        <v>3.2903143657411409</v>
      </c>
    </row>
    <row r="30459" spans="102:106" ht="20.100000000000001" customHeight="1" x14ac:dyDescent="0.2">
      <c r="CX30459" s="29">
        <v>30321</v>
      </c>
      <c r="CY30459" s="29">
        <v>1.6448576194955327</v>
      </c>
      <c r="CZ30459" s="29">
        <v>1.9599503854398166</v>
      </c>
      <c r="DA30459" s="29">
        <v>2.5757521059384549</v>
      </c>
      <c r="DB30459" s="29">
        <v>3.2903143727450681</v>
      </c>
    </row>
    <row r="30460" spans="102:106" ht="20.100000000000001" customHeight="1" x14ac:dyDescent="0.2">
      <c r="CX30460" s="29">
        <v>30322</v>
      </c>
      <c r="CY30460" s="29">
        <v>1.6448576193636191</v>
      </c>
      <c r="CZ30460" s="29">
        <v>1.9599503858885776</v>
      </c>
      <c r="DA30460" s="29">
        <v>2.5757521084842026</v>
      </c>
      <c r="DB30460" s="29">
        <v>3.2903143797479055</v>
      </c>
    </row>
    <row r="30461" spans="102:106" ht="20.100000000000001" customHeight="1" x14ac:dyDescent="0.2">
      <c r="CX30461" s="29">
        <v>30323</v>
      </c>
      <c r="CY30461" s="29">
        <v>1.6448576192331883</v>
      </c>
      <c r="CZ30461" s="29">
        <v>1.9599503863365992</v>
      </c>
      <c r="DA30461" s="29">
        <v>2.5757521110305115</v>
      </c>
      <c r="DB30461" s="29">
        <v>3.2903143867510312</v>
      </c>
    </row>
    <row r="30462" spans="102:106" ht="20.100000000000001" customHeight="1" x14ac:dyDescent="0.2">
      <c r="CX30462" s="29">
        <v>30324</v>
      </c>
      <c r="CY30462" s="29">
        <v>1.6448576191003248</v>
      </c>
      <c r="CZ30462" s="29">
        <v>1.959950386785809</v>
      </c>
      <c r="DA30462" s="29">
        <v>2.5757521135750445</v>
      </c>
      <c r="DB30462" s="29">
        <v>3.290314393752753</v>
      </c>
    </row>
    <row r="30463" spans="102:106" ht="20.100000000000001" customHeight="1" x14ac:dyDescent="0.2">
      <c r="CX30463" s="29">
        <v>30325</v>
      </c>
      <c r="CY30463" s="29">
        <v>1.6448576189692983</v>
      </c>
      <c r="CZ30463" s="29">
        <v>1.9599503872329842</v>
      </c>
      <c r="DA30463" s="29">
        <v>2.5757521161206927</v>
      </c>
      <c r="DB30463" s="29">
        <v>3.2903144007544483</v>
      </c>
    </row>
    <row r="30464" spans="102:106" ht="20.100000000000001" customHeight="1" x14ac:dyDescent="0.2">
      <c r="CX30464" s="29">
        <v>30326</v>
      </c>
      <c r="CY30464" s="29">
        <v>1.6448576188382389</v>
      </c>
      <c r="CZ30464" s="29">
        <v>1.9599503876817699</v>
      </c>
      <c r="DA30464" s="29">
        <v>2.5757521186664256</v>
      </c>
      <c r="DB30464" s="29">
        <v>3.2903144077554485</v>
      </c>
    </row>
    <row r="30465" spans="102:106" ht="20.100000000000001" customHeight="1" x14ac:dyDescent="0.2">
      <c r="CX30465" s="29">
        <v>30327</v>
      </c>
      <c r="CY30465" s="29">
        <v>1.6448576187052777</v>
      </c>
      <c r="CZ30465" s="29">
        <v>1.9599503881306595</v>
      </c>
      <c r="DA30465" s="29">
        <v>2.5757521212112149</v>
      </c>
      <c r="DB30465" s="29">
        <v>3.2903144147571304</v>
      </c>
    </row>
    <row r="30466" spans="102:106" ht="20.100000000000001" customHeight="1" x14ac:dyDescent="0.2">
      <c r="CX30466" s="29">
        <v>30328</v>
      </c>
      <c r="CY30466" s="29">
        <v>1.6448576185746837</v>
      </c>
      <c r="CZ30466" s="29">
        <v>1.9599503885781462</v>
      </c>
      <c r="DA30466" s="29">
        <v>2.5757521237566445</v>
      </c>
      <c r="DB30466" s="29">
        <v>3.2903144217567806</v>
      </c>
    </row>
    <row r="30467" spans="102:106" ht="20.100000000000001" customHeight="1" x14ac:dyDescent="0.2">
      <c r="CX30467" s="29">
        <v>30329</v>
      </c>
      <c r="CY30467" s="29">
        <v>1.6448576184425419</v>
      </c>
      <c r="CZ30467" s="29">
        <v>1.9599503890278764</v>
      </c>
      <c r="DA30467" s="29">
        <v>2.5757521263016834</v>
      </c>
      <c r="DB30467" s="29">
        <v>3.2903144287567971</v>
      </c>
    </row>
    <row r="30468" spans="102:106" ht="20.100000000000001" customHeight="1" x14ac:dyDescent="0.2">
      <c r="CX30468" s="29">
        <v>30330</v>
      </c>
      <c r="CY30468" s="29">
        <v>1.6448576183110746</v>
      </c>
      <c r="CZ30468" s="29">
        <v>1.959950389474908</v>
      </c>
      <c r="DA30468" s="29">
        <v>2.5757521288453034</v>
      </c>
      <c r="DB30468" s="29">
        <v>3.2903144357565117</v>
      </c>
    </row>
    <row r="30469" spans="102:106" ht="20.100000000000001" customHeight="1" x14ac:dyDescent="0.2">
      <c r="CX30469" s="29">
        <v>30331</v>
      </c>
      <c r="CY30469" s="29">
        <v>1.6448576181784129</v>
      </c>
      <c r="CZ30469" s="29">
        <v>1.9599503899228867</v>
      </c>
      <c r="DA30469" s="29">
        <v>2.5757521313903937</v>
      </c>
      <c r="DB30469" s="29">
        <v>3.2903144427552569</v>
      </c>
    </row>
    <row r="30470" spans="102:106" ht="20.100000000000001" customHeight="1" x14ac:dyDescent="0.2">
      <c r="CX30470" s="29">
        <v>30332</v>
      </c>
      <c r="CY30470" s="29">
        <v>1.6448576180488272</v>
      </c>
      <c r="CZ30470" s="29">
        <v>1.9599503903720237</v>
      </c>
      <c r="DA30470" s="29">
        <v>2.5757521339346181</v>
      </c>
      <c r="DB30470" s="29">
        <v>3.2903144497544079</v>
      </c>
    </row>
    <row r="30471" spans="102:106" ht="20.100000000000001" customHeight="1" x14ac:dyDescent="0.2">
      <c r="CX30471" s="29">
        <v>30333</v>
      </c>
      <c r="CY30471" s="29">
        <v>1.6448576179163532</v>
      </c>
      <c r="CZ30471" s="29">
        <v>1.9599503908190936</v>
      </c>
      <c r="DA30471" s="29">
        <v>2.5757521364782545</v>
      </c>
      <c r="DB30471" s="29">
        <v>3.2903144567522733</v>
      </c>
    </row>
    <row r="30472" spans="102:106" ht="20.100000000000001" customHeight="1" x14ac:dyDescent="0.2">
      <c r="CX30472" s="29">
        <v>30334</v>
      </c>
      <c r="CY30472" s="29">
        <v>1.6448576177852616</v>
      </c>
      <c r="CZ30472" s="29">
        <v>1.9599503912677436</v>
      </c>
      <c r="DA30472" s="29">
        <v>2.5757521390215792</v>
      </c>
      <c r="DB30472" s="29">
        <v>3.2903144637492074</v>
      </c>
    </row>
    <row r="30473" spans="102:106" ht="20.100000000000001" customHeight="1" x14ac:dyDescent="0.2">
      <c r="CX30473" s="29">
        <v>30335</v>
      </c>
      <c r="CY30473" s="29">
        <v>1.6448576176536831</v>
      </c>
      <c r="CZ30473" s="29">
        <v>1.959950391716466</v>
      </c>
      <c r="DA30473" s="29">
        <v>2.5757521415661757</v>
      </c>
      <c r="DB30473" s="29">
        <v>3.2903144707465866</v>
      </c>
    </row>
    <row r="30474" spans="102:106" ht="20.100000000000001" customHeight="1" x14ac:dyDescent="0.2">
      <c r="CX30474" s="29">
        <v>30336</v>
      </c>
      <c r="CY30474" s="29">
        <v>1.6448576175217935</v>
      </c>
      <c r="CZ30474" s="29">
        <v>1.9599503921637533</v>
      </c>
      <c r="DA30474" s="29">
        <v>2.5757521441097078</v>
      </c>
      <c r="DB30474" s="29">
        <v>3.2903144777437414</v>
      </c>
    </row>
    <row r="30475" spans="102:106" ht="20.100000000000001" customHeight="1" x14ac:dyDescent="0.2">
      <c r="CX30475" s="29">
        <v>30337</v>
      </c>
      <c r="CY30475" s="29">
        <v>1.6448576173897698</v>
      </c>
      <c r="CZ30475" s="29">
        <v>1.9599503926132529</v>
      </c>
      <c r="DA30475" s="29">
        <v>2.5757521466524511</v>
      </c>
      <c r="DB30475" s="29">
        <v>3.2903144847400032</v>
      </c>
    </row>
    <row r="30476" spans="102:106" ht="20.100000000000001" customHeight="1" x14ac:dyDescent="0.2">
      <c r="CX30476" s="29">
        <v>30338</v>
      </c>
      <c r="CY30476" s="29">
        <v>1.6448576172577885</v>
      </c>
      <c r="CZ30476" s="29">
        <v>1.9599503930600208</v>
      </c>
      <c r="DA30476" s="29">
        <v>2.5757521491959907</v>
      </c>
      <c r="DB30476" s="29">
        <v>3.2903144917357254</v>
      </c>
    </row>
    <row r="30477" spans="102:106" ht="20.100000000000001" customHeight="1" x14ac:dyDescent="0.2">
      <c r="CX30477" s="29">
        <v>30339</v>
      </c>
      <c r="CY30477" s="29">
        <v>1.6448576171280747</v>
      </c>
      <c r="CZ30477" s="29">
        <v>1.9599503935077034</v>
      </c>
      <c r="DA30477" s="29">
        <v>2.5757521517392958</v>
      </c>
      <c r="DB30477" s="29">
        <v>3.2903144987312616</v>
      </c>
    </row>
    <row r="30478" spans="102:106" ht="20.100000000000001" customHeight="1" x14ac:dyDescent="0.2">
      <c r="CX30478" s="29">
        <v>30340</v>
      </c>
      <c r="CY30478" s="29">
        <v>1.6448576169967093</v>
      </c>
      <c r="CZ30478" s="29">
        <v>1.9599503939565122</v>
      </c>
      <c r="DA30478" s="29">
        <v>2.5757521542826436</v>
      </c>
      <c r="DB30478" s="29">
        <v>3.2903145057259429</v>
      </c>
    </row>
    <row r="30479" spans="102:106" ht="20.100000000000001" customHeight="1" x14ac:dyDescent="0.2">
      <c r="CX30479" s="29">
        <v>30341</v>
      </c>
      <c r="CY30479" s="29">
        <v>1.6448576168638698</v>
      </c>
      <c r="CZ30479" s="29">
        <v>1.9599503944049388</v>
      </c>
      <c r="DA30479" s="29">
        <v>2.5757521568250028</v>
      </c>
      <c r="DB30479" s="29">
        <v>3.2903145127201223</v>
      </c>
    </row>
    <row r="30480" spans="102:106" ht="20.100000000000001" customHeight="1" x14ac:dyDescent="0.2">
      <c r="CX30480" s="29">
        <v>30342</v>
      </c>
      <c r="CY30480" s="29">
        <v>1.6448576167338271</v>
      </c>
      <c r="CZ30480" s="29">
        <v>1.9599503948531944</v>
      </c>
      <c r="DA30480" s="29">
        <v>2.575752159367958</v>
      </c>
      <c r="DB30480" s="29">
        <v>3.2903145197141539</v>
      </c>
    </row>
    <row r="30481" spans="102:106" ht="20.100000000000001" customHeight="1" x14ac:dyDescent="0.2">
      <c r="CX30481" s="29">
        <v>30343</v>
      </c>
      <c r="CY30481" s="29">
        <v>1.6448576166006159</v>
      </c>
      <c r="CZ30481" s="29">
        <v>1.959950395299771</v>
      </c>
      <c r="DA30481" s="29">
        <v>2.5757521619104784</v>
      </c>
      <c r="DB30481" s="29">
        <v>3.290314526707367</v>
      </c>
    </row>
    <row r="30482" spans="102:106" ht="20.100000000000001" customHeight="1" x14ac:dyDescent="0.2">
      <c r="CX30482" s="29">
        <v>30344</v>
      </c>
      <c r="CY30482" s="29">
        <v>1.6448576164705551</v>
      </c>
      <c r="CZ30482" s="29">
        <v>1.9599503957483153</v>
      </c>
      <c r="DA30482" s="29">
        <v>2.5757521644528416</v>
      </c>
      <c r="DB30482" s="29">
        <v>3.2903145337011392</v>
      </c>
    </row>
    <row r="30483" spans="102:106" ht="20.100000000000001" customHeight="1" x14ac:dyDescent="0.2">
      <c r="CX30483" s="29">
        <v>30345</v>
      </c>
      <c r="CY30483" s="29">
        <v>1.6448576163397262</v>
      </c>
      <c r="CZ30483" s="29">
        <v>1.9599503961956017</v>
      </c>
      <c r="DA30483" s="29">
        <v>2.5757521669940151</v>
      </c>
      <c r="DB30483" s="29">
        <v>3.2903145406927545</v>
      </c>
    </row>
    <row r="30484" spans="102:106" ht="20.100000000000001" customHeight="1" x14ac:dyDescent="0.2">
      <c r="CX30484" s="29">
        <v>30346</v>
      </c>
      <c r="CY30484" s="29">
        <v>1.6448576162083062</v>
      </c>
      <c r="CZ30484" s="29">
        <v>1.9599503966435585</v>
      </c>
      <c r="DA30484" s="29">
        <v>2.5757521695355838</v>
      </c>
      <c r="DB30484" s="29">
        <v>3.2903145476856359</v>
      </c>
    </row>
    <row r="30485" spans="102:106" ht="20.100000000000001" customHeight="1" x14ac:dyDescent="0.2">
      <c r="CX30485" s="29">
        <v>30347</v>
      </c>
      <c r="CY30485" s="29">
        <v>1.6448576160764714</v>
      </c>
      <c r="CZ30485" s="29">
        <v>1.959950397090678</v>
      </c>
      <c r="DA30485" s="29">
        <v>2.5757521720778249</v>
      </c>
      <c r="DB30485" s="29">
        <v>3.290314554677066</v>
      </c>
    </row>
    <row r="30486" spans="102:106" ht="20.100000000000001" customHeight="1" x14ac:dyDescent="0.2">
      <c r="CX30486" s="29">
        <v>30348</v>
      </c>
      <c r="CY30486" s="29">
        <v>1.6448576159443982</v>
      </c>
      <c r="CZ30486" s="29">
        <v>1.9599503975388888</v>
      </c>
      <c r="DA30486" s="29">
        <v>2.5757521746197067</v>
      </c>
      <c r="DB30486" s="29">
        <v>3.2903145616673992</v>
      </c>
    </row>
    <row r="30487" spans="102:106" ht="20.100000000000001" customHeight="1" x14ac:dyDescent="0.2">
      <c r="CX30487" s="29">
        <v>30349</v>
      </c>
      <c r="CY30487" s="29">
        <v>1.6448576158122628</v>
      </c>
      <c r="CZ30487" s="29">
        <v>1.9599503979866835</v>
      </c>
      <c r="DA30487" s="29">
        <v>2.5757521771615064</v>
      </c>
      <c r="DB30487" s="29">
        <v>3.2903145686590358</v>
      </c>
    </row>
    <row r="30488" spans="102:106" ht="20.100000000000001" customHeight="1" x14ac:dyDescent="0.2">
      <c r="CX30488" s="29">
        <v>30350</v>
      </c>
      <c r="CY30488" s="29">
        <v>1.6448576156802428</v>
      </c>
      <c r="CZ30488" s="29">
        <v>1.9599503984342717</v>
      </c>
      <c r="DA30488" s="29">
        <v>2.5757521797021914</v>
      </c>
      <c r="DB30488" s="29">
        <v>3.2903145756492584</v>
      </c>
    </row>
    <row r="30489" spans="102:106" ht="20.100000000000001" customHeight="1" x14ac:dyDescent="0.2">
      <c r="CX30489" s="29">
        <v>30351</v>
      </c>
      <c r="CY30489" s="29">
        <v>1.6448576155505619</v>
      </c>
      <c r="CZ30489" s="29">
        <v>1.9599503988818641</v>
      </c>
      <c r="DA30489" s="29">
        <v>2.575752182243348</v>
      </c>
      <c r="DB30489" s="29">
        <v>3.2903145826384192</v>
      </c>
    </row>
    <row r="30490" spans="102:106" ht="20.100000000000001" customHeight="1" x14ac:dyDescent="0.2">
      <c r="CX30490" s="29">
        <v>30352</v>
      </c>
      <c r="CY30490" s="29">
        <v>1.6448576154193011</v>
      </c>
      <c r="CZ30490" s="29">
        <v>1.959950399329671</v>
      </c>
      <c r="DA30490" s="29">
        <v>2.5757521847839437</v>
      </c>
      <c r="DB30490" s="29">
        <v>3.2903145896278967</v>
      </c>
    </row>
    <row r="30491" spans="102:106" ht="20.100000000000001" customHeight="1" x14ac:dyDescent="0.2">
      <c r="CX30491" s="29">
        <v>30353</v>
      </c>
      <c r="CY30491" s="29">
        <v>1.6448576152866359</v>
      </c>
      <c r="CZ30491" s="29">
        <v>1.9599503997779024</v>
      </c>
      <c r="DA30491" s="29">
        <v>2.5757521873242548</v>
      </c>
      <c r="DB30491" s="29">
        <v>3.2903145966170193</v>
      </c>
    </row>
    <row r="30492" spans="102:106" ht="20.100000000000001" customHeight="1" x14ac:dyDescent="0.2">
      <c r="CX30492" s="29">
        <v>30354</v>
      </c>
      <c r="CY30492" s="29">
        <v>1.6448576151568404</v>
      </c>
      <c r="CZ30492" s="29">
        <v>1.9599504002250503</v>
      </c>
      <c r="DA30492" s="29">
        <v>2.5757521898658662</v>
      </c>
      <c r="DB30492" s="29">
        <v>3.2903146036051174</v>
      </c>
    </row>
    <row r="30493" spans="102:106" ht="20.100000000000001" customHeight="1" x14ac:dyDescent="0.2">
      <c r="CX30493" s="29">
        <v>30355</v>
      </c>
      <c r="CY30493" s="29">
        <v>1.6448576150239449</v>
      </c>
      <c r="CZ30493" s="29">
        <v>1.9599504006730433</v>
      </c>
      <c r="DA30493" s="29">
        <v>2.5757521924064375</v>
      </c>
      <c r="DB30493" s="29">
        <v>3.2903146105935681</v>
      </c>
    </row>
    <row r="30494" spans="102:106" ht="20.100000000000001" customHeight="1" x14ac:dyDescent="0.2">
      <c r="CX30494" s="29">
        <v>30356</v>
      </c>
      <c r="CY30494" s="29">
        <v>1.644857614892224</v>
      </c>
      <c r="CZ30494" s="29">
        <v>1.959950401120373</v>
      </c>
      <c r="DA30494" s="29">
        <v>2.5757521949462463</v>
      </c>
      <c r="DB30494" s="29">
        <v>3.2903146175806754</v>
      </c>
    </row>
    <row r="30495" spans="102:106" ht="20.100000000000001" customHeight="1" x14ac:dyDescent="0.2">
      <c r="CX30495" s="29">
        <v>30357</v>
      </c>
      <c r="CY30495" s="29">
        <v>1.6448576147618532</v>
      </c>
      <c r="CZ30495" s="29">
        <v>1.9599504015672498</v>
      </c>
      <c r="DA30495" s="29">
        <v>2.5757521974855684</v>
      </c>
      <c r="DB30495" s="29">
        <v>3.2903146245678174</v>
      </c>
    </row>
    <row r="30496" spans="102:106" ht="20.100000000000001" customHeight="1" x14ac:dyDescent="0.2">
      <c r="CX30496" s="29">
        <v>30358</v>
      </c>
      <c r="CY30496" s="29">
        <v>1.6448576146309604</v>
      </c>
      <c r="CZ30496" s="29">
        <v>1.9599504020156022</v>
      </c>
      <c r="DA30496" s="29">
        <v>2.5757522000259878</v>
      </c>
      <c r="DB30496" s="29">
        <v>3.2903146315543239</v>
      </c>
    </row>
    <row r="30497" spans="102:106" ht="20.100000000000001" customHeight="1" x14ac:dyDescent="0.2">
      <c r="CX30497" s="29">
        <v>30359</v>
      </c>
      <c r="CY30497" s="29">
        <v>1.644857614499722</v>
      </c>
      <c r="CZ30497" s="29">
        <v>1.9599504024622032</v>
      </c>
      <c r="DA30497" s="29">
        <v>2.5757522025651651</v>
      </c>
      <c r="DB30497" s="29">
        <v>3.2903146385405471</v>
      </c>
    </row>
    <row r="30498" spans="102:106" ht="20.100000000000001" customHeight="1" x14ac:dyDescent="0.2">
      <c r="CX30498" s="29">
        <v>30360</v>
      </c>
      <c r="CY30498" s="29">
        <v>1.6448576143683147</v>
      </c>
      <c r="CZ30498" s="29">
        <v>1.9599504029107007</v>
      </c>
      <c r="DA30498" s="29">
        <v>2.5757522051046848</v>
      </c>
      <c r="DB30498" s="29">
        <v>3.290314645525815</v>
      </c>
    </row>
    <row r="30499" spans="102:106" ht="20.100000000000001" customHeight="1" x14ac:dyDescent="0.2">
      <c r="CX30499" s="29">
        <v>30361</v>
      </c>
      <c r="CY30499" s="29">
        <v>1.6448576142369147</v>
      </c>
      <c r="CZ30499" s="29">
        <v>1.9599504033578661</v>
      </c>
      <c r="DA30499" s="29">
        <v>2.5757522076448223</v>
      </c>
      <c r="DB30499" s="29">
        <v>3.2903146525115061</v>
      </c>
    </row>
    <row r="30500" spans="102:106" ht="20.100000000000001" customHeight="1" x14ac:dyDescent="0.2">
      <c r="CX30500" s="29">
        <v>30362</v>
      </c>
      <c r="CY30500" s="29">
        <v>1.6448576141056983</v>
      </c>
      <c r="CZ30500" s="29">
        <v>1.9599504038039102</v>
      </c>
      <c r="DA30500" s="29">
        <v>2.5757522101832384</v>
      </c>
      <c r="DB30500" s="29">
        <v>3.2903146594959258</v>
      </c>
    </row>
    <row r="30501" spans="102:106" ht="20.100000000000001" customHeight="1" x14ac:dyDescent="0.2">
      <c r="CX30501" s="29">
        <v>30363</v>
      </c>
      <c r="CY30501" s="29">
        <v>1.6448576139748419</v>
      </c>
      <c r="CZ30501" s="29">
        <v>1.9599504042524813</v>
      </c>
      <c r="DA30501" s="29">
        <v>2.5757522127228252</v>
      </c>
      <c r="DB30501" s="29">
        <v>3.2903146664804499</v>
      </c>
    </row>
    <row r="30502" spans="102:106" ht="20.100000000000001" customHeight="1" x14ac:dyDescent="0.2">
      <c r="CX30502" s="29">
        <v>30364</v>
      </c>
      <c r="CY30502" s="29">
        <v>1.6448576138424726</v>
      </c>
      <c r="CZ30502" s="29">
        <v>1.9599504046986316</v>
      </c>
      <c r="DA30502" s="29">
        <v>2.5757522152612422</v>
      </c>
      <c r="DB30502" s="29">
        <v>3.2903146734644069</v>
      </c>
    </row>
    <row r="30503" spans="102:106" ht="20.100000000000001" customHeight="1" x14ac:dyDescent="0.2">
      <c r="CX30503" s="29">
        <v>30365</v>
      </c>
      <c r="CY30503" s="29">
        <v>1.6448576137128648</v>
      </c>
      <c r="CZ30503" s="29">
        <v>1.9599504051460097</v>
      </c>
      <c r="DA30503" s="29">
        <v>2.5757522178000745</v>
      </c>
      <c r="DB30503" s="29">
        <v>3.290314680447127</v>
      </c>
    </row>
    <row r="30504" spans="102:106" ht="20.100000000000001" customHeight="1" x14ac:dyDescent="0.2">
      <c r="CX30504" s="29">
        <v>30366</v>
      </c>
      <c r="CY30504" s="29">
        <v>1.6448576135800479</v>
      </c>
      <c r="CZ30504" s="29">
        <v>1.9599504055931065</v>
      </c>
      <c r="DA30504" s="29">
        <v>2.5757522203382894</v>
      </c>
      <c r="DB30504" s="29">
        <v>3.2903146874299858</v>
      </c>
    </row>
    <row r="30505" spans="102:106" ht="20.100000000000001" customHeight="1" x14ac:dyDescent="0.2">
      <c r="CX30505" s="29">
        <v>30367</v>
      </c>
      <c r="CY30505" s="29">
        <v>1.644857613448296</v>
      </c>
      <c r="CZ30505" s="29">
        <v>1.9599504060401316</v>
      </c>
      <c r="DA30505" s="29">
        <v>2.5757522228774707</v>
      </c>
      <c r="DB30505" s="29">
        <v>3.2903146944123121</v>
      </c>
    </row>
    <row r="30506" spans="102:106" ht="20.100000000000001" customHeight="1" x14ac:dyDescent="0.2">
      <c r="CX30506" s="29">
        <v>30368</v>
      </c>
      <c r="CY30506" s="29">
        <v>1.6448576133177852</v>
      </c>
      <c r="CZ30506" s="29">
        <v>1.959950406489015</v>
      </c>
      <c r="DA30506" s="29">
        <v>2.5757522254152789</v>
      </c>
      <c r="DB30506" s="29">
        <v>3.2903147013944598</v>
      </c>
    </row>
    <row r="30507" spans="102:106" ht="20.100000000000001" customHeight="1" x14ac:dyDescent="0.2">
      <c r="CX30507" s="29">
        <v>30369</v>
      </c>
      <c r="CY30507" s="29">
        <v>1.6448576131866428</v>
      </c>
      <c r="CZ30507" s="29">
        <v>1.9599504069348075</v>
      </c>
      <c r="DA30507" s="29">
        <v>2.5757522279532976</v>
      </c>
      <c r="DB30507" s="29">
        <v>3.2903147083757549</v>
      </c>
    </row>
    <row r="30508" spans="102:106" ht="20.100000000000001" customHeight="1" x14ac:dyDescent="0.2">
      <c r="CX30508" s="29">
        <v>30370</v>
      </c>
      <c r="CY30508" s="29">
        <v>1.6448576130550452</v>
      </c>
      <c r="CZ30508" s="29">
        <v>1.9599504073828784</v>
      </c>
      <c r="DA30508" s="29">
        <v>2.5757522304904947</v>
      </c>
      <c r="DB30508" s="29">
        <v>3.2903147153575776</v>
      </c>
    </row>
    <row r="30509" spans="102:106" ht="20.100000000000001" customHeight="1" x14ac:dyDescent="0.2">
      <c r="CX30509" s="29">
        <v>30371</v>
      </c>
      <c r="CY30509" s="29">
        <v>1.6448576129231678</v>
      </c>
      <c r="CZ30509" s="29">
        <v>1.9599504078282781</v>
      </c>
      <c r="DA30509" s="29">
        <v>2.5757522330297622</v>
      </c>
      <c r="DB30509" s="29">
        <v>3.2903147223372051</v>
      </c>
    </row>
    <row r="30510" spans="102:106" ht="20.100000000000001" customHeight="1" x14ac:dyDescent="0.2">
      <c r="CX30510" s="29">
        <v>30372</v>
      </c>
      <c r="CY30510" s="29">
        <v>1.6448576127932373</v>
      </c>
      <c r="CZ30510" s="29">
        <v>1.9599504082763757</v>
      </c>
      <c r="DA30510" s="29">
        <v>2.5757522355661431</v>
      </c>
      <c r="DB30510" s="29">
        <v>3.2903147293180637</v>
      </c>
    </row>
    <row r="30511" spans="102:106" ht="20.100000000000001" customHeight="1" x14ac:dyDescent="0.2">
      <c r="CX30511" s="29">
        <v>30373</v>
      </c>
      <c r="CY30511" s="29">
        <v>1.6448576126613297</v>
      </c>
      <c r="CZ30511" s="29">
        <v>1.9599504087239421</v>
      </c>
      <c r="DA30511" s="29">
        <v>2.575752238103838</v>
      </c>
      <c r="DB30511" s="29">
        <v>3.2903147362974332</v>
      </c>
    </row>
    <row r="30512" spans="102:106" ht="20.100000000000001" customHeight="1" x14ac:dyDescent="0.2">
      <c r="CX30512" s="29">
        <v>30374</v>
      </c>
      <c r="CY30512" s="29">
        <v>1.6448576125296712</v>
      </c>
      <c r="CZ30512" s="29">
        <v>1.9599504091694662</v>
      </c>
      <c r="DA30512" s="29">
        <v>2.5757522406418158</v>
      </c>
      <c r="DB30512" s="29">
        <v>3.2903147432766899</v>
      </c>
    </row>
    <row r="30513" spans="102:106" ht="20.100000000000001" customHeight="1" x14ac:dyDescent="0.2">
      <c r="CX30513" s="29">
        <v>30375</v>
      </c>
      <c r="CY30513" s="29">
        <v>1.6448576124004879</v>
      </c>
      <c r="CZ30513" s="29">
        <v>1.9599504096183191</v>
      </c>
      <c r="DA30513" s="29">
        <v>2.5757522431777327</v>
      </c>
      <c r="DB30513" s="29">
        <v>3.2903147502551624</v>
      </c>
    </row>
    <row r="30514" spans="102:106" ht="20.100000000000001" customHeight="1" x14ac:dyDescent="0.2">
      <c r="CX30514" s="29">
        <v>30376</v>
      </c>
      <c r="CY30514" s="29">
        <v>1.6448576122678056</v>
      </c>
      <c r="CZ30514" s="29">
        <v>1.9599504100638294</v>
      </c>
      <c r="DA30514" s="29">
        <v>2.5757522457157922</v>
      </c>
      <c r="DB30514" s="29">
        <v>3.2903147572342273</v>
      </c>
    </row>
    <row r="30515" spans="102:106" ht="20.100000000000001" customHeight="1" x14ac:dyDescent="0.2">
      <c r="CX30515" s="29">
        <v>30377</v>
      </c>
      <c r="CY30515" s="29">
        <v>1.6448576121379515</v>
      </c>
      <c r="CZ30515" s="29">
        <v>1.9599504105113676</v>
      </c>
      <c r="DA30515" s="29">
        <v>2.5757522482523432</v>
      </c>
      <c r="DB30515" s="29">
        <v>3.2903147642111641</v>
      </c>
    </row>
    <row r="30516" spans="102:106" ht="20.100000000000001" customHeight="1" x14ac:dyDescent="0.2">
      <c r="CX30516" s="29">
        <v>30378</v>
      </c>
      <c r="CY30516" s="29">
        <v>1.6448576120049505</v>
      </c>
      <c r="CZ30516" s="29">
        <v>1.9599504109577031</v>
      </c>
      <c r="DA30516" s="29">
        <v>2.5757522507889705</v>
      </c>
      <c r="DB30516" s="29">
        <v>3.2903147711883736</v>
      </c>
    </row>
    <row r="30517" spans="102:106" ht="20.100000000000001" customHeight="1" x14ac:dyDescent="0.2">
      <c r="CX30517" s="29">
        <v>30379</v>
      </c>
      <c r="CY30517" s="29">
        <v>1.6448576118751292</v>
      </c>
      <c r="CZ30517" s="29">
        <v>1.9599504114047659</v>
      </c>
      <c r="DA30517" s="29">
        <v>2.5757522533246409</v>
      </c>
      <c r="DB30517" s="29">
        <v>3.2903147781662083</v>
      </c>
    </row>
    <row r="30518" spans="102:106" ht="20.100000000000001" customHeight="1" x14ac:dyDescent="0.2">
      <c r="CX30518" s="29">
        <v>30380</v>
      </c>
      <c r="CY30518" s="29">
        <v>1.6448576117425133</v>
      </c>
      <c r="CZ30518" s="29">
        <v>1.9599504118510451</v>
      </c>
      <c r="DA30518" s="29">
        <v>2.5757522558609387</v>
      </c>
      <c r="DB30518" s="29">
        <v>3.290314785141947</v>
      </c>
    </row>
    <row r="30519" spans="102:106" ht="20.100000000000001" customHeight="1" x14ac:dyDescent="0.2">
      <c r="CX30519" s="29">
        <v>30381</v>
      </c>
      <c r="CY30519" s="29">
        <v>1.6448576116113789</v>
      </c>
      <c r="CZ30519" s="29">
        <v>1.9599504122984719</v>
      </c>
      <c r="DA30519" s="29">
        <v>2.5757522583968315</v>
      </c>
      <c r="DB30519" s="29">
        <v>3.2903147921179912</v>
      </c>
    </row>
    <row r="30520" spans="102:106" ht="20.100000000000001" customHeight="1" x14ac:dyDescent="0.2">
      <c r="CX30520" s="29">
        <v>30382</v>
      </c>
      <c r="CY30520" s="29">
        <v>1.6448576114819025</v>
      </c>
      <c r="CZ30520" s="29">
        <v>1.9599504127455345</v>
      </c>
      <c r="DA30520" s="29">
        <v>2.5757522609325942</v>
      </c>
      <c r="DB30520" s="29">
        <v>3.2903147990936672</v>
      </c>
    </row>
    <row r="30521" spans="102:106" ht="20.100000000000001" customHeight="1" x14ac:dyDescent="0.2">
      <c r="CX30521" s="29">
        <v>30383</v>
      </c>
      <c r="CY30521" s="29">
        <v>1.6448576113501592</v>
      </c>
      <c r="CZ30521" s="29">
        <v>1.9599504131924423</v>
      </c>
      <c r="DA30521" s="29">
        <v>2.5757522634685022</v>
      </c>
      <c r="DB30521" s="29">
        <v>3.2903148060683041</v>
      </c>
    </row>
    <row r="30522" spans="102:106" ht="20.100000000000001" customHeight="1" x14ac:dyDescent="0.2">
      <c r="CX30522" s="29">
        <v>30384</v>
      </c>
      <c r="CY30522" s="29">
        <v>1.6448576112183755</v>
      </c>
      <c r="CZ30522" s="29">
        <v>1.9599504136376857</v>
      </c>
      <c r="DA30522" s="29">
        <v>2.5757522660035224</v>
      </c>
      <c r="DB30522" s="29">
        <v>3.2903148130432784</v>
      </c>
    </row>
    <row r="30523" spans="102:106" ht="20.100000000000001" customHeight="1" x14ac:dyDescent="0.2">
      <c r="CX30523" s="29">
        <v>30385</v>
      </c>
      <c r="CY30523" s="29">
        <v>1.6448576110867266</v>
      </c>
      <c r="CZ30523" s="29">
        <v>1.9599504140849147</v>
      </c>
      <c r="DA30523" s="29">
        <v>2.5757522685392393</v>
      </c>
      <c r="DB30523" s="29">
        <v>3.2903148200179171</v>
      </c>
    </row>
    <row r="30524" spans="102:106" ht="20.100000000000001" customHeight="1" x14ac:dyDescent="0.2">
      <c r="CX30524" s="29">
        <v>30386</v>
      </c>
      <c r="CY30524" s="29">
        <v>1.6448576109574398</v>
      </c>
      <c r="CZ30524" s="29">
        <v>1.9599504145326185</v>
      </c>
      <c r="DA30524" s="29">
        <v>2.5757522710746197</v>
      </c>
      <c r="DB30524" s="29">
        <v>3.290314826990524</v>
      </c>
    </row>
    <row r="30525" spans="102:106" ht="20.100000000000001" customHeight="1" x14ac:dyDescent="0.2">
      <c r="CX30525" s="29">
        <v>30387</v>
      </c>
      <c r="CY30525" s="29">
        <v>1.6448576108265898</v>
      </c>
      <c r="CZ30525" s="29">
        <v>1.9599504149792859</v>
      </c>
      <c r="DA30525" s="29">
        <v>2.5757522736099387</v>
      </c>
      <c r="DB30525" s="29">
        <v>3.2903148339645236</v>
      </c>
    </row>
    <row r="30526" spans="102:106" ht="20.100000000000001" customHeight="1" x14ac:dyDescent="0.2">
      <c r="CX30526" s="29">
        <v>30388</v>
      </c>
      <c r="CY30526" s="29">
        <v>1.6448576106943518</v>
      </c>
      <c r="CZ30526" s="29">
        <v>1.9599504154251264</v>
      </c>
      <c r="DA30526" s="29">
        <v>2.5757522761441631</v>
      </c>
      <c r="DB30526" s="29">
        <v>3.290314840937195</v>
      </c>
    </row>
    <row r="30527" spans="102:106" ht="20.100000000000001" customHeight="1" x14ac:dyDescent="0.2">
      <c r="CX30527" s="29">
        <v>30389</v>
      </c>
      <c r="CY30527" s="29">
        <v>1.6448576105629529</v>
      </c>
      <c r="CZ30527" s="29">
        <v>1.9599504158720709</v>
      </c>
      <c r="DA30527" s="29">
        <v>2.5757522786788765</v>
      </c>
      <c r="DB30527" s="29">
        <v>3.2903148479088884</v>
      </c>
    </row>
    <row r="30528" spans="102:106" ht="20.100000000000001" customHeight="1" x14ac:dyDescent="0.2">
      <c r="CX30528" s="29">
        <v>30390</v>
      </c>
      <c r="CY30528" s="29">
        <v>1.6448576104325692</v>
      </c>
      <c r="CZ30528" s="29">
        <v>1.9599504163186068</v>
      </c>
      <c r="DA30528" s="29">
        <v>2.5757522812130462</v>
      </c>
      <c r="DB30528" s="29">
        <v>3.2903148548809829</v>
      </c>
    </row>
    <row r="30529" spans="102:106" ht="20.100000000000001" customHeight="1" x14ac:dyDescent="0.2">
      <c r="CX30529" s="29">
        <v>30391</v>
      </c>
      <c r="CY30529" s="29">
        <v>1.644857610301325</v>
      </c>
      <c r="CZ30529" s="29">
        <v>1.9599504167649451</v>
      </c>
      <c r="DA30529" s="29">
        <v>2.5757522837482565</v>
      </c>
      <c r="DB30529" s="29">
        <v>3.2903148618528038</v>
      </c>
    </row>
    <row r="30530" spans="102:106" ht="20.100000000000001" customHeight="1" x14ac:dyDescent="0.2">
      <c r="CX30530" s="29">
        <v>30392</v>
      </c>
      <c r="CY30530" s="29">
        <v>1.6448576101693968</v>
      </c>
      <c r="CZ30530" s="29">
        <v>1.9599504172112945</v>
      </c>
      <c r="DA30530" s="29">
        <v>2.5757522862821634</v>
      </c>
      <c r="DB30530" s="29">
        <v>3.2903148688236787</v>
      </c>
    </row>
    <row r="30531" spans="102:106" ht="20.100000000000001" customHeight="1" x14ac:dyDescent="0.2">
      <c r="CX30531" s="29">
        <v>30393</v>
      </c>
      <c r="CY30531" s="29">
        <v>1.6448576100390107</v>
      </c>
      <c r="CZ30531" s="29">
        <v>1.9599504176578646</v>
      </c>
      <c r="DA30531" s="29">
        <v>2.5757522888163531</v>
      </c>
      <c r="DB30531" s="29">
        <v>3.2903148757939595</v>
      </c>
    </row>
    <row r="30532" spans="102:106" ht="20.100000000000001" customHeight="1" x14ac:dyDescent="0.2">
      <c r="CX30532" s="29">
        <v>30394</v>
      </c>
      <c r="CY30532" s="29">
        <v>1.6448576099082923</v>
      </c>
      <c r="CZ30532" s="29">
        <v>1.959950418104865</v>
      </c>
      <c r="DA30532" s="29">
        <v>2.5757522913497897</v>
      </c>
      <c r="DB30532" s="29">
        <v>3.2903148827639979</v>
      </c>
    </row>
    <row r="30533" spans="102:106" ht="20.100000000000001" customHeight="1" x14ac:dyDescent="0.2">
      <c r="CX30533" s="29">
        <v>30395</v>
      </c>
      <c r="CY30533" s="29">
        <v>1.6448576097774166</v>
      </c>
      <c r="CZ30533" s="29">
        <v>1.9599504185507837</v>
      </c>
      <c r="DA30533" s="29">
        <v>2.5757522938840594</v>
      </c>
      <c r="DB30533" s="29">
        <v>3.2903148897341459</v>
      </c>
    </row>
    <row r="30534" spans="102:106" ht="20.100000000000001" customHeight="1" x14ac:dyDescent="0.2">
      <c r="CX30534" s="29">
        <v>30396</v>
      </c>
      <c r="CY30534" s="29">
        <v>1.6448576096465597</v>
      </c>
      <c r="CZ30534" s="29">
        <v>1.9599504189958303</v>
      </c>
      <c r="DA30534" s="29">
        <v>2.5757522964181265</v>
      </c>
      <c r="DB30534" s="29">
        <v>3.2903148967027041</v>
      </c>
    </row>
    <row r="30535" spans="102:106" ht="20.100000000000001" customHeight="1" x14ac:dyDescent="0.2">
      <c r="CX30535" s="29">
        <v>30397</v>
      </c>
      <c r="CY30535" s="29">
        <v>1.6448576095158971</v>
      </c>
      <c r="CZ30535" s="29">
        <v>1.9599504194419355</v>
      </c>
      <c r="DA30535" s="29">
        <v>2.5757522989509587</v>
      </c>
      <c r="DB30535" s="29">
        <v>3.2903149036720749</v>
      </c>
    </row>
    <row r="30536" spans="102:106" ht="20.100000000000001" customHeight="1" x14ac:dyDescent="0.2">
      <c r="CX30536" s="29">
        <v>30398</v>
      </c>
      <c r="CY30536" s="29">
        <v>1.6448576093835534</v>
      </c>
      <c r="CZ30536" s="29">
        <v>1.9599504198893085</v>
      </c>
      <c r="DA30536" s="29">
        <v>2.5757523014841381</v>
      </c>
      <c r="DB30536" s="29">
        <v>3.2903149106395357</v>
      </c>
    </row>
    <row r="30537" spans="102:106" ht="20.100000000000001" customHeight="1" x14ac:dyDescent="0.2">
      <c r="CX30537" s="29">
        <v>30399</v>
      </c>
      <c r="CY30537" s="29">
        <v>1.644857609253807</v>
      </c>
      <c r="CZ30537" s="29">
        <v>1.959950420334716</v>
      </c>
      <c r="DA30537" s="29">
        <v>2.5757523040166328</v>
      </c>
      <c r="DB30537" s="29">
        <v>3.2903149176074873</v>
      </c>
    </row>
    <row r="30538" spans="102:106" ht="20.100000000000001" customHeight="1" x14ac:dyDescent="0.2">
      <c r="CX30538" s="29">
        <v>30400</v>
      </c>
      <c r="CY30538" s="29">
        <v>1.6448576091227312</v>
      </c>
      <c r="CZ30538" s="29">
        <v>1.9599504207818104</v>
      </c>
      <c r="DA30538" s="29">
        <v>2.5757523065500263</v>
      </c>
      <c r="DB30538" s="29">
        <v>3.2903149245752568</v>
      </c>
    </row>
    <row r="30539" spans="102:106" ht="20.100000000000001" customHeight="1" x14ac:dyDescent="0.2">
      <c r="CX30539" s="29">
        <v>30401</v>
      </c>
      <c r="CY30539" s="29">
        <v>1.644857608992552</v>
      </c>
      <c r="CZ30539" s="29">
        <v>1.9599504212273575</v>
      </c>
      <c r="DA30539" s="29">
        <v>2.5757523090819743</v>
      </c>
      <c r="DB30539" s="29">
        <v>3.2903149315411433</v>
      </c>
    </row>
    <row r="30540" spans="102:106" ht="20.100000000000001" customHeight="1" x14ac:dyDescent="0.2">
      <c r="CX30540" s="29">
        <v>30402</v>
      </c>
      <c r="CY30540" s="29">
        <v>1.6448576088613944</v>
      </c>
      <c r="CZ30540" s="29">
        <v>1.9599504216750105</v>
      </c>
      <c r="DA30540" s="29">
        <v>2.5757523116153718</v>
      </c>
      <c r="DB30540" s="29">
        <v>3.2903149385075516</v>
      </c>
    </row>
    <row r="30541" spans="102:106" ht="20.100000000000001" customHeight="1" x14ac:dyDescent="0.2">
      <c r="CX30541" s="29">
        <v>30403</v>
      </c>
      <c r="CY30541" s="29">
        <v>1.6448576087294338</v>
      </c>
      <c r="CZ30541" s="29">
        <v>1.9599504221215351</v>
      </c>
      <c r="DA30541" s="29">
        <v>2.575752314147874</v>
      </c>
      <c r="DB30541" s="29">
        <v>3.2903149454738063</v>
      </c>
    </row>
    <row r="30542" spans="102:106" ht="20.100000000000001" customHeight="1" x14ac:dyDescent="0.2">
      <c r="CX30542" s="29">
        <v>30404</v>
      </c>
      <c r="CY30542" s="29">
        <v>1.6448576085988973</v>
      </c>
      <c r="CZ30542" s="29">
        <v>1.9599504225671402</v>
      </c>
      <c r="DA30542" s="29">
        <v>2.5757523166797553</v>
      </c>
      <c r="DB30542" s="29">
        <v>3.2903149524392341</v>
      </c>
    </row>
    <row r="30543" spans="102:106" ht="20.100000000000001" customHeight="1" x14ac:dyDescent="0.2">
      <c r="CX30543" s="29">
        <v>30405</v>
      </c>
      <c r="CY30543" s="29">
        <v>1.644857608467909</v>
      </c>
      <c r="CZ30543" s="29">
        <v>1.959950423012035</v>
      </c>
      <c r="DA30543" s="29">
        <v>2.5757523192112921</v>
      </c>
      <c r="DB30543" s="29">
        <v>3.2903149594041858</v>
      </c>
    </row>
    <row r="30544" spans="102:106" ht="20.100000000000001" customHeight="1" x14ac:dyDescent="0.2">
      <c r="CX30544" s="29">
        <v>30406</v>
      </c>
      <c r="CY30544" s="29">
        <v>1.6448576083366444</v>
      </c>
      <c r="CZ30544" s="29">
        <v>1.9599504234581508</v>
      </c>
      <c r="DA30544" s="29">
        <v>2.5757523217440683</v>
      </c>
      <c r="DB30544" s="29">
        <v>3.2903149663679878</v>
      </c>
    </row>
    <row r="30545" spans="102:106" ht="20.100000000000001" customHeight="1" x14ac:dyDescent="0.2">
      <c r="CX30545" s="29">
        <v>30407</v>
      </c>
      <c r="CY30545" s="29">
        <v>1.644857608205279</v>
      </c>
      <c r="CZ30545" s="29">
        <v>1.9599504239056971</v>
      </c>
      <c r="DA30545" s="29">
        <v>2.5757523242757396</v>
      </c>
      <c r="DB30545" s="29">
        <v>3.2903149733330421</v>
      </c>
    </row>
    <row r="30546" spans="102:106" ht="20.100000000000001" customHeight="1" x14ac:dyDescent="0.2">
      <c r="CX30546" s="29">
        <v>30408</v>
      </c>
      <c r="CY30546" s="29">
        <v>1.6448576080739885</v>
      </c>
      <c r="CZ30546" s="29">
        <v>1.9599504243514387</v>
      </c>
      <c r="DA30546" s="29">
        <v>2.5757523268065792</v>
      </c>
      <c r="DB30546" s="29">
        <v>3.2903149802966238</v>
      </c>
    </row>
    <row r="30547" spans="102:106" ht="20.100000000000001" customHeight="1" x14ac:dyDescent="0.2">
      <c r="CX30547" s="29">
        <v>30409</v>
      </c>
      <c r="CY30547" s="29">
        <v>1.6448576079450001</v>
      </c>
      <c r="CZ30547" s="29">
        <v>1.9599504247955852</v>
      </c>
      <c r="DA30547" s="29">
        <v>2.575752329338175</v>
      </c>
      <c r="DB30547" s="29">
        <v>3.2903149872601096</v>
      </c>
    </row>
    <row r="30548" spans="102:106" ht="20.100000000000001" customHeight="1" x14ac:dyDescent="0.2">
      <c r="CX30548" s="29">
        <v>30410</v>
      </c>
      <c r="CY30548" s="29">
        <v>1.6448576078123334</v>
      </c>
      <c r="CZ30548" s="29">
        <v>1.959950425241789</v>
      </c>
      <c r="DA30548" s="29">
        <v>2.5757523318694893</v>
      </c>
      <c r="DB30548" s="29">
        <v>3.2903149942228258</v>
      </c>
    </row>
    <row r="30549" spans="102:106" ht="20.100000000000001" customHeight="1" x14ac:dyDescent="0.2">
      <c r="CX30549" s="29">
        <v>30411</v>
      </c>
      <c r="CY30549" s="29">
        <v>1.64485760768232</v>
      </c>
      <c r="CZ30549" s="29">
        <v>1.9599504256885378</v>
      </c>
      <c r="DA30549" s="29">
        <v>2.5757523344007969</v>
      </c>
      <c r="DB30549" s="29">
        <v>3.2903150011840969</v>
      </c>
    </row>
    <row r="30550" spans="102:106" ht="20.100000000000001" customHeight="1" x14ac:dyDescent="0.2">
      <c r="CX30550" s="29">
        <v>30412</v>
      </c>
      <c r="CY30550" s="29">
        <v>1.6448576075510315</v>
      </c>
      <c r="CZ30550" s="29">
        <v>1.9599504261343186</v>
      </c>
      <c r="DA30550" s="29">
        <v>2.575752336931064</v>
      </c>
      <c r="DB30550" s="29">
        <v>3.2903150081463264</v>
      </c>
    </row>
    <row r="30551" spans="102:106" ht="20.100000000000001" customHeight="1" x14ac:dyDescent="0.2">
      <c r="CX30551" s="29">
        <v>30413</v>
      </c>
      <c r="CY30551" s="29">
        <v>1.6448576074206949</v>
      </c>
      <c r="CZ30551" s="29">
        <v>1.9599504265810628</v>
      </c>
      <c r="DA30551" s="29">
        <v>2.5757523394618751</v>
      </c>
      <c r="DB30551" s="29">
        <v>3.2903150151078133</v>
      </c>
    </row>
    <row r="30552" spans="102:106" ht="20.100000000000001" customHeight="1" x14ac:dyDescent="0.2">
      <c r="CX30552" s="29">
        <v>30414</v>
      </c>
      <c r="CY30552" s="29">
        <v>1.6448576072894336</v>
      </c>
      <c r="CZ30552" s="29">
        <v>1.9599504270255337</v>
      </c>
      <c r="DA30552" s="29">
        <v>2.5757523419921937</v>
      </c>
      <c r="DB30552" s="29">
        <v>3.2903150220678832</v>
      </c>
    </row>
    <row r="30553" spans="102:106" ht="20.100000000000001" customHeight="1" x14ac:dyDescent="0.2">
      <c r="CX30553" s="29">
        <v>30415</v>
      </c>
      <c r="CY30553" s="29">
        <v>1.6448576071594758</v>
      </c>
      <c r="CZ30553" s="29">
        <v>1.9599504274713864</v>
      </c>
      <c r="DA30553" s="29">
        <v>2.5757523445236061</v>
      </c>
      <c r="DB30553" s="29">
        <v>3.2903150290289389</v>
      </c>
    </row>
    <row r="30554" spans="102:106" ht="20.100000000000001" customHeight="1" x14ac:dyDescent="0.2">
      <c r="CX30554" s="29">
        <v>30416</v>
      </c>
      <c r="CY30554" s="29">
        <v>1.6448576070289436</v>
      </c>
      <c r="CZ30554" s="29">
        <v>1.9599504279171067</v>
      </c>
      <c r="DA30554" s="29">
        <v>2.5757523470537658</v>
      </c>
      <c r="DB30554" s="29">
        <v>3.2903150359892801</v>
      </c>
    </row>
    <row r="30555" spans="102:106" ht="20.100000000000001" customHeight="1" x14ac:dyDescent="0.2">
      <c r="CX30555" s="29">
        <v>30417</v>
      </c>
      <c r="CY30555" s="29">
        <v>1.6448576068980136</v>
      </c>
      <c r="CZ30555" s="29">
        <v>1.9599504283629041</v>
      </c>
      <c r="DA30555" s="29">
        <v>2.5757523495829471</v>
      </c>
      <c r="DB30555" s="29">
        <v>3.2903150429482317</v>
      </c>
    </row>
    <row r="30556" spans="102:106" ht="20.100000000000001" customHeight="1" x14ac:dyDescent="0.2">
      <c r="CX30556" s="29">
        <v>30418</v>
      </c>
      <c r="CY30556" s="29">
        <v>1.6448576067668601</v>
      </c>
      <c r="CZ30556" s="29">
        <v>1.9599504288089871</v>
      </c>
      <c r="DA30556" s="29">
        <v>2.5757523521127359</v>
      </c>
      <c r="DB30556" s="29">
        <v>3.2903150499071701</v>
      </c>
    </row>
    <row r="30557" spans="102:106" ht="20.100000000000001" customHeight="1" x14ac:dyDescent="0.2">
      <c r="CX30557" s="29">
        <v>30419</v>
      </c>
      <c r="CY30557" s="29">
        <v>1.6448576066356586</v>
      </c>
      <c r="CZ30557" s="29">
        <v>1.9599504292538423</v>
      </c>
      <c r="DA30557" s="29">
        <v>2.5757523546434054</v>
      </c>
      <c r="DB30557" s="29">
        <v>3.2903150568654209</v>
      </c>
    </row>
    <row r="30558" spans="102:106" ht="20.100000000000001" customHeight="1" x14ac:dyDescent="0.2">
      <c r="CX30558" s="29">
        <v>30420</v>
      </c>
      <c r="CY30558" s="29">
        <v>1.644857606504585</v>
      </c>
      <c r="CZ30558" s="29">
        <v>1.9599504297011241</v>
      </c>
      <c r="DA30558" s="29">
        <v>2.5757523571726106</v>
      </c>
      <c r="DB30558" s="29">
        <v>3.2903150638233347</v>
      </c>
    </row>
    <row r="30559" spans="102:106" ht="20.100000000000001" customHeight="1" x14ac:dyDescent="0.2">
      <c r="CX30559" s="29">
        <v>30421</v>
      </c>
      <c r="CY30559" s="29">
        <v>1.6448576063738138</v>
      </c>
      <c r="CZ30559" s="29">
        <v>1.959950430145873</v>
      </c>
      <c r="DA30559" s="29">
        <v>2.5757523597019367</v>
      </c>
      <c r="DB30559" s="29">
        <v>3.2903150707812632</v>
      </c>
    </row>
    <row r="30560" spans="102:106" ht="20.100000000000001" customHeight="1" x14ac:dyDescent="0.2">
      <c r="CX30560" s="29">
        <v>30422</v>
      </c>
      <c r="CY30560" s="29">
        <v>1.644857606243521</v>
      </c>
      <c r="CZ30560" s="29">
        <v>1.9599504305917439</v>
      </c>
      <c r="DA30560" s="29">
        <v>2.5757523622303458</v>
      </c>
      <c r="DB30560" s="29">
        <v>3.2903150777385299</v>
      </c>
    </row>
    <row r="30561" spans="102:106" ht="20.100000000000001" customHeight="1" x14ac:dyDescent="0.2">
      <c r="CX30561" s="29">
        <v>30423</v>
      </c>
      <c r="CY30561" s="29">
        <v>1.6448576061118285</v>
      </c>
      <c r="CZ30561" s="29">
        <v>1.959950431037222</v>
      </c>
      <c r="DA30561" s="29">
        <v>2.5757523647594254</v>
      </c>
      <c r="DB30561" s="29">
        <v>3.2903150846954863</v>
      </c>
    </row>
    <row r="30562" spans="102:106" ht="20.100000000000001" customHeight="1" x14ac:dyDescent="0.2">
      <c r="CX30562" s="29">
        <v>30424</v>
      </c>
      <c r="CY30562" s="29">
        <v>1.644857605980965</v>
      </c>
      <c r="CZ30562" s="29">
        <v>1.9599504314825167</v>
      </c>
      <c r="DA30562" s="29">
        <v>2.5757523672881373</v>
      </c>
      <c r="DB30562" s="29">
        <v>3.2903150916514581</v>
      </c>
    </row>
    <row r="30563" spans="102:106" ht="20.100000000000001" customHeight="1" x14ac:dyDescent="0.2">
      <c r="CX30563" s="29">
        <v>30425</v>
      </c>
      <c r="CY30563" s="29">
        <v>1.6448576058511051</v>
      </c>
      <c r="CZ30563" s="29">
        <v>1.9599504319278367</v>
      </c>
      <c r="DA30563" s="29">
        <v>2.5757523698180678</v>
      </c>
      <c r="DB30563" s="29">
        <v>3.2903150986078207</v>
      </c>
    </row>
    <row r="30564" spans="102:106" ht="20.100000000000001" customHeight="1" x14ac:dyDescent="0.2">
      <c r="CX30564" s="29">
        <v>30426</v>
      </c>
      <c r="CY30564" s="29">
        <v>1.6448576057203712</v>
      </c>
      <c r="CZ30564" s="29">
        <v>1.9599504323733909</v>
      </c>
      <c r="DA30564" s="29">
        <v>2.5757523723455584</v>
      </c>
      <c r="DB30564" s="29">
        <v>3.2903151055628723</v>
      </c>
    </row>
    <row r="30565" spans="102:106" ht="20.100000000000001" customHeight="1" x14ac:dyDescent="0.2">
      <c r="CX30565" s="29">
        <v>30427</v>
      </c>
      <c r="CY30565" s="29">
        <v>1.6448576055889388</v>
      </c>
      <c r="CZ30565" s="29">
        <v>1.959950432819388</v>
      </c>
      <c r="DA30565" s="29">
        <v>2.575752374874817</v>
      </c>
      <c r="DB30565" s="29">
        <v>3.2903151125179915</v>
      </c>
    </row>
    <row r="30566" spans="102:106" ht="20.100000000000001" customHeight="1" x14ac:dyDescent="0.2">
      <c r="CX30566" s="29">
        <v>30428</v>
      </c>
      <c r="CY30566" s="29">
        <v>1.6448576054590363</v>
      </c>
      <c r="CZ30566" s="29">
        <v>1.9599504332643138</v>
      </c>
      <c r="DA30566" s="29">
        <v>2.5757523774021838</v>
      </c>
      <c r="DB30566" s="29">
        <v>3.2903151194725013</v>
      </c>
    </row>
    <row r="30567" spans="102:106" ht="20.100000000000001" customHeight="1" x14ac:dyDescent="0.2">
      <c r="CX30567" s="29">
        <v>30429</v>
      </c>
      <c r="CY30567" s="29">
        <v>1.6448576053287849</v>
      </c>
      <c r="CZ30567" s="29">
        <v>1.9599504337100999</v>
      </c>
      <c r="DA30567" s="29">
        <v>2.5757523799305564</v>
      </c>
      <c r="DB30567" s="29">
        <v>3.2903151264267523</v>
      </c>
    </row>
    <row r="30568" spans="102:106" ht="20.100000000000001" customHeight="1" x14ac:dyDescent="0.2">
      <c r="CX30568" s="29">
        <v>30430</v>
      </c>
      <c r="CY30568" s="29">
        <v>1.6448576051983603</v>
      </c>
      <c r="CZ30568" s="29">
        <v>1.9599504341552323</v>
      </c>
      <c r="DA30568" s="29">
        <v>2.5757523824588975</v>
      </c>
      <c r="DB30568" s="29">
        <v>3.2903151333800698</v>
      </c>
    </row>
    <row r="30569" spans="102:106" ht="20.100000000000001" customHeight="1" x14ac:dyDescent="0.2">
      <c r="CX30569" s="29">
        <v>30431</v>
      </c>
      <c r="CY30569" s="29">
        <v>1.6448576050658845</v>
      </c>
      <c r="CZ30569" s="29">
        <v>1.959950434599919</v>
      </c>
      <c r="DA30569" s="29">
        <v>2.5757523849861705</v>
      </c>
      <c r="DB30569" s="29">
        <v>3.2903151403328033</v>
      </c>
    </row>
    <row r="30570" spans="102:106" ht="20.100000000000001" customHeight="1" x14ac:dyDescent="0.2">
      <c r="CX30570" s="29">
        <v>30432</v>
      </c>
      <c r="CY30570" s="29">
        <v>1.6448576049356387</v>
      </c>
      <c r="CZ30570" s="29">
        <v>1.9599504350460928</v>
      </c>
      <c r="DA30570" s="29">
        <v>2.5757523875139605</v>
      </c>
      <c r="DB30570" s="29">
        <v>3.2903151472853045</v>
      </c>
    </row>
    <row r="30571" spans="102:106" ht="20.100000000000001" customHeight="1" x14ac:dyDescent="0.2">
      <c r="CX30571" s="29">
        <v>30433</v>
      </c>
      <c r="CY30571" s="29">
        <v>1.6448576048057453</v>
      </c>
      <c r="CZ30571" s="29">
        <v>1.9599504354905148</v>
      </c>
      <c r="DA30571" s="29">
        <v>2.5757523900412314</v>
      </c>
      <c r="DB30571" s="29">
        <v>3.2903151542379225</v>
      </c>
    </row>
    <row r="30572" spans="102:106" ht="20.100000000000001" customHeight="1" x14ac:dyDescent="0.2">
      <c r="CX30572" s="29">
        <v>30434</v>
      </c>
      <c r="CY30572" s="29">
        <v>1.6448576046743253</v>
      </c>
      <c r="CZ30572" s="29">
        <v>1.9599504359351179</v>
      </c>
      <c r="DA30572" s="29">
        <v>2.5757523925682566</v>
      </c>
      <c r="DB30572" s="29">
        <v>3.2903151611889556</v>
      </c>
    </row>
    <row r="30573" spans="102:106" ht="20.100000000000001" customHeight="1" x14ac:dyDescent="0.2">
      <c r="CX30573" s="29">
        <v>30435</v>
      </c>
      <c r="CY30573" s="29">
        <v>1.6448576045436074</v>
      </c>
      <c r="CZ30573" s="29">
        <v>1.9599504363818334</v>
      </c>
      <c r="DA30573" s="29">
        <v>2.5757523950953103</v>
      </c>
      <c r="DB30573" s="29">
        <v>3.2903151681408067</v>
      </c>
    </row>
    <row r="30574" spans="102:106" ht="20.100000000000001" customHeight="1" x14ac:dyDescent="0.2">
      <c r="CX30574" s="29">
        <v>30436</v>
      </c>
      <c r="CY30574" s="29">
        <v>1.644857604413767</v>
      </c>
      <c r="CZ30574" s="29">
        <v>1.9599504368256997</v>
      </c>
      <c r="DA30574" s="29">
        <v>2.5757523976226673</v>
      </c>
      <c r="DB30574" s="29">
        <v>3.2903151750907478</v>
      </c>
    </row>
    <row r="30575" spans="102:106" ht="20.100000000000001" customHeight="1" x14ac:dyDescent="0.2">
      <c r="CX30575" s="29">
        <v>30437</v>
      </c>
      <c r="CY30575" s="29">
        <v>1.6448576042829255</v>
      </c>
      <c r="CZ30575" s="29">
        <v>1.9599504372703722</v>
      </c>
      <c r="DA30575" s="29">
        <v>2.5757524001492902</v>
      </c>
      <c r="DB30575" s="29">
        <v>3.2903151820411809</v>
      </c>
    </row>
    <row r="30576" spans="102:106" ht="20.100000000000001" customHeight="1" x14ac:dyDescent="0.2">
      <c r="CX30576" s="29">
        <v>30438</v>
      </c>
      <c r="CY30576" s="29">
        <v>1.644857604151257</v>
      </c>
      <c r="CZ30576" s="29">
        <v>1.9599504377177843</v>
      </c>
      <c r="DA30576" s="29">
        <v>2.5757524026754521</v>
      </c>
      <c r="DB30576" s="29">
        <v>3.2903151889914302</v>
      </c>
    </row>
    <row r="30577" spans="102:106" ht="20.100000000000001" customHeight="1" x14ac:dyDescent="0.2">
      <c r="CX30577" s="29">
        <v>30439</v>
      </c>
      <c r="CY30577" s="29">
        <v>1.6448576040209908</v>
      </c>
      <c r="CZ30577" s="29">
        <v>1.9599504381612483</v>
      </c>
      <c r="DA30577" s="29">
        <v>2.5757524052014285</v>
      </c>
      <c r="DB30577" s="29">
        <v>3.2903151959408201</v>
      </c>
    </row>
    <row r="30578" spans="102:106" ht="20.100000000000001" customHeight="1" x14ac:dyDescent="0.2">
      <c r="CX30578" s="29">
        <v>30440</v>
      </c>
      <c r="CY30578" s="29">
        <v>1.6448576038902485</v>
      </c>
      <c r="CZ30578" s="29">
        <v>1.9599504386061446</v>
      </c>
      <c r="DA30578" s="29">
        <v>2.5757524077288041</v>
      </c>
      <c r="DB30578" s="29">
        <v>3.2903152028897003</v>
      </c>
    </row>
    <row r="30579" spans="102:106" ht="20.100000000000001" customHeight="1" x14ac:dyDescent="0.2">
      <c r="CX30579" s="29">
        <v>30441</v>
      </c>
      <c r="CY30579" s="29">
        <v>1.6448576037592044</v>
      </c>
      <c r="CZ30579" s="29">
        <v>1.9599504390509574</v>
      </c>
      <c r="DA30579" s="29">
        <v>2.5757524102552312</v>
      </c>
      <c r="DB30579" s="29">
        <v>3.2903152098384201</v>
      </c>
    </row>
    <row r="30580" spans="102:106" ht="20.100000000000001" customHeight="1" x14ac:dyDescent="0.2">
      <c r="CX30580" s="29">
        <v>30442</v>
      </c>
      <c r="CY30580" s="29">
        <v>1.6448576036300881</v>
      </c>
      <c r="CZ30580" s="29">
        <v>1.959950439495896</v>
      </c>
      <c r="DA30580" s="29">
        <v>2.57575241277967</v>
      </c>
      <c r="DB30580" s="29">
        <v>3.2903152167863046</v>
      </c>
    </row>
    <row r="30581" spans="102:106" ht="20.100000000000001" customHeight="1" x14ac:dyDescent="0.2">
      <c r="CX30581" s="29">
        <v>30443</v>
      </c>
      <c r="CY30581" s="29">
        <v>1.6448576034989655</v>
      </c>
      <c r="CZ30581" s="29">
        <v>1.9599504399411687</v>
      </c>
      <c r="DA30581" s="29">
        <v>2.5757524153063307</v>
      </c>
      <c r="DB30581" s="29">
        <v>3.2903152237337032</v>
      </c>
    </row>
    <row r="30582" spans="102:106" ht="20.100000000000001" customHeight="1" x14ac:dyDescent="0.2">
      <c r="CX30582" s="29">
        <v>30444</v>
      </c>
      <c r="CY30582" s="29">
        <v>1.6448576033680657</v>
      </c>
      <c r="CZ30582" s="29">
        <v>1.9599504403869834</v>
      </c>
      <c r="DA30582" s="29">
        <v>2.5757524178315525</v>
      </c>
      <c r="DB30582" s="29">
        <v>3.2903152306809655</v>
      </c>
    </row>
    <row r="30583" spans="102:106" ht="20.100000000000001" customHeight="1" x14ac:dyDescent="0.2">
      <c r="CX30583" s="29">
        <v>30445</v>
      </c>
      <c r="CY30583" s="29">
        <v>1.6448576032375646</v>
      </c>
      <c r="CZ30583" s="29">
        <v>1.9599504408318245</v>
      </c>
      <c r="DA30583" s="29">
        <v>2.5757524203569209</v>
      </c>
      <c r="DB30583" s="29">
        <v>3.2903152376284419</v>
      </c>
    </row>
    <row r="30584" spans="102:106" ht="20.100000000000001" customHeight="1" x14ac:dyDescent="0.2">
      <c r="CX30584" s="29">
        <v>30446</v>
      </c>
      <c r="CY30584" s="29">
        <v>1.6448576031076363</v>
      </c>
      <c r="CZ30584" s="29">
        <v>1.959950441275901</v>
      </c>
      <c r="DA30584" s="29">
        <v>2.5757524228827093</v>
      </c>
      <c r="DB30584" s="29">
        <v>3.2903152445744288</v>
      </c>
    </row>
    <row r="30585" spans="102:106" ht="20.100000000000001" customHeight="1" x14ac:dyDescent="0.2">
      <c r="CX30585" s="29">
        <v>30447</v>
      </c>
      <c r="CY30585" s="29">
        <v>1.644857602976401</v>
      </c>
      <c r="CZ30585" s="29">
        <v>1.9599504417211449</v>
      </c>
      <c r="DA30585" s="29">
        <v>2.5757524254065687</v>
      </c>
      <c r="DB30585" s="29">
        <v>3.2903152515203034</v>
      </c>
    </row>
    <row r="30586" spans="102:106" ht="20.100000000000001" customHeight="1" x14ac:dyDescent="0.2">
      <c r="CX30586" s="29">
        <v>30448</v>
      </c>
      <c r="CY30586" s="29">
        <v>1.6448576028460886</v>
      </c>
      <c r="CZ30586" s="29">
        <v>1.9599504421660405</v>
      </c>
      <c r="DA30586" s="29">
        <v>2.5757524279327075</v>
      </c>
      <c r="DB30586" s="29">
        <v>3.2903152584653892</v>
      </c>
    </row>
    <row r="30587" spans="102:106" ht="20.100000000000001" customHeight="1" x14ac:dyDescent="0.2">
      <c r="CX30587" s="29">
        <v>30449</v>
      </c>
      <c r="CY30587" s="29">
        <v>1.644857602716874</v>
      </c>
      <c r="CZ30587" s="29">
        <v>1.9599504426107963</v>
      </c>
      <c r="DA30587" s="29">
        <v>2.5757524304574644</v>
      </c>
      <c r="DB30587" s="29">
        <v>3.2903152654100349</v>
      </c>
    </row>
    <row r="30588" spans="102:106" ht="20.100000000000001" customHeight="1" x14ac:dyDescent="0.2">
      <c r="CX30588" s="29">
        <v>30450</v>
      </c>
      <c r="CY30588" s="29">
        <v>1.6448576025848221</v>
      </c>
      <c r="CZ30588" s="29">
        <v>1.9599504430556203</v>
      </c>
      <c r="DA30588" s="29">
        <v>2.5757524329811137</v>
      </c>
      <c r="DB30588" s="29">
        <v>3.2903152723545905</v>
      </c>
    </row>
    <row r="30589" spans="102:106" ht="20.100000000000001" customHeight="1" x14ac:dyDescent="0.2">
      <c r="CX30589" s="29">
        <v>30451</v>
      </c>
      <c r="CY30589" s="29">
        <v>1.6448576024542172</v>
      </c>
      <c r="CZ30589" s="29">
        <v>1.9599504435007207</v>
      </c>
      <c r="DA30589" s="29">
        <v>2.5757524355052404</v>
      </c>
      <c r="DB30589" s="29">
        <v>3.2903152792983796</v>
      </c>
    </row>
    <row r="30590" spans="102:106" ht="20.100000000000001" customHeight="1" x14ac:dyDescent="0.2">
      <c r="CX30590" s="29">
        <v>30452</v>
      </c>
      <c r="CY30590" s="29">
        <v>1.6448576023231796</v>
      </c>
      <c r="CZ30590" s="29">
        <v>1.9599504439445818</v>
      </c>
      <c r="DA30590" s="29">
        <v>2.5757524380301184</v>
      </c>
      <c r="DB30590" s="29">
        <v>3.2903152862417513</v>
      </c>
    </row>
    <row r="30591" spans="102:106" ht="20.100000000000001" customHeight="1" x14ac:dyDescent="0.2">
      <c r="CX30591" s="29">
        <v>30453</v>
      </c>
      <c r="CY30591" s="29">
        <v>1.6448576021939392</v>
      </c>
      <c r="CZ30591" s="29">
        <v>1.9599504443891358</v>
      </c>
      <c r="DA30591" s="29">
        <v>2.5757524405533978</v>
      </c>
      <c r="DB30591" s="29">
        <v>3.2903152931850563</v>
      </c>
    </row>
    <row r="30592" spans="102:106" ht="20.100000000000001" customHeight="1" x14ac:dyDescent="0.2">
      <c r="CX30592" s="29">
        <v>30454</v>
      </c>
      <c r="CY30592" s="29">
        <v>1.6448576020625598</v>
      </c>
      <c r="CZ30592" s="29">
        <v>1.9599504448345915</v>
      </c>
      <c r="DA30592" s="29">
        <v>2.5757524430779757</v>
      </c>
      <c r="DB30592" s="29">
        <v>3.2903153001276157</v>
      </c>
    </row>
    <row r="30593" spans="102:106" ht="20.100000000000001" customHeight="1" x14ac:dyDescent="0.2">
      <c r="CX30593" s="29">
        <v>30455</v>
      </c>
      <c r="CY30593" s="29">
        <v>1.6448576019333279</v>
      </c>
      <c r="CZ30593" s="29">
        <v>1.9599504452794321</v>
      </c>
      <c r="DA30593" s="29">
        <v>2.575752445601502</v>
      </c>
      <c r="DB30593" s="29">
        <v>3.2903153070697813</v>
      </c>
    </row>
    <row r="30594" spans="102:106" ht="20.100000000000001" customHeight="1" x14ac:dyDescent="0.2">
      <c r="CX30594" s="29">
        <v>30456</v>
      </c>
      <c r="CY30594" s="29">
        <v>1.644857601802306</v>
      </c>
      <c r="CZ30594" s="29">
        <v>1.9599504457238661</v>
      </c>
      <c r="DA30594" s="29">
        <v>2.5757524481255629</v>
      </c>
      <c r="DB30594" s="29">
        <v>3.2903153140119006</v>
      </c>
    </row>
    <row r="30595" spans="102:106" ht="20.100000000000001" customHeight="1" x14ac:dyDescent="0.2">
      <c r="CX30595" s="29">
        <v>30457</v>
      </c>
      <c r="CY30595" s="29">
        <v>1.6448576016717253</v>
      </c>
      <c r="CZ30595" s="29">
        <v>1.9599504461681012</v>
      </c>
      <c r="DA30595" s="29">
        <v>2.5757524506478067</v>
      </c>
      <c r="DB30595" s="29">
        <v>3.2903153209522711</v>
      </c>
    </row>
    <row r="30596" spans="102:106" ht="20.100000000000001" customHeight="1" x14ac:dyDescent="0.2">
      <c r="CX30596" s="29">
        <v>30458</v>
      </c>
      <c r="CY30596" s="29">
        <v>1.6448576015417598</v>
      </c>
      <c r="CZ30596" s="29">
        <v>1.9599504466123459</v>
      </c>
      <c r="DA30596" s="29">
        <v>2.5757524531711318</v>
      </c>
      <c r="DB30596" s="29">
        <v>3.2903153278932953</v>
      </c>
    </row>
    <row r="30597" spans="102:106" ht="20.100000000000001" customHeight="1" x14ac:dyDescent="0.2">
      <c r="CX30597" s="29">
        <v>30459</v>
      </c>
      <c r="CY30597" s="29">
        <v>1.6448576014105294</v>
      </c>
      <c r="CZ30597" s="29">
        <v>1.9599504470568083</v>
      </c>
      <c r="DA30597" s="29">
        <v>2.5757524556945</v>
      </c>
      <c r="DB30597" s="29">
        <v>3.2903153348332683</v>
      </c>
    </row>
    <row r="30598" spans="102:106" ht="20.100000000000001" customHeight="1" x14ac:dyDescent="0.2">
      <c r="CX30598" s="29">
        <v>30460</v>
      </c>
      <c r="CY30598" s="29">
        <v>1.6448576012802636</v>
      </c>
      <c r="CZ30598" s="29">
        <v>1.9599504475016962</v>
      </c>
      <c r="DA30598" s="29">
        <v>2.5757524582181834</v>
      </c>
      <c r="DB30598" s="29">
        <v>3.2903153417735673</v>
      </c>
    </row>
    <row r="30599" spans="102:106" ht="20.100000000000001" customHeight="1" x14ac:dyDescent="0.2">
      <c r="CX30599" s="29">
        <v>30461</v>
      </c>
      <c r="CY30599" s="29">
        <v>1.6448576011490814</v>
      </c>
      <c r="CZ30599" s="29">
        <v>1.9599504479454932</v>
      </c>
      <c r="DA30599" s="29">
        <v>2.5757524607411453</v>
      </c>
      <c r="DB30599" s="29">
        <v>3.2903153487124874</v>
      </c>
    </row>
    <row r="30600" spans="102:106" ht="20.100000000000001" customHeight="1" x14ac:dyDescent="0.2">
      <c r="CX30600" s="29">
        <v>30462</v>
      </c>
      <c r="CY30600" s="29">
        <v>1.6448576010192137</v>
      </c>
      <c r="CZ30600" s="29">
        <v>1.959950448390132</v>
      </c>
      <c r="DA30600" s="29">
        <v>2.5757524632636573</v>
      </c>
      <c r="DB30600" s="29">
        <v>3.290315355652432</v>
      </c>
    </row>
    <row r="30601" spans="102:106" ht="20.100000000000001" customHeight="1" x14ac:dyDescent="0.2">
      <c r="CX30601" s="29">
        <v>30463</v>
      </c>
      <c r="CY30601" s="29">
        <v>1.644857600888779</v>
      </c>
      <c r="CZ30601" s="29">
        <v>1.9599504488340955</v>
      </c>
      <c r="DA30601" s="29">
        <v>2.5757524657859938</v>
      </c>
      <c r="DB30601" s="29">
        <v>3.2903153625906691</v>
      </c>
    </row>
    <row r="30602" spans="102:106" ht="20.100000000000001" customHeight="1" x14ac:dyDescent="0.2">
      <c r="CX30602" s="29">
        <v>30464</v>
      </c>
      <c r="CY30602" s="29">
        <v>1.6448576007579521</v>
      </c>
      <c r="CZ30602" s="29">
        <v>1.9599504492793176</v>
      </c>
      <c r="DA30602" s="29">
        <v>2.5757524683084276</v>
      </c>
      <c r="DB30602" s="29">
        <v>3.2903153695285758</v>
      </c>
    </row>
    <row r="30603" spans="102:106" ht="20.100000000000001" customHeight="1" x14ac:dyDescent="0.2">
      <c r="CX30603" s="29">
        <v>30465</v>
      </c>
      <c r="CY30603" s="29">
        <v>1.644857600628963</v>
      </c>
      <c r="CZ30603" s="29">
        <v>1.9599504497242803</v>
      </c>
      <c r="DA30603" s="29">
        <v>2.5757524708299204</v>
      </c>
      <c r="DB30603" s="29">
        <v>3.2903153764665007</v>
      </c>
    </row>
    <row r="30604" spans="102:106" ht="20.100000000000001" customHeight="1" x14ac:dyDescent="0.2">
      <c r="CX30604" s="29">
        <v>30466</v>
      </c>
      <c r="CY30604" s="29">
        <v>1.6448576004978746</v>
      </c>
      <c r="CZ30604" s="29">
        <v>1.9599504501674667</v>
      </c>
      <c r="DA30604" s="29">
        <v>2.5757524733520571</v>
      </c>
      <c r="DB30604" s="29">
        <v>3.2903153834027385</v>
      </c>
    </row>
    <row r="30605" spans="102:106" ht="20.100000000000001" customHeight="1" x14ac:dyDescent="0.2">
      <c r="CX30605" s="29">
        <v>30467</v>
      </c>
      <c r="CY30605" s="29">
        <v>1.6448576003669175</v>
      </c>
      <c r="CZ30605" s="29">
        <v>1.9599504506125354</v>
      </c>
      <c r="DA30605" s="29">
        <v>2.5757524758737986</v>
      </c>
      <c r="DB30605" s="29">
        <v>3.290315390339694</v>
      </c>
    </row>
    <row r="30606" spans="102:106" ht="20.100000000000001" customHeight="1" x14ac:dyDescent="0.2">
      <c r="CX30606" s="29">
        <v>30468</v>
      </c>
      <c r="CY30606" s="29">
        <v>1.644857600236266</v>
      </c>
      <c r="CZ30606" s="29">
        <v>1.9599504510562433</v>
      </c>
      <c r="DA30606" s="29">
        <v>2.5757524783954198</v>
      </c>
      <c r="DB30606" s="29">
        <v>3.29031539727566</v>
      </c>
    </row>
    <row r="30607" spans="102:106" ht="20.100000000000001" customHeight="1" x14ac:dyDescent="0.2">
      <c r="CX30607" s="29">
        <v>30469</v>
      </c>
      <c r="CY30607" s="29">
        <v>1.6448576001060951</v>
      </c>
      <c r="CZ30607" s="29">
        <v>1.9599504515005239</v>
      </c>
      <c r="DA30607" s="29">
        <v>2.5757524809158792</v>
      </c>
      <c r="DB30607" s="29">
        <v>3.2903154042120142</v>
      </c>
    </row>
    <row r="30608" spans="102:106" ht="20.100000000000001" customHeight="1" x14ac:dyDescent="0.2">
      <c r="CX30608" s="29">
        <v>30470</v>
      </c>
      <c r="CY30608" s="29">
        <v>1.6448575999765789</v>
      </c>
      <c r="CZ30608" s="29">
        <v>1.9599504519455853</v>
      </c>
      <c r="DA30608" s="29">
        <v>2.5757524834380767</v>
      </c>
      <c r="DB30608" s="29">
        <v>3.2903154111470503</v>
      </c>
    </row>
    <row r="30609" spans="102:106" ht="20.100000000000001" customHeight="1" x14ac:dyDescent="0.2">
      <c r="CX30609" s="29">
        <v>30471</v>
      </c>
      <c r="CY30609" s="29">
        <v>1.6448575998458352</v>
      </c>
      <c r="CZ30609" s="29">
        <v>1.9599504523899096</v>
      </c>
      <c r="DA30609" s="29">
        <v>2.575752485958346</v>
      </c>
      <c r="DB30609" s="29">
        <v>3.2903154180821454</v>
      </c>
    </row>
    <row r="30610" spans="102:106" ht="20.100000000000001" customHeight="1" x14ac:dyDescent="0.2">
      <c r="CX30610" s="29">
        <v>30472</v>
      </c>
      <c r="CY30610" s="29">
        <v>1.6448575997160959</v>
      </c>
      <c r="CZ30610" s="29">
        <v>1.9599504528319793</v>
      </c>
      <c r="DA30610" s="29">
        <v>2.5757524884795879</v>
      </c>
      <c r="DB30610" s="29">
        <v>3.2903154250155939</v>
      </c>
    </row>
    <row r="30611" spans="102:106" ht="20.100000000000001" customHeight="1" x14ac:dyDescent="0.2">
      <c r="CX30611" s="29">
        <v>30473</v>
      </c>
      <c r="CY30611" s="29">
        <v>1.6448575995854777</v>
      </c>
      <c r="CZ30611" s="29">
        <v>1.9599504532771785</v>
      </c>
      <c r="DA30611" s="29">
        <v>2.575752491000761</v>
      </c>
      <c r="DB30611" s="29">
        <v>3.2903154319497987</v>
      </c>
    </row>
    <row r="30612" spans="102:106" ht="20.100000000000001" customHeight="1" x14ac:dyDescent="0.2">
      <c r="CX30612" s="29">
        <v>30474</v>
      </c>
      <c r="CY30612" s="29">
        <v>1.6448575994562127</v>
      </c>
      <c r="CZ30612" s="29">
        <v>1.9599504537222647</v>
      </c>
      <c r="DA30612" s="29">
        <v>2.575752493520826</v>
      </c>
      <c r="DB30612" s="29">
        <v>3.2903154388830544</v>
      </c>
    </row>
    <row r="30613" spans="102:106" ht="20.100000000000001" customHeight="1" x14ac:dyDescent="0.2">
      <c r="CX30613" s="29">
        <v>30475</v>
      </c>
      <c r="CY30613" s="29">
        <v>1.644857599324361</v>
      </c>
      <c r="CZ30613" s="29">
        <v>1.9599504541657196</v>
      </c>
      <c r="DA30613" s="29">
        <v>2.5757524960413694</v>
      </c>
      <c r="DB30613" s="29">
        <v>3.290315445816737</v>
      </c>
    </row>
    <row r="30614" spans="102:106" ht="20.100000000000001" customHeight="1" x14ac:dyDescent="0.2">
      <c r="CX30614" s="29">
        <v>30476</v>
      </c>
      <c r="CY30614" s="29">
        <v>1.6448575991942107</v>
      </c>
      <c r="CZ30614" s="29">
        <v>1.9599504546094761</v>
      </c>
      <c r="DA30614" s="29">
        <v>2.5757524985613509</v>
      </c>
      <c r="DB30614" s="29">
        <v>3.2903154527491409</v>
      </c>
    </row>
    <row r="30615" spans="102:106" ht="20.100000000000001" customHeight="1" x14ac:dyDescent="0.2">
      <c r="CX30615" s="29">
        <v>30477</v>
      </c>
      <c r="CY30615" s="29">
        <v>1.6448575990638801</v>
      </c>
      <c r="CZ30615" s="29">
        <v>1.9599504550537425</v>
      </c>
      <c r="DA30615" s="29">
        <v>2.575752501082357</v>
      </c>
      <c r="DB30615" s="29">
        <v>3.2903154596816431</v>
      </c>
    </row>
    <row r="30616" spans="102:106" ht="20.100000000000001" customHeight="1" x14ac:dyDescent="0.2">
      <c r="CX30616" s="29">
        <v>30478</v>
      </c>
      <c r="CY30616" s="29">
        <v>1.6448575989335428</v>
      </c>
      <c r="CZ30616" s="29">
        <v>1.9599504554970009</v>
      </c>
      <c r="DA30616" s="29">
        <v>2.5757525036020339</v>
      </c>
      <c r="DB30616" s="29">
        <v>3.2903154666125358</v>
      </c>
    </row>
    <row r="30617" spans="102:106" ht="20.100000000000001" customHeight="1" x14ac:dyDescent="0.2">
      <c r="CX30617" s="29">
        <v>30479</v>
      </c>
      <c r="CY30617" s="29">
        <v>1.6448575988033731</v>
      </c>
      <c r="CZ30617" s="29">
        <v>1.9599504559411844</v>
      </c>
      <c r="DA30617" s="29">
        <v>2.5757525061219684</v>
      </c>
      <c r="DB30617" s="29">
        <v>3.2903154735442235</v>
      </c>
    </row>
    <row r="30618" spans="102:106" ht="20.100000000000001" customHeight="1" x14ac:dyDescent="0.2">
      <c r="CX30618" s="29">
        <v>30480</v>
      </c>
      <c r="CY30618" s="29">
        <v>1.6448575986735454</v>
      </c>
      <c r="CZ30618" s="29">
        <v>1.9599504563847749</v>
      </c>
      <c r="DA30618" s="29">
        <v>2.5757525086411199</v>
      </c>
      <c r="DB30618" s="29">
        <v>3.2903154804749999</v>
      </c>
    </row>
    <row r="30619" spans="102:106" ht="20.100000000000001" customHeight="1" x14ac:dyDescent="0.2">
      <c r="CX30619" s="29">
        <v>30481</v>
      </c>
      <c r="CY30619" s="29">
        <v>1.6448575985421776</v>
      </c>
      <c r="CZ30619" s="29">
        <v>1.95995045682798</v>
      </c>
      <c r="DA30619" s="29">
        <v>2.575752511161074</v>
      </c>
      <c r="DB30619" s="29">
        <v>3.2903154874052136</v>
      </c>
    </row>
    <row r="30620" spans="102:106" ht="20.100000000000001" customHeight="1" x14ac:dyDescent="0.2">
      <c r="CX30620" s="29">
        <v>30482</v>
      </c>
      <c r="CY30620" s="29">
        <v>1.6448575984115001</v>
      </c>
      <c r="CZ30620" s="29">
        <v>1.9599504572727333</v>
      </c>
      <c r="DA30620" s="29">
        <v>2.575752513679479</v>
      </c>
      <c r="DB30620" s="29">
        <v>3.2903154943352142</v>
      </c>
    </row>
    <row r="30621" spans="102:106" ht="20.100000000000001" customHeight="1" x14ac:dyDescent="0.2">
      <c r="CX30621" s="29">
        <v>30483</v>
      </c>
      <c r="CY30621" s="29">
        <v>1.6448575982816875</v>
      </c>
      <c r="CZ30621" s="29">
        <v>1.9599504577157907</v>
      </c>
      <c r="DA30621" s="29">
        <v>2.5757525161992323</v>
      </c>
      <c r="DB30621" s="29">
        <v>3.2903155012643204</v>
      </c>
    </row>
    <row r="30622" spans="102:106" ht="20.100000000000001" customHeight="1" x14ac:dyDescent="0.2">
      <c r="CX30622" s="29">
        <v>30484</v>
      </c>
      <c r="CY30622" s="29">
        <v>1.6448575981508573</v>
      </c>
      <c r="CZ30622" s="29">
        <v>1.959950458160812</v>
      </c>
      <c r="DA30622" s="29">
        <v>2.5757525187179815</v>
      </c>
      <c r="DB30622" s="29">
        <v>3.2903155081928821</v>
      </c>
    </row>
    <row r="30623" spans="102:106" ht="20.100000000000001" customHeight="1" x14ac:dyDescent="0.2">
      <c r="CX30623" s="29">
        <v>30485</v>
      </c>
      <c r="CY30623" s="29">
        <v>1.6448575980212405</v>
      </c>
      <c r="CZ30623" s="29">
        <v>1.9599504586045524</v>
      </c>
      <c r="DA30623" s="29">
        <v>2.5757525212373116</v>
      </c>
      <c r="DB30623" s="29">
        <v>3.2903155151222765</v>
      </c>
    </row>
    <row r="30624" spans="102:106" ht="20.100000000000001" customHeight="1" x14ac:dyDescent="0.2">
      <c r="CX30624" s="29">
        <v>30486</v>
      </c>
      <c r="CY30624" s="29">
        <v>1.6448575978909541</v>
      </c>
      <c r="CZ30624" s="29">
        <v>1.9599504590472185</v>
      </c>
      <c r="DA30624" s="29">
        <v>2.5757525237548697</v>
      </c>
      <c r="DB30624" s="29">
        <v>3.2903155220497675</v>
      </c>
    </row>
    <row r="30625" spans="102:106" ht="20.100000000000001" customHeight="1" x14ac:dyDescent="0.2">
      <c r="CX30625" s="29">
        <v>30487</v>
      </c>
      <c r="CY30625" s="29">
        <v>1.6448575977622297</v>
      </c>
      <c r="CZ30625" s="29">
        <v>1.9599504594907451</v>
      </c>
      <c r="DA30625" s="29">
        <v>2.5757525262735554</v>
      </c>
      <c r="DB30625" s="29">
        <v>3.290315528977759</v>
      </c>
    </row>
    <row r="30626" spans="102:106" ht="20.100000000000001" customHeight="1" x14ac:dyDescent="0.2">
      <c r="CX30626" s="29">
        <v>30488</v>
      </c>
      <c r="CY30626" s="29">
        <v>1.644857597631127</v>
      </c>
      <c r="CZ30626" s="29">
        <v>1.9599504599353401</v>
      </c>
      <c r="DA30626" s="29">
        <v>2.5757525287923273</v>
      </c>
      <c r="DB30626" s="29">
        <v>3.2903155359045444</v>
      </c>
    </row>
    <row r="30627" spans="102:106" ht="20.100000000000001" customHeight="1" x14ac:dyDescent="0.2">
      <c r="CX30627" s="29">
        <v>30489</v>
      </c>
      <c r="CY30627" s="29">
        <v>1.6448575974998765</v>
      </c>
      <c r="CZ30627" s="29">
        <v>1.9599504603777569</v>
      </c>
      <c r="DA30627" s="29">
        <v>2.5757525313101457</v>
      </c>
      <c r="DB30627" s="29">
        <v>3.2903155428315007</v>
      </c>
    </row>
    <row r="30628" spans="102:106" ht="20.100000000000001" customHeight="1" x14ac:dyDescent="0.2">
      <c r="CX30628" s="29">
        <v>30490</v>
      </c>
      <c r="CY30628" s="29">
        <v>1.6448575973707109</v>
      </c>
      <c r="CZ30628" s="29">
        <v>1.9599504608216569</v>
      </c>
      <c r="DA30628" s="29">
        <v>2.5757525338285956</v>
      </c>
      <c r="DB30628" s="29">
        <v>3.2903155497569192</v>
      </c>
    </row>
    <row r="30629" spans="102:106" ht="20.100000000000001" customHeight="1" x14ac:dyDescent="0.2">
      <c r="CX30629" s="29">
        <v>30491</v>
      </c>
      <c r="CY30629" s="29">
        <v>1.6448575972396888</v>
      </c>
      <c r="CZ30629" s="29">
        <v>1.9599504612655205</v>
      </c>
      <c r="DA30629" s="29">
        <v>2.5757525363453229</v>
      </c>
      <c r="DB30629" s="29">
        <v>3.2903155566832041</v>
      </c>
    </row>
    <row r="30630" spans="102:106" ht="20.100000000000001" customHeight="1" x14ac:dyDescent="0.2">
      <c r="CX30630" s="29">
        <v>30492</v>
      </c>
      <c r="CY30630" s="29">
        <v>1.6448575971090418</v>
      </c>
      <c r="CZ30630" s="29">
        <v>1.9599504617095556</v>
      </c>
      <c r="DA30630" s="29">
        <v>2.5757525388632274</v>
      </c>
      <c r="DB30630" s="29">
        <v>3.2903155636086487</v>
      </c>
    </row>
    <row r="30631" spans="102:106" ht="20.100000000000001" customHeight="1" x14ac:dyDescent="0.2">
      <c r="CX30631" s="29">
        <v>30493</v>
      </c>
      <c r="CY30631" s="29">
        <v>1.6448575969789441</v>
      </c>
      <c r="CZ30631" s="29">
        <v>1.9599504621522426</v>
      </c>
      <c r="DA30631" s="29">
        <v>2.5757525413812687</v>
      </c>
      <c r="DB30631" s="29">
        <v>3.2903155705325728</v>
      </c>
    </row>
    <row r="30632" spans="102:106" ht="20.100000000000001" customHeight="1" x14ac:dyDescent="0.2">
      <c r="CX30632" s="29">
        <v>30494</v>
      </c>
      <c r="CY30632" s="29">
        <v>1.6448575968495698</v>
      </c>
      <c r="CZ30632" s="29">
        <v>1.9599504625972426</v>
      </c>
      <c r="DA30632" s="29">
        <v>2.5757525438970914</v>
      </c>
      <c r="DB30632" s="29">
        <v>3.2903155774573807</v>
      </c>
    </row>
    <row r="30633" spans="102:106" ht="20.100000000000001" customHeight="1" x14ac:dyDescent="0.2">
      <c r="CX30633" s="29">
        <v>30495</v>
      </c>
      <c r="CY30633" s="29">
        <v>1.6448575967190353</v>
      </c>
      <c r="CZ30633" s="29">
        <v>1.9599504630395823</v>
      </c>
      <c r="DA30633" s="29">
        <v>2.5757525464149098</v>
      </c>
      <c r="DB30633" s="29">
        <v>3.2903155843813638</v>
      </c>
    </row>
    <row r="30634" spans="102:106" ht="20.100000000000001" customHeight="1" x14ac:dyDescent="0.2">
      <c r="CX30634" s="29">
        <v>30496</v>
      </c>
      <c r="CY30634" s="29">
        <v>1.6448575965895722</v>
      </c>
      <c r="CZ30634" s="29">
        <v>1.9599504634829232</v>
      </c>
      <c r="DA30634" s="29">
        <v>2.5757525489323685</v>
      </c>
      <c r="DB30634" s="29">
        <v>3.2903155913048718</v>
      </c>
    </row>
    <row r="30635" spans="102:106" ht="20.100000000000001" customHeight="1" x14ac:dyDescent="0.2">
      <c r="CX30635" s="29">
        <v>30497</v>
      </c>
      <c r="CY30635" s="29">
        <v>1.6448575964592964</v>
      </c>
      <c r="CZ30635" s="29">
        <v>1.9599504639274723</v>
      </c>
      <c r="DA30635" s="29">
        <v>2.5757525514484261</v>
      </c>
      <c r="DB30635" s="29">
        <v>3.290315598228251</v>
      </c>
    </row>
    <row r="30636" spans="102:106" ht="20.100000000000001" customHeight="1" x14ac:dyDescent="0.2">
      <c r="CX30636" s="29">
        <v>30498</v>
      </c>
      <c r="CY30636" s="29">
        <v>1.6448575963304408</v>
      </c>
      <c r="CZ30636" s="29">
        <v>1.9599504643699825</v>
      </c>
      <c r="DA30636" s="29">
        <v>2.5757525539659825</v>
      </c>
      <c r="DB30636" s="29">
        <v>3.2903156051508238</v>
      </c>
    </row>
    <row r="30637" spans="102:106" ht="20.100000000000001" customHeight="1" x14ac:dyDescent="0.2">
      <c r="CX30637" s="29">
        <v>30499</v>
      </c>
      <c r="CY30637" s="29">
        <v>1.6448575961990624</v>
      </c>
      <c r="CZ30637" s="29">
        <v>1.9599504648123891</v>
      </c>
      <c r="DA30637" s="29">
        <v>2.5757525564813699</v>
      </c>
      <c r="DB30637" s="29">
        <v>3.2903156120719075</v>
      </c>
    </row>
    <row r="30638" spans="102:106" ht="20.100000000000001" customHeight="1" x14ac:dyDescent="0.2">
      <c r="CX30638" s="29">
        <v>30500</v>
      </c>
      <c r="CY30638" s="29">
        <v>1.6448575960694511</v>
      </c>
      <c r="CZ30638" s="29">
        <v>1.9599504652566262</v>
      </c>
      <c r="DA30638" s="29">
        <v>2.5757525589988011</v>
      </c>
      <c r="DB30638" s="29">
        <v>3.2903156189939073</v>
      </c>
    </row>
    <row r="30639" spans="102:106" ht="20.100000000000001" customHeight="1" x14ac:dyDescent="0.2">
      <c r="CX30639" s="29">
        <v>30501</v>
      </c>
      <c r="CY30639" s="29">
        <v>1.6448575959397236</v>
      </c>
      <c r="CZ30639" s="29">
        <v>1.9599504656994462</v>
      </c>
      <c r="DA30639" s="29">
        <v>2.5757525615146069</v>
      </c>
      <c r="DB30639" s="29">
        <v>3.2903156259151154</v>
      </c>
    </row>
    <row r="30640" spans="102:106" ht="20.100000000000001" customHeight="1" x14ac:dyDescent="0.2">
      <c r="CX30640" s="29">
        <v>30502</v>
      </c>
      <c r="CY30640" s="29">
        <v>1.644857595807995</v>
      </c>
      <c r="CZ30640" s="29">
        <v>1.9599504661427838</v>
      </c>
      <c r="DA30640" s="29">
        <v>2.5757525640303736</v>
      </c>
      <c r="DB30640" s="29">
        <v>3.2903156328358789</v>
      </c>
    </row>
    <row r="30641" spans="102:106" ht="20.100000000000001" customHeight="1" x14ac:dyDescent="0.2">
      <c r="CX30641" s="29">
        <v>30503</v>
      </c>
      <c r="CY30641" s="29">
        <v>1.6448575956785556</v>
      </c>
      <c r="CZ30641" s="29">
        <v>1.959950466586847</v>
      </c>
      <c r="DA30641" s="29">
        <v>2.5757525665463739</v>
      </c>
      <c r="DB30641" s="29">
        <v>3.290315639756547</v>
      </c>
    </row>
    <row r="30642" spans="102:106" ht="20.100000000000001" customHeight="1" x14ac:dyDescent="0.2">
      <c r="CX30642" s="29">
        <v>30504</v>
      </c>
      <c r="CY30642" s="29">
        <v>1.6448575955495217</v>
      </c>
      <c r="CZ30642" s="29">
        <v>1.9599504670301149</v>
      </c>
      <c r="DA30642" s="29">
        <v>2.5757525690615659</v>
      </c>
      <c r="DB30642" s="29">
        <v>3.2903156466764378</v>
      </c>
    </row>
    <row r="30643" spans="102:106" ht="20.100000000000001" customHeight="1" x14ac:dyDescent="0.2">
      <c r="CX30643" s="29">
        <v>30505</v>
      </c>
      <c r="CY30643" s="29">
        <v>1.6448575954190083</v>
      </c>
      <c r="CZ30643" s="29">
        <v>1.9599504674727943</v>
      </c>
      <c r="DA30643" s="29">
        <v>2.5757525715775365</v>
      </c>
      <c r="DB30643" s="29">
        <v>3.2903156535958997</v>
      </c>
    </row>
    <row r="30644" spans="102:106" ht="20.100000000000001" customHeight="1" x14ac:dyDescent="0.2">
      <c r="CX30644" s="29">
        <v>30506</v>
      </c>
      <c r="CY30644" s="29">
        <v>1.6448575952871884</v>
      </c>
      <c r="CZ30644" s="29">
        <v>1.9599504679150932</v>
      </c>
      <c r="DA30644" s="29">
        <v>2.5757525740932428</v>
      </c>
      <c r="DB30644" s="29">
        <v>3.2903156605142523</v>
      </c>
    </row>
    <row r="30645" spans="102:106" ht="20.100000000000001" customHeight="1" x14ac:dyDescent="0.2">
      <c r="CX30645" s="29">
        <v>30507</v>
      </c>
      <c r="CY30645" s="29">
        <v>1.6448575951583546</v>
      </c>
      <c r="CZ30645" s="29">
        <v>1.9599504683589459</v>
      </c>
      <c r="DA30645" s="29">
        <v>2.575752576607643</v>
      </c>
      <c r="DB30645" s="29">
        <v>3.2903156674328722</v>
      </c>
    </row>
    <row r="30646" spans="102:106" ht="20.100000000000001" customHeight="1" x14ac:dyDescent="0.2">
      <c r="CX30646" s="29">
        <v>30508</v>
      </c>
      <c r="CY30646" s="29">
        <v>1.6448575950285622</v>
      </c>
      <c r="CZ30646" s="29">
        <v>1.9599504688011042</v>
      </c>
      <c r="DA30646" s="29">
        <v>2.5757525791223239</v>
      </c>
      <c r="DB30646" s="29">
        <v>3.2903156743510773</v>
      </c>
    </row>
    <row r="30647" spans="102:106" ht="20.100000000000001" customHeight="1" x14ac:dyDescent="0.2">
      <c r="CX30647" s="29">
        <v>30509</v>
      </c>
      <c r="CY30647" s="29">
        <v>1.6448575948979853</v>
      </c>
      <c r="CZ30647" s="29">
        <v>1.959950469245231</v>
      </c>
      <c r="DA30647" s="29">
        <v>2.5757525816375577</v>
      </c>
      <c r="DB30647" s="29">
        <v>3.2903156812681877</v>
      </c>
    </row>
    <row r="30648" spans="102:106" ht="20.100000000000001" customHeight="1" x14ac:dyDescent="0.2">
      <c r="CX30648" s="29">
        <v>30510</v>
      </c>
      <c r="CY30648" s="29">
        <v>1.6448575947688571</v>
      </c>
      <c r="CZ30648" s="29">
        <v>1.9599504696880772</v>
      </c>
      <c r="DA30648" s="29">
        <v>2.5757525841523026</v>
      </c>
      <c r="DB30648" s="29">
        <v>3.2903156881855797</v>
      </c>
    </row>
    <row r="30649" spans="102:106" ht="20.100000000000001" customHeight="1" x14ac:dyDescent="0.2">
      <c r="CX30649" s="29">
        <v>30511</v>
      </c>
      <c r="CY30649" s="29">
        <v>1.6448575946392916</v>
      </c>
      <c r="CZ30649" s="29">
        <v>1.9599504701315786</v>
      </c>
      <c r="DA30649" s="29">
        <v>2.5757525866668303</v>
      </c>
      <c r="DB30649" s="29">
        <v>3.290315695102572</v>
      </c>
    </row>
    <row r="30650" spans="102:106" ht="20.100000000000001" customHeight="1" x14ac:dyDescent="0.2">
      <c r="CX30650" s="29">
        <v>30512</v>
      </c>
      <c r="CY30650" s="29">
        <v>1.6448575945074042</v>
      </c>
      <c r="CZ30650" s="29">
        <v>1.9599504705742135</v>
      </c>
      <c r="DA30650" s="29">
        <v>2.5757525891800976</v>
      </c>
      <c r="DB30650" s="29">
        <v>3.2903157020184848</v>
      </c>
    </row>
    <row r="30651" spans="102:106" ht="20.100000000000001" customHeight="1" x14ac:dyDescent="0.2">
      <c r="CX30651" s="29">
        <v>30513</v>
      </c>
      <c r="CY30651" s="29">
        <v>1.6448575943774861</v>
      </c>
      <c r="CZ30651" s="29">
        <v>1.9599504710161895</v>
      </c>
      <c r="DA30651" s="29">
        <v>2.5757525916950064</v>
      </c>
      <c r="DB30651" s="29">
        <v>3.2903157089346933</v>
      </c>
    </row>
    <row r="30652" spans="102:106" ht="20.100000000000001" customHeight="1" x14ac:dyDescent="0.2">
      <c r="CX30652" s="29">
        <v>30514</v>
      </c>
      <c r="CY30652" s="29">
        <v>1.6448575942476522</v>
      </c>
      <c r="CZ30652" s="29">
        <v>1.9599504714594411</v>
      </c>
      <c r="DA30652" s="29">
        <v>2.5757525942092006</v>
      </c>
      <c r="DB30652" s="29">
        <v>3.2903157158494869</v>
      </c>
    </row>
    <row r="30653" spans="102:106" ht="20.100000000000001" customHeight="1" x14ac:dyDescent="0.2">
      <c r="CX30653" s="29">
        <v>30515</v>
      </c>
      <c r="CY30653" s="29">
        <v>1.6448575941180765</v>
      </c>
      <c r="CZ30653" s="29">
        <v>1.9599504719024479</v>
      </c>
      <c r="DA30653" s="29">
        <v>2.5757525967229511</v>
      </c>
      <c r="DB30653" s="29">
        <v>3.2903157227642428</v>
      </c>
    </row>
    <row r="30654" spans="102:106" ht="20.100000000000001" customHeight="1" x14ac:dyDescent="0.2">
      <c r="CX30654" s="29">
        <v>30516</v>
      </c>
      <c r="CY30654" s="29">
        <v>1.6448575939889325</v>
      </c>
      <c r="CZ30654" s="29">
        <v>1.959950472345416</v>
      </c>
      <c r="DA30654" s="29">
        <v>2.5757525992365298</v>
      </c>
      <c r="DB30654" s="29">
        <v>3.2903157296793082</v>
      </c>
    </row>
    <row r="30655" spans="102:106" ht="20.100000000000001" customHeight="1" x14ac:dyDescent="0.2">
      <c r="CX30655" s="29">
        <v>30517</v>
      </c>
      <c r="CY30655" s="29">
        <v>1.6448575938583345</v>
      </c>
      <c r="CZ30655" s="29">
        <v>1.9599504727885531</v>
      </c>
      <c r="DA30655" s="29">
        <v>2.5757526017502088</v>
      </c>
      <c r="DB30655" s="29">
        <v>3.2903157365929734</v>
      </c>
    </row>
    <row r="30656" spans="102:106" ht="20.100000000000001" customHeight="1" x14ac:dyDescent="0.2">
      <c r="CX30656" s="29">
        <v>30518</v>
      </c>
      <c r="CY30656" s="29">
        <v>1.6448575937285153</v>
      </c>
      <c r="CZ30656" s="29">
        <v>1.9599504732303372</v>
      </c>
      <c r="DA30656" s="29">
        <v>2.5757526042629459</v>
      </c>
      <c r="DB30656" s="29">
        <v>3.2903157435066133</v>
      </c>
    </row>
    <row r="30657" spans="102:106" ht="20.100000000000001" customHeight="1" x14ac:dyDescent="0.2">
      <c r="CX30657" s="29">
        <v>30519</v>
      </c>
      <c r="CY30657" s="29">
        <v>1.644857593599649</v>
      </c>
      <c r="CZ30657" s="29">
        <v>1.9599504736744326</v>
      </c>
      <c r="DA30657" s="29">
        <v>2.5757526067763266</v>
      </c>
      <c r="DB30657" s="29">
        <v>3.2903157504195484</v>
      </c>
    </row>
    <row r="30658" spans="102:106" ht="20.100000000000001" customHeight="1" x14ac:dyDescent="0.2">
      <c r="CX30658" s="29">
        <v>30520</v>
      </c>
      <c r="CY30658" s="29">
        <v>1.6448575934677896</v>
      </c>
      <c r="CZ30658" s="29">
        <v>1.959950474117589</v>
      </c>
      <c r="DA30658" s="29">
        <v>2.5757526092893097</v>
      </c>
      <c r="DB30658" s="29">
        <v>3.2903157573321251</v>
      </c>
    </row>
    <row r="30659" spans="102:106" ht="20.100000000000001" customHeight="1" x14ac:dyDescent="0.2">
      <c r="CX30659" s="29">
        <v>30521</v>
      </c>
      <c r="CY30659" s="29">
        <v>1.6448575933392897</v>
      </c>
      <c r="CZ30659" s="29">
        <v>1.9599504745600134</v>
      </c>
      <c r="DA30659" s="29">
        <v>2.5757526118021654</v>
      </c>
      <c r="DB30659" s="29">
        <v>3.2903157642436613</v>
      </c>
    </row>
    <row r="30660" spans="102:106" ht="20.100000000000001" customHeight="1" x14ac:dyDescent="0.2">
      <c r="CX30660" s="29">
        <v>30522</v>
      </c>
      <c r="CY30660" s="29">
        <v>1.6448575932081444</v>
      </c>
      <c r="CZ30660" s="29">
        <v>1.9599504750019126</v>
      </c>
      <c r="DA30660" s="29">
        <v>2.5757526143151663</v>
      </c>
      <c r="DB30660" s="29">
        <v>3.2903157711555342</v>
      </c>
    </row>
    <row r="30661" spans="102:106" ht="20.100000000000001" customHeight="1" x14ac:dyDescent="0.2">
      <c r="CX30661" s="29">
        <v>30523</v>
      </c>
      <c r="CY30661" s="29">
        <v>1.6448575930786462</v>
      </c>
      <c r="CZ30661" s="29">
        <v>1.9599504754434931</v>
      </c>
      <c r="DA30661" s="29">
        <v>2.5757526168272697</v>
      </c>
      <c r="DB30661" s="29">
        <v>3.2903157780670602</v>
      </c>
    </row>
    <row r="30662" spans="102:106" ht="20.100000000000001" customHeight="1" x14ac:dyDescent="0.2">
      <c r="CX30662" s="29">
        <v>30524</v>
      </c>
      <c r="CY30662" s="29">
        <v>1.6448575929489087</v>
      </c>
      <c r="CZ30662" s="29">
        <v>1.9599504758866908</v>
      </c>
      <c r="DA30662" s="29">
        <v>2.5757526193400615</v>
      </c>
      <c r="DB30662" s="29">
        <v>3.2903157849775595</v>
      </c>
    </row>
    <row r="30663" spans="102:106" ht="20.100000000000001" customHeight="1" x14ac:dyDescent="0.2">
      <c r="CX30663" s="29">
        <v>30525</v>
      </c>
      <c r="CY30663" s="29">
        <v>1.6448575928191058</v>
      </c>
      <c r="CZ30663" s="29">
        <v>1.9599504763299838</v>
      </c>
      <c r="DA30663" s="29">
        <v>2.5757526218511839</v>
      </c>
      <c r="DB30663" s="29">
        <v>3.2903157918884083</v>
      </c>
    </row>
    <row r="30664" spans="102:106" ht="20.100000000000001" customHeight="1" x14ac:dyDescent="0.2">
      <c r="CX30664" s="29">
        <v>30526</v>
      </c>
      <c r="CY30664" s="29">
        <v>1.6448575926894111</v>
      </c>
      <c r="CZ30664" s="29">
        <v>1.9599504767718501</v>
      </c>
      <c r="DA30664" s="29">
        <v>2.5757526243635387</v>
      </c>
      <c r="DB30664" s="29">
        <v>3.2903157987978946</v>
      </c>
    </row>
    <row r="30665" spans="102:106" ht="20.100000000000001" customHeight="1" x14ac:dyDescent="0.2">
      <c r="CX30665" s="29">
        <v>30527</v>
      </c>
      <c r="CY30665" s="29">
        <v>1.644857592559998</v>
      </c>
      <c r="CZ30665" s="29">
        <v>1.9599504772142247</v>
      </c>
      <c r="DA30665" s="29">
        <v>2.5757526268760826</v>
      </c>
      <c r="DB30665" s="29">
        <v>3.2903158057073942</v>
      </c>
    </row>
    <row r="30666" spans="102:106" ht="20.100000000000001" customHeight="1" x14ac:dyDescent="0.2">
      <c r="CX30666" s="29">
        <v>30528</v>
      </c>
      <c r="CY30666" s="29">
        <v>1.6448575924289792</v>
      </c>
      <c r="CZ30666" s="29">
        <v>1.9599504776573149</v>
      </c>
      <c r="DA30666" s="29">
        <v>2.5757526293877722</v>
      </c>
      <c r="DB30666" s="29">
        <v>3.2903158126162264</v>
      </c>
    </row>
    <row r="30667" spans="102:106" ht="20.100000000000001" customHeight="1" x14ac:dyDescent="0.2">
      <c r="CX30667" s="29">
        <v>30529</v>
      </c>
      <c r="CY30667" s="29">
        <v>1.6448575922985893</v>
      </c>
      <c r="CZ30667" s="29">
        <v>1.9599504780995984</v>
      </c>
      <c r="DA30667" s="29">
        <v>2.5757526318988786</v>
      </c>
      <c r="DB30667" s="29">
        <v>3.2903158195247366</v>
      </c>
    </row>
    <row r="30668" spans="102:106" ht="20.100000000000001" customHeight="1" x14ac:dyDescent="0.2">
      <c r="CX30668" s="29">
        <v>30530</v>
      </c>
      <c r="CY30668" s="29">
        <v>1.6448575921710613</v>
      </c>
      <c r="CZ30668" s="29">
        <v>1.9599504785430109</v>
      </c>
      <c r="DA30668" s="29">
        <v>2.5757526344096733</v>
      </c>
      <c r="DB30668" s="29">
        <v>3.2903158264332735</v>
      </c>
    </row>
    <row r="30669" spans="102:106" ht="20.100000000000001" customHeight="1" x14ac:dyDescent="0.2">
      <c r="CX30669" s="29">
        <v>30531</v>
      </c>
      <c r="CY30669" s="29">
        <v>1.6448575920403883</v>
      </c>
      <c r="CZ30669" s="29">
        <v>1.9599504789843012</v>
      </c>
      <c r="DA30669" s="29">
        <v>2.5757526369217452</v>
      </c>
      <c r="DB30669" s="29">
        <v>3.2903158333401241</v>
      </c>
    </row>
    <row r="30670" spans="102:106" ht="20.100000000000001" customHeight="1" x14ac:dyDescent="0.2">
      <c r="CX30670" s="29">
        <v>30532</v>
      </c>
      <c r="CY30670" s="29">
        <v>1.6448575919088035</v>
      </c>
      <c r="CZ30670" s="29">
        <v>1.9599504794271332</v>
      </c>
      <c r="DA30670" s="29">
        <v>2.5757526394327321</v>
      </c>
      <c r="DB30670" s="29">
        <v>3.2903158402476946</v>
      </c>
    </row>
    <row r="30671" spans="102:106" ht="20.100000000000001" customHeight="1" x14ac:dyDescent="0.2">
      <c r="CX30671" s="29">
        <v>30533</v>
      </c>
      <c r="CY30671" s="29">
        <v>1.6448575917806019</v>
      </c>
      <c r="CZ30671" s="29">
        <v>1.9599504798699854</v>
      </c>
      <c r="DA30671" s="29">
        <v>2.5757526419429082</v>
      </c>
      <c r="DB30671" s="29">
        <v>3.2903158471542735</v>
      </c>
    </row>
    <row r="30672" spans="102:106" ht="20.100000000000001" customHeight="1" x14ac:dyDescent="0.2">
      <c r="CX30672" s="29">
        <v>30534</v>
      </c>
      <c r="CY30672" s="29">
        <v>1.6448575916497747</v>
      </c>
      <c r="CZ30672" s="29">
        <v>1.959950480311335</v>
      </c>
      <c r="DA30672" s="29">
        <v>2.5757526444538588</v>
      </c>
      <c r="DB30672" s="29">
        <v>3.2903158540602075</v>
      </c>
    </row>
    <row r="30673" spans="102:106" ht="20.100000000000001" customHeight="1" x14ac:dyDescent="0.2">
      <c r="CX30673" s="29">
        <v>30535</v>
      </c>
      <c r="CY30673" s="29">
        <v>1.6448575915206163</v>
      </c>
      <c r="CZ30673" s="29">
        <v>1.9599504807531174</v>
      </c>
      <c r="DA30673" s="29">
        <v>2.5757526469645402</v>
      </c>
      <c r="DB30673" s="29">
        <v>3.2903158609668726</v>
      </c>
    </row>
    <row r="30674" spans="102:106" ht="20.100000000000001" customHeight="1" x14ac:dyDescent="0.2">
      <c r="CX30674" s="29">
        <v>30536</v>
      </c>
      <c r="CY30674" s="29">
        <v>1.6448575913912402</v>
      </c>
      <c r="CZ30674" s="29">
        <v>1.9599504811972686</v>
      </c>
      <c r="DA30674" s="29">
        <v>2.5757526494752248</v>
      </c>
      <c r="DB30674" s="29">
        <v>3.2903158678715263</v>
      </c>
    </row>
    <row r="30675" spans="102:106" ht="20.100000000000001" customHeight="1" x14ac:dyDescent="0.2">
      <c r="CX30675" s="29">
        <v>30537</v>
      </c>
      <c r="CY30675" s="29">
        <v>1.6448575912618191</v>
      </c>
      <c r="CZ30675" s="29">
        <v>1.9599504816388074</v>
      </c>
      <c r="DA30675" s="29">
        <v>2.5757526519848675</v>
      </c>
      <c r="DB30675" s="29">
        <v>3.2903158747765771</v>
      </c>
    </row>
    <row r="30676" spans="102:106" ht="20.100000000000001" customHeight="1" x14ac:dyDescent="0.2">
      <c r="CX30676" s="29">
        <v>30538</v>
      </c>
      <c r="CY30676" s="29">
        <v>1.6448575911304655</v>
      </c>
      <c r="CZ30676" s="29">
        <v>1.9599504820813993</v>
      </c>
      <c r="DA30676" s="29">
        <v>2.575752654495056</v>
      </c>
      <c r="DB30676" s="29">
        <v>3.2903158816813391</v>
      </c>
    </row>
    <row r="30677" spans="102:106" ht="20.100000000000001" customHeight="1" x14ac:dyDescent="0.2">
      <c r="CX30677" s="29">
        <v>30539</v>
      </c>
      <c r="CY30677" s="29">
        <v>1.6448575910014742</v>
      </c>
      <c r="CZ30677" s="29">
        <v>1.9599504825217913</v>
      </c>
      <c r="DA30677" s="29">
        <v>2.5757526570047453</v>
      </c>
      <c r="DB30677" s="29">
        <v>3.2903158885851314</v>
      </c>
    </row>
    <row r="30678" spans="102:106" ht="20.100000000000001" customHeight="1" x14ac:dyDescent="0.2">
      <c r="CX30678" s="29">
        <v>30540</v>
      </c>
      <c r="CY30678" s="29">
        <v>1.6448575908708978</v>
      </c>
      <c r="CZ30678" s="29">
        <v>1.9599504829653784</v>
      </c>
      <c r="DA30678" s="29">
        <v>2.5757526595142077</v>
      </c>
      <c r="DB30678" s="29">
        <v>3.2903158954893299</v>
      </c>
    </row>
    <row r="30679" spans="102:106" ht="20.100000000000001" customHeight="1" x14ac:dyDescent="0.2">
      <c r="CX30679" s="29">
        <v>30541</v>
      </c>
      <c r="CY30679" s="29">
        <v>1.6448575907430305</v>
      </c>
      <c r="CZ30679" s="29">
        <v>1.959950483407179</v>
      </c>
      <c r="DA30679" s="29">
        <v>2.5757526620237132</v>
      </c>
      <c r="DB30679" s="29">
        <v>3.2903159023922215</v>
      </c>
    </row>
    <row r="30680" spans="102:106" ht="20.100000000000001" customHeight="1" x14ac:dyDescent="0.2">
      <c r="CX30680" s="29">
        <v>30542</v>
      </c>
      <c r="CY30680" s="29">
        <v>1.6448575906118625</v>
      </c>
      <c r="CZ30680" s="29">
        <v>1.9599504838491288</v>
      </c>
      <c r="DA30680" s="29">
        <v>2.5757526645335345</v>
      </c>
      <c r="DB30680" s="29">
        <v>3.2903159092941521</v>
      </c>
    </row>
    <row r="30681" spans="102:106" ht="20.100000000000001" customHeight="1" x14ac:dyDescent="0.2">
      <c r="CX30681" s="29">
        <v>30543</v>
      </c>
      <c r="CY30681" s="29">
        <v>1.6448575904816898</v>
      </c>
      <c r="CZ30681" s="29">
        <v>1.9599504842914337</v>
      </c>
      <c r="DA30681" s="29">
        <v>2.5757526670426261</v>
      </c>
      <c r="DB30681" s="29">
        <v>3.2903159161964997</v>
      </c>
    </row>
    <row r="30682" spans="102:106" ht="20.100000000000001" customHeight="1" x14ac:dyDescent="0.2">
      <c r="CX30682" s="29">
        <v>30544</v>
      </c>
      <c r="CY30682" s="29">
        <v>1.6448575903526845</v>
      </c>
      <c r="CZ30682" s="29">
        <v>1.9599504847325713</v>
      </c>
      <c r="DA30682" s="29">
        <v>2.5757526695512598</v>
      </c>
      <c r="DB30682" s="29">
        <v>3.2903159230985803</v>
      </c>
    </row>
    <row r="30683" spans="102:106" ht="20.100000000000001" customHeight="1" x14ac:dyDescent="0.2">
      <c r="CX30683" s="29">
        <v>30545</v>
      </c>
      <c r="CY30683" s="29">
        <v>1.6448575902229594</v>
      </c>
      <c r="CZ30683" s="29">
        <v>1.9599504851744773</v>
      </c>
      <c r="DA30683" s="29">
        <v>2.5757526720610229</v>
      </c>
      <c r="DB30683" s="29">
        <v>3.2903159299997111</v>
      </c>
    </row>
    <row r="30684" spans="102:106" ht="20.100000000000001" customHeight="1" x14ac:dyDescent="0.2">
      <c r="CX30684" s="29">
        <v>30546</v>
      </c>
      <c r="CY30684" s="29">
        <v>1.6448575900926878</v>
      </c>
      <c r="CZ30684" s="29">
        <v>1.959950485617358</v>
      </c>
      <c r="DA30684" s="29">
        <v>2.5757526745695545</v>
      </c>
      <c r="DB30684" s="29">
        <v>3.2903159369002375</v>
      </c>
    </row>
    <row r="30685" spans="102:106" ht="20.100000000000001" customHeight="1" x14ac:dyDescent="0.2">
      <c r="CX30685" s="29">
        <v>30547</v>
      </c>
      <c r="CY30685" s="29">
        <v>1.6448575899641038</v>
      </c>
      <c r="CZ30685" s="29">
        <v>1.9599504860596904</v>
      </c>
      <c r="DA30685" s="29">
        <v>2.5757526770771251</v>
      </c>
      <c r="DB30685" s="29">
        <v>3.2903159438005072</v>
      </c>
    </row>
    <row r="30686" spans="102:106" ht="20.100000000000001" customHeight="1" x14ac:dyDescent="0.2">
      <c r="CX30686" s="29">
        <v>30548</v>
      </c>
      <c r="CY30686" s="29">
        <v>1.6448575898332578</v>
      </c>
      <c r="CZ30686" s="29">
        <v>1.95995048649995</v>
      </c>
      <c r="DA30686" s="29">
        <v>2.575752679586639</v>
      </c>
      <c r="DB30686" s="29">
        <v>3.2903159507008648</v>
      </c>
    </row>
    <row r="30687" spans="102:106" ht="20.100000000000001" customHeight="1" x14ac:dyDescent="0.2">
      <c r="CX30687" s="29">
        <v>30549</v>
      </c>
      <c r="CY30687" s="29">
        <v>1.644857589704446</v>
      </c>
      <c r="CZ30687" s="29">
        <v>1.9599504869435336</v>
      </c>
      <c r="DA30687" s="29">
        <v>2.5757526820944183</v>
      </c>
      <c r="DB30687" s="29">
        <v>3.2903159575995988</v>
      </c>
    </row>
    <row r="30688" spans="102:106" ht="20.100000000000001" customHeight="1" x14ac:dyDescent="0.2">
      <c r="CX30688" s="29">
        <v>30550</v>
      </c>
      <c r="CY30688" s="29">
        <v>1.6448575895737183</v>
      </c>
      <c r="CZ30688" s="29">
        <v>1.9599504873854572</v>
      </c>
      <c r="DA30688" s="29">
        <v>2.5757526846020502</v>
      </c>
      <c r="DB30688" s="29">
        <v>3.2903159644991136</v>
      </c>
    </row>
    <row r="30689" spans="102:106" ht="20.100000000000001" customHeight="1" x14ac:dyDescent="0.2">
      <c r="CX30689" s="29">
        <v>30551</v>
      </c>
      <c r="CY30689" s="29">
        <v>1.644857589445371</v>
      </c>
      <c r="CZ30689" s="29">
        <v>1.9599504878259271</v>
      </c>
      <c r="DA30689" s="29">
        <v>2.575752687109806</v>
      </c>
      <c r="DB30689" s="29">
        <v>3.2903159713976979</v>
      </c>
    </row>
    <row r="30690" spans="102:106" ht="20.100000000000001" customHeight="1" x14ac:dyDescent="0.2">
      <c r="CX30690" s="29">
        <v>30552</v>
      </c>
      <c r="CY30690" s="29">
        <v>1.644857589315454</v>
      </c>
      <c r="CZ30690" s="29">
        <v>1.9599504882686101</v>
      </c>
      <c r="DA30690" s="29">
        <v>2.575752689617957</v>
      </c>
      <c r="DB30690" s="29">
        <v>3.2903159782956957</v>
      </c>
    </row>
    <row r="30691" spans="102:106" ht="20.100000000000001" customHeight="1" x14ac:dyDescent="0.2">
      <c r="CX30691" s="29">
        <v>30553</v>
      </c>
      <c r="CY30691" s="29">
        <v>1.6448575891862016</v>
      </c>
      <c r="CZ30691" s="29">
        <v>1.9599504887102512</v>
      </c>
      <c r="DA30691" s="29">
        <v>2.5757526921254583</v>
      </c>
      <c r="DB30691" s="29">
        <v>3.2903159851934545</v>
      </c>
    </row>
    <row r="30692" spans="102:106" ht="20.100000000000001" customHeight="1" x14ac:dyDescent="0.2">
      <c r="CX30692" s="29">
        <v>30554</v>
      </c>
      <c r="CY30692" s="29">
        <v>1.6448575890557258</v>
      </c>
      <c r="CZ30692" s="29">
        <v>1.9599504891510575</v>
      </c>
      <c r="DA30692" s="29">
        <v>2.5757526946338962</v>
      </c>
      <c r="DB30692" s="29">
        <v>3.2903159920902896</v>
      </c>
    </row>
    <row r="30693" spans="102:106" ht="20.100000000000001" customHeight="1" x14ac:dyDescent="0.2">
      <c r="CX30693" s="29">
        <v>30555</v>
      </c>
      <c r="CY30693" s="29">
        <v>1.6448575889262607</v>
      </c>
      <c r="CZ30693" s="29">
        <v>1.9599504895929651</v>
      </c>
      <c r="DA30693" s="29">
        <v>2.5757526971409095</v>
      </c>
      <c r="DB30693" s="29">
        <v>3.2903159989875781</v>
      </c>
    </row>
    <row r="30694" spans="102:106" ht="20.100000000000001" customHeight="1" x14ac:dyDescent="0.2">
      <c r="CX30694" s="29">
        <v>30556</v>
      </c>
      <c r="CY30694" s="29">
        <v>1.6448575887959174</v>
      </c>
      <c r="CZ30694" s="29">
        <v>1.9599504900344498</v>
      </c>
      <c r="DA30694" s="29">
        <v>2.5757526996467695</v>
      </c>
      <c r="DB30694" s="29">
        <v>3.290316005883605</v>
      </c>
    </row>
    <row r="30695" spans="102:106" ht="20.100000000000001" customHeight="1" x14ac:dyDescent="0.2">
      <c r="CX30695" s="29">
        <v>30557</v>
      </c>
      <c r="CY30695" s="29">
        <v>1.6448575886669319</v>
      </c>
      <c r="CZ30695" s="29">
        <v>1.9599504904757179</v>
      </c>
      <c r="DA30695" s="29">
        <v>2.5757527021543787</v>
      </c>
      <c r="DB30695" s="29">
        <v>3.2903160127797468</v>
      </c>
    </row>
    <row r="30696" spans="102:106" ht="20.100000000000001" customHeight="1" x14ac:dyDescent="0.2">
      <c r="CX30696" s="29">
        <v>30558</v>
      </c>
      <c r="CY30696" s="29">
        <v>1.6448575885374139</v>
      </c>
      <c r="CZ30696" s="29">
        <v>1.9599504909187055</v>
      </c>
      <c r="DA30696" s="29">
        <v>2.575752704661376</v>
      </c>
      <c r="DB30696" s="29">
        <v>3.2903160196753198</v>
      </c>
    </row>
    <row r="30697" spans="102:106" ht="20.100000000000001" customHeight="1" x14ac:dyDescent="0.2">
      <c r="CX30697" s="29">
        <v>30559</v>
      </c>
      <c r="CY30697" s="29">
        <v>1.6448575884075369</v>
      </c>
      <c r="CZ30697" s="29">
        <v>1.9599504913601584</v>
      </c>
      <c r="DA30697" s="29">
        <v>2.5757527071680326</v>
      </c>
      <c r="DB30697" s="29">
        <v>3.2903160265696405</v>
      </c>
    </row>
    <row r="30698" spans="102:106" ht="20.100000000000001" customHeight="1" x14ac:dyDescent="0.2">
      <c r="CX30698" s="29">
        <v>30560</v>
      </c>
      <c r="CY30698" s="29">
        <v>1.6448575882774741</v>
      </c>
      <c r="CZ30698" s="29">
        <v>1.9599504918020125</v>
      </c>
      <c r="DA30698" s="29">
        <v>2.5757527096733024</v>
      </c>
      <c r="DB30698" s="29">
        <v>3.2903160334640824</v>
      </c>
    </row>
    <row r="30699" spans="102:106" ht="20.100000000000001" customHeight="1" x14ac:dyDescent="0.2">
      <c r="CX30699" s="29">
        <v>30561</v>
      </c>
      <c r="CY30699" s="29">
        <v>1.64485758814946</v>
      </c>
      <c r="CZ30699" s="29">
        <v>1.9599504922427438</v>
      </c>
      <c r="DA30699" s="29">
        <v>2.5757527121800892</v>
      </c>
      <c r="DB30699" s="29">
        <v>3.2903160403589942</v>
      </c>
    </row>
    <row r="30700" spans="102:106" ht="20.100000000000001" customHeight="1" x14ac:dyDescent="0.2">
      <c r="CX30700" s="29">
        <v>30562</v>
      </c>
      <c r="CY30700" s="29">
        <v>1.6448575880195435</v>
      </c>
      <c r="CZ30700" s="29">
        <v>1.9599504926842886</v>
      </c>
      <c r="DA30700" s="29">
        <v>2.5757527146860304</v>
      </c>
      <c r="DB30700" s="29">
        <v>3.2903160472526598</v>
      </c>
    </row>
    <row r="30701" spans="102:106" ht="20.100000000000001" customHeight="1" x14ac:dyDescent="0.2">
      <c r="CX30701" s="29">
        <v>30563</v>
      </c>
      <c r="CY30701" s="29">
        <v>1.6448575878878966</v>
      </c>
      <c r="CZ30701" s="29">
        <v>1.959950493126853</v>
      </c>
      <c r="DA30701" s="29">
        <v>2.5757527171927137</v>
      </c>
      <c r="DB30701" s="29">
        <v>3.2903160541454257</v>
      </c>
    </row>
    <row r="30702" spans="102:106" ht="20.100000000000001" customHeight="1" x14ac:dyDescent="0.2">
      <c r="CX30702" s="29">
        <v>30564</v>
      </c>
      <c r="CY30702" s="29">
        <v>1.6448575877588183</v>
      </c>
      <c r="CZ30702" s="29">
        <v>1.9599504935671812</v>
      </c>
      <c r="DA30702" s="29">
        <v>2.5757527196977761</v>
      </c>
      <c r="DB30702" s="29">
        <v>3.2903160610386681</v>
      </c>
    </row>
    <row r="30703" spans="102:106" ht="20.100000000000001" customHeight="1" x14ac:dyDescent="0.2">
      <c r="CX30703" s="29">
        <v>30565</v>
      </c>
      <c r="CY30703" s="29">
        <v>1.6448575876304179</v>
      </c>
      <c r="CZ30703" s="29">
        <v>1.9599504940089416</v>
      </c>
      <c r="DA30703" s="29">
        <v>2.5757527222041223</v>
      </c>
      <c r="DB30703" s="29">
        <v>3.2903160679296408</v>
      </c>
    </row>
    <row r="30704" spans="102:106" ht="20.100000000000001" customHeight="1" x14ac:dyDescent="0.2">
      <c r="CX30704" s="29">
        <v>30566</v>
      </c>
      <c r="CY30704" s="29">
        <v>1.644857587500806</v>
      </c>
      <c r="CZ30704" s="29">
        <v>1.9599504944506083</v>
      </c>
      <c r="DA30704" s="29">
        <v>2.5757527247093899</v>
      </c>
      <c r="DB30704" s="29">
        <v>3.2903160748217815</v>
      </c>
    </row>
    <row r="30705" spans="102:106" ht="20.100000000000001" customHeight="1" x14ac:dyDescent="0.2">
      <c r="CX30705" s="29">
        <v>30567</v>
      </c>
      <c r="CY30705" s="29">
        <v>1.6448575873701554</v>
      </c>
      <c r="CZ30705" s="29">
        <v>1.9599504948923883</v>
      </c>
      <c r="DA30705" s="29">
        <v>2.5757527272138474</v>
      </c>
      <c r="DB30705" s="29">
        <v>3.2903160817133759</v>
      </c>
    </row>
    <row r="30706" spans="102:106" ht="20.100000000000001" customHeight="1" x14ac:dyDescent="0.2">
      <c r="CX30706" s="29">
        <v>30568</v>
      </c>
      <c r="CY30706" s="29">
        <v>1.6448575872407016</v>
      </c>
      <c r="CZ30706" s="29">
        <v>1.9599504953327553</v>
      </c>
      <c r="DA30706" s="29">
        <v>2.5757527297190839</v>
      </c>
      <c r="DB30706" s="29">
        <v>3.2903160886037366</v>
      </c>
    </row>
    <row r="30707" spans="102:106" ht="20.100000000000001" customHeight="1" x14ac:dyDescent="0.2">
      <c r="CX30707" s="29">
        <v>30569</v>
      </c>
      <c r="CY30707" s="29">
        <v>1.6448575871126174</v>
      </c>
      <c r="CZ30707" s="29">
        <v>1.9599504957753782</v>
      </c>
      <c r="DA30707" s="29">
        <v>2.5757527322240534</v>
      </c>
      <c r="DB30707" s="29">
        <v>3.2903160954942425</v>
      </c>
    </row>
    <row r="30708" spans="102:106" ht="20.100000000000001" customHeight="1" x14ac:dyDescent="0.2">
      <c r="CX30708" s="29">
        <v>30570</v>
      </c>
      <c r="CY30708" s="29">
        <v>1.6448575869819502</v>
      </c>
      <c r="CZ30708" s="29">
        <v>1.9599504962152692</v>
      </c>
      <c r="DA30708" s="29">
        <v>2.5757527347290257</v>
      </c>
      <c r="DB30708" s="29">
        <v>3.2903161023842071</v>
      </c>
    </row>
    <row r="30709" spans="102:106" ht="20.100000000000001" customHeight="1" x14ac:dyDescent="0.2">
      <c r="CX30709" s="29">
        <v>30571</v>
      </c>
      <c r="CY30709" s="29">
        <v>1.6448575868529978</v>
      </c>
      <c r="CZ30709" s="29">
        <v>1.9599504966560961</v>
      </c>
      <c r="DA30709" s="29">
        <v>2.5757527372342715</v>
      </c>
      <c r="DB30709" s="29">
        <v>3.2903161092750075</v>
      </c>
    </row>
    <row r="30710" spans="102:106" ht="20.100000000000001" customHeight="1" x14ac:dyDescent="0.2">
      <c r="CX30710" s="29">
        <v>30572</v>
      </c>
      <c r="CY30710" s="29">
        <v>1.6448575867238706</v>
      </c>
      <c r="CZ30710" s="29">
        <v>1.9599504970980657</v>
      </c>
      <c r="DA30710" s="29">
        <v>2.5757527397387441</v>
      </c>
      <c r="DB30710" s="29">
        <v>3.2903161161628662</v>
      </c>
    </row>
    <row r="30711" spans="102:106" ht="20.100000000000001" customHeight="1" x14ac:dyDescent="0.2">
      <c r="CX30711" s="29">
        <v>30573</v>
      </c>
      <c r="CY30711" s="29">
        <v>1.6448575865947412</v>
      </c>
      <c r="CZ30711" s="29">
        <v>1.9599504975396516</v>
      </c>
      <c r="DA30711" s="29">
        <v>2.5757527422427144</v>
      </c>
      <c r="DB30711" s="29">
        <v>3.2903161230522517</v>
      </c>
    </row>
    <row r="30712" spans="102:106" ht="20.100000000000001" customHeight="1" x14ac:dyDescent="0.2">
      <c r="CX30712" s="29">
        <v>30574</v>
      </c>
      <c r="CY30712" s="29">
        <v>1.6448575864637189</v>
      </c>
      <c r="CZ30712" s="29">
        <v>1.95995049798106</v>
      </c>
      <c r="DA30712" s="29">
        <v>2.5757527447464525</v>
      </c>
      <c r="DB30712" s="29">
        <v>3.2903161299404169</v>
      </c>
    </row>
    <row r="30713" spans="102:106" ht="20.100000000000001" customHeight="1" x14ac:dyDescent="0.2">
      <c r="CX30713" s="29">
        <v>30575</v>
      </c>
      <c r="CY30713" s="29">
        <v>1.6448575863351029</v>
      </c>
      <c r="CZ30713" s="29">
        <v>1.9599504984224969</v>
      </c>
      <c r="DA30713" s="29">
        <v>2.5757527472502288</v>
      </c>
      <c r="DB30713" s="29">
        <v>3.2903161368277076</v>
      </c>
    </row>
    <row r="30714" spans="102:106" ht="20.100000000000001" customHeight="1" x14ac:dyDescent="0.2">
      <c r="CX30714" s="29">
        <v>30576</v>
      </c>
      <c r="CY30714" s="29">
        <v>1.6448575862049393</v>
      </c>
      <c r="CZ30714" s="29">
        <v>1.9599504988624357</v>
      </c>
      <c r="DA30714" s="29">
        <v>2.5757527497543142</v>
      </c>
      <c r="DB30714" s="29">
        <v>3.2903161437155002</v>
      </c>
    </row>
    <row r="30715" spans="102:106" ht="20.100000000000001" customHeight="1" x14ac:dyDescent="0.2">
      <c r="CX30715" s="29">
        <v>30577</v>
      </c>
      <c r="CY30715" s="29">
        <v>1.644857586075464</v>
      </c>
      <c r="CZ30715" s="29">
        <v>1.9599504993028143</v>
      </c>
      <c r="DA30715" s="29">
        <v>2.5757527522576615</v>
      </c>
      <c r="DB30715" s="29">
        <v>3.2903161506020782</v>
      </c>
    </row>
    <row r="30716" spans="102:106" ht="20.100000000000001" customHeight="1" x14ac:dyDescent="0.2">
      <c r="CX30716" s="29">
        <v>30578</v>
      </c>
      <c r="CY30716" s="29">
        <v>1.6448575859468499</v>
      </c>
      <c r="CZ30716" s="29">
        <v>1.9599504997455701</v>
      </c>
      <c r="DA30716" s="29">
        <v>2.5757527547618579</v>
      </c>
      <c r="DB30716" s="29">
        <v>3.2903161574888178</v>
      </c>
    </row>
    <row r="30717" spans="102:106" ht="20.100000000000001" customHeight="1" x14ac:dyDescent="0.2">
      <c r="CX30717" s="29">
        <v>30579</v>
      </c>
      <c r="CY30717" s="29">
        <v>1.6448575858172059</v>
      </c>
      <c r="CZ30717" s="29">
        <v>1.9599505001857136</v>
      </c>
      <c r="DA30717" s="29">
        <v>2.5757527572645396</v>
      </c>
      <c r="DB30717" s="29">
        <v>3.2903161643740018</v>
      </c>
    </row>
    <row r="30718" spans="102:106" ht="20.100000000000001" customHeight="1" x14ac:dyDescent="0.2">
      <c r="CX30718" s="29">
        <v>30580</v>
      </c>
      <c r="CY30718" s="29">
        <v>1.6448575856867049</v>
      </c>
      <c r="CZ30718" s="29">
        <v>1.9599505006269142</v>
      </c>
      <c r="DA30718" s="29">
        <v>2.5757527597686112</v>
      </c>
      <c r="DB30718" s="29">
        <v>3.2903161712600393</v>
      </c>
    </row>
    <row r="30719" spans="102:106" ht="20.100000000000001" customHeight="1" x14ac:dyDescent="0.2">
      <c r="CX30719" s="29">
        <v>30581</v>
      </c>
      <c r="CY30719" s="29">
        <v>1.6448575855575822</v>
      </c>
      <c r="CZ30719" s="29">
        <v>1.959950501067645</v>
      </c>
      <c r="DA30719" s="29">
        <v>2.5757527622703917</v>
      </c>
      <c r="DB30719" s="29">
        <v>3.2903161781452122</v>
      </c>
    </row>
    <row r="30720" spans="102:106" ht="20.100000000000001" customHeight="1" x14ac:dyDescent="0.2">
      <c r="CX30720" s="29">
        <v>30582</v>
      </c>
      <c r="CY30720" s="29">
        <v>1.6448575854279479</v>
      </c>
      <c r="CZ30720" s="29">
        <v>1.9599505015081125</v>
      </c>
      <c r="DA30720" s="29">
        <v>2.5757527647741028</v>
      </c>
      <c r="DB30720" s="29">
        <v>3.2903161850298654</v>
      </c>
    </row>
    <row r="30721" spans="102:106" ht="20.100000000000001" customHeight="1" x14ac:dyDescent="0.2">
      <c r="CX30721" s="29">
        <v>30583</v>
      </c>
      <c r="CY30721" s="29">
        <v>1.6448575853000376</v>
      </c>
      <c r="CZ30721" s="29">
        <v>1.9599505019502537</v>
      </c>
      <c r="DA30721" s="29">
        <v>2.5757527672760618</v>
      </c>
      <c r="DB30721" s="29">
        <v>3.2903161919133144</v>
      </c>
    </row>
    <row r="30722" spans="102:106" ht="20.100000000000001" customHeight="1" x14ac:dyDescent="0.2">
      <c r="CX30722" s="29">
        <v>30584</v>
      </c>
      <c r="CY30722" s="29">
        <v>1.6448575851698961</v>
      </c>
      <c r="CZ30722" s="29">
        <v>1.9599505023908104</v>
      </c>
      <c r="DA30722" s="29">
        <v>2.5757527697791751</v>
      </c>
      <c r="DB30722" s="29">
        <v>3.2903161987969343</v>
      </c>
    </row>
    <row r="30723" spans="102:106" ht="20.100000000000001" customHeight="1" x14ac:dyDescent="0.2">
      <c r="CX30723" s="29">
        <v>30585</v>
      </c>
      <c r="CY30723" s="29">
        <v>1.6448575850418246</v>
      </c>
      <c r="CZ30723" s="29">
        <v>1.9599505028317203</v>
      </c>
      <c r="DA30723" s="29">
        <v>2.5757527722810769</v>
      </c>
      <c r="DB30723" s="29">
        <v>3.2903162056810711</v>
      </c>
    </row>
    <row r="30724" spans="102:106" ht="20.100000000000001" customHeight="1" x14ac:dyDescent="0.2">
      <c r="CX30724" s="29">
        <v>30586</v>
      </c>
      <c r="CY30724" s="29">
        <v>1.6448575849118663</v>
      </c>
      <c r="CZ30724" s="29">
        <v>1.9599505032714566</v>
      </c>
      <c r="DA30724" s="29">
        <v>2.5757527747833557</v>
      </c>
      <c r="DB30724" s="29">
        <v>3.2903162125629759</v>
      </c>
    </row>
    <row r="30725" spans="102:106" ht="20.100000000000001" customHeight="1" x14ac:dyDescent="0.2">
      <c r="CX30725" s="29">
        <v>30587</v>
      </c>
      <c r="CY30725" s="29">
        <v>1.6448575847822584</v>
      </c>
      <c r="CZ30725" s="29">
        <v>1.9599505037119569</v>
      </c>
      <c r="DA30725" s="29">
        <v>2.5757527772849631</v>
      </c>
      <c r="DB30725" s="29">
        <v>3.2903162194460878</v>
      </c>
    </row>
    <row r="30726" spans="102:106" ht="20.100000000000001" customHeight="1" x14ac:dyDescent="0.2">
      <c r="CX30726" s="29">
        <v>30588</v>
      </c>
      <c r="CY30726" s="29">
        <v>1.6448575846531734</v>
      </c>
      <c r="CZ30726" s="29">
        <v>1.9599505041534271</v>
      </c>
      <c r="DA30726" s="29">
        <v>2.5757527797874875</v>
      </c>
      <c r="DB30726" s="29">
        <v>3.2903162263276569</v>
      </c>
    </row>
    <row r="30727" spans="102:106" ht="20.100000000000001" customHeight="1" x14ac:dyDescent="0.2">
      <c r="CX30727" s="29">
        <v>30589</v>
      </c>
      <c r="CY30727" s="29">
        <v>1.6448575845247839</v>
      </c>
      <c r="CZ30727" s="29">
        <v>1.9599505045943406</v>
      </c>
      <c r="DA30727" s="29">
        <v>2.5757527822885629</v>
      </c>
      <c r="DB30727" s="29">
        <v>3.2903162332090616</v>
      </c>
    </row>
    <row r="30728" spans="102:106" ht="20.100000000000001" customHeight="1" x14ac:dyDescent="0.2">
      <c r="CX30728" s="29">
        <v>30590</v>
      </c>
      <c r="CY30728" s="29">
        <v>1.6448575843931335</v>
      </c>
      <c r="CZ30728" s="29">
        <v>1.959950505034902</v>
      </c>
      <c r="DA30728" s="29">
        <v>2.5757527847910962</v>
      </c>
      <c r="DB30728" s="29">
        <v>3.2903162400896133</v>
      </c>
    </row>
    <row r="30729" spans="102:106" ht="20.100000000000001" customHeight="1" x14ac:dyDescent="0.2">
      <c r="CX30729" s="29">
        <v>30591</v>
      </c>
      <c r="CY30729" s="29">
        <v>1.6448575842645876</v>
      </c>
      <c r="CZ30729" s="29">
        <v>1.9599505054753177</v>
      </c>
      <c r="DA30729" s="29">
        <v>2.5757527872914014</v>
      </c>
      <c r="DB30729" s="29">
        <v>3.2903162469706899</v>
      </c>
    </row>
    <row r="30730" spans="102:106" ht="20.100000000000001" customHeight="1" x14ac:dyDescent="0.2">
      <c r="CX30730" s="29">
        <v>30592</v>
      </c>
      <c r="CY30730" s="29">
        <v>1.6448575841351898</v>
      </c>
      <c r="CZ30730" s="29">
        <v>1.9599505059157927</v>
      </c>
      <c r="DA30730" s="29">
        <v>2.5757527897923866</v>
      </c>
      <c r="DB30730" s="29">
        <v>3.2903162538505728</v>
      </c>
    </row>
    <row r="30731" spans="102:106" ht="20.100000000000001" customHeight="1" x14ac:dyDescent="0.2">
      <c r="CX30731" s="29">
        <v>30593</v>
      </c>
      <c r="CY30731" s="29">
        <v>1.6448575840071769</v>
      </c>
      <c r="CZ30731" s="29">
        <v>1.9599505063565321</v>
      </c>
      <c r="DA30731" s="29">
        <v>2.5757527922930032</v>
      </c>
      <c r="DB30731" s="29">
        <v>3.2903162607306387</v>
      </c>
    </row>
    <row r="30732" spans="102:106" ht="20.100000000000001" customHeight="1" x14ac:dyDescent="0.2">
      <c r="CX30732" s="29">
        <v>30594</v>
      </c>
      <c r="CY30732" s="29">
        <v>1.6448575838765924</v>
      </c>
      <c r="CZ30732" s="29">
        <v>1.9599505067977419</v>
      </c>
      <c r="DA30732" s="29">
        <v>2.5757527947948384</v>
      </c>
      <c r="DB30732" s="29">
        <v>3.2903162676091693</v>
      </c>
    </row>
    <row r="30733" spans="102:106" ht="20.100000000000001" customHeight="1" x14ac:dyDescent="0.2">
      <c r="CX30733" s="29">
        <v>30595</v>
      </c>
      <c r="CY30733" s="29">
        <v>1.6448575837477379</v>
      </c>
      <c r="CZ30733" s="29">
        <v>1.9599505072378947</v>
      </c>
      <c r="DA30733" s="29">
        <v>2.5757527972955265</v>
      </c>
      <c r="DB30733" s="29">
        <v>3.2903162744885726</v>
      </c>
    </row>
    <row r="30734" spans="102:106" ht="20.100000000000001" customHeight="1" x14ac:dyDescent="0.2">
      <c r="CX30734" s="29">
        <v>30596</v>
      </c>
      <c r="CY30734" s="29">
        <v>1.6448575836187207</v>
      </c>
      <c r="CZ30734" s="29">
        <v>1.9599505076789281</v>
      </c>
      <c r="DA30734" s="29">
        <v>2.5757527997966556</v>
      </c>
      <c r="DB30734" s="29">
        <v>3.2903162813671298</v>
      </c>
    </row>
    <row r="30735" spans="102:106" ht="20.100000000000001" customHeight="1" x14ac:dyDescent="0.2">
      <c r="CX30735" s="29">
        <v>30597</v>
      </c>
      <c r="CY30735" s="29">
        <v>1.6448575834897132</v>
      </c>
      <c r="CZ30735" s="29">
        <v>1.9599505081193149</v>
      </c>
      <c r="DA30735" s="29">
        <v>2.5757528022958596</v>
      </c>
      <c r="DB30735" s="29">
        <v>3.290316288244155</v>
      </c>
    </row>
    <row r="30736" spans="102:106" ht="20.100000000000001" customHeight="1" x14ac:dyDescent="0.2">
      <c r="CX30736" s="29">
        <v>30598</v>
      </c>
      <c r="CY30736" s="29">
        <v>1.644857583358823</v>
      </c>
      <c r="CZ30736" s="29">
        <v>1.9599505085592603</v>
      </c>
      <c r="DA30736" s="29">
        <v>2.5757528047960432</v>
      </c>
      <c r="DB30736" s="29">
        <v>3.290316295122055</v>
      </c>
    </row>
    <row r="30737" spans="102:106" ht="20.100000000000001" customHeight="1" x14ac:dyDescent="0.2">
      <c r="CX30737" s="29">
        <v>30599</v>
      </c>
      <c r="CY30737" s="29">
        <v>1.6448575832303522</v>
      </c>
      <c r="CZ30737" s="29">
        <v>1.9599505090007032</v>
      </c>
      <c r="DA30737" s="29">
        <v>2.5757528072961593</v>
      </c>
      <c r="DB30737" s="29">
        <v>3.2903163019980801</v>
      </c>
    </row>
    <row r="30738" spans="102:106" ht="20.100000000000001" customHeight="1" x14ac:dyDescent="0.2">
      <c r="CX30738" s="29">
        <v>30600</v>
      </c>
      <c r="CY30738" s="29">
        <v>1.6448575831003434</v>
      </c>
      <c r="CZ30738" s="29">
        <v>1.9599505094403824</v>
      </c>
      <c r="DA30738" s="29">
        <v>2.5757528097964779</v>
      </c>
      <c r="DB30738" s="29">
        <v>3.2903163088756702</v>
      </c>
    </row>
    <row r="30739" spans="102:106" ht="20.100000000000001" customHeight="1" x14ac:dyDescent="0.2">
      <c r="CX30739" s="29">
        <v>30601</v>
      </c>
      <c r="CY30739" s="29">
        <v>1.644857582971033</v>
      </c>
      <c r="CZ30739" s="29">
        <v>1.9599505098802359</v>
      </c>
      <c r="DA30739" s="29">
        <v>2.5757528122959497</v>
      </c>
      <c r="DB30739" s="29">
        <v>3.2903163157510429</v>
      </c>
    </row>
    <row r="30740" spans="102:106" ht="20.100000000000001" customHeight="1" x14ac:dyDescent="0.2">
      <c r="CX30740" s="29">
        <v>30602</v>
      </c>
      <c r="CY30740" s="29">
        <v>1.6448575828425938</v>
      </c>
      <c r="CZ30740" s="29">
        <v>1.9599505103204695</v>
      </c>
      <c r="DA30740" s="29">
        <v>2.5757528147948441</v>
      </c>
      <c r="DB30740" s="29">
        <v>3.2903163226266061</v>
      </c>
    </row>
    <row r="30741" spans="102:106" ht="20.100000000000001" customHeight="1" x14ac:dyDescent="0.2">
      <c r="CX30741" s="29">
        <v>30603</v>
      </c>
      <c r="CY30741" s="29">
        <v>1.6448575827131329</v>
      </c>
      <c r="CZ30741" s="29">
        <v>1.959950510761288</v>
      </c>
      <c r="DA30741" s="29">
        <v>2.5757528172947497</v>
      </c>
      <c r="DB30741" s="29">
        <v>3.2903163295016724</v>
      </c>
    </row>
    <row r="30742" spans="102:106" ht="20.100000000000001" customHeight="1" x14ac:dyDescent="0.2">
      <c r="CX30742" s="29">
        <v>30604</v>
      </c>
      <c r="CY30742" s="29">
        <v>1.6448575825848877</v>
      </c>
      <c r="CZ30742" s="29">
        <v>1.9599505112011633</v>
      </c>
      <c r="DA30742" s="29">
        <v>2.5757528197946185</v>
      </c>
      <c r="DB30742" s="29">
        <v>3.2903163363765877</v>
      </c>
    </row>
    <row r="30743" spans="102:106" ht="20.100000000000001" customHeight="1" x14ac:dyDescent="0.2">
      <c r="CX30743" s="29">
        <v>30605</v>
      </c>
      <c r="CY30743" s="29">
        <v>1.6448575824538998</v>
      </c>
      <c r="CZ30743" s="29">
        <v>1.9599505116420346</v>
      </c>
      <c r="DA30743" s="29">
        <v>2.5757528222934005</v>
      </c>
      <c r="DB30743" s="29">
        <v>3.2903163432506619</v>
      </c>
    </row>
    <row r="30744" spans="102:106" ht="20.100000000000001" customHeight="1" x14ac:dyDescent="0.2">
      <c r="CX30744" s="29">
        <v>30606</v>
      </c>
      <c r="CY30744" s="29">
        <v>1.6448575823244718</v>
      </c>
      <c r="CZ30744" s="29">
        <v>1.959950512082373</v>
      </c>
      <c r="DA30744" s="29">
        <v>2.575752824792684</v>
      </c>
      <c r="DB30744" s="29">
        <v>3.2903163501242423</v>
      </c>
    </row>
    <row r="30745" spans="102:106" ht="20.100000000000001" customHeight="1" x14ac:dyDescent="0.2">
      <c r="CX30745" s="29">
        <v>30607</v>
      </c>
      <c r="CY30745" s="29">
        <v>1.6448575821967759</v>
      </c>
      <c r="CZ30745" s="29">
        <v>1.9599505125223839</v>
      </c>
      <c r="DA30745" s="29">
        <v>2.5757528272914203</v>
      </c>
      <c r="DB30745" s="29">
        <v>3.2903163569976717</v>
      </c>
    </row>
    <row r="30746" spans="102:106" ht="20.100000000000001" customHeight="1" x14ac:dyDescent="0.2">
      <c r="CX30746" s="29">
        <v>30608</v>
      </c>
      <c r="CY30746" s="29">
        <v>1.6448575820668536</v>
      </c>
      <c r="CZ30746" s="29">
        <v>1.9599505129622725</v>
      </c>
      <c r="DA30746" s="29">
        <v>2.5757528297898795</v>
      </c>
      <c r="DB30746" s="29">
        <v>3.2903163638702635</v>
      </c>
    </row>
    <row r="30747" spans="102:106" ht="20.100000000000001" customHeight="1" x14ac:dyDescent="0.2">
      <c r="CX30747" s="29">
        <v>30609</v>
      </c>
      <c r="CY30747" s="29">
        <v>1.6448575819369422</v>
      </c>
      <c r="CZ30747" s="29">
        <v>1.9599505134022437</v>
      </c>
      <c r="DA30747" s="29">
        <v>2.5757528322883299</v>
      </c>
      <c r="DB30747" s="29">
        <v>3.2903163707433931</v>
      </c>
    </row>
    <row r="30748" spans="102:106" ht="20.100000000000001" customHeight="1" x14ac:dyDescent="0.2">
      <c r="CX30748" s="29">
        <v>30610</v>
      </c>
      <c r="CY30748" s="29">
        <v>1.6448575818092794</v>
      </c>
      <c r="CZ30748" s="29">
        <v>1.9599505138442359</v>
      </c>
      <c r="DA30748" s="29">
        <v>2.5757528347857228</v>
      </c>
      <c r="DB30748" s="29">
        <v>3.290316377615341</v>
      </c>
    </row>
    <row r="30749" spans="102:106" ht="20.100000000000001" customHeight="1" x14ac:dyDescent="0.2">
      <c r="CX30749" s="29">
        <v>30611</v>
      </c>
      <c r="CY30749" s="29">
        <v>1.6448575816799067</v>
      </c>
      <c r="CZ30749" s="29">
        <v>1.9599505142832545</v>
      </c>
      <c r="DA30749" s="29">
        <v>2.5757528372836465</v>
      </c>
      <c r="DB30749" s="29">
        <v>3.2903163844864518</v>
      </c>
    </row>
    <row r="30750" spans="102:106" ht="20.100000000000001" customHeight="1" x14ac:dyDescent="0.2">
      <c r="CX30750" s="29">
        <v>30612</v>
      </c>
      <c r="CY30750" s="29">
        <v>1.6448575815510604</v>
      </c>
      <c r="CZ30750" s="29">
        <v>1.9599505147229703</v>
      </c>
      <c r="DA30750" s="29">
        <v>2.5757528397823704</v>
      </c>
      <c r="DB30750" s="29">
        <v>3.2903163913581013</v>
      </c>
    </row>
    <row r="30751" spans="102:106" ht="20.100000000000001" customHeight="1" x14ac:dyDescent="0.2">
      <c r="CX30751" s="29">
        <v>30613</v>
      </c>
      <c r="CY30751" s="29">
        <v>1.6448575814208479</v>
      </c>
      <c r="CZ30751" s="29">
        <v>1.9599505151635896</v>
      </c>
      <c r="DA30751" s="29">
        <v>2.5757528422795266</v>
      </c>
      <c r="DB30751" s="29">
        <v>3.2903163982285699</v>
      </c>
    </row>
    <row r="30752" spans="102:106" ht="20.100000000000001" customHeight="1" x14ac:dyDescent="0.2">
      <c r="CX30752" s="29">
        <v>30614</v>
      </c>
      <c r="CY30752" s="29">
        <v>1.6448575812915067</v>
      </c>
      <c r="CZ30752" s="29">
        <v>1.9599505156035828</v>
      </c>
      <c r="DA30752" s="29">
        <v>2.5757528447780214</v>
      </c>
      <c r="DB30752" s="29">
        <v>3.2903164050992348</v>
      </c>
    </row>
    <row r="30753" spans="102:106" ht="20.100000000000001" customHeight="1" x14ac:dyDescent="0.2">
      <c r="CX30753" s="29">
        <v>30615</v>
      </c>
      <c r="CY30753" s="29">
        <v>1.6448575811632089</v>
      </c>
      <c r="CZ30753" s="29">
        <v>1.959950516043155</v>
      </c>
      <c r="DA30753" s="29">
        <v>2.5757528472741691</v>
      </c>
      <c r="DB30753" s="29">
        <v>3.2903164119683739</v>
      </c>
    </row>
    <row r="30754" spans="102:106" ht="20.100000000000001" customHeight="1" x14ac:dyDescent="0.2">
      <c r="CX30754" s="29">
        <v>30616</v>
      </c>
      <c r="CY30754" s="29">
        <v>1.6448575810340604</v>
      </c>
      <c r="CZ30754" s="29">
        <v>1.959950516484245</v>
      </c>
      <c r="DA30754" s="29">
        <v>2.575752849772194</v>
      </c>
      <c r="DB30754" s="29">
        <v>3.2903164188373641</v>
      </c>
    </row>
    <row r="30755" spans="102:106" ht="20.100000000000001" customHeight="1" x14ac:dyDescent="0.2">
      <c r="CX30755" s="29">
        <v>30617</v>
      </c>
      <c r="CY30755" s="29">
        <v>1.6448575809042334</v>
      </c>
      <c r="CZ30755" s="29">
        <v>1.9599505169235902</v>
      </c>
      <c r="DA30755" s="29">
        <v>2.5757528522697282</v>
      </c>
      <c r="DB30755" s="29">
        <v>3.2903164257065507</v>
      </c>
    </row>
    <row r="30756" spans="102:106" ht="20.100000000000001" customHeight="1" x14ac:dyDescent="0.2">
      <c r="CX30756" s="29">
        <v>30618</v>
      </c>
      <c r="CY30756" s="29">
        <v>1.6448575807759658</v>
      </c>
      <c r="CZ30756" s="29">
        <v>1.9599505173631298</v>
      </c>
      <c r="DA30756" s="29">
        <v>2.5757528547657227</v>
      </c>
      <c r="DB30756" s="29">
        <v>3.2903164325752443</v>
      </c>
    </row>
    <row r="30757" spans="102:106" ht="20.100000000000001" customHeight="1" x14ac:dyDescent="0.2">
      <c r="CX30757" s="29">
        <v>30619</v>
      </c>
      <c r="CY30757" s="29">
        <v>1.6448575806473629</v>
      </c>
      <c r="CZ30757" s="29">
        <v>1.9599505178030681</v>
      </c>
      <c r="DA30757" s="29">
        <v>2.5757528572630837</v>
      </c>
      <c r="DB30757" s="29">
        <v>3.2903164394427566</v>
      </c>
    </row>
    <row r="30758" spans="102:106" ht="20.100000000000001" customHeight="1" x14ac:dyDescent="0.2">
      <c r="CX30758" s="29">
        <v>30620</v>
      </c>
      <c r="CY30758" s="29">
        <v>1.6448575805185977</v>
      </c>
      <c r="CZ30758" s="29">
        <v>1.9599505182436099</v>
      </c>
      <c r="DA30758" s="29">
        <v>2.5757528597594432</v>
      </c>
      <c r="DB30758" s="29">
        <v>3.2903164463104639</v>
      </c>
    </row>
    <row r="30759" spans="102:106" ht="20.100000000000001" customHeight="1" x14ac:dyDescent="0.2">
      <c r="CX30759" s="29">
        <v>30621</v>
      </c>
      <c r="CY30759" s="29">
        <v>1.6448575803877743</v>
      </c>
      <c r="CZ30759" s="29">
        <v>1.959950518683226</v>
      </c>
      <c r="DA30759" s="29">
        <v>2.5757528622563886</v>
      </c>
      <c r="DB30759" s="29">
        <v>3.2903164531776787</v>
      </c>
    </row>
    <row r="30760" spans="102:106" ht="20.100000000000001" customHeight="1" x14ac:dyDescent="0.2">
      <c r="CX30760" s="29">
        <v>30622</v>
      </c>
      <c r="CY30760" s="29">
        <v>1.6448575802591989</v>
      </c>
      <c r="CZ30760" s="29">
        <v>1.9599505191221218</v>
      </c>
      <c r="DA30760" s="29">
        <v>2.5757528647528707</v>
      </c>
      <c r="DB30760" s="29">
        <v>3.2903164600447448</v>
      </c>
    </row>
    <row r="30761" spans="102:106" ht="20.100000000000001" customHeight="1" x14ac:dyDescent="0.2">
      <c r="CX30761" s="29">
        <v>30623</v>
      </c>
      <c r="CY30761" s="29">
        <v>1.6448575801289091</v>
      </c>
      <c r="CZ30761" s="29">
        <v>1.9599505195622351</v>
      </c>
      <c r="DA30761" s="29">
        <v>2.5757528672478389</v>
      </c>
      <c r="DB30761" s="29">
        <v>3.2903164669109723</v>
      </c>
    </row>
    <row r="30762" spans="102:106" ht="20.100000000000001" customHeight="1" x14ac:dyDescent="0.2">
      <c r="CX30762" s="29">
        <v>30624</v>
      </c>
      <c r="CY30762" s="29">
        <v>1.6448575800012111</v>
      </c>
      <c r="CZ30762" s="29">
        <v>1.9599505200020382</v>
      </c>
      <c r="DA30762" s="29">
        <v>2.5757528697442007</v>
      </c>
      <c r="DB30762" s="29">
        <v>3.2903164737767061</v>
      </c>
    </row>
    <row r="30763" spans="102:106" ht="20.100000000000001" customHeight="1" x14ac:dyDescent="0.2">
      <c r="CX30763" s="29">
        <v>30625</v>
      </c>
      <c r="CY30763" s="29">
        <v>1.6448575798721423</v>
      </c>
      <c r="CZ30763" s="29">
        <v>1.9599505204417342</v>
      </c>
      <c r="DA30763" s="29">
        <v>2.5757528722395877</v>
      </c>
      <c r="DB30763" s="29">
        <v>3.2903164806412568</v>
      </c>
    </row>
    <row r="30764" spans="102:106" ht="20.100000000000001" customHeight="1" x14ac:dyDescent="0.2">
      <c r="CX30764" s="29">
        <v>30626</v>
      </c>
      <c r="CY30764" s="29">
        <v>1.6448575797418752</v>
      </c>
      <c r="CZ30764" s="29">
        <v>1.9599505208815287</v>
      </c>
      <c r="DA30764" s="29">
        <v>2.5757528747355871</v>
      </c>
      <c r="DB30764" s="29">
        <v>3.2903164875060007</v>
      </c>
    </row>
    <row r="30765" spans="102:106" ht="20.100000000000001" customHeight="1" x14ac:dyDescent="0.2">
      <c r="CX30765" s="29">
        <v>30627</v>
      </c>
      <c r="CY30765" s="29">
        <v>1.6448575796147153</v>
      </c>
      <c r="CZ30765" s="29">
        <v>1.9599505213216262</v>
      </c>
      <c r="DA30765" s="29">
        <v>2.5757528772311491</v>
      </c>
      <c r="DB30765" s="29">
        <v>3.2903164943702503</v>
      </c>
    </row>
    <row r="30766" spans="102:106" ht="20.100000000000001" customHeight="1" x14ac:dyDescent="0.2">
      <c r="CX30766" s="29">
        <v>30628</v>
      </c>
      <c r="CY30766" s="29">
        <v>1.6448575794846332</v>
      </c>
      <c r="CZ30766" s="29">
        <v>1.9599505217604973</v>
      </c>
      <c r="DA30766" s="29">
        <v>2.5757528797265423</v>
      </c>
      <c r="DB30766" s="29">
        <v>3.2903165012343485</v>
      </c>
    </row>
    <row r="30767" spans="102:106" ht="20.100000000000001" customHeight="1" x14ac:dyDescent="0.2">
      <c r="CX30767" s="29">
        <v>30629</v>
      </c>
      <c r="CY30767" s="29">
        <v>1.6448575793559352</v>
      </c>
      <c r="CZ30767" s="29">
        <v>1.9599505222000804</v>
      </c>
      <c r="DA30767" s="29">
        <v>2.5757528822220368</v>
      </c>
      <c r="DB30767" s="29">
        <v>3.2903165080976056</v>
      </c>
    </row>
    <row r="30768" spans="102:106" ht="20.100000000000001" customHeight="1" x14ac:dyDescent="0.2">
      <c r="CX30768" s="29">
        <v>30630</v>
      </c>
      <c r="CY30768" s="29">
        <v>1.6448575792267257</v>
      </c>
      <c r="CZ30768" s="29">
        <v>1.9599505226405811</v>
      </c>
      <c r="DA30768" s="29">
        <v>2.5757528847165809</v>
      </c>
      <c r="DB30768" s="29">
        <v>3.2903165149613987</v>
      </c>
    </row>
    <row r="30769" spans="102:106" ht="20.100000000000001" customHeight="1" x14ac:dyDescent="0.2">
      <c r="CX30769" s="29">
        <v>30631</v>
      </c>
      <c r="CY30769" s="29">
        <v>1.6448575790971762</v>
      </c>
      <c r="CZ30769" s="29">
        <v>1.9599505230787342</v>
      </c>
      <c r="DA30769" s="29">
        <v>2.5757528872117632</v>
      </c>
      <c r="DB30769" s="29">
        <v>3.2903165218240056</v>
      </c>
    </row>
    <row r="30770" spans="102:106" ht="20.100000000000001" customHeight="1" x14ac:dyDescent="0.2">
      <c r="CX30770" s="29">
        <v>30632</v>
      </c>
      <c r="CY30770" s="29">
        <v>1.6448575789695259</v>
      </c>
      <c r="CZ30770" s="29">
        <v>1.9599505235182135</v>
      </c>
      <c r="DA30770" s="29">
        <v>2.5757528897065347</v>
      </c>
      <c r="DB30770" s="29">
        <v>3.2903165286857705</v>
      </c>
    </row>
    <row r="30771" spans="102:106" ht="20.100000000000001" customHeight="1" x14ac:dyDescent="0.2">
      <c r="CX30771" s="29">
        <v>30633</v>
      </c>
      <c r="CY30771" s="29">
        <v>1.6448575788398123</v>
      </c>
      <c r="CZ30771" s="29">
        <v>1.9599505239574897</v>
      </c>
      <c r="DA30771" s="29">
        <v>2.5757528922011614</v>
      </c>
      <c r="DB30771" s="29">
        <v>3.2903165355470358</v>
      </c>
    </row>
    <row r="30772" spans="102:106" ht="20.100000000000001" customHeight="1" x14ac:dyDescent="0.2">
      <c r="CX30772" s="29">
        <v>30634</v>
      </c>
      <c r="CY30772" s="29">
        <v>1.6448575787102739</v>
      </c>
      <c r="CZ30772" s="29">
        <v>1.9599505243985016</v>
      </c>
      <c r="DA30772" s="29">
        <v>2.5757528946945945</v>
      </c>
      <c r="DB30772" s="29">
        <v>3.2903165424091791</v>
      </c>
    </row>
    <row r="30773" spans="102:106" ht="20.100000000000001" customHeight="1" x14ac:dyDescent="0.2">
      <c r="CX30773" s="29">
        <v>30635</v>
      </c>
      <c r="CY30773" s="29">
        <v>1.6448575785810826</v>
      </c>
      <c r="CZ30773" s="29">
        <v>1.959950524837984</v>
      </c>
      <c r="DA30773" s="29">
        <v>2.5757528971897417</v>
      </c>
      <c r="DB30773" s="29">
        <v>3.2903165492694444</v>
      </c>
    </row>
    <row r="30774" spans="102:106" ht="20.100000000000001" customHeight="1" x14ac:dyDescent="0.2">
      <c r="CX30774" s="29">
        <v>30636</v>
      </c>
      <c r="CY30774" s="29">
        <v>1.644857578454477</v>
      </c>
      <c r="CZ30774" s="29">
        <v>1.9599505252761416</v>
      </c>
      <c r="DA30774" s="29">
        <v>2.5757528996829127</v>
      </c>
      <c r="DB30774" s="29">
        <v>3.2903165561292091</v>
      </c>
    </row>
    <row r="30775" spans="102:106" ht="20.100000000000001" customHeight="1" x14ac:dyDescent="0.2">
      <c r="CX30775" s="29">
        <v>30637</v>
      </c>
      <c r="CY30775" s="29">
        <v>1.6448575783244275</v>
      </c>
      <c r="CZ30775" s="29">
        <v>1.9599505257149139</v>
      </c>
      <c r="DA30775" s="29">
        <v>2.5757529021770154</v>
      </c>
      <c r="DB30775" s="29">
        <v>3.2903165629898483</v>
      </c>
    </row>
    <row r="30776" spans="102:106" ht="20.100000000000001" customHeight="1" x14ac:dyDescent="0.2">
      <c r="CX30776" s="29">
        <v>30638</v>
      </c>
      <c r="CY30776" s="29">
        <v>1.6448575781952397</v>
      </c>
      <c r="CZ30776" s="29">
        <v>1.9599505261545052</v>
      </c>
      <c r="DA30776" s="29">
        <v>2.5757529046696797</v>
      </c>
      <c r="DB30776" s="29">
        <v>3.2903165698496397</v>
      </c>
    </row>
    <row r="30777" spans="102:106" ht="20.100000000000001" customHeight="1" x14ac:dyDescent="0.2">
      <c r="CX30777" s="29">
        <v>30639</v>
      </c>
      <c r="CY30777" s="29">
        <v>1.6448575780670855</v>
      </c>
      <c r="CZ30777" s="29">
        <v>1.9599505265951203</v>
      </c>
      <c r="DA30777" s="29">
        <v>2.5757529071638134</v>
      </c>
      <c r="DB30777" s="29">
        <v>3.2903165767078941</v>
      </c>
    </row>
    <row r="30778" spans="102:106" ht="20.100000000000001" customHeight="1" x14ac:dyDescent="0.2">
      <c r="CX30778" s="29">
        <v>30640</v>
      </c>
      <c r="CY30778" s="29">
        <v>1.6448575779360011</v>
      </c>
      <c r="CZ30778" s="29">
        <v>1.9599505270334934</v>
      </c>
      <c r="DA30778" s="29">
        <v>2.5757529096570457</v>
      </c>
      <c r="DB30778" s="29">
        <v>3.2903165835670203</v>
      </c>
    </row>
    <row r="30779" spans="102:106" ht="20.100000000000001" customHeight="1" x14ac:dyDescent="0.2">
      <c r="CX30779" s="29">
        <v>30641</v>
      </c>
      <c r="CY30779" s="29">
        <v>1.6448575778083609</v>
      </c>
      <c r="CZ30779" s="29">
        <v>1.9599505274732987</v>
      </c>
      <c r="DA30779" s="29">
        <v>2.575752912150965</v>
      </c>
      <c r="DB30779" s="29">
        <v>3.2903165904252956</v>
      </c>
    </row>
    <row r="30780" spans="102:106" ht="20.100000000000001" customHeight="1" x14ac:dyDescent="0.2">
      <c r="CX30780" s="29">
        <v>30642</v>
      </c>
      <c r="CY30780" s="29">
        <v>1.6448575776781342</v>
      </c>
      <c r="CZ30780" s="29">
        <v>1.9599505279112708</v>
      </c>
      <c r="DA30780" s="29">
        <v>2.5757529146431994</v>
      </c>
      <c r="DB30780" s="29">
        <v>3.2903165972820307</v>
      </c>
    </row>
    <row r="30781" spans="102:106" ht="20.100000000000001" customHeight="1" x14ac:dyDescent="0.2">
      <c r="CX30781" s="29">
        <v>30643</v>
      </c>
      <c r="CY30781" s="29">
        <v>1.644857577549627</v>
      </c>
      <c r="CZ30781" s="29">
        <v>1.9599505283510845</v>
      </c>
      <c r="DA30781" s="29">
        <v>2.5757529171366591</v>
      </c>
      <c r="DB30781" s="29">
        <v>3.2903166041396346</v>
      </c>
    </row>
    <row r="30782" spans="102:106" ht="20.100000000000001" customHeight="1" x14ac:dyDescent="0.2">
      <c r="CX30782" s="29">
        <v>30644</v>
      </c>
      <c r="CY30782" s="29">
        <v>1.6448575774209437</v>
      </c>
      <c r="CZ30782" s="29">
        <v>1.9599505287894736</v>
      </c>
      <c r="DA30782" s="29">
        <v>2.5757529196289717</v>
      </c>
      <c r="DB30782" s="29">
        <v>3.2903166109963835</v>
      </c>
    </row>
    <row r="30783" spans="102:106" ht="20.100000000000001" customHeight="1" x14ac:dyDescent="0.2">
      <c r="CX30783" s="29">
        <v>30645</v>
      </c>
      <c r="CY30783" s="29">
        <v>1.6448575772922556</v>
      </c>
      <c r="CZ30783" s="29">
        <v>1.9599505292283776</v>
      </c>
      <c r="DA30783" s="29">
        <v>2.5757529221217257</v>
      </c>
      <c r="DB30783" s="29">
        <v>3.2903166178526222</v>
      </c>
    </row>
    <row r="30784" spans="102:106" ht="20.100000000000001" customHeight="1" x14ac:dyDescent="0.2">
      <c r="CX30784" s="29">
        <v>30646</v>
      </c>
      <c r="CY30784" s="29">
        <v>1.6448575771637342</v>
      </c>
      <c r="CZ30784" s="29">
        <v>1.9599505296680009</v>
      </c>
      <c r="DA30784" s="29">
        <v>2.5757529246138691</v>
      </c>
      <c r="DB30784" s="29">
        <v>3.2903166247086926</v>
      </c>
    </row>
    <row r="30785" spans="102:106" ht="20.100000000000001" customHeight="1" x14ac:dyDescent="0.2">
      <c r="CX30785" s="29">
        <v>30647</v>
      </c>
      <c r="CY30785" s="29">
        <v>1.6448575770355511</v>
      </c>
      <c r="CZ30785" s="29">
        <v>1.9599505301068125</v>
      </c>
      <c r="DA30785" s="29">
        <v>2.5757529271056714</v>
      </c>
      <c r="DB30785" s="29">
        <v>3.2903166315639036</v>
      </c>
    </row>
    <row r="30786" spans="102:106" ht="20.100000000000001" customHeight="1" x14ac:dyDescent="0.2">
      <c r="CX30786" s="29">
        <v>30648</v>
      </c>
      <c r="CY30786" s="29">
        <v>1.6448575769058091</v>
      </c>
      <c r="CZ30786" s="29">
        <v>1.9599505305467522</v>
      </c>
      <c r="DA30786" s="29">
        <v>2.5757529295987207</v>
      </c>
      <c r="DB30786" s="29">
        <v>3.2903166384186009</v>
      </c>
    </row>
    <row r="30787" spans="102:106" ht="20.100000000000001" customHeight="1" x14ac:dyDescent="0.2">
      <c r="CX30787" s="29">
        <v>30649</v>
      </c>
      <c r="CY30787" s="29">
        <v>1.6448575767767477</v>
      </c>
      <c r="CZ30787" s="29">
        <v>1.9599505309862886</v>
      </c>
      <c r="DA30787" s="29">
        <v>2.5757529320906456</v>
      </c>
      <c r="DB30787" s="29">
        <v>3.290316645273125</v>
      </c>
    </row>
    <row r="30788" spans="102:106" ht="20.100000000000001" customHeight="1" x14ac:dyDescent="0.2">
      <c r="CX30788" s="29">
        <v>30650</v>
      </c>
      <c r="CY30788" s="29">
        <v>1.6448575766485394</v>
      </c>
      <c r="CZ30788" s="29">
        <v>1.9599505314238903</v>
      </c>
      <c r="DA30788" s="29">
        <v>2.5757529345817138</v>
      </c>
      <c r="DB30788" s="29">
        <v>3.2903166521278204</v>
      </c>
    </row>
    <row r="30789" spans="102:106" ht="20.100000000000001" customHeight="1" x14ac:dyDescent="0.2">
      <c r="CX30789" s="29">
        <v>30651</v>
      </c>
      <c r="CY30789" s="29">
        <v>1.6448575765192865</v>
      </c>
      <c r="CZ30789" s="29">
        <v>1.9599505318632329</v>
      </c>
      <c r="DA30789" s="29">
        <v>2.5757529370735139</v>
      </c>
      <c r="DB30789" s="29">
        <v>3.290316658980962</v>
      </c>
    </row>
    <row r="30790" spans="102:106" ht="20.100000000000001" customHeight="1" x14ac:dyDescent="0.2">
      <c r="CX30790" s="29">
        <v>30652</v>
      </c>
      <c r="CY30790" s="29">
        <v>1.6448575763912285</v>
      </c>
      <c r="CZ30790" s="29">
        <v>1.9599505323027853</v>
      </c>
      <c r="DA30790" s="29">
        <v>2.5757529395649943</v>
      </c>
      <c r="DB30790" s="29">
        <v>3.2903166658349607</v>
      </c>
    </row>
    <row r="30791" spans="102:106" ht="20.100000000000001" customHeight="1" x14ac:dyDescent="0.2">
      <c r="CX30791" s="29">
        <v>30653</v>
      </c>
      <c r="CY30791" s="29">
        <v>1.6448575762624689</v>
      </c>
      <c r="CZ30791" s="29">
        <v>1.9599505327410152</v>
      </c>
      <c r="DA30791" s="29">
        <v>2.5757529420564231</v>
      </c>
      <c r="DB30791" s="29">
        <v>3.2903166726870583</v>
      </c>
    </row>
    <row r="30792" spans="102:106" ht="20.100000000000001" customHeight="1" x14ac:dyDescent="0.2">
      <c r="CX30792" s="29">
        <v>30654</v>
      </c>
      <c r="CY30792" s="29">
        <v>1.644857576133179</v>
      </c>
      <c r="CZ30792" s="29">
        <v>1.959950533179863</v>
      </c>
      <c r="DA30792" s="29">
        <v>2.5757529445467489</v>
      </c>
      <c r="DB30792" s="29">
        <v>3.2903166795396652</v>
      </c>
    </row>
    <row r="30793" spans="102:106" ht="20.100000000000001" customHeight="1" x14ac:dyDescent="0.2">
      <c r="CX30793" s="29">
        <v>30655</v>
      </c>
      <c r="CY30793" s="29">
        <v>1.6448575760055983</v>
      </c>
      <c r="CZ30793" s="29">
        <v>1.9599505336177965</v>
      </c>
      <c r="DA30793" s="29">
        <v>2.5757529470375595</v>
      </c>
      <c r="DB30793" s="29">
        <v>3.2903166863910562</v>
      </c>
    </row>
    <row r="30794" spans="102:106" ht="20.100000000000001" customHeight="1" x14ac:dyDescent="0.2">
      <c r="CX30794" s="29">
        <v>30656</v>
      </c>
      <c r="CY30794" s="29">
        <v>1.6448575758757613</v>
      </c>
      <c r="CZ30794" s="29">
        <v>1.9599505340567567</v>
      </c>
      <c r="DA30794" s="29">
        <v>2.5757529495291243</v>
      </c>
      <c r="DB30794" s="29">
        <v>3.2903166932426084</v>
      </c>
    </row>
    <row r="30795" spans="102:106" ht="20.100000000000001" customHeight="1" x14ac:dyDescent="0.2">
      <c r="CX30795" s="29">
        <v>30657</v>
      </c>
      <c r="CY30795" s="29">
        <v>1.6448575757459074</v>
      </c>
      <c r="CZ30795" s="29">
        <v>1.9599505344952108</v>
      </c>
      <c r="DA30795" s="29">
        <v>2.5757529520190685</v>
      </c>
      <c r="DB30795" s="29">
        <v>3.2903167000936313</v>
      </c>
    </row>
    <row r="30796" spans="102:106" ht="20.100000000000001" customHeight="1" x14ac:dyDescent="0.2">
      <c r="CX30796" s="29">
        <v>30658</v>
      </c>
      <c r="CY30796" s="29">
        <v>1.6448575756182773</v>
      </c>
      <c r="CZ30796" s="29">
        <v>1.9599505349350996</v>
      </c>
      <c r="DA30796" s="29">
        <v>2.5757529545103033</v>
      </c>
      <c r="DB30796" s="29">
        <v>3.2903167069444663</v>
      </c>
    </row>
    <row r="30797" spans="102:106" ht="20.100000000000001" customHeight="1" x14ac:dyDescent="0.2">
      <c r="CX30797" s="29">
        <v>30659</v>
      </c>
      <c r="CY30797" s="29">
        <v>1.6448575754889039</v>
      </c>
      <c r="CZ30797" s="29">
        <v>1.9599505353731548</v>
      </c>
      <c r="DA30797" s="29">
        <v>2.5757529569991342</v>
      </c>
      <c r="DB30797" s="29">
        <v>3.2903167137944225</v>
      </c>
    </row>
    <row r="30798" spans="102:106" ht="20.100000000000001" customHeight="1" x14ac:dyDescent="0.2">
      <c r="CX30798" s="29">
        <v>30660</v>
      </c>
      <c r="CY30798" s="29">
        <v>1.6448575753600279</v>
      </c>
      <c r="CZ30798" s="29">
        <v>1.9599505358113161</v>
      </c>
      <c r="DA30798" s="29">
        <v>2.5757529594897917</v>
      </c>
      <c r="DB30798" s="29">
        <v>3.290316720643844</v>
      </c>
    </row>
    <row r="30799" spans="102:106" ht="20.100000000000001" customHeight="1" x14ac:dyDescent="0.2">
      <c r="CX30799" s="29">
        <v>30661</v>
      </c>
      <c r="CY30799" s="29">
        <v>1.6448575752318204</v>
      </c>
      <c r="CZ30799" s="29">
        <v>1.9599505362515246</v>
      </c>
      <c r="DA30799" s="29">
        <v>2.5757529619799029</v>
      </c>
      <c r="DB30799" s="29">
        <v>3.2903167274930722</v>
      </c>
    </row>
    <row r="30800" spans="102:106" ht="20.100000000000001" customHeight="1" x14ac:dyDescent="0.2">
      <c r="CX30800" s="29">
        <v>30662</v>
      </c>
      <c r="CY30800" s="29">
        <v>1.6448575751023833</v>
      </c>
      <c r="CZ30800" s="29">
        <v>1.9599505366887746</v>
      </c>
      <c r="DA30800" s="29">
        <v>2.5757529644697343</v>
      </c>
      <c r="DB30800" s="29">
        <v>3.2903167343414164</v>
      </c>
    </row>
    <row r="30801" spans="102:106" ht="20.100000000000001" customHeight="1" x14ac:dyDescent="0.2">
      <c r="CX30801" s="29">
        <v>30663</v>
      </c>
      <c r="CY30801" s="29">
        <v>1.6448575749739571</v>
      </c>
      <c r="CZ30801" s="29">
        <v>1.9599505371284798</v>
      </c>
      <c r="DA30801" s="29">
        <v>2.575752966959556</v>
      </c>
      <c r="DB30801" s="29">
        <v>3.2903167411902525</v>
      </c>
    </row>
    <row r="30802" spans="102:106" ht="20.100000000000001" customHeight="1" x14ac:dyDescent="0.2">
      <c r="CX30802" s="29">
        <v>30664</v>
      </c>
      <c r="CY30802" s="29">
        <v>1.6448575748467134</v>
      </c>
      <c r="CZ30802" s="29">
        <v>1.9599505375673711</v>
      </c>
      <c r="DA30802" s="29">
        <v>2.5757529694483132</v>
      </c>
      <c r="DB30802" s="29">
        <v>3.2903167480378559</v>
      </c>
    </row>
    <row r="30803" spans="102:106" ht="20.100000000000001" customHeight="1" x14ac:dyDescent="0.2">
      <c r="CX30803" s="29">
        <v>30665</v>
      </c>
      <c r="CY30803" s="29">
        <v>1.644857574716684</v>
      </c>
      <c r="CZ30803" s="29">
        <v>1.9599505380056526</v>
      </c>
      <c r="DA30803" s="29">
        <v>2.5757529719389178</v>
      </c>
      <c r="DB30803" s="29">
        <v>3.2903167548856023</v>
      </c>
    </row>
    <row r="30804" spans="102:106" ht="20.100000000000001" customHeight="1" x14ac:dyDescent="0.2">
      <c r="CX30804" s="29">
        <v>30666</v>
      </c>
      <c r="CY30804" s="29">
        <v>1.6448575745881793</v>
      </c>
      <c r="CZ30804" s="29">
        <v>1.9599505384435278</v>
      </c>
      <c r="DA30804" s="29">
        <v>2.5757529744276733</v>
      </c>
      <c r="DB30804" s="29">
        <v>3.2903167617317663</v>
      </c>
    </row>
    <row r="30805" spans="102:106" ht="20.100000000000001" customHeight="1" x14ac:dyDescent="0.2">
      <c r="CX30805" s="29">
        <v>30667</v>
      </c>
      <c r="CY30805" s="29">
        <v>1.6448575744593008</v>
      </c>
      <c r="CZ30805" s="29">
        <v>1.9599505388829377</v>
      </c>
      <c r="DA30805" s="29">
        <v>2.5757529769161689</v>
      </c>
      <c r="DB30805" s="29">
        <v>3.2903167685787591</v>
      </c>
    </row>
    <row r="30806" spans="102:106" ht="20.100000000000001" customHeight="1" x14ac:dyDescent="0.2">
      <c r="CX30806" s="29">
        <v>30668</v>
      </c>
      <c r="CY30806" s="29">
        <v>1.6448575743322893</v>
      </c>
      <c r="CZ30806" s="29">
        <v>1.9599505393206125</v>
      </c>
      <c r="DA30806" s="29">
        <v>2.5757529794046734</v>
      </c>
      <c r="DB30806" s="29">
        <v>3.2903167754248535</v>
      </c>
    </row>
    <row r="30807" spans="102:106" ht="20.100000000000001" customHeight="1" x14ac:dyDescent="0.2">
      <c r="CX30807" s="29">
        <v>30669</v>
      </c>
      <c r="CY30807" s="29">
        <v>1.6448575742031764</v>
      </c>
      <c r="CZ30807" s="29">
        <v>1.9599505397584931</v>
      </c>
      <c r="DA30807" s="29">
        <v>2.5757529818934537</v>
      </c>
      <c r="DB30807" s="29">
        <v>3.290316782270394</v>
      </c>
    </row>
    <row r="30808" spans="102:106" ht="20.100000000000001" customHeight="1" x14ac:dyDescent="0.2">
      <c r="CX30808" s="29">
        <v>30670</v>
      </c>
      <c r="CY30808" s="29">
        <v>1.6448575740742033</v>
      </c>
      <c r="CZ30808" s="29">
        <v>1.95995054019852</v>
      </c>
      <c r="DA30808" s="29">
        <v>2.5757529843814573</v>
      </c>
      <c r="DB30808" s="29">
        <v>3.2903167891157215</v>
      </c>
    </row>
    <row r="30809" spans="102:106" ht="20.100000000000001" customHeight="1" x14ac:dyDescent="0.2">
      <c r="CX30809" s="29">
        <v>30671</v>
      </c>
      <c r="CY30809" s="29">
        <v>1.6448575739455404</v>
      </c>
      <c r="CZ30809" s="29">
        <v>1.9599505406374236</v>
      </c>
      <c r="DA30809" s="29">
        <v>2.5757529868702735</v>
      </c>
      <c r="DB30809" s="29">
        <v>3.2903167959601438</v>
      </c>
    </row>
    <row r="30810" spans="102:106" ht="20.100000000000001" customHeight="1" x14ac:dyDescent="0.2">
      <c r="CX30810" s="29">
        <v>30672</v>
      </c>
      <c r="CY30810" s="29">
        <v>1.6448575738173594</v>
      </c>
      <c r="CZ30810" s="29">
        <v>1.9599505410754074</v>
      </c>
      <c r="DA30810" s="29">
        <v>2.5757529893588478</v>
      </c>
      <c r="DB30810" s="29">
        <v>3.2903168028040044</v>
      </c>
    </row>
    <row r="30811" spans="102:106" ht="20.100000000000001" customHeight="1" x14ac:dyDescent="0.2">
      <c r="CX30811" s="29">
        <v>30673</v>
      </c>
      <c r="CY30811" s="29">
        <v>1.6448575736877611</v>
      </c>
      <c r="CZ30811" s="29">
        <v>1.9599505415126752</v>
      </c>
      <c r="DA30811" s="29">
        <v>2.5757529918461275</v>
      </c>
      <c r="DB30811" s="29">
        <v>3.2903168096476443</v>
      </c>
    </row>
    <row r="30812" spans="102:106" ht="20.100000000000001" customHeight="1" x14ac:dyDescent="0.2">
      <c r="CX30812" s="29">
        <v>30674</v>
      </c>
      <c r="CY30812" s="29">
        <v>1.6448575735589868</v>
      </c>
      <c r="CZ30812" s="29">
        <v>1.9599505419511676</v>
      </c>
      <c r="DA30812" s="29">
        <v>2.5757529943337016</v>
      </c>
      <c r="DB30812" s="29">
        <v>3.2903168164914058</v>
      </c>
    </row>
    <row r="30813" spans="102:106" ht="20.100000000000001" customHeight="1" x14ac:dyDescent="0.2">
      <c r="CX30813" s="29">
        <v>30675</v>
      </c>
      <c r="CY30813" s="29">
        <v>1.6448575734291369</v>
      </c>
      <c r="CZ30813" s="29">
        <v>1.959950542389352</v>
      </c>
      <c r="DA30813" s="29">
        <v>2.5757529968218384</v>
      </c>
      <c r="DB30813" s="29">
        <v>3.2903168233345981</v>
      </c>
    </row>
    <row r="30814" spans="102:106" ht="20.100000000000001" customHeight="1" x14ac:dyDescent="0.2">
      <c r="CX30814" s="29">
        <v>30676</v>
      </c>
      <c r="CY30814" s="29">
        <v>1.6448575733025228</v>
      </c>
      <c r="CZ30814" s="29">
        <v>1.9599505428274313</v>
      </c>
      <c r="DA30814" s="29">
        <v>2.5757529993094832</v>
      </c>
      <c r="DB30814" s="29">
        <v>3.2903168301765278</v>
      </c>
    </row>
    <row r="30815" spans="102:106" ht="20.100000000000001" customHeight="1" x14ac:dyDescent="0.2">
      <c r="CX30815" s="29">
        <v>30677</v>
      </c>
      <c r="CY30815" s="29">
        <v>1.6448575731731054</v>
      </c>
      <c r="CZ30815" s="29">
        <v>1.9599505432656097</v>
      </c>
      <c r="DA30815" s="29">
        <v>2.5757530017969037</v>
      </c>
      <c r="DB30815" s="29">
        <v>3.2903168370185716</v>
      </c>
    </row>
    <row r="30816" spans="102:106" ht="20.100000000000001" customHeight="1" x14ac:dyDescent="0.2">
      <c r="CX30816" s="29">
        <v>30678</v>
      </c>
      <c r="CY30816" s="29">
        <v>1.6448575730451958</v>
      </c>
      <c r="CZ30816" s="29">
        <v>1.9599505437040909</v>
      </c>
      <c r="DA30816" s="29">
        <v>2.575753004284369</v>
      </c>
      <c r="DB30816" s="29">
        <v>3.2903168438600372</v>
      </c>
    </row>
    <row r="30817" spans="102:106" ht="20.100000000000001" customHeight="1" x14ac:dyDescent="0.2">
      <c r="CX30817" s="29">
        <v>30679</v>
      </c>
      <c r="CY30817" s="29">
        <v>1.6448575729148236</v>
      </c>
      <c r="CZ30817" s="29">
        <v>1.9599505441413412</v>
      </c>
      <c r="DA30817" s="29">
        <v>2.5757530067708241</v>
      </c>
      <c r="DB30817" s="29">
        <v>3.290316850701267</v>
      </c>
    </row>
    <row r="30818" spans="102:106" ht="20.100000000000001" customHeight="1" x14ac:dyDescent="0.2">
      <c r="CX30818" s="29">
        <v>30680</v>
      </c>
      <c r="CY30818" s="29">
        <v>1.6448575727863015</v>
      </c>
      <c r="CZ30818" s="29">
        <v>1.959950544581039</v>
      </c>
      <c r="DA30818" s="29">
        <v>2.5757530092578582</v>
      </c>
      <c r="DB30818" s="29">
        <v>3.2903168575415669</v>
      </c>
    </row>
    <row r="30819" spans="102:106" ht="20.100000000000001" customHeight="1" x14ac:dyDescent="0.2">
      <c r="CX30819" s="29">
        <v>30681</v>
      </c>
      <c r="CY30819" s="29">
        <v>1.6448575726577297</v>
      </c>
      <c r="CZ30819" s="29">
        <v>1.959950545018176</v>
      </c>
      <c r="DA30819" s="29">
        <v>2.5757530117444176</v>
      </c>
      <c r="DB30819" s="29">
        <v>3.2903168643823157</v>
      </c>
    </row>
    <row r="30820" spans="102:106" ht="20.100000000000001" customHeight="1" x14ac:dyDescent="0.2">
      <c r="CX30820" s="29">
        <v>30682</v>
      </c>
      <c r="CY30820" s="29">
        <v>1.6448575725292791</v>
      </c>
      <c r="CZ30820" s="29">
        <v>1.9599505454564299</v>
      </c>
      <c r="DA30820" s="29">
        <v>2.5757530142307692</v>
      </c>
      <c r="DB30820" s="29">
        <v>3.2903168712228195</v>
      </c>
    </row>
    <row r="30821" spans="102:106" ht="20.100000000000001" customHeight="1" x14ac:dyDescent="0.2">
      <c r="CX30821" s="29">
        <v>30683</v>
      </c>
      <c r="CY30821" s="29">
        <v>1.6448575724011203</v>
      </c>
      <c r="CZ30821" s="29">
        <v>1.9599505458942674</v>
      </c>
      <c r="DA30821" s="29">
        <v>2.575753016717182</v>
      </c>
      <c r="DB30821" s="29">
        <v>3.290316878061351</v>
      </c>
    </row>
    <row r="30822" spans="102:106" ht="20.100000000000001" customHeight="1" x14ac:dyDescent="0.2">
      <c r="CX30822" s="29">
        <v>30684</v>
      </c>
      <c r="CY30822" s="29">
        <v>1.6448575722734247</v>
      </c>
      <c r="CZ30822" s="29">
        <v>1.9599505463318923</v>
      </c>
      <c r="DA30822" s="29">
        <v>2.5757530192026001</v>
      </c>
      <c r="DB30822" s="29">
        <v>3.2903168849003217</v>
      </c>
    </row>
    <row r="30823" spans="102:106" ht="20.100000000000001" customHeight="1" x14ac:dyDescent="0.2">
      <c r="CX30823" s="29">
        <v>30685</v>
      </c>
      <c r="CY30823" s="29">
        <v>1.644857572144292</v>
      </c>
      <c r="CZ30823" s="29">
        <v>1.9599505467695075</v>
      </c>
      <c r="DA30823" s="29">
        <v>2.5757530216899363</v>
      </c>
      <c r="DB30823" s="29">
        <v>3.2903168917390384</v>
      </c>
    </row>
    <row r="30824" spans="102:106" ht="20.100000000000001" customHeight="1" x14ac:dyDescent="0.2">
      <c r="CX30824" s="29">
        <v>30686</v>
      </c>
      <c r="CY30824" s="29">
        <v>1.6448575720159633</v>
      </c>
      <c r="CZ30824" s="29">
        <v>1.9599505472073164</v>
      </c>
      <c r="DA30824" s="29">
        <v>2.5757530241754916</v>
      </c>
      <c r="DB30824" s="29">
        <v>3.2903168985768088</v>
      </c>
    </row>
    <row r="30825" spans="102:106" ht="20.100000000000001" customHeight="1" x14ac:dyDescent="0.2">
      <c r="CX30825" s="29">
        <v>30687</v>
      </c>
      <c r="CY30825" s="29">
        <v>1.6448575718886105</v>
      </c>
      <c r="CZ30825" s="29">
        <v>1.9599505476455239</v>
      </c>
      <c r="DA30825" s="29">
        <v>2.5757530266608555</v>
      </c>
      <c r="DB30825" s="29">
        <v>3.2903169054139738</v>
      </c>
    </row>
    <row r="30826" spans="102:106" ht="20.100000000000001" customHeight="1" x14ac:dyDescent="0.2">
      <c r="CX30826" s="29">
        <v>30688</v>
      </c>
      <c r="CY30826" s="29">
        <v>1.6448575717582616</v>
      </c>
      <c r="CZ30826" s="29">
        <v>1.9599505480843322</v>
      </c>
      <c r="DA30826" s="29">
        <v>2.5757530291462949</v>
      </c>
      <c r="DB30826" s="29">
        <v>3.2903169122519098</v>
      </c>
    </row>
    <row r="30827" spans="102:106" ht="20.100000000000001" customHeight="1" x14ac:dyDescent="0.2">
      <c r="CX30827" s="29">
        <v>30689</v>
      </c>
      <c r="CY30827" s="29">
        <v>1.644857571631301</v>
      </c>
      <c r="CZ30827" s="29">
        <v>1.9599505485222073</v>
      </c>
      <c r="DA30827" s="29">
        <v>2.5757530316320776</v>
      </c>
      <c r="DB30827" s="29">
        <v>3.2903169190878563</v>
      </c>
    </row>
    <row r="30828" spans="102:106" ht="20.100000000000001" customHeight="1" x14ac:dyDescent="0.2">
      <c r="CX30828" s="29">
        <v>30690</v>
      </c>
      <c r="CY30828" s="29">
        <v>1.644857571501686</v>
      </c>
      <c r="CZ30828" s="29">
        <v>1.9599505489610909</v>
      </c>
      <c r="DA30828" s="29">
        <v>2.5757530341171497</v>
      </c>
      <c r="DB30828" s="29">
        <v>3.2903169259242215</v>
      </c>
    </row>
    <row r="30829" spans="102:106" ht="20.100000000000001" customHeight="1" x14ac:dyDescent="0.2">
      <c r="CX30829" s="29">
        <v>30691</v>
      </c>
      <c r="CY30829" s="29">
        <v>1.6448575713737292</v>
      </c>
      <c r="CZ30829" s="29">
        <v>1.9599505493977101</v>
      </c>
      <c r="DA30829" s="29">
        <v>2.5757530366017769</v>
      </c>
      <c r="DB30829" s="29">
        <v>3.2903169327603137</v>
      </c>
    </row>
    <row r="30830" spans="102:106" ht="20.100000000000001" customHeight="1" x14ac:dyDescent="0.2">
      <c r="CX30830" s="29">
        <v>30692</v>
      </c>
      <c r="CY30830" s="29">
        <v>1.6448575712434597</v>
      </c>
      <c r="CZ30830" s="29">
        <v>1.9599505498357441</v>
      </c>
      <c r="DA30830" s="29">
        <v>2.5757530390875507</v>
      </c>
      <c r="DB30830" s="29">
        <v>3.2903169395954404</v>
      </c>
    </row>
    <row r="30831" spans="102:106" ht="20.100000000000001" customHeight="1" x14ac:dyDescent="0.2">
      <c r="CX30831" s="29">
        <v>30693</v>
      </c>
      <c r="CY30831" s="29">
        <v>1.64485757111519</v>
      </c>
      <c r="CZ30831" s="29">
        <v>1.9599505502736589</v>
      </c>
      <c r="DA30831" s="29">
        <v>2.5757530415720917</v>
      </c>
      <c r="DB30831" s="29">
        <v>3.2903169464299422</v>
      </c>
    </row>
    <row r="30832" spans="102:106" ht="20.100000000000001" customHeight="1" x14ac:dyDescent="0.2">
      <c r="CX30832" s="29">
        <v>30694</v>
      </c>
      <c r="CY30832" s="29">
        <v>1.6448575709870197</v>
      </c>
      <c r="CZ30832" s="29">
        <v>1.9599505507116572</v>
      </c>
      <c r="DA30832" s="29">
        <v>2.5757530440569916</v>
      </c>
      <c r="DB30832" s="29">
        <v>3.290316953265195</v>
      </c>
    </row>
    <row r="30833" spans="102:106" ht="20.100000000000001" customHeight="1" x14ac:dyDescent="0.2">
      <c r="CX30833" s="29">
        <v>30695</v>
      </c>
      <c r="CY30833" s="29">
        <v>1.6448575708591193</v>
      </c>
      <c r="CZ30833" s="29">
        <v>1.9599505511482047</v>
      </c>
      <c r="DA30833" s="29">
        <v>2.5757530465411942</v>
      </c>
      <c r="DB30833" s="29">
        <v>3.290316960098437</v>
      </c>
    </row>
    <row r="30834" spans="102:106" ht="20.100000000000001" customHeight="1" x14ac:dyDescent="0.2">
      <c r="CX30834" s="29">
        <v>30696</v>
      </c>
      <c r="CY30834" s="29">
        <v>1.6448575707295889</v>
      </c>
      <c r="CZ30834" s="29">
        <v>1.9599505515852429</v>
      </c>
      <c r="DA30834" s="29">
        <v>2.5757530490249674</v>
      </c>
      <c r="DB30834" s="29">
        <v>3.2903169669320773</v>
      </c>
    </row>
    <row r="30835" spans="102:106" ht="20.100000000000001" customHeight="1" x14ac:dyDescent="0.2">
      <c r="CX30835" s="29">
        <v>30697</v>
      </c>
      <c r="CY30835" s="29">
        <v>1.6448575706027411</v>
      </c>
      <c r="CZ30835" s="29">
        <v>1.959950552022975</v>
      </c>
      <c r="DA30835" s="29">
        <v>2.5757530515098996</v>
      </c>
      <c r="DB30835" s="29">
        <v>3.2903169737654245</v>
      </c>
    </row>
    <row r="30836" spans="102:106" ht="20.100000000000001" customHeight="1" x14ac:dyDescent="0.2">
      <c r="CX30836" s="29">
        <v>30698</v>
      </c>
      <c r="CY30836" s="29">
        <v>1.644857570474604</v>
      </c>
      <c r="CZ30836" s="29">
        <v>1.9599505524616043</v>
      </c>
      <c r="DA30836" s="29">
        <v>2.5757530539936146</v>
      </c>
      <c r="DB30836" s="29">
        <v>3.2903169805977841</v>
      </c>
    </row>
    <row r="30837" spans="102:106" ht="20.100000000000001" customHeight="1" x14ac:dyDescent="0.2">
      <c r="CX30837" s="29">
        <v>30699</v>
      </c>
      <c r="CY30837" s="29">
        <v>1.6448575703453479</v>
      </c>
      <c r="CZ30837" s="29">
        <v>1.9599505528995955</v>
      </c>
      <c r="DA30837" s="29">
        <v>2.5757530564777009</v>
      </c>
      <c r="DB30837" s="29">
        <v>3.2903169874305327</v>
      </c>
    </row>
    <row r="30838" spans="102:106" ht="20.100000000000001" customHeight="1" x14ac:dyDescent="0.2">
      <c r="CX30838" s="29">
        <v>30700</v>
      </c>
      <c r="CY30838" s="29">
        <v>1.644857570217215</v>
      </c>
      <c r="CZ30838" s="29">
        <v>1.9599505533371524</v>
      </c>
      <c r="DA30838" s="29">
        <v>2.5757530589597804</v>
      </c>
      <c r="DB30838" s="29">
        <v>3.2903169942619406</v>
      </c>
    </row>
    <row r="30839" spans="102:106" ht="20.100000000000001" customHeight="1" x14ac:dyDescent="0.2">
      <c r="CX30839" s="29">
        <v>30701</v>
      </c>
      <c r="CY30839" s="29">
        <v>1.6448575700883041</v>
      </c>
      <c r="CZ30839" s="29">
        <v>1.9599505537744777</v>
      </c>
      <c r="DA30839" s="29">
        <v>2.5757530614440891</v>
      </c>
      <c r="DB30839" s="29">
        <v>3.2903170010933853</v>
      </c>
    </row>
    <row r="30840" spans="102:106" ht="20.100000000000001" customHeight="1" x14ac:dyDescent="0.2">
      <c r="CX30840" s="29">
        <v>30702</v>
      </c>
      <c r="CY30840" s="29">
        <v>1.6448575699608579</v>
      </c>
      <c r="CZ30840" s="29">
        <v>1.9599505542117748</v>
      </c>
      <c r="DA30840" s="29">
        <v>2.5757530639282487</v>
      </c>
      <c r="DB30840" s="29">
        <v>3.2903170079241728</v>
      </c>
    </row>
    <row r="30841" spans="102:106" ht="20.100000000000001" customHeight="1" x14ac:dyDescent="0.2">
      <c r="CX30841" s="29">
        <v>30703</v>
      </c>
      <c r="CY30841" s="29">
        <v>1.6448575698329746</v>
      </c>
      <c r="CZ30841" s="29">
        <v>1.9599505546492466</v>
      </c>
      <c r="DA30841" s="29">
        <v>2.57575306640988</v>
      </c>
      <c r="DB30841" s="29">
        <v>3.2903170147546432</v>
      </c>
    </row>
    <row r="30842" spans="102:106" ht="20.100000000000001" customHeight="1" x14ac:dyDescent="0.2">
      <c r="CX30842" s="29">
        <v>30704</v>
      </c>
      <c r="CY30842" s="29">
        <v>1.6448575697048258</v>
      </c>
      <c r="CZ30842" s="29">
        <v>1.959950555087097</v>
      </c>
      <c r="DA30842" s="29">
        <v>2.5757530688932189</v>
      </c>
      <c r="DB30842" s="29">
        <v>3.2903170215851389</v>
      </c>
    </row>
    <row r="30843" spans="102:106" ht="20.100000000000001" customHeight="1" x14ac:dyDescent="0.2">
      <c r="CX30843" s="29">
        <v>30705</v>
      </c>
      <c r="CY30843" s="29">
        <v>1.6448575695745082</v>
      </c>
      <c r="CZ30843" s="29">
        <v>1.9599505555237899</v>
      </c>
      <c r="DA30843" s="29">
        <v>2.5757530713772092</v>
      </c>
      <c r="DB30843" s="29">
        <v>3.2903170284139294</v>
      </c>
    </row>
    <row r="30844" spans="102:106" ht="20.100000000000001" customHeight="1" x14ac:dyDescent="0.2">
      <c r="CX30844" s="29">
        <v>30706</v>
      </c>
      <c r="CY30844" s="29">
        <v>1.6448575694463374</v>
      </c>
      <c r="CZ30844" s="29">
        <v>1.9599505559612671</v>
      </c>
      <c r="DA30844" s="29">
        <v>2.5757530738581496</v>
      </c>
      <c r="DB30844" s="29">
        <v>3.2903170352434277</v>
      </c>
    </row>
    <row r="30845" spans="102:106" ht="20.100000000000001" customHeight="1" x14ac:dyDescent="0.2">
      <c r="CX30845" s="29">
        <v>30707</v>
      </c>
      <c r="CY30845" s="29">
        <v>1.6448575693184122</v>
      </c>
      <c r="CZ30845" s="29">
        <v>1.9599505563997324</v>
      </c>
      <c r="DA30845" s="29">
        <v>2.5757530763415986</v>
      </c>
      <c r="DB30845" s="29">
        <v>3.2903170420719028</v>
      </c>
    </row>
    <row r="30846" spans="102:106" ht="20.100000000000001" customHeight="1" x14ac:dyDescent="0.2">
      <c r="CX30846" s="29">
        <v>30708</v>
      </c>
      <c r="CY30846" s="29">
        <v>1.6448575691909022</v>
      </c>
      <c r="CZ30846" s="29">
        <v>1.9599505568359104</v>
      </c>
      <c r="DA30846" s="29">
        <v>2.5757530788238543</v>
      </c>
      <c r="DB30846" s="29">
        <v>3.2903170489007323</v>
      </c>
    </row>
    <row r="30847" spans="102:106" ht="20.100000000000001" customHeight="1" x14ac:dyDescent="0.2">
      <c r="CX30847" s="29">
        <v>30709</v>
      </c>
      <c r="CY30847" s="29">
        <v>1.6448575690619058</v>
      </c>
      <c r="CZ30847" s="29">
        <v>1.9599505572734821</v>
      </c>
      <c r="DA30847" s="29">
        <v>2.5757530813051841</v>
      </c>
      <c r="DB30847" s="29">
        <v>3.290317055728186</v>
      </c>
    </row>
    <row r="30848" spans="102:106" ht="20.100000000000001" customHeight="1" x14ac:dyDescent="0.2">
      <c r="CX30848" s="29">
        <v>30710</v>
      </c>
      <c r="CY30848" s="29">
        <v>1.6448575689336664</v>
      </c>
      <c r="CZ30848" s="29">
        <v>1.9599505577109122</v>
      </c>
      <c r="DA30848" s="29">
        <v>2.5757530837884999</v>
      </c>
      <c r="DB30848" s="29">
        <v>3.2903170625556406</v>
      </c>
    </row>
    <row r="30849" spans="102:106" ht="20.100000000000001" customHeight="1" x14ac:dyDescent="0.2">
      <c r="CX30849" s="29">
        <v>30711</v>
      </c>
      <c r="CY30849" s="29">
        <v>1.6448575688042808</v>
      </c>
      <c r="CZ30849" s="29">
        <v>1.9599505581484029</v>
      </c>
      <c r="DA30849" s="29">
        <v>2.5757530862701001</v>
      </c>
      <c r="DB30849" s="29">
        <v>3.290317069381365</v>
      </c>
    </row>
    <row r="30850" spans="102:106" ht="20.100000000000001" customHeight="1" x14ac:dyDescent="0.2">
      <c r="CX30850" s="29">
        <v>30712</v>
      </c>
      <c r="CY30850" s="29">
        <v>1.6448575686759925</v>
      </c>
      <c r="CZ30850" s="29">
        <v>1.9599505585861576</v>
      </c>
      <c r="DA30850" s="29">
        <v>2.5757530887515738</v>
      </c>
      <c r="DB30850" s="29">
        <v>3.2903170762088076</v>
      </c>
    </row>
    <row r="30851" spans="102:106" ht="20.100000000000001" customHeight="1" x14ac:dyDescent="0.2">
      <c r="CX30851" s="29">
        <v>30713</v>
      </c>
      <c r="CY30851" s="29">
        <v>1.6448575685489719</v>
      </c>
      <c r="CZ30851" s="29">
        <v>1.9599505590226407</v>
      </c>
      <c r="DA30851" s="29">
        <v>2.5757530912331892</v>
      </c>
      <c r="DB30851" s="29">
        <v>3.2903170830341666</v>
      </c>
    </row>
    <row r="30852" spans="102:106" ht="20.100000000000001" customHeight="1" x14ac:dyDescent="0.2">
      <c r="CX30852" s="29">
        <v>30714</v>
      </c>
      <c r="CY30852" s="29">
        <v>1.6448575684213167</v>
      </c>
      <c r="CZ30852" s="29">
        <v>1.9599505594597935</v>
      </c>
      <c r="DA30852" s="29">
        <v>2.5757530937138888</v>
      </c>
      <c r="DB30852" s="29">
        <v>3.2903170898598546</v>
      </c>
    </row>
    <row r="30853" spans="102:106" ht="20.100000000000001" customHeight="1" x14ac:dyDescent="0.2">
      <c r="CX30853" s="29">
        <v>30715</v>
      </c>
      <c r="CY30853" s="29">
        <v>1.6448575682931976</v>
      </c>
      <c r="CZ30853" s="29">
        <v>1.9599505598960796</v>
      </c>
      <c r="DA30853" s="29">
        <v>2.5757530961952635</v>
      </c>
      <c r="DB30853" s="29">
        <v>3.2903170966851758</v>
      </c>
    </row>
    <row r="30854" spans="102:106" ht="20.100000000000001" customHeight="1" x14ac:dyDescent="0.2">
      <c r="CX30854" s="29">
        <v>30716</v>
      </c>
      <c r="CY30854" s="29">
        <v>1.6448575681627113</v>
      </c>
      <c r="CZ30854" s="29">
        <v>1.9599505603334424</v>
      </c>
      <c r="DA30854" s="29">
        <v>2.5757530986762558</v>
      </c>
      <c r="DB30854" s="29">
        <v>3.290317103509437</v>
      </c>
    </row>
    <row r="30855" spans="102:106" ht="20.100000000000001" customHeight="1" x14ac:dyDescent="0.2">
      <c r="CX30855" s="29">
        <v>30717</v>
      </c>
      <c r="CY30855" s="29">
        <v>1.6448575680362467</v>
      </c>
      <c r="CZ30855" s="29">
        <v>1.9599505607703445</v>
      </c>
      <c r="DA30855" s="29">
        <v>2.5757531011571326</v>
      </c>
      <c r="DB30855" s="29">
        <v>3.290317110334013</v>
      </c>
    </row>
    <row r="30856" spans="102:106" ht="20.100000000000001" customHeight="1" x14ac:dyDescent="0.2">
      <c r="CX30856" s="29">
        <v>30718</v>
      </c>
      <c r="CY30856" s="29">
        <v>1.6448575679077566</v>
      </c>
      <c r="CZ30856" s="29">
        <v>1.959950561208728</v>
      </c>
      <c r="DA30856" s="29">
        <v>2.5757531036381605</v>
      </c>
      <c r="DB30856" s="29">
        <v>3.2903171171571741</v>
      </c>
    </row>
    <row r="30857" spans="102:106" ht="20.100000000000001" customHeight="1" x14ac:dyDescent="0.2">
      <c r="CX30857" s="29">
        <v>30719</v>
      </c>
      <c r="CY30857" s="29">
        <v>1.6448575677794826</v>
      </c>
      <c r="CZ30857" s="29">
        <v>1.9599505616435784</v>
      </c>
      <c r="DA30857" s="29">
        <v>2.5757531061182837</v>
      </c>
      <c r="DB30857" s="29">
        <v>3.2903171239813318</v>
      </c>
    </row>
    <row r="30858" spans="102:106" ht="20.100000000000001" customHeight="1" x14ac:dyDescent="0.2">
      <c r="CX30858" s="29">
        <v>30720</v>
      </c>
      <c r="CY30858" s="29">
        <v>1.6448575676515962</v>
      </c>
      <c r="CZ30858" s="29">
        <v>1.9599505620820559</v>
      </c>
      <c r="DA30858" s="29">
        <v>2.5757531085990908</v>
      </c>
      <c r="DB30858" s="29">
        <v>3.2903171308037193</v>
      </c>
    </row>
    <row r="30859" spans="102:106" ht="20.100000000000001" customHeight="1" x14ac:dyDescent="0.2">
      <c r="CX30859" s="29">
        <v>30721</v>
      </c>
      <c r="CY30859" s="29">
        <v>1.6448575675221935</v>
      </c>
      <c r="CZ30859" s="29">
        <v>1.9599505625174047</v>
      </c>
      <c r="DA30859" s="29">
        <v>2.5757531110795266</v>
      </c>
      <c r="DB30859" s="29">
        <v>3.2903171376267495</v>
      </c>
    </row>
    <row r="30860" spans="102:106" ht="20.100000000000001" customHeight="1" x14ac:dyDescent="0.2">
      <c r="CX30860" s="29">
        <v>30722</v>
      </c>
      <c r="CY30860" s="29">
        <v>1.6448575673935184</v>
      </c>
      <c r="CZ30860" s="29">
        <v>1.9599505629550473</v>
      </c>
      <c r="DA30860" s="29">
        <v>2.5757531135598559</v>
      </c>
      <c r="DB30860" s="29">
        <v>3.2903171444486916</v>
      </c>
    </row>
    <row r="30861" spans="102:106" ht="20.100000000000001" customHeight="1" x14ac:dyDescent="0.2">
      <c r="CX30861" s="29">
        <v>30723</v>
      </c>
      <c r="CY30861" s="29">
        <v>1.6448575672657413</v>
      </c>
      <c r="CZ30861" s="29">
        <v>1.9599505633917069</v>
      </c>
      <c r="DA30861" s="29">
        <v>2.575753116039023</v>
      </c>
      <c r="DB30861" s="29">
        <v>3.2903171512698846</v>
      </c>
    </row>
    <row r="30862" spans="102:106" ht="20.100000000000001" customHeight="1" x14ac:dyDescent="0.2">
      <c r="CX30862" s="29">
        <v>30724</v>
      </c>
      <c r="CY30862" s="29">
        <v>1.6448575671390322</v>
      </c>
      <c r="CZ30862" s="29">
        <v>1.959950563829326</v>
      </c>
      <c r="DA30862" s="29">
        <v>2.5757531185186173</v>
      </c>
      <c r="DB30862" s="29">
        <v>3.2903171580906703</v>
      </c>
    </row>
    <row r="30863" spans="102:106" ht="20.100000000000001" customHeight="1" x14ac:dyDescent="0.2">
      <c r="CX30863" s="29">
        <v>30725</v>
      </c>
      <c r="CY30863" s="29">
        <v>1.6448575670094141</v>
      </c>
      <c r="CZ30863" s="29">
        <v>1.959950564266367</v>
      </c>
      <c r="DA30863" s="29">
        <v>2.5757531209989057</v>
      </c>
      <c r="DB30863" s="29">
        <v>3.2903171649113889</v>
      </c>
    </row>
    <row r="30864" spans="102:106" ht="20.100000000000001" customHeight="1" x14ac:dyDescent="0.2">
      <c r="CX30864" s="29">
        <v>30726</v>
      </c>
      <c r="CY30864" s="29">
        <v>1.6448575668812047</v>
      </c>
      <c r="CZ30864" s="29">
        <v>1.9599505647030337</v>
      </c>
      <c r="DA30864" s="29">
        <v>2.5757531234775071</v>
      </c>
      <c r="DB30864" s="29">
        <v>3.2903171717313442</v>
      </c>
    </row>
    <row r="30865" spans="102:106" ht="20.100000000000001" customHeight="1" x14ac:dyDescent="0.2">
      <c r="CX30865" s="29">
        <v>30727</v>
      </c>
      <c r="CY30865" s="29">
        <v>1.6448575667525003</v>
      </c>
      <c r="CZ30865" s="29">
        <v>1.9599505651395279</v>
      </c>
      <c r="DA30865" s="29">
        <v>2.575753125957335</v>
      </c>
      <c r="DB30865" s="29">
        <v>3.2903171785519136</v>
      </c>
    </row>
    <row r="30866" spans="102:106" ht="20.100000000000001" customHeight="1" x14ac:dyDescent="0.2">
      <c r="CX30866" s="29">
        <v>30728</v>
      </c>
      <c r="CY30866" s="29">
        <v>1.6448575666234708</v>
      </c>
      <c r="CZ30866" s="29">
        <v>1.9599505655760525</v>
      </c>
      <c r="DA30866" s="29">
        <v>2.5757531284360087</v>
      </c>
      <c r="DB30866" s="29">
        <v>3.2903171853713657</v>
      </c>
    </row>
    <row r="30867" spans="102:106" ht="20.100000000000001" customHeight="1" x14ac:dyDescent="0.2">
      <c r="CX30867" s="29">
        <v>30729</v>
      </c>
      <c r="CY30867" s="29">
        <v>1.6448575664963605</v>
      </c>
      <c r="CZ30867" s="29">
        <v>1.9599505660128105</v>
      </c>
      <c r="DA30867" s="29">
        <v>2.5757531309151185</v>
      </c>
      <c r="DB30867" s="29">
        <v>3.2903171921900394</v>
      </c>
    </row>
    <row r="30868" spans="102:106" ht="20.100000000000001" customHeight="1" x14ac:dyDescent="0.2">
      <c r="CX30868" s="29">
        <v>30730</v>
      </c>
      <c r="CY30868" s="29">
        <v>1.6448575663692651</v>
      </c>
      <c r="CZ30868" s="29">
        <v>1.9599505664500043</v>
      </c>
      <c r="DA30868" s="29">
        <v>2.5757531333936066</v>
      </c>
      <c r="DB30868" s="29">
        <v>3.2903171990082756</v>
      </c>
    </row>
    <row r="30869" spans="102:106" ht="20.100000000000001" customHeight="1" x14ac:dyDescent="0.2">
      <c r="CX30869" s="29">
        <v>30731</v>
      </c>
      <c r="CY30869" s="29">
        <v>1.6448575662402816</v>
      </c>
      <c r="CZ30869" s="29">
        <v>1.9599505668860961</v>
      </c>
      <c r="DA30869" s="29">
        <v>2.5757531358730636</v>
      </c>
      <c r="DB30869" s="29">
        <v>3.2903172058264154</v>
      </c>
    </row>
    <row r="30870" spans="102:106" ht="20.100000000000001" customHeight="1" x14ac:dyDescent="0.2">
      <c r="CX30870" s="29">
        <v>30732</v>
      </c>
      <c r="CY30870" s="29">
        <v>1.6448575661116531</v>
      </c>
      <c r="CZ30870" s="29">
        <v>1.9599505673230295</v>
      </c>
      <c r="DA30870" s="29">
        <v>2.5757531383511076</v>
      </c>
      <c r="DB30870" s="29">
        <v>3.2903172126437616</v>
      </c>
    </row>
    <row r="30871" spans="102:106" ht="20.100000000000001" customHeight="1" x14ac:dyDescent="0.2">
      <c r="CX30871" s="29">
        <v>30733</v>
      </c>
      <c r="CY30871" s="29">
        <v>1.6448575659835505</v>
      </c>
      <c r="CZ30871" s="29">
        <v>1.9599505677592661</v>
      </c>
      <c r="DA30871" s="29">
        <v>2.5757531408293288</v>
      </c>
      <c r="DB30871" s="29">
        <v>3.2903172194606549</v>
      </c>
    </row>
    <row r="30872" spans="102:106" ht="20.100000000000001" customHeight="1" x14ac:dyDescent="0.2">
      <c r="CX30872" s="29">
        <v>30734</v>
      </c>
      <c r="CY30872" s="29">
        <v>1.6448575658561426</v>
      </c>
      <c r="CZ30872" s="29">
        <v>1.9599505681950087</v>
      </c>
      <c r="DA30872" s="29">
        <v>2.5757531433066698</v>
      </c>
      <c r="DB30872" s="29">
        <v>3.2903172262774354</v>
      </c>
    </row>
    <row r="30873" spans="102:106" ht="20.100000000000001" customHeight="1" x14ac:dyDescent="0.2">
      <c r="CX30873" s="29">
        <v>30735</v>
      </c>
      <c r="CY30873" s="29">
        <v>1.6448575657275266</v>
      </c>
      <c r="CZ30873" s="29">
        <v>1.9599505686322003</v>
      </c>
      <c r="DA30873" s="29">
        <v>2.5757531457847205</v>
      </c>
      <c r="DB30873" s="29">
        <v>3.2903172330934081</v>
      </c>
    </row>
    <row r="30874" spans="102:106" ht="20.100000000000001" customHeight="1" x14ac:dyDescent="0.2">
      <c r="CX30874" s="29">
        <v>30736</v>
      </c>
      <c r="CY30874" s="29">
        <v>1.6448575655999464</v>
      </c>
      <c r="CZ30874" s="29">
        <v>1.9599505690693033</v>
      </c>
      <c r="DA30874" s="29">
        <v>2.575753148262423</v>
      </c>
      <c r="DB30874" s="29">
        <v>3.2903172399099474</v>
      </c>
    </row>
    <row r="30875" spans="102:106" ht="20.100000000000001" customHeight="1" x14ac:dyDescent="0.2">
      <c r="CX30875" s="29">
        <v>30737</v>
      </c>
      <c r="CY30875" s="29">
        <v>1.6448575654714972</v>
      </c>
      <c r="CZ30875" s="29">
        <v>1.9599505695065196</v>
      </c>
      <c r="DA30875" s="29">
        <v>2.5757531507400442</v>
      </c>
      <c r="DB30875" s="29">
        <v>3.2903172467242858</v>
      </c>
    </row>
    <row r="30876" spans="102:106" ht="20.100000000000001" customHeight="1" x14ac:dyDescent="0.2">
      <c r="CX30876" s="29">
        <v>30738</v>
      </c>
      <c r="CY30876" s="29">
        <v>1.6448575653423492</v>
      </c>
      <c r="CZ30876" s="29">
        <v>1.9599505699423114</v>
      </c>
      <c r="DA30876" s="29">
        <v>2.5757531532178493</v>
      </c>
      <c r="DB30876" s="29">
        <v>3.2903172535398721</v>
      </c>
    </row>
    <row r="30877" spans="102:106" ht="20.100000000000001" customHeight="1" x14ac:dyDescent="0.2">
      <c r="CX30877" s="29">
        <v>30739</v>
      </c>
      <c r="CY30877" s="29">
        <v>1.6448575652147466</v>
      </c>
      <c r="CZ30877" s="29">
        <v>1.9599505703786222</v>
      </c>
      <c r="DA30877" s="29">
        <v>2.5757531556947804</v>
      </c>
      <c r="DB30877" s="29">
        <v>3.290317260353937</v>
      </c>
    </row>
    <row r="30878" spans="102:106" ht="20.100000000000001" customHeight="1" x14ac:dyDescent="0.2">
      <c r="CX30878" s="29">
        <v>30740</v>
      </c>
      <c r="CY30878" s="29">
        <v>1.6448575650867847</v>
      </c>
      <c r="CZ30878" s="29">
        <v>1.9599505708156539</v>
      </c>
      <c r="DA30878" s="29">
        <v>2.5757531581724287</v>
      </c>
      <c r="DB30878" s="29">
        <v>3.2903172671678567</v>
      </c>
    </row>
    <row r="30879" spans="102:106" ht="20.100000000000001" customHeight="1" x14ac:dyDescent="0.2">
      <c r="CX30879" s="29">
        <v>30741</v>
      </c>
      <c r="CY30879" s="29">
        <v>1.6448575649586343</v>
      </c>
      <c r="CZ30879" s="29">
        <v>1.9599505712518686</v>
      </c>
      <c r="DA30879" s="29">
        <v>2.575753160649735</v>
      </c>
      <c r="DB30879" s="29">
        <v>3.2903172739819722</v>
      </c>
    </row>
    <row r="30880" spans="102:106" ht="20.100000000000001" customHeight="1" x14ac:dyDescent="0.2">
      <c r="CX30880" s="29">
        <v>30742</v>
      </c>
      <c r="CY30880" s="29">
        <v>1.6448575648304644</v>
      </c>
      <c r="CZ30880" s="29">
        <v>1.9599505716874681</v>
      </c>
      <c r="DA30880" s="29">
        <v>2.5757531631269655</v>
      </c>
      <c r="DB30880" s="29">
        <v>3.2903172807945484</v>
      </c>
    </row>
    <row r="30881" spans="102:106" ht="20.100000000000001" customHeight="1" x14ac:dyDescent="0.2">
      <c r="CX30881" s="29">
        <v>30743</v>
      </c>
      <c r="CY30881" s="29">
        <v>1.644857564702445</v>
      </c>
      <c r="CZ30881" s="29">
        <v>1.9599505721243962</v>
      </c>
      <c r="DA30881" s="29">
        <v>2.5757531656030617</v>
      </c>
      <c r="DB30881" s="29">
        <v>3.2903172876069635</v>
      </c>
    </row>
    <row r="30882" spans="102:106" ht="20.100000000000001" customHeight="1" x14ac:dyDescent="0.2">
      <c r="CX30882" s="29">
        <v>30744</v>
      </c>
      <c r="CY30882" s="29">
        <v>1.6448575645747465</v>
      </c>
      <c r="CZ30882" s="29">
        <v>1.9599505725593733</v>
      </c>
      <c r="DA30882" s="29">
        <v>2.5757531680796144</v>
      </c>
      <c r="DB30882" s="29">
        <v>3.2903172944195562</v>
      </c>
    </row>
    <row r="30883" spans="102:106" ht="20.100000000000001" customHeight="1" x14ac:dyDescent="0.2">
      <c r="CX30883" s="29">
        <v>30745</v>
      </c>
      <c r="CY30883" s="29">
        <v>1.6448575644475381</v>
      </c>
      <c r="CZ30883" s="29">
        <v>1.9599505729960842</v>
      </c>
      <c r="DA30883" s="29">
        <v>2.575753170555565</v>
      </c>
      <c r="DB30883" s="29">
        <v>3.2903173012316311</v>
      </c>
    </row>
    <row r="30884" spans="102:106" ht="20.100000000000001" customHeight="1" x14ac:dyDescent="0.2">
      <c r="CX30884" s="29">
        <v>30746</v>
      </c>
      <c r="CY30884" s="29">
        <v>1.6448575643189152</v>
      </c>
      <c r="CZ30884" s="29">
        <v>1.9599505734329892</v>
      </c>
      <c r="DA30884" s="29">
        <v>2.5757531730325041</v>
      </c>
      <c r="DB30884" s="29">
        <v>3.2903173080435271</v>
      </c>
    </row>
    <row r="30885" spans="102:106" ht="20.100000000000001" customHeight="1" x14ac:dyDescent="0.2">
      <c r="CX30885" s="29">
        <v>30747</v>
      </c>
      <c r="CY30885" s="29">
        <v>1.6448575641911218</v>
      </c>
      <c r="CZ30885" s="29">
        <v>1.9599505738702914</v>
      </c>
      <c r="DA30885" s="29">
        <v>2.5757531755080483</v>
      </c>
      <c r="DB30885" s="29">
        <v>3.2903173148535099</v>
      </c>
    </row>
    <row r="30886" spans="102:106" ht="20.100000000000001" customHeight="1" x14ac:dyDescent="0.2">
      <c r="CX30886" s="29">
        <v>30748</v>
      </c>
      <c r="CY30886" s="29">
        <v>1.6448575640622538</v>
      </c>
      <c r="CZ30886" s="29">
        <v>1.9599505743047105</v>
      </c>
      <c r="DA30886" s="29">
        <v>2.5757531779837874</v>
      </c>
      <c r="DB30886" s="29">
        <v>3.290317321663994</v>
      </c>
    </row>
    <row r="30887" spans="102:106" ht="20.100000000000001" customHeight="1" x14ac:dyDescent="0.2">
      <c r="CX30887" s="29">
        <v>30749</v>
      </c>
      <c r="CY30887" s="29">
        <v>1.6448575639345551</v>
      </c>
      <c r="CZ30887" s="29">
        <v>1.9599505747416728</v>
      </c>
      <c r="DA30887" s="29">
        <v>2.5757531804599889</v>
      </c>
      <c r="DB30887" s="29">
        <v>3.2903173284742806</v>
      </c>
    </row>
    <row r="30888" spans="102:106" ht="20.100000000000001" customHeight="1" x14ac:dyDescent="0.2">
      <c r="CX30888" s="29">
        <v>30750</v>
      </c>
      <c r="CY30888" s="29">
        <v>1.6448575638081957</v>
      </c>
      <c r="CZ30888" s="29">
        <v>1.9599505751778972</v>
      </c>
      <c r="DA30888" s="29">
        <v>2.5757531829355926</v>
      </c>
      <c r="DB30888" s="29">
        <v>3.2903173352836745</v>
      </c>
    </row>
    <row r="30889" spans="102:106" ht="20.100000000000001" customHeight="1" x14ac:dyDescent="0.2">
      <c r="CX30889" s="29">
        <v>30751</v>
      </c>
      <c r="CY30889" s="29">
        <v>1.6448575636791956</v>
      </c>
      <c r="CZ30889" s="29">
        <v>1.9599505756135867</v>
      </c>
      <c r="DA30889" s="29">
        <v>2.5757531854108646</v>
      </c>
      <c r="DB30889" s="29">
        <v>3.2903173420935508</v>
      </c>
    </row>
    <row r="30890" spans="102:106" ht="20.100000000000001" customHeight="1" x14ac:dyDescent="0.2">
      <c r="CX30890" s="29">
        <v>30752</v>
      </c>
      <c r="CY30890" s="29">
        <v>1.6448575635518738</v>
      </c>
      <c r="CZ30890" s="29">
        <v>1.9599505760489433</v>
      </c>
      <c r="DA30890" s="29">
        <v>2.5757531878860709</v>
      </c>
      <c r="DB30890" s="29">
        <v>3.2903173489021764</v>
      </c>
    </row>
    <row r="30891" spans="102:106" ht="20.100000000000001" customHeight="1" x14ac:dyDescent="0.2">
      <c r="CX30891" s="29">
        <v>30753</v>
      </c>
      <c r="CY30891" s="29">
        <v>1.6448575634222506</v>
      </c>
      <c r="CZ30891" s="29">
        <v>1.9599505764859109</v>
      </c>
      <c r="DA30891" s="29">
        <v>2.5757531903601518</v>
      </c>
      <c r="DB30891" s="29">
        <v>3.2903173557098899</v>
      </c>
    </row>
    <row r="30892" spans="102:106" ht="20.100000000000001" customHeight="1" x14ac:dyDescent="0.2">
      <c r="CX30892" s="29">
        <v>30754</v>
      </c>
      <c r="CY30892" s="29">
        <v>1.6448575632946456</v>
      </c>
      <c r="CZ30892" s="29">
        <v>1.9599505769212078</v>
      </c>
      <c r="DA30892" s="29">
        <v>2.5757531928360233</v>
      </c>
      <c r="DB30892" s="29">
        <v>3.2903173625180684</v>
      </c>
    </row>
    <row r="30893" spans="102:106" ht="20.100000000000001" customHeight="1" x14ac:dyDescent="0.2">
      <c r="CX30893" s="29">
        <v>30755</v>
      </c>
      <c r="CY30893" s="29">
        <v>1.6448575631671536</v>
      </c>
      <c r="CZ30893" s="29">
        <v>1.9599505773567785</v>
      </c>
      <c r="DA30893" s="29">
        <v>2.5757531953099773</v>
      </c>
      <c r="DB30893" s="29">
        <v>3.2903173693249768</v>
      </c>
    </row>
    <row r="30894" spans="102:106" ht="20.100000000000001" customHeight="1" x14ac:dyDescent="0.2">
      <c r="CX30894" s="29">
        <v>30756</v>
      </c>
      <c r="CY30894" s="29">
        <v>1.6448575630378681</v>
      </c>
      <c r="CZ30894" s="29">
        <v>1.9599505777945669</v>
      </c>
      <c r="DA30894" s="29">
        <v>2.5757531977849277</v>
      </c>
      <c r="DB30894" s="29">
        <v>3.2903173761319917</v>
      </c>
    </row>
    <row r="30895" spans="102:106" ht="20.100000000000001" customHeight="1" x14ac:dyDescent="0.2">
      <c r="CX30895" s="29">
        <v>30757</v>
      </c>
      <c r="CY30895" s="29">
        <v>1.6448575629111106</v>
      </c>
      <c r="CZ30895" s="29">
        <v>1.9599505782295499</v>
      </c>
      <c r="DA30895" s="29">
        <v>2.5757532002598156</v>
      </c>
      <c r="DB30895" s="29">
        <v>3.290317382938416</v>
      </c>
    </row>
    <row r="30896" spans="102:106" ht="20.100000000000001" customHeight="1" x14ac:dyDescent="0.2">
      <c r="CX30896" s="29">
        <v>30758</v>
      </c>
      <c r="CY30896" s="29">
        <v>1.6448575627828987</v>
      </c>
      <c r="CZ30896" s="29">
        <v>1.9599505786654126</v>
      </c>
      <c r="DA30896" s="29">
        <v>2.5757532027335825</v>
      </c>
      <c r="DB30896" s="29">
        <v>3.2903173897445885</v>
      </c>
    </row>
    <row r="30897" spans="102:106" ht="20.100000000000001" customHeight="1" x14ac:dyDescent="0.2">
      <c r="CX30897" s="29">
        <v>30759</v>
      </c>
      <c r="CY30897" s="29">
        <v>1.6448575626554784</v>
      </c>
      <c r="CZ30897" s="29">
        <v>1.9599505791006155</v>
      </c>
      <c r="DA30897" s="29">
        <v>2.575753205207818</v>
      </c>
      <c r="DB30897" s="29">
        <v>3.2903173965498116</v>
      </c>
    </row>
    <row r="30898" spans="102:106" ht="20.100000000000001" customHeight="1" x14ac:dyDescent="0.2">
      <c r="CX30898" s="29">
        <v>30760</v>
      </c>
      <c r="CY30898" s="29">
        <v>1.6448575625269428</v>
      </c>
      <c r="CZ30898" s="29">
        <v>1.9599505795371033</v>
      </c>
      <c r="DA30898" s="29">
        <v>2.5757532076814629</v>
      </c>
      <c r="DB30898" s="29">
        <v>3.2903174033554623</v>
      </c>
    </row>
    <row r="30899" spans="102:106" ht="20.100000000000001" customHeight="1" x14ac:dyDescent="0.2">
      <c r="CX30899" s="29">
        <v>30761</v>
      </c>
      <c r="CY30899" s="29">
        <v>1.6448575623995381</v>
      </c>
      <c r="CZ30899" s="29">
        <v>1.9599505799733357</v>
      </c>
      <c r="DA30899" s="29">
        <v>2.5757532101561078</v>
      </c>
      <c r="DB30899" s="29">
        <v>3.2903174101598056</v>
      </c>
    </row>
    <row r="30900" spans="102:106" ht="20.100000000000001" customHeight="1" x14ac:dyDescent="0.2">
      <c r="CX30900" s="29">
        <v>30762</v>
      </c>
      <c r="CY30900" s="29">
        <v>1.6448575622713573</v>
      </c>
      <c r="CZ30900" s="29">
        <v>1.9599505804095139</v>
      </c>
      <c r="DA30900" s="29">
        <v>2.5757532126293685</v>
      </c>
      <c r="DB30900" s="29">
        <v>3.2903174169642164</v>
      </c>
    </row>
    <row r="30901" spans="102:106" ht="20.100000000000001" customHeight="1" x14ac:dyDescent="0.2">
      <c r="CX30901" s="29">
        <v>30763</v>
      </c>
      <c r="CY30901" s="29">
        <v>1.6448575621425703</v>
      </c>
      <c r="CZ30901" s="29">
        <v>1.9599505808440989</v>
      </c>
      <c r="DA30901" s="29">
        <v>2.5757532151028353</v>
      </c>
      <c r="DB30901" s="29">
        <v>3.2903174237679989</v>
      </c>
    </row>
    <row r="30902" spans="102:106" ht="20.100000000000001" customHeight="1" x14ac:dyDescent="0.2">
      <c r="CX30902" s="29">
        <v>30764</v>
      </c>
      <c r="CY30902" s="29">
        <v>1.6448575620154224</v>
      </c>
      <c r="CZ30902" s="29">
        <v>1.9599505812807767</v>
      </c>
      <c r="DA30902" s="29">
        <v>2.5757532175754476</v>
      </c>
      <c r="DB30902" s="29">
        <v>3.2903174305714904</v>
      </c>
    </row>
    <row r="30903" spans="102:106" ht="20.100000000000001" customHeight="1" x14ac:dyDescent="0.2">
      <c r="CX30903" s="29">
        <v>30765</v>
      </c>
      <c r="CY30903" s="29">
        <v>1.6448575618880072</v>
      </c>
      <c r="CZ30903" s="29">
        <v>1.9599505817162646</v>
      </c>
      <c r="DA30903" s="29">
        <v>2.5757532200487976</v>
      </c>
      <c r="DB30903" s="29">
        <v>3.2903174373739934</v>
      </c>
    </row>
    <row r="30904" spans="102:106" ht="20.100000000000001" customHeight="1" x14ac:dyDescent="0.2">
      <c r="CX30904" s="29">
        <v>30766</v>
      </c>
      <c r="CY30904" s="29">
        <v>1.6448575617604948</v>
      </c>
      <c r="CZ30904" s="29">
        <v>1.9599505821525067</v>
      </c>
      <c r="DA30904" s="29">
        <v>2.5757532225218243</v>
      </c>
      <c r="DB30904" s="29">
        <v>3.2903174441768845</v>
      </c>
    </row>
    <row r="30905" spans="102:106" ht="20.100000000000001" customHeight="1" x14ac:dyDescent="0.2">
      <c r="CX30905" s="29">
        <v>30767</v>
      </c>
      <c r="CY30905" s="29">
        <v>1.6448575616330534</v>
      </c>
      <c r="CZ30905" s="29">
        <v>1.9599505825879633</v>
      </c>
      <c r="DA30905" s="29">
        <v>2.5757532249947936</v>
      </c>
      <c r="DB30905" s="29">
        <v>3.2903174509784279</v>
      </c>
    </row>
    <row r="30906" spans="102:106" ht="20.100000000000001" customHeight="1" x14ac:dyDescent="0.2">
      <c r="CX30906" s="29">
        <v>30768</v>
      </c>
      <c r="CY30906" s="29">
        <v>1.6448575615037766</v>
      </c>
      <c r="CZ30906" s="29">
        <v>1.9599505830228361</v>
      </c>
      <c r="DA30906" s="29">
        <v>2.5757532274666453</v>
      </c>
      <c r="DB30906" s="29">
        <v>3.2903174577800005</v>
      </c>
    </row>
    <row r="30907" spans="102:106" ht="20.100000000000001" customHeight="1" x14ac:dyDescent="0.2">
      <c r="CX30907" s="29">
        <v>30769</v>
      </c>
      <c r="CY30907" s="29">
        <v>1.6448575613769869</v>
      </c>
      <c r="CZ30907" s="29">
        <v>1.9599505834590689</v>
      </c>
      <c r="DA30907" s="29">
        <v>2.575753229940295</v>
      </c>
      <c r="DB30907" s="29">
        <v>3.2903174645819409</v>
      </c>
    </row>
    <row r="30908" spans="102:106" ht="20.100000000000001" customHeight="1" x14ac:dyDescent="0.2">
      <c r="CX30908" s="29">
        <v>30770</v>
      </c>
      <c r="CY30908" s="29">
        <v>1.6448575612487011</v>
      </c>
      <c r="CZ30908" s="29">
        <v>1.9599505838933788</v>
      </c>
      <c r="DA30908" s="29">
        <v>2.5757532324120325</v>
      </c>
      <c r="DB30908" s="29">
        <v>3.290317471382513</v>
      </c>
    </row>
    <row r="30909" spans="102:106" ht="20.100000000000001" customHeight="1" x14ac:dyDescent="0.2">
      <c r="CX30909" s="29">
        <v>30771</v>
      </c>
      <c r="CY30909" s="29">
        <v>1.6448575611211642</v>
      </c>
      <c r="CZ30909" s="29">
        <v>1.9599505843294533</v>
      </c>
      <c r="DA30909" s="29">
        <v>2.575753234883448</v>
      </c>
      <c r="DB30909" s="29">
        <v>3.2903174781830935</v>
      </c>
    </row>
    <row r="30910" spans="102:106" ht="20.100000000000001" customHeight="1" x14ac:dyDescent="0.2">
      <c r="CX30910" s="29">
        <v>30772</v>
      </c>
      <c r="CY30910" s="29">
        <v>1.6448575609924696</v>
      </c>
      <c r="CZ30910" s="29">
        <v>1.9599505847640082</v>
      </c>
      <c r="DA30910" s="29">
        <v>2.5757532373561327</v>
      </c>
      <c r="DB30910" s="29">
        <v>3.2903174849819465</v>
      </c>
    </row>
    <row r="30911" spans="102:106" ht="20.100000000000001" customHeight="1" x14ac:dyDescent="0.2">
      <c r="CX30911" s="29">
        <v>30773</v>
      </c>
      <c r="CY30911" s="29">
        <v>1.6448575608648626</v>
      </c>
      <c r="CZ30911" s="29">
        <v>1.9599505852007315</v>
      </c>
      <c r="DA30911" s="29">
        <v>2.5757532398277001</v>
      </c>
      <c r="DB30911" s="29">
        <v>3.2903174917814848</v>
      </c>
    </row>
    <row r="30912" spans="102:106" ht="20.100000000000001" customHeight="1" x14ac:dyDescent="0.2">
      <c r="CX30912" s="29">
        <v>30774</v>
      </c>
      <c r="CY30912" s="29">
        <v>1.6448575607385141</v>
      </c>
      <c r="CZ30912" s="29">
        <v>1.9599505856363388</v>
      </c>
      <c r="DA30912" s="29">
        <v>2.5757532422997422</v>
      </c>
      <c r="DB30912" s="29">
        <v>3.2903174985810124</v>
      </c>
    </row>
    <row r="30913" spans="102:106" ht="20.100000000000001" customHeight="1" x14ac:dyDescent="0.2">
      <c r="CX30913" s="29">
        <v>30775</v>
      </c>
      <c r="CY30913" s="29">
        <v>1.6448575606094384</v>
      </c>
      <c r="CZ30913" s="29">
        <v>1.9599505860710325</v>
      </c>
      <c r="DA30913" s="29">
        <v>2.5757532447711968</v>
      </c>
      <c r="DB30913" s="29">
        <v>3.2903175053798273</v>
      </c>
    </row>
    <row r="30914" spans="102:106" ht="20.100000000000001" customHeight="1" x14ac:dyDescent="0.2">
      <c r="CX30914" s="29">
        <v>30776</v>
      </c>
      <c r="CY30914" s="29">
        <v>1.6448575604819593</v>
      </c>
      <c r="CZ30914" s="29">
        <v>1.9599505865067568</v>
      </c>
      <c r="DA30914" s="29">
        <v>2.5757532472423299</v>
      </c>
      <c r="DB30914" s="29">
        <v>3.2903175121772326</v>
      </c>
    </row>
    <row r="30915" spans="102:106" ht="20.100000000000001" customHeight="1" x14ac:dyDescent="0.2">
      <c r="CX30915" s="29">
        <v>30777</v>
      </c>
      <c r="CY30915" s="29">
        <v>1.6448575603541689</v>
      </c>
      <c r="CZ30915" s="29">
        <v>1.9599505869419709</v>
      </c>
      <c r="DA30915" s="29">
        <v>2.575753249713407</v>
      </c>
      <c r="DB30915" s="29">
        <v>3.2903175189746032</v>
      </c>
    </row>
    <row r="30916" spans="102:106" ht="20.100000000000001" customHeight="1" x14ac:dyDescent="0.2">
      <c r="CX30916" s="29">
        <v>30778</v>
      </c>
      <c r="CY30916" s="29">
        <v>1.6448575602262361</v>
      </c>
      <c r="CZ30916" s="29">
        <v>1.9599505873768763</v>
      </c>
      <c r="DA30916" s="29">
        <v>2.5757532521846929</v>
      </c>
      <c r="DB30916" s="29">
        <v>3.2903175257722794</v>
      </c>
    </row>
    <row r="30917" spans="102:106" ht="20.100000000000001" customHeight="1" x14ac:dyDescent="0.2">
      <c r="CX30917" s="29">
        <v>30779</v>
      </c>
      <c r="CY30917" s="29">
        <v>1.6448575600983313</v>
      </c>
      <c r="CZ30917" s="29">
        <v>1.9599505878134174</v>
      </c>
      <c r="DA30917" s="29">
        <v>2.5757532546551265</v>
      </c>
      <c r="DB30917" s="29">
        <v>3.2903175325685239</v>
      </c>
    </row>
    <row r="30918" spans="102:106" ht="20.100000000000001" customHeight="1" x14ac:dyDescent="0.2">
      <c r="CX30918" s="29">
        <v>30780</v>
      </c>
      <c r="CY30918" s="29">
        <v>1.6448575599706223</v>
      </c>
      <c r="CZ30918" s="29">
        <v>1.9599505882483104</v>
      </c>
      <c r="DA30918" s="29">
        <v>2.5757532571262991</v>
      </c>
      <c r="DB30918" s="29">
        <v>3.2903175393647124</v>
      </c>
    </row>
    <row r="30919" spans="102:106" ht="20.100000000000001" customHeight="1" x14ac:dyDescent="0.2">
      <c r="CX30919" s="29">
        <v>30781</v>
      </c>
      <c r="CY30919" s="29">
        <v>1.6448575598432797</v>
      </c>
      <c r="CZ30919" s="29">
        <v>1.9599505886834996</v>
      </c>
      <c r="DA30919" s="29">
        <v>2.5757532595971497</v>
      </c>
      <c r="DB30919" s="29">
        <v>3.2903175461611847</v>
      </c>
    </row>
    <row r="30920" spans="102:106" ht="20.100000000000001" customHeight="1" x14ac:dyDescent="0.2">
      <c r="CX30920" s="29">
        <v>30782</v>
      </c>
      <c r="CY30920" s="29">
        <v>1.6448575597143944</v>
      </c>
      <c r="CZ30920" s="29">
        <v>1.9599505891191871</v>
      </c>
      <c r="DA30920" s="29">
        <v>2.5757532620666166</v>
      </c>
      <c r="DB30920" s="29">
        <v>3.290317552956203</v>
      </c>
    </row>
    <row r="30921" spans="102:106" ht="20.100000000000001" customHeight="1" x14ac:dyDescent="0.2">
      <c r="CX30921" s="29">
        <v>30783</v>
      </c>
      <c r="CY30921" s="29">
        <v>1.6448575595862134</v>
      </c>
      <c r="CZ30921" s="29">
        <v>1.9599505895538307</v>
      </c>
      <c r="DA30921" s="29">
        <v>2.5757532645376178</v>
      </c>
      <c r="DB30921" s="29">
        <v>3.2903175597511427</v>
      </c>
    </row>
    <row r="30922" spans="102:106" ht="20.100000000000001" customHeight="1" x14ac:dyDescent="0.2">
      <c r="CX30922" s="29">
        <v>30784</v>
      </c>
      <c r="CY30922" s="29">
        <v>1.6448575594589061</v>
      </c>
      <c r="CZ30922" s="29">
        <v>1.9599505899893757</v>
      </c>
      <c r="DA30922" s="29">
        <v>2.5757532670077659</v>
      </c>
      <c r="DB30922" s="29">
        <v>3.2903175665453066</v>
      </c>
    </row>
    <row r="30923" spans="102:106" ht="20.100000000000001" customHeight="1" x14ac:dyDescent="0.2">
      <c r="CX30923" s="29">
        <v>30785</v>
      </c>
      <c r="CY30923" s="29">
        <v>1.6448575593326413</v>
      </c>
      <c r="CZ30923" s="29">
        <v>1.9599505904242802</v>
      </c>
      <c r="DA30923" s="29">
        <v>2.575753269477326</v>
      </c>
      <c r="DB30923" s="29">
        <v>3.2903175733400696</v>
      </c>
    </row>
    <row r="30924" spans="102:106" ht="20.100000000000001" customHeight="1" x14ac:dyDescent="0.2">
      <c r="CX30924" s="29">
        <v>30786</v>
      </c>
      <c r="CY30924" s="29">
        <v>1.6448575592034334</v>
      </c>
      <c r="CZ30924" s="29">
        <v>1.9599505908587458</v>
      </c>
      <c r="DA30924" s="29">
        <v>2.5757532719478879</v>
      </c>
      <c r="DB30924" s="29">
        <v>3.2903175801336948</v>
      </c>
    </row>
    <row r="30925" spans="102:106" ht="20.100000000000001" customHeight="1" x14ac:dyDescent="0.2">
      <c r="CX30925" s="29">
        <v>30787</v>
      </c>
      <c r="CY30925" s="29">
        <v>1.6448575590776839</v>
      </c>
      <c r="CZ30925" s="29">
        <v>1.959950591292974</v>
      </c>
      <c r="DA30925" s="29">
        <v>2.5757532744170653</v>
      </c>
      <c r="DB30925" s="29">
        <v>3.2903175869275585</v>
      </c>
    </row>
    <row r="30926" spans="102:106" ht="20.100000000000001" customHeight="1" x14ac:dyDescent="0.2">
      <c r="CX30926" s="29">
        <v>30788</v>
      </c>
      <c r="CY30926" s="29">
        <v>1.6448575589493297</v>
      </c>
      <c r="CZ30926" s="29">
        <v>1.9599505917289102</v>
      </c>
      <c r="DA30926" s="29">
        <v>2.5757532768864486</v>
      </c>
      <c r="DB30926" s="29">
        <v>3.2903175937199225</v>
      </c>
    </row>
    <row r="30927" spans="102:106" ht="20.100000000000001" customHeight="1" x14ac:dyDescent="0.2">
      <c r="CX30927" s="29">
        <v>30789</v>
      </c>
      <c r="CY30927" s="29">
        <v>1.6448575588206167</v>
      </c>
      <c r="CZ30927" s="29">
        <v>1.9599505921650118</v>
      </c>
      <c r="DA30927" s="29">
        <v>2.5757532793563036</v>
      </c>
      <c r="DB30927" s="29">
        <v>3.2903176005121639</v>
      </c>
    </row>
    <row r="30928" spans="102:106" ht="20.100000000000001" customHeight="1" x14ac:dyDescent="0.2">
      <c r="CX30928" s="29">
        <v>30790</v>
      </c>
      <c r="CY30928" s="29">
        <v>1.6448575586937921</v>
      </c>
      <c r="CZ30928" s="29">
        <v>1.9599505925997369</v>
      </c>
      <c r="DA30928" s="29">
        <v>2.575753281824241</v>
      </c>
      <c r="DB30928" s="29">
        <v>3.2903176073035825</v>
      </c>
    </row>
    <row r="30929" spans="102:106" ht="20.100000000000001" customHeight="1" x14ac:dyDescent="0.2">
      <c r="CX30929" s="29">
        <v>30791</v>
      </c>
      <c r="CY30929" s="29">
        <v>1.6448575585648699</v>
      </c>
      <c r="CZ30929" s="29">
        <v>1.9599505930350307</v>
      </c>
      <c r="DA30929" s="29">
        <v>2.575753284293179</v>
      </c>
      <c r="DB30929" s="29">
        <v>3.2903176140955552</v>
      </c>
    </row>
    <row r="30930" spans="102:106" ht="20.100000000000001" customHeight="1" x14ac:dyDescent="0.2">
      <c r="CX30930" s="29">
        <v>30792</v>
      </c>
      <c r="CY30930" s="29">
        <v>1.6448575584381737</v>
      </c>
      <c r="CZ30930" s="29">
        <v>1.9599505934693511</v>
      </c>
      <c r="DA30930" s="29">
        <v>2.5757532867620565</v>
      </c>
      <c r="DB30930" s="29">
        <v>3.2903176208863432</v>
      </c>
    </row>
    <row r="30931" spans="102:106" ht="20.100000000000001" customHeight="1" x14ac:dyDescent="0.2">
      <c r="CX30931" s="29">
        <v>30793</v>
      </c>
      <c r="CY30931" s="29">
        <v>1.6448575583097182</v>
      </c>
      <c r="CZ30931" s="29">
        <v>1.9599505939046429</v>
      </c>
      <c r="DA30931" s="29">
        <v>2.5757532892311374</v>
      </c>
      <c r="DB30931" s="29">
        <v>3.2903176276773229</v>
      </c>
    </row>
    <row r="30932" spans="102:106" ht="20.100000000000001" customHeight="1" x14ac:dyDescent="0.2">
      <c r="CX30932" s="29">
        <v>30794</v>
      </c>
      <c r="CY30932" s="29">
        <v>1.6448575581838272</v>
      </c>
      <c r="CZ30932" s="29">
        <v>1.9599505943393636</v>
      </c>
      <c r="DA30932" s="29">
        <v>2.57575329169936</v>
      </c>
      <c r="DB30932" s="29">
        <v>3.2903176344667577</v>
      </c>
    </row>
    <row r="30933" spans="102:106" ht="20.100000000000001" customHeight="1" x14ac:dyDescent="0.2">
      <c r="CX30933" s="29">
        <v>30795</v>
      </c>
      <c r="CY30933" s="29">
        <v>1.6448575580544358</v>
      </c>
      <c r="CZ30933" s="29">
        <v>1.959950594773715</v>
      </c>
      <c r="DA30933" s="29">
        <v>2.5757532941683157</v>
      </c>
      <c r="DB30933" s="29">
        <v>3.2903176412560216</v>
      </c>
    </row>
    <row r="30934" spans="102:106" ht="20.100000000000001" customHeight="1" x14ac:dyDescent="0.2">
      <c r="CX30934" s="29">
        <v>30796</v>
      </c>
      <c r="CY30934" s="29">
        <v>1.6448575579279474</v>
      </c>
      <c r="CZ30934" s="29">
        <v>1.9599505952078984</v>
      </c>
      <c r="DA30934" s="29">
        <v>2.5757532966356158</v>
      </c>
      <c r="DB30934" s="29">
        <v>3.2903176480454546</v>
      </c>
    </row>
    <row r="30935" spans="102:106" ht="20.100000000000001" customHeight="1" x14ac:dyDescent="0.2">
      <c r="CX30935" s="29">
        <v>30797</v>
      </c>
      <c r="CY30935" s="29">
        <v>1.6448575578003752</v>
      </c>
      <c r="CZ30935" s="29">
        <v>1.9599505956438588</v>
      </c>
      <c r="DA30935" s="29">
        <v>2.5757532991041776</v>
      </c>
      <c r="DB30935" s="29">
        <v>3.2903176548343551</v>
      </c>
    </row>
    <row r="30936" spans="102:106" ht="20.100000000000001" customHeight="1" x14ac:dyDescent="0.2">
      <c r="CX30936" s="29">
        <v>30798</v>
      </c>
      <c r="CY30936" s="29">
        <v>1.6448575576718871</v>
      </c>
      <c r="CZ30936" s="29">
        <v>1.9599505960783099</v>
      </c>
      <c r="DA30936" s="29">
        <v>2.5757533015716136</v>
      </c>
      <c r="DB30936" s="29">
        <v>3.2903176616230612</v>
      </c>
    </row>
    <row r="30937" spans="102:106" ht="20.100000000000001" customHeight="1" x14ac:dyDescent="0.2">
      <c r="CX30937" s="29">
        <v>30799</v>
      </c>
      <c r="CY30937" s="29">
        <v>1.6448575575447311</v>
      </c>
      <c r="CZ30937" s="29">
        <v>1.9599505965131967</v>
      </c>
      <c r="DA30937" s="29">
        <v>2.5757533040395146</v>
      </c>
      <c r="DB30937" s="29">
        <v>3.2903176684108737</v>
      </c>
    </row>
    <row r="30938" spans="102:106" ht="20.100000000000001" customHeight="1" x14ac:dyDescent="0.2">
      <c r="CX30938" s="29">
        <v>30800</v>
      </c>
      <c r="CY30938" s="29">
        <v>1.6448575574169975</v>
      </c>
      <c r="CZ30938" s="29">
        <v>1.9599505969469764</v>
      </c>
      <c r="DA30938" s="29">
        <v>2.5757533065068179</v>
      </c>
      <c r="DB30938" s="29">
        <v>3.2903176751981302</v>
      </c>
    </row>
    <row r="30939" spans="102:106" ht="20.100000000000001" customHeight="1" x14ac:dyDescent="0.2">
      <c r="CX30939" s="29">
        <v>30801</v>
      </c>
      <c r="CY30939" s="29">
        <v>1.6448575572888551</v>
      </c>
      <c r="CZ30939" s="29">
        <v>1.9599505973833391</v>
      </c>
      <c r="DA30939" s="29">
        <v>2.5757533089751155</v>
      </c>
      <c r="DB30939" s="29">
        <v>3.2903176819862066</v>
      </c>
    </row>
    <row r="30940" spans="102:106" ht="20.100000000000001" customHeight="1" x14ac:dyDescent="0.2">
      <c r="CX30940" s="29">
        <v>30802</v>
      </c>
      <c r="CY30940" s="29">
        <v>1.6448575571625514</v>
      </c>
      <c r="CZ30940" s="29">
        <v>1.9599505978172529</v>
      </c>
      <c r="DA30940" s="29">
        <v>2.5757533114420168</v>
      </c>
      <c r="DB30940" s="29">
        <v>3.2903176887723253</v>
      </c>
    </row>
    <row r="30941" spans="102:106" ht="20.100000000000001" customHeight="1" x14ac:dyDescent="0.2">
      <c r="CX30941" s="29">
        <v>30803</v>
      </c>
      <c r="CY30941" s="29">
        <v>1.644857557034098</v>
      </c>
      <c r="CZ30941" s="29">
        <v>1.9599505982524077</v>
      </c>
      <c r="DA30941" s="29">
        <v>2.5757533139077879</v>
      </c>
      <c r="DB30941" s="29">
        <v>3.2903176955578632</v>
      </c>
    </row>
    <row r="30942" spans="102:106" ht="20.100000000000001" customHeight="1" x14ac:dyDescent="0.2">
      <c r="CX30942" s="29">
        <v>30804</v>
      </c>
      <c r="CY30942" s="29">
        <v>1.6448575569057429</v>
      </c>
      <c r="CZ30942" s="29">
        <v>1.9599505986855157</v>
      </c>
      <c r="DA30942" s="29">
        <v>2.5757533163753457</v>
      </c>
      <c r="DB30942" s="29">
        <v>3.2903177023441952</v>
      </c>
    </row>
    <row r="30943" spans="102:106" ht="20.100000000000001" customHeight="1" x14ac:dyDescent="0.2">
      <c r="CX30943" s="29">
        <v>30805</v>
      </c>
      <c r="CY30943" s="29">
        <v>1.6448575567797328</v>
      </c>
      <c r="CZ30943" s="29">
        <v>1.9599505991202675</v>
      </c>
      <c r="DA30943" s="29">
        <v>2.5757533188423016</v>
      </c>
      <c r="DB30943" s="29">
        <v>3.2903177091285465</v>
      </c>
    </row>
    <row r="30944" spans="102:106" ht="20.100000000000001" customHeight="1" x14ac:dyDescent="0.2">
      <c r="CX30944" s="29">
        <v>30806</v>
      </c>
      <c r="CY30944" s="29">
        <v>1.6448575566520798</v>
      </c>
      <c r="CZ30944" s="29">
        <v>1.9599505995551196</v>
      </c>
      <c r="DA30944" s="29">
        <v>2.5757533213089205</v>
      </c>
      <c r="DB30944" s="29">
        <v>3.2903177159143677</v>
      </c>
    </row>
    <row r="30945" spans="102:106" ht="20.100000000000001" customHeight="1" x14ac:dyDescent="0.2">
      <c r="CX30945" s="29">
        <v>30807</v>
      </c>
      <c r="CY30945" s="29">
        <v>1.644857556522952</v>
      </c>
      <c r="CZ30945" s="29">
        <v>1.9599505999902729</v>
      </c>
      <c r="DA30945" s="29">
        <v>2.5757533237754653</v>
      </c>
      <c r="DB30945" s="29">
        <v>3.2903177226988825</v>
      </c>
    </row>
    <row r="30946" spans="102:106" ht="20.100000000000001" customHeight="1" x14ac:dyDescent="0.2">
      <c r="CX30946" s="29">
        <v>30808</v>
      </c>
      <c r="CY30946" s="29">
        <v>1.6448575563966765</v>
      </c>
      <c r="CZ30946" s="29">
        <v>1.9599506004241845</v>
      </c>
      <c r="DA30946" s="29">
        <v>2.5757533262408732</v>
      </c>
      <c r="DB30946" s="29">
        <v>3.2903177294824273</v>
      </c>
    </row>
    <row r="30947" spans="102:106" ht="20.100000000000001" customHeight="1" x14ac:dyDescent="0.2">
      <c r="CX30947" s="29">
        <v>30809</v>
      </c>
      <c r="CY30947" s="29">
        <v>1.644857556269264</v>
      </c>
      <c r="CZ30947" s="29">
        <v>1.9599506008587992</v>
      </c>
      <c r="DA30947" s="29">
        <v>2.5757533287080645</v>
      </c>
      <c r="DB30947" s="29">
        <v>3.2903177362663785</v>
      </c>
    </row>
    <row r="30948" spans="102:106" ht="20.100000000000001" customHeight="1" x14ac:dyDescent="0.2">
      <c r="CX30948" s="29">
        <v>30810</v>
      </c>
      <c r="CY30948" s="29">
        <v>1.6448575561429621</v>
      </c>
      <c r="CZ30948" s="29">
        <v>1.959950601292574</v>
      </c>
      <c r="DA30948" s="29">
        <v>2.5757533311733196</v>
      </c>
      <c r="DB30948" s="29">
        <v>3.2903177430489969</v>
      </c>
    </row>
    <row r="30949" spans="102:106" ht="20.100000000000001" customHeight="1" x14ac:dyDescent="0.2">
      <c r="CX30949" s="29">
        <v>30811</v>
      </c>
      <c r="CY30949" s="29">
        <v>1.6448575560137817</v>
      </c>
      <c r="CZ30949" s="29">
        <v>1.9599506017274546</v>
      </c>
      <c r="DA30949" s="29">
        <v>2.5757533336395593</v>
      </c>
      <c r="DB30949" s="29">
        <v>3.2903177498316598</v>
      </c>
    </row>
    <row r="30950" spans="102:106" ht="20.100000000000001" customHeight="1" x14ac:dyDescent="0.2">
      <c r="CX30950" s="29">
        <v>30812</v>
      </c>
      <c r="CY30950" s="29">
        <v>1.6448575558881284</v>
      </c>
      <c r="CZ30950" s="29">
        <v>1.9599506021618978</v>
      </c>
      <c r="DA30950" s="29">
        <v>2.5757533361043921</v>
      </c>
      <c r="DB30950" s="29">
        <v>3.2903177566136641</v>
      </c>
    </row>
    <row r="30951" spans="102:106" ht="20.100000000000001" customHeight="1" x14ac:dyDescent="0.2">
      <c r="CX30951" s="29">
        <v>30813</v>
      </c>
      <c r="CY30951" s="29">
        <v>1.6448575557599341</v>
      </c>
      <c r="CZ30951" s="29">
        <v>1.9599506025961038</v>
      </c>
      <c r="DA30951" s="29">
        <v>2.5757533385694096</v>
      </c>
      <c r="DB30951" s="29">
        <v>3.2903177633953486</v>
      </c>
    </row>
    <row r="30952" spans="102:106" ht="20.100000000000001" customHeight="1" x14ac:dyDescent="0.2">
      <c r="CX30952" s="29">
        <v>30814</v>
      </c>
      <c r="CY30952" s="29">
        <v>1.6448575556314458</v>
      </c>
      <c r="CZ30952" s="29">
        <v>1.9599506030302736</v>
      </c>
      <c r="DA30952" s="29">
        <v>2.5757533410348765</v>
      </c>
      <c r="DB30952" s="29">
        <v>3.2903177701770505</v>
      </c>
    </row>
    <row r="30953" spans="102:106" ht="20.100000000000001" customHeight="1" x14ac:dyDescent="0.2">
      <c r="CX30953" s="29">
        <v>30815</v>
      </c>
      <c r="CY30953" s="29">
        <v>1.6448575555049123</v>
      </c>
      <c r="CZ30953" s="29">
        <v>1.9599506034646088</v>
      </c>
      <c r="DA30953" s="29">
        <v>2.5757533434997288</v>
      </c>
      <c r="DB30953" s="29">
        <v>3.2903177769580672</v>
      </c>
    </row>
    <row r="30954" spans="102:106" ht="20.100000000000001" customHeight="1" x14ac:dyDescent="0.2">
      <c r="CX30954" s="29">
        <v>30816</v>
      </c>
      <c r="CY30954" s="29">
        <v>1.6448575553763427</v>
      </c>
      <c r="CZ30954" s="29">
        <v>1.9599506038993104</v>
      </c>
      <c r="DA30954" s="29">
        <v>2.5757533459655586</v>
      </c>
      <c r="DB30954" s="29">
        <v>3.2903177837387378</v>
      </c>
    </row>
    <row r="30955" spans="102:106" ht="20.100000000000001" customHeight="1" x14ac:dyDescent="0.2">
      <c r="CX30955" s="29">
        <v>30817</v>
      </c>
      <c r="CY30955" s="29">
        <v>1.6448575552500655</v>
      </c>
      <c r="CZ30955" s="29">
        <v>1.9599506043328339</v>
      </c>
      <c r="DA30955" s="29">
        <v>2.5757533484299748</v>
      </c>
      <c r="DB30955" s="29">
        <v>3.29031779051836</v>
      </c>
    </row>
    <row r="30956" spans="102:106" ht="20.100000000000001" customHeight="1" x14ac:dyDescent="0.2">
      <c r="CX30956" s="29">
        <v>30818</v>
      </c>
      <c r="CY30956" s="29">
        <v>1.6448575551220896</v>
      </c>
      <c r="CZ30956" s="29">
        <v>1.9599506047671251</v>
      </c>
      <c r="DA30956" s="29">
        <v>2.5757533508945682</v>
      </c>
      <c r="DB30956" s="29">
        <v>3.2903177972972721</v>
      </c>
    </row>
    <row r="30957" spans="102:106" ht="20.100000000000001" customHeight="1" x14ac:dyDescent="0.2">
      <c r="CX30957" s="29">
        <v>30819</v>
      </c>
      <c r="CY30957" s="29">
        <v>1.6448575549946629</v>
      </c>
      <c r="CZ30957" s="29">
        <v>1.9599506052023856</v>
      </c>
      <c r="DA30957" s="29">
        <v>2.5757533533596049</v>
      </c>
      <c r="DB30957" s="29">
        <v>3.2903178040768486</v>
      </c>
    </row>
    <row r="30958" spans="102:106" ht="20.100000000000001" customHeight="1" x14ac:dyDescent="0.2">
      <c r="CX30958" s="29">
        <v>30820</v>
      </c>
      <c r="CY30958" s="29">
        <v>1.6448575548679554</v>
      </c>
      <c r="CZ30958" s="29">
        <v>1.9599506056353253</v>
      </c>
      <c r="DA30958" s="29">
        <v>2.5757533558240193</v>
      </c>
      <c r="DB30958" s="29">
        <v>3.2903178108553499</v>
      </c>
    </row>
    <row r="30959" spans="102:106" ht="20.100000000000001" customHeight="1" x14ac:dyDescent="0.2">
      <c r="CX30959" s="29">
        <v>30821</v>
      </c>
      <c r="CY30959" s="29">
        <v>1.6448575547400541</v>
      </c>
      <c r="CZ30959" s="29">
        <v>1.9599506060696359</v>
      </c>
      <c r="DA30959" s="29">
        <v>2.5757533582880758</v>
      </c>
      <c r="DB30959" s="29">
        <v>3.2903178176331136</v>
      </c>
    </row>
    <row r="30960" spans="102:106" ht="20.100000000000001" customHeight="1" x14ac:dyDescent="0.2">
      <c r="CX30960" s="29">
        <v>30822</v>
      </c>
      <c r="CY30960" s="29">
        <v>1.6448575546132089</v>
      </c>
      <c r="CZ30960" s="29">
        <v>1.9599506065037726</v>
      </c>
      <c r="DA30960" s="29">
        <v>2.57575336075204</v>
      </c>
      <c r="DB30960" s="29">
        <v>3.2903178244115163</v>
      </c>
    </row>
    <row r="30961" spans="102:106" ht="20.100000000000001" customHeight="1" x14ac:dyDescent="0.2">
      <c r="CX30961" s="29">
        <v>30823</v>
      </c>
      <c r="CY30961" s="29">
        <v>1.6448575544834267</v>
      </c>
      <c r="CZ30961" s="29">
        <v>1.9599506069379367</v>
      </c>
      <c r="DA30961" s="29">
        <v>2.5757533632148455</v>
      </c>
      <c r="DB30961" s="29">
        <v>3.290317831188815</v>
      </c>
    </row>
    <row r="30962" spans="102:106" ht="20.100000000000001" customHeight="1" x14ac:dyDescent="0.2">
      <c r="CX30962" s="29">
        <v>30824</v>
      </c>
      <c r="CY30962" s="29">
        <v>1.644857554357118</v>
      </c>
      <c r="CZ30962" s="29">
        <v>1.9599506073723285</v>
      </c>
      <c r="DA30962" s="29">
        <v>2.5757533656794136</v>
      </c>
      <c r="DB30962" s="29">
        <v>3.2903178379653482</v>
      </c>
    </row>
    <row r="30963" spans="102:106" ht="20.100000000000001" customHeight="1" x14ac:dyDescent="0.2">
      <c r="CX30963" s="29">
        <v>30825</v>
      </c>
      <c r="CY30963" s="29">
        <v>1.6448575542302903</v>
      </c>
      <c r="CZ30963" s="29">
        <v>1.9599506078054036</v>
      </c>
      <c r="DA30963" s="29">
        <v>2.575753368143352</v>
      </c>
      <c r="DB30963" s="29">
        <v>3.2903178447424919</v>
      </c>
    </row>
    <row r="30964" spans="102:106" ht="20.100000000000001" customHeight="1" x14ac:dyDescent="0.2">
      <c r="CX30964" s="29">
        <v>30826</v>
      </c>
      <c r="CY30964" s="29">
        <v>1.6448575541031116</v>
      </c>
      <c r="CZ30964" s="29">
        <v>1.959950608240854</v>
      </c>
      <c r="DA30964" s="29">
        <v>2.5757533706055962</v>
      </c>
      <c r="DB30964" s="29">
        <v>3.2903178515185054</v>
      </c>
    </row>
    <row r="30965" spans="102:106" ht="20.100000000000001" customHeight="1" x14ac:dyDescent="0.2">
      <c r="CX30965" s="29">
        <v>30827</v>
      </c>
      <c r="CY30965" s="29">
        <v>1.6448575539757513</v>
      </c>
      <c r="CZ30965" s="29">
        <v>1.9599506086736436</v>
      </c>
      <c r="DA30965" s="29">
        <v>2.575753373069066</v>
      </c>
      <c r="DB30965" s="29">
        <v>3.2903178582937258</v>
      </c>
    </row>
    <row r="30966" spans="102:106" ht="20.100000000000001" customHeight="1" x14ac:dyDescent="0.2">
      <c r="CX30966" s="29">
        <v>30828</v>
      </c>
      <c r="CY30966" s="29">
        <v>1.6448575538483774</v>
      </c>
      <c r="CZ30966" s="29">
        <v>1.9599506091074639</v>
      </c>
      <c r="DA30966" s="29">
        <v>2.5757533755326985</v>
      </c>
      <c r="DB30966" s="29">
        <v>3.2903178650684888</v>
      </c>
    </row>
    <row r="30967" spans="102:106" ht="20.100000000000001" customHeight="1" x14ac:dyDescent="0.2">
      <c r="CX30967" s="29">
        <v>30829</v>
      </c>
      <c r="CY30967" s="29">
        <v>1.6448575537211585</v>
      </c>
      <c r="CZ30967" s="29">
        <v>1.9599506095425163</v>
      </c>
      <c r="DA30967" s="29">
        <v>2.5757533779954276</v>
      </c>
      <c r="DB30967" s="29">
        <v>3.2903178718431318</v>
      </c>
    </row>
    <row r="30968" spans="102:106" ht="20.100000000000001" customHeight="1" x14ac:dyDescent="0.2">
      <c r="CX30968" s="29">
        <v>30830</v>
      </c>
      <c r="CY30968" s="29">
        <v>1.6448575535942629</v>
      </c>
      <c r="CZ30968" s="29">
        <v>1.9599506099755093</v>
      </c>
      <c r="DA30968" s="29">
        <v>2.5757533804575181</v>
      </c>
      <c r="DB30968" s="29">
        <v>3.2903178786179939</v>
      </c>
    </row>
    <row r="30969" spans="102:106" ht="20.100000000000001" customHeight="1" x14ac:dyDescent="0.2">
      <c r="CX30969" s="29">
        <v>30831</v>
      </c>
      <c r="CY30969" s="29">
        <v>1.6448575534657781</v>
      </c>
      <c r="CZ30969" s="29">
        <v>1.9599506104101361</v>
      </c>
      <c r="DA30969" s="29">
        <v>2.5757533829205621</v>
      </c>
      <c r="DB30969" s="29">
        <v>3.29031788539133</v>
      </c>
    </row>
    <row r="30970" spans="102:106" ht="20.100000000000001" customHeight="1" x14ac:dyDescent="0.2">
      <c r="CX30970" s="29">
        <v>30832</v>
      </c>
      <c r="CY30970" s="29">
        <v>1.6448575533379537</v>
      </c>
      <c r="CZ30970" s="29">
        <v>1.9599506108431048</v>
      </c>
      <c r="DA30970" s="29">
        <v>2.5757533853834946</v>
      </c>
      <c r="DB30970" s="29">
        <v>3.2903178921655578</v>
      </c>
    </row>
    <row r="30971" spans="102:106" ht="20.100000000000001" customHeight="1" x14ac:dyDescent="0.2">
      <c r="CX30971" s="29">
        <v>30833</v>
      </c>
      <c r="CY30971" s="29">
        <v>1.6448575532109577</v>
      </c>
      <c r="CZ30971" s="29">
        <v>1.9599506112781084</v>
      </c>
      <c r="DA30971" s="29">
        <v>2.5757533878452508</v>
      </c>
      <c r="DB30971" s="29">
        <v>3.2903178989378956</v>
      </c>
    </row>
    <row r="30972" spans="102:106" ht="20.100000000000001" customHeight="1" x14ac:dyDescent="0.2">
      <c r="CX30972" s="29">
        <v>30834</v>
      </c>
      <c r="CY30972" s="29">
        <v>1.6448575530828782</v>
      </c>
      <c r="CZ30972" s="29">
        <v>1.9599506117101091</v>
      </c>
      <c r="DA30972" s="29">
        <v>2.575753390307423</v>
      </c>
      <c r="DB30972" s="29">
        <v>3.2903179057107592</v>
      </c>
    </row>
    <row r="30973" spans="102:106" ht="20.100000000000001" customHeight="1" x14ac:dyDescent="0.2">
      <c r="CX30973" s="29">
        <v>30835</v>
      </c>
      <c r="CY30973" s="29">
        <v>1.6448575529559635</v>
      </c>
      <c r="CZ30973" s="29">
        <v>1.9599506121445458</v>
      </c>
      <c r="DA30973" s="29">
        <v>2.5757533927689469</v>
      </c>
      <c r="DB30973" s="29">
        <v>3.290317912482406</v>
      </c>
    </row>
    <row r="30974" spans="102:106" ht="20.100000000000001" customHeight="1" x14ac:dyDescent="0.2">
      <c r="CX30974" s="29">
        <v>30836</v>
      </c>
      <c r="CY30974" s="29">
        <v>1.6448575528283023</v>
      </c>
      <c r="CZ30974" s="29">
        <v>1.9599506125781267</v>
      </c>
      <c r="DA30974" s="29">
        <v>2.575753395231414</v>
      </c>
      <c r="DB30974" s="29">
        <v>3.2903179192542122</v>
      </c>
    </row>
    <row r="30975" spans="102:106" ht="20.100000000000001" customHeight="1" x14ac:dyDescent="0.2">
      <c r="CX30975" s="29">
        <v>30837</v>
      </c>
      <c r="CY30975" s="29">
        <v>1.6448575527021427</v>
      </c>
      <c r="CZ30975" s="29">
        <v>1.9599506130110529</v>
      </c>
      <c r="DA30975" s="29">
        <v>2.5757533976924307</v>
      </c>
      <c r="DB30975" s="29">
        <v>3.2903179260254753</v>
      </c>
    </row>
    <row r="30976" spans="102:106" ht="20.100000000000001" customHeight="1" x14ac:dyDescent="0.2">
      <c r="CX30976" s="29">
        <v>30838</v>
      </c>
      <c r="CY30976" s="29">
        <v>1.6448575525755726</v>
      </c>
      <c r="CZ30976" s="29">
        <v>1.9599506134452709</v>
      </c>
      <c r="DA30976" s="29">
        <v>2.5757534001535891</v>
      </c>
      <c r="DB30976" s="29">
        <v>3.290317932796532</v>
      </c>
    </row>
    <row r="30977" spans="102:106" ht="20.100000000000001" customHeight="1" x14ac:dyDescent="0.2">
      <c r="CX30977" s="29">
        <v>30839</v>
      </c>
      <c r="CY30977" s="29">
        <v>1.6448575524487603</v>
      </c>
      <c r="CZ30977" s="29">
        <v>1.9599506138792346</v>
      </c>
      <c r="DA30977" s="29">
        <v>2.5757534026151538</v>
      </c>
      <c r="DB30977" s="29">
        <v>3.2903179395666791</v>
      </c>
    </row>
    <row r="30978" spans="102:106" ht="20.100000000000001" customHeight="1" x14ac:dyDescent="0.2">
      <c r="CX30978" s="29">
        <v>30840</v>
      </c>
      <c r="CY30978" s="29">
        <v>1.6448575523197926</v>
      </c>
      <c r="CZ30978" s="29">
        <v>1.9599506143131451</v>
      </c>
      <c r="DA30978" s="29">
        <v>2.5757534050760591</v>
      </c>
      <c r="DB30978" s="29">
        <v>3.2903179463362537</v>
      </c>
    </row>
    <row r="30979" spans="102:106" ht="20.100000000000001" customHeight="1" x14ac:dyDescent="0.2">
      <c r="CX30979" s="29">
        <v>30841</v>
      </c>
      <c r="CY30979" s="29">
        <v>1.6448575521930004</v>
      </c>
      <c r="CZ30979" s="29">
        <v>1.9599506147454557</v>
      </c>
      <c r="DA30979" s="29">
        <v>2.5757534075378969</v>
      </c>
      <c r="DB30979" s="29">
        <v>3.2903179531055922</v>
      </c>
    </row>
    <row r="30980" spans="102:106" ht="20.100000000000001" customHeight="1" x14ac:dyDescent="0.2">
      <c r="CX30980" s="29">
        <v>30842</v>
      </c>
      <c r="CY30980" s="29">
        <v>1.6448575520664706</v>
      </c>
      <c r="CZ30980" s="29">
        <v>1.9599506151798605</v>
      </c>
      <c r="DA30980" s="29">
        <v>2.5757534099982737</v>
      </c>
      <c r="DB30980" s="29">
        <v>3.2903179598750314</v>
      </c>
    </row>
    <row r="30981" spans="102:106" ht="20.100000000000001" customHeight="1" x14ac:dyDescent="0.2">
      <c r="CX30981" s="29">
        <v>30843</v>
      </c>
      <c r="CY30981" s="29">
        <v>1.64485755193829</v>
      </c>
      <c r="CZ30981" s="29">
        <v>1.9599506156130664</v>
      </c>
      <c r="DA30981" s="29">
        <v>2.5757534124587811</v>
      </c>
      <c r="DB30981" s="29">
        <v>3.2903179666438667</v>
      </c>
    </row>
    <row r="30982" spans="102:106" ht="20.100000000000001" customHeight="1" x14ac:dyDescent="0.2">
      <c r="CX30982" s="29">
        <v>30844</v>
      </c>
      <c r="CY30982" s="29">
        <v>1.6448575518107083</v>
      </c>
      <c r="CZ30982" s="29">
        <v>1.9599506160470206</v>
      </c>
      <c r="DA30982" s="29">
        <v>2.5757534149183536</v>
      </c>
      <c r="DB30982" s="29">
        <v>3.2903179734113963</v>
      </c>
    </row>
    <row r="30983" spans="102:106" ht="20.100000000000001" customHeight="1" x14ac:dyDescent="0.2">
      <c r="CX30983" s="29">
        <v>30845</v>
      </c>
      <c r="CY30983" s="29">
        <v>1.6448575516838937</v>
      </c>
      <c r="CZ30983" s="29">
        <v>1.9599506164801772</v>
      </c>
      <c r="DA30983" s="29">
        <v>2.5757534173785848</v>
      </c>
      <c r="DB30983" s="29">
        <v>3.2903179801789961</v>
      </c>
    </row>
    <row r="30984" spans="102:106" ht="20.100000000000001" customHeight="1" x14ac:dyDescent="0.2">
      <c r="CX30984" s="29">
        <v>30846</v>
      </c>
      <c r="CY30984" s="29">
        <v>1.6448575515580139</v>
      </c>
      <c r="CZ30984" s="29">
        <v>1.9599506169144829</v>
      </c>
      <c r="DA30984" s="29">
        <v>2.575753419839736</v>
      </c>
      <c r="DB30984" s="29">
        <v>3.2903179869470023</v>
      </c>
    </row>
    <row r="30985" spans="102:106" ht="20.100000000000001" customHeight="1" x14ac:dyDescent="0.2">
      <c r="CX30985" s="29">
        <v>30847</v>
      </c>
      <c r="CY30985" s="29">
        <v>1.6448575514290746</v>
      </c>
      <c r="CZ30985" s="29">
        <v>1.9599506173466443</v>
      </c>
      <c r="DA30985" s="29">
        <v>2.5757534222994147</v>
      </c>
      <c r="DB30985" s="29">
        <v>3.2903179937136722</v>
      </c>
    </row>
    <row r="30986" spans="102:106" ht="20.100000000000001" customHeight="1" x14ac:dyDescent="0.2">
      <c r="CX30986" s="29">
        <v>30848</v>
      </c>
      <c r="CY30986" s="29">
        <v>1.6448575513014068</v>
      </c>
      <c r="CZ30986" s="29">
        <v>1.9599506177803558</v>
      </c>
      <c r="DA30986" s="29">
        <v>2.5757534247592115</v>
      </c>
      <c r="DB30986" s="29">
        <v>3.2903180004793402</v>
      </c>
    </row>
    <row r="30987" spans="102:106" ht="20.100000000000001" customHeight="1" x14ac:dyDescent="0.2">
      <c r="CX30987" s="29">
        <v>30849</v>
      </c>
      <c r="CY30987" s="29">
        <v>1.6448575511751793</v>
      </c>
      <c r="CZ30987" s="29">
        <v>1.9599506182140709</v>
      </c>
      <c r="DA30987" s="29">
        <v>2.5757534272193916</v>
      </c>
      <c r="DB30987" s="29">
        <v>3.2903180072453848</v>
      </c>
    </row>
    <row r="30988" spans="102:106" ht="20.100000000000001" customHeight="1" x14ac:dyDescent="0.2">
      <c r="CX30988" s="29">
        <v>30850</v>
      </c>
      <c r="CY30988" s="29">
        <v>1.6448575510484773</v>
      </c>
      <c r="CZ30988" s="29">
        <v>1.9599506186479898</v>
      </c>
      <c r="DA30988" s="29">
        <v>2.5757534296775582</v>
      </c>
      <c r="DB30988" s="29">
        <v>3.2903180140111017</v>
      </c>
    </row>
    <row r="30989" spans="102:106" ht="20.100000000000001" customHeight="1" x14ac:dyDescent="0.2">
      <c r="CX30989" s="29">
        <v>30851</v>
      </c>
      <c r="CY30989" s="29">
        <v>1.6448575509214696</v>
      </c>
      <c r="CZ30989" s="29">
        <v>1.9599506190805656</v>
      </c>
      <c r="DA30989" s="29">
        <v>2.5757534321379634</v>
      </c>
      <c r="DB30989" s="29">
        <v>3.2903180207768266</v>
      </c>
    </row>
    <row r="30990" spans="102:106" ht="20.100000000000001" customHeight="1" x14ac:dyDescent="0.2">
      <c r="CX30990" s="29">
        <v>30852</v>
      </c>
      <c r="CY30990" s="29">
        <v>1.6448575507943237</v>
      </c>
      <c r="CZ30990" s="29">
        <v>1.9599506195137455</v>
      </c>
      <c r="DA30990" s="29">
        <v>2.5757534345968813</v>
      </c>
      <c r="DB30990" s="29">
        <v>3.2903180275408168</v>
      </c>
    </row>
    <row r="30991" spans="102:106" ht="20.100000000000001" customHeight="1" x14ac:dyDescent="0.2">
      <c r="CX30991" s="29">
        <v>30853</v>
      </c>
      <c r="CY30991" s="29">
        <v>1.6448575506672087</v>
      </c>
      <c r="CZ30991" s="29">
        <v>1.9599506199477303</v>
      </c>
      <c r="DA30991" s="29">
        <v>2.5757534370559059</v>
      </c>
      <c r="DB30991" s="29">
        <v>3.290318034305487</v>
      </c>
    </row>
    <row r="30992" spans="102:106" ht="20.100000000000001" customHeight="1" x14ac:dyDescent="0.2">
      <c r="CX30992" s="29">
        <v>30854</v>
      </c>
      <c r="CY30992" s="29">
        <v>1.644857550540292</v>
      </c>
      <c r="CZ30992" s="29">
        <v>1.9599506203792252</v>
      </c>
      <c r="DA30992" s="29">
        <v>2.5757534395152994</v>
      </c>
      <c r="DB30992" s="29">
        <v>3.290318041069094</v>
      </c>
    </row>
    <row r="30993" spans="102:106" ht="20.100000000000001" customHeight="1" x14ac:dyDescent="0.2">
      <c r="CX30993" s="29">
        <v>30855</v>
      </c>
      <c r="CY30993" s="29">
        <v>1.6448575504116594</v>
      </c>
      <c r="CZ30993" s="29">
        <v>1.959950620813673</v>
      </c>
      <c r="DA30993" s="29">
        <v>2.5757534419739962</v>
      </c>
      <c r="DB30993" s="29">
        <v>3.290318047831974</v>
      </c>
    </row>
    <row r="30994" spans="102:106" ht="20.100000000000001" customHeight="1" x14ac:dyDescent="0.2">
      <c r="CX30994" s="29">
        <v>30856</v>
      </c>
      <c r="CY30994" s="29">
        <v>1.6448575502856428</v>
      </c>
      <c r="CZ30994" s="29">
        <v>1.9599506212460311</v>
      </c>
      <c r="DA30994" s="29">
        <v>2.5757534444322596</v>
      </c>
      <c r="DB30994" s="29">
        <v>3.2903180545955033</v>
      </c>
    </row>
    <row r="30995" spans="102:106" ht="20.100000000000001" customHeight="1" x14ac:dyDescent="0.2">
      <c r="CX30995" s="29">
        <v>30857</v>
      </c>
      <c r="CY30995" s="29">
        <v>1.6448575501582468</v>
      </c>
      <c r="CZ30995" s="29">
        <v>1.9599506216799947</v>
      </c>
      <c r="DA30995" s="29">
        <v>2.575753446890352</v>
      </c>
      <c r="DB30995" s="29">
        <v>3.2903180613568974</v>
      </c>
    </row>
    <row r="30996" spans="102:106" ht="20.100000000000001" customHeight="1" x14ac:dyDescent="0.2">
      <c r="CX30996" s="29">
        <v>30858</v>
      </c>
      <c r="CY30996" s="29">
        <v>1.6448575500317213</v>
      </c>
      <c r="CZ30996" s="29">
        <v>1.9599506221122691</v>
      </c>
      <c r="DA30996" s="29">
        <v>2.5757534493485363</v>
      </c>
      <c r="DB30996" s="29">
        <v>3.2903180681196127</v>
      </c>
    </row>
    <row r="30997" spans="102:106" ht="20.100000000000001" customHeight="1" x14ac:dyDescent="0.2">
      <c r="CX30997" s="29">
        <v>30859</v>
      </c>
      <c r="CY30997" s="29">
        <v>1.6448575499041511</v>
      </c>
      <c r="CZ30997" s="29">
        <v>1.9599506225448025</v>
      </c>
      <c r="DA30997" s="29">
        <v>2.5757534518070759</v>
      </c>
      <c r="DB30997" s="29">
        <v>3.2903180748808647</v>
      </c>
    </row>
    <row r="30998" spans="102:106" ht="20.100000000000001" customHeight="1" x14ac:dyDescent="0.2">
      <c r="CX30998" s="29">
        <v>30860</v>
      </c>
      <c r="CY30998" s="29">
        <v>1.6448575497777875</v>
      </c>
      <c r="CZ30998" s="29">
        <v>1.9599506229795414</v>
      </c>
      <c r="DA30998" s="29">
        <v>2.575753454264905</v>
      </c>
      <c r="DB30998" s="29">
        <v>3.2903180816420292</v>
      </c>
    </row>
    <row r="30999" spans="102:106" ht="20.100000000000001" customHeight="1" x14ac:dyDescent="0.2">
      <c r="CX30999" s="29">
        <v>30861</v>
      </c>
      <c r="CY30999" s="29">
        <v>1.6448575496486331</v>
      </c>
      <c r="CZ30999" s="29">
        <v>1.9599506234114441</v>
      </c>
      <c r="DA30999" s="29">
        <v>2.5757534567222855</v>
      </c>
      <c r="DB30999" s="29">
        <v>3.2903180884024024</v>
      </c>
    </row>
    <row r="31000" spans="102:106" ht="20.100000000000001" customHeight="1" x14ac:dyDescent="0.2">
      <c r="CX31000" s="29">
        <v>30862</v>
      </c>
      <c r="CY31000" s="29">
        <v>1.6448575495231033</v>
      </c>
      <c r="CZ31000" s="29">
        <v>1.9599506238442057</v>
      </c>
      <c r="DA31000" s="29">
        <v>2.5757534591794808</v>
      </c>
      <c r="DB31000" s="29">
        <v>3.2903180951633604</v>
      </c>
    </row>
    <row r="31001" spans="102:106" ht="20.100000000000001" customHeight="1" x14ac:dyDescent="0.2">
      <c r="CX31001" s="29">
        <v>30863</v>
      </c>
      <c r="CY31001" s="29">
        <v>1.6448575493951183</v>
      </c>
      <c r="CZ31001" s="29">
        <v>1.959950624278026</v>
      </c>
      <c r="DA31001" s="29">
        <v>2.5757534616380839</v>
      </c>
      <c r="DB31001" s="29">
        <v>3.290318101923158</v>
      </c>
    </row>
    <row r="31002" spans="102:106" ht="20.100000000000001" customHeight="1" x14ac:dyDescent="0.2">
      <c r="CX31002" s="29">
        <v>30864</v>
      </c>
      <c r="CY31002" s="29">
        <v>1.6448575492690118</v>
      </c>
      <c r="CZ31002" s="29">
        <v>1.9599506247113576</v>
      </c>
      <c r="DA31002" s="29">
        <v>2.575753464094368</v>
      </c>
      <c r="DB31002" s="29">
        <v>3.2903181086821314</v>
      </c>
    </row>
    <row r="31003" spans="102:106" ht="20.100000000000001" customHeight="1" x14ac:dyDescent="0.2">
      <c r="CX31003" s="29">
        <v>30865</v>
      </c>
      <c r="CY31003" s="29">
        <v>1.6448575491407853</v>
      </c>
      <c r="CZ31003" s="29">
        <v>1.9599506251426524</v>
      </c>
      <c r="DA31003" s="29">
        <v>2.5757534665525861</v>
      </c>
      <c r="DB31003" s="29">
        <v>3.2903181154416563</v>
      </c>
    </row>
    <row r="31004" spans="102:106" ht="20.100000000000001" customHeight="1" x14ac:dyDescent="0.2">
      <c r="CX31004" s="29">
        <v>30866</v>
      </c>
      <c r="CY31004" s="29">
        <v>1.6448575490147723</v>
      </c>
      <c r="CZ31004" s="29">
        <v>1.9599506255756061</v>
      </c>
      <c r="DA31004" s="29">
        <v>2.57575346900901</v>
      </c>
      <c r="DB31004" s="29">
        <v>3.2903181221999875</v>
      </c>
    </row>
    <row r="31005" spans="102:106" ht="20.100000000000001" customHeight="1" x14ac:dyDescent="0.2">
      <c r="CX31005" s="29">
        <v>30867</v>
      </c>
      <c r="CY31005" s="29">
        <v>1.6448575488869757</v>
      </c>
      <c r="CZ31005" s="29">
        <v>1.9599506260086712</v>
      </c>
      <c r="DA31005" s="29">
        <v>2.5757534714665637</v>
      </c>
      <c r="DB31005" s="29">
        <v>3.2903181289574617</v>
      </c>
    </row>
    <row r="31006" spans="102:106" ht="20.100000000000001" customHeight="1" x14ac:dyDescent="0.2">
      <c r="CX31006" s="29">
        <v>30868</v>
      </c>
      <c r="CY31006" s="29">
        <v>1.644857548761729</v>
      </c>
      <c r="CZ31006" s="29">
        <v>1.9599506264420476</v>
      </c>
      <c r="DA31006" s="29">
        <v>2.57575347392285</v>
      </c>
      <c r="DB31006" s="29">
        <v>3.2903181357154536</v>
      </c>
    </row>
    <row r="31007" spans="102:106" ht="20.100000000000001" customHeight="1" x14ac:dyDescent="0.2">
      <c r="CX31007" s="29">
        <v>30869</v>
      </c>
      <c r="CY31007" s="29">
        <v>1.64485754863295</v>
      </c>
      <c r="CZ31007" s="29">
        <v>1.9599506268741869</v>
      </c>
      <c r="DA31007" s="29">
        <v>2.5757534763794618</v>
      </c>
      <c r="DB31007" s="29">
        <v>3.2903181424722194</v>
      </c>
    </row>
    <row r="31008" spans="102:106" ht="20.100000000000001" customHeight="1" x14ac:dyDescent="0.2">
      <c r="CX31008" s="29">
        <v>30870</v>
      </c>
      <c r="CY31008" s="29">
        <v>1.6448575485070569</v>
      </c>
      <c r="CZ31008" s="29">
        <v>1.9599506273070368</v>
      </c>
      <c r="DA31008" s="29">
        <v>2.5757534788353311</v>
      </c>
      <c r="DB31008" s="29">
        <v>3.2903181492291345</v>
      </c>
    </row>
    <row r="31009" spans="102:106" ht="20.100000000000001" customHeight="1" x14ac:dyDescent="0.2">
      <c r="CX31009" s="29">
        <v>30871</v>
      </c>
      <c r="CY31009" s="29">
        <v>1.6448575483800505</v>
      </c>
      <c r="CZ31009" s="29">
        <v>1.9599506277407981</v>
      </c>
      <c r="DA31009" s="29">
        <v>2.5757534812907208</v>
      </c>
      <c r="DB31009" s="29">
        <v>3.2903181559854935</v>
      </c>
    </row>
    <row r="31010" spans="102:106" ht="20.100000000000001" customHeight="1" x14ac:dyDescent="0.2">
      <c r="CX31010" s="29">
        <v>30872</v>
      </c>
      <c r="CY31010" s="29">
        <v>1.6448575482520984</v>
      </c>
      <c r="CZ31010" s="29">
        <v>1.9599506281721735</v>
      </c>
      <c r="DA31010" s="29">
        <v>2.5757534837472238</v>
      </c>
      <c r="DB31010" s="29">
        <v>3.2903181627416327</v>
      </c>
    </row>
    <row r="31011" spans="102:106" ht="20.100000000000001" customHeight="1" x14ac:dyDescent="0.2">
      <c r="CX31011" s="29">
        <v>30873</v>
      </c>
      <c r="CY31011" s="29">
        <v>1.6448575481254519</v>
      </c>
      <c r="CZ31011" s="29">
        <v>1.9599506286048596</v>
      </c>
      <c r="DA31011" s="29">
        <v>2.5757534862037734</v>
      </c>
      <c r="DB31011" s="29">
        <v>3.2903181694968464</v>
      </c>
    </row>
    <row r="31012" spans="102:106" ht="20.100000000000001" customHeight="1" x14ac:dyDescent="0.2">
      <c r="CX31012" s="29">
        <v>30874</v>
      </c>
      <c r="CY31012" s="29">
        <v>1.6448575479981953</v>
      </c>
      <c r="CZ31012" s="29">
        <v>1.9599506290373083</v>
      </c>
      <c r="DA31012" s="29">
        <v>2.5757534886593012</v>
      </c>
      <c r="DB31012" s="29">
        <v>3.2903181762514699</v>
      </c>
    </row>
    <row r="31013" spans="102:106" ht="20.100000000000001" customHeight="1" x14ac:dyDescent="0.2">
      <c r="CX31013" s="29">
        <v>30875</v>
      </c>
      <c r="CY31013" s="29">
        <v>1.6448575478704961</v>
      </c>
      <c r="CZ31013" s="29">
        <v>1.9599506294697187</v>
      </c>
      <c r="DA31013" s="29">
        <v>2.5757534911140705</v>
      </c>
      <c r="DB31013" s="29">
        <v>3.290318183005839</v>
      </c>
    </row>
    <row r="31014" spans="102:106" ht="20.100000000000001" customHeight="1" x14ac:dyDescent="0.2">
      <c r="CX31014" s="29">
        <v>30876</v>
      </c>
      <c r="CY31014" s="29">
        <v>1.6448575477446061</v>
      </c>
      <c r="CZ31014" s="29">
        <v>1.9599506299022913</v>
      </c>
      <c r="DA31014" s="29">
        <v>2.5757534935696733</v>
      </c>
      <c r="DB31014" s="29">
        <v>3.2903181897602898</v>
      </c>
    </row>
    <row r="31015" spans="102:106" ht="20.100000000000001" customHeight="1" x14ac:dyDescent="0.2">
      <c r="CX31015" s="29">
        <v>30877</v>
      </c>
      <c r="CY31015" s="29">
        <v>1.6448575476186087</v>
      </c>
      <c r="CZ31015" s="29">
        <v>1.9599506303352252</v>
      </c>
      <c r="DA31015" s="29">
        <v>2.575753496025043</v>
      </c>
      <c r="DB31015" s="29">
        <v>3.2903181965141153</v>
      </c>
    </row>
    <row r="31016" spans="102:106" ht="20.100000000000001" customHeight="1" x14ac:dyDescent="0.2">
      <c r="CX31016" s="29">
        <v>30878</v>
      </c>
      <c r="CY31016" s="29">
        <v>1.6448575474905882</v>
      </c>
      <c r="CZ31016" s="29">
        <v>1.9599506307669723</v>
      </c>
      <c r="DA31016" s="29">
        <v>2.5757534984804416</v>
      </c>
      <c r="DB31016" s="29">
        <v>3.2903182032676526</v>
      </c>
    </row>
    <row r="31017" spans="102:106" ht="20.100000000000001" customHeight="1" x14ac:dyDescent="0.2">
      <c r="CX31017" s="29">
        <v>30879</v>
      </c>
      <c r="CY31017" s="29">
        <v>1.6448575473648801</v>
      </c>
      <c r="CZ31017" s="29">
        <v>1.9599506312012294</v>
      </c>
      <c r="DA31017" s="29">
        <v>2.5757535009348005</v>
      </c>
      <c r="DB31017" s="29">
        <v>3.2903182100201946</v>
      </c>
    </row>
    <row r="31018" spans="102:106" ht="20.100000000000001" customHeight="1" x14ac:dyDescent="0.2">
      <c r="CX31018" s="29">
        <v>30880</v>
      </c>
      <c r="CY31018" s="29">
        <v>1.6448575472374833</v>
      </c>
      <c r="CZ31018" s="29">
        <v>1.9599506316329498</v>
      </c>
      <c r="DA31018" s="29">
        <v>2.5757535033897141</v>
      </c>
      <c r="DB31018" s="29">
        <v>3.2903182167720781</v>
      </c>
    </row>
    <row r="31019" spans="102:106" ht="20.100000000000001" customHeight="1" x14ac:dyDescent="0.2">
      <c r="CX31019" s="29">
        <v>30881</v>
      </c>
      <c r="CY31019" s="29">
        <v>1.6448575471106501</v>
      </c>
      <c r="CZ31019" s="29">
        <v>1.9599506320658311</v>
      </c>
      <c r="DA31019" s="29">
        <v>2.5757535058441139</v>
      </c>
      <c r="DB31019" s="29">
        <v>3.290318223524678</v>
      </c>
    </row>
    <row r="31020" spans="102:106" ht="20.100000000000001" customHeight="1" x14ac:dyDescent="0.2">
      <c r="CX31020" s="29">
        <v>30882</v>
      </c>
      <c r="CY31020" s="29">
        <v>1.6448575469824636</v>
      </c>
      <c r="CZ31020" s="29">
        <v>1.9599506324983245</v>
      </c>
      <c r="DA31020" s="29">
        <v>2.5757535082982614</v>
      </c>
      <c r="DB31020" s="29">
        <v>3.2903182302762475</v>
      </c>
    </row>
    <row r="31021" spans="102:106" ht="20.100000000000001" customHeight="1" x14ac:dyDescent="0.2">
      <c r="CX31021" s="29">
        <v>30883</v>
      </c>
      <c r="CY31021" s="29">
        <v>1.644857546855176</v>
      </c>
      <c r="CZ31021" s="29">
        <v>1.9599506329306287</v>
      </c>
      <c r="DA31021" s="29">
        <v>2.5757535107524201</v>
      </c>
      <c r="DB31021" s="29">
        <v>3.2903182370271224</v>
      </c>
    </row>
    <row r="31022" spans="102:106" ht="20.100000000000001" customHeight="1" x14ac:dyDescent="0.2">
      <c r="CX31022" s="29">
        <v>30884</v>
      </c>
      <c r="CY31022" s="29">
        <v>1.6448575467289548</v>
      </c>
      <c r="CZ31022" s="29">
        <v>1.9599506333629437</v>
      </c>
      <c r="DA31022" s="29">
        <v>2.5757535132068519</v>
      </c>
      <c r="DB31022" s="29">
        <v>3.2903182437776386</v>
      </c>
    </row>
    <row r="31023" spans="102:106" ht="20.100000000000001" customHeight="1" x14ac:dyDescent="0.2">
      <c r="CX31023" s="29">
        <v>30885</v>
      </c>
      <c r="CY31023" s="29">
        <v>1.6448575466018827</v>
      </c>
      <c r="CZ31023" s="29">
        <v>1.9599506337954697</v>
      </c>
      <c r="DA31023" s="29">
        <v>2.5757535156604892</v>
      </c>
      <c r="DB31023" s="29">
        <v>3.2903182505281303</v>
      </c>
    </row>
    <row r="31024" spans="102:106" ht="20.100000000000001" customHeight="1" x14ac:dyDescent="0.2">
      <c r="CX31024" s="29">
        <v>30886</v>
      </c>
      <c r="CY31024" s="29">
        <v>1.6448575464762119</v>
      </c>
      <c r="CZ31024" s="29">
        <v>1.9599506342266566</v>
      </c>
      <c r="DA31024" s="29">
        <v>2.5757535181149245</v>
      </c>
      <c r="DB31024" s="29">
        <v>3.2903182572768497</v>
      </c>
    </row>
    <row r="31025" spans="102:106" ht="20.100000000000001" customHeight="1" x14ac:dyDescent="0.2">
      <c r="CX31025" s="29">
        <v>30887</v>
      </c>
      <c r="CY31025" s="29">
        <v>1.6448575463479416</v>
      </c>
      <c r="CZ31025" s="29">
        <v>1.9599506346584532</v>
      </c>
      <c r="DA31025" s="29">
        <v>2.5757535205690898</v>
      </c>
      <c r="DB31025" s="29">
        <v>3.290318264027257</v>
      </c>
    </row>
    <row r="31026" spans="102:106" ht="20.100000000000001" customHeight="1" x14ac:dyDescent="0.2">
      <c r="CX31026" s="29">
        <v>30888</v>
      </c>
      <c r="CY31026" s="29">
        <v>1.6448575462214072</v>
      </c>
      <c r="CZ31026" s="29">
        <v>1.9599506350928086</v>
      </c>
      <c r="DA31026" s="29">
        <v>2.5757535230219157</v>
      </c>
      <c r="DB31026" s="29">
        <v>3.2903182707755207</v>
      </c>
    </row>
    <row r="31027" spans="102:106" ht="20.100000000000001" customHeight="1" x14ac:dyDescent="0.2">
      <c r="CX31027" s="29">
        <v>30889</v>
      </c>
      <c r="CY31027" s="29">
        <v>1.6448575460946924</v>
      </c>
      <c r="CZ31027" s="29">
        <v>1.9599506355246745</v>
      </c>
      <c r="DA31027" s="29">
        <v>2.5757535254749961</v>
      </c>
      <c r="DB31027" s="29">
        <v>3.2903182775240598</v>
      </c>
    </row>
    <row r="31028" spans="102:106" ht="20.100000000000001" customHeight="1" x14ac:dyDescent="0.2">
      <c r="CX31028" s="29">
        <v>30890</v>
      </c>
      <c r="CY31028" s="29">
        <v>1.6448575459679646</v>
      </c>
      <c r="CZ31028" s="29">
        <v>1.9599506359559997</v>
      </c>
      <c r="DA31028" s="29">
        <v>2.5757535279285935</v>
      </c>
      <c r="DB31028" s="29">
        <v>3.2903182842721668</v>
      </c>
    </row>
    <row r="31029" spans="102:106" ht="20.100000000000001" customHeight="1" x14ac:dyDescent="0.2">
      <c r="CX31029" s="29">
        <v>30891</v>
      </c>
      <c r="CY31029" s="29">
        <v>1.6448575458413914</v>
      </c>
      <c r="CZ31029" s="29">
        <v>1.9599506363887331</v>
      </c>
      <c r="DA31029" s="29">
        <v>2.5757535303816388</v>
      </c>
      <c r="DB31029" s="29">
        <v>3.2903182910191373</v>
      </c>
    </row>
    <row r="31030" spans="102:106" ht="20.100000000000001" customHeight="1" x14ac:dyDescent="0.2">
      <c r="CX31030" s="29">
        <v>30892</v>
      </c>
      <c r="CY31030" s="29">
        <v>1.6448575457151393</v>
      </c>
      <c r="CZ31030" s="29">
        <v>1.9599506368213249</v>
      </c>
      <c r="DA31030" s="29">
        <v>2.5757535328343941</v>
      </c>
      <c r="DB31030" s="29">
        <v>3.2903182977663441</v>
      </c>
    </row>
    <row r="31031" spans="102:106" ht="20.100000000000001" customHeight="1" x14ac:dyDescent="0.2">
      <c r="CX31031" s="29">
        <v>30893</v>
      </c>
      <c r="CY31031" s="29">
        <v>1.644857545587292</v>
      </c>
      <c r="CZ31031" s="29">
        <v>1.9599506372522248</v>
      </c>
      <c r="DA31031" s="29">
        <v>2.5757535352871219</v>
      </c>
      <c r="DB31031" s="29">
        <v>3.2903183045130837</v>
      </c>
    </row>
    <row r="31032" spans="102:106" ht="20.100000000000001" customHeight="1" x14ac:dyDescent="0.2">
      <c r="CX31032" s="29">
        <v>30894</v>
      </c>
      <c r="CY31032" s="29">
        <v>1.6448575454601011</v>
      </c>
      <c r="CZ31032" s="29">
        <v>1.9599506376851312</v>
      </c>
      <c r="DA31032" s="29">
        <v>2.5757535377387528</v>
      </c>
      <c r="DB31032" s="29">
        <v>3.2903183112596901</v>
      </c>
    </row>
    <row r="31033" spans="102:106" ht="20.100000000000001" customHeight="1" x14ac:dyDescent="0.2">
      <c r="CX31033" s="29">
        <v>30895</v>
      </c>
      <c r="CY31033" s="29">
        <v>1.644857545333734</v>
      </c>
      <c r="CZ31033" s="29">
        <v>1.9599506381167453</v>
      </c>
      <c r="DA31033" s="29">
        <v>2.5757535401908802</v>
      </c>
      <c r="DB31033" s="29">
        <v>3.2903183180054558</v>
      </c>
    </row>
    <row r="31034" spans="102:106" ht="20.100000000000001" customHeight="1" x14ac:dyDescent="0.2">
      <c r="CX31034" s="29">
        <v>30896</v>
      </c>
      <c r="CY31034" s="29">
        <v>1.6448575452062733</v>
      </c>
      <c r="CZ31034" s="29">
        <v>1.9599506385490149</v>
      </c>
      <c r="DA31034" s="29">
        <v>2.5757535426437665</v>
      </c>
      <c r="DB31034" s="29">
        <v>3.2903183247507175</v>
      </c>
    </row>
    <row r="31035" spans="102:106" ht="20.100000000000001" customHeight="1" x14ac:dyDescent="0.2">
      <c r="CX31035" s="29">
        <v>30897</v>
      </c>
      <c r="CY31035" s="29">
        <v>1.6448575450799716</v>
      </c>
      <c r="CZ31035" s="29">
        <v>1.9599506389803905</v>
      </c>
      <c r="DA31035" s="29">
        <v>2.5757535450963429</v>
      </c>
      <c r="DB31035" s="29">
        <v>3.2903183314958073</v>
      </c>
    </row>
    <row r="31036" spans="102:106" ht="20.100000000000001" customHeight="1" x14ac:dyDescent="0.2">
      <c r="CX31036" s="29">
        <v>30898</v>
      </c>
      <c r="CY31036" s="29">
        <v>1.6448575449529104</v>
      </c>
      <c r="CZ31036" s="29">
        <v>1.9599506394128214</v>
      </c>
      <c r="DA31036" s="29">
        <v>2.5757535475475399</v>
      </c>
      <c r="DB31036" s="29">
        <v>3.2903183382400205</v>
      </c>
    </row>
    <row r="31037" spans="102:106" ht="20.100000000000001" customHeight="1" x14ac:dyDescent="0.2">
      <c r="CX31037" s="29">
        <v>30899</v>
      </c>
      <c r="CY31037" s="29">
        <v>1.644857544827343</v>
      </c>
      <c r="CZ31037" s="29">
        <v>1.9599506398447564</v>
      </c>
      <c r="DA31037" s="29">
        <v>2.5757535500002819</v>
      </c>
      <c r="DB31037" s="29">
        <v>3.2903183449836906</v>
      </c>
    </row>
    <row r="31038" spans="102:106" ht="20.100000000000001" customHeight="1" x14ac:dyDescent="0.2">
      <c r="CX31038" s="29">
        <v>30900</v>
      </c>
      <c r="CY31038" s="29">
        <v>1.6448575446992655</v>
      </c>
      <c r="CZ31038" s="29">
        <v>1.9599506402763953</v>
      </c>
      <c r="DA31038" s="29">
        <v>2.5757535524508368</v>
      </c>
      <c r="DB31038" s="29">
        <v>3.2903183517281955</v>
      </c>
    </row>
    <row r="31039" spans="102:106" ht="20.100000000000001" customHeight="1" x14ac:dyDescent="0.2">
      <c r="CX31039" s="29">
        <v>30901</v>
      </c>
      <c r="CY31039" s="29">
        <v>1.6448575445730163</v>
      </c>
      <c r="CZ31039" s="29">
        <v>1.9599506407079375</v>
      </c>
      <c r="DA31039" s="29">
        <v>2.5757535549021293</v>
      </c>
      <c r="DB31039" s="29">
        <v>3.2903183584707429</v>
      </c>
    </row>
    <row r="31040" spans="102:106" ht="20.100000000000001" customHeight="1" x14ac:dyDescent="0.2">
      <c r="CX31040" s="29">
        <v>30902</v>
      </c>
      <c r="CY31040" s="29">
        <v>1.6448575444466773</v>
      </c>
      <c r="CZ31040" s="29">
        <v>1.959950641139582</v>
      </c>
      <c r="DA31040" s="29">
        <v>2.5757535573544224</v>
      </c>
      <c r="DB31040" s="29">
        <v>3.2903183652137513</v>
      </c>
    </row>
    <row r="31041" spans="102:106" ht="20.100000000000001" customHeight="1" x14ac:dyDescent="0.2">
      <c r="CX31041" s="29">
        <v>30903</v>
      </c>
      <c r="CY31041" s="29">
        <v>1.6448575443204152</v>
      </c>
      <c r="CZ31041" s="29">
        <v>1.9599506415715282</v>
      </c>
      <c r="DA31041" s="29">
        <v>2.5757535598053134</v>
      </c>
      <c r="DB31041" s="29">
        <v>3.2903183719565146</v>
      </c>
    </row>
    <row r="31042" spans="102:106" ht="20.100000000000001" customHeight="1" x14ac:dyDescent="0.2">
      <c r="CX31042" s="29">
        <v>30904</v>
      </c>
      <c r="CY31042" s="29">
        <v>1.6448575441923123</v>
      </c>
      <c r="CZ31042" s="29">
        <v>1.9599506420039761</v>
      </c>
      <c r="DA31042" s="29">
        <v>2.5757535622563976</v>
      </c>
      <c r="DB31042" s="29">
        <v>3.2903183786972825</v>
      </c>
    </row>
    <row r="31043" spans="102:106" ht="20.100000000000001" customHeight="1" x14ac:dyDescent="0.2">
      <c r="CX31043" s="29">
        <v>30905</v>
      </c>
      <c r="CY31043" s="29">
        <v>1.6448575440667068</v>
      </c>
      <c r="CZ31043" s="29">
        <v>1.9599506424353734</v>
      </c>
      <c r="DA31043" s="29">
        <v>2.5757535647066043</v>
      </c>
      <c r="DB31043" s="29">
        <v>3.290318385439515</v>
      </c>
    </row>
    <row r="31044" spans="102:106" ht="20.100000000000001" customHeight="1" x14ac:dyDescent="0.2">
      <c r="CX31044" s="29">
        <v>30906</v>
      </c>
      <c r="CY31044" s="29">
        <v>1.6448575439395945</v>
      </c>
      <c r="CZ31044" s="29">
        <v>1.9599506428676705</v>
      </c>
      <c r="DA31044" s="29">
        <v>2.5757535671575265</v>
      </c>
      <c r="DB31044" s="29">
        <v>3.290318392180422</v>
      </c>
    </row>
    <row r="31045" spans="102:106" ht="20.100000000000001" customHeight="1" x14ac:dyDescent="0.2">
      <c r="CX31045" s="29">
        <v>30907</v>
      </c>
      <c r="CY31045" s="29">
        <v>1.6448575438132278</v>
      </c>
      <c r="CZ31045" s="29">
        <v>1.9599506432993166</v>
      </c>
      <c r="DA31045" s="29">
        <v>2.5757535696067637</v>
      </c>
      <c r="DB31045" s="29">
        <v>3.2903183989203368</v>
      </c>
    </row>
    <row r="31046" spans="102:106" ht="20.100000000000001" customHeight="1" x14ac:dyDescent="0.2">
      <c r="CX31046" s="29">
        <v>30908</v>
      </c>
      <c r="CY31046" s="29">
        <v>1.6448575436856894</v>
      </c>
      <c r="CZ31046" s="29">
        <v>1.9599506437305096</v>
      </c>
      <c r="DA31046" s="29">
        <v>2.5757535720585718</v>
      </c>
      <c r="DB31046" s="29">
        <v>3.2903184056606367</v>
      </c>
    </row>
    <row r="31047" spans="102:106" ht="20.100000000000001" customHeight="1" x14ac:dyDescent="0.2">
      <c r="CX31047" s="29">
        <v>30909</v>
      </c>
      <c r="CY31047" s="29">
        <v>1.6448575435592312</v>
      </c>
      <c r="CZ31047" s="29">
        <v>1.9599506441632004</v>
      </c>
      <c r="DA31047" s="29">
        <v>2.5757535745078872</v>
      </c>
      <c r="DB31047" s="29">
        <v>3.2903184124006128</v>
      </c>
    </row>
    <row r="31048" spans="102:106" ht="20.100000000000001" customHeight="1" x14ac:dyDescent="0.2">
      <c r="CX31048" s="29">
        <v>30910</v>
      </c>
      <c r="CY31048" s="29">
        <v>1.6448575434319344</v>
      </c>
      <c r="CZ31048" s="29">
        <v>1.9599506445940866</v>
      </c>
      <c r="DA31048" s="29">
        <v>2.5757535769576339</v>
      </c>
      <c r="DB31048" s="29">
        <v>3.29031841913956</v>
      </c>
    </row>
    <row r="31049" spans="102:106" ht="20.100000000000001" customHeight="1" x14ac:dyDescent="0.2">
      <c r="CX31049" s="29">
        <v>30911</v>
      </c>
      <c r="CY31049" s="29">
        <v>1.6448575433060526</v>
      </c>
      <c r="CZ31049" s="29">
        <v>1.9599506450251183</v>
      </c>
      <c r="DA31049" s="29">
        <v>2.5757535794080737</v>
      </c>
      <c r="DB31049" s="29">
        <v>3.2903184258788523</v>
      </c>
    </row>
    <row r="31050" spans="102:106" ht="20.100000000000001" customHeight="1" x14ac:dyDescent="0.2">
      <c r="CX31050" s="29">
        <v>30912</v>
      </c>
      <c r="CY31050" s="29">
        <v>1.6448575431796666</v>
      </c>
      <c r="CZ31050" s="29">
        <v>1.9599506454564939</v>
      </c>
      <c r="DA31050" s="29">
        <v>2.575753581858137</v>
      </c>
      <c r="DB31050" s="29">
        <v>3.2903184326167394</v>
      </c>
    </row>
    <row r="31051" spans="102:106" ht="20.100000000000001" customHeight="1" x14ac:dyDescent="0.2">
      <c r="CX31051" s="29">
        <v>30913</v>
      </c>
      <c r="CY31051" s="29">
        <v>1.644857543052944</v>
      </c>
      <c r="CZ31051" s="29">
        <v>1.9599506458884126</v>
      </c>
      <c r="DA31051" s="29">
        <v>2.5757535843067529</v>
      </c>
      <c r="DB31051" s="29">
        <v>3.2903184393545994</v>
      </c>
    </row>
    <row r="31052" spans="102:106" ht="20.100000000000001" customHeight="1" x14ac:dyDescent="0.2">
      <c r="CX31052" s="29">
        <v>30914</v>
      </c>
      <c r="CY31052" s="29">
        <v>1.6448575429260508</v>
      </c>
      <c r="CZ31052" s="29">
        <v>1.9599506463210743</v>
      </c>
      <c r="DA31052" s="29">
        <v>2.5757535867568482</v>
      </c>
      <c r="DB31052" s="29">
        <v>3.2903184460927668</v>
      </c>
    </row>
    <row r="31053" spans="102:106" ht="20.100000000000001" customHeight="1" x14ac:dyDescent="0.2">
      <c r="CX31053" s="29">
        <v>30915</v>
      </c>
      <c r="CY31053" s="29">
        <v>1.644857542799155</v>
      </c>
      <c r="CZ31053" s="29">
        <v>1.9599506467511758</v>
      </c>
      <c r="DA31053" s="29">
        <v>2.5757535892060188</v>
      </c>
      <c r="DB31053" s="29">
        <v>3.2903184528294891</v>
      </c>
    </row>
    <row r="31054" spans="102:106" ht="20.100000000000001" customHeight="1" x14ac:dyDescent="0.2">
      <c r="CX31054" s="29">
        <v>30916</v>
      </c>
      <c r="CY31054" s="29">
        <v>1.644857542672423</v>
      </c>
      <c r="CZ31054" s="29">
        <v>1.959950647182418</v>
      </c>
      <c r="DA31054" s="29">
        <v>2.5757535916545278</v>
      </c>
      <c r="DB31054" s="29">
        <v>3.2903184595661443</v>
      </c>
    </row>
    <row r="31055" spans="102:106" ht="20.100000000000001" customHeight="1" x14ac:dyDescent="0.2">
      <c r="CX31055" s="29">
        <v>30917</v>
      </c>
      <c r="CY31055" s="29">
        <v>1.6448575425460223</v>
      </c>
      <c r="CZ31055" s="29">
        <v>1.9599506476149997</v>
      </c>
      <c r="DA31055" s="29">
        <v>2.575753594103968</v>
      </c>
      <c r="DB31055" s="29">
        <v>3.2903184663020242</v>
      </c>
    </row>
    <row r="31056" spans="102:106" ht="20.100000000000001" customHeight="1" x14ac:dyDescent="0.2">
      <c r="CX31056" s="29">
        <v>30918</v>
      </c>
      <c r="CY31056" s="29">
        <v>1.6448575424201197</v>
      </c>
      <c r="CZ31056" s="29">
        <v>1.9599506480456186</v>
      </c>
      <c r="DA31056" s="29">
        <v>2.5757535965519374</v>
      </c>
      <c r="DB31056" s="29">
        <v>3.2903184730385049</v>
      </c>
    </row>
    <row r="31057" spans="102:106" ht="20.100000000000001" customHeight="1" x14ac:dyDescent="0.2">
      <c r="CX31057" s="29">
        <v>30919</v>
      </c>
      <c r="CY31057" s="29">
        <v>1.6448575422927958</v>
      </c>
      <c r="CZ31057" s="29">
        <v>1.9599506484762239</v>
      </c>
      <c r="DA31057" s="29">
        <v>2.5757535990013611</v>
      </c>
      <c r="DB31057" s="29">
        <v>3.2903184797738358</v>
      </c>
    </row>
    <row r="31058" spans="102:106" ht="20.100000000000001" customHeight="1" x14ac:dyDescent="0.2">
      <c r="CX31058" s="29">
        <v>30920</v>
      </c>
      <c r="CY31058" s="29">
        <v>1.6448575421663034</v>
      </c>
      <c r="CZ31058" s="29">
        <v>1.9599506489087661</v>
      </c>
      <c r="DA31058" s="29">
        <v>2.5757536014485045</v>
      </c>
      <c r="DB31058" s="29">
        <v>3.2903184865083519</v>
      </c>
    </row>
    <row r="31059" spans="102:106" ht="20.100000000000001" customHeight="1" x14ac:dyDescent="0.2">
      <c r="CX31059" s="29">
        <v>30921</v>
      </c>
      <c r="CY31059" s="29">
        <v>1.6448575420408107</v>
      </c>
      <c r="CZ31059" s="29">
        <v>1.9599506493399423</v>
      </c>
      <c r="DA31059" s="29">
        <v>2.5757536038976254</v>
      </c>
      <c r="DB31059" s="29">
        <v>3.290318493243428</v>
      </c>
    </row>
    <row r="31060" spans="102:106" ht="20.100000000000001" customHeight="1" x14ac:dyDescent="0.2">
      <c r="CX31060" s="29">
        <v>30922</v>
      </c>
      <c r="CY31060" s="29">
        <v>1.6448575419123104</v>
      </c>
      <c r="CZ31060" s="29">
        <v>1.9599506497717016</v>
      </c>
      <c r="DA31060" s="29">
        <v>2.5757536063449895</v>
      </c>
      <c r="DB31060" s="29">
        <v>3.2903184999773134</v>
      </c>
    </row>
    <row r="31061" spans="102:106" ht="20.100000000000001" customHeight="1" x14ac:dyDescent="0.2">
      <c r="CX31061" s="29">
        <v>30923</v>
      </c>
      <c r="CY31061" s="29">
        <v>1.644857541785143</v>
      </c>
      <c r="CZ31061" s="29">
        <v>1.9599506502024926</v>
      </c>
      <c r="DA31061" s="29">
        <v>2.5757536087935211</v>
      </c>
      <c r="DB31061" s="29">
        <v>3.2903185067103431</v>
      </c>
    </row>
    <row r="31062" spans="102:106" ht="20.100000000000001" customHeight="1" x14ac:dyDescent="0.2">
      <c r="CX31062" s="29">
        <v>30924</v>
      </c>
      <c r="CY31062" s="29">
        <v>1.6448575416594753</v>
      </c>
      <c r="CZ31062" s="29">
        <v>1.959950650634265</v>
      </c>
      <c r="DA31062" s="29">
        <v>2.5757536112408181</v>
      </c>
      <c r="DB31062" s="29">
        <v>3.2903185134438928</v>
      </c>
    </row>
    <row r="31063" spans="102:106" ht="20.100000000000001" customHeight="1" x14ac:dyDescent="0.2">
      <c r="CX31063" s="29">
        <v>30925</v>
      </c>
      <c r="CY31063" s="29">
        <v>1.6448575415333879</v>
      </c>
      <c r="CZ31063" s="29">
        <v>1.959950651063715</v>
      </c>
      <c r="DA31063" s="29">
        <v>2.575753613688474</v>
      </c>
      <c r="DB31063" s="29">
        <v>3.2903185201762111</v>
      </c>
    </row>
    <row r="31064" spans="102:106" ht="20.100000000000001" customHeight="1" x14ac:dyDescent="0.2">
      <c r="CX31064" s="29">
        <v>30926</v>
      </c>
      <c r="CY31064" s="29">
        <v>1.6448575414070474</v>
      </c>
      <c r="CZ31064" s="29">
        <v>1.9599506514962959</v>
      </c>
      <c r="DA31064" s="29">
        <v>2.575753616135418</v>
      </c>
      <c r="DB31064" s="29">
        <v>3.290318526908675</v>
      </c>
    </row>
    <row r="31065" spans="102:106" ht="20.100000000000001" customHeight="1" x14ac:dyDescent="0.2">
      <c r="CX31065" s="29">
        <v>30927</v>
      </c>
      <c r="CY31065" s="29">
        <v>1.6448575412806203</v>
      </c>
      <c r="CZ31065" s="29">
        <v>1.9599506519269518</v>
      </c>
      <c r="DA31065" s="29">
        <v>2.575753618583243</v>
      </c>
      <c r="DB31065" s="29">
        <v>3.2903185336405749</v>
      </c>
    </row>
    <row r="31066" spans="102:106" ht="20.100000000000001" customHeight="1" x14ac:dyDescent="0.2">
      <c r="CX31066" s="29">
        <v>30928</v>
      </c>
      <c r="CY31066" s="29">
        <v>1.6448575411542739</v>
      </c>
      <c r="CZ31066" s="29">
        <v>1.9599506523576331</v>
      </c>
      <c r="DA31066" s="29">
        <v>2.5757536210308789</v>
      </c>
      <c r="DB31066" s="29">
        <v>3.2903185403722457</v>
      </c>
    </row>
    <row r="31067" spans="102:106" ht="20.100000000000001" customHeight="1" x14ac:dyDescent="0.2">
      <c r="CX31067" s="29">
        <v>30929</v>
      </c>
      <c r="CY31067" s="29">
        <v>1.6448575410281745</v>
      </c>
      <c r="CZ31067" s="29">
        <v>1.9599506527885389</v>
      </c>
      <c r="DA31067" s="29">
        <v>2.575753623477254</v>
      </c>
      <c r="DB31067" s="29">
        <v>3.2903185471029772</v>
      </c>
    </row>
    <row r="31068" spans="102:106" ht="20.100000000000001" customHeight="1" x14ac:dyDescent="0.2">
      <c r="CX31068" s="29">
        <v>30930</v>
      </c>
      <c r="CY31068" s="29">
        <v>1.644857540900402</v>
      </c>
      <c r="CZ31068" s="29">
        <v>1.9599506532198676</v>
      </c>
      <c r="DA31068" s="29">
        <v>2.5757536259239617</v>
      </c>
      <c r="DB31068" s="29">
        <v>3.2903185538331035</v>
      </c>
    </row>
    <row r="31069" spans="102:106" ht="20.100000000000001" customHeight="1" x14ac:dyDescent="0.2">
      <c r="CX31069" s="29">
        <v>30931</v>
      </c>
      <c r="CY31069" s="29">
        <v>1.6448575407752979</v>
      </c>
      <c r="CZ31069" s="29">
        <v>1.9599506536518183</v>
      </c>
      <c r="DA31069" s="29">
        <v>2.5757536283712641</v>
      </c>
      <c r="DB31069" s="29">
        <v>3.2903185605640024</v>
      </c>
    </row>
    <row r="31070" spans="102:106" ht="20.100000000000001" customHeight="1" x14ac:dyDescent="0.2">
      <c r="CX31070" s="29">
        <v>30932</v>
      </c>
      <c r="CY31070" s="29">
        <v>1.6448575406488541</v>
      </c>
      <c r="CZ31070" s="29">
        <v>1.9599506540828378</v>
      </c>
      <c r="DA31070" s="29">
        <v>2.5757536308180891</v>
      </c>
      <c r="DB31070" s="29">
        <v>3.2903185672928768</v>
      </c>
    </row>
    <row r="31071" spans="102:106" ht="20.100000000000001" customHeight="1" x14ac:dyDescent="0.2">
      <c r="CX31071" s="29">
        <v>30933</v>
      </c>
      <c r="CY31071" s="29">
        <v>1.6448575405212376</v>
      </c>
      <c r="CZ31071" s="29">
        <v>1.9599506545131251</v>
      </c>
      <c r="DA31071" s="29">
        <v>2.5757536332633646</v>
      </c>
      <c r="DB31071" s="29">
        <v>3.2903185740221472</v>
      </c>
    </row>
    <row r="31072" spans="102:106" ht="20.100000000000001" customHeight="1" x14ac:dyDescent="0.2">
      <c r="CX31072" s="29">
        <v>30934</v>
      </c>
      <c r="CY31072" s="29">
        <v>1.6448575403947019</v>
      </c>
      <c r="CZ31072" s="29">
        <v>1.9599506549446299</v>
      </c>
      <c r="DA31072" s="29">
        <v>2.5757536357100186</v>
      </c>
      <c r="DB31072" s="29">
        <v>3.2903185807511042</v>
      </c>
    </row>
    <row r="31073" spans="102:106" ht="20.100000000000001" customHeight="1" x14ac:dyDescent="0.2">
      <c r="CX31073" s="29">
        <v>30935</v>
      </c>
      <c r="CY31073" s="29">
        <v>1.6448575402673269</v>
      </c>
      <c r="CZ31073" s="29">
        <v>1.9599506553740478</v>
      </c>
      <c r="DA31073" s="29">
        <v>2.5757536381556458</v>
      </c>
      <c r="DB31073" s="29">
        <v>3.2903185874790388</v>
      </c>
    </row>
    <row r="31074" spans="102:106" ht="20.100000000000001" customHeight="1" x14ac:dyDescent="0.2">
      <c r="CX31074" s="29">
        <v>30936</v>
      </c>
      <c r="CY31074" s="29">
        <v>1.6448575401413665</v>
      </c>
      <c r="CZ31074" s="29">
        <v>1.9599506558068336</v>
      </c>
      <c r="DA31074" s="29">
        <v>2.5757536406018398</v>
      </c>
      <c r="DB31074" s="29">
        <v>3.2903185942073279</v>
      </c>
    </row>
    <row r="31075" spans="102:106" ht="20.100000000000001" customHeight="1" x14ac:dyDescent="0.2">
      <c r="CX31075" s="29">
        <v>30937</v>
      </c>
      <c r="CY31075" s="29">
        <v>1.6448575400148997</v>
      </c>
      <c r="CZ31075" s="29">
        <v>1.9599506562379294</v>
      </c>
      <c r="DA31075" s="29">
        <v>2.5757536430475296</v>
      </c>
      <c r="DB31075" s="29">
        <v>3.2903186009352607</v>
      </c>
    </row>
    <row r="31076" spans="102:106" ht="20.100000000000001" customHeight="1" x14ac:dyDescent="0.2">
      <c r="CX31076" s="29">
        <v>30938</v>
      </c>
      <c r="CY31076" s="29">
        <v>1.6448575398901815</v>
      </c>
      <c r="CZ31076" s="29">
        <v>1.9599506566675335</v>
      </c>
      <c r="DA31076" s="29">
        <v>2.5757536454929757</v>
      </c>
      <c r="DB31076" s="29">
        <v>3.2903186076621274</v>
      </c>
    </row>
    <row r="31077" spans="102:106" ht="20.100000000000001" customHeight="1" x14ac:dyDescent="0.2">
      <c r="CX31077" s="29">
        <v>30939</v>
      </c>
      <c r="CY31077" s="29">
        <v>1.6448575397632026</v>
      </c>
      <c r="CZ31077" s="29">
        <v>1.9599506570993495</v>
      </c>
      <c r="DA31077" s="29">
        <v>2.5757536479384395</v>
      </c>
      <c r="DB31077" s="29">
        <v>3.2903186143882626</v>
      </c>
    </row>
    <row r="31078" spans="102:106" ht="20.100000000000001" customHeight="1" x14ac:dyDescent="0.2">
      <c r="CX31078" s="29">
        <v>30940</v>
      </c>
      <c r="CY31078" s="29">
        <v>1.6448575396362168</v>
      </c>
      <c r="CZ31078" s="29">
        <v>1.9599506575300709</v>
      </c>
      <c r="DA31078" s="29">
        <v>2.5757536503841814</v>
      </c>
      <c r="DB31078" s="29">
        <v>3.290318621115043</v>
      </c>
    </row>
    <row r="31079" spans="102:106" ht="20.100000000000001" customHeight="1" x14ac:dyDescent="0.2">
      <c r="CX31079" s="29">
        <v>30941</v>
      </c>
      <c r="CY31079" s="29">
        <v>1.6448575395093918</v>
      </c>
      <c r="CZ31079" s="29">
        <v>1.9599506579598969</v>
      </c>
      <c r="DA31079" s="29">
        <v>2.57575365282913</v>
      </c>
      <c r="DB31079" s="29">
        <v>3.290318627840715</v>
      </c>
    </row>
    <row r="31080" spans="102:106" ht="20.100000000000001" customHeight="1" x14ac:dyDescent="0.2">
      <c r="CX31080" s="29">
        <v>30942</v>
      </c>
      <c r="CY31080" s="29">
        <v>1.6448575393828935</v>
      </c>
      <c r="CZ31080" s="29">
        <v>1.959950658390778</v>
      </c>
      <c r="DA31080" s="29">
        <v>2.5757536552735458</v>
      </c>
      <c r="DB31080" s="29">
        <v>3.2903186345666549</v>
      </c>
    </row>
    <row r="31081" spans="102:106" ht="20.100000000000001" customHeight="1" x14ac:dyDescent="0.2">
      <c r="CX31081" s="29">
        <v>30943</v>
      </c>
      <c r="CY31081" s="29">
        <v>1.6448575392568892</v>
      </c>
      <c r="CZ31081" s="29">
        <v>1.9599506588211602</v>
      </c>
      <c r="DA31081" s="29">
        <v>2.575753657719023</v>
      </c>
      <c r="DB31081" s="29">
        <v>3.2903186412911101</v>
      </c>
    </row>
    <row r="31082" spans="102:106" ht="20.100000000000001" customHeight="1" x14ac:dyDescent="0.2">
      <c r="CX31082" s="29">
        <v>30944</v>
      </c>
      <c r="CY31082" s="29">
        <v>1.6448575391294564</v>
      </c>
      <c r="CZ31082" s="29">
        <v>1.9599506592529949</v>
      </c>
      <c r="DA31082" s="29">
        <v>2.5757536601631563</v>
      </c>
      <c r="DB31082" s="29">
        <v>3.2903186480154569</v>
      </c>
    </row>
    <row r="31083" spans="102:106" ht="20.100000000000001" customHeight="1" x14ac:dyDescent="0.2">
      <c r="CX31083" s="29">
        <v>30945</v>
      </c>
      <c r="CY31083" s="29">
        <v>1.6448575390049389</v>
      </c>
      <c r="CZ31083" s="29">
        <v>1.9599506596829752</v>
      </c>
      <c r="DA31083" s="29">
        <v>2.5757536626075392</v>
      </c>
      <c r="DB31083" s="29">
        <v>3.2903186547400285</v>
      </c>
    </row>
    <row r="31084" spans="102:106" ht="20.100000000000001" customHeight="1" x14ac:dyDescent="0.2">
      <c r="CX31084" s="29">
        <v>30946</v>
      </c>
      <c r="CY31084" s="29">
        <v>1.644857538877238</v>
      </c>
      <c r="CZ31084" s="29">
        <v>1.9599506601130521</v>
      </c>
      <c r="DA31084" s="29">
        <v>2.5757536650510997</v>
      </c>
      <c r="DB31084" s="29">
        <v>3.2903186614630711</v>
      </c>
    </row>
    <row r="31085" spans="102:106" ht="20.100000000000001" customHeight="1" x14ac:dyDescent="0.2">
      <c r="CX31085" s="29">
        <v>30947</v>
      </c>
      <c r="CY31085" s="29">
        <v>1.6448575387506967</v>
      </c>
      <c r="CZ31085" s="29">
        <v>1.9599506605451773</v>
      </c>
      <c r="DA31085" s="29">
        <v>2.575753667495432</v>
      </c>
      <c r="DB31085" s="29">
        <v>3.2903186681859622</v>
      </c>
    </row>
    <row r="31086" spans="102:106" ht="20.100000000000001" customHeight="1" x14ac:dyDescent="0.2">
      <c r="CX31086" s="29">
        <v>30948</v>
      </c>
      <c r="CY31086" s="29">
        <v>1.644857538625482</v>
      </c>
      <c r="CZ31086" s="29">
        <v>1.9599506609742905</v>
      </c>
      <c r="DA31086" s="29">
        <v>2.5757536699394632</v>
      </c>
      <c r="DB31086" s="29">
        <v>3.2903186749090341</v>
      </c>
    </row>
    <row r="31087" spans="102:106" ht="20.100000000000001" customHeight="1" x14ac:dyDescent="0.2">
      <c r="CX31087" s="29">
        <v>30949</v>
      </c>
      <c r="CY31087" s="29">
        <v>1.6448575384996718</v>
      </c>
      <c r="CZ31087" s="29">
        <v>1.9599506614058486</v>
      </c>
      <c r="DA31087" s="29">
        <v>2.5757536723834549</v>
      </c>
      <c r="DB31087" s="29">
        <v>3.2903186816315766</v>
      </c>
    </row>
    <row r="31088" spans="102:106" ht="20.100000000000001" customHeight="1" x14ac:dyDescent="0.2">
      <c r="CX31088" s="29">
        <v>30950</v>
      </c>
      <c r="CY31088" s="29">
        <v>1.6448575383713437</v>
      </c>
      <c r="CZ31088" s="29">
        <v>1.9599506618347911</v>
      </c>
      <c r="DA31088" s="29">
        <v>2.5757536748276664</v>
      </c>
      <c r="DB31088" s="29">
        <v>3.2903186883528797</v>
      </c>
    </row>
    <row r="31089" spans="102:106" ht="20.100000000000001" customHeight="1" x14ac:dyDescent="0.2">
      <c r="CX31089" s="29">
        <v>30951</v>
      </c>
      <c r="CY31089" s="29">
        <v>1.6448575382448418</v>
      </c>
      <c r="CZ31089" s="29">
        <v>1.9599506622665757</v>
      </c>
      <c r="DA31089" s="29">
        <v>2.5757536772710266</v>
      </c>
      <c r="DB31089" s="29">
        <v>3.29031869507432</v>
      </c>
    </row>
    <row r="31090" spans="102:106" ht="20.100000000000001" customHeight="1" x14ac:dyDescent="0.2">
      <c r="CX31090" s="29">
        <v>30952</v>
      </c>
      <c r="CY31090" s="29">
        <v>1.6448575381203323</v>
      </c>
      <c r="CZ31090" s="29">
        <v>1.9599506626961418</v>
      </c>
      <c r="DA31090" s="29">
        <v>2.5757536797137943</v>
      </c>
      <c r="DB31090" s="29">
        <v>3.2903187017951865</v>
      </c>
    </row>
    <row r="31091" spans="102:106" ht="20.100000000000001" customHeight="1" x14ac:dyDescent="0.2">
      <c r="CX31091" s="29">
        <v>30953</v>
      </c>
      <c r="CY31091" s="29">
        <v>1.644857537993804</v>
      </c>
      <c r="CZ31091" s="29">
        <v>1.9599506631271937</v>
      </c>
      <c r="DA31091" s="29">
        <v>2.5757536821575653</v>
      </c>
      <c r="DB31091" s="29">
        <v>3.2903187085158119</v>
      </c>
    </row>
    <row r="31092" spans="102:106" ht="20.100000000000001" customHeight="1" x14ac:dyDescent="0.2">
      <c r="CX31092" s="29">
        <v>30954</v>
      </c>
      <c r="CY31092" s="29">
        <v>1.6448575378675128</v>
      </c>
      <c r="CZ31092" s="29">
        <v>1.9599506635581763</v>
      </c>
      <c r="DA31092" s="29">
        <v>2.5757536845999325</v>
      </c>
      <c r="DB31092" s="29">
        <v>3.2903187152365305</v>
      </c>
    </row>
    <row r="31093" spans="102:106" ht="20.100000000000001" customHeight="1" x14ac:dyDescent="0.2">
      <c r="CX31093" s="29">
        <v>30955</v>
      </c>
      <c r="CY31093" s="29">
        <v>1.6448575377395354</v>
      </c>
      <c r="CZ31093" s="29">
        <v>1.959950663987535</v>
      </c>
      <c r="DA31093" s="29">
        <v>2.5757536870424897</v>
      </c>
      <c r="DB31093" s="29">
        <v>3.2903187219555865</v>
      </c>
    </row>
    <row r="31094" spans="102:106" ht="20.100000000000001" customHeight="1" x14ac:dyDescent="0.2">
      <c r="CX31094" s="29">
        <v>30956</v>
      </c>
      <c r="CY31094" s="29">
        <v>1.6448575376142163</v>
      </c>
      <c r="CZ31094" s="29">
        <v>1.9599506644189746</v>
      </c>
      <c r="DA31094" s="29">
        <v>2.5757536894854987</v>
      </c>
      <c r="DB31094" s="29">
        <v>3.2903187286754005</v>
      </c>
    </row>
    <row r="31095" spans="102:106" ht="20.100000000000001" customHeight="1" x14ac:dyDescent="0.2">
      <c r="CX31095" s="29">
        <v>30957</v>
      </c>
      <c r="CY31095" s="29">
        <v>1.6448575374875443</v>
      </c>
      <c r="CZ31095" s="29">
        <v>1.9599506648491869</v>
      </c>
      <c r="DA31095" s="29">
        <v>2.5757536919278849</v>
      </c>
      <c r="DB31095" s="29">
        <v>3.2903187353942185</v>
      </c>
    </row>
    <row r="31096" spans="102:106" ht="20.100000000000001" customHeight="1" x14ac:dyDescent="0.2">
      <c r="CX31096" s="29">
        <v>30958</v>
      </c>
      <c r="CY31096" s="29">
        <v>1.6448575373617742</v>
      </c>
      <c r="CZ31096" s="29">
        <v>1.9599506652783698</v>
      </c>
      <c r="DA31096" s="29">
        <v>2.5757536943712429</v>
      </c>
      <c r="DB31096" s="29">
        <v>3.290318742112373</v>
      </c>
    </row>
    <row r="31097" spans="102:106" ht="20.100000000000001" customHeight="1" x14ac:dyDescent="0.2">
      <c r="CX31097" s="29">
        <v>30959</v>
      </c>
      <c r="CY31097" s="29">
        <v>1.6448575372349836</v>
      </c>
      <c r="CZ31097" s="29">
        <v>1.9599506657084753</v>
      </c>
      <c r="DA31097" s="29">
        <v>2.5757536968131665</v>
      </c>
      <c r="DB31097" s="29">
        <v>3.290318748830197</v>
      </c>
    </row>
    <row r="31098" spans="102:106" ht="20.100000000000001" customHeight="1" x14ac:dyDescent="0.2">
      <c r="CX31098" s="29">
        <v>30960</v>
      </c>
      <c r="CY31098" s="29">
        <v>1.6448575371094278</v>
      </c>
      <c r="CZ31098" s="29">
        <v>1.9599506661397013</v>
      </c>
      <c r="DA31098" s="29">
        <v>2.5757536992552494</v>
      </c>
      <c r="DB31098" s="29">
        <v>3.2903187555480224</v>
      </c>
    </row>
    <row r="31099" spans="102:106" ht="20.100000000000001" customHeight="1" x14ac:dyDescent="0.2">
      <c r="CX31099" s="29">
        <v>30961</v>
      </c>
      <c r="CY31099" s="29">
        <v>1.6448575369831842</v>
      </c>
      <c r="CZ31099" s="29">
        <v>1.959950666568739</v>
      </c>
      <c r="DA31099" s="29">
        <v>2.5757537016964185</v>
      </c>
      <c r="DB31099" s="29">
        <v>3.2903187622651391</v>
      </c>
    </row>
    <row r="31100" spans="102:106" ht="20.100000000000001" customHeight="1" x14ac:dyDescent="0.2">
      <c r="CX31100" s="29">
        <v>30962</v>
      </c>
      <c r="CY31100" s="29">
        <v>1.6448575368564184</v>
      </c>
      <c r="CZ31100" s="29">
        <v>1.9599506669992937</v>
      </c>
      <c r="DA31100" s="29">
        <v>2.575753704138267</v>
      </c>
      <c r="DB31100" s="29">
        <v>3.29031876898188</v>
      </c>
    </row>
    <row r="31101" spans="102:106" ht="20.100000000000001" customHeight="1" x14ac:dyDescent="0.2">
      <c r="CX31101" s="29">
        <v>30963</v>
      </c>
      <c r="CY31101" s="29">
        <v>1.644857536729297</v>
      </c>
      <c r="CZ31101" s="29">
        <v>1.9599506674298102</v>
      </c>
      <c r="DA31101" s="29">
        <v>2.5757537065797229</v>
      </c>
      <c r="DB31101" s="29">
        <v>3.2903187756975325</v>
      </c>
    </row>
    <row r="31102" spans="102:106" ht="20.100000000000001" customHeight="1" x14ac:dyDescent="0.2">
      <c r="CX31102" s="29">
        <v>30964</v>
      </c>
      <c r="CY31102" s="29">
        <v>1.6448575366040759</v>
      </c>
      <c r="CZ31102" s="29">
        <v>1.9599506678587326</v>
      </c>
      <c r="DA31102" s="29">
        <v>2.5757537090223797</v>
      </c>
      <c r="DB31102" s="29">
        <v>3.2903187824134741</v>
      </c>
    </row>
    <row r="31103" spans="102:106" ht="20.100000000000001" customHeight="1" x14ac:dyDescent="0.2">
      <c r="CX31103" s="29">
        <v>30965</v>
      </c>
      <c r="CY31103" s="29">
        <v>1.6448575364767422</v>
      </c>
      <c r="CZ31103" s="29">
        <v>1.9599506682897667</v>
      </c>
      <c r="DA31103" s="29">
        <v>2.5757537114624949</v>
      </c>
      <c r="DB31103" s="29">
        <v>3.2903187891289929</v>
      </c>
    </row>
    <row r="31104" spans="102:106" ht="20.100000000000001" customHeight="1" x14ac:dyDescent="0.2">
      <c r="CX31104" s="29">
        <v>30966</v>
      </c>
      <c r="CY31104" s="29">
        <v>1.6448575363516411</v>
      </c>
      <c r="CZ31104" s="29">
        <v>1.9599506687196031</v>
      </c>
      <c r="DA31104" s="29">
        <v>2.5757537139043332</v>
      </c>
      <c r="DB31104" s="29">
        <v>3.2903187958433779</v>
      </c>
    </row>
    <row r="31105" spans="102:106" ht="20.100000000000001" customHeight="1" x14ac:dyDescent="0.2">
      <c r="CX31105" s="29">
        <v>30967</v>
      </c>
      <c r="CY31105" s="29">
        <v>1.6448575362247599</v>
      </c>
      <c r="CZ31105" s="29">
        <v>1.9599506691501931</v>
      </c>
      <c r="DA31105" s="29">
        <v>2.5757537163454849</v>
      </c>
      <c r="DB31105" s="29">
        <v>3.2903188025580059</v>
      </c>
    </row>
    <row r="31106" spans="102:106" ht="20.100000000000001" customHeight="1" x14ac:dyDescent="0.2">
      <c r="CX31106" s="29">
        <v>30968</v>
      </c>
      <c r="CY31106" s="29">
        <v>1.6448575360983539</v>
      </c>
      <c r="CZ31106" s="29">
        <v>1.959950669579982</v>
      </c>
      <c r="DA31106" s="29">
        <v>2.5757537187862103</v>
      </c>
      <c r="DB31106" s="29">
        <v>3.2903188092721654</v>
      </c>
    </row>
    <row r="31107" spans="102:106" ht="20.100000000000001" customHeight="1" x14ac:dyDescent="0.2">
      <c r="CX31107" s="29">
        <v>30969</v>
      </c>
      <c r="CY31107" s="29">
        <v>1.6448575359725899</v>
      </c>
      <c r="CZ31107" s="29">
        <v>1.959950670010921</v>
      </c>
      <c r="DA31107" s="29">
        <v>2.5757537212267709</v>
      </c>
      <c r="DB31107" s="29">
        <v>3.2903188159851435</v>
      </c>
    </row>
    <row r="31108" spans="102:106" ht="20.100000000000001" customHeight="1" x14ac:dyDescent="0.2">
      <c r="CX31108" s="29">
        <v>30970</v>
      </c>
      <c r="CY31108" s="29">
        <v>1.6448575358476338</v>
      </c>
      <c r="CZ31108" s="29">
        <v>1.9599506704397001</v>
      </c>
      <c r="DA31108" s="29">
        <v>2.5757537236674257</v>
      </c>
      <c r="DB31108" s="29">
        <v>3.2903188226983184</v>
      </c>
    </row>
    <row r="31109" spans="102:106" ht="20.100000000000001" customHeight="1" x14ac:dyDescent="0.2">
      <c r="CX31109" s="29">
        <v>30971</v>
      </c>
      <c r="CY31109" s="29">
        <v>1.6448575357215616</v>
      </c>
      <c r="CZ31109" s="29">
        <v>1.9599506708700256</v>
      </c>
      <c r="DA31109" s="29">
        <v>2.5757537261071013</v>
      </c>
      <c r="DB31109" s="29">
        <v>3.2903188294120214</v>
      </c>
    </row>
    <row r="31110" spans="102:106" ht="20.100000000000001" customHeight="1" x14ac:dyDescent="0.2">
      <c r="CX31110" s="29">
        <v>30972</v>
      </c>
      <c r="CY31110" s="29">
        <v>1.6448575355945396</v>
      </c>
      <c r="CZ31110" s="29">
        <v>1.9599506713003414</v>
      </c>
      <c r="DA31110" s="29">
        <v>2.5757537285473919</v>
      </c>
      <c r="DB31110" s="29">
        <v>3.2903188361234523</v>
      </c>
    </row>
    <row r="31111" spans="102:106" ht="20.100000000000001" customHeight="1" x14ac:dyDescent="0.2">
      <c r="CX31111" s="29">
        <v>30973</v>
      </c>
      <c r="CY31111" s="29">
        <v>1.6448575354667339</v>
      </c>
      <c r="CZ31111" s="29">
        <v>1.9599506717290911</v>
      </c>
      <c r="DA31111" s="29">
        <v>2.5757537309872234</v>
      </c>
      <c r="DB31111" s="29">
        <v>3.290318842836077</v>
      </c>
    </row>
    <row r="31112" spans="102:106" ht="20.100000000000001" customHeight="1" x14ac:dyDescent="0.2">
      <c r="CX31112" s="29">
        <v>30974</v>
      </c>
      <c r="CY31112" s="29">
        <v>1.6448575353424908</v>
      </c>
      <c r="CZ31112" s="29">
        <v>1.9599506721599809</v>
      </c>
      <c r="DA31112" s="29">
        <v>2.5757537334281899</v>
      </c>
      <c r="DB31112" s="29">
        <v>3.2903188495470945</v>
      </c>
    </row>
    <row r="31113" spans="102:106" ht="20.100000000000001" customHeight="1" x14ac:dyDescent="0.2">
      <c r="CX31113" s="29">
        <v>30975</v>
      </c>
      <c r="CY31113" s="29">
        <v>1.6448575352157062</v>
      </c>
      <c r="CZ31113" s="29">
        <v>1.9599506725897009</v>
      </c>
      <c r="DA31113" s="29">
        <v>2.5757537358665488</v>
      </c>
      <c r="DB31113" s="29">
        <v>3.2903188562589252</v>
      </c>
    </row>
    <row r="31114" spans="102:106" ht="20.100000000000001" customHeight="1" x14ac:dyDescent="0.2">
      <c r="CX31114" s="29">
        <v>30976</v>
      </c>
      <c r="CY31114" s="29">
        <v>1.6448575350907255</v>
      </c>
      <c r="CZ31114" s="29">
        <v>1.9599506730202028</v>
      </c>
      <c r="DA31114" s="29">
        <v>2.5757537383065632</v>
      </c>
      <c r="DB31114" s="29">
        <v>3.290318862968769</v>
      </c>
    </row>
    <row r="31115" spans="102:106" ht="20.100000000000001" customHeight="1" x14ac:dyDescent="0.2">
      <c r="CX31115" s="29">
        <v>30977</v>
      </c>
      <c r="CY31115" s="29">
        <v>1.6448575349635357</v>
      </c>
      <c r="CZ31115" s="29">
        <v>1.9599506734499299</v>
      </c>
      <c r="DA31115" s="29">
        <v>2.575753740745824</v>
      </c>
      <c r="DB31115" s="29">
        <v>3.2903188696790462</v>
      </c>
    </row>
    <row r="31116" spans="102:106" ht="20.100000000000001" customHeight="1" x14ac:dyDescent="0.2">
      <c r="CX31116" s="29">
        <v>30978</v>
      </c>
      <c r="CY31116" s="29">
        <v>1.6448575348363919</v>
      </c>
      <c r="CZ31116" s="29">
        <v>1.9599506738790806</v>
      </c>
      <c r="DA31116" s="29">
        <v>2.5757537431845918</v>
      </c>
      <c r="DB31116" s="29">
        <v>3.2903188763880005</v>
      </c>
    </row>
    <row r="31117" spans="102:106" ht="20.100000000000001" customHeight="1" x14ac:dyDescent="0.2">
      <c r="CX31117" s="29">
        <v>30979</v>
      </c>
      <c r="CY31117" s="29">
        <v>1.6448575347115511</v>
      </c>
      <c r="CZ31117" s="29">
        <v>1.9599506743078523</v>
      </c>
      <c r="DA31117" s="29">
        <v>2.5757537456244606</v>
      </c>
      <c r="DB31117" s="29">
        <v>3.2903188830980534</v>
      </c>
    </row>
    <row r="31118" spans="102:106" ht="20.100000000000001" customHeight="1" x14ac:dyDescent="0.2">
      <c r="CX31118" s="29">
        <v>30980</v>
      </c>
      <c r="CY31118" s="29">
        <v>1.6448575345849983</v>
      </c>
      <c r="CZ31118" s="29">
        <v>1.9599506747381976</v>
      </c>
      <c r="DA31118" s="29">
        <v>2.5757537480630215</v>
      </c>
      <c r="DB31118" s="29">
        <v>3.2903188898064037</v>
      </c>
    </row>
    <row r="31119" spans="102:106" ht="20.100000000000001" customHeight="1" x14ac:dyDescent="0.2">
      <c r="CX31119" s="29">
        <v>30981</v>
      </c>
      <c r="CY31119" s="29">
        <v>1.64485753445899</v>
      </c>
      <c r="CZ31119" s="29">
        <v>1.95995067516856</v>
      </c>
      <c r="DA31119" s="29">
        <v>2.5757537505018688</v>
      </c>
      <c r="DB31119" s="29">
        <v>3.2903188965154713</v>
      </c>
    </row>
    <row r="31120" spans="102:106" ht="20.100000000000001" customHeight="1" x14ac:dyDescent="0.2">
      <c r="CX31120" s="29">
        <v>30982</v>
      </c>
      <c r="CY31120" s="29">
        <v>1.644857534333692</v>
      </c>
      <c r="CZ31120" s="29">
        <v>1.9599506755973819</v>
      </c>
      <c r="DA31120" s="29">
        <v>2.575753752941262</v>
      </c>
      <c r="DB31120" s="29">
        <v>3.2903189032235001</v>
      </c>
    </row>
    <row r="31121" spans="102:106" ht="20.100000000000001" customHeight="1" x14ac:dyDescent="0.2">
      <c r="CX31121" s="29">
        <v>30983</v>
      </c>
      <c r="CY31121" s="29">
        <v>1.6448575342071798</v>
      </c>
      <c r="CZ31121" s="29">
        <v>1.9599506760266159</v>
      </c>
      <c r="DA31121" s="29">
        <v>2.5757537553787926</v>
      </c>
      <c r="DB31121" s="29">
        <v>3.2903189099308214</v>
      </c>
    </row>
    <row r="31122" spans="102:106" ht="20.100000000000001" customHeight="1" x14ac:dyDescent="0.2">
      <c r="CX31122" s="29">
        <v>30984</v>
      </c>
      <c r="CY31122" s="29">
        <v>1.6448575340817098</v>
      </c>
      <c r="CZ31122" s="29">
        <v>1.9599506764564605</v>
      </c>
      <c r="DA31122" s="29">
        <v>2.5757537578173895</v>
      </c>
      <c r="DB31122" s="29">
        <v>3.2903189166377684</v>
      </c>
    </row>
    <row r="31123" spans="102:106" ht="20.100000000000001" customHeight="1" x14ac:dyDescent="0.2">
      <c r="CX31123" s="29">
        <v>30985</v>
      </c>
      <c r="CY31123" s="29">
        <v>1.6448575339553573</v>
      </c>
      <c r="CZ31123" s="29">
        <v>1.9599506768853578</v>
      </c>
      <c r="DA31123" s="29">
        <v>2.575753760255977</v>
      </c>
      <c r="DB31123" s="29">
        <v>3.2903189233446715</v>
      </c>
    </row>
    <row r="31124" spans="102:106" ht="20.100000000000001" customHeight="1" x14ac:dyDescent="0.2">
      <c r="CX31124" s="29">
        <v>30986</v>
      </c>
      <c r="CY31124" s="29">
        <v>1.644857533828288</v>
      </c>
      <c r="CZ31124" s="29">
        <v>1.9599506773152606</v>
      </c>
      <c r="DA31124" s="29">
        <v>2.5757537626934806</v>
      </c>
      <c r="DB31124" s="29">
        <v>3.2903189300508195</v>
      </c>
    </row>
    <row r="31125" spans="102:106" ht="20.100000000000001" customHeight="1" x14ac:dyDescent="0.2">
      <c r="CX31125" s="29">
        <v>30987</v>
      </c>
      <c r="CY31125" s="29">
        <v>1.6448575337027593</v>
      </c>
      <c r="CZ31125" s="29">
        <v>1.9599506777446118</v>
      </c>
      <c r="DA31125" s="29">
        <v>2.5757537651314961</v>
      </c>
      <c r="DB31125" s="29">
        <v>3.2903189367565435</v>
      </c>
    </row>
    <row r="31126" spans="102:106" ht="20.100000000000001" customHeight="1" x14ac:dyDescent="0.2">
      <c r="CX31126" s="29">
        <v>30988</v>
      </c>
      <c r="CY31126" s="29">
        <v>1.6448575335768449</v>
      </c>
      <c r="CZ31126" s="29">
        <v>1.9599506781753637</v>
      </c>
      <c r="DA31126" s="29">
        <v>2.5757537675689464</v>
      </c>
      <c r="DB31126" s="29">
        <v>3.2903189434621747</v>
      </c>
    </row>
    <row r="31127" spans="102:106" ht="20.100000000000001" customHeight="1" x14ac:dyDescent="0.2">
      <c r="CX31127" s="29">
        <v>30989</v>
      </c>
      <c r="CY31127" s="29">
        <v>1.6448575334507116</v>
      </c>
      <c r="CZ31127" s="29">
        <v>1.9599506786042047</v>
      </c>
      <c r="DA31127" s="29">
        <v>2.5757537700060924</v>
      </c>
      <c r="DB31127" s="29">
        <v>3.2903189501670012</v>
      </c>
    </row>
    <row r="31128" spans="102:106" ht="20.100000000000001" customHeight="1" x14ac:dyDescent="0.2">
      <c r="CX31128" s="29">
        <v>30990</v>
      </c>
      <c r="CY31128" s="29">
        <v>1.644857533324525</v>
      </c>
      <c r="CZ31128" s="29">
        <v>1.9599506790330865</v>
      </c>
      <c r="DA31128" s="29">
        <v>2.5757537724431931</v>
      </c>
      <c r="DB31128" s="29">
        <v>3.2903189568713538</v>
      </c>
    </row>
    <row r="31129" spans="102:106" ht="20.100000000000001" customHeight="1" x14ac:dyDescent="0.2">
      <c r="CX31129" s="29">
        <v>30991</v>
      </c>
      <c r="CY31129" s="29">
        <v>1.6448575331984507</v>
      </c>
      <c r="CZ31129" s="29">
        <v>1.9599506794622072</v>
      </c>
      <c r="DA31129" s="29">
        <v>2.5757537748805084</v>
      </c>
      <c r="DB31129" s="29">
        <v>3.2903189635755661</v>
      </c>
    </row>
    <row r="31130" spans="102:106" ht="20.100000000000001" customHeight="1" x14ac:dyDescent="0.2">
      <c r="CX31130" s="29">
        <v>30992</v>
      </c>
      <c r="CY31130" s="29">
        <v>1.6448575330726547</v>
      </c>
      <c r="CZ31130" s="29">
        <v>1.9599506798917647</v>
      </c>
      <c r="DA31130" s="29">
        <v>2.5757537773182988</v>
      </c>
      <c r="DB31130" s="29">
        <v>3.2903189702789226</v>
      </c>
    </row>
    <row r="31131" spans="102:106" ht="20.100000000000001" customHeight="1" x14ac:dyDescent="0.2">
      <c r="CX31131" s="29">
        <v>30993</v>
      </c>
      <c r="CY31131" s="29">
        <v>1.644857532947303</v>
      </c>
      <c r="CZ31131" s="29">
        <v>1.959950680321956</v>
      </c>
      <c r="DA31131" s="29">
        <v>2.5757537797554879</v>
      </c>
      <c r="DB31131" s="29">
        <v>3.290318976981756</v>
      </c>
    </row>
    <row r="31132" spans="102:106" ht="20.100000000000001" customHeight="1" x14ac:dyDescent="0.2">
      <c r="CX31132" s="29">
        <v>30994</v>
      </c>
      <c r="CY31132" s="29">
        <v>1.6448575328204693</v>
      </c>
      <c r="CZ31132" s="29">
        <v>1.959950680749468</v>
      </c>
      <c r="DA31132" s="29">
        <v>2.5757537821923351</v>
      </c>
      <c r="DB31132" s="29">
        <v>3.2903189836843993</v>
      </c>
    </row>
    <row r="31133" spans="102:106" ht="20.100000000000001" customHeight="1" x14ac:dyDescent="0.2">
      <c r="CX31133" s="29">
        <v>30995</v>
      </c>
      <c r="CY31133" s="29">
        <v>1.644857532694411</v>
      </c>
      <c r="CZ31133" s="29">
        <v>1.9599506811797649</v>
      </c>
      <c r="DA31133" s="29">
        <v>2.5757537846277652</v>
      </c>
      <c r="DB31133" s="29">
        <v>3.2903189903871821</v>
      </c>
    </row>
    <row r="31134" spans="102:106" ht="20.100000000000001" customHeight="1" x14ac:dyDescent="0.2">
      <c r="CX31134" s="29">
        <v>30996</v>
      </c>
      <c r="CY31134" s="29">
        <v>1.6448575325692949</v>
      </c>
      <c r="CZ31134" s="29">
        <v>1.9599506816095333</v>
      </c>
      <c r="DA31134" s="29">
        <v>2.5757537870647087</v>
      </c>
      <c r="DB31134" s="29">
        <v>3.290318997089392</v>
      </c>
    </row>
    <row r="31135" spans="102:106" ht="20.100000000000001" customHeight="1" x14ac:dyDescent="0.2">
      <c r="CX31135" s="29">
        <v>30997</v>
      </c>
      <c r="CY31135" s="29">
        <v>1.6448575324431935</v>
      </c>
      <c r="CZ31135" s="29">
        <v>1.95995068203897</v>
      </c>
      <c r="DA31135" s="29">
        <v>2.575753789500753</v>
      </c>
      <c r="DB31135" s="29">
        <v>3.2903190037913599</v>
      </c>
    </row>
    <row r="31136" spans="102:106" ht="20.100000000000001" customHeight="1" x14ac:dyDescent="0.2">
      <c r="CX31136" s="29">
        <v>30998</v>
      </c>
      <c r="CY31136" s="29">
        <v>1.6448575323162733</v>
      </c>
      <c r="CZ31136" s="29">
        <v>1.9599506824682733</v>
      </c>
      <c r="DA31136" s="29">
        <v>2.5757537919374949</v>
      </c>
      <c r="DB31136" s="29">
        <v>3.290319010491328</v>
      </c>
    </row>
    <row r="31137" spans="102:106" ht="20.100000000000001" customHeight="1" x14ac:dyDescent="0.2">
      <c r="CX31137" s="29">
        <v>30999</v>
      </c>
      <c r="CY31137" s="29">
        <v>1.6448575321907919</v>
      </c>
      <c r="CZ31137" s="29">
        <v>1.9599506828976401</v>
      </c>
      <c r="DA31137" s="29">
        <v>2.5757537943725217</v>
      </c>
      <c r="DB31137" s="29">
        <v>3.2903190171927634</v>
      </c>
    </row>
    <row r="31138" spans="102:106" ht="20.100000000000001" customHeight="1" x14ac:dyDescent="0.2">
      <c r="CX31138" s="29">
        <v>31000</v>
      </c>
      <c r="CY31138" s="29">
        <v>1.6448575320648227</v>
      </c>
      <c r="CZ31138" s="29">
        <v>1.9599506833255125</v>
      </c>
      <c r="DA31138" s="29">
        <v>2.575753796808764</v>
      </c>
      <c r="DB31138" s="29">
        <v>3.2903190238928604</v>
      </c>
    </row>
    <row r="31139" spans="102:106" ht="20.100000000000001" customHeight="1" x14ac:dyDescent="0.2">
      <c r="CX31139" s="29">
        <v>31001</v>
      </c>
      <c r="CY31139" s="29">
        <v>1.6448575319385312</v>
      </c>
      <c r="CZ31139" s="29">
        <v>1.9599506837538434</v>
      </c>
      <c r="DA31139" s="29">
        <v>2.5757537992438109</v>
      </c>
      <c r="DB31139" s="29">
        <v>3.2903190305919519</v>
      </c>
    </row>
    <row r="31140" spans="102:106" ht="20.100000000000001" customHeight="1" x14ac:dyDescent="0.2">
      <c r="CX31140" s="29">
        <v>31002</v>
      </c>
      <c r="CY31140" s="29">
        <v>1.6448575318120837</v>
      </c>
      <c r="CZ31140" s="29">
        <v>1.9599506841845855</v>
      </c>
      <c r="DA31140" s="29">
        <v>2.575753801679256</v>
      </c>
      <c r="DB31140" s="29">
        <v>3.2903190372914146</v>
      </c>
    </row>
    <row r="31141" spans="102:106" ht="20.100000000000001" customHeight="1" x14ac:dyDescent="0.2">
      <c r="CX31141" s="29">
        <v>31003</v>
      </c>
      <c r="CY31141" s="29">
        <v>1.6448575316877379</v>
      </c>
      <c r="CZ31141" s="29">
        <v>1.9599506846126697</v>
      </c>
      <c r="DA31141" s="29">
        <v>2.5757538041153603</v>
      </c>
      <c r="DB31141" s="29">
        <v>3.2903190439905337</v>
      </c>
    </row>
    <row r="31142" spans="102:106" ht="20.100000000000001" customHeight="1" x14ac:dyDescent="0.2">
      <c r="CX31142" s="29">
        <v>31004</v>
      </c>
      <c r="CY31142" s="29">
        <v>1.6448575315614744</v>
      </c>
      <c r="CZ31142" s="29">
        <v>1.9599506850418049</v>
      </c>
      <c r="DA31142" s="29">
        <v>2.5757538065497112</v>
      </c>
      <c r="DB31142" s="29">
        <v>3.2903190506896411</v>
      </c>
    </row>
    <row r="31143" spans="102:106" ht="20.100000000000001" customHeight="1" x14ac:dyDescent="0.2">
      <c r="CX31143" s="29">
        <v>31005</v>
      </c>
      <c r="CY31143" s="29">
        <v>1.6448575314355511</v>
      </c>
      <c r="CZ31143" s="29">
        <v>1.9599506854704318</v>
      </c>
      <c r="DA31143" s="29">
        <v>2.5757538089852385</v>
      </c>
      <c r="DB31143" s="29">
        <v>3.2903190573869772</v>
      </c>
    </row>
    <row r="31144" spans="102:106" ht="20.100000000000001" customHeight="1" x14ac:dyDescent="0.2">
      <c r="CX31144" s="29">
        <v>31006</v>
      </c>
      <c r="CY31144" s="29">
        <v>1.6448575313101343</v>
      </c>
      <c r="CZ31144" s="29">
        <v>1.9599506858987485</v>
      </c>
      <c r="DA31144" s="29">
        <v>2.5757538114195313</v>
      </c>
      <c r="DB31144" s="29">
        <v>3.2903190640849651</v>
      </c>
    </row>
    <row r="31145" spans="102:106" ht="20.100000000000001" customHeight="1" x14ac:dyDescent="0.2">
      <c r="CX31145" s="29">
        <v>31007</v>
      </c>
      <c r="CY31145" s="29">
        <v>1.6448575311832967</v>
      </c>
      <c r="CZ31145" s="29">
        <v>1.9599506863287077</v>
      </c>
      <c r="DA31145" s="29">
        <v>2.5757538138541838</v>
      </c>
      <c r="DB31145" s="29">
        <v>3.2903190707818433</v>
      </c>
    </row>
    <row r="31146" spans="102:106" ht="20.100000000000001" customHeight="1" x14ac:dyDescent="0.2">
      <c r="CX31146" s="29">
        <v>31008</v>
      </c>
      <c r="CY31146" s="29">
        <v>1.6448575310572962</v>
      </c>
      <c r="CZ31146" s="29">
        <v>1.9599506867569954</v>
      </c>
      <c r="DA31146" s="29">
        <v>2.5757538162894562</v>
      </c>
      <c r="DB31146" s="29">
        <v>3.2903190774779443</v>
      </c>
    </row>
    <row r="31147" spans="102:106" ht="20.100000000000001" customHeight="1" x14ac:dyDescent="0.2">
      <c r="CX31147" s="29">
        <v>31009</v>
      </c>
      <c r="CY31147" s="29">
        <v>1.6448575309322986</v>
      </c>
      <c r="CZ31147" s="29">
        <v>1.9599506871855639</v>
      </c>
      <c r="DA31147" s="29">
        <v>2.575753818722935</v>
      </c>
      <c r="DB31147" s="29">
        <v>3.2903190841746444</v>
      </c>
    </row>
    <row r="31148" spans="102:106" ht="20.100000000000001" customHeight="1" x14ac:dyDescent="0.2">
      <c r="CX31148" s="29">
        <v>31010</v>
      </c>
      <c r="CY31148" s="29">
        <v>1.6448575308042839</v>
      </c>
      <c r="CZ31148" s="29">
        <v>1.9599506876146107</v>
      </c>
      <c r="DA31148" s="29">
        <v>2.5757538211575515</v>
      </c>
      <c r="DB31148" s="29">
        <v>3.290319090870184</v>
      </c>
    </row>
    <row r="31149" spans="102:106" ht="20.100000000000001" customHeight="1" x14ac:dyDescent="0.2">
      <c r="CX31149" s="29">
        <v>31011</v>
      </c>
      <c r="CY31149" s="29">
        <v>1.6448575306796958</v>
      </c>
      <c r="CZ31149" s="29">
        <v>1.9599506880443338</v>
      </c>
      <c r="DA31149" s="29">
        <v>2.5757538235922293</v>
      </c>
      <c r="DB31149" s="29">
        <v>3.29031909756594</v>
      </c>
    </row>
    <row r="31150" spans="102:106" ht="20.100000000000001" customHeight="1" x14ac:dyDescent="0.2">
      <c r="CX31150" s="29">
        <v>31012</v>
      </c>
      <c r="CY31150" s="29">
        <v>1.6448575305545146</v>
      </c>
      <c r="CZ31150" s="29">
        <v>1.9599506884731737</v>
      </c>
      <c r="DA31150" s="29">
        <v>2.575753826025891</v>
      </c>
      <c r="DB31150" s="29">
        <v>3.2903191042611972</v>
      </c>
    </row>
    <row r="31151" spans="102:106" ht="20.100000000000001" customHeight="1" x14ac:dyDescent="0.2">
      <c r="CX31151" s="29">
        <v>31013</v>
      </c>
      <c r="CY31151" s="29">
        <v>1.6448575304289048</v>
      </c>
      <c r="CZ31151" s="29">
        <v>1.9599506889013274</v>
      </c>
      <c r="DA31151" s="29">
        <v>2.5757538284587964</v>
      </c>
      <c r="DB31151" s="29">
        <v>3.290319110956287</v>
      </c>
    </row>
    <row r="31152" spans="102:106" ht="20.100000000000001" customHeight="1" x14ac:dyDescent="0.2">
      <c r="CX31152" s="29">
        <v>31014</v>
      </c>
      <c r="CY31152" s="29">
        <v>1.6448575303030331</v>
      </c>
      <c r="CZ31152" s="29">
        <v>1.9599506893307483</v>
      </c>
      <c r="DA31152" s="29">
        <v>2.5757538308925407</v>
      </c>
      <c r="DB31152" s="29">
        <v>3.2903191176494491</v>
      </c>
    </row>
    <row r="31153" spans="102:106" ht="20.100000000000001" customHeight="1" x14ac:dyDescent="0.2">
      <c r="CX31153" s="29">
        <v>31015</v>
      </c>
      <c r="CY31153" s="29">
        <v>1.644857530177064</v>
      </c>
      <c r="CZ31153" s="29">
        <v>1.9599506897598777</v>
      </c>
      <c r="DA31153" s="29">
        <v>2.5757538333260457</v>
      </c>
      <c r="DB31153" s="29">
        <v>3.2903191243431058</v>
      </c>
    </row>
    <row r="31154" spans="102:106" ht="20.100000000000001" customHeight="1" x14ac:dyDescent="0.2">
      <c r="CX31154" s="29">
        <v>31016</v>
      </c>
      <c r="CY31154" s="29">
        <v>1.6448575300511636</v>
      </c>
      <c r="CZ31154" s="29">
        <v>1.9599506901871557</v>
      </c>
      <c r="DA31154" s="29">
        <v>2.5757538357595715</v>
      </c>
      <c r="DB31154" s="29">
        <v>3.2903191310365427</v>
      </c>
    </row>
    <row r="31155" spans="102:106" ht="20.100000000000001" customHeight="1" x14ac:dyDescent="0.2">
      <c r="CX31155" s="29">
        <v>31017</v>
      </c>
      <c r="CY31155" s="29">
        <v>1.6448575299254968</v>
      </c>
      <c r="CZ31155" s="29">
        <v>1.9599506906162929</v>
      </c>
      <c r="DA31155" s="29">
        <v>2.5757538381920408</v>
      </c>
      <c r="DB31155" s="29">
        <v>3.2903191377300907</v>
      </c>
    </row>
    <row r="31156" spans="102:106" ht="20.100000000000001" customHeight="1" x14ac:dyDescent="0.2">
      <c r="CX31156" s="29">
        <v>31018</v>
      </c>
      <c r="CY31156" s="29">
        <v>1.6448575297981358</v>
      </c>
      <c r="CZ31156" s="29">
        <v>1.9599506910439726</v>
      </c>
      <c r="DA31156" s="29">
        <v>2.5757538406250489</v>
      </c>
      <c r="DB31156" s="29">
        <v>3.2903191444219884</v>
      </c>
    </row>
    <row r="31157" spans="102:106" ht="20.100000000000001" customHeight="1" x14ac:dyDescent="0.2">
      <c r="CX31157" s="29">
        <v>31019</v>
      </c>
      <c r="CY31157" s="29">
        <v>1.6448575296734327</v>
      </c>
      <c r="CZ31157" s="29">
        <v>1.9599506914739055</v>
      </c>
      <c r="DA31157" s="29">
        <v>2.575753843058854</v>
      </c>
      <c r="DB31157" s="29">
        <v>3.2903191511136125</v>
      </c>
    </row>
    <row r="31158" spans="102:106" ht="20.100000000000001" customHeight="1" x14ac:dyDescent="0.2">
      <c r="CX31158" s="29">
        <v>31020</v>
      </c>
      <c r="CY31158" s="29">
        <v>1.644857529547366</v>
      </c>
      <c r="CZ31158" s="29">
        <v>1.9599506919027756</v>
      </c>
      <c r="DA31158" s="29">
        <v>2.5757538454910431</v>
      </c>
      <c r="DB31158" s="29">
        <v>3.2903191578052953</v>
      </c>
    </row>
    <row r="31159" spans="102:106" ht="20.100000000000001" customHeight="1" x14ac:dyDescent="0.2">
      <c r="CX31159" s="29">
        <v>31021</v>
      </c>
      <c r="CY31159" s="29">
        <v>1.6448575294221948</v>
      </c>
      <c r="CZ31159" s="29">
        <v>1.9599506923307792</v>
      </c>
      <c r="DA31159" s="29">
        <v>2.5757538479232118</v>
      </c>
      <c r="DB31159" s="29">
        <v>3.2903191644963203</v>
      </c>
    </row>
    <row r="31160" spans="102:106" ht="20.100000000000001" customHeight="1" x14ac:dyDescent="0.2">
      <c r="CX31160" s="29">
        <v>31022</v>
      </c>
      <c r="CY31160" s="29">
        <v>1.6448575292959906</v>
      </c>
      <c r="CZ31160" s="29">
        <v>1.9599506927581141</v>
      </c>
      <c r="DA31160" s="29">
        <v>2.5757538503556181</v>
      </c>
      <c r="DB31160" s="29">
        <v>3.290319171187019</v>
      </c>
    </row>
    <row r="31161" spans="102:106" ht="20.100000000000001" customHeight="1" x14ac:dyDescent="0.2">
      <c r="CX31161" s="29">
        <v>31023</v>
      </c>
      <c r="CY31161" s="29">
        <v>1.6448575291710126</v>
      </c>
      <c r="CZ31161" s="29">
        <v>1.9599506931884902</v>
      </c>
      <c r="DA31161" s="29">
        <v>2.5757538527885213</v>
      </c>
      <c r="DB31161" s="29">
        <v>3.2903191778777217</v>
      </c>
    </row>
    <row r="31162" spans="102:106" ht="20.100000000000001" customHeight="1" x14ac:dyDescent="0.2">
      <c r="CX31162" s="29">
        <v>31024</v>
      </c>
      <c r="CY31162" s="29">
        <v>1.6448575290453322</v>
      </c>
      <c r="CZ31162" s="29">
        <v>1.959950693616834</v>
      </c>
      <c r="DA31162" s="29">
        <v>2.5757538552195078</v>
      </c>
      <c r="DB31162" s="29">
        <v>3.2903191845677133</v>
      </c>
    </row>
    <row r="31163" spans="102:106" ht="20.100000000000001" customHeight="1" x14ac:dyDescent="0.2">
      <c r="CX31163" s="29">
        <v>31025</v>
      </c>
      <c r="CY31163" s="29">
        <v>1.6448575289191145</v>
      </c>
      <c r="CZ31163" s="29">
        <v>1.9599506940451001</v>
      </c>
      <c r="DA31163" s="29">
        <v>2.5757538576515082</v>
      </c>
      <c r="DB31163" s="29">
        <v>3.2903191912562781</v>
      </c>
    </row>
    <row r="31164" spans="102:106" ht="20.100000000000001" customHeight="1" x14ac:dyDescent="0.2">
      <c r="CX31164" s="29">
        <v>31026</v>
      </c>
      <c r="CY31164" s="29">
        <v>1.6448575287925253</v>
      </c>
      <c r="CZ31164" s="29">
        <v>1.9599506944734846</v>
      </c>
      <c r="DA31164" s="29">
        <v>2.5757538600834464</v>
      </c>
      <c r="DB31164" s="29">
        <v>3.2903191979458395</v>
      </c>
    </row>
    <row r="31165" spans="102:106" ht="20.100000000000001" customHeight="1" x14ac:dyDescent="0.2">
      <c r="CX31165" s="29">
        <v>31027</v>
      </c>
      <c r="CY31165" s="29">
        <v>1.6448575286678233</v>
      </c>
      <c r="CZ31165" s="29">
        <v>1.9599506949004277</v>
      </c>
      <c r="DA31165" s="29">
        <v>2.57575386251558</v>
      </c>
      <c r="DB31165" s="29">
        <v>3.2903192046346366</v>
      </c>
    </row>
    <row r="31166" spans="102:106" ht="20.100000000000001" customHeight="1" x14ac:dyDescent="0.2">
      <c r="CX31166" s="29">
        <v>31028</v>
      </c>
      <c r="CY31166" s="29">
        <v>1.6448575285409859</v>
      </c>
      <c r="CZ31166" s="29">
        <v>1.9599506953296402</v>
      </c>
      <c r="DA31166" s="29">
        <v>2.5757538649468312</v>
      </c>
      <c r="DB31166" s="29">
        <v>3.2903192113219513</v>
      </c>
    </row>
    <row r="31167" spans="102:106" ht="20.100000000000001" customHeight="1" x14ac:dyDescent="0.2">
      <c r="CX31167" s="29">
        <v>31029</v>
      </c>
      <c r="CY31167" s="29">
        <v>1.6448575284163665</v>
      </c>
      <c r="CZ31167" s="29">
        <v>1.9599506957578048</v>
      </c>
      <c r="DA31167" s="29">
        <v>2.5757538673774585</v>
      </c>
      <c r="DB31167" s="29">
        <v>3.2903192180102088</v>
      </c>
    </row>
    <row r="31168" spans="102:106" ht="20.100000000000001" customHeight="1" x14ac:dyDescent="0.2">
      <c r="CX31168" s="29">
        <v>31030</v>
      </c>
      <c r="CY31168" s="29">
        <v>1.6448575282899418</v>
      </c>
      <c r="CZ31168" s="29">
        <v>1.959950696186876</v>
      </c>
      <c r="DA31168" s="29">
        <v>2.5757538698090587</v>
      </c>
      <c r="DB31168" s="29">
        <v>3.290319224697646</v>
      </c>
    </row>
    <row r="31169" spans="102:106" ht="20.100000000000001" customHeight="1" x14ac:dyDescent="0.2">
      <c r="CX31169" s="29">
        <v>31031</v>
      </c>
      <c r="CY31169" s="29">
        <v>1.6448575281639717</v>
      </c>
      <c r="CZ31169" s="29">
        <v>1.9599506966135354</v>
      </c>
      <c r="DA31169" s="29">
        <v>2.5757538722392148</v>
      </c>
      <c r="DB31169" s="29">
        <v>3.2903192313835485</v>
      </c>
    </row>
    <row r="31170" spans="102:106" ht="20.100000000000001" customHeight="1" x14ac:dyDescent="0.2">
      <c r="CX31170" s="29">
        <v>31032</v>
      </c>
      <c r="CY31170" s="29">
        <v>1.6448575280386213</v>
      </c>
      <c r="CZ31170" s="29">
        <v>1.9599506970414944</v>
      </c>
      <c r="DA31170" s="29">
        <v>2.5757538746695241</v>
      </c>
      <c r="DB31170" s="29">
        <v>3.2903192380703383</v>
      </c>
    </row>
    <row r="31171" spans="102:106" ht="20.100000000000001" customHeight="1" x14ac:dyDescent="0.2">
      <c r="CX31171" s="29">
        <v>31033</v>
      </c>
      <c r="CY31171" s="29">
        <v>1.6448575279119606</v>
      </c>
      <c r="CZ31171" s="29">
        <v>1.9599506974709509</v>
      </c>
      <c r="DA31171" s="29">
        <v>2.5757538771002442</v>
      </c>
      <c r="DB31171" s="29">
        <v>3.2903192447562528</v>
      </c>
    </row>
    <row r="31172" spans="102:106" ht="20.100000000000001" customHeight="1" x14ac:dyDescent="0.2">
      <c r="CX31172" s="29">
        <v>31034</v>
      </c>
      <c r="CY31172" s="29">
        <v>1.6448575277862498</v>
      </c>
      <c r="CZ31172" s="29">
        <v>1.9599506978985857</v>
      </c>
      <c r="DA31172" s="29">
        <v>2.5757538795316344</v>
      </c>
      <c r="DB31172" s="29">
        <v>3.2903192514416237</v>
      </c>
    </row>
    <row r="31173" spans="102:106" ht="20.100000000000001" customHeight="1" x14ac:dyDescent="0.2">
      <c r="CX31173" s="29">
        <v>31035</v>
      </c>
      <c r="CY31173" s="29">
        <v>1.6448575276616539</v>
      </c>
      <c r="CZ31173" s="29">
        <v>1.9599506983281108</v>
      </c>
      <c r="DA31173" s="29">
        <v>2.575753881961278</v>
      </c>
      <c r="DB31173" s="29">
        <v>3.2903192581267802</v>
      </c>
    </row>
    <row r="31174" spans="102:106" ht="20.100000000000001" customHeight="1" x14ac:dyDescent="0.2">
      <c r="CX31174" s="29">
        <v>31036</v>
      </c>
      <c r="CY31174" s="29">
        <v>1.644857527536244</v>
      </c>
      <c r="CZ31174" s="29">
        <v>1.9599506987562081</v>
      </c>
      <c r="DA31174" s="29">
        <v>2.5757538843921099</v>
      </c>
      <c r="DB31174" s="29">
        <v>3.2903192648110062</v>
      </c>
    </row>
    <row r="31175" spans="102:106" ht="20.100000000000001" customHeight="1" x14ac:dyDescent="0.2">
      <c r="CX31175" s="29">
        <v>31037</v>
      </c>
      <c r="CY31175" s="29">
        <v>1.6448575274101846</v>
      </c>
      <c r="CZ31175" s="29">
        <v>1.959950699183074</v>
      </c>
      <c r="DA31175" s="29">
        <v>2.5757538868217118</v>
      </c>
      <c r="DB31175" s="29">
        <v>3.2903192714956795</v>
      </c>
    </row>
    <row r="31176" spans="102:106" ht="20.100000000000001" customHeight="1" x14ac:dyDescent="0.2">
      <c r="CX31176" s="29">
        <v>31038</v>
      </c>
      <c r="CY31176" s="29">
        <v>1.6448575272857355</v>
      </c>
      <c r="CZ31176" s="29">
        <v>1.9599506996124207</v>
      </c>
      <c r="DA31176" s="29">
        <v>2.5757538892516814</v>
      </c>
      <c r="DB31176" s="29">
        <v>3.2903192781790365</v>
      </c>
    </row>
    <row r="31177" spans="102:106" ht="20.100000000000001" customHeight="1" x14ac:dyDescent="0.2">
      <c r="CX31177" s="29">
        <v>31039</v>
      </c>
      <c r="CY31177" s="29">
        <v>1.6448575271588726</v>
      </c>
      <c r="CZ31177" s="29">
        <v>1.9599507000391718</v>
      </c>
      <c r="DA31177" s="29">
        <v>2.5757538916809395</v>
      </c>
      <c r="DB31177" s="29">
        <v>3.290319284863501</v>
      </c>
    </row>
    <row r="31178" spans="102:106" ht="20.100000000000001" customHeight="1" x14ac:dyDescent="0.2">
      <c r="CX31178" s="29">
        <v>31040</v>
      </c>
      <c r="CY31178" s="29">
        <v>1.6448575270339501</v>
      </c>
      <c r="CZ31178" s="29">
        <v>1.9599507004687973</v>
      </c>
      <c r="DA31178" s="29">
        <v>2.5757538941110809</v>
      </c>
      <c r="DB31178" s="29">
        <v>3.2903192915462633</v>
      </c>
    </row>
    <row r="31179" spans="102:106" ht="20.100000000000001" customHeight="1" x14ac:dyDescent="0.2">
      <c r="CX31179" s="29">
        <v>31041</v>
      </c>
      <c r="CY31179" s="29">
        <v>1.6448575269090386</v>
      </c>
      <c r="CZ31179" s="29">
        <v>1.9599507008962198</v>
      </c>
      <c r="DA31179" s="29">
        <v>2.5757538965396902</v>
      </c>
      <c r="DB31179" s="29">
        <v>3.2903192982276535</v>
      </c>
    </row>
    <row r="31180" spans="102:106" ht="20.100000000000001" customHeight="1" x14ac:dyDescent="0.2">
      <c r="CX31180" s="29">
        <v>31042</v>
      </c>
      <c r="CY31180" s="29">
        <v>1.6448575267822079</v>
      </c>
      <c r="CZ31180" s="29">
        <v>1.9599507013233943</v>
      </c>
      <c r="DA31180" s="29">
        <v>2.5757538989697011</v>
      </c>
      <c r="DB31180" s="29">
        <v>3.2903193049100952</v>
      </c>
    </row>
    <row r="31181" spans="102:106" ht="20.100000000000001" customHeight="1" x14ac:dyDescent="0.2">
      <c r="CX31181" s="29">
        <v>31043</v>
      </c>
      <c r="CY31181" s="29">
        <v>1.6448575266557179</v>
      </c>
      <c r="CZ31181" s="29">
        <v>1.9599507017505178</v>
      </c>
      <c r="DA31181" s="29">
        <v>2.5757539013986959</v>
      </c>
      <c r="DB31181" s="29">
        <v>3.2903193115918241</v>
      </c>
    </row>
    <row r="31182" spans="102:106" ht="20.100000000000001" customHeight="1" x14ac:dyDescent="0.2">
      <c r="CX31182" s="29">
        <v>31044</v>
      </c>
      <c r="CY31182" s="29">
        <v>1.6448575265297338</v>
      </c>
      <c r="CZ31182" s="29">
        <v>1.9599507021795439</v>
      </c>
      <c r="DA31182" s="29">
        <v>2.5757539038269335</v>
      </c>
      <c r="DB31182" s="29">
        <v>3.2903193182731725</v>
      </c>
    </row>
    <row r="31183" spans="102:106" ht="20.100000000000001" customHeight="1" x14ac:dyDescent="0.2">
      <c r="CX31183" s="29">
        <v>31045</v>
      </c>
      <c r="CY31183" s="29">
        <v>1.6448575264065155</v>
      </c>
      <c r="CZ31183" s="29">
        <v>1.9599507026071534</v>
      </c>
      <c r="DA31183" s="29">
        <v>2.5757539062560095</v>
      </c>
      <c r="DB31183" s="29">
        <v>3.2903193249544684</v>
      </c>
    </row>
    <row r="31184" spans="102:106" ht="20.100000000000001" customHeight="1" x14ac:dyDescent="0.2">
      <c r="CX31184" s="29">
        <v>31046</v>
      </c>
      <c r="CY31184" s="29">
        <v>1.644857526279943</v>
      </c>
      <c r="CZ31184" s="29">
        <v>1.9599507030353014</v>
      </c>
      <c r="DA31184" s="29">
        <v>2.5757539086848458</v>
      </c>
      <c r="DB31184" s="29">
        <v>3.2903193316339503</v>
      </c>
    </row>
    <row r="31185" spans="102:106" ht="20.100000000000001" customHeight="1" x14ac:dyDescent="0.2">
      <c r="CX31185" s="29">
        <v>31047</v>
      </c>
      <c r="CY31185" s="29">
        <v>1.6448575261543712</v>
      </c>
      <c r="CZ31185" s="29">
        <v>1.9599507034624262</v>
      </c>
      <c r="DA31185" s="29">
        <v>2.5757539111123622</v>
      </c>
      <c r="DB31185" s="29">
        <v>3.2903193383140392</v>
      </c>
    </row>
    <row r="31186" spans="102:106" ht="20.100000000000001" customHeight="1" x14ac:dyDescent="0.2">
      <c r="CX31186" s="29">
        <v>31048</v>
      </c>
      <c r="CY31186" s="29">
        <v>1.6448575260299647</v>
      </c>
      <c r="CZ31186" s="29">
        <v>1.9599507038904818</v>
      </c>
      <c r="DA31186" s="29">
        <v>2.5757539135414915</v>
      </c>
      <c r="DB31186" s="29">
        <v>3.2903193449940207</v>
      </c>
    </row>
    <row r="31187" spans="102:106" ht="20.100000000000001" customHeight="1" x14ac:dyDescent="0.2">
      <c r="CX31187" s="29">
        <v>31049</v>
      </c>
      <c r="CY31187" s="29">
        <v>1.6448575259026985</v>
      </c>
      <c r="CZ31187" s="29">
        <v>1.9599507043196653</v>
      </c>
      <c r="DA31187" s="29">
        <v>2.575753915969818</v>
      </c>
      <c r="DB31187" s="29">
        <v>3.2903193516731761</v>
      </c>
    </row>
    <row r="31188" spans="102:106" ht="20.100000000000001" customHeight="1" x14ac:dyDescent="0.2">
      <c r="CX31188" s="29">
        <v>31050</v>
      </c>
      <c r="CY31188" s="29">
        <v>1.6448575257790228</v>
      </c>
      <c r="CZ31188" s="29">
        <v>1.9599507047466564</v>
      </c>
      <c r="DA31188" s="29">
        <v>2.575753918397599</v>
      </c>
      <c r="DB31188" s="29">
        <v>3.290319358351836</v>
      </c>
    </row>
    <row r="31189" spans="102:106" ht="20.100000000000001" customHeight="1" x14ac:dyDescent="0.2">
      <c r="CX31189" s="29">
        <v>31051</v>
      </c>
      <c r="CY31189" s="29">
        <v>1.6448575256528171</v>
      </c>
      <c r="CZ31189" s="29">
        <v>1.9599507051734097</v>
      </c>
      <c r="DA31189" s="29">
        <v>2.5757539208250928</v>
      </c>
      <c r="DB31189" s="29">
        <v>3.2903193650292839</v>
      </c>
    </row>
    <row r="31190" spans="102:106" ht="20.100000000000001" customHeight="1" x14ac:dyDescent="0.2">
      <c r="CX31190" s="29">
        <v>31052</v>
      </c>
      <c r="CY31190" s="29">
        <v>1.6448575255263409</v>
      </c>
      <c r="CZ31190" s="29">
        <v>1.9599507056018806</v>
      </c>
      <c r="DA31190" s="29">
        <v>2.5757539232525586</v>
      </c>
      <c r="DB31190" s="29">
        <v>3.2903193717068948</v>
      </c>
    </row>
    <row r="31191" spans="102:106" ht="20.100000000000001" customHeight="1" x14ac:dyDescent="0.2">
      <c r="CX31191" s="29">
        <v>31053</v>
      </c>
      <c r="CY31191" s="29">
        <v>1.6448575254018549</v>
      </c>
      <c r="CZ31191" s="29">
        <v>1.9599507060287482</v>
      </c>
      <c r="DA31191" s="29">
        <v>2.5757539256802535</v>
      </c>
      <c r="DB31191" s="29">
        <v>3.2903193783850009</v>
      </c>
    </row>
    <row r="31192" spans="102:106" ht="20.100000000000001" customHeight="1" x14ac:dyDescent="0.2">
      <c r="CX31192" s="29">
        <v>31054</v>
      </c>
      <c r="CY31192" s="29">
        <v>1.6448575252753328</v>
      </c>
      <c r="CZ31192" s="29">
        <v>1.9599507064559671</v>
      </c>
      <c r="DA31192" s="29">
        <v>2.5757539281070971</v>
      </c>
      <c r="DB31192" s="29">
        <v>3.2903193850618355</v>
      </c>
    </row>
    <row r="31193" spans="102:106" ht="20.100000000000001" customHeight="1" x14ac:dyDescent="0.2">
      <c r="CX31193" s="29">
        <v>31055</v>
      </c>
      <c r="CY31193" s="29">
        <v>1.6448575251511306</v>
      </c>
      <c r="CZ31193" s="29">
        <v>1.9599507068837341</v>
      </c>
      <c r="DA31193" s="29">
        <v>2.5757539305346868</v>
      </c>
      <c r="DB31193" s="29">
        <v>3.2903193917387776</v>
      </c>
    </row>
    <row r="31194" spans="102:106" ht="20.100000000000001" customHeight="1" x14ac:dyDescent="0.2">
      <c r="CX31194" s="29">
        <v>31056</v>
      </c>
      <c r="CY31194" s="29">
        <v>1.6448575250252218</v>
      </c>
      <c r="CZ31194" s="29">
        <v>1.9599507073122453</v>
      </c>
      <c r="DA31194" s="29">
        <v>2.5757539329619425</v>
      </c>
      <c r="DB31194" s="29">
        <v>3.2903193984140606</v>
      </c>
    </row>
    <row r="31195" spans="102:106" ht="20.100000000000001" customHeight="1" x14ac:dyDescent="0.2">
      <c r="CX31195" s="29">
        <v>31057</v>
      </c>
      <c r="CY31195" s="29">
        <v>1.6448575248998667</v>
      </c>
      <c r="CZ31195" s="29">
        <v>1.959950707739939</v>
      </c>
      <c r="DA31195" s="29">
        <v>2.5757539353877839</v>
      </c>
      <c r="DB31195" s="29">
        <v>3.2903194050901106</v>
      </c>
    </row>
    <row r="31196" spans="102:106" ht="20.100000000000001" customHeight="1" x14ac:dyDescent="0.2">
      <c r="CX31196" s="29">
        <v>31058</v>
      </c>
      <c r="CY31196" s="29">
        <v>1.6448575247731339</v>
      </c>
      <c r="CZ31196" s="29">
        <v>1.9599507081670104</v>
      </c>
      <c r="DA31196" s="29">
        <v>2.5757539378151439</v>
      </c>
      <c r="DB31196" s="29">
        <v>3.2903194117651617</v>
      </c>
    </row>
    <row r="31197" spans="102:106" ht="20.100000000000001" customHeight="1" x14ac:dyDescent="0.2">
      <c r="CX31197" s="29">
        <v>31059</v>
      </c>
      <c r="CY31197" s="29">
        <v>1.6448575246472847</v>
      </c>
      <c r="CZ31197" s="29">
        <v>1.9599507085954155</v>
      </c>
      <c r="DA31197" s="29">
        <v>2.575753940241607</v>
      </c>
      <c r="DB31197" s="29">
        <v>3.2903194184395428</v>
      </c>
    </row>
    <row r="31198" spans="102:106" ht="20.100000000000001" customHeight="1" x14ac:dyDescent="0.2">
      <c r="CX31198" s="29">
        <v>31060</v>
      </c>
      <c r="CY31198" s="29">
        <v>1.6448575245224839</v>
      </c>
      <c r="CZ31198" s="29">
        <v>1.9599507090218324</v>
      </c>
      <c r="DA31198" s="29">
        <v>2.5757539426674287</v>
      </c>
      <c r="DB31198" s="29">
        <v>3.290319425113585</v>
      </c>
    </row>
    <row r="31199" spans="102:106" ht="20.100000000000001" customHeight="1" x14ac:dyDescent="0.2">
      <c r="CX31199" s="29">
        <v>31061</v>
      </c>
      <c r="CY31199" s="29">
        <v>1.6448575243967993</v>
      </c>
      <c r="CZ31199" s="29">
        <v>1.9599507094499755</v>
      </c>
      <c r="DA31199" s="29">
        <v>2.5757539450942066</v>
      </c>
      <c r="DB31199" s="29">
        <v>3.2903194317876165</v>
      </c>
    </row>
    <row r="31200" spans="102:106" ht="20.100000000000001" customHeight="1" x14ac:dyDescent="0.2">
      <c r="CX31200" s="29">
        <v>31062</v>
      </c>
      <c r="CY31200" s="29">
        <v>1.6448575242724928</v>
      </c>
      <c r="CZ31200" s="29">
        <v>1.9599507098765228</v>
      </c>
      <c r="DA31200" s="29">
        <v>2.5757539475195212</v>
      </c>
      <c r="DB31200" s="29">
        <v>3.2903194384609207</v>
      </c>
    </row>
    <row r="31201" spans="102:106" ht="20.100000000000001" customHeight="1" x14ac:dyDescent="0.2">
      <c r="CX31201" s="29">
        <v>31063</v>
      </c>
      <c r="CY31201" s="29">
        <v>1.6448575241455354</v>
      </c>
      <c r="CZ31201" s="29">
        <v>1.9599507103034295</v>
      </c>
      <c r="DA31201" s="29">
        <v>2.575753949946308</v>
      </c>
      <c r="DB31201" s="29">
        <v>3.2903194451338265</v>
      </c>
    </row>
    <row r="31202" spans="102:106" ht="20.100000000000001" customHeight="1" x14ac:dyDescent="0.2">
      <c r="CX31202" s="29">
        <v>31064</v>
      </c>
      <c r="CY31202" s="29">
        <v>1.6448575240223817</v>
      </c>
      <c r="CZ31202" s="29">
        <v>1.9599507107308918</v>
      </c>
      <c r="DA31202" s="29">
        <v>2.575753952372148</v>
      </c>
      <c r="DB31202" s="29">
        <v>3.2903194518066621</v>
      </c>
    </row>
    <row r="31203" spans="102:106" ht="20.100000000000001" customHeight="1" x14ac:dyDescent="0.2">
      <c r="CX31203" s="29">
        <v>31065</v>
      </c>
      <c r="CY31203" s="29">
        <v>1.644857523896907</v>
      </c>
      <c r="CZ31203" s="29">
        <v>1.9599507111591061</v>
      </c>
      <c r="DA31203" s="29">
        <v>2.5757539547972979</v>
      </c>
      <c r="DB31203" s="29">
        <v>3.2903194584787117</v>
      </c>
    </row>
    <row r="31204" spans="102:106" ht="20.100000000000001" customHeight="1" x14ac:dyDescent="0.2">
      <c r="CX31204" s="29">
        <v>31066</v>
      </c>
      <c r="CY31204" s="29">
        <v>1.6448575237692753</v>
      </c>
      <c r="CZ31204" s="29">
        <v>1.9599507115865098</v>
      </c>
      <c r="DA31204" s="29">
        <v>2.5757539572220161</v>
      </c>
      <c r="DB31204" s="29">
        <v>3.2903194651503038</v>
      </c>
    </row>
    <row r="31205" spans="102:106" ht="20.100000000000001" customHeight="1" x14ac:dyDescent="0.2">
      <c r="CX31205" s="29">
        <v>31067</v>
      </c>
      <c r="CY31205" s="29">
        <v>1.6448575236459415</v>
      </c>
      <c r="CZ31205" s="29">
        <v>1.959950712013298</v>
      </c>
      <c r="DA31205" s="29">
        <v>2.5757539596478995</v>
      </c>
      <c r="DB31205" s="29">
        <v>3.2903194718217668</v>
      </c>
    </row>
    <row r="31206" spans="102:106" ht="20.100000000000001" customHeight="1" x14ac:dyDescent="0.2">
      <c r="CX31206" s="29">
        <v>31068</v>
      </c>
      <c r="CY31206" s="29">
        <v>1.6448575235186838</v>
      </c>
      <c r="CZ31206" s="29">
        <v>1.9599507124396671</v>
      </c>
      <c r="DA31206" s="29">
        <v>2.5757539620725285</v>
      </c>
      <c r="DB31206" s="29">
        <v>3.2903194784934322</v>
      </c>
    </row>
    <row r="31207" spans="102:106" ht="20.100000000000001" customHeight="1" x14ac:dyDescent="0.2">
      <c r="CX31207" s="29">
        <v>31069</v>
      </c>
      <c r="CY31207" s="29">
        <v>1.644857523393956</v>
      </c>
      <c r="CZ31207" s="29">
        <v>1.9599507128675733</v>
      </c>
      <c r="DA31207" s="29">
        <v>2.5757539644988374</v>
      </c>
      <c r="DB31207" s="29">
        <v>3.2903194851635318</v>
      </c>
    </row>
    <row r="31208" spans="102:106" ht="20.100000000000001" customHeight="1" x14ac:dyDescent="0.2">
      <c r="CX31208" s="29">
        <v>31070</v>
      </c>
      <c r="CY31208" s="29">
        <v>1.6448575232677298</v>
      </c>
      <c r="CZ31208" s="29">
        <v>1.9599507132954526</v>
      </c>
      <c r="DA31208" s="29">
        <v>2.5757539669230693</v>
      </c>
      <c r="DB31208" s="29">
        <v>3.290319491833444</v>
      </c>
    </row>
    <row r="31209" spans="102:106" ht="20.100000000000001" customHeight="1" x14ac:dyDescent="0.2">
      <c r="CX31209" s="29">
        <v>31071</v>
      </c>
      <c r="CY31209" s="29">
        <v>1.6448575231422664</v>
      </c>
      <c r="CZ31209" s="29">
        <v>1.9599507137217418</v>
      </c>
      <c r="DA31209" s="29">
        <v>2.5757539693481579</v>
      </c>
      <c r="DB31209" s="29">
        <v>3.2903194985034978</v>
      </c>
    </row>
    <row r="31210" spans="102:106" ht="20.100000000000001" customHeight="1" x14ac:dyDescent="0.2">
      <c r="CX31210" s="29">
        <v>31072</v>
      </c>
      <c r="CY31210" s="29">
        <v>1.6448575230177307</v>
      </c>
      <c r="CZ31210" s="29">
        <v>1.959950714150156</v>
      </c>
      <c r="DA31210" s="29">
        <v>2.5757539717716842</v>
      </c>
      <c r="DB31210" s="29">
        <v>3.2903195051729739</v>
      </c>
    </row>
    <row r="31211" spans="102:106" ht="20.100000000000001" customHeight="1" x14ac:dyDescent="0.2">
      <c r="CX31211" s="29">
        <v>31073</v>
      </c>
      <c r="CY31211" s="29">
        <v>1.6448575228921898</v>
      </c>
      <c r="CZ31211" s="29">
        <v>1.9599507145756123</v>
      </c>
      <c r="DA31211" s="29">
        <v>2.5757539741965831</v>
      </c>
      <c r="DB31211" s="29">
        <v>3.2903195118411559</v>
      </c>
    </row>
    <row r="31212" spans="102:106" ht="20.100000000000001" customHeight="1" x14ac:dyDescent="0.2">
      <c r="CX31212" s="29">
        <v>31074</v>
      </c>
      <c r="CY31212" s="29">
        <v>1.6448575227658082</v>
      </c>
      <c r="CZ31212" s="29">
        <v>1.9599507150035858</v>
      </c>
      <c r="DA31212" s="29">
        <v>2.5757539766204354</v>
      </c>
      <c r="DB31212" s="29">
        <v>3.2903195185094174</v>
      </c>
    </row>
    <row r="31213" spans="102:106" ht="20.100000000000001" customHeight="1" x14ac:dyDescent="0.2">
      <c r="CX31213" s="29">
        <v>31075</v>
      </c>
      <c r="CY31213" s="29">
        <v>1.6448575226429447</v>
      </c>
      <c r="CZ31213" s="29">
        <v>1.9599507154307529</v>
      </c>
      <c r="DA31213" s="29">
        <v>2.5757539790448365</v>
      </c>
      <c r="DB31213" s="29">
        <v>3.2903195251770416</v>
      </c>
    </row>
    <row r="31214" spans="102:106" ht="20.100000000000001" customHeight="1" x14ac:dyDescent="0.2">
      <c r="CX31214" s="29">
        <v>31076</v>
      </c>
      <c r="CY31214" s="29">
        <v>1.6448575225153756</v>
      </c>
      <c r="CZ31214" s="29">
        <v>1.9599507158573097</v>
      </c>
      <c r="DA31214" s="29">
        <v>2.5757539814687047</v>
      </c>
      <c r="DB31214" s="29">
        <v>3.2903195318454062</v>
      </c>
    </row>
    <row r="31215" spans="102:106" ht="20.100000000000001" customHeight="1" x14ac:dyDescent="0.2">
      <c r="CX31215" s="29">
        <v>31077</v>
      </c>
      <c r="CY31215" s="29">
        <v>1.6448575223916533</v>
      </c>
      <c r="CZ31215" s="29">
        <v>1.9599507162852123</v>
      </c>
      <c r="DA31215" s="29">
        <v>2.5757539838922998</v>
      </c>
      <c r="DB31215" s="29">
        <v>3.2903195385116946</v>
      </c>
    </row>
    <row r="31216" spans="102:106" ht="20.100000000000001" customHeight="1" x14ac:dyDescent="0.2">
      <c r="CX31216" s="29">
        <v>31078</v>
      </c>
      <c r="CY31216" s="29">
        <v>1.6448575222656512</v>
      </c>
      <c r="CZ31216" s="29">
        <v>1.9599507167111363</v>
      </c>
      <c r="DA31216" s="29">
        <v>2.5757539863158772</v>
      </c>
      <c r="DB31216" s="29">
        <v>3.2903195451783334</v>
      </c>
    </row>
    <row r="31217" spans="102:106" ht="20.100000000000001" customHeight="1" x14ac:dyDescent="0.2">
      <c r="CX31217" s="29">
        <v>31079</v>
      </c>
      <c r="CY31217" s="29">
        <v>1.6448575221417281</v>
      </c>
      <c r="CZ31217" s="29">
        <v>1.959950717138798</v>
      </c>
      <c r="DA31217" s="29">
        <v>2.5757539887383558</v>
      </c>
      <c r="DB31217" s="29">
        <v>3.2903195518446031</v>
      </c>
    </row>
    <row r="31218" spans="102:106" ht="20.100000000000001" customHeight="1" x14ac:dyDescent="0.2">
      <c r="CX31218" s="29">
        <v>31080</v>
      </c>
      <c r="CY31218" s="29">
        <v>1.6448575220158534</v>
      </c>
      <c r="CZ31218" s="29">
        <v>1.9599507175648727</v>
      </c>
      <c r="DA31218" s="29">
        <v>2.5757539911626712</v>
      </c>
      <c r="DB31218" s="29">
        <v>3.290319558509784</v>
      </c>
    </row>
    <row r="31219" spans="102:106" ht="20.100000000000001" customHeight="1" x14ac:dyDescent="0.2">
      <c r="CX31219" s="29">
        <v>31081</v>
      </c>
      <c r="CY31219" s="29">
        <v>1.6448575218902894</v>
      </c>
      <c r="CZ31219" s="29">
        <v>1.9599507179930771</v>
      </c>
      <c r="DA31219" s="29">
        <v>2.5757539935850651</v>
      </c>
      <c r="DB31219" s="29">
        <v>3.2903195651752539</v>
      </c>
    </row>
    <row r="31220" spans="102:106" ht="20.100000000000001" customHeight="1" x14ac:dyDescent="0.2">
      <c r="CX31220" s="29">
        <v>31082</v>
      </c>
      <c r="CY31220" s="29">
        <v>1.6448575217651997</v>
      </c>
      <c r="CZ31220" s="29">
        <v>1.9599507184200859</v>
      </c>
      <c r="DA31220" s="29">
        <v>2.5757539960084705</v>
      </c>
      <c r="DB31220" s="29">
        <v>3.2903195718402936</v>
      </c>
    </row>
    <row r="31221" spans="102:106" ht="20.100000000000001" customHeight="1" x14ac:dyDescent="0.2">
      <c r="CX31221" s="29">
        <v>31083</v>
      </c>
      <c r="CY31221" s="29">
        <v>1.6448575216386523</v>
      </c>
      <c r="CZ31221" s="29">
        <v>1.9599507188460958</v>
      </c>
      <c r="DA31221" s="29">
        <v>2.5757539984318081</v>
      </c>
      <c r="DB31221" s="29">
        <v>3.2903195785052315</v>
      </c>
    </row>
    <row r="31222" spans="102:106" ht="20.100000000000001" customHeight="1" x14ac:dyDescent="0.2">
      <c r="CX31222" s="29">
        <v>31084</v>
      </c>
      <c r="CY31222" s="29">
        <v>1.6448575215150056</v>
      </c>
      <c r="CZ31222" s="29">
        <v>1.9599507192730625</v>
      </c>
      <c r="DA31222" s="29">
        <v>2.5757540008539945</v>
      </c>
      <c r="DB31222" s="29">
        <v>3.2903195851693487</v>
      </c>
    </row>
    <row r="31223" spans="102:106" ht="20.100000000000001" customHeight="1" x14ac:dyDescent="0.2">
      <c r="CX31223" s="29">
        <v>31085</v>
      </c>
      <c r="CY31223" s="29">
        <v>1.6448575213881316</v>
      </c>
      <c r="CZ31223" s="29">
        <v>1.9599507196994217</v>
      </c>
      <c r="DA31223" s="29">
        <v>2.5757540032766264</v>
      </c>
      <c r="DB31223" s="29">
        <v>3.2903195918329735</v>
      </c>
    </row>
    <row r="31224" spans="102:106" ht="20.100000000000001" customHeight="1" x14ac:dyDescent="0.2">
      <c r="CX31224" s="29">
        <v>31086</v>
      </c>
      <c r="CY31224" s="29">
        <v>1.6448575212644874</v>
      </c>
      <c r="CZ31224" s="29">
        <v>1.9599507201271293</v>
      </c>
      <c r="DA31224" s="29">
        <v>2.5757540056986232</v>
      </c>
      <c r="DB31224" s="29">
        <v>3.2903195984953872</v>
      </c>
    </row>
    <row r="31225" spans="102:106" ht="20.100000000000001" customHeight="1" x14ac:dyDescent="0.2">
      <c r="CX31225" s="29">
        <v>31087</v>
      </c>
      <c r="CY31225" s="29">
        <v>1.6448575211379439</v>
      </c>
      <c r="CZ31225" s="29">
        <v>1.9599507205528608</v>
      </c>
      <c r="DA31225" s="29">
        <v>2.5757540081202408</v>
      </c>
      <c r="DB31225" s="29">
        <v>3.2903196051579657</v>
      </c>
    </row>
    <row r="31226" spans="102:106" ht="20.100000000000001" customHeight="1" x14ac:dyDescent="0.2">
      <c r="CX31226" s="29">
        <v>31088</v>
      </c>
      <c r="CY31226" s="29">
        <v>1.6448575210128615</v>
      </c>
      <c r="CZ31226" s="29">
        <v>1.9599507209785707</v>
      </c>
      <c r="DA31226" s="29">
        <v>2.5757540105430761</v>
      </c>
      <c r="DB31226" s="29">
        <v>3.2903196118210394</v>
      </c>
    </row>
    <row r="31227" spans="102:106" ht="20.100000000000001" customHeight="1" x14ac:dyDescent="0.2">
      <c r="CX31227" s="29">
        <v>31089</v>
      </c>
      <c r="CY31227" s="29">
        <v>1.644857520887306</v>
      </c>
      <c r="CZ31227" s="29">
        <v>1.9599507214062175</v>
      </c>
      <c r="DA31227" s="29">
        <v>2.5757540129647079</v>
      </c>
      <c r="DB31227" s="29">
        <v>3.2903196184828376</v>
      </c>
    </row>
    <row r="31228" spans="102:106" ht="20.100000000000001" customHeight="1" x14ac:dyDescent="0.2">
      <c r="CX31228" s="29">
        <v>31090</v>
      </c>
      <c r="CY31228" s="29">
        <v>1.6448575207635401</v>
      </c>
      <c r="CZ31228" s="29">
        <v>1.9599507218324741</v>
      </c>
      <c r="DA31228" s="29">
        <v>2.5757540153867331</v>
      </c>
      <c r="DB31228" s="29">
        <v>3.2903196251436926</v>
      </c>
    </row>
    <row r="31229" spans="102:106" ht="20.100000000000001" customHeight="1" x14ac:dyDescent="0.2">
      <c r="CX31229" s="29">
        <v>31091</v>
      </c>
      <c r="CY31229" s="29">
        <v>1.6448575206375315</v>
      </c>
      <c r="CZ31229" s="29">
        <v>1.959950722259298</v>
      </c>
      <c r="DA31229" s="29">
        <v>2.5757540178080687</v>
      </c>
      <c r="DB31229" s="29">
        <v>3.2903196318049788</v>
      </c>
    </row>
    <row r="31230" spans="102:106" ht="20.100000000000001" customHeight="1" x14ac:dyDescent="0.2">
      <c r="CX31230" s="29">
        <v>31092</v>
      </c>
      <c r="CY31230" s="29">
        <v>1.644857520511543</v>
      </c>
      <c r="CZ31230" s="29">
        <v>1.9599507226851232</v>
      </c>
      <c r="DA31230" s="29">
        <v>2.5757540202289717</v>
      </c>
      <c r="DB31230" s="29">
        <v>3.2903196384659767</v>
      </c>
    </row>
    <row r="31231" spans="102:106" ht="20.100000000000001" customHeight="1" x14ac:dyDescent="0.2">
      <c r="CX31231" s="29">
        <v>31093</v>
      </c>
      <c r="CY31231" s="29">
        <v>1.6448575203878366</v>
      </c>
      <c r="CZ31231" s="29">
        <v>1.9599507231119064</v>
      </c>
      <c r="DA31231" s="29">
        <v>2.5757540226497002</v>
      </c>
      <c r="DB31231" s="29">
        <v>3.2903196451259675</v>
      </c>
    </row>
    <row r="31232" spans="102:106" ht="20.100000000000001" customHeight="1" x14ac:dyDescent="0.2">
      <c r="CX31232" s="29">
        <v>31094</v>
      </c>
      <c r="CY31232" s="29">
        <v>1.6448575202623803</v>
      </c>
      <c r="CZ31232" s="29">
        <v>1.9599507235398439</v>
      </c>
      <c r="DA31232" s="29">
        <v>2.5757540250718507</v>
      </c>
      <c r="DB31232" s="29">
        <v>3.2903196517852784</v>
      </c>
    </row>
    <row r="31233" spans="102:106" ht="20.100000000000001" customHeight="1" x14ac:dyDescent="0.2">
      <c r="CX31233" s="29">
        <v>31095</v>
      </c>
      <c r="CY31233" s="29">
        <v>1.644857520137436</v>
      </c>
      <c r="CZ31233" s="29">
        <v>1.9599507239656089</v>
      </c>
      <c r="DA31233" s="29">
        <v>2.5757540274930002</v>
      </c>
      <c r="DB31233" s="29">
        <v>3.2903196584442385</v>
      </c>
    </row>
    <row r="31234" spans="102:106" ht="20.100000000000001" customHeight="1" x14ac:dyDescent="0.2">
      <c r="CX31234" s="29">
        <v>31096</v>
      </c>
      <c r="CY31234" s="29">
        <v>1.64485752001107</v>
      </c>
      <c r="CZ31234" s="29">
        <v>1.9599507243929188</v>
      </c>
      <c r="DA31234" s="29">
        <v>2.5757540299134067</v>
      </c>
      <c r="DB31234" s="29">
        <v>3.2903196651031763</v>
      </c>
    </row>
    <row r="31235" spans="102:106" ht="20.100000000000001" customHeight="1" x14ac:dyDescent="0.2">
      <c r="CX31235" s="29">
        <v>31097</v>
      </c>
      <c r="CY31235" s="29">
        <v>1.6448575198876432</v>
      </c>
      <c r="CZ31235" s="29">
        <v>1.9599507248184478</v>
      </c>
      <c r="DA31235" s="29">
        <v>2.575754032333327</v>
      </c>
      <c r="DB31235" s="29">
        <v>3.2903196717624206</v>
      </c>
    </row>
    <row r="31236" spans="102:106" ht="20.100000000000001" customHeight="1" x14ac:dyDescent="0.2">
      <c r="CX31236" s="29">
        <v>31098</v>
      </c>
      <c r="CY31236" s="29">
        <v>1.6448575197610238</v>
      </c>
      <c r="CZ31236" s="29">
        <v>1.9599507252441513</v>
      </c>
      <c r="DA31236" s="29">
        <v>2.575754034754357</v>
      </c>
      <c r="DB31236" s="29">
        <v>3.2903196784202011</v>
      </c>
    </row>
    <row r="31237" spans="102:106" ht="20.100000000000001" customHeight="1" x14ac:dyDescent="0.2">
      <c r="CX31237" s="29">
        <v>31099</v>
      </c>
      <c r="CY31237" s="29">
        <v>1.6448575196355735</v>
      </c>
      <c r="CZ31237" s="29">
        <v>1.9599507256719875</v>
      </c>
      <c r="DA31237" s="29">
        <v>2.5757540371740753</v>
      </c>
      <c r="DB31237" s="29">
        <v>3.2903196850778968</v>
      </c>
    </row>
    <row r="31238" spans="102:106" ht="20.100000000000001" customHeight="1" x14ac:dyDescent="0.2">
      <c r="CX31238" s="29">
        <v>31100</v>
      </c>
      <c r="CY31238" s="29">
        <v>1.6448575195114568</v>
      </c>
      <c r="CZ31238" s="29">
        <v>1.9599507260986286</v>
      </c>
      <c r="DA31238" s="29">
        <v>2.5757540395940786</v>
      </c>
      <c r="DB31238" s="29">
        <v>3.2903196917347857</v>
      </c>
    </row>
    <row r="31239" spans="102:106" ht="20.100000000000001" customHeight="1" x14ac:dyDescent="0.2">
      <c r="CX31239" s="29">
        <v>31101</v>
      </c>
      <c r="CY31239" s="29">
        <v>1.6448575193846389</v>
      </c>
      <c r="CZ31239" s="29">
        <v>1.9599507265242704</v>
      </c>
      <c r="DA31239" s="29">
        <v>2.5757540420146232</v>
      </c>
      <c r="DB31239" s="29">
        <v>3.2903196983911975</v>
      </c>
    </row>
    <row r="31240" spans="102:106" ht="20.100000000000001" customHeight="1" x14ac:dyDescent="0.2">
      <c r="CX31240" s="29">
        <v>31102</v>
      </c>
      <c r="CY31240" s="29">
        <v>1.6448575192615815</v>
      </c>
      <c r="CZ31240" s="29">
        <v>1.9599507269508694</v>
      </c>
      <c r="DA31240" s="29">
        <v>2.5757540444346265</v>
      </c>
      <c r="DB31240" s="29">
        <v>3.2903197050485082</v>
      </c>
    </row>
    <row r="31241" spans="102:106" ht="20.100000000000001" customHeight="1" x14ac:dyDescent="0.2">
      <c r="CX31241" s="29">
        <v>31103</v>
      </c>
      <c r="CY31241" s="29">
        <v>1.6448575191361516</v>
      </c>
      <c r="CZ31241" s="29">
        <v>1.9599507273768599</v>
      </c>
      <c r="DA31241" s="29">
        <v>2.5757540468543447</v>
      </c>
      <c r="DB31241" s="29">
        <v>3.2903197117039005</v>
      </c>
    </row>
    <row r="31242" spans="102:106" ht="20.100000000000001" customHeight="1" x14ac:dyDescent="0.2">
      <c r="CX31242" s="29">
        <v>31104</v>
      </c>
      <c r="CY31242" s="29">
        <v>1.6448575190106123</v>
      </c>
      <c r="CZ31242" s="29">
        <v>1.9599507278041992</v>
      </c>
      <c r="DA31242" s="29">
        <v>2.5757540492740358</v>
      </c>
      <c r="DB31242" s="29">
        <v>3.29031971835875</v>
      </c>
    </row>
    <row r="31243" spans="102:106" ht="20.100000000000001" customHeight="1" x14ac:dyDescent="0.2">
      <c r="CX31243" s="29">
        <v>31105</v>
      </c>
      <c r="CY31243" s="29">
        <v>1.6448575188851273</v>
      </c>
      <c r="CZ31243" s="29">
        <v>1.9599507282295587</v>
      </c>
      <c r="DA31243" s="29">
        <v>2.5757540516926163</v>
      </c>
      <c r="DB31243" s="29">
        <v>3.2903197250144354</v>
      </c>
    </row>
    <row r="31244" spans="102:106" ht="20.100000000000001" customHeight="1" x14ac:dyDescent="0.2">
      <c r="CX31244" s="29">
        <v>31106</v>
      </c>
      <c r="CY31244" s="29">
        <v>1.6448575187598604</v>
      </c>
      <c r="CZ31244" s="29">
        <v>1.9599507286548963</v>
      </c>
      <c r="DA31244" s="29">
        <v>2.5757540541130233</v>
      </c>
      <c r="DB31244" s="29">
        <v>3.2903197316691859</v>
      </c>
    </row>
    <row r="31245" spans="102:106" ht="20.100000000000001" customHeight="1" x14ac:dyDescent="0.2">
      <c r="CX31245" s="29">
        <v>31107</v>
      </c>
      <c r="CY31245" s="29">
        <v>1.6448575186349763</v>
      </c>
      <c r="CZ31245" s="29">
        <v>1.9599507290821689</v>
      </c>
      <c r="DA31245" s="29">
        <v>2.5757540565314918</v>
      </c>
      <c r="DB31245" s="29">
        <v>3.2903197383233302</v>
      </c>
    </row>
    <row r="31246" spans="102:106" ht="20.100000000000001" customHeight="1" x14ac:dyDescent="0.2">
      <c r="CX31246" s="29">
        <v>31108</v>
      </c>
      <c r="CY31246" s="29">
        <v>1.6448575185106384</v>
      </c>
      <c r="CZ31246" s="29">
        <v>1.9599507295080481</v>
      </c>
      <c r="DA31246" s="29">
        <v>2.5757540589496197</v>
      </c>
      <c r="DB31246" s="29">
        <v>3.2903197449761468</v>
      </c>
    </row>
    <row r="31247" spans="102:106" ht="20.100000000000001" customHeight="1" x14ac:dyDescent="0.2">
      <c r="CX31247" s="29">
        <v>31109</v>
      </c>
      <c r="CY31247" s="29">
        <v>1.6448575183849119</v>
      </c>
      <c r="CZ31247" s="29">
        <v>1.9599507299327295</v>
      </c>
      <c r="DA31247" s="29">
        <v>2.5757540613690053</v>
      </c>
      <c r="DB31247" s="29">
        <v>3.2903197516300624</v>
      </c>
    </row>
    <row r="31248" spans="102:106" ht="20.100000000000001" customHeight="1" x14ac:dyDescent="0.2">
      <c r="CX31248" s="29">
        <v>31110</v>
      </c>
      <c r="CY31248" s="29">
        <v>1.6448575182600593</v>
      </c>
      <c r="CZ31248" s="29">
        <v>1.9599507303599317</v>
      </c>
      <c r="DA31248" s="29">
        <v>2.5757540637872225</v>
      </c>
      <c r="DB31248" s="29">
        <v>3.2903197582833075</v>
      </c>
    </row>
    <row r="31249" spans="102:106" ht="20.100000000000001" customHeight="1" x14ac:dyDescent="0.2">
      <c r="CX31249" s="29">
        <v>31111</v>
      </c>
      <c r="CY31249" s="29">
        <v>1.6448575181362455</v>
      </c>
      <c r="CZ31249" s="29">
        <v>1.9599507307863271</v>
      </c>
      <c r="DA31249" s="29">
        <v>2.57575406620587</v>
      </c>
      <c r="DB31249" s="29">
        <v>3.2903197649351599</v>
      </c>
    </row>
    <row r="31250" spans="102:106" ht="20.100000000000001" customHeight="1" x14ac:dyDescent="0.2">
      <c r="CX31250" s="29">
        <v>31112</v>
      </c>
      <c r="CY31250" s="29">
        <v>1.644857518009434</v>
      </c>
      <c r="CZ31250" s="29">
        <v>1.9599507312121105</v>
      </c>
      <c r="DA31250" s="29">
        <v>2.5757540686238629</v>
      </c>
      <c r="DB31250" s="29">
        <v>3.2903197715880461</v>
      </c>
    </row>
    <row r="31251" spans="102:106" ht="20.100000000000001" customHeight="1" x14ac:dyDescent="0.2">
      <c r="CX31251" s="29">
        <v>31113</v>
      </c>
      <c r="CY31251" s="29">
        <v>1.644857517883989</v>
      </c>
      <c r="CZ31251" s="29">
        <v>1.9599507316374771</v>
      </c>
      <c r="DA31251" s="29">
        <v>2.5757540710427986</v>
      </c>
      <c r="DB31251" s="29">
        <v>3.2903197782391458</v>
      </c>
    </row>
    <row r="31252" spans="102:106" ht="20.100000000000001" customHeight="1" x14ac:dyDescent="0.2">
      <c r="CX31252" s="29">
        <v>31114</v>
      </c>
      <c r="CY31252" s="29">
        <v>1.6448575177600742</v>
      </c>
      <c r="CZ31252" s="29">
        <v>1.9599507320643843</v>
      </c>
      <c r="DA31252" s="29">
        <v>2.5757540734602538</v>
      </c>
      <c r="DB31252" s="29">
        <v>3.2903197848898378</v>
      </c>
    </row>
    <row r="31253" spans="102:106" ht="20.100000000000001" customHeight="1" x14ac:dyDescent="0.2">
      <c r="CX31253" s="29">
        <v>31115</v>
      </c>
      <c r="CY31253" s="29">
        <v>1.6448575176357529</v>
      </c>
      <c r="CZ31253" s="29">
        <v>1.9599507324895031</v>
      </c>
      <c r="DA31253" s="29">
        <v>2.5757540758778239</v>
      </c>
      <c r="DB31253" s="29">
        <v>3.2903197915414983</v>
      </c>
    </row>
    <row r="31254" spans="102:106" ht="20.100000000000001" customHeight="1" x14ac:dyDescent="0.2">
      <c r="CX31254" s="29">
        <v>31116</v>
      </c>
      <c r="CY31254" s="29">
        <v>1.6448575175090905</v>
      </c>
      <c r="CZ31254" s="29">
        <v>1.9599507329165531</v>
      </c>
      <c r="DA31254" s="29">
        <v>2.5757540782957675</v>
      </c>
      <c r="DB31254" s="29">
        <v>3.290319798191307</v>
      </c>
    </row>
    <row r="31255" spans="102:106" ht="20.100000000000001" customHeight="1" x14ac:dyDescent="0.2">
      <c r="CX31255" s="29">
        <v>31117</v>
      </c>
      <c r="CY31255" s="29">
        <v>1.6448575173844495</v>
      </c>
      <c r="CZ31255" s="29">
        <v>1.959950733342205</v>
      </c>
      <c r="DA31255" s="29">
        <v>2.5757540807129993</v>
      </c>
      <c r="DB31255" s="29">
        <v>3.2903198048406415</v>
      </c>
    </row>
    <row r="31256" spans="102:106" ht="20.100000000000001" customHeight="1" x14ac:dyDescent="0.2">
      <c r="CX31256" s="29">
        <v>31118</v>
      </c>
      <c r="CY31256" s="29">
        <v>1.6448575172598938</v>
      </c>
      <c r="CZ31256" s="29">
        <v>1.9599507337666544</v>
      </c>
      <c r="DA31256" s="29">
        <v>2.5757540831297754</v>
      </c>
      <c r="DB31256" s="29">
        <v>3.2903198114908792</v>
      </c>
    </row>
    <row r="31257" spans="102:106" ht="20.100000000000001" customHeight="1" x14ac:dyDescent="0.2">
      <c r="CX31257" s="29">
        <v>31119</v>
      </c>
      <c r="CY31257" s="29">
        <v>1.6448575171355877</v>
      </c>
      <c r="CZ31257" s="29">
        <v>1.9599507341936204</v>
      </c>
      <c r="DA31257" s="29">
        <v>2.5757540855476937</v>
      </c>
      <c r="DB31257" s="29">
        <v>3.2903198181402478</v>
      </c>
    </row>
    <row r="31258" spans="102:106" ht="20.100000000000001" customHeight="1" x14ac:dyDescent="0.2">
      <c r="CX31258" s="29">
        <v>31120</v>
      </c>
      <c r="CY31258" s="29">
        <v>1.6448575170095945</v>
      </c>
      <c r="CZ31258" s="29">
        <v>1.959950734619774</v>
      </c>
      <c r="DA31258" s="29">
        <v>2.5757540879643295</v>
      </c>
      <c r="DB31258" s="29">
        <v>3.290319824788027</v>
      </c>
    </row>
    <row r="31259" spans="102:106" ht="20.100000000000001" customHeight="1" x14ac:dyDescent="0.2">
      <c r="CX31259" s="29">
        <v>31121</v>
      </c>
      <c r="CY31259" s="29">
        <v>1.6448575168841781</v>
      </c>
      <c r="CZ31259" s="29">
        <v>1.9599507350453103</v>
      </c>
      <c r="DA31259" s="29">
        <v>2.5757540903812792</v>
      </c>
      <c r="DB31259" s="29">
        <v>3.2903198314366424</v>
      </c>
    </row>
    <row r="31260" spans="102:106" ht="20.100000000000001" customHeight="1" x14ac:dyDescent="0.2">
      <c r="CX31260" s="29">
        <v>31122</v>
      </c>
      <c r="CY31260" s="29">
        <v>1.6448575167595023</v>
      </c>
      <c r="CZ31260" s="29">
        <v>1.959950735470424</v>
      </c>
      <c r="DA31260" s="29">
        <v>2.5757540927987992</v>
      </c>
      <c r="DB31260" s="29">
        <v>3.2903198380843235</v>
      </c>
    </row>
    <row r="31261" spans="102:106" ht="20.100000000000001" customHeight="1" x14ac:dyDescent="0.2">
      <c r="CX31261" s="29">
        <v>31123</v>
      </c>
      <c r="CY31261" s="29">
        <v>1.6448575166357313</v>
      </c>
      <c r="CZ31261" s="29">
        <v>1.9599507358970729</v>
      </c>
      <c r="DA31261" s="29">
        <v>2.5757540952144655</v>
      </c>
      <c r="DB31261" s="29">
        <v>3.2903198447313984</v>
      </c>
    </row>
    <row r="31262" spans="102:106" ht="20.100000000000001" customHeight="1" x14ac:dyDescent="0.2">
      <c r="CX31262" s="29">
        <v>31124</v>
      </c>
      <c r="CY31262" s="29">
        <v>1.6448575165109278</v>
      </c>
      <c r="CZ31262" s="29">
        <v>1.9599507363219271</v>
      </c>
      <c r="DA31262" s="29">
        <v>2.575754097631215</v>
      </c>
      <c r="DB31262" s="29">
        <v>3.2903198513781926</v>
      </c>
    </row>
    <row r="31263" spans="102:106" ht="20.100000000000001" customHeight="1" x14ac:dyDescent="0.2">
      <c r="CX31263" s="29">
        <v>31125</v>
      </c>
      <c r="CY31263" s="29">
        <v>1.6448575163852559</v>
      </c>
      <c r="CZ31263" s="29">
        <v>1.9599507367487066</v>
      </c>
      <c r="DA31263" s="29">
        <v>2.5757541000479636</v>
      </c>
      <c r="DB31263" s="29">
        <v>3.2903198580250357</v>
      </c>
    </row>
    <row r="31264" spans="102:106" ht="20.100000000000001" customHeight="1" x14ac:dyDescent="0.2">
      <c r="CX31264" s="29">
        <v>31126</v>
      </c>
      <c r="CY31264" s="29">
        <v>1.644857516258879</v>
      </c>
      <c r="CZ31264" s="29">
        <v>1.9599507371740816</v>
      </c>
      <c r="DA31264" s="29">
        <v>2.5757541024636268</v>
      </c>
      <c r="DB31264" s="29">
        <v>3.2903198646712042</v>
      </c>
    </row>
    <row r="31265" spans="102:106" ht="20.100000000000001" customHeight="1" x14ac:dyDescent="0.2">
      <c r="CX31265" s="29">
        <v>31127</v>
      </c>
      <c r="CY31265" s="29">
        <v>1.6448575161340611</v>
      </c>
      <c r="CZ31265" s="29">
        <v>1.9599507376000096</v>
      </c>
      <c r="DA31265" s="29">
        <v>2.5757541048798016</v>
      </c>
      <c r="DB31265" s="29">
        <v>3.2903198713170263</v>
      </c>
    </row>
    <row r="31266" spans="102:106" ht="20.100000000000001" customHeight="1" x14ac:dyDescent="0.2">
      <c r="CX31266" s="29">
        <v>31128</v>
      </c>
      <c r="CY31266" s="29">
        <v>1.6448575160109664</v>
      </c>
      <c r="CZ31266" s="29">
        <v>1.9599507380249221</v>
      </c>
      <c r="DA31266" s="29">
        <v>2.5757541072954031</v>
      </c>
      <c r="DB31266" s="29">
        <v>3.2903198779617804</v>
      </c>
    </row>
    <row r="31267" spans="102:106" ht="20.100000000000001" customHeight="1" x14ac:dyDescent="0.2">
      <c r="CX31267" s="29">
        <v>31129</v>
      </c>
      <c r="CY31267" s="29">
        <v>1.644857515885557</v>
      </c>
      <c r="CZ31267" s="29">
        <v>1.9599507384507782</v>
      </c>
      <c r="DA31267" s="29">
        <v>2.575754109710688</v>
      </c>
      <c r="DB31267" s="29">
        <v>3.2903198846068422</v>
      </c>
    </row>
    <row r="31268" spans="102:106" ht="20.100000000000001" customHeight="1" x14ac:dyDescent="0.2">
      <c r="CX31268" s="29">
        <v>31130</v>
      </c>
      <c r="CY31268" s="29">
        <v>1.6448575157600969</v>
      </c>
      <c r="CZ31268" s="29">
        <v>1.9599507388760089</v>
      </c>
      <c r="DA31268" s="29">
        <v>2.575754112125912</v>
      </c>
      <c r="DB31268" s="29">
        <v>3.2903198912504408</v>
      </c>
    </row>
    <row r="31269" spans="102:106" ht="20.100000000000001" customHeight="1" x14ac:dyDescent="0.2">
      <c r="CX31269" s="29">
        <v>31131</v>
      </c>
      <c r="CY31269" s="29">
        <v>1.64485751563475</v>
      </c>
      <c r="CZ31269" s="29">
        <v>1.9599507393008095</v>
      </c>
      <c r="DA31269" s="29">
        <v>2.5757541145413319</v>
      </c>
      <c r="DB31269" s="29">
        <v>3.2903198978950026</v>
      </c>
    </row>
    <row r="31270" spans="102:106" ht="20.100000000000001" customHeight="1" x14ac:dyDescent="0.2">
      <c r="CX31270" s="29">
        <v>31132</v>
      </c>
      <c r="CY31270" s="29">
        <v>1.6448575155117808</v>
      </c>
      <c r="CZ31270" s="29">
        <v>1.9599507397271381</v>
      </c>
      <c r="DA31270" s="29">
        <v>2.5757541169572038</v>
      </c>
      <c r="DB31270" s="29">
        <v>3.2903199045377054</v>
      </c>
    </row>
    <row r="31271" spans="102:106" ht="20.100000000000001" customHeight="1" x14ac:dyDescent="0.2">
      <c r="CX31271" s="29">
        <v>31133</v>
      </c>
      <c r="CY31271" s="29">
        <v>1.6448575153850502</v>
      </c>
      <c r="CZ31271" s="29">
        <v>1.9599507401516634</v>
      </c>
      <c r="DA31271" s="29">
        <v>2.5757541193711004</v>
      </c>
      <c r="DB31271" s="29">
        <v>3.2903199111809767</v>
      </c>
    </row>
    <row r="31272" spans="102:106" ht="20.100000000000001" customHeight="1" x14ac:dyDescent="0.2">
      <c r="CX31272" s="29">
        <v>31134</v>
      </c>
      <c r="CY31272" s="29">
        <v>1.6448575152610243</v>
      </c>
      <c r="CZ31272" s="29">
        <v>1.9599507405781058</v>
      </c>
      <c r="DA31272" s="29">
        <v>2.5757541217859612</v>
      </c>
      <c r="DB31272" s="29">
        <v>3.2903199178240934</v>
      </c>
    </row>
    <row r="31273" spans="102:106" ht="20.100000000000001" customHeight="1" x14ac:dyDescent="0.2">
      <c r="CX31273" s="29">
        <v>31135</v>
      </c>
      <c r="CY31273" s="29">
        <v>1.6448575151356644</v>
      </c>
      <c r="CZ31273" s="29">
        <v>1.9599507410031354</v>
      </c>
      <c r="DA31273" s="29">
        <v>2.5757541242007012</v>
      </c>
      <c r="DB31273" s="29">
        <v>3.290319924466333</v>
      </c>
    </row>
    <row r="31274" spans="102:106" ht="20.100000000000001" customHeight="1" x14ac:dyDescent="0.2">
      <c r="CX31274" s="29">
        <v>31136</v>
      </c>
      <c r="CY31274" s="29">
        <v>1.6448575150112361</v>
      </c>
      <c r="CZ31274" s="29">
        <v>1.959950741428709</v>
      </c>
      <c r="DA31274" s="29">
        <v>2.5757541266155766</v>
      </c>
      <c r="DB31274" s="29">
        <v>3.2903199311080229</v>
      </c>
    </row>
    <row r="31275" spans="102:106" ht="20.100000000000001" customHeight="1" x14ac:dyDescent="0.2">
      <c r="CX31275" s="29">
        <v>31137</v>
      </c>
      <c r="CY31275" s="29">
        <v>1.6448575148858002</v>
      </c>
      <c r="CZ31275" s="29">
        <v>1.9599507418550217</v>
      </c>
      <c r="DA31275" s="29">
        <v>2.5757541290308423</v>
      </c>
      <c r="DB31275" s="29">
        <v>3.2903199377494894</v>
      </c>
    </row>
    <row r="31276" spans="102:106" ht="20.100000000000001" customHeight="1" x14ac:dyDescent="0.2">
      <c r="CX31276" s="29">
        <v>31138</v>
      </c>
      <c r="CY31276" s="29">
        <v>1.6448575147616231</v>
      </c>
      <c r="CZ31276" s="29">
        <v>1.9599507422805051</v>
      </c>
      <c r="DA31276" s="29">
        <v>2.5757541314440728</v>
      </c>
      <c r="DB31276" s="29">
        <v>3.2903199443900113</v>
      </c>
    </row>
    <row r="31277" spans="102:106" ht="20.100000000000001" customHeight="1" x14ac:dyDescent="0.2">
      <c r="CX31277" s="29">
        <v>31139</v>
      </c>
      <c r="CY31277" s="29">
        <v>1.6448575146367657</v>
      </c>
      <c r="CZ31277" s="29">
        <v>1.9599507427035907</v>
      </c>
      <c r="DA31277" s="29">
        <v>2.5757541338582053</v>
      </c>
      <c r="DB31277" s="29">
        <v>3.290319951030964</v>
      </c>
    </row>
    <row r="31278" spans="102:106" ht="20.100000000000001" customHeight="1" x14ac:dyDescent="0.2">
      <c r="CX31278" s="29">
        <v>31140</v>
      </c>
      <c r="CY31278" s="29">
        <v>1.6448575145113915</v>
      </c>
      <c r="CZ31278" s="29">
        <v>1.9599507431297634</v>
      </c>
      <c r="DA31278" s="29">
        <v>2.5757541362721561</v>
      </c>
      <c r="DB31278" s="29">
        <v>3.2903199576705759</v>
      </c>
    </row>
    <row r="31279" spans="102:106" ht="20.100000000000001" customHeight="1" x14ac:dyDescent="0.2">
      <c r="CX31279" s="29">
        <v>31141</v>
      </c>
      <c r="CY31279" s="29">
        <v>1.6448575143877664</v>
      </c>
      <c r="CZ31279" s="29">
        <v>1.9599507435556909</v>
      </c>
      <c r="DA31279" s="29">
        <v>2.5757541386861811</v>
      </c>
      <c r="DB31279" s="29">
        <v>3.2903199643102234</v>
      </c>
    </row>
    <row r="31280" spans="102:106" ht="20.100000000000001" customHeight="1" x14ac:dyDescent="0.2">
      <c r="CX31280" s="29">
        <v>31142</v>
      </c>
      <c r="CY31280" s="29">
        <v>1.64485751426185</v>
      </c>
      <c r="CZ31280" s="29">
        <v>1.9599507439798045</v>
      </c>
      <c r="DA31280" s="29">
        <v>2.5757541411005338</v>
      </c>
      <c r="DB31280" s="29">
        <v>3.290319970949183</v>
      </c>
    </row>
    <row r="31281" spans="102:106" ht="20.100000000000001" customHeight="1" x14ac:dyDescent="0.2">
      <c r="CX31281" s="29">
        <v>31143</v>
      </c>
      <c r="CY31281" s="29">
        <v>1.6448575141380091</v>
      </c>
      <c r="CZ31281" s="29">
        <v>1.9599507444058257</v>
      </c>
      <c r="DA31281" s="29">
        <v>2.57575414351279</v>
      </c>
      <c r="DB31281" s="29">
        <v>3.2903199775888319</v>
      </c>
    </row>
    <row r="31282" spans="102:106" ht="20.100000000000001" customHeight="1" x14ac:dyDescent="0.2">
      <c r="CX31282" s="29">
        <v>31144</v>
      </c>
      <c r="CY31282" s="29">
        <v>1.6448575140122037</v>
      </c>
      <c r="CZ31282" s="29">
        <v>1.959950744830423</v>
      </c>
      <c r="DA31282" s="29">
        <v>2.5757541459272288</v>
      </c>
      <c r="DB31282" s="29">
        <v>3.290319984227398</v>
      </c>
    </row>
    <row r="31283" spans="102:106" ht="20.100000000000001" customHeight="1" x14ac:dyDescent="0.2">
      <c r="CX31283" s="29">
        <v>31145</v>
      </c>
      <c r="CY31283" s="29">
        <v>1.6448575138866985</v>
      </c>
      <c r="CZ31283" s="29">
        <v>1.9599507452555538</v>
      </c>
      <c r="DA31283" s="29">
        <v>2.575754148340081</v>
      </c>
      <c r="DB31283" s="29">
        <v>3.290319990865207</v>
      </c>
    </row>
    <row r="31284" spans="102:106" ht="20.100000000000001" customHeight="1" x14ac:dyDescent="0.2">
      <c r="CX31284" s="29">
        <v>31146</v>
      </c>
      <c r="CY31284" s="29">
        <v>1.6448575137637593</v>
      </c>
      <c r="CZ31284" s="29">
        <v>1.9599507456814131</v>
      </c>
      <c r="DA31284" s="29">
        <v>2.5757541507529447</v>
      </c>
      <c r="DB31284" s="29">
        <v>3.2903199975025861</v>
      </c>
    </row>
    <row r="31285" spans="102:106" ht="20.100000000000001" customHeight="1" x14ac:dyDescent="0.2">
      <c r="CX31285" s="29">
        <v>31147</v>
      </c>
      <c r="CY31285" s="29">
        <v>1.6448575136393453</v>
      </c>
      <c r="CZ31285" s="29">
        <v>1.9599507461064314</v>
      </c>
      <c r="DA31285" s="29">
        <v>2.5757541531660753</v>
      </c>
      <c r="DB31285" s="29">
        <v>3.2903200041398613</v>
      </c>
    </row>
    <row r="31286" spans="102:106" ht="20.100000000000001" customHeight="1" x14ac:dyDescent="0.2">
      <c r="CX31286" s="29">
        <v>31148</v>
      </c>
      <c r="CY31286" s="29">
        <v>1.6448575135136205</v>
      </c>
      <c r="CZ31286" s="29">
        <v>1.9599507465308037</v>
      </c>
      <c r="DA31286" s="29">
        <v>2.5757541555783865</v>
      </c>
      <c r="DB31286" s="29">
        <v>3.2903200107763109</v>
      </c>
    </row>
    <row r="31287" spans="102:106" ht="20.100000000000001" customHeight="1" x14ac:dyDescent="0.2">
      <c r="CX31287" s="29">
        <v>31149</v>
      </c>
      <c r="CY31287" s="29">
        <v>1.644857513388849</v>
      </c>
      <c r="CZ31287" s="29">
        <v>1.9599507469564883</v>
      </c>
      <c r="DA31287" s="29">
        <v>2.5757541579901351</v>
      </c>
      <c r="DB31287" s="29">
        <v>3.2903200174122604</v>
      </c>
    </row>
    <row r="31288" spans="102:106" ht="20.100000000000001" customHeight="1" x14ac:dyDescent="0.2">
      <c r="CX31288" s="29">
        <v>31150</v>
      </c>
      <c r="CY31288" s="29">
        <v>1.6448575132630927</v>
      </c>
      <c r="CZ31288" s="29">
        <v>1.9599507473801518</v>
      </c>
      <c r="DA31288" s="29">
        <v>2.5757541604029175</v>
      </c>
      <c r="DB31288" s="29">
        <v>3.2903200240480377</v>
      </c>
    </row>
    <row r="31289" spans="102:106" ht="20.100000000000001" customHeight="1" x14ac:dyDescent="0.2">
      <c r="CX31289" s="29">
        <v>31151</v>
      </c>
      <c r="CY31289" s="29">
        <v>1.6448575131407199</v>
      </c>
      <c r="CZ31289" s="29">
        <v>1.9599507478055169</v>
      </c>
      <c r="DA31289" s="29">
        <v>2.5757541628156475</v>
      </c>
      <c r="DB31289" s="29">
        <v>3.2903200306839673</v>
      </c>
    </row>
    <row r="31290" spans="102:106" ht="20.100000000000001" customHeight="1" x14ac:dyDescent="0.2">
      <c r="CX31290" s="29">
        <v>31152</v>
      </c>
      <c r="CY31290" s="29">
        <v>1.6448575130134837</v>
      </c>
      <c r="CZ31290" s="29">
        <v>1.9599507482310141</v>
      </c>
      <c r="DA31290" s="29">
        <v>2.5757541652272398</v>
      </c>
      <c r="DB31290" s="29">
        <v>3.2903200373182768</v>
      </c>
    </row>
    <row r="31291" spans="102:106" ht="20.100000000000001" customHeight="1" x14ac:dyDescent="0.2">
      <c r="CX31291" s="29">
        <v>31153</v>
      </c>
      <c r="CY31291" s="29">
        <v>1.6448575128899572</v>
      </c>
      <c r="CZ31291" s="29">
        <v>1.9599507486550738</v>
      </c>
      <c r="DA31291" s="29">
        <v>2.5757541676392917</v>
      </c>
      <c r="DB31291" s="29">
        <v>3.2903200439533937</v>
      </c>
    </row>
    <row r="31292" spans="102:106" ht="20.100000000000001" customHeight="1" x14ac:dyDescent="0.2">
      <c r="CX31292" s="29">
        <v>31154</v>
      </c>
      <c r="CY31292" s="29">
        <v>1.6448575127660987</v>
      </c>
      <c r="CZ31292" s="29">
        <v>1.959950749081419</v>
      </c>
      <c r="DA31292" s="29">
        <v>2.5757541700507156</v>
      </c>
      <c r="DB31292" s="29">
        <v>3.2903200505864927</v>
      </c>
    </row>
    <row r="31293" spans="102:106" ht="20.100000000000001" customHeight="1" x14ac:dyDescent="0.2">
      <c r="CX31293" s="29">
        <v>31155</v>
      </c>
      <c r="CY31293" s="29">
        <v>1.6448575126399692</v>
      </c>
      <c r="CZ31293" s="29">
        <v>1.9599507495049511</v>
      </c>
      <c r="DA31293" s="29">
        <v>2.5757541724617687</v>
      </c>
      <c r="DB31293" s="29">
        <v>3.2903200572210527</v>
      </c>
    </row>
    <row r="31294" spans="102:106" ht="20.100000000000001" customHeight="1" x14ac:dyDescent="0.2">
      <c r="CX31294" s="29">
        <v>31156</v>
      </c>
      <c r="CY31294" s="29">
        <v>1.6448575125159366</v>
      </c>
      <c r="CZ31294" s="29">
        <v>1.9599507499293931</v>
      </c>
      <c r="DA31294" s="29">
        <v>2.5757541748740485</v>
      </c>
      <c r="DB31294" s="29">
        <v>3.2903200638542471</v>
      </c>
    </row>
    <row r="31295" spans="102:106" ht="20.100000000000001" customHeight="1" x14ac:dyDescent="0.2">
      <c r="CX31295" s="29">
        <v>31157</v>
      </c>
      <c r="CY31295" s="29">
        <v>1.6448575123899591</v>
      </c>
      <c r="CZ31295" s="29">
        <v>1.95995075035494</v>
      </c>
      <c r="DA31295" s="29">
        <v>2.5757541772851247</v>
      </c>
      <c r="DB31295" s="29">
        <v>3.2903200704864033</v>
      </c>
    </row>
    <row r="31296" spans="102:106" ht="20.100000000000001" customHeight="1" x14ac:dyDescent="0.2">
      <c r="CX31296" s="29">
        <v>31158</v>
      </c>
      <c r="CY31296" s="29">
        <v>1.6448575122664049</v>
      </c>
      <c r="CZ31296" s="29">
        <v>1.9599507507800213</v>
      </c>
      <c r="DA31296" s="29">
        <v>2.575754179696597</v>
      </c>
      <c r="DB31296" s="29">
        <v>3.2903200771199494</v>
      </c>
    </row>
    <row r="31297" spans="102:106" ht="20.100000000000001" customHeight="1" x14ac:dyDescent="0.2">
      <c r="CX31297" s="29">
        <v>31159</v>
      </c>
      <c r="CY31297" s="29">
        <v>1.6448575121412325</v>
      </c>
      <c r="CZ31297" s="29">
        <v>1.959950751204832</v>
      </c>
      <c r="DA31297" s="29">
        <v>2.5757541821073771</v>
      </c>
      <c r="DB31297" s="29">
        <v>3.2903200837510092</v>
      </c>
    </row>
    <row r="31298" spans="102:106" ht="20.100000000000001" customHeight="1" x14ac:dyDescent="0.2">
      <c r="CX31298" s="29">
        <v>31160</v>
      </c>
      <c r="CY31298" s="29">
        <v>1.644857512016707</v>
      </c>
      <c r="CZ31298" s="29">
        <v>1.9599507516295656</v>
      </c>
      <c r="DA31298" s="29">
        <v>2.575754184519063</v>
      </c>
      <c r="DB31298" s="29">
        <v>3.2903200903830601</v>
      </c>
    </row>
    <row r="31299" spans="102:106" ht="20.100000000000001" customHeight="1" x14ac:dyDescent="0.2">
      <c r="CX31299" s="29">
        <v>31161</v>
      </c>
      <c r="CY31299" s="29">
        <v>1.644857511892992</v>
      </c>
      <c r="CZ31299" s="29">
        <v>1.9599507520544173</v>
      </c>
      <c r="DA31299" s="29">
        <v>2.5757541869292262</v>
      </c>
      <c r="DB31299" s="29">
        <v>3.2903200970143285</v>
      </c>
    </row>
    <row r="31300" spans="102:106" ht="20.100000000000001" customHeight="1" x14ac:dyDescent="0.2">
      <c r="CX31300" s="29">
        <v>31162</v>
      </c>
      <c r="CY31300" s="29">
        <v>1.6448575117681477</v>
      </c>
      <c r="CZ31300" s="29">
        <v>1.9599507524778161</v>
      </c>
      <c r="DA31300" s="29">
        <v>2.5757541893394644</v>
      </c>
      <c r="DB31300" s="29">
        <v>3.2903201036451395</v>
      </c>
    </row>
    <row r="31301" spans="102:106" ht="20.100000000000001" customHeight="1" x14ac:dyDescent="0.2">
      <c r="CX31301" s="29">
        <v>31163</v>
      </c>
      <c r="CY31301" s="29">
        <v>1.6448575116423365</v>
      </c>
      <c r="CZ31301" s="29">
        <v>1.9599507529034865</v>
      </c>
      <c r="DA31301" s="29">
        <v>2.5757541917500322</v>
      </c>
      <c r="DB31301" s="29">
        <v>3.2903201102747706</v>
      </c>
    </row>
    <row r="31302" spans="102:106" ht="20.100000000000001" customHeight="1" x14ac:dyDescent="0.2">
      <c r="CX31302" s="29">
        <v>31164</v>
      </c>
      <c r="CY31302" s="29">
        <v>1.6448575115178252</v>
      </c>
      <c r="CZ31302" s="29">
        <v>1.9599507533280929</v>
      </c>
      <c r="DA31302" s="29">
        <v>2.5757541941598432</v>
      </c>
      <c r="DB31302" s="29">
        <v>3.2903201169045966</v>
      </c>
    </row>
    <row r="31303" spans="102:106" ht="20.100000000000001" customHeight="1" x14ac:dyDescent="0.2">
      <c r="CX31303" s="29">
        <v>31165</v>
      </c>
      <c r="CY31303" s="29">
        <v>1.6448575113947765</v>
      </c>
      <c r="CZ31303" s="29">
        <v>1.9599507537518295</v>
      </c>
      <c r="DA31303" s="29">
        <v>2.5757541965691528</v>
      </c>
      <c r="DB31303" s="29">
        <v>3.2903201235338937</v>
      </c>
    </row>
    <row r="31304" spans="102:106" ht="20.100000000000001" customHeight="1" x14ac:dyDescent="0.2">
      <c r="CX31304" s="29">
        <v>31166</v>
      </c>
      <c r="CY31304" s="29">
        <v>1.6448575112691479</v>
      </c>
      <c r="CZ31304" s="29">
        <v>1.9599507541766557</v>
      </c>
      <c r="DA31304" s="29">
        <v>2.5757541989795576</v>
      </c>
      <c r="DB31304" s="29">
        <v>3.2903201301629887</v>
      </c>
    </row>
    <row r="31305" spans="102:106" ht="20.100000000000001" customHeight="1" x14ac:dyDescent="0.2">
      <c r="CX31305" s="29">
        <v>31167</v>
      </c>
      <c r="CY31305" s="29">
        <v>1.6448575111453076</v>
      </c>
      <c r="CZ31305" s="29">
        <v>1.959950754601</v>
      </c>
      <c r="DA31305" s="29">
        <v>2.5757542013886296</v>
      </c>
      <c r="DB31305" s="29">
        <v>3.2903201367922077</v>
      </c>
    </row>
    <row r="31306" spans="102:106" ht="20.100000000000001" customHeight="1" x14ac:dyDescent="0.2">
      <c r="CX31306" s="29">
        <v>31168</v>
      </c>
      <c r="CY31306" s="29">
        <v>1.6448575110192132</v>
      </c>
      <c r="CZ31306" s="29">
        <v>1.9599507550268229</v>
      </c>
      <c r="DA31306" s="29">
        <v>2.5757542037993084</v>
      </c>
      <c r="DB31306" s="29">
        <v>3.2903201434197746</v>
      </c>
    </row>
    <row r="31307" spans="102:106" ht="20.100000000000001" customHeight="1" x14ac:dyDescent="0.2">
      <c r="CX31307" s="29">
        <v>31169</v>
      </c>
      <c r="CY31307" s="29">
        <v>1.6448575108952339</v>
      </c>
      <c r="CZ31307" s="29">
        <v>1.959950755450788</v>
      </c>
      <c r="DA31307" s="29">
        <v>2.5757542062091634</v>
      </c>
      <c r="DB31307" s="29">
        <v>3.2903201500481174</v>
      </c>
    </row>
    <row r="31308" spans="102:106" ht="20.100000000000001" customHeight="1" x14ac:dyDescent="0.2">
      <c r="CX31308" s="29">
        <v>31170</v>
      </c>
      <c r="CY31308" s="29">
        <v>1.6448575107714289</v>
      </c>
      <c r="CZ31308" s="29">
        <v>1.9599507558748543</v>
      </c>
      <c r="DA31308" s="29">
        <v>2.5757542086184504</v>
      </c>
      <c r="DB31308" s="29">
        <v>3.290320156675461</v>
      </c>
    </row>
    <row r="31309" spans="102:106" ht="20.100000000000001" customHeight="1" x14ac:dyDescent="0.2">
      <c r="CX31309" s="29">
        <v>31171</v>
      </c>
      <c r="CY31309" s="29">
        <v>1.6448575106458583</v>
      </c>
      <c r="CZ31309" s="29">
        <v>1.9599507562992162</v>
      </c>
      <c r="DA31309" s="29">
        <v>2.5757542110260818</v>
      </c>
      <c r="DB31309" s="29">
        <v>3.2903201633021304</v>
      </c>
    </row>
    <row r="31310" spans="102:106" ht="20.100000000000001" customHeight="1" x14ac:dyDescent="0.2">
      <c r="CX31310" s="29">
        <v>31172</v>
      </c>
      <c r="CY31310" s="29">
        <v>1.6448575105207883</v>
      </c>
      <c r="CZ31310" s="29">
        <v>1.9599507567240682</v>
      </c>
      <c r="DA31310" s="29">
        <v>2.5757542134363414</v>
      </c>
      <c r="DB31310" s="29">
        <v>3.2903201699284521</v>
      </c>
    </row>
    <row r="31311" spans="102:106" ht="20.100000000000001" customHeight="1" x14ac:dyDescent="0.2">
      <c r="CX31311" s="29">
        <v>31173</v>
      </c>
      <c r="CY31311" s="29">
        <v>1.6448575103984853</v>
      </c>
      <c r="CZ31311" s="29">
        <v>1.9599507571478385</v>
      </c>
      <c r="DA31311" s="29">
        <v>2.5757542158454547</v>
      </c>
      <c r="DB31311" s="29">
        <v>3.2903201765537018</v>
      </c>
    </row>
    <row r="31312" spans="102:106" ht="20.100000000000001" customHeight="1" x14ac:dyDescent="0.2">
      <c r="CX31312" s="29">
        <v>31174</v>
      </c>
      <c r="CY31312" s="29">
        <v>1.6448575102728016</v>
      </c>
      <c r="CZ31312" s="29">
        <v>1.9599507575724868</v>
      </c>
      <c r="DA31312" s="29">
        <v>2.5757542182536786</v>
      </c>
      <c r="DB31312" s="29">
        <v>3.2903201831803064</v>
      </c>
    </row>
    <row r="31313" spans="102:106" ht="20.100000000000001" customHeight="1" x14ac:dyDescent="0.2">
      <c r="CX31313" s="29">
        <v>31175</v>
      </c>
      <c r="CY31313" s="29">
        <v>1.6448575101481075</v>
      </c>
      <c r="CZ31313" s="29">
        <v>1.9599507579964424</v>
      </c>
      <c r="DA31313" s="29">
        <v>2.575754220661266</v>
      </c>
      <c r="DB31313" s="29">
        <v>3.2903201898054393</v>
      </c>
    </row>
    <row r="31314" spans="102:106" ht="20.100000000000001" customHeight="1" x14ac:dyDescent="0.2">
      <c r="CX31314" s="29">
        <v>31176</v>
      </c>
      <c r="CY31314" s="29">
        <v>1.6448575100245655</v>
      </c>
      <c r="CZ31314" s="29">
        <v>1.9599507584216644</v>
      </c>
      <c r="DA31314" s="29">
        <v>2.5757542230711601</v>
      </c>
      <c r="DB31314" s="29">
        <v>3.2903201964294264</v>
      </c>
    </row>
    <row r="31315" spans="102:106" ht="20.100000000000001" customHeight="1" x14ac:dyDescent="0.2">
      <c r="CX31315" s="29">
        <v>31177</v>
      </c>
      <c r="CY31315" s="29">
        <v>1.6448575099002352</v>
      </c>
      <c r="CZ31315" s="29">
        <v>1.9599507588465812</v>
      </c>
      <c r="DA31315" s="29">
        <v>2.5757542254782426</v>
      </c>
      <c r="DB31315" s="29">
        <v>3.290320203053644</v>
      </c>
    </row>
    <row r="31316" spans="102:106" ht="20.100000000000001" customHeight="1" x14ac:dyDescent="0.2">
      <c r="CX31316" s="29">
        <v>31178</v>
      </c>
      <c r="CY31316" s="29">
        <v>1.6448575097752784</v>
      </c>
      <c r="CZ31316" s="29">
        <v>1.9599507592696213</v>
      </c>
      <c r="DA31316" s="29">
        <v>2.5757542278867986</v>
      </c>
      <c r="DB31316" s="29">
        <v>3.290320209678419</v>
      </c>
    </row>
    <row r="31317" spans="102:106" ht="20.100000000000001" customHeight="1" x14ac:dyDescent="0.2">
      <c r="CX31317" s="29">
        <v>31179</v>
      </c>
      <c r="CY31317" s="29">
        <v>1.644857509649859</v>
      </c>
      <c r="CZ31317" s="29">
        <v>1.95995075969451</v>
      </c>
      <c r="DA31317" s="29">
        <v>2.5757542302943954</v>
      </c>
      <c r="DB31317" s="29">
        <v>3.290320216300922</v>
      </c>
    </row>
    <row r="31318" spans="102:106" ht="20.100000000000001" customHeight="1" x14ac:dyDescent="0.2">
      <c r="CX31318" s="29">
        <v>31180</v>
      </c>
      <c r="CY31318" s="29">
        <v>1.6448575095262434</v>
      </c>
      <c r="CZ31318" s="29">
        <v>1.9599507601179105</v>
      </c>
      <c r="DA31318" s="29">
        <v>2.5757542327026326</v>
      </c>
      <c r="DB31318" s="29">
        <v>3.2903202229246342</v>
      </c>
    </row>
    <row r="31319" spans="102:106" ht="20.100000000000001" customHeight="1" x14ac:dyDescent="0.2">
      <c r="CX31319" s="29">
        <v>31181</v>
      </c>
      <c r="CY31319" s="29">
        <v>1.6448575094003863</v>
      </c>
      <c r="CZ31319" s="29">
        <v>1.9599507605417819</v>
      </c>
      <c r="DA31319" s="29">
        <v>2.5757542351104212</v>
      </c>
      <c r="DB31319" s="29">
        <v>3.2903202295467273</v>
      </c>
    </row>
    <row r="31320" spans="102:106" ht="20.100000000000001" customHeight="1" x14ac:dyDescent="0.2">
      <c r="CX31320" s="29">
        <v>31182</v>
      </c>
      <c r="CY31320" s="29">
        <v>1.6448575092766586</v>
      </c>
      <c r="CZ31320" s="29">
        <v>1.9599507609663183</v>
      </c>
      <c r="DA31320" s="29">
        <v>2.5757542375166729</v>
      </c>
      <c r="DB31320" s="29">
        <v>3.2903202361696287</v>
      </c>
    </row>
    <row r="31321" spans="102:106" ht="20.100000000000001" customHeight="1" x14ac:dyDescent="0.2">
      <c r="CX31321" s="29">
        <v>31183</v>
      </c>
      <c r="CY31321" s="29">
        <v>1.6448575091531192</v>
      </c>
      <c r="CZ31321" s="29">
        <v>1.9599507613899481</v>
      </c>
      <c r="DA31321" s="29">
        <v>2.5757542399243296</v>
      </c>
      <c r="DB31321" s="29">
        <v>3.2903202427915614</v>
      </c>
    </row>
    <row r="31322" spans="102:106" ht="20.100000000000001" customHeight="1" x14ac:dyDescent="0.2">
      <c r="CX31322" s="29">
        <v>31184</v>
      </c>
      <c r="CY31322" s="29">
        <v>1.6448575090278266</v>
      </c>
      <c r="CZ31322" s="29">
        <v>1.9599507618146306</v>
      </c>
      <c r="DA31322" s="29">
        <v>2.5757542423309587</v>
      </c>
      <c r="DB31322" s="29">
        <v>3.2903202494128521</v>
      </c>
    </row>
    <row r="31323" spans="102:106" ht="20.100000000000001" customHeight="1" x14ac:dyDescent="0.2">
      <c r="CX31323" s="29">
        <v>31185</v>
      </c>
      <c r="CY31323" s="29">
        <v>1.6448575089030473</v>
      </c>
      <c r="CZ31323" s="29">
        <v>1.9599507622387942</v>
      </c>
      <c r="DA31323" s="29">
        <v>2.5757542447381589</v>
      </c>
      <c r="DB31323" s="29">
        <v>3.2903202560327744</v>
      </c>
    </row>
    <row r="31324" spans="102:106" ht="20.100000000000001" customHeight="1" x14ac:dyDescent="0.2">
      <c r="CX31324" s="29">
        <v>31186</v>
      </c>
      <c r="CY31324" s="29">
        <v>1.6448575087789443</v>
      </c>
      <c r="CZ31324" s="29">
        <v>1.9599507626626329</v>
      </c>
      <c r="DA31324" s="29">
        <v>2.5757542471448418</v>
      </c>
      <c r="DB31324" s="29">
        <v>3.2903202626537564</v>
      </c>
    </row>
    <row r="31325" spans="102:106" ht="20.100000000000001" customHeight="1" x14ac:dyDescent="0.2">
      <c r="CX31325" s="29">
        <v>31187</v>
      </c>
      <c r="CY31325" s="29">
        <v>1.6448575086535764</v>
      </c>
      <c r="CZ31325" s="29">
        <v>1.9599507630863402</v>
      </c>
      <c r="DA31325" s="29">
        <v>2.5757542495526065</v>
      </c>
      <c r="DB31325" s="29">
        <v>3.2903202692740203</v>
      </c>
    </row>
    <row r="31326" spans="102:106" ht="20.100000000000001" customHeight="1" x14ac:dyDescent="0.2">
      <c r="CX31326" s="29">
        <v>31188</v>
      </c>
      <c r="CY31326" s="29">
        <v>1.6448575085292099</v>
      </c>
      <c r="CZ31326" s="29">
        <v>1.9599507635101101</v>
      </c>
      <c r="DA31326" s="29">
        <v>2.5757542519590189</v>
      </c>
      <c r="DB31326" s="29">
        <v>3.290320275893893</v>
      </c>
    </row>
    <row r="31327" spans="102:106" ht="20.100000000000001" customHeight="1" x14ac:dyDescent="0.2">
      <c r="CX31327" s="29">
        <v>31189</v>
      </c>
      <c r="CY31327" s="29">
        <v>1.644857508406008</v>
      </c>
      <c r="CZ31327" s="29">
        <v>1.9599507639341367</v>
      </c>
      <c r="DA31327" s="29">
        <v>2.5757542543643344</v>
      </c>
      <c r="DB31327" s="29">
        <v>3.2903202825126483</v>
      </c>
    </row>
    <row r="31328" spans="102:106" ht="20.100000000000001" customHeight="1" x14ac:dyDescent="0.2">
      <c r="CX31328" s="29">
        <v>31190</v>
      </c>
      <c r="CY31328" s="29">
        <v>1.6448575082820289</v>
      </c>
      <c r="CZ31328" s="29">
        <v>1.9599507643586136</v>
      </c>
      <c r="DA31328" s="29">
        <v>2.5757542567714951</v>
      </c>
      <c r="DB31328" s="29">
        <v>3.2903202891316621</v>
      </c>
    </row>
    <row r="31329" spans="102:106" ht="20.100000000000001" customHeight="1" x14ac:dyDescent="0.2">
      <c r="CX31329" s="29">
        <v>31191</v>
      </c>
      <c r="CY31329" s="29">
        <v>1.6448575081574348</v>
      </c>
      <c r="CZ31329" s="29">
        <v>1.9599507647819685</v>
      </c>
      <c r="DA31329" s="29">
        <v>2.5757542591767253</v>
      </c>
      <c r="DB31329" s="29">
        <v>3.2903202957502091</v>
      </c>
    </row>
    <row r="31330" spans="102:106" ht="20.100000000000001" customHeight="1" x14ac:dyDescent="0.2">
      <c r="CX31330" s="29">
        <v>31192</v>
      </c>
      <c r="CY31330" s="29">
        <v>1.6448575080323884</v>
      </c>
      <c r="CZ31330" s="29">
        <v>1.9599507652061614</v>
      </c>
      <c r="DA31330" s="29">
        <v>2.5757542615829663</v>
      </c>
      <c r="DB31330" s="29">
        <v>3.2903203023675625</v>
      </c>
    </row>
    <row r="31331" spans="102:106" ht="20.100000000000001" customHeight="1" x14ac:dyDescent="0.2">
      <c r="CX31331" s="29">
        <v>31193</v>
      </c>
      <c r="CY31331" s="29">
        <v>1.6448575079070527</v>
      </c>
      <c r="CZ31331" s="29">
        <v>1.9599507656296193</v>
      </c>
      <c r="DA31331" s="29">
        <v>2.5757542639877853</v>
      </c>
      <c r="DB31331" s="29">
        <v>3.2903203089861517</v>
      </c>
    </row>
    <row r="31332" spans="102:106" ht="20.100000000000001" customHeight="1" x14ac:dyDescent="0.2">
      <c r="CX31332" s="29">
        <v>31194</v>
      </c>
      <c r="CY31332" s="29">
        <v>1.6448575077836949</v>
      </c>
      <c r="CZ31332" s="29">
        <v>1.959950766054303</v>
      </c>
      <c r="DA31332" s="29">
        <v>2.5757542663941249</v>
      </c>
      <c r="DB31332" s="29">
        <v>3.2903203156020946</v>
      </c>
    </row>
    <row r="31333" spans="102:106" ht="20.100000000000001" customHeight="1" x14ac:dyDescent="0.2">
      <c r="CX31333" s="29">
        <v>31195</v>
      </c>
      <c r="CY31333" s="29">
        <v>1.644857507658267</v>
      </c>
      <c r="CZ31333" s="29">
        <v>1.9599507664768729</v>
      </c>
      <c r="DA31333" s="29">
        <v>2.5757542687995527</v>
      </c>
      <c r="DB31333" s="29">
        <v>3.2903203222188711</v>
      </c>
    </row>
    <row r="31334" spans="102:106" ht="20.100000000000001" customHeight="1" x14ac:dyDescent="0.2">
      <c r="CX31334" s="29">
        <v>31196</v>
      </c>
      <c r="CY31334" s="29">
        <v>1.6448575075351428</v>
      </c>
      <c r="CZ31334" s="29">
        <v>1.9599507669010561</v>
      </c>
      <c r="DA31334" s="29">
        <v>2.5757542712043211</v>
      </c>
      <c r="DB31334" s="29">
        <v>3.2903203288357563</v>
      </c>
    </row>
    <row r="31335" spans="102:106" ht="20.100000000000001" customHeight="1" x14ac:dyDescent="0.2">
      <c r="CX31335" s="29">
        <v>31197</v>
      </c>
      <c r="CY31335" s="29">
        <v>1.644857507410274</v>
      </c>
      <c r="CZ31335" s="29">
        <v>1.9599507673252794</v>
      </c>
      <c r="DA31335" s="29">
        <v>2.5757542736100305</v>
      </c>
      <c r="DB31335" s="29">
        <v>3.2903203354509709</v>
      </c>
    </row>
    <row r="31336" spans="102:106" ht="20.100000000000001" customHeight="1" x14ac:dyDescent="0.2">
      <c r="CX31336" s="29">
        <v>31198</v>
      </c>
      <c r="CY31336" s="29">
        <v>1.6448575072859282</v>
      </c>
      <c r="CZ31336" s="29">
        <v>1.9599507677479699</v>
      </c>
      <c r="DA31336" s="29">
        <v>2.5757542760142469</v>
      </c>
      <c r="DB31336" s="29">
        <v>3.2903203420669431</v>
      </c>
    </row>
    <row r="31337" spans="102:106" ht="20.100000000000001" customHeight="1" x14ac:dyDescent="0.2">
      <c r="CX31337" s="29">
        <v>31199</v>
      </c>
      <c r="CY31337" s="29">
        <v>1.644857507160163</v>
      </c>
      <c r="CZ31337" s="29">
        <v>1.959950768172855</v>
      </c>
      <c r="DA31337" s="29">
        <v>2.5757542784199137</v>
      </c>
      <c r="DB31337" s="29">
        <v>3.2903203486818957</v>
      </c>
    </row>
    <row r="31338" spans="102:106" ht="20.100000000000001" customHeight="1" x14ac:dyDescent="0.2">
      <c r="CX31338" s="29">
        <v>31200</v>
      </c>
      <c r="CY31338" s="29">
        <v>1.644857507037351</v>
      </c>
      <c r="CZ31338" s="29">
        <v>1.9599507685965942</v>
      </c>
      <c r="DA31338" s="29">
        <v>2.5757542808245955</v>
      </c>
      <c r="DB31338" s="29">
        <v>3.2903203552961537</v>
      </c>
    </row>
    <row r="31339" spans="102:106" ht="20.100000000000001" customHeight="1" x14ac:dyDescent="0.2">
      <c r="CX31339" s="29">
        <v>31201</v>
      </c>
      <c r="CY31339" s="29">
        <v>1.644857506913445</v>
      </c>
      <c r="CZ31339" s="29">
        <v>1.9599507690193816</v>
      </c>
      <c r="DA31339" s="29">
        <v>2.5757542832285485</v>
      </c>
      <c r="DB31339" s="29">
        <v>3.290320361910041</v>
      </c>
    </row>
    <row r="31340" spans="102:106" ht="20.100000000000001" customHeight="1" x14ac:dyDescent="0.2">
      <c r="CX31340" s="29">
        <v>31202</v>
      </c>
      <c r="CY31340" s="29">
        <v>1.6448575067886062</v>
      </c>
      <c r="CZ31340" s="29">
        <v>1.9599507694431775</v>
      </c>
      <c r="DA31340" s="29">
        <v>2.5757542856333697</v>
      </c>
      <c r="DB31340" s="29">
        <v>3.2903203685238842</v>
      </c>
    </row>
    <row r="31341" spans="102:106" ht="20.100000000000001" customHeight="1" x14ac:dyDescent="0.2">
      <c r="CX31341" s="29">
        <v>31203</v>
      </c>
      <c r="CY31341" s="29">
        <v>1.644857506662998</v>
      </c>
      <c r="CZ31341" s="29">
        <v>1.9599507698664087</v>
      </c>
      <c r="DA31341" s="29">
        <v>2.5757542880379707</v>
      </c>
      <c r="DB31341" s="29">
        <v>3.2903203751380072</v>
      </c>
    </row>
    <row r="31342" spans="102:106" ht="20.100000000000001" customHeight="1" x14ac:dyDescent="0.2">
      <c r="CX31342" s="29">
        <v>31204</v>
      </c>
      <c r="CY31342" s="29">
        <v>1.6448575065409936</v>
      </c>
      <c r="CZ31342" s="29">
        <v>1.9599507702910355</v>
      </c>
      <c r="DA31342" s="29">
        <v>2.5757542904412607</v>
      </c>
      <c r="DB31342" s="29">
        <v>3.290320381750631</v>
      </c>
    </row>
    <row r="31343" spans="102:106" ht="20.100000000000001" customHeight="1" x14ac:dyDescent="0.2">
      <c r="CX31343" s="29">
        <v>31205</v>
      </c>
      <c r="CY31343" s="29">
        <v>1.6448575064164386</v>
      </c>
      <c r="CZ31343" s="29">
        <v>1.9599507707137174</v>
      </c>
      <c r="DA31343" s="29">
        <v>2.5757542928448389</v>
      </c>
      <c r="DB31343" s="29">
        <v>3.2903203883631331</v>
      </c>
    </row>
    <row r="31344" spans="102:106" ht="20.100000000000001" customHeight="1" x14ac:dyDescent="0.2">
      <c r="CX31344" s="29">
        <v>31206</v>
      </c>
      <c r="CY31344" s="29">
        <v>1.6448575062916007</v>
      </c>
      <c r="CZ31344" s="29">
        <v>1.9599507711364148</v>
      </c>
      <c r="DA31344" s="29">
        <v>2.5757542952489598</v>
      </c>
      <c r="DB31344" s="29">
        <v>3.2903203949747861</v>
      </c>
    </row>
    <row r="31345" spans="102:106" ht="20.100000000000001" customHeight="1" x14ac:dyDescent="0.2">
      <c r="CX31345" s="29">
        <v>31207</v>
      </c>
      <c r="CY31345" s="29">
        <v>1.6448575061666428</v>
      </c>
      <c r="CZ31345" s="29">
        <v>1.9599507715610891</v>
      </c>
      <c r="DA31345" s="29">
        <v>2.5757542976525327</v>
      </c>
      <c r="DB31345" s="29">
        <v>3.2903204015869671</v>
      </c>
    </row>
    <row r="31346" spans="102:106" ht="20.100000000000001" customHeight="1" x14ac:dyDescent="0.2">
      <c r="CX31346" s="29">
        <v>31208</v>
      </c>
      <c r="CY31346" s="29">
        <v>1.6448575060438331</v>
      </c>
      <c r="CZ31346" s="29">
        <v>1.9599507719843989</v>
      </c>
      <c r="DA31346" s="29">
        <v>2.5757543000558121</v>
      </c>
      <c r="DB31346" s="29">
        <v>3.2903204081978976</v>
      </c>
    </row>
    <row r="31347" spans="102:106" ht="20.100000000000001" customHeight="1" x14ac:dyDescent="0.2">
      <c r="CX31347" s="29">
        <v>31209</v>
      </c>
      <c r="CY31347" s="29">
        <v>1.6448575059191217</v>
      </c>
      <c r="CZ31347" s="29">
        <v>1.9599507724065373</v>
      </c>
      <c r="DA31347" s="29">
        <v>2.5757543024590528</v>
      </c>
      <c r="DB31347" s="29">
        <v>3.2903204148079008</v>
      </c>
    </row>
    <row r="31348" spans="102:106" ht="20.100000000000001" customHeight="1" x14ac:dyDescent="0.2">
      <c r="CX31348" s="29">
        <v>31210</v>
      </c>
      <c r="CY31348" s="29">
        <v>1.6448575057947772</v>
      </c>
      <c r="CZ31348" s="29">
        <v>1.9599507728312333</v>
      </c>
      <c r="DA31348" s="29">
        <v>2.5757543048625084</v>
      </c>
      <c r="DB31348" s="29">
        <v>3.2903204214183548</v>
      </c>
    </row>
    <row r="31349" spans="102:106" ht="20.100000000000001" customHeight="1" x14ac:dyDescent="0.2">
      <c r="CX31349" s="29">
        <v>31211</v>
      </c>
      <c r="CY31349" s="29">
        <v>1.6448575056709622</v>
      </c>
      <c r="CZ31349" s="29">
        <v>1.9599507732533774</v>
      </c>
      <c r="DA31349" s="29">
        <v>2.5757543072650888</v>
      </c>
      <c r="DB31349" s="29">
        <v>3.2903204280285312</v>
      </c>
    </row>
    <row r="31350" spans="102:106" ht="20.100000000000001" customHeight="1" x14ac:dyDescent="0.2">
      <c r="CX31350" s="29">
        <v>31212</v>
      </c>
      <c r="CY31350" s="29">
        <v>1.6448575055457324</v>
      </c>
      <c r="CZ31350" s="29">
        <v>1.9599507736766983</v>
      </c>
      <c r="DA31350" s="29">
        <v>2.5757543096670479</v>
      </c>
      <c r="DB31350" s="29">
        <v>3.290320434637704</v>
      </c>
    </row>
    <row r="31351" spans="102:106" ht="20.100000000000001" customHeight="1" x14ac:dyDescent="0.2">
      <c r="CX31351" s="29">
        <v>31213</v>
      </c>
      <c r="CY31351" s="29">
        <v>1.6448575054213563</v>
      </c>
      <c r="CZ31351" s="29">
        <v>1.9599507741013893</v>
      </c>
      <c r="DA31351" s="29">
        <v>2.5757543120699848</v>
      </c>
      <c r="DB31351" s="29">
        <v>3.2903204412472489</v>
      </c>
    </row>
    <row r="31352" spans="102:106" ht="20.100000000000001" customHeight="1" x14ac:dyDescent="0.2">
      <c r="CX31352" s="29">
        <v>31214</v>
      </c>
      <c r="CY31352" s="29">
        <v>1.6448575052979963</v>
      </c>
      <c r="CZ31352" s="29">
        <v>1.9599507745241087</v>
      </c>
      <c r="DA31352" s="29">
        <v>2.5757543144728094</v>
      </c>
      <c r="DB31352" s="29">
        <v>3.2903204478564385</v>
      </c>
    </row>
    <row r="31353" spans="102:106" ht="20.100000000000001" customHeight="1" x14ac:dyDescent="0.2">
      <c r="CX31353" s="29">
        <v>31215</v>
      </c>
      <c r="CY31353" s="29">
        <v>1.6448575051737087</v>
      </c>
      <c r="CZ31353" s="29">
        <v>1.9599507749468175</v>
      </c>
      <c r="DA31353" s="29">
        <v>2.5757543168757757</v>
      </c>
      <c r="DB31353" s="29">
        <v>3.2903204544634934</v>
      </c>
    </row>
    <row r="31354" spans="102:106" ht="20.100000000000001" customHeight="1" x14ac:dyDescent="0.2">
      <c r="CX31354" s="29">
        <v>31216</v>
      </c>
      <c r="CY31354" s="29">
        <v>1.6448575050486554</v>
      </c>
      <c r="CZ31354" s="29">
        <v>1.9599507753697083</v>
      </c>
      <c r="DA31354" s="29">
        <v>2.5757543192777925</v>
      </c>
      <c r="DB31354" s="29">
        <v>3.2903204610718944</v>
      </c>
    </row>
    <row r="31355" spans="102:106" ht="20.100000000000001" customHeight="1" x14ac:dyDescent="0.2">
      <c r="CX31355" s="29">
        <v>31217</v>
      </c>
      <c r="CY31355" s="29">
        <v>1.6448575049251049</v>
      </c>
      <c r="CZ31355" s="29">
        <v>1.9599507757947436</v>
      </c>
      <c r="DA31355" s="29">
        <v>2.5757543216791139</v>
      </c>
      <c r="DB31355" s="29">
        <v>3.2903204676788094</v>
      </c>
    </row>
    <row r="31356" spans="102:106" ht="20.100000000000001" customHeight="1" x14ac:dyDescent="0.2">
      <c r="CX31356" s="29">
        <v>31218</v>
      </c>
      <c r="CY31356" s="29">
        <v>1.6448575048011136</v>
      </c>
      <c r="CZ31356" s="29">
        <v>1.9599507762168122</v>
      </c>
      <c r="DA31356" s="29">
        <v>2.575754324081339</v>
      </c>
      <c r="DB31356" s="29">
        <v>3.2903204742866681</v>
      </c>
    </row>
    <row r="31357" spans="102:106" ht="20.100000000000001" customHeight="1" x14ac:dyDescent="0.2">
      <c r="CX31357" s="29">
        <v>31219</v>
      </c>
      <c r="CY31357" s="29">
        <v>1.644857504676843</v>
      </c>
      <c r="CZ31357" s="29">
        <v>1.9599507766396436</v>
      </c>
      <c r="DA31357" s="29">
        <v>2.5757543264833771</v>
      </c>
      <c r="DB31357" s="29">
        <v>3.2903204808926367</v>
      </c>
    </row>
    <row r="31358" spans="102:106" ht="20.100000000000001" customHeight="1" x14ac:dyDescent="0.2">
      <c r="CX31358" s="29">
        <v>31220</v>
      </c>
      <c r="CY31358" s="29">
        <v>1.6448575045524554</v>
      </c>
      <c r="CZ31358" s="29">
        <v>1.9599507770634308</v>
      </c>
      <c r="DA31358" s="29">
        <v>2.5757543288841371</v>
      </c>
      <c r="DB31358" s="29">
        <v>3.2903204874980934</v>
      </c>
    </row>
    <row r="31359" spans="102:106" ht="20.100000000000001" customHeight="1" x14ac:dyDescent="0.2">
      <c r="CX31359" s="29">
        <v>31221</v>
      </c>
      <c r="CY31359" s="29">
        <v>1.6448575044281131</v>
      </c>
      <c r="CZ31359" s="29">
        <v>1.9599507774865992</v>
      </c>
      <c r="DA31359" s="29">
        <v>2.5757543312865629</v>
      </c>
      <c r="DB31359" s="29">
        <v>3.2903204941044142</v>
      </c>
    </row>
    <row r="31360" spans="102:106" ht="20.100000000000001" customHeight="1" x14ac:dyDescent="0.2">
      <c r="CX31360" s="29">
        <v>31222</v>
      </c>
      <c r="CY31360" s="29">
        <v>1.6448575043039784</v>
      </c>
      <c r="CZ31360" s="29">
        <v>1.9599507779093419</v>
      </c>
      <c r="DA31360" s="29">
        <v>2.5757543336868736</v>
      </c>
      <c r="DB31360" s="29">
        <v>3.2903205007098193</v>
      </c>
    </row>
    <row r="31361" spans="102:106" ht="20.100000000000001" customHeight="1" x14ac:dyDescent="0.2">
      <c r="CX31361" s="29">
        <v>31223</v>
      </c>
      <c r="CY31361" s="29">
        <v>1.6448575041802134</v>
      </c>
      <c r="CZ31361" s="29">
        <v>1.9599507783318524</v>
      </c>
      <c r="DA31361" s="29">
        <v>2.5757543360880124</v>
      </c>
      <c r="DB31361" s="29">
        <v>3.290320507314632</v>
      </c>
    </row>
    <row r="31362" spans="102:106" ht="20.100000000000001" customHeight="1" x14ac:dyDescent="0.2">
      <c r="CX31362" s="29">
        <v>31224</v>
      </c>
      <c r="CY31362" s="29">
        <v>1.644857504054873</v>
      </c>
      <c r="CZ31362" s="29">
        <v>1.9599507787560919</v>
      </c>
      <c r="DA31362" s="29">
        <v>2.5757543384888897</v>
      </c>
      <c r="DB31362" s="29">
        <v>3.2903205139181244</v>
      </c>
    </row>
    <row r="31363" spans="102:106" ht="20.100000000000001" customHeight="1" x14ac:dyDescent="0.2">
      <c r="CX31363" s="29">
        <v>31225</v>
      </c>
      <c r="CY31363" s="29">
        <v>1.6448575039323332</v>
      </c>
      <c r="CZ31363" s="29">
        <v>1.9599507791787172</v>
      </c>
      <c r="DA31363" s="29">
        <v>2.5757543408911037</v>
      </c>
      <c r="DB31363" s="29">
        <v>3.2903205205227271</v>
      </c>
    </row>
    <row r="31364" spans="102:106" ht="20.100000000000001" customHeight="1" x14ac:dyDescent="0.2">
      <c r="CX31364" s="29">
        <v>31226</v>
      </c>
      <c r="CY31364" s="29">
        <v>1.6448575038064355</v>
      </c>
      <c r="CZ31364" s="29">
        <v>1.9599507796016893</v>
      </c>
      <c r="DA31364" s="29">
        <v>2.5757543432908721</v>
      </c>
      <c r="DB31364" s="29">
        <v>3.2903205271266573</v>
      </c>
    </row>
    <row r="31365" spans="102:106" ht="20.100000000000001" customHeight="1" x14ac:dyDescent="0.2">
      <c r="CX31365" s="29">
        <v>31227</v>
      </c>
      <c r="CY31365" s="29">
        <v>1.6448575036836632</v>
      </c>
      <c r="CZ31365" s="29">
        <v>1.9599507800234335</v>
      </c>
      <c r="DA31365" s="29">
        <v>2.5757543456911396</v>
      </c>
      <c r="DB31365" s="29">
        <v>3.2903205337291888</v>
      </c>
    </row>
    <row r="31366" spans="102:106" ht="20.100000000000001" customHeight="1" x14ac:dyDescent="0.2">
      <c r="CX31366" s="29">
        <v>31228</v>
      </c>
      <c r="CY31366" s="29">
        <v>1.6448575035599635</v>
      </c>
      <c r="CZ31366" s="29">
        <v>1.9599507804459113</v>
      </c>
      <c r="DA31366" s="29">
        <v>2.5757543480921603</v>
      </c>
      <c r="DB31366" s="29">
        <v>3.2903205403316962</v>
      </c>
    </row>
    <row r="31367" spans="102:106" ht="20.100000000000001" customHeight="1" x14ac:dyDescent="0.2">
      <c r="CX31367" s="29">
        <v>31229</v>
      </c>
      <c r="CY31367" s="29">
        <v>1.6448575034354989</v>
      </c>
      <c r="CZ31367" s="29">
        <v>1.9599507808693157</v>
      </c>
      <c r="DA31367" s="29">
        <v>2.5757543504914975</v>
      </c>
      <c r="DB31367" s="29">
        <v>3.2903205469345052</v>
      </c>
    </row>
    <row r="31368" spans="102:106" ht="20.100000000000001" customHeight="1" x14ac:dyDescent="0.2">
      <c r="CX31368" s="29">
        <v>31230</v>
      </c>
      <c r="CY31368" s="29">
        <v>1.6448575033104311</v>
      </c>
      <c r="CZ31368" s="29">
        <v>1.9599507812920709</v>
      </c>
      <c r="DA31368" s="29">
        <v>2.5757543528920954</v>
      </c>
      <c r="DB31368" s="29">
        <v>3.290320553535834</v>
      </c>
    </row>
    <row r="31369" spans="102:106" ht="20.100000000000001" customHeight="1" x14ac:dyDescent="0.2">
      <c r="CX31369" s="29">
        <v>31231</v>
      </c>
      <c r="CY31369" s="29">
        <v>1.6448575031870301</v>
      </c>
      <c r="CZ31369" s="29">
        <v>1.9599507817161392</v>
      </c>
      <c r="DA31369" s="29">
        <v>2.5757543552915156</v>
      </c>
      <c r="DB31369" s="29">
        <v>3.2903205601381118</v>
      </c>
    </row>
    <row r="31370" spans="102:106" ht="20.100000000000001" customHeight="1" x14ac:dyDescent="0.2">
      <c r="CX31370" s="29">
        <v>31232</v>
      </c>
      <c r="CY31370" s="29">
        <v>1.6448575030633497</v>
      </c>
      <c r="CZ31370" s="29">
        <v>1.9599507821381763</v>
      </c>
      <c r="DA31370" s="29">
        <v>2.57575435769136</v>
      </c>
      <c r="DB31370" s="29">
        <v>3.2903205667385049</v>
      </c>
    </row>
    <row r="31371" spans="102:106" ht="20.100000000000001" customHeight="1" x14ac:dyDescent="0.2">
      <c r="CX31371" s="29">
        <v>31233</v>
      </c>
      <c r="CY31371" s="29">
        <v>1.6448575029395525</v>
      </c>
      <c r="CZ31371" s="29">
        <v>1.9599507825601434</v>
      </c>
      <c r="DA31371" s="29">
        <v>2.5757543600918802</v>
      </c>
      <c r="DB31371" s="29">
        <v>3.2903205733394429</v>
      </c>
    </row>
    <row r="31372" spans="102:106" ht="20.100000000000001" customHeight="1" x14ac:dyDescent="0.2">
      <c r="CX31372" s="29">
        <v>31234</v>
      </c>
      <c r="CY31372" s="29">
        <v>1.6448575028157999</v>
      </c>
      <c r="CZ31372" s="29">
        <v>1.9599507829840026</v>
      </c>
      <c r="DA31372" s="29">
        <v>2.5757543624906392</v>
      </c>
      <c r="DB31372" s="29">
        <v>3.2903205799391442</v>
      </c>
    </row>
    <row r="31373" spans="102:106" ht="20.100000000000001" customHeight="1" x14ac:dyDescent="0.2">
      <c r="CX31373" s="29">
        <v>31235</v>
      </c>
      <c r="CY31373" s="29">
        <v>1.6448575026901466</v>
      </c>
      <c r="CZ31373" s="29">
        <v>1.9599507834064094</v>
      </c>
      <c r="DA31373" s="29">
        <v>2.5757543648892365</v>
      </c>
      <c r="DB31373" s="29">
        <v>3.2903205865389862</v>
      </c>
    </row>
    <row r="31374" spans="102:106" ht="20.100000000000001" customHeight="1" x14ac:dyDescent="0.2">
      <c r="CX31374" s="29">
        <v>31236</v>
      </c>
      <c r="CY31374" s="29">
        <v>1.6448575025669701</v>
      </c>
      <c r="CZ31374" s="29">
        <v>1.9599507838293253</v>
      </c>
      <c r="DA31374" s="29">
        <v>2.5757543672892709</v>
      </c>
      <c r="DB31374" s="29">
        <v>3.290320593138238</v>
      </c>
    </row>
    <row r="31375" spans="102:106" ht="20.100000000000001" customHeight="1" x14ac:dyDescent="0.2">
      <c r="CX31375" s="29">
        <v>31237</v>
      </c>
      <c r="CY31375" s="29">
        <v>1.6448575024422161</v>
      </c>
      <c r="CZ31375" s="29">
        <v>1.9599507842511745</v>
      </c>
      <c r="DA31375" s="29">
        <v>2.5757543696883061</v>
      </c>
      <c r="DB31375" s="29">
        <v>3.2903205997372251</v>
      </c>
    </row>
    <row r="31376" spans="102:106" ht="20.100000000000001" customHeight="1" x14ac:dyDescent="0.2">
      <c r="CX31376" s="29">
        <v>31238</v>
      </c>
      <c r="CY31376" s="29">
        <v>1.6448575023181549</v>
      </c>
      <c r="CZ31376" s="29">
        <v>1.959950784673919</v>
      </c>
      <c r="DA31376" s="29">
        <v>2.575754372086593</v>
      </c>
      <c r="DB31376" s="29">
        <v>3.2903206063362722</v>
      </c>
    </row>
    <row r="31377" spans="102:106" ht="20.100000000000001" customHeight="1" x14ac:dyDescent="0.2">
      <c r="CX31377" s="29">
        <v>31239</v>
      </c>
      <c r="CY31377" s="29">
        <v>1.6448575021949479</v>
      </c>
      <c r="CZ31377" s="29">
        <v>1.9599507850959828</v>
      </c>
      <c r="DA31377" s="29">
        <v>2.5757543744857339</v>
      </c>
      <c r="DB31377" s="29">
        <v>3.2903206129335949</v>
      </c>
    </row>
    <row r="31378" spans="102:106" ht="20.100000000000001" customHeight="1" x14ac:dyDescent="0.2">
      <c r="CX31378" s="29">
        <v>31240</v>
      </c>
      <c r="CY31378" s="29">
        <v>1.64485750207065</v>
      </c>
      <c r="CZ31378" s="29">
        <v>1.9599507855193274</v>
      </c>
      <c r="DA31378" s="29">
        <v>2.5757543768832885</v>
      </c>
      <c r="DB31378" s="29">
        <v>3.2903206195316241</v>
      </c>
    </row>
    <row r="31379" spans="102:106" ht="20.100000000000001" customHeight="1" x14ac:dyDescent="0.2">
      <c r="CX31379" s="29">
        <v>31241</v>
      </c>
      <c r="CY31379" s="29">
        <v>1.6448575019454219</v>
      </c>
      <c r="CZ31379" s="29">
        <v>1.959950785940608</v>
      </c>
      <c r="DA31379" s="29">
        <v>2.5757543792822024</v>
      </c>
      <c r="DB31379" s="29">
        <v>3.2903206261285782</v>
      </c>
    </row>
    <row r="31380" spans="102:106" ht="20.100000000000001" customHeight="1" x14ac:dyDescent="0.2">
      <c r="CX31380" s="29">
        <v>31242</v>
      </c>
      <c r="CY31380" s="29">
        <v>1.6448575018236427</v>
      </c>
      <c r="CZ31380" s="29">
        <v>1.9599507863635555</v>
      </c>
      <c r="DA31380" s="29">
        <v>2.5757543816800386</v>
      </c>
      <c r="DB31380" s="29">
        <v>3.2903206327258334</v>
      </c>
    </row>
    <row r="31381" spans="102:106" ht="20.100000000000001" customHeight="1" x14ac:dyDescent="0.2">
      <c r="CX31381" s="29">
        <v>31243</v>
      </c>
      <c r="CY31381" s="29">
        <v>1.6448575016970401</v>
      </c>
      <c r="CZ31381" s="29">
        <v>1.9599507867865933</v>
      </c>
      <c r="DA31381" s="29">
        <v>2.5757543840783943</v>
      </c>
      <c r="DB31381" s="29">
        <v>3.2903206393216062</v>
      </c>
    </row>
    <row r="31382" spans="102:106" ht="20.100000000000001" customHeight="1" x14ac:dyDescent="0.2">
      <c r="CX31382" s="29">
        <v>31244</v>
      </c>
      <c r="CY31382" s="29">
        <v>1.6448575015742104</v>
      </c>
      <c r="CZ31382" s="29">
        <v>1.9599507872099149</v>
      </c>
      <c r="DA31382" s="29">
        <v>2.5757543864761794</v>
      </c>
      <c r="DB31382" s="29">
        <v>3.2903206459183285</v>
      </c>
    </row>
    <row r="31383" spans="102:106" ht="20.100000000000001" customHeight="1" x14ac:dyDescent="0.2">
      <c r="CX31383" s="29">
        <v>31245</v>
      </c>
      <c r="CY31383" s="29">
        <v>1.6448575014510982</v>
      </c>
      <c r="CZ31383" s="29">
        <v>1.9599507876319433</v>
      </c>
      <c r="DA31383" s="29">
        <v>2.5757543888736447</v>
      </c>
      <c r="DB31383" s="29">
        <v>3.2903206525131639</v>
      </c>
    </row>
    <row r="31384" spans="102:106" ht="20.100000000000001" customHeight="1" x14ac:dyDescent="0.2">
      <c r="CX31384" s="29">
        <v>31246</v>
      </c>
      <c r="CY31384" s="29">
        <v>1.6448575013257567</v>
      </c>
      <c r="CZ31384" s="29">
        <v>1.9599507880546407</v>
      </c>
      <c r="DA31384" s="29">
        <v>2.5757543912710457</v>
      </c>
      <c r="DB31384" s="29">
        <v>3.2903206591085414</v>
      </c>
    </row>
    <row r="31385" spans="102:106" ht="20.100000000000001" customHeight="1" x14ac:dyDescent="0.2">
      <c r="CX31385" s="29">
        <v>31247</v>
      </c>
      <c r="CY31385" s="29">
        <v>1.6448575012025646</v>
      </c>
      <c r="CZ31385" s="29">
        <v>1.9599507884764307</v>
      </c>
      <c r="DA31385" s="29">
        <v>2.5757543936686349</v>
      </c>
      <c r="DB31385" s="29">
        <v>3.2903206657037325</v>
      </c>
    </row>
    <row r="31386" spans="102:106" ht="20.100000000000001" customHeight="1" x14ac:dyDescent="0.2">
      <c r="CX31386" s="29">
        <v>31248</v>
      </c>
      <c r="CY31386" s="29">
        <v>1.6448575010774664</v>
      </c>
      <c r="CZ31386" s="29">
        <v>1.9599507888992749</v>
      </c>
      <c r="DA31386" s="29">
        <v>2.5757543960653195</v>
      </c>
      <c r="DB31386" s="29">
        <v>3.2903206722969527</v>
      </c>
    </row>
    <row r="31387" spans="102:106" ht="20.100000000000001" customHeight="1" x14ac:dyDescent="0.2">
      <c r="CX31387" s="29">
        <v>31249</v>
      </c>
      <c r="CY31387" s="29">
        <v>1.6448575009548416</v>
      </c>
      <c r="CZ31387" s="29">
        <v>1.9599507893198271</v>
      </c>
      <c r="DA31387" s="29">
        <v>2.5757543984626992</v>
      </c>
      <c r="DB31387" s="29">
        <v>3.2903206788916877</v>
      </c>
    </row>
    <row r="31388" spans="102:106" ht="20.100000000000001" customHeight="1" x14ac:dyDescent="0.2">
      <c r="CX31388" s="29">
        <v>31250</v>
      </c>
      <c r="CY31388" s="29">
        <v>1.6448575008306345</v>
      </c>
      <c r="CZ31388" s="29">
        <v>1.9599507897435895</v>
      </c>
      <c r="DA31388" s="29">
        <v>2.57575440085968</v>
      </c>
      <c r="DB31388" s="29">
        <v>3.2903206854850988</v>
      </c>
    </row>
    <row r="31389" spans="102:106" ht="20.100000000000001" customHeight="1" x14ac:dyDescent="0.2">
      <c r="CX31389" s="29">
        <v>31251</v>
      </c>
      <c r="CY31389" s="29">
        <v>1.6448575007071153</v>
      </c>
      <c r="CZ31389" s="29">
        <v>1.9599507901654456</v>
      </c>
      <c r="DA31389" s="29">
        <v>2.5757544032565169</v>
      </c>
      <c r="DB31389" s="29">
        <v>3.2903206920775108</v>
      </c>
    </row>
    <row r="31390" spans="102:106" ht="20.100000000000001" customHeight="1" x14ac:dyDescent="0.2">
      <c r="CX31390" s="29">
        <v>31252</v>
      </c>
      <c r="CY31390" s="29">
        <v>1.6448575005823367</v>
      </c>
      <c r="CZ31390" s="29">
        <v>1.9599507905873572</v>
      </c>
      <c r="DA31390" s="29">
        <v>2.5757544056534618</v>
      </c>
      <c r="DB31390" s="29">
        <v>3.2903206986703006</v>
      </c>
    </row>
    <row r="31391" spans="102:106" ht="20.100000000000001" customHeight="1" x14ac:dyDescent="0.2">
      <c r="CX31391" s="29">
        <v>31253</v>
      </c>
      <c r="CY31391" s="29">
        <v>1.6448575004585697</v>
      </c>
      <c r="CZ31391" s="29">
        <v>1.9599507910095173</v>
      </c>
      <c r="DA31391" s="29">
        <v>2.5757544080507682</v>
      </c>
      <c r="DB31391" s="29">
        <v>3.2903207052627379</v>
      </c>
    </row>
    <row r="31392" spans="102:106" ht="20.100000000000001" customHeight="1" x14ac:dyDescent="0.2">
      <c r="CX31392" s="29">
        <v>31254</v>
      </c>
      <c r="CY31392" s="29">
        <v>1.644857500335976</v>
      </c>
      <c r="CZ31392" s="29">
        <v>1.9599507914321188</v>
      </c>
      <c r="DA31392" s="29">
        <v>2.5757544104459971</v>
      </c>
      <c r="DB31392" s="29">
        <v>3.2903207118540911</v>
      </c>
    </row>
    <row r="31393" spans="102:106" ht="20.100000000000001" customHeight="1" x14ac:dyDescent="0.2">
      <c r="CX31393" s="29">
        <v>31255</v>
      </c>
      <c r="CY31393" s="29">
        <v>1.6448575002104984</v>
      </c>
      <c r="CZ31393" s="29">
        <v>1.9599507918535841</v>
      </c>
      <c r="DA31393" s="29">
        <v>2.5757544128420937</v>
      </c>
      <c r="DB31393" s="29">
        <v>3.2903207184457397</v>
      </c>
    </row>
    <row r="31394" spans="102:106" ht="20.100000000000001" customHeight="1" x14ac:dyDescent="0.2">
      <c r="CX31394" s="29">
        <v>31256</v>
      </c>
      <c r="CY31394" s="29">
        <v>1.6448575000865173</v>
      </c>
      <c r="CZ31394" s="29">
        <v>1.9599507922758757</v>
      </c>
      <c r="DA31394" s="29">
        <v>2.5757544152379648</v>
      </c>
      <c r="DB31394" s="29">
        <v>3.2903207250358979</v>
      </c>
    </row>
    <row r="31395" spans="102:106" ht="20.100000000000001" customHeight="1" x14ac:dyDescent="0.2">
      <c r="CX31395" s="29">
        <v>31257</v>
      </c>
      <c r="CY31395" s="29">
        <v>1.6448574999620851</v>
      </c>
      <c r="CZ31395" s="29">
        <v>1.9599507926974165</v>
      </c>
      <c r="DA31395" s="29">
        <v>2.5757544176338638</v>
      </c>
      <c r="DB31395" s="29">
        <v>3.2903207316269976</v>
      </c>
    </row>
    <row r="31396" spans="102:106" ht="20.100000000000001" customHeight="1" x14ac:dyDescent="0.2">
      <c r="CX31396" s="29">
        <v>31258</v>
      </c>
      <c r="CY31396" s="29">
        <v>1.6448574998394727</v>
      </c>
      <c r="CZ31396" s="29">
        <v>1.9599507931201687</v>
      </c>
      <c r="DA31396" s="29">
        <v>2.5757544200300435</v>
      </c>
      <c r="DB31396" s="29">
        <v>3.2903207382172535</v>
      </c>
    </row>
    <row r="31397" spans="102:106" ht="20.100000000000001" customHeight="1" x14ac:dyDescent="0.2">
      <c r="CX31397" s="29">
        <v>31259</v>
      </c>
      <c r="CY31397" s="29">
        <v>1.644857499714623</v>
      </c>
      <c r="CZ31397" s="29">
        <v>1.9599507935425549</v>
      </c>
      <c r="DA31397" s="29">
        <v>2.575754422425411</v>
      </c>
      <c r="DB31397" s="29">
        <v>3.2903207448069898</v>
      </c>
    </row>
    <row r="31398" spans="102:106" ht="20.100000000000001" customHeight="1" x14ac:dyDescent="0.2">
      <c r="CX31398" s="29">
        <v>31260</v>
      </c>
      <c r="CY31398" s="29">
        <v>1.6448574995919163</v>
      </c>
      <c r="CZ31398" s="29">
        <v>1.9599507939647682</v>
      </c>
      <c r="DA31398" s="29">
        <v>2.5757544248215649</v>
      </c>
      <c r="DB31398" s="29">
        <v>3.2903207513954751</v>
      </c>
    </row>
    <row r="31399" spans="102:106" ht="20.100000000000001" customHeight="1" x14ac:dyDescent="0.2">
      <c r="CX31399" s="29">
        <v>31261</v>
      </c>
      <c r="CY31399" s="29">
        <v>1.6448574994672953</v>
      </c>
      <c r="CZ31399" s="29">
        <v>1.9599507943870003</v>
      </c>
      <c r="DA31399" s="29">
        <v>2.5757544272160655</v>
      </c>
      <c r="DB31399" s="29">
        <v>3.290320757984087</v>
      </c>
    </row>
    <row r="31400" spans="102:106" ht="20.100000000000001" customHeight="1" x14ac:dyDescent="0.2">
      <c r="CX31400" s="29">
        <v>31262</v>
      </c>
      <c r="CY31400" s="29">
        <v>1.6448574993430307</v>
      </c>
      <c r="CZ31400" s="29">
        <v>1.9599507948076738</v>
      </c>
      <c r="DA31400" s="29">
        <v>2.5757544296118589</v>
      </c>
      <c r="DB31400" s="29">
        <v>3.2903207645731491</v>
      </c>
    </row>
    <row r="31401" spans="102:106" ht="20.100000000000001" customHeight="1" x14ac:dyDescent="0.2">
      <c r="CX31401" s="29">
        <v>31263</v>
      </c>
      <c r="CY31401" s="29">
        <v>1.644857499219285</v>
      </c>
      <c r="CZ31401" s="29">
        <v>1.9599507952305217</v>
      </c>
      <c r="DA31401" s="29">
        <v>2.5757544320065051</v>
      </c>
      <c r="DB31401" s="29">
        <v>3.2903207711608755</v>
      </c>
    </row>
    <row r="31402" spans="102:106" ht="20.100000000000001" customHeight="1" x14ac:dyDescent="0.2">
      <c r="CX31402" s="29">
        <v>31264</v>
      </c>
      <c r="CY31402" s="29">
        <v>1.6448574990962186</v>
      </c>
      <c r="CZ31402" s="29">
        <v>1.9599507956521958</v>
      </c>
      <c r="DA31402" s="29">
        <v>2.5757544344016035</v>
      </c>
      <c r="DB31402" s="29">
        <v>3.2903207777486445</v>
      </c>
    </row>
    <row r="31403" spans="102:106" ht="20.100000000000001" customHeight="1" x14ac:dyDescent="0.2">
      <c r="CX31403" s="29">
        <v>31265</v>
      </c>
      <c r="CY31403" s="29">
        <v>1.6448574989718836</v>
      </c>
      <c r="CZ31403" s="29">
        <v>1.9599507960728881</v>
      </c>
      <c r="DA31403" s="29">
        <v>2.5757544367960601</v>
      </c>
      <c r="DB31403" s="29">
        <v>3.2903207843357247</v>
      </c>
    </row>
    <row r="31404" spans="102:106" ht="20.100000000000001" customHeight="1" x14ac:dyDescent="0.2">
      <c r="CX31404" s="29">
        <v>31266</v>
      </c>
      <c r="CY31404" s="29">
        <v>1.6448574988485516</v>
      </c>
      <c r="CZ31404" s="29">
        <v>1.959950796496333</v>
      </c>
      <c r="DA31404" s="29">
        <v>2.5757544391901273</v>
      </c>
      <c r="DB31404" s="29">
        <v>3.2903207909213843</v>
      </c>
    </row>
    <row r="31405" spans="102:106" ht="20.100000000000001" customHeight="1" x14ac:dyDescent="0.2">
      <c r="CX31405" s="29">
        <v>31267</v>
      </c>
      <c r="CY31405" s="29">
        <v>1.6448574987242739</v>
      </c>
      <c r="CZ31405" s="29">
        <v>1.9599507969174101</v>
      </c>
      <c r="DA31405" s="29">
        <v>2.5757544415854055</v>
      </c>
      <c r="DB31405" s="29">
        <v>3.2903207975080555</v>
      </c>
    </row>
    <row r="31406" spans="102:106" ht="20.100000000000001" customHeight="1" x14ac:dyDescent="0.2">
      <c r="CX31406" s="29">
        <v>31268</v>
      </c>
      <c r="CY31406" s="29">
        <v>1.6448574986013218</v>
      </c>
      <c r="CZ31406" s="29">
        <v>1.9599507973398536</v>
      </c>
      <c r="DA31406" s="29">
        <v>2.5757544439794535</v>
      </c>
      <c r="DB31406" s="29">
        <v>3.2903208040939531</v>
      </c>
    </row>
    <row r="31407" spans="102:106" ht="20.100000000000001" customHeight="1" x14ac:dyDescent="0.2">
      <c r="CX31407" s="29">
        <v>31269</v>
      </c>
      <c r="CY31407" s="29">
        <v>1.6448574984777473</v>
      </c>
      <c r="CZ31407" s="29">
        <v>1.9599507977620851</v>
      </c>
      <c r="DA31407" s="29">
        <v>2.5757544463725237</v>
      </c>
      <c r="DB31407" s="29">
        <v>3.2903208106793995</v>
      </c>
    </row>
    <row r="31408" spans="102:106" ht="20.100000000000001" customHeight="1" x14ac:dyDescent="0.2">
      <c r="CX31408" s="29">
        <v>31270</v>
      </c>
      <c r="CY31408" s="29">
        <v>1.6448574983537112</v>
      </c>
      <c r="CZ31408" s="29">
        <v>1.9599507981825264</v>
      </c>
      <c r="DA31408" s="29">
        <v>2.575754448766217</v>
      </c>
      <c r="DB31408" s="29">
        <v>3.2903208172636638</v>
      </c>
    </row>
    <row r="31409" spans="102:106" ht="20.100000000000001" customHeight="1" x14ac:dyDescent="0.2">
      <c r="CX31409" s="29">
        <v>31271</v>
      </c>
      <c r="CY31409" s="29">
        <v>1.6448574982293751</v>
      </c>
      <c r="CZ31409" s="29">
        <v>1.9599507986049112</v>
      </c>
      <c r="DA31409" s="29">
        <v>2.5757544511607851</v>
      </c>
      <c r="DB31409" s="29">
        <v>3.2903208238491772</v>
      </c>
    </row>
    <row r="31410" spans="102:106" ht="20.100000000000001" customHeight="1" x14ac:dyDescent="0.2">
      <c r="CX31410" s="29">
        <v>31272</v>
      </c>
      <c r="CY31410" s="29">
        <v>1.6448574981048998</v>
      </c>
      <c r="CZ31410" s="29">
        <v>1.95995079902589</v>
      </c>
      <c r="DA31410" s="29">
        <v>2.5757544535551342</v>
      </c>
      <c r="DB31410" s="29">
        <v>3.2903208304331</v>
      </c>
    </row>
    <row r="31411" spans="102:106" ht="20.100000000000001" customHeight="1" x14ac:dyDescent="0.2">
      <c r="CX31411" s="29">
        <v>31273</v>
      </c>
      <c r="CY31411" s="29">
        <v>1.6448574979825581</v>
      </c>
      <c r="CZ31411" s="29">
        <v>1.9599507994474259</v>
      </c>
      <c r="DA31411" s="29">
        <v>2.5757544559481693</v>
      </c>
      <c r="DB31411" s="29">
        <v>3.2903208370168096</v>
      </c>
    </row>
    <row r="31412" spans="102:106" ht="20.100000000000001" customHeight="1" x14ac:dyDescent="0.2">
      <c r="CX31412" s="29">
        <v>31274</v>
      </c>
      <c r="CY31412" s="29">
        <v>1.6448574978582902</v>
      </c>
      <c r="CZ31412" s="29">
        <v>1.9599507998697117</v>
      </c>
      <c r="DA31412" s="29">
        <v>2.5757544583414909</v>
      </c>
      <c r="DB31412" s="29">
        <v>3.2903208435995723</v>
      </c>
    </row>
    <row r="31413" spans="102:106" ht="20.100000000000001" customHeight="1" x14ac:dyDescent="0.2">
      <c r="CX31413" s="29">
        <v>31275</v>
      </c>
      <c r="CY31413" s="29">
        <v>1.6448574977343673</v>
      </c>
      <c r="CZ31413" s="29">
        <v>1.9599508002911679</v>
      </c>
      <c r="DA31413" s="29">
        <v>2.5757544607340033</v>
      </c>
      <c r="DB31413" s="29">
        <v>3.2903208501827685</v>
      </c>
    </row>
    <row r="31414" spans="102:106" ht="20.100000000000001" customHeight="1" x14ac:dyDescent="0.2">
      <c r="CX31414" s="29">
        <v>31276</v>
      </c>
      <c r="CY31414" s="29">
        <v>1.6448574976109511</v>
      </c>
      <c r="CZ31414" s="29">
        <v>1.9599508007119875</v>
      </c>
      <c r="DA31414" s="29">
        <v>2.5757544631273079</v>
      </c>
      <c r="DB31414" s="29">
        <v>3.2903208567656645</v>
      </c>
    </row>
    <row r="31415" spans="102:106" ht="20.100000000000001" customHeight="1" x14ac:dyDescent="0.2">
      <c r="CX31415" s="29">
        <v>31277</v>
      </c>
      <c r="CY31415" s="29">
        <v>1.6448574974860921</v>
      </c>
      <c r="CZ31415" s="29">
        <v>1.9599508011341331</v>
      </c>
      <c r="DA31415" s="29">
        <v>2.5757544655203084</v>
      </c>
      <c r="DB31415" s="29">
        <v>3.2903208633475294</v>
      </c>
    </row>
    <row r="31416" spans="102:106" ht="20.100000000000001" customHeight="1" x14ac:dyDescent="0.2">
      <c r="CX31416" s="29">
        <v>31278</v>
      </c>
      <c r="CY31416" s="29">
        <v>1.6448574973641741</v>
      </c>
      <c r="CZ31416" s="29">
        <v>1.9599508015560263</v>
      </c>
      <c r="DA31416" s="29">
        <v>2.5757544679119118</v>
      </c>
      <c r="DB31416" s="29">
        <v>3.2903208699286863</v>
      </c>
    </row>
    <row r="31417" spans="102:106" ht="20.100000000000001" customHeight="1" x14ac:dyDescent="0.2">
      <c r="CX31417" s="29">
        <v>31279</v>
      </c>
      <c r="CY31417" s="29">
        <v>1.6448574972390244</v>
      </c>
      <c r="CZ31417" s="29">
        <v>1.9599508019778591</v>
      </c>
      <c r="DA31417" s="29">
        <v>2.5757544703050637</v>
      </c>
      <c r="DB31417" s="29">
        <v>3.2903208765105108</v>
      </c>
    </row>
    <row r="31418" spans="102:106" ht="20.100000000000001" customHeight="1" x14ac:dyDescent="0.2">
      <c r="CX31418" s="29">
        <v>31280</v>
      </c>
      <c r="CY31418" s="29">
        <v>1.6448574971150269</v>
      </c>
      <c r="CZ31418" s="29">
        <v>1.9599508023998238</v>
      </c>
      <c r="DA31418" s="29">
        <v>2.5757544726973234</v>
      </c>
      <c r="DB31418" s="29">
        <v>3.2903208830912174</v>
      </c>
    </row>
    <row r="31419" spans="102:106" ht="20.100000000000001" customHeight="1" x14ac:dyDescent="0.2">
      <c r="CX31419" s="29">
        <v>31281</v>
      </c>
      <c r="CY31419" s="29">
        <v>1.6448574969923426</v>
      </c>
      <c r="CZ31419" s="29">
        <v>1.9599508028203412</v>
      </c>
      <c r="DA31419" s="29">
        <v>2.5757544750889418</v>
      </c>
      <c r="DB31419" s="29">
        <v>3.2903208896711291</v>
      </c>
    </row>
    <row r="31420" spans="102:106" ht="20.100000000000001" customHeight="1" x14ac:dyDescent="0.2">
      <c r="CX31420" s="29">
        <v>31282</v>
      </c>
      <c r="CY31420" s="29">
        <v>1.6448574968690222</v>
      </c>
      <c r="CZ31420" s="29">
        <v>1.9599508032413742</v>
      </c>
      <c r="DA31420" s="29">
        <v>2.57575447748152</v>
      </c>
      <c r="DB31420" s="29">
        <v>3.2903208962516226</v>
      </c>
    </row>
    <row r="31421" spans="102:106" ht="20.100000000000001" customHeight="1" x14ac:dyDescent="0.2">
      <c r="CX31421" s="29">
        <v>31283</v>
      </c>
      <c r="CY31421" s="29">
        <v>1.6448574967452265</v>
      </c>
      <c r="CZ31421" s="29">
        <v>1.9599508036631152</v>
      </c>
      <c r="DA31421" s="29">
        <v>2.5757544798739622</v>
      </c>
      <c r="DB31421" s="29">
        <v>3.2903209028309108</v>
      </c>
    </row>
    <row r="31422" spans="102:106" ht="20.100000000000001" customHeight="1" x14ac:dyDescent="0.2">
      <c r="CX31422" s="29">
        <v>31284</v>
      </c>
      <c r="CY31422" s="29">
        <v>1.6448574966211167</v>
      </c>
      <c r="CZ31422" s="29">
        <v>1.959950804083985</v>
      </c>
      <c r="DA31422" s="29">
        <v>2.5757544822651739</v>
      </c>
      <c r="DB31422" s="29">
        <v>3.2903209094103718</v>
      </c>
    </row>
    <row r="31423" spans="102:106" ht="20.100000000000001" customHeight="1" x14ac:dyDescent="0.2">
      <c r="CX31423" s="29">
        <v>31285</v>
      </c>
      <c r="CY31423" s="29">
        <v>1.6448574964968539</v>
      </c>
      <c r="CZ31423" s="29">
        <v>1.9599508045059473</v>
      </c>
      <c r="DA31423" s="29">
        <v>2.5757544846567551</v>
      </c>
      <c r="DB31423" s="29">
        <v>3.2903209159882172</v>
      </c>
    </row>
    <row r="31424" spans="102:106" ht="20.100000000000001" customHeight="1" x14ac:dyDescent="0.2">
      <c r="CX31424" s="29">
        <v>31286</v>
      </c>
      <c r="CY31424" s="29">
        <v>1.6448574963747107</v>
      </c>
      <c r="CZ31424" s="29">
        <v>1.9599508049274224</v>
      </c>
      <c r="DA31424" s="29">
        <v>2.5757544870476101</v>
      </c>
      <c r="DB31424" s="29">
        <v>3.2903209225668806</v>
      </c>
    </row>
    <row r="31425" spans="102:106" ht="20.100000000000001" customHeight="1" x14ac:dyDescent="0.2">
      <c r="CX31425" s="29">
        <v>31287</v>
      </c>
      <c r="CY31425" s="29">
        <v>1.6448574962506257</v>
      </c>
      <c r="CZ31425" s="29">
        <v>1.9599508053486019</v>
      </c>
      <c r="DA31425" s="29">
        <v>2.5757544894393387</v>
      </c>
      <c r="DB31425" s="29">
        <v>3.2903209291445736</v>
      </c>
    </row>
    <row r="31426" spans="102:106" ht="20.100000000000001" customHeight="1" x14ac:dyDescent="0.2">
      <c r="CX31426" s="29">
        <v>31288</v>
      </c>
      <c r="CY31426" s="29">
        <v>1.6448574961268712</v>
      </c>
      <c r="CZ31426" s="29">
        <v>1.9599508057696784</v>
      </c>
      <c r="DA31426" s="29">
        <v>2.5757544918308466</v>
      </c>
      <c r="DB31426" s="29">
        <v>3.2903209357216192</v>
      </c>
    </row>
    <row r="31427" spans="102:106" ht="20.100000000000001" customHeight="1" x14ac:dyDescent="0.2">
      <c r="CX31427" s="29">
        <v>31289</v>
      </c>
      <c r="CY31427" s="29">
        <v>1.6448574960036086</v>
      </c>
      <c r="CZ31427" s="29">
        <v>1.9599508061908437</v>
      </c>
      <c r="DA31427" s="29">
        <v>2.5757544942223851</v>
      </c>
      <c r="DB31427" s="29">
        <v>3.2903209422983397</v>
      </c>
    </row>
    <row r="31428" spans="102:106" ht="20.100000000000001" customHeight="1" x14ac:dyDescent="0.2">
      <c r="CX31428" s="29">
        <v>31290</v>
      </c>
      <c r="CY31428" s="29">
        <v>1.6448574958788869</v>
      </c>
      <c r="CZ31428" s="29">
        <v>1.9599508066122897</v>
      </c>
      <c r="DA31428" s="29">
        <v>2.5757544966128583</v>
      </c>
      <c r="DB31428" s="29">
        <v>3.2903209488750575</v>
      </c>
    </row>
    <row r="31429" spans="102:106" ht="20.100000000000001" customHeight="1" x14ac:dyDescent="0.2">
      <c r="CX31429" s="29">
        <v>31291</v>
      </c>
      <c r="CY31429" s="29">
        <v>1.6448574957549793</v>
      </c>
      <c r="CZ31429" s="29">
        <v>1.9599508070324365</v>
      </c>
      <c r="DA31429" s="29">
        <v>2.5757544990038674</v>
      </c>
      <c r="DB31429" s="29">
        <v>3.2903209554520947</v>
      </c>
    </row>
    <row r="31430" spans="102:106" ht="20.100000000000001" customHeight="1" x14ac:dyDescent="0.2">
      <c r="CX31430" s="29">
        <v>31292</v>
      </c>
      <c r="CY31430" s="29">
        <v>1.6448574956320476</v>
      </c>
      <c r="CZ31430" s="29">
        <v>1.9599508074550203</v>
      </c>
      <c r="DA31430" s="29">
        <v>2.5757545013943162</v>
      </c>
      <c r="DB31430" s="29">
        <v>3.2903209620276637</v>
      </c>
    </row>
    <row r="31431" spans="102:106" ht="20.100000000000001" customHeight="1" x14ac:dyDescent="0.2">
      <c r="CX31431" s="29">
        <v>31293</v>
      </c>
      <c r="CY31431" s="29">
        <v>1.6448574955081396</v>
      </c>
      <c r="CZ31431" s="29">
        <v>1.9599508078749162</v>
      </c>
      <c r="DA31431" s="29">
        <v>2.5757545037844571</v>
      </c>
      <c r="DB31431" s="29">
        <v>3.290320968603142</v>
      </c>
    </row>
    <row r="31432" spans="102:106" ht="20.100000000000001" customHeight="1" x14ac:dyDescent="0.2">
      <c r="CX31432" s="29">
        <v>31294</v>
      </c>
      <c r="CY31432" s="29">
        <v>1.6448574953855288</v>
      </c>
      <c r="CZ31432" s="29">
        <v>1.9599508082976327</v>
      </c>
      <c r="DA31432" s="29">
        <v>2.5757545061745422</v>
      </c>
      <c r="DB31432" s="29">
        <v>3.2903209751777971</v>
      </c>
    </row>
    <row r="31433" spans="102:106" ht="20.100000000000001" customHeight="1" x14ac:dyDescent="0.2">
      <c r="CX31433" s="29">
        <v>31295</v>
      </c>
      <c r="CY31433" s="29">
        <v>1.6448574952601527</v>
      </c>
      <c r="CZ31433" s="29">
        <v>1.9599508087180457</v>
      </c>
      <c r="DA31433" s="29">
        <v>2.575754508564823</v>
      </c>
      <c r="DB31433" s="29">
        <v>3.2903209817519485</v>
      </c>
    </row>
    <row r="31434" spans="102:106" ht="20.100000000000001" customHeight="1" x14ac:dyDescent="0.2">
      <c r="CX31434" s="29">
        <v>31296</v>
      </c>
      <c r="CY31434" s="29">
        <v>1.6448574951385082</v>
      </c>
      <c r="CZ31434" s="29">
        <v>1.9599508091381184</v>
      </c>
      <c r="DA31434" s="29">
        <v>2.5757545109542046</v>
      </c>
      <c r="DB31434" s="29">
        <v>3.2903209883259219</v>
      </c>
    </row>
    <row r="31435" spans="102:106" ht="20.100000000000001" customHeight="1" x14ac:dyDescent="0.2">
      <c r="CX31435" s="29">
        <v>31297</v>
      </c>
      <c r="CY31435" s="29">
        <v>1.6448574950144201</v>
      </c>
      <c r="CZ31435" s="29">
        <v>1.9599508095598155</v>
      </c>
      <c r="DA31435" s="29">
        <v>2.5757545133442865</v>
      </c>
      <c r="DB31435" s="29">
        <v>3.2903209949000383</v>
      </c>
    </row>
    <row r="31436" spans="102:106" ht="20.100000000000001" customHeight="1" x14ac:dyDescent="0.2">
      <c r="CX31436" s="29">
        <v>31298</v>
      </c>
      <c r="CY31436" s="29">
        <v>1.6448574948901613</v>
      </c>
      <c r="CZ31436" s="29">
        <v>1.9599508099815564</v>
      </c>
      <c r="DA31436" s="29">
        <v>2.5757545157339736</v>
      </c>
      <c r="DB31436" s="29">
        <v>3.2903210014725079</v>
      </c>
    </row>
    <row r="31437" spans="102:106" ht="20.100000000000001" customHeight="1" x14ac:dyDescent="0.2">
      <c r="CX31437" s="29">
        <v>31299</v>
      </c>
      <c r="CY31437" s="29">
        <v>1.644857494768005</v>
      </c>
      <c r="CZ31437" s="29">
        <v>1.9599508104017607</v>
      </c>
      <c r="DA31437" s="29">
        <v>2.5757545181235164</v>
      </c>
      <c r="DB31437" s="29">
        <v>3.2903210080457646</v>
      </c>
    </row>
    <row r="31438" spans="102:106" ht="20.100000000000001" customHeight="1" x14ac:dyDescent="0.2">
      <c r="CX31438" s="29">
        <v>31300</v>
      </c>
      <c r="CY31438" s="29">
        <v>1.6448574946438881</v>
      </c>
      <c r="CZ31438" s="29">
        <v>1.959950810822392</v>
      </c>
      <c r="DA31438" s="29">
        <v>2.575754520513168</v>
      </c>
      <c r="DB31438" s="29">
        <v>3.2903210146180202</v>
      </c>
    </row>
    <row r="31439" spans="102:106" ht="20.100000000000001" customHeight="1" x14ac:dyDescent="0.2">
      <c r="CX31439" s="29">
        <v>31301</v>
      </c>
      <c r="CY31439" s="29">
        <v>1.6448574945200831</v>
      </c>
      <c r="CZ31439" s="29">
        <v>1.9599508112436428</v>
      </c>
      <c r="DA31439" s="29">
        <v>2.5757545229018324</v>
      </c>
      <c r="DB31439" s="29">
        <v>3.2903210211906515</v>
      </c>
    </row>
    <row r="31440" spans="102:106" ht="20.100000000000001" customHeight="1" x14ac:dyDescent="0.2">
      <c r="CX31440" s="29">
        <v>31302</v>
      </c>
      <c r="CY31440" s="29">
        <v>1.6448574943967516</v>
      </c>
      <c r="CZ31440" s="29">
        <v>1.9599508116639317</v>
      </c>
      <c r="DA31440" s="29">
        <v>2.5757545252911092</v>
      </c>
      <c r="DB31440" s="29">
        <v>3.2903210277618689</v>
      </c>
    </row>
    <row r="31441" spans="102:106" ht="20.100000000000001" customHeight="1" x14ac:dyDescent="0.2">
      <c r="CX31441" s="29">
        <v>31303</v>
      </c>
      <c r="CY31441" s="29">
        <v>1.6448574942719418</v>
      </c>
      <c r="CZ31441" s="29">
        <v>1.959950812085224</v>
      </c>
      <c r="DA31441" s="29">
        <v>2.5757545276785532</v>
      </c>
      <c r="DB31441" s="29">
        <v>3.2903210343330511</v>
      </c>
    </row>
    <row r="31442" spans="102:106" ht="20.100000000000001" customHeight="1" x14ac:dyDescent="0.2">
      <c r="CX31442" s="29">
        <v>31304</v>
      </c>
      <c r="CY31442" s="29">
        <v>1.6448574941500396</v>
      </c>
      <c r="CZ31442" s="29">
        <v>1.9599508125059373</v>
      </c>
      <c r="DA31442" s="29">
        <v>2.5757545300684628</v>
      </c>
      <c r="DB31442" s="29">
        <v>3.2903210409034647</v>
      </c>
    </row>
    <row r="31443" spans="102:106" ht="20.100000000000001" customHeight="1" x14ac:dyDescent="0.2">
      <c r="CX31443" s="29">
        <v>31305</v>
      </c>
      <c r="CY31443" s="29">
        <v>1.6448574940269809</v>
      </c>
      <c r="CZ31443" s="29">
        <v>1.9599508129262644</v>
      </c>
      <c r="DA31443" s="29">
        <v>2.5757545324570441</v>
      </c>
      <c r="DB31443" s="29">
        <v>3.2903210474734297</v>
      </c>
    </row>
    <row r="31444" spans="102:106" ht="20.100000000000001" customHeight="1" x14ac:dyDescent="0.2">
      <c r="CX31444" s="29">
        <v>31306</v>
      </c>
      <c r="CY31444" s="29">
        <v>1.6448574939029263</v>
      </c>
      <c r="CZ31444" s="29">
        <v>1.9599508133481693</v>
      </c>
      <c r="DA31444" s="29">
        <v>2.5757545348445481</v>
      </c>
      <c r="DB31444" s="29">
        <v>3.2903210540432699</v>
      </c>
    </row>
    <row r="31445" spans="102:106" ht="20.100000000000001" customHeight="1" x14ac:dyDescent="0.2">
      <c r="CX31445" s="29">
        <v>31307</v>
      </c>
      <c r="CY31445" s="29">
        <v>1.6448574937801497</v>
      </c>
      <c r="CZ31445" s="29">
        <v>1.9599508137682984</v>
      </c>
      <c r="DA31445" s="29">
        <v>2.5757545372339252</v>
      </c>
      <c r="DB31445" s="29">
        <v>3.290321060613306</v>
      </c>
    </row>
    <row r="31446" spans="102:106" ht="20.100000000000001" customHeight="1" x14ac:dyDescent="0.2">
      <c r="CX31446" s="29">
        <v>31308</v>
      </c>
      <c r="CY31446" s="29">
        <v>1.6448574936545857</v>
      </c>
      <c r="CZ31446" s="29">
        <v>1.9599508141886159</v>
      </c>
      <c r="DA31446" s="29">
        <v>2.5757545396213803</v>
      </c>
      <c r="DB31446" s="29">
        <v>3.2903210671817487</v>
      </c>
    </row>
    <row r="31447" spans="102:106" ht="20.100000000000001" customHeight="1" x14ac:dyDescent="0.2">
      <c r="CX31447" s="29">
        <v>31309</v>
      </c>
      <c r="CY31447" s="29">
        <v>1.6448574935327349</v>
      </c>
      <c r="CZ31447" s="29">
        <v>1.9599508146093134</v>
      </c>
      <c r="DA31447" s="29">
        <v>2.5757545420098631</v>
      </c>
      <c r="DB31447" s="29">
        <v>3.2903210737499768</v>
      </c>
    </row>
    <row r="31448" spans="102:106" ht="20.100000000000001" customHeight="1" x14ac:dyDescent="0.2">
      <c r="CX31448" s="29">
        <v>31310</v>
      </c>
      <c r="CY31448" s="29">
        <v>1.6448574934084179</v>
      </c>
      <c r="CZ31448" s="29">
        <v>1.9599508150305829</v>
      </c>
      <c r="DA31448" s="29">
        <v>2.5757545443969283</v>
      </c>
      <c r="DB31448" s="29">
        <v>3.2903210803183103</v>
      </c>
    </row>
    <row r="31449" spans="102:106" ht="20.100000000000001" customHeight="1" x14ac:dyDescent="0.2">
      <c r="CX31449" s="29">
        <v>31311</v>
      </c>
      <c r="CY31449" s="29">
        <v>1.6448574932860225</v>
      </c>
      <c r="CZ31449" s="29">
        <v>1.9599508154508423</v>
      </c>
      <c r="DA31449" s="29">
        <v>2.5757545467855247</v>
      </c>
      <c r="DB31449" s="29">
        <v>3.2903210868860162</v>
      </c>
    </row>
    <row r="31450" spans="102:106" ht="20.100000000000001" customHeight="1" x14ac:dyDescent="0.2">
      <c r="CX31450" s="29">
        <v>31312</v>
      </c>
      <c r="CY31450" s="29">
        <v>1.6448574931614828</v>
      </c>
      <c r="CZ31450" s="29">
        <v>1.9599508158720567</v>
      </c>
      <c r="DA31450" s="29">
        <v>2.5757545491718568</v>
      </c>
      <c r="DB31450" s="29">
        <v>3.2903210934534153</v>
      </c>
    </row>
    <row r="31451" spans="102:106" ht="20.100000000000001" customHeight="1" x14ac:dyDescent="0.2">
      <c r="CX31451" s="29">
        <v>31313</v>
      </c>
      <c r="CY31451" s="29">
        <v>1.644857493037073</v>
      </c>
      <c r="CZ31451" s="29">
        <v>1.9599508162926444</v>
      </c>
      <c r="DA31451" s="29">
        <v>2.5757545515588753</v>
      </c>
      <c r="DB31451" s="29">
        <v>3.2903211000208303</v>
      </c>
    </row>
    <row r="31452" spans="102:106" ht="20.100000000000001" customHeight="1" x14ac:dyDescent="0.2">
      <c r="CX31452" s="29">
        <v>31314</v>
      </c>
      <c r="CY31452" s="29">
        <v>1.6448574929150668</v>
      </c>
      <c r="CZ31452" s="29">
        <v>1.959950816712797</v>
      </c>
      <c r="DA31452" s="29">
        <v>2.5757545539468323</v>
      </c>
      <c r="DB31452" s="29">
        <v>3.2903211065864704</v>
      </c>
    </row>
    <row r="31453" spans="102:106" ht="20.100000000000001" customHeight="1" x14ac:dyDescent="0.2">
      <c r="CX31453" s="29">
        <v>31315</v>
      </c>
      <c r="CY31453" s="29">
        <v>1.6448574927913988</v>
      </c>
      <c r="CZ31453" s="29">
        <v>1.9599508171327058</v>
      </c>
      <c r="DA31453" s="29">
        <v>2.5757545563332798</v>
      </c>
      <c r="DB31453" s="29">
        <v>3.290321113152769</v>
      </c>
    </row>
    <row r="31454" spans="102:106" ht="20.100000000000001" customHeight="1" x14ac:dyDescent="0.2">
      <c r="CX31454" s="29">
        <v>31316</v>
      </c>
      <c r="CY31454" s="29">
        <v>1.6448574926683428</v>
      </c>
      <c r="CZ31454" s="29">
        <v>1.9599508175525624</v>
      </c>
      <c r="DA31454" s="29">
        <v>2.5757545587211692</v>
      </c>
      <c r="DB31454" s="29">
        <v>3.2903211197189921</v>
      </c>
    </row>
    <row r="31455" spans="102:106" ht="20.100000000000001" customHeight="1" x14ac:dyDescent="0.2">
      <c r="CX31455" s="29">
        <v>31317</v>
      </c>
      <c r="CY31455" s="29">
        <v>1.6448574925439459</v>
      </c>
      <c r="CZ31455" s="29">
        <v>1.9599508179743315</v>
      </c>
      <c r="DA31455" s="29">
        <v>2.5757545611080528</v>
      </c>
      <c r="DB31455" s="29">
        <v>3.2903211262844048</v>
      </c>
    </row>
    <row r="31456" spans="102:106" ht="20.100000000000001" customHeight="1" x14ac:dyDescent="0.2">
      <c r="CX31456" s="29">
        <v>31318</v>
      </c>
      <c r="CY31456" s="29">
        <v>1.6448574924204824</v>
      </c>
      <c r="CZ31456" s="29">
        <v>1.9599508183946583</v>
      </c>
      <c r="DA31456" s="29">
        <v>2.5757545634941832</v>
      </c>
      <c r="DB31456" s="29">
        <v>3.2903211328482733</v>
      </c>
    </row>
    <row r="31457" spans="102:106" ht="20.100000000000001" customHeight="1" x14ac:dyDescent="0.2">
      <c r="CX31457" s="29">
        <v>31319</v>
      </c>
      <c r="CY31457" s="29">
        <v>1.644857492298113</v>
      </c>
      <c r="CZ31457" s="29">
        <v>1.9599508188155073</v>
      </c>
      <c r="DA31457" s="29">
        <v>2.5757545658798104</v>
      </c>
      <c r="DB31457" s="29">
        <v>3.2903211394130314</v>
      </c>
    </row>
    <row r="31458" spans="102:106" ht="20.100000000000001" customHeight="1" x14ac:dyDescent="0.2">
      <c r="CX31458" s="29">
        <v>31320</v>
      </c>
      <c r="CY31458" s="29">
        <v>1.6448574921748849</v>
      </c>
      <c r="CZ31458" s="29">
        <v>1.9599508192352959</v>
      </c>
      <c r="DA31458" s="29">
        <v>2.5757545682665373</v>
      </c>
      <c r="DB31458" s="29">
        <v>3.2903211459768866</v>
      </c>
    </row>
    <row r="31459" spans="102:106" ht="20.100000000000001" customHeight="1" x14ac:dyDescent="0.2">
      <c r="CX31459" s="29">
        <v>31321</v>
      </c>
      <c r="CY31459" s="29">
        <v>1.6448574920509587</v>
      </c>
      <c r="CZ31459" s="29">
        <v>1.9599508196559901</v>
      </c>
      <c r="DA31459" s="29">
        <v>2.575754570653265</v>
      </c>
      <c r="DB31459" s="29">
        <v>3.2903211525401619</v>
      </c>
    </row>
    <row r="31460" spans="102:106" ht="20.100000000000001" customHeight="1" x14ac:dyDescent="0.2">
      <c r="CX31460" s="29">
        <v>31322</v>
      </c>
      <c r="CY31460" s="29">
        <v>1.6448574919264944</v>
      </c>
      <c r="CZ31460" s="29">
        <v>1.9599508200760067</v>
      </c>
      <c r="DA31460" s="29">
        <v>2.5757545730388958</v>
      </c>
      <c r="DB31460" s="29">
        <v>3.2903211591042356</v>
      </c>
    </row>
    <row r="31461" spans="102:106" ht="20.100000000000001" customHeight="1" x14ac:dyDescent="0.2">
      <c r="CX31461" s="29">
        <v>31323</v>
      </c>
      <c r="CY31461" s="29">
        <v>1.6448574918037673</v>
      </c>
      <c r="CZ31461" s="29">
        <v>1.9599508204955378</v>
      </c>
      <c r="DA31461" s="29">
        <v>2.5757545754236806</v>
      </c>
      <c r="DB31461" s="29">
        <v>3.2903211656662577</v>
      </c>
    </row>
    <row r="31462" spans="102:106" ht="20.100000000000001" customHeight="1" x14ac:dyDescent="0.2">
      <c r="CX31462" s="29">
        <v>31324</v>
      </c>
      <c r="CY31462" s="29">
        <v>1.6448574916808238</v>
      </c>
      <c r="CZ31462" s="29">
        <v>1.9599508209165477</v>
      </c>
      <c r="DA31462" s="29">
        <v>2.5757545778092217</v>
      </c>
      <c r="DB31462" s="29">
        <v>3.2903211722286647</v>
      </c>
    </row>
    <row r="31463" spans="102:106" ht="20.100000000000001" customHeight="1" x14ac:dyDescent="0.2">
      <c r="CX31463" s="29">
        <v>31325</v>
      </c>
      <c r="CY31463" s="29">
        <v>1.6448574915578245</v>
      </c>
      <c r="CZ31463" s="29">
        <v>1.959950821337455</v>
      </c>
      <c r="DA31463" s="29">
        <v>2.5757545801957695</v>
      </c>
      <c r="DB31463" s="29">
        <v>3.2903211787907201</v>
      </c>
    </row>
    <row r="31464" spans="102:106" ht="20.100000000000001" customHeight="1" x14ac:dyDescent="0.2">
      <c r="CX31464" s="29">
        <v>31326</v>
      </c>
      <c r="CY31464" s="29">
        <v>1.6448574914349294</v>
      </c>
      <c r="CZ31464" s="29">
        <v>1.9599508217566761</v>
      </c>
      <c r="DA31464" s="29">
        <v>2.5757545825808772</v>
      </c>
      <c r="DB31464" s="29">
        <v>3.2903211853527456</v>
      </c>
    </row>
    <row r="31465" spans="102:106" ht="20.100000000000001" customHeight="1" x14ac:dyDescent="0.2">
      <c r="CX31465" s="29">
        <v>31327</v>
      </c>
      <c r="CY31465" s="29">
        <v>1.6448574913101859</v>
      </c>
      <c r="CZ31465" s="29">
        <v>1.9599508221779507</v>
      </c>
      <c r="DA31465" s="29">
        <v>2.5757545849661452</v>
      </c>
      <c r="DB31465" s="29">
        <v>3.29032119191295</v>
      </c>
    </row>
    <row r="31466" spans="102:106" ht="20.100000000000001" customHeight="1" x14ac:dyDescent="0.2">
      <c r="CX31466" s="29">
        <v>31328</v>
      </c>
      <c r="CY31466" s="29">
        <v>1.6448574911879821</v>
      </c>
      <c r="CZ31466" s="29">
        <v>1.9599508225979219</v>
      </c>
      <c r="DA31466" s="29">
        <v>2.5757545873504748</v>
      </c>
      <c r="DB31466" s="29">
        <v>3.2903211984737677</v>
      </c>
    </row>
    <row r="31467" spans="102:106" ht="20.100000000000001" customHeight="1" x14ac:dyDescent="0.2">
      <c r="CX31467" s="29">
        <v>31329</v>
      </c>
      <c r="CY31467" s="29">
        <v>1.6448574910642506</v>
      </c>
      <c r="CZ31467" s="29">
        <v>1.9599508230185554</v>
      </c>
      <c r="DA31467" s="29">
        <v>2.5757545897354679</v>
      </c>
      <c r="DB31467" s="29">
        <v>3.2903212050344615</v>
      </c>
    </row>
    <row r="31468" spans="102:106" ht="20.100000000000001" customHeight="1" x14ac:dyDescent="0.2">
      <c r="CX31468" s="29">
        <v>31330</v>
      </c>
      <c r="CY31468" s="29">
        <v>1.6448574909412657</v>
      </c>
      <c r="CZ31468" s="29">
        <v>1.9599508234382674</v>
      </c>
      <c r="DA31468" s="29">
        <v>2.5757545921200262</v>
      </c>
      <c r="DB31468" s="29">
        <v>3.2903212115942986</v>
      </c>
    </row>
    <row r="31469" spans="102:106" ht="20.100000000000001" customHeight="1" x14ac:dyDescent="0.2">
      <c r="CX31469" s="29">
        <v>31331</v>
      </c>
      <c r="CY31469" s="29">
        <v>1.6448574908170739</v>
      </c>
      <c r="CZ31469" s="29">
        <v>1.9599508238590244</v>
      </c>
      <c r="DA31469" s="29">
        <v>2.5757545945057498</v>
      </c>
      <c r="DB31469" s="29">
        <v>3.2903212181535988</v>
      </c>
    </row>
    <row r="31470" spans="102:106" ht="20.100000000000001" customHeight="1" x14ac:dyDescent="0.2">
      <c r="CX31470" s="29">
        <v>31332</v>
      </c>
      <c r="CY31470" s="29">
        <v>1.6448574906939497</v>
      </c>
      <c r="CZ31470" s="29">
        <v>1.9599508242774681</v>
      </c>
      <c r="DA31470" s="29">
        <v>2.5757545968901914</v>
      </c>
      <c r="DB31470" s="29">
        <v>3.2903212247116262</v>
      </c>
    </row>
    <row r="31471" spans="102:106" ht="20.100000000000001" customHeight="1" x14ac:dyDescent="0.2">
      <c r="CX31471" s="29">
        <v>31333</v>
      </c>
      <c r="CY31471" s="29">
        <v>1.6448574905699394</v>
      </c>
      <c r="CZ31471" s="29">
        <v>1.9599508246973392</v>
      </c>
      <c r="DA31471" s="29">
        <v>2.5757545992736017</v>
      </c>
      <c r="DB31471" s="29">
        <v>3.2903212312708163</v>
      </c>
    </row>
    <row r="31472" spans="102:106" ht="20.100000000000001" customHeight="1" x14ac:dyDescent="0.2">
      <c r="CX31472" s="29">
        <v>31334</v>
      </c>
      <c r="CY31472" s="29">
        <v>1.6448574904473183</v>
      </c>
      <c r="CZ31472" s="29">
        <v>1.9599508251188285</v>
      </c>
      <c r="DA31472" s="29">
        <v>2.5757546016575819</v>
      </c>
      <c r="DB31472" s="29">
        <v>3.2903212378283193</v>
      </c>
    </row>
    <row r="31473" spans="102:106" ht="20.100000000000001" customHeight="1" x14ac:dyDescent="0.2">
      <c r="CX31473" s="29">
        <v>31335</v>
      </c>
      <c r="CY31473" s="29">
        <v>1.6448574903241311</v>
      </c>
      <c r="CZ31473" s="29">
        <v>1.959950825538578</v>
      </c>
      <c r="DA31473" s="29">
        <v>2.5757546040423831</v>
      </c>
      <c r="DB31473" s="29">
        <v>3.2903212443865697</v>
      </c>
    </row>
    <row r="31474" spans="102:106" ht="20.100000000000001" customHeight="1" x14ac:dyDescent="0.2">
      <c r="CX31474" s="29">
        <v>31336</v>
      </c>
      <c r="CY31474" s="29">
        <v>1.6448574902005391</v>
      </c>
      <c r="CZ31474" s="29">
        <v>1.9599508259585536</v>
      </c>
      <c r="DA31474" s="29">
        <v>2.5757546064255576</v>
      </c>
      <c r="DB31474" s="29">
        <v>3.290321250943776</v>
      </c>
    </row>
    <row r="31475" spans="102:106" ht="20.100000000000001" customHeight="1" x14ac:dyDescent="0.2">
      <c r="CX31475" s="29">
        <v>31337</v>
      </c>
      <c r="CY31475" s="29">
        <v>1.6448574900788178</v>
      </c>
      <c r="CZ31475" s="29">
        <v>1.9599508263771721</v>
      </c>
      <c r="DA31475" s="29">
        <v>2.5757546088100551</v>
      </c>
      <c r="DB31475" s="29">
        <v>3.2903212575002585</v>
      </c>
    </row>
    <row r="31476" spans="102:106" ht="20.100000000000001" customHeight="1" x14ac:dyDescent="0.2">
      <c r="CX31476" s="29">
        <v>31338</v>
      </c>
      <c r="CY31476" s="29">
        <v>1.6448574899548969</v>
      </c>
      <c r="CZ31476" s="29">
        <v>1.9599508267981731</v>
      </c>
      <c r="DA31476" s="29">
        <v>2.5757546111920777</v>
      </c>
      <c r="DB31476" s="29">
        <v>3.2903212640573938</v>
      </c>
    </row>
    <row r="31477" spans="102:106" ht="20.100000000000001" customHeight="1" x14ac:dyDescent="0.2">
      <c r="CX31477" s="29">
        <v>31339</v>
      </c>
      <c r="CY31477" s="29">
        <v>1.6448574898310524</v>
      </c>
      <c r="CZ31477" s="29">
        <v>1.9599508272181989</v>
      </c>
      <c r="DA31477" s="29">
        <v>2.5757546135759259</v>
      </c>
      <c r="DB31477" s="29">
        <v>3.2903212706123339</v>
      </c>
    </row>
    <row r="31478" spans="102:106" ht="20.100000000000001" customHeight="1" x14ac:dyDescent="0.2">
      <c r="CX31478" s="29">
        <v>31340</v>
      </c>
      <c r="CY31478" s="29">
        <v>1.6448574897074444</v>
      </c>
      <c r="CZ31478" s="29">
        <v>1.9599508276374407</v>
      </c>
      <c r="DA31478" s="29">
        <v>2.5757546159591511</v>
      </c>
      <c r="DB31478" s="29">
        <v>3.2903212771685704</v>
      </c>
    </row>
    <row r="31479" spans="102:106" ht="20.100000000000001" customHeight="1" x14ac:dyDescent="0.2">
      <c r="CX31479" s="29">
        <v>31341</v>
      </c>
      <c r="CY31479" s="29">
        <v>1.6448574895842327</v>
      </c>
      <c r="CZ31479" s="29">
        <v>1.9599508280578639</v>
      </c>
      <c r="DA31479" s="29">
        <v>2.5757546183420046</v>
      </c>
      <c r="DB31479" s="29">
        <v>3.2903212837243085</v>
      </c>
    </row>
    <row r="31480" spans="102:106" ht="20.100000000000001" customHeight="1" x14ac:dyDescent="0.2">
      <c r="CX31480" s="29">
        <v>31342</v>
      </c>
      <c r="CY31480" s="29">
        <v>1.6448574894615784</v>
      </c>
      <c r="CZ31480" s="29">
        <v>1.959950828477885</v>
      </c>
      <c r="DA31480" s="29">
        <v>2.5757546207260877</v>
      </c>
      <c r="DB31480" s="29">
        <v>3.2903212902788135</v>
      </c>
    </row>
    <row r="31481" spans="102:106" ht="20.100000000000001" customHeight="1" x14ac:dyDescent="0.2">
      <c r="CX31481" s="29">
        <v>31343</v>
      </c>
      <c r="CY31481" s="29">
        <v>1.6448574893396419</v>
      </c>
      <c r="CZ31481" s="29">
        <v>1.9599508288976948</v>
      </c>
      <c r="DA31481" s="29">
        <v>2.5757546231075992</v>
      </c>
      <c r="DB31481" s="29">
        <v>3.2903212968324071</v>
      </c>
    </row>
    <row r="31482" spans="102:106" ht="20.100000000000001" customHeight="1" x14ac:dyDescent="0.2">
      <c r="CX31482" s="29">
        <v>31344</v>
      </c>
      <c r="CY31482" s="29">
        <v>1.6448574892143519</v>
      </c>
      <c r="CZ31482" s="29">
        <v>1.9599508293174841</v>
      </c>
      <c r="DA31482" s="29">
        <v>2.5757546254908426</v>
      </c>
      <c r="DB31482" s="29">
        <v>3.2903213033875214</v>
      </c>
    </row>
    <row r="31483" spans="102:106" ht="20.100000000000001" customHeight="1" x14ac:dyDescent="0.2">
      <c r="CX31483" s="29">
        <v>31345</v>
      </c>
      <c r="CY31483" s="29">
        <v>1.6448574890922161</v>
      </c>
      <c r="CZ31483" s="29">
        <v>1.9599508297374448</v>
      </c>
      <c r="DA31483" s="29">
        <v>2.5757546278733678</v>
      </c>
      <c r="DB31483" s="29">
        <v>3.2903213099402513</v>
      </c>
    </row>
    <row r="31484" spans="102:106" ht="20.100000000000001" customHeight="1" x14ac:dyDescent="0.2">
      <c r="CX31484" s="29">
        <v>31346</v>
      </c>
      <c r="CY31484" s="29">
        <v>1.644857488969163</v>
      </c>
      <c r="CZ31484" s="29">
        <v>1.9599508301559911</v>
      </c>
      <c r="DA31484" s="29">
        <v>2.5757546302554259</v>
      </c>
      <c r="DB31484" s="29">
        <v>3.2903213164940874</v>
      </c>
    </row>
    <row r="31485" spans="102:106" ht="20.100000000000001" customHeight="1" x14ac:dyDescent="0.2">
      <c r="CX31485" s="29">
        <v>31347</v>
      </c>
      <c r="CY31485" s="29">
        <v>1.6448574888453529</v>
      </c>
      <c r="CZ31485" s="29">
        <v>1.9599508305768658</v>
      </c>
      <c r="DA31485" s="29">
        <v>2.5757546326372669</v>
      </c>
      <c r="DB31485" s="29">
        <v>3.2903213230461801</v>
      </c>
    </row>
    <row r="31486" spans="102:106" ht="20.100000000000001" customHeight="1" x14ac:dyDescent="0.2">
      <c r="CX31486" s="29">
        <v>31348</v>
      </c>
      <c r="CY31486" s="29">
        <v>1.6448574887230614</v>
      </c>
      <c r="CZ31486" s="29">
        <v>1.9599508309967089</v>
      </c>
      <c r="DA31486" s="29">
        <v>2.5757546350191429</v>
      </c>
      <c r="DB31486" s="29">
        <v>3.2903213295989628</v>
      </c>
    </row>
    <row r="31487" spans="102:106" ht="20.100000000000001" customHeight="1" x14ac:dyDescent="0.2">
      <c r="CX31487" s="29">
        <v>31349</v>
      </c>
      <c r="CY31487" s="29">
        <v>1.6448574885982186</v>
      </c>
      <c r="CZ31487" s="29">
        <v>1.9599508314157108</v>
      </c>
      <c r="DA31487" s="29">
        <v>2.5757546374013045</v>
      </c>
      <c r="DB31487" s="29">
        <v>3.2903213361506434</v>
      </c>
    </row>
    <row r="31488" spans="102:106" ht="20.100000000000001" customHeight="1" x14ac:dyDescent="0.2">
      <c r="CX31488" s="29">
        <v>31350</v>
      </c>
      <c r="CY31488" s="29">
        <v>1.6448574884752145</v>
      </c>
      <c r="CZ31488" s="29">
        <v>1.9599508318358383</v>
      </c>
      <c r="DA31488" s="29">
        <v>2.5757546397840017</v>
      </c>
      <c r="DB31488" s="29">
        <v>3.2903213427015419</v>
      </c>
    </row>
    <row r="31489" spans="102:106" ht="20.100000000000001" customHeight="1" x14ac:dyDescent="0.2">
      <c r="CX31489" s="29">
        <v>31351</v>
      </c>
      <c r="CY31489" s="29">
        <v>1.6448574883520946</v>
      </c>
      <c r="CZ31489" s="29">
        <v>1.9599508322537313</v>
      </c>
      <c r="DA31489" s="29">
        <v>2.5757546421647852</v>
      </c>
      <c r="DB31489" s="29">
        <v>3.2903213492519781</v>
      </c>
    </row>
    <row r="31490" spans="102:106" ht="20.100000000000001" customHeight="1" x14ac:dyDescent="0.2">
      <c r="CX31490" s="29">
        <v>31352</v>
      </c>
      <c r="CY31490" s="29">
        <v>1.6448574882290186</v>
      </c>
      <c r="CZ31490" s="29">
        <v>1.9599508326749069</v>
      </c>
      <c r="DA31490" s="29">
        <v>2.5757546445466066</v>
      </c>
      <c r="DB31490" s="29">
        <v>3.2903213558033304</v>
      </c>
    </row>
    <row r="31491" spans="102:106" ht="20.100000000000001" customHeight="1" x14ac:dyDescent="0.2">
      <c r="CX31491" s="29">
        <v>31353</v>
      </c>
      <c r="CY31491" s="29">
        <v>1.6448574881061471</v>
      </c>
      <c r="CZ31491" s="29">
        <v>1.9599508330942295</v>
      </c>
      <c r="DA31491" s="29">
        <v>2.5757546469270149</v>
      </c>
      <c r="DB31491" s="29">
        <v>3.2903213623527479</v>
      </c>
    </row>
    <row r="31492" spans="102:106" ht="20.100000000000001" customHeight="1" x14ac:dyDescent="0.2">
      <c r="CX31492" s="29">
        <v>31354</v>
      </c>
      <c r="CY31492" s="29">
        <v>1.6448574879836397</v>
      </c>
      <c r="CZ31492" s="29">
        <v>1.9599508335118898</v>
      </c>
      <c r="DA31492" s="29">
        <v>2.5757546493076124</v>
      </c>
      <c r="DB31492" s="29">
        <v>3.290321368902664</v>
      </c>
    </row>
    <row r="31493" spans="102:106" ht="20.100000000000001" customHeight="1" x14ac:dyDescent="0.2">
      <c r="CX31493" s="29">
        <v>31355</v>
      </c>
      <c r="CY31493" s="29">
        <v>1.6448574878616569</v>
      </c>
      <c r="CZ31493" s="29">
        <v>1.9599508339316298</v>
      </c>
      <c r="DA31493" s="29">
        <v>2.5757546516886491</v>
      </c>
      <c r="DB31493" s="29">
        <v>3.2903213754523435</v>
      </c>
    </row>
    <row r="31494" spans="102:106" ht="20.100000000000001" customHeight="1" x14ac:dyDescent="0.2">
      <c r="CX31494" s="29">
        <v>31356</v>
      </c>
      <c r="CY31494" s="29">
        <v>1.6448574877382429</v>
      </c>
      <c r="CZ31494" s="29">
        <v>1.959950834351865</v>
      </c>
      <c r="DA31494" s="29">
        <v>2.5757546540703768</v>
      </c>
      <c r="DB31494" s="29">
        <v>3.2903213820010486</v>
      </c>
    </row>
    <row r="31495" spans="102:106" ht="20.100000000000001" customHeight="1" x14ac:dyDescent="0.2">
      <c r="CX31495" s="29">
        <v>31357</v>
      </c>
      <c r="CY31495" s="29">
        <v>1.6448574876156734</v>
      </c>
      <c r="CZ31495" s="29">
        <v>1.95995083477101</v>
      </c>
      <c r="DA31495" s="29">
        <v>2.5757546564503433</v>
      </c>
      <c r="DB31495" s="29">
        <v>3.290321388550157</v>
      </c>
    </row>
    <row r="31496" spans="102:106" ht="20.100000000000001" customHeight="1" x14ac:dyDescent="0.2">
      <c r="CX31496" s="29">
        <v>31358</v>
      </c>
      <c r="CY31496" s="29">
        <v>1.6448574874919923</v>
      </c>
      <c r="CZ31496" s="29">
        <v>1.9599508351910315</v>
      </c>
      <c r="DA31496" s="29">
        <v>2.5757546588315026</v>
      </c>
      <c r="DB31496" s="29">
        <v>3.2903213950978745</v>
      </c>
    </row>
    <row r="31497" spans="102:106" ht="20.100000000000001" customHeight="1" x14ac:dyDescent="0.2">
      <c r="CX31497" s="29">
        <v>31359</v>
      </c>
      <c r="CY31497" s="29">
        <v>1.6448574873673603</v>
      </c>
      <c r="CZ31497" s="29">
        <v>1.9599508356103443</v>
      </c>
      <c r="DA31497" s="29">
        <v>2.5757546612114006</v>
      </c>
      <c r="DB31497" s="29">
        <v>3.2903214016455786</v>
      </c>
    </row>
    <row r="31498" spans="102:106" ht="20.100000000000001" customHeight="1" x14ac:dyDescent="0.2">
      <c r="CX31498" s="29">
        <v>31360</v>
      </c>
      <c r="CY31498" s="29">
        <v>1.6448574872440527</v>
      </c>
      <c r="CZ31498" s="29">
        <v>1.9599508360291389</v>
      </c>
      <c r="DA31498" s="29">
        <v>2.575754663591642</v>
      </c>
      <c r="DB31498" s="29">
        <v>3.2903214081925323</v>
      </c>
    </row>
    <row r="31499" spans="102:106" ht="20.100000000000001" customHeight="1" x14ac:dyDescent="0.2">
      <c r="CX31499" s="29">
        <v>31361</v>
      </c>
      <c r="CY31499" s="29">
        <v>1.6448574871222306</v>
      </c>
      <c r="CZ31499" s="29">
        <v>1.9599508364476066</v>
      </c>
      <c r="DA31499" s="29">
        <v>2.5757546659724757</v>
      </c>
      <c r="DB31499" s="29">
        <v>3.2903214147401134</v>
      </c>
    </row>
    <row r="31500" spans="102:106" ht="20.100000000000001" customHeight="1" x14ac:dyDescent="0.2">
      <c r="CX31500" s="29">
        <v>31362</v>
      </c>
      <c r="CY31500" s="29">
        <v>1.6448574869978201</v>
      </c>
      <c r="CZ31500" s="29">
        <v>1.9599508368677134</v>
      </c>
      <c r="DA31500" s="29">
        <v>2.5757546683514505</v>
      </c>
      <c r="DB31500" s="29">
        <v>3.2903214212854688</v>
      </c>
    </row>
    <row r="31501" spans="102:106" ht="20.100000000000001" customHeight="1" x14ac:dyDescent="0.2">
      <c r="CX31501" s="29">
        <v>31363</v>
      </c>
      <c r="CY31501" s="29">
        <v>1.6448574868773318</v>
      </c>
      <c r="CZ31501" s="29">
        <v>1.9599508372878742</v>
      </c>
      <c r="DA31501" s="29">
        <v>2.5757546707315195</v>
      </c>
      <c r="DB31501" s="29">
        <v>3.2903214278320911</v>
      </c>
    </row>
    <row r="31502" spans="102:106" ht="20.100000000000001" customHeight="1" x14ac:dyDescent="0.2">
      <c r="CX31502" s="29">
        <v>31364</v>
      </c>
      <c r="CY31502" s="29">
        <v>1.6448574867524586</v>
      </c>
      <c r="CZ31502" s="29">
        <v>1.9599508377065034</v>
      </c>
      <c r="DA31502" s="29">
        <v>2.5757546731102301</v>
      </c>
      <c r="DB31502" s="29">
        <v>3.2903214343771294</v>
      </c>
    </row>
    <row r="31503" spans="102:106" ht="20.100000000000001" customHeight="1" x14ac:dyDescent="0.2">
      <c r="CX31503" s="29">
        <v>31365</v>
      </c>
      <c r="CY31503" s="29">
        <v>1.6448574866297105</v>
      </c>
      <c r="CZ31503" s="29">
        <v>1.9599508381255681</v>
      </c>
      <c r="DA31503" s="29">
        <v>2.5757546754905363</v>
      </c>
      <c r="DB31503" s="29">
        <v>3.2903214409230173</v>
      </c>
    </row>
    <row r="31504" spans="102:106" ht="20.100000000000001" customHeight="1" x14ac:dyDescent="0.2">
      <c r="CX31504" s="29">
        <v>31366</v>
      </c>
      <c r="CY31504" s="29">
        <v>1.644857486507131</v>
      </c>
      <c r="CZ31504" s="29">
        <v>1.9599508385452586</v>
      </c>
      <c r="DA31504" s="29">
        <v>2.5757546778699849</v>
      </c>
      <c r="DB31504" s="29">
        <v>3.2903214474669022</v>
      </c>
    </row>
    <row r="31505" spans="102:106" ht="20.100000000000001" customHeight="1" x14ac:dyDescent="0.2">
      <c r="CX31505" s="29">
        <v>31367</v>
      </c>
      <c r="CY31505" s="29">
        <v>1.644857486382763</v>
      </c>
      <c r="CZ31505" s="29">
        <v>1.959950838963989</v>
      </c>
      <c r="DA31505" s="29">
        <v>2.5757546802488274</v>
      </c>
      <c r="DB31505" s="29">
        <v>3.2903214540112202</v>
      </c>
    </row>
    <row r="31506" spans="102:106" ht="20.100000000000001" customHeight="1" x14ac:dyDescent="0.2">
      <c r="CX31506" s="29">
        <v>31368</v>
      </c>
      <c r="CY31506" s="29">
        <v>1.6448574862610008</v>
      </c>
      <c r="CZ31506" s="29">
        <v>1.9599508393837264</v>
      </c>
      <c r="DA31506" s="29">
        <v>2.5757546826273137</v>
      </c>
      <c r="DB31506" s="29">
        <v>3.2903214605552336</v>
      </c>
    </row>
    <row r="31507" spans="102:106" ht="20.100000000000001" customHeight="1" x14ac:dyDescent="0.2">
      <c r="CX31507" s="29">
        <v>31369</v>
      </c>
      <c r="CY31507" s="29">
        <v>1.6448574861377694</v>
      </c>
      <c r="CZ31507" s="29">
        <v>1.9599508398028849</v>
      </c>
      <c r="DA31507" s="29">
        <v>2.5757546850070456</v>
      </c>
      <c r="DB31507" s="29">
        <v>3.2903214670992607</v>
      </c>
    </row>
    <row r="31508" spans="102:106" ht="20.100000000000001" customHeight="1" x14ac:dyDescent="0.2">
      <c r="CX31508" s="29">
        <v>31370</v>
      </c>
      <c r="CY31508" s="29">
        <v>1.644857486015346</v>
      </c>
      <c r="CZ31508" s="29">
        <v>1.9599508402216554</v>
      </c>
      <c r="DA31508" s="29">
        <v>2.575754687385571</v>
      </c>
      <c r="DB31508" s="29">
        <v>3.2903214736415078</v>
      </c>
    </row>
    <row r="31509" spans="102:106" ht="20.100000000000001" customHeight="1" x14ac:dyDescent="0.2">
      <c r="CX31509" s="29">
        <v>31371</v>
      </c>
      <c r="CY31509" s="29">
        <v>1.6448574858917737</v>
      </c>
      <c r="CZ31509" s="29">
        <v>1.9599508406402275</v>
      </c>
      <c r="DA31509" s="29">
        <v>2.5757546897631389</v>
      </c>
      <c r="DB31509" s="29">
        <v>3.2903214801854666</v>
      </c>
    </row>
    <row r="31510" spans="102:106" ht="20.100000000000001" customHeight="1" x14ac:dyDescent="0.2">
      <c r="CX31510" s="29">
        <v>31372</v>
      </c>
      <c r="CY31510" s="29">
        <v>1.6448574857693297</v>
      </c>
      <c r="CZ31510" s="29">
        <v>1.9599508410587925</v>
      </c>
      <c r="DA31510" s="29">
        <v>2.575754692141353</v>
      </c>
      <c r="DB31510" s="29">
        <v>3.2903214867272275</v>
      </c>
    </row>
    <row r="31511" spans="102:106" ht="20.100000000000001" customHeight="1" x14ac:dyDescent="0.2">
      <c r="CX31511" s="29">
        <v>31373</v>
      </c>
      <c r="CY31511" s="29">
        <v>1.6448574856460561</v>
      </c>
      <c r="CZ31511" s="29">
        <v>1.9599508414775404</v>
      </c>
      <c r="DA31511" s="29">
        <v>2.575754694519111</v>
      </c>
      <c r="DB31511" s="29">
        <v>3.2903214932681673</v>
      </c>
    </row>
    <row r="31512" spans="102:106" ht="20.100000000000001" customHeight="1" x14ac:dyDescent="0.2">
      <c r="CX31512" s="29">
        <v>31374</v>
      </c>
      <c r="CY31512" s="29">
        <v>1.6448574855242302</v>
      </c>
      <c r="CZ31512" s="29">
        <v>1.959950841896662</v>
      </c>
      <c r="DA31512" s="29">
        <v>2.5757546968980152</v>
      </c>
      <c r="DB31512" s="29">
        <v>3.2903214998096626</v>
      </c>
    </row>
    <row r="31513" spans="102:106" ht="20.100000000000001" customHeight="1" x14ac:dyDescent="0.2">
      <c r="CX31513" s="29">
        <v>31375</v>
      </c>
      <c r="CY31513" s="29">
        <v>1.6448574853997771</v>
      </c>
      <c r="CZ31513" s="29">
        <v>1.9599508423163472</v>
      </c>
      <c r="DA31513" s="29">
        <v>2.575754699275612</v>
      </c>
      <c r="DB31513" s="29">
        <v>3.2903215063509763</v>
      </c>
    </row>
    <row r="31514" spans="102:106" ht="20.100000000000001" customHeight="1" x14ac:dyDescent="0.2">
      <c r="CX31514" s="29">
        <v>31376</v>
      </c>
      <c r="CY31514" s="29">
        <v>1.6448574852770916</v>
      </c>
      <c r="CZ31514" s="29">
        <v>1.9599508427350105</v>
      </c>
      <c r="DA31514" s="29">
        <v>2.5757547016535041</v>
      </c>
      <c r="DB31514" s="29">
        <v>3.2903215128913703</v>
      </c>
    </row>
    <row r="31515" spans="102:106" ht="20.100000000000001" customHeight="1" x14ac:dyDescent="0.2">
      <c r="CX31515" s="29">
        <v>31377</v>
      </c>
      <c r="CY31515" s="29">
        <v>1.6448574851542155</v>
      </c>
      <c r="CZ31515" s="29">
        <v>1.9599508431546184</v>
      </c>
      <c r="DA31515" s="29">
        <v>2.5757547040305893</v>
      </c>
      <c r="DB31515" s="29">
        <v>3.2903215194322222</v>
      </c>
    </row>
    <row r="31516" spans="102:106" ht="20.100000000000001" customHeight="1" x14ac:dyDescent="0.2">
      <c r="CX31516" s="29">
        <v>31378</v>
      </c>
      <c r="CY31516" s="29">
        <v>1.6448574850313091</v>
      </c>
      <c r="CZ31516" s="29">
        <v>1.9599508435718076</v>
      </c>
      <c r="DA31516" s="29">
        <v>2.5757547064084703</v>
      </c>
      <c r="DB31516" s="29">
        <v>3.2903215259717351</v>
      </c>
    </row>
    <row r="31517" spans="102:106" ht="20.100000000000001" customHeight="1" x14ac:dyDescent="0.2">
      <c r="CX31517" s="29">
        <v>31379</v>
      </c>
      <c r="CY31517" s="29">
        <v>1.644857484908532</v>
      </c>
      <c r="CZ31517" s="29">
        <v>1.9599508439920992</v>
      </c>
      <c r="DA31517" s="29">
        <v>2.5757547087860448</v>
      </c>
      <c r="DB31517" s="29">
        <v>3.2903215325112876</v>
      </c>
    </row>
    <row r="31518" spans="102:106" ht="20.100000000000001" customHeight="1" x14ac:dyDescent="0.2">
      <c r="CX31518" s="29">
        <v>31380</v>
      </c>
      <c r="CY31518" s="29">
        <v>1.644857484786044</v>
      </c>
      <c r="CZ31518" s="29">
        <v>1.9599508444103526</v>
      </c>
      <c r="DA31518" s="29">
        <v>2.575754711163563</v>
      </c>
      <c r="DB31518" s="29">
        <v>3.290321539050141</v>
      </c>
    </row>
    <row r="31519" spans="102:106" ht="20.100000000000001" customHeight="1" x14ac:dyDescent="0.2">
      <c r="CX31519" s="29">
        <v>31381</v>
      </c>
      <c r="CY31519" s="29">
        <v>1.6448574846618869</v>
      </c>
      <c r="CZ31519" s="29">
        <v>1.9599508448285354</v>
      </c>
      <c r="DA31519" s="29">
        <v>2.5757547135399235</v>
      </c>
      <c r="DB31519" s="29">
        <v>3.2903215455886134</v>
      </c>
    </row>
    <row r="31520" spans="102:106" ht="20.100000000000001" customHeight="1" x14ac:dyDescent="0.2">
      <c r="CX31520" s="29">
        <v>31382</v>
      </c>
      <c r="CY31520" s="29">
        <v>1.644857484540456</v>
      </c>
      <c r="CZ31520" s="29">
        <v>1.9599508452468377</v>
      </c>
      <c r="DA31520" s="29">
        <v>2.5757547159167276</v>
      </c>
      <c r="DB31520" s="29">
        <v>3.2903215521259677</v>
      </c>
    </row>
    <row r="31521" spans="102:106" ht="20.100000000000001" customHeight="1" x14ac:dyDescent="0.2">
      <c r="CX31521" s="29">
        <v>31383</v>
      </c>
      <c r="CY31521" s="29">
        <v>1.6448574844155575</v>
      </c>
      <c r="CZ31521" s="29">
        <v>1.95995084566545</v>
      </c>
      <c r="DA31521" s="29">
        <v>2.5757547182942266</v>
      </c>
      <c r="DB31521" s="29">
        <v>3.2903215586635817</v>
      </c>
    </row>
    <row r="31522" spans="102:106" ht="20.100000000000001" customHeight="1" x14ac:dyDescent="0.2">
      <c r="CX31522" s="29">
        <v>31384</v>
      </c>
      <c r="CY31522" s="29">
        <v>1.6448574842937043</v>
      </c>
      <c r="CZ31522" s="29">
        <v>1.959950846084562</v>
      </c>
      <c r="DA31522" s="29">
        <v>2.5757547206699658</v>
      </c>
      <c r="DB31522" s="29">
        <v>3.2903215652017743</v>
      </c>
    </row>
    <row r="31523" spans="102:106" ht="20.100000000000001" customHeight="1" x14ac:dyDescent="0.2">
      <c r="CX31523" s="29">
        <v>31385</v>
      </c>
      <c r="CY31523" s="29">
        <v>1.6448574841708214</v>
      </c>
      <c r="CZ31523" s="29">
        <v>1.9599508465043647</v>
      </c>
      <c r="DA31523" s="29">
        <v>2.5757547230468987</v>
      </c>
      <c r="DB31523" s="29">
        <v>3.290321571738748</v>
      </c>
    </row>
    <row r="31524" spans="102:106" ht="20.100000000000001" customHeight="1" x14ac:dyDescent="0.2">
      <c r="CX31524" s="29">
        <v>31386</v>
      </c>
      <c r="CY31524" s="29">
        <v>1.6448574840491854</v>
      </c>
      <c r="CZ31524" s="29">
        <v>1.9599508469232705</v>
      </c>
      <c r="DA31524" s="29">
        <v>2.5757547254225717</v>
      </c>
      <c r="DB31524" s="29">
        <v>3.2903215782748236</v>
      </c>
    </row>
    <row r="31525" spans="102:106" ht="20.100000000000001" customHeight="1" x14ac:dyDescent="0.2">
      <c r="CX31525" s="29">
        <v>31387</v>
      </c>
      <c r="CY31525" s="29">
        <v>1.6448574839247196</v>
      </c>
      <c r="CZ31525" s="29">
        <v>1.9599508473396918</v>
      </c>
      <c r="DA31525" s="29">
        <v>2.5757547277985871</v>
      </c>
      <c r="DB31525" s="29">
        <v>3.2903215848103193</v>
      </c>
    </row>
    <row r="31526" spans="102:106" ht="20.100000000000001" customHeight="1" x14ac:dyDescent="0.2">
      <c r="CX31526" s="29">
        <v>31388</v>
      </c>
      <c r="CY31526" s="29">
        <v>1.6448574838018211</v>
      </c>
      <c r="CZ31526" s="29">
        <v>1.9599508477591521</v>
      </c>
      <c r="DA31526" s="29">
        <v>2.5757547301751949</v>
      </c>
      <c r="DB31526" s="29">
        <v>3.2903215913466131</v>
      </c>
    </row>
    <row r="31527" spans="102:106" ht="20.100000000000001" customHeight="1" x14ac:dyDescent="0.2">
      <c r="CX31527" s="29">
        <v>31389</v>
      </c>
      <c r="CY31527" s="29">
        <v>1.6448574836806484</v>
      </c>
      <c r="CZ31527" s="29">
        <v>1.9599508481782859</v>
      </c>
      <c r="DA31527" s="29">
        <v>2.5757547325499397</v>
      </c>
      <c r="DB31527" s="29">
        <v>3.290321597881908</v>
      </c>
    </row>
    <row r="31528" spans="102:106" ht="20.100000000000001" customHeight="1" x14ac:dyDescent="0.2">
      <c r="CX31528" s="29">
        <v>31390</v>
      </c>
      <c r="CY31528" s="29">
        <v>1.6448574835571248</v>
      </c>
      <c r="CZ31528" s="29">
        <v>1.9599508485972836</v>
      </c>
      <c r="DA31528" s="29">
        <v>2.575754734925777</v>
      </c>
      <c r="DB31528" s="29">
        <v>3.2903216044165231</v>
      </c>
    </row>
    <row r="31529" spans="102:106" ht="20.100000000000001" customHeight="1" x14ac:dyDescent="0.2">
      <c r="CX31529" s="29">
        <v>31391</v>
      </c>
      <c r="CY31529" s="29">
        <v>1.6448574834335286</v>
      </c>
      <c r="CZ31529" s="29">
        <v>1.9599508490145576</v>
      </c>
      <c r="DA31529" s="29">
        <v>2.5757547373016036</v>
      </c>
      <c r="DB31529" s="29">
        <v>3.2903216109507771</v>
      </c>
    </row>
    <row r="31530" spans="102:106" ht="20.100000000000001" customHeight="1" x14ac:dyDescent="0.2">
      <c r="CX31530" s="29">
        <v>31392</v>
      </c>
      <c r="CY31530" s="29">
        <v>1.6448574833121368</v>
      </c>
      <c r="CZ31530" s="29">
        <v>1.9599508494338536</v>
      </c>
      <c r="DA31530" s="29">
        <v>2.5757547396763179</v>
      </c>
      <c r="DB31530" s="29">
        <v>3.2903216174839311</v>
      </c>
    </row>
    <row r="31531" spans="102:106" ht="20.100000000000001" customHeight="1" x14ac:dyDescent="0.2">
      <c r="CX31531" s="29">
        <v>31393</v>
      </c>
      <c r="CY31531" s="29">
        <v>1.6448574831888729</v>
      </c>
      <c r="CZ31531" s="29">
        <v>1.9599508498518059</v>
      </c>
      <c r="DA31531" s="29">
        <v>2.575754742051521</v>
      </c>
      <c r="DB31531" s="29">
        <v>3.2903216240173632</v>
      </c>
    </row>
    <row r="31532" spans="102:106" ht="20.100000000000001" customHeight="1" x14ac:dyDescent="0.2">
      <c r="CX31532" s="29">
        <v>31394</v>
      </c>
      <c r="CY31532" s="29">
        <v>1.6448574830660148</v>
      </c>
      <c r="CZ31532" s="29">
        <v>1.9599508502703824</v>
      </c>
      <c r="DA31532" s="29">
        <v>2.575754744427464</v>
      </c>
      <c r="DB31532" s="29">
        <v>3.2903216305503338</v>
      </c>
    </row>
    <row r="31533" spans="102:106" ht="20.100000000000001" customHeight="1" x14ac:dyDescent="0.2">
      <c r="CX31533" s="29">
        <v>31395</v>
      </c>
      <c r="CY31533" s="29">
        <v>1.6448574829416025</v>
      </c>
      <c r="CZ31533" s="29">
        <v>1.9599508506879952</v>
      </c>
      <c r="DA31533" s="29">
        <v>2.5757547468016901</v>
      </c>
      <c r="DB31533" s="29">
        <v>3.2903216370831618</v>
      </c>
    </row>
    <row r="31534" spans="102:106" ht="20.100000000000001" customHeight="1" x14ac:dyDescent="0.2">
      <c r="CX31534" s="29">
        <v>31396</v>
      </c>
      <c r="CY31534" s="29">
        <v>1.6448574828200342</v>
      </c>
      <c r="CZ31534" s="29">
        <v>1.9599508511066128</v>
      </c>
      <c r="DA31534" s="29">
        <v>2.5757547491771553</v>
      </c>
      <c r="DB31534" s="29">
        <v>3.2903216436151075</v>
      </c>
    </row>
    <row r="31535" spans="102:106" ht="20.100000000000001" customHeight="1" x14ac:dyDescent="0.2">
      <c r="CX31535" s="29">
        <v>31397</v>
      </c>
      <c r="CY31535" s="29">
        <v>1.6448574826972313</v>
      </c>
      <c r="CZ31535" s="29">
        <v>1.9599508515246469</v>
      </c>
      <c r="DA31535" s="29">
        <v>2.5757547515514041</v>
      </c>
      <c r="DB31535" s="29">
        <v>3.2903216501475496</v>
      </c>
    </row>
    <row r="31536" spans="102:106" ht="20.100000000000001" customHeight="1" x14ac:dyDescent="0.2">
      <c r="CX31536" s="29">
        <v>31398</v>
      </c>
      <c r="CY31536" s="29">
        <v>1.6448574825733531</v>
      </c>
      <c r="CZ31536" s="29">
        <v>1.9599508519440649</v>
      </c>
      <c r="DA31536" s="29">
        <v>2.5757547539260384</v>
      </c>
      <c r="DB31536" s="29">
        <v>3.2903216566786893</v>
      </c>
    </row>
    <row r="31537" spans="102:106" ht="20.100000000000001" customHeight="1" x14ac:dyDescent="0.2">
      <c r="CX31537" s="29">
        <v>31399</v>
      </c>
      <c r="CY31537" s="29">
        <v>1.6448574824506776</v>
      </c>
      <c r="CZ31537" s="29">
        <v>1.9599508523615021</v>
      </c>
      <c r="DA31537" s="29">
        <v>2.575754756299955</v>
      </c>
      <c r="DB31537" s="29">
        <v>3.2903216632099035</v>
      </c>
    </row>
    <row r="31538" spans="102:106" ht="20.100000000000001" customHeight="1" x14ac:dyDescent="0.2">
      <c r="CX31538" s="29">
        <v>31400</v>
      </c>
      <c r="CY31538" s="29">
        <v>1.6448574823272457</v>
      </c>
      <c r="CZ31538" s="29">
        <v>1.9599508527789251</v>
      </c>
      <c r="DA31538" s="29">
        <v>2.5757547586747571</v>
      </c>
      <c r="DB31538" s="29">
        <v>3.2903216697404543</v>
      </c>
    </row>
    <row r="31539" spans="102:106" ht="20.100000000000001" customHeight="1" x14ac:dyDescent="0.2">
      <c r="CX31539" s="29">
        <v>31401</v>
      </c>
      <c r="CY31539" s="29">
        <v>1.6448574822053363</v>
      </c>
      <c r="CZ31539" s="29">
        <v>1.959950853198303</v>
      </c>
      <c r="DA31539" s="29">
        <v>2.5757547610479885</v>
      </c>
      <c r="DB31539" s="29">
        <v>3.2903216762706586</v>
      </c>
    </row>
    <row r="31540" spans="102:106" ht="20.100000000000001" customHeight="1" x14ac:dyDescent="0.2">
      <c r="CX31540" s="29">
        <v>31402</v>
      </c>
      <c r="CY31540" s="29">
        <v>1.6448574820829891</v>
      </c>
      <c r="CZ31540" s="29">
        <v>1.9599508536162689</v>
      </c>
      <c r="DA31540" s="29">
        <v>2.5757547634226041</v>
      </c>
      <c r="DB31540" s="29">
        <v>3.2903216827997781</v>
      </c>
    </row>
    <row r="31541" spans="102:106" ht="20.100000000000001" customHeight="1" x14ac:dyDescent="0.2">
      <c r="CX31541" s="29">
        <v>31403</v>
      </c>
      <c r="CY31541" s="29">
        <v>1.6448574819603634</v>
      </c>
      <c r="CZ31541" s="29">
        <v>1.959950854034791</v>
      </c>
      <c r="DA31541" s="29">
        <v>2.575754765794795</v>
      </c>
      <c r="DB31541" s="29">
        <v>3.2903216893291898</v>
      </c>
    </row>
    <row r="31542" spans="102:106" ht="20.100000000000001" customHeight="1" x14ac:dyDescent="0.2">
      <c r="CX31542" s="29">
        <v>31404</v>
      </c>
      <c r="CY31542" s="29">
        <v>1.6448574818376187</v>
      </c>
      <c r="CZ31542" s="29">
        <v>1.9599508544522808</v>
      </c>
      <c r="DA31542" s="29">
        <v>2.5757547681688697</v>
      </c>
      <c r="DB31542" s="29">
        <v>3.2903216958581529</v>
      </c>
    </row>
    <row r="31543" spans="102:106" ht="20.100000000000001" customHeight="1" x14ac:dyDescent="0.2">
      <c r="CX31543" s="29">
        <v>31405</v>
      </c>
      <c r="CY31543" s="29">
        <v>1.6448574817149146</v>
      </c>
      <c r="CZ31543" s="29">
        <v>1.9599508548707065</v>
      </c>
      <c r="DA31543" s="29">
        <v>2.575754770542372</v>
      </c>
      <c r="DB31543" s="29">
        <v>3.2903217023869877</v>
      </c>
    </row>
    <row r="31544" spans="102:106" ht="20.100000000000001" customHeight="1" x14ac:dyDescent="0.2">
      <c r="CX31544" s="29">
        <v>31406</v>
      </c>
      <c r="CY31544" s="29">
        <v>1.6448574815924102</v>
      </c>
      <c r="CZ31544" s="29">
        <v>1.9599508552884803</v>
      </c>
      <c r="DA31544" s="29">
        <v>2.575754772915551</v>
      </c>
      <c r="DB31544" s="29">
        <v>3.2903217089149539</v>
      </c>
    </row>
    <row r="31545" spans="102:106" ht="20.100000000000001" customHeight="1" x14ac:dyDescent="0.2">
      <c r="CX31545" s="29">
        <v>31407</v>
      </c>
      <c r="CY31545" s="29">
        <v>1.644857481470265</v>
      </c>
      <c r="CZ31545" s="29">
        <v>1.9599508557075693</v>
      </c>
      <c r="DA31545" s="29">
        <v>2.5757547752886567</v>
      </c>
      <c r="DB31545" s="29">
        <v>3.2903217154423703</v>
      </c>
    </row>
    <row r="31546" spans="102:106" ht="20.100000000000001" customHeight="1" x14ac:dyDescent="0.2">
      <c r="CX31546" s="29">
        <v>31408</v>
      </c>
      <c r="CY31546" s="29">
        <v>1.6448574813465184</v>
      </c>
      <c r="CZ31546" s="29">
        <v>1.9599508561246071</v>
      </c>
      <c r="DA31546" s="29">
        <v>2.5757547776619378</v>
      </c>
      <c r="DB31546" s="29">
        <v>3.290321721969554</v>
      </c>
    </row>
    <row r="31547" spans="102:106" ht="20.100000000000001" customHeight="1" x14ac:dyDescent="0.2">
      <c r="CX31547" s="29">
        <v>31409</v>
      </c>
      <c r="CY31547" s="29">
        <v>1.64485748122345</v>
      </c>
      <c r="CZ31547" s="29">
        <v>1.9599508565433403</v>
      </c>
      <c r="DA31547" s="29">
        <v>2.5757547800342917</v>
      </c>
      <c r="DB31547" s="29">
        <v>3.290321728496826</v>
      </c>
    </row>
    <row r="31548" spans="102:106" ht="20.100000000000001" customHeight="1" x14ac:dyDescent="0.2">
      <c r="CX31548" s="29">
        <v>31410</v>
      </c>
      <c r="CY31548" s="29">
        <v>1.644857481101218</v>
      </c>
      <c r="CZ31548" s="29">
        <v>1.9599508569604014</v>
      </c>
      <c r="DA31548" s="29">
        <v>2.5757547824073197</v>
      </c>
      <c r="DB31548" s="29">
        <v>3.2903217350234439</v>
      </c>
    </row>
    <row r="31549" spans="102:106" ht="20.100000000000001" customHeight="1" x14ac:dyDescent="0.2">
      <c r="CX31549" s="29">
        <v>31411</v>
      </c>
      <c r="CY31549" s="29">
        <v>1.6448574809778629</v>
      </c>
      <c r="CZ31549" s="29">
        <v>1.9599508573795379</v>
      </c>
      <c r="DA31549" s="29">
        <v>2.5757547847785656</v>
      </c>
      <c r="DB31549" s="29">
        <v>3.2903217415497279</v>
      </c>
    </row>
    <row r="31550" spans="102:106" ht="20.100000000000001" customHeight="1" x14ac:dyDescent="0.2">
      <c r="CX31550" s="29">
        <v>31412</v>
      </c>
      <c r="CY31550" s="29">
        <v>1.6448574808556629</v>
      </c>
      <c r="CZ31550" s="29">
        <v>1.9599508577973817</v>
      </c>
      <c r="DA31550" s="29">
        <v>2.5757547871523392</v>
      </c>
      <c r="DB31550" s="29">
        <v>3.2903217480749372</v>
      </c>
    </row>
    <row r="31551" spans="102:106" ht="20.100000000000001" customHeight="1" x14ac:dyDescent="0.2">
      <c r="CX31551" s="29">
        <v>31413</v>
      </c>
      <c r="CY31551" s="29">
        <v>1.6448574807326581</v>
      </c>
      <c r="CZ31551" s="29">
        <v>1.9599508582141223</v>
      </c>
      <c r="DA31551" s="29">
        <v>2.5757547895234749</v>
      </c>
      <c r="DB31551" s="29">
        <v>3.2903217546004488</v>
      </c>
    </row>
    <row r="31552" spans="102:106" ht="20.100000000000001" customHeight="1" x14ac:dyDescent="0.2">
      <c r="CX31552" s="29">
        <v>31414</v>
      </c>
      <c r="CY31552" s="29">
        <v>1.6448574806111274</v>
      </c>
      <c r="CZ31552" s="29">
        <v>1.9599508586335077</v>
      </c>
      <c r="DA31552" s="29">
        <v>2.5757547918949295</v>
      </c>
      <c r="DB31552" s="29">
        <v>3.2903217611244626</v>
      </c>
    </row>
    <row r="31553" spans="102:106" ht="20.100000000000001" customHeight="1" x14ac:dyDescent="0.2">
      <c r="CX31553" s="29">
        <v>31415</v>
      </c>
      <c r="CY31553" s="29">
        <v>1.6448574804869902</v>
      </c>
      <c r="CZ31553" s="29">
        <v>1.9599508590503907</v>
      </c>
      <c r="DA31553" s="29">
        <v>2.5757547942669534</v>
      </c>
      <c r="DB31553" s="29">
        <v>3.2903217676483578</v>
      </c>
    </row>
    <row r="31554" spans="102:106" ht="20.100000000000001" customHeight="1" x14ac:dyDescent="0.2">
      <c r="CX31554" s="29">
        <v>31416</v>
      </c>
      <c r="CY31554" s="29">
        <v>1.6448574803646452</v>
      </c>
      <c r="CZ31554" s="29">
        <v>1.9599508594685187</v>
      </c>
      <c r="DA31554" s="29">
        <v>2.5757547966397949</v>
      </c>
      <c r="DB31554" s="29">
        <v>3.2903217741724524</v>
      </c>
    </row>
    <row r="31555" spans="102:106" ht="20.100000000000001" customHeight="1" x14ac:dyDescent="0.2">
      <c r="CX31555" s="29">
        <v>31417</v>
      </c>
      <c r="CY31555" s="29">
        <v>1.6448574802421319</v>
      </c>
      <c r="CZ31555" s="29">
        <v>1.9599508598863025</v>
      </c>
      <c r="DA31555" s="29">
        <v>2.5757547990109959</v>
      </c>
      <c r="DB31555" s="29">
        <v>3.2903217806960048</v>
      </c>
    </row>
    <row r="31556" spans="102:106" ht="20.100000000000001" customHeight="1" x14ac:dyDescent="0.2">
      <c r="CX31556" s="29">
        <v>31418</v>
      </c>
      <c r="CY31556" s="29">
        <v>1.6448574801196094</v>
      </c>
      <c r="CZ31556" s="29">
        <v>1.9599508603039313</v>
      </c>
      <c r="DA31556" s="29">
        <v>2.5757548013821601</v>
      </c>
      <c r="DB31556" s="29">
        <v>3.2903217872193347</v>
      </c>
    </row>
    <row r="31557" spans="102:106" ht="20.100000000000001" customHeight="1" x14ac:dyDescent="0.2">
      <c r="CX31557" s="29">
        <v>31419</v>
      </c>
      <c r="CY31557" s="29">
        <v>1.6448574799972369</v>
      </c>
      <c r="CZ31557" s="29">
        <v>1.959950860721595</v>
      </c>
      <c r="DA31557" s="29">
        <v>2.575754803753536</v>
      </c>
      <c r="DB31557" s="29">
        <v>3.2903217937417</v>
      </c>
    </row>
    <row r="31558" spans="102:106" ht="20.100000000000001" customHeight="1" x14ac:dyDescent="0.2">
      <c r="CX31558" s="29">
        <v>31420</v>
      </c>
      <c r="CY31558" s="29">
        <v>1.6448574798751734</v>
      </c>
      <c r="CZ31558" s="29">
        <v>1.9599508611394838</v>
      </c>
      <c r="DA31558" s="29">
        <v>2.575754806125373</v>
      </c>
      <c r="DB31558" s="29">
        <v>3.2903218002644787</v>
      </c>
    </row>
    <row r="31559" spans="102:106" ht="20.100000000000001" customHeight="1" x14ac:dyDescent="0.2">
      <c r="CX31559" s="29">
        <v>31421</v>
      </c>
      <c r="CY31559" s="29">
        <v>1.6448574797514575</v>
      </c>
      <c r="CZ31559" s="29">
        <v>1.9599508615577865</v>
      </c>
      <c r="DA31559" s="29">
        <v>2.5757548084952133</v>
      </c>
      <c r="DB31559" s="29">
        <v>3.2903218067858711</v>
      </c>
    </row>
    <row r="31560" spans="102:106" ht="20.100000000000001" customHeight="1" x14ac:dyDescent="0.2">
      <c r="CX31560" s="29">
        <v>31422</v>
      </c>
      <c r="CY31560" s="29">
        <v>1.6448574796304896</v>
      </c>
      <c r="CZ31560" s="29">
        <v>1.9599508619749133</v>
      </c>
      <c r="DA31560" s="29">
        <v>2.5757548108660124</v>
      </c>
      <c r="DB31560" s="29">
        <v>3.2903218133072536</v>
      </c>
    </row>
    <row r="31561" spans="102:106" ht="20.100000000000001" customHeight="1" x14ac:dyDescent="0.2">
      <c r="CX31561" s="29">
        <v>31423</v>
      </c>
      <c r="CY31561" s="29">
        <v>1.6448574795081874</v>
      </c>
      <c r="CZ31561" s="29">
        <v>1.9599508623928339</v>
      </c>
      <c r="DA31561" s="29">
        <v>2.5757548132366677</v>
      </c>
      <c r="DB31561" s="29">
        <v>3.2903218198289461</v>
      </c>
    </row>
    <row r="31562" spans="102:106" ht="20.100000000000001" customHeight="1" x14ac:dyDescent="0.2">
      <c r="CX31562" s="29">
        <v>31424</v>
      </c>
      <c r="CY31562" s="29">
        <v>1.6448574793847102</v>
      </c>
      <c r="CZ31562" s="29">
        <v>1.9599508628099573</v>
      </c>
      <c r="DA31562" s="29">
        <v>2.5757548156074264</v>
      </c>
      <c r="DB31562" s="29">
        <v>3.2903218263491461</v>
      </c>
    </row>
    <row r="31563" spans="102:106" ht="20.100000000000001" customHeight="1" x14ac:dyDescent="0.2">
      <c r="CX31563" s="29">
        <v>31425</v>
      </c>
      <c r="CY31563" s="29">
        <v>1.6448574792623369</v>
      </c>
      <c r="CZ31563" s="29">
        <v>1.9599508632282536</v>
      </c>
      <c r="DA31563" s="29">
        <v>2.5757548179771845</v>
      </c>
      <c r="DB31563" s="29">
        <v>3.2903218328692323</v>
      </c>
    </row>
    <row r="31564" spans="102:106" ht="20.100000000000001" customHeight="1" x14ac:dyDescent="0.2">
      <c r="CX31564" s="29">
        <v>31426</v>
      </c>
      <c r="CY31564" s="29">
        <v>1.6448574791391073</v>
      </c>
      <c r="CZ31564" s="29">
        <v>1.9599508636443523</v>
      </c>
      <c r="DA31564" s="29">
        <v>2.5757548203475444</v>
      </c>
      <c r="DB31564" s="29">
        <v>3.2903218393895233</v>
      </c>
    </row>
    <row r="31565" spans="102:106" ht="20.100000000000001" customHeight="1" x14ac:dyDescent="0.2">
      <c r="CX31565" s="29">
        <v>31427</v>
      </c>
      <c r="CY31565" s="29">
        <v>1.6448574790173001</v>
      </c>
      <c r="CZ31565" s="29">
        <v>1.9599508640637822</v>
      </c>
      <c r="DA31565" s="29">
        <v>2.5757548227174016</v>
      </c>
      <c r="DB31565" s="29">
        <v>3.2903218459082169</v>
      </c>
    </row>
    <row r="31566" spans="102:106" ht="20.100000000000001" customHeight="1" x14ac:dyDescent="0.2">
      <c r="CX31566" s="29">
        <v>31428</v>
      </c>
      <c r="CY31566" s="29">
        <v>1.6448574788949535</v>
      </c>
      <c r="CZ31566" s="29">
        <v>1.959950864479614</v>
      </c>
      <c r="DA31566" s="29">
        <v>2.5757548250883597</v>
      </c>
      <c r="DB31566" s="29">
        <v>3.290321852427752</v>
      </c>
    </row>
    <row r="31567" spans="102:106" ht="20.100000000000001" customHeight="1" x14ac:dyDescent="0.2">
      <c r="CX31567" s="29">
        <v>31429</v>
      </c>
      <c r="CY31567" s="29">
        <v>1.6448574787722263</v>
      </c>
      <c r="CZ31567" s="29">
        <v>1.9599508648973762</v>
      </c>
      <c r="DA31567" s="29">
        <v>2.5757548274579589</v>
      </c>
      <c r="DB31567" s="29">
        <v>3.2903218589463261</v>
      </c>
    </row>
    <row r="31568" spans="102:106" ht="20.100000000000001" customHeight="1" x14ac:dyDescent="0.2">
      <c r="CX31568" s="29">
        <v>31430</v>
      </c>
      <c r="CY31568" s="29">
        <v>1.6448574786492787</v>
      </c>
      <c r="CZ31568" s="29">
        <v>1.9599508653154785</v>
      </c>
      <c r="DA31568" s="29">
        <v>2.5757548298264479</v>
      </c>
      <c r="DB31568" s="29">
        <v>3.2903218654642572</v>
      </c>
    </row>
    <row r="31569" spans="102:106" ht="20.100000000000001" customHeight="1" x14ac:dyDescent="0.2">
      <c r="CX31569" s="29">
        <v>31431</v>
      </c>
      <c r="CY31569" s="29">
        <v>1.6448574785283894</v>
      </c>
      <c r="CZ31569" s="29">
        <v>1.9599508657323303</v>
      </c>
      <c r="DA31569" s="29">
        <v>2.5757548321967847</v>
      </c>
      <c r="DB31569" s="29">
        <v>3.2903218719818645</v>
      </c>
    </row>
    <row r="31570" spans="102:106" ht="20.100000000000001" customHeight="1" x14ac:dyDescent="0.2">
      <c r="CX31570" s="29">
        <v>31432</v>
      </c>
      <c r="CY31570" s="29">
        <v>1.6448574784054755</v>
      </c>
      <c r="CZ31570" s="29">
        <v>1.959950866149901</v>
      </c>
      <c r="DA31570" s="29">
        <v>2.5757548345651546</v>
      </c>
      <c r="DB31570" s="29">
        <v>3.2903218784994652</v>
      </c>
    </row>
    <row r="31571" spans="102:106" ht="20.100000000000001" customHeight="1" x14ac:dyDescent="0.2">
      <c r="CX31571" s="29">
        <v>31433</v>
      </c>
      <c r="CY31571" s="29">
        <v>1.6448574782828171</v>
      </c>
      <c r="CZ31571" s="29">
        <v>1.9599508665683805</v>
      </c>
      <c r="DA31571" s="29">
        <v>2.5757548369345162</v>
      </c>
      <c r="DB31571" s="29">
        <v>3.2903218850163167</v>
      </c>
    </row>
    <row r="31572" spans="102:106" ht="20.100000000000001" customHeight="1" x14ac:dyDescent="0.2">
      <c r="CX31572" s="29">
        <v>31434</v>
      </c>
      <c r="CY31572" s="29">
        <v>1.6448574781605734</v>
      </c>
      <c r="CZ31572" s="29">
        <v>1.9599508669843972</v>
      </c>
      <c r="DA31572" s="29">
        <v>2.5757548393037633</v>
      </c>
      <c r="DB31572" s="29">
        <v>3.2903218915327384</v>
      </c>
    </row>
    <row r="31573" spans="102:106" ht="20.100000000000001" customHeight="1" x14ac:dyDescent="0.2">
      <c r="CX31573" s="29">
        <v>31435</v>
      </c>
      <c r="CY31573" s="29">
        <v>1.6448574780367817</v>
      </c>
      <c r="CZ31573" s="29">
        <v>1.959950867401701</v>
      </c>
      <c r="DA31573" s="29">
        <v>2.5757548416731448</v>
      </c>
      <c r="DB31573" s="29">
        <v>3.2903218980479876</v>
      </c>
    </row>
    <row r="31574" spans="102:106" ht="20.100000000000001" customHeight="1" x14ac:dyDescent="0.2">
      <c r="CX31574" s="29">
        <v>31436</v>
      </c>
      <c r="CY31574" s="29">
        <v>1.6448574779137222</v>
      </c>
      <c r="CZ31574" s="29">
        <v>1.9599508678204813</v>
      </c>
      <c r="DA31574" s="29">
        <v>2.5757548440415561</v>
      </c>
      <c r="DB31574" s="29">
        <v>3.2903219045645029</v>
      </c>
    </row>
    <row r="31575" spans="102:106" ht="20.100000000000001" customHeight="1" x14ac:dyDescent="0.2">
      <c r="CX31575" s="29">
        <v>31437</v>
      </c>
      <c r="CY31575" s="29">
        <v>1.6448574777915539</v>
      </c>
      <c r="CZ31575" s="29">
        <v>1.9599508682355868</v>
      </c>
      <c r="DA31575" s="29">
        <v>2.5757548464105988</v>
      </c>
      <c r="DB31575" s="29">
        <v>3.2903219110794204</v>
      </c>
    </row>
    <row r="31576" spans="102:106" ht="20.100000000000001" customHeight="1" x14ac:dyDescent="0.2">
      <c r="CX31576" s="29">
        <v>31438</v>
      </c>
      <c r="CY31576" s="29">
        <v>1.6448574776704354</v>
      </c>
      <c r="CZ31576" s="29">
        <v>1.9599508686543277</v>
      </c>
      <c r="DA31576" s="29">
        <v>2.5757548487778141</v>
      </c>
      <c r="DB31576" s="29">
        <v>3.2903219175941198</v>
      </c>
    </row>
    <row r="31577" spans="102:106" ht="20.100000000000001" customHeight="1" x14ac:dyDescent="0.2">
      <c r="CX31577" s="29">
        <v>31439</v>
      </c>
      <c r="CY31577" s="29">
        <v>1.6448574775462828</v>
      </c>
      <c r="CZ31577" s="29">
        <v>1.9599508690715519</v>
      </c>
      <c r="DA31577" s="29">
        <v>2.5757548511461588</v>
      </c>
      <c r="DB31577" s="29">
        <v>3.2903219241089183</v>
      </c>
    </row>
    <row r="31578" spans="102:106" ht="20.100000000000001" customHeight="1" x14ac:dyDescent="0.2">
      <c r="CX31578" s="29">
        <v>31440</v>
      </c>
      <c r="CY31578" s="29">
        <v>1.6448574774256193</v>
      </c>
      <c r="CZ31578" s="29">
        <v>1.95995086948923</v>
      </c>
      <c r="DA31578" s="29">
        <v>2.5757548535145278</v>
      </c>
      <c r="DB31578" s="29">
        <v>3.2903219306220128</v>
      </c>
    </row>
    <row r="31579" spans="102:106" ht="20.100000000000001" customHeight="1" x14ac:dyDescent="0.2">
      <c r="CX31579" s="29">
        <v>31441</v>
      </c>
      <c r="CY31579" s="29">
        <v>1.6448574773022391</v>
      </c>
      <c r="CZ31579" s="29">
        <v>1.9599508699057697</v>
      </c>
      <c r="DA31579" s="29">
        <v>2.5757548558818146</v>
      </c>
      <c r="DB31579" s="29">
        <v>3.2903219371358419</v>
      </c>
    </row>
    <row r="31580" spans="102:106" ht="20.100000000000001" customHeight="1" x14ac:dyDescent="0.2">
      <c r="CX31580" s="29">
        <v>31442</v>
      </c>
      <c r="CY31580" s="29">
        <v>1.6448574771805444</v>
      </c>
      <c r="CZ31580" s="29">
        <v>1.9599508703231419</v>
      </c>
      <c r="DA31580" s="29">
        <v>2.5757548582496232</v>
      </c>
      <c r="DB31580" s="29">
        <v>3.2903219436496633</v>
      </c>
    </row>
    <row r="31581" spans="102:106" ht="20.100000000000001" customHeight="1" x14ac:dyDescent="0.2">
      <c r="CX31581" s="29">
        <v>31443</v>
      </c>
      <c r="CY31581" s="29">
        <v>1.644857477058572</v>
      </c>
      <c r="CZ31581" s="29">
        <v>1.9599508707397542</v>
      </c>
      <c r="DA31581" s="29">
        <v>2.575754860616847</v>
      </c>
      <c r="DB31581" s="29">
        <v>3.2903219501616743</v>
      </c>
    </row>
    <row r="31582" spans="102:106" ht="20.100000000000001" customHeight="1" x14ac:dyDescent="0.2">
      <c r="CX31582" s="29">
        <v>31444</v>
      </c>
      <c r="CY31582" s="29">
        <v>1.6448574769343589</v>
      </c>
      <c r="CZ31582" s="29">
        <v>1.9599508711575766</v>
      </c>
      <c r="DA31582" s="29">
        <v>2.5757548629850895</v>
      </c>
      <c r="DB31582" s="29">
        <v>3.2903219566743127</v>
      </c>
    </row>
    <row r="31583" spans="102:106" ht="20.100000000000001" customHeight="1" x14ac:dyDescent="0.2">
      <c r="CX31583" s="29">
        <v>31445</v>
      </c>
      <c r="CY31583" s="29">
        <v>1.6448574768123072</v>
      </c>
      <c r="CZ31583" s="29">
        <v>1.9599508715732368</v>
      </c>
      <c r="DA31583" s="29">
        <v>2.57575486535189</v>
      </c>
      <c r="DB31583" s="29">
        <v>3.2903219631857747</v>
      </c>
    </row>
    <row r="31584" spans="102:106" ht="20.100000000000001" customHeight="1" x14ac:dyDescent="0.2">
      <c r="CX31584" s="29">
        <v>31446</v>
      </c>
      <c r="CY31584" s="29">
        <v>1.6448574766904549</v>
      </c>
      <c r="CZ31584" s="29">
        <v>1.9599508719922667</v>
      </c>
      <c r="DA31584" s="29">
        <v>2.5757548677202062</v>
      </c>
      <c r="DB31584" s="29">
        <v>3.2903219696974406</v>
      </c>
    </row>
    <row r="31585" spans="102:106" ht="20.100000000000001" customHeight="1" x14ac:dyDescent="0.2">
      <c r="CX31585" s="29">
        <v>31447</v>
      </c>
      <c r="CY31585" s="29">
        <v>1.6448574765689592</v>
      </c>
      <c r="CZ31585" s="29">
        <v>1.9599508724077319</v>
      </c>
      <c r="DA31585" s="29">
        <v>2.5757548700875783</v>
      </c>
      <c r="DB31585" s="29">
        <v>3.2903219762085656</v>
      </c>
    </row>
    <row r="31586" spans="102:106" ht="20.100000000000001" customHeight="1" x14ac:dyDescent="0.2">
      <c r="CX31586" s="29">
        <v>31448</v>
      </c>
      <c r="CY31586" s="29">
        <v>1.6448574764458574</v>
      </c>
      <c r="CZ31586" s="29">
        <v>1.9599508728251638</v>
      </c>
      <c r="DA31586" s="29">
        <v>2.5757548724528982</v>
      </c>
      <c r="DB31586" s="29">
        <v>3.2903219827194681</v>
      </c>
    </row>
    <row r="31587" spans="102:106" ht="20.100000000000001" customHeight="1" x14ac:dyDescent="0.2">
      <c r="CX31587" s="29">
        <v>31449</v>
      </c>
      <c r="CY31587" s="29">
        <v>1.6448574763234305</v>
      </c>
      <c r="CZ31587" s="29">
        <v>1.9599508732411903</v>
      </c>
      <c r="DA31587" s="29">
        <v>2.5757548748204804</v>
      </c>
      <c r="DB31587" s="29">
        <v>3.2903219892294051</v>
      </c>
    </row>
    <row r="31588" spans="102:106" ht="20.100000000000001" customHeight="1" x14ac:dyDescent="0.2">
      <c r="CX31588" s="29">
        <v>31450</v>
      </c>
      <c r="CY31588" s="29">
        <v>1.6448574761997146</v>
      </c>
      <c r="CZ31588" s="29">
        <v>1.9599508736577809</v>
      </c>
      <c r="DA31588" s="29">
        <v>2.5757548771865078</v>
      </c>
      <c r="DB31588" s="29">
        <v>3.2903219957386933</v>
      </c>
    </row>
    <row r="31589" spans="102:106" ht="20.100000000000001" customHeight="1" x14ac:dyDescent="0.2">
      <c r="CX31589" s="29">
        <v>31451</v>
      </c>
      <c r="CY31589" s="29">
        <v>1.6448574760791128</v>
      </c>
      <c r="CZ31589" s="29">
        <v>1.9599508740769056</v>
      </c>
      <c r="DA31589" s="29">
        <v>2.5757548795539393</v>
      </c>
      <c r="DB31589" s="29">
        <v>3.2903220022487121</v>
      </c>
    </row>
    <row r="31590" spans="102:106" ht="20.100000000000001" customHeight="1" x14ac:dyDescent="0.2">
      <c r="CX31590" s="29">
        <v>31452</v>
      </c>
      <c r="CY31590" s="29">
        <v>1.6448574759554173</v>
      </c>
      <c r="CZ31590" s="29">
        <v>1.9599508744934109</v>
      </c>
      <c r="DA31590" s="29">
        <v>2.5757548819189582</v>
      </c>
      <c r="DB31590" s="29">
        <v>3.2903220087576566</v>
      </c>
    </row>
    <row r="31591" spans="102:106" ht="20.100000000000001" customHeight="1" x14ac:dyDescent="0.2">
      <c r="CX31591" s="29">
        <v>31453</v>
      </c>
      <c r="CY31591" s="29">
        <v>1.6448574758330308</v>
      </c>
      <c r="CZ31591" s="29">
        <v>1.9599508749092658</v>
      </c>
      <c r="DA31591" s="29">
        <v>2.5757548842858777</v>
      </c>
      <c r="DB31591" s="29">
        <v>3.2903220152658443</v>
      </c>
    </row>
    <row r="31592" spans="102:106" ht="20.100000000000001" customHeight="1" x14ac:dyDescent="0.2">
      <c r="CX31592" s="29">
        <v>31454</v>
      </c>
      <c r="CY31592" s="29">
        <v>1.6448574757099899</v>
      </c>
      <c r="CZ31592" s="29">
        <v>1.9599508753264414</v>
      </c>
      <c r="DA31592" s="29">
        <v>2.5757548866522364</v>
      </c>
      <c r="DB31592" s="29">
        <v>3.2903220217746543</v>
      </c>
    </row>
    <row r="31593" spans="102:106" ht="20.100000000000001" customHeight="1" x14ac:dyDescent="0.2">
      <c r="CX31593" s="29">
        <v>31455</v>
      </c>
      <c r="CY31593" s="29">
        <v>1.6448574755885756</v>
      </c>
      <c r="CZ31593" s="29">
        <v>1.9599508757433453</v>
      </c>
      <c r="DA31593" s="29">
        <v>2.575754889016928</v>
      </c>
      <c r="DB31593" s="29">
        <v>3.2903220282822812</v>
      </c>
    </row>
    <row r="31594" spans="102:106" ht="20.100000000000001" customHeight="1" x14ac:dyDescent="0.2">
      <c r="CX31594" s="29">
        <v>31456</v>
      </c>
      <c r="CY31594" s="29">
        <v>1.6448574754668241</v>
      </c>
      <c r="CZ31594" s="29">
        <v>1.9599508761601663</v>
      </c>
      <c r="DA31594" s="29">
        <v>2.57575489138291</v>
      </c>
      <c r="DB31594" s="29">
        <v>3.2903220347901039</v>
      </c>
    </row>
    <row r="31595" spans="102:106" ht="20.100000000000001" customHeight="1" x14ac:dyDescent="0.2">
      <c r="CX31595" s="29">
        <v>31457</v>
      </c>
      <c r="CY31595" s="29">
        <v>1.6448574753448935</v>
      </c>
      <c r="CZ31595" s="29">
        <v>1.959950876577093</v>
      </c>
      <c r="DA31595" s="29">
        <v>2.5757548937490764</v>
      </c>
      <c r="DB31595" s="29">
        <v>3.2903220412963177</v>
      </c>
    </row>
    <row r="31596" spans="102:106" ht="20.100000000000001" customHeight="1" x14ac:dyDescent="0.2">
      <c r="CX31596" s="29">
        <v>31458</v>
      </c>
      <c r="CY31596" s="29">
        <v>1.6448574752208198</v>
      </c>
      <c r="CZ31596" s="29">
        <v>1.9599508769925333</v>
      </c>
      <c r="DA31596" s="29">
        <v>2.5757548961143195</v>
      </c>
      <c r="DB31596" s="29">
        <v>3.2903220478023014</v>
      </c>
    </row>
    <row r="31597" spans="102:106" ht="20.100000000000001" customHeight="1" x14ac:dyDescent="0.2">
      <c r="CX31597" s="29">
        <v>31459</v>
      </c>
      <c r="CY31597" s="29">
        <v>1.644857475099007</v>
      </c>
      <c r="CZ31597" s="29">
        <v>1.9599508774102392</v>
      </c>
      <c r="DA31597" s="29">
        <v>2.5757548984788881</v>
      </c>
      <c r="DB31597" s="29">
        <v>3.2903220543094318</v>
      </c>
    </row>
    <row r="31598" spans="102:106" ht="20.100000000000001" customHeight="1" x14ac:dyDescent="0.2">
      <c r="CX31598" s="29">
        <v>31460</v>
      </c>
      <c r="CY31598" s="29">
        <v>1.6448574749774909</v>
      </c>
      <c r="CZ31598" s="29">
        <v>1.9599508778268362</v>
      </c>
      <c r="DA31598" s="29">
        <v>2.5757549008443861</v>
      </c>
      <c r="DB31598" s="29">
        <v>3.2903220608148449</v>
      </c>
    </row>
    <row r="31599" spans="102:106" ht="20.100000000000001" customHeight="1" x14ac:dyDescent="0.2">
      <c r="CX31599" s="29">
        <v>31461</v>
      </c>
      <c r="CY31599" s="29">
        <v>1.6448574748543068</v>
      </c>
      <c r="CZ31599" s="29">
        <v>1.9599508782425132</v>
      </c>
      <c r="DA31599" s="29">
        <v>2.5757549032097056</v>
      </c>
      <c r="DB31599" s="29">
        <v>3.2903220673199178</v>
      </c>
    </row>
    <row r="31600" spans="102:106" ht="20.100000000000001" customHeight="1" x14ac:dyDescent="0.2">
      <c r="CX31600" s="29">
        <v>31462</v>
      </c>
      <c r="CY31600" s="29">
        <v>1.6448574747317364</v>
      </c>
      <c r="CZ31600" s="29">
        <v>1.959950878659241</v>
      </c>
      <c r="DA31600" s="29">
        <v>2.5757549055737394</v>
      </c>
      <c r="DB31600" s="29">
        <v>3.2903220738249681</v>
      </c>
    </row>
    <row r="31601" spans="102:106" ht="20.100000000000001" customHeight="1" x14ac:dyDescent="0.2">
      <c r="CX31601" s="29">
        <v>31463</v>
      </c>
      <c r="CY31601" s="29">
        <v>1.6448574746099383</v>
      </c>
      <c r="CZ31601" s="29">
        <v>1.9599508790754261</v>
      </c>
      <c r="DA31601" s="29">
        <v>2.5757549079380917</v>
      </c>
      <c r="DB31601" s="29">
        <v>3.2903220803292514</v>
      </c>
    </row>
    <row r="31602" spans="102:106" ht="20.100000000000001" customHeight="1" x14ac:dyDescent="0.2">
      <c r="CX31602" s="29">
        <v>31464</v>
      </c>
      <c r="CY31602" s="29">
        <v>1.6448574744869475</v>
      </c>
      <c r="CZ31602" s="29">
        <v>1.9599508794930396</v>
      </c>
      <c r="DA31602" s="29">
        <v>2.5757549103030111</v>
      </c>
      <c r="DB31602" s="29">
        <v>3.2903220868330858</v>
      </c>
    </row>
    <row r="31603" spans="102:106" ht="20.100000000000001" customHeight="1" x14ac:dyDescent="0.2">
      <c r="CX31603" s="29">
        <v>31465</v>
      </c>
      <c r="CY31603" s="29">
        <v>1.6448574743650457</v>
      </c>
      <c r="CZ31603" s="29">
        <v>1.9599508799104886</v>
      </c>
      <c r="DA31603" s="29">
        <v>2.5757549126673887</v>
      </c>
      <c r="DB31603" s="29">
        <v>3.2903220933367869</v>
      </c>
    </row>
    <row r="31604" spans="102:106" ht="20.100000000000001" customHeight="1" x14ac:dyDescent="0.2">
      <c r="CX31604" s="29">
        <v>31466</v>
      </c>
      <c r="CY31604" s="29">
        <v>1.6448574742443915</v>
      </c>
      <c r="CZ31604" s="29">
        <v>1.9599508803261796</v>
      </c>
      <c r="DA31604" s="29">
        <v>2.5757549150314736</v>
      </c>
      <c r="DB31604" s="29">
        <v>3.2903220998406733</v>
      </c>
    </row>
    <row r="31605" spans="102:106" ht="20.100000000000001" customHeight="1" x14ac:dyDescent="0.2">
      <c r="CX31605" s="29">
        <v>31467</v>
      </c>
      <c r="CY31605" s="29">
        <v>1.6448574741208966</v>
      </c>
      <c r="CZ31605" s="29">
        <v>1.9599508807420831</v>
      </c>
      <c r="DA31605" s="29">
        <v>2.5757549173955137</v>
      </c>
      <c r="DB31605" s="29">
        <v>3.2903221063429386</v>
      </c>
    </row>
    <row r="31606" spans="102:106" ht="20.100000000000001" customHeight="1" x14ac:dyDescent="0.2">
      <c r="CX31606" s="29">
        <v>31468</v>
      </c>
      <c r="CY31606" s="29">
        <v>1.6448574739989661</v>
      </c>
      <c r="CZ31606" s="29">
        <v>1.9599508811583886</v>
      </c>
      <c r="DA31606" s="29">
        <v>2.5757549197597567</v>
      </c>
      <c r="DB31606" s="29">
        <v>3.2903221128449616</v>
      </c>
    </row>
    <row r="31607" spans="102:106" ht="20.100000000000001" customHeight="1" x14ac:dyDescent="0.2">
      <c r="CX31607" s="29">
        <v>31469</v>
      </c>
      <c r="CY31607" s="29">
        <v>1.6448574738766348</v>
      </c>
      <c r="CZ31607" s="29">
        <v>1.959950881575284</v>
      </c>
      <c r="DA31607" s="29">
        <v>2.5757549221230955</v>
      </c>
      <c r="DB31607" s="29">
        <v>3.2903221193470591</v>
      </c>
    </row>
    <row r="31608" spans="102:106" ht="20.100000000000001" customHeight="1" x14ac:dyDescent="0.2">
      <c r="CX31608" s="29">
        <v>31470</v>
      </c>
      <c r="CY31608" s="29">
        <v>1.6448574737540611</v>
      </c>
      <c r="CZ31608" s="29">
        <v>1.959950881991176</v>
      </c>
      <c r="DA31608" s="29">
        <v>2.5757549244871329</v>
      </c>
      <c r="DB31608" s="29">
        <v>3.290322125848486</v>
      </c>
    </row>
    <row r="31609" spans="102:106" ht="20.100000000000001" customHeight="1" x14ac:dyDescent="0.2">
      <c r="CX31609" s="29">
        <v>31471</v>
      </c>
      <c r="CY31609" s="29">
        <v>1.6448574736314032</v>
      </c>
      <c r="CZ31609" s="29">
        <v>1.9599508824080363</v>
      </c>
      <c r="DA31609" s="29">
        <v>2.5757549268494069</v>
      </c>
      <c r="DB31609" s="29">
        <v>3.2903221323495599</v>
      </c>
    </row>
    <row r="31610" spans="102:106" ht="20.100000000000001" customHeight="1" x14ac:dyDescent="0.2">
      <c r="CX31610" s="29">
        <v>31472</v>
      </c>
      <c r="CY31610" s="29">
        <v>1.6448574735109436</v>
      </c>
      <c r="CZ31610" s="29">
        <v>1.9599508828242702</v>
      </c>
      <c r="DA31610" s="29">
        <v>2.5757549292128759</v>
      </c>
      <c r="DB31610" s="29">
        <v>3.2903221388505979</v>
      </c>
    </row>
    <row r="31611" spans="102:106" ht="20.100000000000001" customHeight="1" x14ac:dyDescent="0.2">
      <c r="CX31611" s="29">
        <v>31473</v>
      </c>
      <c r="CY31611" s="29">
        <v>1.6448574733885926</v>
      </c>
      <c r="CZ31611" s="29">
        <v>1.9599508832400674</v>
      </c>
      <c r="DA31611" s="29">
        <v>2.5757549315764314</v>
      </c>
      <c r="DB31611" s="29">
        <v>3.2903221453508547</v>
      </c>
    </row>
    <row r="31612" spans="102:106" ht="20.100000000000001" customHeight="1" x14ac:dyDescent="0.2">
      <c r="CX31612" s="29">
        <v>31474</v>
      </c>
      <c r="CY31612" s="29">
        <v>1.6448574732666326</v>
      </c>
      <c r="CZ31612" s="29">
        <v>1.9599508836573982</v>
      </c>
      <c r="DA31612" s="29">
        <v>2.5757549339389669</v>
      </c>
      <c r="DB31612" s="29">
        <v>3.2903221518506474</v>
      </c>
    </row>
    <row r="31613" spans="102:106" ht="20.100000000000001" customHeight="1" x14ac:dyDescent="0.2">
      <c r="CX31613" s="29">
        <v>31475</v>
      </c>
      <c r="CY31613" s="29">
        <v>1.644857473143098</v>
      </c>
      <c r="CZ31613" s="29">
        <v>1.9599508840728865</v>
      </c>
      <c r="DA31613" s="29">
        <v>2.575754936302086</v>
      </c>
      <c r="DB31613" s="29">
        <v>3.2903221583502931</v>
      </c>
    </row>
    <row r="31614" spans="102:106" ht="20.100000000000001" customHeight="1" x14ac:dyDescent="0.2">
      <c r="CX31614" s="29">
        <v>31476</v>
      </c>
      <c r="CY31614" s="29">
        <v>1.6448574730202705</v>
      </c>
      <c r="CZ31614" s="29">
        <v>1.959950884490286</v>
      </c>
      <c r="DA31614" s="29">
        <v>2.5757549386646792</v>
      </c>
      <c r="DB31614" s="29">
        <v>3.2903221648490475</v>
      </c>
    </row>
    <row r="31615" spans="102:106" ht="20.100000000000001" customHeight="1" x14ac:dyDescent="0.2">
      <c r="CX31615" s="29">
        <v>31477</v>
      </c>
      <c r="CY31615" s="29">
        <v>1.644857472900433</v>
      </c>
      <c r="CZ31615" s="29">
        <v>1.9599508849062199</v>
      </c>
      <c r="DA31615" s="29">
        <v>2.5757549410269962</v>
      </c>
      <c r="DB31615" s="29">
        <v>3.2903221713482869</v>
      </c>
    </row>
    <row r="31616" spans="102:106" ht="20.100000000000001" customHeight="1" x14ac:dyDescent="0.2">
      <c r="CX31616" s="29">
        <v>31478</v>
      </c>
      <c r="CY31616" s="29">
        <v>1.6448574727773713</v>
      </c>
      <c r="CZ31616" s="29">
        <v>1.9599508853226602</v>
      </c>
      <c r="DA31616" s="29">
        <v>2.5757549433892835</v>
      </c>
      <c r="DB31616" s="29">
        <v>3.2903221778462068</v>
      </c>
    </row>
    <row r="31617" spans="102:106" ht="20.100000000000001" customHeight="1" x14ac:dyDescent="0.2">
      <c r="CX31617" s="29">
        <v>31479</v>
      </c>
      <c r="CY31617" s="29">
        <v>1.6448574726554919</v>
      </c>
      <c r="CZ31617" s="29">
        <v>1.9599508857380115</v>
      </c>
      <c r="DA31617" s="29">
        <v>2.5757549457517888</v>
      </c>
      <c r="DB31617" s="29">
        <v>3.290322184344185</v>
      </c>
    </row>
    <row r="31618" spans="102:106" ht="20.100000000000001" customHeight="1" x14ac:dyDescent="0.2">
      <c r="CX31618" s="29">
        <v>31480</v>
      </c>
      <c r="CY31618" s="29">
        <v>1.6448574725328284</v>
      </c>
      <c r="CZ31618" s="29">
        <v>1.9599508861542461</v>
      </c>
      <c r="DA31618" s="29">
        <v>2.5757549481147612</v>
      </c>
      <c r="DB31618" s="29">
        <v>3.2903221908414757</v>
      </c>
    </row>
    <row r="31619" spans="102:106" ht="20.100000000000001" customHeight="1" x14ac:dyDescent="0.2">
      <c r="CX31619" s="29">
        <v>31481</v>
      </c>
      <c r="CY31619" s="29">
        <v>1.6448574724116642</v>
      </c>
      <c r="CZ31619" s="29">
        <v>1.9599508865697692</v>
      </c>
      <c r="DA31619" s="29">
        <v>2.575754950475734</v>
      </c>
      <c r="DB31619" s="29">
        <v>3.290322197338396</v>
      </c>
    </row>
    <row r="31620" spans="102:106" ht="20.100000000000001" customHeight="1" x14ac:dyDescent="0.2">
      <c r="CX31620" s="29">
        <v>31482</v>
      </c>
      <c r="CY31620" s="29">
        <v>1.6448574722879075</v>
      </c>
      <c r="CZ31620" s="29">
        <v>1.9599508869865521</v>
      </c>
      <c r="DA31620" s="29">
        <v>2.5757549528376695</v>
      </c>
      <c r="DB31620" s="29">
        <v>3.2903222038352626</v>
      </c>
    </row>
    <row r="31621" spans="102:106" ht="20.100000000000001" customHeight="1" x14ac:dyDescent="0.2">
      <c r="CX31621" s="29">
        <v>31483</v>
      </c>
      <c r="CY31621" s="29">
        <v>1.6448574721659659</v>
      </c>
      <c r="CZ31621" s="29">
        <v>1.9599508874012177</v>
      </c>
      <c r="DA31621" s="29">
        <v>2.5757549551994576</v>
      </c>
      <c r="DB31621" s="29">
        <v>3.2903222103313312</v>
      </c>
    </row>
    <row r="31622" spans="102:106" ht="20.100000000000001" customHeight="1" x14ac:dyDescent="0.2">
      <c r="CX31622" s="29">
        <v>31484</v>
      </c>
      <c r="CY31622" s="29">
        <v>1.644857472043874</v>
      </c>
      <c r="CZ31622" s="29">
        <v>1.9599508878193037</v>
      </c>
      <c r="DA31622" s="29">
        <v>2.5757549575599903</v>
      </c>
      <c r="DB31622" s="29">
        <v>3.2903222168269162</v>
      </c>
    </row>
    <row r="31623" spans="102:106" ht="20.100000000000001" customHeight="1" x14ac:dyDescent="0.2">
      <c r="CX31623" s="29">
        <v>31485</v>
      </c>
      <c r="CY31623" s="29">
        <v>1.6448574719217881</v>
      </c>
      <c r="CZ31623" s="29">
        <v>1.9599508882338659</v>
      </c>
      <c r="DA31623" s="29">
        <v>2.5757549599222282</v>
      </c>
      <c r="DB31623" s="29">
        <v>3.2903222233223355</v>
      </c>
    </row>
    <row r="31624" spans="102:106" ht="20.100000000000001" customHeight="1" x14ac:dyDescent="0.2">
      <c r="CX31624" s="29">
        <v>31486</v>
      </c>
      <c r="CY31624" s="29">
        <v>1.6448574717998679</v>
      </c>
      <c r="CZ31624" s="29">
        <v>1.959950888650442</v>
      </c>
      <c r="DA31624" s="29">
        <v>2.5757549622837059</v>
      </c>
      <c r="DB31624" s="29">
        <v>3.2903222298179045</v>
      </c>
    </row>
    <row r="31625" spans="102:106" ht="20.100000000000001" customHeight="1" x14ac:dyDescent="0.2">
      <c r="CX31625" s="29">
        <v>31487</v>
      </c>
      <c r="CY31625" s="29">
        <v>1.6448574716782707</v>
      </c>
      <c r="CZ31625" s="29">
        <v>1.9599508890674371</v>
      </c>
      <c r="DA31625" s="29">
        <v>2.5757549646446702</v>
      </c>
      <c r="DB31625" s="29">
        <v>3.2903222363118179</v>
      </c>
    </row>
    <row r="31626" spans="102:106" ht="20.100000000000001" customHeight="1" x14ac:dyDescent="0.2">
      <c r="CX31626" s="29">
        <v>31488</v>
      </c>
      <c r="CY31626" s="29">
        <v>1.6448574715571544</v>
      </c>
      <c r="CZ31626" s="29">
        <v>1.9599508894814739</v>
      </c>
      <c r="DA31626" s="29">
        <v>2.5757549670040132</v>
      </c>
      <c r="DB31626" s="29">
        <v>3.2903222428054515</v>
      </c>
    </row>
    <row r="31627" spans="102:106" ht="20.100000000000001" customHeight="1" x14ac:dyDescent="0.2">
      <c r="CX31627" s="29">
        <v>31489</v>
      </c>
      <c r="CY31627" s="29">
        <v>1.6448574714345532</v>
      </c>
      <c r="CZ31627" s="29">
        <v>1.9599508898980897</v>
      </c>
      <c r="DA31627" s="29">
        <v>2.5757549693660522</v>
      </c>
      <c r="DB31627" s="29">
        <v>3.2903222493001856</v>
      </c>
    </row>
    <row r="31628" spans="102:106" ht="20.100000000000001" customHeight="1" x14ac:dyDescent="0.2">
      <c r="CX31628" s="29">
        <v>31490</v>
      </c>
      <c r="CY31628" s="29">
        <v>1.6448574713127488</v>
      </c>
      <c r="CZ31628" s="29">
        <v>1.9599508903139069</v>
      </c>
      <c r="DA31628" s="29">
        <v>2.5757549717269641</v>
      </c>
      <c r="DB31628" s="29">
        <v>3.2903222557931491</v>
      </c>
    </row>
    <row r="31629" spans="102:106" ht="20.100000000000001" customHeight="1" x14ac:dyDescent="0.2">
      <c r="CX31629" s="29">
        <v>31491</v>
      </c>
      <c r="CY31629" s="29">
        <v>1.6448574711897752</v>
      </c>
      <c r="CZ31629" s="29">
        <v>1.9599508907291132</v>
      </c>
      <c r="DA31629" s="29">
        <v>2.5757549740869963</v>
      </c>
      <c r="DB31629" s="29">
        <v>3.2903222622857213</v>
      </c>
    </row>
    <row r="31630" spans="102:106" ht="20.100000000000001" customHeight="1" x14ac:dyDescent="0.2">
      <c r="CX31630" s="29">
        <v>31492</v>
      </c>
      <c r="CY31630" s="29">
        <v>1.6448574710679151</v>
      </c>
      <c r="CZ31630" s="29">
        <v>1.9599508911456809</v>
      </c>
      <c r="DA31630" s="29">
        <v>2.5757549764477541</v>
      </c>
      <c r="DB31630" s="29">
        <v>3.2903222687782172</v>
      </c>
    </row>
    <row r="31631" spans="102:106" ht="20.100000000000001" customHeight="1" x14ac:dyDescent="0.2">
      <c r="CX31631" s="29">
        <v>31493</v>
      </c>
      <c r="CY31631" s="29">
        <v>1.6448574709452013</v>
      </c>
      <c r="CZ31631" s="29">
        <v>1.9599508915620147</v>
      </c>
      <c r="DA31631" s="29">
        <v>2.5757549788067702</v>
      </c>
      <c r="DB31631" s="29">
        <v>3.2903222752709551</v>
      </c>
    </row>
    <row r="31632" spans="102:106" ht="20.100000000000001" customHeight="1" x14ac:dyDescent="0.2">
      <c r="CX31632" s="29">
        <v>31494</v>
      </c>
      <c r="CY31632" s="29">
        <v>1.6448574708239174</v>
      </c>
      <c r="CZ31632" s="29">
        <v>1.9599508919765192</v>
      </c>
      <c r="DA31632" s="29">
        <v>2.5757549811670075</v>
      </c>
      <c r="DB31632" s="29">
        <v>3.2903222817621263</v>
      </c>
    </row>
    <row r="31633" spans="102:106" ht="20.100000000000001" customHeight="1" x14ac:dyDescent="0.2">
      <c r="CX31633" s="29">
        <v>31495</v>
      </c>
      <c r="CY31633" s="29">
        <v>1.644857470702096</v>
      </c>
      <c r="CZ31633" s="29">
        <v>1.9599508923929501</v>
      </c>
      <c r="DA31633" s="29">
        <v>2.5757549835259974</v>
      </c>
      <c r="DB31633" s="29">
        <v>3.2903222882531074</v>
      </c>
    </row>
    <row r="31634" spans="102:106" ht="20.100000000000001" customHeight="1" x14ac:dyDescent="0.2">
      <c r="CX31634" s="29">
        <v>31496</v>
      </c>
      <c r="CY31634" s="29">
        <v>1.6448574705798942</v>
      </c>
      <c r="CZ31634" s="29">
        <v>1.9599508928079279</v>
      </c>
      <c r="DA31634" s="29">
        <v>2.5757549858867024</v>
      </c>
      <c r="DB31634" s="29">
        <v>3.2903222947442154</v>
      </c>
    </row>
    <row r="31635" spans="102:106" ht="20.100000000000001" customHeight="1" x14ac:dyDescent="0.2">
      <c r="CX31635" s="29">
        <v>31497</v>
      </c>
      <c r="CY31635" s="29">
        <v>1.644857470457471</v>
      </c>
      <c r="CZ31635" s="29">
        <v>1.9599508932252083</v>
      </c>
      <c r="DA31635" s="29">
        <v>2.5757549882466559</v>
      </c>
      <c r="DB31635" s="29">
        <v>3.2903223012347063</v>
      </c>
    </row>
    <row r="31636" spans="102:106" ht="20.100000000000001" customHeight="1" x14ac:dyDescent="0.2">
      <c r="CX31636" s="29">
        <v>31498</v>
      </c>
      <c r="CY31636" s="29">
        <v>1.6448574703371097</v>
      </c>
      <c r="CZ31636" s="29">
        <v>1.9599508936396286</v>
      </c>
      <c r="DA31636" s="29">
        <v>2.5757549906047474</v>
      </c>
      <c r="DB31636" s="29">
        <v>3.2903223077248938</v>
      </c>
    </row>
    <row r="31637" spans="102:106" ht="20.100000000000001" customHeight="1" x14ac:dyDescent="0.2">
      <c r="CX31637" s="29">
        <v>31499</v>
      </c>
      <c r="CY31637" s="29">
        <v>1.6448574702147167</v>
      </c>
      <c r="CZ31637" s="29">
        <v>1.9599508940549446</v>
      </c>
      <c r="DA31637" s="29">
        <v>2.5757549929639403</v>
      </c>
      <c r="DB31637" s="29">
        <v>3.2903223142140319</v>
      </c>
    </row>
    <row r="31638" spans="102:106" ht="20.100000000000001" customHeight="1" x14ac:dyDescent="0.2">
      <c r="CX31638" s="29">
        <v>31500</v>
      </c>
      <c r="CY31638" s="29">
        <v>1.6448574700925758</v>
      </c>
      <c r="CZ31638" s="29">
        <v>1.959950894471344</v>
      </c>
      <c r="DA31638" s="29">
        <v>2.5757549953231225</v>
      </c>
      <c r="DB31638" s="29">
        <v>3.2903223207034999</v>
      </c>
    </row>
    <row r="31639" spans="102:106" ht="20.100000000000001" customHeight="1" x14ac:dyDescent="0.2">
      <c r="CX31639" s="29">
        <v>31501</v>
      </c>
      <c r="CY31639" s="29">
        <v>1.6448574699708447</v>
      </c>
      <c r="CZ31639" s="29">
        <v>1.9599508948872315</v>
      </c>
      <c r="DA31639" s="29">
        <v>2.5757549976825427</v>
      </c>
      <c r="DB31639" s="29">
        <v>3.2903223271925501</v>
      </c>
    </row>
    <row r="31640" spans="102:106" ht="20.100000000000001" customHeight="1" x14ac:dyDescent="0.2">
      <c r="CX31640" s="29">
        <v>31502</v>
      </c>
      <c r="CY31640" s="29">
        <v>1.6448574698475555</v>
      </c>
      <c r="CZ31640" s="29">
        <v>1.9599508953027953</v>
      </c>
      <c r="DA31640" s="29">
        <v>2.5757550000410907</v>
      </c>
      <c r="DB31640" s="29">
        <v>3.2903223336804377</v>
      </c>
    </row>
    <row r="31641" spans="102:106" ht="20.100000000000001" customHeight="1" x14ac:dyDescent="0.2">
      <c r="CX31641" s="29">
        <v>31503</v>
      </c>
      <c r="CY31641" s="29">
        <v>1.6448574697249918</v>
      </c>
      <c r="CZ31641" s="29">
        <v>1.9599508957182226</v>
      </c>
      <c r="DA31641" s="29">
        <v>2.5757550024003701</v>
      </c>
      <c r="DB31641" s="29">
        <v>3.2903223401685397</v>
      </c>
    </row>
    <row r="31642" spans="102:106" ht="20.100000000000001" customHeight="1" x14ac:dyDescent="0.2">
      <c r="CX31642" s="29">
        <v>31504</v>
      </c>
      <c r="CY31642" s="29">
        <v>1.6448574696054381</v>
      </c>
      <c r="CZ31642" s="29">
        <v>1.9599508961337027</v>
      </c>
      <c r="DA31642" s="29">
        <v>2.5757550047579154</v>
      </c>
      <c r="DB31642" s="29">
        <v>3.2903223466561098</v>
      </c>
    </row>
    <row r="31643" spans="102:106" ht="20.100000000000001" customHeight="1" x14ac:dyDescent="0.2">
      <c r="CX31643" s="29">
        <v>31505</v>
      </c>
      <c r="CY31643" s="29">
        <v>1.6448574694826734</v>
      </c>
      <c r="CZ31643" s="29">
        <v>1.9599508965494228</v>
      </c>
      <c r="DA31643" s="29">
        <v>2.5757550071166868</v>
      </c>
      <c r="DB31643" s="29">
        <v>3.2903223531424031</v>
      </c>
    </row>
    <row r="31644" spans="102:106" ht="20.100000000000001" customHeight="1" x14ac:dyDescent="0.2">
      <c r="CX31644" s="29">
        <v>31506</v>
      </c>
      <c r="CY31644" s="29">
        <v>1.6448574693589821</v>
      </c>
      <c r="CZ31644" s="29">
        <v>1.9599508969637875</v>
      </c>
      <c r="DA31644" s="29">
        <v>2.5757550094742174</v>
      </c>
      <c r="DB31644" s="29">
        <v>3.2903223596298576</v>
      </c>
    </row>
    <row r="31645" spans="102:106" ht="20.100000000000001" customHeight="1" x14ac:dyDescent="0.2">
      <c r="CX31645" s="29">
        <v>31507</v>
      </c>
      <c r="CY31645" s="29">
        <v>1.6448574692387739</v>
      </c>
      <c r="CZ31645" s="29">
        <v>1.9599508973805524</v>
      </c>
      <c r="DA31645" s="29">
        <v>2.5757550118334689</v>
      </c>
      <c r="DB31645" s="29">
        <v>3.2903223661156038</v>
      </c>
    </row>
    <row r="31646" spans="102:106" ht="20.100000000000001" customHeight="1" x14ac:dyDescent="0.2">
      <c r="CX31646" s="29">
        <v>31508</v>
      </c>
      <c r="CY31646" s="29">
        <v>1.6448574691158282</v>
      </c>
      <c r="CZ31646" s="29">
        <v>1.9599508977945537</v>
      </c>
      <c r="DA31646" s="29">
        <v>2.5757550141906163</v>
      </c>
      <c r="DB31646" s="29">
        <v>3.2903223726020814</v>
      </c>
    </row>
    <row r="31647" spans="102:106" ht="20.100000000000001" customHeight="1" x14ac:dyDescent="0.2">
      <c r="CX31647" s="29">
        <v>31509</v>
      </c>
      <c r="CY31647" s="29">
        <v>1.6448574689945548</v>
      </c>
      <c r="CZ31647" s="29">
        <v>1.9599508982095473</v>
      </c>
      <c r="DA31647" s="29">
        <v>2.5757550165486212</v>
      </c>
      <c r="DB31647" s="29">
        <v>3.2903223790874803</v>
      </c>
    </row>
    <row r="31648" spans="102:106" ht="20.100000000000001" customHeight="1" x14ac:dyDescent="0.2">
      <c r="CX31648" s="29">
        <v>31510</v>
      </c>
      <c r="CY31648" s="29">
        <v>1.644857468872986</v>
      </c>
      <c r="CZ31648" s="29">
        <v>1.9599508986257215</v>
      </c>
      <c r="DA31648" s="29">
        <v>2.5757550189050167</v>
      </c>
      <c r="DB31648" s="29">
        <v>3.290322385572118</v>
      </c>
    </row>
    <row r="31649" spans="102:106" ht="20.100000000000001" customHeight="1" x14ac:dyDescent="0.2">
      <c r="CX31649" s="29">
        <v>31511</v>
      </c>
      <c r="CY31649" s="29">
        <v>1.6448574687512794</v>
      </c>
      <c r="CZ31649" s="29">
        <v>1.9599508990414796</v>
      </c>
      <c r="DA31649" s="29">
        <v>2.5757550212627636</v>
      </c>
      <c r="DB31649" s="29">
        <v>3.2903223920573721</v>
      </c>
    </row>
    <row r="31650" spans="102:106" ht="20.100000000000001" customHeight="1" x14ac:dyDescent="0.2">
      <c r="CX31650" s="29">
        <v>31512</v>
      </c>
      <c r="CY31650" s="29">
        <v>1.6448574686295923</v>
      </c>
      <c r="CZ31650" s="29">
        <v>1.9599508994570101</v>
      </c>
      <c r="DA31650" s="29">
        <v>2.575755023620752</v>
      </c>
      <c r="DB31650" s="29">
        <v>3.2903223985414329</v>
      </c>
    </row>
    <row r="31651" spans="102:106" ht="20.100000000000001" customHeight="1" x14ac:dyDescent="0.2">
      <c r="CX31651" s="29">
        <v>31513</v>
      </c>
      <c r="CY31651" s="29">
        <v>1.6448574685080826</v>
      </c>
      <c r="CZ31651" s="29">
        <v>1.9599508998725002</v>
      </c>
      <c r="DA31651" s="29">
        <v>2.5757550259778719</v>
      </c>
      <c r="DB31651" s="29">
        <v>3.2903224050246163</v>
      </c>
    </row>
    <row r="31652" spans="102:106" ht="20.100000000000001" customHeight="1" x14ac:dyDescent="0.2">
      <c r="CX31652" s="29">
        <v>31514</v>
      </c>
      <c r="CY31652" s="29">
        <v>1.644857468384781</v>
      </c>
      <c r="CZ31652" s="29">
        <v>1.959950900286354</v>
      </c>
      <c r="DA31652" s="29">
        <v>2.5757550283343691</v>
      </c>
      <c r="DB31652" s="29">
        <v>3.2903224115082996</v>
      </c>
    </row>
    <row r="31653" spans="102:106" ht="20.100000000000001" customHeight="1" x14ac:dyDescent="0.2">
      <c r="CX31653" s="29">
        <v>31515</v>
      </c>
      <c r="CY31653" s="29">
        <v>1.6448574682640991</v>
      </c>
      <c r="CZ31653" s="29">
        <v>1.9599509007023279</v>
      </c>
      <c r="DA31653" s="29">
        <v>2.5757550306918486</v>
      </c>
      <c r="DB31653" s="29">
        <v>3.2903224179917365</v>
      </c>
    </row>
    <row r="31654" spans="102:106" ht="20.100000000000001" customHeight="1" x14ac:dyDescent="0.2">
      <c r="CX31654" s="29">
        <v>31516</v>
      </c>
      <c r="CY31654" s="29">
        <v>1.644857468141941</v>
      </c>
      <c r="CZ31654" s="29">
        <v>1.9599509011170411</v>
      </c>
      <c r="DA31654" s="29">
        <v>2.5757550330478423</v>
      </c>
      <c r="DB31654" s="29">
        <v>3.2903224244741796</v>
      </c>
    </row>
    <row r="31655" spans="102:106" ht="20.100000000000001" customHeight="1" x14ac:dyDescent="0.2">
      <c r="CX31655" s="29">
        <v>31517</v>
      </c>
      <c r="CY31655" s="29">
        <v>1.6448574680184638</v>
      </c>
      <c r="CZ31655" s="29">
        <v>1.9599509015324652</v>
      </c>
      <c r="DA31655" s="29">
        <v>2.5757550354039549</v>
      </c>
      <c r="DB31655" s="29">
        <v>3.290322430955944</v>
      </c>
    </row>
    <row r="31656" spans="102:106" ht="20.100000000000001" customHeight="1" x14ac:dyDescent="0.2">
      <c r="CX31656" s="29">
        <v>31518</v>
      </c>
      <c r="CY31656" s="29">
        <v>1.6448574678980794</v>
      </c>
      <c r="CZ31656" s="29">
        <v>1.9599509019470043</v>
      </c>
      <c r="DA31656" s="29">
        <v>2.5757550377604317</v>
      </c>
      <c r="DB31656" s="29">
        <v>3.2903224374373456</v>
      </c>
    </row>
    <row r="31657" spans="102:106" ht="20.100000000000001" customHeight="1" x14ac:dyDescent="0.2">
      <c r="CX31657" s="29">
        <v>31519</v>
      </c>
      <c r="CY31657" s="29">
        <v>1.6448574677766916</v>
      </c>
      <c r="CZ31657" s="29">
        <v>1.9599509023626307</v>
      </c>
      <c r="DA31657" s="29">
        <v>2.5757550401175222</v>
      </c>
      <c r="DB31657" s="29">
        <v>3.2903224439197616</v>
      </c>
    </row>
    <row r="31658" spans="102:106" ht="20.100000000000001" customHeight="1" x14ac:dyDescent="0.2">
      <c r="CX31658" s="29">
        <v>31520</v>
      </c>
      <c r="CY31658" s="29">
        <v>1.6448574676544578</v>
      </c>
      <c r="CZ31658" s="29">
        <v>1.9599509027777473</v>
      </c>
      <c r="DA31658" s="29">
        <v>2.5757550424727551</v>
      </c>
      <c r="DB31658" s="29">
        <v>3.2903224504003212</v>
      </c>
    </row>
    <row r="31659" spans="102:106" ht="20.100000000000001" customHeight="1" x14ac:dyDescent="0.2">
      <c r="CX31659" s="29">
        <v>31521</v>
      </c>
      <c r="CY31659" s="29">
        <v>1.6448574675315355</v>
      </c>
      <c r="CZ31659" s="29">
        <v>1.9599509031925417</v>
      </c>
      <c r="DA31659" s="29">
        <v>2.5757550448290942</v>
      </c>
      <c r="DB31659" s="29">
        <v>3.2903224568814626</v>
      </c>
    </row>
    <row r="31660" spans="102:106" ht="20.100000000000001" customHeight="1" x14ac:dyDescent="0.2">
      <c r="CX31660" s="29">
        <v>31522</v>
      </c>
      <c r="CY31660" s="29">
        <v>1.6448574674102097</v>
      </c>
      <c r="CZ31660" s="29">
        <v>1.9599509036089868</v>
      </c>
      <c r="DA31660" s="29">
        <v>2.5757550471854285</v>
      </c>
      <c r="DB31660" s="29">
        <v>3.2903224633613779</v>
      </c>
    </row>
    <row r="31661" spans="102:106" ht="20.100000000000001" customHeight="1" x14ac:dyDescent="0.2">
      <c r="CX31661" s="29">
        <v>31523</v>
      </c>
      <c r="CY31661" s="29">
        <v>1.6448574672885108</v>
      </c>
      <c r="CZ31661" s="29">
        <v>1.9599509040219154</v>
      </c>
      <c r="DA31661" s="29">
        <v>2.5757550495406458</v>
      </c>
      <c r="DB31661" s="29">
        <v>3.2903224698403801</v>
      </c>
    </row>
    <row r="31662" spans="102:106" ht="20.100000000000001" customHeight="1" x14ac:dyDescent="0.2">
      <c r="CX31662" s="29">
        <v>31524</v>
      </c>
      <c r="CY31662" s="29">
        <v>1.6448574671665959</v>
      </c>
      <c r="CZ31662" s="29">
        <v>1.9599509044386554</v>
      </c>
      <c r="DA31662" s="29">
        <v>2.5757550518963521</v>
      </c>
      <c r="DB31662" s="29">
        <v>3.2903224763198491</v>
      </c>
    </row>
    <row r="31663" spans="102:106" ht="20.100000000000001" customHeight="1" x14ac:dyDescent="0.2">
      <c r="CX31663" s="29">
        <v>31525</v>
      </c>
      <c r="CY31663" s="29">
        <v>1.6448574670446225</v>
      </c>
      <c r="CZ31663" s="29">
        <v>1.9599509048522537</v>
      </c>
      <c r="DA31663" s="29">
        <v>2.5757550542514349</v>
      </c>
      <c r="DB31663" s="29">
        <v>3.2903224827990361</v>
      </c>
    </row>
    <row r="31664" spans="102:106" ht="20.100000000000001" customHeight="1" x14ac:dyDescent="0.2">
      <c r="CX31664" s="29">
        <v>31526</v>
      </c>
      <c r="CY31664" s="29">
        <v>1.6448574669227487</v>
      </c>
      <c r="CZ31664" s="29">
        <v>1.959950905268254</v>
      </c>
      <c r="DA31664" s="29">
        <v>2.5757550566061411</v>
      </c>
      <c r="DB31664" s="29">
        <v>3.2903224892771945</v>
      </c>
    </row>
    <row r="31665" spans="102:106" ht="20.100000000000001" customHeight="1" x14ac:dyDescent="0.2">
      <c r="CX31665" s="29">
        <v>31527</v>
      </c>
      <c r="CY31665" s="29">
        <v>1.6448574668011315</v>
      </c>
      <c r="CZ31665" s="29">
        <v>1.9599509056832736</v>
      </c>
      <c r="DA31665" s="29">
        <v>2.5757550589607177</v>
      </c>
      <c r="DB31665" s="29">
        <v>3.290322495754638</v>
      </c>
    </row>
    <row r="31666" spans="102:106" ht="20.100000000000001" customHeight="1" x14ac:dyDescent="0.2">
      <c r="CX31666" s="29">
        <v>31528</v>
      </c>
      <c r="CY31666" s="29">
        <v>1.6448574666799289</v>
      </c>
      <c r="CZ31666" s="29">
        <v>1.9599509060974991</v>
      </c>
      <c r="DA31666" s="29">
        <v>2.5757550613167695</v>
      </c>
      <c r="DB31666" s="29">
        <v>3.2903225022327449</v>
      </c>
    </row>
    <row r="31667" spans="102:106" ht="20.100000000000001" customHeight="1" x14ac:dyDescent="0.2">
      <c r="CX31667" s="29">
        <v>31529</v>
      </c>
      <c r="CY31667" s="29">
        <v>1.64485746655717</v>
      </c>
      <c r="CZ31667" s="29">
        <v>1.9599509065111191</v>
      </c>
      <c r="DA31667" s="29">
        <v>2.5757550636718265</v>
      </c>
      <c r="DB31667" s="29">
        <v>3.2903225087107684</v>
      </c>
    </row>
    <row r="31668" spans="102:106" ht="20.100000000000001" customHeight="1" x14ac:dyDescent="0.2">
      <c r="CX31668" s="29">
        <v>31530</v>
      </c>
      <c r="CY31668" s="29">
        <v>1.6448574664351407</v>
      </c>
      <c r="CZ31668" s="29">
        <v>1.9599509069278922</v>
      </c>
      <c r="DA31668" s="29">
        <v>2.5757550660261352</v>
      </c>
      <c r="DB31668" s="29">
        <v>3.2903225151868964</v>
      </c>
    </row>
    <row r="31669" spans="102:106" ht="20.100000000000001" customHeight="1" x14ac:dyDescent="0.2">
      <c r="CX31669" s="29">
        <v>31531</v>
      </c>
      <c r="CY31669" s="29">
        <v>1.6448574663139979</v>
      </c>
      <c r="CZ31669" s="29">
        <v>1.9599509073426493</v>
      </c>
      <c r="DA31669" s="29">
        <v>2.5757550683799417</v>
      </c>
      <c r="DB31669" s="29">
        <v>3.2903225216635703</v>
      </c>
    </row>
    <row r="31670" spans="102:106" ht="20.100000000000001" customHeight="1" x14ac:dyDescent="0.2">
      <c r="CX31670" s="29">
        <v>31532</v>
      </c>
      <c r="CY31670" s="29">
        <v>1.6448574661938999</v>
      </c>
      <c r="CZ31670" s="29">
        <v>1.9599509077573629</v>
      </c>
      <c r="DA31670" s="29">
        <v>2.5757550707334933</v>
      </c>
      <c r="DB31670" s="29">
        <v>3.2903225281400421</v>
      </c>
    </row>
    <row r="31671" spans="102:106" ht="20.100000000000001" customHeight="1" x14ac:dyDescent="0.2">
      <c r="CX31671" s="29">
        <v>31533</v>
      </c>
      <c r="CY31671" s="29">
        <v>1.6448574660707471</v>
      </c>
      <c r="CZ31671" s="29">
        <v>1.9599509081704358</v>
      </c>
      <c r="DA31671" s="29">
        <v>2.5757550730883954</v>
      </c>
      <c r="DB31671" s="29">
        <v>3.290322534615564</v>
      </c>
    </row>
    <row r="31672" spans="102:106" ht="20.100000000000001" customHeight="1" x14ac:dyDescent="0.2">
      <c r="CX31672" s="29">
        <v>31534</v>
      </c>
      <c r="CY31672" s="29">
        <v>1.6448574659489534</v>
      </c>
      <c r="CZ31672" s="29">
        <v>1.9599509085856264</v>
      </c>
      <c r="DA31672" s="29">
        <v>2.5757550754421761</v>
      </c>
      <c r="DB31672" s="29">
        <v>3.29032254109045</v>
      </c>
    </row>
    <row r="31673" spans="102:106" ht="20.100000000000001" customHeight="1" x14ac:dyDescent="0.2">
      <c r="CX31673" s="29">
        <v>31535</v>
      </c>
      <c r="CY31673" s="29">
        <v>1.6448574658286763</v>
      </c>
      <c r="CZ31673" s="29">
        <v>1.9599509089995508</v>
      </c>
      <c r="DA31673" s="29">
        <v>2.5757550777964413</v>
      </c>
      <c r="DB31673" s="29">
        <v>3.2903225475650162</v>
      </c>
    </row>
    <row r="31674" spans="102:106" ht="20.100000000000001" customHeight="1" x14ac:dyDescent="0.2">
      <c r="CX31674" s="29">
        <v>31536</v>
      </c>
      <c r="CY31674" s="29">
        <v>1.6448574657058168</v>
      </c>
      <c r="CZ31674" s="29">
        <v>1.9599509094159686</v>
      </c>
      <c r="DA31674" s="29">
        <v>2.575755080150079</v>
      </c>
      <c r="DB31674" s="29">
        <v>3.2903225540395757</v>
      </c>
    </row>
    <row r="31675" spans="102:106" ht="20.100000000000001" customHeight="1" x14ac:dyDescent="0.2">
      <c r="CX31675" s="29">
        <v>31537</v>
      </c>
      <c r="CY31675" s="29">
        <v>1.6448574655826602</v>
      </c>
      <c r="CZ31675" s="29">
        <v>1.9599509098297092</v>
      </c>
      <c r="DA31675" s="29">
        <v>2.5757550825033353</v>
      </c>
      <c r="DB31675" s="29">
        <v>3.2903225605133821</v>
      </c>
    </row>
    <row r="31676" spans="102:106" ht="20.100000000000001" customHeight="1" x14ac:dyDescent="0.2">
      <c r="CX31676" s="29">
        <v>31538</v>
      </c>
      <c r="CY31676" s="29">
        <v>1.6448574654614925</v>
      </c>
      <c r="CZ31676" s="29">
        <v>1.9599509102445323</v>
      </c>
      <c r="DA31676" s="29">
        <v>2.5757550848564561</v>
      </c>
      <c r="DB31676" s="29">
        <v>3.290322566986748</v>
      </c>
    </row>
    <row r="31677" spans="102:106" ht="20.100000000000001" customHeight="1" x14ac:dyDescent="0.2">
      <c r="CX31677" s="29">
        <v>31539</v>
      </c>
      <c r="CY31677" s="29">
        <v>1.6448574653403429</v>
      </c>
      <c r="CZ31677" s="29">
        <v>1.9599509106588386</v>
      </c>
      <c r="DA31677" s="29">
        <v>2.5757550872096884</v>
      </c>
      <c r="DB31677" s="29">
        <v>3.2903225734599904</v>
      </c>
    </row>
    <row r="31678" spans="102:106" ht="20.100000000000001" customHeight="1" x14ac:dyDescent="0.2">
      <c r="CX31678" s="29">
        <v>31540</v>
      </c>
      <c r="CY31678" s="29">
        <v>1.6448574652193682</v>
      </c>
      <c r="CZ31678" s="29">
        <v>1.9599509110728166</v>
      </c>
      <c r="DA31678" s="29">
        <v>2.575755089563279</v>
      </c>
      <c r="DB31678" s="29">
        <v>3.2903225799334219</v>
      </c>
    </row>
    <row r="31679" spans="102:106" ht="20.100000000000001" customHeight="1" x14ac:dyDescent="0.2">
      <c r="CX31679" s="29">
        <v>31541</v>
      </c>
      <c r="CY31679" s="29">
        <v>1.6448574650987258</v>
      </c>
      <c r="CZ31679" s="29">
        <v>1.9599509114884393</v>
      </c>
      <c r="DA31679" s="29">
        <v>2.5757550919161143</v>
      </c>
      <c r="DB31679" s="29">
        <v>3.2903225864052321</v>
      </c>
    </row>
    <row r="31680" spans="102:106" ht="20.100000000000001" customHeight="1" x14ac:dyDescent="0.2">
      <c r="CX31680" s="29">
        <v>31542</v>
      </c>
      <c r="CY31680" s="29">
        <v>1.6448574649764443</v>
      </c>
      <c r="CZ31680" s="29">
        <v>1.9599509119023217</v>
      </c>
      <c r="DA31680" s="29">
        <v>2.5757550942684415</v>
      </c>
      <c r="DB31680" s="29">
        <v>3.2903225928767985</v>
      </c>
    </row>
    <row r="31681" spans="102:106" ht="20.100000000000001" customHeight="1" x14ac:dyDescent="0.2">
      <c r="CX31681" s="29">
        <v>31543</v>
      </c>
      <c r="CY31681" s="29">
        <v>1.64485746485481</v>
      </c>
      <c r="CZ31681" s="29">
        <v>1.9599509123164374</v>
      </c>
      <c r="DA31681" s="29">
        <v>2.5757550966205063</v>
      </c>
      <c r="DB31681" s="29">
        <v>3.290322599348436</v>
      </c>
    </row>
    <row r="31682" spans="102:106" ht="20.100000000000001" customHeight="1" x14ac:dyDescent="0.2">
      <c r="CX31682" s="29">
        <v>31544</v>
      </c>
      <c r="CY31682" s="29">
        <v>1.6448574647318515</v>
      </c>
      <c r="CZ31682" s="29">
        <v>1.9599509127309742</v>
      </c>
      <c r="DA31682" s="29">
        <v>2.5757550989739149</v>
      </c>
      <c r="DB31682" s="29">
        <v>3.2903226058193948</v>
      </c>
    </row>
    <row r="31683" spans="102:106" ht="20.100000000000001" customHeight="1" x14ac:dyDescent="0.2">
      <c r="CX31683" s="29">
        <v>31545</v>
      </c>
      <c r="CY31683" s="29">
        <v>1.6448574646098539</v>
      </c>
      <c r="CZ31683" s="29">
        <v>1.9599509131461192</v>
      </c>
      <c r="DA31683" s="29">
        <v>2.5757551013261941</v>
      </c>
      <c r="DB31683" s="29">
        <v>3.2903226122899905</v>
      </c>
    </row>
    <row r="31684" spans="102:106" ht="20.100000000000001" customHeight="1" x14ac:dyDescent="0.2">
      <c r="CX31684" s="29">
        <v>31546</v>
      </c>
      <c r="CY31684" s="29">
        <v>1.6448574644889753</v>
      </c>
      <c r="CZ31684" s="29">
        <v>1.9599509135602731</v>
      </c>
      <c r="DA31684" s="29">
        <v>2.5757551036789499</v>
      </c>
      <c r="DB31684" s="29">
        <v>3.2903226187605372</v>
      </c>
    </row>
    <row r="31685" spans="102:106" ht="20.100000000000001" customHeight="1" x14ac:dyDescent="0.2">
      <c r="CX31685" s="29">
        <v>31547</v>
      </c>
      <c r="CY31685" s="29">
        <v>1.6448574643672438</v>
      </c>
      <c r="CZ31685" s="29">
        <v>1.9599509139754101</v>
      </c>
      <c r="DA31685" s="29">
        <v>2.5757551060310697</v>
      </c>
      <c r="DB31685" s="29">
        <v>3.290322625230286</v>
      </c>
    </row>
    <row r="31686" spans="102:106" ht="20.100000000000001" customHeight="1" x14ac:dyDescent="0.2">
      <c r="CX31686" s="29">
        <v>31548</v>
      </c>
      <c r="CY31686" s="29">
        <v>1.6448574642469453</v>
      </c>
      <c r="CZ31686" s="29">
        <v>1.9599509143881439</v>
      </c>
      <c r="DA31686" s="29">
        <v>2.5757551083828001</v>
      </c>
      <c r="DB31686" s="29">
        <v>3.2903226316995502</v>
      </c>
    </row>
    <row r="31687" spans="102:106" ht="20.100000000000001" customHeight="1" x14ac:dyDescent="0.2">
      <c r="CX31687" s="29">
        <v>31549</v>
      </c>
      <c r="CY31687" s="29">
        <v>1.6448574641239795</v>
      </c>
      <c r="CZ31687" s="29">
        <v>1.9599509148040222</v>
      </c>
      <c r="DA31687" s="29">
        <v>2.5757551107343852</v>
      </c>
      <c r="DB31687" s="29">
        <v>3.2903226381686461</v>
      </c>
    </row>
    <row r="31688" spans="102:106" ht="20.100000000000001" customHeight="1" x14ac:dyDescent="0.2">
      <c r="CX31688" s="29">
        <v>31550</v>
      </c>
      <c r="CY31688" s="29">
        <v>1.6448574640027613</v>
      </c>
      <c r="CZ31688" s="29">
        <v>1.959950915217872</v>
      </c>
      <c r="DA31688" s="29">
        <v>2.575755113086073</v>
      </c>
      <c r="DB31688" s="29">
        <v>3.2903226446378873</v>
      </c>
    </row>
    <row r="31689" spans="102:106" ht="20.100000000000001" customHeight="1" x14ac:dyDescent="0.2">
      <c r="CX31689" s="29">
        <v>31551</v>
      </c>
      <c r="CY31689" s="29">
        <v>1.6448574638813189</v>
      </c>
      <c r="CZ31689" s="29">
        <v>1.9599509156316672</v>
      </c>
      <c r="DA31689" s="29">
        <v>2.57575511543675</v>
      </c>
      <c r="DB31689" s="29">
        <v>3.2903226511054613</v>
      </c>
    </row>
    <row r="31690" spans="102:106" ht="20.100000000000001" customHeight="1" x14ac:dyDescent="0.2">
      <c r="CX31690" s="29">
        <v>31552</v>
      </c>
      <c r="CY31690" s="29">
        <v>1.644857463759809</v>
      </c>
      <c r="CZ31690" s="29">
        <v>1.9599509160455952</v>
      </c>
      <c r="DA31690" s="29">
        <v>2.5757551177880211</v>
      </c>
      <c r="DB31690" s="29">
        <v>3.2903226575738094</v>
      </c>
    </row>
    <row r="31691" spans="102:106" ht="20.100000000000001" customHeight="1" x14ac:dyDescent="0.2">
      <c r="CX31691" s="29">
        <v>31553</v>
      </c>
      <c r="CY31691" s="29">
        <v>1.644857463638389</v>
      </c>
      <c r="CZ31691" s="29">
        <v>1.9599509164598434</v>
      </c>
      <c r="DA31691" s="29">
        <v>2.5757551201401325</v>
      </c>
      <c r="DB31691" s="29">
        <v>3.2903226640411174</v>
      </c>
    </row>
    <row r="31692" spans="102:106" ht="20.100000000000001" customHeight="1" x14ac:dyDescent="0.2">
      <c r="CX31692" s="29">
        <v>31554</v>
      </c>
      <c r="CY31692" s="29">
        <v>1.6448574635172162</v>
      </c>
      <c r="CZ31692" s="29">
        <v>1.9599509168745983</v>
      </c>
      <c r="DA31692" s="29">
        <v>2.5757551224906119</v>
      </c>
      <c r="DB31692" s="29">
        <v>3.2903226705077007</v>
      </c>
    </row>
    <row r="31693" spans="102:106" ht="20.100000000000001" customHeight="1" x14ac:dyDescent="0.2">
      <c r="CX31693" s="29">
        <v>31555</v>
      </c>
      <c r="CY31693" s="29">
        <v>1.6448574633943178</v>
      </c>
      <c r="CZ31693" s="29">
        <v>1.9599509172882612</v>
      </c>
      <c r="DA31693" s="29">
        <v>2.5757551248410642</v>
      </c>
      <c r="DB31693" s="29">
        <v>3.2903226769738745</v>
      </c>
    </row>
    <row r="31694" spans="102:106" ht="20.100000000000001" customHeight="1" x14ac:dyDescent="0.2">
      <c r="CX31694" s="29">
        <v>31556</v>
      </c>
      <c r="CY31694" s="29">
        <v>1.6448574632741106</v>
      </c>
      <c r="CZ31694" s="29">
        <v>1.9599509177028049</v>
      </c>
      <c r="DA31694" s="29">
        <v>2.5757551271917358</v>
      </c>
      <c r="DB31694" s="29">
        <v>3.290322683441016</v>
      </c>
    </row>
    <row r="31695" spans="102:106" ht="20.100000000000001" customHeight="1" x14ac:dyDescent="0.2">
      <c r="CX31695" s="29">
        <v>31557</v>
      </c>
      <c r="CY31695" s="29">
        <v>1.6448574631503621</v>
      </c>
      <c r="CZ31695" s="29">
        <v>1.9599509181166306</v>
      </c>
      <c r="DA31695" s="29">
        <v>2.575755129542872</v>
      </c>
      <c r="DB31695" s="29">
        <v>3.290322689906247</v>
      </c>
    </row>
    <row r="31696" spans="102:106" ht="20.100000000000001" customHeight="1" x14ac:dyDescent="0.2">
      <c r="CX31696" s="29">
        <v>31558</v>
      </c>
      <c r="CY31696" s="29">
        <v>1.6448574630296189</v>
      </c>
      <c r="CZ31696" s="29">
        <v>1.9599509185317121</v>
      </c>
      <c r="DA31696" s="29">
        <v>2.5757551318933598</v>
      </c>
      <c r="DB31696" s="29">
        <v>3.2903226963720105</v>
      </c>
    </row>
    <row r="31697" spans="102:106" ht="20.100000000000001" customHeight="1" x14ac:dyDescent="0.2">
      <c r="CX31697" s="29">
        <v>31559</v>
      </c>
      <c r="CY31697" s="29">
        <v>1.644857462909908</v>
      </c>
      <c r="CZ31697" s="29">
        <v>1.9599509189446622</v>
      </c>
      <c r="DA31697" s="29">
        <v>2.5757551342434453</v>
      </c>
      <c r="DB31697" s="29">
        <v>3.2903227028364919</v>
      </c>
    </row>
    <row r="31698" spans="102:106" ht="20.100000000000001" customHeight="1" x14ac:dyDescent="0.2">
      <c r="CX31698" s="29">
        <v>31560</v>
      </c>
      <c r="CY31698" s="29">
        <v>1.6448574627871271</v>
      </c>
      <c r="CZ31698" s="29">
        <v>1.959950919359243</v>
      </c>
      <c r="DA31698" s="29">
        <v>2.5757551365933735</v>
      </c>
      <c r="DB31698" s="29">
        <v>3.2903227093010705</v>
      </c>
    </row>
    <row r="31699" spans="102:106" ht="20.100000000000001" customHeight="1" x14ac:dyDescent="0.2">
      <c r="CX31699" s="29">
        <v>31561</v>
      </c>
      <c r="CY31699" s="29">
        <v>1.6448574626656924</v>
      </c>
      <c r="CZ31699" s="29">
        <v>1.9599509197738534</v>
      </c>
      <c r="DA31699" s="29">
        <v>2.575755138943391</v>
      </c>
      <c r="DB31699" s="29">
        <v>3.2903227157649959</v>
      </c>
    </row>
    <row r="31700" spans="102:106" ht="20.100000000000001" customHeight="1" x14ac:dyDescent="0.2">
      <c r="CX31700" s="29">
        <v>31562</v>
      </c>
      <c r="CY31700" s="29">
        <v>1.6448574625436314</v>
      </c>
      <c r="CZ31700" s="29">
        <v>1.9599509201868934</v>
      </c>
      <c r="DA31700" s="29">
        <v>2.5757551412937438</v>
      </c>
      <c r="DB31700" s="29">
        <v>3.2903227222285807</v>
      </c>
    </row>
    <row r="31701" spans="102:106" ht="20.100000000000001" customHeight="1" x14ac:dyDescent="0.2">
      <c r="CX31701" s="29">
        <v>31563</v>
      </c>
      <c r="CY31701" s="29">
        <v>1.6448574624232311</v>
      </c>
      <c r="CZ31701" s="29">
        <v>1.9599509206021251</v>
      </c>
      <c r="DA31701" s="29">
        <v>2.5757551436433173</v>
      </c>
      <c r="DB31701" s="29">
        <v>3.290322728692141</v>
      </c>
    </row>
    <row r="31702" spans="102:106" ht="20.100000000000001" customHeight="1" x14ac:dyDescent="0.2">
      <c r="CX31702" s="29">
        <v>31564</v>
      </c>
      <c r="CY31702" s="29">
        <v>1.644857462300388</v>
      </c>
      <c r="CZ31702" s="29">
        <v>1.9599509210143731</v>
      </c>
      <c r="DA31702" s="29">
        <v>2.5757551459923578</v>
      </c>
      <c r="DB31702" s="29">
        <v>3.290322735154926</v>
      </c>
    </row>
    <row r="31703" spans="102:106" ht="20.100000000000001" customHeight="1" x14ac:dyDescent="0.2">
      <c r="CX31703" s="29">
        <v>31565</v>
      </c>
      <c r="CY31703" s="29">
        <v>1.6448574621795193</v>
      </c>
      <c r="CZ31703" s="29">
        <v>1.9599509214291868</v>
      </c>
      <c r="DA31703" s="29">
        <v>2.5757551483424703</v>
      </c>
      <c r="DB31703" s="29">
        <v>3.2903227416172491</v>
      </c>
    </row>
    <row r="31704" spans="102:106" ht="20.100000000000001" customHeight="1" x14ac:dyDescent="0.2">
      <c r="CX31704" s="29">
        <v>31566</v>
      </c>
      <c r="CY31704" s="29">
        <v>1.6448574620586522</v>
      </c>
      <c r="CZ31704" s="29">
        <v>1.9599509218431783</v>
      </c>
      <c r="DA31704" s="29">
        <v>2.5757551506911818</v>
      </c>
      <c r="DB31704" s="29">
        <v>3.2903227480794248</v>
      </c>
    </row>
    <row r="31705" spans="102:106" ht="20.100000000000001" customHeight="1" x14ac:dyDescent="0.2">
      <c r="CX31705" s="29">
        <v>31567</v>
      </c>
      <c r="CY31705" s="29">
        <v>1.6448574619379435</v>
      </c>
      <c r="CZ31705" s="29">
        <v>1.9599509222565339</v>
      </c>
      <c r="DA31705" s="29">
        <v>2.5757551530400966</v>
      </c>
      <c r="DB31705" s="29">
        <v>3.290322754541767</v>
      </c>
    </row>
    <row r="31706" spans="102:106" ht="20.100000000000001" customHeight="1" x14ac:dyDescent="0.2">
      <c r="CX31706" s="29">
        <v>31568</v>
      </c>
      <c r="CY31706" s="29">
        <v>1.6448574618154193</v>
      </c>
      <c r="CZ31706" s="29">
        <v>1.9599509226694414</v>
      </c>
      <c r="DA31706" s="29">
        <v>2.5757551553894618</v>
      </c>
      <c r="DB31706" s="29">
        <v>3.2903227610024612</v>
      </c>
    </row>
    <row r="31707" spans="102:106" ht="20.100000000000001" customHeight="1" x14ac:dyDescent="0.2">
      <c r="CX31707" s="29">
        <v>31569</v>
      </c>
      <c r="CY31707" s="29">
        <v>1.6448574616933669</v>
      </c>
      <c r="CZ31707" s="29">
        <v>1.9599509230838748</v>
      </c>
      <c r="DA31707" s="29">
        <v>2.5757551577368014</v>
      </c>
      <c r="DB31707" s="29">
        <v>3.2903227674628845</v>
      </c>
    </row>
    <row r="31708" spans="102:106" ht="20.100000000000001" customHeight="1" x14ac:dyDescent="0.2">
      <c r="CX31708" s="29">
        <v>31570</v>
      </c>
      <c r="CY31708" s="29">
        <v>1.6448574615719438</v>
      </c>
      <c r="CZ31708" s="29">
        <v>1.9599509234982337</v>
      </c>
      <c r="DA31708" s="29">
        <v>2.5757551600864437</v>
      </c>
      <c r="DB31708" s="29">
        <v>3.2903227739233514</v>
      </c>
    </row>
    <row r="31709" spans="102:106" ht="20.100000000000001" customHeight="1" x14ac:dyDescent="0.2">
      <c r="CX31709" s="29">
        <v>31571</v>
      </c>
      <c r="CY31709" s="29">
        <v>1.6448574614513065</v>
      </c>
      <c r="CZ31709" s="29">
        <v>1.9599509239127049</v>
      </c>
      <c r="DA31709" s="29">
        <v>2.5757551624345512</v>
      </c>
      <c r="DB31709" s="29">
        <v>3.2903227803841775</v>
      </c>
    </row>
    <row r="31710" spans="102:106" ht="20.100000000000001" customHeight="1" x14ac:dyDescent="0.2">
      <c r="CX31710" s="29">
        <v>31572</v>
      </c>
      <c r="CY31710" s="29">
        <v>1.6448574613294811</v>
      </c>
      <c r="CZ31710" s="29">
        <v>1.9599509243256872</v>
      </c>
      <c r="DA31710" s="29">
        <v>2.5757551647827315</v>
      </c>
      <c r="DB31710" s="29">
        <v>3.2903227868435447</v>
      </c>
    </row>
    <row r="31711" spans="102:106" ht="20.100000000000001" customHeight="1" x14ac:dyDescent="0.2">
      <c r="CX31711" s="29">
        <v>31573</v>
      </c>
      <c r="CY31711" s="29">
        <v>1.6448574612087552</v>
      </c>
      <c r="CZ31711" s="29">
        <v>1.9599509247391556</v>
      </c>
      <c r="DA31711" s="29">
        <v>2.5757551671312293</v>
      </c>
      <c r="DB31711" s="29">
        <v>3.2903227933028325</v>
      </c>
    </row>
    <row r="31712" spans="102:106" ht="20.100000000000001" customHeight="1" x14ac:dyDescent="0.2">
      <c r="CX31712" s="29">
        <v>31574</v>
      </c>
      <c r="CY31712" s="29">
        <v>1.6448574610871551</v>
      </c>
      <c r="CZ31712" s="29">
        <v>1.9599509251515088</v>
      </c>
      <c r="DA31712" s="29">
        <v>2.5757551694789305</v>
      </c>
      <c r="DB31712" s="29">
        <v>3.2903227997612898</v>
      </c>
    </row>
    <row r="31713" spans="102:106" ht="20.100000000000001" customHeight="1" x14ac:dyDescent="0.2">
      <c r="CX31713" s="29">
        <v>31575</v>
      </c>
      <c r="CY31713" s="29">
        <v>1.6448574609648365</v>
      </c>
      <c r="CZ31713" s="29">
        <v>1.9599509255665097</v>
      </c>
      <c r="DA31713" s="29">
        <v>2.5757551718274407</v>
      </c>
      <c r="DB31713" s="29">
        <v>3.2903228062192316</v>
      </c>
    </row>
    <row r="31714" spans="102:106" ht="20.100000000000001" customHeight="1" x14ac:dyDescent="0.2">
      <c r="CX31714" s="29">
        <v>31576</v>
      </c>
      <c r="CY31714" s="29">
        <v>1.6448574608440887</v>
      </c>
      <c r="CZ31714" s="29">
        <v>1.9599509259789809</v>
      </c>
      <c r="DA31714" s="29">
        <v>2.5757551741742852</v>
      </c>
      <c r="DB31714" s="29">
        <v>3.2903228126780348</v>
      </c>
    </row>
    <row r="31715" spans="102:106" ht="20.100000000000001" customHeight="1" x14ac:dyDescent="0.2">
      <c r="CX31715" s="29">
        <v>31577</v>
      </c>
      <c r="CY31715" s="29">
        <v>1.6448574607229367</v>
      </c>
      <c r="CZ31715" s="29">
        <v>1.9599509263944739</v>
      </c>
      <c r="DA31715" s="29">
        <v>2.5757551765224291</v>
      </c>
      <c r="DB31715" s="29">
        <v>3.2903228191358838</v>
      </c>
    </row>
    <row r="31716" spans="102:106" ht="20.100000000000001" customHeight="1" x14ac:dyDescent="0.2">
      <c r="CX31716" s="29">
        <v>31578</v>
      </c>
      <c r="CY31716" s="29">
        <v>1.6448574606015369</v>
      </c>
      <c r="CZ31716" s="29">
        <v>1.959950926806022</v>
      </c>
      <c r="DA31716" s="29">
        <v>2.5757551788693984</v>
      </c>
      <c r="DB31716" s="29">
        <v>3.2903228255920283</v>
      </c>
    </row>
    <row r="31717" spans="102:106" ht="20.100000000000001" customHeight="1" x14ac:dyDescent="0.2">
      <c r="CX31717" s="29">
        <v>31579</v>
      </c>
      <c r="CY31717" s="29">
        <v>1.6448574604800466</v>
      </c>
      <c r="CZ31717" s="29">
        <v>1.9599509272209656</v>
      </c>
      <c r="DA31717" s="29">
        <v>2.5757551812167976</v>
      </c>
      <c r="DB31717" s="29">
        <v>3.2903228320499749</v>
      </c>
    </row>
    <row r="31718" spans="102:106" ht="20.100000000000001" customHeight="1" x14ac:dyDescent="0.2">
      <c r="CX31718" s="29">
        <v>31580</v>
      </c>
      <c r="CY31718" s="29">
        <v>1.6448574603586221</v>
      </c>
      <c r="CZ31718" s="29">
        <v>1.9599509276341263</v>
      </c>
      <c r="DA31718" s="29">
        <v>2.5757551835635129</v>
      </c>
      <c r="DB31718" s="29">
        <v>3.2903228385057797</v>
      </c>
    </row>
    <row r="31719" spans="102:106" ht="20.100000000000001" customHeight="1" x14ac:dyDescent="0.2">
      <c r="CX31719" s="29">
        <v>31581</v>
      </c>
      <c r="CY31719" s="29">
        <v>1.6448574602374209</v>
      </c>
      <c r="CZ31719" s="29">
        <v>1.9599509280474787</v>
      </c>
      <c r="DA31719" s="29">
        <v>2.5757551859111496</v>
      </c>
      <c r="DB31719" s="29">
        <v>3.2903228449618842</v>
      </c>
    </row>
    <row r="31720" spans="102:106" ht="20.100000000000001" customHeight="1" x14ac:dyDescent="0.2">
      <c r="CX31720" s="29">
        <v>31582</v>
      </c>
      <c r="CY31720" s="29">
        <v>1.6448574601144672</v>
      </c>
      <c r="CZ31720" s="29">
        <v>1.9599509284612107</v>
      </c>
      <c r="DA31720" s="29">
        <v>2.5757551882585932</v>
      </c>
      <c r="DB31720" s="29">
        <v>3.2903228514164735</v>
      </c>
    </row>
    <row r="31721" spans="102:106" ht="20.100000000000001" customHeight="1" x14ac:dyDescent="0.2">
      <c r="CX31721" s="29">
        <v>31583</v>
      </c>
      <c r="CY31721" s="29">
        <v>1.6448574599941808</v>
      </c>
      <c r="CZ31721" s="29">
        <v>1.9599509288737191</v>
      </c>
      <c r="DA31721" s="29">
        <v>2.5757551906047267</v>
      </c>
      <c r="DB31721" s="29">
        <v>3.2903228578719901</v>
      </c>
    </row>
    <row r="31722" spans="102:106" ht="20.100000000000001" customHeight="1" x14ac:dyDescent="0.2">
      <c r="CX31722" s="29">
        <v>31584</v>
      </c>
      <c r="CY31722" s="29">
        <v>1.6448574598724561</v>
      </c>
      <c r="CZ31722" s="29">
        <v>1.9599509292869801</v>
      </c>
      <c r="DA31722" s="29">
        <v>2.5757551929511577</v>
      </c>
      <c r="DB31722" s="29">
        <v>3.2903228643266171</v>
      </c>
    </row>
    <row r="31723" spans="102:106" ht="20.100000000000001" customHeight="1" x14ac:dyDescent="0.2">
      <c r="CX31723" s="29">
        <v>31585</v>
      </c>
      <c r="CY31723" s="29">
        <v>1.6448574597515808</v>
      </c>
      <c r="CZ31723" s="29">
        <v>1.9599509297011797</v>
      </c>
      <c r="DA31723" s="29">
        <v>2.5757551952981315</v>
      </c>
      <c r="DB31723" s="29">
        <v>3.2903228707806695</v>
      </c>
    </row>
    <row r="31724" spans="102:106" ht="20.100000000000001" customHeight="1" x14ac:dyDescent="0.2">
      <c r="CX31724" s="29">
        <v>31586</v>
      </c>
      <c r="CY31724" s="29">
        <v>1.64485745962958</v>
      </c>
      <c r="CZ31724" s="29">
        <v>1.9599509301147167</v>
      </c>
      <c r="DA31724" s="29">
        <v>2.5757551976431707</v>
      </c>
      <c r="DB31724" s="29">
        <v>3.2903228772355244</v>
      </c>
    </row>
    <row r="31725" spans="102:106" ht="20.100000000000001" customHeight="1" x14ac:dyDescent="0.2">
      <c r="CX31725" s="29">
        <v>31587</v>
      </c>
      <c r="CY31725" s="29">
        <v>1.644857459508742</v>
      </c>
      <c r="CZ31725" s="29">
        <v>1.9599509305277767</v>
      </c>
      <c r="DA31725" s="29">
        <v>2.5757551999906036</v>
      </c>
      <c r="DB31725" s="29">
        <v>3.2903228836883005</v>
      </c>
    </row>
    <row r="31726" spans="102:106" ht="20.100000000000001" customHeight="1" x14ac:dyDescent="0.2">
      <c r="CX31726" s="29">
        <v>31588</v>
      </c>
      <c r="CY31726" s="29">
        <v>1.6448574593870915</v>
      </c>
      <c r="CZ31726" s="29">
        <v>1.9599509309405465</v>
      </c>
      <c r="DA31726" s="29">
        <v>2.575755202335233</v>
      </c>
      <c r="DB31726" s="29">
        <v>3.2903228901414407</v>
      </c>
    </row>
    <row r="31727" spans="102:106" ht="20.100000000000001" customHeight="1" x14ac:dyDescent="0.2">
      <c r="CX31727" s="29">
        <v>31589</v>
      </c>
      <c r="CY31727" s="29">
        <v>1.6448574592669172</v>
      </c>
      <c r="CZ31727" s="29">
        <v>1.9599509313550025</v>
      </c>
      <c r="DA31727" s="29">
        <v>2.5757552046813852</v>
      </c>
      <c r="DB31727" s="29">
        <v>3.2903228965941942</v>
      </c>
    </row>
    <row r="31728" spans="102:106" ht="20.100000000000001" customHeight="1" x14ac:dyDescent="0.2">
      <c r="CX31728" s="29">
        <v>31590</v>
      </c>
      <c r="CY31728" s="29">
        <v>1.6448574591462433</v>
      </c>
      <c r="CZ31728" s="29">
        <v>1.9599509317677526</v>
      </c>
      <c r="DA31728" s="29">
        <v>2.5757552070265839</v>
      </c>
      <c r="DB31728" s="29">
        <v>3.2903229030468739</v>
      </c>
    </row>
    <row r="31729" spans="102:106" ht="20.100000000000001" customHeight="1" x14ac:dyDescent="0.2">
      <c r="CX31729" s="29">
        <v>31591</v>
      </c>
      <c r="CY31729" s="29">
        <v>1.6448574590230947</v>
      </c>
      <c r="CZ31729" s="29">
        <v>1.9599509321807722</v>
      </c>
      <c r="DA31729" s="29">
        <v>2.5757552093724363</v>
      </c>
      <c r="DB31729" s="29">
        <v>3.2903229094987272</v>
      </c>
    </row>
    <row r="31730" spans="102:106" ht="20.100000000000001" customHeight="1" x14ac:dyDescent="0.2">
      <c r="CX31730" s="29">
        <v>31592</v>
      </c>
      <c r="CY31730" s="29">
        <v>1.6448574589018925</v>
      </c>
      <c r="CZ31730" s="29">
        <v>1.9599509325942481</v>
      </c>
      <c r="DA31730" s="29">
        <v>2.5757552117178251</v>
      </c>
      <c r="DB31730" s="29">
        <v>3.2903229159490026</v>
      </c>
    </row>
    <row r="31731" spans="102:106" ht="20.100000000000001" customHeight="1" x14ac:dyDescent="0.2">
      <c r="CX31731" s="29">
        <v>31593</v>
      </c>
      <c r="CY31731" s="29">
        <v>1.6448574587806604</v>
      </c>
      <c r="CZ31731" s="29">
        <v>1.9599509330065779</v>
      </c>
      <c r="DA31731" s="29">
        <v>2.5757552140629967</v>
      </c>
      <c r="DB31731" s="29">
        <v>3.2903229224012094</v>
      </c>
    </row>
    <row r="31732" spans="102:106" ht="20.100000000000001" customHeight="1" x14ac:dyDescent="0.2">
      <c r="CX31732" s="29">
        <v>31594</v>
      </c>
      <c r="CY31732" s="29">
        <v>1.6448574586595546</v>
      </c>
      <c r="CZ31732" s="29">
        <v>1.9599509334197367</v>
      </c>
      <c r="DA31732" s="29">
        <v>2.5757552164081949</v>
      </c>
      <c r="DB31732" s="29">
        <v>3.2903229288513987</v>
      </c>
    </row>
    <row r="31733" spans="102:106" ht="20.100000000000001" customHeight="1" x14ac:dyDescent="0.2">
      <c r="CX31733" s="29">
        <v>31595</v>
      </c>
      <c r="CY31733" s="29">
        <v>1.6448574585387328</v>
      </c>
      <c r="CZ31733" s="29">
        <v>1.9599509338339116</v>
      </c>
      <c r="DA31733" s="29">
        <v>2.5757552187523047</v>
      </c>
      <c r="DB31733" s="29">
        <v>3.2903229353009498</v>
      </c>
    </row>
    <row r="31734" spans="102:106" ht="20.100000000000001" customHeight="1" x14ac:dyDescent="0.2">
      <c r="CX31734" s="29">
        <v>31596</v>
      </c>
      <c r="CY31734" s="29">
        <v>1.6448574584183504</v>
      </c>
      <c r="CZ31734" s="29">
        <v>1.9599509342474994</v>
      </c>
      <c r="DA31734" s="29">
        <v>2.5757552210969319</v>
      </c>
      <c r="DB31734" s="29">
        <v>3.2903229417512403</v>
      </c>
    </row>
    <row r="31735" spans="102:106" ht="20.100000000000001" customHeight="1" x14ac:dyDescent="0.2">
      <c r="CX31735" s="29">
        <v>31597</v>
      </c>
      <c r="CY31735" s="29">
        <v>1.6448574582964324</v>
      </c>
      <c r="CZ31735" s="29">
        <v>1.9599509346588972</v>
      </c>
      <c r="DA31735" s="29">
        <v>2.575755223442322</v>
      </c>
      <c r="DB31735" s="29">
        <v>3.290322948200453</v>
      </c>
    </row>
    <row r="31736" spans="102:106" ht="20.100000000000001" customHeight="1" x14ac:dyDescent="0.2">
      <c r="CX31736" s="29">
        <v>31598</v>
      </c>
      <c r="CY31736" s="29">
        <v>1.6448574581752671</v>
      </c>
      <c r="CZ31736" s="29">
        <v>1.9599509350736599</v>
      </c>
      <c r="DA31736" s="29">
        <v>2.5757552257873577</v>
      </c>
      <c r="DB31736" s="29">
        <v>3.2903229546499677</v>
      </c>
    </row>
    <row r="31737" spans="102:106" ht="20.100000000000001" customHeight="1" x14ac:dyDescent="0.2">
      <c r="CX31737" s="29">
        <v>31599</v>
      </c>
      <c r="CY31737" s="29">
        <v>1.6448574580550113</v>
      </c>
      <c r="CZ31737" s="29">
        <v>1.9599509354848157</v>
      </c>
      <c r="DA31737" s="29">
        <v>2.5757552281309231</v>
      </c>
      <c r="DB31737" s="29">
        <v>3.2903229610979636</v>
      </c>
    </row>
    <row r="31738" spans="102:106" ht="20.100000000000001" customHeight="1" x14ac:dyDescent="0.2">
      <c r="CX31738" s="29">
        <v>31600</v>
      </c>
      <c r="CY31738" s="29">
        <v>1.6448574579315556</v>
      </c>
      <c r="CZ31738" s="29">
        <v>1.9599509358979197</v>
      </c>
      <c r="DA31738" s="29">
        <v>2.5757552304759868</v>
      </c>
      <c r="DB31738" s="29">
        <v>3.2903229675458214</v>
      </c>
    </row>
    <row r="31739" spans="102:106" ht="20.100000000000001" customHeight="1" x14ac:dyDescent="0.2">
      <c r="CX31739" s="29">
        <v>31601</v>
      </c>
      <c r="CY31739" s="29">
        <v>1.6448574578114548</v>
      </c>
      <c r="CZ31739" s="29">
        <v>1.9599509363113687</v>
      </c>
      <c r="DA31739" s="29">
        <v>2.5757552328200695</v>
      </c>
      <c r="DB31739" s="29">
        <v>3.2903229739938533</v>
      </c>
    </row>
    <row r="31740" spans="102:106" ht="20.100000000000001" customHeight="1" x14ac:dyDescent="0.2">
      <c r="CX31740" s="29">
        <v>31602</v>
      </c>
      <c r="CY31740" s="29">
        <v>1.6448574576905999</v>
      </c>
      <c r="CZ31740" s="29">
        <v>1.9599509367253491</v>
      </c>
      <c r="DA31740" s="29">
        <v>2.5757552351634172</v>
      </c>
      <c r="DB31740" s="29">
        <v>3.2903229804413066</v>
      </c>
    </row>
    <row r="31741" spans="102:106" ht="20.100000000000001" customHeight="1" x14ac:dyDescent="0.2">
      <c r="CX31741" s="29">
        <v>31603</v>
      </c>
      <c r="CY31741" s="29">
        <v>1.6448574575691473</v>
      </c>
      <c r="CZ31741" s="29">
        <v>1.9599509371382577</v>
      </c>
      <c r="DA31741" s="29">
        <v>2.5757552375062742</v>
      </c>
      <c r="DB31741" s="29">
        <v>3.2903229868884938</v>
      </c>
    </row>
    <row r="31742" spans="102:106" ht="20.100000000000001" customHeight="1" x14ac:dyDescent="0.2">
      <c r="CX31742" s="29">
        <v>31604</v>
      </c>
      <c r="CY31742" s="29">
        <v>1.6448574574472532</v>
      </c>
      <c r="CZ31742" s="29">
        <v>1.9599509375502806</v>
      </c>
      <c r="DA31742" s="29">
        <v>2.5757552398502472</v>
      </c>
      <c r="DB31742" s="29">
        <v>3.2903229933346627</v>
      </c>
    </row>
    <row r="31743" spans="102:106" ht="20.100000000000001" customHeight="1" x14ac:dyDescent="0.2">
      <c r="CX31743" s="29">
        <v>31605</v>
      </c>
      <c r="CY31743" s="29">
        <v>1.6448574573272068</v>
      </c>
      <c r="CZ31743" s="29">
        <v>1.9599509379633939</v>
      </c>
      <c r="DA31743" s="29">
        <v>2.5757552421942194</v>
      </c>
      <c r="DB31743" s="29">
        <v>3.2903229997811922</v>
      </c>
    </row>
    <row r="31744" spans="102:106" ht="20.100000000000001" customHeight="1" x14ac:dyDescent="0.2">
      <c r="CX31744" s="29">
        <v>31606</v>
      </c>
      <c r="CY31744" s="29">
        <v>1.6448574572070322</v>
      </c>
      <c r="CZ31744" s="29">
        <v>1.9599509383759939</v>
      </c>
      <c r="DA31744" s="29">
        <v>2.5757552445370737</v>
      </c>
      <c r="DB31744" s="29">
        <v>3.2903230062262625</v>
      </c>
    </row>
    <row r="31745" spans="102:106" ht="20.100000000000001" customHeight="1" x14ac:dyDescent="0.2">
      <c r="CX31745" s="29">
        <v>31607</v>
      </c>
      <c r="CY31745" s="29">
        <v>1.6448574570847518</v>
      </c>
      <c r="CZ31745" s="29">
        <v>1.959950938788267</v>
      </c>
      <c r="DA31745" s="29">
        <v>2.5757552468804166</v>
      </c>
      <c r="DB31745" s="29">
        <v>3.2903230126723191</v>
      </c>
    </row>
    <row r="31746" spans="102:106" ht="20.100000000000001" customHeight="1" x14ac:dyDescent="0.2">
      <c r="CX31746" s="29">
        <v>31608</v>
      </c>
      <c r="CY31746" s="29">
        <v>1.6448574569626555</v>
      </c>
      <c r="CZ31746" s="29">
        <v>1.9599509392003993</v>
      </c>
      <c r="DA31746" s="29">
        <v>2.5757552492231315</v>
      </c>
      <c r="DB31746" s="29">
        <v>3.2903230191175421</v>
      </c>
    </row>
    <row r="31747" spans="102:106" ht="20.100000000000001" customHeight="1" x14ac:dyDescent="0.2">
      <c r="CX31747" s="29">
        <v>31609</v>
      </c>
      <c r="CY31747" s="29">
        <v>1.6448574568430316</v>
      </c>
      <c r="CZ31747" s="29">
        <v>1.9599509396143675</v>
      </c>
      <c r="DA31747" s="29">
        <v>2.5757552515668252</v>
      </c>
      <c r="DB31747" s="29">
        <v>3.2903230255611788</v>
      </c>
    </row>
    <row r="31748" spans="102:106" ht="20.100000000000001" customHeight="1" x14ac:dyDescent="0.2">
      <c r="CX31748" s="29">
        <v>31610</v>
      </c>
      <c r="CY31748" s="29">
        <v>1.6448574567217722</v>
      </c>
      <c r="CZ31748" s="29">
        <v>1.9599509400267774</v>
      </c>
      <c r="DA31748" s="29">
        <v>2.5757552539090183</v>
      </c>
      <c r="DB31748" s="29">
        <v>3.2903230320056744</v>
      </c>
    </row>
    <row r="31749" spans="102:106" ht="20.100000000000001" customHeight="1" x14ac:dyDescent="0.2">
      <c r="CX31749" s="29">
        <v>31611</v>
      </c>
      <c r="CY31749" s="29">
        <v>1.6448574566011649</v>
      </c>
      <c r="CZ31749" s="29">
        <v>1.9599509404396052</v>
      </c>
      <c r="DA31749" s="29">
        <v>2.5757552562513166</v>
      </c>
      <c r="DB31749" s="29">
        <v>3.2903230384492077</v>
      </c>
    </row>
    <row r="31750" spans="102:106" ht="20.100000000000001" customHeight="1" x14ac:dyDescent="0.2">
      <c r="CX31750" s="29">
        <v>31612</v>
      </c>
      <c r="CY31750" s="29">
        <v>1.6448574564792333</v>
      </c>
      <c r="CZ31750" s="29">
        <v>1.959950940851247</v>
      </c>
      <c r="DA31750" s="29">
        <v>2.5757552585939658</v>
      </c>
      <c r="DB31750" s="29">
        <v>3.2903230448931602</v>
      </c>
    </row>
    <row r="31751" spans="102:106" ht="20.100000000000001" customHeight="1" x14ac:dyDescent="0.2">
      <c r="CX31751" s="29">
        <v>31613</v>
      </c>
      <c r="CY31751" s="29">
        <v>1.6448574563582667</v>
      </c>
      <c r="CZ31751" s="29">
        <v>1.9599509412654692</v>
      </c>
      <c r="DA31751" s="29">
        <v>2.5757552609358489</v>
      </c>
      <c r="DB31751" s="29">
        <v>3.2903230513357107</v>
      </c>
    </row>
    <row r="31752" spans="102:106" ht="20.100000000000001" customHeight="1" x14ac:dyDescent="0.2">
      <c r="CX31752" s="29">
        <v>31614</v>
      </c>
      <c r="CY31752" s="29">
        <v>1.6448574562362883</v>
      </c>
      <c r="CZ31752" s="29">
        <v>1.9599509416770877</v>
      </c>
      <c r="DA31752" s="29">
        <v>2.5757552632785718</v>
      </c>
      <c r="DB31752" s="29">
        <v>3.2903230577782372</v>
      </c>
    </row>
    <row r="31753" spans="102:106" ht="20.100000000000001" customHeight="1" x14ac:dyDescent="0.2">
      <c r="CX31753" s="29">
        <v>31615</v>
      </c>
      <c r="CY31753" s="29">
        <v>1.6448574561155875</v>
      </c>
      <c r="CZ31753" s="29">
        <v>1.9599509420898684</v>
      </c>
      <c r="DA31753" s="29">
        <v>2.5757552656196552</v>
      </c>
      <c r="DB31753" s="29">
        <v>3.2903230642199879</v>
      </c>
    </row>
    <row r="31754" spans="102:106" ht="20.100000000000001" customHeight="1" x14ac:dyDescent="0.2">
      <c r="CX31754" s="29">
        <v>31616</v>
      </c>
      <c r="CY31754" s="29">
        <v>1.6448574559941869</v>
      </c>
      <c r="CZ31754" s="29">
        <v>1.9599509425022077</v>
      </c>
      <c r="DA31754" s="29">
        <v>2.5757552679620681</v>
      </c>
      <c r="DB31754" s="29">
        <v>3.2903230706612741</v>
      </c>
    </row>
    <row r="31755" spans="102:106" ht="20.100000000000001" customHeight="1" x14ac:dyDescent="0.2">
      <c r="CX31755" s="29">
        <v>31617</v>
      </c>
      <c r="CY31755" s="29">
        <v>1.6448574558722431</v>
      </c>
      <c r="CZ31755" s="29">
        <v>1.9599509429142912</v>
      </c>
      <c r="DA31755" s="29">
        <v>2.5757552703033308</v>
      </c>
      <c r="DB31755" s="29">
        <v>3.2903230771034746</v>
      </c>
    </row>
    <row r="31756" spans="102:106" ht="20.100000000000001" customHeight="1" x14ac:dyDescent="0.2">
      <c r="CX31756" s="29">
        <v>31618</v>
      </c>
      <c r="CY31756" s="29">
        <v>1.6448574557520457</v>
      </c>
      <c r="CZ31756" s="29">
        <v>1.9599509433280962</v>
      </c>
      <c r="DA31756" s="29">
        <v>2.5757552726450492</v>
      </c>
      <c r="DB31756" s="29">
        <v>3.2903230835437038</v>
      </c>
    </row>
    <row r="31757" spans="102:106" ht="20.100000000000001" customHeight="1" x14ac:dyDescent="0.2">
      <c r="CX31757" s="29">
        <v>31619</v>
      </c>
      <c r="CY31757" s="29">
        <v>1.6448574556316164</v>
      </c>
      <c r="CZ31757" s="29">
        <v>1.9599509437402269</v>
      </c>
      <c r="DA31757" s="29">
        <v>2.5757552749861063</v>
      </c>
      <c r="DB31757" s="29">
        <v>3.2903230899844056</v>
      </c>
    </row>
    <row r="31758" spans="102:106" ht="20.100000000000001" customHeight="1" x14ac:dyDescent="0.2">
      <c r="CX31758" s="29">
        <v>31620</v>
      </c>
      <c r="CY31758" s="29">
        <v>1.6448574555111124</v>
      </c>
      <c r="CZ31758" s="29">
        <v>1.9599509441526606</v>
      </c>
      <c r="DA31758" s="29">
        <v>2.5757552773267474</v>
      </c>
      <c r="DB31758" s="29">
        <v>3.2903230964248276</v>
      </c>
    </row>
    <row r="31759" spans="102:106" ht="20.100000000000001" customHeight="1" x14ac:dyDescent="0.2">
      <c r="CX31759" s="29">
        <v>31621</v>
      </c>
      <c r="CY31759" s="29">
        <v>1.6448574553885555</v>
      </c>
      <c r="CZ31759" s="29">
        <v>1.9599509445655825</v>
      </c>
      <c r="DA31759" s="29">
        <v>2.5757552796672152</v>
      </c>
      <c r="DB31759" s="29">
        <v>3.2903231028642148</v>
      </c>
    </row>
    <row r="31760" spans="102:106" ht="20.100000000000001" customHeight="1" x14ac:dyDescent="0.2">
      <c r="CX31760" s="29">
        <v>31622</v>
      </c>
      <c r="CY31760" s="29">
        <v>1.6448574552683697</v>
      </c>
      <c r="CZ31760" s="29">
        <v>1.9599509449773884</v>
      </c>
      <c r="DA31760" s="29">
        <v>2.5757552820091179</v>
      </c>
      <c r="DB31760" s="29">
        <v>3.29032310930288</v>
      </c>
    </row>
    <row r="31761" spans="102:106" ht="20.100000000000001" customHeight="1" x14ac:dyDescent="0.2">
      <c r="CX31761" s="29">
        <v>31623</v>
      </c>
      <c r="CY31761" s="29">
        <v>1.6448574551464428</v>
      </c>
      <c r="CZ31761" s="29">
        <v>1.9599509453900548</v>
      </c>
      <c r="DA31761" s="29">
        <v>2.5757552843499747</v>
      </c>
      <c r="DB31761" s="29">
        <v>3.2903231157422015</v>
      </c>
    </row>
    <row r="31762" spans="102:106" ht="20.100000000000001" customHeight="1" x14ac:dyDescent="0.2">
      <c r="CX31762" s="29">
        <v>31624</v>
      </c>
      <c r="CY31762" s="29">
        <v>1.644857455025065</v>
      </c>
      <c r="CZ31762" s="29">
        <v>1.959950945801977</v>
      </c>
      <c r="DA31762" s="29">
        <v>2.57575528669003</v>
      </c>
      <c r="DB31762" s="29">
        <v>3.2903231221803591</v>
      </c>
    </row>
    <row r="31763" spans="102:106" ht="20.100000000000001" customHeight="1" x14ac:dyDescent="0.2">
      <c r="CX31763" s="29">
        <v>31625</v>
      </c>
      <c r="CY31763" s="29">
        <v>1.6448574549043924</v>
      </c>
      <c r="CZ31763" s="29">
        <v>1.9599509462151321</v>
      </c>
      <c r="DA31763" s="29">
        <v>2.5757552890308903</v>
      </c>
      <c r="DB31763" s="29">
        <v>3.2903231286176653</v>
      </c>
    </row>
    <row r="31764" spans="102:106" ht="20.100000000000001" customHeight="1" x14ac:dyDescent="0.2">
      <c r="CX31764" s="29">
        <v>31626</v>
      </c>
      <c r="CY31764" s="29">
        <v>1.644857454782447</v>
      </c>
      <c r="CZ31764" s="29">
        <v>1.959950946626124</v>
      </c>
      <c r="DA31764" s="29">
        <v>2.5757552913714381</v>
      </c>
      <c r="DB31764" s="29">
        <v>3.2903231350554973</v>
      </c>
    </row>
    <row r="31765" spans="102:106" ht="20.100000000000001" customHeight="1" x14ac:dyDescent="0.2">
      <c r="CX31765" s="29">
        <v>31627</v>
      </c>
      <c r="CY31765" s="29">
        <v>1.6448574546636534</v>
      </c>
      <c r="CZ31765" s="29">
        <v>1.9599509470387195</v>
      </c>
      <c r="DA31765" s="29">
        <v>2.5757552937105546</v>
      </c>
      <c r="DB31765" s="29">
        <v>3.2903231414931029</v>
      </c>
    </row>
    <row r="31766" spans="102:106" ht="20.100000000000001" customHeight="1" x14ac:dyDescent="0.2">
      <c r="CX31766" s="29">
        <v>31628</v>
      </c>
      <c r="CY31766" s="29">
        <v>1.6448574545417645</v>
      </c>
      <c r="CZ31766" s="29">
        <v>1.9599509474513153</v>
      </c>
      <c r="DA31766" s="29">
        <v>2.5757552960512098</v>
      </c>
      <c r="DB31766" s="29">
        <v>3.2903231479297266</v>
      </c>
    </row>
    <row r="31767" spans="102:106" ht="20.100000000000001" customHeight="1" x14ac:dyDescent="0.2">
      <c r="CX31767" s="29">
        <v>31629</v>
      </c>
      <c r="CY31767" s="29">
        <v>1.6448574544212047</v>
      </c>
      <c r="CZ31767" s="29">
        <v>1.9599509478640962</v>
      </c>
      <c r="DA31767" s="29">
        <v>2.5757552983909222</v>
      </c>
      <c r="DB31767" s="29">
        <v>3.290323154365681</v>
      </c>
    </row>
    <row r="31768" spans="102:106" ht="20.100000000000001" customHeight="1" x14ac:dyDescent="0.2">
      <c r="CX31768" s="29">
        <v>31630</v>
      </c>
      <c r="CY31768" s="29">
        <v>1.6448574542999961</v>
      </c>
      <c r="CZ31768" s="29">
        <v>1.9599509482754567</v>
      </c>
      <c r="DA31768" s="29">
        <v>2.5757553007312994</v>
      </c>
      <c r="DB31768" s="29">
        <v>3.2903231608023442</v>
      </c>
    </row>
    <row r="31769" spans="102:106" ht="20.100000000000001" customHeight="1" x14ac:dyDescent="0.2">
      <c r="CX31769" s="29">
        <v>31631</v>
      </c>
      <c r="CY31769" s="29">
        <v>1.6448574541782943</v>
      </c>
      <c r="CZ31769" s="29">
        <v>1.9599509486873745</v>
      </c>
      <c r="DA31769" s="29">
        <v>2.5757553030698594</v>
      </c>
      <c r="DB31769" s="29">
        <v>3.2903231672368292</v>
      </c>
    </row>
    <row r="31770" spans="102:106" ht="20.100000000000001" customHeight="1" x14ac:dyDescent="0.2">
      <c r="CX31770" s="29">
        <v>31632</v>
      </c>
      <c r="CY31770" s="29">
        <v>1.64485745405839</v>
      </c>
      <c r="CZ31770" s="29">
        <v>1.9599509491000346</v>
      </c>
      <c r="DA31770" s="29">
        <v>2.5757553054095723</v>
      </c>
      <c r="DB31770" s="29">
        <v>3.2903231736726468</v>
      </c>
    </row>
    <row r="31771" spans="102:106" ht="20.100000000000001" customHeight="1" x14ac:dyDescent="0.2">
      <c r="CX31771" s="29">
        <v>31633</v>
      </c>
      <c r="CY31771" s="29">
        <v>1.6448574539361693</v>
      </c>
      <c r="CZ31771" s="29">
        <v>1.9599509495118326</v>
      </c>
      <c r="DA31771" s="29">
        <v>2.5757553077493203</v>
      </c>
      <c r="DB31771" s="29">
        <v>3.2903231801069106</v>
      </c>
    </row>
    <row r="31772" spans="102:106" ht="20.100000000000001" customHeight="1" x14ac:dyDescent="0.2">
      <c r="CX31772" s="29">
        <v>31634</v>
      </c>
      <c r="CY31772" s="29">
        <v>1.6448574538160583</v>
      </c>
      <c r="CZ31772" s="29">
        <v>1.9599509499247445</v>
      </c>
      <c r="DA31772" s="29">
        <v>2.5757553100879833</v>
      </c>
      <c r="DB31772" s="29">
        <v>3.2903231865409976</v>
      </c>
    </row>
    <row r="31773" spans="102:106" ht="20.100000000000001" customHeight="1" x14ac:dyDescent="0.2">
      <c r="CX31773" s="29">
        <v>31635</v>
      </c>
      <c r="CY31773" s="29">
        <v>1.6448574536960781</v>
      </c>
      <c r="CZ31773" s="29">
        <v>1.959950950335374</v>
      </c>
      <c r="DA31773" s="29">
        <v>2.575755312427169</v>
      </c>
      <c r="DB31773" s="29">
        <v>3.2903231929752215</v>
      </c>
    </row>
    <row r="31774" spans="102:106" ht="20.100000000000001" customHeight="1" x14ac:dyDescent="0.2">
      <c r="CX31774" s="29">
        <v>31636</v>
      </c>
      <c r="CY31774" s="29">
        <v>1.6448574535742491</v>
      </c>
      <c r="CZ31774" s="29">
        <v>1.9599509507474897</v>
      </c>
      <c r="DA31774" s="29">
        <v>2.5757553147657584</v>
      </c>
      <c r="DB31774" s="29">
        <v>3.2903231994088262</v>
      </c>
    </row>
    <row r="31775" spans="102:106" ht="20.100000000000001" customHeight="1" x14ac:dyDescent="0.2">
      <c r="CX31775" s="29">
        <v>31637</v>
      </c>
      <c r="CY31775" s="29">
        <v>1.6448574534528626</v>
      </c>
      <c r="CZ31775" s="29">
        <v>1.9599509511612769</v>
      </c>
      <c r="DA31775" s="29">
        <v>2.5757553171053598</v>
      </c>
      <c r="DB31775" s="29">
        <v>3.2903232058421237</v>
      </c>
    </row>
    <row r="31776" spans="102:106" ht="20.100000000000001" customHeight="1" x14ac:dyDescent="0.2">
      <c r="CX31776" s="29">
        <v>31638</v>
      </c>
      <c r="CY31776" s="29">
        <v>1.6448574533320739</v>
      </c>
      <c r="CZ31776" s="29">
        <v>1.959950951571547</v>
      </c>
      <c r="DA31776" s="29">
        <v>2.5757553194434895</v>
      </c>
      <c r="DB31776" s="29">
        <v>3.2903232122743589</v>
      </c>
    </row>
    <row r="31777" spans="102:106" ht="20.100000000000001" customHeight="1" x14ac:dyDescent="0.2">
      <c r="CX31777" s="29">
        <v>31639</v>
      </c>
      <c r="CY31777" s="29">
        <v>1.6448574532120395</v>
      </c>
      <c r="CZ31777" s="29">
        <v>1.95995095198386</v>
      </c>
      <c r="DA31777" s="29">
        <v>2.5757553217817555</v>
      </c>
      <c r="DB31777" s="29">
        <v>3.2903232187069111</v>
      </c>
    </row>
    <row r="31778" spans="102:106" ht="20.100000000000001" customHeight="1" x14ac:dyDescent="0.2">
      <c r="CX31778" s="29">
        <v>31640</v>
      </c>
      <c r="CY31778" s="29">
        <v>1.6448574530907798</v>
      </c>
      <c r="CZ31778" s="29">
        <v>1.959950952396611</v>
      </c>
      <c r="DA31778" s="29">
        <v>2.5757553241190383</v>
      </c>
      <c r="DB31778" s="29">
        <v>3.2903232251390251</v>
      </c>
    </row>
    <row r="31779" spans="102:106" ht="20.100000000000001" customHeight="1" x14ac:dyDescent="0.2">
      <c r="CX31779" s="29">
        <v>31641</v>
      </c>
      <c r="CY31779" s="29">
        <v>1.6448574529705853</v>
      </c>
      <c r="CZ31779" s="29">
        <v>1.9599509528081926</v>
      </c>
      <c r="DA31779" s="29">
        <v>2.5757553264583088</v>
      </c>
      <c r="DB31779" s="29">
        <v>3.2903232315710125</v>
      </c>
    </row>
    <row r="31780" spans="102:106" ht="20.100000000000001" customHeight="1" x14ac:dyDescent="0.2">
      <c r="CX31780" s="29">
        <v>31642</v>
      </c>
      <c r="CY31780" s="29">
        <v>1.6448574528473419</v>
      </c>
      <c r="CZ31780" s="29">
        <v>1.9599509532205832</v>
      </c>
      <c r="DA31780" s="29">
        <v>2.5757553287957204</v>
      </c>
      <c r="DB31780" s="29">
        <v>3.2903232380021183</v>
      </c>
    </row>
    <row r="31781" spans="102:106" ht="20.100000000000001" customHeight="1" x14ac:dyDescent="0.2">
      <c r="CX31781" s="29">
        <v>31643</v>
      </c>
      <c r="CY31781" s="29">
        <v>1.6448574527276114</v>
      </c>
      <c r="CZ31781" s="29">
        <v>1.9599509536321764</v>
      </c>
      <c r="DA31781" s="29">
        <v>2.5757553311342445</v>
      </c>
      <c r="DB31781" s="29">
        <v>3.2903232444326531</v>
      </c>
    </row>
    <row r="31782" spans="102:106" ht="20.100000000000001" customHeight="1" x14ac:dyDescent="0.2">
      <c r="CX31782" s="29">
        <v>31644</v>
      </c>
      <c r="CY31782" s="29">
        <v>1.6448574526072786</v>
      </c>
      <c r="CZ31782" s="29">
        <v>1.959950954043157</v>
      </c>
      <c r="DA31782" s="29">
        <v>2.5757553334713985</v>
      </c>
      <c r="DB31782" s="29">
        <v>3.2903232508618636</v>
      </c>
    </row>
    <row r="31783" spans="102:106" ht="20.100000000000001" customHeight="1" x14ac:dyDescent="0.2">
      <c r="CX31783" s="29">
        <v>31645</v>
      </c>
      <c r="CY31783" s="29">
        <v>1.6448574524864989</v>
      </c>
      <c r="CZ31783" s="29">
        <v>1.9599509544555036</v>
      </c>
      <c r="DA31783" s="29">
        <v>2.5757553358087892</v>
      </c>
      <c r="DB31783" s="29">
        <v>3.2903232572921941</v>
      </c>
    </row>
    <row r="31784" spans="102:106" ht="20.100000000000001" customHeight="1" x14ac:dyDescent="0.2">
      <c r="CX31784" s="29">
        <v>31646</v>
      </c>
      <c r="CY31784" s="29">
        <v>1.6448574523654289</v>
      </c>
      <c r="CZ31784" s="29">
        <v>1.9599509548676093</v>
      </c>
      <c r="DA31784" s="29">
        <v>2.5757553381466609</v>
      </c>
      <c r="DB31784" s="29">
        <v>3.290323263721822</v>
      </c>
    </row>
    <row r="31785" spans="102:106" ht="20.100000000000001" customHeight="1" x14ac:dyDescent="0.2">
      <c r="CX31785" s="29">
        <v>31647</v>
      </c>
      <c r="CY31785" s="29">
        <v>1.6448574522442236</v>
      </c>
      <c r="CZ31785" s="29">
        <v>1.9599509552778671</v>
      </c>
      <c r="DA31785" s="29">
        <v>2.5757553404825297</v>
      </c>
      <c r="DB31785" s="29">
        <v>3.2903232701510601</v>
      </c>
    </row>
    <row r="31786" spans="102:106" ht="20.100000000000001" customHeight="1" x14ac:dyDescent="0.2">
      <c r="CX31786" s="29">
        <v>31648</v>
      </c>
      <c r="CY31786" s="29">
        <v>1.6448574521230388</v>
      </c>
      <c r="CZ31786" s="29">
        <v>1.9599509556900476</v>
      </c>
      <c r="DA31786" s="29">
        <v>2.5757553428207309</v>
      </c>
      <c r="DB31786" s="29">
        <v>3.290323276579151</v>
      </c>
    </row>
    <row r="31787" spans="102:106" ht="20.100000000000001" customHeight="1" x14ac:dyDescent="0.2">
      <c r="CX31787" s="29">
        <v>31649</v>
      </c>
      <c r="CY31787" s="29">
        <v>1.64485745200203</v>
      </c>
      <c r="CZ31787" s="29">
        <v>1.9599509561025441</v>
      </c>
      <c r="DA31787" s="29">
        <v>2.5757553451574173</v>
      </c>
      <c r="DB31787" s="29">
        <v>3.2903232830074751</v>
      </c>
    </row>
    <row r="31788" spans="102:106" ht="20.100000000000001" customHeight="1" x14ac:dyDescent="0.2">
      <c r="CX31788" s="29">
        <v>31650</v>
      </c>
      <c r="CY31788" s="29">
        <v>1.6448574518813535</v>
      </c>
      <c r="CZ31788" s="29">
        <v>1.9599509565137492</v>
      </c>
      <c r="DA31788" s="29">
        <v>2.5757553474941965</v>
      </c>
      <c r="DB31788" s="29">
        <v>3.2903232894352765</v>
      </c>
    </row>
    <row r="31789" spans="102:106" ht="20.100000000000001" customHeight="1" x14ac:dyDescent="0.2">
      <c r="CX31789" s="29">
        <v>31651</v>
      </c>
      <c r="CY31789" s="29">
        <v>1.6448574517611645</v>
      </c>
      <c r="CZ31789" s="29">
        <v>1.959950956925641</v>
      </c>
      <c r="DA31789" s="29">
        <v>2.5757553498299481</v>
      </c>
      <c r="DB31789" s="29">
        <v>3.2903232958628648</v>
      </c>
    </row>
    <row r="31790" spans="102:106" ht="20.100000000000001" customHeight="1" x14ac:dyDescent="0.2">
      <c r="CX31790" s="29">
        <v>31652</v>
      </c>
      <c r="CY31790" s="29">
        <v>1.6448574516416188</v>
      </c>
      <c r="CZ31790" s="29">
        <v>1.9599509573366127</v>
      </c>
      <c r="DA31790" s="29">
        <v>2.5757553521662802</v>
      </c>
      <c r="DB31790" s="29">
        <v>3.2903233022894862</v>
      </c>
    </row>
    <row r="31791" spans="102:106" ht="20.100000000000001" customHeight="1" x14ac:dyDescent="0.2">
      <c r="CX31791" s="29">
        <v>31653</v>
      </c>
      <c r="CY31791" s="29">
        <v>1.6448574515185996</v>
      </c>
      <c r="CZ31791" s="29">
        <v>1.959950957748642</v>
      </c>
      <c r="DA31791" s="29">
        <v>2.5757553545034368</v>
      </c>
      <c r="DB31791" s="29">
        <v>3.2903233087165185</v>
      </c>
    </row>
    <row r="31792" spans="102:106" ht="20.100000000000001" customHeight="1" x14ac:dyDescent="0.2">
      <c r="CX31792" s="29">
        <v>31654</v>
      </c>
      <c r="CY31792" s="29">
        <v>1.6448574513986716</v>
      </c>
      <c r="CZ31792" s="29">
        <v>1.959950958160122</v>
      </c>
      <c r="DA31792" s="29">
        <v>2.5757553568389326</v>
      </c>
      <c r="DB31792" s="29">
        <v>3.290323315142138</v>
      </c>
    </row>
    <row r="31793" spans="102:106" ht="20.100000000000001" customHeight="1" x14ac:dyDescent="0.2">
      <c r="CX31793" s="29">
        <v>31655</v>
      </c>
      <c r="CY31793" s="29">
        <v>1.6448574512777174</v>
      </c>
      <c r="CZ31793" s="29">
        <v>1.959950958571238</v>
      </c>
      <c r="DA31793" s="29">
        <v>2.5757553591757403</v>
      </c>
      <c r="DB31793" s="29">
        <v>3.2903233215687928</v>
      </c>
    </row>
    <row r="31794" spans="102:106" ht="20.100000000000001" customHeight="1" x14ac:dyDescent="0.2">
      <c r="CX31794" s="29">
        <v>31656</v>
      </c>
      <c r="CY31794" s="29">
        <v>1.6448574511558924</v>
      </c>
      <c r="CZ31794" s="29">
        <v>1.9599509589839681</v>
      </c>
      <c r="DA31794" s="29">
        <v>2.575755361511376</v>
      </c>
      <c r="DB31794" s="29">
        <v>3.29032332799359</v>
      </c>
    </row>
    <row r="31795" spans="102:106" ht="20.100000000000001" customHeight="1" x14ac:dyDescent="0.2">
      <c r="CX31795" s="29">
        <v>31657</v>
      </c>
      <c r="CY31795" s="29">
        <v>1.6448574510376259</v>
      </c>
      <c r="CZ31795" s="29">
        <v>1.9599509593949118</v>
      </c>
      <c r="DA31795" s="29">
        <v>2.575755363847446</v>
      </c>
      <c r="DB31795" s="29">
        <v>3.2903233344189768</v>
      </c>
    </row>
    <row r="31796" spans="102:106" ht="20.100000000000001" customHeight="1" x14ac:dyDescent="0.2">
      <c r="CX31796" s="29">
        <v>31658</v>
      </c>
      <c r="CY31796" s="29">
        <v>1.6448574509145268</v>
      </c>
      <c r="CZ31796" s="29">
        <v>1.9599509598060483</v>
      </c>
      <c r="DA31796" s="29">
        <v>2.5757553661828312</v>
      </c>
      <c r="DB31796" s="29">
        <v>3.2903233408431292</v>
      </c>
    </row>
    <row r="31797" spans="102:106" ht="20.100000000000001" customHeight="1" x14ac:dyDescent="0.2">
      <c r="CX31797" s="29">
        <v>31659</v>
      </c>
      <c r="CY31797" s="29">
        <v>1.6448574507952969</v>
      </c>
      <c r="CZ31797" s="29">
        <v>1.9599509602175622</v>
      </c>
      <c r="DA31797" s="29">
        <v>2.5757553685177741</v>
      </c>
      <c r="DB31797" s="29">
        <v>3.2903233472674254</v>
      </c>
    </row>
    <row r="31798" spans="102:106" ht="20.100000000000001" customHeight="1" x14ac:dyDescent="0.2">
      <c r="CX31798" s="29">
        <v>31660</v>
      </c>
      <c r="CY31798" s="29">
        <v>1.6448574506736822</v>
      </c>
      <c r="CZ31798" s="29">
        <v>1.9599509606296388</v>
      </c>
      <c r="DA31798" s="29">
        <v>2.5757553708538836</v>
      </c>
      <c r="DB31798" s="29">
        <v>3.2903233536911092</v>
      </c>
    </row>
    <row r="31799" spans="102:106" ht="20.100000000000001" customHeight="1" x14ac:dyDescent="0.2">
      <c r="CX31799" s="29">
        <v>31661</v>
      </c>
      <c r="CY31799" s="29">
        <v>1.6448574505519744</v>
      </c>
      <c r="CZ31799" s="29">
        <v>1.9599509610406705</v>
      </c>
      <c r="DA31799" s="29">
        <v>2.5757553731886738</v>
      </c>
      <c r="DB31799" s="29">
        <v>3.2903233601144928</v>
      </c>
    </row>
    <row r="31800" spans="102:106" ht="20.100000000000001" customHeight="1" x14ac:dyDescent="0.2">
      <c r="CX31800" s="29">
        <v>31662</v>
      </c>
      <c r="CY31800" s="29">
        <v>1.644857450432466</v>
      </c>
      <c r="CZ31800" s="29">
        <v>1.9599509614508428</v>
      </c>
      <c r="DA31800" s="29">
        <v>2.575755375523753</v>
      </c>
      <c r="DB31800" s="29">
        <v>3.2903233665378862</v>
      </c>
    </row>
    <row r="31801" spans="102:106" ht="20.100000000000001" customHeight="1" x14ac:dyDescent="0.2">
      <c r="CX31801" s="29">
        <v>31663</v>
      </c>
      <c r="CY31801" s="29">
        <v>1.6448574503110396</v>
      </c>
      <c r="CZ31801" s="29">
        <v>1.959950961863927</v>
      </c>
      <c r="DA31801" s="29">
        <v>2.5757553778580009</v>
      </c>
      <c r="DB31801" s="29">
        <v>3.2903233729594659</v>
      </c>
    </row>
    <row r="31802" spans="102:106" ht="20.100000000000001" customHeight="1" x14ac:dyDescent="0.2">
      <c r="CX31802" s="29">
        <v>31664</v>
      </c>
      <c r="CY31802" s="29">
        <v>1.6448574501921231</v>
      </c>
      <c r="CZ31802" s="29">
        <v>1.9599509622747289</v>
      </c>
      <c r="DA31802" s="29">
        <v>2.5757553801930246</v>
      </c>
      <c r="DB31802" s="29">
        <v>3.2903233793816775</v>
      </c>
    </row>
    <row r="31803" spans="102:106" ht="20.100000000000001" customHeight="1" x14ac:dyDescent="0.2">
      <c r="CX31803" s="29">
        <v>31665</v>
      </c>
      <c r="CY31803" s="29">
        <v>1.6448574500694624</v>
      </c>
      <c r="CZ31803" s="29">
        <v>1.9599509626852272</v>
      </c>
      <c r="DA31803" s="29">
        <v>2.5757553825277038</v>
      </c>
      <c r="DB31803" s="29">
        <v>3.2903233858037662</v>
      </c>
    </row>
    <row r="31804" spans="102:106" ht="20.100000000000001" customHeight="1" x14ac:dyDescent="0.2">
      <c r="CX31804" s="29">
        <v>31666</v>
      </c>
      <c r="CY31804" s="29">
        <v>1.6448574499496229</v>
      </c>
      <c r="CZ31804" s="29">
        <v>1.9599509630973997</v>
      </c>
      <c r="DA31804" s="29">
        <v>2.5757553848622816</v>
      </c>
      <c r="DB31804" s="29">
        <v>3.2903233922249728</v>
      </c>
    </row>
    <row r="31805" spans="102:106" ht="20.100000000000001" customHeight="1" x14ac:dyDescent="0.2">
      <c r="CX31805" s="29">
        <v>31667</v>
      </c>
      <c r="CY31805" s="29">
        <v>1.6448574498284867</v>
      </c>
      <c r="CZ31805" s="29">
        <v>1.9599509635078458</v>
      </c>
      <c r="DA31805" s="29">
        <v>2.5757553871956369</v>
      </c>
      <c r="DB31805" s="29">
        <v>3.2903233986456102</v>
      </c>
    </row>
    <row r="31806" spans="102:106" ht="20.100000000000001" customHeight="1" x14ac:dyDescent="0.2">
      <c r="CX31806" s="29">
        <v>31668</v>
      </c>
      <c r="CY31806" s="29">
        <v>1.6448574497083459</v>
      </c>
      <c r="CZ31806" s="29">
        <v>1.9599509639203372</v>
      </c>
      <c r="DA31806" s="29">
        <v>2.5757553895293777</v>
      </c>
      <c r="DB31806" s="29">
        <v>3.2903234050659882</v>
      </c>
    </row>
    <row r="31807" spans="102:106" ht="20.100000000000001" customHeight="1" x14ac:dyDescent="0.2">
      <c r="CX31807" s="29">
        <v>31669</v>
      </c>
      <c r="CY31807" s="29">
        <v>1.6448574495872186</v>
      </c>
      <c r="CZ31807" s="29">
        <v>1.9599509643296786</v>
      </c>
      <c r="DA31807" s="29">
        <v>2.5757553918637472</v>
      </c>
      <c r="DB31807" s="29">
        <v>3.290323411486419</v>
      </c>
    </row>
    <row r="31808" spans="102:106" ht="20.100000000000001" customHeight="1" x14ac:dyDescent="0.2">
      <c r="CX31808" s="29">
        <v>31670</v>
      </c>
      <c r="CY31808" s="29">
        <v>1.6448574494673982</v>
      </c>
      <c r="CZ31808" s="29">
        <v>1.9599509647414353</v>
      </c>
      <c r="DA31808" s="29">
        <v>2.5757553941976248</v>
      </c>
      <c r="DB31808" s="29">
        <v>3.2903234179061442</v>
      </c>
    </row>
    <row r="31809" spans="102:106" ht="20.100000000000001" customHeight="1" x14ac:dyDescent="0.2">
      <c r="CX31809" s="29">
        <v>31671</v>
      </c>
      <c r="CY31809" s="29">
        <v>1.6448574493469017</v>
      </c>
      <c r="CZ31809" s="29">
        <v>1.9599509651539997</v>
      </c>
      <c r="DA31809" s="29">
        <v>2.5757553965312536</v>
      </c>
      <c r="DB31809" s="29">
        <v>3.2903234243254751</v>
      </c>
    </row>
    <row r="31810" spans="102:106" ht="20.100000000000001" customHeight="1" x14ac:dyDescent="0.2">
      <c r="CX31810" s="29">
        <v>31672</v>
      </c>
      <c r="CY31810" s="29">
        <v>1.6448574492258852</v>
      </c>
      <c r="CZ31810" s="29">
        <v>1.9599509655639691</v>
      </c>
      <c r="DA31810" s="29">
        <v>2.5757553988648763</v>
      </c>
      <c r="DB31810" s="29">
        <v>3.2903234307447233</v>
      </c>
    </row>
    <row r="31811" spans="102:106" ht="20.100000000000001" customHeight="1" x14ac:dyDescent="0.2">
      <c r="CX31811" s="29">
        <v>31673</v>
      </c>
      <c r="CY31811" s="29">
        <v>1.6448574491045036</v>
      </c>
      <c r="CZ31811" s="29">
        <v>1.9599509659751164</v>
      </c>
      <c r="DA31811" s="29">
        <v>2.5757554011987369</v>
      </c>
      <c r="DB31811" s="29">
        <v>3.2903234371631314</v>
      </c>
    </row>
    <row r="31812" spans="102:106" ht="20.100000000000001" customHeight="1" x14ac:dyDescent="0.2">
      <c r="CX31812" s="29">
        <v>31674</v>
      </c>
      <c r="CY31812" s="29">
        <v>1.64485744898505</v>
      </c>
      <c r="CZ31812" s="29">
        <v>1.9599509663858323</v>
      </c>
      <c r="DA31812" s="29">
        <v>2.5757554035317147</v>
      </c>
      <c r="DB31812" s="29">
        <v>3.29032344358101</v>
      </c>
    </row>
    <row r="31813" spans="102:106" ht="20.100000000000001" customHeight="1" x14ac:dyDescent="0.2">
      <c r="CX31813" s="29">
        <v>31675</v>
      </c>
      <c r="CY31813" s="29">
        <v>1.6448574488634051</v>
      </c>
      <c r="CZ31813" s="29">
        <v>1.9599509667963022</v>
      </c>
      <c r="DA31813" s="29">
        <v>2.575755405865416</v>
      </c>
      <c r="DB31813" s="29">
        <v>3.2903234499986689</v>
      </c>
    </row>
    <row r="31814" spans="102:106" ht="20.100000000000001" customHeight="1" x14ac:dyDescent="0.2">
      <c r="CX31814" s="29">
        <v>31676</v>
      </c>
      <c r="CY31814" s="29">
        <v>1.6448574487439984</v>
      </c>
      <c r="CZ31814" s="29">
        <v>1.9599509672085049</v>
      </c>
      <c r="DA31814" s="29">
        <v>2.575755408197355</v>
      </c>
      <c r="DB31814" s="29">
        <v>3.2903234564153516</v>
      </c>
    </row>
    <row r="31815" spans="102:106" ht="20.100000000000001" customHeight="1" x14ac:dyDescent="0.2">
      <c r="CX31815" s="29">
        <v>31677</v>
      </c>
      <c r="CY31815" s="29">
        <v>1.6448574486227103</v>
      </c>
      <c r="CZ31815" s="29">
        <v>1.9599509676190385</v>
      </c>
      <c r="DA31815" s="29">
        <v>2.5757554105305052</v>
      </c>
      <c r="DB31815" s="29">
        <v>3.290323462832438</v>
      </c>
    </row>
    <row r="31816" spans="102:106" ht="20.100000000000001" customHeight="1" x14ac:dyDescent="0.2">
      <c r="CX31816" s="29">
        <v>31678</v>
      </c>
      <c r="CY31816" s="29">
        <v>1.6448574485018337</v>
      </c>
      <c r="CZ31816" s="29">
        <v>1.9599509680298806</v>
      </c>
      <c r="DA31816" s="29">
        <v>2.5757554128623794</v>
      </c>
      <c r="DB31816" s="29">
        <v>3.2903234692491696</v>
      </c>
    </row>
    <row r="31817" spans="102:106" ht="20.100000000000001" customHeight="1" x14ac:dyDescent="0.2">
      <c r="CX31817" s="29">
        <v>31679</v>
      </c>
      <c r="CY31817" s="29">
        <v>1.6448574483815237</v>
      </c>
      <c r="CZ31817" s="29">
        <v>1.9599509684412173</v>
      </c>
      <c r="DA31817" s="29">
        <v>2.5757554151945854</v>
      </c>
      <c r="DB31817" s="29">
        <v>3.2903234756647879</v>
      </c>
    </row>
    <row r="31818" spans="102:106" ht="20.100000000000001" customHeight="1" x14ac:dyDescent="0.2">
      <c r="CX31818" s="29">
        <v>31680</v>
      </c>
      <c r="CY31818" s="29">
        <v>1.6448574482619363</v>
      </c>
      <c r="CZ31818" s="29">
        <v>1.9599509688532328</v>
      </c>
      <c r="DA31818" s="29">
        <v>2.5757554175273678</v>
      </c>
      <c r="DB31818" s="29">
        <v>3.2903234820806726</v>
      </c>
    </row>
    <row r="31819" spans="102:106" ht="20.100000000000001" customHeight="1" x14ac:dyDescent="0.2">
      <c r="CX31819" s="29">
        <v>31681</v>
      </c>
      <c r="CY31819" s="29">
        <v>1.6448574481389504</v>
      </c>
      <c r="CZ31819" s="29">
        <v>1.9599509692625245</v>
      </c>
      <c r="DA31819" s="29">
        <v>2.5757554198596035</v>
      </c>
      <c r="DB31819" s="29">
        <v>3.290323488496067</v>
      </c>
    </row>
    <row r="31820" spans="102:106" ht="20.100000000000001" customHeight="1" x14ac:dyDescent="0.2">
      <c r="CX31820" s="29">
        <v>31682</v>
      </c>
      <c r="CY31820" s="29">
        <v>1.6448574480191345</v>
      </c>
      <c r="CZ31820" s="29">
        <v>1.9599509696728652</v>
      </c>
      <c r="DA31820" s="29">
        <v>2.5757554221915355</v>
      </c>
      <c r="DB31820" s="29">
        <v>3.2903234949112803</v>
      </c>
    </row>
    <row r="31821" spans="102:106" ht="20.100000000000001" customHeight="1" x14ac:dyDescent="0.2">
      <c r="CX31821" s="29">
        <v>31683</v>
      </c>
      <c r="CY31821" s="29">
        <v>1.6448574478983684</v>
      </c>
      <c r="CZ31821" s="29">
        <v>1.9599509700844395</v>
      </c>
      <c r="DA31821" s="29">
        <v>2.5757554245234071</v>
      </c>
      <c r="DB31821" s="29">
        <v>3.2903235013255547</v>
      </c>
    </row>
    <row r="31822" spans="102:106" ht="20.100000000000001" customHeight="1" x14ac:dyDescent="0.2">
      <c r="CX31822" s="29">
        <v>31684</v>
      </c>
      <c r="CY31822" s="29">
        <v>1.6448574477768074</v>
      </c>
      <c r="CZ31822" s="29">
        <v>1.9599509704956388</v>
      </c>
      <c r="DA31822" s="29">
        <v>2.5757554268554617</v>
      </c>
      <c r="DB31822" s="29">
        <v>3.2903235077392017</v>
      </c>
    </row>
    <row r="31823" spans="102:106" ht="20.100000000000001" customHeight="1" x14ac:dyDescent="0.2">
      <c r="CX31823" s="29">
        <v>31685</v>
      </c>
      <c r="CY31823" s="29">
        <v>1.6448574476588829</v>
      </c>
      <c r="CZ31823" s="29">
        <v>1.9599509709066478</v>
      </c>
      <c r="DA31823" s="29">
        <v>2.5757554291865761</v>
      </c>
      <c r="DB31823" s="29">
        <v>3.2903235141536</v>
      </c>
    </row>
    <row r="31824" spans="102:106" ht="20.100000000000001" customHeight="1" x14ac:dyDescent="0.2">
      <c r="CX31824" s="29">
        <v>31686</v>
      </c>
      <c r="CY31824" s="29">
        <v>1.6448574475361966</v>
      </c>
      <c r="CZ31824" s="29">
        <v>1.9599509713176515</v>
      </c>
      <c r="DA31824" s="29">
        <v>2.5757554315183602</v>
      </c>
      <c r="DB31824" s="29">
        <v>3.2903235205658539</v>
      </c>
    </row>
    <row r="31825" spans="102:106" ht="20.100000000000001" customHeight="1" x14ac:dyDescent="0.2">
      <c r="CX31825" s="29">
        <v>31687</v>
      </c>
      <c r="CY31825" s="29">
        <v>1.644857447415319</v>
      </c>
      <c r="CZ31825" s="29">
        <v>1.9599509717270398</v>
      </c>
      <c r="DA31825" s="29">
        <v>2.5757554338496904</v>
      </c>
      <c r="DB31825" s="29">
        <v>3.2903235269794791</v>
      </c>
    </row>
    <row r="31826" spans="102:106" ht="20.100000000000001" customHeight="1" x14ac:dyDescent="0.2">
      <c r="CX31826" s="29">
        <v>31688</v>
      </c>
      <c r="CY31826" s="29">
        <v>1.6448574472964055</v>
      </c>
      <c r="CZ31826" s="29">
        <v>1.9599509721385868</v>
      </c>
      <c r="DA31826" s="29">
        <v>2.5757554361808102</v>
      </c>
      <c r="DB31826" s="29">
        <v>3.2903235333915819</v>
      </c>
    </row>
    <row r="31827" spans="102:106" ht="20.100000000000001" customHeight="1" x14ac:dyDescent="0.2">
      <c r="CX31827" s="29">
        <v>31689</v>
      </c>
      <c r="CY31827" s="29">
        <v>1.6448574471753334</v>
      </c>
      <c r="CZ31827" s="29">
        <v>1.9599509725488884</v>
      </c>
      <c r="DA31827" s="29">
        <v>2.5757554385119619</v>
      </c>
      <c r="DB31827" s="29">
        <v>3.29032353980354</v>
      </c>
    </row>
    <row r="31828" spans="102:106" ht="20.100000000000001" customHeight="1" x14ac:dyDescent="0.2">
      <c r="CX31828" s="29">
        <v>31690</v>
      </c>
      <c r="CY31828" s="29">
        <v>1.6448574470543971</v>
      </c>
      <c r="CZ31828" s="29">
        <v>1.9599509729599234</v>
      </c>
      <c r="DA31828" s="29">
        <v>2.5757554408420238</v>
      </c>
      <c r="DB31828" s="29">
        <v>3.2903235462145957</v>
      </c>
    </row>
    <row r="31829" spans="102:106" ht="20.100000000000001" customHeight="1" x14ac:dyDescent="0.2">
      <c r="CX31829" s="29">
        <v>31691</v>
      </c>
      <c r="CY31829" s="29">
        <v>1.6448574469337514</v>
      </c>
      <c r="CZ31829" s="29">
        <v>1.9599509733700826</v>
      </c>
      <c r="DA31829" s="29">
        <v>2.5757554431739691</v>
      </c>
      <c r="DB31829" s="29">
        <v>3.2903235526261274</v>
      </c>
    </row>
    <row r="31830" spans="102:106" ht="20.100000000000001" customHeight="1" x14ac:dyDescent="0.2">
      <c r="CX31830" s="29">
        <v>31692</v>
      </c>
      <c r="CY31830" s="29">
        <v>1.6448574468135513</v>
      </c>
      <c r="CZ31830" s="29">
        <v>1.9599509737813454</v>
      </c>
      <c r="DA31830" s="29">
        <v>2.5757554455039449</v>
      </c>
      <c r="DB31830" s="29">
        <v>3.2903235590373767</v>
      </c>
    </row>
    <row r="31831" spans="102:106" ht="20.100000000000001" customHeight="1" x14ac:dyDescent="0.2">
      <c r="CX31831" s="29">
        <v>31693</v>
      </c>
      <c r="CY31831" s="29">
        <v>1.6448574466939518</v>
      </c>
      <c r="CZ31831" s="29">
        <v>1.9599509741921017</v>
      </c>
      <c r="DA31831" s="29">
        <v>2.5757554478349238</v>
      </c>
      <c r="DB31831" s="29">
        <v>3.2903235654475864</v>
      </c>
    </row>
    <row r="31832" spans="102:106" ht="20.100000000000001" customHeight="1" x14ac:dyDescent="0.2">
      <c r="CX31832" s="29">
        <v>31694</v>
      </c>
      <c r="CY31832" s="29">
        <v>1.6448574465729695</v>
      </c>
      <c r="CZ31832" s="29">
        <v>1.9599509746025359</v>
      </c>
      <c r="DA31832" s="29">
        <v>2.5757554501644191</v>
      </c>
      <c r="DB31832" s="29">
        <v>3.2903235718570656</v>
      </c>
    </row>
    <row r="31833" spans="102:106" ht="20.100000000000001" customHeight="1" x14ac:dyDescent="0.2">
      <c r="CX31833" s="29">
        <v>31695</v>
      </c>
      <c r="CY31833" s="29">
        <v>1.644857446452898</v>
      </c>
      <c r="CZ31833" s="29">
        <v>1.959950975012833</v>
      </c>
      <c r="DA31833" s="29">
        <v>2.5757554524954038</v>
      </c>
      <c r="DB31833" s="29">
        <v>3.2903235782671936</v>
      </c>
    </row>
    <row r="31834" spans="102:106" ht="20.100000000000001" customHeight="1" x14ac:dyDescent="0.2">
      <c r="CX31834" s="29">
        <v>31696</v>
      </c>
      <c r="CY31834" s="29">
        <v>1.6448574463317533</v>
      </c>
      <c r="CZ31834" s="29">
        <v>1.9599509754231776</v>
      </c>
      <c r="DA31834" s="29">
        <v>2.5757554548253889</v>
      </c>
      <c r="DB31834" s="29">
        <v>3.2903235846761421</v>
      </c>
    </row>
    <row r="31835" spans="102:106" ht="20.100000000000001" customHeight="1" x14ac:dyDescent="0.2">
      <c r="CX31835" s="29">
        <v>31697</v>
      </c>
      <c r="CY31835" s="29">
        <v>1.6448574462118293</v>
      </c>
      <c r="CZ31835" s="29">
        <v>1.9599509758337543</v>
      </c>
      <c r="DA31835" s="29">
        <v>2.5757554571546182</v>
      </c>
      <c r="DB31835" s="29">
        <v>3.2903235910852908</v>
      </c>
    </row>
    <row r="31836" spans="102:106" ht="20.100000000000001" customHeight="1" x14ac:dyDescent="0.2">
      <c r="CX31836" s="29">
        <v>31698</v>
      </c>
      <c r="CY31836" s="29">
        <v>1.6448574460911423</v>
      </c>
      <c r="CZ31836" s="29">
        <v>1.959950976242953</v>
      </c>
      <c r="DA31836" s="29">
        <v>2.5757554594847001</v>
      </c>
      <c r="DB31836" s="29">
        <v>3.290323597492812</v>
      </c>
    </row>
    <row r="31837" spans="102:106" ht="20.100000000000001" customHeight="1" x14ac:dyDescent="0.2">
      <c r="CX31837" s="29">
        <v>31699</v>
      </c>
      <c r="CY31837" s="29">
        <v>1.644857445971986</v>
      </c>
      <c r="CZ31837" s="29">
        <v>1.9599509766545486</v>
      </c>
      <c r="DA31837" s="29">
        <v>2.5757554618145106</v>
      </c>
      <c r="DB31837" s="29">
        <v>3.2903236039011543</v>
      </c>
    </row>
    <row r="31838" spans="102:106" ht="20.100000000000001" customHeight="1" x14ac:dyDescent="0.2">
      <c r="CX31838" s="29">
        <v>31700</v>
      </c>
      <c r="CY31838" s="29">
        <v>1.6448574458502372</v>
      </c>
      <c r="CZ31838" s="29">
        <v>1.9599509770633396</v>
      </c>
      <c r="DA31838" s="29">
        <v>2.5757554641429272</v>
      </c>
      <c r="DB31838" s="29">
        <v>3.2903236103084881</v>
      </c>
    </row>
    <row r="31839" spans="102:106" ht="20.100000000000001" customHeight="1" x14ac:dyDescent="0.2">
      <c r="CX31839" s="29">
        <v>31701</v>
      </c>
      <c r="CY31839" s="29">
        <v>1.6448574457303293</v>
      </c>
      <c r="CZ31839" s="29">
        <v>1.9599509774748973</v>
      </c>
      <c r="DA31839" s="29">
        <v>2.5757554664729243</v>
      </c>
      <c r="DB31839" s="29">
        <v>3.290323616716194</v>
      </c>
    </row>
    <row r="31840" spans="102:106" ht="20.100000000000001" customHeight="1" x14ac:dyDescent="0.2">
      <c r="CX31840" s="29">
        <v>31702</v>
      </c>
      <c r="CY31840" s="29">
        <v>1.644857445610278</v>
      </c>
      <c r="CZ31840" s="29">
        <v>1.9599509778858146</v>
      </c>
      <c r="DA31840" s="29">
        <v>2.5757554688020128</v>
      </c>
      <c r="DB31840" s="29">
        <v>3.2903236231224442</v>
      </c>
    </row>
    <row r="31841" spans="102:106" ht="20.100000000000001" customHeight="1" x14ac:dyDescent="0.2">
      <c r="CX31841" s="29">
        <v>31703</v>
      </c>
      <c r="CY31841" s="29">
        <v>1.6448574454880982</v>
      </c>
      <c r="CZ31841" s="29">
        <v>1.9599509782944817</v>
      </c>
      <c r="DA31841" s="29">
        <v>2.5757554711304347</v>
      </c>
      <c r="DB31841" s="29">
        <v>3.2903236295286158</v>
      </c>
    </row>
    <row r="31842" spans="102:106" ht="20.100000000000001" customHeight="1" x14ac:dyDescent="0.2">
      <c r="CX31842" s="29">
        <v>31704</v>
      </c>
      <c r="CY31842" s="29">
        <v>1.6448574453682245</v>
      </c>
      <c r="CZ31842" s="29">
        <v>1.9599509787064688</v>
      </c>
      <c r="DA31842" s="29">
        <v>2.5757554734584334</v>
      </c>
      <c r="DB31842" s="29">
        <v>3.2903236359350205</v>
      </c>
    </row>
    <row r="31843" spans="102:106" ht="20.100000000000001" customHeight="1" x14ac:dyDescent="0.2">
      <c r="CX31843" s="29">
        <v>31705</v>
      </c>
      <c r="CY31843" s="29">
        <v>1.6448574452486715</v>
      </c>
      <c r="CZ31843" s="29">
        <v>1.9599509791165743</v>
      </c>
      <c r="DA31843" s="29">
        <v>2.5757554757876169</v>
      </c>
      <c r="DB31843" s="29">
        <v>3.2903236423398292</v>
      </c>
    </row>
    <row r="31844" spans="102:106" ht="20.100000000000001" customHeight="1" x14ac:dyDescent="0.2">
      <c r="CX31844" s="29">
        <v>31706</v>
      </c>
      <c r="CY31844" s="29">
        <v>1.6448574451274545</v>
      </c>
      <c r="CZ31844" s="29">
        <v>1.9599509795249823</v>
      </c>
      <c r="DA31844" s="29">
        <v>2.5757554781168612</v>
      </c>
      <c r="DB31844" s="29">
        <v>3.2903236487454897</v>
      </c>
    </row>
    <row r="31845" spans="102:106" ht="20.100000000000001" customHeight="1" x14ac:dyDescent="0.2">
      <c r="CX31845" s="29">
        <v>31707</v>
      </c>
      <c r="CY31845" s="29">
        <v>1.6448574450068691</v>
      </c>
      <c r="CZ31845" s="29">
        <v>1.9599509799354691</v>
      </c>
      <c r="DA31845" s="29">
        <v>2.5757554804450438</v>
      </c>
      <c r="DB31845" s="29">
        <v>3.2903236551501744</v>
      </c>
    </row>
    <row r="31846" spans="102:106" ht="20.100000000000001" customHeight="1" x14ac:dyDescent="0.2">
      <c r="CX31846" s="29">
        <v>31708</v>
      </c>
      <c r="CY31846" s="29">
        <v>1.644857444887069</v>
      </c>
      <c r="CZ31846" s="29">
        <v>1.9599509803464228</v>
      </c>
      <c r="DA31846" s="29">
        <v>2.575755482773773</v>
      </c>
      <c r="DB31846" s="29">
        <v>3.2903236615552616</v>
      </c>
    </row>
    <row r="31847" spans="102:106" ht="20.100000000000001" customHeight="1" x14ac:dyDescent="0.2">
      <c r="CX31847" s="29">
        <v>31709</v>
      </c>
      <c r="CY31847" s="29">
        <v>1.6448574447660695</v>
      </c>
      <c r="CZ31847" s="29">
        <v>1.959950980756233</v>
      </c>
      <c r="DA31847" s="29">
        <v>2.5757554851019249</v>
      </c>
      <c r="DB31847" s="29">
        <v>3.2903236679578538</v>
      </c>
    </row>
    <row r="31848" spans="102:106" ht="20.100000000000001" customHeight="1" x14ac:dyDescent="0.2">
      <c r="CX31848" s="29">
        <v>31710</v>
      </c>
      <c r="CY31848" s="29">
        <v>1.6448574446461655</v>
      </c>
      <c r="CZ31848" s="29">
        <v>1.9599509811668794</v>
      </c>
      <c r="DA31848" s="29">
        <v>2.5757554874297419</v>
      </c>
      <c r="DB31848" s="29">
        <v>3.2903236743614683</v>
      </c>
    </row>
    <row r="31849" spans="102:106" ht="20.100000000000001" customHeight="1" x14ac:dyDescent="0.2">
      <c r="CX31849" s="29">
        <v>31711</v>
      </c>
      <c r="CY31849" s="29">
        <v>1.6448574445253712</v>
      </c>
      <c r="CZ31849" s="29">
        <v>1.9599509815767509</v>
      </c>
      <c r="DA31849" s="29">
        <v>2.5757554897574662</v>
      </c>
      <c r="DB31849" s="29">
        <v>3.2903236807653449</v>
      </c>
    </row>
    <row r="31850" spans="102:106" ht="20.100000000000001" customHeight="1" x14ac:dyDescent="0.2">
      <c r="CX31850" s="29">
        <v>31712</v>
      </c>
      <c r="CY31850" s="29">
        <v>1.6448574444059822</v>
      </c>
      <c r="CZ31850" s="29">
        <v>1.9599509819878276</v>
      </c>
      <c r="DA31850" s="29">
        <v>2.5757554920853409</v>
      </c>
      <c r="DB31850" s="29">
        <v>3.2903236871676564</v>
      </c>
    </row>
    <row r="31851" spans="102:106" ht="20.100000000000001" customHeight="1" x14ac:dyDescent="0.2">
      <c r="CX31851" s="29">
        <v>31713</v>
      </c>
      <c r="CY31851" s="29">
        <v>1.6448574442838726</v>
      </c>
      <c r="CZ31851" s="29">
        <v>1.9599509823967023</v>
      </c>
      <c r="DA31851" s="29">
        <v>2.5757554944122414</v>
      </c>
      <c r="DB31851" s="29">
        <v>3.2903236935697797</v>
      </c>
    </row>
    <row r="31852" spans="102:106" ht="20.100000000000001" customHeight="1" x14ac:dyDescent="0.2">
      <c r="CX31852" s="29">
        <v>31714</v>
      </c>
      <c r="CY31852" s="29">
        <v>1.6448574441656176</v>
      </c>
      <c r="CZ31852" s="29">
        <v>1.9599509828071506</v>
      </c>
      <c r="DA31852" s="29">
        <v>2.5757554967397764</v>
      </c>
      <c r="DB31852" s="29">
        <v>3.2903236999720264</v>
      </c>
    </row>
    <row r="31853" spans="102:106" ht="20.100000000000001" customHeight="1" x14ac:dyDescent="0.2">
      <c r="CX31853" s="29">
        <v>31715</v>
      </c>
      <c r="CY31853" s="29">
        <v>1.6448574440449517</v>
      </c>
      <c r="CZ31853" s="29">
        <v>1.9599509832175619</v>
      </c>
      <c r="DA31853" s="29">
        <v>2.5757554990668226</v>
      </c>
      <c r="DB31853" s="29">
        <v>3.290323706373635</v>
      </c>
    </row>
    <row r="31854" spans="102:106" ht="20.100000000000001" customHeight="1" x14ac:dyDescent="0.2">
      <c r="CX31854" s="29">
        <v>31716</v>
      </c>
      <c r="CY31854" s="29">
        <v>1.6448574439241694</v>
      </c>
      <c r="CZ31854" s="29">
        <v>1.9599509836263238</v>
      </c>
      <c r="DA31854" s="29">
        <v>2.5757555013936209</v>
      </c>
      <c r="DB31854" s="29">
        <v>3.2903237127749159</v>
      </c>
    </row>
    <row r="31855" spans="102:106" ht="20.100000000000001" customHeight="1" x14ac:dyDescent="0.2">
      <c r="CX31855" s="29">
        <v>31717</v>
      </c>
      <c r="CY31855" s="29">
        <v>1.6448574438034256</v>
      </c>
      <c r="CZ31855" s="29">
        <v>1.9599509840372129</v>
      </c>
      <c r="DA31855" s="29">
        <v>2.5757555037204143</v>
      </c>
      <c r="DB31855" s="29">
        <v>3.2903237191751091</v>
      </c>
    </row>
    <row r="31856" spans="102:106" ht="20.100000000000001" customHeight="1" x14ac:dyDescent="0.2">
      <c r="CX31856" s="29">
        <v>31718</v>
      </c>
      <c r="CY31856" s="29">
        <v>1.6448574436828747</v>
      </c>
      <c r="CZ31856" s="29">
        <v>1.9599509844468213</v>
      </c>
      <c r="DA31856" s="29">
        <v>2.5757555060474457</v>
      </c>
      <c r="DB31856" s="29">
        <v>3.2903237255755942</v>
      </c>
    </row>
    <row r="31857" spans="102:106" ht="20.100000000000001" customHeight="1" x14ac:dyDescent="0.2">
      <c r="CX31857" s="29">
        <v>31719</v>
      </c>
      <c r="CY31857" s="29">
        <v>1.6448574435626715</v>
      </c>
      <c r="CZ31857" s="29">
        <v>1.9599509848553331</v>
      </c>
      <c r="DA31857" s="29">
        <v>2.5757555083735899</v>
      </c>
      <c r="DB31857" s="29">
        <v>3.2903237319756098</v>
      </c>
    </row>
    <row r="31858" spans="102:106" ht="20.100000000000001" customHeight="1" x14ac:dyDescent="0.2">
      <c r="CX31858" s="29">
        <v>31720</v>
      </c>
      <c r="CY31858" s="29">
        <v>1.644857443442971</v>
      </c>
      <c r="CZ31858" s="29">
        <v>1.9599509852665256</v>
      </c>
      <c r="DA31858" s="29">
        <v>2.5757555107004562</v>
      </c>
      <c r="DB31858" s="29">
        <v>3.2903237383743962</v>
      </c>
    </row>
    <row r="31859" spans="102:106" ht="20.100000000000001" customHeight="1" x14ac:dyDescent="0.2">
      <c r="CX31859" s="29">
        <v>31721</v>
      </c>
      <c r="CY31859" s="29">
        <v>1.6448574433217866</v>
      </c>
      <c r="CZ31859" s="29">
        <v>1.9599509856769901</v>
      </c>
      <c r="DA31859" s="29">
        <v>2.5757555130255527</v>
      </c>
      <c r="DB31859" s="29">
        <v>3.2903237447744025</v>
      </c>
    </row>
    <row r="31860" spans="102:106" ht="20.100000000000001" customHeight="1" x14ac:dyDescent="0.2">
      <c r="CX31860" s="29">
        <v>31722</v>
      </c>
      <c r="CY31860" s="29">
        <v>1.6448574432014142</v>
      </c>
      <c r="CZ31860" s="29">
        <v>1.9599509860851141</v>
      </c>
      <c r="DA31860" s="29">
        <v>2.5757555153532228</v>
      </c>
      <c r="DB31860" s="29">
        <v>3.2903237511727292</v>
      </c>
    </row>
    <row r="31861" spans="102:106" ht="20.100000000000001" customHeight="1" x14ac:dyDescent="0.2">
      <c r="CX31861" s="29">
        <v>31723</v>
      </c>
      <c r="CY31861" s="29">
        <v>1.644857443082008</v>
      </c>
      <c r="CZ31861" s="29">
        <v>1.9599509864964721</v>
      </c>
      <c r="DA31861" s="29">
        <v>2.5757555176782412</v>
      </c>
      <c r="DB31861" s="29">
        <v>3.2903237575707545</v>
      </c>
    </row>
    <row r="31862" spans="102:106" ht="20.100000000000001" customHeight="1" x14ac:dyDescent="0.2">
      <c r="CX31862" s="29">
        <v>31724</v>
      </c>
      <c r="CY31862" s="29">
        <v>1.6448574429615821</v>
      </c>
      <c r="CZ31862" s="29">
        <v>1.959950986905858</v>
      </c>
      <c r="DA31862" s="29">
        <v>2.5757555200049498</v>
      </c>
      <c r="DB31862" s="29">
        <v>3.2903237639687886</v>
      </c>
    </row>
    <row r="31863" spans="102:106" ht="20.100000000000001" customHeight="1" x14ac:dyDescent="0.2">
      <c r="CX31863" s="29">
        <v>31725</v>
      </c>
      <c r="CY31863" s="29">
        <v>1.6448574428424316</v>
      </c>
      <c r="CZ31863" s="29">
        <v>1.9599509873152527</v>
      </c>
      <c r="DA31863" s="29">
        <v>2.5757555223308577</v>
      </c>
      <c r="DB31863" s="29">
        <v>3.2903237703660708</v>
      </c>
    </row>
    <row r="31864" spans="102:106" ht="20.100000000000001" customHeight="1" x14ac:dyDescent="0.2">
      <c r="CX31864" s="29">
        <v>31726</v>
      </c>
      <c r="CY31864" s="29">
        <v>1.6448574427204292</v>
      </c>
      <c r="CZ31864" s="29">
        <v>1.9599509877248404</v>
      </c>
      <c r="DA31864" s="29">
        <v>2.5757555246548396</v>
      </c>
      <c r="DB31864" s="29">
        <v>3.2903237767629103</v>
      </c>
    </row>
    <row r="31865" spans="102:106" ht="20.100000000000001" customHeight="1" x14ac:dyDescent="0.2">
      <c r="CX31865" s="29">
        <v>31727</v>
      </c>
      <c r="CY31865" s="29">
        <v>1.6448574426021534</v>
      </c>
      <c r="CZ31865" s="29">
        <v>1.9599509881348054</v>
      </c>
      <c r="DA31865" s="29">
        <v>2.5757555269812387</v>
      </c>
      <c r="DB31865" s="29">
        <v>3.2903237831596162</v>
      </c>
    </row>
    <row r="31866" spans="102:106" ht="20.100000000000001" customHeight="1" x14ac:dyDescent="0.2">
      <c r="CX31866" s="29">
        <v>31728</v>
      </c>
      <c r="CY31866" s="29">
        <v>1.6448574424813338</v>
      </c>
      <c r="CZ31866" s="29">
        <v>1.9599509885435347</v>
      </c>
      <c r="DA31866" s="29">
        <v>2.5757555293061958</v>
      </c>
      <c r="DB31866" s="29">
        <v>3.2903237895564978</v>
      </c>
    </row>
    <row r="31867" spans="102:106" ht="20.100000000000001" customHeight="1" x14ac:dyDescent="0.2">
      <c r="CX31867" s="29">
        <v>31729</v>
      </c>
      <c r="CY31867" s="29">
        <v>1.6448574423602673</v>
      </c>
      <c r="CZ31867" s="29">
        <v>1.9599509889530098</v>
      </c>
      <c r="DA31867" s="29">
        <v>2.5757555316313199</v>
      </c>
      <c r="DB31867" s="29">
        <v>3.2903237959517244</v>
      </c>
    </row>
    <row r="31868" spans="102:106" ht="20.100000000000001" customHeight="1" x14ac:dyDescent="0.2">
      <c r="CX31868" s="29">
        <v>31730</v>
      </c>
      <c r="CY31868" s="29">
        <v>1.6448574422412494</v>
      </c>
      <c r="CZ31868" s="29">
        <v>1.9599509893634144</v>
      </c>
      <c r="DA31868" s="29">
        <v>2.5757555339568534</v>
      </c>
      <c r="DB31868" s="29">
        <v>3.2903238023477459</v>
      </c>
    </row>
    <row r="31869" spans="102:106" ht="20.100000000000001" customHeight="1" x14ac:dyDescent="0.2">
      <c r="CX31869" s="29">
        <v>31731</v>
      </c>
      <c r="CY31869" s="29">
        <v>1.6448574421201518</v>
      </c>
      <c r="CZ31869" s="29">
        <v>1.959950989773136</v>
      </c>
      <c r="DA31869" s="29">
        <v>2.5757555362816711</v>
      </c>
      <c r="DB31869" s="29">
        <v>3.29032380874273</v>
      </c>
    </row>
    <row r="31870" spans="102:106" ht="20.100000000000001" customHeight="1" x14ac:dyDescent="0.2">
      <c r="CX31870" s="29">
        <v>31732</v>
      </c>
      <c r="CY31870" s="29">
        <v>1.6448574419992703</v>
      </c>
      <c r="CZ31870" s="29">
        <v>1.959950990182358</v>
      </c>
      <c r="DA31870" s="29">
        <v>2.5757555386060145</v>
      </c>
      <c r="DB31870" s="29">
        <v>3.2903238151369871</v>
      </c>
    </row>
    <row r="31871" spans="102:106" ht="20.100000000000001" customHeight="1" x14ac:dyDescent="0.2">
      <c r="CX31871" s="29">
        <v>31733</v>
      </c>
      <c r="CY31871" s="29">
        <v>1.6448574418809012</v>
      </c>
      <c r="CZ31871" s="29">
        <v>1.9599509905930625</v>
      </c>
      <c r="DA31871" s="29">
        <v>2.5757555409314929</v>
      </c>
      <c r="DB31871" s="29">
        <v>3.2903238215308255</v>
      </c>
    </row>
    <row r="31872" spans="102:106" ht="20.100000000000001" customHeight="1" x14ac:dyDescent="0.2">
      <c r="CX31872" s="29">
        <v>31734</v>
      </c>
      <c r="CY31872" s="29">
        <v>1.6448574417587738</v>
      </c>
      <c r="CZ31872" s="29">
        <v>1.9599509910018384</v>
      </c>
      <c r="DA31872" s="29">
        <v>2.5757555432542465</v>
      </c>
      <c r="DB31872" s="29">
        <v>3.2903238279256239</v>
      </c>
    </row>
    <row r="31873" spans="102:106" ht="20.100000000000001" customHeight="1" x14ac:dyDescent="0.2">
      <c r="CX31873" s="29">
        <v>31735</v>
      </c>
      <c r="CY31873" s="29">
        <v>1.6448574416394679</v>
      </c>
      <c r="CZ31873" s="29">
        <v>1.9599509914106672</v>
      </c>
      <c r="DA31873" s="29">
        <v>2.5757555455786187</v>
      </c>
      <c r="DB31873" s="29">
        <v>3.2903238343184826</v>
      </c>
    </row>
    <row r="31874" spans="102:106" ht="20.100000000000001" customHeight="1" x14ac:dyDescent="0.2">
      <c r="CX31874" s="29">
        <v>31736</v>
      </c>
      <c r="CY31874" s="29">
        <v>1.6448574415188539</v>
      </c>
      <c r="CZ31874" s="29">
        <v>1.9599509918215305</v>
      </c>
      <c r="DA31874" s="29">
        <v>2.5757555479034848</v>
      </c>
      <c r="DB31874" s="29">
        <v>3.2903238407118489</v>
      </c>
    </row>
    <row r="31875" spans="102:106" ht="20.100000000000001" customHeight="1" x14ac:dyDescent="0.2">
      <c r="CX31875" s="29">
        <v>31737</v>
      </c>
      <c r="CY31875" s="29">
        <v>1.6448574413992287</v>
      </c>
      <c r="CZ31875" s="29">
        <v>1.95995099222922</v>
      </c>
      <c r="DA31875" s="29">
        <v>2.5757555502263507</v>
      </c>
      <c r="DB31875" s="29">
        <v>3.2903238471038931</v>
      </c>
    </row>
    <row r="31876" spans="102:106" ht="20.100000000000001" customHeight="1" x14ac:dyDescent="0.2">
      <c r="CX31876" s="29">
        <v>31738</v>
      </c>
      <c r="CY31876" s="29">
        <v>1.6448574412786043</v>
      </c>
      <c r="CZ31876" s="29">
        <v>1.9599509926393117</v>
      </c>
      <c r="DA31876" s="29">
        <v>2.5757555525515619</v>
      </c>
      <c r="DB31876" s="29">
        <v>3.2903238534959938</v>
      </c>
    </row>
    <row r="31877" spans="102:106" ht="20.100000000000001" customHeight="1" x14ac:dyDescent="0.2">
      <c r="CX31877" s="29">
        <v>31739</v>
      </c>
      <c r="CY31877" s="29">
        <v>1.6448574411592776</v>
      </c>
      <c r="CZ31877" s="29">
        <v>1.9599509930483947</v>
      </c>
      <c r="DA31877" s="29">
        <v>2.5757555548752569</v>
      </c>
      <c r="DB31877" s="29">
        <v>3.2903238598884594</v>
      </c>
    </row>
    <row r="31878" spans="102:106" ht="20.100000000000001" customHeight="1" x14ac:dyDescent="0.2">
      <c r="CX31878" s="29">
        <v>31740</v>
      </c>
      <c r="CY31878" s="29">
        <v>1.6448574410371182</v>
      </c>
      <c r="CZ31878" s="29">
        <v>1.9599509934584507</v>
      </c>
      <c r="DA31878" s="29">
        <v>2.5757555571990451</v>
      </c>
      <c r="DB31878" s="29">
        <v>3.2903238662794583</v>
      </c>
    </row>
    <row r="31879" spans="102:106" ht="20.100000000000001" customHeight="1" x14ac:dyDescent="0.2">
      <c r="CX31879" s="29">
        <v>31741</v>
      </c>
      <c r="CY31879" s="29">
        <v>1.6448574409187069</v>
      </c>
      <c r="CZ31879" s="29">
        <v>1.9599509938678661</v>
      </c>
      <c r="DA31879" s="29">
        <v>2.5757555595218005</v>
      </c>
      <c r="DB31879" s="29">
        <v>3.2903238726703705</v>
      </c>
    </row>
    <row r="31880" spans="102:106" ht="20.100000000000001" customHeight="1" x14ac:dyDescent="0.2">
      <c r="CX31880" s="29">
        <v>31742</v>
      </c>
      <c r="CY31880" s="29">
        <v>1.6448574407977721</v>
      </c>
      <c r="CZ31880" s="29">
        <v>1.9599509942768245</v>
      </c>
      <c r="DA31880" s="29">
        <v>2.5757555618451318</v>
      </c>
      <c r="DB31880" s="29">
        <v>3.2903238790615035</v>
      </c>
    </row>
    <row r="31881" spans="102:106" ht="20.100000000000001" customHeight="1" x14ac:dyDescent="0.2">
      <c r="CX31881" s="29">
        <v>31743</v>
      </c>
      <c r="CY31881" s="29">
        <v>1.6448574406787517</v>
      </c>
      <c r="CZ31881" s="29">
        <v>1.95995099468551</v>
      </c>
      <c r="DA31881" s="29">
        <v>2.5757555641679151</v>
      </c>
      <c r="DB31881" s="29">
        <v>3.2903238854510262</v>
      </c>
    </row>
    <row r="31882" spans="102:106" ht="20.100000000000001" customHeight="1" x14ac:dyDescent="0.2">
      <c r="CX31882" s="29">
        <v>31744</v>
      </c>
      <c r="CY31882" s="29">
        <v>1.6448574405575163</v>
      </c>
      <c r="CZ31882" s="29">
        <v>1.9599509950941065</v>
      </c>
      <c r="DA31882" s="29">
        <v>2.5757555664903897</v>
      </c>
      <c r="DB31882" s="29">
        <v>3.2903238918413882</v>
      </c>
    </row>
    <row r="31883" spans="102:106" ht="20.100000000000001" customHeight="1" x14ac:dyDescent="0.2">
      <c r="CX31883" s="29">
        <v>31745</v>
      </c>
      <c r="CY31883" s="29">
        <v>1.6448574404385041</v>
      </c>
      <c r="CZ31883" s="29">
        <v>1.9599509955045953</v>
      </c>
      <c r="DA31883" s="29">
        <v>2.5757555688141665</v>
      </c>
      <c r="DB31883" s="29">
        <v>3.2903238982307572</v>
      </c>
    </row>
    <row r="31884" spans="102:106" ht="20.100000000000001" customHeight="1" x14ac:dyDescent="0.2">
      <c r="CX31884" s="29">
        <v>31746</v>
      </c>
      <c r="CY31884" s="29">
        <v>1.6448574403175857</v>
      </c>
      <c r="CZ31884" s="29">
        <v>1.9599509959135648</v>
      </c>
      <c r="DA31884" s="29">
        <v>2.575755571135383</v>
      </c>
      <c r="DB31884" s="29">
        <v>3.2903239046194415</v>
      </c>
    </row>
    <row r="31885" spans="102:106" ht="20.100000000000001" customHeight="1" x14ac:dyDescent="0.2">
      <c r="CX31885" s="29">
        <v>31747</v>
      </c>
      <c r="CY31885" s="29">
        <v>1.6448574401970566</v>
      </c>
      <c r="CZ31885" s="29">
        <v>1.9599509963229966</v>
      </c>
      <c r="DA31885" s="29">
        <v>2.5757555734583844</v>
      </c>
      <c r="DB31885" s="29">
        <v>3.29032391100775</v>
      </c>
    </row>
    <row r="31886" spans="102:106" ht="20.100000000000001" customHeight="1" x14ac:dyDescent="0.2">
      <c r="CX31886" s="29">
        <v>31748</v>
      </c>
      <c r="CY31886" s="29">
        <v>1.6448574400770712</v>
      </c>
      <c r="CZ31886" s="29">
        <v>1.9599509967312769</v>
      </c>
      <c r="DA31886" s="29">
        <v>2.5757555757806774</v>
      </c>
      <c r="DB31886" s="29">
        <v>3.2903239173959915</v>
      </c>
    </row>
    <row r="31887" spans="102:106" ht="20.100000000000001" customHeight="1" x14ac:dyDescent="0.2">
      <c r="CX31887" s="29">
        <v>31749</v>
      </c>
      <c r="CY31887" s="29">
        <v>1.6448574399577844</v>
      </c>
      <c r="CZ31887" s="29">
        <v>1.9599509971403868</v>
      </c>
      <c r="DA31887" s="29">
        <v>2.5757555781038706</v>
      </c>
      <c r="DB31887" s="29">
        <v>3.2903239237844746</v>
      </c>
    </row>
    <row r="31888" spans="102:106" ht="20.100000000000001" customHeight="1" x14ac:dyDescent="0.2">
      <c r="CX31888" s="29">
        <v>31750</v>
      </c>
      <c r="CY31888" s="29">
        <v>1.6448574398372076</v>
      </c>
      <c r="CZ31888" s="29">
        <v>1.9599509975505109</v>
      </c>
      <c r="DA31888" s="29">
        <v>2.575755580425469</v>
      </c>
      <c r="DB31888" s="29">
        <v>3.290323930171366</v>
      </c>
    </row>
    <row r="31889" spans="102:106" ht="20.100000000000001" customHeight="1" x14ac:dyDescent="0.2">
      <c r="CX31889" s="29">
        <v>31751</v>
      </c>
      <c r="CY31889" s="29">
        <v>1.6448574397176374</v>
      </c>
      <c r="CZ31889" s="29">
        <v>1.9599509979582359</v>
      </c>
      <c r="DA31889" s="29">
        <v>2.5757555827470831</v>
      </c>
      <c r="DB31889" s="29">
        <v>3.2903239365580466</v>
      </c>
    </row>
    <row r="31890" spans="102:106" ht="20.100000000000001" customHeight="1" x14ac:dyDescent="0.2">
      <c r="CX31890" s="29">
        <v>31752</v>
      </c>
      <c r="CY31890" s="29">
        <v>1.644857439597085</v>
      </c>
      <c r="CZ31890" s="29">
        <v>1.9599509983673424</v>
      </c>
      <c r="DA31890" s="29">
        <v>2.5757555850689546</v>
      </c>
      <c r="DB31890" s="29">
        <v>3.2903239429448234</v>
      </c>
    </row>
    <row r="31891" spans="102:106" ht="20.100000000000001" customHeight="1" x14ac:dyDescent="0.2">
      <c r="CX31891" s="29">
        <v>31753</v>
      </c>
      <c r="CY31891" s="29">
        <v>1.6448574394778483</v>
      </c>
      <c r="CZ31891" s="29">
        <v>1.9599509987762158</v>
      </c>
      <c r="DA31891" s="29">
        <v>2.575755587391324</v>
      </c>
      <c r="DB31891" s="29">
        <v>3.2903239493320044</v>
      </c>
    </row>
    <row r="31892" spans="102:106" ht="20.100000000000001" customHeight="1" x14ac:dyDescent="0.2">
      <c r="CX31892" s="29">
        <v>31754</v>
      </c>
      <c r="CY31892" s="29">
        <v>1.6448574393557949</v>
      </c>
      <c r="CZ31892" s="29">
        <v>1.9599509991868382</v>
      </c>
      <c r="DA31892" s="29">
        <v>2.5757555897116968</v>
      </c>
      <c r="DB31892" s="29">
        <v>3.2903239557177577</v>
      </c>
    </row>
    <row r="31893" spans="102:106" ht="20.100000000000001" customHeight="1" x14ac:dyDescent="0.2">
      <c r="CX31893" s="29">
        <v>31755</v>
      </c>
      <c r="CY31893" s="29">
        <v>1.6448574392375077</v>
      </c>
      <c r="CZ31893" s="29">
        <v>1.9599509995957964</v>
      </c>
      <c r="DA31893" s="29">
        <v>2.5757555920330515</v>
      </c>
      <c r="DB31893" s="29">
        <v>3.2903239621023919</v>
      </c>
    </row>
    <row r="31894" spans="102:106" ht="20.100000000000001" customHeight="1" x14ac:dyDescent="0.2">
      <c r="CX31894" s="29">
        <v>31756</v>
      </c>
      <c r="CY31894" s="29">
        <v>1.6448574391167126</v>
      </c>
      <c r="CZ31894" s="29">
        <v>1.9599510000032738</v>
      </c>
      <c r="DA31894" s="29">
        <v>2.5757555943556283</v>
      </c>
      <c r="DB31894" s="29">
        <v>3.2903239684872858</v>
      </c>
    </row>
    <row r="31895" spans="102:106" ht="20.100000000000001" customHeight="1" x14ac:dyDescent="0.2">
      <c r="CX31895" s="29">
        <v>31757</v>
      </c>
      <c r="CY31895" s="29">
        <v>1.644857438997849</v>
      </c>
      <c r="CZ31895" s="29">
        <v>1.9599510004130511</v>
      </c>
      <c r="DA31895" s="29">
        <v>2.575755596675565</v>
      </c>
      <c r="DB31895" s="29">
        <v>3.2903239748716762</v>
      </c>
    </row>
    <row r="31896" spans="102:106" ht="20.100000000000001" customHeight="1" x14ac:dyDescent="0.2">
      <c r="CX31896" s="29">
        <v>31758</v>
      </c>
      <c r="CY31896" s="29">
        <v>1.6448574388767851</v>
      </c>
      <c r="CZ31896" s="29">
        <v>1.9599510008217156</v>
      </c>
      <c r="DA31896" s="29">
        <v>2.5757555989972065</v>
      </c>
      <c r="DB31896" s="29">
        <v>3.2903239812558724</v>
      </c>
    </row>
    <row r="31897" spans="102:106" ht="20.100000000000001" customHeight="1" x14ac:dyDescent="0.2">
      <c r="CX31897" s="29">
        <v>31759</v>
      </c>
      <c r="CY31897" s="29">
        <v>1.6448574387579615</v>
      </c>
      <c r="CZ31897" s="29">
        <v>1.9599510012312489</v>
      </c>
      <c r="DA31897" s="29">
        <v>2.5757556013166907</v>
      </c>
      <c r="DB31897" s="29">
        <v>3.2903239876401824</v>
      </c>
    </row>
    <row r="31898" spans="102:106" ht="20.100000000000001" customHeight="1" x14ac:dyDescent="0.2">
      <c r="CX31898" s="29">
        <v>31760</v>
      </c>
      <c r="CY31898" s="29">
        <v>1.6448574386372454</v>
      </c>
      <c r="CZ31898" s="29">
        <v>1.9599510016400354</v>
      </c>
      <c r="DA31898" s="29">
        <v>2.5757556036383624</v>
      </c>
      <c r="DB31898" s="29">
        <v>3.290323994023844</v>
      </c>
    </row>
    <row r="31899" spans="102:106" ht="20.100000000000001" customHeight="1" x14ac:dyDescent="0.2">
      <c r="CX31899" s="29">
        <v>31761</v>
      </c>
      <c r="CY31899" s="29">
        <v>1.6448574385169346</v>
      </c>
      <c r="CZ31899" s="29">
        <v>1.9599510020482598</v>
      </c>
      <c r="DA31899" s="29">
        <v>2.5757556059583582</v>
      </c>
      <c r="DB31899" s="29">
        <v>3.290324000406093</v>
      </c>
    </row>
    <row r="31900" spans="102:106" ht="20.100000000000001" customHeight="1" x14ac:dyDescent="0.2">
      <c r="CX31900" s="29">
        <v>31762</v>
      </c>
      <c r="CY31900" s="29">
        <v>1.6448574383971828</v>
      </c>
      <c r="CZ31900" s="29">
        <v>1.9599510024561044</v>
      </c>
      <c r="DA31900" s="29">
        <v>2.5757556082782886</v>
      </c>
      <c r="DB31900" s="29">
        <v>3.2903240067883104</v>
      </c>
    </row>
    <row r="31901" spans="102:106" ht="20.100000000000001" customHeight="1" x14ac:dyDescent="0.2">
      <c r="CX31901" s="29">
        <v>31763</v>
      </c>
      <c r="CY31901" s="29">
        <v>1.6448574382760004</v>
      </c>
      <c r="CZ31901" s="29">
        <v>1.9599510028655529</v>
      </c>
      <c r="DA31901" s="29">
        <v>2.5757556105983941</v>
      </c>
      <c r="DB31901" s="29">
        <v>3.2903240131708036</v>
      </c>
    </row>
    <row r="31902" spans="102:106" ht="20.100000000000001" customHeight="1" x14ac:dyDescent="0.2">
      <c r="CX31902" s="29">
        <v>31764</v>
      </c>
      <c r="CY31902" s="29">
        <v>1.6448574381578287</v>
      </c>
      <c r="CZ31902" s="29">
        <v>1.9599510032749887</v>
      </c>
      <c r="DA31902" s="29">
        <v>2.5757556129189156</v>
      </c>
      <c r="DB31902" s="29">
        <v>3.2903240195528096</v>
      </c>
    </row>
    <row r="31903" spans="102:106" ht="20.100000000000001" customHeight="1" x14ac:dyDescent="0.2">
      <c r="CX31903" s="29">
        <v>31765</v>
      </c>
      <c r="CY31903" s="29">
        <v>1.6448574380363914</v>
      </c>
      <c r="CZ31903" s="29">
        <v>1.9599510036827976</v>
      </c>
      <c r="DA31903" s="29">
        <v>2.5757556152387266</v>
      </c>
      <c r="DB31903" s="29">
        <v>3.2903240259346362</v>
      </c>
    </row>
    <row r="31904" spans="102:106" ht="20.100000000000001" customHeight="1" x14ac:dyDescent="0.2">
      <c r="CX31904" s="29">
        <v>31766</v>
      </c>
      <c r="CY31904" s="29">
        <v>1.6448574379182725</v>
      </c>
      <c r="CZ31904" s="29">
        <v>1.9599510040927599</v>
      </c>
      <c r="DA31904" s="29">
        <v>2.5757556175580669</v>
      </c>
      <c r="DB31904" s="29">
        <v>3.2903240323155214</v>
      </c>
    </row>
    <row r="31905" spans="102:106" ht="20.100000000000001" customHeight="1" x14ac:dyDescent="0.2">
      <c r="CX31905" s="29">
        <v>31767</v>
      </c>
      <c r="CY31905" s="29">
        <v>1.6448574377971956</v>
      </c>
      <c r="CZ31905" s="29">
        <v>1.9599510044996626</v>
      </c>
      <c r="DA31905" s="29">
        <v>2.5757556198771794</v>
      </c>
      <c r="DB31905" s="29">
        <v>3.2903240386957728</v>
      </c>
    </row>
    <row r="31906" spans="102:106" ht="20.100000000000001" customHeight="1" x14ac:dyDescent="0.2">
      <c r="CX31906" s="29">
        <v>31768</v>
      </c>
      <c r="CY31906" s="29">
        <v>1.644857437677602</v>
      </c>
      <c r="CZ31906" s="29">
        <v>1.9599510049090865</v>
      </c>
      <c r="DA31906" s="29">
        <v>2.5757556221976721</v>
      </c>
      <c r="DB31906" s="29">
        <v>3.2903240450756983</v>
      </c>
    </row>
    <row r="31907" spans="102:106" ht="20.100000000000001" customHeight="1" x14ac:dyDescent="0.2">
      <c r="CX31907" s="29">
        <v>31769</v>
      </c>
      <c r="CY31907" s="29">
        <v>1.6448574375575014</v>
      </c>
      <c r="CZ31907" s="29">
        <v>1.9599510053176163</v>
      </c>
      <c r="DA31907" s="29">
        <v>2.5757556245156814</v>
      </c>
      <c r="DB31907" s="29">
        <v>3.290324051455606</v>
      </c>
    </row>
    <row r="31908" spans="102:106" ht="20.100000000000001" customHeight="1" x14ac:dyDescent="0.2">
      <c r="CX31908" s="29">
        <v>31770</v>
      </c>
      <c r="CY31908" s="29">
        <v>1.6448574374370479</v>
      </c>
      <c r="CZ31908" s="29">
        <v>1.9599510057254359</v>
      </c>
      <c r="DA31908" s="29">
        <v>2.5757556268355537</v>
      </c>
      <c r="DB31908" s="29">
        <v>3.2903240578347317</v>
      </c>
    </row>
    <row r="31909" spans="102:106" ht="20.100000000000001" customHeight="1" x14ac:dyDescent="0.2">
      <c r="CX31909" s="29">
        <v>31771</v>
      </c>
      <c r="CY31909" s="29">
        <v>1.6448574373185396</v>
      </c>
      <c r="CZ31909" s="29">
        <v>1.9599510061345273</v>
      </c>
      <c r="DA31909" s="29">
        <v>2.5757556291547927</v>
      </c>
      <c r="DB31909" s="29">
        <v>3.2903240642133853</v>
      </c>
    </row>
    <row r="31910" spans="102:106" ht="20.100000000000001" customHeight="1" x14ac:dyDescent="0.2">
      <c r="CX31910" s="29">
        <v>31772</v>
      </c>
      <c r="CY31910" s="29">
        <v>1.6448574371978419</v>
      </c>
      <c r="CZ31910" s="29">
        <v>1.9599510065432755</v>
      </c>
      <c r="DA31910" s="29">
        <v>2.5757556314736396</v>
      </c>
      <c r="DB31910" s="29">
        <v>3.2903240705918728</v>
      </c>
    </row>
    <row r="31911" spans="102:106" ht="20.100000000000001" customHeight="1" x14ac:dyDescent="0.2">
      <c r="CX31911" s="29">
        <v>31773</v>
      </c>
      <c r="CY31911" s="29">
        <v>1.6448574370772535</v>
      </c>
      <c r="CZ31911" s="29">
        <v>1.9599510069518631</v>
      </c>
      <c r="DA31911" s="29">
        <v>2.575755633792336</v>
      </c>
      <c r="DB31911" s="29">
        <v>3.2903240769705038</v>
      </c>
    </row>
    <row r="31912" spans="102:106" ht="20.100000000000001" customHeight="1" x14ac:dyDescent="0.2">
      <c r="CX31912" s="29">
        <v>31774</v>
      </c>
      <c r="CY31912" s="29">
        <v>1.6448574369569275</v>
      </c>
      <c r="CZ31912" s="29">
        <v>1.9599510073604736</v>
      </c>
      <c r="DA31912" s="29">
        <v>2.5757556361111211</v>
      </c>
      <c r="DB31912" s="29">
        <v>3.2903240833485135</v>
      </c>
    </row>
    <row r="31913" spans="102:106" ht="20.100000000000001" customHeight="1" x14ac:dyDescent="0.2">
      <c r="CX31913" s="29">
        <v>31775</v>
      </c>
      <c r="CY31913" s="29">
        <v>1.6448574368391624</v>
      </c>
      <c r="CZ31913" s="29">
        <v>1.9599510077692905</v>
      </c>
      <c r="DA31913" s="29">
        <v>2.575755638428868</v>
      </c>
      <c r="DB31913" s="29">
        <v>3.2903240897262105</v>
      </c>
    </row>
    <row r="31914" spans="102:106" ht="20.100000000000001" customHeight="1" x14ac:dyDescent="0.2">
      <c r="CX31914" s="29">
        <v>31776</v>
      </c>
      <c r="CY31914" s="29">
        <v>1.6448574367176789</v>
      </c>
      <c r="CZ31914" s="29">
        <v>1.9599510081766978</v>
      </c>
      <c r="DA31914" s="29">
        <v>2.5757556407471864</v>
      </c>
      <c r="DB31914" s="29">
        <v>3.2903240961017586</v>
      </c>
    </row>
    <row r="31915" spans="102:106" ht="20.100000000000001" customHeight="1" x14ac:dyDescent="0.2">
      <c r="CX31915" s="29">
        <v>31777</v>
      </c>
      <c r="CY31915" s="29">
        <v>1.6448574365969197</v>
      </c>
      <c r="CZ31915" s="29">
        <v>1.9599510085846776</v>
      </c>
      <c r="DA31915" s="29">
        <v>2.5757556430649489</v>
      </c>
      <c r="DB31915" s="29">
        <v>3.2903241024797527</v>
      </c>
    </row>
    <row r="31916" spans="102:106" ht="20.100000000000001" customHeight="1" x14ac:dyDescent="0.2">
      <c r="CX31916" s="29">
        <v>31778</v>
      </c>
      <c r="CY31916" s="29">
        <v>1.644857436479183</v>
      </c>
      <c r="CZ31916" s="29">
        <v>1.9599510089934138</v>
      </c>
      <c r="DA31916" s="29">
        <v>2.5757556453837642</v>
      </c>
      <c r="DB31916" s="29">
        <v>3.2903241088551427</v>
      </c>
    </row>
    <row r="31917" spans="102:106" ht="20.100000000000001" customHeight="1" x14ac:dyDescent="0.2">
      <c r="CX31917" s="29">
        <v>31779</v>
      </c>
      <c r="CY31917" s="29">
        <v>1.6448574363581892</v>
      </c>
      <c r="CZ31917" s="29">
        <v>1.9599510094030896</v>
      </c>
      <c r="DA31917" s="29">
        <v>2.5757556477011354</v>
      </c>
      <c r="DB31917" s="29">
        <v>3.2903241152303795</v>
      </c>
    </row>
    <row r="31918" spans="102:106" ht="20.100000000000001" customHeight="1" x14ac:dyDescent="0.2">
      <c r="CX31918" s="29">
        <v>31780</v>
      </c>
      <c r="CY31918" s="29">
        <v>1.6448574362383808</v>
      </c>
      <c r="CZ31918" s="29">
        <v>1.9599510098102888</v>
      </c>
      <c r="DA31918" s="29">
        <v>2.5757556500186727</v>
      </c>
      <c r="DB31918" s="29">
        <v>3.2903241216057699</v>
      </c>
    </row>
    <row r="31919" spans="102:106" ht="20.100000000000001" customHeight="1" x14ac:dyDescent="0.2">
      <c r="CX31919" s="29">
        <v>31781</v>
      </c>
      <c r="CY31919" s="29">
        <v>1.6448574361199118</v>
      </c>
      <c r="CZ31919" s="29">
        <v>1.959951010218794</v>
      </c>
      <c r="DA31919" s="29">
        <v>2.5757556523366172</v>
      </c>
      <c r="DB31919" s="29">
        <v>3.2903241279816227</v>
      </c>
    </row>
    <row r="31920" spans="102:106" ht="20.100000000000001" customHeight="1" x14ac:dyDescent="0.2">
      <c r="CX31920" s="29">
        <v>31782</v>
      </c>
      <c r="CY31920" s="29">
        <v>1.6448574359986472</v>
      </c>
      <c r="CZ31920" s="29">
        <v>1.9599510106269886</v>
      </c>
      <c r="DA31920" s="29">
        <v>2.57575565465384</v>
      </c>
      <c r="DB31920" s="29">
        <v>3.2903241343561018</v>
      </c>
    </row>
    <row r="31921" spans="102:106" ht="20.100000000000001" customHeight="1" x14ac:dyDescent="0.2">
      <c r="CX31921" s="29">
        <v>31783</v>
      </c>
      <c r="CY31921" s="29">
        <v>1.6448574358790291</v>
      </c>
      <c r="CZ31921" s="29">
        <v>1.959951011035056</v>
      </c>
      <c r="DA31921" s="29">
        <v>2.5757556569705815</v>
      </c>
      <c r="DB31921" s="29">
        <v>3.2903241407295138</v>
      </c>
    </row>
    <row r="31922" spans="102:106" ht="20.100000000000001" customHeight="1" x14ac:dyDescent="0.2">
      <c r="CX31922" s="29">
        <v>31784</v>
      </c>
      <c r="CY31922" s="29">
        <v>1.6448574357590666</v>
      </c>
      <c r="CZ31922" s="29">
        <v>1.9599510114431786</v>
      </c>
      <c r="DA31922" s="29">
        <v>2.5757556592884527</v>
      </c>
      <c r="DB31922" s="29">
        <v>3.2903241471032403</v>
      </c>
    </row>
    <row r="31923" spans="102:106" ht="20.100000000000001" customHeight="1" x14ac:dyDescent="0.2">
      <c r="CX31923" s="29">
        <v>31785</v>
      </c>
      <c r="CY31923" s="29">
        <v>1.6448574356389141</v>
      </c>
      <c r="CZ31923" s="29">
        <v>1.9599510118515411</v>
      </c>
      <c r="DA31923" s="29">
        <v>2.5757556616049544</v>
      </c>
      <c r="DB31923" s="29">
        <v>3.2903241534765146</v>
      </c>
    </row>
    <row r="31924" spans="102:106" ht="20.100000000000001" customHeight="1" x14ac:dyDescent="0.2">
      <c r="CX31924" s="29">
        <v>31786</v>
      </c>
      <c r="CY31924" s="29">
        <v>1.64485743552087</v>
      </c>
      <c r="CZ31924" s="29">
        <v>1.9599510122603248</v>
      </c>
      <c r="DA31924" s="29">
        <v>2.5757556639216976</v>
      </c>
      <c r="DB31924" s="29">
        <v>3.2903241598496455</v>
      </c>
    </row>
    <row r="31925" spans="102:106" ht="20.100000000000001" customHeight="1" x14ac:dyDescent="0.2">
      <c r="CX31925" s="29">
        <v>31787</v>
      </c>
      <c r="CY31925" s="29">
        <v>1.6448574354007979</v>
      </c>
      <c r="CZ31925" s="29">
        <v>1.959951012667914</v>
      </c>
      <c r="DA31925" s="29">
        <v>2.5757556662389223</v>
      </c>
      <c r="DB31925" s="29">
        <v>3.2903241662218683</v>
      </c>
    </row>
    <row r="31926" spans="102:106" ht="20.100000000000001" customHeight="1" x14ac:dyDescent="0.2">
      <c r="CX31926" s="29">
        <v>31788</v>
      </c>
      <c r="CY31926" s="29">
        <v>1.6448574352809959</v>
      </c>
      <c r="CZ31926" s="29">
        <v>1.9599510130762916</v>
      </c>
      <c r="DA31926" s="29">
        <v>2.5757556685555008</v>
      </c>
      <c r="DB31926" s="29">
        <v>3.2903241725945636</v>
      </c>
    </row>
    <row r="31927" spans="102:106" ht="20.100000000000001" customHeight="1" x14ac:dyDescent="0.2">
      <c r="CX31927" s="29">
        <v>31789</v>
      </c>
      <c r="CY31927" s="29">
        <v>1.6448574351616185</v>
      </c>
      <c r="CZ31927" s="29">
        <v>1.9599510134838405</v>
      </c>
      <c r="DA31927" s="29">
        <v>2.5757556708716725</v>
      </c>
      <c r="DB31927" s="29">
        <v>3.2903241789658928</v>
      </c>
    </row>
    <row r="31928" spans="102:106" ht="20.100000000000001" customHeight="1" x14ac:dyDescent="0.2">
      <c r="CX31928" s="29">
        <v>31790</v>
      </c>
      <c r="CY31928" s="29">
        <v>1.6448574350406737</v>
      </c>
      <c r="CZ31928" s="29">
        <v>1.9599510138925436</v>
      </c>
      <c r="DA31928" s="29">
        <v>2.5757556731876781</v>
      </c>
      <c r="DB31928" s="29">
        <v>3.2903241853372376</v>
      </c>
    </row>
    <row r="31929" spans="102:106" ht="20.100000000000001" customHeight="1" x14ac:dyDescent="0.2">
      <c r="CX31929" s="29">
        <v>31791</v>
      </c>
      <c r="CY31929" s="29">
        <v>1.6448574349204603</v>
      </c>
      <c r="CZ31929" s="29">
        <v>1.9599510143007843</v>
      </c>
      <c r="DA31929" s="29">
        <v>2.5757556755037592</v>
      </c>
      <c r="DB31929" s="29">
        <v>3.290324191708903</v>
      </c>
    </row>
    <row r="31930" spans="102:106" ht="20.100000000000001" customHeight="1" x14ac:dyDescent="0.2">
      <c r="CX31930" s="29">
        <v>31792</v>
      </c>
      <c r="CY31930" s="29">
        <v>1.6448574348011318</v>
      </c>
      <c r="CZ31930" s="29">
        <v>1.9599510147087451</v>
      </c>
      <c r="DA31930" s="29">
        <v>2.5757556778201551</v>
      </c>
      <c r="DB31930" s="29">
        <v>3.2903241980790536</v>
      </c>
    </row>
    <row r="31931" spans="102:106" ht="20.100000000000001" customHeight="1" x14ac:dyDescent="0.2">
      <c r="CX31931" s="29">
        <v>31793</v>
      </c>
      <c r="CY31931" s="29">
        <v>1.6448574346806968</v>
      </c>
      <c r="CZ31931" s="29">
        <v>1.9599510151166095</v>
      </c>
      <c r="DA31931" s="29">
        <v>2.5757556801357375</v>
      </c>
      <c r="DB31931" s="29">
        <v>3.2903242044490693</v>
      </c>
    </row>
    <row r="31932" spans="102:106" ht="20.100000000000001" customHeight="1" x14ac:dyDescent="0.2">
      <c r="CX31932" s="29">
        <v>31794</v>
      </c>
      <c r="CY31932" s="29">
        <v>1.6448574345614544</v>
      </c>
      <c r="CZ31932" s="29">
        <v>1.9599510155245601</v>
      </c>
      <c r="DA31932" s="29">
        <v>2.5757556824507462</v>
      </c>
      <c r="DB31932" s="29">
        <v>3.2903242108192563</v>
      </c>
    </row>
    <row r="31933" spans="102:106" ht="20.100000000000001" customHeight="1" x14ac:dyDescent="0.2">
      <c r="CX31933" s="29">
        <v>31795</v>
      </c>
      <c r="CY31933" s="29">
        <v>1.6448574344435576</v>
      </c>
      <c r="CZ31933" s="29">
        <v>1.95995101593278</v>
      </c>
      <c r="DA31933" s="29">
        <v>2.5757556847667922</v>
      </c>
      <c r="DB31933" s="29">
        <v>3.290324217187778</v>
      </c>
    </row>
    <row r="31934" spans="102:106" ht="20.100000000000001" customHeight="1" x14ac:dyDescent="0.2">
      <c r="CX31934" s="29">
        <v>31796</v>
      </c>
      <c r="CY31934" s="29">
        <v>1.6448574343228692</v>
      </c>
      <c r="CZ31934" s="29">
        <v>1.959951016339651</v>
      </c>
      <c r="DA31934" s="29">
        <v>2.5757556870813754</v>
      </c>
      <c r="DB31934" s="29">
        <v>3.2903242235570862</v>
      </c>
    </row>
    <row r="31935" spans="102:106" ht="20.100000000000001" customHeight="1" x14ac:dyDescent="0.2">
      <c r="CX31935" s="29">
        <v>31797</v>
      </c>
      <c r="CY31935" s="29">
        <v>1.644857434201688</v>
      </c>
      <c r="CZ31935" s="29">
        <v>1.9599510167489584</v>
      </c>
      <c r="DA31935" s="29">
        <v>2.5757556893974769</v>
      </c>
      <c r="DB31935" s="29">
        <v>3.2903242299253437</v>
      </c>
    </row>
    <row r="31936" spans="102:106" ht="20.100000000000001" customHeight="1" x14ac:dyDescent="0.2">
      <c r="CX31936" s="29">
        <v>31798</v>
      </c>
      <c r="CY31936" s="29">
        <v>1.6448574340823137</v>
      </c>
      <c r="CZ31936" s="29">
        <v>1.9599510171554828</v>
      </c>
      <c r="DA31936" s="29">
        <v>2.575755691711227</v>
      </c>
      <c r="DB31936" s="29">
        <v>3.2903242362939293</v>
      </c>
    </row>
    <row r="31937" spans="102:106" ht="20.100000000000001" customHeight="1" x14ac:dyDescent="0.2">
      <c r="CX31937" s="29">
        <v>31799</v>
      </c>
      <c r="CY31937" s="29">
        <v>1.6448574339627537</v>
      </c>
      <c r="CZ31937" s="29">
        <v>1.9599510175648087</v>
      </c>
      <c r="DA31937" s="29">
        <v>2.5757556940269759</v>
      </c>
      <c r="DB31937" s="29">
        <v>3.290324242661006</v>
      </c>
    </row>
    <row r="31938" spans="102:106" ht="20.100000000000001" customHeight="1" x14ac:dyDescent="0.2">
      <c r="CX31938" s="29">
        <v>31800</v>
      </c>
      <c r="CY31938" s="29">
        <v>1.6448574338431612</v>
      </c>
      <c r="CZ31938" s="29">
        <v>1.959951017971717</v>
      </c>
      <c r="DA31938" s="29">
        <v>2.5757556963422243</v>
      </c>
      <c r="DB31938" s="29">
        <v>3.2903242490290259</v>
      </c>
    </row>
    <row r="31939" spans="102:106" ht="20.100000000000001" customHeight="1" x14ac:dyDescent="0.2">
      <c r="CX31939" s="29">
        <v>31801</v>
      </c>
      <c r="CY31939" s="29">
        <v>1.6448574337236903</v>
      </c>
      <c r="CZ31939" s="29">
        <v>1.9599510183781916</v>
      </c>
      <c r="DA31939" s="29">
        <v>2.5757556986558421</v>
      </c>
      <c r="DB31939" s="29">
        <v>3.2903242553961514</v>
      </c>
    </row>
    <row r="31940" spans="102:106" ht="20.100000000000001" customHeight="1" x14ac:dyDescent="0.2">
      <c r="CX31940" s="29">
        <v>31802</v>
      </c>
      <c r="CY31940" s="29">
        <v>1.6448574336044939</v>
      </c>
      <c r="CZ31940" s="29">
        <v>1.9599510187880167</v>
      </c>
      <c r="DA31940" s="29">
        <v>2.5757557009708094</v>
      </c>
      <c r="DB31940" s="29">
        <v>3.290324261761616</v>
      </c>
    </row>
    <row r="31941" spans="102:106" ht="20.100000000000001" customHeight="1" x14ac:dyDescent="0.2">
      <c r="CX31941" s="29">
        <v>31803</v>
      </c>
      <c r="CY31941" s="29">
        <v>1.6448574334835795</v>
      </c>
      <c r="CZ31941" s="29">
        <v>1.9599510191941714</v>
      </c>
      <c r="DA31941" s="29">
        <v>2.5757557032859975</v>
      </c>
      <c r="DB31941" s="29">
        <v>3.2903242681278733</v>
      </c>
    </row>
    <row r="31942" spans="102:106" ht="20.100000000000001" customHeight="1" x14ac:dyDescent="0.2">
      <c r="CX31942" s="29">
        <v>31804</v>
      </c>
      <c r="CY31942" s="29">
        <v>1.6448574333653931</v>
      </c>
      <c r="CZ31942" s="29">
        <v>1.9599510196022418</v>
      </c>
      <c r="DA31942" s="29">
        <v>2.5757557055989051</v>
      </c>
      <c r="DB31942" s="29">
        <v>3.2903242744941563</v>
      </c>
    </row>
    <row r="31943" spans="102:106" ht="20.100000000000001" customHeight="1" x14ac:dyDescent="0.2">
      <c r="CX31943" s="29">
        <v>31805</v>
      </c>
      <c r="CY31943" s="29">
        <v>1.6448574332457955</v>
      </c>
      <c r="CZ31943" s="29">
        <v>1.9599510200106098</v>
      </c>
      <c r="DA31943" s="29">
        <v>2.575755707913884</v>
      </c>
      <c r="DB31943" s="29">
        <v>3.2903242808597009</v>
      </c>
    </row>
    <row r="31944" spans="102:106" ht="20.100000000000001" customHeight="1" x14ac:dyDescent="0.2">
      <c r="CX31944" s="29">
        <v>31806</v>
      </c>
      <c r="CY31944" s="29">
        <v>1.6448574331249399</v>
      </c>
      <c r="CZ31944" s="29">
        <v>1.9599510204176565</v>
      </c>
      <c r="DA31944" s="29">
        <v>2.5757557102270634</v>
      </c>
      <c r="DB31944" s="29">
        <v>3.2903242872248128</v>
      </c>
    </row>
    <row r="31945" spans="102:106" ht="20.100000000000001" customHeight="1" x14ac:dyDescent="0.2">
      <c r="CX31945" s="29">
        <v>31807</v>
      </c>
      <c r="CY31945" s="29">
        <v>1.6448574330072727</v>
      </c>
      <c r="CZ31945" s="29">
        <v>1.9599510208253661</v>
      </c>
      <c r="DA31945" s="29">
        <v>2.5757557125414241</v>
      </c>
      <c r="DB31945" s="29">
        <v>3.2903242935887271</v>
      </c>
    </row>
    <row r="31946" spans="102:106" ht="20.100000000000001" customHeight="1" x14ac:dyDescent="0.2">
      <c r="CX31946" s="29">
        <v>31808</v>
      </c>
      <c r="CY31946" s="29">
        <v>1.644857432886508</v>
      </c>
      <c r="CZ31946" s="29">
        <v>1.9599510212339215</v>
      </c>
      <c r="DA31946" s="29">
        <v>2.5757557148544654</v>
      </c>
      <c r="DB31946" s="29">
        <v>3.2903242999528235</v>
      </c>
    </row>
    <row r="31947" spans="102:106" ht="20.100000000000001" customHeight="1" x14ac:dyDescent="0.2">
      <c r="CX31947" s="29">
        <v>31809</v>
      </c>
      <c r="CY31947" s="29">
        <v>1.6448574327670917</v>
      </c>
      <c r="CZ31947" s="29">
        <v>1.9599510216399028</v>
      </c>
      <c r="DA31947" s="29">
        <v>2.5757557171677981</v>
      </c>
      <c r="DB31947" s="29">
        <v>3.2903243063163354</v>
      </c>
    </row>
    <row r="31948" spans="102:106" ht="20.100000000000001" customHeight="1" x14ac:dyDescent="0.2">
      <c r="CX31948" s="29">
        <v>31810</v>
      </c>
      <c r="CY31948" s="29">
        <v>1.6448574326470307</v>
      </c>
      <c r="CZ31948" s="29">
        <v>1.9599510220470953</v>
      </c>
      <c r="DA31948" s="29">
        <v>2.5757557194816623</v>
      </c>
      <c r="DB31948" s="29">
        <v>3.2903243126795694</v>
      </c>
    </row>
    <row r="31949" spans="102:106" ht="20.100000000000001" customHeight="1" x14ac:dyDescent="0.2">
      <c r="CX31949" s="29">
        <v>31811</v>
      </c>
      <c r="CY31949" s="29">
        <v>1.6448574325264784</v>
      </c>
      <c r="CZ31949" s="29">
        <v>1.9599510224556815</v>
      </c>
      <c r="DA31949" s="29">
        <v>2.5757557217949278</v>
      </c>
      <c r="DB31949" s="29">
        <v>3.2903243190428344</v>
      </c>
    </row>
    <row r="31950" spans="102:106" ht="20.100000000000001" customHeight="1" x14ac:dyDescent="0.2">
      <c r="CX31950" s="29">
        <v>31812</v>
      </c>
      <c r="CY31950" s="29">
        <v>1.6448574324077352</v>
      </c>
      <c r="CZ31950" s="29">
        <v>1.9599510228622414</v>
      </c>
      <c r="DA31950" s="29">
        <v>2.5757557241078342</v>
      </c>
      <c r="DB31950" s="29">
        <v>3.2903243254053618</v>
      </c>
    </row>
    <row r="31951" spans="102:106" ht="20.100000000000001" customHeight="1" x14ac:dyDescent="0.2">
      <c r="CX31951" s="29">
        <v>31813</v>
      </c>
      <c r="CY31951" s="29">
        <v>1.644857432288807</v>
      </c>
      <c r="CZ31951" s="29">
        <v>1.959951023270561</v>
      </c>
      <c r="DA31951" s="29">
        <v>2.5757557264206219</v>
      </c>
      <c r="DB31951" s="29">
        <v>3.2903243317674602</v>
      </c>
    </row>
    <row r="31952" spans="102:106" ht="20.100000000000001" customHeight="1" x14ac:dyDescent="0.2">
      <c r="CX31952" s="29">
        <v>31814</v>
      </c>
      <c r="CY31952" s="29">
        <v>1.6448574321677008</v>
      </c>
      <c r="CZ31952" s="29">
        <v>1.959951023679021</v>
      </c>
      <c r="DA31952" s="29">
        <v>2.5757557287335309</v>
      </c>
      <c r="DB31952" s="29">
        <v>3.2903243381294356</v>
      </c>
    </row>
    <row r="31953" spans="102:106" ht="20.100000000000001" customHeight="1" x14ac:dyDescent="0.2">
      <c r="CX31953" s="29">
        <v>31815</v>
      </c>
      <c r="CY31953" s="29">
        <v>1.6448574320488631</v>
      </c>
      <c r="CZ31953" s="29">
        <v>1.9599510240860023</v>
      </c>
      <c r="DA31953" s="29">
        <v>2.5757557310454304</v>
      </c>
      <c r="DB31953" s="29">
        <v>3.2903243444905219</v>
      </c>
    </row>
    <row r="31954" spans="102:106" ht="20.100000000000001" customHeight="1" x14ac:dyDescent="0.2">
      <c r="CX31954" s="29">
        <v>31816</v>
      </c>
      <c r="CY31954" s="29">
        <v>1.6448574319303002</v>
      </c>
      <c r="CZ31954" s="29">
        <v>1.9599510244934895</v>
      </c>
      <c r="DA31954" s="29">
        <v>2.5757557333579317</v>
      </c>
      <c r="DB31954" s="29">
        <v>3.2903243508510265</v>
      </c>
    </row>
    <row r="31955" spans="102:106" ht="20.100000000000001" customHeight="1" x14ac:dyDescent="0.2">
      <c r="CX31955" s="29">
        <v>31817</v>
      </c>
      <c r="CY31955" s="29">
        <v>1.6448574318100191</v>
      </c>
      <c r="CZ31955" s="29">
        <v>1.9599510248998633</v>
      </c>
      <c r="DA31955" s="29">
        <v>2.5757557356699037</v>
      </c>
      <c r="DB31955" s="29">
        <v>3.2903243572123273</v>
      </c>
    </row>
    <row r="31956" spans="102:106" ht="20.100000000000001" customHeight="1" x14ac:dyDescent="0.2">
      <c r="CX31956" s="29">
        <v>31818</v>
      </c>
      <c r="CY31956" s="29">
        <v>1.6448574316903195</v>
      </c>
      <c r="CZ31956" s="29">
        <v>1.959951025307108</v>
      </c>
      <c r="DA31956" s="29">
        <v>2.5757557379829561</v>
      </c>
      <c r="DB31956" s="29">
        <v>3.2903243635715134</v>
      </c>
    </row>
    <row r="31957" spans="102:106" ht="20.100000000000001" customHeight="1" x14ac:dyDescent="0.2">
      <c r="CX31957" s="29">
        <v>31819</v>
      </c>
      <c r="CY31957" s="29">
        <v>1.6448574315713547</v>
      </c>
      <c r="CZ31957" s="29">
        <v>1.9599510257154062</v>
      </c>
      <c r="DA31957" s="29">
        <v>2.5757557402945888</v>
      </c>
      <c r="DB31957" s="29">
        <v>3.2903243699310369</v>
      </c>
    </row>
    <row r="31958" spans="102:106" ht="20.100000000000001" customHeight="1" x14ac:dyDescent="0.2">
      <c r="CX31958" s="29">
        <v>31820</v>
      </c>
      <c r="CY31958" s="29">
        <v>1.6448574314511304</v>
      </c>
      <c r="CZ31958" s="29">
        <v>1.9599510261213366</v>
      </c>
      <c r="DA31958" s="29">
        <v>2.5757557426064124</v>
      </c>
      <c r="DB31958" s="29">
        <v>3.2903243762912044</v>
      </c>
    </row>
    <row r="31959" spans="102:106" ht="20.100000000000001" customHeight="1" x14ac:dyDescent="0.2">
      <c r="CX31959" s="29">
        <v>31821</v>
      </c>
      <c r="CY31959" s="29">
        <v>1.6448574313319471</v>
      </c>
      <c r="CZ31959" s="29">
        <v>1.9599510265286855</v>
      </c>
      <c r="DA31959" s="29">
        <v>2.5757557449186659</v>
      </c>
      <c r="DB31959" s="29">
        <v>3.2903243826501769</v>
      </c>
    </row>
    <row r="31960" spans="102:106" ht="20.100000000000001" customHeight="1" x14ac:dyDescent="0.2">
      <c r="CX31960" s="29">
        <v>31822</v>
      </c>
      <c r="CY31960" s="29">
        <v>1.6448574312118112</v>
      </c>
      <c r="CZ31960" s="29">
        <v>1.9599510269358338</v>
      </c>
      <c r="DA31960" s="29">
        <v>2.5757557472302186</v>
      </c>
      <c r="DB31960" s="29">
        <v>3.2903243890082599</v>
      </c>
    </row>
    <row r="31961" spans="102:106" ht="20.100000000000001" customHeight="1" x14ac:dyDescent="0.2">
      <c r="CX31961" s="29">
        <v>31823</v>
      </c>
      <c r="CY31961" s="29">
        <v>1.6448574310930228</v>
      </c>
      <c r="CZ31961" s="29">
        <v>1.9599510273429639</v>
      </c>
      <c r="DA31961" s="29">
        <v>2.5757557495413099</v>
      </c>
      <c r="DB31961" s="29">
        <v>3.2903243953668335</v>
      </c>
    </row>
    <row r="31962" spans="102:106" ht="20.100000000000001" customHeight="1" x14ac:dyDescent="0.2">
      <c r="CX31962" s="29">
        <v>31824</v>
      </c>
      <c r="CY31962" s="29">
        <v>1.6448574309735875</v>
      </c>
      <c r="CZ31962" s="29">
        <v>1.9599510277502579</v>
      </c>
      <c r="DA31962" s="29">
        <v>2.575755751852181</v>
      </c>
      <c r="DB31962" s="29">
        <v>3.290324401724058</v>
      </c>
    </row>
    <row r="31963" spans="102:106" ht="20.100000000000001" customHeight="1" x14ac:dyDescent="0.2">
      <c r="CX31963" s="29">
        <v>31825</v>
      </c>
      <c r="CY31963" s="29">
        <v>1.6448574308536588</v>
      </c>
      <c r="CZ31963" s="29">
        <v>1.9599510281578985</v>
      </c>
      <c r="DA31963" s="29">
        <v>2.5757557541630702</v>
      </c>
      <c r="DB31963" s="29">
        <v>3.2903244080813128</v>
      </c>
    </row>
    <row r="31964" spans="102:106" ht="20.100000000000001" customHeight="1" x14ac:dyDescent="0.2">
      <c r="CX31964" s="29">
        <v>31826</v>
      </c>
      <c r="CY31964" s="29">
        <v>1.644857430733389</v>
      </c>
      <c r="CZ31964" s="29">
        <v>1.9599510285660686</v>
      </c>
      <c r="DA31964" s="29">
        <v>2.575755756474218</v>
      </c>
      <c r="DB31964" s="29">
        <v>3.2903244144378303</v>
      </c>
    </row>
    <row r="31965" spans="102:106" ht="20.100000000000001" customHeight="1" x14ac:dyDescent="0.2">
      <c r="CX31965" s="29">
        <v>31827</v>
      </c>
      <c r="CY31965" s="29">
        <v>1.6448574306150798</v>
      </c>
      <c r="CZ31965" s="29">
        <v>1.9599510289713451</v>
      </c>
      <c r="DA31965" s="29">
        <v>2.5757557587858644</v>
      </c>
      <c r="DB31965" s="29">
        <v>3.2903244207949913</v>
      </c>
    </row>
    <row r="31966" spans="102:106" ht="20.100000000000001" customHeight="1" x14ac:dyDescent="0.2">
      <c r="CX31966" s="29">
        <v>31828</v>
      </c>
      <c r="CY31966" s="29">
        <v>1.6448574304945882</v>
      </c>
      <c r="CZ31966" s="29">
        <v>1.9599510293793181</v>
      </c>
      <c r="DA31966" s="29">
        <v>2.5757557610968771</v>
      </c>
      <c r="DB31966" s="29">
        <v>3.2903244271509555</v>
      </c>
    </row>
    <row r="31967" spans="102:106" ht="20.100000000000001" customHeight="1" x14ac:dyDescent="0.2">
      <c r="CX31967" s="29">
        <v>31829</v>
      </c>
      <c r="CY31967" s="29">
        <v>1.6448574303763632</v>
      </c>
      <c r="CZ31967" s="29">
        <v>1.9599510297865652</v>
      </c>
      <c r="DA31967" s="29">
        <v>2.575755763406125</v>
      </c>
      <c r="DB31967" s="29">
        <v>3.2903244335071014</v>
      </c>
    </row>
    <row r="31968" spans="102:106" ht="20.100000000000001" customHeight="1" x14ac:dyDescent="0.2">
      <c r="CX31968" s="29">
        <v>31830</v>
      </c>
      <c r="CY31968" s="29">
        <v>1.644857430256262</v>
      </c>
      <c r="CZ31968" s="29">
        <v>1.9599510301932683</v>
      </c>
      <c r="DA31968" s="29">
        <v>2.575755765716591</v>
      </c>
      <c r="DB31968" s="29">
        <v>3.2903244398615898</v>
      </c>
    </row>
    <row r="31969" spans="102:106" ht="20.100000000000001" customHeight="1" x14ac:dyDescent="0.2">
      <c r="CX31969" s="29">
        <v>31831</v>
      </c>
      <c r="CY31969" s="29">
        <v>1.644857430136585</v>
      </c>
      <c r="CZ31969" s="29">
        <v>1.95995103059961</v>
      </c>
      <c r="DA31969" s="29">
        <v>2.5757557680271419</v>
      </c>
      <c r="DB31969" s="29">
        <v>3.2903244462168737</v>
      </c>
    </row>
    <row r="31970" spans="102:106" ht="20.100000000000001" customHeight="1" x14ac:dyDescent="0.2">
      <c r="CX31970" s="29">
        <v>31832</v>
      </c>
      <c r="CY31970" s="29">
        <v>1.6448574300174863</v>
      </c>
      <c r="CZ31970" s="29">
        <v>1.9599510310075754</v>
      </c>
      <c r="DA31970" s="29">
        <v>2.5757557703366474</v>
      </c>
      <c r="DB31970" s="29">
        <v>3.2903244525721842</v>
      </c>
    </row>
    <row r="31971" spans="102:106" ht="20.100000000000001" customHeight="1" x14ac:dyDescent="0.2">
      <c r="CX31971" s="29">
        <v>31833</v>
      </c>
      <c r="CY31971" s="29">
        <v>1.6448574298969698</v>
      </c>
      <c r="CZ31971" s="29">
        <v>1.9599510314137409</v>
      </c>
      <c r="DA31971" s="29">
        <v>2.5757557726467186</v>
      </c>
      <c r="DB31971" s="29">
        <v>3.2903244589256824</v>
      </c>
    </row>
    <row r="31972" spans="102:106" ht="20.100000000000001" customHeight="1" x14ac:dyDescent="0.2">
      <c r="CX31972" s="29">
        <v>31834</v>
      </c>
      <c r="CY31972" s="29">
        <v>1.6448574297773371</v>
      </c>
      <c r="CZ31972" s="29">
        <v>1.9599510318218951</v>
      </c>
      <c r="DA31972" s="29">
        <v>2.5757557749575932</v>
      </c>
      <c r="DB31972" s="29">
        <v>3.2903244652798205</v>
      </c>
    </row>
    <row r="31973" spans="102:106" ht="20.100000000000001" customHeight="1" x14ac:dyDescent="0.2">
      <c r="CX31973" s="29">
        <v>31835</v>
      </c>
      <c r="CY31973" s="29">
        <v>1.6448574296587415</v>
      </c>
      <c r="CZ31973" s="29">
        <v>1.9599510322286142</v>
      </c>
      <c r="DA31973" s="29">
        <v>2.5757557772667701</v>
      </c>
      <c r="DB31973" s="29">
        <v>3.2903244716327582</v>
      </c>
    </row>
    <row r="31974" spans="102:106" ht="20.100000000000001" customHeight="1" x14ac:dyDescent="0.2">
      <c r="CX31974" s="29">
        <v>31836</v>
      </c>
      <c r="CY31974" s="29">
        <v>1.6448574295391871</v>
      </c>
      <c r="CZ31974" s="29">
        <v>1.9599510326340805</v>
      </c>
      <c r="DA31974" s="29">
        <v>2.5757557795758594</v>
      </c>
      <c r="DB31974" s="29">
        <v>3.290324477985874</v>
      </c>
    </row>
    <row r="31975" spans="102:106" ht="20.100000000000001" customHeight="1" x14ac:dyDescent="0.2">
      <c r="CX31975" s="29">
        <v>31837</v>
      </c>
      <c r="CY31975" s="29">
        <v>1.6448574294209755</v>
      </c>
      <c r="CZ31975" s="29">
        <v>1.9599510330420822</v>
      </c>
      <c r="DA31975" s="29">
        <v>2.5757557818851002</v>
      </c>
      <c r="DB31975" s="29">
        <v>3.2903244843384019</v>
      </c>
    </row>
    <row r="31976" spans="102:106" ht="20.100000000000001" customHeight="1" x14ac:dyDescent="0.2">
      <c r="CX31976" s="29">
        <v>31838</v>
      </c>
      <c r="CY31976" s="29">
        <v>1.6448574292999623</v>
      </c>
      <c r="CZ31976" s="29">
        <v>1.9599510334491959</v>
      </c>
      <c r="DA31976" s="29">
        <v>2.5757557841947327</v>
      </c>
      <c r="DB31976" s="29">
        <v>3.2903244906895734</v>
      </c>
    </row>
    <row r="31977" spans="102:106" ht="20.100000000000001" customHeight="1" x14ac:dyDescent="0.2">
      <c r="CX31977" s="29">
        <v>31839</v>
      </c>
      <c r="CY31977" s="29">
        <v>1.6448574291827471</v>
      </c>
      <c r="CZ31977" s="29">
        <v>1.959951033855603</v>
      </c>
      <c r="DA31977" s="29">
        <v>2.575755786503624</v>
      </c>
      <c r="DB31977" s="29">
        <v>3.2903244970418419</v>
      </c>
    </row>
    <row r="31978" spans="102:106" ht="20.100000000000001" customHeight="1" x14ac:dyDescent="0.2">
      <c r="CX31978" s="29">
        <v>31840</v>
      </c>
      <c r="CY31978" s="29">
        <v>1.6448574290630356</v>
      </c>
      <c r="CZ31978" s="29">
        <v>1.9599510342614861</v>
      </c>
      <c r="DA31978" s="29">
        <v>2.5757557888133862</v>
      </c>
      <c r="DB31978" s="29">
        <v>3.2903245033933652</v>
      </c>
    </row>
    <row r="31979" spans="102:106" ht="20.100000000000001" customHeight="1" x14ac:dyDescent="0.2">
      <c r="CX31979" s="29">
        <v>31841</v>
      </c>
      <c r="CY31979" s="29">
        <v>1.6448574289431304</v>
      </c>
      <c r="CZ31979" s="29">
        <v>1.9599510346688307</v>
      </c>
      <c r="DA31979" s="29">
        <v>2.5757557911215145</v>
      </c>
      <c r="DB31979" s="29">
        <v>3.2903245097444516</v>
      </c>
    </row>
    <row r="31980" spans="102:106" ht="20.100000000000001" customHeight="1" x14ac:dyDescent="0.2">
      <c r="CX31980" s="29">
        <v>31842</v>
      </c>
      <c r="CY31980" s="29">
        <v>1.6448574288231836</v>
      </c>
      <c r="CZ31980" s="29">
        <v>1.9599510350760159</v>
      </c>
      <c r="DA31980" s="29">
        <v>2.575755793430992</v>
      </c>
      <c r="DB31980" s="29">
        <v>3.2903245160943317</v>
      </c>
    </row>
    <row r="31981" spans="102:106" ht="20.100000000000001" customHeight="1" x14ac:dyDescent="0.2">
      <c r="CX31981" s="29">
        <v>31843</v>
      </c>
      <c r="CY31981" s="29">
        <v>1.6448574287033484</v>
      </c>
      <c r="CZ31981" s="29">
        <v>1.95995103548142</v>
      </c>
      <c r="DA31981" s="29">
        <v>2.5757557957393149</v>
      </c>
      <c r="DB31981" s="29">
        <v>3.2903245224443838</v>
      </c>
    </row>
    <row r="31982" spans="102:106" ht="20.100000000000001" customHeight="1" x14ac:dyDescent="0.2">
      <c r="CX31982" s="29">
        <v>31844</v>
      </c>
      <c r="CY31982" s="29">
        <v>1.644857428585927</v>
      </c>
      <c r="CZ31982" s="29">
        <v>1.9599510358888321</v>
      </c>
      <c r="DA31982" s="29">
        <v>2.5757557980467221</v>
      </c>
      <c r="DB31982" s="29">
        <v>3.2903245287949163</v>
      </c>
    </row>
    <row r="31983" spans="102:106" ht="20.100000000000001" customHeight="1" x14ac:dyDescent="0.2">
      <c r="CX31983" s="29">
        <v>31845</v>
      </c>
      <c r="CY31983" s="29">
        <v>1.6448574284646245</v>
      </c>
      <c r="CZ31983" s="29">
        <v>1.9599510362948276</v>
      </c>
      <c r="DA31983" s="29">
        <v>2.5757558003548247</v>
      </c>
      <c r="DB31983" s="29">
        <v>3.290324535144086</v>
      </c>
    </row>
    <row r="31984" spans="102:106" ht="20.100000000000001" customHeight="1" x14ac:dyDescent="0.2">
      <c r="CX31984" s="29">
        <v>31846</v>
      </c>
      <c r="CY31984" s="29">
        <v>1.6448574283460415</v>
      </c>
      <c r="CZ31984" s="29">
        <v>1.9599510367031958</v>
      </c>
      <c r="DA31984" s="29">
        <v>2.5757558026638621</v>
      </c>
      <c r="DB31984" s="29">
        <v>3.2903245414932729</v>
      </c>
    </row>
    <row r="31985" spans="102:106" ht="20.100000000000001" customHeight="1" x14ac:dyDescent="0.2">
      <c r="CX31985" s="29">
        <v>31847</v>
      </c>
      <c r="CY31985" s="29">
        <v>1.644857428226032</v>
      </c>
      <c r="CZ31985" s="29">
        <v>1.9599510371087079</v>
      </c>
      <c r="DA31985" s="29">
        <v>2.5757558049713305</v>
      </c>
      <c r="DB31985" s="29">
        <v>3.2903245478417089</v>
      </c>
    </row>
    <row r="31986" spans="102:106" ht="20.100000000000001" customHeight="1" x14ac:dyDescent="0.2">
      <c r="CX31986" s="29">
        <v>31848</v>
      </c>
      <c r="CY31986" s="29">
        <v>1.6448574281068984</v>
      </c>
      <c r="CZ31986" s="29">
        <v>1.9599510375151528</v>
      </c>
      <c r="DA31986" s="29">
        <v>2.5757558072788398</v>
      </c>
      <c r="DB31986" s="29">
        <v>3.2903245541896995</v>
      </c>
    </row>
    <row r="31987" spans="102:106" ht="20.100000000000001" customHeight="1" x14ac:dyDescent="0.2">
      <c r="CX31987" s="29">
        <v>31849</v>
      </c>
      <c r="CY31987" s="29">
        <v>1.6448574279866441</v>
      </c>
      <c r="CZ31987" s="29">
        <v>1.9599510379209089</v>
      </c>
      <c r="DA31987" s="29">
        <v>2.5757558095866306</v>
      </c>
      <c r="DB31987" s="29">
        <v>3.2903245605375502</v>
      </c>
    </row>
    <row r="31988" spans="102:106" ht="20.100000000000001" customHeight="1" x14ac:dyDescent="0.2">
      <c r="CX31988" s="29">
        <v>31850</v>
      </c>
      <c r="CY31988" s="29">
        <v>1.6448574278697206</v>
      </c>
      <c r="CZ31988" s="29">
        <v>1.9599510383279628</v>
      </c>
      <c r="DA31988" s="29">
        <v>2.5757558118935688</v>
      </c>
      <c r="DB31988" s="29">
        <v>3.2903245668844936</v>
      </c>
    </row>
    <row r="31989" spans="102:106" ht="20.100000000000001" customHeight="1" x14ac:dyDescent="0.2">
      <c r="CX31989" s="29">
        <v>31851</v>
      </c>
      <c r="CY31989" s="29">
        <v>1.6448574277498322</v>
      </c>
      <c r="CZ31989" s="29">
        <v>1.9599510387346919</v>
      </c>
      <c r="DA31989" s="29">
        <v>2.5757558142012669</v>
      </c>
      <c r="DB31989" s="29">
        <v>3.2903245732308344</v>
      </c>
    </row>
    <row r="31990" spans="102:106" ht="20.100000000000001" customHeight="1" x14ac:dyDescent="0.2">
      <c r="CX31990" s="29">
        <v>31852</v>
      </c>
      <c r="CY31990" s="29">
        <v>1.6448574276292818</v>
      </c>
      <c r="CZ31990" s="29">
        <v>1.9599510391412791</v>
      </c>
      <c r="DA31990" s="29">
        <v>2.575755816508591</v>
      </c>
      <c r="DB31990" s="29">
        <v>3.2903245795779528</v>
      </c>
    </row>
    <row r="31991" spans="102:106" ht="20.100000000000001" customHeight="1" x14ac:dyDescent="0.2">
      <c r="CX31991" s="29">
        <v>31853</v>
      </c>
      <c r="CY31991" s="29">
        <v>1.6448574275103705</v>
      </c>
      <c r="CZ31991" s="29">
        <v>1.9599510395479052</v>
      </c>
      <c r="DA31991" s="29">
        <v>2.5757558188157805</v>
      </c>
      <c r="DB31991" s="29">
        <v>3.2903245859240053</v>
      </c>
    </row>
    <row r="31992" spans="102:106" ht="20.100000000000001" customHeight="1" x14ac:dyDescent="0.2">
      <c r="CX31992" s="29">
        <v>31854</v>
      </c>
      <c r="CY31992" s="29">
        <v>1.6448574273911023</v>
      </c>
      <c r="CZ31992" s="29">
        <v>1.9599510399547531</v>
      </c>
      <c r="DA31992" s="29">
        <v>2.5757558211230749</v>
      </c>
      <c r="DB31992" s="29">
        <v>3.2903245922703728</v>
      </c>
    </row>
    <row r="31993" spans="102:106" ht="20.100000000000001" customHeight="1" x14ac:dyDescent="0.2">
      <c r="CX31993" s="29">
        <v>31855</v>
      </c>
      <c r="CY31993" s="29">
        <v>1.6448574272716294</v>
      </c>
      <c r="CZ31993" s="29">
        <v>1.9599510403620044</v>
      </c>
      <c r="DA31993" s="29">
        <v>2.5757558234293407</v>
      </c>
      <c r="DB31993" s="29">
        <v>3.2903245986152121</v>
      </c>
    </row>
    <row r="31994" spans="102:106" ht="20.100000000000001" customHeight="1" x14ac:dyDescent="0.2">
      <c r="CX31994" s="29">
        <v>31856</v>
      </c>
      <c r="CY31994" s="29">
        <v>1.6448574271521048</v>
      </c>
      <c r="CZ31994" s="29">
        <v>1.9599510407680374</v>
      </c>
      <c r="DA31994" s="29">
        <v>2.5757558257361888</v>
      </c>
      <c r="DB31994" s="29">
        <v>3.2903246049599035</v>
      </c>
    </row>
    <row r="31995" spans="102:106" ht="20.100000000000001" customHeight="1" x14ac:dyDescent="0.2">
      <c r="CX31995" s="29">
        <v>31857</v>
      </c>
      <c r="CY31995" s="29">
        <v>1.644857427032681</v>
      </c>
      <c r="CZ31995" s="29">
        <v>1.959951041173033</v>
      </c>
      <c r="DA31995" s="29">
        <v>2.575755828042487</v>
      </c>
      <c r="DB31995" s="29">
        <v>3.2903246113047513</v>
      </c>
    </row>
    <row r="31996" spans="102:106" ht="20.100000000000001" customHeight="1" x14ac:dyDescent="0.2">
      <c r="CX31996" s="29">
        <v>31858</v>
      </c>
      <c r="CY31996" s="29">
        <v>1.6448574269135108</v>
      </c>
      <c r="CZ31996" s="29">
        <v>1.9599510415789783</v>
      </c>
      <c r="DA31996" s="29">
        <v>2.575755830348474</v>
      </c>
      <c r="DB31996" s="29">
        <v>3.2903246176489866</v>
      </c>
    </row>
    <row r="31997" spans="102:106" ht="20.100000000000001" customHeight="1" x14ac:dyDescent="0.2">
      <c r="CX31997" s="29">
        <v>31859</v>
      </c>
      <c r="CY31997" s="29">
        <v>1.6448574267947469</v>
      </c>
      <c r="CZ31997" s="29">
        <v>1.9599510419860546</v>
      </c>
      <c r="DA31997" s="29">
        <v>2.5757558326557599</v>
      </c>
      <c r="DB31997" s="29">
        <v>3.290324623992916</v>
      </c>
    </row>
    <row r="31998" spans="102:106" ht="20.100000000000001" customHeight="1" x14ac:dyDescent="0.2">
      <c r="CX31998" s="29">
        <v>31860</v>
      </c>
      <c r="CY31998" s="29">
        <v>1.6448574266765417</v>
      </c>
      <c r="CZ31998" s="29">
        <v>1.9599510423926394</v>
      </c>
      <c r="DA31998" s="29">
        <v>2.5757558349618415</v>
      </c>
      <c r="DB31998" s="29">
        <v>3.2903246303357698</v>
      </c>
    </row>
    <row r="31999" spans="102:106" ht="20.100000000000001" customHeight="1" x14ac:dyDescent="0.2">
      <c r="CX31999" s="29">
        <v>31861</v>
      </c>
      <c r="CY31999" s="29">
        <v>1.6448574265568976</v>
      </c>
      <c r="CZ31999" s="29">
        <v>1.9599510427989155</v>
      </c>
      <c r="DA31999" s="29">
        <v>2.5757558372669549</v>
      </c>
      <c r="DB31999" s="29">
        <v>3.2903246366789278</v>
      </c>
    </row>
    <row r="32000" spans="102:106" ht="20.100000000000001" customHeight="1" x14ac:dyDescent="0.2">
      <c r="CX32000" s="29">
        <v>31862</v>
      </c>
      <c r="CY32000" s="29">
        <v>1.6448574264381173</v>
      </c>
      <c r="CZ32000" s="29">
        <v>1.9599510432050633</v>
      </c>
      <c r="DA32000" s="29">
        <v>2.5757558395727131</v>
      </c>
      <c r="DB32000" s="29">
        <v>3.2903246430216218</v>
      </c>
    </row>
    <row r="32001" spans="102:106" ht="20.100000000000001" customHeight="1" x14ac:dyDescent="0.2">
      <c r="CX32001" s="29">
        <v>31863</v>
      </c>
      <c r="CY32001" s="29">
        <v>1.6448574263182039</v>
      </c>
      <c r="CZ32001" s="29">
        <v>1.9599510436112657</v>
      </c>
      <c r="DA32001" s="29">
        <v>2.5757558418779825</v>
      </c>
      <c r="DB32001" s="29">
        <v>3.2903246493641554</v>
      </c>
    </row>
    <row r="32002" spans="102:106" ht="20.100000000000001" customHeight="1" x14ac:dyDescent="0.2">
      <c r="CX32002" s="29">
        <v>31864</v>
      </c>
      <c r="CY32002" s="29">
        <v>1.6448574261994595</v>
      </c>
      <c r="CZ32002" s="29">
        <v>1.9599510440177041</v>
      </c>
      <c r="DA32002" s="29">
        <v>2.575755844184374</v>
      </c>
      <c r="DB32002" s="29">
        <v>3.2903246557057608</v>
      </c>
    </row>
    <row r="32003" spans="102:106" ht="20.100000000000001" customHeight="1" x14ac:dyDescent="0.2">
      <c r="CX32003" s="29">
        <v>31865</v>
      </c>
      <c r="CY32003" s="29">
        <v>1.6448574260798865</v>
      </c>
      <c r="CZ32003" s="29">
        <v>1.9599510444227561</v>
      </c>
      <c r="DA32003" s="29">
        <v>2.5757558464893817</v>
      </c>
      <c r="DB32003" s="29">
        <v>3.2903246620467428</v>
      </c>
    </row>
    <row r="32004" spans="102:106" ht="20.100000000000001" customHeight="1" x14ac:dyDescent="0.2">
      <c r="CX32004" s="29">
        <v>31866</v>
      </c>
      <c r="CY32004" s="29">
        <v>1.6448574259617879</v>
      </c>
      <c r="CZ32004" s="29">
        <v>1.959951044830212</v>
      </c>
      <c r="DA32004" s="29">
        <v>2.5757558487946168</v>
      </c>
      <c r="DB32004" s="29">
        <v>3.2903246683874068</v>
      </c>
    </row>
    <row r="32005" spans="102:106" ht="20.100000000000001" customHeight="1" x14ac:dyDescent="0.2">
      <c r="CX32005" s="29">
        <v>31867</v>
      </c>
      <c r="CY32005" s="29">
        <v>1.6448574258410154</v>
      </c>
      <c r="CZ32005" s="29">
        <v>1.9599510452348399</v>
      </c>
      <c r="DA32005" s="29">
        <v>2.5757558510989451</v>
      </c>
      <c r="DB32005" s="29">
        <v>3.2903246747280575</v>
      </c>
    </row>
    <row r="32006" spans="102:106" ht="20.100000000000001" customHeight="1" x14ac:dyDescent="0.2">
      <c r="CX32006" s="29">
        <v>31868</v>
      </c>
      <c r="CY32006" s="29">
        <v>1.6448574257220219</v>
      </c>
      <c r="CZ32006" s="29">
        <v>1.9599510456422355</v>
      </c>
      <c r="DA32006" s="29">
        <v>2.5757558534039786</v>
      </c>
      <c r="DB32006" s="29">
        <v>3.2903246810690003</v>
      </c>
    </row>
    <row r="32007" spans="102:106" ht="20.100000000000001" customHeight="1" x14ac:dyDescent="0.2">
      <c r="CX32007" s="29">
        <v>31869</v>
      </c>
      <c r="CY32007" s="29">
        <v>1.6448574256028097</v>
      </c>
      <c r="CZ32007" s="29">
        <v>1.9599510460471665</v>
      </c>
      <c r="DA32007" s="29">
        <v>2.5757558557099567</v>
      </c>
      <c r="DB32007" s="29">
        <v>3.2903246874083916</v>
      </c>
    </row>
    <row r="32008" spans="102:106" ht="20.100000000000001" customHeight="1" x14ac:dyDescent="0.2">
      <c r="CX32008" s="29">
        <v>31870</v>
      </c>
      <c r="CY32008" s="29">
        <v>1.6448574254835315</v>
      </c>
      <c r="CZ32008" s="29">
        <v>1.9599510464534242</v>
      </c>
      <c r="DA32008" s="29">
        <v>2.5757558580143711</v>
      </c>
      <c r="DB32008" s="29">
        <v>3.2903246937476105</v>
      </c>
    </row>
    <row r="32009" spans="102:106" ht="20.100000000000001" customHeight="1" x14ac:dyDescent="0.2">
      <c r="CX32009" s="29">
        <v>31871</v>
      </c>
      <c r="CY32009" s="29">
        <v>1.64485742536434</v>
      </c>
      <c r="CZ32009" s="29">
        <v>1.9599510468593853</v>
      </c>
      <c r="DA32009" s="29">
        <v>2.5757558603174617</v>
      </c>
      <c r="DB32009" s="29">
        <v>3.2903247000869613</v>
      </c>
    </row>
    <row r="32010" spans="102:106" ht="20.100000000000001" customHeight="1" x14ac:dyDescent="0.2">
      <c r="CX32010" s="29">
        <v>31872</v>
      </c>
      <c r="CY32010" s="29">
        <v>1.6448574252453869</v>
      </c>
      <c r="CZ32010" s="29">
        <v>1.9599510472652315</v>
      </c>
      <c r="DA32010" s="29">
        <v>2.5757558626222123</v>
      </c>
      <c r="DB32010" s="29">
        <v>3.290324706424602</v>
      </c>
    </row>
    <row r="32011" spans="102:106" ht="20.100000000000001" customHeight="1" x14ac:dyDescent="0.2">
      <c r="CX32011" s="29">
        <v>31873</v>
      </c>
      <c r="CY32011" s="29">
        <v>1.6448574251246741</v>
      </c>
      <c r="CZ32011" s="29">
        <v>1.9599510476711444</v>
      </c>
      <c r="DA32011" s="29">
        <v>2.5757558649274892</v>
      </c>
      <c r="DB32011" s="29">
        <v>3.2903247127640594</v>
      </c>
    </row>
    <row r="32012" spans="102:106" ht="20.100000000000001" customHeight="1" x14ac:dyDescent="0.2">
      <c r="CX32012" s="29">
        <v>31874</v>
      </c>
      <c r="CY32012" s="29">
        <v>1.6448574250066559</v>
      </c>
      <c r="CZ32012" s="29">
        <v>1.9599510480773052</v>
      </c>
      <c r="DA32012" s="29">
        <v>2.5757558672307845</v>
      </c>
      <c r="DB32012" s="29">
        <v>3.2903247191013412</v>
      </c>
    </row>
    <row r="32013" spans="102:106" ht="20.100000000000001" customHeight="1" x14ac:dyDescent="0.2">
      <c r="CX32013" s="29">
        <v>31875</v>
      </c>
      <c r="CY32013" s="29">
        <v>1.6448574248871823</v>
      </c>
      <c r="CZ32013" s="29">
        <v>1.9599510484838967</v>
      </c>
      <c r="DA32013" s="29">
        <v>2.5757558695350835</v>
      </c>
      <c r="DB32013" s="29">
        <v>3.2903247254389001</v>
      </c>
    </row>
    <row r="32014" spans="102:106" ht="20.100000000000001" customHeight="1" x14ac:dyDescent="0.2">
      <c r="CX32014" s="29">
        <v>31876</v>
      </c>
      <c r="CY32014" s="29">
        <v>1.6448574247685577</v>
      </c>
      <c r="CZ32014" s="29">
        <v>1.9599510488892942</v>
      </c>
      <c r="DA32014" s="29">
        <v>2.575755871839251</v>
      </c>
      <c r="DB32014" s="29">
        <v>3.2903247317759683</v>
      </c>
    </row>
    <row r="32015" spans="102:106" ht="20.100000000000001" customHeight="1" x14ac:dyDescent="0.2">
      <c r="CX32015" s="29">
        <v>31877</v>
      </c>
      <c r="CY32015" s="29">
        <v>1.6448574246509342</v>
      </c>
      <c r="CZ32015" s="29">
        <v>1.9599510492954848</v>
      </c>
      <c r="DA32015" s="29">
        <v>2.5757558741421533</v>
      </c>
      <c r="DB32015" s="29">
        <v>3.2903247381117744</v>
      </c>
    </row>
    <row r="32016" spans="102:106" ht="20.100000000000001" customHeight="1" x14ac:dyDescent="0.2">
      <c r="CX32016" s="29">
        <v>31878</v>
      </c>
      <c r="CY32016" s="29">
        <v>1.644857424530161</v>
      </c>
      <c r="CZ32016" s="29">
        <v>1.959951049700845</v>
      </c>
      <c r="DA32016" s="29">
        <v>2.5757558764454012</v>
      </c>
      <c r="DB32016" s="29">
        <v>3.2903247444487738</v>
      </c>
    </row>
    <row r="32017" spans="102:106" ht="20.100000000000001" customHeight="1" x14ac:dyDescent="0.2">
      <c r="CX32017" s="29">
        <v>31879</v>
      </c>
      <c r="CY32017" s="29">
        <v>1.6448574244106935</v>
      </c>
      <c r="CZ32017" s="29">
        <v>1.9599510501073609</v>
      </c>
      <c r="DA32017" s="29">
        <v>2.5757558787492343</v>
      </c>
      <c r="DB32017" s="29">
        <v>3.2903247507840452</v>
      </c>
    </row>
    <row r="32018" spans="102:106" ht="20.100000000000001" customHeight="1" x14ac:dyDescent="0.2">
      <c r="CX32018" s="29">
        <v>31880</v>
      </c>
      <c r="CY32018" s="29">
        <v>1.6448574242926839</v>
      </c>
      <c r="CZ32018" s="29">
        <v>1.9599510505116045</v>
      </c>
      <c r="DA32018" s="29">
        <v>2.5757558810511441</v>
      </c>
      <c r="DB32018" s="29">
        <v>3.2903247571200445</v>
      </c>
    </row>
    <row r="32019" spans="102:106" ht="20.100000000000001" customHeight="1" x14ac:dyDescent="0.2">
      <c r="CX32019" s="29">
        <v>31881</v>
      </c>
      <c r="CY32019" s="29">
        <v>1.6448574241719818</v>
      </c>
      <c r="CZ32019" s="29">
        <v>1.9599510509173672</v>
      </c>
      <c r="DA32019" s="29">
        <v>2.5757558833554888</v>
      </c>
      <c r="DB32019" s="29">
        <v>3.2903247634549269</v>
      </c>
    </row>
    <row r="32020" spans="102:106" ht="20.100000000000001" customHeight="1" x14ac:dyDescent="0.2">
      <c r="CX32020" s="29">
        <v>31882</v>
      </c>
      <c r="CY32020" s="29">
        <v>1.6448574240551941</v>
      </c>
      <c r="CZ32020" s="29">
        <v>1.9599510513230252</v>
      </c>
      <c r="DA32020" s="29">
        <v>2.5757558856570135</v>
      </c>
      <c r="DB32020" s="29">
        <v>3.2903247697889957</v>
      </c>
    </row>
    <row r="32021" spans="102:106" ht="20.100000000000001" customHeight="1" x14ac:dyDescent="0.2">
      <c r="CX32021" s="29">
        <v>31883</v>
      </c>
      <c r="CY32021" s="29">
        <v>1.6448574239360183</v>
      </c>
      <c r="CZ32021" s="29">
        <v>1.9599510517287604</v>
      </c>
      <c r="DA32021" s="29">
        <v>2.575755887960077</v>
      </c>
      <c r="DB32021" s="29">
        <v>3.2903247761236321</v>
      </c>
    </row>
    <row r="32022" spans="102:106" ht="20.100000000000001" customHeight="1" x14ac:dyDescent="0.2">
      <c r="CX32022" s="29">
        <v>31884</v>
      </c>
      <c r="CY32022" s="29">
        <v>1.6448574238167581</v>
      </c>
      <c r="CZ32022" s="29">
        <v>1.9599510521347536</v>
      </c>
      <c r="DA32022" s="29">
        <v>2.5757558902635451</v>
      </c>
      <c r="DB32022" s="29">
        <v>3.2903247824569899</v>
      </c>
    </row>
    <row r="32023" spans="102:106" ht="20.100000000000001" customHeight="1" x14ac:dyDescent="0.2">
      <c r="CX32023" s="29">
        <v>31885</v>
      </c>
      <c r="CY32023" s="29">
        <v>1.6448574236975662</v>
      </c>
      <c r="CZ32023" s="29">
        <v>1.9599510525411867</v>
      </c>
      <c r="DA32023" s="29">
        <v>2.5757558925649078</v>
      </c>
      <c r="DB32023" s="29">
        <v>3.2903247887904494</v>
      </c>
    </row>
    <row r="32024" spans="102:106" ht="20.100000000000001" customHeight="1" x14ac:dyDescent="0.2">
      <c r="CX32024" s="29">
        <v>31886</v>
      </c>
      <c r="CY32024" s="29">
        <v>1.6448574235785942</v>
      </c>
      <c r="CZ32024" s="29">
        <v>1.9599510529464357</v>
      </c>
      <c r="DA32024" s="29">
        <v>2.5757558948671506</v>
      </c>
      <c r="DB32024" s="29">
        <v>3.2903247951232388</v>
      </c>
    </row>
    <row r="32025" spans="102:106" ht="20.100000000000001" customHeight="1" x14ac:dyDescent="0.2">
      <c r="CX32025" s="29">
        <v>31887</v>
      </c>
      <c r="CY32025" s="29">
        <v>1.644857423457843</v>
      </c>
      <c r="CZ32025" s="29">
        <v>1.959951053350681</v>
      </c>
      <c r="DA32025" s="29">
        <v>2.5757558971691403</v>
      </c>
      <c r="DB32025" s="29">
        <v>3.2903248014567392</v>
      </c>
    </row>
    <row r="32026" spans="102:106" ht="20.100000000000001" customHeight="1" x14ac:dyDescent="0.2">
      <c r="CX32026" s="29">
        <v>31888</v>
      </c>
      <c r="CY32026" s="29">
        <v>1.6448574233397684</v>
      </c>
      <c r="CZ32026" s="29">
        <v>1.9599510537577165</v>
      </c>
      <c r="DA32026" s="29">
        <v>2.5757558994724872</v>
      </c>
      <c r="DB32026" s="29">
        <v>3.2903248077880285</v>
      </c>
    </row>
    <row r="32027" spans="102:106" ht="20.100000000000001" customHeight="1" x14ac:dyDescent="0.2">
      <c r="CX32027" s="29">
        <v>31889</v>
      </c>
      <c r="CY32027" s="29">
        <v>1.6448574232223707</v>
      </c>
      <c r="CZ32027" s="29">
        <v>1.9599510541623053</v>
      </c>
      <c r="DA32027" s="29">
        <v>2.5757559017733085</v>
      </c>
      <c r="DB32027" s="29">
        <v>3.2903248141206376</v>
      </c>
    </row>
    <row r="32028" spans="102:106" ht="20.100000000000001" customHeight="1" x14ac:dyDescent="0.2">
      <c r="CX32028" s="29">
        <v>31890</v>
      </c>
      <c r="CY32028" s="29">
        <v>1.6448574231014981</v>
      </c>
      <c r="CZ32028" s="29">
        <v>1.9599510545682413</v>
      </c>
      <c r="DA32028" s="29">
        <v>2.5757559040759648</v>
      </c>
      <c r="DB32028" s="29">
        <v>3.2903248204516462</v>
      </c>
    </row>
    <row r="32029" spans="102:106" ht="20.100000000000001" customHeight="1" x14ac:dyDescent="0.2">
      <c r="CX32029" s="29">
        <v>31891</v>
      </c>
      <c r="CY32029" s="29">
        <v>1.6448574229816066</v>
      </c>
      <c r="CZ32029" s="29">
        <v>1.9599510549738992</v>
      </c>
      <c r="DA32029" s="29">
        <v>2.5757559063765716</v>
      </c>
      <c r="DB32029" s="29">
        <v>3.2903248267824323</v>
      </c>
    </row>
    <row r="32030" spans="102:106" ht="20.100000000000001" customHeight="1" x14ac:dyDescent="0.2">
      <c r="CX32030" s="29">
        <v>31892</v>
      </c>
      <c r="CY32030" s="29">
        <v>1.6448574228650008</v>
      </c>
      <c r="CZ32030" s="29">
        <v>1.9599510553794608</v>
      </c>
      <c r="DA32030" s="29">
        <v>2.5757559086781159</v>
      </c>
      <c r="DB32030" s="29">
        <v>3.290324833113301</v>
      </c>
    </row>
    <row r="32031" spans="102:106" ht="20.100000000000001" customHeight="1" x14ac:dyDescent="0.2">
      <c r="CX32031" s="29">
        <v>31893</v>
      </c>
      <c r="CY32031" s="29">
        <v>1.6448574227453767</v>
      </c>
      <c r="CZ32031" s="29">
        <v>1.9599510557851074</v>
      </c>
      <c r="DA32031" s="29">
        <v>2.5757559109794621</v>
      </c>
      <c r="DB32031" s="29">
        <v>3.2903248394434814</v>
      </c>
    </row>
    <row r="32032" spans="102:106" ht="20.100000000000001" customHeight="1" x14ac:dyDescent="0.2">
      <c r="CX32032" s="29">
        <v>31894</v>
      </c>
      <c r="CY32032" s="29">
        <v>1.6448574226271901</v>
      </c>
      <c r="CZ32032" s="29">
        <v>1.9599510561892133</v>
      </c>
      <c r="DA32032" s="29">
        <v>2.5757559132808474</v>
      </c>
      <c r="DB32032" s="29">
        <v>3.2903248457732781</v>
      </c>
    </row>
    <row r="32033" spans="102:106" ht="20.100000000000001" customHeight="1" x14ac:dyDescent="0.2">
      <c r="CX32033" s="29">
        <v>31895</v>
      </c>
      <c r="CY32033" s="29">
        <v>1.6448574225062889</v>
      </c>
      <c r="CZ32033" s="29">
        <v>1.9599510565955731</v>
      </c>
      <c r="DA32033" s="29">
        <v>2.5757559155811367</v>
      </c>
      <c r="DB32033" s="29">
        <v>3.2903248521029944</v>
      </c>
    </row>
    <row r="32034" spans="102:106" ht="20.100000000000001" customHeight="1" x14ac:dyDescent="0.2">
      <c r="CX32034" s="29">
        <v>31896</v>
      </c>
      <c r="CY32034" s="29">
        <v>1.64485742238713</v>
      </c>
      <c r="CZ32034" s="29">
        <v>1.9599510570007554</v>
      </c>
      <c r="DA32034" s="29">
        <v>2.5757559178833165</v>
      </c>
      <c r="DB32034" s="29">
        <v>3.2903248584318612</v>
      </c>
    </row>
    <row r="32035" spans="102:106" ht="20.100000000000001" customHeight="1" x14ac:dyDescent="0.2">
      <c r="CX32035" s="29">
        <v>31897</v>
      </c>
      <c r="CY32035" s="29">
        <v>1.6448574222677126</v>
      </c>
      <c r="CZ32035" s="29">
        <v>1.9599510574049408</v>
      </c>
      <c r="DA32035" s="29">
        <v>2.5757559201835032</v>
      </c>
      <c r="DB32035" s="29">
        <v>3.2903248647612564</v>
      </c>
    </row>
    <row r="32036" spans="102:106" ht="20.100000000000001" customHeight="1" x14ac:dyDescent="0.2">
      <c r="CX32036" s="29">
        <v>31898</v>
      </c>
      <c r="CY32036" s="29">
        <v>1.644857422150342</v>
      </c>
      <c r="CZ32036" s="29">
        <v>1.9599510578119239</v>
      </c>
      <c r="DA32036" s="29">
        <v>2.5757559224846815</v>
      </c>
      <c r="DB32036" s="29">
        <v>3.290324871089334</v>
      </c>
    </row>
    <row r="32037" spans="102:106" ht="20.100000000000001" customHeight="1" x14ac:dyDescent="0.2">
      <c r="CX32037" s="29">
        <v>31899</v>
      </c>
      <c r="CY32037" s="29">
        <v>1.644857422030864</v>
      </c>
      <c r="CZ32037" s="29">
        <v>1.9599510582164665</v>
      </c>
      <c r="DA32037" s="29">
        <v>2.5757559247843425</v>
      </c>
      <c r="DB32037" s="29">
        <v>3.2903248774163987</v>
      </c>
    </row>
    <row r="32038" spans="102:106" ht="20.100000000000001" customHeight="1" x14ac:dyDescent="0.2">
      <c r="CX32038" s="29">
        <v>31900</v>
      </c>
      <c r="CY32038" s="29">
        <v>1.6448574219115846</v>
      </c>
      <c r="CZ32038" s="29">
        <v>1.9599510586223625</v>
      </c>
      <c r="DA32038" s="29">
        <v>2.575755927084098</v>
      </c>
      <c r="DB32038" s="29">
        <v>3.2903248837438297</v>
      </c>
    </row>
    <row r="32039" spans="102:106" ht="20.100000000000001" customHeight="1" x14ac:dyDescent="0.2">
      <c r="CX32039" s="29">
        <v>31901</v>
      </c>
      <c r="CY32039" s="29">
        <v>1.6448574217926553</v>
      </c>
      <c r="CZ32039" s="29">
        <v>1.9599510590279867</v>
      </c>
      <c r="DA32039" s="29">
        <v>2.5757559293841865</v>
      </c>
      <c r="DB32039" s="29">
        <v>3.2903248900719313</v>
      </c>
    </row>
    <row r="32040" spans="102:106" ht="20.100000000000001" customHeight="1" x14ac:dyDescent="0.2">
      <c r="CX32040" s="29">
        <v>31902</v>
      </c>
      <c r="CY32040" s="29">
        <v>1.6448574216742278</v>
      </c>
      <c r="CZ32040" s="29">
        <v>1.9599510594335203</v>
      </c>
      <c r="DA32040" s="29">
        <v>2.5757559316848457</v>
      </c>
      <c r="DB32040" s="29">
        <v>3.29032489639778</v>
      </c>
    </row>
    <row r="32041" spans="102:106" ht="20.100000000000001" customHeight="1" x14ac:dyDescent="0.2">
      <c r="CX32041" s="29">
        <v>31903</v>
      </c>
      <c r="CY32041" s="29">
        <v>1.6448574215543013</v>
      </c>
      <c r="CZ32041" s="29">
        <v>1.959951059837338</v>
      </c>
      <c r="DA32041" s="29">
        <v>2.5757559339849392</v>
      </c>
      <c r="DB32041" s="29">
        <v>3.2903249027238326</v>
      </c>
    </row>
    <row r="32042" spans="102:106" ht="20.100000000000001" customHeight="1" x14ac:dyDescent="0.2">
      <c r="CX32042" s="29">
        <v>31904</v>
      </c>
      <c r="CY32042" s="29">
        <v>1.644857421435181</v>
      </c>
      <c r="CZ32042" s="29">
        <v>1.9599510602432335</v>
      </c>
      <c r="DA32042" s="29">
        <v>2.5757559362847053</v>
      </c>
      <c r="DB32042" s="29">
        <v>3.2903249090503923</v>
      </c>
    </row>
    <row r="32043" spans="102:106" ht="20.100000000000001" customHeight="1" x14ac:dyDescent="0.2">
      <c r="CX32043" s="29">
        <v>31905</v>
      </c>
      <c r="CY32043" s="29">
        <v>1.6448574213170188</v>
      </c>
      <c r="CZ32043" s="29">
        <v>1.959951060647775</v>
      </c>
      <c r="DA32043" s="29">
        <v>2.5757559385843822</v>
      </c>
      <c r="DB32043" s="29">
        <v>3.2903249153756113</v>
      </c>
    </row>
    <row r="32044" spans="102:106" ht="20.100000000000001" customHeight="1" x14ac:dyDescent="0.2">
      <c r="CX32044" s="29">
        <v>31906</v>
      </c>
      <c r="CY32044" s="29">
        <v>1.6448574211978133</v>
      </c>
      <c r="CZ32044" s="29">
        <v>1.95995106105295</v>
      </c>
      <c r="DA32044" s="29">
        <v>2.5757559408828326</v>
      </c>
      <c r="DB32044" s="29">
        <v>3.2903249217008717</v>
      </c>
    </row>
    <row r="32045" spans="102:106" ht="20.100000000000001" customHeight="1" x14ac:dyDescent="0.2">
      <c r="CX32045" s="29">
        <v>31907</v>
      </c>
      <c r="CY32045" s="29">
        <v>1.6448574210798701</v>
      </c>
      <c r="CZ32045" s="29">
        <v>1.9599510614571332</v>
      </c>
      <c r="DA32045" s="29">
        <v>2.5757559431830441</v>
      </c>
      <c r="DB32045" s="29">
        <v>3.2903249280253992</v>
      </c>
    </row>
    <row r="32046" spans="102:106" ht="20.100000000000001" customHeight="1" x14ac:dyDescent="0.2">
      <c r="CX32046" s="29">
        <v>31908</v>
      </c>
      <c r="CY32046" s="29">
        <v>1.6448574209611879</v>
      </c>
      <c r="CZ32046" s="29">
        <v>1.9599510618623122</v>
      </c>
      <c r="DA32046" s="29">
        <v>2.5757559454811307</v>
      </c>
      <c r="DB32046" s="29">
        <v>3.2903249343494987</v>
      </c>
    </row>
    <row r="32047" spans="102:106" ht="20.100000000000001" customHeight="1" x14ac:dyDescent="0.2">
      <c r="CX32047" s="29">
        <v>31909</v>
      </c>
      <c r="CY32047" s="29">
        <v>1.644857420841918</v>
      </c>
      <c r="CZ32047" s="29">
        <v>1.959951062266861</v>
      </c>
      <c r="DA32047" s="29">
        <v>2.5757559477800798</v>
      </c>
      <c r="DB32047" s="29">
        <v>3.2903249406734743</v>
      </c>
    </row>
    <row r="32048" spans="102:106" ht="20.100000000000001" customHeight="1" x14ac:dyDescent="0.2">
      <c r="CX32048" s="29">
        <v>31910</v>
      </c>
      <c r="CY32048" s="29">
        <v>1.6448574207222129</v>
      </c>
      <c r="CZ32048" s="29">
        <v>1.9599510626727679</v>
      </c>
      <c r="DA32048" s="29">
        <v>2.5757559500787539</v>
      </c>
      <c r="DB32048" s="29">
        <v>3.2903249469965532</v>
      </c>
    </row>
    <row r="32049" spans="102:106" ht="20.100000000000001" customHeight="1" x14ac:dyDescent="0.2">
      <c r="CX32049" s="29">
        <v>31911</v>
      </c>
      <c r="CY32049" s="29">
        <v>1.6448574206043773</v>
      </c>
      <c r="CZ32049" s="29">
        <v>1.9599510630784065</v>
      </c>
      <c r="DA32049" s="29">
        <v>2.5757559523787661</v>
      </c>
      <c r="DB32049" s="29">
        <v>3.2903249533201167</v>
      </c>
    </row>
    <row r="32050" spans="102:106" ht="20.100000000000001" customHeight="1" x14ac:dyDescent="0.2">
      <c r="CX32050" s="29">
        <v>31912</v>
      </c>
      <c r="CY32050" s="29">
        <v>1.6448574204864101</v>
      </c>
      <c r="CZ32050" s="29">
        <v>1.9599510634821506</v>
      </c>
      <c r="DA32050" s="29">
        <v>2.5757559546762301</v>
      </c>
      <c r="DB32050" s="29">
        <v>3.2903249596433914</v>
      </c>
    </row>
    <row r="32051" spans="102:106" ht="20.100000000000001" customHeight="1" x14ac:dyDescent="0.2">
      <c r="CX32051" s="29">
        <v>31913</v>
      </c>
      <c r="CY32051" s="29">
        <v>1.6448574203663093</v>
      </c>
      <c r="CZ32051" s="29">
        <v>1.9599510638877962</v>
      </c>
      <c r="DA32051" s="29">
        <v>2.5757559569741328</v>
      </c>
      <c r="DB32051" s="29">
        <v>3.2903249659656058</v>
      </c>
    </row>
    <row r="32052" spans="102:106" ht="20.100000000000001" customHeight="1" x14ac:dyDescent="0.2">
      <c r="CX32052" s="29">
        <v>31914</v>
      </c>
      <c r="CY32052" s="29">
        <v>1.6448574202485342</v>
      </c>
      <c r="CZ32052" s="29">
        <v>1.9599510642919089</v>
      </c>
      <c r="DA32052" s="29">
        <v>2.5757559592727128</v>
      </c>
      <c r="DB32052" s="29">
        <v>3.2903249722870633</v>
      </c>
    </row>
    <row r="32053" spans="102:106" ht="20.100000000000001" customHeight="1" x14ac:dyDescent="0.2">
      <c r="CX32053" s="29">
        <v>31915</v>
      </c>
      <c r="CY32053" s="29">
        <v>1.6448574201289294</v>
      </c>
      <c r="CZ32053" s="29">
        <v>1.9599510646964775</v>
      </c>
      <c r="DA32053" s="29">
        <v>2.5757559615708323</v>
      </c>
      <c r="DB32053" s="29">
        <v>3.2903249786080684</v>
      </c>
    </row>
    <row r="32054" spans="102:106" ht="20.100000000000001" customHeight="1" x14ac:dyDescent="0.2">
      <c r="CX32054" s="29">
        <v>31916</v>
      </c>
      <c r="CY32054" s="29">
        <v>1.6448574200097998</v>
      </c>
      <c r="CZ32054" s="29">
        <v>1.9599510651016827</v>
      </c>
      <c r="DA32054" s="29">
        <v>2.5757559638687288</v>
      </c>
      <c r="DB32054" s="29">
        <v>3.2903249849299998</v>
      </c>
    </row>
    <row r="32055" spans="102:106" ht="20.100000000000001" customHeight="1" x14ac:dyDescent="0.2">
      <c r="CX32055" s="29">
        <v>31917</v>
      </c>
      <c r="CY32055" s="29">
        <v>1.644857419891298</v>
      </c>
      <c r="CZ32055" s="29">
        <v>1.9599510655077053</v>
      </c>
      <c r="DA32055" s="29">
        <v>2.5757559661666409</v>
      </c>
      <c r="DB32055" s="29">
        <v>3.2903249912499328</v>
      </c>
    </row>
    <row r="32056" spans="102:106" ht="20.100000000000001" customHeight="1" x14ac:dyDescent="0.2">
      <c r="CX32056" s="29">
        <v>31918</v>
      </c>
      <c r="CY32056" s="29">
        <v>1.6448574197714214</v>
      </c>
      <c r="CZ32056" s="29">
        <v>1.9599510659129189</v>
      </c>
      <c r="DA32056" s="29">
        <v>2.5757559684648053</v>
      </c>
      <c r="DB32056" s="29">
        <v>3.2903249975703255</v>
      </c>
    </row>
    <row r="32057" spans="102:106" ht="20.100000000000001" customHeight="1" x14ac:dyDescent="0.2">
      <c r="CX32057" s="29">
        <v>31919</v>
      </c>
      <c r="CY32057" s="29">
        <v>1.6448574196546295</v>
      </c>
      <c r="CZ32057" s="29">
        <v>1.9599510663156963</v>
      </c>
      <c r="DA32057" s="29">
        <v>2.5757559707620858</v>
      </c>
      <c r="DB32057" s="29">
        <v>3.2903250038904037</v>
      </c>
    </row>
    <row r="32058" spans="102:106" ht="20.100000000000001" customHeight="1" x14ac:dyDescent="0.2">
      <c r="CX32058" s="29">
        <v>31920</v>
      </c>
      <c r="CY32058" s="29">
        <v>1.6448574195346126</v>
      </c>
      <c r="CZ32058" s="29">
        <v>1.9599510667216418</v>
      </c>
      <c r="DA32058" s="29">
        <v>2.5757559730600947</v>
      </c>
      <c r="DB32058" s="29">
        <v>3.2903250102093939</v>
      </c>
    </row>
    <row r="32059" spans="102:106" ht="20.100000000000001" customHeight="1" x14ac:dyDescent="0.2">
      <c r="CX32059" s="29">
        <v>31921</v>
      </c>
      <c r="CY32059" s="29">
        <v>1.6448574194158305</v>
      </c>
      <c r="CZ32059" s="29">
        <v>1.9599510671255131</v>
      </c>
      <c r="DA32059" s="29">
        <v>2.575755975356318</v>
      </c>
      <c r="DB32059" s="29">
        <v>3.2903250165286786</v>
      </c>
    </row>
    <row r="32060" spans="102:106" ht="20.100000000000001" customHeight="1" x14ac:dyDescent="0.2">
      <c r="CX32060" s="29">
        <v>31922</v>
      </c>
      <c r="CY32060" s="29">
        <v>1.6448574192962802</v>
      </c>
      <c r="CZ32060" s="29">
        <v>1.959951067531106</v>
      </c>
      <c r="DA32060" s="29">
        <v>2.575755977653746</v>
      </c>
      <c r="DB32060" s="29">
        <v>3.2903250228474827</v>
      </c>
    </row>
    <row r="32061" spans="102:106" ht="20.100000000000001" customHeight="1" x14ac:dyDescent="0.2">
      <c r="CX32061" s="29">
        <v>31923</v>
      </c>
      <c r="CY32061" s="29">
        <v>1.6448574191782683</v>
      </c>
      <c r="CZ32061" s="29">
        <v>1.9599510679349861</v>
      </c>
      <c r="DA32061" s="29">
        <v>2.5757559799512397</v>
      </c>
      <c r="DB32061" s="29">
        <v>3.290325029166111</v>
      </c>
    </row>
    <row r="32062" spans="102:106" ht="20.100000000000001" customHeight="1" x14ac:dyDescent="0.2">
      <c r="CX32062" s="29">
        <v>31924</v>
      </c>
      <c r="CY32062" s="29">
        <v>1.6448574190597918</v>
      </c>
      <c r="CZ32062" s="29">
        <v>1.9599510683391417</v>
      </c>
      <c r="DA32062" s="29">
        <v>2.5757559822476614</v>
      </c>
      <c r="DB32062" s="29">
        <v>3.2903250354848663</v>
      </c>
    </row>
    <row r="32063" spans="102:106" ht="20.100000000000001" customHeight="1" x14ac:dyDescent="0.2">
      <c r="CX32063" s="29">
        <v>31925</v>
      </c>
      <c r="CY32063" s="29">
        <v>1.6448574189410026</v>
      </c>
      <c r="CZ32063" s="29">
        <v>1.9599510687455619</v>
      </c>
      <c r="DA32063" s="29">
        <v>2.5757559845446241</v>
      </c>
      <c r="DB32063" s="29">
        <v>3.2903250418019003</v>
      </c>
    </row>
    <row r="32064" spans="102:106" ht="20.100000000000001" customHeight="1" x14ac:dyDescent="0.2">
      <c r="CX32064" s="29">
        <v>31926</v>
      </c>
      <c r="CY32064" s="29">
        <v>1.6448574188220522</v>
      </c>
      <c r="CZ32064" s="29">
        <v>1.959951069149003</v>
      </c>
      <c r="DA32064" s="29">
        <v>2.5757559868409898</v>
      </c>
      <c r="DB32064" s="29">
        <v>3.2903250481185928</v>
      </c>
    </row>
    <row r="32065" spans="102:106" ht="20.100000000000001" customHeight="1" x14ac:dyDescent="0.2">
      <c r="CX32065" s="29">
        <v>31927</v>
      </c>
      <c r="CY32065" s="29">
        <v>1.6448574187030924</v>
      </c>
      <c r="CZ32065" s="29">
        <v>1.9599510695532623</v>
      </c>
      <c r="DA32065" s="29">
        <v>2.5757559891369963</v>
      </c>
      <c r="DB32065" s="29">
        <v>3.2903250544363214</v>
      </c>
    </row>
    <row r="32066" spans="102:106" ht="20.100000000000001" customHeight="1" x14ac:dyDescent="0.2">
      <c r="CX32066" s="29">
        <v>31928</v>
      </c>
      <c r="CY32066" s="29">
        <v>1.6448574185842746</v>
      </c>
      <c r="CZ32066" s="29">
        <v>1.9599510699585203</v>
      </c>
      <c r="DA32066" s="29">
        <v>2.5757559914342565</v>
      </c>
      <c r="DB32066" s="29">
        <v>3.2903250607521635</v>
      </c>
    </row>
    <row r="32067" spans="102:106" ht="20.100000000000001" customHeight="1" x14ac:dyDescent="0.2">
      <c r="CX32067" s="29">
        <v>31929</v>
      </c>
      <c r="CY32067" s="29">
        <v>1.6448574184657507</v>
      </c>
      <c r="CZ32067" s="29">
        <v>1.9599510703631495</v>
      </c>
      <c r="DA32067" s="29">
        <v>2.5757559937288814</v>
      </c>
      <c r="DB32067" s="29">
        <v>3.2903250670674966</v>
      </c>
    </row>
    <row r="32068" spans="102:106" ht="20.100000000000001" customHeight="1" x14ac:dyDescent="0.2">
      <c r="CX32068" s="29">
        <v>31930</v>
      </c>
      <c r="CY32068" s="29">
        <v>1.6448574183476725</v>
      </c>
      <c r="CZ32068" s="29">
        <v>1.9599510707673304</v>
      </c>
      <c r="DA32068" s="29">
        <v>2.5757559960252348</v>
      </c>
      <c r="DB32068" s="29">
        <v>3.2903250733837011</v>
      </c>
    </row>
    <row r="32069" spans="102:106" ht="20.100000000000001" customHeight="1" x14ac:dyDescent="0.2">
      <c r="CX32069" s="29">
        <v>31931</v>
      </c>
      <c r="CY32069" s="29">
        <v>1.644857418228036</v>
      </c>
      <c r="CZ32069" s="29">
        <v>1.9599510711712438</v>
      </c>
      <c r="DA32069" s="29">
        <v>2.5757559983221783</v>
      </c>
      <c r="DB32069" s="29">
        <v>3.2903250796989272</v>
      </c>
    </row>
    <row r="32070" spans="102:106" ht="20.100000000000001" customHeight="1" x14ac:dyDescent="0.2">
      <c r="CX32070" s="29">
        <v>31932</v>
      </c>
      <c r="CY32070" s="29">
        <v>1.6448574181091487</v>
      </c>
      <c r="CZ32070" s="29">
        <v>1.9599510715768789</v>
      </c>
      <c r="DA32070" s="29">
        <v>2.5757560006171993</v>
      </c>
      <c r="DB32070" s="29">
        <v>3.2903250860134787</v>
      </c>
    </row>
    <row r="32071" spans="102:106" ht="20.100000000000001" customHeight="1" x14ac:dyDescent="0.2">
      <c r="CX32071" s="29">
        <v>31933</v>
      </c>
      <c r="CY32071" s="29">
        <v>1.6448574179911613</v>
      </c>
      <c r="CZ32071" s="29">
        <v>1.9599510719807993</v>
      </c>
      <c r="DA32071" s="29">
        <v>2.5757560029119091</v>
      </c>
      <c r="DB32071" s="29">
        <v>3.2903250923276586</v>
      </c>
    </row>
    <row r="32072" spans="102:106" ht="20.100000000000001" customHeight="1" x14ac:dyDescent="0.2">
      <c r="CX32072" s="29">
        <v>31934</v>
      </c>
      <c r="CY32072" s="29">
        <v>1.6448574178720707</v>
      </c>
      <c r="CZ32072" s="29">
        <v>1.9599510723849942</v>
      </c>
      <c r="DA32072" s="29">
        <v>2.5757560052079218</v>
      </c>
      <c r="DB32072" s="29">
        <v>3.2903250986417696</v>
      </c>
    </row>
    <row r="32073" spans="102:106" ht="20.100000000000001" customHeight="1" x14ac:dyDescent="0.2">
      <c r="CX32073" s="29">
        <v>31935</v>
      </c>
      <c r="CY32073" s="29">
        <v>1.6448574177541837</v>
      </c>
      <c r="CZ32073" s="29">
        <v>1.9599510727896439</v>
      </c>
      <c r="DA32073" s="29">
        <v>2.5757560075027226</v>
      </c>
      <c r="DB32073" s="29">
        <v>3.2903251049550382</v>
      </c>
    </row>
    <row r="32074" spans="102:106" ht="20.100000000000001" customHeight="1" x14ac:dyDescent="0.2">
      <c r="CX32074" s="29">
        <v>31936</v>
      </c>
      <c r="CY32074" s="29">
        <v>1.6448574176354966</v>
      </c>
      <c r="CZ32074" s="29">
        <v>1.9599510731931202</v>
      </c>
      <c r="DA32074" s="29">
        <v>2.5757560097979257</v>
      </c>
      <c r="DB32074" s="29">
        <v>3.2903251112688463</v>
      </c>
    </row>
    <row r="32075" spans="102:106" ht="20.100000000000001" customHeight="1" x14ac:dyDescent="0.2">
      <c r="CX32075" s="29">
        <v>31937</v>
      </c>
      <c r="CY32075" s="29">
        <v>1.644857417516161</v>
      </c>
      <c r="CZ32075" s="29">
        <v>1.9599510735974131</v>
      </c>
      <c r="DA32075" s="29">
        <v>2.5757560120937675</v>
      </c>
      <c r="DB32075" s="29">
        <v>3.2903251175813404</v>
      </c>
    </row>
    <row r="32076" spans="102:106" ht="20.100000000000001" customHeight="1" x14ac:dyDescent="0.2">
      <c r="CX32076" s="29">
        <v>31938</v>
      </c>
      <c r="CY32076" s="29">
        <v>1.6448574173984829</v>
      </c>
      <c r="CZ32076" s="29">
        <v>1.9599510740027022</v>
      </c>
      <c r="DA32076" s="29">
        <v>2.5757560143877334</v>
      </c>
      <c r="DB32076" s="29">
        <v>3.2903251238939024</v>
      </c>
    </row>
    <row r="32077" spans="102:106" ht="20.100000000000001" customHeight="1" x14ac:dyDescent="0.2">
      <c r="CX32077" s="29">
        <v>31939</v>
      </c>
      <c r="CY32077" s="29">
        <v>1.6448574172783044</v>
      </c>
      <c r="CZ32077" s="29">
        <v>1.9599510744055515</v>
      </c>
      <c r="DA32077" s="29">
        <v>2.5757560166828126</v>
      </c>
      <c r="DB32077" s="29">
        <v>3.2903251302057579</v>
      </c>
    </row>
    <row r="32078" spans="102:106" ht="20.100000000000001" customHeight="1" x14ac:dyDescent="0.2">
      <c r="CX32078" s="29">
        <v>31940</v>
      </c>
      <c r="CY32078" s="29">
        <v>1.6448574171600869</v>
      </c>
      <c r="CZ32078" s="29">
        <v>1.9599510748115669</v>
      </c>
      <c r="DA32078" s="29">
        <v>2.5757560189764908</v>
      </c>
      <c r="DB32078" s="29">
        <v>3.2903251365172106</v>
      </c>
    </row>
    <row r="32079" spans="102:106" ht="20.100000000000001" customHeight="1" x14ac:dyDescent="0.2">
      <c r="CX32079" s="29">
        <v>31941</v>
      </c>
      <c r="CY32079" s="29">
        <v>1.6448574170418264</v>
      </c>
      <c r="CZ32079" s="29">
        <v>1.9599510752136944</v>
      </c>
      <c r="DA32079" s="29">
        <v>2.575756021271757</v>
      </c>
      <c r="DB32079" s="29">
        <v>3.2903251428285629</v>
      </c>
    </row>
    <row r="32080" spans="102:106" ht="20.100000000000001" customHeight="1" x14ac:dyDescent="0.2">
      <c r="CX32080" s="29">
        <v>31942</v>
      </c>
      <c r="CY32080" s="29">
        <v>1.6448574169236745</v>
      </c>
      <c r="CZ32080" s="29">
        <v>1.9599510756193494</v>
      </c>
      <c r="DA32080" s="29">
        <v>2.5757560235660959</v>
      </c>
      <c r="DB32080" s="29">
        <v>3.2903251491401182</v>
      </c>
    </row>
    <row r="32081" spans="102:106" ht="20.100000000000001" customHeight="1" x14ac:dyDescent="0.2">
      <c r="CX32081" s="29">
        <v>31943</v>
      </c>
      <c r="CY32081" s="29">
        <v>1.644857416803627</v>
      </c>
      <c r="CZ32081" s="29">
        <v>1.9599510760232859</v>
      </c>
      <c r="DA32081" s="29">
        <v>2.5757560258597447</v>
      </c>
      <c r="DB32081" s="29">
        <v>3.2903251554500246</v>
      </c>
    </row>
    <row r="32082" spans="102:106" ht="20.100000000000001" customHeight="1" x14ac:dyDescent="0.2">
      <c r="CX32082" s="29">
        <v>31944</v>
      </c>
      <c r="CY32082" s="29">
        <v>1.6448574166861472</v>
      </c>
      <c r="CZ32082" s="29">
        <v>1.959951076427493</v>
      </c>
      <c r="DA32082" s="29">
        <v>2.575756028152941</v>
      </c>
      <c r="DB32082" s="29">
        <v>3.2903251617596636</v>
      </c>
    </row>
    <row r="32083" spans="102:106" ht="20.100000000000001" customHeight="1" x14ac:dyDescent="0.2">
      <c r="CX32083" s="29">
        <v>31945</v>
      </c>
      <c r="CY32083" s="29">
        <v>1.6448574165670742</v>
      </c>
      <c r="CZ32083" s="29">
        <v>1.9599510768303423</v>
      </c>
      <c r="DA32083" s="29">
        <v>2.5757560304472977</v>
      </c>
      <c r="DB32083" s="29">
        <v>3.2903251680693368</v>
      </c>
    </row>
    <row r="32084" spans="102:106" ht="20.100000000000001" customHeight="1" x14ac:dyDescent="0.2">
      <c r="CX32084" s="29">
        <v>31946</v>
      </c>
      <c r="CY32084" s="29">
        <v>1.6448574164487155</v>
      </c>
      <c r="CZ32084" s="29">
        <v>1.9599510772356321</v>
      </c>
      <c r="DA32084" s="29">
        <v>2.5757560327403</v>
      </c>
      <c r="DB32084" s="29">
        <v>3.2903251743793471</v>
      </c>
    </row>
    <row r="32085" spans="102:106" ht="20.100000000000001" customHeight="1" x14ac:dyDescent="0.2">
      <c r="CX32085" s="29">
        <v>31947</v>
      </c>
      <c r="CY32085" s="29">
        <v>1.6448574163290663</v>
      </c>
      <c r="CZ32085" s="29">
        <v>1.9599510776399249</v>
      </c>
      <c r="DA32085" s="29">
        <v>2.575756035034936</v>
      </c>
      <c r="DB32085" s="29">
        <v>3.2903251806878435</v>
      </c>
    </row>
    <row r="32086" spans="102:106" ht="20.100000000000001" customHeight="1" x14ac:dyDescent="0.2">
      <c r="CX32086" s="29">
        <v>31948</v>
      </c>
      <c r="CY32086" s="29">
        <v>1.6448574162104346</v>
      </c>
      <c r="CZ32086" s="29">
        <v>1.9599510780434009</v>
      </c>
      <c r="DA32086" s="29">
        <v>2.5757560373273156</v>
      </c>
      <c r="DB32086" s="29">
        <v>3.2903251869962071</v>
      </c>
    </row>
    <row r="32087" spans="102:106" ht="20.100000000000001" customHeight="1" x14ac:dyDescent="0.2">
      <c r="CX32087" s="29">
        <v>31949</v>
      </c>
      <c r="CY32087" s="29">
        <v>1.6448574160929716</v>
      </c>
      <c r="CZ32087" s="29">
        <v>1.9599510784480496</v>
      </c>
      <c r="DA32087" s="29">
        <v>2.5757560396204275</v>
      </c>
      <c r="DB32087" s="29">
        <v>3.2903251933047395</v>
      </c>
    </row>
    <row r="32088" spans="102:106" ht="20.100000000000001" customHeight="1" x14ac:dyDescent="0.2">
      <c r="CX32088" s="29">
        <v>31950</v>
      </c>
      <c r="CY32088" s="29">
        <v>1.6448574159746723</v>
      </c>
      <c r="CZ32088" s="29">
        <v>1.9599510788522423</v>
      </c>
      <c r="DA32088" s="29">
        <v>2.5757560419145089</v>
      </c>
      <c r="DB32088" s="29">
        <v>3.2903251996115883</v>
      </c>
    </row>
    <row r="32089" spans="102:106" ht="20.100000000000001" customHeight="1" x14ac:dyDescent="0.2">
      <c r="CX32089" s="29">
        <v>31951</v>
      </c>
      <c r="CY32089" s="29">
        <v>1.6448574158556875</v>
      </c>
      <c r="CZ32089" s="29">
        <v>1.959951079256159</v>
      </c>
      <c r="DA32089" s="29">
        <v>2.575756044207044</v>
      </c>
      <c r="DB32089" s="29">
        <v>3.2903252059192116</v>
      </c>
    </row>
    <row r="32090" spans="102:106" ht="20.100000000000001" customHeight="1" x14ac:dyDescent="0.2">
      <c r="CX32090" s="29">
        <v>31952</v>
      </c>
      <c r="CY32090" s="29">
        <v>1.644857415738326</v>
      </c>
      <c r="CZ32090" s="29">
        <v>1.9599510796599797</v>
      </c>
      <c r="DA32090" s="29">
        <v>2.5757560464996456</v>
      </c>
      <c r="DB32090" s="29">
        <v>3.2903252122268363</v>
      </c>
    </row>
    <row r="32091" spans="102:106" ht="20.100000000000001" customHeight="1" x14ac:dyDescent="0.2">
      <c r="CX32091" s="29">
        <v>31953</v>
      </c>
      <c r="CY32091" s="29">
        <v>1.6448574156184252</v>
      </c>
      <c r="CZ32091" s="29">
        <v>1.9599510800638853</v>
      </c>
      <c r="DA32091" s="29">
        <v>2.575756048792551</v>
      </c>
      <c r="DB32091" s="29">
        <v>3.2903252185326077</v>
      </c>
    </row>
    <row r="32092" spans="102:106" ht="20.100000000000001" customHeight="1" x14ac:dyDescent="0.2">
      <c r="CX32092" s="29">
        <v>31954</v>
      </c>
      <c r="CY32092" s="29">
        <v>1.6448574155004503</v>
      </c>
      <c r="CZ32092" s="29">
        <v>1.9599510804662463</v>
      </c>
      <c r="DA32092" s="29">
        <v>2.5757560510846211</v>
      </c>
      <c r="DB32092" s="29">
        <v>3.2903252248389845</v>
      </c>
    </row>
    <row r="32093" spans="102:106" ht="20.100000000000001" customHeight="1" x14ac:dyDescent="0.2">
      <c r="CX32093" s="29">
        <v>31955</v>
      </c>
      <c r="CY32093" s="29">
        <v>1.6448574153823952</v>
      </c>
      <c r="CZ32093" s="29">
        <v>1.9599510808708618</v>
      </c>
      <c r="DA32093" s="29">
        <v>2.5757560533774688</v>
      </c>
      <c r="DB32093" s="29">
        <v>3.2903252311441147</v>
      </c>
    </row>
    <row r="32094" spans="102:106" ht="20.100000000000001" customHeight="1" x14ac:dyDescent="0.2">
      <c r="CX32094" s="29">
        <v>31956</v>
      </c>
      <c r="CY32094" s="29">
        <v>1.6448574152644115</v>
      </c>
      <c r="CZ32094" s="29">
        <v>1.959951081276103</v>
      </c>
      <c r="DA32094" s="29">
        <v>2.575756055669955</v>
      </c>
      <c r="DB32094" s="29">
        <v>3.2903252374493785</v>
      </c>
    </row>
    <row r="32095" spans="102:106" ht="20.100000000000001" customHeight="1" x14ac:dyDescent="0.2">
      <c r="CX32095" s="29">
        <v>31957</v>
      </c>
      <c r="CY32095" s="29">
        <v>1.6448574151444937</v>
      </c>
      <c r="CZ32095" s="29">
        <v>1.9599510816785302</v>
      </c>
      <c r="DA32095" s="29">
        <v>2.5757560579623155</v>
      </c>
      <c r="DB32095" s="29">
        <v>3.2903252437550776</v>
      </c>
    </row>
    <row r="32096" spans="102:106" ht="20.100000000000001" customHeight="1" x14ac:dyDescent="0.2">
      <c r="CX32096" s="29">
        <v>31958</v>
      </c>
      <c r="CY32096" s="29">
        <v>1.6448574150249495</v>
      </c>
      <c r="CZ32096" s="29">
        <v>1.9599510820819432</v>
      </c>
      <c r="DA32096" s="29">
        <v>2.5757560602534109</v>
      </c>
      <c r="DB32096" s="29">
        <v>3.2903252500593614</v>
      </c>
    </row>
    <row r="32097" spans="102:106" ht="20.100000000000001" customHeight="1" x14ac:dyDescent="0.2">
      <c r="CX32097" s="29">
        <v>31959</v>
      </c>
      <c r="CY32097" s="29">
        <v>1.6448574149080875</v>
      </c>
      <c r="CZ32097" s="29">
        <v>1.9599510824865223</v>
      </c>
      <c r="DA32097" s="29">
        <v>2.5757560625462315</v>
      </c>
      <c r="DB32097" s="29">
        <v>3.2903252563636074</v>
      </c>
    </row>
    <row r="32098" spans="102:106" ht="20.100000000000001" customHeight="1" x14ac:dyDescent="0.2">
      <c r="CX32098" s="29">
        <v>31960</v>
      </c>
      <c r="CY32098" s="29">
        <v>1.6448574147897448</v>
      </c>
      <c r="CZ32098" s="29">
        <v>1.9599510828888278</v>
      </c>
      <c r="DA32098" s="29">
        <v>2.5757560648368831</v>
      </c>
      <c r="DB32098" s="29">
        <v>3.2903252626670416</v>
      </c>
    </row>
    <row r="32099" spans="102:106" ht="20.100000000000001" customHeight="1" x14ac:dyDescent="0.2">
      <c r="CX32099" s="29">
        <v>31961</v>
      </c>
      <c r="CY32099" s="29">
        <v>1.644857414670073</v>
      </c>
      <c r="CZ32099" s="29">
        <v>1.9599510832926599</v>
      </c>
      <c r="DA32099" s="29">
        <v>2.5757560671283568</v>
      </c>
      <c r="DB32099" s="29">
        <v>3.2903252689710452</v>
      </c>
    </row>
    <row r="32100" spans="102:106" ht="20.100000000000001" customHeight="1" x14ac:dyDescent="0.2">
      <c r="CX32100" s="29">
        <v>31962</v>
      </c>
      <c r="CY32100" s="29">
        <v>1.6448574145513792</v>
      </c>
      <c r="CZ32100" s="29">
        <v>1.9599510836981984</v>
      </c>
      <c r="DA32100" s="29">
        <v>2.5757560694195125</v>
      </c>
      <c r="DB32100" s="29">
        <v>3.2903252752726866</v>
      </c>
    </row>
    <row r="32101" spans="102:106" ht="20.100000000000001" customHeight="1" x14ac:dyDescent="0.2">
      <c r="CX32101" s="29">
        <v>31963</v>
      </c>
      <c r="CY32101" s="29">
        <v>1.6448574144338155</v>
      </c>
      <c r="CZ32101" s="29">
        <v>1.9599510841001935</v>
      </c>
      <c r="DA32101" s="29">
        <v>2.5757560717105865</v>
      </c>
      <c r="DB32101" s="29">
        <v>3.2903252815755013</v>
      </c>
    </row>
    <row r="32102" spans="102:106" ht="20.100000000000001" customHeight="1" x14ac:dyDescent="0.2">
      <c r="CX32102" s="29">
        <v>31964</v>
      </c>
      <c r="CY32102" s="29">
        <v>1.6448574143153758</v>
      </c>
      <c r="CZ32102" s="29">
        <v>1.9599510845042554</v>
      </c>
      <c r="DA32102" s="29">
        <v>2.5757560740018155</v>
      </c>
      <c r="DB32102" s="29">
        <v>3.2903252878776357</v>
      </c>
    </row>
    <row r="32103" spans="102:106" ht="20.100000000000001" customHeight="1" x14ac:dyDescent="0.2">
      <c r="CX32103" s="29">
        <v>31965</v>
      </c>
      <c r="CY32103" s="29">
        <v>1.6448574141962111</v>
      </c>
      <c r="CZ32103" s="29">
        <v>1.9599510849069439</v>
      </c>
      <c r="DA32103" s="29">
        <v>2.5757560762934366</v>
      </c>
      <c r="DB32103" s="29">
        <v>3.2903252941793935</v>
      </c>
    </row>
    <row r="32104" spans="102:106" ht="20.100000000000001" customHeight="1" x14ac:dyDescent="0.2">
      <c r="CX32104" s="29">
        <v>31966</v>
      </c>
      <c r="CY32104" s="29">
        <v>1.6448574140786298</v>
      </c>
      <c r="CZ32104" s="29">
        <v>1.9599510853120596</v>
      </c>
      <c r="DA32104" s="29">
        <v>2.5757560785843086</v>
      </c>
      <c r="DB32104" s="29">
        <v>3.2903253004810757</v>
      </c>
    </row>
    <row r="32105" spans="102:106" ht="20.100000000000001" customHeight="1" x14ac:dyDescent="0.2">
      <c r="CX32105" s="29">
        <v>31967</v>
      </c>
      <c r="CY32105" s="29">
        <v>1.6448574139584682</v>
      </c>
      <c r="CZ32105" s="29">
        <v>1.9599510857161624</v>
      </c>
      <c r="DA32105" s="29">
        <v>2.5757560808746685</v>
      </c>
      <c r="DB32105" s="29">
        <v>3.2903253067819085</v>
      </c>
    </row>
    <row r="32106" spans="102:106" ht="20.100000000000001" customHeight="1" x14ac:dyDescent="0.2">
      <c r="CX32106" s="29">
        <v>31968</v>
      </c>
      <c r="CY32106" s="29">
        <v>1.6448574138423495</v>
      </c>
      <c r="CZ32106" s="29">
        <v>1.9599510861194318</v>
      </c>
      <c r="DA32106" s="29">
        <v>2.5757560831647526</v>
      </c>
      <c r="DB32106" s="29">
        <v>3.2903253130832701</v>
      </c>
    </row>
    <row r="32107" spans="102:106" ht="20.100000000000001" customHeight="1" x14ac:dyDescent="0.2">
      <c r="CX32107" s="29">
        <v>31969</v>
      </c>
      <c r="CY32107" s="29">
        <v>1.6448574137217955</v>
      </c>
      <c r="CZ32107" s="29">
        <v>1.9599510865220475</v>
      </c>
      <c r="DA32107" s="29">
        <v>2.5757560854547985</v>
      </c>
      <c r="DB32107" s="29">
        <v>3.290325319383308</v>
      </c>
    </row>
    <row r="32108" spans="102:106" ht="20.100000000000001" customHeight="1" x14ac:dyDescent="0.2">
      <c r="CX32108" s="29">
        <v>31970</v>
      </c>
      <c r="CY32108" s="29">
        <v>1.6448574136055869</v>
      </c>
      <c r="CZ32108" s="29">
        <v>1.9599510869260006</v>
      </c>
      <c r="DA32108" s="29">
        <v>2.5757560877450412</v>
      </c>
      <c r="DB32108" s="29">
        <v>3.2903253256823244</v>
      </c>
    </row>
    <row r="32109" spans="102:106" ht="20.100000000000001" customHeight="1" x14ac:dyDescent="0.2">
      <c r="CX32109" s="29">
        <v>31971</v>
      </c>
      <c r="CY32109" s="29">
        <v>1.6448574134852443</v>
      </c>
      <c r="CZ32109" s="29">
        <v>1.9599510873296602</v>
      </c>
      <c r="DA32109" s="29">
        <v>2.5757560900357186</v>
      </c>
      <c r="DB32109" s="29">
        <v>3.2903253319816987</v>
      </c>
    </row>
    <row r="32110" spans="102:106" ht="20.100000000000001" customHeight="1" x14ac:dyDescent="0.2">
      <c r="CX32110" s="29">
        <v>31972</v>
      </c>
      <c r="CY32110" s="29">
        <v>1.6448574133673919</v>
      </c>
      <c r="CZ32110" s="29">
        <v>1.9599510877332065</v>
      </c>
      <c r="DA32110" s="29">
        <v>2.5757560923256895</v>
      </c>
      <c r="DB32110" s="29">
        <v>3.2903253382806565</v>
      </c>
    </row>
    <row r="32111" spans="102:106" ht="20.100000000000001" customHeight="1" x14ac:dyDescent="0.2">
      <c r="CX32111" s="29">
        <v>31973</v>
      </c>
      <c r="CY32111" s="29">
        <v>1.6448574132500227</v>
      </c>
      <c r="CZ32111" s="29">
        <v>1.9599510881350086</v>
      </c>
      <c r="DA32111" s="29">
        <v>2.5757560946151896</v>
      </c>
      <c r="DB32111" s="29">
        <v>3.2903253445794984</v>
      </c>
    </row>
    <row r="32112" spans="102:106" ht="20.100000000000001" customHeight="1" x14ac:dyDescent="0.2">
      <c r="CX32112" s="29">
        <v>31974</v>
      </c>
      <c r="CY32112" s="29">
        <v>1.6448574131311304</v>
      </c>
      <c r="CZ32112" s="29">
        <v>1.9599510885388676</v>
      </c>
      <c r="DA32112" s="29">
        <v>2.5757560969044557</v>
      </c>
      <c r="DB32112" s="29">
        <v>3.2903253508785273</v>
      </c>
    </row>
    <row r="32113" spans="102:106" ht="20.100000000000001" customHeight="1" x14ac:dyDescent="0.2">
      <c r="CX32113" s="29">
        <v>31975</v>
      </c>
      <c r="CY32113" s="29">
        <v>1.6448574130130238</v>
      </c>
      <c r="CZ32113" s="29">
        <v>1.9599510889431531</v>
      </c>
      <c r="DA32113" s="29">
        <v>2.5757560991951025</v>
      </c>
      <c r="DB32113" s="29">
        <v>3.2903253571758895</v>
      </c>
    </row>
    <row r="32114" spans="102:106" ht="20.100000000000001" customHeight="1" x14ac:dyDescent="0.2">
      <c r="CX32114" s="29">
        <v>31976</v>
      </c>
      <c r="CY32114" s="29">
        <v>1.644857412893695</v>
      </c>
      <c r="CZ32114" s="29">
        <v>1.959951089346234</v>
      </c>
      <c r="DA32114" s="29">
        <v>2.5757561014846106</v>
      </c>
      <c r="DB32114" s="29">
        <v>3.2903253634729639</v>
      </c>
    </row>
    <row r="32115" spans="102:106" ht="20.100000000000001" customHeight="1" x14ac:dyDescent="0.2">
      <c r="CX32115" s="29">
        <v>31977</v>
      </c>
      <c r="CY32115" s="29">
        <v>1.6448574127754543</v>
      </c>
      <c r="CZ32115" s="29">
        <v>1.9599510897501009</v>
      </c>
      <c r="DA32115" s="29">
        <v>2.5757561037732164</v>
      </c>
      <c r="DB32115" s="29">
        <v>3.2903253697700539</v>
      </c>
    </row>
    <row r="32116" spans="102:106" ht="20.100000000000001" customHeight="1" x14ac:dyDescent="0.2">
      <c r="CX32116" s="29">
        <v>31978</v>
      </c>
      <c r="CY32116" s="29">
        <v>1.6448574126584514</v>
      </c>
      <c r="CZ32116" s="29">
        <v>1.9599510901531227</v>
      </c>
      <c r="DA32116" s="29">
        <v>2.5757561060625336</v>
      </c>
      <c r="DB32116" s="29">
        <v>3.2903253760663822</v>
      </c>
    </row>
    <row r="32117" spans="102:106" ht="20.100000000000001" customHeight="1" x14ac:dyDescent="0.2">
      <c r="CX32117" s="29">
        <v>31979</v>
      </c>
      <c r="CY32117" s="29">
        <v>1.644857412538522</v>
      </c>
      <c r="CZ32117" s="29">
        <v>1.9599510905554798</v>
      </c>
      <c r="DA32117" s="29">
        <v>2.5757561083514218</v>
      </c>
      <c r="DB32117" s="29">
        <v>3.2903253823633296</v>
      </c>
    </row>
    <row r="32118" spans="102:106" ht="20.100000000000001" customHeight="1" x14ac:dyDescent="0.2">
      <c r="CX32118" s="29">
        <v>31980</v>
      </c>
      <c r="CY32118" s="29">
        <v>1.6448574124201332</v>
      </c>
      <c r="CZ32118" s="29">
        <v>1.9599510909591624</v>
      </c>
      <c r="DA32118" s="29">
        <v>2.5757561106401163</v>
      </c>
      <c r="DB32118" s="29">
        <v>3.2903253886590407</v>
      </c>
    </row>
    <row r="32119" spans="102:106" ht="20.100000000000001" customHeight="1" x14ac:dyDescent="0.2">
      <c r="CX32119" s="29">
        <v>31981</v>
      </c>
      <c r="CY32119" s="29">
        <v>1.6448574123012769</v>
      </c>
      <c r="CZ32119" s="29">
        <v>1.9599510913625398</v>
      </c>
      <c r="DA32119" s="29">
        <v>2.5757561129274769</v>
      </c>
      <c r="DB32119" s="29">
        <v>3.2903253949538191</v>
      </c>
    </row>
    <row r="32120" spans="102:106" ht="20.100000000000001" customHeight="1" x14ac:dyDescent="0.2">
      <c r="CX32120" s="29">
        <v>31982</v>
      </c>
      <c r="CY32120" s="29">
        <v>1.6448574121842627</v>
      </c>
      <c r="CZ32120" s="29">
        <v>1.959951091765791</v>
      </c>
      <c r="DA32120" s="29">
        <v>2.5757561152164938</v>
      </c>
      <c r="DB32120" s="29">
        <v>3.2903254012490426</v>
      </c>
    </row>
    <row r="32121" spans="102:106" ht="20.100000000000001" customHeight="1" x14ac:dyDescent="0.2">
      <c r="CX32121" s="29">
        <v>31983</v>
      </c>
      <c r="CY32121" s="29">
        <v>1.6448574120649253</v>
      </c>
      <c r="CZ32121" s="29">
        <v>1.9599510921690964</v>
      </c>
      <c r="DA32121" s="29">
        <v>2.5757561175060273</v>
      </c>
      <c r="DB32121" s="29">
        <v>3.2903254075439374</v>
      </c>
    </row>
    <row r="32122" spans="102:106" ht="20.100000000000001" customHeight="1" x14ac:dyDescent="0.2">
      <c r="CX32122" s="29">
        <v>31984</v>
      </c>
      <c r="CY32122" s="29">
        <v>1.6448574119477315</v>
      </c>
      <c r="CZ32122" s="29">
        <v>1.9599510925726356</v>
      </c>
      <c r="DA32122" s="29">
        <v>2.5757561197935561</v>
      </c>
      <c r="DB32122" s="29">
        <v>3.2903254138377251</v>
      </c>
    </row>
    <row r="32123" spans="102:106" ht="20.100000000000001" customHeight="1" x14ac:dyDescent="0.2">
      <c r="CX32123" s="29">
        <v>31985</v>
      </c>
      <c r="CY32123" s="29">
        <v>1.644857411828516</v>
      </c>
      <c r="CZ32123" s="29">
        <v>1.959951092974777</v>
      </c>
      <c r="DA32123" s="29">
        <v>2.5757561220806959</v>
      </c>
      <c r="DB32123" s="29">
        <v>3.290325420131786</v>
      </c>
    </row>
    <row r="32124" spans="102:106" ht="20.100000000000001" customHeight="1" x14ac:dyDescent="0.2">
      <c r="CX32124" s="29">
        <v>31986</v>
      </c>
      <c r="CY32124" s="29">
        <v>1.6448574117095875</v>
      </c>
      <c r="CZ32124" s="29">
        <v>1.9599510933775115</v>
      </c>
      <c r="DA32124" s="29">
        <v>2.5757561243690597</v>
      </c>
      <c r="DB32124" s="29">
        <v>3.2903254264253436</v>
      </c>
    </row>
    <row r="32125" spans="102:106" ht="20.100000000000001" customHeight="1" x14ac:dyDescent="0.2">
      <c r="CX32125" s="29">
        <v>31987</v>
      </c>
      <c r="CY32125" s="29">
        <v>1.6448574115932559</v>
      </c>
      <c r="CZ32125" s="29">
        <v>1.9599510937810187</v>
      </c>
      <c r="DA32125" s="29">
        <v>2.575756126657506</v>
      </c>
      <c r="DB32125" s="29">
        <v>3.2903254327187006</v>
      </c>
    </row>
    <row r="32126" spans="102:106" ht="20.100000000000001" customHeight="1" x14ac:dyDescent="0.2">
      <c r="CX32126" s="29">
        <v>31988</v>
      </c>
      <c r="CY32126" s="29">
        <v>1.6448574114753542</v>
      </c>
      <c r="CZ32126" s="29">
        <v>1.9599510941836675</v>
      </c>
      <c r="DA32126" s="29">
        <v>2.5757561289448927</v>
      </c>
      <c r="DB32126" s="29">
        <v>3.2903254390110788</v>
      </c>
    </row>
    <row r="32127" spans="102:106" ht="20.100000000000001" customHeight="1" x14ac:dyDescent="0.2">
      <c r="CX32127" s="29">
        <v>31989</v>
      </c>
      <c r="CY32127" s="29">
        <v>1.6448574113560335</v>
      </c>
      <c r="CZ32127" s="29">
        <v>1.959951094587449</v>
      </c>
      <c r="DA32127" s="29">
        <v>2.5757561312314565</v>
      </c>
      <c r="DB32127" s="29">
        <v>3.2903254453038593</v>
      </c>
    </row>
    <row r="32128" spans="102:106" ht="20.100000000000001" customHeight="1" x14ac:dyDescent="0.2">
      <c r="CX32128" s="29">
        <v>31990</v>
      </c>
      <c r="CY32128" s="29">
        <v>1.6448574112376033</v>
      </c>
      <c r="CZ32128" s="29">
        <v>1.9599510949889187</v>
      </c>
      <c r="DA32128" s="29">
        <v>2.5757561335188113</v>
      </c>
      <c r="DB32128" s="29">
        <v>3.2903254515951859</v>
      </c>
    </row>
    <row r="32129" spans="102:106" ht="20.100000000000001" customHeight="1" x14ac:dyDescent="0.2">
      <c r="CX32129" s="29">
        <v>31991</v>
      </c>
      <c r="CY32129" s="29">
        <v>1.6448574111202143</v>
      </c>
      <c r="CZ32129" s="29">
        <v>1.9599510953918804</v>
      </c>
      <c r="DA32129" s="29">
        <v>2.5757561358071936</v>
      </c>
      <c r="DB32129" s="29">
        <v>3.2903254578875178</v>
      </c>
    </row>
    <row r="32130" spans="102:106" ht="20.100000000000001" customHeight="1" x14ac:dyDescent="0.2">
      <c r="CX32130" s="29">
        <v>31992</v>
      </c>
      <c r="CY32130" s="29">
        <v>1.6448574110018586</v>
      </c>
      <c r="CZ32130" s="29">
        <v>1.9599510957965134</v>
      </c>
      <c r="DA32130" s="29">
        <v>2.5757561380940817</v>
      </c>
      <c r="DB32130" s="29">
        <v>3.2903254641779207</v>
      </c>
    </row>
    <row r="32131" spans="102:106" ht="20.100000000000001" customHeight="1" x14ac:dyDescent="0.2">
      <c r="CX32131" s="29">
        <v>31993</v>
      </c>
      <c r="CY32131" s="29">
        <v>1.6448574108826863</v>
      </c>
      <c r="CZ32131" s="29">
        <v>1.959951096199374</v>
      </c>
      <c r="DA32131" s="29">
        <v>2.5757561403810914</v>
      </c>
      <c r="DB32131" s="29">
        <v>3.2903254704688543</v>
      </c>
    </row>
    <row r="32132" spans="102:106" ht="20.100000000000001" customHeight="1" x14ac:dyDescent="0.2">
      <c r="CX32132" s="29">
        <v>31994</v>
      </c>
      <c r="CY32132" s="29">
        <v>1.6448574107650076</v>
      </c>
      <c r="CZ32132" s="29">
        <v>1.959951096602454</v>
      </c>
      <c r="DA32132" s="29">
        <v>2.5757561426670792</v>
      </c>
      <c r="DB32132" s="29">
        <v>3.2903254767595391</v>
      </c>
    </row>
    <row r="32133" spans="102:106" ht="20.100000000000001" customHeight="1" x14ac:dyDescent="0.2">
      <c r="CX32133" s="29">
        <v>31995</v>
      </c>
      <c r="CY32133" s="29">
        <v>1.6448574106468141</v>
      </c>
      <c r="CZ32133" s="29">
        <v>1.9599510970041198</v>
      </c>
      <c r="DA32133" s="29">
        <v>2.5757561449536608</v>
      </c>
      <c r="DB32133" s="29">
        <v>3.2903254830492012</v>
      </c>
    </row>
    <row r="32134" spans="102:106" ht="20.100000000000001" customHeight="1" x14ac:dyDescent="0.2">
      <c r="CX32134" s="29">
        <v>31996</v>
      </c>
      <c r="CY32134" s="29">
        <v>1.6448574105282563</v>
      </c>
      <c r="CZ32134" s="29">
        <v>1.9599510974063641</v>
      </c>
      <c r="DA32134" s="29">
        <v>2.5757561472396922</v>
      </c>
      <c r="DB32134" s="29">
        <v>3.2903254893392173</v>
      </c>
    </row>
    <row r="32135" spans="102:106" ht="20.100000000000001" customHeight="1" x14ac:dyDescent="0.2">
      <c r="CX32135" s="29">
        <v>31997</v>
      </c>
      <c r="CY32135" s="29">
        <v>1.6448574104094849</v>
      </c>
      <c r="CZ32135" s="29">
        <v>1.9599510978111778</v>
      </c>
      <c r="DA32135" s="29">
        <v>2.5757561495267889</v>
      </c>
      <c r="DB32135" s="29">
        <v>3.2903254956277341</v>
      </c>
    </row>
    <row r="32136" spans="102:106" ht="20.100000000000001" customHeight="1" x14ac:dyDescent="0.2">
      <c r="CX32136" s="29">
        <v>31998</v>
      </c>
      <c r="CY32136" s="29">
        <v>1.6448574102928102</v>
      </c>
      <c r="CZ32136" s="29">
        <v>1.9599510982133044</v>
      </c>
      <c r="DA32136" s="29">
        <v>2.5757561518124295</v>
      </c>
      <c r="DB32136" s="29">
        <v>3.2903255019172093</v>
      </c>
    </row>
    <row r="32137" spans="102:106" ht="20.100000000000001" customHeight="1" x14ac:dyDescent="0.2">
      <c r="CX32137" s="29">
        <v>31999</v>
      </c>
      <c r="CY32137" s="29">
        <v>1.6448574101740636</v>
      </c>
      <c r="CZ32137" s="29">
        <v>1.9599510986165476</v>
      </c>
      <c r="DA32137" s="29">
        <v>2.5757561540996075</v>
      </c>
      <c r="DB32137" s="29">
        <v>3.2903255082047074</v>
      </c>
    </row>
    <row r="32138" spans="102:106" ht="20.100000000000001" customHeight="1" x14ac:dyDescent="0.2">
      <c r="CX32138" s="29">
        <v>32000</v>
      </c>
      <c r="CY32138" s="29">
        <v>1.6448574100555553</v>
      </c>
      <c r="CZ32138" s="29">
        <v>1.9599510990174629</v>
      </c>
      <c r="DA32138" s="29">
        <v>2.5757561563858005</v>
      </c>
      <c r="DB32138" s="29">
        <v>3.2903255144926877</v>
      </c>
    </row>
    <row r="32139" spans="102:106" ht="20.100000000000001" customHeight="1" x14ac:dyDescent="0.2">
      <c r="CX32139" s="29">
        <v>32001</v>
      </c>
      <c r="CY32139" s="29">
        <v>1.644857409937436</v>
      </c>
      <c r="CZ32139" s="29">
        <v>1.959951099421666</v>
      </c>
      <c r="DA32139" s="29">
        <v>2.5757561586712456</v>
      </c>
      <c r="DB32139" s="29">
        <v>3.2903255207803737</v>
      </c>
    </row>
    <row r="32140" spans="102:106" ht="20.100000000000001" customHeight="1" x14ac:dyDescent="0.2">
      <c r="CX32140" s="29">
        <v>32002</v>
      </c>
      <c r="CY32140" s="29">
        <v>1.6448574098198563</v>
      </c>
      <c r="CZ32140" s="29">
        <v>1.9599510998238996</v>
      </c>
      <c r="DA32140" s="29">
        <v>2.5757561609561774</v>
      </c>
      <c r="DB32140" s="29">
        <v>3.2903255270680662</v>
      </c>
    </row>
    <row r="32141" spans="102:106" ht="20.100000000000001" customHeight="1" x14ac:dyDescent="0.2">
      <c r="CX32141" s="29">
        <v>32003</v>
      </c>
      <c r="CY32141" s="29">
        <v>1.6448574097008068</v>
      </c>
      <c r="CZ32141" s="29">
        <v>1.9599511002261554</v>
      </c>
      <c r="DA32141" s="29">
        <v>2.5757561632422115</v>
      </c>
      <c r="DB32141" s="29">
        <v>3.2903255333539079</v>
      </c>
    </row>
    <row r="32142" spans="102:106" ht="20.100000000000001" customHeight="1" x14ac:dyDescent="0.2">
      <c r="CX32142" s="29">
        <v>32004</v>
      </c>
      <c r="CY32142" s="29">
        <v>1.6448574095825983</v>
      </c>
      <c r="CZ32142" s="29">
        <v>1.9599511006286134</v>
      </c>
      <c r="DA32142" s="29">
        <v>2.5757561655268257</v>
      </c>
      <c r="DB32142" s="29">
        <v>3.2903255396403579</v>
      </c>
    </row>
    <row r="32143" spans="102:106" ht="20.100000000000001" customHeight="1" x14ac:dyDescent="0.2">
      <c r="CX32143" s="29">
        <v>32005</v>
      </c>
      <c r="CY32143" s="29">
        <v>1.6448574094653809</v>
      </c>
      <c r="CZ32143" s="29">
        <v>1.9599511010314521</v>
      </c>
      <c r="DA32143" s="29">
        <v>2.575756167813013</v>
      </c>
      <c r="DB32143" s="29">
        <v>3.2903255459266396</v>
      </c>
    </row>
    <row r="32144" spans="102:106" ht="20.100000000000001" customHeight="1" x14ac:dyDescent="0.2">
      <c r="CX32144" s="29">
        <v>32006</v>
      </c>
      <c r="CY32144" s="29">
        <v>1.6448574093471462</v>
      </c>
      <c r="CZ32144" s="29">
        <v>1.9599511014348514</v>
      </c>
      <c r="DA32144" s="29">
        <v>2.5757561700968736</v>
      </c>
      <c r="DB32144" s="29">
        <v>3.2903255522119736</v>
      </c>
    </row>
    <row r="32145" spans="102:106" ht="20.100000000000001" customHeight="1" x14ac:dyDescent="0.2">
      <c r="CX32145" s="29">
        <v>32007</v>
      </c>
      <c r="CY32145" s="29">
        <v>1.6448574092280432</v>
      </c>
      <c r="CZ32145" s="29">
        <v>1.959951101837178</v>
      </c>
      <c r="DA32145" s="29">
        <v>2.5757561723827784</v>
      </c>
      <c r="DB32145" s="29">
        <v>3.2903255584977416</v>
      </c>
    </row>
    <row r="32146" spans="102:106" ht="20.100000000000001" customHeight="1" x14ac:dyDescent="0.2">
      <c r="CX32146" s="29">
        <v>32008</v>
      </c>
      <c r="CY32146" s="29">
        <v>1.6448574091103836</v>
      </c>
      <c r="CZ32146" s="29">
        <v>1.9599511022386114</v>
      </c>
      <c r="DA32146" s="29">
        <v>2.5757561746668283</v>
      </c>
      <c r="DB32146" s="29">
        <v>3.2903255647820857</v>
      </c>
    </row>
    <row r="32147" spans="102:106" ht="20.100000000000001" customHeight="1" x14ac:dyDescent="0.2">
      <c r="CX32147" s="29">
        <v>32009</v>
      </c>
      <c r="CY32147" s="29">
        <v>1.6448574089921575</v>
      </c>
      <c r="CZ32147" s="29">
        <v>1.9599511026411434</v>
      </c>
      <c r="DA32147" s="29">
        <v>2.5757561769520145</v>
      </c>
      <c r="DB32147" s="29">
        <v>3.290325571067465</v>
      </c>
    </row>
    <row r="32148" spans="102:106" ht="20.100000000000001" customHeight="1" x14ac:dyDescent="0.2">
      <c r="CX32148" s="29">
        <v>32010</v>
      </c>
      <c r="CY32148" s="29">
        <v>1.6448574088735151</v>
      </c>
      <c r="CZ32148" s="29">
        <v>1.9599511030431407</v>
      </c>
      <c r="DA32148" s="29">
        <v>2.575756179235817</v>
      </c>
      <c r="DB32148" s="29">
        <v>3.2903255773509432</v>
      </c>
    </row>
    <row r="32149" spans="102:106" ht="20.100000000000001" customHeight="1" x14ac:dyDescent="0.2">
      <c r="CX32149" s="29">
        <v>32011</v>
      </c>
      <c r="CY32149" s="29">
        <v>1.6448574087567673</v>
      </c>
      <c r="CZ32149" s="29">
        <v>1.9599511034465955</v>
      </c>
      <c r="DA32149" s="29">
        <v>2.5757561815198495</v>
      </c>
      <c r="DB32149" s="29">
        <v>3.2903255836349805</v>
      </c>
    </row>
    <row r="32150" spans="102:106" ht="20.100000000000001" customHeight="1" x14ac:dyDescent="0.2">
      <c r="CX32150" s="29">
        <v>32012</v>
      </c>
      <c r="CY32150" s="29">
        <v>1.6448574086377441</v>
      </c>
      <c r="CZ32150" s="29">
        <v>1.9599511038498738</v>
      </c>
      <c r="DA32150" s="29">
        <v>2.575756183804347</v>
      </c>
      <c r="DB32150" s="29">
        <v>3.2903255899177193</v>
      </c>
    </row>
    <row r="32151" spans="102:106" ht="20.100000000000001" customHeight="1" x14ac:dyDescent="0.2">
      <c r="CX32151" s="29">
        <v>32013</v>
      </c>
      <c r="CY32151" s="29">
        <v>1.6448574085187564</v>
      </c>
      <c r="CZ32151" s="29">
        <v>1.9599511042513427</v>
      </c>
      <c r="DA32151" s="29">
        <v>2.5757561860895457</v>
      </c>
      <c r="DB32151" s="29">
        <v>3.2903255962005384</v>
      </c>
    </row>
    <row r="32152" spans="102:106" ht="20.100000000000001" customHeight="1" x14ac:dyDescent="0.2">
      <c r="CX32152" s="29">
        <v>32014</v>
      </c>
      <c r="CY32152" s="29">
        <v>1.6448574084021146</v>
      </c>
      <c r="CZ32152" s="29">
        <v>1.9599511046529932</v>
      </c>
      <c r="DA32152" s="29">
        <v>2.5757561883729236</v>
      </c>
      <c r="DB32152" s="29">
        <v>3.29032560248374</v>
      </c>
    </row>
    <row r="32153" spans="102:106" ht="20.100000000000001" customHeight="1" x14ac:dyDescent="0.2">
      <c r="CX32153" s="29">
        <v>32015</v>
      </c>
      <c r="CY32153" s="29">
        <v>1.6448574082836487</v>
      </c>
      <c r="CZ32153" s="29">
        <v>1.9599511050550058</v>
      </c>
      <c r="DA32153" s="29">
        <v>2.5757561906574731</v>
      </c>
      <c r="DB32153" s="29">
        <v>3.2903256087654666</v>
      </c>
    </row>
    <row r="32154" spans="102:106" ht="20.100000000000001" customHeight="1" x14ac:dyDescent="0.2">
      <c r="CX32154" s="29">
        <v>32016</v>
      </c>
      <c r="CY32154" s="29">
        <v>1.6448574081656691</v>
      </c>
      <c r="CZ32154" s="29">
        <v>1.9599511054575594</v>
      </c>
      <c r="DA32154" s="29">
        <v>2.5757561929392927</v>
      </c>
      <c r="DB32154" s="29">
        <v>3.2903256150470974</v>
      </c>
    </row>
    <row r="32155" spans="102:106" ht="20.100000000000001" customHeight="1" x14ac:dyDescent="0.2">
      <c r="CX32155" s="29">
        <v>32017</v>
      </c>
      <c r="CY32155" s="29">
        <v>1.6448574080461658</v>
      </c>
      <c r="CZ32155" s="29">
        <v>1.9599511058608325</v>
      </c>
      <c r="DA32155" s="29">
        <v>2.5757561952227559</v>
      </c>
      <c r="DB32155" s="29">
        <v>3.2903256213289342</v>
      </c>
    </row>
    <row r="32156" spans="102:106" ht="20.100000000000001" customHeight="1" x14ac:dyDescent="0.2">
      <c r="CX32156" s="29">
        <v>32018</v>
      </c>
      <c r="CY32156" s="29">
        <v>1.6448574079296103</v>
      </c>
      <c r="CZ32156" s="29">
        <v>1.9599511062631918</v>
      </c>
      <c r="DA32156" s="29">
        <v>2.5757561975067191</v>
      </c>
      <c r="DB32156" s="29">
        <v>3.2903256276091177</v>
      </c>
    </row>
    <row r="32157" spans="102:106" ht="20.100000000000001" customHeight="1" x14ac:dyDescent="0.2">
      <c r="CX32157" s="29">
        <v>32019</v>
      </c>
      <c r="CY32157" s="29">
        <v>1.6448574078118319</v>
      </c>
      <c r="CZ32157" s="29">
        <v>1.9599511066648165</v>
      </c>
      <c r="DA32157" s="29">
        <v>2.5757561997900376</v>
      </c>
      <c r="DB32157" s="29">
        <v>3.2903256338901099</v>
      </c>
    </row>
    <row r="32158" spans="102:106" ht="20.100000000000001" customHeight="1" x14ac:dyDescent="0.2">
      <c r="CX32158" s="29">
        <v>32020</v>
      </c>
      <c r="CY32158" s="29">
        <v>1.6448574076929809</v>
      </c>
      <c r="CZ32158" s="29">
        <v>1.9599511070676985</v>
      </c>
      <c r="DA32158" s="29">
        <v>2.5757562020729474</v>
      </c>
      <c r="DB32158" s="29">
        <v>3.2903256401700496</v>
      </c>
    </row>
    <row r="32159" spans="102:106" ht="20.100000000000001" customHeight="1" x14ac:dyDescent="0.2">
      <c r="CX32159" s="29">
        <v>32021</v>
      </c>
      <c r="CY32159" s="29">
        <v>1.6448574075753681</v>
      </c>
      <c r="CZ32159" s="29">
        <v>1.9599511074683904</v>
      </c>
      <c r="DA32159" s="29">
        <v>2.5757562043556836</v>
      </c>
      <c r="DB32159" s="29">
        <v>3.2903256464492401</v>
      </c>
    </row>
    <row r="32160" spans="102:106" ht="20.100000000000001" customHeight="1" x14ac:dyDescent="0.2">
      <c r="CX32160" s="29">
        <v>32022</v>
      </c>
      <c r="CY32160" s="29">
        <v>1.6448574074569831</v>
      </c>
      <c r="CZ32160" s="29">
        <v>1.959951107872512</v>
      </c>
      <c r="DA32160" s="29">
        <v>2.5757562066384816</v>
      </c>
      <c r="DB32160" s="29">
        <v>3.2903256527290599</v>
      </c>
    </row>
    <row r="32161" spans="102:106" ht="20.100000000000001" customHeight="1" x14ac:dyDescent="0.2">
      <c r="CX32161" s="29">
        <v>32023</v>
      </c>
      <c r="CY32161" s="29">
        <v>1.6448574073379765</v>
      </c>
      <c r="CZ32161" s="29">
        <v>1.9599511082748018</v>
      </c>
      <c r="DA32161" s="29">
        <v>2.5757562089215775</v>
      </c>
      <c r="DB32161" s="29">
        <v>3.2903256590076517</v>
      </c>
    </row>
    <row r="32162" spans="102:106" ht="20.100000000000001" customHeight="1" x14ac:dyDescent="0.2">
      <c r="CX32162" s="29">
        <v>32024</v>
      </c>
      <c r="CY32162" s="29">
        <v>1.644857407220659</v>
      </c>
      <c r="CZ32162" s="29">
        <v>1.9599511086754382</v>
      </c>
      <c r="DA32162" s="29">
        <v>2.5757562112038266</v>
      </c>
      <c r="DB32162" s="29">
        <v>3.290325665286395</v>
      </c>
    </row>
    <row r="32163" spans="102:106" ht="20.100000000000001" customHeight="1" x14ac:dyDescent="0.2">
      <c r="CX32163" s="29">
        <v>32025</v>
      </c>
      <c r="CY32163" s="29">
        <v>1.6448574071030206</v>
      </c>
      <c r="CZ32163" s="29">
        <v>1.9599511090782287</v>
      </c>
      <c r="DA32163" s="29">
        <v>2.575756213486843</v>
      </c>
      <c r="DB32163" s="29">
        <v>3.2903256715645117</v>
      </c>
    </row>
    <row r="32164" spans="102:106" ht="20.100000000000001" customHeight="1" x14ac:dyDescent="0.2">
      <c r="CX32164" s="29">
        <v>32026</v>
      </c>
      <c r="CY32164" s="29">
        <v>1.6448574069852107</v>
      </c>
      <c r="CZ32164" s="29">
        <v>1.9599511094797237</v>
      </c>
      <c r="DA32164" s="29">
        <v>2.5757562157681044</v>
      </c>
      <c r="DB32164" s="29">
        <v>3.2903256778423016</v>
      </c>
    </row>
    <row r="32165" spans="102:106" ht="20.100000000000001" customHeight="1" x14ac:dyDescent="0.2">
      <c r="CX32165" s="29">
        <v>32027</v>
      </c>
      <c r="CY32165" s="29">
        <v>1.6448574068673798</v>
      </c>
      <c r="CZ32165" s="29">
        <v>1.9599511098819167</v>
      </c>
      <c r="DA32165" s="29">
        <v>2.575756218050604</v>
      </c>
      <c r="DB32165" s="29">
        <v>3.2903256841200657</v>
      </c>
    </row>
    <row r="32166" spans="102:106" ht="20.100000000000001" customHeight="1" x14ac:dyDescent="0.2">
      <c r="CX32166" s="29">
        <v>32028</v>
      </c>
      <c r="CY32166" s="29">
        <v>1.6448574067496784</v>
      </c>
      <c r="CZ32166" s="29">
        <v>1.959951110283173</v>
      </c>
      <c r="DA32166" s="29">
        <v>2.5757562203331972</v>
      </c>
      <c r="DB32166" s="29">
        <v>3.2903256903970237</v>
      </c>
    </row>
    <row r="32167" spans="102:106" ht="20.100000000000001" customHeight="1" x14ac:dyDescent="0.2">
      <c r="CX32167" s="29">
        <v>32029</v>
      </c>
      <c r="CY32167" s="29">
        <v>1.6448574066300949</v>
      </c>
      <c r="CZ32167" s="29">
        <v>1.959951110685485</v>
      </c>
      <c r="DA32167" s="29">
        <v>2.5757562226147415</v>
      </c>
      <c r="DB32167" s="29">
        <v>3.2903256966734773</v>
      </c>
    </row>
    <row r="32168" spans="102:106" ht="20.100000000000001" customHeight="1" x14ac:dyDescent="0.2">
      <c r="CX32168" s="29">
        <v>32030</v>
      </c>
      <c r="CY32168" s="29">
        <v>1.6448574065131027</v>
      </c>
      <c r="CZ32168" s="29">
        <v>1.9599511110872183</v>
      </c>
      <c r="DA32168" s="29">
        <v>2.5757562248954691</v>
      </c>
      <c r="DB32168" s="29">
        <v>3.2903257029497279</v>
      </c>
    </row>
    <row r="32169" spans="102:106" ht="20.100000000000001" customHeight="1" x14ac:dyDescent="0.2">
      <c r="CX32169" s="29">
        <v>32031</v>
      </c>
      <c r="CY32169" s="29">
        <v>1.6448574063945294</v>
      </c>
      <c r="CZ32169" s="29">
        <v>1.9599511114903654</v>
      </c>
      <c r="DA32169" s="29">
        <v>2.5757562271769974</v>
      </c>
      <c r="DB32169" s="29">
        <v>3.2903257092260736</v>
      </c>
    </row>
    <row r="32170" spans="102:106" ht="20.100000000000001" customHeight="1" x14ac:dyDescent="0.2">
      <c r="CX32170" s="29">
        <v>32032</v>
      </c>
      <c r="CY32170" s="29">
        <v>1.6448574062766856</v>
      </c>
      <c r="CZ32170" s="29">
        <v>1.9599511118914772</v>
      </c>
      <c r="DA32170" s="29">
        <v>2.5757562294595608</v>
      </c>
      <c r="DB32170" s="29">
        <v>3.2903257155006558</v>
      </c>
    </row>
    <row r="32171" spans="102:106" ht="20.100000000000001" customHeight="1" x14ac:dyDescent="0.2">
      <c r="CX32171" s="29">
        <v>32033</v>
      </c>
      <c r="CY32171" s="29">
        <v>1.6448574061597223</v>
      </c>
      <c r="CZ32171" s="29">
        <v>1.9599511122943611</v>
      </c>
      <c r="DA32171" s="29">
        <v>2.5757562317406344</v>
      </c>
      <c r="DB32171" s="29">
        <v>3.2903257217759356</v>
      </c>
    </row>
    <row r="32172" spans="102:106" ht="20.100000000000001" customHeight="1" x14ac:dyDescent="0.2">
      <c r="CX32172" s="29">
        <v>32034</v>
      </c>
      <c r="CY32172" s="29">
        <v>1.6448574060416281</v>
      </c>
      <c r="CZ32172" s="29">
        <v>1.959951112695568</v>
      </c>
      <c r="DA32172" s="29">
        <v>2.5757562340218336</v>
      </c>
      <c r="DB32172" s="29">
        <v>3.2903257280511329</v>
      </c>
    </row>
    <row r="32173" spans="102:106" ht="20.100000000000001" customHeight="1" x14ac:dyDescent="0.2">
      <c r="CX32173" s="29">
        <v>32035</v>
      </c>
      <c r="CY32173" s="29">
        <v>1.6448574059225525</v>
      </c>
      <c r="CZ32173" s="29">
        <v>1.9599511130970901</v>
      </c>
      <c r="DA32173" s="29">
        <v>2.5757562363020128</v>
      </c>
      <c r="DB32173" s="29">
        <v>3.2903257343243886</v>
      </c>
    </row>
    <row r="32174" spans="102:106" ht="20.100000000000001" customHeight="1" x14ac:dyDescent="0.2">
      <c r="CX32174" s="29">
        <v>32036</v>
      </c>
      <c r="CY32174" s="29">
        <v>1.6448574058048073</v>
      </c>
      <c r="CZ32174" s="29">
        <v>1.9599511134991072</v>
      </c>
      <c r="DA32174" s="29">
        <v>2.5757562385827879</v>
      </c>
      <c r="DB32174" s="29">
        <v>3.2903257405981616</v>
      </c>
    </row>
    <row r="32175" spans="102:106" ht="20.100000000000001" customHeight="1" x14ac:dyDescent="0.2">
      <c r="CX32175" s="29">
        <v>32037</v>
      </c>
      <c r="CY32175" s="29">
        <v>1.6448574056863816</v>
      </c>
      <c r="CZ32175" s="29">
        <v>1.959951113899983</v>
      </c>
      <c r="DA32175" s="29">
        <v>2.5757562408630137</v>
      </c>
      <c r="DB32175" s="29">
        <v>3.2903257468716736</v>
      </c>
    </row>
    <row r="32176" spans="102:106" ht="20.100000000000001" customHeight="1" x14ac:dyDescent="0.2">
      <c r="CX32176" s="29">
        <v>32038</v>
      </c>
      <c r="CY32176" s="29">
        <v>1.6448574055695868</v>
      </c>
      <c r="CZ32176" s="29">
        <v>1.9599511143035258</v>
      </c>
      <c r="DA32176" s="29">
        <v>2.5757562431443048</v>
      </c>
      <c r="DB32176" s="29">
        <v>3.2903257531452241</v>
      </c>
    </row>
    <row r="32177" spans="102:106" ht="20.100000000000001" customHeight="1" x14ac:dyDescent="0.2">
      <c r="CX32177" s="29">
        <v>32039</v>
      </c>
      <c r="CY32177" s="29">
        <v>1.644857405452411</v>
      </c>
      <c r="CZ32177" s="29">
        <v>1.9599511147044708</v>
      </c>
      <c r="DA32177" s="29">
        <v>2.5757562454241372</v>
      </c>
      <c r="DB32177" s="29">
        <v>3.2903257594180331</v>
      </c>
    </row>
    <row r="32178" spans="102:106" ht="20.100000000000001" customHeight="1" x14ac:dyDescent="0.2">
      <c r="CX32178" s="29">
        <v>32040</v>
      </c>
      <c r="CY32178" s="29">
        <v>1.6448574053328424</v>
      </c>
      <c r="CZ32178" s="29">
        <v>1.959951115106626</v>
      </c>
      <c r="DA32178" s="29">
        <v>2.5757562477041245</v>
      </c>
      <c r="DB32178" s="29">
        <v>3.2903257656904019</v>
      </c>
    </row>
    <row r="32179" spans="102:106" ht="20.100000000000001" customHeight="1" x14ac:dyDescent="0.2">
      <c r="CX32179" s="29">
        <v>32041</v>
      </c>
      <c r="CY32179" s="29">
        <v>1.6448574052153555</v>
      </c>
      <c r="CZ32179" s="29">
        <v>1.9599511155083551</v>
      </c>
      <c r="DA32179" s="29">
        <v>2.5757562499845021</v>
      </c>
      <c r="DB32179" s="29">
        <v>3.29032577196155</v>
      </c>
    </row>
    <row r="32180" spans="102:106" ht="20.100000000000001" customHeight="1" x14ac:dyDescent="0.2">
      <c r="CX32180" s="29">
        <v>32042</v>
      </c>
      <c r="CY32180" s="29">
        <v>1.6448574050979374</v>
      </c>
      <c r="CZ32180" s="29">
        <v>1.9599511159098379</v>
      </c>
      <c r="DA32180" s="29">
        <v>2.5757562522641257</v>
      </c>
      <c r="DB32180" s="29">
        <v>3.2903257782339366</v>
      </c>
    </row>
    <row r="32181" spans="102:106" ht="20.100000000000001" customHeight="1" x14ac:dyDescent="0.2">
      <c r="CX32181" s="29">
        <v>32043</v>
      </c>
      <c r="CY32181" s="29">
        <v>1.6448574049807385</v>
      </c>
      <c r="CZ32181" s="29">
        <v>1.9599511163112522</v>
      </c>
      <c r="DA32181" s="29">
        <v>2.5757562545446091</v>
      </c>
      <c r="DB32181" s="29">
        <v>3.2903257845046228</v>
      </c>
    </row>
    <row r="32182" spans="102:106" ht="20.100000000000001" customHeight="1" x14ac:dyDescent="0.2">
      <c r="CX32182" s="29">
        <v>32044</v>
      </c>
      <c r="CY32182" s="29">
        <v>1.6448574048617466</v>
      </c>
      <c r="CZ32182" s="29">
        <v>1.9599511167127772</v>
      </c>
      <c r="DA32182" s="29">
        <v>2.5757562568234276</v>
      </c>
      <c r="DB32182" s="29">
        <v>3.2903257907749883</v>
      </c>
    </row>
    <row r="32183" spans="102:106" ht="20.100000000000001" customHeight="1" x14ac:dyDescent="0.2">
      <c r="CX32183" s="29">
        <v>32045</v>
      </c>
      <c r="CY32183" s="29">
        <v>1.644857404743274</v>
      </c>
      <c r="CZ32183" s="29">
        <v>1.9599511171145914</v>
      </c>
      <c r="DA32183" s="29">
        <v>2.5757562591035765</v>
      </c>
      <c r="DB32183" s="29">
        <v>3.2903257970453326</v>
      </c>
    </row>
    <row r="32184" spans="102:106" ht="20.100000000000001" customHeight="1" x14ac:dyDescent="0.2">
      <c r="CX32184" s="29">
        <v>32046</v>
      </c>
      <c r="CY32184" s="29">
        <v>1.6448574046254705</v>
      </c>
      <c r="CZ32184" s="29">
        <v>1.9599511175150592</v>
      </c>
      <c r="DA32184" s="29">
        <v>2.5757562613825287</v>
      </c>
      <c r="DB32184" s="29">
        <v>3.290325803314877</v>
      </c>
    </row>
    <row r="32185" spans="102:106" ht="20.100000000000001" customHeight="1" x14ac:dyDescent="0.2">
      <c r="CX32185" s="29">
        <v>32047</v>
      </c>
      <c r="CY32185" s="29">
        <v>1.6448574045084863</v>
      </c>
      <c r="CZ32185" s="29">
        <v>1.9599511179179885</v>
      </c>
      <c r="DA32185" s="29">
        <v>2.5757562636619014</v>
      </c>
      <c r="DB32185" s="29">
        <v>3.2903258095849997</v>
      </c>
    </row>
    <row r="32186" spans="102:106" ht="20.100000000000001" customHeight="1" x14ac:dyDescent="0.2">
      <c r="CX32186" s="29">
        <v>32048</v>
      </c>
      <c r="CY32186" s="29">
        <v>1.6448574043903088</v>
      </c>
      <c r="CZ32186" s="29">
        <v>1.9599511183199283</v>
      </c>
      <c r="DA32186" s="29">
        <v>2.5757562659405471</v>
      </c>
      <c r="DB32186" s="29">
        <v>3.290325815853842</v>
      </c>
    </row>
    <row r="32187" spans="102:106" ht="20.100000000000001" customHeight="1" x14ac:dyDescent="0.2">
      <c r="CX32187" s="29">
        <v>32049</v>
      </c>
      <c r="CY32187" s="29">
        <v>1.6448574042710873</v>
      </c>
      <c r="CZ32187" s="29">
        <v>1.9599511187192424</v>
      </c>
      <c r="DA32187" s="29">
        <v>2.5757562682200827</v>
      </c>
      <c r="DB32187" s="29">
        <v>3.2903258221227834</v>
      </c>
    </row>
    <row r="32188" spans="102:106" ht="20.100000000000001" customHeight="1" x14ac:dyDescent="0.2">
      <c r="CX32188" s="29">
        <v>32050</v>
      </c>
      <c r="CY32188" s="29">
        <v>1.6448574041552979</v>
      </c>
      <c r="CZ32188" s="29">
        <v>1.9599511191215546</v>
      </c>
      <c r="DA32188" s="29">
        <v>2.5757562704993617</v>
      </c>
      <c r="DB32188" s="29">
        <v>3.2903258283910422</v>
      </c>
    </row>
    <row r="32189" spans="102:106" ht="20.100000000000001" customHeight="1" x14ac:dyDescent="0.2">
      <c r="CX32189" s="29">
        <v>32051</v>
      </c>
      <c r="CY32189" s="29">
        <v>1.6448574040366017</v>
      </c>
      <c r="CZ32189" s="29">
        <v>1.9599511195234129</v>
      </c>
      <c r="DA32189" s="29">
        <v>2.5757562727772378</v>
      </c>
      <c r="DB32189" s="29">
        <v>3.2903258346600013</v>
      </c>
    </row>
    <row r="32190" spans="102:106" ht="20.100000000000001" customHeight="1" x14ac:dyDescent="0.2">
      <c r="CX32190" s="29">
        <v>32052</v>
      </c>
      <c r="CY32190" s="29">
        <v>1.6448574039194748</v>
      </c>
      <c r="CZ32190" s="29">
        <v>1.9599511199249964</v>
      </c>
      <c r="DA32190" s="29">
        <v>2.5757562750567073</v>
      </c>
      <c r="DB32190" s="29">
        <v>3.2903258409267164</v>
      </c>
    </row>
    <row r="32191" spans="102:106" ht="20.100000000000001" customHeight="1" x14ac:dyDescent="0.2">
      <c r="CX32191" s="29">
        <v>32053</v>
      </c>
      <c r="CY32191" s="29">
        <v>1.6448574038019037</v>
      </c>
      <c r="CZ32191" s="29">
        <v>1.9599511203264837</v>
      </c>
      <c r="DA32191" s="29">
        <v>2.5757562773338631</v>
      </c>
      <c r="DB32191" s="29">
        <v>3.2903258471947305</v>
      </c>
    </row>
    <row r="32192" spans="102:106" ht="20.100000000000001" customHeight="1" x14ac:dyDescent="0.2">
      <c r="CX32192" s="29">
        <v>32054</v>
      </c>
      <c r="CY32192" s="29">
        <v>1.644857403684038</v>
      </c>
      <c r="CZ32192" s="29">
        <v>1.9599511207280529</v>
      </c>
      <c r="DA32192" s="29">
        <v>2.5757562796130817</v>
      </c>
      <c r="DB32192" s="29">
        <v>3.2903258534611011</v>
      </c>
    </row>
    <row r="32193" spans="102:106" ht="20.100000000000001" customHeight="1" x14ac:dyDescent="0.2">
      <c r="CX32193" s="29">
        <v>32055</v>
      </c>
      <c r="CY32193" s="29">
        <v>1.6448574035660282</v>
      </c>
      <c r="CZ32193" s="29">
        <v>1.9599511211280676</v>
      </c>
      <c r="DA32193" s="29">
        <v>2.5757562818904551</v>
      </c>
      <c r="DB32193" s="29">
        <v>3.2903258597272091</v>
      </c>
    </row>
    <row r="32194" spans="102:106" ht="20.100000000000001" customHeight="1" x14ac:dyDescent="0.2">
      <c r="CX32194" s="29">
        <v>32056</v>
      </c>
      <c r="CY32194" s="29">
        <v>1.6448574034480241</v>
      </c>
      <c r="CZ32194" s="29">
        <v>1.9599511215303371</v>
      </c>
      <c r="DA32194" s="29">
        <v>2.5757562841689809</v>
      </c>
      <c r="DB32194" s="29">
        <v>3.2903258659933532</v>
      </c>
    </row>
    <row r="32195" spans="102:106" ht="20.100000000000001" customHeight="1" x14ac:dyDescent="0.2">
      <c r="CX32195" s="29">
        <v>32057</v>
      </c>
      <c r="CY32195" s="29">
        <v>1.6448574033301746</v>
      </c>
      <c r="CZ32195" s="29">
        <v>1.9599511219314092</v>
      </c>
      <c r="DA32195" s="29">
        <v>2.5757562864461301</v>
      </c>
      <c r="DB32195" s="29">
        <v>3.2903258722587534</v>
      </c>
    </row>
    <row r="32196" spans="102:106" ht="20.100000000000001" customHeight="1" x14ac:dyDescent="0.2">
      <c r="CX32196" s="29">
        <v>32058</v>
      </c>
      <c r="CY32196" s="29">
        <v>1.6448574032126304</v>
      </c>
      <c r="CZ32196" s="29">
        <v>1.9599511223332777</v>
      </c>
      <c r="DA32196" s="29">
        <v>2.5757562887249006</v>
      </c>
      <c r="DB32196" s="29">
        <v>3.2903258785237095</v>
      </c>
    </row>
    <row r="32197" spans="102:106" ht="20.100000000000001" customHeight="1" x14ac:dyDescent="0.2">
      <c r="CX32197" s="29">
        <v>32059</v>
      </c>
      <c r="CY32197" s="29">
        <v>1.644857403095541</v>
      </c>
      <c r="CZ32197" s="29">
        <v>1.9599511227343054</v>
      </c>
      <c r="DA32197" s="29">
        <v>2.5757562910013836</v>
      </c>
      <c r="DB32197" s="29">
        <v>3.2903258847896004</v>
      </c>
    </row>
    <row r="32198" spans="102:106" ht="20.100000000000001" customHeight="1" x14ac:dyDescent="0.2">
      <c r="CX32198" s="29">
        <v>32060</v>
      </c>
      <c r="CY32198" s="29">
        <v>1.6448574029768928</v>
      </c>
      <c r="CZ32198" s="29">
        <v>1.9599511231346711</v>
      </c>
      <c r="DA32198" s="29">
        <v>2.5757562932785749</v>
      </c>
      <c r="DB32198" s="29">
        <v>3.2903258910534854</v>
      </c>
    </row>
    <row r="32199" spans="102:106" ht="20.100000000000001" customHeight="1" x14ac:dyDescent="0.2">
      <c r="CX32199" s="29">
        <v>32061</v>
      </c>
      <c r="CY32199" s="29">
        <v>1.6448574028589988</v>
      </c>
      <c r="CZ32199" s="29">
        <v>1.9599511235363687</v>
      </c>
      <c r="DA32199" s="29">
        <v>2.5757562955567104</v>
      </c>
      <c r="DB32199" s="29">
        <v>3.2903258973178247</v>
      </c>
    </row>
    <row r="32200" spans="102:106" ht="20.100000000000001" customHeight="1" x14ac:dyDescent="0.2">
      <c r="CX32200" s="29">
        <v>32062</v>
      </c>
      <c r="CY32200" s="29">
        <v>1.6448574027420093</v>
      </c>
      <c r="CZ32200" s="29">
        <v>1.9599511239377607</v>
      </c>
      <c r="DA32200" s="29">
        <v>2.5757562978332613</v>
      </c>
      <c r="DB32200" s="29">
        <v>3.2903259035818366</v>
      </c>
    </row>
    <row r="32201" spans="102:106" ht="20.100000000000001" customHeight="1" x14ac:dyDescent="0.2">
      <c r="CX32201" s="29">
        <v>32063</v>
      </c>
      <c r="CY32201" s="29">
        <v>1.6448574026239098</v>
      </c>
      <c r="CZ32201" s="29">
        <v>1.9599511243390266</v>
      </c>
      <c r="DA32201" s="29">
        <v>2.5757563001098434</v>
      </c>
      <c r="DB32201" s="29">
        <v>3.2903259098447406</v>
      </c>
    </row>
    <row r="32202" spans="102:106" ht="20.100000000000001" customHeight="1" x14ac:dyDescent="0.2">
      <c r="CX32202" s="29">
        <v>32064</v>
      </c>
      <c r="CY32202" s="29">
        <v>1.6448574025048501</v>
      </c>
      <c r="CZ32202" s="29">
        <v>1.9599511247385277</v>
      </c>
      <c r="DA32202" s="29">
        <v>2.5757563023866914</v>
      </c>
      <c r="DB32202" s="29">
        <v>3.2903259161079168</v>
      </c>
    </row>
    <row r="32203" spans="102:106" ht="20.100000000000001" customHeight="1" x14ac:dyDescent="0.2">
      <c r="CX32203" s="29">
        <v>32065</v>
      </c>
      <c r="CY32203" s="29">
        <v>1.6448574023871441</v>
      </c>
      <c r="CZ32203" s="29">
        <v>1.9599511251400745</v>
      </c>
      <c r="DA32203" s="29">
        <v>2.5757563046640399</v>
      </c>
      <c r="DB32203" s="29">
        <v>3.2903259223695027</v>
      </c>
    </row>
    <row r="32204" spans="102:106" ht="20.100000000000001" customHeight="1" x14ac:dyDescent="0.2">
      <c r="CX32204" s="29">
        <v>32066</v>
      </c>
      <c r="CY32204" s="29">
        <v>1.6448574022709412</v>
      </c>
      <c r="CZ32204" s="29">
        <v>1.9599511255420297</v>
      </c>
      <c r="DA32204" s="29">
        <v>2.5757563069393603</v>
      </c>
      <c r="DB32204" s="29">
        <v>3.2903259286319604</v>
      </c>
    </row>
    <row r="32205" spans="102:106" ht="20.100000000000001" customHeight="1" x14ac:dyDescent="0.2">
      <c r="CX32205" s="29">
        <v>32067</v>
      </c>
      <c r="CY32205" s="29">
        <v>1.6448574021520634</v>
      </c>
      <c r="CZ32205" s="29">
        <v>1.959951125942756</v>
      </c>
      <c r="DA32205" s="29">
        <v>2.5757563092156497</v>
      </c>
      <c r="DB32205" s="29">
        <v>3.2903259348934255</v>
      </c>
    </row>
    <row r="32206" spans="102:106" ht="20.100000000000001" customHeight="1" x14ac:dyDescent="0.2">
      <c r="CX32206" s="29">
        <v>32068</v>
      </c>
      <c r="CY32206" s="29">
        <v>1.644857402034988</v>
      </c>
      <c r="CZ32206" s="29">
        <v>1.9599511263442473</v>
      </c>
      <c r="DA32206" s="29">
        <v>2.575756311491761</v>
      </c>
      <c r="DB32206" s="29">
        <v>3.290325941155281</v>
      </c>
    </row>
    <row r="32207" spans="102:106" ht="20.100000000000001" customHeight="1" x14ac:dyDescent="0.2">
      <c r="CX32207" s="29">
        <v>32069</v>
      </c>
      <c r="CY32207" s="29">
        <v>1.6448574019177014</v>
      </c>
      <c r="CZ32207" s="29">
        <v>1.9599511267448659</v>
      </c>
      <c r="DA32207" s="29">
        <v>2.5757563137693102</v>
      </c>
      <c r="DB32207" s="29">
        <v>3.2903259474156616</v>
      </c>
    </row>
    <row r="32208" spans="102:106" ht="20.100000000000001" customHeight="1" x14ac:dyDescent="0.2">
      <c r="CX32208" s="29">
        <v>32070</v>
      </c>
      <c r="CY32208" s="29">
        <v>1.6448574018003519</v>
      </c>
      <c r="CZ32208" s="29">
        <v>1.9599511271466061</v>
      </c>
      <c r="DA32208" s="29">
        <v>2.5757563160443877</v>
      </c>
      <c r="DB32208" s="29">
        <v>3.2903259536770304</v>
      </c>
    </row>
    <row r="32209" spans="102:106" ht="20.100000000000001" customHeight="1" x14ac:dyDescent="0.2">
      <c r="CX32209" s="29">
        <v>32071</v>
      </c>
      <c r="CY32209" s="29">
        <v>1.6448574016809261</v>
      </c>
      <c r="CZ32209" s="29">
        <v>1.9599511275460144</v>
      </c>
      <c r="DA32209" s="29">
        <v>2.5757563183199901</v>
      </c>
      <c r="DB32209" s="29">
        <v>3.2903259599375247</v>
      </c>
    </row>
    <row r="32210" spans="102:106" ht="20.100000000000001" customHeight="1" x14ac:dyDescent="0.2">
      <c r="CX32210" s="29">
        <v>32072</v>
      </c>
      <c r="CY32210" s="29">
        <v>1.6448574015639017</v>
      </c>
      <c r="CZ32210" s="29">
        <v>1.9599511279469009</v>
      </c>
      <c r="DA32210" s="29">
        <v>2.5757563205963514</v>
      </c>
      <c r="DB32210" s="29">
        <v>3.2903259661963613</v>
      </c>
    </row>
    <row r="32211" spans="102:106" ht="20.100000000000001" customHeight="1" x14ac:dyDescent="0.2">
      <c r="CX32211" s="29">
        <v>32073</v>
      </c>
      <c r="CY32211" s="29">
        <v>1.644857401445099</v>
      </c>
      <c r="CZ32211" s="29">
        <v>1.9599511283476274</v>
      </c>
      <c r="DA32211" s="29">
        <v>2.5757563228723255</v>
      </c>
      <c r="DB32211" s="29">
        <v>3.290325972456003</v>
      </c>
    </row>
    <row r="32212" spans="102:106" ht="20.100000000000001" customHeight="1" x14ac:dyDescent="0.2">
      <c r="CX32212" s="29">
        <v>32074</v>
      </c>
      <c r="CY32212" s="29">
        <v>1.6448574013289978</v>
      </c>
      <c r="CZ32212" s="29">
        <v>1.9599511287501894</v>
      </c>
      <c r="DA32212" s="29">
        <v>2.5757563251467634</v>
      </c>
      <c r="DB32212" s="29">
        <v>3.290325978714586</v>
      </c>
    </row>
    <row r="32213" spans="102:106" ht="20.100000000000001" customHeight="1" x14ac:dyDescent="0.2">
      <c r="CX32213" s="29">
        <v>32075</v>
      </c>
      <c r="CY32213" s="29">
        <v>1.6448574012114177</v>
      </c>
      <c r="CZ32213" s="29">
        <v>1.9599511291493152</v>
      </c>
      <c r="DA32213" s="29">
        <v>2.5757563274226642</v>
      </c>
      <c r="DB32213" s="29">
        <v>3.2903259849734905</v>
      </c>
    </row>
    <row r="32214" spans="102:106" ht="20.100000000000001" customHeight="1" x14ac:dyDescent="0.2">
      <c r="CX32214" s="29">
        <v>32076</v>
      </c>
      <c r="CY32214" s="29">
        <v>1.6448574010925083</v>
      </c>
      <c r="CZ32214" s="29">
        <v>1.9599511295506329</v>
      </c>
      <c r="DA32214" s="29">
        <v>2.575756329697497</v>
      </c>
      <c r="DB32214" s="29">
        <v>3.2903259912319349</v>
      </c>
    </row>
    <row r="32215" spans="102:106" ht="20.100000000000001" customHeight="1" x14ac:dyDescent="0.2">
      <c r="CX32215" s="29">
        <v>32077</v>
      </c>
      <c r="CY32215" s="29">
        <v>1.6448574009767487</v>
      </c>
      <c r="CZ32215" s="29">
        <v>1.9599511299506873</v>
      </c>
      <c r="DA32215" s="29">
        <v>2.5757563319728791</v>
      </c>
      <c r="DB32215" s="29">
        <v>3.2903259974891368</v>
      </c>
    </row>
    <row r="32216" spans="102:106" ht="20.100000000000001" customHeight="1" x14ac:dyDescent="0.2">
      <c r="CX32216" s="29">
        <v>32078</v>
      </c>
      <c r="CY32216" s="29">
        <v>1.6448574008577943</v>
      </c>
      <c r="CZ32216" s="29">
        <v>1.9599511303532897</v>
      </c>
      <c r="DA32216" s="29">
        <v>2.5757563342476626</v>
      </c>
      <c r="DB32216" s="29">
        <v>3.2903260037464768</v>
      </c>
    </row>
    <row r="32217" spans="102:106" ht="20.100000000000001" customHeight="1" x14ac:dyDescent="0.2">
      <c r="CX32217" s="29">
        <v>32079</v>
      </c>
      <c r="CY32217" s="29">
        <v>1.6448574007401238</v>
      </c>
      <c r="CZ32217" s="29">
        <v>1.9599511307531687</v>
      </c>
      <c r="DA32217" s="29">
        <v>2.575756336522081</v>
      </c>
      <c r="DB32217" s="29">
        <v>3.2903260100042542</v>
      </c>
    </row>
    <row r="32218" spans="102:106" ht="20.100000000000001" customHeight="1" x14ac:dyDescent="0.2">
      <c r="CX32218" s="29">
        <v>32080</v>
      </c>
      <c r="CY32218" s="29">
        <v>1.6448574006238876</v>
      </c>
      <c r="CZ32218" s="29">
        <v>1.9599511311541356</v>
      </c>
      <c r="DA32218" s="29">
        <v>2.5757563387963689</v>
      </c>
      <c r="DB32218" s="29">
        <v>3.2903260162606043</v>
      </c>
    </row>
    <row r="32219" spans="102:106" ht="20.100000000000001" customHeight="1" x14ac:dyDescent="0.2">
      <c r="CX32219" s="29">
        <v>32081</v>
      </c>
      <c r="CY32219" s="29">
        <v>1.6448574005049039</v>
      </c>
      <c r="CZ32219" s="29">
        <v>1.9599511315545515</v>
      </c>
      <c r="DA32219" s="29">
        <v>2.5757563410707611</v>
      </c>
      <c r="DB32219" s="29">
        <v>3.2903260225169091</v>
      </c>
    </row>
    <row r="32220" spans="102:106" ht="20.100000000000001" customHeight="1" x14ac:dyDescent="0.2">
      <c r="CX32220" s="29">
        <v>32082</v>
      </c>
      <c r="CY32220" s="29">
        <v>1.644857400387653</v>
      </c>
      <c r="CZ32220" s="29">
        <v>1.9599511319545948</v>
      </c>
      <c r="DA32220" s="29">
        <v>2.5757563433454895</v>
      </c>
      <c r="DB32220" s="29">
        <v>3.2903260287723848</v>
      </c>
    </row>
    <row r="32221" spans="102:106" ht="20.100000000000001" customHeight="1" x14ac:dyDescent="0.2">
      <c r="CX32221" s="29">
        <v>32083</v>
      </c>
      <c r="CY32221" s="29">
        <v>1.6448574002701197</v>
      </c>
      <c r="CZ32221" s="29">
        <v>1.9599511323562604</v>
      </c>
      <c r="DA32221" s="29">
        <v>2.5757563456194084</v>
      </c>
      <c r="DB32221" s="29">
        <v>3.2903260350284125</v>
      </c>
    </row>
    <row r="32222" spans="102:106" ht="20.100000000000001" customHeight="1" x14ac:dyDescent="0.2">
      <c r="CX32222" s="29">
        <v>32084</v>
      </c>
      <c r="CY32222" s="29">
        <v>1.6448574001524532</v>
      </c>
      <c r="CZ32222" s="29">
        <v>1.9599511327560926</v>
      </c>
      <c r="DA32222" s="29">
        <v>2.5757563478927503</v>
      </c>
      <c r="DB32222" s="29">
        <v>3.290326041283127</v>
      </c>
    </row>
    <row r="32223" spans="102:106" ht="20.100000000000001" customHeight="1" x14ac:dyDescent="0.2">
      <c r="CX32223" s="29">
        <v>32085</v>
      </c>
      <c r="CY32223" s="29">
        <v>1.6448574000348022</v>
      </c>
      <c r="CZ32223" s="29">
        <v>1.9599511331560866</v>
      </c>
      <c r="DA32223" s="29">
        <v>2.5757563501671319</v>
      </c>
      <c r="DB32223" s="29">
        <v>3.2903260475379108</v>
      </c>
    </row>
    <row r="32224" spans="102:106" ht="20.100000000000001" customHeight="1" x14ac:dyDescent="0.2">
      <c r="CX32224" s="29">
        <v>32086</v>
      </c>
      <c r="CY32224" s="29">
        <v>1.6448573999173168</v>
      </c>
      <c r="CZ32224" s="29">
        <v>1.9599511335582371</v>
      </c>
      <c r="DA32224" s="29">
        <v>2.5757563524400227</v>
      </c>
      <c r="DB32224" s="29">
        <v>3.290326053793061</v>
      </c>
    </row>
    <row r="32225" spans="102:106" ht="20.100000000000001" customHeight="1" x14ac:dyDescent="0.2">
      <c r="CX32225" s="29">
        <v>32087</v>
      </c>
      <c r="CY32225" s="29">
        <v>1.6448573998001461</v>
      </c>
      <c r="CZ32225" s="29">
        <v>1.9599511339590883</v>
      </c>
      <c r="DA32225" s="29">
        <v>2.5757563547144215</v>
      </c>
      <c r="DB32225" s="29">
        <v>3.2903260600467146</v>
      </c>
    </row>
    <row r="32226" spans="102:106" ht="20.100000000000001" customHeight="1" x14ac:dyDescent="0.2">
      <c r="CX32226" s="29">
        <v>32088</v>
      </c>
      <c r="CY32226" s="29">
        <v>1.6448573996834401</v>
      </c>
      <c r="CZ32226" s="29">
        <v>1.9599511343588178</v>
      </c>
      <c r="DA32226" s="29">
        <v>2.5757563569877968</v>
      </c>
      <c r="DB32226" s="29">
        <v>3.2903260663002505</v>
      </c>
    </row>
    <row r="32227" spans="102:106" ht="20.100000000000001" customHeight="1" x14ac:dyDescent="0.2">
      <c r="CX32227" s="29">
        <v>32089</v>
      </c>
      <c r="CY32227" s="29">
        <v>1.6448573995651816</v>
      </c>
      <c r="CZ32227" s="29">
        <v>1.9599511347594216</v>
      </c>
      <c r="DA32227" s="29">
        <v>2.5757563592603834</v>
      </c>
      <c r="DB32227" s="29">
        <v>3.2903260725528862</v>
      </c>
    </row>
    <row r="32228" spans="102:106" ht="20.100000000000001" customHeight="1" x14ac:dyDescent="0.2">
      <c r="CX32228" s="29">
        <v>32090</v>
      </c>
      <c r="CY32228" s="29">
        <v>1.6448573994476867</v>
      </c>
      <c r="CZ32228" s="29">
        <v>1.9599511351592591</v>
      </c>
      <c r="DA32228" s="29">
        <v>2.5757563615337973</v>
      </c>
      <c r="DB32228" s="29">
        <v>3.2903260788060038</v>
      </c>
    </row>
    <row r="32229" spans="102:106" ht="20.100000000000001" customHeight="1" x14ac:dyDescent="0.2">
      <c r="CX32229" s="29">
        <v>32091</v>
      </c>
      <c r="CY32229" s="29">
        <v>1.644857399331104</v>
      </c>
      <c r="CZ32229" s="29">
        <v>1.959951135560327</v>
      </c>
      <c r="DA32229" s="29">
        <v>2.5757563638068897</v>
      </c>
      <c r="DB32229" s="29">
        <v>3.2903260850577372</v>
      </c>
    </row>
    <row r="32230" spans="102:106" ht="20.100000000000001" customHeight="1" x14ac:dyDescent="0.2">
      <c r="CX32230" s="29">
        <v>32092</v>
      </c>
      <c r="CY32230" s="29">
        <v>1.6448573992134172</v>
      </c>
      <c r="CZ32230" s="29">
        <v>1.9599511359609847</v>
      </c>
      <c r="DA32230" s="29">
        <v>2.5757563660798941</v>
      </c>
      <c r="DB32230" s="29">
        <v>3.2903260913105483</v>
      </c>
    </row>
    <row r="32231" spans="102:106" ht="20.100000000000001" customHeight="1" x14ac:dyDescent="0.2">
      <c r="CX32231" s="29">
        <v>32093</v>
      </c>
      <c r="CY32231" s="29">
        <v>1.6448573990947759</v>
      </c>
      <c r="CZ32231" s="29">
        <v>1.9599511363614108</v>
      </c>
      <c r="DA32231" s="29">
        <v>2.5757563683530456</v>
      </c>
      <c r="DB32231" s="29">
        <v>3.2903260975614907</v>
      </c>
    </row>
    <row r="32232" spans="102:106" ht="20.100000000000001" customHeight="1" x14ac:dyDescent="0.2">
      <c r="CX32232" s="29">
        <v>32094</v>
      </c>
      <c r="CY32232" s="29">
        <v>1.6448573989774948</v>
      </c>
      <c r="CZ32232" s="29">
        <v>1.9599511367617832</v>
      </c>
      <c r="DA32232" s="29">
        <v>2.5757563706251947</v>
      </c>
      <c r="DB32232" s="29">
        <v>3.2903261038130274</v>
      </c>
    </row>
    <row r="32233" spans="102:106" ht="20.100000000000001" customHeight="1" x14ac:dyDescent="0.2">
      <c r="CX32233" s="29">
        <v>32095</v>
      </c>
      <c r="CY32233" s="29">
        <v>1.6448573988595578</v>
      </c>
      <c r="CZ32233" s="29">
        <v>1.9599511371622795</v>
      </c>
      <c r="DA32233" s="29">
        <v>2.5757563728965747</v>
      </c>
      <c r="DB32233" s="29">
        <v>3.2903261100643748</v>
      </c>
    </row>
    <row r="32234" spans="102:106" ht="20.100000000000001" customHeight="1" x14ac:dyDescent="0.2">
      <c r="CX32234" s="29">
        <v>32096</v>
      </c>
      <c r="CY32234" s="29">
        <v>1.6448573987432797</v>
      </c>
      <c r="CZ32234" s="29">
        <v>1.9599511375612602</v>
      </c>
      <c r="DA32234" s="29">
        <v>2.5757563751701849</v>
      </c>
      <c r="DB32234" s="29">
        <v>3.290326116313667</v>
      </c>
    </row>
    <row r="32235" spans="102:106" ht="20.100000000000001" customHeight="1" x14ac:dyDescent="0.2">
      <c r="CX32235" s="29">
        <v>32097</v>
      </c>
      <c r="CY32235" s="29">
        <v>1.6448573986244781</v>
      </c>
      <c r="CZ32235" s="29">
        <v>1.9599511379625383</v>
      </c>
      <c r="DA32235" s="29">
        <v>2.5757563774421119</v>
      </c>
      <c r="DB32235" s="29">
        <v>3.2903261225644487</v>
      </c>
    </row>
    <row r="32236" spans="102:106" ht="20.100000000000001" customHeight="1" x14ac:dyDescent="0.2">
      <c r="CX32236" s="29">
        <v>32098</v>
      </c>
      <c r="CY32236" s="29">
        <v>1.6448573985076345</v>
      </c>
      <c r="CZ32236" s="29">
        <v>1.9599511383626564</v>
      </c>
      <c r="DA32236" s="29">
        <v>2.5757563797139706</v>
      </c>
      <c r="DB32236" s="29">
        <v>3.2903261288137733</v>
      </c>
    </row>
    <row r="32237" spans="102:106" ht="20.100000000000001" customHeight="1" x14ac:dyDescent="0.2">
      <c r="CX32237" s="29">
        <v>32099</v>
      </c>
      <c r="CY32237" s="29">
        <v>1.6448573983907313</v>
      </c>
      <c r="CZ32237" s="29">
        <v>1.9599511387617921</v>
      </c>
      <c r="DA32237" s="29">
        <v>2.575756381984613</v>
      </c>
      <c r="DB32237" s="29">
        <v>3.2903261350630211</v>
      </c>
    </row>
    <row r="32238" spans="102:106" ht="20.100000000000001" customHeight="1" x14ac:dyDescent="0.2">
      <c r="CX32238" s="29">
        <v>32100</v>
      </c>
      <c r="CY32238" s="29">
        <v>1.6448573982717518</v>
      </c>
      <c r="CZ32238" s="29">
        <v>1.9599511391619411</v>
      </c>
      <c r="DA32238" s="29">
        <v>2.5757563842570379</v>
      </c>
      <c r="DB32238" s="29">
        <v>3.2903261413114069</v>
      </c>
    </row>
    <row r="32239" spans="102:106" ht="20.100000000000001" customHeight="1" x14ac:dyDescent="0.2">
      <c r="CX32239" s="29">
        <v>32101</v>
      </c>
      <c r="CY32239" s="29">
        <v>1.6448573981551784</v>
      </c>
      <c r="CZ32239" s="29">
        <v>1.9599511395632812</v>
      </c>
      <c r="DA32239" s="29">
        <v>2.5757563865287136</v>
      </c>
      <c r="DB32239" s="29">
        <v>3.2903261475603136</v>
      </c>
    </row>
    <row r="32240" spans="102:106" ht="20.100000000000001" customHeight="1" x14ac:dyDescent="0.2">
      <c r="CX32240" s="29">
        <v>32102</v>
      </c>
      <c r="CY32240" s="29">
        <v>1.6448573980368266</v>
      </c>
      <c r="CZ32240" s="29">
        <v>1.9599511399623546</v>
      </c>
      <c r="DA32240" s="29">
        <v>2.5757563887998738</v>
      </c>
      <c r="DB32240" s="29">
        <v>3.2903261538089565</v>
      </c>
    </row>
    <row r="32241" spans="102:106" ht="20.100000000000001" customHeight="1" x14ac:dyDescent="0.2">
      <c r="CX32241" s="29">
        <v>32103</v>
      </c>
      <c r="CY32241" s="29">
        <v>1.6448573979190124</v>
      </c>
      <c r="CZ32241" s="29">
        <v>1.9599511403629744</v>
      </c>
      <c r="DA32241" s="29">
        <v>2.5757563910721348</v>
      </c>
      <c r="DB32241" s="29">
        <v>3.290326160056551</v>
      </c>
    </row>
    <row r="32242" spans="102:106" ht="20.100000000000001" customHeight="1" x14ac:dyDescent="0.2">
      <c r="CX32242" s="29">
        <v>32104</v>
      </c>
      <c r="CY32242" s="29">
        <v>1.6448573978018852</v>
      </c>
      <c r="CZ32242" s="29">
        <v>1.9599511407635013</v>
      </c>
      <c r="DA32242" s="29">
        <v>2.5757563933415808</v>
      </c>
      <c r="DB32242" s="29">
        <v>3.2903261663033971</v>
      </c>
    </row>
    <row r="32243" spans="102:106" ht="20.100000000000001" customHeight="1" x14ac:dyDescent="0.2">
      <c r="CX32243" s="29">
        <v>32105</v>
      </c>
      <c r="CY32243" s="29">
        <v>1.6448573976855947</v>
      </c>
      <c r="CZ32243" s="29">
        <v>1.9599511411641122</v>
      </c>
      <c r="DA32243" s="29">
        <v>2.5757563956139782</v>
      </c>
      <c r="DB32243" s="29">
        <v>3.2903261725508743</v>
      </c>
    </row>
    <row r="32244" spans="102:106" ht="20.100000000000001" customHeight="1" x14ac:dyDescent="0.2">
      <c r="CX32244" s="29">
        <v>32106</v>
      </c>
      <c r="CY32244" s="29">
        <v>1.6448573975681218</v>
      </c>
      <c r="CZ32244" s="29">
        <v>1.9599511415631665</v>
      </c>
      <c r="DA32244" s="29">
        <v>2.5757563978840277</v>
      </c>
      <c r="DB32244" s="29">
        <v>3.2903261787971165</v>
      </c>
    </row>
    <row r="32245" spans="102:106" ht="20.100000000000001" customHeight="1" x14ac:dyDescent="0.2">
      <c r="CX32245" s="29">
        <v>32107</v>
      </c>
      <c r="CY32245" s="29">
        <v>1.644857397449617</v>
      </c>
      <c r="CZ32245" s="29">
        <v>1.9599511419644791</v>
      </c>
      <c r="DA32245" s="29">
        <v>2.5757564001547295</v>
      </c>
      <c r="DB32245" s="29">
        <v>3.2903261850435044</v>
      </c>
    </row>
    <row r="32246" spans="102:106" ht="20.100000000000001" customHeight="1" x14ac:dyDescent="0.2">
      <c r="CX32246" s="29">
        <v>32108</v>
      </c>
      <c r="CY32246" s="29">
        <v>1.6448573973323957</v>
      </c>
      <c r="CZ32246" s="29">
        <v>1.9599511423627727</v>
      </c>
      <c r="DA32246" s="29">
        <v>2.5757564024263173</v>
      </c>
      <c r="DB32246" s="29">
        <v>3.2903261912892545</v>
      </c>
    </row>
    <row r="32247" spans="102:106" ht="20.100000000000001" customHeight="1" x14ac:dyDescent="0.2">
      <c r="CX32247" s="29">
        <v>32109</v>
      </c>
      <c r="CY32247" s="29">
        <v>1.644857397216607</v>
      </c>
      <c r="CZ32247" s="29">
        <v>1.9599511427636791</v>
      </c>
      <c r="DA32247" s="29">
        <v>2.5757564046962576</v>
      </c>
      <c r="DB32247" s="29">
        <v>3.2903261975346645</v>
      </c>
    </row>
    <row r="32248" spans="102:106" ht="20.100000000000001" customHeight="1" x14ac:dyDescent="0.2">
      <c r="CX32248" s="29">
        <v>32110</v>
      </c>
      <c r="CY32248" s="29">
        <v>1.6448573970980658</v>
      </c>
      <c r="CZ32248" s="29">
        <v>1.95995114316374</v>
      </c>
      <c r="DA32248" s="29">
        <v>2.5757564069661671</v>
      </c>
      <c r="DB32248" s="29">
        <v>3.2903262037789487</v>
      </c>
    </row>
    <row r="32249" spans="102:106" ht="20.100000000000001" customHeight="1" x14ac:dyDescent="0.2">
      <c r="CX32249" s="29">
        <v>32111</v>
      </c>
      <c r="CY32249" s="29">
        <v>1.6448573969812559</v>
      </c>
      <c r="CZ32249" s="29">
        <v>1.9599511435631332</v>
      </c>
      <c r="DA32249" s="29">
        <v>2.5757564092362792</v>
      </c>
      <c r="DB32249" s="29">
        <v>3.2903262100234905</v>
      </c>
    </row>
    <row r="32250" spans="102:106" ht="20.100000000000001" customHeight="1" x14ac:dyDescent="0.2">
      <c r="CX32250" s="29">
        <v>32112</v>
      </c>
      <c r="CY32250" s="29">
        <v>1.6448573968641587</v>
      </c>
      <c r="CZ32250" s="29">
        <v>1.9599511439638537</v>
      </c>
      <c r="DA32250" s="29">
        <v>2.5757564115068274</v>
      </c>
      <c r="DB32250" s="29">
        <v>3.2903262162675042</v>
      </c>
    </row>
    <row r="32251" spans="102:106" ht="20.100000000000001" customHeight="1" x14ac:dyDescent="0.2">
      <c r="CX32251" s="29">
        <v>32113</v>
      </c>
      <c r="CY32251" s="29">
        <v>1.6448573967447566</v>
      </c>
      <c r="CZ32251" s="29">
        <v>1.9599511443624431</v>
      </c>
      <c r="DA32251" s="29">
        <v>2.5757564137766624</v>
      </c>
      <c r="DB32251" s="29">
        <v>3.2903262225112875</v>
      </c>
    </row>
    <row r="32252" spans="102:106" ht="20.100000000000001" customHeight="1" x14ac:dyDescent="0.2">
      <c r="CX32252" s="29">
        <v>32114</v>
      </c>
      <c r="CY32252" s="29">
        <v>1.6448573966296995</v>
      </c>
      <c r="CZ32252" s="29">
        <v>1.9599511447627158</v>
      </c>
      <c r="DA32252" s="29">
        <v>2.5757564160460165</v>
      </c>
      <c r="DB32252" s="29">
        <v>3.2903262287551396</v>
      </c>
    </row>
    <row r="32253" spans="102:106" ht="20.100000000000001" customHeight="1" x14ac:dyDescent="0.2">
      <c r="CX32253" s="29">
        <v>32115</v>
      </c>
      <c r="CY32253" s="29">
        <v>1.6448573965104678</v>
      </c>
      <c r="CZ32253" s="29">
        <v>1.9599511451630309</v>
      </c>
      <c r="DA32253" s="29">
        <v>2.575756418315124</v>
      </c>
      <c r="DB32253" s="29">
        <v>3.2903262349982754</v>
      </c>
    </row>
    <row r="32254" spans="102:106" ht="20.100000000000001" customHeight="1" x14ac:dyDescent="0.2">
      <c r="CX32254" s="29">
        <v>32116</v>
      </c>
      <c r="CY32254" s="29">
        <v>1.6448573963937128</v>
      </c>
      <c r="CZ32254" s="29">
        <v>1.9599511455635659</v>
      </c>
      <c r="DA32254" s="29">
        <v>2.5757564205842174</v>
      </c>
      <c r="DB32254" s="29">
        <v>3.2903262412409928</v>
      </c>
    </row>
    <row r="32255" spans="102:106" ht="20.100000000000001" customHeight="1" x14ac:dyDescent="0.2">
      <c r="CX32255" s="29">
        <v>32117</v>
      </c>
      <c r="CY32255" s="29">
        <v>1.6448573962774156</v>
      </c>
      <c r="CZ32255" s="29">
        <v>1.9599511459626788</v>
      </c>
      <c r="DA32255" s="29">
        <v>2.5757564228535306</v>
      </c>
      <c r="DB32255" s="29">
        <v>3.2903262474835908</v>
      </c>
    </row>
    <row r="32256" spans="102:106" ht="20.100000000000001" customHeight="1" x14ac:dyDescent="0.2">
      <c r="CX32256" s="29">
        <v>32118</v>
      </c>
      <c r="CY32256" s="29">
        <v>1.6448573961595581</v>
      </c>
      <c r="CZ32256" s="29">
        <v>1.9599511463623669</v>
      </c>
      <c r="DA32256" s="29">
        <v>2.5757564251232963</v>
      </c>
      <c r="DB32256" s="29">
        <v>3.2903262537252833</v>
      </c>
    </row>
    <row r="32257" spans="102:106" ht="20.100000000000001" customHeight="1" x14ac:dyDescent="0.2">
      <c r="CX32257" s="29">
        <v>32119</v>
      </c>
      <c r="CY32257" s="29">
        <v>1.6448573960424564</v>
      </c>
      <c r="CZ32257" s="29">
        <v>1.9599511467628072</v>
      </c>
      <c r="DA32257" s="29">
        <v>2.5757564273923648</v>
      </c>
      <c r="DB32257" s="29">
        <v>3.2903262599663679</v>
      </c>
    </row>
    <row r="32258" spans="102:106" ht="20.100000000000001" customHeight="1" x14ac:dyDescent="0.2">
      <c r="CX32258" s="29">
        <v>32120</v>
      </c>
      <c r="CY32258" s="29">
        <v>1.6448573959240922</v>
      </c>
      <c r="CZ32258" s="29">
        <v>1.9599511471623581</v>
      </c>
      <c r="DA32258" s="29">
        <v>2.5757564296609683</v>
      </c>
      <c r="DB32258" s="29">
        <v>3.2903262662071446</v>
      </c>
    </row>
    <row r="32259" spans="102:106" ht="20.100000000000001" customHeight="1" x14ac:dyDescent="0.2">
      <c r="CX32259" s="29">
        <v>32121</v>
      </c>
      <c r="CY32259" s="29">
        <v>1.6448573958067816</v>
      </c>
      <c r="CZ32259" s="29">
        <v>1.9599511475611979</v>
      </c>
      <c r="DA32259" s="29">
        <v>2.5757564319293413</v>
      </c>
      <c r="DB32259" s="29">
        <v>3.2903262724479099</v>
      </c>
    </row>
    <row r="32260" spans="102:106" ht="20.100000000000001" customHeight="1" x14ac:dyDescent="0.2">
      <c r="CX32260" s="29">
        <v>32122</v>
      </c>
      <c r="CY32260" s="29">
        <v>1.6448573956906738</v>
      </c>
      <c r="CZ32260" s="29">
        <v>1.9599511479613223</v>
      </c>
      <c r="DA32260" s="29">
        <v>2.5757564341990999</v>
      </c>
      <c r="DB32260" s="29">
        <v>3.2903262786889624</v>
      </c>
    </row>
    <row r="32261" spans="102:106" ht="20.100000000000001" customHeight="1" x14ac:dyDescent="0.2">
      <c r="CX32261" s="29">
        <v>32123</v>
      </c>
      <c r="CY32261" s="29">
        <v>1.6448573955737502</v>
      </c>
      <c r="CZ32261" s="29">
        <v>1.9599511483610896</v>
      </c>
      <c r="DA32261" s="29">
        <v>2.5757564364663259</v>
      </c>
      <c r="DB32261" s="29">
        <v>3.290326284928434</v>
      </c>
    </row>
    <row r="32262" spans="102:106" ht="20.100000000000001" customHeight="1" x14ac:dyDescent="0.2">
      <c r="CX32262" s="29">
        <v>32124</v>
      </c>
      <c r="CY32262" s="29">
        <v>1.6448573954539911</v>
      </c>
      <c r="CZ32262" s="29">
        <v>1.9599511487606778</v>
      </c>
      <c r="DA32262" s="29">
        <v>2.5757564387354051</v>
      </c>
      <c r="DB32262" s="29">
        <v>3.2903262911677045</v>
      </c>
    </row>
    <row r="32263" spans="102:106" ht="20.100000000000001" customHeight="1" x14ac:dyDescent="0.2">
      <c r="CX32263" s="29">
        <v>32125</v>
      </c>
      <c r="CY32263" s="29">
        <v>1.6448573953380499</v>
      </c>
      <c r="CZ32263" s="29">
        <v>1.9599511491602637</v>
      </c>
      <c r="DA32263" s="29">
        <v>2.5757564410038012</v>
      </c>
      <c r="DB32263" s="29">
        <v>3.2903262974070726</v>
      </c>
    </row>
    <row r="32264" spans="102:106" ht="20.100000000000001" customHeight="1" x14ac:dyDescent="0.2">
      <c r="CX32264" s="29">
        <v>32126</v>
      </c>
      <c r="CY32264" s="29">
        <v>1.6448573952195711</v>
      </c>
      <c r="CZ32264" s="29">
        <v>1.9599511495600248</v>
      </c>
      <c r="DA32264" s="29">
        <v>2.5757564432717479</v>
      </c>
      <c r="DB32264" s="29">
        <v>3.2903263036457537</v>
      </c>
    </row>
    <row r="32265" spans="102:106" ht="20.100000000000001" customHeight="1" x14ac:dyDescent="0.2">
      <c r="CX32265" s="29">
        <v>32127</v>
      </c>
      <c r="CY32265" s="29">
        <v>1.6448573951030396</v>
      </c>
      <c r="CZ32265" s="29">
        <v>1.9599511499583193</v>
      </c>
      <c r="DA32265" s="29">
        <v>2.5757564455394788</v>
      </c>
      <c r="DB32265" s="29">
        <v>3.2903263098840436</v>
      </c>
    </row>
    <row r="32266" spans="102:106" ht="20.100000000000001" customHeight="1" x14ac:dyDescent="0.2">
      <c r="CX32266" s="29">
        <v>32128</v>
      </c>
      <c r="CY32266" s="29">
        <v>1.6448573949864365</v>
      </c>
      <c r="CZ32266" s="29">
        <v>1.9599511503589635</v>
      </c>
      <c r="DA32266" s="29">
        <v>2.5757564478072261</v>
      </c>
      <c r="DB32266" s="29">
        <v>3.2903263161222425</v>
      </c>
    </row>
    <row r="32267" spans="102:106" ht="20.100000000000001" customHeight="1" x14ac:dyDescent="0.2">
      <c r="CX32267" s="29">
        <v>32129</v>
      </c>
      <c r="CY32267" s="29">
        <v>1.6448573948699103</v>
      </c>
      <c r="CZ32267" s="29">
        <v>1.9599511507584957</v>
      </c>
      <c r="DA32267" s="29">
        <v>2.5757564500752239</v>
      </c>
      <c r="DB32267" s="29">
        <v>3.2903263223595625</v>
      </c>
    </row>
    <row r="32268" spans="102:106" ht="20.100000000000001" customHeight="1" x14ac:dyDescent="0.2">
      <c r="CX32268" s="29">
        <v>32130</v>
      </c>
      <c r="CY32268" s="29">
        <v>1.6448573947514418</v>
      </c>
      <c r="CZ32268" s="29">
        <v>1.9599511511570924</v>
      </c>
      <c r="DA32268" s="29">
        <v>2.5757564523423202</v>
      </c>
      <c r="DB32268" s="29">
        <v>3.2903263285973869</v>
      </c>
    </row>
    <row r="32269" spans="102:106" ht="20.100000000000001" customHeight="1" x14ac:dyDescent="0.2">
      <c r="CX32269" s="29">
        <v>32131</v>
      </c>
      <c r="CY32269" s="29">
        <v>1.6448573946355163</v>
      </c>
      <c r="CZ32269" s="29">
        <v>1.9599511515567518</v>
      </c>
      <c r="DA32269" s="29">
        <v>2.5757564546087477</v>
      </c>
      <c r="DB32269" s="29">
        <v>3.290326334833845</v>
      </c>
    </row>
    <row r="32270" spans="102:106" ht="20.100000000000001" customHeight="1" x14ac:dyDescent="0.2">
      <c r="CX32270" s="29">
        <v>32132</v>
      </c>
      <c r="CY32270" s="29">
        <v>1.6448573945179457</v>
      </c>
      <c r="CZ32270" s="29">
        <v>1.9599511519558306</v>
      </c>
      <c r="DA32270" s="29">
        <v>2.5757564568761246</v>
      </c>
      <c r="DB32270" s="29">
        <v>3.2903263410703185</v>
      </c>
    </row>
    <row r="32271" spans="102:106" ht="20.100000000000001" customHeight="1" x14ac:dyDescent="0.2">
      <c r="CX32271" s="29">
        <v>32133</v>
      </c>
      <c r="CY32271" s="29">
        <v>1.6448573944010467</v>
      </c>
      <c r="CZ32271" s="29">
        <v>1.9599511523563264</v>
      </c>
      <c r="DA32271" s="29">
        <v>2.5757564591432995</v>
      </c>
      <c r="DB32271" s="29">
        <v>3.2903263473060216</v>
      </c>
    </row>
    <row r="32272" spans="102:106" ht="20.100000000000001" customHeight="1" x14ac:dyDescent="0.2">
      <c r="CX32272" s="29">
        <v>32134</v>
      </c>
      <c r="CY32272" s="29">
        <v>1.6448573942828006</v>
      </c>
      <c r="CZ32272" s="29">
        <v>1.9599511527547764</v>
      </c>
      <c r="DA32272" s="29">
        <v>2.5757564614105051</v>
      </c>
      <c r="DB32272" s="29">
        <v>3.2903263535412512</v>
      </c>
    </row>
    <row r="32273" spans="102:106" ht="20.100000000000001" customHeight="1" x14ac:dyDescent="0.2">
      <c r="CX32273" s="29">
        <v>32135</v>
      </c>
      <c r="CY32273" s="29">
        <v>1.6448573941655242</v>
      </c>
      <c r="CZ32273" s="29">
        <v>1.959951153154998</v>
      </c>
      <c r="DA32273" s="29">
        <v>2.5757564636765893</v>
      </c>
      <c r="DB32273" s="29">
        <v>3.29032635977739</v>
      </c>
    </row>
    <row r="32274" spans="102:106" ht="20.100000000000001" customHeight="1" x14ac:dyDescent="0.2">
      <c r="CX32274" s="29">
        <v>32136</v>
      </c>
      <c r="CY32274" s="29">
        <v>1.6448573940493663</v>
      </c>
      <c r="CZ32274" s="29">
        <v>1.9599511535535279</v>
      </c>
      <c r="DA32274" s="29">
        <v>2.57575646594317</v>
      </c>
      <c r="DB32274" s="29">
        <v>3.2903263660114832</v>
      </c>
    </row>
    <row r="32275" spans="102:106" ht="20.100000000000001" customHeight="1" x14ac:dyDescent="0.2">
      <c r="CX32275" s="29">
        <v>32137</v>
      </c>
      <c r="CY32275" s="29">
        <v>1.6448573939301379</v>
      </c>
      <c r="CZ32275" s="29">
        <v>1.959951153952364</v>
      </c>
      <c r="DA32275" s="29">
        <v>2.5757564682104803</v>
      </c>
      <c r="DB32275" s="29">
        <v>3.290326372245997</v>
      </c>
    </row>
    <row r="32276" spans="102:106" ht="20.100000000000001" customHeight="1" x14ac:dyDescent="0.2">
      <c r="CX32276" s="29">
        <v>32138</v>
      </c>
      <c r="CY32276" s="29">
        <v>1.6448573938144944</v>
      </c>
      <c r="CZ32276" s="29">
        <v>1.9599511543516828</v>
      </c>
      <c r="DA32276" s="29">
        <v>2.5757564704759832</v>
      </c>
      <c r="DB32276" s="29">
        <v>3.290326378480144</v>
      </c>
    </row>
    <row r="32277" spans="102:106" ht="20.100000000000001" customHeight="1" x14ac:dyDescent="0.2">
      <c r="CX32277" s="29">
        <v>32139</v>
      </c>
      <c r="CY32277" s="29">
        <v>1.6448573936982467</v>
      </c>
      <c r="CZ32277" s="29">
        <v>1.9599511547516619</v>
      </c>
      <c r="DA32277" s="29">
        <v>2.575756472742682</v>
      </c>
      <c r="DB32277" s="29">
        <v>3.2903263847142226</v>
      </c>
    </row>
    <row r="32278" spans="102:106" ht="20.100000000000001" customHeight="1" x14ac:dyDescent="0.2">
      <c r="CX32278" s="29">
        <v>32140</v>
      </c>
      <c r="CY32278" s="29">
        <v>1.644857393579374</v>
      </c>
      <c r="CZ32278" s="29">
        <v>1.9599511551506585</v>
      </c>
      <c r="DA32278" s="29">
        <v>2.5757564750080393</v>
      </c>
      <c r="DB32278" s="29">
        <v>3.2903263909474463</v>
      </c>
    </row>
    <row r="32279" spans="102:106" ht="20.100000000000001" customHeight="1" x14ac:dyDescent="0.2">
      <c r="CX32279" s="29">
        <v>32141</v>
      </c>
      <c r="CY32279" s="29">
        <v>1.6448573934623634</v>
      </c>
      <c r="CZ32279" s="29">
        <v>1.9599511555506695</v>
      </c>
      <c r="DA32279" s="29">
        <v>2.5757564772750574</v>
      </c>
      <c r="DB32279" s="29">
        <v>3.2903263971801118</v>
      </c>
    </row>
    <row r="32280" spans="102:106" ht="20.100000000000001" customHeight="1" x14ac:dyDescent="0.2">
      <c r="CX32280" s="29">
        <v>32142</v>
      </c>
      <c r="CY32280" s="29">
        <v>1.6448573933451951</v>
      </c>
      <c r="CZ32280" s="29">
        <v>1.9599511559500522</v>
      </c>
      <c r="DA32280" s="29">
        <v>2.5757564795398147</v>
      </c>
      <c r="DB32280" s="29">
        <v>3.2903264034136015</v>
      </c>
    </row>
    <row r="32281" spans="102:106" ht="20.100000000000001" customHeight="1" x14ac:dyDescent="0.2">
      <c r="CX32281" s="29">
        <v>32143</v>
      </c>
      <c r="CY32281" s="29">
        <v>1.6448573932280164</v>
      </c>
      <c r="CZ32281" s="29">
        <v>1.9599511563489835</v>
      </c>
      <c r="DA32281" s="29">
        <v>2.5757564818066987</v>
      </c>
      <c r="DB32281" s="29">
        <v>3.2903264096449605</v>
      </c>
    </row>
    <row r="32282" spans="102:106" ht="20.100000000000001" customHeight="1" x14ac:dyDescent="0.2">
      <c r="CX32282" s="29">
        <v>32144</v>
      </c>
      <c r="CY32282" s="29">
        <v>1.6448573931109769</v>
      </c>
      <c r="CZ32282" s="29">
        <v>1.95995115674764</v>
      </c>
      <c r="DA32282" s="29">
        <v>2.5757564840717877</v>
      </c>
      <c r="DB32282" s="29">
        <v>3.2903264158766534</v>
      </c>
    </row>
    <row r="32283" spans="102:106" ht="20.100000000000001" customHeight="1" x14ac:dyDescent="0.2">
      <c r="CX32283" s="29">
        <v>32145</v>
      </c>
      <c r="CY32283" s="29">
        <v>1.6448573929942252</v>
      </c>
      <c r="CZ32283" s="29">
        <v>1.9599511571461992</v>
      </c>
      <c r="DA32283" s="29">
        <v>2.5757564863366986</v>
      </c>
      <c r="DB32283" s="29">
        <v>3.2903264221078956</v>
      </c>
    </row>
    <row r="32284" spans="102:106" ht="20.100000000000001" customHeight="1" x14ac:dyDescent="0.2">
      <c r="CX32284" s="29">
        <v>32146</v>
      </c>
      <c r="CY32284" s="29">
        <v>1.6448573928757397</v>
      </c>
      <c r="CZ32284" s="29">
        <v>1.9599511575466593</v>
      </c>
      <c r="DA32284" s="29">
        <v>2.5757564886016646</v>
      </c>
      <c r="DB32284" s="29">
        <v>3.2903264283389828</v>
      </c>
    </row>
    <row r="32285" spans="102:106" ht="20.100000000000001" customHeight="1" x14ac:dyDescent="0.2">
      <c r="CX32285" s="29">
        <v>32147</v>
      </c>
      <c r="CY32285" s="29">
        <v>1.6448573927600085</v>
      </c>
      <c r="CZ32285" s="29">
        <v>1.9599511579437343</v>
      </c>
      <c r="DA32285" s="29">
        <v>2.5757564908669184</v>
      </c>
      <c r="DB32285" s="29">
        <v>3.2903264345702121</v>
      </c>
    </row>
    <row r="32286" spans="102:106" ht="20.100000000000001" customHeight="1" x14ac:dyDescent="0.2">
      <c r="CX32286" s="29">
        <v>32148</v>
      </c>
      <c r="CY32286" s="29">
        <v>1.6448573926428414</v>
      </c>
      <c r="CZ32286" s="29">
        <v>1.959951158343064</v>
      </c>
      <c r="DA32286" s="29">
        <v>2.5757564931326926</v>
      </c>
      <c r="DB32286" s="29">
        <v>3.2903264407997135</v>
      </c>
    </row>
    <row r="32287" spans="102:106" ht="20.100000000000001" customHeight="1" x14ac:dyDescent="0.2">
      <c r="CX32287" s="29">
        <v>32149</v>
      </c>
      <c r="CY32287" s="29">
        <v>1.6448573925243859</v>
      </c>
      <c r="CZ32287" s="29">
        <v>1.9599511587430047</v>
      </c>
      <c r="DA32287" s="29">
        <v>2.5757564953964498</v>
      </c>
      <c r="DB32287" s="29">
        <v>3.2903264470299516</v>
      </c>
    </row>
    <row r="32288" spans="102:106" ht="20.100000000000001" customHeight="1" x14ac:dyDescent="0.2">
      <c r="CX32288" s="29">
        <v>32150</v>
      </c>
      <c r="CY32288" s="29">
        <v>1.6448573924091308</v>
      </c>
      <c r="CZ32288" s="29">
        <v>1.9599511591419123</v>
      </c>
      <c r="DA32288" s="29">
        <v>2.575756497661192</v>
      </c>
      <c r="DB32288" s="29">
        <v>3.2903264532590564</v>
      </c>
    </row>
    <row r="32289" spans="102:106" ht="20.100000000000001" customHeight="1" x14ac:dyDescent="0.2">
      <c r="CX32289" s="29">
        <v>32151</v>
      </c>
      <c r="CY32289" s="29">
        <v>1.644857392290715</v>
      </c>
      <c r="CZ32289" s="29">
        <v>1.9599511595399639</v>
      </c>
      <c r="DA32289" s="29">
        <v>2.5757564999257676</v>
      </c>
      <c r="DB32289" s="29">
        <v>3.2903264594884081</v>
      </c>
    </row>
    <row r="32290" spans="102:106" ht="20.100000000000001" customHeight="1" x14ac:dyDescent="0.2">
      <c r="CX32290" s="29">
        <v>32152</v>
      </c>
      <c r="CY32290" s="29">
        <v>1.6448573921736271</v>
      </c>
      <c r="CZ32290" s="29">
        <v>1.9599511599391575</v>
      </c>
      <c r="DA32290" s="29">
        <v>2.5757565021904094</v>
      </c>
      <c r="DB32290" s="29">
        <v>3.2903264657172206</v>
      </c>
    </row>
    <row r="32291" spans="102:106" ht="20.100000000000001" customHeight="1" x14ac:dyDescent="0.2">
      <c r="CX32291" s="29">
        <v>32153</v>
      </c>
      <c r="CY32291" s="29">
        <v>1.6448573920580147</v>
      </c>
      <c r="CZ32291" s="29">
        <v>1.959951160337849</v>
      </c>
      <c r="DA32291" s="29">
        <v>2.5757565044539636</v>
      </c>
      <c r="DB32291" s="29">
        <v>3.2903264719457908</v>
      </c>
    </row>
    <row r="32292" spans="102:106" ht="20.100000000000001" customHeight="1" x14ac:dyDescent="0.2">
      <c r="CX32292" s="29">
        <v>32154</v>
      </c>
      <c r="CY32292" s="29">
        <v>1.6448573919396874</v>
      </c>
      <c r="CZ32292" s="29">
        <v>1.959951160738036</v>
      </c>
      <c r="DA32292" s="29">
        <v>2.5757565067180486</v>
      </c>
      <c r="DB32292" s="29">
        <v>3.290326478173331</v>
      </c>
    </row>
    <row r="32293" spans="102:106" ht="20.100000000000001" customHeight="1" x14ac:dyDescent="0.2">
      <c r="CX32293" s="29">
        <v>32155</v>
      </c>
      <c r="CY32293" s="29">
        <v>1.6448573918231326</v>
      </c>
      <c r="CZ32293" s="29">
        <v>1.9599511611362539</v>
      </c>
      <c r="DA32293" s="29">
        <v>2.5757565089828973</v>
      </c>
      <c r="DB32293" s="29">
        <v>3.290326484401223</v>
      </c>
    </row>
    <row r="32294" spans="102:106" ht="20.100000000000001" customHeight="1" x14ac:dyDescent="0.2">
      <c r="CX32294" s="29">
        <v>32156</v>
      </c>
      <c r="CY32294" s="29">
        <v>1.6448573917063296</v>
      </c>
      <c r="CZ32294" s="29">
        <v>1.9599511615345004</v>
      </c>
      <c r="DA32294" s="29">
        <v>2.5757565112459706</v>
      </c>
      <c r="DB32294" s="29">
        <v>3.2903264906275957</v>
      </c>
    </row>
    <row r="32295" spans="102:106" ht="20.100000000000001" customHeight="1" x14ac:dyDescent="0.2">
      <c r="CX32295" s="29">
        <v>32157</v>
      </c>
      <c r="CY32295" s="29">
        <v>1.6448573915894262</v>
      </c>
      <c r="CZ32295" s="29">
        <v>1.9599511619329524</v>
      </c>
      <c r="DA32295" s="29">
        <v>2.5757565135102727</v>
      </c>
      <c r="DB32295" s="29">
        <v>3.2903264968549131</v>
      </c>
    </row>
    <row r="32296" spans="102:106" ht="20.100000000000001" customHeight="1" x14ac:dyDescent="0.2">
      <c r="CX32296" s="29">
        <v>32158</v>
      </c>
      <c r="CY32296" s="29">
        <v>1.6448573914725717</v>
      </c>
      <c r="CZ32296" s="29">
        <v>1.9599511623317869</v>
      </c>
      <c r="DA32296" s="29">
        <v>2.5757565157732634</v>
      </c>
      <c r="DB32296" s="29">
        <v>3.2903265030802213</v>
      </c>
    </row>
    <row r="32297" spans="102:106" ht="20.100000000000001" customHeight="1" x14ac:dyDescent="0.2">
      <c r="CX32297" s="29">
        <v>32159</v>
      </c>
      <c r="CY32297" s="29">
        <v>1.6448573913537434</v>
      </c>
      <c r="CZ32297" s="29">
        <v>1.9599511627311803</v>
      </c>
      <c r="DA32297" s="29">
        <v>2.5757565180365627</v>
      </c>
      <c r="DB32297" s="29">
        <v>3.2903265093070679</v>
      </c>
    </row>
    <row r="32298" spans="102:106" ht="20.100000000000001" customHeight="1" x14ac:dyDescent="0.2">
      <c r="CX32298" s="29">
        <v>32160</v>
      </c>
      <c r="CY32298" s="29">
        <v>1.6448573912374302</v>
      </c>
      <c r="CZ32298" s="29">
        <v>1.9599511631294884</v>
      </c>
      <c r="DA32298" s="29">
        <v>2.575756520300402</v>
      </c>
      <c r="DB32298" s="29">
        <v>3.2903265155324992</v>
      </c>
    </row>
    <row r="32299" spans="102:106" ht="20.100000000000001" customHeight="1" x14ac:dyDescent="0.2">
      <c r="CX32299" s="29">
        <v>32161</v>
      </c>
      <c r="CY32299" s="29">
        <v>1.6448573911216104</v>
      </c>
      <c r="CZ32299" s="29">
        <v>1.9599511635287095</v>
      </c>
      <c r="DA32299" s="29">
        <v>2.5757565225636281</v>
      </c>
      <c r="DB32299" s="29">
        <v>3.2903265217578941</v>
      </c>
    </row>
    <row r="32300" spans="102:106" ht="20.100000000000001" customHeight="1" x14ac:dyDescent="0.2">
      <c r="CX32300" s="29">
        <v>32162</v>
      </c>
      <c r="CY32300" s="29">
        <v>1.6448573910042628</v>
      </c>
      <c r="CZ32300" s="29">
        <v>1.9599511639271987</v>
      </c>
      <c r="DA32300" s="29">
        <v>2.5757565248250871</v>
      </c>
      <c r="DB32300" s="29">
        <v>3.2903265279824669</v>
      </c>
    </row>
    <row r="32301" spans="102:106" ht="20.100000000000001" customHeight="1" x14ac:dyDescent="0.2">
      <c r="CX32301" s="29">
        <v>32163</v>
      </c>
      <c r="CY32301" s="29">
        <v>1.6448573908877051</v>
      </c>
      <c r="CZ32301" s="29">
        <v>1.9599511643251328</v>
      </c>
      <c r="DA32301" s="29">
        <v>2.5757565270891698</v>
      </c>
      <c r="DB32301" s="29">
        <v>3.2903265342065136</v>
      </c>
    </row>
    <row r="32302" spans="102:106" ht="20.100000000000001" customHeight="1" x14ac:dyDescent="0.2">
      <c r="CX32302" s="29">
        <v>32164</v>
      </c>
      <c r="CY32302" s="29">
        <v>1.6448573907699151</v>
      </c>
      <c r="CZ32302" s="29">
        <v>1.9599511647245107</v>
      </c>
      <c r="DA32302" s="29">
        <v>2.5757565293519509</v>
      </c>
      <c r="DB32302" s="29">
        <v>3.290326540430331</v>
      </c>
    </row>
    <row r="32303" spans="102:106" ht="20.100000000000001" customHeight="1" x14ac:dyDescent="0.2">
      <c r="CX32303" s="29">
        <v>32165</v>
      </c>
      <c r="CY32303" s="29">
        <v>1.6448573906532122</v>
      </c>
      <c r="CZ32303" s="29">
        <v>1.9599511651236867</v>
      </c>
      <c r="DA32303" s="29">
        <v>2.5757565316136617</v>
      </c>
      <c r="DB32303" s="29">
        <v>3.290326546654216</v>
      </c>
    </row>
    <row r="32304" spans="102:106" ht="20.100000000000001" customHeight="1" x14ac:dyDescent="0.2">
      <c r="CX32304" s="29">
        <v>32166</v>
      </c>
      <c r="CY32304" s="29">
        <v>1.6448573905355737</v>
      </c>
      <c r="CZ32304" s="29">
        <v>1.9599511655210162</v>
      </c>
      <c r="DA32304" s="29">
        <v>2.575756533875921</v>
      </c>
      <c r="DB32304" s="29">
        <v>3.2903265528773802</v>
      </c>
    </row>
    <row r="32305" spans="102:106" ht="20.100000000000001" customHeight="1" x14ac:dyDescent="0.2">
      <c r="CX32305" s="29">
        <v>32167</v>
      </c>
      <c r="CY32305" s="29">
        <v>1.6448573904193191</v>
      </c>
      <c r="CZ32305" s="29">
        <v>1.9599511659203197</v>
      </c>
      <c r="DA32305" s="29">
        <v>2.5757565361389609</v>
      </c>
      <c r="DB32305" s="29">
        <v>3.2903265591001221</v>
      </c>
    </row>
    <row r="32306" spans="102:106" ht="20.100000000000001" customHeight="1" x14ac:dyDescent="0.2">
      <c r="CX32306" s="29">
        <v>32168</v>
      </c>
      <c r="CY32306" s="29">
        <v>1.6448573903024253</v>
      </c>
      <c r="CZ32306" s="29">
        <v>1.9599511663181299</v>
      </c>
      <c r="DA32306" s="29">
        <v>2.5757565384002419</v>
      </c>
      <c r="DB32306" s="29">
        <v>3.2903265653227356</v>
      </c>
    </row>
    <row r="32307" spans="102:106" ht="20.100000000000001" customHeight="1" x14ac:dyDescent="0.2">
      <c r="CX32307" s="29">
        <v>32169</v>
      </c>
      <c r="CY32307" s="29">
        <v>1.644857390185041</v>
      </c>
      <c r="CZ32307" s="29">
        <v>1.9599511667182672</v>
      </c>
      <c r="DA32307" s="29">
        <v>2.575756540662768</v>
      </c>
      <c r="DB32307" s="29">
        <v>3.2903265715455197</v>
      </c>
    </row>
    <row r="32308" spans="102:106" ht="20.100000000000001" customHeight="1" x14ac:dyDescent="0.2">
      <c r="CX32308" s="29">
        <v>32170</v>
      </c>
      <c r="CY32308" s="29">
        <v>1.6448573900673142</v>
      </c>
      <c r="CZ32308" s="29">
        <v>1.9599511671154426</v>
      </c>
      <c r="DA32308" s="29">
        <v>2.5757565429239997</v>
      </c>
      <c r="DB32308" s="29">
        <v>3.2903265777666002</v>
      </c>
    </row>
    <row r="32309" spans="102:106" ht="20.100000000000001" customHeight="1" x14ac:dyDescent="0.2">
      <c r="CX32309" s="29">
        <v>32171</v>
      </c>
      <c r="CY32309" s="29">
        <v>1.6448573899515644</v>
      </c>
      <c r="CZ32309" s="29">
        <v>1.9599511675134769</v>
      </c>
      <c r="DA32309" s="29">
        <v>2.5757565451855546</v>
      </c>
      <c r="DB32309" s="29">
        <v>3.2903265839884437</v>
      </c>
    </row>
    <row r="32310" spans="102:106" ht="20.100000000000001" customHeight="1" x14ac:dyDescent="0.2">
      <c r="CX32310" s="29">
        <v>32172</v>
      </c>
      <c r="CY32310" s="29">
        <v>1.6448573898335972</v>
      </c>
      <c r="CZ32310" s="29">
        <v>1.9599511679125465</v>
      </c>
      <c r="DA32310" s="29">
        <v>2.5757565474476656</v>
      </c>
      <c r="DB32310" s="29">
        <v>3.2903265902091774</v>
      </c>
    </row>
    <row r="32311" spans="102:106" ht="20.100000000000001" customHeight="1" x14ac:dyDescent="0.2">
      <c r="CX32311" s="29">
        <v>32173</v>
      </c>
      <c r="CY32311" s="29">
        <v>1.6448573897179037</v>
      </c>
      <c r="CZ32311" s="29">
        <v>1.9599511683110056</v>
      </c>
      <c r="DA32311" s="29">
        <v>2.5757565497091774</v>
      </c>
      <c r="DB32311" s="29">
        <v>3.290326596429098</v>
      </c>
    </row>
    <row r="32312" spans="102:106" ht="20.100000000000001" customHeight="1" x14ac:dyDescent="0.2">
      <c r="CX32312" s="29">
        <v>32174</v>
      </c>
      <c r="CY32312" s="29">
        <v>1.6448573896002894</v>
      </c>
      <c r="CZ32312" s="29">
        <v>1.9599511687090316</v>
      </c>
      <c r="DA32312" s="29">
        <v>2.5757565519703238</v>
      </c>
      <c r="DB32312" s="29">
        <v>3.2903266026495861</v>
      </c>
    </row>
    <row r="32313" spans="102:106" ht="20.100000000000001" customHeight="1" x14ac:dyDescent="0.2">
      <c r="CX32313" s="29">
        <v>32175</v>
      </c>
      <c r="CY32313" s="29">
        <v>1.6448573894830731</v>
      </c>
      <c r="CZ32313" s="29">
        <v>1.9599511691068006</v>
      </c>
      <c r="DA32313" s="29">
        <v>2.5757565542313356</v>
      </c>
      <c r="DB32313" s="29">
        <v>3.290326608868769</v>
      </c>
    </row>
    <row r="32314" spans="102:106" ht="20.100000000000001" customHeight="1" x14ac:dyDescent="0.2">
      <c r="CX32314" s="29">
        <v>32176</v>
      </c>
      <c r="CY32314" s="29">
        <v>1.644857389366404</v>
      </c>
      <c r="CZ32314" s="29">
        <v>1.959951169506311</v>
      </c>
      <c r="DA32314" s="29">
        <v>2.5757565564924452</v>
      </c>
      <c r="DB32314" s="29">
        <v>3.2903266150891124</v>
      </c>
    </row>
    <row r="32315" spans="102:106" ht="20.100000000000001" customHeight="1" x14ac:dyDescent="0.2">
      <c r="CX32315" s="29">
        <v>32177</v>
      </c>
      <c r="CY32315" s="29">
        <v>1.6448573892482583</v>
      </c>
      <c r="CZ32315" s="29">
        <v>1.9599511699040957</v>
      </c>
      <c r="DA32315" s="29">
        <v>2.5757565587538851</v>
      </c>
      <c r="DB32315" s="29">
        <v>3.2903266213076585</v>
      </c>
    </row>
    <row r="32316" spans="102:106" ht="20.100000000000001" customHeight="1" x14ac:dyDescent="0.2">
      <c r="CX32316" s="29">
        <v>32178</v>
      </c>
      <c r="CY32316" s="29">
        <v>1.6448573891331273</v>
      </c>
      <c r="CZ32316" s="29">
        <v>1.9599511703021533</v>
      </c>
      <c r="DA32316" s="29">
        <v>2.5757565610145003</v>
      </c>
      <c r="DB32316" s="29">
        <v>3.2903266275257885</v>
      </c>
    </row>
    <row r="32317" spans="102:106" ht="20.100000000000001" customHeight="1" x14ac:dyDescent="0.2">
      <c r="CX32317" s="29">
        <v>32179</v>
      </c>
      <c r="CY32317" s="29">
        <v>1.6448573890146443</v>
      </c>
      <c r="CZ32317" s="29">
        <v>1.9599511707006594</v>
      </c>
      <c r="DA32317" s="29">
        <v>2.5757565632745232</v>
      </c>
      <c r="DB32317" s="29">
        <v>3.2903266337437991</v>
      </c>
    </row>
    <row r="32318" spans="102:106" ht="20.100000000000001" customHeight="1" x14ac:dyDescent="0.2">
      <c r="CX32318" s="29">
        <v>32180</v>
      </c>
      <c r="CY32318" s="29">
        <v>1.6448573888994724</v>
      </c>
      <c r="CZ32318" s="29">
        <v>1.9599511710997917</v>
      </c>
      <c r="DA32318" s="29">
        <v>2.575756565534185</v>
      </c>
      <c r="DB32318" s="29">
        <v>3.2903266399619864</v>
      </c>
    </row>
    <row r="32319" spans="102:106" ht="20.100000000000001" customHeight="1" x14ac:dyDescent="0.2">
      <c r="CX32319" s="29">
        <v>32181</v>
      </c>
      <c r="CY32319" s="29">
        <v>1.6448573887812448</v>
      </c>
      <c r="CZ32319" s="29">
        <v>1.9599511714960811</v>
      </c>
      <c r="DA32319" s="29">
        <v>2.5757565677951053</v>
      </c>
      <c r="DB32319" s="29">
        <v>3.2903266461795608</v>
      </c>
    </row>
    <row r="32320" spans="102:106" ht="20.100000000000001" customHeight="1" x14ac:dyDescent="0.2">
      <c r="CX32320" s="29">
        <v>32182</v>
      </c>
      <c r="CY32320" s="29">
        <v>1.6448573886644524</v>
      </c>
      <c r="CZ32320" s="29">
        <v>1.9599511718951719</v>
      </c>
      <c r="DA32320" s="29">
        <v>2.5757565700561282</v>
      </c>
      <c r="DB32320" s="29">
        <v>3.2903266523968195</v>
      </c>
    </row>
    <row r="32321" spans="102:106" ht="20.100000000000001" customHeight="1" x14ac:dyDescent="0.2">
      <c r="CX32321" s="29">
        <v>32183</v>
      </c>
      <c r="CY32321" s="29">
        <v>1.6448573885492441</v>
      </c>
      <c r="CZ32321" s="29">
        <v>1.9599511722935947</v>
      </c>
      <c r="DA32321" s="29">
        <v>2.5757565723161004</v>
      </c>
      <c r="DB32321" s="29">
        <v>3.2903266586129738</v>
      </c>
    </row>
    <row r="32322" spans="102:106" ht="20.100000000000001" customHeight="1" x14ac:dyDescent="0.2">
      <c r="CX32322" s="29">
        <v>32184</v>
      </c>
      <c r="CY32322" s="29">
        <v>1.6448573884314239</v>
      </c>
      <c r="CZ32322" s="29">
        <v>1.9599511726915271</v>
      </c>
      <c r="DA32322" s="29">
        <v>2.5757565745752529</v>
      </c>
      <c r="DB32322" s="29">
        <v>3.2903266648294047</v>
      </c>
    </row>
    <row r="32323" spans="102:106" ht="20.100000000000001" customHeight="1" x14ac:dyDescent="0.2">
      <c r="CX32323" s="29">
        <v>32185</v>
      </c>
      <c r="CY32323" s="29">
        <v>1.6448573883133113</v>
      </c>
      <c r="CZ32323" s="29">
        <v>1.9599511730891448</v>
      </c>
      <c r="DA32323" s="29">
        <v>2.5757565768352042</v>
      </c>
      <c r="DB32323" s="29">
        <v>3.2903266710453232</v>
      </c>
    </row>
    <row r="32324" spans="102:106" ht="20.100000000000001" customHeight="1" x14ac:dyDescent="0.2">
      <c r="CX32324" s="29">
        <v>32186</v>
      </c>
      <c r="CY32324" s="29">
        <v>1.644857388197227</v>
      </c>
      <c r="CZ32324" s="29">
        <v>1.9599511734884465</v>
      </c>
      <c r="DA32324" s="29">
        <v>2.5757565790947998</v>
      </c>
      <c r="DB32324" s="29">
        <v>3.2903266772610258</v>
      </c>
    </row>
    <row r="32325" spans="102:106" ht="20.100000000000001" customHeight="1" x14ac:dyDescent="0.2">
      <c r="CX32325" s="29">
        <v>32187</v>
      </c>
      <c r="CY32325" s="29">
        <v>1.6448573880811468</v>
      </c>
      <c r="CZ32325" s="29">
        <v>1.9599511738859643</v>
      </c>
      <c r="DA32325" s="29">
        <v>2.5757565813542715</v>
      </c>
      <c r="DB32325" s="29">
        <v>3.2903266834757225</v>
      </c>
    </row>
    <row r="32326" spans="102:106" ht="20.100000000000001" customHeight="1" x14ac:dyDescent="0.2">
      <c r="CX32326" s="29">
        <v>32188</v>
      </c>
      <c r="CY32326" s="29">
        <v>1.6448573879652186</v>
      </c>
      <c r="CZ32326" s="29">
        <v>1.9599511742836959</v>
      </c>
      <c r="DA32326" s="29">
        <v>2.5757565836138503</v>
      </c>
      <c r="DB32326" s="29">
        <v>3.2903266896907963</v>
      </c>
    </row>
    <row r="32327" spans="102:106" ht="20.100000000000001" customHeight="1" x14ac:dyDescent="0.2">
      <c r="CX32327" s="29">
        <v>32189</v>
      </c>
      <c r="CY32327" s="29">
        <v>1.644857387847418</v>
      </c>
      <c r="CZ32327" s="29">
        <v>1.9599511746818186</v>
      </c>
      <c r="DA32327" s="29">
        <v>2.5757565858723823</v>
      </c>
      <c r="DB32327" s="29">
        <v>3.2903266959054558</v>
      </c>
    </row>
    <row r="32328" spans="102:106" ht="20.100000000000001" customHeight="1" x14ac:dyDescent="0.2">
      <c r="CX32328" s="29">
        <v>32190</v>
      </c>
      <c r="CY32328" s="29">
        <v>1.6448573877300658</v>
      </c>
      <c r="CZ32328" s="29">
        <v>1.9599511750786855</v>
      </c>
      <c r="DA32328" s="29">
        <v>2.575756588131485</v>
      </c>
      <c r="DB32328" s="29">
        <v>3.2903267021199989</v>
      </c>
    </row>
    <row r="32329" spans="102:106" ht="20.100000000000001" customHeight="1" x14ac:dyDescent="0.2">
      <c r="CX32329" s="29">
        <v>32191</v>
      </c>
      <c r="CY32329" s="29">
        <v>1.6448573876133092</v>
      </c>
      <c r="CZ32329" s="29">
        <v>1.9599511754781191</v>
      </c>
      <c r="DA32329" s="29">
        <v>2.5757565903900042</v>
      </c>
      <c r="DB32329" s="29">
        <v>3.2903267083325507</v>
      </c>
    </row>
    <row r="32330" spans="102:106" ht="20.100000000000001" customHeight="1" x14ac:dyDescent="0.2">
      <c r="CX32330" s="29">
        <v>32192</v>
      </c>
      <c r="CY32330" s="29">
        <v>1.6448573874972967</v>
      </c>
      <c r="CZ32330" s="29">
        <v>1.9599511758748263</v>
      </c>
      <c r="DA32330" s="29">
        <v>2.5757565926481707</v>
      </c>
      <c r="DB32330" s="29">
        <v>3.2903267145455763</v>
      </c>
    </row>
    <row r="32331" spans="102:106" ht="20.100000000000001" customHeight="1" x14ac:dyDescent="0.2">
      <c r="CX32331" s="29">
        <v>32193</v>
      </c>
      <c r="CY32331" s="29">
        <v>1.6448573873800036</v>
      </c>
      <c r="CZ32331" s="29">
        <v>1.9599511762726294</v>
      </c>
      <c r="DA32331" s="29">
        <v>2.5757565949076042</v>
      </c>
      <c r="DB32331" s="29">
        <v>3.2903267207593743</v>
      </c>
    </row>
    <row r="32332" spans="102:106" ht="20.100000000000001" customHeight="1" x14ac:dyDescent="0.2">
      <c r="CX32332" s="29">
        <v>32194</v>
      </c>
      <c r="CY32332" s="29">
        <v>1.64485738726375</v>
      </c>
      <c r="CZ32332" s="29">
        <v>1.9599511766717055</v>
      </c>
      <c r="DA32332" s="29">
        <v>2.5757565971657614</v>
      </c>
      <c r="DB32332" s="29">
        <v>3.2903267269709824</v>
      </c>
    </row>
    <row r="32333" spans="102:106" ht="20.100000000000001" customHeight="1" x14ac:dyDescent="0.2">
      <c r="CX32333" s="29">
        <v>32195</v>
      </c>
      <c r="CY32333" s="29">
        <v>1.644857387146512</v>
      </c>
      <c r="CZ32333" s="29">
        <v>1.9599511770704066</v>
      </c>
      <c r="DA32333" s="29">
        <v>2.5757565994242619</v>
      </c>
      <c r="DB32333" s="29">
        <v>3.290326733183953</v>
      </c>
    </row>
    <row r="32334" spans="102:106" ht="20.100000000000001" customHeight="1" x14ac:dyDescent="0.2">
      <c r="CX32334" s="29">
        <v>32196</v>
      </c>
      <c r="CY32334" s="29">
        <v>1.6448573870284364</v>
      </c>
      <c r="CZ32334" s="29">
        <v>1.9599511774670864</v>
      </c>
      <c r="DA32334" s="29">
        <v>2.5757566016819493</v>
      </c>
      <c r="DB32334" s="29">
        <v>3.2903267393953262</v>
      </c>
    </row>
    <row r="32335" spans="102:106" ht="20.100000000000001" customHeight="1" x14ac:dyDescent="0.2">
      <c r="CX32335" s="29">
        <v>32197</v>
      </c>
      <c r="CY32335" s="29">
        <v>1.6448573869118446</v>
      </c>
      <c r="CZ32335" s="29">
        <v>1.9599511778655669</v>
      </c>
      <c r="DA32335" s="29">
        <v>2.5757566039404427</v>
      </c>
      <c r="DB32335" s="29">
        <v>3.2903267456064835</v>
      </c>
    </row>
    <row r="32336" spans="102:106" ht="20.100000000000001" customHeight="1" x14ac:dyDescent="0.2">
      <c r="CX32336" s="29">
        <v>32198</v>
      </c>
      <c r="CY32336" s="29">
        <v>1.6448573867968845</v>
      </c>
      <c r="CZ32336" s="29">
        <v>1.9599511782623784</v>
      </c>
      <c r="DA32336" s="29">
        <v>2.5757566061985862</v>
      </c>
      <c r="DB32336" s="29">
        <v>3.2903267518177204</v>
      </c>
    </row>
    <row r="32337" spans="102:106" ht="20.100000000000001" customHeight="1" x14ac:dyDescent="0.2">
      <c r="CX32337" s="29">
        <v>32199</v>
      </c>
      <c r="CY32337" s="29">
        <v>1.6448573866793579</v>
      </c>
      <c r="CZ32337" s="29">
        <v>1.9599511786613437</v>
      </c>
      <c r="DA32337" s="29">
        <v>2.5757566084552246</v>
      </c>
      <c r="DB32337" s="29">
        <v>3.29032675802716</v>
      </c>
    </row>
    <row r="32338" spans="102:106" ht="20.100000000000001" customHeight="1" x14ac:dyDescent="0.2">
      <c r="CX32338" s="29">
        <v>32200</v>
      </c>
      <c r="CY32338" s="29">
        <v>1.6448573865615859</v>
      </c>
      <c r="CZ32338" s="29">
        <v>1.9599511790571684</v>
      </c>
      <c r="DA32338" s="29">
        <v>2.5757566107133636</v>
      </c>
      <c r="DB32338" s="29">
        <v>3.2903267642383582</v>
      </c>
    </row>
    <row r="32339" spans="102:106" ht="20.100000000000001" customHeight="1" x14ac:dyDescent="0.2">
      <c r="CX32339" s="29">
        <v>32201</v>
      </c>
      <c r="CY32339" s="29">
        <v>1.6448573864458884</v>
      </c>
      <c r="CZ32339" s="29">
        <v>1.9599511794554993</v>
      </c>
      <c r="DA32339" s="29">
        <v>2.5757566129718481</v>
      </c>
      <c r="DB32339" s="29">
        <v>3.2903267704472658</v>
      </c>
    </row>
    <row r="32340" spans="102:106" ht="20.100000000000001" customHeight="1" x14ac:dyDescent="0.2">
      <c r="CX32340" s="29">
        <v>32202</v>
      </c>
      <c r="CY32340" s="29">
        <v>1.6448573863280682</v>
      </c>
      <c r="CZ32340" s="29">
        <v>1.9599511798528653</v>
      </c>
      <c r="DA32340" s="29">
        <v>2.575756615228133</v>
      </c>
      <c r="DB32340" s="29">
        <v>3.2903267766563498</v>
      </c>
    </row>
    <row r="32341" spans="102:106" ht="20.100000000000001" customHeight="1" x14ac:dyDescent="0.2">
      <c r="CX32341" s="29">
        <v>32203</v>
      </c>
      <c r="CY32341" s="29">
        <v>1.644857386212619</v>
      </c>
      <c r="CZ32341" s="29">
        <v>1.9599511802512661</v>
      </c>
      <c r="DA32341" s="29">
        <v>2.5757566174852271</v>
      </c>
      <c r="DB32341" s="29">
        <v>3.2903267828659066</v>
      </c>
    </row>
    <row r="32342" spans="102:106" ht="20.100000000000001" customHeight="1" x14ac:dyDescent="0.2">
      <c r="CX32342" s="29">
        <v>32204</v>
      </c>
      <c r="CY32342" s="29">
        <v>1.6448573860953419</v>
      </c>
      <c r="CZ32342" s="29">
        <v>1.9599511806490546</v>
      </c>
      <c r="DA32342" s="29">
        <v>2.5757566197433603</v>
      </c>
      <c r="DB32342" s="29">
        <v>3.2903267890740606</v>
      </c>
    </row>
    <row r="32343" spans="102:106" ht="20.100000000000001" customHeight="1" x14ac:dyDescent="0.2">
      <c r="CX32343" s="29">
        <v>32205</v>
      </c>
      <c r="CY32343" s="29">
        <v>1.6448573859785582</v>
      </c>
      <c r="CZ32343" s="29">
        <v>1.9599511810464059</v>
      </c>
      <c r="DA32343" s="29">
        <v>2.5757566219986012</v>
      </c>
      <c r="DB32343" s="29">
        <v>3.290326795282192</v>
      </c>
    </row>
    <row r="32344" spans="102:106" ht="20.100000000000001" customHeight="1" x14ac:dyDescent="0.2">
      <c r="CX32344" s="29">
        <v>32206</v>
      </c>
      <c r="CY32344" s="29">
        <v>1.6448573858624154</v>
      </c>
      <c r="CZ32344" s="29">
        <v>1.9599511814434969</v>
      </c>
      <c r="DA32344" s="29">
        <v>2.5757566242553454</v>
      </c>
      <c r="DB32344" s="29">
        <v>3.2903268014905991</v>
      </c>
    </row>
    <row r="32345" spans="102:106" ht="20.100000000000001" customHeight="1" x14ac:dyDescent="0.2">
      <c r="CX32345" s="29">
        <v>32207</v>
      </c>
      <c r="CY32345" s="29">
        <v>1.644857385744888</v>
      </c>
      <c r="CZ32345" s="29">
        <v>1.9599511818405033</v>
      </c>
      <c r="DA32345" s="29">
        <v>2.5757566265138228</v>
      </c>
      <c r="DB32345" s="29">
        <v>3.2903268076974017</v>
      </c>
    </row>
    <row r="32346" spans="102:106" ht="20.100000000000001" customHeight="1" x14ac:dyDescent="0.2">
      <c r="CX32346" s="29">
        <v>32208</v>
      </c>
      <c r="CY32346" s="29">
        <v>1.6448573856282971</v>
      </c>
      <c r="CZ32346" s="29">
        <v>1.9599511822394251</v>
      </c>
      <c r="DA32346" s="29">
        <v>2.575756628768715</v>
      </c>
      <c r="DB32346" s="29">
        <v>3.2903268139050703</v>
      </c>
    </row>
    <row r="32347" spans="102:106" ht="20.100000000000001" customHeight="1" x14ac:dyDescent="0.2">
      <c r="CX32347" s="29">
        <v>32209</v>
      </c>
      <c r="CY32347" s="29">
        <v>1.6448573855127908</v>
      </c>
      <c r="CZ32347" s="29">
        <v>1.9599511826367901</v>
      </c>
      <c r="DA32347" s="29">
        <v>2.5757566310258033</v>
      </c>
      <c r="DB32347" s="29">
        <v>3.2903268201117277</v>
      </c>
    </row>
    <row r="32348" spans="102:106" ht="20.100000000000001" customHeight="1" x14ac:dyDescent="0.2">
      <c r="CX32348" s="29">
        <v>32210</v>
      </c>
      <c r="CY32348" s="29">
        <v>1.6448573853963429</v>
      </c>
      <c r="CZ32348" s="29">
        <v>1.959951183034599</v>
      </c>
      <c r="DA32348" s="29">
        <v>2.575756633281157</v>
      </c>
      <c r="DB32348" s="29">
        <v>3.2903268263176688</v>
      </c>
    </row>
    <row r="32349" spans="102:106" ht="20.100000000000001" customHeight="1" x14ac:dyDescent="0.2">
      <c r="CX32349" s="29">
        <v>32211</v>
      </c>
      <c r="CY32349" s="29">
        <v>1.6448573852791009</v>
      </c>
      <c r="CZ32349" s="29">
        <v>1.9599511834312031</v>
      </c>
      <c r="DA32349" s="29">
        <v>2.5757566355377817</v>
      </c>
      <c r="DB32349" s="29">
        <v>3.2903268325231894</v>
      </c>
    </row>
    <row r="32350" spans="102:106" ht="20.100000000000001" customHeight="1" x14ac:dyDescent="0.2">
      <c r="CX32350" s="29">
        <v>32212</v>
      </c>
      <c r="CY32350" s="29">
        <v>1.6448573851612123</v>
      </c>
      <c r="CZ32350" s="29">
        <v>1.9599511838286026</v>
      </c>
      <c r="DA32350" s="29">
        <v>2.5757566377931336</v>
      </c>
      <c r="DB32350" s="29">
        <v>3.290326838728586</v>
      </c>
    </row>
    <row r="32351" spans="102:106" ht="20.100000000000001" customHeight="1" x14ac:dyDescent="0.2">
      <c r="CX32351" s="29">
        <v>32213</v>
      </c>
      <c r="CY32351" s="29">
        <v>1.6448573850449992</v>
      </c>
      <c r="CZ32351" s="29">
        <v>1.9599511842269737</v>
      </c>
      <c r="DA32351" s="29">
        <v>2.5757566400502196</v>
      </c>
      <c r="DB32351" s="29">
        <v>3.2903268449341527</v>
      </c>
    </row>
    <row r="32352" spans="102:106" ht="20.100000000000001" customHeight="1" x14ac:dyDescent="0.2">
      <c r="CX32352" s="29">
        <v>32214</v>
      </c>
      <c r="CY32352" s="29">
        <v>1.6448573849284349</v>
      </c>
      <c r="CZ32352" s="29">
        <v>1.9599511846228435</v>
      </c>
      <c r="DA32352" s="29">
        <v>2.5757566423051075</v>
      </c>
      <c r="DB32352" s="29">
        <v>3.2903268511390991</v>
      </c>
    </row>
    <row r="32353" spans="102:106" ht="20.100000000000001" customHeight="1" x14ac:dyDescent="0.2">
      <c r="CX32353" s="29">
        <v>32215</v>
      </c>
      <c r="CY32353" s="29">
        <v>1.6448573848138413</v>
      </c>
      <c r="CZ32353" s="29">
        <v>1.9599511850200364</v>
      </c>
      <c r="DA32353" s="29">
        <v>2.5757566445608044</v>
      </c>
      <c r="DB32353" s="29">
        <v>3.2903268573437203</v>
      </c>
    </row>
    <row r="32354" spans="102:106" ht="20.100000000000001" customHeight="1" x14ac:dyDescent="0.2">
      <c r="CX32354" s="29">
        <v>32216</v>
      </c>
      <c r="CY32354" s="29">
        <v>1.6448573846948435</v>
      </c>
      <c r="CZ32354" s="29">
        <v>1.9599511854187288</v>
      </c>
      <c r="DA32354" s="29">
        <v>2.5757566468161532</v>
      </c>
      <c r="DB32354" s="29">
        <v>3.2903268635472265</v>
      </c>
    </row>
    <row r="32355" spans="102:106" ht="20.100000000000001" customHeight="1" x14ac:dyDescent="0.2">
      <c r="CX32355" s="29">
        <v>32217</v>
      </c>
      <c r="CY32355" s="29">
        <v>1.6448573845802863</v>
      </c>
      <c r="CZ32355" s="29">
        <v>1.9599511858154475</v>
      </c>
      <c r="DA32355" s="29">
        <v>2.5757566490713848</v>
      </c>
      <c r="DB32355" s="29">
        <v>3.2903268697509982</v>
      </c>
    </row>
    <row r="32356" spans="102:106" ht="20.100000000000001" customHeight="1" x14ac:dyDescent="0.2">
      <c r="CX32356" s="29">
        <v>32218</v>
      </c>
      <c r="CY32356" s="29">
        <v>1.6448573844616192</v>
      </c>
      <c r="CZ32356" s="29">
        <v>1.9599511862140173</v>
      </c>
      <c r="DA32356" s="29">
        <v>2.5757566513267309</v>
      </c>
      <c r="DB32356" s="29">
        <v>3.2903268759542446</v>
      </c>
    </row>
    <row r="32357" spans="102:106" ht="20.100000000000001" customHeight="1" x14ac:dyDescent="0.2">
      <c r="CX32357" s="29">
        <v>32219</v>
      </c>
      <c r="CY32357" s="29">
        <v>1.6448573843455141</v>
      </c>
      <c r="CZ32357" s="29">
        <v>1.9599511866091406</v>
      </c>
      <c r="DA32357" s="29">
        <v>2.5757566535810343</v>
      </c>
      <c r="DB32357" s="29">
        <v>3.2903268821561746</v>
      </c>
    </row>
    <row r="32358" spans="102:106" ht="20.100000000000001" customHeight="1" x14ac:dyDescent="0.2">
      <c r="CX32358" s="29">
        <v>32220</v>
      </c>
      <c r="CY32358" s="29">
        <v>1.6448573842299432</v>
      </c>
      <c r="CZ32358" s="29">
        <v>1.9599511870082913</v>
      </c>
      <c r="DA32358" s="29">
        <v>2.5757566558359146</v>
      </c>
      <c r="DB32358" s="29">
        <v>3.2903268883592567</v>
      </c>
    </row>
    <row r="32359" spans="102:106" ht="20.100000000000001" customHeight="1" x14ac:dyDescent="0.2">
      <c r="CX32359" s="29">
        <v>32221</v>
      </c>
      <c r="CY32359" s="29">
        <v>1.6448573841128797</v>
      </c>
      <c r="CZ32359" s="29">
        <v>1.9599511874043469</v>
      </c>
      <c r="DA32359" s="29">
        <v>2.5757566580916018</v>
      </c>
      <c r="DB32359" s="29">
        <v>3.2903268945605264</v>
      </c>
    </row>
    <row r="32360" spans="102:106" ht="20.100000000000001" customHeight="1" x14ac:dyDescent="0.2">
      <c r="CX32360" s="29">
        <v>32222</v>
      </c>
      <c r="CY32360" s="29">
        <v>1.6448573839966463</v>
      </c>
      <c r="CZ32360" s="29">
        <v>1.9599511878029567</v>
      </c>
      <c r="DA32360" s="29">
        <v>2.5757566603455517</v>
      </c>
      <c r="DB32360" s="29">
        <v>3.290326900762452</v>
      </c>
    </row>
    <row r="32361" spans="102:106" ht="20.100000000000001" customHeight="1" x14ac:dyDescent="0.2">
      <c r="CX32361" s="29">
        <v>32223</v>
      </c>
      <c r="CY32361" s="29">
        <v>1.6448573838792155</v>
      </c>
      <c r="CZ32361" s="29">
        <v>1.959951188198823</v>
      </c>
      <c r="DA32361" s="29">
        <v>2.5757566625993826</v>
      </c>
      <c r="DB32361" s="29">
        <v>3.2903269069642418</v>
      </c>
    </row>
    <row r="32362" spans="102:106" ht="20.100000000000001" customHeight="1" x14ac:dyDescent="0.2">
      <c r="CX32362" s="29">
        <v>32224</v>
      </c>
      <c r="CY32362" s="29">
        <v>1.6448573837629092</v>
      </c>
      <c r="CZ32362" s="29">
        <v>1.9599511885957706</v>
      </c>
      <c r="DA32362" s="29">
        <v>2.5757566648533263</v>
      </c>
      <c r="DB32362" s="29">
        <v>3.2903269131640185</v>
      </c>
    </row>
    <row r="32363" spans="102:106" ht="20.100000000000001" customHeight="1" x14ac:dyDescent="0.2">
      <c r="CX32363" s="29">
        <v>32225</v>
      </c>
      <c r="CY32363" s="29">
        <v>1.644857383647875</v>
      </c>
      <c r="CZ32363" s="29">
        <v>1.959951188993976</v>
      </c>
      <c r="DA32363" s="29">
        <v>2.5757566671076133</v>
      </c>
      <c r="DB32363" s="29">
        <v>3.2903269193653362</v>
      </c>
    </row>
    <row r="32364" spans="102:106" ht="20.100000000000001" customHeight="1" x14ac:dyDescent="0.2">
      <c r="CX32364" s="29">
        <v>32226</v>
      </c>
      <c r="CY32364" s="29">
        <v>1.6448573835299114</v>
      </c>
      <c r="CZ32364" s="29">
        <v>1.9599511893899642</v>
      </c>
      <c r="DA32364" s="29">
        <v>2.5757566693610863</v>
      </c>
      <c r="DB32364" s="29">
        <v>3.2903269255652305</v>
      </c>
    </row>
    <row r="32365" spans="102:106" ht="20.100000000000001" customHeight="1" x14ac:dyDescent="0.2">
      <c r="CX32365" s="29">
        <v>32227</v>
      </c>
      <c r="CY32365" s="29">
        <v>1.644857383413515</v>
      </c>
      <c r="CZ32365" s="29">
        <v>1.9599511897875612</v>
      </c>
      <c r="DA32365" s="29">
        <v>2.5757566716153648</v>
      </c>
      <c r="DB32365" s="29">
        <v>3.2903269317650832</v>
      </c>
    </row>
    <row r="32366" spans="102:106" ht="20.100000000000001" customHeight="1" x14ac:dyDescent="0.2">
      <c r="CX32366" s="29">
        <v>32228</v>
      </c>
      <c r="CY32366" s="29">
        <v>1.6448573832966586</v>
      </c>
      <c r="CZ32366" s="29">
        <v>1.9599511901851183</v>
      </c>
      <c r="DA32366" s="29">
        <v>2.5757566738692916</v>
      </c>
      <c r="DB32366" s="29">
        <v>3.2903269379641022</v>
      </c>
    </row>
    <row r="32367" spans="102:106" ht="20.100000000000001" customHeight="1" x14ac:dyDescent="0.2">
      <c r="CX32367" s="29">
        <v>32229</v>
      </c>
      <c r="CY32367" s="29">
        <v>1.6448573831816642</v>
      </c>
      <c r="CZ32367" s="29">
        <v>1.959951190580985</v>
      </c>
      <c r="DA32367" s="29">
        <v>2.5757566761230968</v>
      </c>
      <c r="DB32367" s="29">
        <v>3.2903269441636702</v>
      </c>
    </row>
    <row r="32368" spans="102:106" ht="20.100000000000001" customHeight="1" x14ac:dyDescent="0.2">
      <c r="CX32368" s="29">
        <v>32230</v>
      </c>
      <c r="CY32368" s="29">
        <v>1.6448573830643298</v>
      </c>
      <c r="CZ32368" s="29">
        <v>1.9599511909789877</v>
      </c>
      <c r="DA32368" s="29">
        <v>2.5757566783770121</v>
      </c>
      <c r="DB32368" s="29">
        <v>3.2903269503619081</v>
      </c>
    </row>
    <row r="32369" spans="102:106" ht="20.100000000000001" customHeight="1" x14ac:dyDescent="0.2">
      <c r="CX32369" s="29">
        <v>32231</v>
      </c>
      <c r="CY32369" s="29">
        <v>1.6448573829469773</v>
      </c>
      <c r="CZ32369" s="29">
        <v>1.959951191375652</v>
      </c>
      <c r="DA32369" s="29">
        <v>2.5757566806298788</v>
      </c>
      <c r="DB32369" s="29">
        <v>3.2903269565601971</v>
      </c>
    </row>
    <row r="32370" spans="102:106" ht="20.100000000000001" customHeight="1" x14ac:dyDescent="0.2">
      <c r="CX32370" s="29">
        <v>32232</v>
      </c>
      <c r="CY32370" s="29">
        <v>1.6448573828319295</v>
      </c>
      <c r="CZ32370" s="29">
        <v>1.9599511917729786</v>
      </c>
      <c r="DA32370" s="29">
        <v>2.5757566828833167</v>
      </c>
      <c r="DB32370" s="29">
        <v>3.2903269627577458</v>
      </c>
    </row>
    <row r="32371" spans="102:106" ht="20.100000000000001" customHeight="1" x14ac:dyDescent="0.2">
      <c r="CX32371" s="29">
        <v>32233</v>
      </c>
      <c r="CY32371" s="29">
        <v>1.6448573827149833</v>
      </c>
      <c r="CZ32371" s="29">
        <v>1.9599511921693169</v>
      </c>
      <c r="DA32371" s="29">
        <v>2.5757566851361684</v>
      </c>
      <c r="DB32371" s="29">
        <v>3.2903269689548496</v>
      </c>
    </row>
    <row r="32372" spans="102:106" ht="20.100000000000001" customHeight="1" x14ac:dyDescent="0.2">
      <c r="CX32372" s="29">
        <v>32234</v>
      </c>
      <c r="CY32372" s="29">
        <v>1.6448573825984614</v>
      </c>
      <c r="CZ32372" s="29">
        <v>1.9599511925666695</v>
      </c>
      <c r="DA32372" s="29">
        <v>2.5757566873886644</v>
      </c>
      <c r="DB32372" s="29">
        <v>3.2903269751518023</v>
      </c>
    </row>
    <row r="32373" spans="102:106" ht="20.100000000000001" customHeight="1" x14ac:dyDescent="0.2">
      <c r="CX32373" s="29">
        <v>32235</v>
      </c>
      <c r="CY32373" s="29">
        <v>1.6448573824803359</v>
      </c>
      <c r="CZ32373" s="29">
        <v>1.9599511929633853</v>
      </c>
      <c r="DA32373" s="29">
        <v>2.5757566896410355</v>
      </c>
      <c r="DB32373" s="29">
        <v>3.2903269813488989</v>
      </c>
    </row>
    <row r="32374" spans="102:106" ht="20.100000000000001" customHeight="1" x14ac:dyDescent="0.2">
      <c r="CX32374" s="29">
        <v>32236</v>
      </c>
      <c r="CY32374" s="29">
        <v>1.6448573823651047</v>
      </c>
      <c r="CZ32374" s="29">
        <v>1.9599511933596403</v>
      </c>
      <c r="DA32374" s="29">
        <v>2.5757566918935124</v>
      </c>
      <c r="DB32374" s="29">
        <v>3.2903269875453489</v>
      </c>
    </row>
    <row r="32375" spans="102:106" ht="20.100000000000001" customHeight="1" x14ac:dyDescent="0.2">
      <c r="CX32375" s="29">
        <v>32237</v>
      </c>
      <c r="CY32375" s="29">
        <v>1.6448573822485644</v>
      </c>
      <c r="CZ32375" s="29">
        <v>1.9599511937574359</v>
      </c>
      <c r="DA32375" s="29">
        <v>2.5757566941463255</v>
      </c>
      <c r="DB32375" s="29">
        <v>3.290326993741445</v>
      </c>
    </row>
    <row r="32376" spans="102:106" ht="20.100000000000001" customHeight="1" x14ac:dyDescent="0.2">
      <c r="CX32376" s="29">
        <v>32238</v>
      </c>
      <c r="CY32376" s="29">
        <v>1.6448573821330377</v>
      </c>
      <c r="CZ32376" s="29">
        <v>1.9599511941532957</v>
      </c>
      <c r="DA32376" s="29">
        <v>2.5757566963983174</v>
      </c>
      <c r="DB32376" s="29">
        <v>3.2903269999363958</v>
      </c>
    </row>
    <row r="32377" spans="102:106" ht="20.100000000000001" customHeight="1" x14ac:dyDescent="0.2">
      <c r="CX32377" s="29">
        <v>32239</v>
      </c>
      <c r="CY32377" s="29">
        <v>1.6448573820164969</v>
      </c>
      <c r="CZ32377" s="29">
        <v>1.9599511945492212</v>
      </c>
      <c r="DA32377" s="29">
        <v>2.5757566986511069</v>
      </c>
      <c r="DB32377" s="29">
        <v>3.2903270061315828</v>
      </c>
    </row>
    <row r="32378" spans="102:106" ht="20.100000000000001" customHeight="1" x14ac:dyDescent="0.2">
      <c r="CX32378" s="29">
        <v>32240</v>
      </c>
      <c r="CY32378" s="29">
        <v>1.6448573818990884</v>
      </c>
      <c r="CZ32378" s="29">
        <v>1.9599511949472139</v>
      </c>
      <c r="DA32378" s="29">
        <v>2.5757567009035363</v>
      </c>
      <c r="DB32378" s="29">
        <v>3.2903270123262143</v>
      </c>
    </row>
    <row r="32379" spans="102:106" ht="20.100000000000001" customHeight="1" x14ac:dyDescent="0.2">
      <c r="CX32379" s="29">
        <v>32241</v>
      </c>
      <c r="CY32379" s="29">
        <v>1.6448573817831353</v>
      </c>
      <c r="CZ32379" s="29">
        <v>1.9599511953437974</v>
      </c>
      <c r="DA32379" s="29">
        <v>2.5757567031544468</v>
      </c>
      <c r="DB32379" s="29">
        <v>3.2903270185205837</v>
      </c>
    </row>
    <row r="32380" spans="102:106" ht="20.100000000000001" customHeight="1" x14ac:dyDescent="0.2">
      <c r="CX32380" s="29">
        <v>32242</v>
      </c>
      <c r="CY32380" s="29">
        <v>1.6448573816666094</v>
      </c>
      <c r="CZ32380" s="29">
        <v>1.9599511957409734</v>
      </c>
      <c r="DA32380" s="29">
        <v>2.5757567054068473</v>
      </c>
      <c r="DB32380" s="29">
        <v>3.2903270247139007</v>
      </c>
    </row>
    <row r="32381" spans="102:106" ht="20.100000000000001" customHeight="1" x14ac:dyDescent="0.2">
      <c r="CX32381" s="29">
        <v>32243</v>
      </c>
      <c r="CY32381" s="29">
        <v>1.6448573815496581</v>
      </c>
      <c r="CZ32381" s="29">
        <v>1.959951196137091</v>
      </c>
      <c r="DA32381" s="29">
        <v>2.5757567076581904</v>
      </c>
      <c r="DB32381" s="29">
        <v>3.2903270309075441</v>
      </c>
    </row>
    <row r="32382" spans="102:106" ht="20.100000000000001" customHeight="1" x14ac:dyDescent="0.2">
      <c r="CX32382" s="29">
        <v>32244</v>
      </c>
      <c r="CY32382" s="29">
        <v>1.6448573814324283</v>
      </c>
      <c r="CZ32382" s="29">
        <v>1.9599511965341518</v>
      </c>
      <c r="DA32382" s="29">
        <v>2.5757567099100953</v>
      </c>
      <c r="DB32382" s="29">
        <v>3.2903270371007238</v>
      </c>
    </row>
    <row r="32383" spans="102:106" ht="20.100000000000001" customHeight="1" x14ac:dyDescent="0.2">
      <c r="CX32383" s="29">
        <v>32245</v>
      </c>
      <c r="CY32383" s="29">
        <v>1.6448573813172433</v>
      </c>
      <c r="CZ32383" s="29">
        <v>1.9599511969305052</v>
      </c>
      <c r="DA32383" s="29">
        <v>2.5757567121614038</v>
      </c>
      <c r="DB32383" s="29">
        <v>3.2903270432937335</v>
      </c>
    </row>
    <row r="32384" spans="102:106" ht="20.100000000000001" customHeight="1" x14ac:dyDescent="0.2">
      <c r="CX32384" s="29">
        <v>32246</v>
      </c>
      <c r="CY32384" s="29">
        <v>1.6448573811998985</v>
      </c>
      <c r="CZ32384" s="29">
        <v>1.9599511973263266</v>
      </c>
      <c r="DA32384" s="29">
        <v>2.5757567144123463</v>
      </c>
      <c r="DB32384" s="29">
        <v>3.2903270494868675</v>
      </c>
    </row>
    <row r="32385" spans="102:106" ht="20.100000000000001" customHeight="1" x14ac:dyDescent="0.2">
      <c r="CX32385" s="29">
        <v>32247</v>
      </c>
      <c r="CY32385" s="29">
        <v>1.6448573810827165</v>
      </c>
      <c r="CZ32385" s="29">
        <v>1.9599511977236175</v>
      </c>
      <c r="DA32385" s="29">
        <v>2.5757567166631539</v>
      </c>
      <c r="DB32385" s="29">
        <v>3.2903270556782456</v>
      </c>
    </row>
    <row r="32386" spans="102:106" ht="20.100000000000001" customHeight="1" x14ac:dyDescent="0.2">
      <c r="CX32386" s="29">
        <v>32248</v>
      </c>
      <c r="CY32386" s="29">
        <v>1.6448573809680211</v>
      </c>
      <c r="CZ32386" s="29">
        <v>1.9599511981207269</v>
      </c>
      <c r="DA32386" s="29">
        <v>2.5757567189140556</v>
      </c>
      <c r="DB32386" s="29">
        <v>3.2903270618703369</v>
      </c>
    </row>
    <row r="32387" spans="102:106" ht="20.100000000000001" customHeight="1" x14ac:dyDescent="0.2">
      <c r="CX32387" s="29">
        <v>32249</v>
      </c>
      <c r="CY32387" s="29">
        <v>1.6448573808516072</v>
      </c>
      <c r="CZ32387" s="29">
        <v>1.9599511985160043</v>
      </c>
      <c r="DA32387" s="29">
        <v>2.5757567211652832</v>
      </c>
      <c r="DB32387" s="29">
        <v>3.290327068061262</v>
      </c>
    </row>
    <row r="32388" spans="102:106" ht="20.100000000000001" customHeight="1" x14ac:dyDescent="0.2">
      <c r="CX32388" s="29">
        <v>32250</v>
      </c>
      <c r="CY32388" s="29">
        <v>1.6448573807357978</v>
      </c>
      <c r="CZ32388" s="29">
        <v>1.9599511989132774</v>
      </c>
      <c r="DA32388" s="29">
        <v>2.5757567234156773</v>
      </c>
      <c r="DB32388" s="29">
        <v>3.2903270742524025</v>
      </c>
    </row>
    <row r="32389" spans="102:106" ht="20.100000000000001" customHeight="1" x14ac:dyDescent="0.2">
      <c r="CX32389" s="29">
        <v>32251</v>
      </c>
      <c r="CY32389" s="29">
        <v>1.6448573806185638</v>
      </c>
      <c r="CZ32389" s="29">
        <v>1.9599511993090688</v>
      </c>
      <c r="DA32389" s="29">
        <v>2.5757567256654679</v>
      </c>
      <c r="DB32389" s="29">
        <v>3.2903270804429638</v>
      </c>
    </row>
    <row r="32390" spans="102:106" ht="20.100000000000001" customHeight="1" x14ac:dyDescent="0.2">
      <c r="CX32390" s="29">
        <v>32252</v>
      </c>
      <c r="CY32390" s="29">
        <v>1.6448573805022286</v>
      </c>
      <c r="CZ32390" s="29">
        <v>1.9599511997053802</v>
      </c>
      <c r="DA32390" s="29">
        <v>2.5757567279162754</v>
      </c>
      <c r="DB32390" s="29">
        <v>3.2903270866321548</v>
      </c>
    </row>
    <row r="32391" spans="102:106" ht="20.100000000000001" customHeight="1" x14ac:dyDescent="0.2">
      <c r="CX32391" s="29">
        <v>32253</v>
      </c>
      <c r="CY32391" s="29">
        <v>1.6448573803847635</v>
      </c>
      <c r="CZ32391" s="29">
        <v>1.9599512001023871</v>
      </c>
      <c r="DA32391" s="29">
        <v>2.5757567301655513</v>
      </c>
      <c r="DB32391" s="29">
        <v>3.2903270928224435</v>
      </c>
    </row>
    <row r="32392" spans="102:106" ht="20.100000000000001" customHeight="1" x14ac:dyDescent="0.2">
      <c r="CX32392" s="29">
        <v>32254</v>
      </c>
      <c r="CY32392" s="29">
        <v>1.6448573802684909</v>
      </c>
      <c r="CZ32392" s="29">
        <v>1.9599512004984381</v>
      </c>
      <c r="DA32392" s="29">
        <v>2.5757567324163047</v>
      </c>
      <c r="DB32392" s="29">
        <v>3.2903270990119502</v>
      </c>
    </row>
    <row r="32393" spans="102:106" ht="20.100000000000001" customHeight="1" x14ac:dyDescent="0.2">
      <c r="CX32393" s="29">
        <v>32255</v>
      </c>
      <c r="CY32393" s="29">
        <v>1.6448573801535593</v>
      </c>
      <c r="CZ32393" s="29">
        <v>1.9599512008955349</v>
      </c>
      <c r="DA32393" s="29">
        <v>2.5757567346659869</v>
      </c>
      <c r="DB32393" s="29">
        <v>3.2903271052009688</v>
      </c>
    </row>
    <row r="32394" spans="102:106" ht="20.100000000000001" customHeight="1" x14ac:dyDescent="0.2">
      <c r="CX32394" s="29">
        <v>32256</v>
      </c>
      <c r="CY32394" s="29">
        <v>1.6448573800379385</v>
      </c>
      <c r="CZ32394" s="29">
        <v>1.9599512012920262</v>
      </c>
      <c r="DA32394" s="29">
        <v>2.575756736916218</v>
      </c>
      <c r="DB32394" s="29">
        <v>3.2903271113887054</v>
      </c>
    </row>
    <row r="32395" spans="102:106" ht="20.100000000000001" customHeight="1" x14ac:dyDescent="0.2">
      <c r="CX32395" s="29">
        <v>32257</v>
      </c>
      <c r="CY32395" s="29">
        <v>1.6448573799217752</v>
      </c>
      <c r="CZ32395" s="29">
        <v>1.9599512016880873</v>
      </c>
      <c r="DA32395" s="29">
        <v>2.5757567391658376</v>
      </c>
      <c r="DB32395" s="29">
        <v>3.2903271175776299</v>
      </c>
    </row>
    <row r="32396" spans="102:106" ht="20.100000000000001" customHeight="1" x14ac:dyDescent="0.2">
      <c r="CX32396" s="29">
        <v>32258</v>
      </c>
      <c r="CY32396" s="29">
        <v>1.6448573798052166</v>
      </c>
      <c r="CZ32396" s="29">
        <v>1.9599512020838936</v>
      </c>
      <c r="DA32396" s="29">
        <v>2.5757567414150775</v>
      </c>
      <c r="DB32396" s="29">
        <v>3.2903271237647735</v>
      </c>
    </row>
    <row r="32397" spans="102:106" ht="20.100000000000001" customHeight="1" x14ac:dyDescent="0.2">
      <c r="CX32397" s="29">
        <v>32259</v>
      </c>
      <c r="CY32397" s="29">
        <v>1.6448573796884098</v>
      </c>
      <c r="CZ32397" s="29">
        <v>1.9599512024814467</v>
      </c>
      <c r="DA32397" s="29">
        <v>2.5757567436641668</v>
      </c>
      <c r="DB32397" s="29">
        <v>3.2903271299526056</v>
      </c>
    </row>
    <row r="32398" spans="102:106" ht="20.100000000000001" customHeight="1" x14ac:dyDescent="0.2">
      <c r="CX32398" s="29">
        <v>32260</v>
      </c>
      <c r="CY32398" s="29">
        <v>1.644857379571502</v>
      </c>
      <c r="CZ32398" s="29">
        <v>1.9599512028772683</v>
      </c>
      <c r="DA32398" s="29">
        <v>2.5757567459133366</v>
      </c>
      <c r="DB32398" s="29">
        <v>3.2903271361403323</v>
      </c>
    </row>
    <row r="32399" spans="102:106" ht="20.100000000000001" customHeight="1" x14ac:dyDescent="0.2">
      <c r="CX32399" s="29">
        <v>32261</v>
      </c>
      <c r="CY32399" s="29">
        <v>1.6448573794546395</v>
      </c>
      <c r="CZ32399" s="29">
        <v>1.9599512032733606</v>
      </c>
      <c r="DA32399" s="29">
        <v>2.5757567481628163</v>
      </c>
      <c r="DB32399" s="29">
        <v>3.2903271423260732</v>
      </c>
    </row>
    <row r="32400" spans="102:106" ht="20.100000000000001" customHeight="1" x14ac:dyDescent="0.2">
      <c r="CX32400" s="29">
        <v>32262</v>
      </c>
      <c r="CY32400" s="29">
        <v>1.6448573793379699</v>
      </c>
      <c r="CZ32400" s="29">
        <v>1.9599512036680711</v>
      </c>
      <c r="DA32400" s="29">
        <v>2.5757567504114465</v>
      </c>
      <c r="DB32400" s="29">
        <v>3.290327148512298</v>
      </c>
    </row>
    <row r="32401" spans="102:106" ht="20.100000000000001" customHeight="1" x14ac:dyDescent="0.2">
      <c r="CX32401" s="29">
        <v>32263</v>
      </c>
      <c r="CY32401" s="29">
        <v>1.6448573792216403</v>
      </c>
      <c r="CZ32401" s="29">
        <v>1.9599512040652296</v>
      </c>
      <c r="DA32401" s="29">
        <v>2.5757567526608476</v>
      </c>
      <c r="DB32401" s="29">
        <v>3.2903271546982116</v>
      </c>
    </row>
    <row r="32402" spans="102:106" ht="20.100000000000001" customHeight="1" x14ac:dyDescent="0.2">
      <c r="CX32402" s="29">
        <v>32264</v>
      </c>
      <c r="CY32402" s="29">
        <v>1.6448573791057974</v>
      </c>
      <c r="CZ32402" s="29">
        <v>1.959951204461357</v>
      </c>
      <c r="DA32402" s="29">
        <v>2.5757567549098597</v>
      </c>
      <c r="DB32402" s="29">
        <v>3.2903271608841087</v>
      </c>
    </row>
    <row r="32403" spans="102:106" ht="20.100000000000001" customHeight="1" x14ac:dyDescent="0.2">
      <c r="CX32403" s="29">
        <v>32265</v>
      </c>
      <c r="CY32403" s="29">
        <v>1.6448573789905883</v>
      </c>
      <c r="CZ32403" s="29">
        <v>1.9599512048584553</v>
      </c>
      <c r="DA32403" s="29">
        <v>2.5757567571573228</v>
      </c>
      <c r="DB32403" s="29">
        <v>3.2903271670691963</v>
      </c>
    </row>
    <row r="32404" spans="102:106" ht="20.100000000000001" customHeight="1" x14ac:dyDescent="0.2">
      <c r="CX32404" s="29">
        <v>32266</v>
      </c>
      <c r="CY32404" s="29">
        <v>1.644857378873982</v>
      </c>
      <c r="CZ32404" s="29">
        <v>1.9599512052530454</v>
      </c>
      <c r="DA32404" s="29">
        <v>2.5757567594062465</v>
      </c>
      <c r="DB32404" s="29">
        <v>3.2903271732537669</v>
      </c>
    </row>
    <row r="32405" spans="102:106" ht="20.100000000000001" customHeight="1" x14ac:dyDescent="0.2">
      <c r="CX32405" s="29">
        <v>32267</v>
      </c>
      <c r="CY32405" s="29">
        <v>1.6448573787583034</v>
      </c>
      <c r="CZ32405" s="29">
        <v>1.9599512056507842</v>
      </c>
      <c r="DA32405" s="29">
        <v>2.5757567616540809</v>
      </c>
      <c r="DB32405" s="29">
        <v>3.2903271794381146</v>
      </c>
    </row>
    <row r="32406" spans="102:106" ht="20.100000000000001" customHeight="1" x14ac:dyDescent="0.2">
      <c r="CX32406" s="29">
        <v>32268</v>
      </c>
      <c r="CY32406" s="29">
        <v>1.6448573786415217</v>
      </c>
      <c r="CZ32406" s="29">
        <v>1.9599512060463644</v>
      </c>
      <c r="DA32406" s="29">
        <v>2.5757567639024472</v>
      </c>
      <c r="DB32406" s="29">
        <v>3.2903271856225347</v>
      </c>
    </row>
    <row r="32407" spans="102:106" ht="20.100000000000001" customHeight="1" x14ac:dyDescent="0.2">
      <c r="CX32407" s="29">
        <v>32269</v>
      </c>
      <c r="CY32407" s="29">
        <v>1.6448573785237837</v>
      </c>
      <c r="CZ32407" s="29">
        <v>1.9599512064417886</v>
      </c>
      <c r="DA32407" s="29">
        <v>2.5757567661501839</v>
      </c>
      <c r="DB32407" s="29">
        <v>3.2903271918051438</v>
      </c>
    </row>
    <row r="32408" spans="102:106" ht="20.100000000000001" customHeight="1" x14ac:dyDescent="0.2">
      <c r="CX32408" s="29">
        <v>32270</v>
      </c>
      <c r="CY32408" s="29">
        <v>1.6448573784095917</v>
      </c>
      <c r="CZ32408" s="29">
        <v>1.959951206837232</v>
      </c>
      <c r="DA32408" s="29">
        <v>2.5757567683975222</v>
      </c>
      <c r="DB32408" s="29">
        <v>3.2903271979884128</v>
      </c>
    </row>
    <row r="32409" spans="102:106" ht="20.100000000000001" customHeight="1" x14ac:dyDescent="0.2">
      <c r="CX32409" s="29">
        <v>32271</v>
      </c>
      <c r="CY32409" s="29">
        <v>1.6448573782925597</v>
      </c>
      <c r="CZ32409" s="29">
        <v>1.9599512072346967</v>
      </c>
      <c r="DA32409" s="29">
        <v>2.5757567706460813</v>
      </c>
      <c r="DB32409" s="29">
        <v>3.2903272041715459</v>
      </c>
    </row>
    <row r="32410" spans="102:106" ht="20.100000000000001" customHeight="1" x14ac:dyDescent="0.2">
      <c r="CX32410" s="29">
        <v>32272</v>
      </c>
      <c r="CY32410" s="29">
        <v>1.6448573781771896</v>
      </c>
      <c r="CZ32410" s="29">
        <v>1.9599512076307035</v>
      </c>
      <c r="DA32410" s="29">
        <v>2.5757567728933113</v>
      </c>
      <c r="DB32410" s="29">
        <v>3.2903272103537509</v>
      </c>
    </row>
    <row r="32411" spans="102:106" ht="20.100000000000001" customHeight="1" x14ac:dyDescent="0.2">
      <c r="CX32411" s="29">
        <v>32273</v>
      </c>
      <c r="CY32411" s="29">
        <v>1.6448573780592726</v>
      </c>
      <c r="CZ32411" s="29">
        <v>1.9599512080254258</v>
      </c>
      <c r="DA32411" s="29">
        <v>2.5757567751408321</v>
      </c>
      <c r="DB32411" s="29">
        <v>3.2903272165364075</v>
      </c>
    </row>
    <row r="32412" spans="102:106" ht="20.100000000000001" customHeight="1" x14ac:dyDescent="0.2">
      <c r="CX32412" s="29">
        <v>32274</v>
      </c>
      <c r="CY32412" s="29">
        <v>1.6448573779433118</v>
      </c>
      <c r="CZ32412" s="29">
        <v>1.9599512084208677</v>
      </c>
      <c r="DA32412" s="29">
        <v>2.5757567773874839</v>
      </c>
      <c r="DB32412" s="29">
        <v>3.2903272227176359</v>
      </c>
    </row>
    <row r="32413" spans="102:106" ht="20.100000000000001" customHeight="1" x14ac:dyDescent="0.2">
      <c r="CX32413" s="29">
        <v>32275</v>
      </c>
      <c r="CY32413" s="29">
        <v>1.6448573778294531</v>
      </c>
      <c r="CZ32413" s="29">
        <v>1.9599512088172031</v>
      </c>
      <c r="DA32413" s="29">
        <v>2.5757567796348857</v>
      </c>
      <c r="DB32413" s="29">
        <v>3.2903272288988146</v>
      </c>
    </row>
    <row r="32414" spans="102:106" ht="20.100000000000001" customHeight="1" x14ac:dyDescent="0.2">
      <c r="CX32414" s="29">
        <v>32276</v>
      </c>
      <c r="CY32414" s="29">
        <v>1.6448573777113102</v>
      </c>
      <c r="CZ32414" s="29">
        <v>1.9599512092127798</v>
      </c>
      <c r="DA32414" s="29">
        <v>2.5757567818818785</v>
      </c>
      <c r="DB32414" s="29">
        <v>3.2903272350802397</v>
      </c>
    </row>
    <row r="32415" spans="102:106" ht="20.100000000000001" customHeight="1" x14ac:dyDescent="0.2">
      <c r="CX32415" s="29">
        <v>32277</v>
      </c>
      <c r="CY32415" s="29">
        <v>1.6448573775955637</v>
      </c>
      <c r="CZ32415" s="29">
        <v>1.9599512096096003</v>
      </c>
      <c r="DA32415" s="29">
        <v>2.5757567841286906</v>
      </c>
      <c r="DB32415" s="29">
        <v>3.2903272412611169</v>
      </c>
    </row>
    <row r="32416" spans="102:106" ht="20.100000000000001" customHeight="1" x14ac:dyDescent="0.2">
      <c r="CX32416" s="29">
        <v>32278</v>
      </c>
      <c r="CY32416" s="29">
        <v>1.644857377480182</v>
      </c>
      <c r="CZ32416" s="29">
        <v>1.9599512100041836</v>
      </c>
      <c r="DA32416" s="29">
        <v>2.5757567863755533</v>
      </c>
      <c r="DB32416" s="29">
        <v>3.2903272474406497</v>
      </c>
    </row>
    <row r="32417" spans="102:106" ht="20.100000000000001" customHeight="1" x14ac:dyDescent="0.2">
      <c r="CX32417" s="29">
        <v>32279</v>
      </c>
      <c r="CY32417" s="29">
        <v>1.6448573773631341</v>
      </c>
      <c r="CZ32417" s="29">
        <v>1.9599512104003605</v>
      </c>
      <c r="DA32417" s="29">
        <v>2.5757567886213044</v>
      </c>
      <c r="DB32417" s="29">
        <v>3.2903272536202208</v>
      </c>
    </row>
    <row r="32418" spans="102:106" ht="20.100000000000001" customHeight="1" x14ac:dyDescent="0.2">
      <c r="CX32418" s="29">
        <v>32280</v>
      </c>
      <c r="CY32418" s="29">
        <v>1.6448573772467445</v>
      </c>
      <c r="CZ32418" s="29">
        <v>1.9599512107964778</v>
      </c>
      <c r="DA32418" s="29">
        <v>2.5757567908689558</v>
      </c>
      <c r="DB32418" s="29">
        <v>3.2903272598001241</v>
      </c>
    </row>
    <row r="32419" spans="102:106" ht="20.100000000000001" customHeight="1" x14ac:dyDescent="0.2">
      <c r="CX32419" s="29">
        <v>32281</v>
      </c>
      <c r="CY32419" s="29">
        <v>1.6448573771311605</v>
      </c>
      <c r="CZ32419" s="29">
        <v>1.9599512111927109</v>
      </c>
      <c r="DA32419" s="29">
        <v>2.5757567931145657</v>
      </c>
      <c r="DB32419" s="29">
        <v>3.2903272659784766</v>
      </c>
    </row>
    <row r="32420" spans="102:106" ht="20.100000000000001" customHeight="1" x14ac:dyDescent="0.2">
      <c r="CX32420" s="29">
        <v>32282</v>
      </c>
      <c r="CY32420" s="29">
        <v>1.6448573770143498</v>
      </c>
      <c r="CZ32420" s="29">
        <v>1.9599512115874058</v>
      </c>
      <c r="DA32420" s="29">
        <v>2.5757567953611442</v>
      </c>
      <c r="DB32420" s="29">
        <v>3.2903272721577475</v>
      </c>
    </row>
    <row r="32421" spans="102:106" ht="20.100000000000001" customHeight="1" x14ac:dyDescent="0.2">
      <c r="CX32421" s="29">
        <v>32283</v>
      </c>
      <c r="CY32421" s="29">
        <v>1.6448573768986379</v>
      </c>
      <c r="CZ32421" s="29">
        <v>1.9599512119825659</v>
      </c>
      <c r="DA32421" s="29">
        <v>2.5757567976075313</v>
      </c>
      <c r="DB32421" s="29">
        <v>3.2903272783360547</v>
      </c>
    </row>
    <row r="32422" spans="102:106" ht="20.100000000000001" customHeight="1" x14ac:dyDescent="0.2">
      <c r="CX32422" s="29">
        <v>32284</v>
      </c>
      <c r="CY32422" s="29">
        <v>1.644857376781993</v>
      </c>
      <c r="CZ32422" s="29">
        <v>1.9599512123783656</v>
      </c>
      <c r="DA32422" s="29">
        <v>2.5757567998525652</v>
      </c>
      <c r="DB32422" s="29">
        <v>3.2903272845136913</v>
      </c>
    </row>
    <row r="32423" spans="102:106" ht="20.100000000000001" customHeight="1" x14ac:dyDescent="0.2">
      <c r="CX32423" s="29">
        <v>32285</v>
      </c>
      <c r="CY32423" s="29">
        <v>1.64485737666674</v>
      </c>
      <c r="CZ32423" s="29">
        <v>1.9599512127749796</v>
      </c>
      <c r="DA32423" s="29">
        <v>2.5757568020978661</v>
      </c>
      <c r="DB32423" s="29">
        <v>3.2903272906909504</v>
      </c>
    </row>
    <row r="32424" spans="102:106" ht="20.100000000000001" customHeight="1" x14ac:dyDescent="0.2">
      <c r="CX32424" s="29">
        <v>32286</v>
      </c>
      <c r="CY32424" s="29">
        <v>1.6448573765508474</v>
      </c>
      <c r="CZ32424" s="29">
        <v>1.9599512131707548</v>
      </c>
      <c r="DA32424" s="29">
        <v>2.5757568043436643</v>
      </c>
      <c r="DB32424" s="29">
        <v>3.2903272968681252</v>
      </c>
    </row>
    <row r="32425" spans="102:106" ht="20.100000000000001" customHeight="1" x14ac:dyDescent="0.2">
      <c r="CX32425" s="29">
        <v>32287</v>
      </c>
      <c r="CY32425" s="29">
        <v>1.6448573764344612</v>
      </c>
      <c r="CZ32425" s="29">
        <v>1.9599512135658661</v>
      </c>
      <c r="DA32425" s="29">
        <v>2.5757568065901899</v>
      </c>
      <c r="DB32425" s="29">
        <v>3.2903273030444211</v>
      </c>
    </row>
    <row r="32426" spans="102:106" ht="20.100000000000001" customHeight="1" x14ac:dyDescent="0.2">
      <c r="CX32426" s="29">
        <v>32288</v>
      </c>
      <c r="CY32426" s="29">
        <v>1.6448573763177285</v>
      </c>
      <c r="CZ32426" s="29">
        <v>1.9599512139623161</v>
      </c>
      <c r="DA32426" s="29">
        <v>2.5757568088348894</v>
      </c>
      <c r="DB32426" s="29">
        <v>3.2903273092212206</v>
      </c>
    </row>
    <row r="32427" spans="102:106" ht="20.100000000000001" customHeight="1" x14ac:dyDescent="0.2">
      <c r="CX32427" s="29">
        <v>32289</v>
      </c>
      <c r="CY32427" s="29">
        <v>1.644857376202975</v>
      </c>
      <c r="CZ32427" s="29">
        <v>1.9599512143566225</v>
      </c>
      <c r="DA32427" s="29">
        <v>2.5757568110807751</v>
      </c>
      <c r="DB32427" s="29">
        <v>3.2903273153966381</v>
      </c>
    </row>
    <row r="32428" spans="102:106" ht="20.100000000000001" customHeight="1" x14ac:dyDescent="0.2">
      <c r="CX32428" s="29">
        <v>32290</v>
      </c>
      <c r="CY32428" s="29">
        <v>1.6448573760859888</v>
      </c>
      <c r="CZ32428" s="29">
        <v>1.9599512147526175</v>
      </c>
      <c r="DA32428" s="29">
        <v>2.5757568133252948</v>
      </c>
      <c r="DB32428" s="29">
        <v>3.2903273215720574</v>
      </c>
    </row>
    <row r="32429" spans="102:106" ht="20.100000000000001" customHeight="1" x14ac:dyDescent="0.2">
      <c r="CX32429" s="29">
        <v>32291</v>
      </c>
      <c r="CY32429" s="29">
        <v>1.6448573759690954</v>
      </c>
      <c r="CZ32429" s="29">
        <v>1.9599512151486467</v>
      </c>
      <c r="DA32429" s="29">
        <v>2.5757568155700681</v>
      </c>
      <c r="DB32429" s="29">
        <v>3.2903273277477703</v>
      </c>
    </row>
    <row r="32430" spans="102:106" ht="20.100000000000001" customHeight="1" x14ac:dyDescent="0.2">
      <c r="CX32430" s="29">
        <v>32292</v>
      </c>
      <c r="CY32430" s="29">
        <v>1.6448573758546214</v>
      </c>
      <c r="CZ32430" s="29">
        <v>1.9599512155430565</v>
      </c>
      <c r="DA32430" s="29">
        <v>2.5757568178139345</v>
      </c>
      <c r="DB32430" s="29">
        <v>3.2903273339229817</v>
      </c>
    </row>
    <row r="32431" spans="102:106" ht="20.100000000000001" customHeight="1" x14ac:dyDescent="0.2">
      <c r="CX32431" s="29">
        <v>32293</v>
      </c>
      <c r="CY32431" s="29">
        <v>1.6448573757383544</v>
      </c>
      <c r="CZ32431" s="29">
        <v>1.959951215939679</v>
      </c>
      <c r="DA32431" s="29">
        <v>2.5757568200599055</v>
      </c>
      <c r="DB32431" s="29">
        <v>3.290327340096896</v>
      </c>
    </row>
    <row r="32432" spans="102:106" ht="20.100000000000001" customHeight="1" x14ac:dyDescent="0.2">
      <c r="CX32432" s="29">
        <v>32294</v>
      </c>
      <c r="CY32432" s="29">
        <v>1.6448573756226201</v>
      </c>
      <c r="CZ32432" s="29">
        <v>1.9599512163350308</v>
      </c>
      <c r="DA32432" s="29">
        <v>2.5757568223040366</v>
      </c>
      <c r="DB32432" s="29">
        <v>3.2903273462708964</v>
      </c>
    </row>
    <row r="32433" spans="102:106" ht="20.100000000000001" customHeight="1" x14ac:dyDescent="0.2">
      <c r="CX32433" s="29">
        <v>32295</v>
      </c>
      <c r="CY32433" s="29">
        <v>1.6448573755053857</v>
      </c>
      <c r="CZ32433" s="29">
        <v>1.959951216729287</v>
      </c>
      <c r="DA32433" s="29">
        <v>2.5757568245479483</v>
      </c>
      <c r="DB32433" s="29">
        <v>3.2903273524441858</v>
      </c>
    </row>
    <row r="32434" spans="102:106" ht="20.100000000000001" customHeight="1" x14ac:dyDescent="0.2">
      <c r="CX32434" s="29">
        <v>32296</v>
      </c>
      <c r="CY32434" s="29">
        <v>1.6448573753889775</v>
      </c>
      <c r="CZ32434" s="29">
        <v>1.9599512171262794</v>
      </c>
      <c r="DA32434" s="29">
        <v>2.5757568267918707</v>
      </c>
      <c r="DB32434" s="29">
        <v>3.2903273586170574</v>
      </c>
    </row>
    <row r="32435" spans="102:106" ht="20.100000000000001" customHeight="1" x14ac:dyDescent="0.2">
      <c r="CX32435" s="29">
        <v>32297</v>
      </c>
      <c r="CY32435" s="29">
        <v>1.6448573752735414</v>
      </c>
      <c r="CZ32435" s="29">
        <v>1.9599512175206961</v>
      </c>
      <c r="DA32435" s="29">
        <v>2.5757568290360338</v>
      </c>
      <c r="DB32435" s="29">
        <v>3.2903273647908939</v>
      </c>
    </row>
    <row r="32436" spans="102:106" ht="20.100000000000001" customHeight="1" x14ac:dyDescent="0.2">
      <c r="CX32436" s="29">
        <v>32298</v>
      </c>
      <c r="CY32436" s="29">
        <v>1.644857375157045</v>
      </c>
      <c r="CZ32436" s="29">
        <v>1.9599512179163701</v>
      </c>
      <c r="DA32436" s="29">
        <v>2.5757568312806653</v>
      </c>
      <c r="DB32436" s="29">
        <v>3.2903273709627214</v>
      </c>
    </row>
    <row r="32437" spans="102:106" ht="20.100000000000001" customHeight="1" x14ac:dyDescent="0.2">
      <c r="CX32437" s="29">
        <v>32299</v>
      </c>
      <c r="CY32437" s="29">
        <v>1.6448573750418141</v>
      </c>
      <c r="CZ32437" s="29">
        <v>1.9599512183116465</v>
      </c>
      <c r="DA32437" s="29">
        <v>2.5757568335246046</v>
      </c>
      <c r="DB32437" s="29">
        <v>3.2903273771350117</v>
      </c>
    </row>
    <row r="32438" spans="102:106" ht="20.100000000000001" customHeight="1" x14ac:dyDescent="0.2">
      <c r="CX32438" s="29">
        <v>32300</v>
      </c>
      <c r="CY32438" s="29">
        <v>1.6448573749258149</v>
      </c>
      <c r="CZ32438" s="29">
        <v>1.9599512187066994</v>
      </c>
      <c r="DA32438" s="29">
        <v>2.5757568357680802</v>
      </c>
      <c r="DB32438" s="29">
        <v>3.2903273833069666</v>
      </c>
    </row>
    <row r="32439" spans="102:106" ht="20.100000000000001" customHeight="1" x14ac:dyDescent="0.2">
      <c r="CX32439" s="29">
        <v>32301</v>
      </c>
      <c r="CY32439" s="29">
        <v>1.644857374809195</v>
      </c>
      <c r="CZ32439" s="29">
        <v>1.9599512191017037</v>
      </c>
      <c r="DA32439" s="29">
        <v>2.5757568380113223</v>
      </c>
      <c r="DB32439" s="29">
        <v>3.2903273894777922</v>
      </c>
    </row>
    <row r="32440" spans="102:106" ht="20.100000000000001" customHeight="1" x14ac:dyDescent="0.2">
      <c r="CX32440" s="29">
        <v>32302</v>
      </c>
      <c r="CY32440" s="29">
        <v>1.6448573746942801</v>
      </c>
      <c r="CZ32440" s="29">
        <v>1.959951219496834</v>
      </c>
      <c r="DA32440" s="29">
        <v>2.5757568402545594</v>
      </c>
      <c r="DB32440" s="29">
        <v>3.2903273956488692</v>
      </c>
    </row>
    <row r="32441" spans="102:106" ht="20.100000000000001" customHeight="1" x14ac:dyDescent="0.2">
      <c r="CX32441" s="29">
        <v>32303</v>
      </c>
      <c r="CY32441" s="29">
        <v>1.6448573745768564</v>
      </c>
      <c r="CZ32441" s="29">
        <v>1.9599512198922644</v>
      </c>
      <c r="DA32441" s="29">
        <v>2.5757568424980208</v>
      </c>
      <c r="DB32441" s="29">
        <v>3.2903274018194022</v>
      </c>
    </row>
    <row r="32442" spans="102:106" ht="20.100000000000001" customHeight="1" x14ac:dyDescent="0.2">
      <c r="CX32442" s="29">
        <v>32304</v>
      </c>
      <c r="CY32442" s="29">
        <v>1.6448573744614308</v>
      </c>
      <c r="CZ32442" s="29">
        <v>1.9599512202863403</v>
      </c>
      <c r="DA32442" s="29">
        <v>2.575756844741937</v>
      </c>
      <c r="DB32442" s="29">
        <v>3.2903274079896843</v>
      </c>
    </row>
    <row r="32443" spans="102:106" ht="20.100000000000001" customHeight="1" x14ac:dyDescent="0.2">
      <c r="CX32443" s="29">
        <v>32305</v>
      </c>
      <c r="CY32443" s="29">
        <v>1.6448573743459696</v>
      </c>
      <c r="CZ32443" s="29">
        <v>1.9599512206810652</v>
      </c>
      <c r="DA32443" s="29">
        <v>2.5757568469837517</v>
      </c>
      <c r="DB32443" s="29">
        <v>3.2903274141600072</v>
      </c>
    </row>
    <row r="32444" spans="102:106" ht="20.100000000000001" customHeight="1" x14ac:dyDescent="0.2">
      <c r="CX32444" s="29">
        <v>32306</v>
      </c>
      <c r="CY32444" s="29">
        <v>1.644857374230619</v>
      </c>
      <c r="CZ32444" s="29">
        <v>1.9599512210766143</v>
      </c>
      <c r="DA32444" s="29">
        <v>2.57575684922648</v>
      </c>
      <c r="DB32444" s="29">
        <v>3.290327420329576</v>
      </c>
    </row>
    <row r="32445" spans="102:106" ht="20.100000000000001" customHeight="1" x14ac:dyDescent="0.2">
      <c r="CX32445" s="29">
        <v>32307</v>
      </c>
      <c r="CY32445" s="29">
        <v>1.6448573741133452</v>
      </c>
      <c r="CZ32445" s="29">
        <v>1.9599512214731614</v>
      </c>
      <c r="DA32445" s="29">
        <v>2.5757568514689573</v>
      </c>
      <c r="DB32445" s="29">
        <v>3.2903274264986826</v>
      </c>
    </row>
    <row r="32446" spans="102:106" ht="20.100000000000001" customHeight="1" x14ac:dyDescent="0.2">
      <c r="CX32446" s="29">
        <v>32308</v>
      </c>
      <c r="CY32446" s="29">
        <v>1.6448573739964749</v>
      </c>
      <c r="CZ32446" s="29">
        <v>1.9599512218672217</v>
      </c>
      <c r="DA32446" s="29">
        <v>2.5757568537114142</v>
      </c>
      <c r="DB32446" s="29">
        <v>3.290327432666531</v>
      </c>
    </row>
    <row r="32447" spans="102:106" ht="20.100000000000001" customHeight="1" x14ac:dyDescent="0.2">
      <c r="CX32447" s="29">
        <v>32309</v>
      </c>
      <c r="CY32447" s="29">
        <v>1.6448573738823349</v>
      </c>
      <c r="CZ32447" s="29">
        <v>1.9599512222626294</v>
      </c>
      <c r="DA32447" s="29">
        <v>2.5757568559540793</v>
      </c>
      <c r="DB32447" s="29">
        <v>3.2903274388355919</v>
      </c>
    </row>
    <row r="32448" spans="102:106" ht="20.100000000000001" customHeight="1" x14ac:dyDescent="0.2">
      <c r="CX32448" s="29">
        <v>32310</v>
      </c>
      <c r="CY32448" s="29">
        <v>1.64485737376453</v>
      </c>
      <c r="CZ32448" s="29">
        <v>1.9599512226577283</v>
      </c>
      <c r="DA32448" s="29">
        <v>2.5757568581971819</v>
      </c>
      <c r="DB32448" s="29">
        <v>3.2903274450028914</v>
      </c>
    </row>
    <row r="32449" spans="102:106" ht="20.100000000000001" customHeight="1" x14ac:dyDescent="0.2">
      <c r="CX32449" s="29">
        <v>32311</v>
      </c>
      <c r="CY32449" s="29">
        <v>1.6448573736497485</v>
      </c>
      <c r="CZ32449" s="29">
        <v>1.9599512230526936</v>
      </c>
      <c r="DA32449" s="29">
        <v>2.5757568604395589</v>
      </c>
      <c r="DB32449" s="29">
        <v>3.29032745116981</v>
      </c>
    </row>
    <row r="32450" spans="102:106" ht="20.100000000000001" customHeight="1" x14ac:dyDescent="0.2">
      <c r="CX32450" s="29">
        <v>32312</v>
      </c>
      <c r="CY32450" s="29">
        <v>1.644857373533775</v>
      </c>
      <c r="CZ32450" s="29">
        <v>1.9599512234476992</v>
      </c>
      <c r="DA32450" s="29">
        <v>2.5757568626800476</v>
      </c>
      <c r="DB32450" s="29">
        <v>3.2903274573377308</v>
      </c>
    </row>
    <row r="32451" spans="102:106" ht="20.100000000000001" customHeight="1" x14ac:dyDescent="0.2">
      <c r="CX32451" s="29">
        <v>32313</v>
      </c>
      <c r="CY32451" s="29">
        <v>1.6448573734189367</v>
      </c>
      <c r="CZ32451" s="29">
        <v>1.9599512238429195</v>
      </c>
      <c r="DA32451" s="29">
        <v>2.5757568649216607</v>
      </c>
      <c r="DB32451" s="29">
        <v>3.2903274635047679</v>
      </c>
    </row>
    <row r="32452" spans="102:106" ht="20.100000000000001" customHeight="1" x14ac:dyDescent="0.2">
      <c r="CX32452" s="29">
        <v>32314</v>
      </c>
      <c r="CY32452" s="29">
        <v>1.6448573733010183</v>
      </c>
      <c r="CZ32452" s="29">
        <v>1.9599512242385289</v>
      </c>
      <c r="DA32452" s="29">
        <v>2.5757568671646287</v>
      </c>
      <c r="DB32452" s="29">
        <v>3.2903274696701232</v>
      </c>
    </row>
    <row r="32453" spans="102:106" ht="20.100000000000001" customHeight="1" x14ac:dyDescent="0.2">
      <c r="CX32453" s="29">
        <v>32315</v>
      </c>
      <c r="CY32453" s="29">
        <v>1.644857373184528</v>
      </c>
      <c r="CZ32453" s="29">
        <v>1.9599512246328714</v>
      </c>
      <c r="DA32453" s="29">
        <v>2.5757568694063946</v>
      </c>
      <c r="DB32453" s="29">
        <v>3.2903274758362699</v>
      </c>
    </row>
    <row r="32454" spans="102:106" ht="20.100000000000001" customHeight="1" x14ac:dyDescent="0.2">
      <c r="CX32454" s="29">
        <v>32316</v>
      </c>
      <c r="CY32454" s="29">
        <v>1.6448573730696112</v>
      </c>
      <c r="CZ32454" s="29">
        <v>1.9599512250261213</v>
      </c>
      <c r="DA32454" s="29">
        <v>2.5757568716471888</v>
      </c>
      <c r="DB32454" s="29">
        <v>3.29032748200241</v>
      </c>
    </row>
    <row r="32455" spans="102:106" ht="20.100000000000001" customHeight="1" x14ac:dyDescent="0.2">
      <c r="CX32455" s="29">
        <v>32317</v>
      </c>
      <c r="CY32455" s="29">
        <v>1.644857372954234</v>
      </c>
      <c r="CZ32455" s="29">
        <v>1.9599512254221134</v>
      </c>
      <c r="DA32455" s="29">
        <v>2.5757568738886314</v>
      </c>
      <c r="DB32455" s="29">
        <v>3.2903274881677467</v>
      </c>
    </row>
    <row r="32456" spans="102:106" ht="20.100000000000001" customHeight="1" x14ac:dyDescent="0.2">
      <c r="CX32456" s="29">
        <v>32318</v>
      </c>
      <c r="CY32456" s="29">
        <v>1.6448573728385425</v>
      </c>
      <c r="CZ32456" s="29">
        <v>1.9599512258173617</v>
      </c>
      <c r="DA32456" s="29">
        <v>2.5757568761295602</v>
      </c>
      <c r="DB32456" s="29">
        <v>3.2903274943325722</v>
      </c>
    </row>
    <row r="32457" spans="102:106" ht="20.100000000000001" customHeight="1" x14ac:dyDescent="0.2">
      <c r="CX32457" s="29">
        <v>32319</v>
      </c>
      <c r="CY32457" s="29">
        <v>1.6448573727226834</v>
      </c>
      <c r="CZ32457" s="29">
        <v>1.9599512262120398</v>
      </c>
      <c r="DA32457" s="29">
        <v>2.5757568783715956</v>
      </c>
      <c r="DB32457" s="29">
        <v>3.2903275004960899</v>
      </c>
    </row>
    <row r="32458" spans="102:106" ht="20.100000000000001" customHeight="1" x14ac:dyDescent="0.2">
      <c r="CX32458" s="29">
        <v>32320</v>
      </c>
      <c r="CY32458" s="29">
        <v>1.6448573726068016</v>
      </c>
      <c r="CZ32458" s="29">
        <v>1.9599512266063221</v>
      </c>
      <c r="DA32458" s="29">
        <v>2.575756880612182</v>
      </c>
      <c r="DB32458" s="29">
        <v>3.290327506660772</v>
      </c>
    </row>
    <row r="32459" spans="102:106" ht="20.100000000000001" customHeight="1" x14ac:dyDescent="0.2">
      <c r="CX32459" s="29">
        <v>32321</v>
      </c>
      <c r="CY32459" s="29">
        <v>1.6448573724910442</v>
      </c>
      <c r="CZ32459" s="29">
        <v>1.9599512270022132</v>
      </c>
      <c r="DA32459" s="29">
        <v>2.5757568828515489</v>
      </c>
      <c r="DB32459" s="29">
        <v>3.2903275128247307</v>
      </c>
    </row>
    <row r="32460" spans="102:106" ht="20.100000000000001" customHeight="1" x14ac:dyDescent="0.2">
      <c r="CX32460" s="29">
        <v>32322</v>
      </c>
      <c r="CY32460" s="29">
        <v>1.6448573723733761</v>
      </c>
      <c r="CZ32460" s="29">
        <v>1.959951227396227</v>
      </c>
      <c r="DA32460" s="29">
        <v>2.5757568850927091</v>
      </c>
      <c r="DB32460" s="29">
        <v>3.2903275189882586</v>
      </c>
    </row>
    <row r="32461" spans="102:106" ht="20.100000000000001" customHeight="1" x14ac:dyDescent="0.2">
      <c r="CX32461" s="29">
        <v>32323</v>
      </c>
      <c r="CY32461" s="29">
        <v>1.6448573722583055</v>
      </c>
      <c r="CZ32461" s="29">
        <v>1.9599512277903672</v>
      </c>
      <c r="DA32461" s="29">
        <v>2.575756887333108</v>
      </c>
      <c r="DB32461" s="29">
        <v>3.2903275251505586</v>
      </c>
    </row>
    <row r="32462" spans="102:106" ht="20.100000000000001" customHeight="1" x14ac:dyDescent="0.2">
      <c r="CX32462" s="29">
        <v>32324</v>
      </c>
      <c r="CY32462" s="29">
        <v>1.6448573721437982</v>
      </c>
      <c r="CZ32462" s="29">
        <v>1.959951228184809</v>
      </c>
      <c r="DA32462" s="29">
        <v>2.5757568895743654</v>
      </c>
      <c r="DB32462" s="29">
        <v>3.2903275313130127</v>
      </c>
    </row>
    <row r="32463" spans="102:106" ht="20.100000000000001" customHeight="1" x14ac:dyDescent="0.2">
      <c r="CX32463" s="29">
        <v>32325</v>
      </c>
      <c r="CY32463" s="29">
        <v>1.6448573720278183</v>
      </c>
      <c r="CZ32463" s="29">
        <v>1.9599512285797249</v>
      </c>
      <c r="DA32463" s="29">
        <v>2.5757568918139255</v>
      </c>
      <c r="DB32463" s="29">
        <v>3.2903275374759127</v>
      </c>
    </row>
    <row r="32464" spans="102:106" ht="20.100000000000001" customHeight="1" x14ac:dyDescent="0.2">
      <c r="CX32464" s="29">
        <v>32326</v>
      </c>
      <c r="CY32464" s="29">
        <v>1.6448573719105113</v>
      </c>
      <c r="CZ32464" s="29">
        <v>1.9599512289752909</v>
      </c>
      <c r="DA32464" s="29">
        <v>2.5757568940534101</v>
      </c>
      <c r="DB32464" s="29">
        <v>3.2903275436373733</v>
      </c>
    </row>
    <row r="32465" spans="102:106" ht="20.100000000000001" customHeight="1" x14ac:dyDescent="0.2">
      <c r="CX32465" s="29">
        <v>32327</v>
      </c>
      <c r="CY32465" s="29">
        <v>1.6448573717942057</v>
      </c>
      <c r="CZ32465" s="29">
        <v>1.9599512293698496</v>
      </c>
      <c r="DA32465" s="29">
        <v>2.5757568962944406</v>
      </c>
      <c r="DB32465" s="29">
        <v>3.2903275497987741</v>
      </c>
    </row>
    <row r="32466" spans="102:106" ht="20.100000000000001" customHeight="1" x14ac:dyDescent="0.2">
      <c r="CX32466" s="29">
        <v>32328</v>
      </c>
      <c r="CY32466" s="29">
        <v>1.6448573716790473</v>
      </c>
      <c r="CZ32466" s="29">
        <v>1.9599512297635744</v>
      </c>
      <c r="DA32466" s="29">
        <v>2.5757568985344599</v>
      </c>
      <c r="DB32466" s="29">
        <v>3.290327555959319</v>
      </c>
    </row>
    <row r="32467" spans="102:106" ht="20.100000000000001" customHeight="1" x14ac:dyDescent="0.2">
      <c r="CX32467" s="29">
        <v>32329</v>
      </c>
      <c r="CY32467" s="29">
        <v>1.6448573715630006</v>
      </c>
      <c r="CZ32467" s="29">
        <v>1.9599512301584709</v>
      </c>
      <c r="DA32467" s="29">
        <v>2.5757569007736976</v>
      </c>
      <c r="DB32467" s="29">
        <v>3.2903275621203893</v>
      </c>
    </row>
    <row r="32468" spans="102:106" ht="20.100000000000001" customHeight="1" x14ac:dyDescent="0.2">
      <c r="CX32468" s="29">
        <v>32330</v>
      </c>
      <c r="CY32468" s="29">
        <v>1.6448573714483932</v>
      </c>
      <c r="CZ32468" s="29">
        <v>1.9599512305528823</v>
      </c>
      <c r="DA32468" s="29">
        <v>2.5757569030123806</v>
      </c>
      <c r="DB32468" s="29">
        <v>3.2903275682800981</v>
      </c>
    </row>
    <row r="32469" spans="102:106" ht="20.100000000000001" customHeight="1" x14ac:dyDescent="0.2">
      <c r="CX32469" s="29">
        <v>32331</v>
      </c>
      <c r="CY32469" s="29">
        <v>1.644857371331008</v>
      </c>
      <c r="CZ32469" s="29">
        <v>1.9599512309488136</v>
      </c>
      <c r="DA32469" s="29">
        <v>2.575756905252133</v>
      </c>
      <c r="DB32469" s="29">
        <v>3.2903275744398273</v>
      </c>
    </row>
    <row r="32470" spans="102:106" ht="20.100000000000001" customHeight="1" x14ac:dyDescent="0.2">
      <c r="CX32470" s="29">
        <v>32332</v>
      </c>
      <c r="CY32470" s="29">
        <v>1.6448573712175361</v>
      </c>
      <c r="CZ32470" s="29">
        <v>1.959951231342776</v>
      </c>
      <c r="DA32470" s="29">
        <v>2.5757569074903959</v>
      </c>
      <c r="DB32470" s="29">
        <v>3.2903275805998677</v>
      </c>
    </row>
    <row r="32471" spans="102:106" ht="20.100000000000001" customHeight="1" x14ac:dyDescent="0.2">
      <c r="CX32471" s="29">
        <v>32333</v>
      </c>
      <c r="CY32471" s="29">
        <v>1.6448573711015777</v>
      </c>
      <c r="CZ32471" s="29">
        <v>1.9599512317367758</v>
      </c>
      <c r="DA32471" s="29">
        <v>2.5757569097301838</v>
      </c>
      <c r="DB32471" s="29">
        <v>3.2903275867594242</v>
      </c>
    </row>
    <row r="32472" spans="102:106" ht="20.100000000000001" customHeight="1" x14ac:dyDescent="0.2">
      <c r="CX32472" s="29">
        <v>32334</v>
      </c>
      <c r="CY32472" s="29">
        <v>1.6448573709854613</v>
      </c>
      <c r="CZ32472" s="29">
        <v>1.959951232130986</v>
      </c>
      <c r="DA32472" s="29">
        <v>2.5757569119689405</v>
      </c>
      <c r="DB32472" s="29">
        <v>3.2903275929176963</v>
      </c>
    </row>
    <row r="32473" spans="102:106" ht="20.100000000000001" customHeight="1" x14ac:dyDescent="0.2">
      <c r="CX32473" s="29">
        <v>32335</v>
      </c>
      <c r="CY32473" s="29">
        <v>1.6448573708693326</v>
      </c>
      <c r="CZ32473" s="29">
        <v>1.9599512325255812</v>
      </c>
      <c r="DA32473" s="29">
        <v>2.5757569142082879</v>
      </c>
      <c r="DB32473" s="29">
        <v>3.2903275990760674</v>
      </c>
    </row>
    <row r="32474" spans="102:106" ht="20.100000000000001" customHeight="1" x14ac:dyDescent="0.2">
      <c r="CX32474" s="29">
        <v>32336</v>
      </c>
      <c r="CY32474" s="29">
        <v>1.6448573707533372</v>
      </c>
      <c r="CZ32474" s="29">
        <v>1.9599512329207347</v>
      </c>
      <c r="DA32474" s="29">
        <v>2.5757569164470597</v>
      </c>
      <c r="DB32474" s="29">
        <v>3.2903276052348289</v>
      </c>
    </row>
    <row r="32475" spans="102:106" ht="20.100000000000001" customHeight="1" x14ac:dyDescent="0.2">
      <c r="CX32475" s="29">
        <v>32337</v>
      </c>
      <c r="CY32475" s="29">
        <v>1.6448573706376219</v>
      </c>
      <c r="CZ32475" s="29">
        <v>1.9599512333129585</v>
      </c>
      <c r="DA32475" s="29">
        <v>2.5757569186854856</v>
      </c>
      <c r="DB32475" s="29">
        <v>3.2903276113920925</v>
      </c>
    </row>
    <row r="32476" spans="102:106" ht="20.100000000000001" customHeight="1" x14ac:dyDescent="0.2">
      <c r="CX32476" s="29">
        <v>32338</v>
      </c>
      <c r="CY32476" s="29">
        <v>1.6448573705223319</v>
      </c>
      <c r="CZ32476" s="29">
        <v>1.9599512337079201</v>
      </c>
      <c r="DA32476" s="29">
        <v>2.5757569209237943</v>
      </c>
      <c r="DB32476" s="29">
        <v>3.2903276175492411</v>
      </c>
    </row>
    <row r="32477" spans="102:106" ht="20.100000000000001" customHeight="1" x14ac:dyDescent="0.2">
      <c r="CX32477" s="29">
        <v>32339</v>
      </c>
      <c r="CY32477" s="29">
        <v>1.6448573704076137</v>
      </c>
      <c r="CZ32477" s="29">
        <v>1.959951234102131</v>
      </c>
      <c r="DA32477" s="29">
        <v>2.5757569231622139</v>
      </c>
      <c r="DB32477" s="29">
        <v>3.2903276237054757</v>
      </c>
    </row>
    <row r="32478" spans="102:106" ht="20.100000000000001" customHeight="1" x14ac:dyDescent="0.2">
      <c r="CX32478" s="29">
        <v>32340</v>
      </c>
      <c r="CY32478" s="29">
        <v>1.6448573702914304</v>
      </c>
      <c r="CZ32478" s="29">
        <v>1.9599512344975958</v>
      </c>
      <c r="DA32478" s="29">
        <v>2.5757569253995798</v>
      </c>
      <c r="DB32478" s="29">
        <v>3.290327629862178</v>
      </c>
    </row>
    <row r="32479" spans="102:106" ht="20.100000000000001" customHeight="1" x14ac:dyDescent="0.2">
      <c r="CX32479" s="29">
        <v>32341</v>
      </c>
      <c r="CY32479" s="29">
        <v>1.6448573701739282</v>
      </c>
      <c r="CZ32479" s="29">
        <v>1.9599512348908266</v>
      </c>
      <c r="DA32479" s="29">
        <v>2.5757569276389076</v>
      </c>
      <c r="DB32479" s="29">
        <v>3.2903276360185507</v>
      </c>
    </row>
    <row r="32480" spans="102:106" ht="20.100000000000001" customHeight="1" x14ac:dyDescent="0.2">
      <c r="CX32480" s="29">
        <v>32342</v>
      </c>
      <c r="CY32480" s="29">
        <v>1.6448573700596181</v>
      </c>
      <c r="CZ32480" s="29">
        <v>1.9599512352856592</v>
      </c>
      <c r="DA32480" s="29">
        <v>2.575756929876245</v>
      </c>
      <c r="DB32480" s="29">
        <v>3.2903276421737955</v>
      </c>
    </row>
    <row r="32481" spans="102:106" ht="20.100000000000001" customHeight="1" x14ac:dyDescent="0.2">
      <c r="CX32481" s="29">
        <v>32343</v>
      </c>
      <c r="CY32481" s="29">
        <v>1.6448573699442799</v>
      </c>
      <c r="CZ32481" s="29">
        <v>1.9599512356804365</v>
      </c>
      <c r="DA32481" s="29">
        <v>2.5757569321132143</v>
      </c>
      <c r="DB32481" s="29">
        <v>3.2903276483292938</v>
      </c>
    </row>
    <row r="32482" spans="102:106" ht="20.100000000000001" customHeight="1" x14ac:dyDescent="0.2">
      <c r="CX32482" s="29">
        <v>32344</v>
      </c>
      <c r="CY32482" s="29">
        <v>1.6448573698280604</v>
      </c>
      <c r="CZ32482" s="29">
        <v>1.9599512360735001</v>
      </c>
      <c r="DA32482" s="29">
        <v>2.5757569343514373</v>
      </c>
      <c r="DB32482" s="29">
        <v>3.2903276544842472</v>
      </c>
    </row>
    <row r="32483" spans="102:106" ht="20.100000000000001" customHeight="1" x14ac:dyDescent="0.2">
      <c r="CX32483" s="29">
        <v>32345</v>
      </c>
      <c r="CY32483" s="29">
        <v>1.6448573697111053</v>
      </c>
      <c r="CZ32483" s="29">
        <v>1.9599512364686875</v>
      </c>
      <c r="DA32483" s="29">
        <v>2.575756936588355</v>
      </c>
      <c r="DB32483" s="29">
        <v>3.2903276606389475</v>
      </c>
    </row>
    <row r="32484" spans="102:106" ht="20.100000000000001" customHeight="1" x14ac:dyDescent="0.2">
      <c r="CX32484" s="29">
        <v>32346</v>
      </c>
      <c r="CY32484" s="29">
        <v>1.6448573695979263</v>
      </c>
      <c r="CZ32484" s="29">
        <v>1.9599512368625094</v>
      </c>
      <c r="DA32484" s="29">
        <v>2.5757569388255899</v>
      </c>
      <c r="DB32484" s="29">
        <v>3.2903276667936865</v>
      </c>
    </row>
    <row r="32485" spans="102:106" ht="20.100000000000001" customHeight="1" x14ac:dyDescent="0.2">
      <c r="CX32485" s="29">
        <v>32347</v>
      </c>
      <c r="CY32485" s="29">
        <v>1.6448573694799369</v>
      </c>
      <c r="CZ32485" s="29">
        <v>1.9599512372569707</v>
      </c>
      <c r="DA32485" s="29">
        <v>2.5757569410619765</v>
      </c>
      <c r="DB32485" s="29">
        <v>3.2903276729465749</v>
      </c>
    </row>
    <row r="32486" spans="102:106" ht="20.100000000000001" customHeight="1" x14ac:dyDescent="0.2">
      <c r="CX32486" s="29">
        <v>32348</v>
      </c>
      <c r="CY32486" s="29">
        <v>1.6448573693660153</v>
      </c>
      <c r="CZ32486" s="29">
        <v>1.9599512376504136</v>
      </c>
      <c r="DA32486" s="29">
        <v>2.5757569433005312</v>
      </c>
      <c r="DB32486" s="29">
        <v>3.2903276791000855</v>
      </c>
    </row>
    <row r="32487" spans="102:106" ht="20.100000000000001" customHeight="1" x14ac:dyDescent="0.2">
      <c r="CX32487" s="29">
        <v>32349</v>
      </c>
      <c r="CY32487" s="29">
        <v>1.6448573692497583</v>
      </c>
      <c r="CZ32487" s="29">
        <v>1.9599512380448436</v>
      </c>
      <c r="DA32487" s="29">
        <v>2.5757569455359062</v>
      </c>
      <c r="DB32487" s="29">
        <v>3.2903276852534193</v>
      </c>
    </row>
    <row r="32488" spans="102:106" ht="20.100000000000001" customHeight="1" x14ac:dyDescent="0.2">
      <c r="CX32488" s="29">
        <v>32350</v>
      </c>
      <c r="CY32488" s="29">
        <v>1.6448573691334945</v>
      </c>
      <c r="CZ32488" s="29">
        <v>1.9599512384386029</v>
      </c>
      <c r="DA32488" s="29">
        <v>2.5757569477739057</v>
      </c>
      <c r="DB32488" s="29">
        <v>3.2903276914057775</v>
      </c>
    </row>
    <row r="32489" spans="102:106" ht="20.100000000000001" customHeight="1" x14ac:dyDescent="0.2">
      <c r="CX32489" s="29">
        <v>32351</v>
      </c>
      <c r="CY32489" s="29">
        <v>1.6448573690173698</v>
      </c>
      <c r="CZ32489" s="29">
        <v>1.9599512388318645</v>
      </c>
      <c r="DA32489" s="29">
        <v>2.5757569500091826</v>
      </c>
      <c r="DB32489" s="29">
        <v>3.2903276975585429</v>
      </c>
    </row>
    <row r="32490" spans="102:106" ht="20.100000000000001" customHeight="1" x14ac:dyDescent="0.2">
      <c r="CX32490" s="29">
        <v>32352</v>
      </c>
      <c r="CY32490" s="29">
        <v>1.6448573689015298</v>
      </c>
      <c r="CZ32490" s="29">
        <v>1.9599512392266347</v>
      </c>
      <c r="DA32490" s="29">
        <v>2.575756952246147</v>
      </c>
      <c r="DB32490" s="29">
        <v>3.2903277037098242</v>
      </c>
    </row>
    <row r="32491" spans="102:106" ht="20.100000000000001" customHeight="1" x14ac:dyDescent="0.2">
      <c r="CX32491" s="29">
        <v>32353</v>
      </c>
      <c r="CY32491" s="29">
        <v>1.6448573687861203</v>
      </c>
      <c r="CZ32491" s="29">
        <v>1.9599512396212551</v>
      </c>
      <c r="DA32491" s="29">
        <v>2.5757569544836327</v>
      </c>
      <c r="DB32491" s="29">
        <v>3.2903277098620962</v>
      </c>
    </row>
    <row r="32492" spans="102:106" ht="20.100000000000001" customHeight="1" x14ac:dyDescent="0.2">
      <c r="CX32492" s="29">
        <v>32354</v>
      </c>
      <c r="CY32492" s="29">
        <v>1.6448573686712875</v>
      </c>
      <c r="CZ32492" s="29">
        <v>1.9599512400140666</v>
      </c>
      <c r="DA32492" s="29">
        <v>2.575756956719081</v>
      </c>
      <c r="DB32492" s="29">
        <v>3.2903277160123774</v>
      </c>
    </row>
    <row r="32493" spans="102:106" ht="20.100000000000001" customHeight="1" x14ac:dyDescent="0.2">
      <c r="CX32493" s="29">
        <v>32355</v>
      </c>
      <c r="CY32493" s="29">
        <v>1.644857368554993</v>
      </c>
      <c r="CZ32493" s="29">
        <v>1.9599512404089077</v>
      </c>
      <c r="DA32493" s="29">
        <v>2.5757569589541123</v>
      </c>
      <c r="DB32493" s="29">
        <v>3.2903277221642311</v>
      </c>
    </row>
    <row r="32494" spans="102:106" ht="20.100000000000001" customHeight="1" x14ac:dyDescent="0.2">
      <c r="CX32494" s="29">
        <v>32356</v>
      </c>
      <c r="CY32494" s="29">
        <v>1.6448573684395662</v>
      </c>
      <c r="CZ32494" s="29">
        <v>1.9599512408022874</v>
      </c>
      <c r="DA32494" s="29">
        <v>2.575756961190351</v>
      </c>
      <c r="DB32494" s="29">
        <v>3.290327728314677</v>
      </c>
    </row>
    <row r="32495" spans="102:106" ht="20.100000000000001" customHeight="1" x14ac:dyDescent="0.2">
      <c r="CX32495" s="29">
        <v>32357</v>
      </c>
      <c r="CY32495" s="29">
        <v>1.6448573683251535</v>
      </c>
      <c r="CZ32495" s="29">
        <v>1.9599512411962119</v>
      </c>
      <c r="DA32495" s="29">
        <v>2.5757569634266297</v>
      </c>
      <c r="DB32495" s="29">
        <v>3.2903277344640065</v>
      </c>
    </row>
    <row r="32496" spans="102:106" ht="20.100000000000001" customHeight="1" x14ac:dyDescent="0.2">
      <c r="CX32496" s="29">
        <v>32358</v>
      </c>
      <c r="CY32496" s="29">
        <v>1.644857368207532</v>
      </c>
      <c r="CZ32496" s="29">
        <v>1.959951241590854</v>
      </c>
      <c r="DA32496" s="29">
        <v>2.5757569656617831</v>
      </c>
      <c r="DB32496" s="29">
        <v>3.290327740613602</v>
      </c>
    </row>
    <row r="32497" spans="102:106" ht="20.100000000000001" customHeight="1" x14ac:dyDescent="0.2">
      <c r="CX32497" s="29">
        <v>32359</v>
      </c>
      <c r="CY32497" s="29">
        <v>1.6448573680933998</v>
      </c>
      <c r="CZ32497" s="29">
        <v>1.9599512419845559</v>
      </c>
      <c r="DA32497" s="29">
        <v>2.5757569678974335</v>
      </c>
      <c r="DB32497" s="29">
        <v>3.2903277467626628</v>
      </c>
    </row>
    <row r="32498" spans="102:106" ht="20.100000000000001" customHeight="1" x14ac:dyDescent="0.2">
      <c r="CX32498" s="29">
        <v>32360</v>
      </c>
      <c r="CY32498" s="29">
        <v>1.6448573679763501</v>
      </c>
      <c r="CZ32498" s="29">
        <v>1.9599512423774903</v>
      </c>
      <c r="DA32498" s="29">
        <v>2.5757569701324141</v>
      </c>
      <c r="DB32498" s="29">
        <v>3.2903277529114821</v>
      </c>
    </row>
    <row r="32499" spans="102:106" ht="20.100000000000001" customHeight="1" x14ac:dyDescent="0.2">
      <c r="CX32499" s="29">
        <v>32361</v>
      </c>
      <c r="CY32499" s="29">
        <v>1.6448573678630809</v>
      </c>
      <c r="CZ32499" s="29">
        <v>1.9599512427716639</v>
      </c>
      <c r="DA32499" s="29">
        <v>2.5757569723683482</v>
      </c>
      <c r="DB32499" s="29">
        <v>3.2903277590603506</v>
      </c>
    </row>
    <row r="32500" spans="102:106" ht="20.100000000000001" customHeight="1" x14ac:dyDescent="0.2">
      <c r="CX32500" s="29">
        <v>32362</v>
      </c>
      <c r="CY32500" s="29">
        <v>1.6448573677471856</v>
      </c>
      <c r="CZ32500" s="29">
        <v>1.9599512431654169</v>
      </c>
      <c r="DA32500" s="29">
        <v>2.5757569746026747</v>
      </c>
      <c r="DB32500" s="29">
        <v>3.2903277652084686</v>
      </c>
    </row>
    <row r="32501" spans="102:106" ht="20.100000000000001" customHeight="1" x14ac:dyDescent="0.2">
      <c r="CX32501" s="29">
        <v>32363</v>
      </c>
      <c r="CY32501" s="29">
        <v>1.6448573676309943</v>
      </c>
      <c r="CZ32501" s="29">
        <v>1.9599512435589228</v>
      </c>
      <c r="DA32501" s="29">
        <v>2.5757569768384103</v>
      </c>
      <c r="DB32501" s="29">
        <v>3.290327771356127</v>
      </c>
    </row>
    <row r="32502" spans="102:106" ht="20.100000000000001" customHeight="1" x14ac:dyDescent="0.2">
      <c r="CX32502" s="29">
        <v>32364</v>
      </c>
      <c r="CY32502" s="29">
        <v>1.6448573675146521</v>
      </c>
      <c r="CZ32502" s="29">
        <v>1.9599512439523563</v>
      </c>
      <c r="DA32502" s="29">
        <v>2.5757569790729948</v>
      </c>
      <c r="DB32502" s="29">
        <v>3.2903277775036179</v>
      </c>
    </row>
    <row r="32503" spans="102:106" ht="20.100000000000001" customHeight="1" x14ac:dyDescent="0.2">
      <c r="CX32503" s="29">
        <v>32365</v>
      </c>
      <c r="CY32503" s="29">
        <v>1.6448573674004885</v>
      </c>
      <c r="CZ32503" s="29">
        <v>1.9599512443458897</v>
      </c>
      <c r="DA32503" s="29">
        <v>2.5757569813066556</v>
      </c>
      <c r="DB32503" s="29">
        <v>3.2903277836501403</v>
      </c>
    </row>
    <row r="32504" spans="102:106" ht="20.100000000000001" customHeight="1" x14ac:dyDescent="0.2">
      <c r="CX32504" s="29">
        <v>32366</v>
      </c>
      <c r="CY32504" s="29">
        <v>1.6448573672842817</v>
      </c>
      <c r="CZ32504" s="29">
        <v>1.959951244739697</v>
      </c>
      <c r="DA32504" s="29">
        <v>2.5757569835424103</v>
      </c>
      <c r="DB32504" s="29">
        <v>3.2903277897970775</v>
      </c>
    </row>
    <row r="32505" spans="102:106" ht="20.100000000000001" customHeight="1" x14ac:dyDescent="0.2">
      <c r="CX32505" s="29">
        <v>32367</v>
      </c>
      <c r="CY32505" s="29">
        <v>1.6448573671683604</v>
      </c>
      <c r="CZ32505" s="29">
        <v>1.9599512451339514</v>
      </c>
      <c r="DA32505" s="29">
        <v>2.5757569857763025</v>
      </c>
      <c r="DB32505" s="29">
        <v>3.2903277959425377</v>
      </c>
    </row>
    <row r="32506" spans="102:106" ht="20.100000000000001" customHeight="1" x14ac:dyDescent="0.2">
      <c r="CX32506" s="29">
        <v>32368</v>
      </c>
      <c r="CY32506" s="29">
        <v>1.644857367052871</v>
      </c>
      <c r="CZ32506" s="29">
        <v>1.9599512455269932</v>
      </c>
      <c r="DA32506" s="29">
        <v>2.5757569880113498</v>
      </c>
      <c r="DB32506" s="29">
        <v>3.2903278020889948</v>
      </c>
    </row>
    <row r="32507" spans="102:106" ht="20.100000000000001" customHeight="1" x14ac:dyDescent="0.2">
      <c r="CX32507" s="29">
        <v>32369</v>
      </c>
      <c r="CY32507" s="29">
        <v>1.6448573669379585</v>
      </c>
      <c r="CZ32507" s="29">
        <v>1.9599512459208293</v>
      </c>
      <c r="DA32507" s="29">
        <v>2.5757569902449906</v>
      </c>
      <c r="DB32507" s="29">
        <v>3.2903278082345575</v>
      </c>
    </row>
    <row r="32508" spans="102:106" ht="20.100000000000001" customHeight="1" x14ac:dyDescent="0.2">
      <c r="CX32508" s="29">
        <v>32370</v>
      </c>
      <c r="CY32508" s="29">
        <v>1.6448573668215842</v>
      </c>
      <c r="CZ32508" s="29">
        <v>1.9599512463137994</v>
      </c>
      <c r="DA32508" s="29">
        <v>2.5757569924788482</v>
      </c>
      <c r="DB32508" s="29">
        <v>3.2903278143784256</v>
      </c>
    </row>
    <row r="32509" spans="102:106" ht="20.100000000000001" customHeight="1" x14ac:dyDescent="0.2">
      <c r="CX32509" s="29">
        <v>32371</v>
      </c>
      <c r="CY32509" s="29">
        <v>1.6448573667060775</v>
      </c>
      <c r="CZ32509" s="29">
        <v>1.9599512467079105</v>
      </c>
      <c r="DA32509" s="29">
        <v>2.5757569947131493</v>
      </c>
      <c r="DB32509" s="29">
        <v>3.2903278205241642</v>
      </c>
    </row>
    <row r="32510" spans="102:106" ht="20.100000000000001" customHeight="1" x14ac:dyDescent="0.2">
      <c r="CX32510" s="29">
        <v>32372</v>
      </c>
      <c r="CY32510" s="29">
        <v>1.6448573665915853</v>
      </c>
      <c r="CZ32510" s="29">
        <v>1.9599512471015028</v>
      </c>
      <c r="DA32510" s="29">
        <v>2.5757569969453331</v>
      </c>
      <c r="DB32510" s="29">
        <v>3.2903278266687899</v>
      </c>
    </row>
    <row r="32511" spans="102:106" ht="20.100000000000001" customHeight="1" x14ac:dyDescent="0.2">
      <c r="CX32511" s="29">
        <v>32373</v>
      </c>
      <c r="CY32511" s="29">
        <v>1.6448573664760673</v>
      </c>
      <c r="CZ32511" s="29">
        <v>1.9599512474947498</v>
      </c>
      <c r="DA32511" s="29">
        <v>2.5757569991798119</v>
      </c>
      <c r="DB32511" s="29">
        <v>3.2903278328125944</v>
      </c>
    </row>
    <row r="32512" spans="102:106" ht="20.100000000000001" customHeight="1" x14ac:dyDescent="0.2">
      <c r="CX32512" s="29">
        <v>32374</v>
      </c>
      <c r="CY32512" s="29">
        <v>1.6448573663596688</v>
      </c>
      <c r="CZ32512" s="29">
        <v>1.9599512478878243</v>
      </c>
      <c r="DA32512" s="29">
        <v>2.5757570014126285</v>
      </c>
      <c r="DB32512" s="29">
        <v>3.2903278389558683</v>
      </c>
    </row>
    <row r="32513" spans="102:106" ht="20.100000000000001" customHeight="1" x14ac:dyDescent="0.2">
      <c r="CX32513" s="29">
        <v>32375</v>
      </c>
      <c r="CY32513" s="29">
        <v>1.6448573662447208</v>
      </c>
      <c r="CZ32513" s="29">
        <v>1.9599512482808996</v>
      </c>
      <c r="DA32513" s="29">
        <v>2.5757570036468</v>
      </c>
      <c r="DB32513" s="29">
        <v>3.2903278450989024</v>
      </c>
    </row>
    <row r="32514" spans="102:106" ht="20.100000000000001" customHeight="1" x14ac:dyDescent="0.2">
      <c r="CX32514" s="29">
        <v>32376</v>
      </c>
      <c r="CY32514" s="29">
        <v>1.6448573661291837</v>
      </c>
      <c r="CZ32514" s="29">
        <v>1.9599512486741493</v>
      </c>
      <c r="DA32514" s="29">
        <v>2.5757570058797654</v>
      </c>
      <c r="DB32514" s="29">
        <v>3.290327851241988</v>
      </c>
    </row>
    <row r="32515" spans="102:106" ht="20.100000000000001" customHeight="1" x14ac:dyDescent="0.2">
      <c r="CX32515" s="29">
        <v>32377</v>
      </c>
      <c r="CY32515" s="29">
        <v>1.6448573660132024</v>
      </c>
      <c r="CZ32515" s="29">
        <v>1.9599512490695805</v>
      </c>
      <c r="DA32515" s="29">
        <v>2.5757570081117525</v>
      </c>
      <c r="DB32515" s="29">
        <v>3.290327857384324</v>
      </c>
    </row>
    <row r="32516" spans="102:106" ht="20.100000000000001" customHeight="1" x14ac:dyDescent="0.2">
      <c r="CX32516" s="29">
        <v>32378</v>
      </c>
      <c r="CY32516" s="29">
        <v>1.6448573658991077</v>
      </c>
      <c r="CZ32516" s="29">
        <v>1.9599512494618652</v>
      </c>
      <c r="DA32516" s="29">
        <v>2.5757570103457783</v>
      </c>
      <c r="DB32516" s="29">
        <v>3.2903278635262021</v>
      </c>
    </row>
    <row r="32517" spans="102:106" ht="20.100000000000001" customHeight="1" x14ac:dyDescent="0.2">
      <c r="CX32517" s="29">
        <v>32379</v>
      </c>
      <c r="CY32517" s="29">
        <v>1.6448573657826753</v>
      </c>
      <c r="CZ32517" s="29">
        <v>1.9599512498548439</v>
      </c>
      <c r="DA32517" s="29">
        <v>2.5757570125778857</v>
      </c>
      <c r="DB32517" s="29">
        <v>3.2903278696679124</v>
      </c>
    </row>
    <row r="32518" spans="102:106" ht="20.100000000000001" customHeight="1" x14ac:dyDescent="0.2">
      <c r="CX32518" s="29">
        <v>32380</v>
      </c>
      <c r="CY32518" s="29">
        <v>1.6448573656662349</v>
      </c>
      <c r="CZ32518" s="29">
        <v>1.9599512502486902</v>
      </c>
      <c r="DA32518" s="29">
        <v>2.5757570148110926</v>
      </c>
      <c r="DB32518" s="29">
        <v>3.2903278758086545</v>
      </c>
    </row>
    <row r="32519" spans="102:106" ht="20.100000000000001" customHeight="1" x14ac:dyDescent="0.2">
      <c r="CX32519" s="29">
        <v>32381</v>
      </c>
      <c r="CY32519" s="29">
        <v>1.6448573655521175</v>
      </c>
      <c r="CZ32519" s="29">
        <v>1.9599512506417434</v>
      </c>
      <c r="DA32519" s="29">
        <v>2.5757570170428359</v>
      </c>
      <c r="DB32519" s="29">
        <v>3.2903278819498105</v>
      </c>
    </row>
    <row r="32520" spans="102:106" ht="20.100000000000001" customHeight="1" x14ac:dyDescent="0.2">
      <c r="CX32520" s="29">
        <v>32382</v>
      </c>
      <c r="CY32520" s="29">
        <v>1.6448573654360976</v>
      </c>
      <c r="CZ32520" s="29">
        <v>1.9599512510360106</v>
      </c>
      <c r="DA32520" s="29">
        <v>2.5757570192761348</v>
      </c>
      <c r="DB32520" s="29">
        <v>3.2903278880905802</v>
      </c>
    </row>
    <row r="32521" spans="102:106" ht="20.100000000000001" customHeight="1" x14ac:dyDescent="0.2">
      <c r="CX32521" s="29">
        <v>32383</v>
      </c>
      <c r="CY32521" s="29">
        <v>1.6448573653205063</v>
      </c>
      <c r="CZ32521" s="29">
        <v>1.9599512514279973</v>
      </c>
      <c r="DA32521" s="29">
        <v>2.5757570215070302</v>
      </c>
      <c r="DB32521" s="29">
        <v>3.2903278942301628</v>
      </c>
    </row>
    <row r="32522" spans="102:106" ht="20.100000000000001" customHeight="1" x14ac:dyDescent="0.2">
      <c r="CX32522" s="29">
        <v>32384</v>
      </c>
      <c r="CY32522" s="29">
        <v>1.644857365205489</v>
      </c>
      <c r="CZ32522" s="29">
        <v>1.9599512518215441</v>
      </c>
      <c r="DA32522" s="29">
        <v>2.5757570237399361</v>
      </c>
      <c r="DB32522" s="29">
        <v>3.2903279003699391</v>
      </c>
    </row>
    <row r="32523" spans="102:106" ht="20.100000000000001" customHeight="1" x14ac:dyDescent="0.2">
      <c r="CX32523" s="29">
        <v>32385</v>
      </c>
      <c r="CY32523" s="29">
        <v>1.6448573650911906</v>
      </c>
      <c r="CZ32523" s="29">
        <v>1.9599512522149907</v>
      </c>
      <c r="DA32523" s="29">
        <v>2.5757570259708933</v>
      </c>
      <c r="DB32523" s="29">
        <v>3.2903279065091104</v>
      </c>
    </row>
    <row r="32524" spans="102:106" ht="20.100000000000001" customHeight="1" x14ac:dyDescent="0.2">
      <c r="CX32524" s="29">
        <v>32386</v>
      </c>
      <c r="CY32524" s="29">
        <v>1.6448573649755711</v>
      </c>
      <c r="CZ32524" s="29">
        <v>1.9599512526085101</v>
      </c>
      <c r="DA32524" s="29">
        <v>2.5757570282029212</v>
      </c>
      <c r="DB32524" s="29">
        <v>3.2903279126479652</v>
      </c>
    </row>
    <row r="32525" spans="102:106" ht="20.100000000000001" customHeight="1" x14ac:dyDescent="0.2">
      <c r="CX32525" s="29">
        <v>32387</v>
      </c>
      <c r="CY32525" s="29">
        <v>1.6448573648587754</v>
      </c>
      <c r="CZ32525" s="29">
        <v>1.959951253000441</v>
      </c>
      <c r="DA32525" s="29">
        <v>2.5757570304348514</v>
      </c>
      <c r="DB32525" s="29">
        <v>3.290327918786796</v>
      </c>
    </row>
    <row r="32526" spans="102:106" ht="20.100000000000001" customHeight="1" x14ac:dyDescent="0.2">
      <c r="CX32526" s="29">
        <v>32388</v>
      </c>
      <c r="CY32526" s="29">
        <v>1.6448573647431353</v>
      </c>
      <c r="CZ32526" s="29">
        <v>1.9599512533946255</v>
      </c>
      <c r="DA32526" s="29">
        <v>2.5757570326669104</v>
      </c>
      <c r="DB32526" s="29">
        <v>3.2903279249258919</v>
      </c>
    </row>
    <row r="32527" spans="102:106" ht="20.100000000000001" customHeight="1" x14ac:dyDescent="0.2">
      <c r="CX32527" s="29">
        <v>32389</v>
      </c>
      <c r="CY32527" s="29">
        <v>1.6448573646287952</v>
      </c>
      <c r="CZ32527" s="29">
        <v>1.9599512537875676</v>
      </c>
      <c r="DA32527" s="29">
        <v>2.5757570348979328</v>
      </c>
      <c r="DB32527" s="29">
        <v>3.2903279310633597</v>
      </c>
    </row>
    <row r="32528" spans="102:106" ht="20.100000000000001" customHeight="1" x14ac:dyDescent="0.2">
      <c r="CX32528" s="29">
        <v>32390</v>
      </c>
      <c r="CY32528" s="29">
        <v>1.6448573645137146</v>
      </c>
      <c r="CZ32528" s="29">
        <v>1.9599512541812749</v>
      </c>
      <c r="DA32528" s="29">
        <v>2.5757570371281435</v>
      </c>
      <c r="DB32528" s="29">
        <v>3.2903279372005834</v>
      </c>
    </row>
    <row r="32529" spans="102:106" ht="20.100000000000001" customHeight="1" x14ac:dyDescent="0.2">
      <c r="CX32529" s="29">
        <v>32391</v>
      </c>
      <c r="CY32529" s="29">
        <v>1.6448573643980395</v>
      </c>
      <c r="CZ32529" s="29">
        <v>1.9599512545740863</v>
      </c>
      <c r="DA32529" s="29">
        <v>2.5757570393605627</v>
      </c>
      <c r="DB32529" s="29">
        <v>3.2903279433378518</v>
      </c>
    </row>
    <row r="32530" spans="102:106" ht="20.100000000000001" customHeight="1" x14ac:dyDescent="0.2">
      <c r="CX32530" s="29">
        <v>32392</v>
      </c>
      <c r="CY32530" s="29">
        <v>1.6448573642819146</v>
      </c>
      <c r="CZ32530" s="29">
        <v>1.9599512549661744</v>
      </c>
      <c r="DA32530" s="29">
        <v>2.5757570415898345</v>
      </c>
      <c r="DB32530" s="29">
        <v>3.2903279494743649</v>
      </c>
    </row>
    <row r="32531" spans="102:106" ht="20.100000000000001" customHeight="1" x14ac:dyDescent="0.2">
      <c r="CX32531" s="29">
        <v>32393</v>
      </c>
      <c r="CY32531" s="29">
        <v>1.6448573641676707</v>
      </c>
      <c r="CZ32531" s="29">
        <v>1.9599512553595471</v>
      </c>
      <c r="DA32531" s="29">
        <v>2.5757570438217692</v>
      </c>
      <c r="DB32531" s="29">
        <v>3.2903279556104121</v>
      </c>
    </row>
    <row r="32532" spans="102:106" ht="20.100000000000001" customHeight="1" x14ac:dyDescent="0.2">
      <c r="CX32532" s="29">
        <v>32394</v>
      </c>
      <c r="CY32532" s="29">
        <v>1.644857364053268</v>
      </c>
      <c r="CZ32532" s="29">
        <v>1.9599512557525429</v>
      </c>
      <c r="DA32532" s="29">
        <v>2.575757046052408</v>
      </c>
      <c r="DB32532" s="29">
        <v>3.2903279617462844</v>
      </c>
    </row>
    <row r="32533" spans="102:106" ht="20.100000000000001" customHeight="1" x14ac:dyDescent="0.2">
      <c r="CX32533" s="29">
        <v>32395</v>
      </c>
      <c r="CY32533" s="29">
        <v>1.6448573639366644</v>
      </c>
      <c r="CZ32533" s="29">
        <v>1.9599512561453343</v>
      </c>
      <c r="DA32533" s="29">
        <v>2.5757570482819765</v>
      </c>
      <c r="DB32533" s="29">
        <v>3.2903279678822726</v>
      </c>
    </row>
    <row r="32534" spans="102:106" ht="20.100000000000001" customHeight="1" x14ac:dyDescent="0.2">
      <c r="CX32534" s="29">
        <v>32396</v>
      </c>
      <c r="CY32534" s="29">
        <v>1.6448573638223785</v>
      </c>
      <c r="CZ32534" s="29">
        <v>1.9599512565380948</v>
      </c>
      <c r="DA32534" s="29">
        <v>2.5757570505120988</v>
      </c>
      <c r="DB32534" s="29">
        <v>3.2903279740175742</v>
      </c>
    </row>
    <row r="32535" spans="102:106" ht="20.100000000000001" customHeight="1" x14ac:dyDescent="0.2">
      <c r="CX32535" s="29">
        <v>32397</v>
      </c>
      <c r="CY32535" s="29">
        <v>1.6448573637061821</v>
      </c>
      <c r="CZ32535" s="29">
        <v>1.9599512569309974</v>
      </c>
      <c r="DA32535" s="29">
        <v>2.5757570527430027</v>
      </c>
      <c r="DB32535" s="29">
        <v>3.2903279801524801</v>
      </c>
    </row>
    <row r="32536" spans="102:106" ht="20.100000000000001" customHeight="1" x14ac:dyDescent="0.2">
      <c r="CX32536" s="29">
        <v>32398</v>
      </c>
      <c r="CY32536" s="29">
        <v>1.6448573635904069</v>
      </c>
      <c r="CZ32536" s="29">
        <v>1.9599512573242146</v>
      </c>
      <c r="DA32536" s="29">
        <v>2.5757570549735189</v>
      </c>
      <c r="DB32536" s="29">
        <v>3.2903279862872798</v>
      </c>
    </row>
    <row r="32537" spans="102:106" ht="20.100000000000001" customHeight="1" x14ac:dyDescent="0.2">
      <c r="CX32537" s="29">
        <v>32399</v>
      </c>
      <c r="CY32537" s="29">
        <v>1.644857363475198</v>
      </c>
      <c r="CZ32537" s="29">
        <v>1.9599512577179199</v>
      </c>
      <c r="DA32537" s="29">
        <v>2.5757570572024795</v>
      </c>
      <c r="DB32537" s="29">
        <v>3.2903279924211728</v>
      </c>
    </row>
    <row r="32538" spans="102:106" ht="20.100000000000001" customHeight="1" x14ac:dyDescent="0.2">
      <c r="CX32538" s="29">
        <v>32400</v>
      </c>
      <c r="CY32538" s="29">
        <v>1.6448573633607011</v>
      </c>
      <c r="CZ32538" s="29">
        <v>1.959951258110451</v>
      </c>
      <c r="DA32538" s="29">
        <v>2.5757570594329025</v>
      </c>
      <c r="DB32538" s="29">
        <v>3.2903279985544485</v>
      </c>
    </row>
    <row r="32539" spans="102:106" ht="20.100000000000001" customHeight="1" x14ac:dyDescent="0.2">
      <c r="CX32539" s="29">
        <v>32401</v>
      </c>
      <c r="CY32539" s="29">
        <v>1.6448573632448737</v>
      </c>
      <c r="CZ32539" s="29">
        <v>1.9599512585019807</v>
      </c>
      <c r="DA32539" s="29">
        <v>2.5757570616622245</v>
      </c>
      <c r="DB32539" s="29">
        <v>3.2903280046873959</v>
      </c>
    </row>
    <row r="32540" spans="102:106" ht="20.100000000000001" customHeight="1" x14ac:dyDescent="0.2">
      <c r="CX32540" s="29">
        <v>32402</v>
      </c>
      <c r="CY32540" s="29">
        <v>1.6448573631300485</v>
      </c>
      <c r="CZ32540" s="29">
        <v>1.9599512588945172</v>
      </c>
      <c r="DA32540" s="29">
        <v>2.5757570638920684</v>
      </c>
      <c r="DB32540" s="29">
        <v>3.2903280108203079</v>
      </c>
    </row>
    <row r="32541" spans="102:106" ht="20.100000000000001" customHeight="1" x14ac:dyDescent="0.2">
      <c r="CX32541" s="29">
        <v>32403</v>
      </c>
      <c r="CY32541" s="29">
        <v>1.6448573630141834</v>
      </c>
      <c r="CZ32541" s="29">
        <v>1.9599512592882329</v>
      </c>
      <c r="DA32541" s="29">
        <v>2.5757570661212639</v>
      </c>
      <c r="DB32541" s="29">
        <v>3.2903280169534734</v>
      </c>
    </row>
    <row r="32542" spans="102:106" ht="20.100000000000001" customHeight="1" x14ac:dyDescent="0.2">
      <c r="CX32542" s="29">
        <v>32404</v>
      </c>
      <c r="CY32542" s="29">
        <v>1.644857362897423</v>
      </c>
      <c r="CZ32542" s="29">
        <v>1.9599512596814661</v>
      </c>
      <c r="DA32542" s="29">
        <v>2.5757570683514368</v>
      </c>
      <c r="DB32542" s="29">
        <v>3.2903280230849976</v>
      </c>
    </row>
    <row r="32543" spans="102:106" ht="20.100000000000001" customHeight="1" x14ac:dyDescent="0.2">
      <c r="CX32543" s="29">
        <v>32405</v>
      </c>
      <c r="CY32543" s="29">
        <v>1.6448573627842871</v>
      </c>
      <c r="CZ32543" s="29">
        <v>1.9599512600743894</v>
      </c>
      <c r="DA32543" s="29">
        <v>2.5757570705800199</v>
      </c>
      <c r="DB32543" s="29">
        <v>3.2903280292173553</v>
      </c>
    </row>
    <row r="32544" spans="102:106" ht="20.100000000000001" customHeight="1" x14ac:dyDescent="0.2">
      <c r="CX32544" s="29">
        <v>32406</v>
      </c>
      <c r="CY32544" s="29">
        <v>1.6448573626683594</v>
      </c>
      <c r="CZ32544" s="29">
        <v>1.9599512604671758</v>
      </c>
      <c r="DA32544" s="29">
        <v>2.5757570728086381</v>
      </c>
      <c r="DB32544" s="29">
        <v>3.290328035348653</v>
      </c>
    </row>
    <row r="32545" spans="102:106" ht="20.100000000000001" customHeight="1" x14ac:dyDescent="0.2">
      <c r="CX32545" s="29">
        <v>32407</v>
      </c>
      <c r="CY32545" s="29">
        <v>1.6448573625541587</v>
      </c>
      <c r="CZ32545" s="29">
        <v>1.9599512608581624</v>
      </c>
      <c r="DA32545" s="29">
        <v>2.5757570750375169</v>
      </c>
      <c r="DB32545" s="29">
        <v>3.2903280414791793</v>
      </c>
    </row>
    <row r="32546" spans="102:106" ht="20.100000000000001" customHeight="1" x14ac:dyDescent="0.2">
      <c r="CX32546" s="29">
        <v>32408</v>
      </c>
      <c r="CY32546" s="29">
        <v>1.6448573624374565</v>
      </c>
      <c r="CZ32546" s="29">
        <v>1.9599512612511929</v>
      </c>
      <c r="DA32546" s="29">
        <v>2.5757570772668839</v>
      </c>
      <c r="DB32546" s="29">
        <v>3.2903280476103176</v>
      </c>
    </row>
    <row r="32547" spans="102:106" ht="20.100000000000001" customHeight="1" x14ac:dyDescent="0.2">
      <c r="CX32547" s="29">
        <v>32409</v>
      </c>
      <c r="CY32547" s="29">
        <v>1.6448573623227716</v>
      </c>
      <c r="CZ32547" s="29">
        <v>1.9599512616446049</v>
      </c>
      <c r="DA32547" s="29">
        <v>2.5757570794955709</v>
      </c>
      <c r="DB32547" s="29">
        <v>3.2903280537401729</v>
      </c>
    </row>
    <row r="32548" spans="102:106" ht="20.100000000000001" customHeight="1" x14ac:dyDescent="0.2">
      <c r="CX32548" s="29">
        <v>32410</v>
      </c>
      <c r="CY32548" s="29">
        <v>1.6448573622080616</v>
      </c>
      <c r="CZ32548" s="29">
        <v>1.9599512620367356</v>
      </c>
      <c r="DA32548" s="29">
        <v>2.575757081723804</v>
      </c>
      <c r="DB32548" s="29">
        <v>3.2903280598701268</v>
      </c>
    </row>
    <row r="32549" spans="102:106" ht="20.100000000000001" customHeight="1" x14ac:dyDescent="0.2">
      <c r="CX32549" s="29">
        <v>32411</v>
      </c>
      <c r="CY32549" s="29">
        <v>1.6448573620912845</v>
      </c>
      <c r="CZ32549" s="29">
        <v>1.9599512624295932</v>
      </c>
      <c r="DA32549" s="29">
        <v>2.5757570839518111</v>
      </c>
      <c r="DB32549" s="29">
        <v>3.2903280660004715</v>
      </c>
    </row>
    <row r="32550" spans="102:106" ht="20.100000000000001" customHeight="1" x14ac:dyDescent="0.2">
      <c r="CX32550" s="29">
        <v>32412</v>
      </c>
      <c r="CY32550" s="29">
        <v>1.64485736197696</v>
      </c>
      <c r="CZ32550" s="29">
        <v>1.9599512628233502</v>
      </c>
      <c r="DA32550" s="29">
        <v>2.5757570861798174</v>
      </c>
      <c r="DB32550" s="29">
        <v>3.2903280721293089</v>
      </c>
    </row>
    <row r="32551" spans="102:106" ht="20.100000000000001" customHeight="1" x14ac:dyDescent="0.2">
      <c r="CX32551" s="29">
        <v>32413</v>
      </c>
      <c r="CY32551" s="29">
        <v>1.644857361860858</v>
      </c>
      <c r="CZ32551" s="29">
        <v>1.9599512632145084</v>
      </c>
      <c r="DA32551" s="29">
        <v>2.5757570884080518</v>
      </c>
      <c r="DB32551" s="29">
        <v>3.2903280782580238</v>
      </c>
    </row>
    <row r="32552" spans="102:106" ht="20.100000000000001" customHeight="1" x14ac:dyDescent="0.2">
      <c r="CX32552" s="29">
        <v>32414</v>
      </c>
      <c r="CY32552" s="29">
        <v>1.6448573617453111</v>
      </c>
      <c r="CZ32552" s="29">
        <v>1.9599512636069119</v>
      </c>
      <c r="DA32552" s="29">
        <v>2.575757090635344</v>
      </c>
      <c r="DB32552" s="29">
        <v>3.2903280843858123</v>
      </c>
    </row>
    <row r="32553" spans="102:106" ht="20.100000000000001" customHeight="1" x14ac:dyDescent="0.2">
      <c r="CX32553" s="29">
        <v>32415</v>
      </c>
      <c r="CY32553" s="29">
        <v>1.6448573616304643</v>
      </c>
      <c r="CZ32553" s="29">
        <v>1.9599512639988974</v>
      </c>
      <c r="DA32553" s="29">
        <v>2.5757570928633173</v>
      </c>
      <c r="DB32553" s="29">
        <v>3.2903280905140568</v>
      </c>
    </row>
    <row r="32554" spans="102:106" ht="20.100000000000001" customHeight="1" x14ac:dyDescent="0.2">
      <c r="CX32554" s="29">
        <v>32416</v>
      </c>
      <c r="CY32554" s="29">
        <v>1.6448573615164623</v>
      </c>
      <c r="CZ32554" s="29">
        <v>1.9599512643924732</v>
      </c>
      <c r="DA32554" s="29">
        <v>2.5757570950921993</v>
      </c>
      <c r="DB32554" s="29">
        <v>3.2903280966419559</v>
      </c>
    </row>
    <row r="32555" spans="102:106" ht="20.100000000000001" customHeight="1" x14ac:dyDescent="0.2">
      <c r="CX32555" s="29">
        <v>32417</v>
      </c>
      <c r="CY32555" s="29">
        <v>1.644857361401262</v>
      </c>
      <c r="CZ32555" s="29">
        <v>1.9599512647841406</v>
      </c>
      <c r="DA32555" s="29">
        <v>2.5757570973180259</v>
      </c>
      <c r="DB32555" s="29">
        <v>3.2903281027687048</v>
      </c>
    </row>
    <row r="32556" spans="102:106" ht="20.100000000000001" customHeight="1" x14ac:dyDescent="0.2">
      <c r="CX32556" s="29">
        <v>32418</v>
      </c>
      <c r="CY32556" s="29">
        <v>1.644857361285009</v>
      </c>
      <c r="CZ32556" s="29">
        <v>1.9599512651759081</v>
      </c>
      <c r="DA32556" s="29">
        <v>2.5757570995466121</v>
      </c>
      <c r="DB32556" s="29">
        <v>3.2903281088956877</v>
      </c>
    </row>
    <row r="32557" spans="102:106" ht="20.100000000000001" customHeight="1" x14ac:dyDescent="0.2">
      <c r="CX32557" s="29">
        <v>32419</v>
      </c>
      <c r="CY32557" s="29">
        <v>1.6448573611700357</v>
      </c>
      <c r="CZ32557" s="29">
        <v>1.9599512655679483</v>
      </c>
      <c r="DA32557" s="29">
        <v>2.5757571017739935</v>
      </c>
      <c r="DB32557" s="29">
        <v>3.2903281150221</v>
      </c>
    </row>
    <row r="32558" spans="102:106" ht="20.100000000000001" customHeight="1" x14ac:dyDescent="0.2">
      <c r="CX32558" s="29">
        <v>32420</v>
      </c>
      <c r="CY32558" s="29">
        <v>1.6448573610564861</v>
      </c>
      <c r="CZ32558" s="29">
        <v>1.9599512659604337</v>
      </c>
      <c r="DA32558" s="29">
        <v>2.5757571040003975</v>
      </c>
      <c r="DB32558" s="29">
        <v>3.2903281211482329</v>
      </c>
    </row>
    <row r="32559" spans="102:106" ht="20.100000000000001" customHeight="1" x14ac:dyDescent="0.2">
      <c r="CX32559" s="29">
        <v>32421</v>
      </c>
      <c r="CY32559" s="29">
        <v>1.6448573609401309</v>
      </c>
      <c r="CZ32559" s="29">
        <v>1.9599512663535368</v>
      </c>
      <c r="DA32559" s="29">
        <v>2.5757571062274467</v>
      </c>
      <c r="DB32559" s="29">
        <v>3.2903281272743752</v>
      </c>
    </row>
    <row r="32560" spans="102:106" ht="20.100000000000001" customHeight="1" x14ac:dyDescent="0.2">
      <c r="CX32560" s="29">
        <v>32422</v>
      </c>
      <c r="CY32560" s="29">
        <v>1.6448573608254897</v>
      </c>
      <c r="CZ32560" s="29">
        <v>1.9599512667455947</v>
      </c>
      <c r="DA32560" s="29">
        <v>2.5757571084539728</v>
      </c>
      <c r="DB32560" s="29">
        <v>3.2903281333997239</v>
      </c>
    </row>
    <row r="32561" spans="102:106" ht="20.100000000000001" customHeight="1" x14ac:dyDescent="0.2">
      <c r="CX32561" s="29">
        <v>32423</v>
      </c>
      <c r="CY32561" s="29">
        <v>1.6448573607105192</v>
      </c>
      <c r="CZ32561" s="29">
        <v>1.959951267138615</v>
      </c>
      <c r="DA32561" s="29">
        <v>2.5757571106802013</v>
      </c>
      <c r="DB32561" s="29">
        <v>3.2903281395245685</v>
      </c>
    </row>
    <row r="32562" spans="102:106" ht="20.100000000000001" customHeight="1" x14ac:dyDescent="0.2">
      <c r="CX32562" s="29">
        <v>32424</v>
      </c>
      <c r="CY32562" s="29">
        <v>1.6448573605953647</v>
      </c>
      <c r="CZ32562" s="29">
        <v>1.959951267530935</v>
      </c>
      <c r="DA32562" s="29">
        <v>2.5757571129077563</v>
      </c>
      <c r="DB32562" s="29">
        <v>3.2903281456491986</v>
      </c>
    </row>
    <row r="32563" spans="102:106" ht="20.100000000000001" customHeight="1" x14ac:dyDescent="0.2">
      <c r="CX32563" s="29">
        <v>32425</v>
      </c>
      <c r="CY32563" s="29">
        <v>1.6448573604801708</v>
      </c>
      <c r="CZ32563" s="29">
        <v>1.9599512679227269</v>
      </c>
      <c r="DA32563" s="29">
        <v>2.5757571151340706</v>
      </c>
      <c r="DB32563" s="29">
        <v>3.2903281517739043</v>
      </c>
    </row>
    <row r="32564" spans="102:106" ht="20.100000000000001" customHeight="1" x14ac:dyDescent="0.2">
      <c r="CX32564" s="29">
        <v>32426</v>
      </c>
      <c r="CY32564" s="29">
        <v>1.6448573603650822</v>
      </c>
      <c r="CZ32564" s="29">
        <v>1.9599512683159992</v>
      </c>
      <c r="DA32564" s="29">
        <v>2.5757571173593705</v>
      </c>
      <c r="DB32564" s="29">
        <v>3.2903281578967887</v>
      </c>
    </row>
    <row r="32565" spans="102:106" ht="20.100000000000001" customHeight="1" x14ac:dyDescent="0.2">
      <c r="CX32565" s="29">
        <v>32427</v>
      </c>
      <c r="CY32565" s="29">
        <v>1.6448573602502434</v>
      </c>
      <c r="CZ32565" s="29">
        <v>1.9599512687072524</v>
      </c>
      <c r="DA32565" s="29">
        <v>2.5757571195852806</v>
      </c>
      <c r="DB32565" s="29">
        <v>3.2903281640214206</v>
      </c>
    </row>
    <row r="32566" spans="102:106" ht="20.100000000000001" customHeight="1" x14ac:dyDescent="0.2">
      <c r="CX32566" s="29">
        <v>32428</v>
      </c>
      <c r="CY32566" s="29">
        <v>1.6448573601336114</v>
      </c>
      <c r="CZ32566" s="29">
        <v>1.9599512690984946</v>
      </c>
      <c r="DA32566" s="29">
        <v>2.5757571218120265</v>
      </c>
      <c r="DB32566" s="29">
        <v>3.2903281701437166</v>
      </c>
    </row>
    <row r="32567" spans="102:106" ht="20.100000000000001" customHeight="1" x14ac:dyDescent="0.2">
      <c r="CX32567" s="29">
        <v>32429</v>
      </c>
      <c r="CY32567" s="29">
        <v>1.6448573600197069</v>
      </c>
      <c r="CZ32567" s="29">
        <v>1.9599512694917351</v>
      </c>
      <c r="DA32567" s="29">
        <v>2.5757571240384389</v>
      </c>
      <c r="DB32567" s="29">
        <v>3.2903281762661538</v>
      </c>
    </row>
    <row r="32568" spans="102:106" ht="20.100000000000001" customHeight="1" x14ac:dyDescent="0.2">
      <c r="CX32568" s="29">
        <v>32430</v>
      </c>
      <c r="CY32568" s="29">
        <v>1.6448573599042988</v>
      </c>
      <c r="CZ32568" s="29">
        <v>1.9599512698834733</v>
      </c>
      <c r="DA32568" s="29">
        <v>2.5757571262633459</v>
      </c>
      <c r="DB32568" s="29">
        <v>3.29032818238902</v>
      </c>
    </row>
    <row r="32569" spans="102:106" ht="20.100000000000001" customHeight="1" x14ac:dyDescent="0.2">
      <c r="CX32569" s="29">
        <v>32431</v>
      </c>
      <c r="CY32569" s="29">
        <v>1.6448573597897194</v>
      </c>
      <c r="CZ32569" s="29">
        <v>1.9599512702757182</v>
      </c>
      <c r="DA32569" s="29">
        <v>2.5757571284883731</v>
      </c>
      <c r="DB32569" s="29">
        <v>3.2903281885104194</v>
      </c>
    </row>
    <row r="32570" spans="102:106" ht="20.100000000000001" customHeight="1" x14ac:dyDescent="0.2">
      <c r="CX32570" s="29">
        <v>32432</v>
      </c>
      <c r="CY32570" s="29">
        <v>1.6448573596739251</v>
      </c>
      <c r="CZ32570" s="29">
        <v>1.9599512706686419</v>
      </c>
      <c r="DA32570" s="29">
        <v>2.5757571307151426</v>
      </c>
      <c r="DB32570" s="29">
        <v>3.2903281946328278</v>
      </c>
    </row>
    <row r="32571" spans="102:106" ht="20.100000000000001" customHeight="1" x14ac:dyDescent="0.2">
      <c r="CX32571" s="29">
        <v>32433</v>
      </c>
      <c r="CY32571" s="29">
        <v>1.6448573595592491</v>
      </c>
      <c r="CZ32571" s="29">
        <v>1.9599512710587439</v>
      </c>
      <c r="DA32571" s="29">
        <v>2.5757571329396902</v>
      </c>
      <c r="DB32571" s="29">
        <v>3.2903282007532542</v>
      </c>
    </row>
    <row r="32572" spans="102:106" ht="20.100000000000001" customHeight="1" x14ac:dyDescent="0.2">
      <c r="CX32572" s="29">
        <v>32434</v>
      </c>
      <c r="CY32572" s="29">
        <v>1.644857359443648</v>
      </c>
      <c r="CZ32572" s="29">
        <v>1.9599512714517062</v>
      </c>
      <c r="DA32572" s="29">
        <v>2.5757571351650363</v>
      </c>
      <c r="DB32572" s="29">
        <v>3.2903282068741753</v>
      </c>
    </row>
    <row r="32573" spans="102:106" ht="20.100000000000001" customHeight="1" x14ac:dyDescent="0.2">
      <c r="CX32573" s="29">
        <v>32435</v>
      </c>
      <c r="CY32573" s="29">
        <v>1.644857359329454</v>
      </c>
      <c r="CZ32573" s="29">
        <v>1.9599512718440282</v>
      </c>
      <c r="DA32573" s="29">
        <v>2.5757571373900108</v>
      </c>
      <c r="DB32573" s="29">
        <v>3.290328212994786</v>
      </c>
    </row>
    <row r="32574" spans="102:106" ht="20.100000000000001" customHeight="1" x14ac:dyDescent="0.2">
      <c r="CX32574" s="29">
        <v>32436</v>
      </c>
      <c r="CY32574" s="29">
        <v>1.6448573592146238</v>
      </c>
      <c r="CZ32574" s="29">
        <v>1.9599512722358818</v>
      </c>
      <c r="DA32574" s="29">
        <v>2.5757571396148395</v>
      </c>
      <c r="DB32574" s="29">
        <v>3.2903282191153762</v>
      </c>
    </row>
    <row r="32575" spans="102:106" ht="20.100000000000001" customHeight="1" x14ac:dyDescent="0.2">
      <c r="CX32575" s="29">
        <v>32437</v>
      </c>
      <c r="CY32575" s="29">
        <v>1.6448573590993019</v>
      </c>
      <c r="CZ32575" s="29">
        <v>1.9599512726274397</v>
      </c>
      <c r="DA32575" s="29">
        <v>2.5757571418397496</v>
      </c>
      <c r="DB32575" s="29">
        <v>3.2903282252351427</v>
      </c>
    </row>
    <row r="32576" spans="102:106" ht="20.100000000000001" customHeight="1" x14ac:dyDescent="0.2">
      <c r="CX32576" s="29">
        <v>32438</v>
      </c>
      <c r="CY32576" s="29">
        <v>1.6448573589836324</v>
      </c>
      <c r="CZ32576" s="29">
        <v>1.9599512730188737</v>
      </c>
      <c r="DA32576" s="29">
        <v>2.5757571440635694</v>
      </c>
      <c r="DB32576" s="29">
        <v>3.2903282313532798</v>
      </c>
    </row>
    <row r="32577" spans="102:106" ht="20.100000000000001" customHeight="1" x14ac:dyDescent="0.2">
      <c r="CX32577" s="29">
        <v>32439</v>
      </c>
      <c r="CY32577" s="29">
        <v>1.6448573588699495</v>
      </c>
      <c r="CZ32577" s="29">
        <v>1.9599512734121938</v>
      </c>
      <c r="DA32577" s="29">
        <v>2.5757571462879234</v>
      </c>
      <c r="DB32577" s="29">
        <v>3.2903282374733585</v>
      </c>
    </row>
    <row r="32578" spans="102:106" ht="20.100000000000001" customHeight="1" x14ac:dyDescent="0.2">
      <c r="CX32578" s="29">
        <v>32440</v>
      </c>
      <c r="CY32578" s="29">
        <v>1.6448573587540196</v>
      </c>
      <c r="CZ32578" s="29">
        <v>1.9599512738038976</v>
      </c>
      <c r="DA32578" s="29">
        <v>2.5757571485130377</v>
      </c>
      <c r="DB32578" s="29">
        <v>3.2903282435912926</v>
      </c>
    </row>
    <row r="32579" spans="102:106" ht="20.100000000000001" customHeight="1" x14ac:dyDescent="0.2">
      <c r="CX32579" s="29">
        <v>32441</v>
      </c>
      <c r="CY32579" s="29">
        <v>1.6448573586381754</v>
      </c>
      <c r="CZ32579" s="29">
        <v>1.9599512741941572</v>
      </c>
      <c r="DA32579" s="29">
        <v>2.5757571507377408</v>
      </c>
      <c r="DB32579" s="29">
        <v>3.2903282497095589</v>
      </c>
    </row>
    <row r="32580" spans="102:106" ht="20.100000000000001" customHeight="1" x14ac:dyDescent="0.2">
      <c r="CX32580" s="29">
        <v>32442</v>
      </c>
      <c r="CY32580" s="29">
        <v>1.6448573585247523</v>
      </c>
      <c r="CZ32580" s="29">
        <v>1.9599512745868197</v>
      </c>
      <c r="DA32580" s="29">
        <v>2.5757571529608625</v>
      </c>
      <c r="DB32580" s="29">
        <v>3.2903282558273528</v>
      </c>
    </row>
    <row r="32581" spans="102:106" ht="20.100000000000001" customHeight="1" x14ac:dyDescent="0.2">
      <c r="CX32581" s="29">
        <v>32443</v>
      </c>
      <c r="CY32581" s="29">
        <v>1.6448573584095152</v>
      </c>
      <c r="CZ32581" s="29">
        <v>1.959951274978383</v>
      </c>
      <c r="DA32581" s="29">
        <v>2.5757571551854235</v>
      </c>
      <c r="DB32581" s="29">
        <v>3.2903282619449641</v>
      </c>
    </row>
    <row r="32582" spans="102:106" ht="20.100000000000001" customHeight="1" x14ac:dyDescent="0.2">
      <c r="CX32582" s="29">
        <v>32444</v>
      </c>
      <c r="CY32582" s="29">
        <v>1.6448573582947983</v>
      </c>
      <c r="CZ32582" s="29">
        <v>1.9599512753708555</v>
      </c>
      <c r="DA32582" s="29">
        <v>2.5757571574088547</v>
      </c>
      <c r="DB32582" s="29">
        <v>3.2903282680615882</v>
      </c>
    </row>
    <row r="32583" spans="102:106" ht="20.100000000000001" customHeight="1" x14ac:dyDescent="0.2">
      <c r="CX32583" s="29">
        <v>32445</v>
      </c>
      <c r="CY32583" s="29">
        <v>1.6448573581785562</v>
      </c>
      <c r="CZ32583" s="29">
        <v>1.9599512757625734</v>
      </c>
      <c r="DA32583" s="29">
        <v>2.5757571596327811</v>
      </c>
      <c r="DB32583" s="29">
        <v>3.2903282741786071</v>
      </c>
    </row>
    <row r="32584" spans="102:106" ht="20.100000000000001" customHeight="1" x14ac:dyDescent="0.2">
      <c r="CX32584" s="29">
        <v>32446</v>
      </c>
      <c r="CY32584" s="29">
        <v>1.6448573580631232</v>
      </c>
      <c r="CZ32584" s="29">
        <v>1.9599512761537081</v>
      </c>
      <c r="DA32584" s="29">
        <v>2.5757571618560302</v>
      </c>
      <c r="DB32584" s="29">
        <v>3.2903282802952165</v>
      </c>
    </row>
    <row r="32585" spans="102:106" ht="20.100000000000001" customHeight="1" x14ac:dyDescent="0.2">
      <c r="CX32585" s="29">
        <v>32447</v>
      </c>
      <c r="CY32585" s="29">
        <v>1.6448573579486441</v>
      </c>
      <c r="CZ32585" s="29">
        <v>1.9599512765462694</v>
      </c>
      <c r="DA32585" s="29">
        <v>2.5757571640788286</v>
      </c>
      <c r="DB32585" s="29">
        <v>3.2903282864106114</v>
      </c>
    </row>
    <row r="32586" spans="102:106" ht="20.100000000000001" customHeight="1" x14ac:dyDescent="0.2">
      <c r="CX32586" s="29">
        <v>32448</v>
      </c>
      <c r="CY32586" s="29">
        <v>1.644857357833073</v>
      </c>
      <c r="CZ32586" s="29">
        <v>1.9599512769367544</v>
      </c>
      <c r="DA32586" s="29">
        <v>2.5757571663028007</v>
      </c>
      <c r="DB32586" s="29">
        <v>3.290328292526175</v>
      </c>
    </row>
    <row r="32587" spans="102:106" ht="20.100000000000001" customHeight="1" x14ac:dyDescent="0.2">
      <c r="CX32587" s="29">
        <v>32449</v>
      </c>
      <c r="CY32587" s="29">
        <v>1.6448573577187449</v>
      </c>
      <c r="CZ32587" s="29">
        <v>1.9599512773290106</v>
      </c>
      <c r="DA32587" s="29">
        <v>2.5757571685253757</v>
      </c>
      <c r="DB32587" s="29">
        <v>3.2903282986421964</v>
      </c>
    </row>
    <row r="32588" spans="102:106" ht="20.100000000000001" customHeight="1" x14ac:dyDescent="0.2">
      <c r="CX32588" s="29">
        <v>32450</v>
      </c>
      <c r="CY32588" s="29">
        <v>1.6448573576036141</v>
      </c>
      <c r="CZ32588" s="29">
        <v>1.9599512777213721</v>
      </c>
      <c r="DA32588" s="29">
        <v>2.575757170748179</v>
      </c>
      <c r="DB32588" s="29">
        <v>3.2903283047567764</v>
      </c>
    </row>
    <row r="32589" spans="102:106" ht="20.100000000000001" customHeight="1" x14ac:dyDescent="0.2">
      <c r="CX32589" s="29">
        <v>32451</v>
      </c>
      <c r="CY32589" s="29">
        <v>1.6448573574900143</v>
      </c>
      <c r="CZ32589" s="29">
        <v>1.9599512781121737</v>
      </c>
      <c r="DA32589" s="29">
        <v>2.5757571729714375</v>
      </c>
      <c r="DB32589" s="29">
        <v>3.2903283108702031</v>
      </c>
    </row>
    <row r="32590" spans="102:106" ht="20.100000000000001" customHeight="1" x14ac:dyDescent="0.2">
      <c r="CX32590" s="29">
        <v>32452</v>
      </c>
      <c r="CY32590" s="29">
        <v>1.6448573573737113</v>
      </c>
      <c r="CZ32590" s="29">
        <v>1.9599512785034248</v>
      </c>
      <c r="DA32590" s="29">
        <v>2.5757571751939774</v>
      </c>
      <c r="DB32590" s="29">
        <v>3.2903283169849549</v>
      </c>
    </row>
    <row r="32591" spans="102:106" ht="20.100000000000001" customHeight="1" x14ac:dyDescent="0.2">
      <c r="CX32591" s="29">
        <v>32453</v>
      </c>
      <c r="CY32591" s="29">
        <v>1.6448573572592287</v>
      </c>
      <c r="CZ32591" s="29">
        <v>1.9599512788952977</v>
      </c>
      <c r="DA32591" s="29">
        <v>2.5757571774160257</v>
      </c>
      <c r="DB32591" s="29">
        <v>3.2903283230980378</v>
      </c>
    </row>
    <row r="32592" spans="102:106" ht="20.100000000000001" customHeight="1" x14ac:dyDescent="0.2">
      <c r="CX32592" s="29">
        <v>32454</v>
      </c>
      <c r="CY32592" s="29">
        <v>1.6448573571445204</v>
      </c>
      <c r="CZ32592" s="29">
        <v>1.9599512792879645</v>
      </c>
      <c r="DA32592" s="29">
        <v>2.5757571796392069</v>
      </c>
      <c r="DB32592" s="29">
        <v>3.290328329211929</v>
      </c>
    </row>
    <row r="32593" spans="102:106" ht="20.100000000000001" customHeight="1" x14ac:dyDescent="0.2">
      <c r="CX32593" s="29">
        <v>32455</v>
      </c>
      <c r="CY32593" s="29">
        <v>1.6448573570297318</v>
      </c>
      <c r="CZ32593" s="29">
        <v>1.9599512796779217</v>
      </c>
      <c r="DA32593" s="29">
        <v>2.5757571818609497</v>
      </c>
      <c r="DB32593" s="29">
        <v>3.2903283353247286</v>
      </c>
    </row>
    <row r="32594" spans="102:106" ht="20.100000000000001" customHeight="1" x14ac:dyDescent="0.2">
      <c r="CX32594" s="29">
        <v>32456</v>
      </c>
      <c r="CY32594" s="29">
        <v>1.6448573569150069</v>
      </c>
      <c r="CZ32594" s="29">
        <v>1.9599512800708543</v>
      </c>
      <c r="DA32594" s="29">
        <v>2.5757571840828803</v>
      </c>
      <c r="DB32594" s="29">
        <v>3.2903283414367261</v>
      </c>
    </row>
    <row r="32595" spans="102:106" ht="20.100000000000001" customHeight="1" x14ac:dyDescent="0.2">
      <c r="CX32595" s="29">
        <v>32457</v>
      </c>
      <c r="CY32595" s="29">
        <v>1.6448573568004898</v>
      </c>
      <c r="CZ32595" s="29">
        <v>1.9599512804614214</v>
      </c>
      <c r="DA32595" s="29">
        <v>2.5757571863052227</v>
      </c>
      <c r="DB32595" s="29">
        <v>3.2903283475493041</v>
      </c>
    </row>
    <row r="32596" spans="102:106" ht="20.100000000000001" customHeight="1" x14ac:dyDescent="0.2">
      <c r="CX32596" s="29">
        <v>32458</v>
      </c>
      <c r="CY32596" s="29">
        <v>1.644857356684134</v>
      </c>
      <c r="CZ32596" s="29">
        <v>1.9599512808516324</v>
      </c>
      <c r="DA32596" s="29">
        <v>2.575757188526806</v>
      </c>
      <c r="DB32596" s="29">
        <v>3.2903283536605636</v>
      </c>
    </row>
    <row r="32597" spans="102:106" ht="20.100000000000001" customHeight="1" x14ac:dyDescent="0.2">
      <c r="CX32597" s="29">
        <v>32459</v>
      </c>
      <c r="CY32597" s="29">
        <v>1.6448573565704656</v>
      </c>
      <c r="CZ32597" s="29">
        <v>1.9599512812434969</v>
      </c>
      <c r="DA32597" s="29">
        <v>2.5757571907492545</v>
      </c>
      <c r="DB32597" s="29">
        <v>3.2903283597718853</v>
      </c>
    </row>
    <row r="32598" spans="102:106" ht="20.100000000000001" customHeight="1" x14ac:dyDescent="0.2">
      <c r="CX32598" s="29">
        <v>32460</v>
      </c>
      <c r="CY32598" s="29">
        <v>1.644857356455248</v>
      </c>
      <c r="CZ32598" s="29">
        <v>1.9599512816353497</v>
      </c>
      <c r="DA32598" s="29">
        <v>2.5757571929699967</v>
      </c>
      <c r="DB32598" s="29">
        <v>3.2903283658835605</v>
      </c>
    </row>
    <row r="32599" spans="102:106" ht="20.100000000000001" customHeight="1" x14ac:dyDescent="0.2">
      <c r="CX32599" s="29">
        <v>32461</v>
      </c>
      <c r="CY32599" s="29">
        <v>1.6448573563408153</v>
      </c>
      <c r="CZ32599" s="29">
        <v>1.9599512820273626</v>
      </c>
      <c r="DA32599" s="29">
        <v>2.5757571951920557</v>
      </c>
      <c r="DB32599" s="29">
        <v>3.2903283719947827</v>
      </c>
    </row>
    <row r="32600" spans="102:106" ht="20.100000000000001" customHeight="1" x14ac:dyDescent="0.2">
      <c r="CX32600" s="29">
        <v>32462</v>
      </c>
      <c r="CY32600" s="29">
        <v>1.6448573562251214</v>
      </c>
      <c r="CZ32600" s="29">
        <v>1.9599512824178686</v>
      </c>
      <c r="DA32600" s="29">
        <v>2.5757571974128601</v>
      </c>
      <c r="DB32600" s="29">
        <v>3.2903283781036512</v>
      </c>
    </row>
    <row r="32601" spans="102:106" ht="20.100000000000001" customHeight="1" x14ac:dyDescent="0.2">
      <c r="CX32601" s="29">
        <v>32463</v>
      </c>
      <c r="CY32601" s="29">
        <v>1.6448573561105018</v>
      </c>
      <c r="CZ32601" s="29">
        <v>1.9599512828088781</v>
      </c>
      <c r="DA32601" s="29">
        <v>2.5757571996340354</v>
      </c>
      <c r="DB32601" s="29">
        <v>3.2903283842137383</v>
      </c>
    </row>
    <row r="32602" spans="102:106" ht="20.100000000000001" customHeight="1" x14ac:dyDescent="0.2">
      <c r="CX32602" s="29">
        <v>32464</v>
      </c>
      <c r="CY32602" s="29">
        <v>1.6448573559949087</v>
      </c>
      <c r="CZ32602" s="29">
        <v>1.9599512832005634</v>
      </c>
      <c r="DA32602" s="29">
        <v>2.575757201855807</v>
      </c>
      <c r="DB32602" s="29">
        <v>3.2903283903231437</v>
      </c>
    </row>
    <row r="32603" spans="102:106" ht="20.100000000000001" customHeight="1" x14ac:dyDescent="0.2">
      <c r="CX32603" s="29">
        <v>32465</v>
      </c>
      <c r="CY32603" s="29">
        <v>1.6448573558806783</v>
      </c>
      <c r="CZ32603" s="29">
        <v>1.9599512835912576</v>
      </c>
      <c r="DA32603" s="29">
        <v>2.5757572040770018</v>
      </c>
      <c r="DB32603" s="29">
        <v>3.2903283964332504</v>
      </c>
    </row>
    <row r="32604" spans="102:106" ht="20.100000000000001" customHeight="1" x14ac:dyDescent="0.2">
      <c r="CX32604" s="29">
        <v>32466</v>
      </c>
      <c r="CY32604" s="29">
        <v>1.6448573557657638</v>
      </c>
      <c r="CZ32604" s="29">
        <v>1.9599512839829714</v>
      </c>
      <c r="DA32604" s="29">
        <v>2.5757572062978462</v>
      </c>
      <c r="DB32604" s="29">
        <v>3.290328402542158</v>
      </c>
    </row>
    <row r="32605" spans="102:106" ht="20.100000000000001" customHeight="1" x14ac:dyDescent="0.2">
      <c r="CX32605" s="29">
        <v>32467</v>
      </c>
      <c r="CY32605" s="29">
        <v>1.6448573556503094</v>
      </c>
      <c r="CZ32605" s="29">
        <v>1.9599512843740376</v>
      </c>
      <c r="DA32605" s="29">
        <v>2.5757572085185658</v>
      </c>
      <c r="DB32605" s="29">
        <v>3.2903284086501543</v>
      </c>
    </row>
    <row r="32606" spans="102:106" ht="20.100000000000001" customHeight="1" x14ac:dyDescent="0.2">
      <c r="CX32606" s="29">
        <v>32468</v>
      </c>
      <c r="CY32606" s="29">
        <v>1.6448573555366501</v>
      </c>
      <c r="CZ32606" s="29">
        <v>1.9599512847646283</v>
      </c>
      <c r="DA32606" s="29">
        <v>2.5757572107379869</v>
      </c>
      <c r="DB32606" s="29">
        <v>3.2903284147575294</v>
      </c>
    </row>
    <row r="32607" spans="102:106" ht="20.100000000000001" customHeight="1" x14ac:dyDescent="0.2">
      <c r="CX32607" s="29">
        <v>32469</v>
      </c>
      <c r="CY32607" s="29">
        <v>1.6448573554205477</v>
      </c>
      <c r="CZ32607" s="29">
        <v>1.959951285156754</v>
      </c>
      <c r="DA32607" s="29">
        <v>2.5757572129591346</v>
      </c>
      <c r="DB32607" s="29">
        <v>3.2903284208656642</v>
      </c>
    </row>
    <row r="32608" spans="102:106" ht="20.100000000000001" customHeight="1" x14ac:dyDescent="0.2">
      <c r="CX32608" s="29">
        <v>32470</v>
      </c>
      <c r="CY32608" s="29">
        <v>1.6448573553065293</v>
      </c>
      <c r="CZ32608" s="29">
        <v>1.9599512855469092</v>
      </c>
      <c r="DA32608" s="29">
        <v>2.5757572151794359</v>
      </c>
      <c r="DB32608" s="29">
        <v>3.29032842697266</v>
      </c>
    </row>
    <row r="32609" spans="102:106" ht="20.100000000000001" customHeight="1" x14ac:dyDescent="0.2">
      <c r="CX32609" s="29">
        <v>32471</v>
      </c>
      <c r="CY32609" s="29">
        <v>1.6448573551925474</v>
      </c>
      <c r="CZ32609" s="29">
        <v>1.959951285938943</v>
      </c>
      <c r="DA32609" s="29">
        <v>2.5757572173991163</v>
      </c>
      <c r="DB32609" s="29">
        <v>3.2903284330798988</v>
      </c>
    </row>
    <row r="32610" spans="102:106" ht="20.100000000000001" customHeight="1" x14ac:dyDescent="0.2">
      <c r="CX32610" s="29">
        <v>32472</v>
      </c>
      <c r="CY32610" s="29">
        <v>1.6448573550765551</v>
      </c>
      <c r="CZ32610" s="29">
        <v>1.9599512863293493</v>
      </c>
      <c r="DA32610" s="29">
        <v>2.575757219618402</v>
      </c>
      <c r="DB32610" s="29">
        <v>3.2903284391865739</v>
      </c>
    </row>
    <row r="32611" spans="102:106" ht="20.100000000000001" customHeight="1" x14ac:dyDescent="0.2">
      <c r="CX32611" s="29">
        <v>32473</v>
      </c>
      <c r="CY32611" s="29">
        <v>1.6448573549630792</v>
      </c>
      <c r="CZ32611" s="29">
        <v>1.9599512867219779</v>
      </c>
      <c r="DA32611" s="29">
        <v>2.5757572218389182</v>
      </c>
      <c r="DB32611" s="29">
        <v>3.2903284452918791</v>
      </c>
    </row>
    <row r="32612" spans="102:106" ht="20.100000000000001" customHeight="1" x14ac:dyDescent="0.2">
      <c r="CX32612" s="29">
        <v>32474</v>
      </c>
      <c r="CY32612" s="29">
        <v>1.6448573548478802</v>
      </c>
      <c r="CZ32612" s="29">
        <v>1.9599512871114839</v>
      </c>
      <c r="DA32612" s="29">
        <v>2.5757572240580915</v>
      </c>
      <c r="DB32612" s="29">
        <v>3.2903284513982931</v>
      </c>
    </row>
    <row r="32613" spans="102:106" ht="20.100000000000001" customHeight="1" x14ac:dyDescent="0.2">
      <c r="CX32613" s="29">
        <v>32475</v>
      </c>
      <c r="CY32613" s="29">
        <v>1.6448573547332954</v>
      </c>
      <c r="CZ32613" s="29">
        <v>1.9599512875035554</v>
      </c>
      <c r="DA32613" s="29">
        <v>2.5757572262775472</v>
      </c>
      <c r="DB32613" s="29">
        <v>3.290328457503914</v>
      </c>
    </row>
    <row r="32614" spans="102:106" ht="20.100000000000001" customHeight="1" x14ac:dyDescent="0.2">
      <c r="CX32614" s="29">
        <v>32476</v>
      </c>
      <c r="CY32614" s="29">
        <v>1.6448573546172758</v>
      </c>
      <c r="CZ32614" s="29">
        <v>1.959951287894687</v>
      </c>
      <c r="DA32614" s="29">
        <v>2.5757572284975114</v>
      </c>
      <c r="DB32614" s="29">
        <v>3.2903284636090295</v>
      </c>
    </row>
    <row r="32615" spans="102:106" ht="20.100000000000001" customHeight="1" x14ac:dyDescent="0.2">
      <c r="CX32615" s="29">
        <v>32477</v>
      </c>
      <c r="CY32615" s="29">
        <v>1.644857354504349</v>
      </c>
      <c r="CZ32615" s="29">
        <v>1.9599512882850492</v>
      </c>
      <c r="DA32615" s="29">
        <v>2.5757572307168095</v>
      </c>
      <c r="DB32615" s="29">
        <v>3.2903284697139288</v>
      </c>
    </row>
    <row r="32616" spans="102:106" ht="20.100000000000001" customHeight="1" x14ac:dyDescent="0.2">
      <c r="CX32616" s="29">
        <v>32478</v>
      </c>
      <c r="CY32616" s="29">
        <v>1.6448573543880847</v>
      </c>
      <c r="CZ32616" s="29">
        <v>1.9599512886766539</v>
      </c>
      <c r="DA32616" s="29">
        <v>2.5757572329356684</v>
      </c>
      <c r="DB32616" s="29">
        <v>3.2903284758178049</v>
      </c>
    </row>
    <row r="32617" spans="102:106" ht="20.100000000000001" customHeight="1" x14ac:dyDescent="0.2">
      <c r="CX32617" s="29">
        <v>32479</v>
      </c>
      <c r="CY32617" s="29">
        <v>1.6448573542730098</v>
      </c>
      <c r="CZ32617" s="29">
        <v>1.9599512890659931</v>
      </c>
      <c r="DA32617" s="29">
        <v>2.5757572351543128</v>
      </c>
      <c r="DB32617" s="29">
        <v>3.2903284819209455</v>
      </c>
    </row>
    <row r="32618" spans="102:106" ht="20.100000000000001" customHeight="1" x14ac:dyDescent="0.2">
      <c r="CX32618" s="29">
        <v>32480</v>
      </c>
      <c r="CY32618" s="29">
        <v>1.6448573541592686</v>
      </c>
      <c r="CZ32618" s="29">
        <v>1.9599512894569182</v>
      </c>
      <c r="DA32618" s="29">
        <v>2.5757572373729682</v>
      </c>
      <c r="DB32618" s="29">
        <v>3.2903284880247337</v>
      </c>
    </row>
    <row r="32619" spans="102:106" ht="20.100000000000001" customHeight="1" x14ac:dyDescent="0.2">
      <c r="CX32619" s="29">
        <v>32481</v>
      </c>
      <c r="CY32619" s="29">
        <v>1.6448573540448135</v>
      </c>
      <c r="CZ32619" s="29">
        <v>1.9599512898496001</v>
      </c>
      <c r="DA32619" s="29">
        <v>2.5757572395918609</v>
      </c>
      <c r="DB32619" s="29">
        <v>3.2903284941283633</v>
      </c>
    </row>
    <row r="32620" spans="102:106" ht="20.100000000000001" customHeight="1" x14ac:dyDescent="0.2">
      <c r="CX32620" s="29">
        <v>32482</v>
      </c>
      <c r="CY32620" s="29">
        <v>1.6448573539297877</v>
      </c>
      <c r="CZ32620" s="29">
        <v>1.9599512902386922</v>
      </c>
      <c r="DA32620" s="29">
        <v>2.5757572418112162</v>
      </c>
      <c r="DB32620" s="29">
        <v>3.2903285002310279</v>
      </c>
    </row>
    <row r="32621" spans="102:106" ht="20.100000000000001" customHeight="1" x14ac:dyDescent="0.2">
      <c r="CX32621" s="29">
        <v>32483</v>
      </c>
      <c r="CY32621" s="29">
        <v>1.6448573538143361</v>
      </c>
      <c r="CZ32621" s="29">
        <v>1.9599512906317247</v>
      </c>
      <c r="DA32621" s="29">
        <v>2.5757572440284604</v>
      </c>
      <c r="DB32621" s="29">
        <v>3.2903285063330143</v>
      </c>
    </row>
    <row r="32622" spans="102:106" ht="20.100000000000001" customHeight="1" x14ac:dyDescent="0.2">
      <c r="CX32622" s="29">
        <v>32484</v>
      </c>
      <c r="CY32622" s="29">
        <v>1.6448573537007942</v>
      </c>
      <c r="CZ32622" s="29">
        <v>1.95995129102151</v>
      </c>
      <c r="DA32622" s="29">
        <v>2.5757572462480169</v>
      </c>
      <c r="DB32622" s="29">
        <v>3.290328512435706</v>
      </c>
    </row>
    <row r="32623" spans="102:106" ht="20.100000000000001" customHeight="1" x14ac:dyDescent="0.2">
      <c r="CX32623" s="29">
        <v>32485</v>
      </c>
      <c r="CY32623" s="29">
        <v>1.644857353584922</v>
      </c>
      <c r="CZ32623" s="29">
        <v>1.9599512914118997</v>
      </c>
      <c r="DA32623" s="29">
        <v>2.5757572484659135</v>
      </c>
      <c r="DB32623" s="29">
        <v>3.2903285185372004</v>
      </c>
    </row>
    <row r="32624" spans="102:106" ht="20.100000000000001" customHeight="1" x14ac:dyDescent="0.2">
      <c r="CX32624" s="29">
        <v>32486</v>
      </c>
      <c r="CY32624" s="29">
        <v>1.6448573534712476</v>
      </c>
      <c r="CZ32624" s="29">
        <v>1.9599512918030648</v>
      </c>
      <c r="DA32624" s="29">
        <v>2.5757572506837754</v>
      </c>
      <c r="DB32624" s="29">
        <v>3.2903285246377867</v>
      </c>
    </row>
    <row r="32625" spans="102:106" ht="20.100000000000001" customHeight="1" x14ac:dyDescent="0.2">
      <c r="CX32625" s="29">
        <v>32487</v>
      </c>
      <c r="CY32625" s="29">
        <v>1.6448573533555306</v>
      </c>
      <c r="CZ32625" s="29">
        <v>1.9599512921933373</v>
      </c>
      <c r="DA32625" s="29">
        <v>2.5757572529018278</v>
      </c>
      <c r="DB32625" s="29">
        <v>3.2903285307388468</v>
      </c>
    </row>
    <row r="32626" spans="102:106" ht="20.100000000000001" customHeight="1" x14ac:dyDescent="0.2">
      <c r="CX32626" s="29">
        <v>32488</v>
      </c>
      <c r="CY32626" s="29">
        <v>1.644857353240107</v>
      </c>
      <c r="CZ32626" s="29">
        <v>1.9599512925847287</v>
      </c>
      <c r="DA32626" s="29">
        <v>2.5757572551188965</v>
      </c>
      <c r="DB32626" s="29">
        <v>3.2903285368395743</v>
      </c>
    </row>
    <row r="32627" spans="102:106" ht="20.100000000000001" customHeight="1" x14ac:dyDescent="0.2">
      <c r="CX32627" s="29">
        <v>32489</v>
      </c>
      <c r="CY32627" s="29">
        <v>1.6448573531273134</v>
      </c>
      <c r="CZ32627" s="29">
        <v>1.9599512929755705</v>
      </c>
      <c r="DA32627" s="29">
        <v>2.5757572573366061</v>
      </c>
      <c r="DB32627" s="29">
        <v>3.2903285429391613</v>
      </c>
    </row>
    <row r="32628" spans="102:106" ht="20.100000000000001" customHeight="1" x14ac:dyDescent="0.2">
      <c r="CX32628" s="29">
        <v>32490</v>
      </c>
      <c r="CY32628" s="29">
        <v>1.6448573530107162</v>
      </c>
      <c r="CZ32628" s="29">
        <v>1.9599512933660339</v>
      </c>
      <c r="DA32628" s="29">
        <v>2.5757572595537823</v>
      </c>
      <c r="DB32628" s="29">
        <v>3.2903285490389909</v>
      </c>
    </row>
    <row r="32629" spans="102:106" ht="20.100000000000001" customHeight="1" x14ac:dyDescent="0.2">
      <c r="CX32629" s="29">
        <v>32491</v>
      </c>
      <c r="CY32629" s="29">
        <v>1.6448573528970372</v>
      </c>
      <c r="CZ32629" s="29">
        <v>1.9599512937562906</v>
      </c>
      <c r="DA32629" s="29">
        <v>2.575757261772051</v>
      </c>
      <c r="DB32629" s="29">
        <v>3.2903285551382564</v>
      </c>
    </row>
    <row r="32630" spans="102:106" ht="20.100000000000001" customHeight="1" x14ac:dyDescent="0.2">
      <c r="CX32630" s="29">
        <v>32492</v>
      </c>
      <c r="CY32630" s="29">
        <v>1.6448573527820345</v>
      </c>
      <c r="CZ32630" s="29">
        <v>1.959951294146512</v>
      </c>
      <c r="DA32630" s="29">
        <v>2.5757572639888369</v>
      </c>
      <c r="DB32630" s="29">
        <v>3.2903285612372457</v>
      </c>
    </row>
    <row r="32631" spans="102:106" ht="20.100000000000001" customHeight="1" x14ac:dyDescent="0.2">
      <c r="CX32631" s="29">
        <v>32493</v>
      </c>
      <c r="CY32631" s="29">
        <v>1.6448573526680452</v>
      </c>
      <c r="CZ32631" s="29">
        <v>1.9599512945368698</v>
      </c>
      <c r="DA32631" s="29">
        <v>2.5757572662057657</v>
      </c>
      <c r="DB32631" s="29">
        <v>3.2903285673362448</v>
      </c>
    </row>
    <row r="32632" spans="102:106" ht="20.100000000000001" customHeight="1" x14ac:dyDescent="0.2">
      <c r="CX32632" s="29">
        <v>32494</v>
      </c>
      <c r="CY32632" s="29">
        <v>1.6448573525530199</v>
      </c>
      <c r="CZ32632" s="29">
        <v>1.9599512949275351</v>
      </c>
      <c r="DA32632" s="29">
        <v>2.5757572684230632</v>
      </c>
      <c r="DB32632" s="29">
        <v>3.2903285734344481</v>
      </c>
    </row>
    <row r="32633" spans="102:106" ht="20.100000000000001" customHeight="1" x14ac:dyDescent="0.2">
      <c r="CX32633" s="29">
        <v>32495</v>
      </c>
      <c r="CY32633" s="29">
        <v>1.6448573524392958</v>
      </c>
      <c r="CZ32633" s="29">
        <v>1.9599512953186793</v>
      </c>
      <c r="DA32633" s="29">
        <v>2.5757572706395533</v>
      </c>
      <c r="DB32633" s="29">
        <v>3.2903285795321424</v>
      </c>
    </row>
    <row r="32634" spans="102:106" ht="20.100000000000001" customHeight="1" x14ac:dyDescent="0.2">
      <c r="CX32634" s="29">
        <v>32496</v>
      </c>
      <c r="CY32634" s="29">
        <v>1.6448573523248236</v>
      </c>
      <c r="CZ32634" s="29">
        <v>1.9599512957086338</v>
      </c>
      <c r="DA32634" s="29">
        <v>2.5757572728568627</v>
      </c>
      <c r="DB32634" s="29">
        <v>3.2903285856296152</v>
      </c>
    </row>
    <row r="32635" spans="102:106" ht="20.100000000000001" customHeight="1" x14ac:dyDescent="0.2">
      <c r="CX32635" s="29">
        <v>32497</v>
      </c>
      <c r="CY32635" s="29">
        <v>1.6448573522097472</v>
      </c>
      <c r="CZ32635" s="29">
        <v>1.9599512960994101</v>
      </c>
      <c r="DA32635" s="29">
        <v>2.5757572750724163</v>
      </c>
      <c r="DB32635" s="29">
        <v>3.290328591727155</v>
      </c>
    </row>
    <row r="32636" spans="102:106" ht="20.100000000000001" customHeight="1" x14ac:dyDescent="0.2">
      <c r="CX32636" s="29">
        <v>32498</v>
      </c>
      <c r="CY32636" s="29">
        <v>1.6448573520942094</v>
      </c>
      <c r="CZ32636" s="29">
        <v>1.9599512964893391</v>
      </c>
      <c r="DA32636" s="29">
        <v>2.5757572772892381</v>
      </c>
      <c r="DB32636" s="29">
        <v>3.2903285978239536</v>
      </c>
    </row>
    <row r="32637" spans="102:106" ht="20.100000000000001" customHeight="1" x14ac:dyDescent="0.2">
      <c r="CX32637" s="29">
        <v>32499</v>
      </c>
      <c r="CY32637" s="29">
        <v>1.6448573519805485</v>
      </c>
      <c r="CZ32637" s="29">
        <v>1.9599512968804327</v>
      </c>
      <c r="DA32637" s="29">
        <v>2.575757279506155</v>
      </c>
      <c r="DB32637" s="29">
        <v>3.2903286039202984</v>
      </c>
    </row>
    <row r="32638" spans="102:106" ht="20.100000000000001" customHeight="1" x14ac:dyDescent="0.2">
      <c r="CX32638" s="29">
        <v>32500</v>
      </c>
      <c r="CY32638" s="29">
        <v>1.6448573518667149</v>
      </c>
      <c r="CZ32638" s="29">
        <v>1.959951297271022</v>
      </c>
      <c r="DA32638" s="29">
        <v>2.5757572817219909</v>
      </c>
      <c r="DB32638" s="29">
        <v>3.2903286100164766</v>
      </c>
    </row>
    <row r="32639" spans="102:106" ht="20.100000000000001" customHeight="1" x14ac:dyDescent="0.2">
      <c r="CX32639" s="29">
        <v>32501</v>
      </c>
      <c r="CY32639" s="29">
        <v>1.6448573517506582</v>
      </c>
      <c r="CZ32639" s="29">
        <v>1.9599512976612776</v>
      </c>
      <c r="DA32639" s="29">
        <v>2.5757572839383713</v>
      </c>
      <c r="DB32639" s="29">
        <v>3.2903286161116814</v>
      </c>
    </row>
    <row r="32640" spans="102:106" ht="20.100000000000001" customHeight="1" x14ac:dyDescent="0.2">
      <c r="CX32640" s="29">
        <v>32502</v>
      </c>
      <c r="CY32640" s="29">
        <v>1.6448573516369098</v>
      </c>
      <c r="CZ32640" s="29">
        <v>1.9599512980513716</v>
      </c>
      <c r="DA32640" s="29">
        <v>2.5757572861541216</v>
      </c>
      <c r="DB32640" s="29">
        <v>3.2903286222072956</v>
      </c>
    </row>
    <row r="32641" spans="102:106" ht="20.100000000000001" customHeight="1" x14ac:dyDescent="0.2">
      <c r="CX32641" s="29">
        <v>32503</v>
      </c>
      <c r="CY32641" s="29">
        <v>1.6448573515212255</v>
      </c>
      <c r="CZ32641" s="29">
        <v>1.9599512984433156</v>
      </c>
      <c r="DA32641" s="29">
        <v>2.5757572883694664</v>
      </c>
      <c r="DB32641" s="29">
        <v>3.2903286283014146</v>
      </c>
    </row>
    <row r="32642" spans="102:106" ht="20.100000000000001" customHeight="1" x14ac:dyDescent="0.2">
      <c r="CX32642" s="29">
        <v>32504</v>
      </c>
      <c r="CY32642" s="29">
        <v>1.6448573514081375</v>
      </c>
      <c r="CZ32642" s="29">
        <v>1.9599512988317584</v>
      </c>
      <c r="DA32642" s="29">
        <v>2.5757572905846304</v>
      </c>
      <c r="DB32642" s="29">
        <v>3.2903286343965172</v>
      </c>
    </row>
    <row r="32643" spans="102:106" ht="20.100000000000001" customHeight="1" x14ac:dyDescent="0.2">
      <c r="CX32643" s="29">
        <v>32505</v>
      </c>
      <c r="CY32643" s="29">
        <v>1.644857351293401</v>
      </c>
      <c r="CZ32643" s="29">
        <v>1.9599512992223938</v>
      </c>
      <c r="DA32643" s="29">
        <v>2.57575729280124</v>
      </c>
      <c r="DB32643" s="29">
        <v>3.2903286404907015</v>
      </c>
    </row>
    <row r="32644" spans="102:106" ht="20.100000000000001" customHeight="1" x14ac:dyDescent="0.2">
      <c r="CX32644" s="29">
        <v>32506</v>
      </c>
      <c r="CY32644" s="29">
        <v>1.6448573511771605</v>
      </c>
      <c r="CZ32644" s="29">
        <v>1.9599512996135529</v>
      </c>
      <c r="DA32644" s="29">
        <v>2.5757572950153187</v>
      </c>
      <c r="DB32644" s="29">
        <v>3.2903286465842525</v>
      </c>
    </row>
    <row r="32645" spans="102:106" ht="20.100000000000001" customHeight="1" x14ac:dyDescent="0.2">
      <c r="CX32645" s="29">
        <v>32507</v>
      </c>
      <c r="CY32645" s="29">
        <v>1.6448573510639468</v>
      </c>
      <c r="CZ32645" s="29">
        <v>1.9599513000035647</v>
      </c>
      <c r="DA32645" s="29">
        <v>2.5757572972298917</v>
      </c>
      <c r="DB32645" s="29">
        <v>3.2903286526774589</v>
      </c>
    </row>
    <row r="32646" spans="102:106" ht="20.100000000000001" customHeight="1" x14ac:dyDescent="0.2">
      <c r="CX32646" s="29">
        <v>32508</v>
      </c>
      <c r="CY32646" s="29">
        <v>1.6448573509495159</v>
      </c>
      <c r="CZ32646" s="29">
        <v>1.9599513003944422</v>
      </c>
      <c r="DA32646" s="29">
        <v>2.5757572994451845</v>
      </c>
      <c r="DB32646" s="29">
        <v>3.2903286587706071</v>
      </c>
    </row>
    <row r="32647" spans="102:106" ht="20.100000000000001" customHeight="1" x14ac:dyDescent="0.2">
      <c r="CX32647" s="29">
        <v>32509</v>
      </c>
      <c r="CY32647" s="29">
        <v>1.6448573508340123</v>
      </c>
      <c r="CZ32647" s="29">
        <v>1.9599513007826748</v>
      </c>
      <c r="DA32647" s="29">
        <v>2.5757573016614224</v>
      </c>
      <c r="DB32647" s="29">
        <v>3.2903286648628898</v>
      </c>
    </row>
    <row r="32648" spans="102:106" ht="20.100000000000001" customHeight="1" x14ac:dyDescent="0.2">
      <c r="CX32648" s="29">
        <v>32510</v>
      </c>
      <c r="CY32648" s="29">
        <v>1.6448573507197721</v>
      </c>
      <c r="CZ32648" s="29">
        <v>1.9599513011739558</v>
      </c>
      <c r="DA32648" s="29">
        <v>2.5757573038746284</v>
      </c>
      <c r="DB32648" s="29">
        <v>3.2903286709556898</v>
      </c>
    </row>
    <row r="32649" spans="102:106" ht="20.100000000000001" customHeight="1" x14ac:dyDescent="0.2">
      <c r="CX32649" s="29">
        <v>32511</v>
      </c>
      <c r="CY32649" s="29">
        <v>1.6448573506047461</v>
      </c>
      <c r="CZ32649" s="29">
        <v>1.959951301562934</v>
      </c>
      <c r="DA32649" s="29">
        <v>2.5757573060892294</v>
      </c>
      <c r="DB32649" s="29">
        <v>3.2903286770471021</v>
      </c>
    </row>
    <row r="32650" spans="102:106" ht="20.100000000000001" customHeight="1" x14ac:dyDescent="0.2">
      <c r="CX32650" s="29">
        <v>32512</v>
      </c>
      <c r="CY32650" s="29">
        <v>1.6448573504912718</v>
      </c>
      <c r="CZ32650" s="29">
        <v>1.959951301953462</v>
      </c>
      <c r="DA32650" s="29">
        <v>2.5757573083040488</v>
      </c>
      <c r="DB32650" s="29">
        <v>3.2903286831385108</v>
      </c>
    </row>
    <row r="32651" spans="102:106" ht="20.100000000000001" customHeight="1" x14ac:dyDescent="0.2">
      <c r="CX32651" s="29">
        <v>32513</v>
      </c>
      <c r="CY32651" s="29">
        <v>1.6448573503751041</v>
      </c>
      <c r="CZ32651" s="29">
        <v>1.9599513023438708</v>
      </c>
      <c r="DA32651" s="29">
        <v>2.5757573105193123</v>
      </c>
      <c r="DB32651" s="29">
        <v>3.2903286892302024</v>
      </c>
    </row>
    <row r="32652" spans="102:106" ht="20.100000000000001" customHeight="1" x14ac:dyDescent="0.2">
      <c r="CX32652" s="29">
        <v>32514</v>
      </c>
      <c r="CY32652" s="29">
        <v>1.6448573502629695</v>
      </c>
      <c r="CZ32652" s="29">
        <v>1.9599513027343309</v>
      </c>
      <c r="DA32652" s="29">
        <v>2.575757312733844</v>
      </c>
      <c r="DB32652" s="29">
        <v>3.2903286953202722</v>
      </c>
    </row>
    <row r="32653" spans="102:106" ht="20.100000000000001" customHeight="1" x14ac:dyDescent="0.2">
      <c r="CX32653" s="29">
        <v>32515</v>
      </c>
      <c r="CY32653" s="29">
        <v>1.6448573501462347</v>
      </c>
      <c r="CZ32653" s="29">
        <v>1.9599513031250133</v>
      </c>
      <c r="DA32653" s="29">
        <v>2.5757573149464679</v>
      </c>
      <c r="DB32653" s="29">
        <v>3.2903287014111995</v>
      </c>
    </row>
    <row r="32654" spans="102:106" ht="20.100000000000001" customHeight="1" x14ac:dyDescent="0.2">
      <c r="CX32654" s="29">
        <v>32516</v>
      </c>
      <c r="CY32654" s="29">
        <v>1.6448573500316257</v>
      </c>
      <c r="CZ32654" s="29">
        <v>1.9599513035142477</v>
      </c>
      <c r="DA32654" s="29">
        <v>2.5757573171616119</v>
      </c>
      <c r="DB32654" s="29">
        <v>3.2903287075010796</v>
      </c>
    </row>
    <row r="32655" spans="102:106" ht="20.100000000000001" customHeight="1" x14ac:dyDescent="0.2">
      <c r="CX32655" s="29">
        <v>32517</v>
      </c>
      <c r="CY32655" s="29">
        <v>1.6448573499192867</v>
      </c>
      <c r="CZ32655" s="29">
        <v>1.959951303904047</v>
      </c>
      <c r="DA32655" s="29">
        <v>2.5757573193752967</v>
      </c>
      <c r="DB32655" s="29">
        <v>3.2903287135902004</v>
      </c>
    </row>
    <row r="32656" spans="102:106" ht="20.100000000000001" customHeight="1" x14ac:dyDescent="0.2">
      <c r="CX32656" s="29">
        <v>32518</v>
      </c>
      <c r="CY32656" s="29">
        <v>1.6448573498027774</v>
      </c>
      <c r="CZ32656" s="29">
        <v>1.9599513042945815</v>
      </c>
      <c r="DA32656" s="29">
        <v>2.5757573215877483</v>
      </c>
      <c r="DB32656" s="29">
        <v>3.2903287196799429</v>
      </c>
    </row>
    <row r="32657" spans="102:106" ht="20.100000000000001" customHeight="1" x14ac:dyDescent="0.2">
      <c r="CX32657" s="29">
        <v>32519</v>
      </c>
      <c r="CY32657" s="29">
        <v>1.6448573496910199</v>
      </c>
      <c r="CZ32657" s="29">
        <v>1.9599513046841814</v>
      </c>
      <c r="DA32657" s="29">
        <v>2.5757573238019926</v>
      </c>
      <c r="DB32657" s="29">
        <v>3.2903287257684037</v>
      </c>
    </row>
    <row r="32658" spans="102:106" ht="20.100000000000001" customHeight="1" x14ac:dyDescent="0.2">
      <c r="CX32658" s="29">
        <v>32520</v>
      </c>
      <c r="CY32658" s="29">
        <v>1.6448573495753791</v>
      </c>
      <c r="CZ32658" s="29">
        <v>1.9599513050748589</v>
      </c>
      <c r="DA32658" s="29">
        <v>2.5757573260154532</v>
      </c>
      <c r="DB32658" s="29">
        <v>3.2903287318569658</v>
      </c>
    </row>
    <row r="32659" spans="102:106" ht="20.100000000000001" customHeight="1" x14ac:dyDescent="0.2">
      <c r="CX32659" s="29">
        <v>32521</v>
      </c>
      <c r="CY32659" s="29">
        <v>1.6448573494603873</v>
      </c>
      <c r="CZ32659" s="29">
        <v>1.9599513054631019</v>
      </c>
      <c r="DA32659" s="29">
        <v>2.5757573282283546</v>
      </c>
      <c r="DB32659" s="29">
        <v>3.2903287379448192</v>
      </c>
    </row>
    <row r="32660" spans="102:106" ht="20.100000000000001" customHeight="1" x14ac:dyDescent="0.2">
      <c r="CX32660" s="29">
        <v>32522</v>
      </c>
      <c r="CY32660" s="29">
        <v>1.6448573493461887</v>
      </c>
      <c r="CZ32660" s="29">
        <v>1.9599513058527647</v>
      </c>
      <c r="DA32660" s="29">
        <v>2.5757573304423218</v>
      </c>
      <c r="DB32660" s="29">
        <v>3.290328744032252</v>
      </c>
    </row>
    <row r="32661" spans="102:106" ht="20.100000000000001" customHeight="1" x14ac:dyDescent="0.2">
      <c r="CX32661" s="29">
        <v>32523</v>
      </c>
      <c r="CY32661" s="29">
        <v>1.6448573492307317</v>
      </c>
      <c r="CZ32661" s="29">
        <v>1.9599513062440181</v>
      </c>
      <c r="DA32661" s="29">
        <v>2.5757573326547787</v>
      </c>
      <c r="DB32661" s="29">
        <v>3.2903287501206475</v>
      </c>
    </row>
    <row r="32662" spans="102:106" ht="20.100000000000001" customHeight="1" x14ac:dyDescent="0.2">
      <c r="CX32662" s="29">
        <v>32524</v>
      </c>
      <c r="CY32662" s="29">
        <v>1.6448573491163547</v>
      </c>
      <c r="CZ32662" s="29">
        <v>1.9599513066333496</v>
      </c>
      <c r="DA32662" s="29">
        <v>2.5757573348673493</v>
      </c>
      <c r="DB32662" s="29">
        <v>3.2903287562070016</v>
      </c>
    </row>
    <row r="32663" spans="102:106" ht="20.100000000000001" customHeight="1" x14ac:dyDescent="0.2">
      <c r="CX32663" s="29">
        <v>32525</v>
      </c>
      <c r="CY32663" s="29">
        <v>1.644857349003201</v>
      </c>
      <c r="CZ32663" s="29">
        <v>1.9599513070227719</v>
      </c>
      <c r="DA32663" s="29">
        <v>2.5757573370802596</v>
      </c>
      <c r="DB32663" s="29">
        <v>3.2903287622937971</v>
      </c>
    </row>
    <row r="32664" spans="102:106" ht="20.100000000000001" customHeight="1" x14ac:dyDescent="0.2">
      <c r="CX32664" s="29">
        <v>32526</v>
      </c>
      <c r="CY32664" s="29">
        <v>1.6448573488892191</v>
      </c>
      <c r="CZ32664" s="29">
        <v>1.9599513074142982</v>
      </c>
      <c r="DA32664" s="29">
        <v>2.575757339293733</v>
      </c>
      <c r="DB32664" s="29">
        <v>3.2903287683802218</v>
      </c>
    </row>
    <row r="32665" spans="102:106" ht="20.100000000000001" customHeight="1" x14ac:dyDescent="0.2">
      <c r="CX32665" s="29">
        <v>32527</v>
      </c>
      <c r="CY32665" s="29">
        <v>1.6448573487745526</v>
      </c>
      <c r="CZ32665" s="29">
        <v>1.959951307802573</v>
      </c>
      <c r="DA32665" s="29">
        <v>2.5757573415051938</v>
      </c>
      <c r="DB32665" s="29">
        <v>3.290328774465467</v>
      </c>
    </row>
    <row r="32666" spans="102:106" ht="20.100000000000001" customHeight="1" x14ac:dyDescent="0.2">
      <c r="CX32666" s="29">
        <v>32528</v>
      </c>
      <c r="CY32666" s="29">
        <v>1.644857348659345</v>
      </c>
      <c r="CZ32666" s="29">
        <v>1.9599513081932933</v>
      </c>
      <c r="DA32666" s="29">
        <v>2.5757573437176666</v>
      </c>
      <c r="DB32666" s="29">
        <v>3.2903287805520143</v>
      </c>
    </row>
    <row r="32667" spans="102:106" ht="20.100000000000001" customHeight="1" x14ac:dyDescent="0.2">
      <c r="CX32667" s="29">
        <v>32529</v>
      </c>
      <c r="CY32667" s="29">
        <v>1.6448573485459339</v>
      </c>
      <c r="CZ32667" s="29">
        <v>1.9599513085829461</v>
      </c>
      <c r="DA32667" s="29">
        <v>2.5757573459299765</v>
      </c>
      <c r="DB32667" s="29">
        <v>3.2903287866368585</v>
      </c>
    </row>
    <row r="32668" spans="102:106" ht="20.100000000000001" customHeight="1" x14ac:dyDescent="0.2">
      <c r="CX32668" s="29">
        <v>32530</v>
      </c>
      <c r="CY32668" s="29">
        <v>1.6448573484322688</v>
      </c>
      <c r="CZ32668" s="29">
        <v>1.9599513089735443</v>
      </c>
      <c r="DA32668" s="29">
        <v>2.5757573481423464</v>
      </c>
      <c r="DB32668" s="29">
        <v>3.2903287927213838</v>
      </c>
    </row>
    <row r="32669" spans="102:106" ht="20.100000000000001" customHeight="1" x14ac:dyDescent="0.2">
      <c r="CX32669" s="29">
        <v>32531</v>
      </c>
      <c r="CY32669" s="29">
        <v>1.6448573483162972</v>
      </c>
      <c r="CZ32669" s="29">
        <v>1.9599513093615739</v>
      </c>
      <c r="DA32669" s="29">
        <v>2.5757573503536006</v>
      </c>
      <c r="DB32669" s="29">
        <v>3.2903287988058771</v>
      </c>
    </row>
    <row r="32670" spans="102:106" ht="20.100000000000001" customHeight="1" x14ac:dyDescent="0.2">
      <c r="CX32670" s="29">
        <v>32532</v>
      </c>
      <c r="CY32670" s="29">
        <v>1.644857348202553</v>
      </c>
      <c r="CZ32670" s="29">
        <v>1.9599513097508909</v>
      </c>
      <c r="DA32670" s="29">
        <v>2.5757573525653648</v>
      </c>
      <c r="DB32670" s="29">
        <v>3.2903288048906254</v>
      </c>
    </row>
    <row r="32671" spans="102:106" ht="20.100000000000001" customHeight="1" x14ac:dyDescent="0.2">
      <c r="CX32671" s="29">
        <v>32533</v>
      </c>
      <c r="CY32671" s="29">
        <v>1.6448573480889841</v>
      </c>
      <c r="CZ32671" s="29">
        <v>1.9599513101416659</v>
      </c>
      <c r="DA32671" s="29">
        <v>2.5757573547778638</v>
      </c>
      <c r="DB32671" s="29">
        <v>3.2903288109737212</v>
      </c>
    </row>
    <row r="32672" spans="102:106" ht="20.100000000000001" customHeight="1" x14ac:dyDescent="0.2">
      <c r="CX32672" s="29">
        <v>32534</v>
      </c>
      <c r="CY32672" s="29">
        <v>1.6448573479735387</v>
      </c>
      <c r="CZ32672" s="29">
        <v>1.9599513105303845</v>
      </c>
      <c r="DA32672" s="29">
        <v>2.5757573569885177</v>
      </c>
      <c r="DB32672" s="29">
        <v>3.2903288170565488</v>
      </c>
    </row>
    <row r="32673" spans="102:106" ht="20.100000000000001" customHeight="1" x14ac:dyDescent="0.2">
      <c r="CX32673" s="29">
        <v>32535</v>
      </c>
      <c r="CY32673" s="29">
        <v>1.6448573478585553</v>
      </c>
      <c r="CZ32673" s="29">
        <v>1.9599513109209028</v>
      </c>
      <c r="DA32673" s="29">
        <v>2.5757573592003555</v>
      </c>
      <c r="DB32673" s="29">
        <v>3.2903288231393946</v>
      </c>
    </row>
    <row r="32674" spans="102:106" ht="20.100000000000001" customHeight="1" x14ac:dyDescent="0.2">
      <c r="CX32674" s="29">
        <v>32536</v>
      </c>
      <c r="CY32674" s="29">
        <v>1.644857347744177</v>
      </c>
      <c r="CZ32674" s="29">
        <v>1.9599513113097065</v>
      </c>
      <c r="DA32674" s="29">
        <v>2.5757573614107976</v>
      </c>
      <c r="DB32674" s="29">
        <v>3.2903288292214485</v>
      </c>
    </row>
    <row r="32675" spans="102:106" ht="20.100000000000001" customHeight="1" x14ac:dyDescent="0.2">
      <c r="CX32675" s="29">
        <v>32537</v>
      </c>
      <c r="CY32675" s="29">
        <v>1.6448573476305479</v>
      </c>
      <c r="CZ32675" s="29">
        <v>1.9599513116988083</v>
      </c>
      <c r="DA32675" s="29">
        <v>2.5757573636228721</v>
      </c>
      <c r="DB32675" s="29">
        <v>3.290328835304094</v>
      </c>
    </row>
    <row r="32676" spans="102:106" ht="20.100000000000001" customHeight="1" x14ac:dyDescent="0.2">
      <c r="CX32676" s="29">
        <v>32538</v>
      </c>
      <c r="CY32676" s="29">
        <v>1.644857347515615</v>
      </c>
      <c r="CZ32676" s="29">
        <v>1.9599513120883798</v>
      </c>
      <c r="DA32676" s="29">
        <v>2.5757573658325974</v>
      </c>
      <c r="DB32676" s="29">
        <v>3.290328841386521</v>
      </c>
    </row>
    <row r="32677" spans="102:106" ht="20.100000000000001" customHeight="1" x14ac:dyDescent="0.2">
      <c r="CX32677" s="29">
        <v>32539</v>
      </c>
      <c r="CY32677" s="29">
        <v>1.6448573474017172</v>
      </c>
      <c r="CZ32677" s="29">
        <v>1.9599513124785914</v>
      </c>
      <c r="DA32677" s="29">
        <v>2.5757573680444041</v>
      </c>
      <c r="DB32677" s="29">
        <v>3.2903288474679182</v>
      </c>
    </row>
    <row r="32678" spans="102:106" ht="20.100000000000001" customHeight="1" x14ac:dyDescent="0.2">
      <c r="CX32678" s="29">
        <v>32540</v>
      </c>
      <c r="CY32678" s="29">
        <v>1.644857347288998</v>
      </c>
      <c r="CZ32678" s="29">
        <v>1.9599513128677708</v>
      </c>
      <c r="DA32678" s="29">
        <v>2.5757573702543115</v>
      </c>
      <c r="DB32678" s="29">
        <v>3.2903288535485737</v>
      </c>
    </row>
    <row r="32679" spans="102:106" ht="20.100000000000001" customHeight="1" x14ac:dyDescent="0.2">
      <c r="CX32679" s="29">
        <v>32541</v>
      </c>
      <c r="CY32679" s="29">
        <v>1.6448573471732089</v>
      </c>
      <c r="CZ32679" s="29">
        <v>1.959951313257932</v>
      </c>
      <c r="DA32679" s="29">
        <v>2.575757372465346</v>
      </c>
      <c r="DB32679" s="29">
        <v>3.2903288596287723</v>
      </c>
    </row>
    <row r="32680" spans="102:106" ht="20.100000000000001" customHeight="1" x14ac:dyDescent="0.2">
      <c r="CX32680" s="29">
        <v>32542</v>
      </c>
      <c r="CY32680" s="29">
        <v>1.644857347058885</v>
      </c>
      <c r="CZ32680" s="29">
        <v>1.9599513136474023</v>
      </c>
      <c r="DA32680" s="29">
        <v>2.5757573746763307</v>
      </c>
      <c r="DB32680" s="29">
        <v>3.2903288657088012</v>
      </c>
    </row>
    <row r="32681" spans="102:106" ht="20.100000000000001" customHeight="1" x14ac:dyDescent="0.2">
      <c r="CX32681" s="29">
        <v>32543</v>
      </c>
      <c r="CY32681" s="29">
        <v>1.6448573469439733</v>
      </c>
      <c r="CZ32681" s="29">
        <v>1.9599513140363527</v>
      </c>
      <c r="DA32681" s="29">
        <v>2.5757573768860884</v>
      </c>
      <c r="DB32681" s="29">
        <v>3.2903288717889487</v>
      </c>
    </row>
    <row r="32682" spans="102:106" ht="20.100000000000001" customHeight="1" x14ac:dyDescent="0.2">
      <c r="CX32682" s="29">
        <v>32544</v>
      </c>
      <c r="CY32682" s="29">
        <v>1.644857346830813</v>
      </c>
      <c r="CZ32682" s="29">
        <v>1.9599513144249534</v>
      </c>
      <c r="DA32682" s="29">
        <v>2.5757573790962449</v>
      </c>
      <c r="DB32682" s="29">
        <v>3.2903288778694981</v>
      </c>
    </row>
    <row r="32683" spans="102:106" ht="20.100000000000001" customHeight="1" x14ac:dyDescent="0.2">
      <c r="CX32683" s="29">
        <v>32545</v>
      </c>
      <c r="CY32683" s="29">
        <v>1.644857346715155</v>
      </c>
      <c r="CZ32683" s="29">
        <v>1.9599513148152186</v>
      </c>
      <c r="DA32683" s="29">
        <v>2.5757573813056225</v>
      </c>
      <c r="DB32683" s="29">
        <v>3.2903288839485447</v>
      </c>
    </row>
    <row r="32684" spans="102:106" ht="20.100000000000001" customHeight="1" x14ac:dyDescent="0.2">
      <c r="CX32684" s="29">
        <v>32546</v>
      </c>
      <c r="CY32684" s="29">
        <v>1.6448573466015355</v>
      </c>
      <c r="CZ32684" s="29">
        <v>1.9599513152036321</v>
      </c>
      <c r="DA32684" s="29">
        <v>2.5757573835158474</v>
      </c>
      <c r="DB32684" s="29">
        <v>3.2903288900263714</v>
      </c>
    </row>
    <row r="32685" spans="102:106" ht="20.100000000000001" customHeight="1" x14ac:dyDescent="0.2">
      <c r="CX32685" s="29">
        <v>32547</v>
      </c>
      <c r="CY32685" s="29">
        <v>1.6448573464879008</v>
      </c>
      <c r="CZ32685" s="29">
        <v>1.9599513155940511</v>
      </c>
      <c r="DA32685" s="29">
        <v>2.5757573857257414</v>
      </c>
      <c r="DB32685" s="29">
        <v>3.290328896105462</v>
      </c>
    </row>
    <row r="32686" spans="102:106" ht="20.100000000000001" customHeight="1" x14ac:dyDescent="0.2">
      <c r="CX32686" s="29">
        <v>32548</v>
      </c>
      <c r="CY32686" s="29">
        <v>1.6448573463721976</v>
      </c>
      <c r="CZ32686" s="29">
        <v>1.95995131598296</v>
      </c>
      <c r="DA32686" s="29">
        <v>2.5757573879355293</v>
      </c>
      <c r="DB32686" s="29">
        <v>3.290328902182809</v>
      </c>
    </row>
    <row r="32687" spans="102:106" ht="20.100000000000001" customHeight="1" x14ac:dyDescent="0.2">
      <c r="CX32687" s="29">
        <v>32549</v>
      </c>
      <c r="CY32687" s="29">
        <v>1.644857346258962</v>
      </c>
      <c r="CZ32687" s="29">
        <v>1.9599513163723723</v>
      </c>
      <c r="DA32687" s="29">
        <v>2.5757573901440325</v>
      </c>
      <c r="DB32687" s="29">
        <v>3.2903289082608955</v>
      </c>
    </row>
    <row r="32688" spans="102:106" ht="20.100000000000001" customHeight="1" x14ac:dyDescent="0.2">
      <c r="CX32688" s="29">
        <v>32550</v>
      </c>
      <c r="CY32688" s="29">
        <v>1.6448573461439442</v>
      </c>
      <c r="CZ32688" s="29">
        <v>1.9599513167606153</v>
      </c>
      <c r="DA32688" s="29">
        <v>2.57575739235428</v>
      </c>
      <c r="DB32688" s="29">
        <v>3.2903289143378114</v>
      </c>
    </row>
    <row r="32689" spans="102:106" ht="20.100000000000001" customHeight="1" x14ac:dyDescent="0.2">
      <c r="CX32689" s="29">
        <v>32551</v>
      </c>
      <c r="CY32689" s="29">
        <v>1.644857346029484</v>
      </c>
      <c r="CZ32689" s="29">
        <v>1.9599513171497029</v>
      </c>
      <c r="DA32689" s="29">
        <v>2.5757573945636909</v>
      </c>
      <c r="DB32689" s="29">
        <v>3.2903289204149404</v>
      </c>
    </row>
    <row r="32690" spans="102:106" ht="20.100000000000001" customHeight="1" x14ac:dyDescent="0.2">
      <c r="CX32690" s="29">
        <v>32552</v>
      </c>
      <c r="CY32690" s="29">
        <v>1.6448573459157241</v>
      </c>
      <c r="CZ32690" s="29">
        <v>1.9599513175398056</v>
      </c>
      <c r="DA32690" s="29">
        <v>2.5757573967724894</v>
      </c>
      <c r="DB32690" s="29">
        <v>3.2903289264914726</v>
      </c>
    </row>
    <row r="32691" spans="102:106" ht="20.100000000000001" customHeight="1" x14ac:dyDescent="0.2">
      <c r="CX32691" s="29">
        <v>32553</v>
      </c>
      <c r="CY32691" s="29">
        <v>1.644857345802808</v>
      </c>
      <c r="CZ32691" s="29">
        <v>1.9599513179292505</v>
      </c>
      <c r="DA32691" s="29">
        <v>2.5757573989809002</v>
      </c>
      <c r="DB32691" s="29">
        <v>3.290328932567693</v>
      </c>
    </row>
    <row r="32692" spans="102:106" ht="20.100000000000001" customHeight="1" x14ac:dyDescent="0.2">
      <c r="CX32692" s="29">
        <v>32554</v>
      </c>
      <c r="CY32692" s="29">
        <v>1.6448573456886817</v>
      </c>
      <c r="CZ32692" s="29">
        <v>1.9599513183182078</v>
      </c>
      <c r="DA32692" s="29">
        <v>2.5757574011891466</v>
      </c>
      <c r="DB32692" s="29">
        <v>3.2903289386427912</v>
      </c>
    </row>
    <row r="32693" spans="102:106" ht="20.100000000000001" customHeight="1" x14ac:dyDescent="0.2">
      <c r="CX32693" s="29">
        <v>32555</v>
      </c>
      <c r="CY32693" s="29">
        <v>1.6448573455734887</v>
      </c>
      <c r="CZ32693" s="29">
        <v>1.9599513187068482</v>
      </c>
      <c r="DA32693" s="29">
        <v>2.5757574033988546</v>
      </c>
      <c r="DB32693" s="29">
        <v>3.2903289447192479</v>
      </c>
    </row>
    <row r="32694" spans="102:106" ht="20.100000000000001" customHeight="1" x14ac:dyDescent="0.2">
      <c r="CX32694" s="29">
        <v>32556</v>
      </c>
      <c r="CY32694" s="29">
        <v>1.6448573454595681</v>
      </c>
      <c r="CZ32694" s="29">
        <v>1.9599513190953419</v>
      </c>
      <c r="DA32694" s="29">
        <v>2.5757574056074444</v>
      </c>
      <c r="DB32694" s="29">
        <v>3.2903289507940565</v>
      </c>
    </row>
    <row r="32695" spans="102:106" ht="20.100000000000001" customHeight="1" x14ac:dyDescent="0.2">
      <c r="CX32695" s="29">
        <v>32557</v>
      </c>
      <c r="CY32695" s="29">
        <v>1.6448573453448665</v>
      </c>
      <c r="CZ32695" s="29">
        <v>1.9599513194857034</v>
      </c>
      <c r="DA32695" s="29">
        <v>2.5757574078151397</v>
      </c>
      <c r="DB32695" s="29">
        <v>3.2903289568686005</v>
      </c>
    </row>
    <row r="32696" spans="102:106" ht="20.100000000000001" customHeight="1" x14ac:dyDescent="0.2">
      <c r="CX32696" s="29">
        <v>32558</v>
      </c>
      <c r="CY32696" s="29">
        <v>1.6448573452317239</v>
      </c>
      <c r="CZ32696" s="29">
        <v>1.9599513198744154</v>
      </c>
      <c r="DA32696" s="29">
        <v>2.5757574100235656</v>
      </c>
      <c r="DB32696" s="29">
        <v>3.2903289629431667</v>
      </c>
    </row>
    <row r="32697" spans="102:106" ht="20.100000000000001" customHeight="1" x14ac:dyDescent="0.2">
      <c r="CX32697" s="29">
        <v>32559</v>
      </c>
      <c r="CY32697" s="29">
        <v>1.6448573451180863</v>
      </c>
      <c r="CZ32697" s="29">
        <v>1.9599513202634919</v>
      </c>
      <c r="DA32697" s="29">
        <v>2.5757574122315456</v>
      </c>
      <c r="DB32697" s="29">
        <v>3.2903289690169428</v>
      </c>
    </row>
    <row r="32698" spans="102:106" ht="20.100000000000001" customHeight="1" x14ac:dyDescent="0.2">
      <c r="CX32698" s="29">
        <v>32560</v>
      </c>
      <c r="CY32698" s="29">
        <v>1.6448573450040962</v>
      </c>
      <c r="CZ32698" s="29">
        <v>1.9599513206512602</v>
      </c>
      <c r="DA32698" s="29">
        <v>2.5757574144393018</v>
      </c>
      <c r="DB32698" s="29">
        <v>3.2903289750902163</v>
      </c>
    </row>
    <row r="32699" spans="102:106" ht="20.100000000000001" customHeight="1" x14ac:dyDescent="0.2">
      <c r="CX32699" s="29">
        <v>32561</v>
      </c>
      <c r="CY32699" s="29">
        <v>1.6448573448877</v>
      </c>
      <c r="CZ32699" s="29">
        <v>1.9599513210415771</v>
      </c>
      <c r="DA32699" s="29">
        <v>2.5757574166484627</v>
      </c>
      <c r="DB32699" s="29">
        <v>3.2903289811632708</v>
      </c>
    </row>
    <row r="32700" spans="102:106" ht="20.100000000000001" customHeight="1" x14ac:dyDescent="0.2">
      <c r="CX32700" s="29">
        <v>32562</v>
      </c>
      <c r="CY32700" s="29">
        <v>1.6448573447756318</v>
      </c>
      <c r="CZ32700" s="29">
        <v>1.9599513214290825</v>
      </c>
      <c r="DA32700" s="29">
        <v>2.5757574188550421</v>
      </c>
      <c r="DB32700" s="29">
        <v>3.2903289872363941</v>
      </c>
    </row>
    <row r="32701" spans="102:106" ht="20.100000000000001" customHeight="1" x14ac:dyDescent="0.2">
      <c r="CX32701" s="29">
        <v>32563</v>
      </c>
      <c r="CY32701" s="29">
        <v>1.6448573446592456</v>
      </c>
      <c r="CZ32701" s="29">
        <v>1.9599513218176337</v>
      </c>
      <c r="DA32701" s="29">
        <v>2.5757574210620695</v>
      </c>
      <c r="DB32701" s="29">
        <v>3.2903289933087745</v>
      </c>
    </row>
    <row r="32702" spans="102:106" ht="20.100000000000001" customHeight="1" x14ac:dyDescent="0.2">
      <c r="CX32702" s="29">
        <v>32564</v>
      </c>
      <c r="CY32702" s="29">
        <v>1.6448573445452763</v>
      </c>
      <c r="CZ32702" s="29">
        <v>1.9599513222074016</v>
      </c>
      <c r="DA32702" s="29">
        <v>2.5757574232697698</v>
      </c>
      <c r="DB32702" s="29">
        <v>3.2903289993806961</v>
      </c>
    </row>
    <row r="32703" spans="102:106" ht="20.100000000000001" customHeight="1" x14ac:dyDescent="0.2">
      <c r="CX32703" s="29">
        <v>32565</v>
      </c>
      <c r="CY32703" s="29">
        <v>1.6448573444316699</v>
      </c>
      <c r="CZ32703" s="29">
        <v>1.9599513225967122</v>
      </c>
      <c r="DA32703" s="29">
        <v>2.5757574254769637</v>
      </c>
      <c r="DB32703" s="29">
        <v>3.2903290054524477</v>
      </c>
    </row>
    <row r="32704" spans="102:106" ht="20.100000000000001" customHeight="1" x14ac:dyDescent="0.2">
      <c r="CX32704" s="29">
        <v>32566</v>
      </c>
      <c r="CY32704" s="29">
        <v>1.6448573443185688</v>
      </c>
      <c r="CZ32704" s="29">
        <v>1.9599513229857359</v>
      </c>
      <c r="DA32704" s="29">
        <v>2.5757574276852777</v>
      </c>
      <c r="DB32704" s="29">
        <v>3.2903290115243125</v>
      </c>
    </row>
    <row r="32705" spans="102:106" ht="20.100000000000001" customHeight="1" x14ac:dyDescent="0.2">
      <c r="CX32705" s="29">
        <v>32567</v>
      </c>
      <c r="CY32705" s="29">
        <v>1.6448573442039178</v>
      </c>
      <c r="CZ32705" s="29">
        <v>1.9599513233746428</v>
      </c>
      <c r="DA32705" s="29">
        <v>2.575757429890726</v>
      </c>
      <c r="DB32705" s="29">
        <v>3.2903290175943818</v>
      </c>
    </row>
    <row r="32706" spans="102:106" ht="20.100000000000001" customHeight="1" x14ac:dyDescent="0.2">
      <c r="CX32706" s="29">
        <v>32568</v>
      </c>
      <c r="CY32706" s="29">
        <v>1.6448573440900587</v>
      </c>
      <c r="CZ32706" s="29">
        <v>1.9599513237636033</v>
      </c>
      <c r="DA32706" s="29">
        <v>2.5757574320977423</v>
      </c>
      <c r="DB32706" s="29">
        <v>3.2903290236651368</v>
      </c>
    </row>
    <row r="32707" spans="102:106" ht="20.100000000000001" customHeight="1" x14ac:dyDescent="0.2">
      <c r="CX32707" s="29">
        <v>32569</v>
      </c>
      <c r="CY32707" s="29">
        <v>1.6448573439749357</v>
      </c>
      <c r="CZ32707" s="29">
        <v>1.9599513241527873</v>
      </c>
      <c r="DA32707" s="29">
        <v>2.5757574343051473</v>
      </c>
      <c r="DB32707" s="29">
        <v>3.2903290297357657</v>
      </c>
    </row>
    <row r="32708" spans="102:106" ht="20.100000000000001" customHeight="1" x14ac:dyDescent="0.2">
      <c r="CX32708" s="29">
        <v>32570</v>
      </c>
      <c r="CY32708" s="29">
        <v>1.6448573438608893</v>
      </c>
      <c r="CZ32708" s="29">
        <v>1.9599513245405209</v>
      </c>
      <c r="DA32708" s="29">
        <v>2.5757574365117604</v>
      </c>
      <c r="DB32708" s="29">
        <v>3.2903290358054571</v>
      </c>
    </row>
    <row r="32709" spans="102:106" ht="20.100000000000001" customHeight="1" x14ac:dyDescent="0.2">
      <c r="CX32709" s="29">
        <v>32571</v>
      </c>
      <c r="CY32709" s="29">
        <v>1.6448573437480636</v>
      </c>
      <c r="CZ32709" s="29">
        <v>1.959951324928819</v>
      </c>
      <c r="DA32709" s="29">
        <v>2.5757574387178068</v>
      </c>
      <c r="DB32709" s="29">
        <v>3.2903290418744948</v>
      </c>
    </row>
    <row r="32710" spans="102:106" ht="20.100000000000001" customHeight="1" x14ac:dyDescent="0.2">
      <c r="CX32710" s="29">
        <v>32572</v>
      </c>
      <c r="CY32710" s="29">
        <v>1.6448573436322036</v>
      </c>
      <c r="CZ32710" s="29">
        <v>1.9599513253178513</v>
      </c>
      <c r="DA32710" s="29">
        <v>2.5757574409249129</v>
      </c>
      <c r="DB32710" s="29">
        <v>3.2903290479431653</v>
      </c>
    </row>
    <row r="32711" spans="102:106" ht="20.100000000000001" customHeight="1" x14ac:dyDescent="0.2">
      <c r="CX32711" s="29">
        <v>32573</v>
      </c>
      <c r="CY32711" s="29">
        <v>1.6448573435200482</v>
      </c>
      <c r="CZ32711" s="29">
        <v>1.9599513257077881</v>
      </c>
      <c r="DA32711" s="29">
        <v>2.5757574431304953</v>
      </c>
      <c r="DB32711" s="29">
        <v>3.2903290540128531</v>
      </c>
    </row>
    <row r="32712" spans="102:106" ht="20.100000000000001" customHeight="1" x14ac:dyDescent="0.2">
      <c r="CX32712" s="29">
        <v>32574</v>
      </c>
      <c r="CY32712" s="29">
        <v>1.6448573434051443</v>
      </c>
      <c r="CZ32712" s="29">
        <v>1.9599513260951105</v>
      </c>
      <c r="DA32712" s="29">
        <v>2.5757574453361811</v>
      </c>
      <c r="DB32712" s="29">
        <v>3.2903290600805493</v>
      </c>
    </row>
    <row r="32713" spans="102:106" ht="20.100000000000001" customHeight="1" x14ac:dyDescent="0.2">
      <c r="CX32713" s="29">
        <v>32575</v>
      </c>
      <c r="CY32713" s="29">
        <v>1.6448573432920319</v>
      </c>
      <c r="CZ32713" s="29">
        <v>1.9599513264836779</v>
      </c>
      <c r="DA32713" s="29">
        <v>2.5757574475421938</v>
      </c>
      <c r="DB32713" s="29">
        <v>3.2903290661487352</v>
      </c>
    </row>
    <row r="32714" spans="102:106" ht="20.100000000000001" customHeight="1" x14ac:dyDescent="0.2">
      <c r="CX32714" s="29">
        <v>32576</v>
      </c>
      <c r="CY32714" s="29">
        <v>1.6448573431764566</v>
      </c>
      <c r="CZ32714" s="29">
        <v>1.9599513268736606</v>
      </c>
      <c r="DA32714" s="29">
        <v>2.5757574497487581</v>
      </c>
      <c r="DB32714" s="29">
        <v>3.2903290722165988</v>
      </c>
    </row>
    <row r="32715" spans="102:106" ht="20.100000000000001" customHeight="1" x14ac:dyDescent="0.2">
      <c r="CX32715" s="29">
        <v>32577</v>
      </c>
      <c r="CY32715" s="29">
        <v>1.6448573430629585</v>
      </c>
      <c r="CZ32715" s="29">
        <v>1.9599513272615385</v>
      </c>
      <c r="DA32715" s="29">
        <v>2.5757574519546931</v>
      </c>
      <c r="DB32715" s="29">
        <v>3.2903290782833272</v>
      </c>
    </row>
    <row r="32716" spans="102:106" ht="20.100000000000001" customHeight="1" x14ac:dyDescent="0.2">
      <c r="CX32716" s="29">
        <v>32578</v>
      </c>
      <c r="CY32716" s="29">
        <v>1.6448573429494817</v>
      </c>
      <c r="CZ32716" s="29">
        <v>1.959951327649327</v>
      </c>
      <c r="DA32716" s="29">
        <v>2.5757574541602231</v>
      </c>
      <c r="DB32716" s="29">
        <v>3.2903290843503044</v>
      </c>
    </row>
    <row r="32717" spans="102:106" ht="20.100000000000001" customHeight="1" x14ac:dyDescent="0.2">
      <c r="CX32717" s="29">
        <v>32579</v>
      </c>
      <c r="CY32717" s="29">
        <v>1.6448573428361692</v>
      </c>
      <c r="CZ32717" s="29">
        <v>1.9599513280371963</v>
      </c>
      <c r="DA32717" s="29">
        <v>2.5757574563655696</v>
      </c>
      <c r="DB32717" s="29">
        <v>3.2903290904167175</v>
      </c>
    </row>
    <row r="32718" spans="102:106" ht="20.100000000000001" customHeight="1" x14ac:dyDescent="0.2">
      <c r="CX32718" s="29">
        <v>32580</v>
      </c>
      <c r="CY32718" s="29">
        <v>1.6448573427209643</v>
      </c>
      <c r="CZ32718" s="29">
        <v>1.9599513284253161</v>
      </c>
      <c r="DA32718" s="29">
        <v>2.5757574585695546</v>
      </c>
      <c r="DB32718" s="29">
        <v>3.2903290964828518</v>
      </c>
    </row>
    <row r="32719" spans="102:106" ht="20.100000000000001" customHeight="1" x14ac:dyDescent="0.2">
      <c r="CX32719" s="29">
        <v>32581</v>
      </c>
      <c r="CY32719" s="29">
        <v>1.6448573426062087</v>
      </c>
      <c r="CZ32719" s="29">
        <v>1.9599513288138568</v>
      </c>
      <c r="DA32719" s="29">
        <v>2.575757460775209</v>
      </c>
      <c r="DB32719" s="29">
        <v>3.2903291025489931</v>
      </c>
    </row>
    <row r="32720" spans="102:106" ht="20.100000000000001" customHeight="1" x14ac:dyDescent="0.2">
      <c r="CX32720" s="29">
        <v>32582</v>
      </c>
      <c r="CY32720" s="29">
        <v>1.6448573424920456</v>
      </c>
      <c r="CZ32720" s="29">
        <v>1.9599513292029882</v>
      </c>
      <c r="DA32720" s="29">
        <v>2.5757574629799471</v>
      </c>
      <c r="DB32720" s="29">
        <v>3.290329108614328</v>
      </c>
    </row>
    <row r="32721" spans="102:106" ht="20.100000000000001" customHeight="1" x14ac:dyDescent="0.2">
      <c r="CX32721" s="29">
        <v>32583</v>
      </c>
      <c r="CY32721" s="29">
        <v>1.6448573423786172</v>
      </c>
      <c r="CZ32721" s="29">
        <v>1.9599513295910354</v>
      </c>
      <c r="DA32721" s="29">
        <v>2.5757574651853972</v>
      </c>
      <c r="DB32721" s="29">
        <v>3.2903291146791425</v>
      </c>
    </row>
    <row r="32722" spans="102:106" ht="20.100000000000001" customHeight="1" x14ac:dyDescent="0.2">
      <c r="CX32722" s="29">
        <v>32584</v>
      </c>
      <c r="CY32722" s="29">
        <v>1.6448573422638675</v>
      </c>
      <c r="CZ32722" s="29">
        <v>1.9599513299800131</v>
      </c>
      <c r="DA32722" s="29">
        <v>2.5757574673903796</v>
      </c>
      <c r="DB32722" s="29">
        <v>3.2903291207437215</v>
      </c>
    </row>
    <row r="32723" spans="102:106" ht="20.100000000000001" customHeight="1" x14ac:dyDescent="0.2">
      <c r="CX32723" s="29">
        <v>32585</v>
      </c>
      <c r="CY32723" s="29">
        <v>1.6448573421501382</v>
      </c>
      <c r="CZ32723" s="29">
        <v>1.959951330368247</v>
      </c>
      <c r="DA32723" s="29">
        <v>2.5757574695951164</v>
      </c>
      <c r="DB32723" s="29">
        <v>3.2903291268072525</v>
      </c>
    </row>
    <row r="32724" spans="102:106" ht="20.100000000000001" customHeight="1" x14ac:dyDescent="0.2">
      <c r="CX32724" s="29">
        <v>32586</v>
      </c>
      <c r="CY32724" s="29">
        <v>1.6448573420375718</v>
      </c>
      <c r="CZ32724" s="29">
        <v>1.9599513307577514</v>
      </c>
      <c r="DA32724" s="29">
        <v>2.5757574717984277</v>
      </c>
      <c r="DB32724" s="29">
        <v>3.2903291328711193</v>
      </c>
    </row>
    <row r="32725" spans="102:106" ht="20.100000000000001" customHeight="1" x14ac:dyDescent="0.2">
      <c r="CX32725" s="29">
        <v>32587</v>
      </c>
      <c r="CY32725" s="29">
        <v>1.6448573419219124</v>
      </c>
      <c r="CZ32725" s="29">
        <v>1.9599513311450061</v>
      </c>
      <c r="DA32725" s="29">
        <v>2.5757574740033449</v>
      </c>
      <c r="DB32725" s="29">
        <v>3.2903291389356073</v>
      </c>
    </row>
    <row r="32726" spans="102:106" ht="20.100000000000001" customHeight="1" x14ac:dyDescent="0.2">
      <c r="CX32726" s="29">
        <v>32588</v>
      </c>
      <c r="CY32726" s="29">
        <v>1.6448573418077013</v>
      </c>
      <c r="CZ32726" s="29">
        <v>1.9599513315338715</v>
      </c>
      <c r="DA32726" s="29">
        <v>2.5757574762072828</v>
      </c>
      <c r="DB32726" s="29">
        <v>3.2903291449977048</v>
      </c>
    </row>
    <row r="32727" spans="102:106" ht="20.100000000000001" customHeight="1" x14ac:dyDescent="0.2">
      <c r="CX32727" s="29">
        <v>32589</v>
      </c>
      <c r="CY32727" s="29">
        <v>1.6448573416950811</v>
      </c>
      <c r="CZ32727" s="29">
        <v>1.959951331922672</v>
      </c>
      <c r="DA32727" s="29">
        <v>2.5757574784104658</v>
      </c>
      <c r="DB32727" s="29">
        <v>3.2903291510609942</v>
      </c>
    </row>
    <row r="32728" spans="102:106" ht="20.100000000000001" customHeight="1" x14ac:dyDescent="0.2">
      <c r="CX32728" s="29">
        <v>32590</v>
      </c>
      <c r="CY32728" s="29">
        <v>1.6448573415797956</v>
      </c>
      <c r="CZ32728" s="29">
        <v>1.9599513323097326</v>
      </c>
      <c r="DA32728" s="29">
        <v>2.5757574806159238</v>
      </c>
      <c r="DB32728" s="29">
        <v>3.2903291571235629</v>
      </c>
    </row>
    <row r="32729" spans="102:106" ht="20.100000000000001" customHeight="1" x14ac:dyDescent="0.2">
      <c r="CX32729" s="29">
        <v>32591</v>
      </c>
      <c r="CY32729" s="29">
        <v>1.6448573414663867</v>
      </c>
      <c r="CZ32729" s="29">
        <v>1.9599513326989138</v>
      </c>
      <c r="DA32729" s="29">
        <v>2.5757574828182648</v>
      </c>
      <c r="DB32729" s="29">
        <v>3.2903291631856968</v>
      </c>
    </row>
    <row r="32730" spans="102:106" ht="20.100000000000001" customHeight="1" x14ac:dyDescent="0.2">
      <c r="CX32730" s="29">
        <v>32592</v>
      </c>
      <c r="CY32730" s="29">
        <v>1.6448573413527969</v>
      </c>
      <c r="CZ32730" s="29">
        <v>1.9599513330866942</v>
      </c>
      <c r="DA32730" s="29">
        <v>2.5757574850233289</v>
      </c>
      <c r="DB32730" s="29">
        <v>3.290329169246581</v>
      </c>
    </row>
    <row r="32731" spans="102:106" ht="20.100000000000001" customHeight="1" x14ac:dyDescent="0.2">
      <c r="CX32731" s="29">
        <v>32593</v>
      </c>
      <c r="CY32731" s="29">
        <v>1.6448573412391689</v>
      </c>
      <c r="CZ32731" s="29">
        <v>1.9599513334750898</v>
      </c>
      <c r="DA32731" s="29">
        <v>2.5757574872271256</v>
      </c>
      <c r="DB32731" s="29">
        <v>3.2903291753086994</v>
      </c>
    </row>
    <row r="32732" spans="102:106" ht="20.100000000000001" customHeight="1" x14ac:dyDescent="0.2">
      <c r="CX32732" s="29">
        <v>32594</v>
      </c>
      <c r="CY32732" s="29">
        <v>1.6448573411256457</v>
      </c>
      <c r="CZ32732" s="29">
        <v>1.9599513338624241</v>
      </c>
      <c r="DA32732" s="29">
        <v>2.5757574894298791</v>
      </c>
      <c r="DB32732" s="29">
        <v>3.2903291813690405</v>
      </c>
    </row>
    <row r="32733" spans="102:106" ht="20.100000000000001" customHeight="1" x14ac:dyDescent="0.2">
      <c r="CX32733" s="29">
        <v>32595</v>
      </c>
      <c r="CY32733" s="29">
        <v>1.6448573410123692</v>
      </c>
      <c r="CZ32733" s="29">
        <v>1.9599513342507131</v>
      </c>
      <c r="DA32733" s="29">
        <v>2.5757574916332167</v>
      </c>
      <c r="DB32733" s="29">
        <v>3.2903291874300868</v>
      </c>
    </row>
    <row r="32734" spans="102:106" ht="20.100000000000001" customHeight="1" x14ac:dyDescent="0.2">
      <c r="CX32734" s="29">
        <v>32596</v>
      </c>
      <c r="CY32734" s="29">
        <v>1.6448573408972824</v>
      </c>
      <c r="CZ32734" s="29">
        <v>1.9599513346401263</v>
      </c>
      <c r="DA32734" s="29">
        <v>2.5757574938359569</v>
      </c>
      <c r="DB32734" s="29">
        <v>3.2903291934899261</v>
      </c>
    </row>
    <row r="32735" spans="102:106" ht="20.100000000000001" customHeight="1" x14ac:dyDescent="0.2">
      <c r="CX32735" s="29">
        <v>32597</v>
      </c>
      <c r="CY32735" s="29">
        <v>1.6448573407849274</v>
      </c>
      <c r="CZ32735" s="29">
        <v>1.959951335027142</v>
      </c>
      <c r="DA32735" s="29">
        <v>2.5757574960383227</v>
      </c>
      <c r="DB32735" s="29">
        <v>3.2903291995499422</v>
      </c>
    </row>
    <row r="32736" spans="102:106" ht="20.100000000000001" customHeight="1" x14ac:dyDescent="0.2">
      <c r="CX32736" s="29">
        <v>32598</v>
      </c>
      <c r="CY32736" s="29">
        <v>1.6448573406710469</v>
      </c>
      <c r="CZ32736" s="29">
        <v>1.9599513354156219</v>
      </c>
      <c r="DA32736" s="29">
        <v>2.5757574982419422</v>
      </c>
      <c r="DB32736" s="29">
        <v>3.2903292056093205</v>
      </c>
    </row>
    <row r="32737" spans="102:106" ht="20.100000000000001" customHeight="1" x14ac:dyDescent="0.2">
      <c r="CX32737" s="29">
        <v>32599</v>
      </c>
      <c r="CY32737" s="29">
        <v>1.6448573405557836</v>
      </c>
      <c r="CZ32737" s="29">
        <v>1.9599513358038898</v>
      </c>
      <c r="DA32737" s="29">
        <v>2.5757575004442295</v>
      </c>
      <c r="DB32737" s="29">
        <v>3.2903292116672476</v>
      </c>
    </row>
    <row r="32738" spans="102:106" ht="20.100000000000001" customHeight="1" x14ac:dyDescent="0.2">
      <c r="CX32738" s="29">
        <v>32600</v>
      </c>
      <c r="CY32738" s="29">
        <v>1.6448573404414797</v>
      </c>
      <c r="CZ32738" s="29">
        <v>1.9599513361921153</v>
      </c>
      <c r="DA32738" s="29">
        <v>2.5757575026468125</v>
      </c>
      <c r="DB32738" s="29">
        <v>3.2903292177262067</v>
      </c>
    </row>
    <row r="32739" spans="102:106" ht="20.100000000000001" customHeight="1" x14ac:dyDescent="0.2">
      <c r="CX32739" s="29">
        <v>32601</v>
      </c>
      <c r="CY32739" s="29">
        <v>1.6448573403282776</v>
      </c>
      <c r="CZ32739" s="29">
        <v>1.9599513365786214</v>
      </c>
      <c r="DA32739" s="29">
        <v>2.5757575048485086</v>
      </c>
      <c r="DB32739" s="29">
        <v>3.2903292237842847</v>
      </c>
    </row>
    <row r="32740" spans="102:106" ht="20.100000000000001" customHeight="1" x14ac:dyDescent="0.2">
      <c r="CX32740" s="29">
        <v>32602</v>
      </c>
      <c r="CY32740" s="29">
        <v>1.64485734021412</v>
      </c>
      <c r="CZ32740" s="29">
        <v>1.9599513369672712</v>
      </c>
      <c r="DA32740" s="29">
        <v>2.5757575070523515</v>
      </c>
      <c r="DB32740" s="29">
        <v>3.290329229842865</v>
      </c>
    </row>
    <row r="32741" spans="102:106" ht="20.100000000000001" customHeight="1" x14ac:dyDescent="0.2">
      <c r="CX32741" s="29">
        <v>32603</v>
      </c>
      <c r="CY32741" s="29">
        <v>1.6448573400991486</v>
      </c>
      <c r="CZ32741" s="29">
        <v>1.9599513373563877</v>
      </c>
      <c r="DA32741" s="29">
        <v>2.575757509252945</v>
      </c>
      <c r="DB32741" s="29">
        <v>3.2903292359000349</v>
      </c>
    </row>
    <row r="32742" spans="102:106" ht="20.100000000000001" customHeight="1" x14ac:dyDescent="0.2">
      <c r="CX32742" s="29">
        <v>32604</v>
      </c>
      <c r="CY32742" s="29">
        <v>1.6448573399857067</v>
      </c>
      <c r="CZ32742" s="29">
        <v>1.9599513377442948</v>
      </c>
      <c r="DA32742" s="29">
        <v>2.575757511454726</v>
      </c>
      <c r="DB32742" s="29">
        <v>3.2903292419571777</v>
      </c>
    </row>
    <row r="32743" spans="102:106" ht="20.100000000000001" customHeight="1" x14ac:dyDescent="0.2">
      <c r="CX32743" s="29">
        <v>32605</v>
      </c>
      <c r="CY32743" s="29">
        <v>1.6448573398739368</v>
      </c>
      <c r="CZ32743" s="29">
        <v>1.9599513381311611</v>
      </c>
      <c r="DA32743" s="29">
        <v>2.5757575136579174</v>
      </c>
      <c r="DB32743" s="29">
        <v>3.2903292480134798</v>
      </c>
    </row>
    <row r="32744" spans="102:106" ht="20.100000000000001" customHeight="1" x14ac:dyDescent="0.2">
      <c r="CX32744" s="29">
        <v>32606</v>
      </c>
      <c r="CY32744" s="29">
        <v>1.6448573397573794</v>
      </c>
      <c r="CZ32744" s="29">
        <v>1.9599513385190031</v>
      </c>
      <c r="DA32744" s="29">
        <v>2.5757575158585286</v>
      </c>
      <c r="DB32744" s="29">
        <v>3.2903292540703255</v>
      </c>
    </row>
    <row r="32745" spans="102:106" ht="20.100000000000001" customHeight="1" x14ac:dyDescent="0.2">
      <c r="CX32745" s="29">
        <v>32607</v>
      </c>
      <c r="CY32745" s="29">
        <v>1.6448573396449795</v>
      </c>
      <c r="CZ32745" s="29">
        <v>1.959951338907991</v>
      </c>
      <c r="DA32745" s="29">
        <v>2.5757575180609962</v>
      </c>
      <c r="DB32745" s="29">
        <v>3.2903292601268994</v>
      </c>
    </row>
    <row r="32746" spans="102:106" ht="20.100000000000001" customHeight="1" x14ac:dyDescent="0.2">
      <c r="CX32746" s="29">
        <v>32608</v>
      </c>
      <c r="CY32746" s="29">
        <v>1.6448573395302772</v>
      </c>
      <c r="CZ32746" s="29">
        <v>1.9599513392946006</v>
      </c>
      <c r="DA32746" s="29">
        <v>2.5757575202627341</v>
      </c>
      <c r="DB32746" s="29">
        <v>3.2903292661823875</v>
      </c>
    </row>
    <row r="32747" spans="102:106" ht="20.100000000000001" customHeight="1" x14ac:dyDescent="0.2">
      <c r="CX32747" s="29">
        <v>32609</v>
      </c>
      <c r="CY32747" s="29">
        <v>1.6448573394178168</v>
      </c>
      <c r="CZ32747" s="29">
        <v>1.9599513396826953</v>
      </c>
      <c r="DA32747" s="29">
        <v>2.5757575224639648</v>
      </c>
      <c r="DB32747" s="29">
        <v>3.2903292722370741</v>
      </c>
    </row>
    <row r="32748" spans="102:106" ht="20.100000000000001" customHeight="1" x14ac:dyDescent="0.2">
      <c r="CX32748" s="29">
        <v>32610</v>
      </c>
      <c r="CY32748" s="29">
        <v>1.6448573393033388</v>
      </c>
      <c r="CZ32748" s="29">
        <v>1.9599513400705977</v>
      </c>
      <c r="DA32748" s="29">
        <v>2.5757575246649114</v>
      </c>
      <c r="DB32748" s="29">
        <v>3.2903292782923446</v>
      </c>
    </row>
    <row r="32749" spans="102:106" ht="20.100000000000001" customHeight="1" x14ac:dyDescent="0.2">
      <c r="CX32749" s="29">
        <v>32611</v>
      </c>
      <c r="CY32749" s="29">
        <v>1.6448573391891859</v>
      </c>
      <c r="CZ32749" s="29">
        <v>1.9599513404584774</v>
      </c>
      <c r="DA32749" s="29">
        <v>2.5757575268657966</v>
      </c>
      <c r="DB32749" s="29">
        <v>3.2903292843473828</v>
      </c>
    </row>
    <row r="32750" spans="102:106" ht="20.100000000000001" customHeight="1" x14ac:dyDescent="0.2">
      <c r="CX32750" s="29">
        <v>32612</v>
      </c>
      <c r="CY32750" s="29">
        <v>1.6448573390755008</v>
      </c>
      <c r="CZ32750" s="29">
        <v>1.9599513408465041</v>
      </c>
      <c r="DA32750" s="29">
        <v>2.5757575290668435</v>
      </c>
      <c r="DB32750" s="29">
        <v>3.2903292904013748</v>
      </c>
    </row>
    <row r="32751" spans="102:106" ht="20.100000000000001" customHeight="1" x14ac:dyDescent="0.2">
      <c r="CX32751" s="29">
        <v>32613</v>
      </c>
      <c r="CY32751" s="29">
        <v>1.6448573389624259</v>
      </c>
      <c r="CZ32751" s="29">
        <v>1.9599513412330005</v>
      </c>
      <c r="DA32751" s="29">
        <v>2.5757575312682746</v>
      </c>
      <c r="DB32751" s="29">
        <v>3.2903292964557043</v>
      </c>
    </row>
    <row r="32752" spans="102:106" ht="20.100000000000001" customHeight="1" x14ac:dyDescent="0.2">
      <c r="CX32752" s="29">
        <v>32614</v>
      </c>
      <c r="CY32752" s="29">
        <v>1.6448573388479024</v>
      </c>
      <c r="CZ32752" s="29">
        <v>1.9599513416218295</v>
      </c>
      <c r="DA32752" s="29">
        <v>2.5757575334689076</v>
      </c>
      <c r="DB32752" s="29">
        <v>3.2903293025084563</v>
      </c>
    </row>
    <row r="32753" spans="102:106" ht="20.100000000000001" customHeight="1" x14ac:dyDescent="0.2">
      <c r="CX32753" s="29">
        <v>32615</v>
      </c>
      <c r="CY32753" s="29">
        <v>1.6448573387342738</v>
      </c>
      <c r="CZ32753" s="29">
        <v>1.9599513420094674</v>
      </c>
      <c r="DA32753" s="29">
        <v>2.5757575356689659</v>
      </c>
      <c r="DB32753" s="29">
        <v>3.2903293085621161</v>
      </c>
    </row>
    <row r="32754" spans="102:106" ht="20.100000000000001" customHeight="1" x14ac:dyDescent="0.2">
      <c r="CX32754" s="29">
        <v>32616</v>
      </c>
      <c r="CY32754" s="29">
        <v>1.6448573386194807</v>
      </c>
      <c r="CZ32754" s="29">
        <v>1.9599513423960835</v>
      </c>
      <c r="DA32754" s="29">
        <v>2.5757575378686712</v>
      </c>
      <c r="DB32754" s="29">
        <v>3.2903293146147687</v>
      </c>
    </row>
    <row r="32755" spans="102:106" ht="20.100000000000001" customHeight="1" x14ac:dyDescent="0.2">
      <c r="CX32755" s="29">
        <v>32617</v>
      </c>
      <c r="CY32755" s="29">
        <v>1.6448573385058671</v>
      </c>
      <c r="CZ32755" s="29">
        <v>1.9599513427836934</v>
      </c>
      <c r="DA32755" s="29">
        <v>2.5757575400696524</v>
      </c>
      <c r="DB32755" s="29">
        <v>3.290329320666697</v>
      </c>
    </row>
    <row r="32756" spans="102:106" ht="20.100000000000001" customHeight="1" x14ac:dyDescent="0.2">
      <c r="CX32756" s="29">
        <v>32618</v>
      </c>
      <c r="CY32756" s="29">
        <v>1.6448573383935747</v>
      </c>
      <c r="CZ32756" s="29">
        <v>1.9599513431724682</v>
      </c>
      <c r="DA32756" s="29">
        <v>2.5757575422693217</v>
      </c>
      <c r="DB32756" s="29">
        <v>3.290329326719287</v>
      </c>
    </row>
    <row r="32757" spans="102:106" ht="20.100000000000001" customHeight="1" x14ac:dyDescent="0.2">
      <c r="CX32757" s="29">
        <v>32619</v>
      </c>
      <c r="CY32757" s="29">
        <v>1.6448573382783436</v>
      </c>
      <c r="CZ32757" s="29">
        <v>1.959951343560729</v>
      </c>
      <c r="DA32757" s="29">
        <v>2.5757575444693068</v>
      </c>
      <c r="DB32757" s="29">
        <v>3.2903293327706233</v>
      </c>
    </row>
    <row r="32758" spans="102:106" ht="20.100000000000001" customHeight="1" x14ac:dyDescent="0.2">
      <c r="CX32758" s="29">
        <v>32620</v>
      </c>
      <c r="CY32758" s="29">
        <v>1.6448573381669198</v>
      </c>
      <c r="CZ32758" s="29">
        <v>1.9599513439467984</v>
      </c>
      <c r="DA32758" s="29">
        <v>2.575757546668425</v>
      </c>
      <c r="DB32758" s="29">
        <v>3.2903293388220907</v>
      </c>
    </row>
    <row r="32759" spans="102:106" ht="20.100000000000001" customHeight="1" x14ac:dyDescent="0.2">
      <c r="CX32759" s="29">
        <v>32621</v>
      </c>
      <c r="CY32759" s="29">
        <v>1.644857338052842</v>
      </c>
      <c r="CZ32759" s="29">
        <v>1.9599513443345404</v>
      </c>
      <c r="DA32759" s="29">
        <v>2.5757575488683044</v>
      </c>
      <c r="DB32759" s="29">
        <v>3.290329344872871</v>
      </c>
    </row>
    <row r="32760" spans="102:106" ht="20.100000000000001" customHeight="1" x14ac:dyDescent="0.2">
      <c r="CX32760" s="29">
        <v>32622</v>
      </c>
      <c r="CY32760" s="29">
        <v>1.6448573379384523</v>
      </c>
      <c r="CZ32760" s="29">
        <v>1.9599513447222769</v>
      </c>
      <c r="DA32760" s="29">
        <v>2.5757575510691679</v>
      </c>
      <c r="DB32760" s="29">
        <v>3.290329350923253</v>
      </c>
    </row>
    <row r="32761" spans="102:106" ht="20.100000000000001" customHeight="1" x14ac:dyDescent="0.2">
      <c r="CX32761" s="29">
        <v>32623</v>
      </c>
      <c r="CY32761" s="29">
        <v>1.644857337823894</v>
      </c>
      <c r="CZ32761" s="29">
        <v>1.9599513451101775</v>
      </c>
      <c r="DA32761" s="29">
        <v>2.5757575532684265</v>
      </c>
      <c r="DB32761" s="29">
        <v>3.2903293569724177</v>
      </c>
    </row>
    <row r="32762" spans="102:106" ht="20.100000000000001" customHeight="1" x14ac:dyDescent="0.2">
      <c r="CX32762" s="29">
        <v>32624</v>
      </c>
      <c r="CY32762" s="29">
        <v>1.6448573377093085</v>
      </c>
      <c r="CZ32762" s="29">
        <v>1.9599513454965638</v>
      </c>
      <c r="DA32762" s="29">
        <v>2.575757555467709</v>
      </c>
      <c r="DB32762" s="29">
        <v>3.2903293630228507</v>
      </c>
    </row>
    <row r="32763" spans="102:106" ht="20.100000000000001" customHeight="1" x14ac:dyDescent="0.2">
      <c r="CX32763" s="29">
        <v>32625</v>
      </c>
      <c r="CY32763" s="29">
        <v>1.6448573375970408</v>
      </c>
      <c r="CZ32763" s="29">
        <v>1.9599513458834532</v>
      </c>
      <c r="DA32763" s="29">
        <v>2.575757557667238</v>
      </c>
      <c r="DB32763" s="29">
        <v>3.2903293690715367</v>
      </c>
    </row>
    <row r="32764" spans="102:106" ht="20.100000000000001" customHeight="1" x14ac:dyDescent="0.2">
      <c r="CX32764" s="29">
        <v>32626</v>
      </c>
      <c r="CY32764" s="29">
        <v>1.6448573374828286</v>
      </c>
      <c r="CZ32764" s="29">
        <v>1.9599513462710143</v>
      </c>
      <c r="DA32764" s="29">
        <v>2.5757575598658304</v>
      </c>
      <c r="DB32764" s="29">
        <v>3.2903293751209599</v>
      </c>
    </row>
    <row r="32765" spans="102:106" ht="20.100000000000001" customHeight="1" x14ac:dyDescent="0.2">
      <c r="CX32765" s="29">
        <v>32627</v>
      </c>
      <c r="CY32765" s="29">
        <v>1.6448573373690156</v>
      </c>
      <c r="CZ32765" s="29">
        <v>1.9599513466594172</v>
      </c>
      <c r="DA32765" s="29">
        <v>2.5757575620637079</v>
      </c>
      <c r="DB32765" s="29">
        <v>3.290329381169204</v>
      </c>
    </row>
    <row r="32766" spans="102:106" ht="20.100000000000001" customHeight="1" x14ac:dyDescent="0.2">
      <c r="CX32766" s="29">
        <v>32628</v>
      </c>
      <c r="CY32766" s="29">
        <v>1.6448573372557447</v>
      </c>
      <c r="CZ32766" s="29">
        <v>1.9599513470469829</v>
      </c>
      <c r="DA32766" s="29">
        <v>2.5757575642625001</v>
      </c>
      <c r="DB32766" s="29">
        <v>3.2903293872176538</v>
      </c>
    </row>
    <row r="32767" spans="102:106" ht="20.100000000000001" customHeight="1" x14ac:dyDescent="0.2">
      <c r="CX32767" s="29">
        <v>32629</v>
      </c>
      <c r="CY32767" s="29">
        <v>1.6448573371431576</v>
      </c>
      <c r="CZ32767" s="29">
        <v>1.9599513474338814</v>
      </c>
      <c r="DA32767" s="29">
        <v>2.5757575664624284</v>
      </c>
      <c r="DB32767" s="29">
        <v>3.2903293932654938</v>
      </c>
    </row>
    <row r="32768" spans="102:106" ht="20.100000000000001" customHeight="1" x14ac:dyDescent="0.2">
      <c r="CX32768" s="29">
        <v>32630</v>
      </c>
      <c r="CY32768" s="29">
        <v>1.6448573370291943</v>
      </c>
      <c r="CZ32768" s="29">
        <v>1.9599513478221291</v>
      </c>
      <c r="DA32768" s="29">
        <v>2.5757575686594985</v>
      </c>
      <c r="DB32768" s="29">
        <v>3.2903293993130069</v>
      </c>
    </row>
    <row r="32769" spans="102:106" ht="20.100000000000001" customHeight="1" x14ac:dyDescent="0.2">
      <c r="CX32769" s="29">
        <v>32631</v>
      </c>
      <c r="CY32769" s="29">
        <v>1.6448573369139972</v>
      </c>
      <c r="CZ32769" s="29">
        <v>1.9599513482082001</v>
      </c>
      <c r="DA32769" s="29">
        <v>2.5757575708581504</v>
      </c>
      <c r="DB32769" s="29">
        <v>3.2903294053604788</v>
      </c>
    </row>
    <row r="32770" spans="102:106" ht="20.100000000000001" customHeight="1" x14ac:dyDescent="0.2">
      <c r="CX32770" s="29">
        <v>32632</v>
      </c>
      <c r="CY32770" s="29">
        <v>1.644857336802112</v>
      </c>
      <c r="CZ32770" s="29">
        <v>1.959951348595959</v>
      </c>
      <c r="DA32770" s="29">
        <v>2.5757575730572002</v>
      </c>
      <c r="DB32770" s="29">
        <v>3.2903294114070927</v>
      </c>
    </row>
    <row r="32771" spans="102:106" ht="20.100000000000001" customHeight="1" x14ac:dyDescent="0.2">
      <c r="CX32771" s="29">
        <v>32633</v>
      </c>
      <c r="CY32771" s="29">
        <v>1.6448573366870742</v>
      </c>
      <c r="CZ32771" s="29">
        <v>1.9599513489837272</v>
      </c>
      <c r="DA32771" s="29">
        <v>2.5757575752540589</v>
      </c>
      <c r="DB32771" s="29">
        <v>3.2903294174531337</v>
      </c>
    </row>
    <row r="32772" spans="102:106" ht="20.100000000000001" customHeight="1" x14ac:dyDescent="0.2">
      <c r="CX32772" s="29">
        <v>32634</v>
      </c>
      <c r="CY32772" s="29">
        <v>1.6448573365734307</v>
      </c>
      <c r="CZ32772" s="29">
        <v>1.9599513493698257</v>
      </c>
      <c r="DA32772" s="29">
        <v>2.5757575774531665</v>
      </c>
      <c r="DB32772" s="29">
        <v>3.2903294234999843</v>
      </c>
    </row>
    <row r="32773" spans="102:106" ht="20.100000000000001" customHeight="1" x14ac:dyDescent="0.2">
      <c r="CX32773" s="29">
        <v>32635</v>
      </c>
      <c r="CY32773" s="29">
        <v>1.6448573364591212</v>
      </c>
      <c r="CZ32773" s="29">
        <v>1.9599513497581205</v>
      </c>
      <c r="DA32773" s="29">
        <v>2.5757575796505274</v>
      </c>
      <c r="DB32773" s="29">
        <v>3.2903294295457295</v>
      </c>
    </row>
    <row r="32774" spans="102:106" ht="20.100000000000001" customHeight="1" x14ac:dyDescent="0.2">
      <c r="CX32774" s="29">
        <v>32636</v>
      </c>
      <c r="CY32774" s="29">
        <v>1.6448573363464902</v>
      </c>
      <c r="CZ32774" s="29">
        <v>1.959951350145084</v>
      </c>
      <c r="DA32774" s="29">
        <v>2.5757575818477707</v>
      </c>
      <c r="DB32774" s="29">
        <v>3.2903294355906536</v>
      </c>
    </row>
    <row r="32775" spans="102:106" ht="20.100000000000001" customHeight="1" x14ac:dyDescent="0.2">
      <c r="CX32775" s="29">
        <v>32637</v>
      </c>
      <c r="CY32775" s="29">
        <v>1.6448573362334764</v>
      </c>
      <c r="CZ32775" s="29">
        <v>1.9599513505308856</v>
      </c>
      <c r="DA32775" s="29">
        <v>2.5757575840465239</v>
      </c>
      <c r="DB32775" s="29">
        <v>3.2903294416361395</v>
      </c>
    </row>
    <row r="32776" spans="102:106" ht="20.100000000000001" customHeight="1" x14ac:dyDescent="0.2">
      <c r="CX32776" s="29">
        <v>32638</v>
      </c>
      <c r="CY32776" s="29">
        <v>1.6448573361202228</v>
      </c>
      <c r="CZ32776" s="29">
        <v>1.9599513509193907</v>
      </c>
      <c r="DA32776" s="29">
        <v>2.5757575862427915</v>
      </c>
      <c r="DB32776" s="29">
        <v>3.2903294476802718</v>
      </c>
    </row>
    <row r="32777" spans="102:106" ht="20.100000000000001" customHeight="1" x14ac:dyDescent="0.2">
      <c r="CX32777" s="29">
        <v>32639</v>
      </c>
      <c r="CY32777" s="29">
        <v>1.6448573360046683</v>
      </c>
      <c r="CZ32777" s="29">
        <v>1.9599513513070719</v>
      </c>
      <c r="DA32777" s="29">
        <v>2.5757575884396076</v>
      </c>
      <c r="DB32777" s="29">
        <v>3.2903294537244343</v>
      </c>
    </row>
    <row r="32778" spans="102:106" ht="20.100000000000001" customHeight="1" x14ac:dyDescent="0.2">
      <c r="CX32778" s="29">
        <v>32640</v>
      </c>
      <c r="CY32778" s="29">
        <v>1.6448573358913599</v>
      </c>
      <c r="CZ32778" s="29">
        <v>1.95995135169225</v>
      </c>
      <c r="DA32778" s="29">
        <v>2.575757590637195</v>
      </c>
      <c r="DB32778" s="29">
        <v>3.2903294597678108</v>
      </c>
    </row>
    <row r="32779" spans="102:106" ht="20.100000000000001" customHeight="1" x14ac:dyDescent="0.2">
      <c r="CX32779" s="29">
        <v>32641</v>
      </c>
      <c r="CY32779" s="29">
        <v>1.6448573357782368</v>
      </c>
      <c r="CZ32779" s="29">
        <v>1.9599513520806398</v>
      </c>
      <c r="DA32779" s="29">
        <v>2.5757575928357763</v>
      </c>
      <c r="DB32779" s="29">
        <v>3.290329465811785</v>
      </c>
    </row>
    <row r="32780" spans="102:106" ht="20.100000000000001" customHeight="1" x14ac:dyDescent="0.2">
      <c r="CX32780" s="29">
        <v>32642</v>
      </c>
      <c r="CY32780" s="29">
        <v>1.6448573356654415</v>
      </c>
      <c r="CZ32780" s="29">
        <v>1.9599513524668644</v>
      </c>
      <c r="DA32780" s="29">
        <v>2.5757575950313534</v>
      </c>
      <c r="DB32780" s="29">
        <v>3.2903294718544402</v>
      </c>
    </row>
    <row r="32781" spans="102:106" ht="20.100000000000001" customHeight="1" x14ac:dyDescent="0.2">
      <c r="CX32781" s="29">
        <v>32643</v>
      </c>
      <c r="CY32781" s="29">
        <v>1.6448573355509124</v>
      </c>
      <c r="CZ32781" s="29">
        <v>1.9599513528547901</v>
      </c>
      <c r="DA32781" s="29">
        <v>2.5757575972283693</v>
      </c>
      <c r="DB32781" s="29">
        <v>3.2903294778971621</v>
      </c>
    </row>
    <row r="32782" spans="102:106" ht="20.100000000000001" customHeight="1" x14ac:dyDescent="0.2">
      <c r="CX32782" s="29">
        <v>32644</v>
      </c>
      <c r="CY32782" s="29">
        <v>1.6448573354369949</v>
      </c>
      <c r="CZ32782" s="29">
        <v>1.9599513532408888</v>
      </c>
      <c r="DA32782" s="29">
        <v>2.5757575994256392</v>
      </c>
      <c r="DB32782" s="29">
        <v>3.2903294839402331</v>
      </c>
    </row>
    <row r="32783" spans="102:106" ht="20.100000000000001" customHeight="1" x14ac:dyDescent="0.2">
      <c r="CX32783" s="29">
        <v>32645</v>
      </c>
      <c r="CY32783" s="29">
        <v>1.6448573353238303</v>
      </c>
      <c r="CZ32783" s="29">
        <v>1.9599513536290267</v>
      </c>
      <c r="DA32783" s="29">
        <v>2.5757576016219779</v>
      </c>
      <c r="DB32783" s="29">
        <v>3.290329489981735</v>
      </c>
    </row>
    <row r="32784" spans="102:106" ht="20.100000000000001" customHeight="1" x14ac:dyDescent="0.2">
      <c r="CX32784" s="29">
        <v>32646</v>
      </c>
      <c r="CY32784" s="29">
        <v>1.6448573352093576</v>
      </c>
      <c r="CZ32784" s="29">
        <v>1.9599513540156759</v>
      </c>
      <c r="DA32784" s="29">
        <v>2.5757576038176082</v>
      </c>
      <c r="DB32784" s="29">
        <v>3.2903294960230549</v>
      </c>
    </row>
    <row r="32785" spans="102:106" ht="20.100000000000001" customHeight="1" x14ac:dyDescent="0.2">
      <c r="CX32785" s="29">
        <v>32647</v>
      </c>
      <c r="CY32785" s="29">
        <v>1.6448573350959217</v>
      </c>
      <c r="CZ32785" s="29">
        <v>1.959951354402854</v>
      </c>
      <c r="DA32785" s="29">
        <v>2.5757576060141596</v>
      </c>
      <c r="DB32785" s="29">
        <v>3.2903295020644738</v>
      </c>
    </row>
    <row r="32786" spans="102:106" ht="20.100000000000001" customHeight="1" x14ac:dyDescent="0.2">
      <c r="CX32786" s="29">
        <v>32648</v>
      </c>
      <c r="CY32786" s="29">
        <v>1.644857334983665</v>
      </c>
      <c r="CZ32786" s="29">
        <v>1.9599513547888807</v>
      </c>
      <c r="DA32786" s="29">
        <v>2.5757576082104463</v>
      </c>
      <c r="DB32786" s="29">
        <v>3.2903295081051773</v>
      </c>
    </row>
    <row r="32787" spans="102:106" ht="20.100000000000001" customHeight="1" x14ac:dyDescent="0.2">
      <c r="CX32787" s="29">
        <v>32649</v>
      </c>
      <c r="CY32787" s="29">
        <v>1.6448573348683218</v>
      </c>
      <c r="CZ32787" s="29">
        <v>1.9599513551757741</v>
      </c>
      <c r="DA32787" s="29">
        <v>2.5757576104066913</v>
      </c>
      <c r="DB32787" s="29">
        <v>3.2903295141454465</v>
      </c>
    </row>
    <row r="32788" spans="102:106" ht="20.100000000000001" customHeight="1" x14ac:dyDescent="0.2">
      <c r="CX32788" s="29">
        <v>32650</v>
      </c>
      <c r="CY32788" s="29">
        <v>1.6448573347566446</v>
      </c>
      <c r="CZ32788" s="29">
        <v>1.9599513555637034</v>
      </c>
      <c r="DA32788" s="29">
        <v>2.5757576126017097</v>
      </c>
      <c r="DB32788" s="29">
        <v>3.2903295201855665</v>
      </c>
    </row>
    <row r="32789" spans="102:106" ht="20.100000000000001" customHeight="1" x14ac:dyDescent="0.2">
      <c r="CX32789" s="29">
        <v>32651</v>
      </c>
      <c r="CY32789" s="29">
        <v>1.6448573346421651</v>
      </c>
      <c r="CZ32789" s="29">
        <v>1.9599513559491393</v>
      </c>
      <c r="DA32789" s="29">
        <v>2.5757576147971304</v>
      </c>
      <c r="DB32789" s="29">
        <v>3.2903295262258214</v>
      </c>
    </row>
    <row r="32790" spans="102:106" ht="20.100000000000001" customHeight="1" x14ac:dyDescent="0.2">
      <c r="CX32790" s="29">
        <v>32652</v>
      </c>
      <c r="CY32790" s="29">
        <v>1.6448573345294313</v>
      </c>
      <c r="CZ32790" s="29">
        <v>1.9599513563359487</v>
      </c>
      <c r="DA32790" s="29">
        <v>2.5757576169931751</v>
      </c>
      <c r="DB32790" s="29">
        <v>3.2903295322653934</v>
      </c>
    </row>
    <row r="32791" spans="102:106" ht="20.100000000000001" customHeight="1" x14ac:dyDescent="0.2">
      <c r="CX32791" s="29">
        <v>32653</v>
      </c>
      <c r="CY32791" s="29">
        <v>1.6448573344163824</v>
      </c>
      <c r="CZ32791" s="29">
        <v>1.9599513567243012</v>
      </c>
      <c r="DA32791" s="29">
        <v>2.5757576191886598</v>
      </c>
      <c r="DB32791" s="29">
        <v>3.2903295383045661</v>
      </c>
    </row>
    <row r="32792" spans="102:106" ht="20.100000000000001" customHeight="1" x14ac:dyDescent="0.2">
      <c r="CX32792" s="29">
        <v>32654</v>
      </c>
      <c r="CY32792" s="29">
        <v>1.6448573343009558</v>
      </c>
      <c r="CZ32792" s="29">
        <v>1.9599513571106673</v>
      </c>
      <c r="DA32792" s="29">
        <v>2.5757576213838052</v>
      </c>
      <c r="DB32792" s="29">
        <v>3.290329544342522</v>
      </c>
    </row>
    <row r="32793" spans="102:106" ht="20.100000000000001" customHeight="1" x14ac:dyDescent="0.2">
      <c r="CX32793" s="29">
        <v>32655</v>
      </c>
      <c r="CY32793" s="29">
        <v>1.6448573341877006</v>
      </c>
      <c r="CZ32793" s="29">
        <v>1.9599513574970644</v>
      </c>
      <c r="DA32793" s="29">
        <v>2.5757576235788346</v>
      </c>
      <c r="DB32793" s="29">
        <v>3.2903295503806467</v>
      </c>
    </row>
    <row r="32794" spans="102:106" ht="20.100000000000001" customHeight="1" x14ac:dyDescent="0.2">
      <c r="CX32794" s="29">
        <v>32656</v>
      </c>
      <c r="CY32794" s="29">
        <v>1.6448573340745551</v>
      </c>
      <c r="CZ32794" s="29">
        <v>1.959951357883662</v>
      </c>
      <c r="DA32794" s="29">
        <v>2.5757576257739694</v>
      </c>
      <c r="DB32794" s="29">
        <v>3.2903295564181212</v>
      </c>
    </row>
    <row r="32795" spans="102:106" ht="20.100000000000001" customHeight="1" x14ac:dyDescent="0.2">
      <c r="CX32795" s="29">
        <v>32657</v>
      </c>
      <c r="CY32795" s="29">
        <v>1.6448573339616608</v>
      </c>
      <c r="CZ32795" s="29">
        <v>1.9599513582687791</v>
      </c>
      <c r="DA32795" s="29">
        <v>2.5757576279680241</v>
      </c>
      <c r="DB32795" s="29">
        <v>3.2903295624563311</v>
      </c>
    </row>
    <row r="32796" spans="102:106" ht="20.100000000000001" customHeight="1" x14ac:dyDescent="0.2">
      <c r="CX32796" s="29">
        <v>32658</v>
      </c>
      <c r="CY32796" s="29">
        <v>1.6448573338469554</v>
      </c>
      <c r="CZ32796" s="29">
        <v>1.9599513586562836</v>
      </c>
      <c r="DA32796" s="29">
        <v>2.5757576301626282</v>
      </c>
      <c r="DB32796" s="29">
        <v>3.2903295684933576</v>
      </c>
    </row>
    <row r="32797" spans="102:106" ht="20.100000000000001" customHeight="1" x14ac:dyDescent="0.2">
      <c r="CX32797" s="29">
        <v>32659</v>
      </c>
      <c r="CY32797" s="29">
        <v>1.6448573337349892</v>
      </c>
      <c r="CZ32797" s="29">
        <v>1.9599513590426456</v>
      </c>
      <c r="DA32797" s="29">
        <v>2.5757576323580036</v>
      </c>
      <c r="DB32797" s="29">
        <v>3.2903295745305847</v>
      </c>
    </row>
    <row r="32798" spans="102:106" ht="20.100000000000001" customHeight="1" x14ac:dyDescent="0.2">
      <c r="CX32798" s="29">
        <v>32660</v>
      </c>
      <c r="CY32798" s="29">
        <v>1.6448573336214956</v>
      </c>
      <c r="CZ32798" s="29">
        <v>1.9599513594298832</v>
      </c>
      <c r="DA32798" s="29">
        <v>2.5757576345529651</v>
      </c>
      <c r="DB32798" s="29">
        <v>3.2903295805660941</v>
      </c>
    </row>
    <row r="32799" spans="102:106" ht="20.100000000000001" customHeight="1" x14ac:dyDescent="0.2">
      <c r="CX32799" s="29">
        <v>32661</v>
      </c>
      <c r="CY32799" s="29">
        <v>1.6448573335088192</v>
      </c>
      <c r="CZ32799" s="29">
        <v>1.9599513598163159</v>
      </c>
      <c r="DA32799" s="29">
        <v>2.5757576367463271</v>
      </c>
      <c r="DB32799" s="29">
        <v>3.2903295866023714</v>
      </c>
    </row>
    <row r="32800" spans="102:106" ht="20.100000000000001" customHeight="1" x14ac:dyDescent="0.2">
      <c r="CX32800" s="29">
        <v>32662</v>
      </c>
      <c r="CY32800" s="29">
        <v>1.6448573333948993</v>
      </c>
      <c r="CZ32800" s="29">
        <v>1.9599513602021119</v>
      </c>
      <c r="DA32800" s="29">
        <v>2.5757576389411265</v>
      </c>
      <c r="DB32800" s="29">
        <v>3.2903295926385994</v>
      </c>
    </row>
    <row r="32801" spans="102:106" ht="20.100000000000001" customHeight="1" x14ac:dyDescent="0.2">
      <c r="CX32801" s="29">
        <v>32663</v>
      </c>
      <c r="CY32801" s="29">
        <v>1.6448573332820804</v>
      </c>
      <c r="CZ32801" s="29">
        <v>1.9599513605892904</v>
      </c>
      <c r="DA32801" s="29">
        <v>2.57575764113477</v>
      </c>
      <c r="DB32801" s="29">
        <v>3.2903295986739591</v>
      </c>
    </row>
    <row r="32802" spans="102:106" ht="20.100000000000001" customHeight="1" x14ac:dyDescent="0.2">
      <c r="CX32802" s="29">
        <v>32664</v>
      </c>
      <c r="CY32802" s="29">
        <v>1.6448573331683003</v>
      </c>
      <c r="CZ32802" s="29">
        <v>1.9599513609761698</v>
      </c>
      <c r="DA32802" s="29">
        <v>2.5757576433288865</v>
      </c>
      <c r="DB32802" s="29">
        <v>3.2903296047087345</v>
      </c>
    </row>
    <row r="32803" spans="102:106" ht="20.100000000000001" customHeight="1" x14ac:dyDescent="0.2">
      <c r="CX32803" s="29">
        <v>32665</v>
      </c>
      <c r="CY32803" s="29">
        <v>1.6448573330537004</v>
      </c>
      <c r="CZ32803" s="29">
        <v>1.9599513613629194</v>
      </c>
      <c r="DA32803" s="29">
        <v>2.575757645522291</v>
      </c>
      <c r="DB32803" s="29">
        <v>3.2903296107432092</v>
      </c>
    </row>
    <row r="32804" spans="102:106" ht="20.100000000000001" customHeight="1" x14ac:dyDescent="0.2">
      <c r="CX32804" s="29">
        <v>32666</v>
      </c>
      <c r="CY32804" s="29">
        <v>1.6448573329406273</v>
      </c>
      <c r="CZ32804" s="29">
        <v>1.9599513617478577</v>
      </c>
      <c r="DA32804" s="29">
        <v>2.5757576477166118</v>
      </c>
      <c r="DB32804" s="29">
        <v>3.2903296167776661</v>
      </c>
    </row>
    <row r="32805" spans="102:106" ht="20.100000000000001" customHeight="1" x14ac:dyDescent="0.2">
      <c r="CX32805" s="29">
        <v>32667</v>
      </c>
      <c r="CY32805" s="29">
        <v>1.6448573328270173</v>
      </c>
      <c r="CZ32805" s="29">
        <v>1.9599513621348532</v>
      </c>
      <c r="DA32805" s="29">
        <v>2.5757576499092569</v>
      </c>
      <c r="DB32805" s="29">
        <v>3.2903296228112864</v>
      </c>
    </row>
    <row r="32806" spans="102:106" ht="20.100000000000001" customHeight="1" x14ac:dyDescent="0.2">
      <c r="CX32806" s="29">
        <v>32668</v>
      </c>
      <c r="CY32806" s="29">
        <v>1.6448573327130125</v>
      </c>
      <c r="CZ32806" s="29">
        <v>1.9599513625222247</v>
      </c>
      <c r="DA32806" s="29">
        <v>2.5757576521032628</v>
      </c>
      <c r="DB32806" s="29">
        <v>3.2903296288443542</v>
      </c>
    </row>
    <row r="32807" spans="102:106" ht="20.100000000000001" customHeight="1" x14ac:dyDescent="0.2">
      <c r="CX32807" s="29">
        <v>32669</v>
      </c>
      <c r="CY32807" s="29">
        <v>1.6448573325987543</v>
      </c>
      <c r="CZ32807" s="29">
        <v>1.959951362908291</v>
      </c>
      <c r="DA32807" s="29">
        <v>2.5757576542960354</v>
      </c>
      <c r="DB32807" s="29">
        <v>3.2903296348771529</v>
      </c>
    </row>
    <row r="32808" spans="102:106" ht="20.100000000000001" customHeight="1" x14ac:dyDescent="0.2">
      <c r="CX32808" s="29">
        <v>32670</v>
      </c>
      <c r="CY32808" s="29">
        <v>1.6448573324865889</v>
      </c>
      <c r="CZ32808" s="29">
        <v>1.9599513632950707</v>
      </c>
      <c r="DA32808" s="29">
        <v>2.5757576564892042</v>
      </c>
      <c r="DB32808" s="29">
        <v>3.2903296409110663</v>
      </c>
    </row>
    <row r="32809" spans="102:106" ht="20.100000000000001" customHeight="1" x14ac:dyDescent="0.2">
      <c r="CX32809" s="29">
        <v>32671</v>
      </c>
      <c r="CY32809" s="29">
        <v>1.6448573323744533</v>
      </c>
      <c r="CZ32809" s="29">
        <v>1.9599513636808823</v>
      </c>
      <c r="DA32809" s="29">
        <v>2.5757576586829916</v>
      </c>
      <c r="DB32809" s="29">
        <v>3.2903296469430741</v>
      </c>
    </row>
    <row r="32810" spans="102:106" ht="20.100000000000001" customHeight="1" x14ac:dyDescent="0.2">
      <c r="CX32810" s="29">
        <v>32672</v>
      </c>
      <c r="CY32810" s="29">
        <v>1.6448573322602842</v>
      </c>
      <c r="CZ32810" s="29">
        <v>1.9599513640677448</v>
      </c>
      <c r="DA32810" s="29">
        <v>2.5757576608762105</v>
      </c>
      <c r="DB32810" s="29">
        <v>3.29032965297456</v>
      </c>
    </row>
    <row r="32811" spans="102:106" ht="20.100000000000001" customHeight="1" x14ac:dyDescent="0.2">
      <c r="CX32811" s="29">
        <v>32673</v>
      </c>
      <c r="CY32811" s="29">
        <v>1.6448573321464279</v>
      </c>
      <c r="CZ32811" s="29">
        <v>1.9599513644539763</v>
      </c>
      <c r="DA32811" s="29">
        <v>2.5757576630676757</v>
      </c>
      <c r="DB32811" s="29">
        <v>3.2903296590058075</v>
      </c>
    </row>
    <row r="32812" spans="102:106" ht="20.100000000000001" customHeight="1" x14ac:dyDescent="0.2">
      <c r="CX32812" s="29">
        <v>32674</v>
      </c>
      <c r="CY32812" s="29">
        <v>1.6448573320330251</v>
      </c>
      <c r="CZ32812" s="29">
        <v>1.9599513648397455</v>
      </c>
      <c r="DA32812" s="29">
        <v>2.5757576652604235</v>
      </c>
      <c r="DB32812" s="29">
        <v>3.2903296650370994</v>
      </c>
    </row>
    <row r="32813" spans="102:106" ht="20.100000000000001" customHeight="1" x14ac:dyDescent="0.2">
      <c r="CX32813" s="29">
        <v>32675</v>
      </c>
      <c r="CY32813" s="29">
        <v>1.6448573319202187</v>
      </c>
      <c r="CZ32813" s="29">
        <v>1.959951365225221</v>
      </c>
      <c r="DA32813" s="29">
        <v>2.5757576674532685</v>
      </c>
      <c r="DB32813" s="29">
        <v>3.29032967106872</v>
      </c>
    </row>
    <row r="32814" spans="102:106" ht="20.100000000000001" customHeight="1" x14ac:dyDescent="0.2">
      <c r="CX32814" s="29">
        <v>32676</v>
      </c>
      <c r="CY32814" s="29">
        <v>1.6448573318059438</v>
      </c>
      <c r="CZ32814" s="29">
        <v>1.9599513656124217</v>
      </c>
      <c r="DA32814" s="29">
        <v>2.5757576696450242</v>
      </c>
      <c r="DB32814" s="29">
        <v>3.2903296770987476</v>
      </c>
    </row>
    <row r="32815" spans="102:106" ht="20.100000000000001" customHeight="1" x14ac:dyDescent="0.2">
      <c r="CX32815" s="29">
        <v>32677</v>
      </c>
      <c r="CY32815" s="29">
        <v>1.6448573316925481</v>
      </c>
      <c r="CZ32815" s="29">
        <v>1.9599513659978156</v>
      </c>
      <c r="DA32815" s="29">
        <v>2.5757576718373194</v>
      </c>
      <c r="DB32815" s="29">
        <v>3.290329683128566</v>
      </c>
    </row>
    <row r="32816" spans="102:106" ht="20.100000000000001" customHeight="1" x14ac:dyDescent="0.2">
      <c r="CX32816" s="29">
        <v>32678</v>
      </c>
      <c r="CY32816" s="29">
        <v>1.6448573315801722</v>
      </c>
      <c r="CZ32816" s="29">
        <v>1.9599513663852719</v>
      </c>
      <c r="DA32816" s="29">
        <v>2.575757674028968</v>
      </c>
      <c r="DB32816" s="29">
        <v>3.2903296891584612</v>
      </c>
    </row>
    <row r="32817" spans="102:106" ht="20.100000000000001" customHeight="1" x14ac:dyDescent="0.2">
      <c r="CX32817" s="29">
        <v>32679</v>
      </c>
      <c r="CY32817" s="29">
        <v>1.6448573314667529</v>
      </c>
      <c r="CZ32817" s="29">
        <v>1.9599513667712583</v>
      </c>
      <c r="DA32817" s="29">
        <v>2.5757576762216003</v>
      </c>
      <c r="DB32817" s="29">
        <v>3.2903296951876118</v>
      </c>
    </row>
    <row r="32818" spans="102:106" ht="20.100000000000001" customHeight="1" x14ac:dyDescent="0.2">
      <c r="CX32818" s="29">
        <v>32680</v>
      </c>
      <c r="CY32818" s="29">
        <v>1.6448573313546362</v>
      </c>
      <c r="CZ32818" s="29">
        <v>1.9599513671559421</v>
      </c>
      <c r="DA32818" s="29">
        <v>2.5757576784126206</v>
      </c>
      <c r="DB32818" s="29">
        <v>3.2903297012174035</v>
      </c>
    </row>
    <row r="32819" spans="102:106" ht="20.100000000000001" customHeight="1" x14ac:dyDescent="0.2">
      <c r="CX32819" s="29">
        <v>32681</v>
      </c>
      <c r="CY32819" s="29">
        <v>1.6448573312395534</v>
      </c>
      <c r="CZ32819" s="29">
        <v>1.959951367543195</v>
      </c>
      <c r="DA32819" s="29">
        <v>2.5757576806050668</v>
      </c>
      <c r="DB32819" s="29">
        <v>3.2903297072459159</v>
      </c>
    </row>
    <row r="32820" spans="102:106" ht="20.100000000000001" customHeight="1" x14ac:dyDescent="0.2">
      <c r="CX32820" s="29">
        <v>32682</v>
      </c>
      <c r="CY32820" s="29">
        <v>1.6448573311260564</v>
      </c>
      <c r="CZ32820" s="29">
        <v>1.9599513679294829</v>
      </c>
      <c r="DA32820" s="29">
        <v>2.5757576827963446</v>
      </c>
      <c r="DB32820" s="29">
        <v>3.2903297132745326</v>
      </c>
    </row>
    <row r="32821" spans="102:106" ht="20.100000000000001" customHeight="1" x14ac:dyDescent="0.2">
      <c r="CX32821" s="29">
        <v>32683</v>
      </c>
      <c r="CY32821" s="29">
        <v>1.6448573310142871</v>
      </c>
      <c r="CZ32821" s="29">
        <v>1.9599513683149743</v>
      </c>
      <c r="DA32821" s="29">
        <v>2.575757684988083</v>
      </c>
      <c r="DB32821" s="29">
        <v>3.2903297193024357</v>
      </c>
    </row>
    <row r="32822" spans="102:106" ht="20.100000000000001" customHeight="1" x14ac:dyDescent="0.2">
      <c r="CX32822" s="29">
        <v>32684</v>
      </c>
      <c r="CY32822" s="29">
        <v>1.6448573308999745</v>
      </c>
      <c r="CZ32822" s="29">
        <v>1.9599513687016885</v>
      </c>
      <c r="DA32822" s="29">
        <v>2.5757576871790953</v>
      </c>
      <c r="DB32822" s="29">
        <v>3.2903297253299071</v>
      </c>
    </row>
    <row r="32823" spans="102:106" ht="20.100000000000001" customHeight="1" x14ac:dyDescent="0.2">
      <c r="CX32823" s="29">
        <v>32685</v>
      </c>
      <c r="CY32823" s="29">
        <v>1.6448573307854668</v>
      </c>
      <c r="CZ32823" s="29">
        <v>1.9599513690879438</v>
      </c>
      <c r="DA32823" s="29">
        <v>2.5757576893696035</v>
      </c>
      <c r="DB32823" s="29">
        <v>3.2903297313572302</v>
      </c>
    </row>
    <row r="32824" spans="102:106" ht="20.100000000000001" customHeight="1" x14ac:dyDescent="0.2">
      <c r="CX32824" s="29">
        <v>32686</v>
      </c>
      <c r="CY32824" s="29">
        <v>1.6448573306731107</v>
      </c>
      <c r="CZ32824" s="29">
        <v>1.9599513694739075</v>
      </c>
      <c r="DA32824" s="29">
        <v>2.5757576915612366</v>
      </c>
      <c r="DB32824" s="29">
        <v>3.2903297373835851</v>
      </c>
    </row>
    <row r="32825" spans="102:106" ht="20.100000000000001" customHeight="1" x14ac:dyDescent="0.2">
      <c r="CX32825" s="29">
        <v>32687</v>
      </c>
      <c r="CY32825" s="29">
        <v>1.6448573305608418</v>
      </c>
      <c r="CZ32825" s="29">
        <v>1.9599513698578974</v>
      </c>
      <c r="DA32825" s="29">
        <v>2.5757576937513993</v>
      </c>
      <c r="DB32825" s="29">
        <v>3.2903297434103576</v>
      </c>
    </row>
    <row r="32826" spans="102:106" ht="20.100000000000001" customHeight="1" x14ac:dyDescent="0.2">
      <c r="CX32826" s="29">
        <v>32688</v>
      </c>
      <c r="CY32826" s="29">
        <v>1.6448573304465954</v>
      </c>
      <c r="CZ32826" s="29">
        <v>1.9599513702456355</v>
      </c>
      <c r="DA32826" s="29">
        <v>2.5757576959431296</v>
      </c>
      <c r="DB32826" s="29">
        <v>3.2903297494356254</v>
      </c>
    </row>
    <row r="32827" spans="102:106" ht="20.100000000000001" customHeight="1" x14ac:dyDescent="0.2">
      <c r="CX32827" s="29">
        <v>32689</v>
      </c>
      <c r="CY32827" s="29">
        <v>1.6448573303327183</v>
      </c>
      <c r="CZ32827" s="29">
        <v>1.9599513706298852</v>
      </c>
      <c r="DA32827" s="29">
        <v>2.5757576981338324</v>
      </c>
      <c r="DB32827" s="29">
        <v>3.2903297554618751</v>
      </c>
    </row>
    <row r="32828" spans="102:106" ht="20.100000000000001" customHeight="1" x14ac:dyDescent="0.2">
      <c r="CX32828" s="29">
        <v>32690</v>
      </c>
      <c r="CY32828" s="29">
        <v>1.6448573302193525</v>
      </c>
      <c r="CZ32828" s="29">
        <v>1.9599513710163683</v>
      </c>
      <c r="DA32828" s="29">
        <v>2.5757577003237286</v>
      </c>
      <c r="DB32828" s="29">
        <v>3.2903297614871869</v>
      </c>
    </row>
    <row r="32829" spans="102:106" ht="20.100000000000001" customHeight="1" x14ac:dyDescent="0.2">
      <c r="CX32829" s="29">
        <v>32691</v>
      </c>
      <c r="CY32829" s="29">
        <v>1.6448573301066389</v>
      </c>
      <c r="CZ32829" s="29">
        <v>1.9599513714015511</v>
      </c>
      <c r="DA32829" s="29">
        <v>2.5757577025144482</v>
      </c>
      <c r="DB32829" s="29">
        <v>3.2903297675118415</v>
      </c>
    </row>
    <row r="32830" spans="102:106" ht="20.100000000000001" customHeight="1" x14ac:dyDescent="0.2">
      <c r="CX32830" s="29">
        <v>32692</v>
      </c>
      <c r="CY32830" s="29">
        <v>1.6448573299925129</v>
      </c>
      <c r="CZ32830" s="29">
        <v>1.9599513717874526</v>
      </c>
      <c r="DA32830" s="29">
        <v>2.5757577047048041</v>
      </c>
      <c r="DB32830" s="29">
        <v>3.2903297735372243</v>
      </c>
    </row>
    <row r="32831" spans="102:106" ht="20.100000000000001" customHeight="1" x14ac:dyDescent="0.2">
      <c r="CX32831" s="29">
        <v>32693</v>
      </c>
      <c r="CY32831" s="29">
        <v>1.6448573298793212</v>
      </c>
      <c r="CZ32831" s="29">
        <v>1.9599513721742421</v>
      </c>
      <c r="DA32831" s="29">
        <v>2.5757577068936084</v>
      </c>
      <c r="DB32831" s="29">
        <v>3.2903297795614139</v>
      </c>
    </row>
    <row r="32832" spans="102:106" ht="20.100000000000001" customHeight="1" x14ac:dyDescent="0.2">
      <c r="CX32832" s="29">
        <v>32694</v>
      </c>
      <c r="CY32832" s="29">
        <v>1.6448573297672062</v>
      </c>
      <c r="CZ32832" s="29">
        <v>1.9599513725602353</v>
      </c>
      <c r="DA32832" s="29">
        <v>2.5757577090838994</v>
      </c>
      <c r="DB32832" s="29">
        <v>3.2903297855846927</v>
      </c>
    </row>
    <row r="32833" spans="102:106" ht="20.100000000000001" customHeight="1" x14ac:dyDescent="0.2">
      <c r="CX32833" s="29">
        <v>32695</v>
      </c>
      <c r="CY32833" s="29">
        <v>1.6448573296541023</v>
      </c>
      <c r="CZ32833" s="29">
        <v>1.9599513729456015</v>
      </c>
      <c r="DA32833" s="29">
        <v>2.5757577112744907</v>
      </c>
      <c r="DB32833" s="29">
        <v>3.2903297916084444</v>
      </c>
    </row>
    <row r="32834" spans="102:106" ht="20.100000000000001" customHeight="1" x14ac:dyDescent="0.2">
      <c r="CX32834" s="29">
        <v>32696</v>
      </c>
      <c r="CY32834" s="29">
        <v>1.6448573295401501</v>
      </c>
      <c r="CZ32834" s="29">
        <v>1.9599513733305085</v>
      </c>
      <c r="DA32834" s="29">
        <v>2.5757577134627851</v>
      </c>
      <c r="DB32834" s="29">
        <v>3.2903297976318511</v>
      </c>
    </row>
    <row r="32835" spans="102:106" ht="20.100000000000001" customHeight="1" x14ac:dyDescent="0.2">
      <c r="CX32835" s="29">
        <v>32697</v>
      </c>
      <c r="CY32835" s="29">
        <v>1.644857329427698</v>
      </c>
      <c r="CZ32835" s="29">
        <v>1.9599513737169756</v>
      </c>
      <c r="DA32835" s="29">
        <v>2.5757577156532294</v>
      </c>
      <c r="DB32835" s="29">
        <v>3.2903298036540911</v>
      </c>
    </row>
    <row r="32836" spans="102:106" ht="20.100000000000001" customHeight="1" x14ac:dyDescent="0.2">
      <c r="CX32836" s="29">
        <v>32698</v>
      </c>
      <c r="CY32836" s="29">
        <v>1.6448573293146804</v>
      </c>
      <c r="CZ32836" s="29">
        <v>1.9599513741033203</v>
      </c>
      <c r="DA32836" s="29">
        <v>2.5757577178418201</v>
      </c>
      <c r="DB32836" s="29">
        <v>3.2903298096765501</v>
      </c>
    </row>
    <row r="32837" spans="102:106" ht="20.100000000000001" customHeight="1" x14ac:dyDescent="0.2">
      <c r="CX32837" s="29">
        <v>32699</v>
      </c>
      <c r="CY32837" s="29">
        <v>1.6448573292012385</v>
      </c>
      <c r="CZ32837" s="29">
        <v>1.9599513744878587</v>
      </c>
      <c r="DA32837" s="29">
        <v>2.5757577200315946</v>
      </c>
      <c r="DB32837" s="29">
        <v>3.2903298156984082</v>
      </c>
    </row>
    <row r="32838" spans="102:106" ht="20.100000000000001" customHeight="1" x14ac:dyDescent="0.2">
      <c r="CX32838" s="29">
        <v>32700</v>
      </c>
      <c r="CY32838" s="29">
        <v>1.6448573290875135</v>
      </c>
      <c r="CZ32838" s="29">
        <v>1.9599513748744626</v>
      </c>
      <c r="DA32838" s="29">
        <v>2.575757722219957</v>
      </c>
      <c r="DB32838" s="29">
        <v>3.2903298217210502</v>
      </c>
    </row>
    <row r="32839" spans="102:106" ht="20.100000000000001" customHeight="1" x14ac:dyDescent="0.2">
      <c r="CX32839" s="29">
        <v>32701</v>
      </c>
      <c r="CY32839" s="29">
        <v>1.6448573289758532</v>
      </c>
      <c r="CZ32839" s="29">
        <v>1.9599513752595965</v>
      </c>
      <c r="DA32839" s="29">
        <v>2.5757577244099452</v>
      </c>
      <c r="DB32839" s="29">
        <v>3.2903298277414508</v>
      </c>
    </row>
    <row r="32840" spans="102:106" ht="20.100000000000001" customHeight="1" x14ac:dyDescent="0.2">
      <c r="CX32840" s="29">
        <v>32702</v>
      </c>
      <c r="CY32840" s="29">
        <v>1.6448573288619848</v>
      </c>
      <c r="CZ32840" s="29">
        <v>1.9599513756452802</v>
      </c>
      <c r="DA32840" s="29">
        <v>2.5757577265989635</v>
      </c>
      <c r="DB32840" s="29">
        <v>3.290329833762097</v>
      </c>
    </row>
    <row r="32841" spans="102:106" ht="20.100000000000001" customHeight="1" x14ac:dyDescent="0.2">
      <c r="CX32841" s="29">
        <v>32703</v>
      </c>
      <c r="CY32841" s="29">
        <v>1.6448573287482566</v>
      </c>
      <c r="CZ32841" s="29">
        <v>1.9599513760316822</v>
      </c>
      <c r="DA32841" s="29">
        <v>2.5757577287872317</v>
      </c>
      <c r="DB32841" s="29">
        <v>3.2903298397832725</v>
      </c>
    </row>
    <row r="32842" spans="102:106" ht="20.100000000000001" customHeight="1" x14ac:dyDescent="0.2">
      <c r="CX32842" s="29">
        <v>32704</v>
      </c>
      <c r="CY32842" s="29">
        <v>1.6448573286348096</v>
      </c>
      <c r="CZ32842" s="29">
        <v>1.9599513764171186</v>
      </c>
      <c r="DA32842" s="29">
        <v>2.575757730974972</v>
      </c>
      <c r="DB32842" s="29">
        <v>3.2903298458030528</v>
      </c>
    </row>
    <row r="32843" spans="102:106" ht="20.100000000000001" customHeight="1" x14ac:dyDescent="0.2">
      <c r="CX32843" s="29">
        <v>32705</v>
      </c>
      <c r="CY32843" s="29">
        <v>1.6448573285217849</v>
      </c>
      <c r="CZ32843" s="29">
        <v>1.9599513768017574</v>
      </c>
      <c r="DA32843" s="29">
        <v>2.5757577331638131</v>
      </c>
      <c r="DB32843" s="29">
        <v>3.2903298518228241</v>
      </c>
    </row>
    <row r="32844" spans="102:106" ht="20.100000000000001" customHeight="1" x14ac:dyDescent="0.2">
      <c r="CX32844" s="29">
        <v>32706</v>
      </c>
      <c r="CY32844" s="29">
        <v>1.6448573284093242</v>
      </c>
      <c r="CZ32844" s="29">
        <v>1.9599513771876185</v>
      </c>
      <c r="DA32844" s="29">
        <v>2.5757577353525685</v>
      </c>
      <c r="DB32844" s="29">
        <v>3.2903298578428677</v>
      </c>
    </row>
    <row r="32845" spans="102:106" ht="20.100000000000001" customHeight="1" x14ac:dyDescent="0.2">
      <c r="CX32845" s="29">
        <v>32707</v>
      </c>
      <c r="CY32845" s="29">
        <v>1.6448573282953605</v>
      </c>
      <c r="CZ32845" s="29">
        <v>1.9599513775730184</v>
      </c>
      <c r="DA32845" s="29">
        <v>2.5757577375400484</v>
      </c>
      <c r="DB32845" s="29">
        <v>3.2903298638612601</v>
      </c>
    </row>
    <row r="32846" spans="102:106" ht="20.100000000000001" customHeight="1" x14ac:dyDescent="0.2">
      <c r="CX32846" s="29">
        <v>32708</v>
      </c>
      <c r="CY32846" s="29">
        <v>1.6448573281822425</v>
      </c>
      <c r="CZ32846" s="29">
        <v>1.959951377958125</v>
      </c>
      <c r="DA32846" s="29">
        <v>2.5757577397292928</v>
      </c>
      <c r="DB32846" s="29">
        <v>3.290329869880491</v>
      </c>
    </row>
    <row r="32847" spans="102:106" ht="20.100000000000001" customHeight="1" x14ac:dyDescent="0.2">
      <c r="CX32847" s="29">
        <v>32709</v>
      </c>
      <c r="CY32847" s="29">
        <v>1.6448573280701109</v>
      </c>
      <c r="CZ32847" s="29">
        <v>1.9599513783449587</v>
      </c>
      <c r="DA32847" s="29">
        <v>2.5757577419162949</v>
      </c>
      <c r="DB32847" s="29">
        <v>3.2903298758986343</v>
      </c>
    </row>
    <row r="32848" spans="102:106" ht="20.100000000000001" customHeight="1" x14ac:dyDescent="0.2">
      <c r="CX32848" s="29">
        <v>32710</v>
      </c>
      <c r="CY32848" s="29">
        <v>1.6448573279568999</v>
      </c>
      <c r="CZ32848" s="29">
        <v>1.9599513787299823</v>
      </c>
      <c r="DA32848" s="29">
        <v>2.5757577441040946</v>
      </c>
      <c r="DB32848" s="29">
        <v>3.2903298819170779</v>
      </c>
    </row>
    <row r="32849" spans="102:106" ht="20.100000000000001" customHeight="1" x14ac:dyDescent="0.2">
      <c r="CX32849" s="29">
        <v>32711</v>
      </c>
      <c r="CY32849" s="29">
        <v>1.6448573278427503</v>
      </c>
      <c r="CZ32849" s="29">
        <v>1.959951379115217</v>
      </c>
      <c r="DA32849" s="29">
        <v>2.5757577462915027</v>
      </c>
      <c r="DB32849" s="29">
        <v>3.2903298879338938</v>
      </c>
    </row>
    <row r="32850" spans="102:106" ht="20.100000000000001" customHeight="1" x14ac:dyDescent="0.2">
      <c r="CX32850" s="29">
        <v>32712</v>
      </c>
      <c r="CY32850" s="29">
        <v>1.6448573277300103</v>
      </c>
      <c r="CZ32850" s="29">
        <v>1.9599513795008308</v>
      </c>
      <c r="DA32850" s="29">
        <v>2.5757577484787397</v>
      </c>
      <c r="DB32850" s="29">
        <v>3.2903298939515748</v>
      </c>
    </row>
    <row r="32851" spans="102:106" ht="20.100000000000001" customHeight="1" x14ac:dyDescent="0.2">
      <c r="CX32851" s="29">
        <v>32713</v>
      </c>
      <c r="CY32851" s="29">
        <v>1.6448573276166134</v>
      </c>
      <c r="CZ32851" s="29">
        <v>1.959951379886991</v>
      </c>
      <c r="DA32851" s="29">
        <v>2.5757577506660265</v>
      </c>
      <c r="DB32851" s="29">
        <v>3.2903298999681949</v>
      </c>
    </row>
    <row r="32852" spans="102:106" ht="20.100000000000001" customHeight="1" x14ac:dyDescent="0.2">
      <c r="CX32852" s="29">
        <v>32714</v>
      </c>
      <c r="CY32852" s="29">
        <v>1.644857327504909</v>
      </c>
      <c r="CZ32852" s="29">
        <v>1.9599513802720132</v>
      </c>
      <c r="DA32852" s="29">
        <v>2.5757577528535855</v>
      </c>
      <c r="DB32852" s="29">
        <v>3.2903299059851392</v>
      </c>
    </row>
    <row r="32853" spans="102:106" ht="20.100000000000001" customHeight="1" x14ac:dyDescent="0.2">
      <c r="CX32853" s="29">
        <v>32715</v>
      </c>
      <c r="CY32853" s="29">
        <v>1.6448573273906213</v>
      </c>
      <c r="CZ32853" s="29">
        <v>1.9599513806560658</v>
      </c>
      <c r="DA32853" s="29">
        <v>2.5757577550402262</v>
      </c>
      <c r="DB32853" s="29">
        <v>3.290329912000483</v>
      </c>
    </row>
    <row r="32854" spans="102:106" ht="20.100000000000001" customHeight="1" x14ac:dyDescent="0.2">
      <c r="CX32854" s="29">
        <v>32716</v>
      </c>
      <c r="CY32854" s="29">
        <v>1.6448573272783082</v>
      </c>
      <c r="CZ32854" s="29">
        <v>1.9599513810411691</v>
      </c>
      <c r="DA32854" s="29">
        <v>2.5757577572275796</v>
      </c>
      <c r="DB32854" s="29">
        <v>3.2903299180167154</v>
      </c>
    </row>
    <row r="32855" spans="102:106" ht="20.100000000000001" customHeight="1" x14ac:dyDescent="0.2">
      <c r="CX32855" s="29">
        <v>32717</v>
      </c>
      <c r="CY32855" s="29">
        <v>1.6448573271636937</v>
      </c>
      <c r="CZ32855" s="29">
        <v>1.9599513814274914</v>
      </c>
      <c r="DA32855" s="29">
        <v>2.5757577594144561</v>
      </c>
      <c r="DB32855" s="29">
        <v>3.2903299240319122</v>
      </c>
    </row>
    <row r="32856" spans="102:106" ht="20.100000000000001" customHeight="1" x14ac:dyDescent="0.2">
      <c r="CX32856" s="29">
        <v>32718</v>
      </c>
      <c r="CY32856" s="29">
        <v>1.6448573270513349</v>
      </c>
      <c r="CZ32856" s="29">
        <v>1.9599513818114942</v>
      </c>
      <c r="DA32856" s="29">
        <v>2.5757577616010781</v>
      </c>
      <c r="DB32856" s="29">
        <v>3.2903299300474576</v>
      </c>
    </row>
    <row r="32857" spans="102:106" ht="20.100000000000001" customHeight="1" x14ac:dyDescent="0.2">
      <c r="CX32857" s="29">
        <v>32719</v>
      </c>
      <c r="CY32857" s="29">
        <v>1.6448573269391653</v>
      </c>
      <c r="CZ32857" s="29">
        <v>1.959951382197052</v>
      </c>
      <c r="DA32857" s="29">
        <v>2.5757577637876636</v>
      </c>
      <c r="DB32857" s="29">
        <v>3.2903299360614278</v>
      </c>
    </row>
    <row r="32858" spans="102:106" ht="20.100000000000001" customHeight="1" x14ac:dyDescent="0.2">
      <c r="CX32858" s="29">
        <v>32720</v>
      </c>
      <c r="CY32858" s="29">
        <v>1.6448573268251174</v>
      </c>
      <c r="CZ32858" s="29">
        <v>1.9599513825824793</v>
      </c>
      <c r="DA32858" s="29">
        <v>2.5757577659744357</v>
      </c>
      <c r="DB32858" s="29">
        <v>3.2903299420763115</v>
      </c>
    </row>
    <row r="32859" spans="102:106" ht="20.100000000000001" customHeight="1" x14ac:dyDescent="0.2">
      <c r="CX32859" s="29">
        <v>32721</v>
      </c>
      <c r="CY32859" s="29">
        <v>1.6448573267115403</v>
      </c>
      <c r="CZ32859" s="29">
        <v>1.9599513829679442</v>
      </c>
      <c r="DA32859" s="29">
        <v>2.5757577681602051</v>
      </c>
      <c r="DB32859" s="29">
        <v>3.2903299480901835</v>
      </c>
    </row>
    <row r="32860" spans="102:106" ht="20.100000000000001" customHeight="1" x14ac:dyDescent="0.2">
      <c r="CX32860" s="29">
        <v>32722</v>
      </c>
      <c r="CY32860" s="29">
        <v>1.6448573265985744</v>
      </c>
      <c r="CZ32860" s="29">
        <v>1.9599513833536144</v>
      </c>
      <c r="DA32860" s="29">
        <v>2.5757577703466006</v>
      </c>
      <c r="DB32860" s="29">
        <v>3.2903299541033255</v>
      </c>
    </row>
    <row r="32861" spans="102:106" ht="20.100000000000001" customHeight="1" x14ac:dyDescent="0.2">
      <c r="CX32861" s="29">
        <v>32723</v>
      </c>
      <c r="CY32861" s="29">
        <v>1.6448573264863613</v>
      </c>
      <c r="CZ32861" s="29">
        <v>1.9599513837378051</v>
      </c>
      <c r="DA32861" s="29">
        <v>2.5757577725324343</v>
      </c>
      <c r="DB32861" s="29">
        <v>3.2903299601171234</v>
      </c>
    </row>
    <row r="32862" spans="102:106" ht="20.100000000000001" customHeight="1" x14ac:dyDescent="0.2">
      <c r="CX32862" s="29">
        <v>32724</v>
      </c>
      <c r="CY32862" s="29">
        <v>1.6448573263728323</v>
      </c>
      <c r="CZ32862" s="29">
        <v>1.9599513841225362</v>
      </c>
      <c r="DA32862" s="29">
        <v>2.5757577747193361</v>
      </c>
      <c r="DB32862" s="29">
        <v>3.2903299661296512</v>
      </c>
    </row>
    <row r="32863" spans="102:106" ht="20.100000000000001" customHeight="1" x14ac:dyDescent="0.2">
      <c r="CX32863" s="29">
        <v>32725</v>
      </c>
      <c r="CY32863" s="29">
        <v>1.6448573262603383</v>
      </c>
      <c r="CZ32863" s="29">
        <v>1.9599513845079766</v>
      </c>
      <c r="DA32863" s="29">
        <v>2.5757577769047075</v>
      </c>
      <c r="DB32863" s="29">
        <v>3.2903299721422954</v>
      </c>
    </row>
    <row r="32864" spans="102:106" ht="20.100000000000001" customHeight="1" x14ac:dyDescent="0.2">
      <c r="CX32864" s="29">
        <v>32726</v>
      </c>
      <c r="CY32864" s="29">
        <v>1.6448573261468105</v>
      </c>
      <c r="CZ32864" s="29">
        <v>1.9599513848924406</v>
      </c>
      <c r="DA32864" s="29">
        <v>2.5757577790901771</v>
      </c>
      <c r="DB32864" s="29">
        <v>3.290329978154233</v>
      </c>
    </row>
    <row r="32865" spans="102:106" ht="20.100000000000001" customHeight="1" x14ac:dyDescent="0.2">
      <c r="CX32865" s="29">
        <v>32727</v>
      </c>
      <c r="CY32865" s="29">
        <v>1.6448573260345984</v>
      </c>
      <c r="CZ32865" s="29">
        <v>1.9599513852779489</v>
      </c>
      <c r="DA32865" s="29">
        <v>2.5757577812759678</v>
      </c>
      <c r="DB32865" s="29">
        <v>3.290329984165747</v>
      </c>
    </row>
    <row r="32866" spans="102:106" ht="20.100000000000001" customHeight="1" x14ac:dyDescent="0.2">
      <c r="CX32866" s="29">
        <v>32728</v>
      </c>
      <c r="CY32866" s="29">
        <v>1.6448573259216348</v>
      </c>
      <c r="CZ32866" s="29">
        <v>1.9599513856628159</v>
      </c>
      <c r="DA32866" s="29">
        <v>2.5757577834608885</v>
      </c>
      <c r="DB32866" s="29">
        <v>3.2903299901771179</v>
      </c>
    </row>
    <row r="32867" spans="102:106" ht="20.100000000000001" customHeight="1" x14ac:dyDescent="0.2">
      <c r="CX32867" s="29">
        <v>32729</v>
      </c>
      <c r="CY32867" s="29">
        <v>1.6448573258080599</v>
      </c>
      <c r="CZ32867" s="29">
        <v>1.9599513860490636</v>
      </c>
      <c r="DA32867" s="29">
        <v>2.5757577856451603</v>
      </c>
      <c r="DB32867" s="29">
        <v>3.2903299961886274</v>
      </c>
    </row>
    <row r="32868" spans="102:106" ht="20.100000000000001" customHeight="1" x14ac:dyDescent="0.2">
      <c r="CX32868" s="29">
        <v>32730</v>
      </c>
      <c r="CY32868" s="29">
        <v>1.6448573256962229</v>
      </c>
      <c r="CZ32868" s="29">
        <v>1.9599513864331519</v>
      </c>
      <c r="DA32868" s="29">
        <v>2.5757577878304136</v>
      </c>
      <c r="DB32868" s="29">
        <v>3.2903300021983513</v>
      </c>
    </row>
    <row r="32869" spans="102:106" ht="20.100000000000001" customHeight="1" x14ac:dyDescent="0.2">
      <c r="CX32869" s="29">
        <v>32731</v>
      </c>
      <c r="CY32869" s="29">
        <v>1.6448573255818475</v>
      </c>
      <c r="CZ32869" s="29">
        <v>1.9599513868171023</v>
      </c>
      <c r="DA32869" s="29">
        <v>2.5757577900168691</v>
      </c>
      <c r="DB32869" s="29">
        <v>3.2903300082087772</v>
      </c>
    </row>
    <row r="32870" spans="102:106" ht="20.100000000000001" customHeight="1" x14ac:dyDescent="0.2">
      <c r="CX32870" s="29">
        <v>32732</v>
      </c>
      <c r="CY32870" s="29">
        <v>1.6448573254694923</v>
      </c>
      <c r="CZ32870" s="29">
        <v>1.9599513872029364</v>
      </c>
      <c r="DA32870" s="29">
        <v>2.5757577922005161</v>
      </c>
      <c r="DB32870" s="29">
        <v>3.2903300142190841</v>
      </c>
    </row>
    <row r="32871" spans="102:106" ht="20.100000000000001" customHeight="1" x14ac:dyDescent="0.2">
      <c r="CX32871" s="29">
        <v>32733</v>
      </c>
      <c r="CY32871" s="29">
        <v>1.6448573253570884</v>
      </c>
      <c r="CZ32871" s="29">
        <v>1.9599513875889678</v>
      </c>
      <c r="DA32871" s="29">
        <v>2.5757577943858054</v>
      </c>
      <c r="DB32871" s="29">
        <v>3.2903300202284487</v>
      </c>
    </row>
    <row r="32872" spans="102:106" ht="20.100000000000001" customHeight="1" x14ac:dyDescent="0.2">
      <c r="CX32872" s="29">
        <v>32734</v>
      </c>
      <c r="CY32872" s="29">
        <v>1.6448573252425684</v>
      </c>
      <c r="CZ32872" s="29">
        <v>1.9599513879735109</v>
      </c>
      <c r="DA32872" s="29">
        <v>2.5757577965701381</v>
      </c>
      <c r="DB32872" s="29">
        <v>3.2903300262371533</v>
      </c>
    </row>
    <row r="32873" spans="102:106" ht="20.100000000000001" customHeight="1" x14ac:dyDescent="0.2">
      <c r="CX32873" s="29">
        <v>32735</v>
      </c>
      <c r="CY32873" s="29">
        <v>1.6448573251304903</v>
      </c>
      <c r="CZ32873" s="29">
        <v>1.9599513883567325</v>
      </c>
      <c r="DA32873" s="29">
        <v>2.5757577987537337</v>
      </c>
      <c r="DB32873" s="29">
        <v>3.2903300322465823</v>
      </c>
    </row>
    <row r="32874" spans="102:106" ht="20.100000000000001" customHeight="1" x14ac:dyDescent="0.2">
      <c r="CX32874" s="29">
        <v>32736</v>
      </c>
      <c r="CY32874" s="29">
        <v>1.6448573250165772</v>
      </c>
      <c r="CZ32874" s="29">
        <v>1.9599513887425091</v>
      </c>
      <c r="DA32874" s="29">
        <v>2.5757578009382232</v>
      </c>
      <c r="DB32874" s="29">
        <v>3.2903300382548104</v>
      </c>
    </row>
    <row r="32875" spans="102:106" ht="20.100000000000001" customHeight="1" x14ac:dyDescent="0.2">
      <c r="CX32875" s="29">
        <v>32737</v>
      </c>
      <c r="CY32875" s="29">
        <v>1.6448573249053877</v>
      </c>
      <c r="CZ32875" s="29">
        <v>1.9599513891272997</v>
      </c>
      <c r="DA32875" s="29">
        <v>2.5757578031224164</v>
      </c>
      <c r="DB32875" s="29">
        <v>3.2903300442632242</v>
      </c>
    </row>
    <row r="32876" spans="102:106" ht="20.100000000000001" customHeight="1" x14ac:dyDescent="0.2">
      <c r="CX32876" s="29">
        <v>32738</v>
      </c>
      <c r="CY32876" s="29">
        <v>1.6448573247926446</v>
      </c>
      <c r="CZ32876" s="29">
        <v>1.9599513895112721</v>
      </c>
      <c r="DA32876" s="29">
        <v>2.5757578053065329</v>
      </c>
      <c r="DB32876" s="29">
        <v>3.2903300502698944</v>
      </c>
    </row>
    <row r="32877" spans="102:106" ht="20.100000000000001" customHeight="1" x14ac:dyDescent="0.2">
      <c r="CX32877" s="29">
        <v>32739</v>
      </c>
      <c r="CY32877" s="29">
        <v>1.6448573246784872</v>
      </c>
      <c r="CZ32877" s="29">
        <v>1.9599513898964482</v>
      </c>
      <c r="DA32877" s="29">
        <v>2.5757578074907936</v>
      </c>
      <c r="DB32877" s="29">
        <v>3.2903300562773126</v>
      </c>
    </row>
    <row r="32878" spans="102:106" ht="20.100000000000001" customHeight="1" x14ac:dyDescent="0.2">
      <c r="CX32878" s="29">
        <v>32740</v>
      </c>
      <c r="CY32878" s="29">
        <v>1.6448573245652669</v>
      </c>
      <c r="CZ32878" s="29">
        <v>1.9599513902811412</v>
      </c>
      <c r="DA32878" s="29">
        <v>2.5757578096740095</v>
      </c>
      <c r="DB32878" s="29">
        <v>3.2903300622846556</v>
      </c>
    </row>
    <row r="32879" spans="102:106" ht="20.100000000000001" customHeight="1" x14ac:dyDescent="0.2">
      <c r="CX32879" s="29">
        <v>32741</v>
      </c>
      <c r="CY32879" s="29">
        <v>1.6448573244531242</v>
      </c>
      <c r="CZ32879" s="29">
        <v>1.9599513906655184</v>
      </c>
      <c r="DA32879" s="29">
        <v>2.5757578118578088</v>
      </c>
      <c r="DB32879" s="29">
        <v>3.2903300682911008</v>
      </c>
    </row>
    <row r="32880" spans="102:106" ht="20.100000000000001" customHeight="1" x14ac:dyDescent="0.2">
      <c r="CX32880" s="29">
        <v>32742</v>
      </c>
      <c r="CY32880" s="29">
        <v>1.6448573243399891</v>
      </c>
      <c r="CZ32880" s="29">
        <v>1.9599513910516024</v>
      </c>
      <c r="DA32880" s="29">
        <v>2.5757578140424138</v>
      </c>
      <c r="DB32880" s="29">
        <v>3.2903300742969286</v>
      </c>
    </row>
    <row r="32881" spans="102:106" ht="20.100000000000001" customHeight="1" x14ac:dyDescent="0.2">
      <c r="CX32881" s="29">
        <v>32743</v>
      </c>
      <c r="CY32881" s="29">
        <v>1.6448573242282127</v>
      </c>
      <c r="CZ32881" s="29">
        <v>1.9599513914339977</v>
      </c>
      <c r="DA32881" s="29">
        <v>2.5757578162252224</v>
      </c>
      <c r="DB32881" s="29">
        <v>3.2903300803035256</v>
      </c>
    </row>
    <row r="32882" spans="102:106" ht="20.100000000000001" customHeight="1" x14ac:dyDescent="0.2">
      <c r="CX32882" s="29">
        <v>32744</v>
      </c>
      <c r="CY32882" s="29">
        <v>1.6448573241135163</v>
      </c>
      <c r="CZ32882" s="29">
        <v>1.9599513918202882</v>
      </c>
      <c r="DA32882" s="29">
        <v>2.5757578184078658</v>
      </c>
      <c r="DB32882" s="29">
        <v>3.2903300863089648</v>
      </c>
    </row>
    <row r="32883" spans="102:106" ht="20.100000000000001" customHeight="1" x14ac:dyDescent="0.2">
      <c r="CX32883" s="29">
        <v>32745</v>
      </c>
      <c r="CY32883" s="29">
        <v>1.6448573240004596</v>
      </c>
      <c r="CZ32883" s="29">
        <v>1.9599513922032248</v>
      </c>
      <c r="DA32883" s="29">
        <v>2.5757578205905638</v>
      </c>
      <c r="DB32883" s="29">
        <v>3.2903300923146315</v>
      </c>
    </row>
    <row r="32884" spans="102:106" ht="20.100000000000001" customHeight="1" x14ac:dyDescent="0.2">
      <c r="CX32884" s="29">
        <v>32746</v>
      </c>
      <c r="CY32884" s="29">
        <v>1.6448573238891828</v>
      </c>
      <c r="CZ32884" s="29">
        <v>1.9599513925885383</v>
      </c>
      <c r="DA32884" s="29">
        <v>2.575757822774948</v>
      </c>
      <c r="DB32884" s="29">
        <v>3.2903300983185981</v>
      </c>
    </row>
    <row r="32885" spans="102:106" ht="20.100000000000001" customHeight="1" x14ac:dyDescent="0.2">
      <c r="CX32885" s="29">
        <v>32747</v>
      </c>
      <c r="CY32885" s="29">
        <v>1.6448573237754076</v>
      </c>
      <c r="CZ32885" s="29">
        <v>1.9599513929726868</v>
      </c>
      <c r="DA32885" s="29">
        <v>2.5757578249570052</v>
      </c>
      <c r="DB32885" s="29">
        <v>3.2903301043233548</v>
      </c>
    </row>
    <row r="32886" spans="102:106" ht="20.100000000000001" customHeight="1" x14ac:dyDescent="0.2">
      <c r="CX32886" s="29">
        <v>32748</v>
      </c>
      <c r="CY32886" s="29">
        <v>1.6448573236614841</v>
      </c>
      <c r="CZ32886" s="29">
        <v>1.9599513933576922</v>
      </c>
      <c r="DA32886" s="29">
        <v>2.5757578271397779</v>
      </c>
      <c r="DB32886" s="29">
        <v>3.2903301103269738</v>
      </c>
    </row>
    <row r="32887" spans="102:106" ht="20.100000000000001" customHeight="1" x14ac:dyDescent="0.2">
      <c r="CX32887" s="29">
        <v>32749</v>
      </c>
      <c r="CY32887" s="29">
        <v>1.6448573235497628</v>
      </c>
      <c r="CZ32887" s="29">
        <v>1.959951393741868</v>
      </c>
      <c r="DA32887" s="29">
        <v>2.5757578293220744</v>
      </c>
      <c r="DB32887" s="29">
        <v>3.2903301163308414</v>
      </c>
    </row>
    <row r="32888" spans="102:106" ht="20.100000000000001" customHeight="1" x14ac:dyDescent="0.2">
      <c r="CX32888" s="29">
        <v>32750</v>
      </c>
      <c r="CY32888" s="29">
        <v>1.6448573234359636</v>
      </c>
      <c r="CZ32888" s="29">
        <v>1.959951394127236</v>
      </c>
      <c r="DA32888" s="29">
        <v>2.5757578315041156</v>
      </c>
      <c r="DB32888" s="29">
        <v>3.290330122334133</v>
      </c>
    </row>
    <row r="32889" spans="102:106" ht="20.100000000000001" customHeight="1" x14ac:dyDescent="0.2">
      <c r="CX32889" s="29">
        <v>32751</v>
      </c>
      <c r="CY32889" s="29">
        <v>1.644857323324648</v>
      </c>
      <c r="CZ32889" s="29">
        <v>1.9599513945121088</v>
      </c>
      <c r="DA32889" s="29">
        <v>2.5757578336875326</v>
      </c>
      <c r="DB32889" s="29">
        <v>3.2903301283371311</v>
      </c>
    </row>
    <row r="32890" spans="102:106" ht="20.100000000000001" customHeight="1" x14ac:dyDescent="0.2">
      <c r="CX32890" s="29">
        <v>32752</v>
      </c>
      <c r="CY32890" s="29">
        <v>1.6448573232115358</v>
      </c>
      <c r="CZ32890" s="29">
        <v>1.9599513948966538</v>
      </c>
      <c r="DA32890" s="29">
        <v>2.5757578358697226</v>
      </c>
      <c r="DB32890" s="29">
        <v>3.2903301343401159</v>
      </c>
    </row>
    <row r="32891" spans="102:106" ht="20.100000000000001" customHeight="1" x14ac:dyDescent="0.2">
      <c r="CX32891" s="29">
        <v>32753</v>
      </c>
      <c r="CY32891" s="29">
        <v>1.6448573230989776</v>
      </c>
      <c r="CZ32891" s="29">
        <v>1.9599513952810383</v>
      </c>
      <c r="DA32891" s="29">
        <v>2.5757578380509063</v>
      </c>
      <c r="DB32891" s="29">
        <v>3.2903301403422649</v>
      </c>
    </row>
    <row r="32892" spans="102:106" ht="20.100000000000001" customHeight="1" x14ac:dyDescent="0.2">
      <c r="CX32892" s="29">
        <v>32754</v>
      </c>
      <c r="CY32892" s="29">
        <v>1.6448573229849037</v>
      </c>
      <c r="CZ32892" s="29">
        <v>1.95995139566543</v>
      </c>
      <c r="DA32892" s="29">
        <v>2.5757578402327144</v>
      </c>
      <c r="DB32892" s="29">
        <v>3.2903301463427543</v>
      </c>
    </row>
    <row r="32893" spans="102:106" ht="20.100000000000001" customHeight="1" x14ac:dyDescent="0.2">
      <c r="CX32893" s="29">
        <v>32755</v>
      </c>
      <c r="CY32893" s="29">
        <v>1.6448573228738754</v>
      </c>
      <c r="CZ32893" s="29">
        <v>1.9599513960481409</v>
      </c>
      <c r="DA32893" s="29">
        <v>2.5757578424139553</v>
      </c>
      <c r="DB32893" s="29">
        <v>3.2903301523451787</v>
      </c>
    </row>
    <row r="32894" spans="102:106" ht="20.100000000000001" customHeight="1" x14ac:dyDescent="0.2">
      <c r="CX32894" s="29">
        <v>32756</v>
      </c>
      <c r="CY32894" s="29">
        <v>1.6448573227594014</v>
      </c>
      <c r="CZ32894" s="29">
        <v>1.9599513964330486</v>
      </c>
      <c r="DA32894" s="29">
        <v>2.5757578445962612</v>
      </c>
      <c r="DB32894" s="29">
        <v>3.2903301583465052</v>
      </c>
    </row>
    <row r="32895" spans="102:106" ht="20.100000000000001" customHeight="1" x14ac:dyDescent="0.2">
      <c r="CX32895" s="29">
        <v>32757</v>
      </c>
      <c r="CY32895" s="29">
        <v>1.6448573226460435</v>
      </c>
      <c r="CZ32895" s="29">
        <v>1.9599513968184652</v>
      </c>
      <c r="DA32895" s="29">
        <v>2.5757578467770283</v>
      </c>
      <c r="DB32895" s="29">
        <v>3.2903301643470142</v>
      </c>
    </row>
    <row r="32896" spans="102:106" ht="20.100000000000001" customHeight="1" x14ac:dyDescent="0.2">
      <c r="CX32896" s="29">
        <v>32758</v>
      </c>
      <c r="CY32896" s="29">
        <v>1.6448573225339418</v>
      </c>
      <c r="CZ32896" s="29">
        <v>1.9599513972027032</v>
      </c>
      <c r="DA32896" s="29">
        <v>2.5757578489593005</v>
      </c>
      <c r="DB32896" s="29">
        <v>3.2903301703469876</v>
      </c>
    </row>
    <row r="32897" spans="102:106" ht="20.100000000000001" customHeight="1" x14ac:dyDescent="0.2">
      <c r="CX32897" s="29">
        <v>32759</v>
      </c>
      <c r="CY32897" s="29">
        <v>1.6448573224210263</v>
      </c>
      <c r="CZ32897" s="29">
        <v>1.9599513975859295</v>
      </c>
      <c r="DA32897" s="29">
        <v>2.5757578511404735</v>
      </c>
      <c r="DB32897" s="29">
        <v>3.2903301763467065</v>
      </c>
    </row>
    <row r="32898" spans="102:106" ht="20.100000000000001" customHeight="1" x14ac:dyDescent="0.2">
      <c r="CX32898" s="29">
        <v>32760</v>
      </c>
      <c r="CY32898" s="29">
        <v>1.6448573223096485</v>
      </c>
      <c r="CZ32898" s="29">
        <v>1.9599513979701668</v>
      </c>
      <c r="DA32898" s="29">
        <v>2.5757578533221794</v>
      </c>
      <c r="DB32898" s="29">
        <v>3.2903301823464512</v>
      </c>
    </row>
    <row r="32899" spans="102:106" ht="20.100000000000001" customHeight="1" x14ac:dyDescent="0.2">
      <c r="CX32899" s="29">
        <v>32761</v>
      </c>
      <c r="CY32899" s="29">
        <v>1.6448573221955261</v>
      </c>
      <c r="CZ32899" s="29">
        <v>1.9599513983555825</v>
      </c>
      <c r="DA32899" s="29">
        <v>2.575757855501815</v>
      </c>
      <c r="DB32899" s="29">
        <v>3.2903301883453979</v>
      </c>
    </row>
    <row r="32900" spans="102:106" ht="20.100000000000001" customHeight="1" x14ac:dyDescent="0.2">
      <c r="CX32900" s="29">
        <v>32762</v>
      </c>
      <c r="CY32900" s="29">
        <v>1.6448573220832219</v>
      </c>
      <c r="CZ32900" s="29">
        <v>1.959951398738633</v>
      </c>
      <c r="DA32900" s="29">
        <v>2.5757578576824223</v>
      </c>
      <c r="DB32900" s="29">
        <v>3.290330194344933</v>
      </c>
    </row>
    <row r="32901" spans="102:106" ht="20.100000000000001" customHeight="1" x14ac:dyDescent="0.2">
      <c r="CX32901" s="29">
        <v>32763</v>
      </c>
      <c r="CY32901" s="29">
        <v>1.6448573219706655</v>
      </c>
      <c r="CZ32901" s="29">
        <v>1.9599513991231963</v>
      </c>
      <c r="DA32901" s="29">
        <v>2.5757578598642223</v>
      </c>
      <c r="DB32901" s="29">
        <v>3.2903302003431261</v>
      </c>
    </row>
    <row r="32902" spans="102:106" ht="20.100000000000001" customHeight="1" x14ac:dyDescent="0.2">
      <c r="CX32902" s="29">
        <v>32764</v>
      </c>
      <c r="CY32902" s="29">
        <v>1.6448573218579967</v>
      </c>
      <c r="CZ32902" s="29">
        <v>1.9599513995075841</v>
      </c>
      <c r="DA32902" s="29">
        <v>2.5757578620446111</v>
      </c>
      <c r="DB32902" s="29">
        <v>3.290330206341364</v>
      </c>
    </row>
    <row r="32903" spans="102:106" ht="20.100000000000001" customHeight="1" x14ac:dyDescent="0.2">
      <c r="CX32903" s="29">
        <v>32765</v>
      </c>
      <c r="CY32903" s="29">
        <v>1.6448573217453559</v>
      </c>
      <c r="CZ32903" s="29">
        <v>1.9599513998919642</v>
      </c>
      <c r="DA32903" s="29">
        <v>2.5757578642252206</v>
      </c>
      <c r="DB32903" s="29">
        <v>3.2903302123399278</v>
      </c>
    </row>
    <row r="32904" spans="102:106" ht="20.100000000000001" customHeight="1" x14ac:dyDescent="0.2">
      <c r="CX32904" s="29">
        <v>32766</v>
      </c>
      <c r="CY32904" s="29">
        <v>1.6448573216328841</v>
      </c>
      <c r="CZ32904" s="29">
        <v>1.9599514002746472</v>
      </c>
      <c r="DA32904" s="29">
        <v>2.5757578664048575</v>
      </c>
      <c r="DB32904" s="29">
        <v>3.2903302183368877</v>
      </c>
    </row>
    <row r="32905" spans="102:106" ht="20.100000000000001" customHeight="1" x14ac:dyDescent="0.2">
      <c r="CX32905" s="29">
        <v>32767</v>
      </c>
      <c r="CY32905" s="29">
        <v>1.6448573215207207</v>
      </c>
      <c r="CZ32905" s="29">
        <v>1.9599514006595122</v>
      </c>
      <c r="DA32905" s="29">
        <v>2.5757578685851548</v>
      </c>
      <c r="DB32905" s="29">
        <v>3.2903302243336299</v>
      </c>
    </row>
    <row r="32906" spans="102:106" ht="20.100000000000001" customHeight="1" x14ac:dyDescent="0.2">
      <c r="CX32906" s="29">
        <v>32768</v>
      </c>
      <c r="CY32906" s="29">
        <v>1.644857321406795</v>
      </c>
      <c r="CZ32906" s="29">
        <v>1.959951401043015</v>
      </c>
      <c r="DA32906" s="29">
        <v>2.5757578707649191</v>
      </c>
      <c r="DB32906" s="29">
        <v>3.2903302303304343</v>
      </c>
    </row>
    <row r="32907" spans="102:106" ht="20.100000000000001" customHeight="1" x14ac:dyDescent="0.2">
      <c r="CX32907" s="29">
        <v>32769</v>
      </c>
      <c r="CY32907" s="29">
        <v>1.6448573212934585</v>
      </c>
      <c r="CZ32907" s="29">
        <v>1.9599514014271782</v>
      </c>
      <c r="DA32907" s="29">
        <v>2.5757578729457835</v>
      </c>
      <c r="DB32907" s="29">
        <v>3.2903302363264775</v>
      </c>
    </row>
    <row r="32908" spans="102:106" ht="20.100000000000001" customHeight="1" x14ac:dyDescent="0.2">
      <c r="CX32908" s="29">
        <v>32770</v>
      </c>
      <c r="CY32908" s="29">
        <v>1.6448573211808517</v>
      </c>
      <c r="CZ32908" s="29">
        <v>1.9599514018121693</v>
      </c>
      <c r="DA32908" s="29">
        <v>2.5757578751251415</v>
      </c>
      <c r="DB32908" s="29">
        <v>3.2903302423231438</v>
      </c>
    </row>
    <row r="32909" spans="102:106" ht="20.100000000000001" customHeight="1" x14ac:dyDescent="0.2">
      <c r="CX32909" s="29">
        <v>32771</v>
      </c>
      <c r="CY32909" s="29">
        <v>1.6448573210691146</v>
      </c>
      <c r="CZ32909" s="29">
        <v>1.9599514021962989</v>
      </c>
      <c r="DA32909" s="29">
        <v>2.5757578773046275</v>
      </c>
      <c r="DB32909" s="29">
        <v>3.2903302483185048</v>
      </c>
    </row>
    <row r="32910" spans="102:106" ht="20.100000000000001" customHeight="1" x14ac:dyDescent="0.2">
      <c r="CX32910" s="29">
        <v>32772</v>
      </c>
      <c r="CY32910" s="29">
        <v>1.6448573209561763</v>
      </c>
      <c r="CZ32910" s="29">
        <v>1.9599514025797351</v>
      </c>
      <c r="DA32910" s="29">
        <v>2.5757578794830467</v>
      </c>
      <c r="DB32910" s="29">
        <v>3.2903302543128414</v>
      </c>
    </row>
    <row r="32911" spans="102:106" ht="20.100000000000001" customHeight="1" x14ac:dyDescent="0.2">
      <c r="CX32911" s="29">
        <v>32773</v>
      </c>
      <c r="CY32911" s="29">
        <v>1.6448573208443882</v>
      </c>
      <c r="CZ32911" s="29">
        <v>1.9599514029645</v>
      </c>
      <c r="DA32911" s="29">
        <v>2.5757578816634439</v>
      </c>
      <c r="DB32911" s="29">
        <v>3.290330260308644</v>
      </c>
    </row>
    <row r="32912" spans="102:106" ht="20.100000000000001" customHeight="1" x14ac:dyDescent="0.2">
      <c r="CX32912" s="29">
        <v>32774</v>
      </c>
      <c r="CY32912" s="29">
        <v>1.6448573207316788</v>
      </c>
      <c r="CZ32912" s="29">
        <v>1.9599514033470493</v>
      </c>
      <c r="DA32912" s="29">
        <v>2.5757578838432149</v>
      </c>
      <c r="DB32912" s="29">
        <v>3.2903302663028775</v>
      </c>
    </row>
    <row r="32913" spans="102:106" ht="20.100000000000001" customHeight="1" x14ac:dyDescent="0.2">
      <c r="CX32913" s="29">
        <v>32775</v>
      </c>
      <c r="CY32913" s="29">
        <v>1.6448573206181887</v>
      </c>
      <c r="CZ32913" s="29">
        <v>1.9599514037312615</v>
      </c>
      <c r="DA32913" s="29">
        <v>2.5757578860211661</v>
      </c>
      <c r="DB32913" s="29">
        <v>3.2903302722969272</v>
      </c>
    </row>
    <row r="32914" spans="102:106" ht="20.100000000000001" customHeight="1" x14ac:dyDescent="0.2">
      <c r="CX32914" s="29">
        <v>32776</v>
      </c>
      <c r="CY32914" s="29">
        <v>1.6448573205062695</v>
      </c>
      <c r="CZ32914" s="29">
        <v>1.9599514041154482</v>
      </c>
      <c r="DA32914" s="29">
        <v>2.575757888200342</v>
      </c>
      <c r="DB32914" s="29">
        <v>3.2903302782910746</v>
      </c>
    </row>
    <row r="32915" spans="102:106" ht="20.100000000000001" customHeight="1" x14ac:dyDescent="0.2">
      <c r="CX32915" s="29">
        <v>32777</v>
      </c>
      <c r="CY32915" s="29">
        <v>1.6448573203938495</v>
      </c>
      <c r="CZ32915" s="29">
        <v>1.9599514044997759</v>
      </c>
      <c r="DA32915" s="29">
        <v>2.5757578903795499</v>
      </c>
      <c r="DB32915" s="29">
        <v>3.2903302842833893</v>
      </c>
    </row>
    <row r="32916" spans="102:106" ht="20.100000000000001" customHeight="1" x14ac:dyDescent="0.2">
      <c r="CX32916" s="29">
        <v>32778</v>
      </c>
      <c r="CY32916" s="29">
        <v>1.6448573202810692</v>
      </c>
      <c r="CZ32916" s="29">
        <v>1.9599514048825557</v>
      </c>
      <c r="DA32916" s="29">
        <v>2.575757892557597</v>
      </c>
      <c r="DB32916" s="29">
        <v>3.2903302902774669</v>
      </c>
    </row>
    <row r="32917" spans="102:106" ht="20.100000000000001" customHeight="1" x14ac:dyDescent="0.2">
      <c r="CX32917" s="29">
        <v>32779</v>
      </c>
      <c r="CY32917" s="29">
        <v>1.6448573201658563</v>
      </c>
      <c r="CZ32917" s="29">
        <v>1.959951405267667</v>
      </c>
      <c r="DA32917" s="29">
        <v>2.5757578947361148</v>
      </c>
      <c r="DB32917" s="29">
        <v>3.2903302962702727</v>
      </c>
    </row>
    <row r="32918" spans="102:106" ht="20.100000000000001" customHeight="1" x14ac:dyDescent="0.2">
      <c r="CX32918" s="29">
        <v>32780</v>
      </c>
      <c r="CY32918" s="29">
        <v>1.6448573200549872</v>
      </c>
      <c r="CZ32918" s="29">
        <v>1.9599514056497078</v>
      </c>
      <c r="DA32918" s="29">
        <v>2.5757578969153232</v>
      </c>
      <c r="DB32918" s="29">
        <v>3.2903303022620864</v>
      </c>
    </row>
    <row r="32919" spans="102:106" ht="20.100000000000001" customHeight="1" x14ac:dyDescent="0.2">
      <c r="CX32919" s="29">
        <v>32781</v>
      </c>
      <c r="CY32919" s="29">
        <v>1.644857319941966</v>
      </c>
      <c r="CZ32919" s="29">
        <v>1.9599514060344141</v>
      </c>
      <c r="DA32919" s="29">
        <v>2.5757578990926167</v>
      </c>
      <c r="DB32919" s="29">
        <v>3.290330308254295</v>
      </c>
    </row>
    <row r="32920" spans="102:106" ht="20.100000000000001" customHeight="1" x14ac:dyDescent="0.2">
      <c r="CX32920" s="29">
        <v>32782</v>
      </c>
      <c r="CY32920" s="29">
        <v>1.6448573198291443</v>
      </c>
      <c r="CZ32920" s="29">
        <v>1.9599514064182404</v>
      </c>
      <c r="DA32920" s="29">
        <v>2.5757579012710394</v>
      </c>
      <c r="DB32920" s="29">
        <v>3.2903303142460714</v>
      </c>
    </row>
    <row r="32921" spans="102:106" ht="20.100000000000001" customHeight="1" x14ac:dyDescent="0.2">
      <c r="CX32921" s="29">
        <v>32783</v>
      </c>
      <c r="CY32921" s="29">
        <v>1.6448573197166629</v>
      </c>
      <c r="CZ32921" s="29">
        <v>1.959951406801353</v>
      </c>
      <c r="DA32921" s="29">
        <v>2.5757579034493983</v>
      </c>
      <c r="DB32921" s="29">
        <v>3.2903303202365923</v>
      </c>
    </row>
    <row r="32922" spans="102:106" ht="20.100000000000001" customHeight="1" x14ac:dyDescent="0.2">
      <c r="CX32922" s="29">
        <v>32784</v>
      </c>
      <c r="CY32922" s="29">
        <v>1.6448573196046616</v>
      </c>
      <c r="CZ32922" s="29">
        <v>1.9599514071857758</v>
      </c>
      <c r="DA32922" s="29">
        <v>2.5757579056279134</v>
      </c>
      <c r="DB32922" s="29">
        <v>3.2903303262272416</v>
      </c>
    </row>
    <row r="32923" spans="102:106" ht="20.100000000000001" customHeight="1" x14ac:dyDescent="0.2">
      <c r="CX32923" s="29">
        <v>32785</v>
      </c>
      <c r="CY32923" s="29">
        <v>1.6448573194910678</v>
      </c>
      <c r="CZ32923" s="29">
        <v>1.9599514075698192</v>
      </c>
      <c r="DA32923" s="29">
        <v>2.5757579078053907</v>
      </c>
      <c r="DB32923" s="29">
        <v>3.2903303322183022</v>
      </c>
    </row>
    <row r="32924" spans="102:106" ht="20.100000000000001" customHeight="1" x14ac:dyDescent="0.2">
      <c r="CX32924" s="29">
        <v>32786</v>
      </c>
      <c r="CY32924" s="29">
        <v>1.6448573193782343</v>
      </c>
      <c r="CZ32924" s="29">
        <v>1.9599514079517928</v>
      </c>
      <c r="DA32924" s="29">
        <v>2.5757579099834627</v>
      </c>
      <c r="DB32924" s="29">
        <v>3.2903303382078408</v>
      </c>
    </row>
    <row r="32925" spans="102:106" ht="20.100000000000001" customHeight="1" x14ac:dyDescent="0.2">
      <c r="CX32925" s="29">
        <v>32787</v>
      </c>
      <c r="CY32925" s="29">
        <v>1.6448573192663012</v>
      </c>
      <c r="CZ32925" s="29">
        <v>1.9599514083355773</v>
      </c>
      <c r="DA32925" s="29">
        <v>2.5757579121609346</v>
      </c>
      <c r="DB32925" s="29">
        <v>3.290330344197244</v>
      </c>
    </row>
    <row r="32926" spans="102:106" ht="20.100000000000001" customHeight="1" x14ac:dyDescent="0.2">
      <c r="CX32926" s="29">
        <v>32788</v>
      </c>
      <c r="CY32926" s="29">
        <v>1.6448573191531957</v>
      </c>
      <c r="CZ32926" s="29">
        <v>1.9599514087194827</v>
      </c>
      <c r="DA32926" s="29">
        <v>2.5757579143380278</v>
      </c>
      <c r="DB32926" s="29">
        <v>3.2903303501878982</v>
      </c>
    </row>
    <row r="32927" spans="102:106" ht="20.100000000000001" customHeight="1" x14ac:dyDescent="0.2">
      <c r="CX32927" s="29">
        <v>32789</v>
      </c>
      <c r="CY32927" s="29">
        <v>1.6448573190412703</v>
      </c>
      <c r="CZ32927" s="29">
        <v>1.9599514091036758</v>
      </c>
      <c r="DA32927" s="29">
        <v>2.5757579165149607</v>
      </c>
      <c r="DB32927" s="29">
        <v>3.2903303561767658</v>
      </c>
    </row>
    <row r="32928" spans="102:106" ht="20.100000000000001" customHeight="1" x14ac:dyDescent="0.2">
      <c r="CX32928" s="29">
        <v>32790</v>
      </c>
      <c r="CY32928" s="29">
        <v>1.644857318928453</v>
      </c>
      <c r="CZ32928" s="29">
        <v>1.9599514094864672</v>
      </c>
      <c r="DA32928" s="29">
        <v>2.5757579186919526</v>
      </c>
      <c r="DB32928" s="29">
        <v>3.2903303621652333</v>
      </c>
    </row>
    <row r="32929" spans="102:106" ht="20.100000000000001" customHeight="1" x14ac:dyDescent="0.2">
      <c r="CX32929" s="29">
        <v>32791</v>
      </c>
      <c r="CY32929" s="29">
        <v>1.6448573188148827</v>
      </c>
      <c r="CZ32929" s="29">
        <v>1.9599514098698794</v>
      </c>
      <c r="DA32929" s="29">
        <v>2.5757579208692221</v>
      </c>
      <c r="DB32929" s="29">
        <v>3.2903303681535805</v>
      </c>
    </row>
    <row r="32930" spans="102:106" ht="20.100000000000001" customHeight="1" x14ac:dyDescent="0.2">
      <c r="CX32930" s="29">
        <v>32792</v>
      </c>
      <c r="CY32930" s="29">
        <v>1.6448573187051261</v>
      </c>
      <c r="CZ32930" s="29">
        <v>1.95995141025408</v>
      </c>
      <c r="DA32930" s="29">
        <v>2.5757579230455767</v>
      </c>
      <c r="DB32930" s="29">
        <v>3.2903303741409813</v>
      </c>
    </row>
    <row r="32931" spans="102:106" ht="20.100000000000001" customHeight="1" x14ac:dyDescent="0.2">
      <c r="CX32931" s="29">
        <v>32793</v>
      </c>
      <c r="CY32931" s="29">
        <v>1.6448573185904709</v>
      </c>
      <c r="CZ32931" s="29">
        <v>1.9599514106373785</v>
      </c>
      <c r="DA32931" s="29">
        <v>2.5757579252226472</v>
      </c>
      <c r="DB32931" s="29">
        <v>3.2903303801288217</v>
      </c>
    </row>
    <row r="32932" spans="102:106" ht="20.100000000000001" customHeight="1" x14ac:dyDescent="0.2">
      <c r="CX32932" s="29">
        <v>32794</v>
      </c>
      <c r="CY32932" s="29">
        <v>1.6448573184776962</v>
      </c>
      <c r="CZ32932" s="29">
        <v>1.9599514110199419</v>
      </c>
      <c r="DA32932" s="29">
        <v>2.5757579273992413</v>
      </c>
      <c r="DB32932" s="29">
        <v>3.2903303861162758</v>
      </c>
    </row>
    <row r="32933" spans="102:106" ht="20.100000000000001" customHeight="1" x14ac:dyDescent="0.2">
      <c r="CX32933" s="29">
        <v>32795</v>
      </c>
      <c r="CY32933" s="29">
        <v>1.6448573183669419</v>
      </c>
      <c r="CZ32933" s="29">
        <v>1.9599514114037937</v>
      </c>
      <c r="DA32933" s="29">
        <v>2.5757579295755768</v>
      </c>
      <c r="DB32933" s="29">
        <v>3.2903303921025189</v>
      </c>
    </row>
    <row r="32934" spans="102:106" ht="20.100000000000001" customHeight="1" x14ac:dyDescent="0.2">
      <c r="CX32934" s="29">
        <v>32796</v>
      </c>
      <c r="CY32934" s="29">
        <v>1.6448573182539217</v>
      </c>
      <c r="CZ32934" s="29">
        <v>1.9599514117872441</v>
      </c>
      <c r="DA32934" s="29">
        <v>2.5757579317518733</v>
      </c>
      <c r="DB32934" s="29">
        <v>3.2903303980889351</v>
      </c>
    </row>
    <row r="32935" spans="102:106" ht="20.100000000000001" customHeight="1" x14ac:dyDescent="0.2">
      <c r="CX32935" s="29">
        <v>32797</v>
      </c>
      <c r="CY32935" s="29">
        <v>1.6448573181409887</v>
      </c>
      <c r="CZ32935" s="29">
        <v>1.9599514121723161</v>
      </c>
      <c r="DA32935" s="29">
        <v>2.5757579339283501</v>
      </c>
      <c r="DB32935" s="29">
        <v>3.2903304040758052</v>
      </c>
    </row>
    <row r="32936" spans="102:106" ht="20.100000000000001" customHeight="1" x14ac:dyDescent="0.2">
      <c r="CX32936" s="29">
        <v>32798</v>
      </c>
      <c r="CY32936" s="29">
        <v>1.6448573180282822</v>
      </c>
      <c r="CZ32936" s="29">
        <v>1.9599514125536051</v>
      </c>
      <c r="DA32936" s="29">
        <v>2.5757579361038139</v>
      </c>
      <c r="DB32936" s="29">
        <v>3.2903304100611974</v>
      </c>
    </row>
    <row r="32937" spans="102:106" ht="20.100000000000001" customHeight="1" x14ac:dyDescent="0.2">
      <c r="CX32937" s="29">
        <v>32799</v>
      </c>
      <c r="CY32937" s="29">
        <v>1.6448573179159431</v>
      </c>
      <c r="CZ32937" s="29">
        <v>1.9599514129368494</v>
      </c>
      <c r="DA32937" s="29">
        <v>2.5757579382798959</v>
      </c>
      <c r="DB32937" s="29">
        <v>3.2903304160464981</v>
      </c>
    </row>
    <row r="32938" spans="102:106" ht="20.100000000000001" customHeight="1" x14ac:dyDescent="0.2">
      <c r="CX32938" s="29">
        <v>32800</v>
      </c>
      <c r="CY32938" s="29">
        <v>1.6448573178018975</v>
      </c>
      <c r="CZ32938" s="29">
        <v>1.959951413320359</v>
      </c>
      <c r="DA32938" s="29">
        <v>2.5757579404554023</v>
      </c>
      <c r="DB32938" s="29">
        <v>3.2903304220308796</v>
      </c>
    </row>
    <row r="32939" spans="102:106" ht="20.100000000000001" customHeight="1" x14ac:dyDescent="0.2">
      <c r="CX32939" s="29">
        <v>32801</v>
      </c>
      <c r="CY32939" s="29">
        <v>1.6448573176907115</v>
      </c>
      <c r="CZ32939" s="29">
        <v>1.9599514137043001</v>
      </c>
      <c r="DA32939" s="29">
        <v>2.5757579426319648</v>
      </c>
      <c r="DB32939" s="29">
        <v>3.2903304280157286</v>
      </c>
    </row>
    <row r="32940" spans="102:106" ht="20.100000000000001" customHeight="1" x14ac:dyDescent="0.2">
      <c r="CX32940" s="29">
        <v>32802</v>
      </c>
      <c r="CY32940" s="29">
        <v>1.6448573175780987</v>
      </c>
      <c r="CZ32940" s="29">
        <v>1.9599514140869814</v>
      </c>
      <c r="DA32940" s="29">
        <v>2.5757579448069761</v>
      </c>
      <c r="DB32940" s="29">
        <v>3.2903304340002193</v>
      </c>
    </row>
    <row r="32941" spans="102:106" ht="20.100000000000001" customHeight="1" x14ac:dyDescent="0.2">
      <c r="CX32941" s="29">
        <v>32803</v>
      </c>
      <c r="CY32941" s="29">
        <v>1.6448573174664123</v>
      </c>
      <c r="CZ32941" s="29">
        <v>1.959951414470428</v>
      </c>
      <c r="DA32941" s="29">
        <v>2.5757579469820695</v>
      </c>
      <c r="DB32941" s="29">
        <v>3.2903304399846314</v>
      </c>
    </row>
    <row r="32942" spans="102:106" ht="20.100000000000001" customHeight="1" x14ac:dyDescent="0.2">
      <c r="CX32942" s="29">
        <v>32804</v>
      </c>
      <c r="CY32942" s="29">
        <v>1.6448573173535783</v>
      </c>
      <c r="CZ32942" s="29">
        <v>1.9599514148548056</v>
      </c>
      <c r="DA32942" s="29">
        <v>2.5757579491574627</v>
      </c>
      <c r="DB32942" s="29">
        <v>3.2903304459681375</v>
      </c>
    </row>
    <row r="32943" spans="102:106" ht="20.100000000000001" customHeight="1" x14ac:dyDescent="0.2">
      <c r="CX32943" s="29">
        <v>32805</v>
      </c>
      <c r="CY32943" s="29">
        <v>1.6448573172397365</v>
      </c>
      <c r="CZ32943" s="29">
        <v>1.9599514152365658</v>
      </c>
      <c r="DA32943" s="29">
        <v>2.5757579513319624</v>
      </c>
      <c r="DB32943" s="29">
        <v>3.2903304519510184</v>
      </c>
    </row>
    <row r="32944" spans="102:106" ht="20.100000000000001" customHeight="1" x14ac:dyDescent="0.2">
      <c r="CX32944" s="29">
        <v>32806</v>
      </c>
      <c r="CY32944" s="29">
        <v>1.6448573171272405</v>
      </c>
      <c r="CZ32944" s="29">
        <v>1.9599514156195912</v>
      </c>
      <c r="DA32944" s="29">
        <v>2.5757579535072002</v>
      </c>
      <c r="DB32944" s="29">
        <v>3.2903304579335528</v>
      </c>
    </row>
    <row r="32945" spans="102:106" ht="20.100000000000001" customHeight="1" x14ac:dyDescent="0.2">
      <c r="CX32945" s="29">
        <v>32807</v>
      </c>
      <c r="CY32945" s="29">
        <v>1.6448573170162302</v>
      </c>
      <c r="CZ32945" s="29">
        <v>1.9599514160040477</v>
      </c>
      <c r="DA32945" s="29">
        <v>2.5757579556819814</v>
      </c>
      <c r="DB32945" s="29">
        <v>3.2903304639160216</v>
      </c>
    </row>
    <row r="32946" spans="102:106" ht="20.100000000000001" customHeight="1" x14ac:dyDescent="0.2">
      <c r="CX32946" s="29">
        <v>32808</v>
      </c>
      <c r="CY32946" s="29">
        <v>1.6448573169024177</v>
      </c>
      <c r="CZ32946" s="29">
        <v>1.959951416386386</v>
      </c>
      <c r="DA32946" s="29">
        <v>2.5757579578565259</v>
      </c>
      <c r="DB32946" s="29">
        <v>3.2903304698975973</v>
      </c>
    </row>
    <row r="32947" spans="102:106" ht="20.100000000000001" customHeight="1" x14ac:dyDescent="0.2">
      <c r="CX32947" s="29">
        <v>32809</v>
      </c>
      <c r="CY32947" s="29">
        <v>1.6448573167903706</v>
      </c>
      <c r="CZ32947" s="29">
        <v>1.9599514167704883</v>
      </c>
      <c r="DA32947" s="29">
        <v>2.575757960031051</v>
      </c>
      <c r="DB32947" s="29">
        <v>3.2903304758796663</v>
      </c>
    </row>
    <row r="32948" spans="102:106" ht="20.100000000000001" customHeight="1" x14ac:dyDescent="0.2">
      <c r="CX32948" s="29">
        <v>32810</v>
      </c>
      <c r="CY32948" s="29">
        <v>1.644857316678014</v>
      </c>
      <c r="CZ32948" s="29">
        <v>1.9599514171528063</v>
      </c>
      <c r="DA32948" s="29">
        <v>2.5757579622057771</v>
      </c>
      <c r="DB32948" s="29">
        <v>3.2903304818614019</v>
      </c>
    </row>
    <row r="32949" spans="102:106" ht="20.100000000000001" customHeight="1" x14ac:dyDescent="0.2">
      <c r="CX32949" s="29">
        <v>32811</v>
      </c>
      <c r="CY32949" s="29">
        <v>1.6448573165654883</v>
      </c>
      <c r="CZ32949" s="29">
        <v>1.9599514175353634</v>
      </c>
      <c r="DA32949" s="29">
        <v>2.5757579643809221</v>
      </c>
      <c r="DB32949" s="29">
        <v>3.2903304878419766</v>
      </c>
    </row>
    <row r="32950" spans="102:106" ht="20.100000000000001" customHeight="1" x14ac:dyDescent="0.2">
      <c r="CX32950" s="29">
        <v>32812</v>
      </c>
      <c r="CY32950" s="29">
        <v>1.6448573164529328</v>
      </c>
      <c r="CZ32950" s="29">
        <v>1.9599514179183264</v>
      </c>
      <c r="DA32950" s="29">
        <v>2.5757579665538781</v>
      </c>
      <c r="DB32950" s="29">
        <v>3.2903304938227773</v>
      </c>
    </row>
    <row r="32951" spans="102:106" ht="20.100000000000001" customHeight="1" x14ac:dyDescent="0.2">
      <c r="CX32951" s="29">
        <v>32813</v>
      </c>
      <c r="CY32951" s="29">
        <v>1.644857316342702</v>
      </c>
      <c r="CZ32951" s="29">
        <v>1.959951418301862</v>
      </c>
      <c r="DA32951" s="29">
        <v>2.5757579687291043</v>
      </c>
      <c r="DB32951" s="29">
        <v>3.2903304998029763</v>
      </c>
    </row>
    <row r="32952" spans="102:106" ht="20.100000000000001" customHeight="1" x14ac:dyDescent="0.2">
      <c r="CX32952" s="29">
        <v>32814</v>
      </c>
      <c r="CY32952" s="29">
        <v>1.6448573162282918</v>
      </c>
      <c r="CZ32952" s="29">
        <v>1.9599514186861369</v>
      </c>
      <c r="DA32952" s="29">
        <v>2.5757579709025786</v>
      </c>
      <c r="DB32952" s="29">
        <v>3.2903305057828542</v>
      </c>
    </row>
    <row r="32953" spans="102:106" ht="20.100000000000001" customHeight="1" x14ac:dyDescent="0.2">
      <c r="CX32953" s="29">
        <v>32815</v>
      </c>
      <c r="CY32953" s="29">
        <v>1.6448573161164859</v>
      </c>
      <c r="CZ32953" s="29">
        <v>1.9599514190675995</v>
      </c>
      <c r="DA32953" s="29">
        <v>2.5757579730759335</v>
      </c>
      <c r="DB32953" s="29">
        <v>3.2903305117626895</v>
      </c>
    </row>
    <row r="32954" spans="102:106" ht="20.100000000000001" customHeight="1" x14ac:dyDescent="0.2">
      <c r="CX32954" s="29">
        <v>32816</v>
      </c>
      <c r="CY32954" s="29">
        <v>1.6448573160029945</v>
      </c>
      <c r="CZ32954" s="29">
        <v>1.9599514194519934</v>
      </c>
      <c r="DA32954" s="29">
        <v>2.5757579752493878</v>
      </c>
      <c r="DB32954" s="29">
        <v>3.2903305177416549</v>
      </c>
    </row>
    <row r="32955" spans="102:106" ht="20.100000000000001" customHeight="1" x14ac:dyDescent="0.2">
      <c r="CX32955" s="29">
        <v>32817</v>
      </c>
      <c r="CY32955" s="29">
        <v>1.6448573158923863</v>
      </c>
      <c r="CZ32955" s="29">
        <v>1.9599514198339079</v>
      </c>
      <c r="DA32955" s="29">
        <v>2.57575797742316</v>
      </c>
      <c r="DB32955" s="29">
        <v>3.2903305237200304</v>
      </c>
    </row>
    <row r="32956" spans="102:106" ht="20.100000000000001" customHeight="1" x14ac:dyDescent="0.2">
      <c r="CX32956" s="29">
        <v>32818</v>
      </c>
      <c r="CY32956" s="29">
        <v>1.6448573157803725</v>
      </c>
      <c r="CZ32956" s="29">
        <v>1.9599514202172277</v>
      </c>
      <c r="DA32956" s="29">
        <v>2.5757579795960557</v>
      </c>
      <c r="DB32956" s="29">
        <v>3.2903305296992023</v>
      </c>
    </row>
    <row r="32957" spans="102:106" ht="20.100000000000001" customHeight="1" x14ac:dyDescent="0.2">
      <c r="CX32957" s="29">
        <v>32819</v>
      </c>
      <c r="CY32957" s="29">
        <v>1.6448573156670916</v>
      </c>
      <c r="CZ32957" s="29">
        <v>1.9599514206002595</v>
      </c>
      <c r="DA32957" s="29">
        <v>2.5757579817697063</v>
      </c>
      <c r="DB32957" s="29">
        <v>3.2903305356772363</v>
      </c>
    </row>
    <row r="32958" spans="102:106" ht="20.100000000000001" customHeight="1" x14ac:dyDescent="0.2">
      <c r="CX32958" s="29">
        <v>32820</v>
      </c>
      <c r="CY32958" s="29">
        <v>1.6448573155548987</v>
      </c>
      <c r="CZ32958" s="29">
        <v>1.9599514209813118</v>
      </c>
      <c r="DA32958" s="29">
        <v>2.5757579839429172</v>
      </c>
      <c r="DB32958" s="29">
        <v>3.290330541654412</v>
      </c>
    </row>
    <row r="32959" spans="102:106" ht="20.100000000000001" customHeight="1" x14ac:dyDescent="0.2">
      <c r="CX32959" s="29">
        <v>32821</v>
      </c>
      <c r="CY32959" s="29">
        <v>1.6448573154417181</v>
      </c>
      <c r="CZ32959" s="29">
        <v>1.9599514213661269</v>
      </c>
      <c r="DA32959" s="29">
        <v>2.5757579861159066</v>
      </c>
      <c r="DB32959" s="29">
        <v>3.2903305476321139</v>
      </c>
    </row>
    <row r="32960" spans="102:106" ht="20.100000000000001" customHeight="1" x14ac:dyDescent="0.2">
      <c r="CX32960" s="29">
        <v>32822</v>
      </c>
      <c r="CY32960" s="29">
        <v>1.6448573153299046</v>
      </c>
      <c r="CZ32960" s="29">
        <v>1.9599514217474359</v>
      </c>
      <c r="DA32960" s="29">
        <v>2.5757579882888937</v>
      </c>
      <c r="DB32960" s="29">
        <v>3.2903305536095173</v>
      </c>
    </row>
    <row r="32961" spans="102:106" ht="20.100000000000001" customHeight="1" x14ac:dyDescent="0.2">
      <c r="CX32961" s="29">
        <v>32823</v>
      </c>
      <c r="CY32961" s="29">
        <v>1.6448573152173827</v>
      </c>
      <c r="CZ32961" s="29">
        <v>1.9599514221309817</v>
      </c>
      <c r="DA32961" s="29">
        <v>2.5757579904620962</v>
      </c>
      <c r="DB32961" s="29">
        <v>3.2903305595857932</v>
      </c>
    </row>
    <row r="32962" spans="102:106" ht="20.100000000000001" customHeight="1" x14ac:dyDescent="0.2">
      <c r="CX32962" s="29">
        <v>32824</v>
      </c>
      <c r="CY32962" s="29">
        <v>1.6448573151042918</v>
      </c>
      <c r="CZ32962" s="29">
        <v>1.9599514225132133</v>
      </c>
      <c r="DA32962" s="29">
        <v>2.5757579926343199</v>
      </c>
      <c r="DB32962" s="29">
        <v>3.2903305655623272</v>
      </c>
    </row>
    <row r="32963" spans="102:106" ht="20.100000000000001" customHeight="1" x14ac:dyDescent="0.2">
      <c r="CX32963" s="29">
        <v>32825</v>
      </c>
      <c r="CY32963" s="29">
        <v>1.6448573149929868</v>
      </c>
      <c r="CZ32963" s="29">
        <v>1.959951422896155</v>
      </c>
      <c r="DA32963" s="29">
        <v>2.575757994807196</v>
      </c>
      <c r="DB32963" s="29">
        <v>3.2903305715382922</v>
      </c>
    </row>
    <row r="32964" spans="102:106" ht="20.100000000000001" customHeight="1" x14ac:dyDescent="0.2">
      <c r="CX32964" s="29">
        <v>32826</v>
      </c>
      <c r="CY32964" s="29">
        <v>1.6448573148813923</v>
      </c>
      <c r="CZ32964" s="29">
        <v>1.9599514232781141</v>
      </c>
      <c r="DA32964" s="29">
        <v>2.5757579969795295</v>
      </c>
      <c r="DB32964" s="29">
        <v>3.2903305775128602</v>
      </c>
    </row>
    <row r="32965" spans="102:106" ht="20.100000000000001" customHeight="1" x14ac:dyDescent="0.2">
      <c r="CX32965" s="29">
        <v>32827</v>
      </c>
      <c r="CY32965" s="29">
        <v>1.6448573147674317</v>
      </c>
      <c r="CZ32965" s="29">
        <v>1.9599514236611171</v>
      </c>
      <c r="DA32965" s="29">
        <v>2.5757579991515391</v>
      </c>
      <c r="DB32965" s="29">
        <v>3.290330583488525</v>
      </c>
    </row>
    <row r="32966" spans="102:106" ht="20.100000000000001" customHeight="1" x14ac:dyDescent="0.2">
      <c r="CX32966" s="29">
        <v>32828</v>
      </c>
      <c r="CY32966" s="29">
        <v>1.6448573146556762</v>
      </c>
      <c r="CZ32966" s="29">
        <v>1.9599514240453293</v>
      </c>
      <c r="DA32966" s="29">
        <v>2.5757580013234431</v>
      </c>
      <c r="DB32966" s="29">
        <v>3.290330589463351</v>
      </c>
    </row>
    <row r="32967" spans="102:106" ht="20.100000000000001" customHeight="1" x14ac:dyDescent="0.2">
      <c r="CX32967" s="29">
        <v>32829</v>
      </c>
      <c r="CY32967" s="29">
        <v>1.644857314544049</v>
      </c>
      <c r="CZ32967" s="29">
        <v>1.9599514244271987</v>
      </c>
      <c r="DA32967" s="29">
        <v>2.5757580034954595</v>
      </c>
      <c r="DB32967" s="29">
        <v>3.2903305954376179</v>
      </c>
    </row>
    <row r="32968" spans="102:106" ht="20.100000000000001" customHeight="1" x14ac:dyDescent="0.2">
      <c r="CX32968" s="29">
        <v>32830</v>
      </c>
      <c r="CY32968" s="29">
        <v>1.644857314430475</v>
      </c>
      <c r="CZ32968" s="29">
        <v>1.9599514248087508</v>
      </c>
      <c r="DA32968" s="29">
        <v>2.5757580056663927</v>
      </c>
      <c r="DB32968" s="29">
        <v>3.2903306014116049</v>
      </c>
    </row>
    <row r="32969" spans="102:106" ht="20.100000000000001" customHeight="1" x14ac:dyDescent="0.2">
      <c r="CX32969" s="29">
        <v>32831</v>
      </c>
      <c r="CY32969" s="29">
        <v>1.6448573143195238</v>
      </c>
      <c r="CZ32969" s="29">
        <v>1.9599514251920112</v>
      </c>
      <c r="DA32969" s="29">
        <v>2.5757580078378761</v>
      </c>
      <c r="DB32969" s="29">
        <v>3.2903306073855902</v>
      </c>
    </row>
    <row r="32970" spans="102:106" ht="20.100000000000001" customHeight="1" x14ac:dyDescent="0.2">
      <c r="CX32970" s="29">
        <v>32832</v>
      </c>
      <c r="CY32970" s="29">
        <v>1.6448573142069043</v>
      </c>
      <c r="CZ32970" s="29">
        <v>1.9599514255752872</v>
      </c>
      <c r="DA32970" s="29">
        <v>2.5757580100101278</v>
      </c>
      <c r="DB32970" s="29">
        <v>3.290330613358746</v>
      </c>
    </row>
    <row r="32971" spans="102:106" ht="20.100000000000001" customHeight="1" x14ac:dyDescent="0.2">
      <c r="CX32971" s="29">
        <v>32833</v>
      </c>
      <c r="CY32971" s="29">
        <v>1.6448573140949716</v>
      </c>
      <c r="CZ32971" s="29">
        <v>1.9599514259568844</v>
      </c>
      <c r="DA32971" s="29">
        <v>2.5757580121805361</v>
      </c>
      <c r="DB32971" s="29">
        <v>3.2903306193313528</v>
      </c>
    </row>
    <row r="32972" spans="102:106" ht="20.100000000000001" customHeight="1" x14ac:dyDescent="0.2">
      <c r="CX32972" s="29">
        <v>32834</v>
      </c>
      <c r="CY32972" s="29">
        <v>1.6448573139816489</v>
      </c>
      <c r="CZ32972" s="29">
        <v>1.9599514263388291</v>
      </c>
      <c r="DA32972" s="29">
        <v>2.5757580143521501</v>
      </c>
      <c r="DB32972" s="29">
        <v>3.2903306253036879</v>
      </c>
    </row>
    <row r="32973" spans="102:106" ht="20.100000000000001" customHeight="1" x14ac:dyDescent="0.2">
      <c r="CX32973" s="29">
        <v>32835</v>
      </c>
      <c r="CY32973" s="29">
        <v>1.6448573138692919</v>
      </c>
      <c r="CZ32973" s="29">
        <v>1.9599514267212876</v>
      </c>
      <c r="DA32973" s="29">
        <v>2.5757580165237726</v>
      </c>
      <c r="DB32973" s="29">
        <v>3.290330631276031</v>
      </c>
    </row>
    <row r="32974" spans="102:106" ht="20.100000000000001" customHeight="1" x14ac:dyDescent="0.2">
      <c r="CX32974" s="29">
        <v>32836</v>
      </c>
      <c r="CY32974" s="29">
        <v>1.64485731375804</v>
      </c>
      <c r="CZ32974" s="29">
        <v>1.9599514271044254</v>
      </c>
      <c r="DA32974" s="29">
        <v>2.5757580186942075</v>
      </c>
      <c r="DB32974" s="29">
        <v>3.29033063724866</v>
      </c>
    </row>
    <row r="32975" spans="102:106" ht="20.100000000000001" customHeight="1" x14ac:dyDescent="0.2">
      <c r="CX32975" s="29">
        <v>32837</v>
      </c>
      <c r="CY32975" s="29">
        <v>1.6448573136458162</v>
      </c>
      <c r="CZ32975" s="29">
        <v>1.9599514274865497</v>
      </c>
      <c r="DA32975" s="29">
        <v>2.5757580208650879</v>
      </c>
      <c r="DB32975" s="29">
        <v>3.2903306432196415</v>
      </c>
    </row>
    <row r="32976" spans="102:106" ht="20.100000000000001" customHeight="1" x14ac:dyDescent="0.2">
      <c r="CX32976" s="29">
        <v>32838</v>
      </c>
      <c r="CY32976" s="29">
        <v>1.6448573135327604</v>
      </c>
      <c r="CZ32976" s="29">
        <v>1.9599514278696859</v>
      </c>
      <c r="DA32976" s="29">
        <v>2.5757580230366317</v>
      </c>
      <c r="DB32976" s="29">
        <v>3.2903306491903583</v>
      </c>
    </row>
    <row r="32977" spans="102:106" ht="20.100000000000001" customHeight="1" x14ac:dyDescent="0.2">
      <c r="CX32977" s="29">
        <v>32839</v>
      </c>
      <c r="CY32977" s="29">
        <v>1.6448573134212279</v>
      </c>
      <c r="CZ32977" s="29">
        <v>1.9599514282521406</v>
      </c>
      <c r="DA32977" s="29">
        <v>2.5757580252076426</v>
      </c>
      <c r="DB32977" s="29">
        <v>3.2903306551610938</v>
      </c>
    </row>
    <row r="32978" spans="102:106" ht="20.100000000000001" customHeight="1" x14ac:dyDescent="0.2">
      <c r="CX32978" s="29">
        <v>32840</v>
      </c>
      <c r="CY32978" s="29">
        <v>1.644857313309142</v>
      </c>
      <c r="CZ32978" s="29">
        <v>1.9599514286340796</v>
      </c>
      <c r="DA32978" s="29">
        <v>2.5757580273769243</v>
      </c>
      <c r="DB32978" s="29">
        <v>3.2903306611321224</v>
      </c>
    </row>
    <row r="32979" spans="102:106" ht="20.100000000000001" customHeight="1" x14ac:dyDescent="0.2">
      <c r="CX32979" s="29">
        <v>32841</v>
      </c>
      <c r="CY32979" s="29">
        <v>1.6448573131966415</v>
      </c>
      <c r="CZ32979" s="29">
        <v>1.959951429015669</v>
      </c>
      <c r="DA32979" s="29">
        <v>2.5757580295475244</v>
      </c>
      <c r="DB32979" s="29">
        <v>3.2903306671026185</v>
      </c>
    </row>
    <row r="32980" spans="102:106" ht="20.100000000000001" customHeight="1" x14ac:dyDescent="0.2">
      <c r="CX32980" s="29">
        <v>32842</v>
      </c>
      <c r="CY32980" s="29">
        <v>1.6448573130838662</v>
      </c>
      <c r="CZ32980" s="29">
        <v>1.9599514293989342</v>
      </c>
      <c r="DA32980" s="29">
        <v>2.5757580317182458</v>
      </c>
      <c r="DB32980" s="29">
        <v>3.2903306730717521</v>
      </c>
    </row>
    <row r="32981" spans="102:106" ht="20.100000000000001" customHeight="1" x14ac:dyDescent="0.2">
      <c r="CX32981" s="29">
        <v>32843</v>
      </c>
      <c r="CY32981" s="29">
        <v>1.6448573129709554</v>
      </c>
      <c r="CZ32981" s="29">
        <v>1.9599514297821827</v>
      </c>
      <c r="DA32981" s="29">
        <v>2.5757580338878929</v>
      </c>
      <c r="DB32981" s="29">
        <v>3.2903306790409101</v>
      </c>
    </row>
    <row r="32982" spans="102:106" ht="20.100000000000001" customHeight="1" x14ac:dyDescent="0.2">
      <c r="CX32982" s="29">
        <v>32844</v>
      </c>
      <c r="CY32982" s="29">
        <v>1.6448573128602646</v>
      </c>
      <c r="CZ32982" s="29">
        <v>1.9599514301637191</v>
      </c>
      <c r="DA32982" s="29">
        <v>2.5757580360580983</v>
      </c>
      <c r="DB32982" s="29">
        <v>3.2903306850103706</v>
      </c>
    </row>
    <row r="32983" spans="102:106" ht="20.100000000000001" customHeight="1" x14ac:dyDescent="0.2">
      <c r="CX32983" s="29">
        <v>32845</v>
      </c>
      <c r="CY32983" s="29">
        <v>1.6448573127475006</v>
      </c>
      <c r="CZ32983" s="29">
        <v>1.9599514305455703</v>
      </c>
      <c r="DA32983" s="29">
        <v>2.5757580382276646</v>
      </c>
      <c r="DB32983" s="29">
        <v>3.2903306909781982</v>
      </c>
    </row>
    <row r="32984" spans="102:106" ht="20.100000000000001" customHeight="1" x14ac:dyDescent="0.2">
      <c r="CX32984" s="29">
        <v>32846</v>
      </c>
      <c r="CY32984" s="29">
        <v>1.6448573126350188</v>
      </c>
      <c r="CZ32984" s="29">
        <v>1.9599514309279014</v>
      </c>
      <c r="DA32984" s="29">
        <v>2.5757580403968099</v>
      </c>
      <c r="DB32984" s="29">
        <v>3.2903306969468851</v>
      </c>
    </row>
    <row r="32985" spans="102:106" ht="20.100000000000001" customHeight="1" x14ac:dyDescent="0.2">
      <c r="CX32985" s="29">
        <v>32847</v>
      </c>
      <c r="CY32985" s="29">
        <v>1.6448573125229586</v>
      </c>
      <c r="CZ32985" s="29">
        <v>1.9599514313090189</v>
      </c>
      <c r="DA32985" s="29">
        <v>2.5757580425671689</v>
      </c>
      <c r="DB32985" s="29">
        <v>3.2903307029144968</v>
      </c>
    </row>
    <row r="32986" spans="102:106" ht="20.100000000000001" customHeight="1" x14ac:dyDescent="0.2">
      <c r="CX32986" s="29">
        <v>32848</v>
      </c>
      <c r="CY32986" s="29">
        <v>1.6448573124114592</v>
      </c>
      <c r="CZ32986" s="29">
        <v>1.9599514316928095</v>
      </c>
      <c r="DA32986" s="29">
        <v>2.5757580447361272</v>
      </c>
      <c r="DB32986" s="29">
        <v>3.2903307088824181</v>
      </c>
    </row>
    <row r="32987" spans="102:106" ht="20.100000000000001" customHeight="1" x14ac:dyDescent="0.2">
      <c r="CX32987" s="29">
        <v>32849</v>
      </c>
      <c r="CY32987" s="29">
        <v>1.6448573122984429</v>
      </c>
      <c r="CZ32987" s="29">
        <v>1.9599514320738574</v>
      </c>
      <c r="DA32987" s="29">
        <v>2.5757580469053201</v>
      </c>
      <c r="DB32987" s="29">
        <v>3.2903307148498202</v>
      </c>
    </row>
    <row r="32988" spans="102:106" ht="20.100000000000001" customHeight="1" x14ac:dyDescent="0.2">
      <c r="CX32988" s="29">
        <v>32850</v>
      </c>
      <c r="CY32988" s="29">
        <v>1.6448573121862664</v>
      </c>
      <c r="CZ32988" s="29">
        <v>1.9599514324560492</v>
      </c>
      <c r="DA32988" s="29">
        <v>2.5757580490749636</v>
      </c>
      <c r="DB32988" s="29">
        <v>3.2903307208169821</v>
      </c>
    </row>
    <row r="32989" spans="102:106" ht="20.100000000000001" customHeight="1" x14ac:dyDescent="0.2">
      <c r="CX32989" s="29">
        <v>32851</v>
      </c>
      <c r="CY32989" s="29">
        <v>1.6448573120750682</v>
      </c>
      <c r="CZ32989" s="29">
        <v>1.9599514328395515</v>
      </c>
      <c r="DA32989" s="29">
        <v>2.5757580512438629</v>
      </c>
      <c r="DB32989" s="29">
        <v>3.2903307267830746</v>
      </c>
    </row>
    <row r="32990" spans="102:106" ht="20.100000000000001" customHeight="1" x14ac:dyDescent="0.2">
      <c r="CX32990" s="29">
        <v>32852</v>
      </c>
      <c r="CY32990" s="29">
        <v>1.644857311962771</v>
      </c>
      <c r="CZ32990" s="29">
        <v>1.959951433220809</v>
      </c>
      <c r="DA32990" s="29">
        <v>2.5757580534122337</v>
      </c>
      <c r="DB32990" s="29">
        <v>3.2903307327483757</v>
      </c>
    </row>
    <row r="32991" spans="102:106" ht="20.100000000000001" customHeight="1" x14ac:dyDescent="0.2">
      <c r="CX32991" s="29">
        <v>32853</v>
      </c>
      <c r="CY32991" s="29">
        <v>1.644857311849514</v>
      </c>
      <c r="CZ32991" s="29">
        <v>1.9599514336037087</v>
      </c>
      <c r="DA32991" s="29">
        <v>2.5757580555817103</v>
      </c>
      <c r="DB32991" s="29">
        <v>3.290330738714272</v>
      </c>
    </row>
    <row r="32992" spans="102:106" ht="20.100000000000001" customHeight="1" x14ac:dyDescent="0.2">
      <c r="CX32992" s="29">
        <v>32854</v>
      </c>
      <c r="CY32992" s="29">
        <v>1.644857311737653</v>
      </c>
      <c r="CZ32992" s="29">
        <v>1.9599514339846948</v>
      </c>
      <c r="DA32992" s="29">
        <v>2.5757580577496801</v>
      </c>
      <c r="DB32992" s="29">
        <v>3.290330744679935</v>
      </c>
    </row>
    <row r="32993" spans="102:106" ht="20.100000000000001" customHeight="1" x14ac:dyDescent="0.2">
      <c r="CX32993" s="29">
        <v>32855</v>
      </c>
      <c r="CY32993" s="29">
        <v>1.6448573116251102</v>
      </c>
      <c r="CZ32993" s="29">
        <v>1.959951434367655</v>
      </c>
      <c r="DA32993" s="29">
        <v>2.5757580599191918</v>
      </c>
      <c r="DB32993" s="29">
        <v>3.2903307506445336</v>
      </c>
    </row>
    <row r="32994" spans="102:106" ht="20.100000000000001" customHeight="1" x14ac:dyDescent="0.2">
      <c r="CX32994" s="29">
        <v>32856</v>
      </c>
      <c r="CY32994" s="29">
        <v>1.6448573115142426</v>
      </c>
      <c r="CZ32994" s="29">
        <v>1.959951434749033</v>
      </c>
      <c r="DA32994" s="29">
        <v>2.5757580620862166</v>
      </c>
      <c r="DB32994" s="29">
        <v>3.2903307566094555</v>
      </c>
    </row>
    <row r="32995" spans="102:106" ht="20.100000000000001" customHeight="1" x14ac:dyDescent="0.2">
      <c r="CX32995" s="29">
        <v>32857</v>
      </c>
      <c r="CY32995" s="29">
        <v>1.6448573114007536</v>
      </c>
      <c r="CZ32995" s="29">
        <v>1.9599514351308562</v>
      </c>
      <c r="DA32995" s="29">
        <v>2.5757580642552194</v>
      </c>
      <c r="DB32995" s="29">
        <v>3.2903307625738702</v>
      </c>
    </row>
    <row r="32996" spans="102:106" ht="20.100000000000001" customHeight="1" x14ac:dyDescent="0.2">
      <c r="CX32996" s="29">
        <v>32858</v>
      </c>
      <c r="CY32996" s="29">
        <v>1.6448573112892182</v>
      </c>
      <c r="CZ32996" s="29">
        <v>1.9599514355132901</v>
      </c>
      <c r="DA32996" s="29">
        <v>2.5757580664235862</v>
      </c>
      <c r="DB32996" s="29">
        <v>3.2903307685380581</v>
      </c>
    </row>
    <row r="32997" spans="102:106" ht="20.100000000000001" customHeight="1" x14ac:dyDescent="0.2">
      <c r="CX32997" s="29">
        <v>32859</v>
      </c>
      <c r="CY32997" s="29">
        <v>1.6448573111775573</v>
      </c>
      <c r="CZ32997" s="29">
        <v>1.9599514358946388</v>
      </c>
      <c r="DA32997" s="29">
        <v>2.5757580685915356</v>
      </c>
      <c r="DB32997" s="29">
        <v>3.2903307745011867</v>
      </c>
    </row>
    <row r="32998" spans="102:106" ht="20.100000000000001" customHeight="1" x14ac:dyDescent="0.2">
      <c r="CX32998" s="29">
        <v>32860</v>
      </c>
      <c r="CY32998" s="29">
        <v>1.6448573110659106</v>
      </c>
      <c r="CZ32998" s="29">
        <v>1.9599514362769306</v>
      </c>
      <c r="DA32998" s="29">
        <v>2.5757580707592846</v>
      </c>
      <c r="DB32998" s="29">
        <v>3.2903307804646444</v>
      </c>
    </row>
    <row r="32999" spans="102:106" ht="20.100000000000001" customHeight="1" x14ac:dyDescent="0.2">
      <c r="CX32999" s="29">
        <v>32861</v>
      </c>
      <c r="CY32999" s="29">
        <v>1.6448573109544162</v>
      </c>
      <c r="CZ32999" s="29">
        <v>1.9599514366584689</v>
      </c>
      <c r="DA32999" s="29">
        <v>2.5757580729270528</v>
      </c>
      <c r="DB32999" s="29">
        <v>3.2903307864276008</v>
      </c>
    </row>
    <row r="33000" spans="102:106" ht="20.100000000000001" customHeight="1" x14ac:dyDescent="0.2">
      <c r="CX33000" s="29">
        <v>32862</v>
      </c>
      <c r="CY33000" s="29">
        <v>1.6448573108409972</v>
      </c>
      <c r="CZ33000" s="29">
        <v>1.9599514370412809</v>
      </c>
      <c r="DA33000" s="29">
        <v>2.5757580750950559</v>
      </c>
      <c r="DB33000" s="29">
        <v>3.2903307923892253</v>
      </c>
    </row>
    <row r="33001" spans="102:106" ht="20.100000000000001" customHeight="1" x14ac:dyDescent="0.2">
      <c r="CX33001" s="29">
        <v>32863</v>
      </c>
      <c r="CY33001" s="29">
        <v>1.6448573107302267</v>
      </c>
      <c r="CZ33001" s="29">
        <v>1.9599514374218101</v>
      </c>
      <c r="DA33001" s="29">
        <v>2.5757580772620972</v>
      </c>
      <c r="DB33001" s="29">
        <v>3.2903307983520143</v>
      </c>
    </row>
    <row r="33002" spans="102:106" ht="20.100000000000001" customHeight="1" x14ac:dyDescent="0.2">
      <c r="CX33002" s="29">
        <v>32864</v>
      </c>
      <c r="CY33002" s="29">
        <v>1.6448573106178084</v>
      </c>
      <c r="CZ33002" s="29">
        <v>1.9599514378039449</v>
      </c>
      <c r="DA33002" s="29">
        <v>2.5757580794283927</v>
      </c>
      <c r="DB33002" s="29">
        <v>3.2903308043129194</v>
      </c>
    </row>
    <row r="33003" spans="102:106" ht="20.100000000000001" customHeight="1" x14ac:dyDescent="0.2">
      <c r="CX33003" s="29">
        <v>32865</v>
      </c>
      <c r="CY33003" s="29">
        <v>1.6448573105038815</v>
      </c>
      <c r="CZ33003" s="29">
        <v>1.9599514381859895</v>
      </c>
      <c r="DA33003" s="29">
        <v>2.5757580815955792</v>
      </c>
      <c r="DB33003" s="29">
        <v>3.2903308102744369</v>
      </c>
    </row>
    <row r="33004" spans="102:106" ht="20.100000000000001" customHeight="1" x14ac:dyDescent="0.2">
      <c r="CX33004" s="29">
        <v>32866</v>
      </c>
      <c r="CY33004" s="29">
        <v>1.6448573103930209</v>
      </c>
      <c r="CZ33004" s="29">
        <v>1.9599514385681089</v>
      </c>
      <c r="DA33004" s="29">
        <v>2.5757580837624552</v>
      </c>
      <c r="DB33004" s="29">
        <v>3.2903308162357359</v>
      </c>
    </row>
    <row r="33005" spans="102:106" ht="20.100000000000001" customHeight="1" x14ac:dyDescent="0.2">
      <c r="CX33005" s="29">
        <v>32867</v>
      </c>
      <c r="CY33005" s="29">
        <v>1.6448573102809299</v>
      </c>
      <c r="CZ33005" s="29">
        <v>1.9599514389486083</v>
      </c>
      <c r="DA33005" s="29">
        <v>2.5757580859292402</v>
      </c>
      <c r="DB33005" s="29">
        <v>3.2903308221959868</v>
      </c>
    </row>
    <row r="33006" spans="102:106" ht="20.100000000000001" customHeight="1" x14ac:dyDescent="0.2">
      <c r="CX33006" s="29">
        <v>32868</v>
      </c>
      <c r="CY33006" s="29">
        <v>1.6448573101677466</v>
      </c>
      <c r="CZ33006" s="29">
        <v>1.9599514393313759</v>
      </c>
      <c r="DA33006" s="29">
        <v>2.5757580880961517</v>
      </c>
      <c r="DB33006" s="29">
        <v>3.2903308281565753</v>
      </c>
    </row>
    <row r="33007" spans="102:106" ht="20.100000000000001" customHeight="1" x14ac:dyDescent="0.2">
      <c r="CX33007" s="29">
        <v>32869</v>
      </c>
      <c r="CY33007" s="29">
        <v>1.6448573100558292</v>
      </c>
      <c r="CZ33007" s="29">
        <v>1.9599514397128546</v>
      </c>
      <c r="DA33007" s="29">
        <v>2.5757580902634079</v>
      </c>
      <c r="DB33007" s="29">
        <v>3.2903308341166726</v>
      </c>
    </row>
    <row r="33008" spans="102:106" ht="20.100000000000001" customHeight="1" x14ac:dyDescent="0.2">
      <c r="CX33008" s="29">
        <v>32870</v>
      </c>
      <c r="CY33008" s="29">
        <v>1.6448573099453163</v>
      </c>
      <c r="CZ33008" s="29">
        <v>1.9599514400950706</v>
      </c>
      <c r="DA33008" s="29">
        <v>2.5757580924298087</v>
      </c>
      <c r="DB33008" s="29">
        <v>3.2903308400754456</v>
      </c>
    </row>
    <row r="33009" spans="102:106" ht="20.100000000000001" customHeight="1" x14ac:dyDescent="0.2">
      <c r="CX33009" s="29">
        <v>32871</v>
      </c>
      <c r="CY33009" s="29">
        <v>1.6448573098319099</v>
      </c>
      <c r="CZ33009" s="29">
        <v>1.9599514404763294</v>
      </c>
      <c r="DA33009" s="29">
        <v>2.5757580945955727</v>
      </c>
      <c r="DB33009" s="29">
        <v>3.2903308460353919</v>
      </c>
    </row>
    <row r="33010" spans="102:106" ht="20.100000000000001" customHeight="1" x14ac:dyDescent="0.2">
      <c r="CX33010" s="29">
        <v>32872</v>
      </c>
      <c r="CY33010" s="29">
        <v>1.6448573097201864</v>
      </c>
      <c r="CZ33010" s="29">
        <v>1.9599514408586569</v>
      </c>
      <c r="DA33010" s="29">
        <v>2.5757580967623341</v>
      </c>
      <c r="DB33010" s="29">
        <v>3.2903308519934638</v>
      </c>
    </row>
    <row r="33011" spans="102:106" ht="20.100000000000001" customHeight="1" x14ac:dyDescent="0.2">
      <c r="CX33011" s="29">
        <v>32873</v>
      </c>
      <c r="CY33011" s="29">
        <v>1.6448573096080654</v>
      </c>
      <c r="CZ33011" s="29">
        <v>1.9599514412384962</v>
      </c>
      <c r="DA33011" s="29">
        <v>2.5757580989288935</v>
      </c>
      <c r="DB33011" s="29">
        <v>3.2903308579521546</v>
      </c>
    </row>
    <row r="33012" spans="102:106" ht="20.100000000000001" customHeight="1" x14ac:dyDescent="0.2">
      <c r="CX33012" s="29">
        <v>32874</v>
      </c>
      <c r="CY33012" s="29">
        <v>1.6448573094979053</v>
      </c>
      <c r="CZ33012" s="29">
        <v>1.9599514416215975</v>
      </c>
      <c r="DA33012" s="29">
        <v>2.5757581010940527</v>
      </c>
      <c r="DB33012" s="29">
        <v>3.2903308639106359</v>
      </c>
    </row>
    <row r="33013" spans="102:106" ht="20.100000000000001" customHeight="1" x14ac:dyDescent="0.2">
      <c r="CX33013" s="29">
        <v>32875</v>
      </c>
      <c r="CY33013" s="29">
        <v>1.6448573093854073</v>
      </c>
      <c r="CZ33013" s="29">
        <v>1.959951442002541</v>
      </c>
      <c r="DA33013" s="29">
        <v>2.5757581032608616</v>
      </c>
      <c r="DB33013" s="29">
        <v>3.2903308698680758</v>
      </c>
    </row>
    <row r="33014" spans="102:106" ht="20.100000000000001" customHeight="1" x14ac:dyDescent="0.2">
      <c r="CX33014" s="29">
        <v>32876</v>
      </c>
      <c r="CY33014" s="29">
        <v>1.6448573092729291</v>
      </c>
      <c r="CZ33014" s="29">
        <v>1.9599514423833542</v>
      </c>
      <c r="DA33014" s="29">
        <v>2.5757581054267051</v>
      </c>
      <c r="DB33014" s="29">
        <v>3.2903308758258611</v>
      </c>
    </row>
    <row r="33015" spans="102:106" ht="20.100000000000001" customHeight="1" x14ac:dyDescent="0.2">
      <c r="CX33015" s="29">
        <v>32877</v>
      </c>
      <c r="CY33015" s="29">
        <v>1.6448573091606093</v>
      </c>
      <c r="CZ33015" s="29">
        <v>1.9599514427660647</v>
      </c>
      <c r="DA33015" s="29">
        <v>2.5757581075918008</v>
      </c>
      <c r="DB33015" s="29">
        <v>3.2903308817820527</v>
      </c>
    </row>
    <row r="33016" spans="102:106" ht="20.100000000000001" customHeight="1" x14ac:dyDescent="0.2">
      <c r="CX33016" s="29">
        <v>32878</v>
      </c>
      <c r="CY33016" s="29">
        <v>1.6448573090485872</v>
      </c>
      <c r="CZ33016" s="29">
        <v>1.9599514431471139</v>
      </c>
      <c r="DA33016" s="29">
        <v>2.5757581097577824</v>
      </c>
      <c r="DB33016" s="29">
        <v>3.2903308877391457</v>
      </c>
    </row>
    <row r="33017" spans="102:106" ht="20.100000000000001" customHeight="1" x14ac:dyDescent="0.2">
      <c r="CX33017" s="29">
        <v>32879</v>
      </c>
      <c r="CY33017" s="29">
        <v>1.6448573089370018</v>
      </c>
      <c r="CZ33017" s="29">
        <v>1.9599514435285292</v>
      </c>
      <c r="DA33017" s="29">
        <v>2.5757581119220347</v>
      </c>
      <c r="DB33017" s="29">
        <v>3.2903308936951996</v>
      </c>
    </row>
    <row r="33018" spans="102:106" ht="20.100000000000001" customHeight="1" x14ac:dyDescent="0.2">
      <c r="CX33018" s="29">
        <v>32880</v>
      </c>
      <c r="CY33018" s="29">
        <v>1.6448573088259912</v>
      </c>
      <c r="CZ33018" s="29">
        <v>1.9599514439104759</v>
      </c>
      <c r="DA33018" s="29">
        <v>2.5757581140876074</v>
      </c>
      <c r="DB33018" s="29">
        <v>3.2903308996504936</v>
      </c>
    </row>
    <row r="33019" spans="102:106" ht="20.100000000000001" customHeight="1" x14ac:dyDescent="0.2">
      <c r="CX33019" s="29">
        <v>32881</v>
      </c>
      <c r="CY33019" s="29">
        <v>1.6448573087134759</v>
      </c>
      <c r="CZ33019" s="29">
        <v>1.9599514442912578</v>
      </c>
      <c r="DA33019" s="29">
        <v>2.5757581162533025</v>
      </c>
      <c r="DB33019" s="29">
        <v>3.2903309056064143</v>
      </c>
    </row>
    <row r="33020" spans="102:106" ht="20.100000000000001" customHeight="1" x14ac:dyDescent="0.2">
      <c r="CX33020" s="29">
        <v>32882</v>
      </c>
      <c r="CY33020" s="29">
        <v>1.6448573086018135</v>
      </c>
      <c r="CZ33020" s="29">
        <v>1.9599514446729023</v>
      </c>
      <c r="DA33020" s="29">
        <v>2.5757581184179204</v>
      </c>
      <c r="DB33020" s="29">
        <v>3.2903309115621293</v>
      </c>
    </row>
    <row r="33021" spans="102:106" ht="20.100000000000001" customHeight="1" x14ac:dyDescent="0.2">
      <c r="CX33021" s="29">
        <v>32883</v>
      </c>
      <c r="CY33021" s="29">
        <v>1.6448573084889238</v>
      </c>
      <c r="CZ33021" s="29">
        <v>1.9599514450537121</v>
      </c>
      <c r="DA33021" s="29">
        <v>2.5757581205830946</v>
      </c>
      <c r="DB33021" s="29">
        <v>3.2903309175168083</v>
      </c>
    </row>
    <row r="33022" spans="102:106" ht="20.100000000000001" customHeight="1" x14ac:dyDescent="0.2">
      <c r="CX33022" s="29">
        <v>32884</v>
      </c>
      <c r="CY33022" s="29">
        <v>1.6448573083771645</v>
      </c>
      <c r="CZ33022" s="29">
        <v>1.9599514454357161</v>
      </c>
      <c r="DA33022" s="29">
        <v>2.5757581227476263</v>
      </c>
      <c r="DB33022" s="29">
        <v>3.2903309234707305</v>
      </c>
    </row>
    <row r="33023" spans="102:106" ht="20.100000000000001" customHeight="1" x14ac:dyDescent="0.2">
      <c r="CX33023" s="29">
        <v>32885</v>
      </c>
      <c r="CY33023" s="29">
        <v>1.6448573082644558</v>
      </c>
      <c r="CZ33023" s="29">
        <v>1.959951445817216</v>
      </c>
      <c r="DA33023" s="29">
        <v>2.5757581249117325</v>
      </c>
      <c r="DB33023" s="29">
        <v>3.2903309294252798</v>
      </c>
    </row>
    <row r="33024" spans="102:106" ht="20.100000000000001" customHeight="1" x14ac:dyDescent="0.2">
      <c r="CX33024" s="29">
        <v>32886</v>
      </c>
      <c r="CY33024" s="29">
        <v>1.6448573081531548</v>
      </c>
      <c r="CZ33024" s="29">
        <v>1.959951446198378</v>
      </c>
      <c r="DA33024" s="29">
        <v>2.5757581270756313</v>
      </c>
      <c r="DB33024" s="29">
        <v>3.2903309353796266</v>
      </c>
    </row>
    <row r="33025" spans="102:106" ht="20.100000000000001" customHeight="1" x14ac:dyDescent="0.2">
      <c r="CX33025" s="29">
        <v>32887</v>
      </c>
      <c r="CY33025" s="29">
        <v>1.6448573080411824</v>
      </c>
      <c r="CZ33025" s="29">
        <v>1.9599514465793668</v>
      </c>
      <c r="DA33025" s="29">
        <v>2.5757581292409557</v>
      </c>
      <c r="DB33025" s="29">
        <v>3.2903309413329396</v>
      </c>
    </row>
    <row r="33026" spans="102:106" ht="20.100000000000001" customHeight="1" x14ac:dyDescent="0.2">
      <c r="CX33026" s="29">
        <v>32888</v>
      </c>
      <c r="CY33026" s="29">
        <v>1.6448573079286755</v>
      </c>
      <c r="CZ33026" s="29">
        <v>1.9599514469603483</v>
      </c>
      <c r="DA33026" s="29">
        <v>2.5757581314036733</v>
      </c>
      <c r="DB33026" s="29">
        <v>3.2903309472854962</v>
      </c>
    </row>
    <row r="33027" spans="102:106" ht="20.100000000000001" customHeight="1" x14ac:dyDescent="0.2">
      <c r="CX33027" s="29">
        <v>32889</v>
      </c>
      <c r="CY33027" s="29">
        <v>1.6448573078179938</v>
      </c>
      <c r="CZ33027" s="29">
        <v>1.9599514473414879</v>
      </c>
      <c r="DA33027" s="29">
        <v>2.5757581335682511</v>
      </c>
      <c r="DB33027" s="29">
        <v>3.2903309532386822</v>
      </c>
    </row>
    <row r="33028" spans="102:106" ht="20.100000000000001" customHeight="1" x14ac:dyDescent="0.2">
      <c r="CX33028" s="29">
        <v>32890</v>
      </c>
      <c r="CY33028" s="29">
        <v>1.6448573077048361</v>
      </c>
      <c r="CZ33028" s="29">
        <v>1.9599514477229503</v>
      </c>
      <c r="DA33028" s="29">
        <v>2.575758135732074</v>
      </c>
      <c r="DB33028" s="29">
        <v>3.2903309591905576</v>
      </c>
    </row>
    <row r="33029" spans="102:106" ht="20.100000000000001" customHeight="1" x14ac:dyDescent="0.2">
      <c r="CX33029" s="29">
        <v>32891</v>
      </c>
      <c r="CY33029" s="29">
        <v>1.6448573075937807</v>
      </c>
      <c r="CZ33029" s="29">
        <v>1.9599514481049012</v>
      </c>
      <c r="DA33029" s="29">
        <v>2.5757581378953573</v>
      </c>
      <c r="DB33029" s="29">
        <v>3.2903309651425099</v>
      </c>
    </row>
    <row r="33030" spans="102:106" ht="20.100000000000001" customHeight="1" x14ac:dyDescent="0.2">
      <c r="CX33030" s="29">
        <v>32892</v>
      </c>
      <c r="CY33030" s="29">
        <v>1.6448573074805264</v>
      </c>
      <c r="CZ33030" s="29">
        <v>1.9599514484856431</v>
      </c>
      <c r="DA33030" s="29">
        <v>2.5757581400597371</v>
      </c>
      <c r="DB33030" s="29">
        <v>3.2903309710937063</v>
      </c>
    </row>
    <row r="33031" spans="102:106" ht="20.100000000000001" customHeight="1" x14ac:dyDescent="0.2">
      <c r="CX33031" s="29">
        <v>32893</v>
      </c>
      <c r="CY33031" s="29">
        <v>1.6448573073696526</v>
      </c>
      <c r="CZ33031" s="29">
        <v>1.9599514488672041</v>
      </c>
      <c r="DA33031" s="29">
        <v>2.575758142222595</v>
      </c>
      <c r="DB33031" s="29">
        <v>3.2903309770455347</v>
      </c>
    </row>
    <row r="33032" spans="102:106" ht="20.100000000000001" customHeight="1" x14ac:dyDescent="0.2">
      <c r="CX33032" s="29">
        <v>32894</v>
      </c>
      <c r="CY33032" s="29">
        <v>1.6448573072568571</v>
      </c>
      <c r="CZ33032" s="29">
        <v>1.9599514492478867</v>
      </c>
      <c r="DA33032" s="29">
        <v>2.5757581443869837</v>
      </c>
      <c r="DB33032" s="29">
        <v>3.290330982996053</v>
      </c>
    </row>
    <row r="33033" spans="102:106" ht="20.100000000000001" customHeight="1" x14ac:dyDescent="0.2">
      <c r="CX33033" s="29">
        <v>32895</v>
      </c>
      <c r="CY33033" s="29">
        <v>1.6448573071467187</v>
      </c>
      <c r="CZ33033" s="29">
        <v>1.9599514496297183</v>
      </c>
      <c r="DA33033" s="29">
        <v>2.5757581465502843</v>
      </c>
      <c r="DB33033" s="29">
        <v>3.2903309889466485</v>
      </c>
    </row>
    <row r="33034" spans="102:106" ht="20.100000000000001" customHeight="1" x14ac:dyDescent="0.2">
      <c r="CX33034" s="29">
        <v>32896</v>
      </c>
      <c r="CY33034" s="29">
        <v>1.6448573070349366</v>
      </c>
      <c r="CZ33034" s="29">
        <v>1.9599514500091391</v>
      </c>
      <c r="DA33034" s="29">
        <v>2.5757581487127155</v>
      </c>
      <c r="DB33034" s="29">
        <v>3.2903309948964892</v>
      </c>
    </row>
    <row r="33035" spans="102:106" ht="20.100000000000001" customHeight="1" x14ac:dyDescent="0.2">
      <c r="CX33035" s="29">
        <v>32897</v>
      </c>
      <c r="CY33035" s="29">
        <v>1.6448573069238692</v>
      </c>
      <c r="CZ33035" s="29">
        <v>1.9599514503919031</v>
      </c>
      <c r="DA33035" s="29">
        <v>2.5757581508759113</v>
      </c>
      <c r="DB33035" s="29">
        <v>3.2903310008458528</v>
      </c>
    </row>
    <row r="33036" spans="102:106" ht="20.100000000000001" customHeight="1" x14ac:dyDescent="0.2">
      <c r="CX33036" s="29">
        <v>32898</v>
      </c>
      <c r="CY33036" s="29">
        <v>1.6448573068114347</v>
      </c>
      <c r="CZ33036" s="29">
        <v>1.9599514507725861</v>
      </c>
      <c r="DA33036" s="29">
        <v>2.5757581530386711</v>
      </c>
      <c r="DB33036" s="29">
        <v>3.2903310067961256</v>
      </c>
    </row>
    <row r="33037" spans="102:106" ht="20.100000000000001" customHeight="1" x14ac:dyDescent="0.2">
      <c r="CX33037" s="29">
        <v>32899</v>
      </c>
      <c r="CY33037" s="29">
        <v>1.6448573066977723</v>
      </c>
      <c r="CZ33037" s="29">
        <v>1.9599514511532168</v>
      </c>
      <c r="DA33037" s="29">
        <v>2.5757581552012119</v>
      </c>
      <c r="DB33037" s="29">
        <v>3.2903310127442564</v>
      </c>
    </row>
    <row r="33038" spans="102:106" ht="20.100000000000001" customHeight="1" x14ac:dyDescent="0.2">
      <c r="CX33038" s="29">
        <v>32900</v>
      </c>
      <c r="CY33038" s="29">
        <v>1.6448573065874601</v>
      </c>
      <c r="CZ33038" s="29">
        <v>1.9599514515339596</v>
      </c>
      <c r="DA33038" s="29">
        <v>2.5757581573637505</v>
      </c>
      <c r="DB33038" s="29">
        <v>3.2903310186927426</v>
      </c>
    </row>
    <row r="33039" spans="102:106" ht="20.100000000000001" customHeight="1" x14ac:dyDescent="0.2">
      <c r="CX33039" s="29">
        <v>32901</v>
      </c>
      <c r="CY33039" s="29">
        <v>1.6448573064761971</v>
      </c>
      <c r="CZ33039" s="29">
        <v>1.9599514519149799</v>
      </c>
      <c r="DA33039" s="29">
        <v>2.5757581595265053</v>
      </c>
      <c r="DB33039" s="29">
        <v>3.2903310246418598</v>
      </c>
    </row>
    <row r="33040" spans="102:106" ht="20.100000000000001" customHeight="1" x14ac:dyDescent="0.2">
      <c r="CX33040" s="29">
        <v>32902</v>
      </c>
      <c r="CY33040" s="29">
        <v>1.644857306361901</v>
      </c>
      <c r="CZ33040" s="29">
        <v>1.9599514522964432</v>
      </c>
      <c r="DA33040" s="29">
        <v>2.5757581616882748</v>
      </c>
      <c r="DB33040" s="29">
        <v>3.2903310305896682</v>
      </c>
    </row>
    <row r="33041" spans="102:106" ht="20.100000000000001" customHeight="1" x14ac:dyDescent="0.2">
      <c r="CX33041" s="29">
        <v>32903</v>
      </c>
      <c r="CY33041" s="29">
        <v>1.6448573062513714</v>
      </c>
      <c r="CZ33041" s="29">
        <v>1.9599514526766511</v>
      </c>
      <c r="DA33041" s="29">
        <v>2.5757581638506934</v>
      </c>
      <c r="DB33041" s="29">
        <v>3.2903310365364438</v>
      </c>
    </row>
    <row r="33042" spans="102:106" ht="20.100000000000001" customHeight="1" x14ac:dyDescent="0.2">
      <c r="CX33042" s="29">
        <v>32904</v>
      </c>
      <c r="CY33042" s="29">
        <v>1.6448573061403067</v>
      </c>
      <c r="CZ33042" s="29">
        <v>1.9599514530576321</v>
      </c>
      <c r="DA33042" s="29">
        <v>2.575758166012561</v>
      </c>
      <c r="DB33042" s="29">
        <v>3.2903310424846839</v>
      </c>
    </row>
    <row r="33043" spans="102:106" ht="20.100000000000001" customHeight="1" x14ac:dyDescent="0.2">
      <c r="CX33043" s="29">
        <v>32905</v>
      </c>
      <c r="CY33043" s="29">
        <v>1.6448573060288447</v>
      </c>
      <c r="CZ33043" s="29">
        <v>1.9599514534376874</v>
      </c>
      <c r="DA33043" s="29">
        <v>2.5757581681755117</v>
      </c>
      <c r="DB33043" s="29">
        <v>3.2903310484313355</v>
      </c>
    </row>
    <row r="33044" spans="102:106" ht="20.100000000000001" customHeight="1" x14ac:dyDescent="0.2">
      <c r="CX33044" s="29">
        <v>32906</v>
      </c>
      <c r="CY33044" s="29">
        <v>1.6448573059171241</v>
      </c>
      <c r="CZ33044" s="29">
        <v>1.9599514538188461</v>
      </c>
      <c r="DA33044" s="29">
        <v>2.5757581703369277</v>
      </c>
      <c r="DB33044" s="29">
        <v>3.2903310543777864</v>
      </c>
    </row>
    <row r="33045" spans="102:106" ht="20.100000000000001" customHeight="1" x14ac:dyDescent="0.2">
      <c r="CX33045" s="29">
        <v>32907</v>
      </c>
      <c r="CY33045" s="29">
        <v>1.6448573058052836</v>
      </c>
      <c r="CZ33045" s="29">
        <v>1.959951454201273</v>
      </c>
      <c r="DA33045" s="29">
        <v>2.5757581724984431</v>
      </c>
      <c r="DB33045" s="29">
        <v>3.2903310603232048</v>
      </c>
    </row>
    <row r="33046" spans="102:106" ht="20.100000000000001" customHeight="1" x14ac:dyDescent="0.2">
      <c r="CX33046" s="29">
        <v>32908</v>
      </c>
      <c r="CY33046" s="29">
        <v>1.6448573056934617</v>
      </c>
      <c r="CZ33046" s="29">
        <v>1.9599514545814065</v>
      </c>
      <c r="DA33046" s="29">
        <v>2.5757581746588567</v>
      </c>
      <c r="DB33046" s="29">
        <v>3.2903310662700855</v>
      </c>
    </row>
    <row r="33047" spans="102:106" ht="20.100000000000001" customHeight="1" x14ac:dyDescent="0.2">
      <c r="CX33047" s="29">
        <v>32909</v>
      </c>
      <c r="CY33047" s="29">
        <v>1.6448573055817965</v>
      </c>
      <c r="CZ33047" s="29">
        <v>1.9599514549612744</v>
      </c>
      <c r="DA33047" s="29">
        <v>2.5757581768212217</v>
      </c>
      <c r="DB33047" s="29">
        <v>3.2903310722153774</v>
      </c>
    </row>
    <row r="33048" spans="102:106" ht="20.100000000000001" customHeight="1" x14ac:dyDescent="0.2">
      <c r="CX33048" s="29">
        <v>32910</v>
      </c>
      <c r="CY33048" s="29">
        <v>1.6448573054682061</v>
      </c>
      <c r="CZ33048" s="29">
        <v>1.959951455342906</v>
      </c>
      <c r="DA33048" s="29">
        <v>2.5757581789829191</v>
      </c>
      <c r="DB33048" s="29">
        <v>3.2903310781604675</v>
      </c>
    </row>
    <row r="33049" spans="102:106" ht="20.100000000000001" customHeight="1" x14ac:dyDescent="0.2">
      <c r="CX33049" s="29">
        <v>32911</v>
      </c>
      <c r="CY33049" s="29">
        <v>1.6448573053572699</v>
      </c>
      <c r="CZ33049" s="29">
        <v>1.9599514557227384</v>
      </c>
      <c r="DA33049" s="29">
        <v>2.5757581811427483</v>
      </c>
      <c r="DB33049" s="29">
        <v>3.2903310841045226</v>
      </c>
    </row>
    <row r="33050" spans="102:106" ht="20.100000000000001" customHeight="1" x14ac:dyDescent="0.2">
      <c r="CX33050" s="29">
        <v>32912</v>
      </c>
      <c r="CY33050" s="29">
        <v>1.6448573052446855</v>
      </c>
      <c r="CZ33050" s="29">
        <v>1.9599514561046645</v>
      </c>
      <c r="DA33050" s="29">
        <v>2.5757581833037606</v>
      </c>
      <c r="DB33050" s="29">
        <v>3.2903310900489302</v>
      </c>
    </row>
    <row r="33051" spans="102:106" ht="20.100000000000001" customHeight="1" x14ac:dyDescent="0.2">
      <c r="CX33051" s="29">
        <v>32913</v>
      </c>
      <c r="CY33051" s="29">
        <v>1.644857305135033</v>
      </c>
      <c r="CZ33051" s="29">
        <v>1.959951456485121</v>
      </c>
      <c r="DA33051" s="29">
        <v>2.5757581854647564</v>
      </c>
      <c r="DB33051" s="29">
        <v>3.2903310959928564</v>
      </c>
    </row>
    <row r="33052" spans="102:106" ht="20.100000000000001" customHeight="1" x14ac:dyDescent="0.2">
      <c r="CX33052" s="29">
        <v>32914</v>
      </c>
      <c r="CY33052" s="29">
        <v>1.6448573050217872</v>
      </c>
      <c r="CZ33052" s="29">
        <v>1.9599514568661378</v>
      </c>
      <c r="DA33052" s="29">
        <v>2.5757581876259512</v>
      </c>
      <c r="DB33052" s="29">
        <v>3.2903311019365793</v>
      </c>
    </row>
    <row r="33053" spans="102:106" ht="20.100000000000001" customHeight="1" x14ac:dyDescent="0.2">
      <c r="CX33053" s="29">
        <v>32915</v>
      </c>
      <c r="CY33053" s="29">
        <v>1.644857304909529</v>
      </c>
      <c r="CZ33053" s="29">
        <v>1.9599514572460146</v>
      </c>
      <c r="DA33053" s="29">
        <v>2.5757581897861446</v>
      </c>
      <c r="DB33053" s="29">
        <v>3.2903311078792643</v>
      </c>
    </row>
    <row r="33054" spans="102:106" ht="20.100000000000001" customHeight="1" x14ac:dyDescent="0.2">
      <c r="CX33054" s="29">
        <v>32916</v>
      </c>
      <c r="CY33054" s="29">
        <v>1.644857304798397</v>
      </c>
      <c r="CZ33054" s="29">
        <v>1.9599514576267809</v>
      </c>
      <c r="DA33054" s="29">
        <v>2.5757581919469708</v>
      </c>
      <c r="DB33054" s="29">
        <v>3.2903311138223001</v>
      </c>
    </row>
    <row r="33055" spans="102:106" ht="20.100000000000001" customHeight="1" x14ac:dyDescent="0.2">
      <c r="CX33055" s="29">
        <v>32917</v>
      </c>
      <c r="CY33055" s="29">
        <v>1.6448573046885298</v>
      </c>
      <c r="CZ33055" s="29">
        <v>1.9599514580067376</v>
      </c>
      <c r="DA33055" s="29">
        <v>2.5757581941072281</v>
      </c>
      <c r="DB33055" s="29">
        <v>3.2903311197648537</v>
      </c>
    </row>
    <row r="33056" spans="102:106" ht="20.100000000000001" customHeight="1" x14ac:dyDescent="0.2">
      <c r="CX33056" s="29">
        <v>32918</v>
      </c>
      <c r="CY33056" s="29">
        <v>1.6448573045756223</v>
      </c>
      <c r="CZ33056" s="29">
        <v>1.9599514583879138</v>
      </c>
      <c r="DA33056" s="29">
        <v>2.575758196267135</v>
      </c>
      <c r="DB33056" s="29">
        <v>3.2903311257071999</v>
      </c>
    </row>
    <row r="33057" spans="102:106" ht="20.100000000000001" customHeight="1" x14ac:dyDescent="0.2">
      <c r="CX33057" s="29">
        <v>32919</v>
      </c>
      <c r="CY33057" s="29">
        <v>1.6448573044642565</v>
      </c>
      <c r="CZ33057" s="29">
        <v>1.95995145876861</v>
      </c>
      <c r="DA33057" s="29">
        <v>2.575758198426906</v>
      </c>
      <c r="DB33057" s="29">
        <v>3.2903311316496167</v>
      </c>
    </row>
    <row r="33058" spans="102:106" ht="20.100000000000001" customHeight="1" x14ac:dyDescent="0.2">
      <c r="CX33058" s="29">
        <v>32920</v>
      </c>
      <c r="CY33058" s="29">
        <v>1.644857304352348</v>
      </c>
      <c r="CZ33058" s="29">
        <v>1.959951459148991</v>
      </c>
      <c r="DA33058" s="29">
        <v>2.5757582005867588</v>
      </c>
      <c r="DB33058" s="29">
        <v>3.290331137590162</v>
      </c>
    </row>
    <row r="33059" spans="102:106" ht="20.100000000000001" customHeight="1" x14ac:dyDescent="0.2">
      <c r="CX33059" s="29">
        <v>32921</v>
      </c>
      <c r="CY33059" s="29">
        <v>1.6448573042400367</v>
      </c>
      <c r="CZ33059" s="29">
        <v>1.9599514595292218</v>
      </c>
      <c r="DA33059" s="29">
        <v>2.5757582027469099</v>
      </c>
      <c r="DB33059" s="29">
        <v>3.2903311435324407</v>
      </c>
    </row>
    <row r="33060" spans="102:106" ht="20.100000000000001" customHeight="1" x14ac:dyDescent="0.2">
      <c r="CX33060" s="29">
        <v>32922</v>
      </c>
      <c r="CY33060" s="29">
        <v>1.6448573041274601</v>
      </c>
      <c r="CZ33060" s="29">
        <v>1.959951459909467</v>
      </c>
      <c r="DA33060" s="29">
        <v>2.5757582049061583</v>
      </c>
      <c r="DB33060" s="29">
        <v>3.2903311494722907</v>
      </c>
    </row>
    <row r="33061" spans="102:106" ht="20.100000000000001" customHeight="1" x14ac:dyDescent="0.2">
      <c r="CX33061" s="29">
        <v>32923</v>
      </c>
      <c r="CY33061" s="29">
        <v>1.6448573040169778</v>
      </c>
      <c r="CZ33061" s="29">
        <v>1.9599514602898915</v>
      </c>
      <c r="DA33061" s="29">
        <v>2.5757582070661376</v>
      </c>
      <c r="DB33061" s="29">
        <v>3.290331155412209</v>
      </c>
    </row>
    <row r="33062" spans="102:106" ht="20.100000000000001" customHeight="1" x14ac:dyDescent="0.2">
      <c r="CX33062" s="29">
        <v>32924</v>
      </c>
      <c r="CY33062" s="29">
        <v>1.6448573039065075</v>
      </c>
      <c r="CZ33062" s="29">
        <v>1.9599514606706603</v>
      </c>
      <c r="DA33062" s="29">
        <v>2.5757582092256466</v>
      </c>
      <c r="DB33062" s="29">
        <v>3.2903311613524702</v>
      </c>
    </row>
    <row r="33063" spans="102:106" ht="20.100000000000001" customHeight="1" x14ac:dyDescent="0.2">
      <c r="CX33063" s="29">
        <v>32925</v>
      </c>
      <c r="CY33063" s="29">
        <v>1.6448573037939647</v>
      </c>
      <c r="CZ33063" s="29">
        <v>1.9599514610500728</v>
      </c>
      <c r="DA33063" s="29">
        <v>2.5757582113849016</v>
      </c>
      <c r="DB33063" s="29">
        <v>3.2903311672922437</v>
      </c>
    </row>
    <row r="33064" spans="102:106" ht="20.100000000000001" customHeight="1" x14ac:dyDescent="0.2">
      <c r="CX33064" s="29">
        <v>32926</v>
      </c>
      <c r="CY33064" s="29">
        <v>1.6448573036817096</v>
      </c>
      <c r="CZ33064" s="29">
        <v>1.9599514614320244</v>
      </c>
      <c r="DA33064" s="29">
        <v>2.5757582135441197</v>
      </c>
      <c r="DB33064" s="29">
        <v>3.2903311732318041</v>
      </c>
    </row>
    <row r="33065" spans="102:106" ht="20.100000000000001" customHeight="1" x14ac:dyDescent="0.2">
      <c r="CX33065" s="29">
        <v>32927</v>
      </c>
      <c r="CY33065" s="29">
        <v>1.6448573035698808</v>
      </c>
      <c r="CZ33065" s="29">
        <v>1.9599514618110845</v>
      </c>
      <c r="DA33065" s="29">
        <v>2.5757582157035173</v>
      </c>
      <c r="DB33065" s="29">
        <v>3.2903311791703196</v>
      </c>
    </row>
    <row r="33066" spans="102:106" ht="20.100000000000001" customHeight="1" x14ac:dyDescent="0.2">
      <c r="CX33066" s="29">
        <v>32928</v>
      </c>
      <c r="CY33066" s="29">
        <v>1.6448573034586162</v>
      </c>
      <c r="CZ33066" s="29">
        <v>1.959951462193013</v>
      </c>
      <c r="DA33066" s="29">
        <v>2.5757582178618921</v>
      </c>
      <c r="DB33066" s="29">
        <v>3.2903311851091748</v>
      </c>
    </row>
    <row r="33067" spans="102:106" ht="20.100000000000001" customHeight="1" x14ac:dyDescent="0.2">
      <c r="CX33067" s="29">
        <v>32929</v>
      </c>
      <c r="CY33067" s="29">
        <v>1.6448573033480547</v>
      </c>
      <c r="CZ33067" s="29">
        <v>1.9599514625723797</v>
      </c>
      <c r="DA33067" s="29">
        <v>2.5757582200208793</v>
      </c>
      <c r="DB33067" s="29">
        <v>3.2903311910475375</v>
      </c>
    </row>
    <row r="33068" spans="102:106" ht="20.100000000000001" customHeight="1" x14ac:dyDescent="0.2">
      <c r="CX33068" s="29">
        <v>32930</v>
      </c>
      <c r="CY33068" s="29">
        <v>1.6448573032361116</v>
      </c>
      <c r="CZ33068" s="29">
        <v>1.959951462953079</v>
      </c>
      <c r="DA33068" s="29">
        <v>2.5757582221792759</v>
      </c>
      <c r="DB33068" s="29">
        <v>3.2903311969845737</v>
      </c>
    </row>
    <row r="33069" spans="102:106" ht="20.100000000000001" customHeight="1" x14ac:dyDescent="0.2">
      <c r="CX33069" s="29">
        <v>32931</v>
      </c>
      <c r="CY33069" s="29">
        <v>1.6448573031229252</v>
      </c>
      <c r="CZ33069" s="29">
        <v>1.9599514633334107</v>
      </c>
      <c r="DA33069" s="29">
        <v>2.5757582243387187</v>
      </c>
      <c r="DB33069" s="29">
        <v>3.29033120292278</v>
      </c>
    </row>
    <row r="33070" spans="102:106" ht="20.100000000000001" customHeight="1" x14ac:dyDescent="0.2">
      <c r="CX33070" s="29">
        <v>32932</v>
      </c>
      <c r="CY33070" s="29">
        <v>1.6448573030130786</v>
      </c>
      <c r="CZ33070" s="29">
        <v>1.9599514637135398</v>
      </c>
      <c r="DA33070" s="29">
        <v>2.575758226496585</v>
      </c>
      <c r="DB33070" s="29">
        <v>3.2903312088602128</v>
      </c>
    </row>
    <row r="33071" spans="102:106" ht="20.100000000000001" customHeight="1" x14ac:dyDescent="0.2">
      <c r="CX33071" s="29">
        <v>32933</v>
      </c>
      <c r="CY33071" s="29">
        <v>1.6448573029022653</v>
      </c>
      <c r="CZ33071" s="29">
        <v>1.9599514640936306</v>
      </c>
      <c r="DA33071" s="29">
        <v>2.5757582286545104</v>
      </c>
      <c r="DB33071" s="29">
        <v>3.2903312147960384</v>
      </c>
    </row>
    <row r="33072" spans="102:106" ht="20.100000000000001" customHeight="1" x14ac:dyDescent="0.2">
      <c r="CX33072" s="29">
        <v>32934</v>
      </c>
      <c r="CY33072" s="29">
        <v>1.6448573027884004</v>
      </c>
      <c r="CZ33072" s="29">
        <v>1.959951464473848</v>
      </c>
      <c r="DA33072" s="29">
        <v>2.575758230812712</v>
      </c>
      <c r="DB33072" s="29">
        <v>3.2903312207327531</v>
      </c>
    </row>
    <row r="33073" spans="102:106" ht="20.100000000000001" customHeight="1" x14ac:dyDescent="0.2">
      <c r="CX33073" s="29">
        <v>32935</v>
      </c>
      <c r="CY33073" s="29">
        <v>1.6448573026782904</v>
      </c>
      <c r="CZ33073" s="29">
        <v>1.9599514648543566</v>
      </c>
      <c r="DA33073" s="29">
        <v>2.5757582329699864</v>
      </c>
      <c r="DB33073" s="29">
        <v>3.2903312266684139</v>
      </c>
    </row>
    <row r="33074" spans="102:106" ht="20.100000000000001" customHeight="1" x14ac:dyDescent="0.2">
      <c r="CX33074" s="29">
        <v>32936</v>
      </c>
      <c r="CY33074" s="29">
        <v>1.6448573025654054</v>
      </c>
      <c r="CZ33074" s="29">
        <v>1.9599514652353207</v>
      </c>
      <c r="DA33074" s="29">
        <v>2.5757582351279695</v>
      </c>
      <c r="DB33074" s="29">
        <v>3.2903312326044061</v>
      </c>
    </row>
    <row r="33075" spans="102:106" ht="20.100000000000001" customHeight="1" x14ac:dyDescent="0.2">
      <c r="CX33075" s="29">
        <v>32937</v>
      </c>
      <c r="CY33075" s="29">
        <v>1.6448573024543285</v>
      </c>
      <c r="CZ33075" s="29">
        <v>1.9599514656131742</v>
      </c>
      <c r="DA33075" s="29">
        <v>2.5757582372854584</v>
      </c>
      <c r="DB33075" s="29">
        <v>3.2903312385398964</v>
      </c>
    </row>
    <row r="33076" spans="102:106" ht="20.100000000000001" customHeight="1" x14ac:dyDescent="0.2">
      <c r="CX33076" s="29">
        <v>32938</v>
      </c>
      <c r="CY33076" s="29">
        <v>1.6448573023429751</v>
      </c>
      <c r="CZ33076" s="29">
        <v>1.9599514659936785</v>
      </c>
      <c r="DA33076" s="29">
        <v>2.5757582394440885</v>
      </c>
      <c r="DB33076" s="29">
        <v>3.2903312444751611</v>
      </c>
    </row>
    <row r="33077" spans="102:106" ht="20.100000000000001" customHeight="1" x14ac:dyDescent="0.2">
      <c r="CX33077" s="29">
        <v>32939</v>
      </c>
      <c r="CY33077" s="29">
        <v>1.6448573022314839</v>
      </c>
      <c r="CZ33077" s="29">
        <v>1.9599514663732667</v>
      </c>
      <c r="DA33077" s="29">
        <v>2.5757582416012377</v>
      </c>
      <c r="DB33077" s="29">
        <v>3.2903312504093649</v>
      </c>
    </row>
    <row r="33078" spans="102:106" ht="20.100000000000001" customHeight="1" x14ac:dyDescent="0.2">
      <c r="CX33078" s="29">
        <v>32940</v>
      </c>
      <c r="CY33078" s="29">
        <v>1.6448573021199924</v>
      </c>
      <c r="CZ33078" s="29">
        <v>1.959951466753969</v>
      </c>
      <c r="DA33078" s="29">
        <v>2.5757582437585413</v>
      </c>
      <c r="DB33078" s="29">
        <v>3.290331256343896</v>
      </c>
    </row>
    <row r="33079" spans="102:106" ht="20.100000000000001" customHeight="1" x14ac:dyDescent="0.2">
      <c r="CX33079" s="29">
        <v>32941</v>
      </c>
      <c r="CY33079" s="29">
        <v>1.644857302008639</v>
      </c>
      <c r="CZ33079" s="29">
        <v>1.9599514671340847</v>
      </c>
      <c r="DA33079" s="29">
        <v>2.5757582459147974</v>
      </c>
      <c r="DB33079" s="29">
        <v>3.2903312622768093</v>
      </c>
    </row>
    <row r="33080" spans="102:106" ht="20.100000000000001" customHeight="1" x14ac:dyDescent="0.2">
      <c r="CX33080" s="29">
        <v>32942</v>
      </c>
      <c r="CY33080" s="29">
        <v>1.6448573018975614</v>
      </c>
      <c r="CZ33080" s="29">
        <v>1.9599514675137779</v>
      </c>
      <c r="DA33080" s="29">
        <v>2.5757582480730585</v>
      </c>
      <c r="DB33080" s="29">
        <v>3.2903312682106014</v>
      </c>
    </row>
    <row r="33081" spans="102:106" ht="20.100000000000001" customHeight="1" x14ac:dyDescent="0.2">
      <c r="CX33081" s="29">
        <v>32943</v>
      </c>
      <c r="CY33081" s="29">
        <v>1.6448573017846755</v>
      </c>
      <c r="CZ33081" s="29">
        <v>1.9599514678950789</v>
      </c>
      <c r="DA33081" s="29">
        <v>2.5757582502292857</v>
      </c>
      <c r="DB33081" s="29">
        <v>3.2903312741444393</v>
      </c>
    </row>
    <row r="33082" spans="102:106" ht="20.100000000000001" customHeight="1" x14ac:dyDescent="0.2">
      <c r="CX33082" s="29">
        <v>32944</v>
      </c>
      <c r="CY33082" s="29">
        <v>1.6448573016745642</v>
      </c>
      <c r="CZ33082" s="29">
        <v>1.959951468274421</v>
      </c>
      <c r="DA33082" s="29">
        <v>2.5757582523865317</v>
      </c>
      <c r="DB33082" s="29">
        <v>3.2903312800774867</v>
      </c>
    </row>
    <row r="33083" spans="102:106" ht="20.100000000000001" customHeight="1" x14ac:dyDescent="0.2">
      <c r="CX33083" s="29">
        <v>32945</v>
      </c>
      <c r="CY33083" s="29">
        <v>1.6448573015606971</v>
      </c>
      <c r="CZ33083" s="29">
        <v>1.9599514686538342</v>
      </c>
      <c r="DA33083" s="29">
        <v>2.5757582545435942</v>
      </c>
      <c r="DB33083" s="29">
        <v>3.2903312860089096</v>
      </c>
    </row>
    <row r="33084" spans="102:106" ht="20.100000000000001" customHeight="1" x14ac:dyDescent="0.2">
      <c r="CX33084" s="29">
        <v>32946</v>
      </c>
      <c r="CY33084" s="29">
        <v>1.6448573014498811</v>
      </c>
      <c r="CZ33084" s="29">
        <v>1.959951469035349</v>
      </c>
      <c r="DA33084" s="29">
        <v>2.5757582566992698</v>
      </c>
      <c r="DB33084" s="29">
        <v>3.2903312919412069</v>
      </c>
    </row>
    <row r="33085" spans="102:106" ht="20.100000000000001" customHeight="1" x14ac:dyDescent="0.2">
      <c r="CX33085" s="29">
        <v>32947</v>
      </c>
      <c r="CY33085" s="29">
        <v>1.6448573013378085</v>
      </c>
      <c r="CZ33085" s="29">
        <v>1.9599514694135316</v>
      </c>
      <c r="DA33085" s="29">
        <v>2.5757582588566139</v>
      </c>
      <c r="DB33085" s="29">
        <v>3.2903312978735419</v>
      </c>
    </row>
    <row r="33086" spans="102:106" ht="20.100000000000001" customHeight="1" x14ac:dyDescent="0.2">
      <c r="CX33086" s="29">
        <v>32948</v>
      </c>
      <c r="CY33086" s="29">
        <v>1.6448573012268399</v>
      </c>
      <c r="CZ33086" s="29">
        <v>1.9599514697941451</v>
      </c>
      <c r="DA33086" s="29">
        <v>2.575758261011583</v>
      </c>
      <c r="DB33086" s="29">
        <v>3.290331303803971</v>
      </c>
    </row>
    <row r="33087" spans="102:106" ht="20.100000000000001" customHeight="1" x14ac:dyDescent="0.2">
      <c r="CX33087" s="29">
        <v>32949</v>
      </c>
      <c r="CY33087" s="29">
        <v>1.6448573011171139</v>
      </c>
      <c r="CZ33087" s="29">
        <v>1.9599514701736216</v>
      </c>
      <c r="DA33087" s="29">
        <v>2.5757582631686535</v>
      </c>
      <c r="DB33087" s="29">
        <v>3.2903313097361013</v>
      </c>
    </row>
    <row r="33088" spans="102:106" ht="20.100000000000001" customHeight="1" x14ac:dyDescent="0.2">
      <c r="CX33088" s="29">
        <v>32950</v>
      </c>
      <c r="CY33088" s="29">
        <v>1.6448573010043206</v>
      </c>
      <c r="CZ33088" s="29">
        <v>1.9599514705539915</v>
      </c>
      <c r="DA33088" s="29">
        <v>2.5757582653237812</v>
      </c>
      <c r="DB33088" s="29">
        <v>3.2903313156657656</v>
      </c>
    </row>
    <row r="33089" spans="102:106" ht="20.100000000000001" customHeight="1" x14ac:dyDescent="0.2">
      <c r="CX33089" s="29">
        <v>32951</v>
      </c>
      <c r="CY33089" s="29">
        <v>1.6448573008930463</v>
      </c>
      <c r="CZ33089" s="29">
        <v>1.9599514709335528</v>
      </c>
      <c r="DA33089" s="29">
        <v>2.5757582674800221</v>
      </c>
      <c r="DB33089" s="29">
        <v>3.2903313215965735</v>
      </c>
    </row>
    <row r="33090" spans="102:106" ht="20.100000000000001" customHeight="1" x14ac:dyDescent="0.2">
      <c r="CX33090" s="29">
        <v>32952</v>
      </c>
      <c r="CY33090" s="29">
        <v>1.644857300781204</v>
      </c>
      <c r="CZ33090" s="29">
        <v>1.9599514713143369</v>
      </c>
      <c r="DA33090" s="29">
        <v>2.5757582696361725</v>
      </c>
      <c r="DB33090" s="29">
        <v>3.290331327526578</v>
      </c>
    </row>
    <row r="33091" spans="102:106" ht="20.100000000000001" customHeight="1" x14ac:dyDescent="0.2">
      <c r="CX33091" s="29">
        <v>32953</v>
      </c>
      <c r="CY33091" s="29">
        <v>1.6448573006711564</v>
      </c>
      <c r="CZ33091" s="29">
        <v>1.9599514716927746</v>
      </c>
      <c r="DA33091" s="29">
        <v>2.5757582717910279</v>
      </c>
      <c r="DB33091" s="29">
        <v>3.2903313334560549</v>
      </c>
    </row>
    <row r="33092" spans="102:106" ht="20.100000000000001" customHeight="1" x14ac:dyDescent="0.2">
      <c r="CX33092" s="29">
        <v>32954</v>
      </c>
      <c r="CY33092" s="29">
        <v>1.6448573005585931</v>
      </c>
      <c r="CZ33092" s="29">
        <v>1.9599514720727635</v>
      </c>
      <c r="DA33092" s="29">
        <v>2.5757582739476454</v>
      </c>
      <c r="DB33092" s="29">
        <v>3.2903313393852813</v>
      </c>
    </row>
    <row r="33093" spans="102:106" ht="20.100000000000001" customHeight="1" x14ac:dyDescent="0.2">
      <c r="CX33093" s="29">
        <v>32955</v>
      </c>
      <c r="CY33093" s="29">
        <v>1.6448573004481002</v>
      </c>
      <c r="CZ33093" s="29">
        <v>1.9599514724526017</v>
      </c>
      <c r="DA33093" s="29">
        <v>2.5757582761019804</v>
      </c>
      <c r="DB33093" s="29">
        <v>3.2903313453134215</v>
      </c>
    </row>
    <row r="33094" spans="102:106" ht="20.100000000000001" customHeight="1" x14ac:dyDescent="0.2">
      <c r="CX33094" s="29">
        <v>32956</v>
      </c>
      <c r="CY33094" s="29">
        <v>1.644857300335367</v>
      </c>
      <c r="CZ33094" s="29">
        <v>1.9599514728324532</v>
      </c>
      <c r="DA33094" s="29">
        <v>2.5757582782570894</v>
      </c>
      <c r="DB33094" s="29">
        <v>3.2903313512418624</v>
      </c>
    </row>
    <row r="33095" spans="102:106" ht="20.100000000000001" customHeight="1" x14ac:dyDescent="0.2">
      <c r="CX33095" s="29">
        <v>32957</v>
      </c>
      <c r="CY33095" s="29">
        <v>1.6448573002249807</v>
      </c>
      <c r="CZ33095" s="29">
        <v>1.9599514732124821</v>
      </c>
      <c r="DA33095" s="29">
        <v>2.5757582804131864</v>
      </c>
      <c r="DB33095" s="29">
        <v>3.2903313571708792</v>
      </c>
    </row>
    <row r="33096" spans="102:106" ht="20.100000000000001" customHeight="1" x14ac:dyDescent="0.2">
      <c r="CX33096" s="29">
        <v>32958</v>
      </c>
      <c r="CY33096" s="29">
        <v>1.6448573001126297</v>
      </c>
      <c r="CZ33096" s="29">
        <v>1.9599514735909869</v>
      </c>
      <c r="DA33096" s="29">
        <v>2.5757582825676502</v>
      </c>
      <c r="DB33096" s="29">
        <v>3.290331363098526</v>
      </c>
    </row>
    <row r="33097" spans="102:106" ht="20.100000000000001" customHeight="1" x14ac:dyDescent="0.2">
      <c r="CX33097" s="29">
        <v>32959</v>
      </c>
      <c r="CY33097" s="29">
        <v>1.6448573000029008</v>
      </c>
      <c r="CZ33097" s="29">
        <v>1.9599514739699975</v>
      </c>
      <c r="DA33097" s="29">
        <v>2.5757582847221148</v>
      </c>
      <c r="DB33097" s="29">
        <v>3.2903313690250795</v>
      </c>
    </row>
    <row r="33098" spans="102:106" ht="20.100000000000001" customHeight="1" x14ac:dyDescent="0.2">
      <c r="CX33098" s="29">
        <v>32960</v>
      </c>
      <c r="CY33098" s="29">
        <v>1.6448572998914837</v>
      </c>
      <c r="CZ33098" s="29">
        <v>1.9599514743515454</v>
      </c>
      <c r="DA33098" s="29">
        <v>2.5757582868767965</v>
      </c>
      <c r="DB33098" s="29">
        <v>3.2903313749519247</v>
      </c>
    </row>
    <row r="33099" spans="102:106" ht="20.100000000000001" customHeight="1" x14ac:dyDescent="0.2">
      <c r="CX33099" s="29">
        <v>32961</v>
      </c>
      <c r="CY33099" s="29">
        <v>1.6448572997785151</v>
      </c>
      <c r="CZ33099" s="29">
        <v>1.9599514747301949</v>
      </c>
      <c r="DA33099" s="29">
        <v>2.5757582890319113</v>
      </c>
      <c r="DB33099" s="29">
        <v>3.2903313808793389</v>
      </c>
    </row>
    <row r="33100" spans="102:106" ht="20.100000000000001" customHeight="1" x14ac:dyDescent="0.2">
      <c r="CX33100" s="29">
        <v>32962</v>
      </c>
      <c r="CY33100" s="29">
        <v>1.6448572996685824</v>
      </c>
      <c r="CZ33100" s="29">
        <v>1.9599514751098435</v>
      </c>
      <c r="DA33100" s="29">
        <v>2.5757582911862547</v>
      </c>
      <c r="DB33100" s="29">
        <v>3.2903313868053745</v>
      </c>
    </row>
    <row r="33101" spans="102:106" ht="20.100000000000001" customHeight="1" x14ac:dyDescent="0.2">
      <c r="CX33101" s="29">
        <v>32963</v>
      </c>
      <c r="CY33101" s="29">
        <v>1.64485729955515</v>
      </c>
      <c r="CZ33101" s="29">
        <v>1.9599514754887881</v>
      </c>
      <c r="DA33101" s="29">
        <v>2.575758293340042</v>
      </c>
      <c r="DB33101" s="29">
        <v>3.2903313927314191</v>
      </c>
    </row>
    <row r="33102" spans="102:106" ht="20.100000000000001" customHeight="1" x14ac:dyDescent="0.2">
      <c r="CX33102" s="29">
        <v>32964</v>
      </c>
      <c r="CY33102" s="29">
        <v>1.6448572994450292</v>
      </c>
      <c r="CZ33102" s="29">
        <v>1.9599514758690608</v>
      </c>
      <c r="DA33102" s="29">
        <v>2.5757582954934906</v>
      </c>
      <c r="DB33102" s="29">
        <v>3.2903313986566363</v>
      </c>
    </row>
    <row r="33103" spans="102:106" ht="20.100000000000001" customHeight="1" x14ac:dyDescent="0.2">
      <c r="CX33103" s="29">
        <v>32965</v>
      </c>
      <c r="CY33103" s="29">
        <v>1.6448572993316837</v>
      </c>
      <c r="CZ33103" s="29">
        <v>1.959951476248958</v>
      </c>
      <c r="DA33103" s="29">
        <v>2.5757582976482354</v>
      </c>
      <c r="DB33103" s="29">
        <v>3.290331404582413</v>
      </c>
    </row>
    <row r="33104" spans="102:106" ht="20.100000000000001" customHeight="1" x14ac:dyDescent="0.2">
      <c r="CX33104" s="29">
        <v>32966</v>
      </c>
      <c r="CY33104" s="29">
        <v>1.6448572992219259</v>
      </c>
      <c r="CZ33104" s="29">
        <v>1.9599514766267776</v>
      </c>
      <c r="DA33104" s="29">
        <v>2.5757582998016515</v>
      </c>
      <c r="DB33104" s="29">
        <v>3.2903314105068038</v>
      </c>
    </row>
    <row r="33105" spans="102:106" ht="20.100000000000001" customHeight="1" x14ac:dyDescent="0.2">
      <c r="CX33105" s="29">
        <v>32967</v>
      </c>
      <c r="CY33105" s="29">
        <v>1.6448572991114434</v>
      </c>
      <c r="CZ33105" s="29">
        <v>1.9599514770064173</v>
      </c>
      <c r="DA33105" s="29">
        <v>2.5757583019567951</v>
      </c>
      <c r="DB33105" s="29">
        <v>3.2903314164311936</v>
      </c>
    </row>
    <row r="33106" spans="102:106" ht="20.100000000000001" customHeight="1" x14ac:dyDescent="0.2">
      <c r="CX33106" s="29">
        <v>32968</v>
      </c>
      <c r="CY33106" s="29">
        <v>1.6448572989981494</v>
      </c>
      <c r="CZ33106" s="29">
        <v>1.9599514773861741</v>
      </c>
      <c r="DA33106" s="29">
        <v>2.5757583041096219</v>
      </c>
      <c r="DB33106" s="29">
        <v>3.2903314223558588</v>
      </c>
    </row>
    <row r="33107" spans="102:106" ht="20.100000000000001" customHeight="1" x14ac:dyDescent="0.2">
      <c r="CX33107" s="29">
        <v>32969</v>
      </c>
      <c r="CY33107" s="29">
        <v>1.6448572988866317</v>
      </c>
      <c r="CZ33107" s="29">
        <v>1.9599514777662124</v>
      </c>
      <c r="DA33107" s="29">
        <v>2.5757583062631877</v>
      </c>
      <c r="DB33107" s="29">
        <v>3.2903314282799636</v>
      </c>
    </row>
    <row r="33108" spans="102:106" ht="20.100000000000001" customHeight="1" x14ac:dyDescent="0.2">
      <c r="CX33108" s="29">
        <v>32970</v>
      </c>
      <c r="CY33108" s="29">
        <v>1.6448572987770274</v>
      </c>
      <c r="CZ33108" s="29">
        <v>1.9599514781448291</v>
      </c>
      <c r="DA33108" s="29">
        <v>2.5757583084162876</v>
      </c>
      <c r="DB33108" s="29">
        <v>3.2903314342026713</v>
      </c>
    </row>
    <row r="33109" spans="102:106" ht="20.100000000000001" customHeight="1" x14ac:dyDescent="0.2">
      <c r="CX33109" s="29">
        <v>32971</v>
      </c>
      <c r="CY33109" s="29">
        <v>1.6448572986650243</v>
      </c>
      <c r="CZ33109" s="29">
        <v>1.9599514785240555</v>
      </c>
      <c r="DA33109" s="29">
        <v>2.5757583105705577</v>
      </c>
      <c r="DB33109" s="29">
        <v>3.2903314401264807</v>
      </c>
    </row>
    <row r="33110" spans="102:106" ht="20.100000000000001" customHeight="1" x14ac:dyDescent="0.2">
      <c r="CX33110" s="29">
        <v>32972</v>
      </c>
      <c r="CY33110" s="29">
        <v>1.6448572985529859</v>
      </c>
      <c r="CZ33110" s="29">
        <v>1.9599514789040557</v>
      </c>
      <c r="DA33110" s="29">
        <v>2.575758312723373</v>
      </c>
      <c r="DB33110" s="29">
        <v>3.2903314460483335</v>
      </c>
    </row>
    <row r="33111" spans="102:106" ht="20.100000000000001" customHeight="1" x14ac:dyDescent="0.2">
      <c r="CX33111" s="29">
        <v>32973</v>
      </c>
      <c r="CY33111" s="29">
        <v>1.6448572984432743</v>
      </c>
      <c r="CZ33111" s="29">
        <v>1.9599514792831261</v>
      </c>
      <c r="DA33111" s="29">
        <v>2.5757583148763699</v>
      </c>
      <c r="DB33111" s="29">
        <v>3.2903314519707272</v>
      </c>
    </row>
    <row r="33112" spans="102:106" ht="20.100000000000001" customHeight="1" x14ac:dyDescent="0.2">
      <c r="CX33112" s="29">
        <v>32974</v>
      </c>
      <c r="CY33112" s="29">
        <v>1.6448572983315768</v>
      </c>
      <c r="CZ33112" s="29">
        <v>1.9599514796632989</v>
      </c>
      <c r="DA33112" s="29">
        <v>2.5757583170297633</v>
      </c>
      <c r="DB33112" s="29">
        <v>3.290331457892826</v>
      </c>
    </row>
    <row r="33113" spans="102:106" ht="20.100000000000001" customHeight="1" x14ac:dyDescent="0.2">
      <c r="CX33113" s="29">
        <v>32975</v>
      </c>
      <c r="CY33113" s="29">
        <v>1.6448572982202569</v>
      </c>
      <c r="CZ33113" s="29">
        <v>1.9599514800410023</v>
      </c>
      <c r="DA33113" s="29">
        <v>2.5757583191809275</v>
      </c>
      <c r="DB33113" s="29">
        <v>3.2903314638149044</v>
      </c>
    </row>
    <row r="33114" spans="102:106" ht="20.100000000000001" customHeight="1" x14ac:dyDescent="0.2">
      <c r="CX33114" s="29">
        <v>32976</v>
      </c>
      <c r="CY33114" s="29">
        <v>1.644857298107226</v>
      </c>
      <c r="CZ33114" s="29">
        <v>1.9599514804201357</v>
      </c>
      <c r="DA33114" s="29">
        <v>2.5757583213343405</v>
      </c>
      <c r="DB33114" s="29">
        <v>3.2903314697361283</v>
      </c>
    </row>
    <row r="33115" spans="102:106" ht="20.100000000000001" customHeight="1" x14ac:dyDescent="0.2">
      <c r="CX33115" s="29">
        <v>32977</v>
      </c>
      <c r="CY33115" s="29">
        <v>1.6448572979970733</v>
      </c>
      <c r="CZ33115" s="29">
        <v>1.9599514808008631</v>
      </c>
      <c r="DA33115" s="29">
        <v>2.575758323487376</v>
      </c>
      <c r="DB33115" s="29">
        <v>3.2903314756567705</v>
      </c>
    </row>
    <row r="33116" spans="102:106" ht="20.100000000000001" customHeight="1" x14ac:dyDescent="0.2">
      <c r="CX33116" s="29">
        <v>32978</v>
      </c>
      <c r="CY33116" s="29">
        <v>1.644857297885485</v>
      </c>
      <c r="CZ33116" s="29">
        <v>1.9599514811796139</v>
      </c>
      <c r="DA33116" s="29">
        <v>2.5757583256388288</v>
      </c>
      <c r="DB33116" s="29">
        <v>3.2903314815771076</v>
      </c>
    </row>
    <row r="33117" spans="102:106" ht="20.100000000000001" customHeight="1" x14ac:dyDescent="0.2">
      <c r="CX33117" s="29">
        <v>32979</v>
      </c>
      <c r="CY33117" s="29">
        <v>1.6448572977748246</v>
      </c>
      <c r="CZ33117" s="29">
        <v>1.9599514815584187</v>
      </c>
      <c r="DA33117" s="29">
        <v>2.5757583277917568</v>
      </c>
      <c r="DB33117" s="29">
        <v>3.2903314874974154</v>
      </c>
    </row>
    <row r="33118" spans="102:106" ht="20.100000000000001" customHeight="1" x14ac:dyDescent="0.2">
      <c r="CX33118" s="29">
        <v>32980</v>
      </c>
      <c r="CY33118" s="29">
        <v>1.6448572976630034</v>
      </c>
      <c r="CZ33118" s="29">
        <v>1.959951481937442</v>
      </c>
      <c r="DA33118" s="29">
        <v>2.5757583299435338</v>
      </c>
      <c r="DB33118" s="29">
        <v>3.2903314934179675</v>
      </c>
    </row>
    <row r="33119" spans="102:106" ht="20.100000000000001" customHeight="1" x14ac:dyDescent="0.2">
      <c r="CX33119" s="29">
        <v>32981</v>
      </c>
      <c r="CY33119" s="29">
        <v>1.6448572975523859</v>
      </c>
      <c r="CZ33119" s="29">
        <v>1.9599514823168478</v>
      </c>
      <c r="DA33119" s="29">
        <v>2.575758332095794</v>
      </c>
      <c r="DB33119" s="29">
        <v>3.2903314993368165</v>
      </c>
    </row>
    <row r="33120" spans="102:106" ht="20.100000000000001" customHeight="1" x14ac:dyDescent="0.2">
      <c r="CX33120" s="29">
        <v>32982</v>
      </c>
      <c r="CY33120" s="29">
        <v>1.6448572974408826</v>
      </c>
      <c r="CZ33120" s="29">
        <v>1.9599514826968001</v>
      </c>
      <c r="DA33120" s="29">
        <v>2.5757583342473342</v>
      </c>
      <c r="DB33120" s="29">
        <v>3.2903315052564617</v>
      </c>
    </row>
    <row r="33121" spans="102:106" ht="20.100000000000001" customHeight="1" x14ac:dyDescent="0.2">
      <c r="CX33121" s="29">
        <v>32983</v>
      </c>
      <c r="CY33121" s="29">
        <v>1.6448572973286315</v>
      </c>
      <c r="CZ33121" s="29">
        <v>1.9599514830737266</v>
      </c>
      <c r="DA33121" s="29">
        <v>2.5757583363983692</v>
      </c>
      <c r="DB33121" s="29">
        <v>3.2903315111749531</v>
      </c>
    </row>
    <row r="33122" spans="102:106" ht="20.100000000000001" customHeight="1" x14ac:dyDescent="0.2">
      <c r="CX33122" s="29">
        <v>32984</v>
      </c>
      <c r="CY33122" s="29">
        <v>1.6448572972179967</v>
      </c>
      <c r="CZ33122" s="29">
        <v>1.9599514834533953</v>
      </c>
      <c r="DA33122" s="29">
        <v>2.5757583385505347</v>
      </c>
      <c r="DB33122" s="29">
        <v>3.2903315170936791</v>
      </c>
    </row>
    <row r="33123" spans="102:106" ht="20.100000000000001" customHeight="1" x14ac:dyDescent="0.2">
      <c r="CX33123" s="29">
        <v>32985</v>
      </c>
      <c r="CY33123" s="29">
        <v>1.6448572971068889</v>
      </c>
      <c r="CZ33123" s="29">
        <v>1.9599514838341017</v>
      </c>
      <c r="DA33123" s="29">
        <v>2.575758340701205</v>
      </c>
      <c r="DB33123" s="29">
        <v>3.2903315230118024</v>
      </c>
    </row>
    <row r="33124" spans="102:106" ht="20.100000000000001" customHeight="1" x14ac:dyDescent="0.2">
      <c r="CX33124" s="29">
        <v>32986</v>
      </c>
      <c r="CY33124" s="29">
        <v>1.644857296995446</v>
      </c>
      <c r="CZ33124" s="29">
        <v>1.9599514842122743</v>
      </c>
      <c r="DA33124" s="29">
        <v>2.5757583428534367</v>
      </c>
      <c r="DB33124" s="29">
        <v>3.2903315289284851</v>
      </c>
    </row>
    <row r="33125" spans="102:106" ht="20.100000000000001" customHeight="1" x14ac:dyDescent="0.2">
      <c r="CX33125" s="29">
        <v>32987</v>
      </c>
      <c r="CY33125" s="29">
        <v>1.6448572968838058</v>
      </c>
      <c r="CZ33125" s="29">
        <v>1.9599514845918127</v>
      </c>
      <c r="DA33125" s="29">
        <v>2.575758345004604</v>
      </c>
      <c r="DB33125" s="29">
        <v>3.2903315348462283</v>
      </c>
    </row>
    <row r="33126" spans="102:106" ht="20.100000000000001" customHeight="1" x14ac:dyDescent="0.2">
      <c r="CX33126" s="29">
        <v>32988</v>
      </c>
      <c r="CY33126" s="29">
        <v>1.6448572967721047</v>
      </c>
      <c r="CZ33126" s="29">
        <v>1.9599514849710127</v>
      </c>
      <c r="DA33126" s="29">
        <v>2.5757583471549208</v>
      </c>
      <c r="DB33126" s="29">
        <v>3.2903315407630815</v>
      </c>
    </row>
    <row r="33127" spans="102:106" ht="20.100000000000001" customHeight="1" x14ac:dyDescent="0.2">
      <c r="CX33127" s="29">
        <v>32989</v>
      </c>
      <c r="CY33127" s="29">
        <v>1.6448572966627073</v>
      </c>
      <c r="CZ33127" s="29">
        <v>1.9599514853481697</v>
      </c>
      <c r="DA33127" s="29">
        <v>2.5757583493060245</v>
      </c>
      <c r="DB33127" s="29">
        <v>3.290331546680433</v>
      </c>
    </row>
    <row r="33128" spans="102:106" ht="20.100000000000001" customHeight="1" x14ac:dyDescent="0.2">
      <c r="CX33128" s="29">
        <v>32990</v>
      </c>
      <c r="CY33128" s="29">
        <v>1.6448572965512991</v>
      </c>
      <c r="CZ33128" s="29">
        <v>1.959951485727184</v>
      </c>
      <c r="DA33128" s="29">
        <v>2.5757583514567095</v>
      </c>
      <c r="DB33128" s="29">
        <v>3.290331552596331</v>
      </c>
    </row>
    <row r="33129" spans="102:106" ht="20.100000000000001" customHeight="1" x14ac:dyDescent="0.2">
      <c r="CX33129" s="29">
        <v>32991</v>
      </c>
      <c r="CY33129" s="29">
        <v>1.6448572964380159</v>
      </c>
      <c r="CZ33129" s="29">
        <v>1.9599514861063516</v>
      </c>
      <c r="DA33129" s="29">
        <v>2.5757583536071897</v>
      </c>
      <c r="DB33129" s="29">
        <v>3.2903315585121646</v>
      </c>
    </row>
    <row r="33130" spans="102:106" ht="20.100000000000001" customHeight="1" x14ac:dyDescent="0.2">
      <c r="CX33130" s="29">
        <v>32992</v>
      </c>
      <c r="CY33130" s="29">
        <v>1.644857296327449</v>
      </c>
      <c r="CZ33130" s="29">
        <v>1.9599514864858358</v>
      </c>
      <c r="DA33130" s="29">
        <v>2.5757583557576815</v>
      </c>
      <c r="DB33130" s="29">
        <v>3.2903315644270967</v>
      </c>
    </row>
    <row r="33131" spans="102:106" ht="20.100000000000001" customHeight="1" x14ac:dyDescent="0.2">
      <c r="CX33131" s="29">
        <v>32993</v>
      </c>
      <c r="CY33131" s="29">
        <v>1.6448572962175094</v>
      </c>
      <c r="CZ33131" s="29">
        <v>1.9599514868639325</v>
      </c>
      <c r="DA33131" s="29">
        <v>2.5757583579084002</v>
      </c>
      <c r="DB33131" s="29">
        <v>3.2903315703425138</v>
      </c>
    </row>
    <row r="33132" spans="102:106" ht="20.100000000000001" customHeight="1" x14ac:dyDescent="0.2">
      <c r="CX33132" s="29">
        <v>32994</v>
      </c>
      <c r="CY33132" s="29">
        <v>1.6448572961061079</v>
      </c>
      <c r="CZ33132" s="29">
        <v>1.9599514872426729</v>
      </c>
      <c r="DA33132" s="29">
        <v>2.5757583600581384</v>
      </c>
      <c r="DB33132" s="29">
        <v>3.2903315762575791</v>
      </c>
    </row>
    <row r="33133" spans="102:106" ht="20.100000000000001" customHeight="1" x14ac:dyDescent="0.2">
      <c r="CX33133" s="29">
        <v>32995</v>
      </c>
      <c r="CY33133" s="29">
        <v>1.644857295995608</v>
      </c>
      <c r="CZ33133" s="29">
        <v>1.9599514876222217</v>
      </c>
      <c r="DA33133" s="29">
        <v>2.5757583622085338</v>
      </c>
      <c r="DB33133" s="29">
        <v>3.2903315821725667</v>
      </c>
    </row>
    <row r="33134" spans="102:106" ht="20.100000000000001" customHeight="1" x14ac:dyDescent="0.2">
      <c r="CX33134" s="29">
        <v>32996</v>
      </c>
      <c r="CY33134" s="29">
        <v>1.6448572958839214</v>
      </c>
      <c r="CZ33134" s="29">
        <v>1.959951488000873</v>
      </c>
      <c r="DA33134" s="29">
        <v>2.5757583643598019</v>
      </c>
      <c r="DB33134" s="29">
        <v>3.2903315880866404</v>
      </c>
    </row>
    <row r="33135" spans="102:106" ht="20.100000000000001" customHeight="1" x14ac:dyDescent="0.2">
      <c r="CX33135" s="29">
        <v>32997</v>
      </c>
      <c r="CY33135" s="29">
        <v>1.6448572957711842</v>
      </c>
      <c r="CZ33135" s="29">
        <v>1.9599514883787916</v>
      </c>
      <c r="DA33135" s="29">
        <v>2.5757583665078911</v>
      </c>
      <c r="DB33135" s="29">
        <v>3.2903315940000728</v>
      </c>
    </row>
    <row r="33136" spans="102:106" ht="20.100000000000001" customHeight="1" x14ac:dyDescent="0.2">
      <c r="CX33136" s="29">
        <v>32998</v>
      </c>
      <c r="CY33136" s="29">
        <v>1.6448572956619885</v>
      </c>
      <c r="CZ33136" s="29">
        <v>1.9599514887580096</v>
      </c>
      <c r="DA33136" s="29">
        <v>2.5757583686587053</v>
      </c>
      <c r="DB33136" s="29">
        <v>3.2903315999131406</v>
      </c>
    </row>
    <row r="33137" spans="102:106" ht="20.100000000000001" customHeight="1" x14ac:dyDescent="0.2">
      <c r="CX33137" s="29">
        <v>32999</v>
      </c>
      <c r="CY33137" s="29">
        <v>1.6448572955497904</v>
      </c>
      <c r="CZ33137" s="29">
        <v>1.9599514891368215</v>
      </c>
      <c r="DA33137" s="29">
        <v>2.5757583708081935</v>
      </c>
      <c r="DB33137" s="29">
        <v>3.2903316058261174</v>
      </c>
    </row>
    <row r="33138" spans="102:106" ht="20.100000000000001" customHeight="1" x14ac:dyDescent="0.2">
      <c r="CX33138" s="29">
        <v>33000</v>
      </c>
      <c r="CY33138" s="29">
        <v>1.6448572954391814</v>
      </c>
      <c r="CZ33138" s="29">
        <v>1.9599514895153911</v>
      </c>
      <c r="DA33138" s="29">
        <v>2.5757583729579929</v>
      </c>
      <c r="DB33138" s="29">
        <v>3.2903316117392789</v>
      </c>
    </row>
    <row r="33139" spans="102:106" ht="20.100000000000001" customHeight="1" x14ac:dyDescent="0.2">
      <c r="CX33139" s="29">
        <v>33001</v>
      </c>
      <c r="CY33139" s="29">
        <v>1.6448572953280713</v>
      </c>
      <c r="CZ33139" s="29">
        <v>1.9599514898938823</v>
      </c>
      <c r="DA33139" s="29">
        <v>2.5757583751068958</v>
      </c>
      <c r="DB33139" s="29">
        <v>3.2903316176506743</v>
      </c>
    </row>
    <row r="33140" spans="102:106" ht="20.100000000000001" customHeight="1" x14ac:dyDescent="0.2">
      <c r="CX33140" s="29">
        <v>33002</v>
      </c>
      <c r="CY33140" s="29">
        <v>1.6448572952165981</v>
      </c>
      <c r="CZ33140" s="29">
        <v>1.9599514902724584</v>
      </c>
      <c r="DA33140" s="29">
        <v>2.5757583772565407</v>
      </c>
      <c r="DB33140" s="29">
        <v>3.2903316235628033</v>
      </c>
    </row>
    <row r="33141" spans="102:106" ht="20.100000000000001" customHeight="1" x14ac:dyDescent="0.2">
      <c r="CX33141" s="29">
        <v>33003</v>
      </c>
      <c r="CY33141" s="29">
        <v>1.644857295104899</v>
      </c>
      <c r="CZ33141" s="29">
        <v>1.9599514906512836</v>
      </c>
      <c r="DA33141" s="29">
        <v>2.5757583794042973</v>
      </c>
      <c r="DB33141" s="29">
        <v>3.2903316294748279</v>
      </c>
    </row>
    <row r="33142" spans="102:106" ht="20.100000000000001" customHeight="1" x14ac:dyDescent="0.2">
      <c r="CX33142" s="29">
        <v>33004</v>
      </c>
      <c r="CY33142" s="29">
        <v>1.6448572949953382</v>
      </c>
      <c r="CZ33142" s="29">
        <v>1.9599514910305207</v>
      </c>
      <c r="DA33142" s="29">
        <v>2.5757583815532255</v>
      </c>
      <c r="DB33142" s="29">
        <v>3.2903316353859107</v>
      </c>
    </row>
    <row r="33143" spans="102:106" ht="20.100000000000001" customHeight="1" x14ac:dyDescent="0.2">
      <c r="CX33143" s="29">
        <v>33005</v>
      </c>
      <c r="CY33143" s="29">
        <v>1.6448572948835984</v>
      </c>
      <c r="CZ33143" s="29">
        <v>1.9599514914084648</v>
      </c>
      <c r="DA33143" s="29">
        <v>2.5757583837021181</v>
      </c>
      <c r="DB33143" s="29">
        <v>3.2903316412974388</v>
      </c>
    </row>
    <row r="33144" spans="102:106" ht="20.100000000000001" customHeight="1" x14ac:dyDescent="0.2">
      <c r="CX33144" s="29">
        <v>33006</v>
      </c>
      <c r="CY33144" s="29">
        <v>1.6448572947720443</v>
      </c>
      <c r="CZ33144" s="29">
        <v>1.9599514917871483</v>
      </c>
      <c r="DA33144" s="29">
        <v>2.5757583858511897</v>
      </c>
      <c r="DB33144" s="29">
        <v>3.2903316472074606</v>
      </c>
    </row>
    <row r="33145" spans="102:106" ht="20.100000000000001" customHeight="1" x14ac:dyDescent="0.2">
      <c r="CX33145" s="29">
        <v>33007</v>
      </c>
      <c r="CY33145" s="29">
        <v>1.6448572946608133</v>
      </c>
      <c r="CZ33145" s="29">
        <v>1.9599514921667349</v>
      </c>
      <c r="DA33145" s="29">
        <v>2.5757583880006556</v>
      </c>
      <c r="DB33145" s="29">
        <v>3.2903316531173643</v>
      </c>
    </row>
    <row r="33146" spans="102:106" ht="20.100000000000001" customHeight="1" x14ac:dyDescent="0.2">
      <c r="CX33146" s="29">
        <v>33008</v>
      </c>
      <c r="CY33146" s="29">
        <v>1.6448572945500428</v>
      </c>
      <c r="CZ33146" s="29">
        <v>1.9599514925436496</v>
      </c>
      <c r="DA33146" s="29">
        <v>2.5757583901493089</v>
      </c>
      <c r="DB33146" s="29">
        <v>3.2903316590274247</v>
      </c>
    </row>
    <row r="33147" spans="102:106" ht="20.100000000000001" customHeight="1" x14ac:dyDescent="0.2">
      <c r="CX33147" s="29">
        <v>33009</v>
      </c>
      <c r="CY33147" s="29">
        <v>1.6448572944376421</v>
      </c>
      <c r="CZ33147" s="29">
        <v>1.9599514929217938</v>
      </c>
      <c r="DA33147" s="29">
        <v>2.5757583922973639</v>
      </c>
      <c r="DB33147" s="29">
        <v>3.2903316649368022</v>
      </c>
    </row>
    <row r="33148" spans="102:106" ht="20.100000000000001" customHeight="1" x14ac:dyDescent="0.2">
      <c r="CX33148" s="29">
        <v>33010</v>
      </c>
      <c r="CY33148" s="29">
        <v>1.6448572943282036</v>
      </c>
      <c r="CZ33148" s="29">
        <v>1.9599514933013327</v>
      </c>
      <c r="DA33148" s="29">
        <v>2.5757583944450357</v>
      </c>
      <c r="DB33148" s="29">
        <v>3.2903316708457719</v>
      </c>
    </row>
    <row r="33149" spans="102:106" ht="20.100000000000001" customHeight="1" x14ac:dyDescent="0.2">
      <c r="CX33149" s="29">
        <v>33011</v>
      </c>
      <c r="CY33149" s="29">
        <v>1.6448572942174098</v>
      </c>
      <c r="CZ33149" s="29">
        <v>1.9599514936786893</v>
      </c>
      <c r="DA33149" s="29">
        <v>2.5757583965939612</v>
      </c>
      <c r="DB33149" s="29">
        <v>3.2903316767546089</v>
      </c>
    </row>
    <row r="33150" spans="102:106" ht="20.100000000000001" customHeight="1" x14ac:dyDescent="0.2">
      <c r="CX33150" s="29">
        <v>33012</v>
      </c>
      <c r="CY33150" s="29">
        <v>1.6448572941053967</v>
      </c>
      <c r="CZ33150" s="29">
        <v>1.9599514940577667</v>
      </c>
      <c r="DA33150" s="29">
        <v>2.5757583987400889</v>
      </c>
      <c r="DB33150" s="29">
        <v>3.2903316826635876</v>
      </c>
    </row>
    <row r="33151" spans="102:106" ht="20.100000000000001" customHeight="1" x14ac:dyDescent="0.2">
      <c r="CX33151" s="29">
        <v>33013</v>
      </c>
      <c r="CY33151" s="29">
        <v>1.6448572939945305</v>
      </c>
      <c r="CZ33151" s="29">
        <v>1.9599514944368592</v>
      </c>
      <c r="DA33151" s="29">
        <v>2.5757584008879006</v>
      </c>
      <c r="DB33151" s="29">
        <v>3.2903316885707556</v>
      </c>
    </row>
    <row r="33152" spans="102:106" ht="20.100000000000001" customHeight="1" x14ac:dyDescent="0.2">
      <c r="CX33152" s="29">
        <v>33014</v>
      </c>
      <c r="CY33152" s="29">
        <v>1.6448572938827195</v>
      </c>
      <c r="CZ33152" s="29">
        <v>1.9599514948142598</v>
      </c>
      <c r="DA33152" s="29">
        <v>2.575758403036188</v>
      </c>
      <c r="DB33152" s="29">
        <v>3.2903316944786138</v>
      </c>
    </row>
    <row r="33153" spans="102:106" ht="20.100000000000001" customHeight="1" x14ac:dyDescent="0.2">
      <c r="CX33153" s="29">
        <v>33015</v>
      </c>
      <c r="CY33153" s="29">
        <v>1.6448572937723294</v>
      </c>
      <c r="CZ33153" s="29">
        <v>1.9599514951938719</v>
      </c>
      <c r="DA33153" s="29">
        <v>2.5757584051837443</v>
      </c>
      <c r="DB33153" s="29">
        <v>3.2903317003863233</v>
      </c>
    </row>
    <row r="33154" spans="102:106" ht="20.100000000000001" customHeight="1" x14ac:dyDescent="0.2">
      <c r="CX33154" s="29">
        <v>33016</v>
      </c>
      <c r="CY33154" s="29">
        <v>1.6448572936612693</v>
      </c>
      <c r="CZ33154" s="29">
        <v>1.9599514955721193</v>
      </c>
      <c r="DA33154" s="29">
        <v>2.5757584073307846</v>
      </c>
      <c r="DB33154" s="29">
        <v>3.2903317062930459</v>
      </c>
    </row>
    <row r="33155" spans="102:106" ht="20.100000000000001" customHeight="1" x14ac:dyDescent="0.2">
      <c r="CX33155" s="29">
        <v>33017</v>
      </c>
      <c r="CY33155" s="29">
        <v>1.6448572935496761</v>
      </c>
      <c r="CZ33155" s="29">
        <v>1.9599514959491657</v>
      </c>
      <c r="DA33155" s="29">
        <v>2.5757584094789445</v>
      </c>
      <c r="DB33155" s="29">
        <v>3.2903317121990554</v>
      </c>
    </row>
    <row r="33156" spans="102:106" ht="20.100000000000001" customHeight="1" x14ac:dyDescent="0.2">
      <c r="CX33156" s="29">
        <v>33018</v>
      </c>
      <c r="CY33156" s="29">
        <v>1.6448572934399155</v>
      </c>
      <c r="CZ33156" s="29">
        <v>1.9599514963270435</v>
      </c>
      <c r="DA33156" s="29">
        <v>2.5757584116255958</v>
      </c>
      <c r="DB33156" s="29">
        <v>3.2903317181057403</v>
      </c>
    </row>
    <row r="33157" spans="102:106" ht="20.100000000000001" customHeight="1" x14ac:dyDescent="0.2">
      <c r="CX33157" s="29">
        <v>33019</v>
      </c>
      <c r="CY33157" s="29">
        <v>1.6448572933276673</v>
      </c>
      <c r="CZ33157" s="29">
        <v>1.9599514967059166</v>
      </c>
      <c r="DA33157" s="29">
        <v>2.5757584137723737</v>
      </c>
      <c r="DB33157" s="29">
        <v>3.2903317240111467</v>
      </c>
    </row>
    <row r="33158" spans="102:106" ht="20.100000000000001" customHeight="1" x14ac:dyDescent="0.2">
      <c r="CX33158" s="29">
        <v>33020</v>
      </c>
      <c r="CY33158" s="29">
        <v>1.6448572932175265</v>
      </c>
      <c r="CZ33158" s="29">
        <v>1.9599514970840781</v>
      </c>
      <c r="DA33158" s="29">
        <v>2.5757584159194939</v>
      </c>
      <c r="DB33158" s="29">
        <v>3.2903317299166628</v>
      </c>
    </row>
    <row r="33159" spans="102:106" ht="20.100000000000001" customHeight="1" x14ac:dyDescent="0.2">
      <c r="CX33159" s="29">
        <v>33021</v>
      </c>
      <c r="CY33159" s="29">
        <v>1.6448572931051717</v>
      </c>
      <c r="CZ33159" s="29">
        <v>1.9599514974616923</v>
      </c>
      <c r="DA33159" s="29">
        <v>2.575758418067172</v>
      </c>
      <c r="DB33159" s="29">
        <v>3.2903317358225648</v>
      </c>
    </row>
    <row r="33160" spans="102:106" ht="20.100000000000001" customHeight="1" x14ac:dyDescent="0.2">
      <c r="CX33160" s="29">
        <v>33022</v>
      </c>
      <c r="CY33160" s="29">
        <v>1.6448572929951986</v>
      </c>
      <c r="CZ33160" s="29">
        <v>1.9599514978407913</v>
      </c>
      <c r="DA33160" s="29">
        <v>2.5757584202127757</v>
      </c>
      <c r="DB33160" s="29">
        <v>3.2903317417268974</v>
      </c>
    </row>
    <row r="33161" spans="102:106" ht="20.100000000000001" customHeight="1" x14ac:dyDescent="0.2">
      <c r="CX33161" s="29">
        <v>33023</v>
      </c>
      <c r="CY33161" s="29">
        <v>1.6448572928832861</v>
      </c>
      <c r="CZ33161" s="29">
        <v>1.9599514982177992</v>
      </c>
      <c r="DA33161" s="29">
        <v>2.5757584223593661</v>
      </c>
      <c r="DB33161" s="29">
        <v>3.2903317476321625</v>
      </c>
    </row>
    <row r="33162" spans="102:106" ht="20.100000000000001" customHeight="1" x14ac:dyDescent="0.2">
      <c r="CX33162" s="29">
        <v>33024</v>
      </c>
      <c r="CY33162" s="29">
        <v>1.6448572927740288</v>
      </c>
      <c r="CZ33162" s="29">
        <v>1.9599514985966189</v>
      </c>
      <c r="DA33162" s="29">
        <v>2.5757584245057341</v>
      </c>
      <c r="DB33162" s="29">
        <v>3.2903317535364081</v>
      </c>
    </row>
    <row r="33163" spans="102:106" ht="20.100000000000001" customHeight="1" x14ac:dyDescent="0.2">
      <c r="CX33163" s="29">
        <v>33025</v>
      </c>
      <c r="CY33163" s="29">
        <v>1.6448572926631062</v>
      </c>
      <c r="CZ33163" s="29">
        <v>1.9599514989736737</v>
      </c>
      <c r="DA33163" s="29">
        <v>2.5757584266520954</v>
      </c>
      <c r="DB33163" s="29">
        <v>3.2903317594399075</v>
      </c>
    </row>
    <row r="33164" spans="102:106" ht="20.100000000000001" customHeight="1" x14ac:dyDescent="0.2">
      <c r="CX33164" s="29">
        <v>33026</v>
      </c>
      <c r="CY33164" s="29">
        <v>1.6448572925506562</v>
      </c>
      <c r="CZ33164" s="29">
        <v>1.9599514993528677</v>
      </c>
      <c r="DA33164" s="29">
        <v>2.5757584287972413</v>
      </c>
      <c r="DB33164" s="29">
        <v>3.2903317653429363</v>
      </c>
    </row>
    <row r="33165" spans="102:106" ht="20.100000000000001" customHeight="1" x14ac:dyDescent="0.2">
      <c r="CX33165" s="29">
        <v>33027</v>
      </c>
      <c r="CY33165" s="29">
        <v>1.644857292439043</v>
      </c>
      <c r="CZ33165" s="29">
        <v>1.9599514997306224</v>
      </c>
      <c r="DA33165" s="29">
        <v>2.5757584309442314</v>
      </c>
      <c r="DB33165" s="29">
        <v>3.2903317712457665</v>
      </c>
    </row>
    <row r="33166" spans="102:106" ht="20.100000000000001" customHeight="1" x14ac:dyDescent="0.2">
      <c r="CX33166" s="29">
        <v>33028</v>
      </c>
      <c r="CY33166" s="29">
        <v>1.6448572923306337</v>
      </c>
      <c r="CZ33166" s="29">
        <v>1.9599515001089722</v>
      </c>
      <c r="DA33166" s="29">
        <v>2.5757584330890131</v>
      </c>
      <c r="DB33166" s="29">
        <v>3.2903317771486744</v>
      </c>
    </row>
    <row r="33167" spans="102:106" ht="20.100000000000001" customHeight="1" x14ac:dyDescent="0.2">
      <c r="CX33167" s="29">
        <v>33029</v>
      </c>
      <c r="CY33167" s="29">
        <v>1.644857292218878</v>
      </c>
      <c r="CZ33167" s="29">
        <v>1.959951500488081</v>
      </c>
      <c r="DA33167" s="29">
        <v>2.5757584352360685</v>
      </c>
      <c r="DB33167" s="29">
        <v>3.2903317830508181</v>
      </c>
    </row>
    <row r="33168" spans="102:106" ht="20.100000000000001" customHeight="1" x14ac:dyDescent="0.2">
      <c r="CX33168" s="29">
        <v>33030</v>
      </c>
      <c r="CY33168" s="29">
        <v>1.6448572921083713</v>
      </c>
      <c r="CZ33168" s="29">
        <v>1.9599515008662403</v>
      </c>
      <c r="DA33168" s="29">
        <v>2.5757584373813427</v>
      </c>
      <c r="DB33168" s="29">
        <v>3.2903317889524728</v>
      </c>
    </row>
    <row r="33169" spans="102:106" ht="20.100000000000001" customHeight="1" x14ac:dyDescent="0.2">
      <c r="CX33169" s="29">
        <v>33031</v>
      </c>
      <c r="CY33169" s="29">
        <v>1.6448572919970208</v>
      </c>
      <c r="CZ33169" s="29">
        <v>1.9599515012436135</v>
      </c>
      <c r="DA33169" s="29">
        <v>2.5757584395264748</v>
      </c>
      <c r="DB33169" s="29">
        <v>3.2903317948539126</v>
      </c>
    </row>
    <row r="33170" spans="102:106" ht="20.100000000000001" customHeight="1" x14ac:dyDescent="0.2">
      <c r="CX33170" s="29">
        <v>33032</v>
      </c>
      <c r="CY33170" s="29">
        <v>1.644857291884964</v>
      </c>
      <c r="CZ33170" s="29">
        <v>1.9599515016203641</v>
      </c>
      <c r="DA33170" s="29">
        <v>2.5757584416716779</v>
      </c>
      <c r="DB33170" s="29">
        <v>3.2903318007554119</v>
      </c>
    </row>
    <row r="33171" spans="102:106" ht="20.100000000000001" customHeight="1" x14ac:dyDescent="0.2">
      <c r="CX33171" s="29">
        <v>33033</v>
      </c>
      <c r="CY33171" s="29">
        <v>1.644857291774567</v>
      </c>
      <c r="CZ33171" s="29">
        <v>1.9599515019985259</v>
      </c>
      <c r="DA33171" s="29">
        <v>2.575758443817167</v>
      </c>
      <c r="DB33171" s="29">
        <v>3.2903318066561291</v>
      </c>
    </row>
    <row r="33172" spans="102:106" ht="20.100000000000001" customHeight="1" x14ac:dyDescent="0.2">
      <c r="CX33172" s="29">
        <v>33034</v>
      </c>
      <c r="CY33172" s="29">
        <v>1.6448572916637367</v>
      </c>
      <c r="CZ33172" s="29">
        <v>1.9599515023763916</v>
      </c>
      <c r="DA33172" s="29">
        <v>2.5757584459617333</v>
      </c>
      <c r="DB33172" s="29">
        <v>3.290331812556341</v>
      </c>
    </row>
    <row r="33173" spans="102:106" ht="20.100000000000001" customHeight="1" x14ac:dyDescent="0.2">
      <c r="CX33173" s="29">
        <v>33035</v>
      </c>
      <c r="CY33173" s="29">
        <v>1.6448572915526112</v>
      </c>
      <c r="CZ33173" s="29">
        <v>1.9599515027541234</v>
      </c>
      <c r="DA33173" s="29">
        <v>2.575758448107015</v>
      </c>
      <c r="DB33173" s="29">
        <v>3.2903318184574331</v>
      </c>
    </row>
    <row r="33174" spans="102:106" ht="20.100000000000001" customHeight="1" x14ac:dyDescent="0.2">
      <c r="CX33174" s="29">
        <v>33036</v>
      </c>
      <c r="CY33174" s="29">
        <v>1.6448572914413262</v>
      </c>
      <c r="CZ33174" s="29">
        <v>1.959951503131885</v>
      </c>
      <c r="DA33174" s="29">
        <v>2.5757584502518021</v>
      </c>
      <c r="DB33174" s="29">
        <v>3.2903318243563384</v>
      </c>
    </row>
    <row r="33175" spans="102:106" ht="20.100000000000001" customHeight="1" x14ac:dyDescent="0.2">
      <c r="CX33175" s="29">
        <v>33037</v>
      </c>
      <c r="CY33175" s="29">
        <v>1.6448572913322492</v>
      </c>
      <c r="CZ33175" s="29">
        <v>1.95995150350984</v>
      </c>
      <c r="DA33175" s="29">
        <v>2.5757584523963093</v>
      </c>
      <c r="DB33175" s="29">
        <v>3.2903318302555582</v>
      </c>
    </row>
    <row r="33176" spans="102:106" ht="20.100000000000001" customHeight="1" x14ac:dyDescent="0.2">
      <c r="CX33176" s="29">
        <v>33038</v>
      </c>
      <c r="CY33176" s="29">
        <v>1.6448572912210571</v>
      </c>
      <c r="CZ33176" s="29">
        <v>1.9599515038881508</v>
      </c>
      <c r="DA33176" s="29">
        <v>2.5757584545407513</v>
      </c>
      <c r="DB33176" s="29">
        <v>3.2903318361553673</v>
      </c>
    </row>
    <row r="33177" spans="102:106" ht="20.100000000000001" customHeight="1" x14ac:dyDescent="0.2">
      <c r="CX33177" s="29">
        <v>33039</v>
      </c>
      <c r="CY33177" s="29">
        <v>1.6448572911101171</v>
      </c>
      <c r="CZ33177" s="29">
        <v>1.9599515042669806</v>
      </c>
      <c r="DA33177" s="29">
        <v>2.5757584566853424</v>
      </c>
      <c r="DB33177" s="29">
        <v>3.2903318420538104</v>
      </c>
    </row>
    <row r="33178" spans="102:106" ht="20.100000000000001" customHeight="1" x14ac:dyDescent="0.2">
      <c r="CX33178" s="29">
        <v>33040</v>
      </c>
      <c r="CY33178" s="29">
        <v>1.6448572909995656</v>
      </c>
      <c r="CZ33178" s="29">
        <v>1.9599515046446216</v>
      </c>
      <c r="DA33178" s="29">
        <v>2.5757584588288731</v>
      </c>
      <c r="DB33178" s="29">
        <v>3.2903318479522761</v>
      </c>
    </row>
    <row r="33179" spans="102:106" ht="20.100000000000001" customHeight="1" x14ac:dyDescent="0.2">
      <c r="CX33179" s="29">
        <v>33041</v>
      </c>
      <c r="CY33179" s="29">
        <v>1.6448572908873096</v>
      </c>
      <c r="CZ33179" s="29">
        <v>1.9599515050212368</v>
      </c>
      <c r="DA33179" s="29">
        <v>2.5757584609729807</v>
      </c>
      <c r="DB33179" s="29">
        <v>3.2903318538499229</v>
      </c>
    </row>
    <row r="33180" spans="102:106" ht="20.100000000000001" customHeight="1" x14ac:dyDescent="0.2">
      <c r="CX33180" s="29">
        <v>33042</v>
      </c>
      <c r="CY33180" s="29">
        <v>1.6448572907757155</v>
      </c>
      <c r="CZ33180" s="29">
        <v>1.9599515053988603</v>
      </c>
      <c r="DA33180" s="29">
        <v>2.5757584631178809</v>
      </c>
      <c r="DB33180" s="29">
        <v>3.2903318597481404</v>
      </c>
    </row>
    <row r="33181" spans="102:106" ht="20.100000000000001" customHeight="1" x14ac:dyDescent="0.2">
      <c r="CX33181" s="29">
        <v>33043</v>
      </c>
      <c r="CY33181" s="29">
        <v>1.6448572906671506</v>
      </c>
      <c r="CZ33181" s="29">
        <v>1.9599515057776551</v>
      </c>
      <c r="DA33181" s="29">
        <v>2.5757584652623637</v>
      </c>
      <c r="DB33181" s="29">
        <v>3.2903318656449727</v>
      </c>
    </row>
    <row r="33182" spans="102:106" ht="20.100000000000001" customHeight="1" x14ac:dyDescent="0.2">
      <c r="CX33182" s="29">
        <v>33044</v>
      </c>
      <c r="CY33182" s="29">
        <v>1.6448572905550618</v>
      </c>
      <c r="CZ33182" s="29">
        <v>1.9599515061540418</v>
      </c>
      <c r="DA33182" s="29">
        <v>2.5757584674052194</v>
      </c>
      <c r="DB33182" s="29">
        <v>3.2903318715418077</v>
      </c>
    </row>
    <row r="33183" spans="102:106" ht="20.100000000000001" customHeight="1" x14ac:dyDescent="0.2">
      <c r="CX33183" s="29">
        <v>33045</v>
      </c>
      <c r="CY33183" s="29">
        <v>1.6448572904440453</v>
      </c>
      <c r="CZ33183" s="29">
        <v>1.9599515065319257</v>
      </c>
      <c r="DA33183" s="29">
        <v>2.5757584695495099</v>
      </c>
      <c r="DB33183" s="29">
        <v>3.2903318774389203</v>
      </c>
    </row>
    <row r="33184" spans="102:106" ht="20.100000000000001" customHeight="1" x14ac:dyDescent="0.2">
      <c r="CX33184" s="29">
        <v>33046</v>
      </c>
      <c r="CY33184" s="29">
        <v>1.6448572903342382</v>
      </c>
      <c r="CZ33184" s="29">
        <v>1.9599515069095987</v>
      </c>
      <c r="DA33184" s="29">
        <v>2.5757584716926019</v>
      </c>
      <c r="DB33184" s="29">
        <v>3.2903318833354689</v>
      </c>
    </row>
    <row r="33185" spans="102:106" ht="20.100000000000001" customHeight="1" x14ac:dyDescent="0.2">
      <c r="CX33185" s="29">
        <v>33047</v>
      </c>
      <c r="CY33185" s="29">
        <v>1.6448572902235479</v>
      </c>
      <c r="CZ33185" s="29">
        <v>1.9599515072872238</v>
      </c>
      <c r="DA33185" s="29">
        <v>2.5757584738361325</v>
      </c>
      <c r="DB33185" s="29">
        <v>3.2903318892306137</v>
      </c>
    </row>
    <row r="33186" spans="102:106" ht="20.100000000000001" customHeight="1" x14ac:dyDescent="0.2">
      <c r="CX33186" s="29">
        <v>33048</v>
      </c>
      <c r="CY33186" s="29">
        <v>1.6448572901121099</v>
      </c>
      <c r="CZ33186" s="29">
        <v>1.9599515076649636</v>
      </c>
      <c r="DA33186" s="29">
        <v>2.5757584759788932</v>
      </c>
      <c r="DB33186" s="29">
        <v>3.2903318951257412</v>
      </c>
    </row>
    <row r="33187" spans="102:106" ht="20.100000000000001" customHeight="1" x14ac:dyDescent="0.2">
      <c r="CX33187" s="29">
        <v>33049</v>
      </c>
      <c r="CY33187" s="29">
        <v>1.6448572900022915</v>
      </c>
      <c r="CZ33187" s="29">
        <v>1.9599515080429815</v>
      </c>
      <c r="DA33187" s="29">
        <v>2.5757584781225216</v>
      </c>
      <c r="DB33187" s="29">
        <v>3.2903319010211263</v>
      </c>
    </row>
    <row r="33188" spans="102:106" ht="20.100000000000001" customHeight="1" x14ac:dyDescent="0.2">
      <c r="CX33188" s="29">
        <v>33050</v>
      </c>
      <c r="CY33188" s="29">
        <v>1.6448572898897693</v>
      </c>
      <c r="CZ33188" s="29">
        <v>1.9599515084195684</v>
      </c>
      <c r="DA33188" s="29">
        <v>2.5757584802658084</v>
      </c>
      <c r="DB33188" s="29">
        <v>3.2903319069159269</v>
      </c>
    </row>
    <row r="33189" spans="102:106" ht="20.100000000000001" customHeight="1" x14ac:dyDescent="0.2">
      <c r="CX33189" s="29">
        <v>33051</v>
      </c>
      <c r="CY33189" s="29">
        <v>1.6448572897791407</v>
      </c>
      <c r="CZ33189" s="29">
        <v>1.9599515087967589</v>
      </c>
      <c r="DA33189" s="29">
        <v>2.5757584824075428</v>
      </c>
      <c r="DB33189" s="29">
        <v>3.2903319128104176</v>
      </c>
    </row>
    <row r="33190" spans="102:106" ht="20.100000000000001" customHeight="1" x14ac:dyDescent="0.2">
      <c r="CX33190" s="29">
        <v>33052</v>
      </c>
      <c r="CY33190" s="29">
        <v>1.6448572896683109</v>
      </c>
      <c r="CZ33190" s="29">
        <v>1.9599515091747162</v>
      </c>
      <c r="DA33190" s="29">
        <v>2.575758484550787</v>
      </c>
      <c r="DB33190" s="29">
        <v>3.2903319187048718</v>
      </c>
    </row>
    <row r="33191" spans="102:106" ht="20.100000000000001" customHeight="1" x14ac:dyDescent="0.2">
      <c r="CX33191" s="29">
        <v>33053</v>
      </c>
      <c r="CY33191" s="29">
        <v>1.6448572895574181</v>
      </c>
      <c r="CZ33191" s="29">
        <v>1.9599515095536031</v>
      </c>
      <c r="DA33191" s="29">
        <v>2.5757584866929077</v>
      </c>
      <c r="DB33191" s="29">
        <v>3.2903319245984481</v>
      </c>
    </row>
    <row r="33192" spans="102:106" ht="20.100000000000001" customHeight="1" x14ac:dyDescent="0.2">
      <c r="CX33192" s="29">
        <v>33054</v>
      </c>
      <c r="CY33192" s="29">
        <v>1.644857289446598</v>
      </c>
      <c r="CZ33192" s="29">
        <v>1.9599515099298384</v>
      </c>
      <c r="DA33192" s="29">
        <v>2.5757584888355418</v>
      </c>
      <c r="DB33192" s="29">
        <v>3.2903319304914196</v>
      </c>
    </row>
    <row r="33193" spans="102:106" ht="20.100000000000001" customHeight="1" x14ac:dyDescent="0.2">
      <c r="CX33193" s="29">
        <v>33055</v>
      </c>
      <c r="CY33193" s="29">
        <v>1.6448572893359872</v>
      </c>
      <c r="CZ33193" s="29">
        <v>1.9599515103073288</v>
      </c>
      <c r="DA33193" s="29">
        <v>2.5757584909774813</v>
      </c>
      <c r="DB33193" s="29">
        <v>3.2903319363851748</v>
      </c>
    </row>
    <row r="33194" spans="102:106" ht="20.100000000000001" customHeight="1" x14ac:dyDescent="0.2">
      <c r="CX33194" s="29">
        <v>33056</v>
      </c>
      <c r="CY33194" s="29">
        <v>1.6448572892257229</v>
      </c>
      <c r="CZ33194" s="29">
        <v>1.959951510684365</v>
      </c>
      <c r="DA33194" s="29">
        <v>2.5757584931203623</v>
      </c>
      <c r="DB33194" s="29">
        <v>3.2903319422777582</v>
      </c>
    </row>
    <row r="33195" spans="102:106" ht="20.100000000000001" customHeight="1" x14ac:dyDescent="0.2">
      <c r="CX33195" s="29">
        <v>33057</v>
      </c>
      <c r="CY33195" s="29">
        <v>1.6448572891159419</v>
      </c>
      <c r="CZ33195" s="29">
        <v>1.9599515110629828</v>
      </c>
      <c r="DA33195" s="29">
        <v>2.5757584952629751</v>
      </c>
      <c r="DB33195" s="29">
        <v>3.2903319481694431</v>
      </c>
    </row>
    <row r="33196" spans="102:106" ht="20.100000000000001" customHeight="1" x14ac:dyDescent="0.2">
      <c r="CX33196" s="29">
        <v>33058</v>
      </c>
      <c r="CY33196" s="29">
        <v>1.644857289004549</v>
      </c>
      <c r="CZ33196" s="29">
        <v>1.9599515114396</v>
      </c>
      <c r="DA33196" s="29">
        <v>2.5757584974041099</v>
      </c>
      <c r="DB33196" s="29">
        <v>3.2903319540616165</v>
      </c>
    </row>
    <row r="33197" spans="102:106" ht="20.100000000000001" customHeight="1" x14ac:dyDescent="0.2">
      <c r="CX33197" s="29">
        <v>33059</v>
      </c>
      <c r="CY33197" s="29">
        <v>1.6448572888939128</v>
      </c>
      <c r="CZ33197" s="29">
        <v>1.9599515118162516</v>
      </c>
      <c r="DA33197" s="29">
        <v>2.5757584995454041</v>
      </c>
      <c r="DB33197" s="29">
        <v>3.2903319599534382</v>
      </c>
    </row>
    <row r="33198" spans="102:106" ht="20.100000000000001" customHeight="1" x14ac:dyDescent="0.2">
      <c r="CX33198" s="29">
        <v>33060</v>
      </c>
      <c r="CY33198" s="29">
        <v>1.6448572887819375</v>
      </c>
      <c r="CZ33198" s="29">
        <v>1.9599515121949729</v>
      </c>
      <c r="DA33198" s="29">
        <v>2.5757585016870728</v>
      </c>
      <c r="DB33198" s="29">
        <v>3.2903319658440666</v>
      </c>
    </row>
    <row r="33199" spans="102:106" ht="20.100000000000001" customHeight="1" x14ac:dyDescent="0.2">
      <c r="CX33199" s="29">
        <v>33061</v>
      </c>
      <c r="CY33199" s="29">
        <v>1.6448572886709922</v>
      </c>
      <c r="CZ33199" s="29">
        <v>1.9599515125721818</v>
      </c>
      <c r="DA33199" s="29">
        <v>2.5757585038293289</v>
      </c>
      <c r="DB33199" s="29">
        <v>3.2903319717360033</v>
      </c>
    </row>
    <row r="33200" spans="102:106" ht="20.100000000000001" customHeight="1" x14ac:dyDescent="0.2">
      <c r="CX33200" s="29">
        <v>33062</v>
      </c>
      <c r="CY33200" s="29">
        <v>1.6448572885612129</v>
      </c>
      <c r="CZ33200" s="29">
        <v>1.9599515129480409</v>
      </c>
      <c r="DA33200" s="29">
        <v>2.5757585059709629</v>
      </c>
      <c r="DB33200" s="29">
        <v>3.2903319776261792</v>
      </c>
    </row>
    <row r="33201" spans="102:106" ht="20.100000000000001" customHeight="1" x14ac:dyDescent="0.2">
      <c r="CX33201" s="29">
        <v>33063</v>
      </c>
      <c r="CY33201" s="29">
        <v>1.6448572884505048</v>
      </c>
      <c r="CZ33201" s="29">
        <v>1.9599515133245857</v>
      </c>
      <c r="DA33201" s="29">
        <v>2.575758508112187</v>
      </c>
      <c r="DB33201" s="29">
        <v>3.2903319835159808</v>
      </c>
    </row>
    <row r="33202" spans="102:106" ht="20.100000000000001" customHeight="1" x14ac:dyDescent="0.2">
      <c r="CX33202" s="29">
        <v>33064</v>
      </c>
      <c r="CY33202" s="29">
        <v>1.6448572883390042</v>
      </c>
      <c r="CZ33202" s="29">
        <v>1.9599515137019785</v>
      </c>
      <c r="DA33202" s="29">
        <v>2.5757585102532166</v>
      </c>
      <c r="DB33202" s="29">
        <v>3.2903319894056819</v>
      </c>
    </row>
    <row r="33203" spans="102:106" ht="20.100000000000001" customHeight="1" x14ac:dyDescent="0.2">
      <c r="CX33203" s="29">
        <v>33065</v>
      </c>
      <c r="CY33203" s="29">
        <v>1.64485728822908</v>
      </c>
      <c r="CZ33203" s="29">
        <v>1.9599515140803823</v>
      </c>
      <c r="DA33203" s="29">
        <v>2.5757585123942652</v>
      </c>
      <c r="DB33203" s="29">
        <v>3.290331995295555</v>
      </c>
    </row>
    <row r="33204" spans="102:106" ht="20.100000000000001" customHeight="1" x14ac:dyDescent="0.2">
      <c r="CX33204" s="29">
        <v>33066</v>
      </c>
      <c r="CY33204" s="29">
        <v>1.6448572881186363</v>
      </c>
      <c r="CZ33204" s="29">
        <v>1.9599515144580875</v>
      </c>
      <c r="DA33204" s="29">
        <v>2.5757585145355462</v>
      </c>
      <c r="DB33204" s="29">
        <v>3.2903320011847592</v>
      </c>
    </row>
    <row r="33205" spans="102:106" ht="20.100000000000001" customHeight="1" x14ac:dyDescent="0.2">
      <c r="CX33205" s="29">
        <v>33067</v>
      </c>
      <c r="CY33205" s="29">
        <v>1.6448572880078098</v>
      </c>
      <c r="CZ33205" s="29">
        <v>1.959951514835256</v>
      </c>
      <c r="DA33205" s="29">
        <v>2.5757585166758483</v>
      </c>
      <c r="DB33205" s="29">
        <v>3.2903320070724531</v>
      </c>
    </row>
    <row r="33206" spans="102:106" ht="20.100000000000001" customHeight="1" x14ac:dyDescent="0.2">
      <c r="CX33206" s="29">
        <v>33068</v>
      </c>
      <c r="CY33206" s="29">
        <v>1.6448572878967374</v>
      </c>
      <c r="CZ33206" s="29">
        <v>1.9599515152120515</v>
      </c>
      <c r="DA33206" s="29">
        <v>2.5757585188168108</v>
      </c>
      <c r="DB33206" s="29">
        <v>3.2903320129611378</v>
      </c>
    </row>
    <row r="33207" spans="102:106" ht="20.100000000000001" customHeight="1" x14ac:dyDescent="0.2">
      <c r="CX33207" s="29">
        <v>33069</v>
      </c>
      <c r="CY33207" s="29">
        <v>1.6448572877855552</v>
      </c>
      <c r="CZ33207" s="29">
        <v>1.9599515155886353</v>
      </c>
      <c r="DA33207" s="29">
        <v>2.5757585209572227</v>
      </c>
      <c r="DB33207" s="29">
        <v>3.2903320188499738</v>
      </c>
    </row>
    <row r="33208" spans="102:106" ht="20.100000000000001" customHeight="1" x14ac:dyDescent="0.2">
      <c r="CX33208" s="29">
        <v>33070</v>
      </c>
      <c r="CY33208" s="29">
        <v>1.6448572876743999</v>
      </c>
      <c r="CZ33208" s="29">
        <v>1.9599515159651713</v>
      </c>
      <c r="DA33208" s="29">
        <v>2.5757585230972975</v>
      </c>
      <c r="DB33208" s="29">
        <v>3.2903320247370016</v>
      </c>
    </row>
    <row r="33209" spans="102:106" ht="20.100000000000001" customHeight="1" x14ac:dyDescent="0.2">
      <c r="CX33209" s="29">
        <v>33071</v>
      </c>
      <c r="CY33209" s="29">
        <v>1.6448572875634078</v>
      </c>
      <c r="CZ33209" s="29">
        <v>1.9599515163436936</v>
      </c>
      <c r="DA33209" s="29">
        <v>2.5757585252372488</v>
      </c>
      <c r="DB33209" s="29">
        <v>3.2903320306247266</v>
      </c>
    </row>
    <row r="33210" spans="102:106" ht="20.100000000000001" customHeight="1" x14ac:dyDescent="0.2">
      <c r="CX33210" s="29">
        <v>33072</v>
      </c>
      <c r="CY33210" s="29">
        <v>1.644857287454947</v>
      </c>
      <c r="CZ33210" s="29">
        <v>1.9599515167206203</v>
      </c>
      <c r="DA33210" s="29">
        <v>2.5757585273772903</v>
      </c>
      <c r="DB33210" s="29">
        <v>3.2903320365111894</v>
      </c>
    </row>
    <row r="33211" spans="102:106" ht="20.100000000000001" customHeight="1" x14ac:dyDescent="0.2">
      <c r="CX33211" s="29">
        <v>33073</v>
      </c>
      <c r="CY33211" s="29">
        <v>1.6448572873424587</v>
      </c>
      <c r="CZ33211" s="29">
        <v>1.9599515170961135</v>
      </c>
      <c r="DA33211" s="29">
        <v>2.575758529517636</v>
      </c>
      <c r="DB33211" s="29">
        <v>3.2903320423977802</v>
      </c>
    </row>
    <row r="33212" spans="102:106" ht="20.100000000000001" customHeight="1" x14ac:dyDescent="0.2">
      <c r="CX33212" s="29">
        <v>33074</v>
      </c>
      <c r="CY33212" s="29">
        <v>1.6448572872327751</v>
      </c>
      <c r="CZ33212" s="29">
        <v>1.9599515174740818</v>
      </c>
      <c r="DA33212" s="29">
        <v>2.5757585316570744</v>
      </c>
      <c r="DB33212" s="29">
        <v>3.2903320482836551</v>
      </c>
    </row>
    <row r="33213" spans="102:106" ht="20.100000000000001" customHeight="1" x14ac:dyDescent="0.2">
      <c r="CX33213" s="29">
        <v>33075</v>
      </c>
      <c r="CY33213" s="29">
        <v>1.6448572871215685</v>
      </c>
      <c r="CZ33213" s="29">
        <v>1.9599515178509408</v>
      </c>
      <c r="DA33213" s="29">
        <v>2.5757585337972433</v>
      </c>
      <c r="DB33213" s="29">
        <v>3.2903320541702041</v>
      </c>
    </row>
    <row r="33214" spans="102:106" ht="20.100000000000001" customHeight="1" x14ac:dyDescent="0.2">
      <c r="CX33214" s="29">
        <v>33076</v>
      </c>
      <c r="CY33214" s="29">
        <v>1.644857287011207</v>
      </c>
      <c r="CZ33214" s="29">
        <v>1.9599515182287273</v>
      </c>
      <c r="DA33214" s="29">
        <v>2.575758535936933</v>
      </c>
      <c r="DB33214" s="29">
        <v>3.290332060055468</v>
      </c>
    </row>
    <row r="33215" spans="102:106" ht="20.100000000000001" customHeight="1" x14ac:dyDescent="0.2">
      <c r="CX33215" s="29">
        <v>33077</v>
      </c>
      <c r="CY33215" s="29">
        <v>1.6448572869018274</v>
      </c>
      <c r="CZ33215" s="29">
        <v>1.9599515186038572</v>
      </c>
      <c r="DA33215" s="29">
        <v>2.5757585380763559</v>
      </c>
      <c r="DB33215" s="29">
        <v>3.2903320659408357</v>
      </c>
    </row>
    <row r="33216" spans="102:106" ht="20.100000000000001" customHeight="1" x14ac:dyDescent="0.2">
      <c r="CX33216" s="29">
        <v>33078</v>
      </c>
      <c r="CY33216" s="29">
        <v>1.6448572867891018</v>
      </c>
      <c r="CZ33216" s="29">
        <v>1.9599515189821124</v>
      </c>
      <c r="DA33216" s="29">
        <v>2.5757585402157255</v>
      </c>
      <c r="DB33216" s="29">
        <v>3.2903320718254636</v>
      </c>
    </row>
    <row r="33217" spans="102:106" ht="20.100000000000001" customHeight="1" x14ac:dyDescent="0.2">
      <c r="CX33217" s="29">
        <v>33079</v>
      </c>
      <c r="CY33217" s="29">
        <v>1.644857286679863</v>
      </c>
      <c r="CZ33217" s="29">
        <v>1.9599515193580355</v>
      </c>
      <c r="DA33217" s="29">
        <v>2.5757585423552558</v>
      </c>
      <c r="DB33217" s="29">
        <v>3.2903320777096257</v>
      </c>
    </row>
    <row r="33218" spans="102:106" ht="20.100000000000001" customHeight="1" x14ac:dyDescent="0.2">
      <c r="CX33218" s="29">
        <v>33080</v>
      </c>
      <c r="CY33218" s="29">
        <v>1.6448572865697828</v>
      </c>
      <c r="CZ33218" s="29">
        <v>1.9599515197355357</v>
      </c>
      <c r="DA33218" s="29">
        <v>2.5757585444937345</v>
      </c>
      <c r="DB33218" s="29">
        <v>3.290332083593595</v>
      </c>
    </row>
    <row r="33219" spans="102:106" ht="20.100000000000001" customHeight="1" x14ac:dyDescent="0.2">
      <c r="CX33219" s="29">
        <v>33081</v>
      </c>
      <c r="CY33219" s="29">
        <v>1.6448572864589972</v>
      </c>
      <c r="CZ33219" s="29">
        <v>1.9599515201129023</v>
      </c>
      <c r="DA33219" s="29">
        <v>2.5757585466328017</v>
      </c>
      <c r="DB33219" s="29">
        <v>3.2903320894776438</v>
      </c>
    </row>
    <row r="33220" spans="102:106" ht="20.100000000000001" customHeight="1" x14ac:dyDescent="0.2">
      <c r="CX33220" s="29">
        <v>33082</v>
      </c>
      <c r="CY33220" s="29">
        <v>1.6448572863476434</v>
      </c>
      <c r="CZ33220" s="29">
        <v>1.959951520490298</v>
      </c>
      <c r="DA33220" s="29">
        <v>2.575758548771244</v>
      </c>
      <c r="DB33220" s="29">
        <v>3.2903320953620443</v>
      </c>
    </row>
    <row r="33221" spans="102:106" ht="20.100000000000001" customHeight="1" x14ac:dyDescent="0.2">
      <c r="CX33221" s="29">
        <v>33083</v>
      </c>
      <c r="CY33221" s="29">
        <v>1.6448572862358566</v>
      </c>
      <c r="CZ33221" s="29">
        <v>1.959951520866011</v>
      </c>
      <c r="DA33221" s="29">
        <v>2.5757585509107015</v>
      </c>
      <c r="DB33221" s="29">
        <v>3.2903321012448394</v>
      </c>
    </row>
    <row r="33222" spans="102:106" ht="20.100000000000001" customHeight="1" x14ac:dyDescent="0.2">
      <c r="CX33222" s="29">
        <v>33084</v>
      </c>
      <c r="CY33222" s="29">
        <v>1.6448572861260067</v>
      </c>
      <c r="CZ33222" s="29">
        <v>1.9599515212420775</v>
      </c>
      <c r="DA33222" s="29">
        <v>2.5757585530485363</v>
      </c>
      <c r="DB33222" s="29">
        <v>3.2903321071274165</v>
      </c>
    </row>
    <row r="33223" spans="102:106" ht="20.100000000000001" customHeight="1" x14ac:dyDescent="0.2">
      <c r="CX33223" s="29">
        <v>33085</v>
      </c>
      <c r="CY33223" s="29">
        <v>1.6448572860159969</v>
      </c>
      <c r="CZ33223" s="29">
        <v>1.95995152161866</v>
      </c>
      <c r="DA33223" s="29">
        <v>2.5757585551863871</v>
      </c>
      <c r="DB33223" s="29">
        <v>3.2903321130100487</v>
      </c>
    </row>
    <row r="33224" spans="102:106" ht="20.100000000000001" customHeight="1" x14ac:dyDescent="0.2">
      <c r="CX33224" s="29">
        <v>33086</v>
      </c>
      <c r="CY33224" s="29">
        <v>1.6448572859059634</v>
      </c>
      <c r="CZ33224" s="29">
        <v>1.9599515219959207</v>
      </c>
      <c r="DA33224" s="29">
        <v>2.575758557325893</v>
      </c>
      <c r="DB33224" s="29">
        <v>3.2903321188918926</v>
      </c>
    </row>
    <row r="33225" spans="102:106" ht="20.100000000000001" customHeight="1" x14ac:dyDescent="0.2">
      <c r="CX33225" s="29">
        <v>33087</v>
      </c>
      <c r="CY33225" s="29">
        <v>1.6448572857938093</v>
      </c>
      <c r="CZ33225" s="29">
        <v>1.9599515223721489</v>
      </c>
      <c r="DA33225" s="29">
        <v>2.575758559462991</v>
      </c>
      <c r="DB33225" s="29">
        <v>3.2903321247732213</v>
      </c>
    </row>
    <row r="33226" spans="102:106" ht="20.100000000000001" customHeight="1" x14ac:dyDescent="0.2">
      <c r="CX33226" s="29">
        <v>33088</v>
      </c>
      <c r="CY33226" s="29">
        <v>1.644857285684137</v>
      </c>
      <c r="CZ33226" s="29">
        <v>1.95995152274938</v>
      </c>
      <c r="DA33226" s="29">
        <v>2.5757585616021705</v>
      </c>
      <c r="DB33226" s="29">
        <v>3.2903321306543067</v>
      </c>
    </row>
    <row r="33227" spans="102:106" ht="20.100000000000001" customHeight="1" x14ac:dyDescent="0.2">
      <c r="CX33227" s="29">
        <v>33089</v>
      </c>
      <c r="CY33227" s="29">
        <v>1.6448572855726169</v>
      </c>
      <c r="CZ33227" s="29">
        <v>1.9599515231259026</v>
      </c>
      <c r="DA33227" s="29">
        <v>2.5757585637393694</v>
      </c>
      <c r="DB33227" s="29">
        <v>3.2903321365354223</v>
      </c>
    </row>
    <row r="33228" spans="102:106" ht="20.100000000000001" customHeight="1" x14ac:dyDescent="0.2">
      <c r="CX33228" s="29">
        <v>33090</v>
      </c>
      <c r="CY33228" s="29">
        <v>1.6448572854638517</v>
      </c>
      <c r="CZ33228" s="29">
        <v>1.9599515235018792</v>
      </c>
      <c r="DA33228" s="29">
        <v>2.575758565877651</v>
      </c>
      <c r="DB33228" s="29">
        <v>3.2903321424157244</v>
      </c>
    </row>
    <row r="33229" spans="102:106" ht="20.100000000000001" customHeight="1" x14ac:dyDescent="0.2">
      <c r="CX33229" s="29">
        <v>33091</v>
      </c>
      <c r="CY33229" s="29">
        <v>1.6448572853535102</v>
      </c>
      <c r="CZ33229" s="29">
        <v>1.9599515238793459</v>
      </c>
      <c r="DA33229" s="29">
        <v>2.5757585680158037</v>
      </c>
      <c r="DB33229" s="29">
        <v>3.290332148296601</v>
      </c>
    </row>
    <row r="33230" spans="102:106" ht="20.100000000000001" customHeight="1" x14ac:dyDescent="0.2">
      <c r="CX33230" s="29">
        <v>33092</v>
      </c>
      <c r="CY33230" s="29">
        <v>1.64485728524173</v>
      </c>
      <c r="CZ33230" s="29">
        <v>1.9599515242565917</v>
      </c>
      <c r="DA33230" s="29">
        <v>2.5757585701526144</v>
      </c>
      <c r="DB33230" s="29">
        <v>3.2903321541749779</v>
      </c>
    </row>
    <row r="33231" spans="102:106" ht="20.100000000000001" customHeight="1" x14ac:dyDescent="0.2">
      <c r="CX33231" s="29">
        <v>33093</v>
      </c>
      <c r="CY33231" s="29">
        <v>1.6448572851308794</v>
      </c>
      <c r="CZ33231" s="29">
        <v>1.9599515246319035</v>
      </c>
      <c r="DA33231" s="29">
        <v>2.5757585722897227</v>
      </c>
      <c r="DB33231" s="29">
        <v>3.2903321600555908</v>
      </c>
    </row>
    <row r="33232" spans="102:106" ht="20.100000000000001" customHeight="1" x14ac:dyDescent="0.2">
      <c r="CX33232" s="29">
        <v>33094</v>
      </c>
      <c r="CY33232" s="29">
        <v>1.6448572850210952</v>
      </c>
      <c r="CZ33232" s="29">
        <v>1.959951525009193</v>
      </c>
      <c r="DA33232" s="29">
        <v>2.5757585744273421</v>
      </c>
      <c r="DB33232" s="29">
        <v>3.2903321659342488</v>
      </c>
    </row>
    <row r="33233" spans="102:106" ht="20.100000000000001" customHeight="1" x14ac:dyDescent="0.2">
      <c r="CX33233" s="29">
        <v>33095</v>
      </c>
      <c r="CY33233" s="29">
        <v>1.6448572849102798</v>
      </c>
      <c r="CZ33233" s="29">
        <v>1.9599515253848734</v>
      </c>
      <c r="DA33233" s="29">
        <v>2.575758576564259</v>
      </c>
      <c r="DB33233" s="29">
        <v>3.2903321718134548</v>
      </c>
    </row>
    <row r="33234" spans="102:106" ht="20.100000000000001" customHeight="1" x14ac:dyDescent="0.2">
      <c r="CX33234" s="29">
        <v>33096</v>
      </c>
      <c r="CY33234" s="29">
        <v>1.644857284800803</v>
      </c>
      <c r="CZ33234" s="29">
        <v>1.9599515257628555</v>
      </c>
      <c r="DA33234" s="29">
        <v>2.5757585787021138</v>
      </c>
      <c r="DB33234" s="29">
        <v>3.2903321776912513</v>
      </c>
    </row>
    <row r="33235" spans="102:106" ht="20.100000000000001" customHeight="1" x14ac:dyDescent="0.2">
      <c r="CX33235" s="29">
        <v>33097</v>
      </c>
      <c r="CY33235" s="29">
        <v>1.644857284688334</v>
      </c>
      <c r="CZ33235" s="29">
        <v>1.9599515261376792</v>
      </c>
      <c r="DA33235" s="29">
        <v>2.5757585808382664</v>
      </c>
      <c r="DB33235" s="29">
        <v>3.2903321835701416</v>
      </c>
    </row>
    <row r="33236" spans="102:106" ht="20.100000000000001" customHeight="1" x14ac:dyDescent="0.2">
      <c r="CX33236" s="29">
        <v>33098</v>
      </c>
      <c r="CY33236" s="29">
        <v>1.6448572845797096</v>
      </c>
      <c r="CZ33236" s="29">
        <v>1.9599515265151293</v>
      </c>
      <c r="DA33236" s="29">
        <v>2.5757585829757832</v>
      </c>
      <c r="DB33236" s="29">
        <v>3.2903321894470494</v>
      </c>
    </row>
    <row r="33237" spans="102:106" ht="20.100000000000001" customHeight="1" x14ac:dyDescent="0.2">
      <c r="CX33237" s="29">
        <v>33099</v>
      </c>
      <c r="CY33237" s="29">
        <v>1.6448572844683649</v>
      </c>
      <c r="CZ33237" s="29">
        <v>1.9599515268916188</v>
      </c>
      <c r="DA33237" s="29">
        <v>2.575758585112025</v>
      </c>
      <c r="DB33237" s="29">
        <v>3.2903321953244808</v>
      </c>
    </row>
    <row r="33238" spans="102:106" ht="20.100000000000001" customHeight="1" x14ac:dyDescent="0.2">
      <c r="CX33238" s="29">
        <v>33100</v>
      </c>
      <c r="CY33238" s="29">
        <v>1.6448572843589035</v>
      </c>
      <c r="CZ33238" s="29">
        <v>1.9599515272673105</v>
      </c>
      <c r="DA33238" s="29">
        <v>2.5757585872486302</v>
      </c>
      <c r="DB33238" s="29">
        <v>3.2903322012015908</v>
      </c>
    </row>
    <row r="33239" spans="102:106" ht="20.100000000000001" customHeight="1" x14ac:dyDescent="0.2">
      <c r="CX33239" s="29">
        <v>33101</v>
      </c>
      <c r="CY33239" s="29">
        <v>1.6448572842492277</v>
      </c>
      <c r="CZ33239" s="29">
        <v>1.9599515276442407</v>
      </c>
      <c r="DA33239" s="29">
        <v>2.5757585893843871</v>
      </c>
      <c r="DB33239" s="29">
        <v>3.2903322070786514</v>
      </c>
    </row>
    <row r="33240" spans="102:106" ht="20.100000000000001" customHeight="1" x14ac:dyDescent="0.2">
      <c r="CX33240" s="29">
        <v>33102</v>
      </c>
      <c r="CY33240" s="29">
        <v>1.6448572841372395</v>
      </c>
      <c r="CZ33240" s="29">
        <v>1.9599515280206972</v>
      </c>
      <c r="DA33240" s="29">
        <v>2.575758591520934</v>
      </c>
      <c r="DB33240" s="29">
        <v>3.2903322129548198</v>
      </c>
    </row>
    <row r="33241" spans="102:106" ht="20.100000000000001" customHeight="1" x14ac:dyDescent="0.2">
      <c r="CX33241" s="29">
        <v>33103</v>
      </c>
      <c r="CY33241" s="29">
        <v>1.6448572840275431</v>
      </c>
      <c r="CZ33241" s="29">
        <v>1.9599515283968421</v>
      </c>
      <c r="DA33241" s="29">
        <v>2.5757585936570577</v>
      </c>
      <c r="DB33241" s="29">
        <v>3.2903322188303674</v>
      </c>
    </row>
    <row r="33242" spans="102:106" ht="20.100000000000001" customHeight="1" x14ac:dyDescent="0.2">
      <c r="CX33242" s="29">
        <v>33104</v>
      </c>
      <c r="CY33242" s="29">
        <v>1.6448572839158067</v>
      </c>
      <c r="CZ33242" s="29">
        <v>1.9599515287728373</v>
      </c>
      <c r="DA33242" s="29">
        <v>2.5757585957929723</v>
      </c>
      <c r="DB33242" s="29">
        <v>3.2903322247055673</v>
      </c>
    </row>
    <row r="33243" spans="102:106" ht="20.100000000000001" customHeight="1" x14ac:dyDescent="0.2">
      <c r="CX33243" s="29">
        <v>33105</v>
      </c>
      <c r="CY33243" s="29">
        <v>1.6448572838066338</v>
      </c>
      <c r="CZ33243" s="29">
        <v>1.959951529148845</v>
      </c>
      <c r="DA33243" s="29">
        <v>2.5757585979288895</v>
      </c>
      <c r="DB33243" s="29">
        <v>3.2903322305818077</v>
      </c>
    </row>
    <row r="33244" spans="102:106" ht="20.100000000000001" customHeight="1" x14ac:dyDescent="0.2">
      <c r="CX33244" s="29">
        <v>33106</v>
      </c>
      <c r="CY33244" s="29">
        <v>1.6448572836956927</v>
      </c>
      <c r="CZ33244" s="29">
        <v>1.9599515295250274</v>
      </c>
      <c r="DA33244" s="29">
        <v>2.5757586000650234</v>
      </c>
      <c r="DB33244" s="29">
        <v>3.2903322364560106</v>
      </c>
    </row>
    <row r="33245" spans="102:106" ht="20.100000000000001" customHeight="1" x14ac:dyDescent="0.2">
      <c r="CX33245" s="29">
        <v>33107</v>
      </c>
      <c r="CY33245" s="29">
        <v>1.6448572835853534</v>
      </c>
      <c r="CZ33245" s="29">
        <v>1.9599515299015464</v>
      </c>
      <c r="DA33245" s="29">
        <v>2.5757586022001604</v>
      </c>
      <c r="DB33245" s="29">
        <v>3.2903322423306824</v>
      </c>
    </row>
    <row r="33246" spans="102:106" ht="20.100000000000001" customHeight="1" x14ac:dyDescent="0.2">
      <c r="CX33246" s="29">
        <v>33108</v>
      </c>
      <c r="CY33246" s="29">
        <v>1.6448572834757522</v>
      </c>
      <c r="CZ33246" s="29">
        <v>1.9599515302785648</v>
      </c>
      <c r="DA33246" s="29">
        <v>2.5757586043359399</v>
      </c>
      <c r="DB33246" s="29">
        <v>3.2903322482049773</v>
      </c>
    </row>
    <row r="33247" spans="102:106" ht="20.100000000000001" customHeight="1" x14ac:dyDescent="0.2">
      <c r="CX33247" s="29">
        <v>33109</v>
      </c>
      <c r="CY33247" s="29">
        <v>1.6448572833647903</v>
      </c>
      <c r="CZ33247" s="29">
        <v>1.9599515306543684</v>
      </c>
      <c r="DA33247" s="29">
        <v>2.575758606471148</v>
      </c>
      <c r="DB33247" s="29">
        <v>3.2903322540791695</v>
      </c>
    </row>
    <row r="33248" spans="102:106" ht="20.100000000000001" customHeight="1" x14ac:dyDescent="0.2">
      <c r="CX33248" s="29">
        <v>33110</v>
      </c>
      <c r="CY33248" s="29">
        <v>1.6448572832548387</v>
      </c>
      <c r="CZ33248" s="29">
        <v>1.9599515310291202</v>
      </c>
      <c r="DA33248" s="29">
        <v>2.575758608605998</v>
      </c>
      <c r="DB33248" s="29">
        <v>3.2903322599524127</v>
      </c>
    </row>
    <row r="33249" spans="102:106" ht="20.100000000000001" customHeight="1" x14ac:dyDescent="0.2">
      <c r="CX33249" s="29">
        <v>33111</v>
      </c>
      <c r="CY33249" s="29">
        <v>1.6448572831437984</v>
      </c>
      <c r="CZ33249" s="29">
        <v>1.959951531406732</v>
      </c>
      <c r="DA33249" s="29">
        <v>2.5757586107421298</v>
      </c>
      <c r="DB33249" s="29">
        <v>3.2903322658249796</v>
      </c>
    </row>
    <row r="33250" spans="102:106" ht="20.100000000000001" customHeight="1" x14ac:dyDescent="0.2">
      <c r="CX33250" s="29">
        <v>33112</v>
      </c>
      <c r="CY33250" s="29">
        <v>1.6448572830318053</v>
      </c>
      <c r="CZ33250" s="29">
        <v>1.9599515317817404</v>
      </c>
      <c r="DA33250" s="29">
        <v>2.5757586128769017</v>
      </c>
      <c r="DB33250" s="29">
        <v>3.2903322716982601</v>
      </c>
    </row>
    <row r="33251" spans="102:106" ht="20.100000000000001" customHeight="1" x14ac:dyDescent="0.2">
      <c r="CX33251" s="29">
        <v>33113</v>
      </c>
      <c r="CY33251" s="29">
        <v>1.64485728292123</v>
      </c>
      <c r="CZ33251" s="29">
        <v>1.9599515321580574</v>
      </c>
      <c r="DA33251" s="29">
        <v>2.5757586150119551</v>
      </c>
      <c r="DB33251" s="29">
        <v>3.290332277570291</v>
      </c>
    </row>
    <row r="33252" spans="102:106" ht="20.100000000000001" customHeight="1" x14ac:dyDescent="0.2">
      <c r="CX33252" s="29">
        <v>33114</v>
      </c>
      <c r="CY33252" s="29">
        <v>1.6448572828122086</v>
      </c>
      <c r="CZ33252" s="29">
        <v>1.9599515325339709</v>
      </c>
      <c r="DA33252" s="29">
        <v>2.5757586171460747</v>
      </c>
      <c r="DB33252" s="29">
        <v>3.2903322834424609</v>
      </c>
    </row>
    <row r="33253" spans="102:106" ht="20.100000000000001" customHeight="1" x14ac:dyDescent="0.2">
      <c r="CX33253" s="29">
        <v>33115</v>
      </c>
      <c r="CY33253" s="29">
        <v>1.6448572827026422</v>
      </c>
      <c r="CZ33253" s="29">
        <v>1.9599515329096413</v>
      </c>
      <c r="DA33253" s="29">
        <v>2.5757586192809012</v>
      </c>
      <c r="DB33253" s="29">
        <v>3.2903322893139269</v>
      </c>
    </row>
    <row r="33254" spans="102:106" ht="20.100000000000001" customHeight="1" x14ac:dyDescent="0.2">
      <c r="CX33254" s="29">
        <v>33116</v>
      </c>
      <c r="CY33254" s="29">
        <v>1.6448572825904324</v>
      </c>
      <c r="CZ33254" s="29">
        <v>1.9599515332871074</v>
      </c>
      <c r="DA33254" s="29">
        <v>2.5757586214152197</v>
      </c>
      <c r="DB33254" s="29">
        <v>3.2903322951849598</v>
      </c>
    </row>
    <row r="33255" spans="102:106" ht="20.100000000000001" customHeight="1" x14ac:dyDescent="0.2">
      <c r="CX33255" s="29">
        <v>33117</v>
      </c>
      <c r="CY33255" s="29">
        <v>1.6448572824824188</v>
      </c>
      <c r="CZ33255" s="29">
        <v>1.9599515336627791</v>
      </c>
      <c r="DA33255" s="29">
        <v>2.5757586235492433</v>
      </c>
      <c r="DB33255" s="29">
        <v>3.2903323010569481</v>
      </c>
    </row>
    <row r="33256" spans="102:106" ht="20.100000000000001" customHeight="1" x14ac:dyDescent="0.2">
      <c r="CX33256" s="29">
        <v>33118</v>
      </c>
      <c r="CY33256" s="29">
        <v>1.6448572823697976</v>
      </c>
      <c r="CZ33256" s="29">
        <v>1.9599515340386944</v>
      </c>
      <c r="DA33256" s="29">
        <v>2.5757586256831861</v>
      </c>
      <c r="DB33256" s="29">
        <v>3.290332306926814</v>
      </c>
    </row>
    <row r="33257" spans="102:106" ht="20.100000000000001" customHeight="1" x14ac:dyDescent="0.2">
      <c r="CX33257" s="29">
        <v>33119</v>
      </c>
      <c r="CY33257" s="29">
        <v>1.6448572822616458</v>
      </c>
      <c r="CZ33257" s="29">
        <v>1.9599515344150151</v>
      </c>
      <c r="DA33257" s="29">
        <v>2.5757586278172586</v>
      </c>
      <c r="DB33257" s="29">
        <v>3.2903323127970623</v>
      </c>
    </row>
    <row r="33258" spans="102:106" ht="20.100000000000001" customHeight="1" x14ac:dyDescent="0.2">
      <c r="CX33258" s="29">
        <v>33120</v>
      </c>
      <c r="CY33258" s="29">
        <v>1.6448572821491578</v>
      </c>
      <c r="CZ33258" s="29">
        <v>1.9599515347900274</v>
      </c>
      <c r="DA33258" s="29">
        <v>2.5757586299516753</v>
      </c>
      <c r="DB33258" s="29">
        <v>3.2903323186668487</v>
      </c>
    </row>
    <row r="33259" spans="102:106" ht="20.100000000000001" customHeight="1" x14ac:dyDescent="0.2">
      <c r="CX33259" s="29">
        <v>33121</v>
      </c>
      <c r="CY33259" s="29">
        <v>1.6448572820391754</v>
      </c>
      <c r="CZ33259" s="29">
        <v>1.9599515351657688</v>
      </c>
      <c r="DA33259" s="29">
        <v>2.575758632085221</v>
      </c>
      <c r="DB33259" s="29">
        <v>3.2903323245364446</v>
      </c>
    </row>
    <row r="33260" spans="102:106" ht="20.100000000000001" customHeight="1" x14ac:dyDescent="0.2">
      <c r="CX33260" s="29">
        <v>33122</v>
      </c>
      <c r="CY33260" s="29">
        <v>1.6448572819295988</v>
      </c>
      <c r="CZ33260" s="29">
        <v>1.9599515355424013</v>
      </c>
      <c r="DA33260" s="29">
        <v>2.5757586342181082</v>
      </c>
      <c r="DB33260" s="29">
        <v>3.2903323304061209</v>
      </c>
    </row>
    <row r="33261" spans="102:106" ht="20.100000000000001" customHeight="1" x14ac:dyDescent="0.2">
      <c r="CX33261" s="29">
        <v>33123</v>
      </c>
      <c r="CY33261" s="29">
        <v>1.6448572818183291</v>
      </c>
      <c r="CZ33261" s="29">
        <v>1.9599515359182109</v>
      </c>
      <c r="DA33261" s="29">
        <v>2.5757586363519782</v>
      </c>
      <c r="DB33261" s="29">
        <v>3.2903323362750347</v>
      </c>
    </row>
    <row r="33262" spans="102:106" ht="20.100000000000001" customHeight="1" x14ac:dyDescent="0.2">
      <c r="CX33262" s="29">
        <v>33124</v>
      </c>
      <c r="CY33262" s="29">
        <v>1.6448572817077372</v>
      </c>
      <c r="CZ33262" s="29">
        <v>1.9599515362933593</v>
      </c>
      <c r="DA33262" s="29">
        <v>2.5757586384856155</v>
      </c>
      <c r="DB33262" s="29">
        <v>3.2903323421434565</v>
      </c>
    </row>
    <row r="33263" spans="102:106" ht="20.100000000000001" customHeight="1" x14ac:dyDescent="0.2">
      <c r="CX33263" s="29">
        <v>33125</v>
      </c>
      <c r="CY33263" s="29">
        <v>1.6448572815979581</v>
      </c>
      <c r="CZ33263" s="29">
        <v>1.9599515366698843</v>
      </c>
      <c r="DA33263" s="29">
        <v>2.5757586406192328</v>
      </c>
      <c r="DB33263" s="29">
        <v>3.2903323480116575</v>
      </c>
    </row>
    <row r="33264" spans="102:106" ht="20.100000000000001" customHeight="1" x14ac:dyDescent="0.2">
      <c r="CX33264" s="29">
        <v>33126</v>
      </c>
      <c r="CY33264" s="29">
        <v>1.6448572814868936</v>
      </c>
      <c r="CZ33264" s="29">
        <v>1.9599515370460718</v>
      </c>
      <c r="DA33264" s="29">
        <v>2.5757586427516159</v>
      </c>
      <c r="DB33264" s="29">
        <v>3.2903323538787923</v>
      </c>
    </row>
    <row r="33265" spans="102:106" ht="20.100000000000001" customHeight="1" x14ac:dyDescent="0.2">
      <c r="CX33265" s="29">
        <v>33127</v>
      </c>
      <c r="CY33265" s="29">
        <v>1.6448572813791498</v>
      </c>
      <c r="CZ33265" s="29">
        <v>1.9599515374202074</v>
      </c>
      <c r="DA33265" s="29">
        <v>2.5757586448858314</v>
      </c>
      <c r="DB33265" s="29">
        <v>3.2903323597462504</v>
      </c>
    </row>
    <row r="33266" spans="102:106" ht="20.100000000000001" customHeight="1" x14ac:dyDescent="0.2">
      <c r="CX33266" s="29">
        <v>33128</v>
      </c>
      <c r="CY33266" s="29">
        <v>1.6448572812681557</v>
      </c>
      <c r="CZ33266" s="29">
        <v>1.9599515377980814</v>
      </c>
      <c r="DA33266" s="29">
        <v>2.5757586470178104</v>
      </c>
      <c r="DB33266" s="29">
        <v>3.2903323656143031</v>
      </c>
    </row>
    <row r="33267" spans="102:106" ht="20.100000000000001" customHeight="1" x14ac:dyDescent="0.2">
      <c r="CX33267" s="29">
        <v>33129</v>
      </c>
      <c r="CY33267" s="29">
        <v>1.644857281156282</v>
      </c>
      <c r="CZ33267" s="29">
        <v>1.9599515381723505</v>
      </c>
      <c r="DA33267" s="29">
        <v>2.5757586491506195</v>
      </c>
      <c r="DB33267" s="29">
        <v>3.2903323714798707</v>
      </c>
    </row>
    <row r="33268" spans="102:106" ht="20.100000000000001" customHeight="1" x14ac:dyDescent="0.2">
      <c r="CX33268" s="29">
        <v>33130</v>
      </c>
      <c r="CY33268" s="29">
        <v>1.6448572810481372</v>
      </c>
      <c r="CZ33268" s="29">
        <v>1.9599515385488055</v>
      </c>
      <c r="DA33268" s="29">
        <v>2.5757586512830453</v>
      </c>
      <c r="DB33268" s="29">
        <v>3.2903323773465769</v>
      </c>
    </row>
    <row r="33269" spans="102:106" ht="20.100000000000001" customHeight="1" x14ac:dyDescent="0.2">
      <c r="CX33269" s="29">
        <v>33131</v>
      </c>
      <c r="CY33269" s="29">
        <v>1.6448572809371493</v>
      </c>
      <c r="CZ33269" s="29">
        <v>1.9599515389238558</v>
      </c>
      <c r="DA33269" s="29">
        <v>2.5757586534152987</v>
      </c>
      <c r="DB33269" s="29">
        <v>3.2903323832124571</v>
      </c>
    </row>
    <row r="33270" spans="102:106" ht="20.100000000000001" customHeight="1" x14ac:dyDescent="0.2">
      <c r="CX33270" s="29">
        <v>33132</v>
      </c>
      <c r="CY33270" s="29">
        <v>1.6448572808256889</v>
      </c>
      <c r="CZ33270" s="29">
        <v>1.9599515392995386</v>
      </c>
      <c r="DA33270" s="29">
        <v>2.5757586555490204</v>
      </c>
      <c r="DB33270" s="29">
        <v>3.2903323890777845</v>
      </c>
    </row>
    <row r="33271" spans="102:106" ht="20.100000000000001" customHeight="1" x14ac:dyDescent="0.2">
      <c r="CX33271" s="29">
        <v>33133</v>
      </c>
      <c r="CY33271" s="29">
        <v>1.6448572807161286</v>
      </c>
      <c r="CZ33271" s="29">
        <v>1.9599515396760161</v>
      </c>
      <c r="DA33271" s="29">
        <v>2.5757586576815688</v>
      </c>
      <c r="DB33271" s="29">
        <v>3.2903323949439476</v>
      </c>
    </row>
    <row r="33272" spans="102:106" ht="20.100000000000001" customHeight="1" x14ac:dyDescent="0.2">
      <c r="CX33272" s="29">
        <v>33134</v>
      </c>
      <c r="CY33272" s="29">
        <v>1.6448572806063677</v>
      </c>
      <c r="CZ33272" s="29">
        <v>1.9599515400515739</v>
      </c>
      <c r="DA33272" s="29">
        <v>2.5757586598131552</v>
      </c>
      <c r="DB33272" s="29">
        <v>3.2903324008089823</v>
      </c>
    </row>
    <row r="33273" spans="102:106" ht="20.100000000000001" customHeight="1" x14ac:dyDescent="0.2">
      <c r="CX33273" s="29">
        <v>33135</v>
      </c>
      <c r="CY33273" s="29">
        <v>1.6448572804943054</v>
      </c>
      <c r="CZ33273" s="29">
        <v>1.959951540426373</v>
      </c>
      <c r="DA33273" s="29">
        <v>2.5757586619454202</v>
      </c>
      <c r="DB33273" s="29">
        <v>3.2903324066731621</v>
      </c>
    </row>
    <row r="33274" spans="102:106" ht="20.100000000000001" customHeight="1" x14ac:dyDescent="0.2">
      <c r="CX33274" s="29">
        <v>33136</v>
      </c>
      <c r="CY33274" s="29">
        <v>1.6448572803845505</v>
      </c>
      <c r="CZ33274" s="29">
        <v>1.9599515408024519</v>
      </c>
      <c r="DA33274" s="29">
        <v>2.5757586640771479</v>
      </c>
      <c r="DB33274" s="29">
        <v>3.2903324125378735</v>
      </c>
    </row>
    <row r="33275" spans="102:106" ht="20.100000000000001" customHeight="1" x14ac:dyDescent="0.2">
      <c r="CX33275" s="29">
        <v>33137</v>
      </c>
      <c r="CY33275" s="29">
        <v>1.6448572802750017</v>
      </c>
      <c r="CZ33275" s="29">
        <v>1.9599515411780954</v>
      </c>
      <c r="DA33275" s="29">
        <v>2.5757586662085523</v>
      </c>
      <c r="DB33275" s="29">
        <v>3.2903324184011544</v>
      </c>
    </row>
    <row r="33276" spans="102:106" ht="20.100000000000001" customHeight="1" x14ac:dyDescent="0.2">
      <c r="CX33276" s="29">
        <v>33138</v>
      </c>
      <c r="CY33276" s="29">
        <v>1.644857280163559</v>
      </c>
      <c r="CZ33276" s="29">
        <v>1.9599515415534656</v>
      </c>
      <c r="DA33276" s="29">
        <v>2.5757586683398439</v>
      </c>
      <c r="DB33276" s="29">
        <v>3.2903324242643928</v>
      </c>
    </row>
    <row r="33277" spans="102:106" ht="20.100000000000001" customHeight="1" x14ac:dyDescent="0.2">
      <c r="CX33277" s="29">
        <v>33139</v>
      </c>
      <c r="CY33277" s="29">
        <v>1.6448572800548302</v>
      </c>
      <c r="CZ33277" s="29">
        <v>1.9599515419287239</v>
      </c>
      <c r="DA33277" s="29">
        <v>2.5757586704712363</v>
      </c>
      <c r="DB33277" s="29">
        <v>3.2903324301278616</v>
      </c>
    </row>
    <row r="33278" spans="102:106" ht="20.100000000000001" customHeight="1" x14ac:dyDescent="0.2">
      <c r="CX33278" s="29">
        <v>33140</v>
      </c>
      <c r="CY33278" s="29">
        <v>1.6448572799444785</v>
      </c>
      <c r="CZ33278" s="29">
        <v>1.9599515423040315</v>
      </c>
      <c r="DA33278" s="29">
        <v>2.5757586726029418</v>
      </c>
      <c r="DB33278" s="29">
        <v>3.2903324359907131</v>
      </c>
    </row>
    <row r="33279" spans="102:106" ht="20.100000000000001" customHeight="1" x14ac:dyDescent="0.2">
      <c r="CX33279" s="29">
        <v>33141</v>
      </c>
      <c r="CY33279" s="29">
        <v>1.6448572798348755</v>
      </c>
      <c r="CZ33279" s="29">
        <v>1.9599515426795506</v>
      </c>
      <c r="DA33279" s="29">
        <v>2.5757586747337444</v>
      </c>
      <c r="DB33279" s="29">
        <v>3.2903324418532192</v>
      </c>
    </row>
    <row r="33280" spans="102:106" ht="20.100000000000001" customHeight="1" x14ac:dyDescent="0.2">
      <c r="CX33280" s="29">
        <v>33142</v>
      </c>
      <c r="CY33280" s="29">
        <v>1.6448572797239207</v>
      </c>
      <c r="CZ33280" s="29">
        <v>1.9599515430554422</v>
      </c>
      <c r="DA33280" s="29">
        <v>2.5757586768652851</v>
      </c>
      <c r="DB33280" s="29">
        <v>3.290332447715651</v>
      </c>
    </row>
    <row r="33281" spans="102:106" ht="20.100000000000001" customHeight="1" x14ac:dyDescent="0.2">
      <c r="CX33281" s="29">
        <v>33143</v>
      </c>
      <c r="CY33281" s="29">
        <v>1.644857279613986</v>
      </c>
      <c r="CZ33281" s="29">
        <v>1.9599515434299914</v>
      </c>
      <c r="DA33281" s="29">
        <v>2.5757586789963471</v>
      </c>
      <c r="DB33281" s="29">
        <v>3.2903324535771628</v>
      </c>
    </row>
    <row r="33282" spans="102:106" ht="20.100000000000001" customHeight="1" x14ac:dyDescent="0.2">
      <c r="CX33282" s="29">
        <v>33144</v>
      </c>
      <c r="CY33282" s="29">
        <v>1.6448572795029701</v>
      </c>
      <c r="CZ33282" s="29">
        <v>1.9599515438052364</v>
      </c>
      <c r="DA33282" s="29">
        <v>2.5757586811271436</v>
      </c>
      <c r="DB33282" s="29">
        <v>3.2903324594380252</v>
      </c>
    </row>
    <row r="33283" spans="102:106" ht="20.100000000000001" customHeight="1" x14ac:dyDescent="0.2">
      <c r="CX33283" s="29">
        <v>33145</v>
      </c>
      <c r="CY33283" s="29">
        <v>1.6448572793932459</v>
      </c>
      <c r="CZ33283" s="29">
        <v>1.9599515441813387</v>
      </c>
      <c r="DA33283" s="29">
        <v>2.5757586832578876</v>
      </c>
      <c r="DB33283" s="29">
        <v>3.2903324652996275</v>
      </c>
    </row>
    <row r="33284" spans="102:106" ht="20.100000000000001" customHeight="1" x14ac:dyDescent="0.2">
      <c r="CX33284" s="29">
        <v>33146</v>
      </c>
      <c r="CY33284" s="29">
        <v>1.6448572792827112</v>
      </c>
      <c r="CZ33284" s="29">
        <v>1.9599515445565827</v>
      </c>
      <c r="DA33284" s="29">
        <v>2.5757586853873606</v>
      </c>
      <c r="DB33284" s="29">
        <v>3.2903324711600046</v>
      </c>
    </row>
    <row r="33285" spans="102:106" ht="20.100000000000001" customHeight="1" x14ac:dyDescent="0.2">
      <c r="CX33285" s="29">
        <v>33147</v>
      </c>
      <c r="CY33285" s="29">
        <v>1.6448572791737393</v>
      </c>
      <c r="CZ33285" s="29">
        <v>1.9599515449311302</v>
      </c>
      <c r="DA33285" s="29">
        <v>2.5757586875186345</v>
      </c>
      <c r="DB33285" s="29">
        <v>3.2903324770205469</v>
      </c>
    </row>
    <row r="33286" spans="102:106" ht="20.100000000000001" customHeight="1" x14ac:dyDescent="0.2">
      <c r="CX33286" s="29">
        <v>33148</v>
      </c>
      <c r="CY33286" s="29">
        <v>1.6448572790619915</v>
      </c>
      <c r="CZ33286" s="29">
        <v>1.95995154530702</v>
      </c>
      <c r="DA33286" s="29">
        <v>2.5757586896490627</v>
      </c>
      <c r="DB33286" s="29">
        <v>3.2903324828804061</v>
      </c>
    </row>
    <row r="33287" spans="102:106" ht="20.100000000000001" customHeight="1" x14ac:dyDescent="0.2">
      <c r="CX33287" s="29">
        <v>33149</v>
      </c>
      <c r="CY33287" s="29">
        <v>1.644857278952077</v>
      </c>
      <c r="CZ33287" s="29">
        <v>1.9599515456825356</v>
      </c>
      <c r="DA33287" s="29">
        <v>2.5757586917788591</v>
      </c>
      <c r="DB33287" s="29">
        <v>3.2903324887398551</v>
      </c>
    </row>
    <row r="33288" spans="102:106" ht="20.100000000000001" customHeight="1" x14ac:dyDescent="0.2">
      <c r="CX33288" s="29">
        <v>33150</v>
      </c>
      <c r="CY33288" s="29">
        <v>1.6448572788418947</v>
      </c>
      <c r="CZ33288" s="29">
        <v>1.9599515460578394</v>
      </c>
      <c r="DA33288" s="29">
        <v>2.5757586939096626</v>
      </c>
      <c r="DB33288" s="29">
        <v>3.2903324945991637</v>
      </c>
    </row>
    <row r="33289" spans="102:106" ht="20.100000000000001" customHeight="1" x14ac:dyDescent="0.2">
      <c r="CX33289" s="29">
        <v>33151</v>
      </c>
      <c r="CY33289" s="29">
        <v>1.6448572787315801</v>
      </c>
      <c r="CZ33289" s="29">
        <v>1.9599515464330917</v>
      </c>
      <c r="DA33289" s="29">
        <v>2.5757586960388297</v>
      </c>
      <c r="DB33289" s="29">
        <v>3.2903325004586028</v>
      </c>
    </row>
    <row r="33290" spans="102:106" ht="20.100000000000001" customHeight="1" x14ac:dyDescent="0.2">
      <c r="CX33290" s="29">
        <v>33152</v>
      </c>
      <c r="CY33290" s="29">
        <v>1.6448572786235049</v>
      </c>
      <c r="CZ33290" s="29">
        <v>1.9599515468084545</v>
      </c>
      <c r="DA33290" s="29">
        <v>2.5757586981694285</v>
      </c>
      <c r="DB33290" s="29">
        <v>3.290332506317327</v>
      </c>
    </row>
    <row r="33291" spans="102:106" ht="20.100000000000001" customHeight="1" x14ac:dyDescent="0.2">
      <c r="CX33291" s="29">
        <v>33153</v>
      </c>
      <c r="CY33291" s="29">
        <v>1.6448572785133315</v>
      </c>
      <c r="CZ33291" s="29">
        <v>1.9599515471840894</v>
      </c>
      <c r="DA33291" s="29">
        <v>2.5757587002988154</v>
      </c>
      <c r="DB33291" s="29">
        <v>3.2903325121756062</v>
      </c>
    </row>
    <row r="33292" spans="102:106" ht="20.100000000000001" customHeight="1" x14ac:dyDescent="0.2">
      <c r="CX33292" s="29">
        <v>33154</v>
      </c>
      <c r="CY33292" s="29">
        <v>1.6448572784034319</v>
      </c>
      <c r="CZ33292" s="29">
        <v>1.9599515475582803</v>
      </c>
      <c r="DA33292" s="29">
        <v>2.5757587024286304</v>
      </c>
      <c r="DB33292" s="29">
        <v>3.2903325180325935</v>
      </c>
    </row>
    <row r="33293" spans="102:106" ht="20.100000000000001" customHeight="1" x14ac:dyDescent="0.2">
      <c r="CX33293" s="29">
        <v>33155</v>
      </c>
      <c r="CY33293" s="29">
        <v>1.6448572782917037</v>
      </c>
      <c r="CZ33293" s="29">
        <v>1.9599515479349428</v>
      </c>
      <c r="DA33293" s="29">
        <v>2.5757587045576567</v>
      </c>
      <c r="DB33293" s="29">
        <v>3.2903325238907959</v>
      </c>
    </row>
    <row r="33294" spans="102:106" ht="20.100000000000001" customHeight="1" x14ac:dyDescent="0.2">
      <c r="CX33294" s="29">
        <v>33156</v>
      </c>
      <c r="CY33294" s="29">
        <v>1.6448572781827582</v>
      </c>
      <c r="CZ33294" s="29">
        <v>1.9599515483086063</v>
      </c>
      <c r="DA33294" s="29">
        <v>2.575758706687536</v>
      </c>
      <c r="DB33294" s="29">
        <v>3.2903325297482477</v>
      </c>
    </row>
    <row r="33295" spans="102:106" ht="20.100000000000001" customHeight="1" x14ac:dyDescent="0.2">
      <c r="CX33295" s="29">
        <v>33157</v>
      </c>
      <c r="CY33295" s="29">
        <v>1.6448572780722546</v>
      </c>
      <c r="CZ33295" s="29">
        <v>1.9599515486831873</v>
      </c>
      <c r="DA33295" s="29">
        <v>2.5757587088170508</v>
      </c>
      <c r="DB33295" s="29">
        <v>3.2903325356052222</v>
      </c>
    </row>
    <row r="33296" spans="102:106" ht="20.100000000000001" customHeight="1" x14ac:dyDescent="0.2">
      <c r="CX33296" s="29">
        <v>33158</v>
      </c>
      <c r="CY33296" s="29">
        <v>1.6448572779625668</v>
      </c>
      <c r="CZ33296" s="29">
        <v>1.9599515490588471</v>
      </c>
      <c r="DA33296" s="29">
        <v>2.5757587109449847</v>
      </c>
      <c r="DB33296" s="29">
        <v>3.2903325414608693</v>
      </c>
    </row>
    <row r="33297" spans="102:106" ht="20.100000000000001" customHeight="1" x14ac:dyDescent="0.2">
      <c r="CX33297" s="29">
        <v>33159</v>
      </c>
      <c r="CY33297" s="29">
        <v>1.644857277851592</v>
      </c>
      <c r="CZ33297" s="29">
        <v>1.9599515494338688</v>
      </c>
      <c r="DA33297" s="29">
        <v>2.5757587130744071</v>
      </c>
      <c r="DB33297" s="29">
        <v>3.2903325473176981</v>
      </c>
    </row>
    <row r="33298" spans="102:106" ht="20.100000000000001" customHeight="1" x14ac:dyDescent="0.2">
      <c r="CX33298" s="29">
        <v>33160</v>
      </c>
      <c r="CY33298" s="29">
        <v>1.6448572777417032</v>
      </c>
      <c r="CZ33298" s="29">
        <v>1.9599515498084144</v>
      </c>
      <c r="DA33298" s="29">
        <v>2.5757587152026726</v>
      </c>
      <c r="DB33298" s="29">
        <v>3.290332553172624</v>
      </c>
    </row>
    <row r="33299" spans="102:106" ht="20.100000000000001" customHeight="1" x14ac:dyDescent="0.2">
      <c r="CX33299" s="29">
        <v>33161</v>
      </c>
      <c r="CY33299" s="29">
        <v>1.6448572776330366</v>
      </c>
      <c r="CZ33299" s="29">
        <v>1.9599515501845226</v>
      </c>
      <c r="DA33299" s="29">
        <v>2.5757587173314227</v>
      </c>
      <c r="DB33299" s="29">
        <v>3.2903325590281538</v>
      </c>
    </row>
    <row r="33300" spans="102:106" ht="20.100000000000001" customHeight="1" x14ac:dyDescent="0.2">
      <c r="CX33300" s="29">
        <v>33162</v>
      </c>
      <c r="CY33300" s="29">
        <v>1.6448572775212511</v>
      </c>
      <c r="CZ33300" s="29">
        <v>1.959951550560477</v>
      </c>
      <c r="DA33300" s="29">
        <v>2.5757587194594387</v>
      </c>
      <c r="DB33300" s="29">
        <v>3.2903325648834416</v>
      </c>
    </row>
    <row r="33301" spans="102:106" ht="20.100000000000001" customHeight="1" x14ac:dyDescent="0.2">
      <c r="CX33301" s="29">
        <v>33163</v>
      </c>
      <c r="CY33301" s="29">
        <v>1.6448572774109576</v>
      </c>
      <c r="CZ33301" s="29">
        <v>1.9599515509345606</v>
      </c>
      <c r="DA33301" s="29">
        <v>2.5757587215883633</v>
      </c>
      <c r="DB33301" s="29">
        <v>3.2903325707376392</v>
      </c>
    </row>
    <row r="33302" spans="102:106" ht="20.100000000000001" customHeight="1" x14ac:dyDescent="0.2">
      <c r="CX33302" s="29">
        <v>33164</v>
      </c>
      <c r="CY33302" s="29">
        <v>1.644857277302292</v>
      </c>
      <c r="CZ33302" s="29">
        <v>1.9599515513088128</v>
      </c>
      <c r="DA33302" s="29">
        <v>2.5757587237169788</v>
      </c>
      <c r="DB33302" s="29">
        <v>3.2903325765921352</v>
      </c>
    </row>
    <row r="33303" spans="102:106" ht="20.100000000000001" customHeight="1" x14ac:dyDescent="0.2">
      <c r="CX33303" s="29">
        <v>33165</v>
      </c>
      <c r="CY33303" s="29">
        <v>1.6448572771909133</v>
      </c>
      <c r="CZ33303" s="29">
        <v>1.959951551683395</v>
      </c>
      <c r="DA33303" s="29">
        <v>2.575758725844068</v>
      </c>
      <c r="DB33303" s="29">
        <v>3.2903325824460814</v>
      </c>
    </row>
    <row r="33304" spans="102:106" ht="20.100000000000001" customHeight="1" x14ac:dyDescent="0.2">
      <c r="CX33304" s="29">
        <v>33166</v>
      </c>
      <c r="CY33304" s="29">
        <v>1.6448572770814334</v>
      </c>
      <c r="CZ33304" s="29">
        <v>1.9599515520584683</v>
      </c>
      <c r="DA33304" s="29">
        <v>2.5757587279727008</v>
      </c>
      <c r="DB33304" s="29">
        <v>3.2903325882997505</v>
      </c>
    </row>
    <row r="33305" spans="102:106" ht="20.100000000000001" customHeight="1" x14ac:dyDescent="0.2">
      <c r="CX33305" s="29">
        <v>33167</v>
      </c>
      <c r="CY33305" s="29">
        <v>1.6448572769717487</v>
      </c>
      <c r="CZ33305" s="29">
        <v>1.9599515524341933</v>
      </c>
      <c r="DA33305" s="29">
        <v>2.5757587301002309</v>
      </c>
      <c r="DB33305" s="29">
        <v>3.2903325941534116</v>
      </c>
    </row>
    <row r="33306" spans="102:106" ht="20.100000000000001" customHeight="1" x14ac:dyDescent="0.2">
      <c r="CX33306" s="29">
        <v>33168</v>
      </c>
      <c r="CY33306" s="29">
        <v>1.6448572768619947</v>
      </c>
      <c r="CZ33306" s="29">
        <v>1.9599515528088538</v>
      </c>
      <c r="DA33306" s="29">
        <v>2.5757587322282998</v>
      </c>
      <c r="DB33306" s="29">
        <v>3.290332600006217</v>
      </c>
    </row>
    <row r="33307" spans="102:106" ht="20.100000000000001" customHeight="1" x14ac:dyDescent="0.2">
      <c r="CX33307" s="29">
        <v>33169</v>
      </c>
      <c r="CY33307" s="29">
        <v>1.6448572767523069</v>
      </c>
      <c r="CZ33307" s="29">
        <v>1.9599515531844889</v>
      </c>
      <c r="DA33307" s="29">
        <v>2.5757587343556896</v>
      </c>
      <c r="DB33307" s="29">
        <v>3.2903326058584383</v>
      </c>
    </row>
    <row r="33308" spans="102:106" ht="20.100000000000001" customHeight="1" x14ac:dyDescent="0.2">
      <c r="CX33308" s="29">
        <v>33170</v>
      </c>
      <c r="CY33308" s="29">
        <v>1.6448572766405822</v>
      </c>
      <c r="CZ33308" s="29">
        <v>1.9599515535575027</v>
      </c>
      <c r="DA33308" s="29">
        <v>2.5757587364840417</v>
      </c>
      <c r="DB33308" s="29">
        <v>3.2903326117114635</v>
      </c>
    </row>
    <row r="33309" spans="102:106" ht="20.100000000000001" customHeight="1" x14ac:dyDescent="0.2">
      <c r="CX33309" s="29">
        <v>33171</v>
      </c>
      <c r="CY33309" s="29">
        <v>1.6448572765314318</v>
      </c>
      <c r="CZ33309" s="29">
        <v>1.959951553933692</v>
      </c>
      <c r="DA33309" s="29">
        <v>2.575758738610709</v>
      </c>
      <c r="DB33309" s="29">
        <v>3.290332617563327</v>
      </c>
    </row>
    <row r="33310" spans="102:106" ht="20.100000000000001" customHeight="1" x14ac:dyDescent="0.2">
      <c r="CX33310" s="29">
        <v>33172</v>
      </c>
      <c r="CY33310" s="29">
        <v>1.6448572764205152</v>
      </c>
      <c r="CZ33310" s="29">
        <v>1.9599515543075827</v>
      </c>
      <c r="DA33310" s="29">
        <v>2.5757587407387623</v>
      </c>
      <c r="DB33310" s="29">
        <v>3.2903326234142991</v>
      </c>
    </row>
    <row r="33311" spans="102:106" ht="20.100000000000001" customHeight="1" x14ac:dyDescent="0.2">
      <c r="CX33311" s="29">
        <v>33173</v>
      </c>
      <c r="CY33311" s="29">
        <v>1.6448572763124436</v>
      </c>
      <c r="CZ33311" s="29">
        <v>1.9599515546830921</v>
      </c>
      <c r="DA33311" s="29">
        <v>2.5757587428655544</v>
      </c>
      <c r="DB33311" s="29">
        <v>3.2903326292657682</v>
      </c>
    </row>
    <row r="33312" spans="102:106" ht="20.100000000000001" customHeight="1" x14ac:dyDescent="0.2">
      <c r="CX33312" s="29">
        <v>33174</v>
      </c>
      <c r="CY33312" s="29">
        <v>1.6448572762006373</v>
      </c>
      <c r="CZ33312" s="29">
        <v>1.959951555058504</v>
      </c>
      <c r="DA33312" s="29">
        <v>2.5757587449912975</v>
      </c>
      <c r="DB33312" s="29">
        <v>3.2903326351157696</v>
      </c>
    </row>
    <row r="33313" spans="102:106" ht="20.100000000000001" customHeight="1" x14ac:dyDescent="0.2">
      <c r="CX33313" s="29">
        <v>33175</v>
      </c>
      <c r="CY33313" s="29">
        <v>1.6448572760919469</v>
      </c>
      <c r="CZ33313" s="29">
        <v>1.9599515554320996</v>
      </c>
      <c r="DA33313" s="29">
        <v>2.5757587471190608</v>
      </c>
      <c r="DB33313" s="29">
        <v>3.2903326409668079</v>
      </c>
    </row>
    <row r="33314" spans="102:106" ht="20.100000000000001" customHeight="1" x14ac:dyDescent="0.2">
      <c r="CX33314" s="29">
        <v>33176</v>
      </c>
      <c r="CY33314" s="29">
        <v>1.6448572759820301</v>
      </c>
      <c r="CZ33314" s="29">
        <v>1.9599515558059191</v>
      </c>
      <c r="DA33314" s="29">
        <v>2.5757587492461989</v>
      </c>
      <c r="DB33314" s="29">
        <v>3.2903326468169189</v>
      </c>
    </row>
    <row r="33315" spans="102:106" ht="20.100000000000001" customHeight="1" x14ac:dyDescent="0.2">
      <c r="CX33315" s="29">
        <v>33177</v>
      </c>
      <c r="CY33315" s="29">
        <v>1.6448572758710223</v>
      </c>
      <c r="CZ33315" s="29">
        <v>1.9599515561820025</v>
      </c>
      <c r="DA33315" s="29">
        <v>2.5757587513729225</v>
      </c>
      <c r="DB33315" s="29">
        <v>3.2903326526663719</v>
      </c>
    </row>
    <row r="33316" spans="102:106" ht="20.100000000000001" customHeight="1" x14ac:dyDescent="0.2">
      <c r="CX33316" s="29">
        <v>33178</v>
      </c>
      <c r="CY33316" s="29">
        <v>1.6448572757612976</v>
      </c>
      <c r="CZ33316" s="29">
        <v>1.9599515565567529</v>
      </c>
      <c r="DA33316" s="29">
        <v>2.5757587534980142</v>
      </c>
      <c r="DB33316" s="29">
        <v>3.2903326585154371</v>
      </c>
    </row>
    <row r="33317" spans="102:106" ht="20.100000000000001" customHeight="1" x14ac:dyDescent="0.2">
      <c r="CX33317" s="29">
        <v>33179</v>
      </c>
      <c r="CY33317" s="29">
        <v>1.6448572756507516</v>
      </c>
      <c r="CZ33317" s="29">
        <v>1.9599515569303316</v>
      </c>
      <c r="DA33317" s="29">
        <v>2.5757587556245438</v>
      </c>
      <c r="DB33317" s="29">
        <v>3.2903326643655051</v>
      </c>
    </row>
    <row r="33318" spans="102:106" ht="20.100000000000001" customHeight="1" x14ac:dyDescent="0.2">
      <c r="CX33318" s="29">
        <v>33180</v>
      </c>
      <c r="CY33318" s="29">
        <v>1.6448572755417588</v>
      </c>
      <c r="CZ33318" s="29">
        <v>1.9599515573047781</v>
      </c>
      <c r="DA33318" s="29">
        <v>2.5757587577512941</v>
      </c>
      <c r="DB33318" s="29">
        <v>3.2903326702134872</v>
      </c>
    </row>
    <row r="33319" spans="102:106" ht="20.100000000000001" customHeight="1" x14ac:dyDescent="0.2">
      <c r="CX33319" s="29">
        <v>33181</v>
      </c>
      <c r="CY33319" s="29">
        <v>1.6448572754322153</v>
      </c>
      <c r="CZ33319" s="29">
        <v>1.959951557680254</v>
      </c>
      <c r="DA33319" s="29">
        <v>2.5757587598770471</v>
      </c>
      <c r="DB33319" s="29">
        <v>3.2903326760618943</v>
      </c>
    </row>
    <row r="33320" spans="102:106" ht="20.100000000000001" customHeight="1" x14ac:dyDescent="0.2">
      <c r="CX33320" s="29">
        <v>33182</v>
      </c>
      <c r="CY33320" s="29">
        <v>1.6448572753222563</v>
      </c>
      <c r="CZ33320" s="29">
        <v>1.9599515580531612</v>
      </c>
      <c r="DA33320" s="29">
        <v>2.5757587620034439</v>
      </c>
      <c r="DB33320" s="29">
        <v>3.2903326819098755</v>
      </c>
    </row>
    <row r="33321" spans="102:106" ht="20.100000000000001" customHeight="1" x14ac:dyDescent="0.2">
      <c r="CX33321" s="29">
        <v>33183</v>
      </c>
      <c r="CY33321" s="29">
        <v>1.6448572752120161</v>
      </c>
      <c r="CZ33321" s="29">
        <v>1.9599515584292992</v>
      </c>
      <c r="DA33321" s="29">
        <v>2.5757587641292661</v>
      </c>
      <c r="DB33321" s="29">
        <v>3.2903326877577026</v>
      </c>
    </row>
    <row r="33322" spans="102:106" ht="20.100000000000001" customHeight="1" x14ac:dyDescent="0.2">
      <c r="CX33322" s="29">
        <v>33184</v>
      </c>
      <c r="CY33322" s="29">
        <v>1.6448572751016308</v>
      </c>
      <c r="CZ33322" s="29">
        <v>1.9599515588031911</v>
      </c>
      <c r="DA33322" s="29">
        <v>2.5757587662547254</v>
      </c>
      <c r="DB33322" s="29">
        <v>3.2903326936045265</v>
      </c>
    </row>
    <row r="33323" spans="102:106" ht="20.100000000000001" customHeight="1" x14ac:dyDescent="0.2">
      <c r="CX33323" s="29">
        <v>33185</v>
      </c>
      <c r="CY33323" s="29">
        <v>1.6448572749912347</v>
      </c>
      <c r="CZ33323" s="29">
        <v>1.9599515591787557</v>
      </c>
      <c r="DA33323" s="29">
        <v>2.5757587683800343</v>
      </c>
      <c r="DB33323" s="29">
        <v>3.2903326994517359</v>
      </c>
    </row>
    <row r="33324" spans="102:106" ht="20.100000000000001" customHeight="1" x14ac:dyDescent="0.2">
      <c r="CX33324" s="29">
        <v>33186</v>
      </c>
      <c r="CY33324" s="29">
        <v>1.6448572748809631</v>
      </c>
      <c r="CZ33324" s="29">
        <v>1.9599515595523953</v>
      </c>
      <c r="DA33324" s="29">
        <v>2.5757587705054026</v>
      </c>
      <c r="DB33324" s="29">
        <v>3.290332705298483</v>
      </c>
    </row>
    <row r="33325" spans="102:106" ht="20.100000000000001" customHeight="1" x14ac:dyDescent="0.2">
      <c r="CX33325" s="29">
        <v>33187</v>
      </c>
      <c r="CY33325" s="29">
        <v>1.6448572747709513</v>
      </c>
      <c r="CZ33325" s="29">
        <v>1.959951559926151</v>
      </c>
      <c r="DA33325" s="29">
        <v>2.5757587726310431</v>
      </c>
      <c r="DB33325" s="29">
        <v>3.2903327111450369</v>
      </c>
    </row>
    <row r="33326" spans="102:106" ht="20.100000000000001" customHeight="1" x14ac:dyDescent="0.2">
      <c r="CX33326" s="29">
        <v>33188</v>
      </c>
      <c r="CY33326" s="29">
        <v>1.6448572746613339</v>
      </c>
      <c r="CZ33326" s="29">
        <v>1.9599515603001831</v>
      </c>
      <c r="DA33326" s="29">
        <v>2.575758774757166</v>
      </c>
      <c r="DB33326" s="29">
        <v>3.2903327169905494</v>
      </c>
    </row>
    <row r="33327" spans="102:106" ht="20.100000000000001" customHeight="1" x14ac:dyDescent="0.2">
      <c r="CX33327" s="29">
        <v>33189</v>
      </c>
      <c r="CY33327" s="29">
        <v>1.6448572745522456</v>
      </c>
      <c r="CZ33327" s="29">
        <v>1.9599515606765321</v>
      </c>
      <c r="DA33327" s="29">
        <v>2.5757587768811239</v>
      </c>
      <c r="DB33327" s="29">
        <v>3.2903327228364088</v>
      </c>
    </row>
    <row r="33328" spans="102:106" ht="20.100000000000001" customHeight="1" x14ac:dyDescent="0.2">
      <c r="CX33328" s="29">
        <v>33190</v>
      </c>
      <c r="CY33328" s="29">
        <v>1.6448572744415828</v>
      </c>
      <c r="CZ33328" s="29">
        <v>1.95995156104972</v>
      </c>
      <c r="DA33328" s="29">
        <v>2.5757587790059877</v>
      </c>
      <c r="DB33328" s="29">
        <v>3.2903327286817672</v>
      </c>
    </row>
    <row r="33329" spans="102:106" ht="20.100000000000001" customHeight="1" x14ac:dyDescent="0.2">
      <c r="CX33329" s="29">
        <v>33191</v>
      </c>
      <c r="CY33329" s="29">
        <v>1.6448572743317194</v>
      </c>
      <c r="CZ33329" s="29">
        <v>1.9599515614236669</v>
      </c>
      <c r="DA33329" s="29">
        <v>2.5757587811319693</v>
      </c>
      <c r="DB33329" s="29">
        <v>3.2903327345257751</v>
      </c>
    </row>
    <row r="33330" spans="102:106" ht="20.100000000000001" customHeight="1" x14ac:dyDescent="0.2">
      <c r="CX33330" s="29">
        <v>33192</v>
      </c>
      <c r="CY33330" s="29">
        <v>1.6448572742227905</v>
      </c>
      <c r="CZ33330" s="29">
        <v>1.9599515617985344</v>
      </c>
      <c r="DA33330" s="29">
        <v>2.5757587832549893</v>
      </c>
      <c r="DB33330" s="29">
        <v>3.2903327403698217</v>
      </c>
    </row>
    <row r="33331" spans="102:106" ht="20.100000000000001" customHeight="1" x14ac:dyDescent="0.2">
      <c r="CX33331" s="29">
        <v>33193</v>
      </c>
      <c r="CY33331" s="29">
        <v>1.6448572741126914</v>
      </c>
      <c r="CZ33331" s="29">
        <v>1.9599515621726025</v>
      </c>
      <c r="DA33331" s="29">
        <v>2.5757587853809802</v>
      </c>
      <c r="DB33331" s="29">
        <v>3.2903327462141774</v>
      </c>
    </row>
    <row r="33332" spans="102:106" ht="20.100000000000001" customHeight="1" x14ac:dyDescent="0.2">
      <c r="CX33332" s="29">
        <v>33194</v>
      </c>
      <c r="CY33332" s="29">
        <v>1.6448572740015566</v>
      </c>
      <c r="CZ33332" s="29">
        <v>1.9599515625460324</v>
      </c>
      <c r="DA33332" s="29">
        <v>2.5757587875044323</v>
      </c>
      <c r="DB33332" s="29">
        <v>3.2903327520579921</v>
      </c>
    </row>
    <row r="33333" spans="102:106" ht="20.100000000000001" customHeight="1" x14ac:dyDescent="0.2">
      <c r="CX33333" s="29">
        <v>33195</v>
      </c>
      <c r="CY33333" s="29">
        <v>1.6448572738940015</v>
      </c>
      <c r="CZ33333" s="29">
        <v>1.9599515629208648</v>
      </c>
      <c r="DA33333" s="29">
        <v>2.5757587896298473</v>
      </c>
      <c r="DB33333" s="29">
        <v>3.2903327579015365</v>
      </c>
    </row>
    <row r="33334" spans="102:106" ht="20.100000000000001" customHeight="1" x14ac:dyDescent="0.2">
      <c r="CX33334" s="29">
        <v>33196</v>
      </c>
      <c r="CY33334" s="29">
        <v>1.6448572737834404</v>
      </c>
      <c r="CZ33334" s="29">
        <v>1.9599515632953808</v>
      </c>
      <c r="DA33334" s="29">
        <v>2.5757587917531457</v>
      </c>
      <c r="DB33334" s="29">
        <v>3.2903327637450808</v>
      </c>
    </row>
    <row r="33335" spans="102:106" ht="20.100000000000001" customHeight="1" x14ac:dyDescent="0.2">
      <c r="CX33335" s="29">
        <v>33197</v>
      </c>
      <c r="CY33335" s="29">
        <v>1.6448572736722487</v>
      </c>
      <c r="CZ33335" s="29">
        <v>1.9599515636697409</v>
      </c>
      <c r="DA33335" s="29">
        <v>2.5757587938773998</v>
      </c>
      <c r="DB33335" s="29">
        <v>3.2903327695877747</v>
      </c>
    </row>
    <row r="33336" spans="102:106" ht="20.100000000000001" customHeight="1" x14ac:dyDescent="0.2">
      <c r="CX33336" s="29">
        <v>33198</v>
      </c>
      <c r="CY33336" s="29">
        <v>1.6448572735628009</v>
      </c>
      <c r="CZ33336" s="29">
        <v>1.9599515640441056</v>
      </c>
      <c r="DA33336" s="29">
        <v>2.575758796001391</v>
      </c>
      <c r="DB33336" s="29">
        <v>3.2903327754298881</v>
      </c>
    </row>
    <row r="33337" spans="102:106" ht="20.100000000000001" customHeight="1" x14ac:dyDescent="0.2">
      <c r="CX33337" s="29">
        <v>33199</v>
      </c>
      <c r="CY33337" s="29">
        <v>1.6448572734529927</v>
      </c>
      <c r="CZ33337" s="29">
        <v>1.959951564416756</v>
      </c>
      <c r="DA33337" s="29">
        <v>2.5757587981253294</v>
      </c>
      <c r="DB33337" s="29">
        <v>3.2903327812716916</v>
      </c>
    </row>
    <row r="33338" spans="102:106" ht="20.100000000000001" customHeight="1" x14ac:dyDescent="0.2">
      <c r="CX33338" s="29">
        <v>33200</v>
      </c>
      <c r="CY33338" s="29">
        <v>1.6448572733429578</v>
      </c>
      <c r="CZ33338" s="29">
        <v>1.9599515647916126</v>
      </c>
      <c r="DA33338" s="29">
        <v>2.5757588002494267</v>
      </c>
      <c r="DB33338" s="29">
        <v>3.2903327871134547</v>
      </c>
    </row>
    <row r="33339" spans="102:106" ht="20.100000000000001" customHeight="1" x14ac:dyDescent="0.2">
      <c r="CX33339" s="29">
        <v>33201</v>
      </c>
      <c r="CY33339" s="29">
        <v>1.6448572732350726</v>
      </c>
      <c r="CZ33339" s="29">
        <v>1.9599515651669566</v>
      </c>
      <c r="DA33339" s="29">
        <v>2.575758802372464</v>
      </c>
      <c r="DB33339" s="29">
        <v>3.2903327929543282</v>
      </c>
    </row>
    <row r="33340" spans="102:106" ht="20.100000000000001" customHeight="1" x14ac:dyDescent="0.2">
      <c r="CX33340" s="29">
        <v>33202</v>
      </c>
      <c r="CY33340" s="29">
        <v>1.64485727312499</v>
      </c>
      <c r="CZ33340" s="29">
        <v>1.9599515655391877</v>
      </c>
      <c r="DA33340" s="29">
        <v>2.5757588044946518</v>
      </c>
      <c r="DB33340" s="29">
        <v>3.290332798795701</v>
      </c>
    </row>
    <row r="33341" spans="102:106" ht="20.100000000000001" customHeight="1" x14ac:dyDescent="0.2">
      <c r="CX33341" s="29">
        <v>33203</v>
      </c>
      <c r="CY33341" s="29">
        <v>1.6448572730150857</v>
      </c>
      <c r="CZ33341" s="29">
        <v>1.9599515659141071</v>
      </c>
      <c r="DA33341" s="29">
        <v>2.5757588066190635</v>
      </c>
      <c r="DB33341" s="29">
        <v>3.2903328046367228</v>
      </c>
    </row>
    <row r="33342" spans="102:106" ht="20.100000000000001" customHeight="1" x14ac:dyDescent="0.2">
      <c r="CX33342" s="29">
        <v>33204</v>
      </c>
      <c r="CY33342" s="29">
        <v>1.6448572729054942</v>
      </c>
      <c r="CZ33342" s="29">
        <v>1.9599515662881157</v>
      </c>
      <c r="DA33342" s="29">
        <v>2.5757588087416172</v>
      </c>
      <c r="DB33342" s="29">
        <v>3.2903328104765448</v>
      </c>
    </row>
    <row r="33343" spans="102:106" ht="20.100000000000001" customHeight="1" x14ac:dyDescent="0.2">
      <c r="CX33343" s="29">
        <v>33205</v>
      </c>
      <c r="CY33343" s="29">
        <v>1.6448572727941102</v>
      </c>
      <c r="CZ33343" s="29">
        <v>1.9599515666613736</v>
      </c>
      <c r="DA33343" s="29">
        <v>2.5757588108653859</v>
      </c>
      <c r="DB33343" s="29">
        <v>3.2903328163165559</v>
      </c>
    </row>
    <row r="33344" spans="102:106" ht="20.100000000000001" customHeight="1" x14ac:dyDescent="0.2">
      <c r="CX33344" s="29">
        <v>33206</v>
      </c>
      <c r="CY33344" s="29">
        <v>1.6448572726855497</v>
      </c>
      <c r="CZ33344" s="29">
        <v>1.959951567035922</v>
      </c>
      <c r="DA33344" s="29">
        <v>2.5757588129877198</v>
      </c>
      <c r="DB33344" s="29">
        <v>3.2903328221559058</v>
      </c>
    </row>
    <row r="33345" spans="102:106" ht="20.100000000000001" customHeight="1" x14ac:dyDescent="0.2">
      <c r="CX33345" s="29">
        <v>33207</v>
      </c>
      <c r="CY33345" s="29">
        <v>1.6448572725754662</v>
      </c>
      <c r="CZ33345" s="29">
        <v>1.9599515674100407</v>
      </c>
      <c r="DA33345" s="29">
        <v>2.5757588151102593</v>
      </c>
      <c r="DB33345" s="29">
        <v>3.2903328279948649</v>
      </c>
    </row>
    <row r="33346" spans="102:106" ht="20.100000000000001" customHeight="1" x14ac:dyDescent="0.2">
      <c r="CX33346" s="29">
        <v>33208</v>
      </c>
      <c r="CY33346" s="29">
        <v>1.6448572724662349</v>
      </c>
      <c r="CZ33346" s="29">
        <v>1.9599515677838906</v>
      </c>
      <c r="DA33346" s="29">
        <v>2.5757588172332171</v>
      </c>
      <c r="DB33346" s="29">
        <v>3.2903328338337032</v>
      </c>
    </row>
    <row r="33347" spans="102:106" ht="20.100000000000001" customHeight="1" x14ac:dyDescent="0.2">
      <c r="CX33347" s="29">
        <v>33209</v>
      </c>
      <c r="CY33347" s="29">
        <v>1.6448572723557497</v>
      </c>
      <c r="CZ33347" s="29">
        <v>1.9599515681576323</v>
      </c>
      <c r="DA33347" s="29">
        <v>2.5757588193553729</v>
      </c>
      <c r="DB33347" s="29">
        <v>3.2903328396726885</v>
      </c>
    </row>
    <row r="33348" spans="102:106" ht="20.100000000000001" customHeight="1" x14ac:dyDescent="0.2">
      <c r="CX33348" s="29">
        <v>33210</v>
      </c>
      <c r="CY33348" s="29">
        <v>1.6448572722463868</v>
      </c>
      <c r="CZ33348" s="29">
        <v>1.9599515685314262</v>
      </c>
      <c r="DA33348" s="29">
        <v>2.5757588214783684</v>
      </c>
      <c r="DB33348" s="29">
        <v>3.2903328455098522</v>
      </c>
    </row>
    <row r="33349" spans="102:106" ht="20.100000000000001" customHeight="1" x14ac:dyDescent="0.2">
      <c r="CX33349" s="29">
        <v>33211</v>
      </c>
      <c r="CY33349" s="29">
        <v>1.6448572721360388</v>
      </c>
      <c r="CZ33349" s="29">
        <v>1.959951568905433</v>
      </c>
      <c r="DA33349" s="29">
        <v>2.5757588235995525</v>
      </c>
      <c r="DB33349" s="29">
        <v>3.2903328513477033</v>
      </c>
    </row>
    <row r="33350" spans="102:106" ht="20.100000000000001" customHeight="1" x14ac:dyDescent="0.2">
      <c r="CX33350" s="29">
        <v>33212</v>
      </c>
      <c r="CY33350" s="29">
        <v>1.6448572720270827</v>
      </c>
      <c r="CZ33350" s="29">
        <v>1.9599515692798131</v>
      </c>
      <c r="DA33350" s="29">
        <v>2.5757588257219988</v>
      </c>
      <c r="DB33350" s="29">
        <v>3.2903328571865118</v>
      </c>
    </row>
    <row r="33351" spans="102:106" ht="20.100000000000001" customHeight="1" x14ac:dyDescent="0.2">
      <c r="CX33351" s="29">
        <v>33213</v>
      </c>
      <c r="CY33351" s="29">
        <v>1.6448572719174113</v>
      </c>
      <c r="CZ33351" s="29">
        <v>1.9599515696547274</v>
      </c>
      <c r="DA33351" s="29">
        <v>2.5757588278444872</v>
      </c>
      <c r="DB33351" s="29">
        <v>3.2903328630231869</v>
      </c>
    </row>
    <row r="33352" spans="102:106" ht="20.100000000000001" customHeight="1" x14ac:dyDescent="0.2">
      <c r="CX33352" s="29">
        <v>33214</v>
      </c>
      <c r="CY33352" s="29">
        <v>1.6448572718071597</v>
      </c>
      <c r="CZ33352" s="29">
        <v>1.9599515700265737</v>
      </c>
      <c r="DA33352" s="29">
        <v>2.575758829965797</v>
      </c>
      <c r="DB33352" s="29">
        <v>3.2903328688602382</v>
      </c>
    </row>
    <row r="33353" spans="102:106" ht="20.100000000000001" customHeight="1" x14ac:dyDescent="0.2">
      <c r="CX33353" s="29">
        <v>33215</v>
      </c>
      <c r="CY33353" s="29">
        <v>1.6448572716987038</v>
      </c>
      <c r="CZ33353" s="29">
        <v>1.9599515704011568</v>
      </c>
      <c r="DA33353" s="29">
        <v>2.5757588320875713</v>
      </c>
      <c r="DB33353" s="29">
        <v>3.2903328746956952</v>
      </c>
    </row>
    <row r="33354" spans="102:106" ht="20.100000000000001" customHeight="1" x14ac:dyDescent="0.2">
      <c r="CX33354" s="29">
        <v>33216</v>
      </c>
      <c r="CY33354" s="29">
        <v>1.6448572715876952</v>
      </c>
      <c r="CZ33354" s="29">
        <v>1.9599515707748736</v>
      </c>
      <c r="DA33354" s="29">
        <v>2.5757588342100197</v>
      </c>
      <c r="DB33354" s="29">
        <v>3.2903328805320675</v>
      </c>
    </row>
    <row r="33355" spans="102:106" ht="20.100000000000001" customHeight="1" x14ac:dyDescent="0.2">
      <c r="CX33355" s="29">
        <v>33217</v>
      </c>
      <c r="CY33355" s="29">
        <v>1.6448572714787522</v>
      </c>
      <c r="CZ33355" s="29">
        <v>1.9599515711478859</v>
      </c>
      <c r="DA33355" s="29">
        <v>2.575758836330492</v>
      </c>
      <c r="DB33355" s="29">
        <v>3.2903328863673846</v>
      </c>
    </row>
    <row r="33356" spans="102:106" ht="20.100000000000001" customHeight="1" x14ac:dyDescent="0.2">
      <c r="CX33356" s="29">
        <v>33218</v>
      </c>
      <c r="CY33356" s="29">
        <v>1.6448572713675249</v>
      </c>
      <c r="CZ33356" s="29">
        <v>1.959951571522234</v>
      </c>
      <c r="DA33356" s="29">
        <v>2.5757588384520607</v>
      </c>
      <c r="DB33356" s="29">
        <v>3.2903328922030357</v>
      </c>
    </row>
    <row r="33357" spans="102:106" ht="20.100000000000001" customHeight="1" x14ac:dyDescent="0.2">
      <c r="CX33357" s="29">
        <v>33219</v>
      </c>
      <c r="CY33357" s="29">
        <v>1.6448572712586329</v>
      </c>
      <c r="CZ33357" s="29">
        <v>1.9599515718961982</v>
      </c>
      <c r="DA33357" s="29">
        <v>2.5757588405735055</v>
      </c>
      <c r="DB33357" s="29">
        <v>3.2903328980381699</v>
      </c>
    </row>
    <row r="33358" spans="102:106" ht="20.100000000000001" customHeight="1" x14ac:dyDescent="0.2">
      <c r="CX33358" s="29">
        <v>33220</v>
      </c>
      <c r="CY33358" s="29">
        <v>1.644857271149968</v>
      </c>
      <c r="CZ33358" s="29">
        <v>1.9599515722699385</v>
      </c>
      <c r="DA33358" s="29">
        <v>2.5757588426950377</v>
      </c>
      <c r="DB33358" s="29">
        <v>3.2903329038719367</v>
      </c>
    </row>
    <row r="33359" spans="102:106" ht="20.100000000000001" customHeight="1" x14ac:dyDescent="0.2">
      <c r="CX33359" s="29">
        <v>33221</v>
      </c>
      <c r="CY33359" s="29">
        <v>1.6448572710394236</v>
      </c>
      <c r="CZ33359" s="29">
        <v>1.9599515726436154</v>
      </c>
      <c r="DA33359" s="29">
        <v>2.5757588448154363</v>
      </c>
      <c r="DB33359" s="29">
        <v>3.2903329097068466</v>
      </c>
    </row>
    <row r="33360" spans="102:106" ht="20.100000000000001" customHeight="1" x14ac:dyDescent="0.2">
      <c r="CX33360" s="29">
        <v>33222</v>
      </c>
      <c r="CY33360" s="29">
        <v>1.6448572709293763</v>
      </c>
      <c r="CZ33360" s="29">
        <v>1.9599515730173893</v>
      </c>
      <c r="DA33360" s="29">
        <v>2.5757588469363442</v>
      </c>
      <c r="DB33360" s="29">
        <v>3.2903329155409273</v>
      </c>
    </row>
    <row r="33361" spans="102:106" ht="20.100000000000001" customHeight="1" x14ac:dyDescent="0.2">
      <c r="CX33361" s="29">
        <v>33223</v>
      </c>
      <c r="CY33361" s="29">
        <v>1.6448572708199596</v>
      </c>
      <c r="CZ33361" s="29">
        <v>1.9599515733914203</v>
      </c>
      <c r="DA33361" s="29">
        <v>2.575758849057971</v>
      </c>
      <c r="DB33361" s="29">
        <v>3.2903329213744481</v>
      </c>
    </row>
    <row r="33362" spans="102:106" ht="20.100000000000001" customHeight="1" x14ac:dyDescent="0.2">
      <c r="CX33362" s="29">
        <v>33224</v>
      </c>
      <c r="CY33362" s="29">
        <v>1.6448572707113094</v>
      </c>
      <c r="CZ33362" s="29">
        <v>1.9599515737639877</v>
      </c>
      <c r="DA33362" s="29">
        <v>2.5757588511776661</v>
      </c>
      <c r="DB33362" s="29">
        <v>3.2903329272076793</v>
      </c>
    </row>
    <row r="33363" spans="102:106" ht="20.100000000000001" customHeight="1" x14ac:dyDescent="0.2">
      <c r="CX33363" s="29">
        <v>33225</v>
      </c>
      <c r="CY33363" s="29">
        <v>1.6448572706013174</v>
      </c>
      <c r="CZ33363" s="29">
        <v>1.9599515741371327</v>
      </c>
      <c r="DA33363" s="29">
        <v>2.5757588532985021</v>
      </c>
      <c r="DB33363" s="29">
        <v>3.2903329330408897</v>
      </c>
    </row>
    <row r="33364" spans="102:106" ht="20.100000000000001" customHeight="1" x14ac:dyDescent="0.2">
      <c r="CX33364" s="29">
        <v>33226</v>
      </c>
      <c r="CY33364" s="29">
        <v>1.6448572704923607</v>
      </c>
      <c r="CZ33364" s="29">
        <v>1.959951574511017</v>
      </c>
      <c r="DA33364" s="29">
        <v>2.5757588554178263</v>
      </c>
      <c r="DB33364" s="29">
        <v>3.2903329388732274</v>
      </c>
    </row>
    <row r="33365" spans="102:106" ht="20.100000000000001" customHeight="1" x14ac:dyDescent="0.2">
      <c r="CX33365" s="29">
        <v>33227</v>
      </c>
      <c r="CY33365" s="29">
        <v>1.6448572703823312</v>
      </c>
      <c r="CZ33365" s="29">
        <v>1.9599515748857994</v>
      </c>
      <c r="DA33365" s="29">
        <v>2.5757588575387143</v>
      </c>
      <c r="DB33365" s="29">
        <v>3.290332944704963</v>
      </c>
    </row>
    <row r="33366" spans="102:106" ht="20.100000000000001" customHeight="1" x14ac:dyDescent="0.2">
      <c r="CX33366" s="29">
        <v>33228</v>
      </c>
      <c r="CY33366" s="29">
        <v>1.6448572702713635</v>
      </c>
      <c r="CZ33366" s="29">
        <v>1.9599515752578778</v>
      </c>
      <c r="DA33366" s="29">
        <v>2.5757588596585115</v>
      </c>
      <c r="DB33366" s="29">
        <v>3.290332950536365</v>
      </c>
    </row>
    <row r="33367" spans="102:106" ht="20.100000000000001" customHeight="1" x14ac:dyDescent="0.2">
      <c r="CX33367" s="29">
        <v>33229</v>
      </c>
      <c r="CY33367" s="29">
        <v>1.6448572701618347</v>
      </c>
      <c r="CZ33367" s="29">
        <v>1.9599515756311754</v>
      </c>
      <c r="DA33367" s="29">
        <v>2.575758861778862</v>
      </c>
      <c r="DB33367" s="29">
        <v>3.2903329563688222</v>
      </c>
    </row>
    <row r="33368" spans="102:106" ht="20.100000000000001" customHeight="1" x14ac:dyDescent="0.2">
      <c r="CX33368" s="29">
        <v>33230</v>
      </c>
      <c r="CY33368" s="29">
        <v>1.6448572700516371</v>
      </c>
      <c r="CZ33368" s="29">
        <v>1.9599515760039707</v>
      </c>
      <c r="DA33368" s="29">
        <v>2.5757588638985438</v>
      </c>
      <c r="DB33368" s="29">
        <v>3.2903329621992436</v>
      </c>
    </row>
    <row r="33369" spans="102:106" ht="20.100000000000001" customHeight="1" x14ac:dyDescent="0.2">
      <c r="CX33369" s="29">
        <v>33231</v>
      </c>
      <c r="CY33369" s="29">
        <v>1.6448572699431474</v>
      </c>
      <c r="CZ33369" s="29">
        <v>1.9599515763783062</v>
      </c>
      <c r="DA33369" s="29">
        <v>2.5757588660177682</v>
      </c>
      <c r="DB33369" s="29">
        <v>3.2903329680301381</v>
      </c>
    </row>
    <row r="33370" spans="102:106" ht="20.100000000000001" customHeight="1" x14ac:dyDescent="0.2">
      <c r="CX33370" s="29">
        <v>33232</v>
      </c>
      <c r="CY33370" s="29">
        <v>1.6448572698342572</v>
      </c>
      <c r="CZ33370" s="29">
        <v>1.9599515767524605</v>
      </c>
      <c r="DA33370" s="29">
        <v>2.5757588681381764</v>
      </c>
      <c r="DB33370" s="29">
        <v>3.2903329738606559</v>
      </c>
    </row>
    <row r="33371" spans="102:106" ht="20.100000000000001" customHeight="1" x14ac:dyDescent="0.2">
      <c r="CX33371" s="29">
        <v>33233</v>
      </c>
      <c r="CY33371" s="29">
        <v>1.6448572697228585</v>
      </c>
      <c r="CZ33371" s="29">
        <v>1.9599515771247109</v>
      </c>
      <c r="DA33371" s="29">
        <v>2.5757588702571161</v>
      </c>
      <c r="DB33371" s="29">
        <v>3.2903329796899441</v>
      </c>
    </row>
    <row r="33372" spans="102:106" ht="20.100000000000001" customHeight="1" x14ac:dyDescent="0.2">
      <c r="CX33372" s="29">
        <v>33234</v>
      </c>
      <c r="CY33372" s="29">
        <v>1.6448572696135717</v>
      </c>
      <c r="CZ33372" s="29">
        <v>1.9599515774989826</v>
      </c>
      <c r="DA33372" s="29">
        <v>2.5757588723776625</v>
      </c>
      <c r="DB33372" s="29">
        <v>3.2903329855205126</v>
      </c>
    </row>
    <row r="33373" spans="102:106" ht="20.100000000000001" customHeight="1" x14ac:dyDescent="0.2">
      <c r="CX33373" s="29">
        <v>33235</v>
      </c>
      <c r="CY33373" s="29">
        <v>1.6448572695042878</v>
      </c>
      <c r="CZ33373" s="29">
        <v>1.9599515778716714</v>
      </c>
      <c r="DA33373" s="29">
        <v>2.5757588744957287</v>
      </c>
      <c r="DB33373" s="29">
        <v>3.29033299134927</v>
      </c>
    </row>
    <row r="33374" spans="102:106" ht="20.100000000000001" customHeight="1" x14ac:dyDescent="0.2">
      <c r="CX33374" s="29">
        <v>33236</v>
      </c>
      <c r="CY33374" s="29">
        <v>1.644857269395142</v>
      </c>
      <c r="CZ33374" s="29">
        <v>1.9599515782448189</v>
      </c>
      <c r="DA33374" s="29">
        <v>2.5757588766143904</v>
      </c>
      <c r="DB33374" s="29">
        <v>3.2903329971787256</v>
      </c>
    </row>
    <row r="33375" spans="102:106" ht="20.100000000000001" customHeight="1" x14ac:dyDescent="0.2">
      <c r="CX33375" s="29">
        <v>33237</v>
      </c>
      <c r="CY33375" s="29">
        <v>1.6448572692862677</v>
      </c>
      <c r="CZ33375" s="29">
        <v>1.9599515786185862</v>
      </c>
      <c r="DA33375" s="29">
        <v>2.5757588787338577</v>
      </c>
      <c r="DB33375" s="29">
        <v>3.2903330030069067</v>
      </c>
    </row>
    <row r="33376" spans="102:106" ht="20.100000000000001" customHeight="1" x14ac:dyDescent="0.2">
      <c r="CX33376" s="29">
        <v>33238</v>
      </c>
      <c r="CY33376" s="29">
        <v>1.644857269175557</v>
      </c>
      <c r="CZ33376" s="29">
        <v>1.9599515789912509</v>
      </c>
      <c r="DA33376" s="29">
        <v>2.5757588808529093</v>
      </c>
      <c r="DB33376" s="29">
        <v>3.2903330088352045</v>
      </c>
    </row>
    <row r="33377" spans="102:106" ht="20.100000000000001" customHeight="1" x14ac:dyDescent="0.2">
      <c r="CX33377" s="29">
        <v>33239</v>
      </c>
      <c r="CY33377" s="29">
        <v>1.6448572690676304</v>
      </c>
      <c r="CZ33377" s="29">
        <v>1.9599515793648552</v>
      </c>
      <c r="DA33377" s="29">
        <v>2.5757588829717548</v>
      </c>
      <c r="DB33377" s="29">
        <v>3.2903330146638865</v>
      </c>
    </row>
    <row r="33378" spans="102:106" ht="20.100000000000001" customHeight="1" x14ac:dyDescent="0.2">
      <c r="CX33378" s="29">
        <v>33240</v>
      </c>
      <c r="CY33378" s="29">
        <v>1.6448572689581362</v>
      </c>
      <c r="CZ33378" s="29">
        <v>1.9599515797395599</v>
      </c>
      <c r="DA33378" s="29">
        <v>2.5757588850891739</v>
      </c>
      <c r="DB33378" s="29">
        <v>3.29033302049098</v>
      </c>
    </row>
    <row r="33379" spans="102:106" ht="20.100000000000001" customHeight="1" x14ac:dyDescent="0.2">
      <c r="CX33379" s="29">
        <v>33241</v>
      </c>
      <c r="CY33379" s="29">
        <v>1.6448572688472078</v>
      </c>
      <c r="CZ33379" s="29">
        <v>1.9599515801117593</v>
      </c>
      <c r="DA33379" s="29">
        <v>2.5757588872082398</v>
      </c>
      <c r="DB33379" s="29">
        <v>3.2903330263189963</v>
      </c>
    </row>
    <row r="33380" spans="102:106" ht="20.100000000000001" customHeight="1" x14ac:dyDescent="0.2">
      <c r="CX33380" s="29">
        <v>33242</v>
      </c>
      <c r="CY33380" s="29">
        <v>1.6448572687372238</v>
      </c>
      <c r="CZ33380" s="29">
        <v>1.9599515804853793</v>
      </c>
      <c r="DA33380" s="29">
        <v>2.5757588893263001</v>
      </c>
      <c r="DB33380" s="29">
        <v>3.2903330321459618</v>
      </c>
    </row>
    <row r="33381" spans="102:106" ht="20.100000000000001" customHeight="1" x14ac:dyDescent="0.2">
      <c r="CX33381" s="29">
        <v>33243</v>
      </c>
      <c r="CY33381" s="29">
        <v>1.6448572686283183</v>
      </c>
      <c r="CZ33381" s="29">
        <v>1.9599515808586974</v>
      </c>
      <c r="DA33381" s="29">
        <v>2.5757588914449974</v>
      </c>
      <c r="DB33381" s="29">
        <v>3.2903330379721458</v>
      </c>
    </row>
    <row r="33382" spans="102:106" ht="20.100000000000001" customHeight="1" x14ac:dyDescent="0.2">
      <c r="CX33382" s="29">
        <v>33244</v>
      </c>
      <c r="CY33382" s="29">
        <v>1.644857268518382</v>
      </c>
      <c r="CZ33382" s="29">
        <v>1.9599515812318729</v>
      </c>
      <c r="DA33382" s="29">
        <v>2.5757588935631079</v>
      </c>
      <c r="DB33382" s="29">
        <v>3.2903330437978169</v>
      </c>
    </row>
    <row r="33383" spans="102:106" ht="20.100000000000001" customHeight="1" x14ac:dyDescent="0.2">
      <c r="CX33383" s="29">
        <v>33245</v>
      </c>
      <c r="CY33383" s="29">
        <v>1.6448572684097928</v>
      </c>
      <c r="CZ33383" s="29">
        <v>1.9599515816031841</v>
      </c>
      <c r="DA33383" s="29">
        <v>2.5757588956808442</v>
      </c>
      <c r="DB33383" s="29">
        <v>3.2903330496232432</v>
      </c>
    </row>
    <row r="33384" spans="102:106" ht="20.100000000000001" customHeight="1" x14ac:dyDescent="0.2">
      <c r="CX33384" s="29">
        <v>33246</v>
      </c>
      <c r="CY33384" s="29">
        <v>1.6448572683004419</v>
      </c>
      <c r="CZ33384" s="29">
        <v>1.9599515819784386</v>
      </c>
      <c r="DA33384" s="29">
        <v>2.5757588977984152</v>
      </c>
      <c r="DB33384" s="29">
        <v>3.2903330554486949</v>
      </c>
    </row>
    <row r="33385" spans="102:106" ht="20.100000000000001" customHeight="1" x14ac:dyDescent="0.2">
      <c r="CX33385" s="29">
        <v>33247</v>
      </c>
      <c r="CY33385" s="29">
        <v>1.644857268190463</v>
      </c>
      <c r="CZ33385" s="29">
        <v>1.9599515823502656</v>
      </c>
      <c r="DA33385" s="29">
        <v>2.5757588999160319</v>
      </c>
      <c r="DB33385" s="29">
        <v>3.2903330612744393</v>
      </c>
    </row>
    <row r="33386" spans="102:106" ht="20.100000000000001" customHeight="1" x14ac:dyDescent="0.2">
      <c r="CX33386" s="29">
        <v>33248</v>
      </c>
      <c r="CY33386" s="29">
        <v>1.6448572680822344</v>
      </c>
      <c r="CZ33386" s="29">
        <v>1.9599515827244738</v>
      </c>
      <c r="DA33386" s="29">
        <v>2.575758902033904</v>
      </c>
      <c r="DB33386" s="29">
        <v>3.2903330670996249</v>
      </c>
    </row>
    <row r="33387" spans="102:106" ht="20.100000000000001" customHeight="1" x14ac:dyDescent="0.2">
      <c r="CX33387" s="29">
        <v>33249</v>
      </c>
      <c r="CY33387" s="29">
        <v>1.6448572679714026</v>
      </c>
      <c r="CZ33387" s="29">
        <v>1.9599515830974565</v>
      </c>
      <c r="DA33387" s="29">
        <v>2.5757589041508102</v>
      </c>
      <c r="DB33387" s="29">
        <v>3.2903330729233993</v>
      </c>
    </row>
    <row r="33388" spans="102:106" ht="20.100000000000001" customHeight="1" x14ac:dyDescent="0.2">
      <c r="CX33388" s="29">
        <v>33250</v>
      </c>
      <c r="CY33388" s="29">
        <v>1.6448572678625901</v>
      </c>
      <c r="CZ33388" s="29">
        <v>1.9599515834693753</v>
      </c>
      <c r="DA33388" s="29">
        <v>2.5757589062683923</v>
      </c>
      <c r="DB33388" s="29">
        <v>3.2903330787482723</v>
      </c>
    </row>
    <row r="33389" spans="102:106" ht="20.100000000000001" customHeight="1" x14ac:dyDescent="0.2">
      <c r="CX33389" s="29">
        <v>33251</v>
      </c>
      <c r="CY33389" s="29">
        <v>1.6448572677514426</v>
      </c>
      <c r="CZ33389" s="29">
        <v>1.9599515838422714</v>
      </c>
      <c r="DA33389" s="29">
        <v>2.5757589083854291</v>
      </c>
      <c r="DB33389" s="29">
        <v>3.2903330845722718</v>
      </c>
    </row>
    <row r="33390" spans="102:106" ht="20.100000000000001" customHeight="1" x14ac:dyDescent="0.2">
      <c r="CX33390" s="29">
        <v>33252</v>
      </c>
      <c r="CY33390" s="29">
        <v>1.6448572676425826</v>
      </c>
      <c r="CZ33390" s="29">
        <v>1.959951584216306</v>
      </c>
      <c r="DA33390" s="29">
        <v>2.5757589105021301</v>
      </c>
      <c r="DB33390" s="29">
        <v>3.2903330903956647</v>
      </c>
    </row>
    <row r="33391" spans="102:106" ht="20.100000000000001" customHeight="1" x14ac:dyDescent="0.2">
      <c r="CX33391" s="29">
        <v>33253</v>
      </c>
      <c r="CY33391" s="29">
        <v>1.6448572675339006</v>
      </c>
      <c r="CZ33391" s="29">
        <v>1.9599515845878723</v>
      </c>
      <c r="DA33391" s="29">
        <v>2.5757589126187055</v>
      </c>
      <c r="DB33391" s="29">
        <v>3.2903330962187214</v>
      </c>
    </row>
    <row r="33392" spans="102:106" ht="20.100000000000001" customHeight="1" x14ac:dyDescent="0.2">
      <c r="CX33392" s="29">
        <v>33254</v>
      </c>
      <c r="CY33392" s="29">
        <v>1.644857267423286</v>
      </c>
      <c r="CZ33392" s="29">
        <v>1.9599515849608966</v>
      </c>
      <c r="DA33392" s="29">
        <v>2.5757589147367987</v>
      </c>
      <c r="DB33392" s="29">
        <v>3.2903331020405879</v>
      </c>
    </row>
    <row r="33393" spans="102:106" ht="20.100000000000001" customHeight="1" x14ac:dyDescent="0.2">
      <c r="CX33393" s="29">
        <v>33255</v>
      </c>
      <c r="CY33393" s="29">
        <v>1.6448572673153623</v>
      </c>
      <c r="CZ33393" s="29">
        <v>1.959951585333656</v>
      </c>
      <c r="DA33393" s="29">
        <v>2.5757589168523212</v>
      </c>
      <c r="DB33393" s="29">
        <v>3.2903331078637752</v>
      </c>
    </row>
    <row r="33394" spans="102:106" ht="20.100000000000001" customHeight="1" x14ac:dyDescent="0.2">
      <c r="CX33394" s="29">
        <v>33256</v>
      </c>
      <c r="CY33394" s="29">
        <v>1.6448572672057744</v>
      </c>
      <c r="CZ33394" s="29">
        <v>1.9599515857063099</v>
      </c>
      <c r="DA33394" s="29">
        <v>2.575758918969782</v>
      </c>
      <c r="DB33394" s="29">
        <v>3.2903331136851888</v>
      </c>
    </row>
    <row r="33395" spans="102:106" ht="20.100000000000001" customHeight="1" x14ac:dyDescent="0.2">
      <c r="CX33395" s="29">
        <v>33257</v>
      </c>
      <c r="CY33395" s="29">
        <v>1.6448572670969013</v>
      </c>
      <c r="CZ33395" s="29">
        <v>1.9599515860809018</v>
      </c>
      <c r="DA33395" s="29">
        <v>2.5757589210865248</v>
      </c>
      <c r="DB33395" s="29">
        <v>3.2903331195062173</v>
      </c>
    </row>
    <row r="33396" spans="102:106" ht="20.100000000000001" customHeight="1" x14ac:dyDescent="0.2">
      <c r="CX33396" s="29">
        <v>33258</v>
      </c>
      <c r="CY33396" s="29">
        <v>1.6448572669866324</v>
      </c>
      <c r="CZ33396" s="29">
        <v>1.9599515864538246</v>
      </c>
      <c r="DA33396" s="29">
        <v>2.5757589232013265</v>
      </c>
      <c r="DB33396" s="29">
        <v>3.2903331253282513</v>
      </c>
    </row>
    <row r="33397" spans="102:106" ht="20.100000000000001" customHeight="1" x14ac:dyDescent="0.2">
      <c r="CX33397" s="29">
        <v>33259</v>
      </c>
      <c r="CY33397" s="29">
        <v>1.6448572668773467</v>
      </c>
      <c r="CZ33397" s="29">
        <v>1.9599515868252382</v>
      </c>
      <c r="DA33397" s="29">
        <v>2.5757589253172646</v>
      </c>
      <c r="DB33397" s="29">
        <v>3.2903331311493162</v>
      </c>
    </row>
    <row r="33398" spans="102:106" ht="20.100000000000001" customHeight="1" x14ac:dyDescent="0.2">
      <c r="CX33398" s="29">
        <v>33260</v>
      </c>
      <c r="CY33398" s="29">
        <v>1.6448572667669332</v>
      </c>
      <c r="CZ33398" s="29">
        <v>1.959951587197186</v>
      </c>
      <c r="DA33398" s="29">
        <v>2.5757589274345492</v>
      </c>
      <c r="DB33398" s="29">
        <v>3.2903331369696813</v>
      </c>
    </row>
    <row r="33399" spans="102:106" ht="20.100000000000001" customHeight="1" x14ac:dyDescent="0.2">
      <c r="CX33399" s="29">
        <v>33261</v>
      </c>
      <c r="CY33399" s="29">
        <v>1.6448572666577712</v>
      </c>
      <c r="CZ33399" s="29">
        <v>1.9599515875717117</v>
      </c>
      <c r="DA33399" s="29">
        <v>2.5757589295490892</v>
      </c>
      <c r="DB33399" s="29">
        <v>3.2903331427896139</v>
      </c>
    </row>
    <row r="33400" spans="102:106" ht="20.100000000000001" customHeight="1" x14ac:dyDescent="0.2">
      <c r="CX33400" s="29">
        <v>33262</v>
      </c>
      <c r="CY33400" s="29">
        <v>1.6448572665477497</v>
      </c>
      <c r="CZ33400" s="29">
        <v>1.9599515879433236</v>
      </c>
      <c r="DA33400" s="29">
        <v>2.5757589316653959</v>
      </c>
      <c r="DB33400" s="29">
        <v>3.2903331486093816</v>
      </c>
    </row>
    <row r="33401" spans="102:106" ht="20.100000000000001" customHeight="1" x14ac:dyDescent="0.2">
      <c r="CX33401" s="29">
        <v>33263</v>
      </c>
      <c r="CY33401" s="29">
        <v>1.6448572664392482</v>
      </c>
      <c r="CZ33401" s="29">
        <v>1.9599515883159493</v>
      </c>
      <c r="DA33401" s="29">
        <v>2.5757589337808118</v>
      </c>
      <c r="DB33401" s="29">
        <v>3.2903331544292547</v>
      </c>
    </row>
    <row r="33402" spans="102:106" ht="20.100000000000001" customHeight="1" x14ac:dyDescent="0.2">
      <c r="CX33402" s="29">
        <v>33264</v>
      </c>
      <c r="CY33402" s="29">
        <v>1.6448572663301555</v>
      </c>
      <c r="CZ33402" s="29">
        <v>1.9599515886897485</v>
      </c>
      <c r="DA33402" s="29">
        <v>2.5757589358969808</v>
      </c>
      <c r="DB33402" s="29">
        <v>3.2903331602483776</v>
      </c>
    </row>
    <row r="33403" spans="102:106" ht="20.100000000000001" customHeight="1" x14ac:dyDescent="0.2">
      <c r="CX33403" s="29">
        <v>33265</v>
      </c>
      <c r="CY33403" s="29">
        <v>1.6448572662206058</v>
      </c>
      <c r="CZ33403" s="29">
        <v>1.9599515890611134</v>
      </c>
      <c r="DA33403" s="29">
        <v>2.57575893801268</v>
      </c>
      <c r="DB33403" s="29">
        <v>3.2903331660670214</v>
      </c>
    </row>
    <row r="33404" spans="102:106" ht="20.100000000000001" customHeight="1" x14ac:dyDescent="0.2">
      <c r="CX33404" s="29">
        <v>33266</v>
      </c>
      <c r="CY33404" s="29">
        <v>1.6448572661107335</v>
      </c>
      <c r="CZ33404" s="29">
        <v>1.9599515894339712</v>
      </c>
      <c r="DA33404" s="29">
        <v>2.5757589401266849</v>
      </c>
      <c r="DB33404" s="29">
        <v>3.290333171885452</v>
      </c>
    </row>
    <row r="33405" spans="102:106" ht="20.100000000000001" customHeight="1" x14ac:dyDescent="0.2">
      <c r="CX33405" s="29">
        <v>33267</v>
      </c>
      <c r="CY33405" s="29">
        <v>1.6448572660006717</v>
      </c>
      <c r="CZ33405" s="29">
        <v>1.9599515898065982</v>
      </c>
      <c r="DA33405" s="29">
        <v>2.5757589422420732</v>
      </c>
      <c r="DB33405" s="29">
        <v>3.2903331777039386</v>
      </c>
    </row>
    <row r="33406" spans="102:106" ht="20.100000000000001" customHeight="1" x14ac:dyDescent="0.2">
      <c r="CX33406" s="29">
        <v>33268</v>
      </c>
      <c r="CY33406" s="29">
        <v>1.6448572658928005</v>
      </c>
      <c r="CZ33406" s="29">
        <v>1.9599515901810378</v>
      </c>
      <c r="DA33406" s="29">
        <v>2.575758944357621</v>
      </c>
      <c r="DB33406" s="29">
        <v>3.2903331835216276</v>
      </c>
    </row>
    <row r="33407" spans="102:106" ht="20.100000000000001" customHeight="1" x14ac:dyDescent="0.2">
      <c r="CX33407" s="29">
        <v>33269</v>
      </c>
      <c r="CY33407" s="29">
        <v>1.6448572657827636</v>
      </c>
      <c r="CZ33407" s="29">
        <v>1.9599515905517979</v>
      </c>
      <c r="DA33407" s="29">
        <v>2.5757589464721047</v>
      </c>
      <c r="DB33407" s="29">
        <v>3.2903331893387873</v>
      </c>
    </row>
    <row r="33408" spans="102:106" ht="20.100000000000001" customHeight="1" x14ac:dyDescent="0.2">
      <c r="CX33408" s="29">
        <v>33270</v>
      </c>
      <c r="CY33408" s="29">
        <v>1.6448572656729394</v>
      </c>
      <c r="CZ33408" s="29">
        <v>1.9599515909246903</v>
      </c>
      <c r="DA33408" s="29">
        <v>2.5757589485871684</v>
      </c>
      <c r="DB33408" s="29">
        <v>3.2903331951556849</v>
      </c>
    </row>
    <row r="33409" spans="102:106" ht="20.100000000000001" customHeight="1" x14ac:dyDescent="0.2">
      <c r="CX33409" s="29">
        <v>33271</v>
      </c>
      <c r="CY33409" s="29">
        <v>1.644857265563463</v>
      </c>
      <c r="CZ33409" s="29">
        <v>1.9599515912979903</v>
      </c>
      <c r="DA33409" s="29">
        <v>2.5757589507015872</v>
      </c>
      <c r="DB33409" s="29">
        <v>3.2903332009725901</v>
      </c>
    </row>
    <row r="33410" spans="102:106" ht="20.100000000000001" customHeight="1" x14ac:dyDescent="0.2">
      <c r="CX33410" s="29">
        <v>33272</v>
      </c>
      <c r="CY33410" s="29">
        <v>1.6448572654544675</v>
      </c>
      <c r="CZ33410" s="29">
        <v>1.9599515916699735</v>
      </c>
      <c r="DA33410" s="29">
        <v>2.5757589528155722</v>
      </c>
      <c r="DB33410" s="29">
        <v>3.2903332067897693</v>
      </c>
    </row>
    <row r="33411" spans="102:106" ht="20.100000000000001" customHeight="1" x14ac:dyDescent="0.2">
      <c r="CX33411" s="29">
        <v>33273</v>
      </c>
      <c r="CY33411" s="29">
        <v>1.6448572653460873</v>
      </c>
      <c r="CZ33411" s="29">
        <v>1.9599515920426842</v>
      </c>
      <c r="DA33411" s="29">
        <v>2.5757589549307665</v>
      </c>
      <c r="DB33411" s="29">
        <v>3.2903332126052485</v>
      </c>
    </row>
    <row r="33412" spans="102:106" ht="20.100000000000001" customHeight="1" x14ac:dyDescent="0.2">
      <c r="CX33412" s="29">
        <v>33274</v>
      </c>
      <c r="CY33412" s="29">
        <v>1.6448572652362108</v>
      </c>
      <c r="CZ33412" s="29">
        <v>1.9599515924143971</v>
      </c>
      <c r="DA33412" s="29">
        <v>2.5757589570445125</v>
      </c>
      <c r="DB33412" s="29">
        <v>3.2903332184215386</v>
      </c>
    </row>
    <row r="33413" spans="102:106" ht="20.100000000000001" customHeight="1" x14ac:dyDescent="0.2">
      <c r="CX33413" s="29">
        <v>33275</v>
      </c>
      <c r="CY33413" s="29">
        <v>1.6448572651272175</v>
      </c>
      <c r="CZ33413" s="29">
        <v>1.9599515927871569</v>
      </c>
      <c r="DA33413" s="29">
        <v>2.5757589591584531</v>
      </c>
      <c r="DB33413" s="29">
        <v>3.2903332242366634</v>
      </c>
    </row>
    <row r="33414" spans="102:106" ht="20.100000000000001" customHeight="1" x14ac:dyDescent="0.2">
      <c r="CX33414" s="29">
        <v>33276</v>
      </c>
      <c r="CY33414" s="29">
        <v>1.6448572650192421</v>
      </c>
      <c r="CZ33414" s="29">
        <v>1.9599515931592377</v>
      </c>
      <c r="DA33414" s="29">
        <v>2.5757589612727991</v>
      </c>
      <c r="DB33414" s="29">
        <v>3.2903332300508925</v>
      </c>
    </row>
    <row r="33415" spans="102:106" ht="20.100000000000001" customHeight="1" x14ac:dyDescent="0.2">
      <c r="CX33415" s="29">
        <v>33277</v>
      </c>
      <c r="CY33415" s="29">
        <v>1.6448572649079258</v>
      </c>
      <c r="CZ33415" s="29">
        <v>1.9599515935326848</v>
      </c>
      <c r="DA33415" s="29">
        <v>2.5757589633863263</v>
      </c>
      <c r="DB33415" s="29">
        <v>3.2903332358656141</v>
      </c>
    </row>
    <row r="33416" spans="102:106" ht="20.100000000000001" customHeight="1" x14ac:dyDescent="0.2">
      <c r="CX33416" s="29">
        <v>33278</v>
      </c>
      <c r="CY33416" s="29">
        <v>1.644857264797895</v>
      </c>
      <c r="CZ33416" s="29">
        <v>1.9599515939038883</v>
      </c>
      <c r="DA33416" s="29">
        <v>2.5757589655006776</v>
      </c>
      <c r="DB33416" s="29">
        <v>3.2903332416799742</v>
      </c>
    </row>
    <row r="33417" spans="102:106" ht="20.100000000000001" customHeight="1" x14ac:dyDescent="0.2">
      <c r="CX33417" s="29">
        <v>33279</v>
      </c>
      <c r="CY33417" s="29">
        <v>1.6448572646892832</v>
      </c>
      <c r="CZ33417" s="29">
        <v>1.9599515942767767</v>
      </c>
      <c r="DA33417" s="29">
        <v>2.5757589676131962</v>
      </c>
      <c r="DB33417" s="29">
        <v>3.2903332474942424</v>
      </c>
    </row>
    <row r="33418" spans="102:106" ht="20.100000000000001" customHeight="1" x14ac:dyDescent="0.2">
      <c r="CX33418" s="29">
        <v>33280</v>
      </c>
      <c r="CY33418" s="29">
        <v>1.6448572645799782</v>
      </c>
      <c r="CZ33418" s="29">
        <v>1.9599515946496251</v>
      </c>
      <c r="DA33418" s="29">
        <v>2.5757589697269583</v>
      </c>
      <c r="DB33418" s="29">
        <v>3.2903332533086846</v>
      </c>
    </row>
    <row r="33419" spans="102:106" ht="20.100000000000001" customHeight="1" x14ac:dyDescent="0.2">
      <c r="CX33419" s="29">
        <v>33281</v>
      </c>
      <c r="CY33419" s="29">
        <v>1.6448572644723609</v>
      </c>
      <c r="CZ33419" s="29">
        <v>1.9599515950207083</v>
      </c>
      <c r="DA33419" s="29">
        <v>2.5757589718407399</v>
      </c>
      <c r="DB33419" s="29">
        <v>3.2903332591213261</v>
      </c>
    </row>
    <row r="33420" spans="102:106" ht="20.100000000000001" customHeight="1" x14ac:dyDescent="0.2">
      <c r="CX33420" s="29">
        <v>33282</v>
      </c>
      <c r="CY33420" s="29">
        <v>1.6448572643620716</v>
      </c>
      <c r="CZ33420" s="29">
        <v>1.959951595393955</v>
      </c>
      <c r="DA33420" s="29">
        <v>2.575758973953318</v>
      </c>
      <c r="DB33420" s="29">
        <v>3.2903332649346786</v>
      </c>
    </row>
    <row r="33421" spans="102:106" ht="20.100000000000001" customHeight="1" x14ac:dyDescent="0.2">
      <c r="CX33421" s="29">
        <v>33283</v>
      </c>
      <c r="CY33421" s="29">
        <v>1.6448572642537385</v>
      </c>
      <c r="CZ33421" s="29">
        <v>1.9599515957657561</v>
      </c>
      <c r="DA33421" s="29">
        <v>2.5757589760663344</v>
      </c>
      <c r="DB33421" s="29">
        <v>3.2903332707467645</v>
      </c>
    </row>
    <row r="33422" spans="102:106" ht="20.100000000000001" customHeight="1" x14ac:dyDescent="0.2">
      <c r="CX33422" s="29">
        <v>33284</v>
      </c>
      <c r="CY33422" s="29">
        <v>1.6448572641430006</v>
      </c>
      <c r="CZ33422" s="29">
        <v>1.9599515961381546</v>
      </c>
      <c r="DA33422" s="29">
        <v>2.5757589781800001</v>
      </c>
      <c r="DB33422" s="29">
        <v>3.2903332765589748</v>
      </c>
    </row>
    <row r="33423" spans="102:106" ht="20.100000000000001" customHeight="1" x14ac:dyDescent="0.2">
      <c r="CX33423" s="29">
        <v>33285</v>
      </c>
      <c r="CY33423" s="29">
        <v>1.6448572640344858</v>
      </c>
      <c r="CZ33423" s="29">
        <v>1.9599515965094263</v>
      </c>
      <c r="DA33423" s="29">
        <v>2.5757589802930903</v>
      </c>
      <c r="DB33423" s="29">
        <v>3.290333282370455</v>
      </c>
    </row>
    <row r="33424" spans="102:106" ht="20.100000000000001" customHeight="1" x14ac:dyDescent="0.2">
      <c r="CX33424" s="29">
        <v>33286</v>
      </c>
      <c r="CY33424" s="29">
        <v>1.6448572639238348</v>
      </c>
      <c r="CZ33424" s="29">
        <v>1.9599515968835</v>
      </c>
      <c r="DA33424" s="29">
        <v>2.5757589824043805</v>
      </c>
      <c r="DB33424" s="29">
        <v>3.2903332881814724</v>
      </c>
    </row>
    <row r="33425" spans="102:106" ht="20.100000000000001" customHeight="1" x14ac:dyDescent="0.2">
      <c r="CX33425" s="29">
        <v>33287</v>
      </c>
      <c r="CY33425" s="29">
        <v>1.6448572638156747</v>
      </c>
      <c r="CZ33425" s="29">
        <v>1.95995159725488</v>
      </c>
      <c r="DA33425" s="29">
        <v>2.575758984516948</v>
      </c>
      <c r="DB33425" s="29">
        <v>3.2903332939934171</v>
      </c>
    </row>
    <row r="33426" spans="102:106" ht="20.100000000000001" customHeight="1" x14ac:dyDescent="0.2">
      <c r="CX33426" s="29">
        <v>33288</v>
      </c>
      <c r="CY33426" s="29">
        <v>1.6448572637056453</v>
      </c>
      <c r="CZ33426" s="29">
        <v>1.9599515976274962</v>
      </c>
      <c r="DA33426" s="29">
        <v>2.5757589866295687</v>
      </c>
      <c r="DB33426" s="29">
        <v>3.2903332998043133</v>
      </c>
    </row>
    <row r="33427" spans="102:106" ht="20.100000000000001" customHeight="1" x14ac:dyDescent="0.2">
      <c r="CX33427" s="29">
        <v>33289</v>
      </c>
      <c r="CY33427" s="29">
        <v>1.6448572635961283</v>
      </c>
      <c r="CZ33427" s="29">
        <v>1.9599515979996225</v>
      </c>
      <c r="DA33427" s="29">
        <v>2.5757589887424519</v>
      </c>
      <c r="DB33427" s="29">
        <v>3.2903333056144275</v>
      </c>
    </row>
    <row r="33428" spans="102:106" ht="20.100000000000001" customHeight="1" x14ac:dyDescent="0.2">
      <c r="CX33428" s="29">
        <v>33290</v>
      </c>
      <c r="CY33428" s="29">
        <v>1.6448572634872565</v>
      </c>
      <c r="CZ33428" s="29">
        <v>1.9599515983714186</v>
      </c>
      <c r="DA33428" s="29">
        <v>2.5757589908543732</v>
      </c>
      <c r="DB33428" s="29">
        <v>3.2903333114240265</v>
      </c>
    </row>
    <row r="33429" spans="102:106" ht="20.100000000000001" customHeight="1" x14ac:dyDescent="0.2">
      <c r="CX33429" s="29">
        <v>33291</v>
      </c>
      <c r="CY33429" s="29">
        <v>1.6448572633791643</v>
      </c>
      <c r="CZ33429" s="29">
        <v>1.9599515987430443</v>
      </c>
      <c r="DA33429" s="29">
        <v>2.5757589929669766</v>
      </c>
      <c r="DB33429" s="29">
        <v>3.2903333172345022</v>
      </c>
    </row>
    <row r="33430" spans="102:106" ht="20.100000000000001" customHeight="1" x14ac:dyDescent="0.2">
      <c r="CX33430" s="29">
        <v>33292</v>
      </c>
      <c r="CY33430" s="29">
        <v>1.6448572632697385</v>
      </c>
      <c r="CZ33430" s="29">
        <v>1.9599515991146579</v>
      </c>
      <c r="DA33430" s="29">
        <v>2.5757589950790365</v>
      </c>
      <c r="DB33430" s="29">
        <v>3.2903333230438765</v>
      </c>
    </row>
    <row r="33431" spans="102:106" ht="20.100000000000001" customHeight="1" x14ac:dyDescent="0.2">
      <c r="CX33431" s="29">
        <v>33293</v>
      </c>
      <c r="CY33431" s="29">
        <v>1.6448572631613594</v>
      </c>
      <c r="CZ33431" s="29">
        <v>1.959951599488305</v>
      </c>
      <c r="DA33431" s="29">
        <v>2.5757589971907628</v>
      </c>
      <c r="DB33431" s="29">
        <v>3.2903333288524168</v>
      </c>
    </row>
    <row r="33432" spans="102:106" ht="20.100000000000001" customHeight="1" x14ac:dyDescent="0.2">
      <c r="CX33432" s="29">
        <v>33294</v>
      </c>
      <c r="CY33432" s="29">
        <v>1.6448572630519138</v>
      </c>
      <c r="CZ33432" s="29">
        <v>1.9599515998584884</v>
      </c>
      <c r="DA33432" s="29">
        <v>2.5757589993023648</v>
      </c>
      <c r="DB33432" s="29">
        <v>3.2903333346615136</v>
      </c>
    </row>
    <row r="33433" spans="102:106" ht="20.100000000000001" customHeight="1" x14ac:dyDescent="0.2">
      <c r="CX33433" s="29">
        <v>33295</v>
      </c>
      <c r="CY33433" s="29">
        <v>1.6448572629415361</v>
      </c>
      <c r="CZ33433" s="29">
        <v>1.9599516002310242</v>
      </c>
      <c r="DA33433" s="29">
        <v>2.5757590014140517</v>
      </c>
      <c r="DB33433" s="29">
        <v>3.2903333404703119</v>
      </c>
    </row>
    <row r="33434" spans="102:106" ht="20.100000000000001" customHeight="1" x14ac:dyDescent="0.2">
      <c r="CX33434" s="29">
        <v>33296</v>
      </c>
      <c r="CY33434" s="29">
        <v>1.6448572628326064</v>
      </c>
      <c r="CZ33434" s="29">
        <v>1.9599516006041855</v>
      </c>
      <c r="DA33434" s="29">
        <v>2.5757590035260338</v>
      </c>
      <c r="DB33434" s="29">
        <v>3.290333346277956</v>
      </c>
    </row>
    <row r="33435" spans="102:106" ht="20.100000000000001" customHeight="1" x14ac:dyDescent="0.2">
      <c r="CX33435" s="29">
        <v>33297</v>
      </c>
      <c r="CY33435" s="29">
        <v>1.6448572627230118</v>
      </c>
      <c r="CZ33435" s="29">
        <v>1.959951600976247</v>
      </c>
      <c r="DA33435" s="29">
        <v>2.5757590056370852</v>
      </c>
      <c r="DB33435" s="29">
        <v>3.2903333520858369</v>
      </c>
    </row>
    <row r="33436" spans="102:106" ht="20.100000000000001" customHeight="1" x14ac:dyDescent="0.2">
      <c r="CX33436" s="29">
        <v>33298</v>
      </c>
      <c r="CY33436" s="29">
        <v>1.6448572626151321</v>
      </c>
      <c r="CZ33436" s="29">
        <v>1.959951601347367</v>
      </c>
      <c r="DA33436" s="29">
        <v>2.5757590077474153</v>
      </c>
      <c r="DB33436" s="29">
        <v>3.2903333578930987</v>
      </c>
    </row>
    <row r="33437" spans="102:106" ht="20.100000000000001" customHeight="1" x14ac:dyDescent="0.2">
      <c r="CX33437" s="29">
        <v>33299</v>
      </c>
      <c r="CY33437" s="29">
        <v>1.6448572625046078</v>
      </c>
      <c r="CZ33437" s="29">
        <v>1.9599516017195913</v>
      </c>
      <c r="DA33437" s="29">
        <v>2.5757590098586678</v>
      </c>
      <c r="DB33437" s="29">
        <v>3.2903333637000083</v>
      </c>
    </row>
    <row r="33438" spans="102:106" ht="20.100000000000001" customHeight="1" x14ac:dyDescent="0.2">
      <c r="CX33438" s="29">
        <v>33300</v>
      </c>
      <c r="CY33438" s="29">
        <v>1.6448572623960671</v>
      </c>
      <c r="CZ33438" s="29">
        <v>1.9599516020911925</v>
      </c>
      <c r="DA33438" s="29">
        <v>2.5757590119696179</v>
      </c>
      <c r="DB33438" s="29">
        <v>3.2903333695068335</v>
      </c>
    </row>
    <row r="33439" spans="102:106" ht="20.100000000000001" customHeight="1" x14ac:dyDescent="0.2">
      <c r="CX33439" s="29">
        <v>33301</v>
      </c>
      <c r="CY33439" s="29">
        <v>1.6448572622873954</v>
      </c>
      <c r="CZ33439" s="29">
        <v>1.9599516024623307</v>
      </c>
      <c r="DA33439" s="29">
        <v>2.5757590140804743</v>
      </c>
      <c r="DB33439" s="29">
        <v>3.2903333753127209</v>
      </c>
    </row>
    <row r="33440" spans="102:106" ht="20.100000000000001" customHeight="1" x14ac:dyDescent="0.2">
      <c r="CX33440" s="29">
        <v>33302</v>
      </c>
      <c r="CY33440" s="29">
        <v>1.6448572621787267</v>
      </c>
      <c r="CZ33440" s="29">
        <v>1.9599516028350505</v>
      </c>
      <c r="DA33440" s="29">
        <v>2.5757590161914474</v>
      </c>
      <c r="DB33440" s="29">
        <v>3.2903333811190576</v>
      </c>
    </row>
    <row r="33441" spans="102:106" ht="20.100000000000001" customHeight="1" x14ac:dyDescent="0.2">
      <c r="CX33441" s="29">
        <v>33303</v>
      </c>
      <c r="CY33441" s="29">
        <v>1.6448572620679474</v>
      </c>
      <c r="CZ33441" s="29">
        <v>1.9599516032057394</v>
      </c>
      <c r="DA33441" s="29">
        <v>2.5757590183013108</v>
      </c>
      <c r="DB33441" s="29">
        <v>3.2903333869238676</v>
      </c>
    </row>
    <row r="33442" spans="102:106" ht="20.100000000000001" customHeight="1" x14ac:dyDescent="0.2">
      <c r="CX33442" s="29">
        <v>33304</v>
      </c>
      <c r="CY33442" s="29">
        <v>1.6448572619596862</v>
      </c>
      <c r="CZ33442" s="29">
        <v>1.9599516035783286</v>
      </c>
      <c r="DA33442" s="29">
        <v>2.5757590204117085</v>
      </c>
      <c r="DB33442" s="29">
        <v>3.2903333927296625</v>
      </c>
    </row>
    <row r="33443" spans="102:106" ht="20.100000000000001" customHeight="1" x14ac:dyDescent="0.2">
      <c r="CX33443" s="29">
        <v>33305</v>
      </c>
      <c r="CY33443" s="29">
        <v>1.6448572618518285</v>
      </c>
      <c r="CZ33443" s="29">
        <v>1.9599516039510918</v>
      </c>
      <c r="DA33443" s="29">
        <v>2.5757590225228499</v>
      </c>
      <c r="DB33443" s="29">
        <v>3.290333398534464</v>
      </c>
    </row>
    <row r="33444" spans="102:106" ht="20.100000000000001" customHeight="1" x14ac:dyDescent="0.2">
      <c r="CX33444" s="29">
        <v>33306</v>
      </c>
      <c r="CY33444" s="29">
        <v>1.6448572617400132</v>
      </c>
      <c r="CZ33444" s="29">
        <v>1.9599516043223013</v>
      </c>
      <c r="DA33444" s="29">
        <v>2.5757590246320743</v>
      </c>
      <c r="DB33444" s="29">
        <v>3.2903334043385399</v>
      </c>
    </row>
    <row r="33445" spans="102:106" ht="20.100000000000001" customHeight="1" x14ac:dyDescent="0.2">
      <c r="CX33445" s="29">
        <v>33307</v>
      </c>
      <c r="CY33445" s="29">
        <v>1.6448572616311168</v>
      </c>
      <c r="CZ33445" s="29">
        <v>1.9599516046940026</v>
      </c>
      <c r="DA33445" s="29">
        <v>2.5757590267424622</v>
      </c>
      <c r="DB33445" s="29">
        <v>3.2903334101432802</v>
      </c>
    </row>
    <row r="33446" spans="102:106" ht="20.100000000000001" customHeight="1" x14ac:dyDescent="0.2">
      <c r="CX33446" s="29">
        <v>33308</v>
      </c>
      <c r="CY33446" s="29">
        <v>1.644857261523025</v>
      </c>
      <c r="CZ33446" s="29">
        <v>1.9599516050644687</v>
      </c>
      <c r="DA33446" s="29">
        <v>2.5757590288513503</v>
      </c>
      <c r="DB33446" s="29">
        <v>3.2903334159467059</v>
      </c>
    </row>
    <row r="33447" spans="102:106" ht="20.100000000000001" customHeight="1" x14ac:dyDescent="0.2">
      <c r="CX33447" s="29">
        <v>33309</v>
      </c>
      <c r="CY33447" s="29">
        <v>1.6448572614136241</v>
      </c>
      <c r="CZ33447" s="29">
        <v>1.9599516054376318</v>
      </c>
      <c r="DA33447" s="29">
        <v>2.5757590309618186</v>
      </c>
      <c r="DB33447" s="29">
        <v>3.290333421750208</v>
      </c>
    </row>
    <row r="33448" spans="102:106" ht="20.100000000000001" customHeight="1" x14ac:dyDescent="0.2">
      <c r="CX33448" s="29">
        <v>33310</v>
      </c>
      <c r="CY33448" s="29">
        <v>1.6448572613052947</v>
      </c>
      <c r="CZ33448" s="29">
        <v>1.9599516058079909</v>
      </c>
      <c r="DA33448" s="29">
        <v>2.5757590330712077</v>
      </c>
      <c r="DB33448" s="29">
        <v>3.2903334275529299</v>
      </c>
    </row>
    <row r="33449" spans="102:106" ht="20.100000000000001" customHeight="1" x14ac:dyDescent="0.2">
      <c r="CX33449" s="29">
        <v>33311</v>
      </c>
      <c r="CY33449" s="29">
        <v>1.6448572611959227</v>
      </c>
      <c r="CZ33449" s="29">
        <v>1.9599516061794786</v>
      </c>
      <c r="DA33449" s="29">
        <v>2.5757590351811603</v>
      </c>
      <c r="DB33449" s="29">
        <v>3.2903334333562619</v>
      </c>
    </row>
    <row r="33450" spans="102:106" ht="20.100000000000001" customHeight="1" x14ac:dyDescent="0.2">
      <c r="CX33450" s="29">
        <v>33312</v>
      </c>
      <c r="CY33450" s="29">
        <v>1.6448572610856418</v>
      </c>
      <c r="CZ33450" s="29">
        <v>1.9599516065522542</v>
      </c>
      <c r="DA33450" s="29">
        <v>2.5757590372904504</v>
      </c>
      <c r="DB33450" s="29">
        <v>3.2903334391593475</v>
      </c>
    </row>
    <row r="33451" spans="102:106" ht="20.100000000000001" customHeight="1" x14ac:dyDescent="0.2">
      <c r="CX33451" s="29">
        <v>33313</v>
      </c>
      <c r="CY33451" s="29">
        <v>1.6448572609768337</v>
      </c>
      <c r="CZ33451" s="29">
        <v>1.9599516069245899</v>
      </c>
      <c r="DA33451" s="29">
        <v>2.5757590393992875</v>
      </c>
      <c r="DB33451" s="29">
        <v>3.2903334449613322</v>
      </c>
    </row>
    <row r="33452" spans="102:106" ht="20.100000000000001" customHeight="1" x14ac:dyDescent="0.2">
      <c r="CX33452" s="29">
        <v>33314</v>
      </c>
      <c r="CY33452" s="29">
        <v>1.644857260867383</v>
      </c>
      <c r="CZ33452" s="29">
        <v>1.9599516072947587</v>
      </c>
      <c r="DA33452" s="29">
        <v>2.5757590415093161</v>
      </c>
      <c r="DB33452" s="29">
        <v>3.2903334507624815</v>
      </c>
    </row>
    <row r="33453" spans="102:106" ht="20.100000000000001" customHeight="1" x14ac:dyDescent="0.2">
      <c r="CX33453" s="29">
        <v>33315</v>
      </c>
      <c r="CY33453" s="29">
        <v>1.6448572607596721</v>
      </c>
      <c r="CZ33453" s="29">
        <v>1.9599516076666919</v>
      </c>
      <c r="DA33453" s="29">
        <v>2.5757590436178743</v>
      </c>
      <c r="DB33453" s="29">
        <v>3.2903334565641864</v>
      </c>
    </row>
    <row r="33454" spans="102:106" ht="20.100000000000001" customHeight="1" x14ac:dyDescent="0.2">
      <c r="CX33454" s="29">
        <v>33316</v>
      </c>
      <c r="CY33454" s="29">
        <v>1.6448572606493377</v>
      </c>
      <c r="CZ33454" s="29">
        <v>1.9599516080386628</v>
      </c>
      <c r="DA33454" s="29">
        <v>2.5757590457266066</v>
      </c>
      <c r="DB33454" s="29">
        <v>3.2903334623655898</v>
      </c>
    </row>
    <row r="33455" spans="102:106" ht="20.100000000000001" customHeight="1" x14ac:dyDescent="0.2">
      <c r="CX33455" s="29">
        <v>33317</v>
      </c>
      <c r="CY33455" s="29">
        <v>1.6448572605410101</v>
      </c>
      <c r="CZ33455" s="29">
        <v>1.9599516084089434</v>
      </c>
      <c r="DA33455" s="29">
        <v>2.5757590478357217</v>
      </c>
      <c r="DB33455" s="29">
        <v>3.2903334681658363</v>
      </c>
    </row>
    <row r="33456" spans="102:106" ht="20.100000000000001" customHeight="1" x14ac:dyDescent="0.2">
      <c r="CX33456" s="29">
        <v>33318</v>
      </c>
      <c r="CY33456" s="29">
        <v>1.6448572604325744</v>
      </c>
      <c r="CZ33456" s="29">
        <v>1.9599516087814661</v>
      </c>
      <c r="DA33456" s="29">
        <v>2.575759049943994</v>
      </c>
      <c r="DB33456" s="29">
        <v>3.2903334739663168</v>
      </c>
    </row>
    <row r="33457" spans="102:106" ht="20.100000000000001" customHeight="1" x14ac:dyDescent="0.2">
      <c r="CX33457" s="29">
        <v>33319</v>
      </c>
      <c r="CY33457" s="29">
        <v>1.6448572603241636</v>
      </c>
      <c r="CZ33457" s="29">
        <v>1.9599516091526163</v>
      </c>
      <c r="DA33457" s="29">
        <v>2.5757590520530664</v>
      </c>
      <c r="DB33457" s="29">
        <v>3.2903334797661739</v>
      </c>
    </row>
    <row r="33458" spans="102:106" ht="20.100000000000001" customHeight="1" x14ac:dyDescent="0.2">
      <c r="CX33458" s="29">
        <v>33320</v>
      </c>
      <c r="CY33458" s="29">
        <v>1.6448572602136626</v>
      </c>
      <c r="CZ33458" s="29">
        <v>1.95995160952444</v>
      </c>
      <c r="DA33458" s="29">
        <v>2.5757590541602777</v>
      </c>
      <c r="DB33458" s="29">
        <v>3.2903334855656743</v>
      </c>
    </row>
    <row r="33459" spans="102:106" ht="20.100000000000001" customHeight="1" x14ac:dyDescent="0.2">
      <c r="CX33459" s="29">
        <v>33321</v>
      </c>
      <c r="CY33459" s="29">
        <v>1.6448572601057025</v>
      </c>
      <c r="CZ33459" s="29">
        <v>1.959951609895209</v>
      </c>
      <c r="DA33459" s="29">
        <v>2.5757590562701438</v>
      </c>
      <c r="DB33459" s="29">
        <v>3.2903334913650855</v>
      </c>
    </row>
    <row r="33460" spans="102:106" ht="20.100000000000001" customHeight="1" x14ac:dyDescent="0.2">
      <c r="CX33460" s="29">
        <v>33322</v>
      </c>
      <c r="CY33460" s="29">
        <v>1.644857259995919</v>
      </c>
      <c r="CZ33460" s="29">
        <v>1.9599516102669698</v>
      </c>
      <c r="DA33460" s="29">
        <v>2.5757590583771313</v>
      </c>
      <c r="DB33460" s="29">
        <v>3.2903334971635503</v>
      </c>
    </row>
    <row r="33461" spans="102:106" ht="20.100000000000001" customHeight="1" x14ac:dyDescent="0.2">
      <c r="CX33461" s="29">
        <v>33323</v>
      </c>
      <c r="CY33461" s="29">
        <v>1.6448572598866942</v>
      </c>
      <c r="CZ33461" s="29">
        <v>1.9599516106379937</v>
      </c>
      <c r="DA33461" s="29">
        <v>2.5757590604857552</v>
      </c>
      <c r="DB33461" s="29">
        <v>3.2903335029624601</v>
      </c>
    </row>
    <row r="33462" spans="102:106" ht="20.100000000000001" customHeight="1" x14ac:dyDescent="0.2">
      <c r="CX33462" s="29">
        <v>33324</v>
      </c>
      <c r="CY33462" s="29">
        <v>1.6448572597781614</v>
      </c>
      <c r="CZ33462" s="29">
        <v>1.959951611010327</v>
      </c>
      <c r="DA33462" s="29">
        <v>2.5757590625933537</v>
      </c>
      <c r="DB33462" s="29">
        <v>3.2903335087609582</v>
      </c>
    </row>
    <row r="33463" spans="102:106" ht="20.100000000000001" customHeight="1" x14ac:dyDescent="0.2">
      <c r="CX33463" s="29">
        <v>33325</v>
      </c>
      <c r="CY33463" s="29">
        <v>1.6448572596704547</v>
      </c>
      <c r="CZ33463" s="29">
        <v>1.9599516113803537</v>
      </c>
      <c r="DA33463" s="29">
        <v>2.5757590647015705</v>
      </c>
      <c r="DB33463" s="29">
        <v>3.2903335145581862</v>
      </c>
    </row>
    <row r="33464" spans="102:106" ht="20.100000000000001" customHeight="1" x14ac:dyDescent="0.2">
      <c r="CX33464" s="29">
        <v>33326</v>
      </c>
      <c r="CY33464" s="29">
        <v>1.6448572595614577</v>
      </c>
      <c r="CZ33464" s="29">
        <v>1.9599516117520082</v>
      </c>
      <c r="DA33464" s="29">
        <v>2.5757590668077439</v>
      </c>
      <c r="DB33464" s="29">
        <v>3.2903335203566595</v>
      </c>
    </row>
    <row r="33465" spans="102:106" ht="20.100000000000001" customHeight="1" x14ac:dyDescent="0.2">
      <c r="CX33465" s="29">
        <v>33327</v>
      </c>
      <c r="CY33465" s="29">
        <v>1.644857259451304</v>
      </c>
      <c r="CZ33465" s="29">
        <v>1.9599516121235614</v>
      </c>
      <c r="DA33465" s="29">
        <v>2.5757590689163901</v>
      </c>
      <c r="DB33465" s="29">
        <v>3.2903335261532729</v>
      </c>
    </row>
    <row r="33466" spans="102:106" ht="20.100000000000001" customHeight="1" x14ac:dyDescent="0.2">
      <c r="CX33466" s="29">
        <v>33328</v>
      </c>
      <c r="CY33466" s="29">
        <v>1.6448572593423758</v>
      </c>
      <c r="CZ33466" s="29">
        <v>1.9599516124951724</v>
      </c>
      <c r="DA33466" s="29">
        <v>2.57575907102341</v>
      </c>
      <c r="DB33466" s="29">
        <v>3.2903335319505422</v>
      </c>
    </row>
    <row r="33467" spans="102:106" ht="20.100000000000001" customHeight="1" x14ac:dyDescent="0.2">
      <c r="CX33467" s="29">
        <v>33329</v>
      </c>
      <c r="CY33467" s="29">
        <v>1.6448572592348065</v>
      </c>
      <c r="CZ33467" s="29">
        <v>1.9599516128651124</v>
      </c>
      <c r="DA33467" s="29">
        <v>2.5757590731304476</v>
      </c>
      <c r="DB33467" s="29">
        <v>3.2903335377464846</v>
      </c>
    </row>
    <row r="33468" spans="102:106" ht="20.100000000000001" customHeight="1" x14ac:dyDescent="0.2">
      <c r="CX33468" s="29">
        <v>33330</v>
      </c>
      <c r="CY33468" s="29">
        <v>1.6448572591242312</v>
      </c>
      <c r="CZ33468" s="29">
        <v>1.9599516132373154</v>
      </c>
      <c r="DA33468" s="29">
        <v>2.5757590752377126</v>
      </c>
      <c r="DB33468" s="29">
        <v>3.2903335435436167</v>
      </c>
    </row>
    <row r="33469" spans="102:106" ht="20.100000000000001" customHeight="1" x14ac:dyDescent="0.2">
      <c r="CX33469" s="29">
        <v>33331</v>
      </c>
      <c r="CY33469" s="29">
        <v>1.6448572590152817</v>
      </c>
      <c r="CZ33469" s="29">
        <v>1.9599516136081649</v>
      </c>
      <c r="DA33469" s="29">
        <v>2.5757590773439776</v>
      </c>
      <c r="DB33469" s="29">
        <v>3.2903335493388308</v>
      </c>
    </row>
    <row r="33470" spans="102:106" ht="20.100000000000001" customHeight="1" x14ac:dyDescent="0.2">
      <c r="CX33470" s="29">
        <v>33332</v>
      </c>
      <c r="CY33470" s="29">
        <v>1.6448572589058414</v>
      </c>
      <c r="CZ33470" s="29">
        <v>1.9599516139797077</v>
      </c>
      <c r="DA33470" s="29">
        <v>2.5757590794523235</v>
      </c>
      <c r="DB33470" s="29">
        <v>3.2903335551346444</v>
      </c>
    </row>
    <row r="33471" spans="102:106" ht="20.100000000000001" customHeight="1" x14ac:dyDescent="0.2">
      <c r="CX33471" s="29">
        <v>33333</v>
      </c>
      <c r="CY33471" s="29">
        <v>1.6448572587982935</v>
      </c>
      <c r="CZ33471" s="29">
        <v>1.9599516143502147</v>
      </c>
      <c r="DA33471" s="29">
        <v>2.5757590815586502</v>
      </c>
      <c r="DB33471" s="29">
        <v>3.2903335609290734</v>
      </c>
    </row>
    <row r="33472" spans="102:106" ht="20.100000000000001" customHeight="1" x14ac:dyDescent="0.2">
      <c r="CX33472" s="29">
        <v>33334</v>
      </c>
      <c r="CY33472" s="29">
        <v>1.6448572586882724</v>
      </c>
      <c r="CZ33472" s="29">
        <v>1.9599516147217324</v>
      </c>
      <c r="DA33472" s="29">
        <v>2.5757590836646029</v>
      </c>
      <c r="DB33472" s="29">
        <v>3.2903335667235103</v>
      </c>
    </row>
    <row r="33473" spans="102:106" ht="20.100000000000001" customHeight="1" x14ac:dyDescent="0.2">
      <c r="CX33473" s="29">
        <v>33335</v>
      </c>
      <c r="CY33473" s="29">
        <v>1.6448572585804107</v>
      </c>
      <c r="CZ33473" s="29">
        <v>1.9599516150925316</v>
      </c>
      <c r="DA33473" s="29">
        <v>2.5757590857718267</v>
      </c>
      <c r="DB33473" s="29">
        <v>3.2903335725193448</v>
      </c>
    </row>
    <row r="33474" spans="102:106" ht="20.100000000000001" customHeight="1" x14ac:dyDescent="0.2">
      <c r="CX33474" s="29">
        <v>33336</v>
      </c>
      <c r="CY33474" s="29">
        <v>1.6448572584703411</v>
      </c>
      <c r="CZ33474" s="29">
        <v>1.9599516154646595</v>
      </c>
      <c r="DA33474" s="29">
        <v>2.5757590878776564</v>
      </c>
      <c r="DB33474" s="29">
        <v>3.2903335783123486</v>
      </c>
    </row>
    <row r="33475" spans="102:106" ht="20.100000000000001" customHeight="1" x14ac:dyDescent="0.2">
      <c r="CX33475" s="29">
        <v>33337</v>
      </c>
      <c r="CY33475" s="29">
        <v>1.6448572583626975</v>
      </c>
      <c r="CZ33475" s="29">
        <v>1.9599516158344983</v>
      </c>
      <c r="DA33475" s="29">
        <v>2.5757590899837388</v>
      </c>
      <c r="DB33475" s="29">
        <v>3.2903335841061589</v>
      </c>
    </row>
    <row r="33476" spans="102:106" ht="20.100000000000001" customHeight="1" x14ac:dyDescent="0.2">
      <c r="CX33476" s="29">
        <v>33338</v>
      </c>
      <c r="CY33476" s="29">
        <v>1.6448572582531129</v>
      </c>
      <c r="CZ33476" s="29">
        <v>1.9599516162059833</v>
      </c>
      <c r="DA33476" s="29">
        <v>2.5757590920902813</v>
      </c>
      <c r="DB33476" s="29">
        <v>3.2903335898999186</v>
      </c>
    </row>
    <row r="33477" spans="102:106" ht="20.100000000000001" customHeight="1" x14ac:dyDescent="0.2">
      <c r="CX33477" s="29">
        <v>33339</v>
      </c>
      <c r="CY33477" s="29">
        <v>1.6448572581439709</v>
      </c>
      <c r="CZ33477" s="29">
        <v>1.9599516165773847</v>
      </c>
      <c r="DA33477" s="29">
        <v>2.5757590941960573</v>
      </c>
      <c r="DB33477" s="29">
        <v>3.2903335956927711</v>
      </c>
    </row>
    <row r="33478" spans="102:106" ht="20.100000000000001" customHeight="1" x14ac:dyDescent="0.2">
      <c r="CX33478" s="29">
        <v>33340</v>
      </c>
      <c r="CY33478" s="29">
        <v>1.6448572580354035</v>
      </c>
      <c r="CZ33478" s="29">
        <v>1.9599516169488616</v>
      </c>
      <c r="DA33478" s="29">
        <v>2.5757590963027108</v>
      </c>
      <c r="DB33478" s="29">
        <v>3.2903336014861049</v>
      </c>
    </row>
    <row r="33479" spans="102:106" ht="20.100000000000001" customHeight="1" x14ac:dyDescent="0.2">
      <c r="CX33479" s="29">
        <v>33341</v>
      </c>
      <c r="CY33479" s="29">
        <v>1.6448572579275456</v>
      </c>
      <c r="CZ33479" s="29">
        <v>1.9599516173186842</v>
      </c>
      <c r="DA33479" s="29">
        <v>2.5757590984075769</v>
      </c>
      <c r="DB33479" s="29">
        <v>3.2903336072779399</v>
      </c>
    </row>
    <row r="33480" spans="102:106" ht="20.100000000000001" customHeight="1" x14ac:dyDescent="0.2">
      <c r="CX33480" s="29">
        <v>33342</v>
      </c>
      <c r="CY33480" s="29">
        <v>1.6448572578182787</v>
      </c>
      <c r="CZ33480" s="29">
        <v>1.9599516176888996</v>
      </c>
      <c r="DA33480" s="29">
        <v>2.5757591005137388</v>
      </c>
      <c r="DB33480" s="29">
        <v>3.2903336130696661</v>
      </c>
    </row>
    <row r="33481" spans="102:106" ht="20.100000000000001" customHeight="1" x14ac:dyDescent="0.2">
      <c r="CX33481" s="29">
        <v>33343</v>
      </c>
      <c r="CY33481" s="29">
        <v>1.6448572577077365</v>
      </c>
      <c r="CZ33481" s="29">
        <v>1.9599516180615546</v>
      </c>
      <c r="DA33481" s="29">
        <v>2.5757591026185302</v>
      </c>
      <c r="DB33481" s="29">
        <v>3.29033361886155</v>
      </c>
    </row>
    <row r="33482" spans="102:106" ht="20.100000000000001" customHeight="1" x14ac:dyDescent="0.2">
      <c r="CX33482" s="29">
        <v>33344</v>
      </c>
      <c r="CY33482" s="29">
        <v>1.6448572576005531</v>
      </c>
      <c r="CZ33482" s="29">
        <v>1.9599516184311427</v>
      </c>
      <c r="DA33482" s="29">
        <v>2.5757591047250341</v>
      </c>
      <c r="DB33482" s="29">
        <v>3.2903336246527335</v>
      </c>
    </row>
    <row r="33483" spans="102:106" ht="20.100000000000001" customHeight="1" x14ac:dyDescent="0.2">
      <c r="CX33483" s="29">
        <v>33345</v>
      </c>
      <c r="CY33483" s="29">
        <v>1.6448572574901106</v>
      </c>
      <c r="CZ33483" s="29">
        <v>1.9599516188015997</v>
      </c>
      <c r="DA33483" s="29">
        <v>2.5757591068291483</v>
      </c>
      <c r="DB33483" s="29">
        <v>3.2903336304434831</v>
      </c>
    </row>
    <row r="33484" spans="102:106" ht="20.100000000000001" customHeight="1" x14ac:dyDescent="0.2">
      <c r="CX33484" s="29">
        <v>33346</v>
      </c>
      <c r="CY33484" s="29">
        <v>1.6448572573832922</v>
      </c>
      <c r="CZ33484" s="29">
        <v>1.9599516191730839</v>
      </c>
      <c r="DA33484" s="29">
        <v>2.5757591089339553</v>
      </c>
      <c r="DB33484" s="29">
        <v>3.2903336362340645</v>
      </c>
    </row>
    <row r="33485" spans="102:106" ht="20.100000000000001" customHeight="1" x14ac:dyDescent="0.2">
      <c r="CX33485" s="29">
        <v>33347</v>
      </c>
      <c r="CY33485" s="29">
        <v>1.6448572572734808</v>
      </c>
      <c r="CZ33485" s="29">
        <v>1.9599516195438658</v>
      </c>
      <c r="DA33485" s="29">
        <v>2.5757591110396629</v>
      </c>
      <c r="DB33485" s="29">
        <v>3.2903336420247449</v>
      </c>
    </row>
    <row r="33486" spans="102:106" ht="20.100000000000001" customHeight="1" x14ac:dyDescent="0.2">
      <c r="CX33486" s="29">
        <v>33348</v>
      </c>
      <c r="CY33486" s="29">
        <v>1.6448572571630595</v>
      </c>
      <c r="CZ33486" s="29">
        <v>1.9599516199141032</v>
      </c>
      <c r="DA33486" s="29">
        <v>2.5757591131436062</v>
      </c>
      <c r="DB33486" s="29">
        <v>3.2903336478146663</v>
      </c>
    </row>
    <row r="33487" spans="102:106" ht="20.100000000000001" customHeight="1" x14ac:dyDescent="0.2">
      <c r="CX33487" s="29">
        <v>33349</v>
      </c>
      <c r="CY33487" s="29">
        <v>1.6448572570566626</v>
      </c>
      <c r="CZ33487" s="29">
        <v>1.959951620285844</v>
      </c>
      <c r="DA33487" s="29">
        <v>2.575759115248867</v>
      </c>
      <c r="DB33487" s="29">
        <v>3.2903336536040935</v>
      </c>
    </row>
    <row r="33488" spans="102:106" ht="20.100000000000001" customHeight="1" x14ac:dyDescent="0.2">
      <c r="CX33488" s="29">
        <v>33350</v>
      </c>
      <c r="CY33488" s="29">
        <v>1.6448572569454212</v>
      </c>
      <c r="CZ33488" s="29">
        <v>1.9599516206573582</v>
      </c>
      <c r="DA33488" s="29">
        <v>2.5757591173527805</v>
      </c>
      <c r="DB33488" s="29">
        <v>3.2903336593932946</v>
      </c>
    </row>
    <row r="33489" spans="102:106" ht="20.100000000000001" customHeight="1" x14ac:dyDescent="0.2">
      <c r="CX33489" s="29">
        <v>33351</v>
      </c>
      <c r="CY33489" s="29">
        <v>1.6448572568384696</v>
      </c>
      <c r="CZ33489" s="29">
        <v>1.9599516210269152</v>
      </c>
      <c r="DA33489" s="29">
        <v>2.5757591194584286</v>
      </c>
      <c r="DB33489" s="29">
        <v>3.2903336651825339</v>
      </c>
    </row>
    <row r="33490" spans="102:106" ht="20.100000000000001" customHeight="1" x14ac:dyDescent="0.2">
      <c r="CX33490" s="29">
        <v>33352</v>
      </c>
      <c r="CY33490" s="29">
        <v>1.6448572567291904</v>
      </c>
      <c r="CZ33490" s="29">
        <v>1.9599516213984509</v>
      </c>
      <c r="DA33490" s="29">
        <v>2.5757591215631463</v>
      </c>
      <c r="DB33490" s="29">
        <v>3.2903336709709552</v>
      </c>
    </row>
    <row r="33491" spans="102:106" ht="20.100000000000001" customHeight="1" x14ac:dyDescent="0.2">
      <c r="CX33491" s="29">
        <v>33353</v>
      </c>
      <c r="CY33491" s="29">
        <v>1.6448572566199666</v>
      </c>
      <c r="CZ33491" s="29">
        <v>1.9599516217683468</v>
      </c>
      <c r="DA33491" s="29">
        <v>2.5757591236671407</v>
      </c>
      <c r="DB33491" s="29">
        <v>3.2903336767588232</v>
      </c>
    </row>
    <row r="33492" spans="102:106" ht="20.100000000000001" customHeight="1" x14ac:dyDescent="0.2">
      <c r="CX33492" s="29">
        <v>33354</v>
      </c>
      <c r="CY33492" s="29">
        <v>1.644857256510931</v>
      </c>
      <c r="CZ33492" s="29">
        <v>1.9599516221386495</v>
      </c>
      <c r="DA33492" s="29">
        <v>2.5757591257706212</v>
      </c>
      <c r="DB33492" s="29">
        <v>3.2903336825464042</v>
      </c>
    </row>
    <row r="33493" spans="102:106" ht="20.100000000000001" customHeight="1" x14ac:dyDescent="0.2">
      <c r="CX33493" s="29">
        <v>33355</v>
      </c>
      <c r="CY33493" s="29">
        <v>1.6448572564022166</v>
      </c>
      <c r="CZ33493" s="29">
        <v>1.9599516225095182</v>
      </c>
      <c r="DA33493" s="29">
        <v>2.5757591278752328</v>
      </c>
      <c r="DB33493" s="29">
        <v>3.290333688333964</v>
      </c>
    </row>
    <row r="33494" spans="102:106" ht="20.100000000000001" customHeight="1" x14ac:dyDescent="0.2">
      <c r="CX33494" s="29">
        <v>33356</v>
      </c>
      <c r="CY33494" s="29">
        <v>1.6448572562939567</v>
      </c>
      <c r="CZ33494" s="29">
        <v>1.9599516228811109</v>
      </c>
      <c r="DA33494" s="29">
        <v>2.5757591299783096</v>
      </c>
      <c r="DB33494" s="29">
        <v>3.2903336941217698</v>
      </c>
    </row>
    <row r="33495" spans="102:106" ht="20.100000000000001" customHeight="1" x14ac:dyDescent="0.2">
      <c r="CX33495" s="29">
        <v>33357</v>
      </c>
      <c r="CY33495" s="29">
        <v>1.6448572561840333</v>
      </c>
      <c r="CZ33495" s="29">
        <v>1.9599516232516978</v>
      </c>
      <c r="DA33495" s="29">
        <v>2.5757591320814965</v>
      </c>
      <c r="DB33495" s="29">
        <v>3.2903336999078365</v>
      </c>
    </row>
    <row r="33496" spans="102:106" ht="20.100000000000001" customHeight="1" x14ac:dyDescent="0.2">
      <c r="CX33496" s="29">
        <v>33358</v>
      </c>
      <c r="CY33496" s="29">
        <v>1.6448572560770813</v>
      </c>
      <c r="CZ33496" s="29">
        <v>1.959951623621436</v>
      </c>
      <c r="DA33496" s="29">
        <v>2.5757591341864399</v>
      </c>
      <c r="DB33496" s="29">
        <v>3.2903337056946813</v>
      </c>
    </row>
    <row r="33497" spans="102:106" ht="20.100000000000001" customHeight="1" x14ac:dyDescent="0.2">
      <c r="CX33497" s="29">
        <v>33359</v>
      </c>
      <c r="CY33497" s="29">
        <v>1.6448572559687316</v>
      </c>
      <c r="CZ33497" s="29">
        <v>1.9599516239923742</v>
      </c>
      <c r="DA33497" s="29">
        <v>2.5757591362890353</v>
      </c>
      <c r="DB33497" s="29">
        <v>3.2903337114803204</v>
      </c>
    </row>
    <row r="33498" spans="102:106" ht="20.100000000000001" customHeight="1" x14ac:dyDescent="0.2">
      <c r="CX33498" s="29">
        <v>33360</v>
      </c>
      <c r="CY33498" s="29">
        <v>1.644857255859117</v>
      </c>
      <c r="CZ33498" s="29">
        <v>1.959951624362781</v>
      </c>
      <c r="DA33498" s="29">
        <v>2.5757591383923666</v>
      </c>
      <c r="DB33498" s="29">
        <v>3.2903337172661429</v>
      </c>
    </row>
    <row r="33499" spans="102:106" ht="20.100000000000001" customHeight="1" x14ac:dyDescent="0.2">
      <c r="CX33499" s="29">
        <v>33361</v>
      </c>
      <c r="CY33499" s="29">
        <v>1.6448572557506218</v>
      </c>
      <c r="CZ33499" s="29">
        <v>1.9599516247328153</v>
      </c>
      <c r="DA33499" s="29">
        <v>2.5757591404966411</v>
      </c>
      <c r="DB33499" s="29">
        <v>3.2903337230512921</v>
      </c>
    </row>
    <row r="33500" spans="102:106" ht="20.100000000000001" customHeight="1" x14ac:dyDescent="0.2">
      <c r="CX33500" s="29">
        <v>33362</v>
      </c>
      <c r="CY33500" s="29">
        <v>1.6448572556411272</v>
      </c>
      <c r="CZ33500" s="29">
        <v>1.9599516251045246</v>
      </c>
      <c r="DA33500" s="29">
        <v>2.5757591425991921</v>
      </c>
      <c r="DB33500" s="29">
        <v>3.2903337288371581</v>
      </c>
    </row>
    <row r="33501" spans="102:106" ht="20.100000000000001" customHeight="1" x14ac:dyDescent="0.2">
      <c r="CX33501" s="29">
        <v>33363</v>
      </c>
      <c r="CY33501" s="29">
        <v>1.6448572555330179</v>
      </c>
      <c r="CZ33501" s="29">
        <v>1.9599516254742881</v>
      </c>
      <c r="DA33501" s="29">
        <v>2.5757591447016659</v>
      </c>
      <c r="DB33501" s="29">
        <v>3.2903337346217567</v>
      </c>
    </row>
    <row r="33502" spans="102:106" ht="20.100000000000001" customHeight="1" x14ac:dyDescent="0.2">
      <c r="CX33502" s="29">
        <v>33364</v>
      </c>
      <c r="CY33502" s="29">
        <v>1.6448572554241749</v>
      </c>
      <c r="CZ33502" s="29">
        <v>1.9599516258441541</v>
      </c>
      <c r="DA33502" s="29">
        <v>2.5757591468042698</v>
      </c>
      <c r="DB33502" s="29">
        <v>3.2903337404064779</v>
      </c>
    </row>
    <row r="33503" spans="102:106" ht="20.100000000000001" customHeight="1" x14ac:dyDescent="0.2">
      <c r="CX33503" s="29">
        <v>33365</v>
      </c>
      <c r="CY33503" s="29">
        <v>1.6448572553147318</v>
      </c>
      <c r="CZ33503" s="29">
        <v>1.9599516262161703</v>
      </c>
      <c r="DA33503" s="29">
        <v>2.5757591489072134</v>
      </c>
      <c r="DB33503" s="29">
        <v>3.29033374618934</v>
      </c>
    </row>
    <row r="33504" spans="102:106" ht="20.100000000000001" customHeight="1" x14ac:dyDescent="0.2">
      <c r="CX33504" s="29">
        <v>33366</v>
      </c>
      <c r="CY33504" s="29">
        <v>1.6448572552070724</v>
      </c>
      <c r="CZ33504" s="29">
        <v>1.9599516265848262</v>
      </c>
      <c r="DA33504" s="29">
        <v>2.5757591510107023</v>
      </c>
      <c r="DB33504" s="29">
        <v>3.2903337519728559</v>
      </c>
    </row>
    <row r="33505" spans="102:106" ht="20.100000000000001" customHeight="1" x14ac:dyDescent="0.2">
      <c r="CX33505" s="29">
        <v>33367</v>
      </c>
      <c r="CY33505" s="29">
        <v>1.6448572550990785</v>
      </c>
      <c r="CZ33505" s="29">
        <v>1.9599516269559496</v>
      </c>
      <c r="DA33505" s="29">
        <v>2.5757591531120712</v>
      </c>
      <c r="DB33505" s="29">
        <v>3.2903337577561689</v>
      </c>
    </row>
    <row r="33506" spans="102:106" ht="20.100000000000001" customHeight="1" x14ac:dyDescent="0.2">
      <c r="CX33506" s="29">
        <v>33368</v>
      </c>
      <c r="CY33506" s="29">
        <v>1.64485725498863</v>
      </c>
      <c r="CZ33506" s="29">
        <v>1.9599516273259183</v>
      </c>
      <c r="DA33506" s="29">
        <v>2.5757591552144041</v>
      </c>
      <c r="DB33506" s="29">
        <v>3.2903337635395431</v>
      </c>
    </row>
    <row r="33507" spans="102:106" ht="20.100000000000001" customHeight="1" x14ac:dyDescent="0.2">
      <c r="CX33507" s="29">
        <v>33369</v>
      </c>
      <c r="CY33507" s="29">
        <v>1.6448572548803648</v>
      </c>
      <c r="CZ33507" s="29">
        <v>1.959951627696781</v>
      </c>
      <c r="DA33507" s="29">
        <v>2.5757591573179073</v>
      </c>
      <c r="DB33507" s="29">
        <v>3.2903337693221206</v>
      </c>
    </row>
    <row r="33508" spans="102:106" ht="20.100000000000001" customHeight="1" x14ac:dyDescent="0.2">
      <c r="CX33508" s="29">
        <v>33370</v>
      </c>
      <c r="CY33508" s="29">
        <v>1.6448572547721629</v>
      </c>
      <c r="CZ33508" s="29">
        <v>1.9599516280668066</v>
      </c>
      <c r="DA33508" s="29">
        <v>2.5757591594184768</v>
      </c>
      <c r="DB33508" s="29">
        <v>3.2903337751052915</v>
      </c>
    </row>
    <row r="33509" spans="102:106" ht="20.100000000000001" customHeight="1" x14ac:dyDescent="0.2">
      <c r="CX33509" s="29">
        <v>33371</v>
      </c>
      <c r="CY33509" s="29">
        <v>1.6448572546619056</v>
      </c>
      <c r="CZ33509" s="29">
        <v>1.9599516284380425</v>
      </c>
      <c r="DA33509" s="29">
        <v>2.575759161520633</v>
      </c>
      <c r="DB33509" s="29">
        <v>3.2903337808870701</v>
      </c>
    </row>
    <row r="33510" spans="102:106" ht="20.100000000000001" customHeight="1" x14ac:dyDescent="0.2">
      <c r="CX33510" s="29">
        <v>33372</v>
      </c>
      <c r="CY33510" s="29">
        <v>1.6448572545542297</v>
      </c>
      <c r="CZ33510" s="29">
        <v>1.9599516288087573</v>
      </c>
      <c r="DA33510" s="29">
        <v>2.5757591636231467</v>
      </c>
      <c r="DB33510" s="29">
        <v>3.2903337866688496</v>
      </c>
    </row>
    <row r="33511" spans="102:106" ht="20.100000000000001" customHeight="1" x14ac:dyDescent="0.2">
      <c r="CX33511" s="29">
        <v>33373</v>
      </c>
      <c r="CY33511" s="29">
        <v>1.6448572544447635</v>
      </c>
      <c r="CZ33511" s="29">
        <v>1.9599516291791095</v>
      </c>
      <c r="DA33511" s="29">
        <v>2.5757591657247874</v>
      </c>
      <c r="DB33511" s="29">
        <v>3.2903337924497689</v>
      </c>
    </row>
    <row r="33512" spans="102:106" ht="20.100000000000001" customHeight="1" x14ac:dyDescent="0.2">
      <c r="CX33512" s="29">
        <v>33374</v>
      </c>
      <c r="CY33512" s="29">
        <v>1.6448572543358924</v>
      </c>
      <c r="CZ33512" s="29">
        <v>1.9599516295492569</v>
      </c>
      <c r="DA33512" s="29">
        <v>2.5757591678257636</v>
      </c>
      <c r="DB33512" s="29">
        <v>3.2903337982300931</v>
      </c>
    </row>
    <row r="33513" spans="102:106" ht="20.100000000000001" customHeight="1" x14ac:dyDescent="0.2">
      <c r="CX33513" s="29">
        <v>33375</v>
      </c>
      <c r="CY33513" s="29">
        <v>1.6448572542277486</v>
      </c>
      <c r="CZ33513" s="29">
        <v>1.9599516299193578</v>
      </c>
      <c r="DA33513" s="29">
        <v>2.5757591699277218</v>
      </c>
      <c r="DB33513" s="29">
        <v>3.2903338040112149</v>
      </c>
    </row>
    <row r="33514" spans="102:106" ht="20.100000000000001" customHeight="1" x14ac:dyDescent="0.2">
      <c r="CX33514" s="29">
        <v>33376</v>
      </c>
      <c r="CY33514" s="29">
        <v>1.6448572541204651</v>
      </c>
      <c r="CZ33514" s="29">
        <v>1.9599516302895708</v>
      </c>
      <c r="DA33514" s="29">
        <v>2.5757591720294299</v>
      </c>
      <c r="DB33514" s="29">
        <v>3.2903338097911479</v>
      </c>
    </row>
    <row r="33515" spans="102:106" ht="20.100000000000001" customHeight="1" x14ac:dyDescent="0.2">
      <c r="CX33515" s="29">
        <v>33377</v>
      </c>
      <c r="CY33515" s="29">
        <v>1.6448572540096704</v>
      </c>
      <c r="CZ33515" s="29">
        <v>1.959951630658163</v>
      </c>
      <c r="DA33515" s="29">
        <v>2.5757591741296597</v>
      </c>
      <c r="DB33515" s="29">
        <v>3.2903338155712838</v>
      </c>
    </row>
    <row r="33516" spans="102:106" ht="20.100000000000001" customHeight="1" x14ac:dyDescent="0.2">
      <c r="CX33516" s="29">
        <v>33378</v>
      </c>
      <c r="CY33516" s="29">
        <v>1.6448572539022537</v>
      </c>
      <c r="CZ33516" s="29">
        <v>1.9599516310290739</v>
      </c>
      <c r="DA33516" s="29">
        <v>2.5757591762314944</v>
      </c>
      <c r="DB33516" s="29">
        <v>3.2903338213507616</v>
      </c>
    </row>
    <row r="33517" spans="102:106" ht="20.100000000000001" customHeight="1" x14ac:dyDescent="0.2">
      <c r="CX33517" s="29">
        <v>33379</v>
      </c>
      <c r="CY33517" s="29">
        <v>1.6448572537938433</v>
      </c>
      <c r="CZ33517" s="29">
        <v>1.9599516313986804</v>
      </c>
      <c r="DA33517" s="29">
        <v>2.575759178332266</v>
      </c>
      <c r="DB33517" s="29">
        <v>3.2903338271298486</v>
      </c>
    </row>
    <row r="33518" spans="102:106" ht="20.100000000000001" customHeight="1" x14ac:dyDescent="0.2">
      <c r="CX33518" s="29">
        <v>33380</v>
      </c>
      <c r="CY33518" s="29">
        <v>1.6448572536845714</v>
      </c>
      <c r="CZ33518" s="29">
        <v>1.9599516317690313</v>
      </c>
      <c r="DA33518" s="29">
        <v>2.5757591804321813</v>
      </c>
      <c r="DB33518" s="29">
        <v>3.290333832908809</v>
      </c>
    </row>
    <row r="33519" spans="102:106" ht="20.100000000000001" customHeight="1" x14ac:dyDescent="0.2">
      <c r="CX33519" s="29">
        <v>33381</v>
      </c>
      <c r="CY33519" s="29">
        <v>1.6448572535768238</v>
      </c>
      <c r="CZ33519" s="29">
        <v>1.959951632140285</v>
      </c>
      <c r="DA33519" s="29">
        <v>2.5757591825328876</v>
      </c>
      <c r="DB33519" s="29">
        <v>3.2903338386867831</v>
      </c>
    </row>
    <row r="33520" spans="102:106" ht="20.100000000000001" customHeight="1" x14ac:dyDescent="0.2">
      <c r="CX33520" s="29">
        <v>33382</v>
      </c>
      <c r="CY33520" s="29">
        <v>1.6448572534662274</v>
      </c>
      <c r="CZ33520" s="29">
        <v>1.959951632508818</v>
      </c>
      <c r="DA33520" s="29">
        <v>2.5757591846331542</v>
      </c>
      <c r="DB33520" s="29">
        <v>3.2903338444651613</v>
      </c>
    </row>
    <row r="33521" spans="102:106" ht="20.100000000000001" customHeight="1" x14ac:dyDescent="0.2">
      <c r="CX33521" s="29">
        <v>33383</v>
      </c>
      <c r="CY33521" s="29">
        <v>1.6448572533596737</v>
      </c>
      <c r="CZ33521" s="29">
        <v>1.9599516328804605</v>
      </c>
      <c r="DA33521" s="29">
        <v>2.5757591867346266</v>
      </c>
      <c r="DB33521" s="29">
        <v>3.2903338502430843</v>
      </c>
    </row>
    <row r="33522" spans="102:106" ht="20.100000000000001" customHeight="1" x14ac:dyDescent="0.2">
      <c r="CX33522" s="29">
        <v>33384</v>
      </c>
      <c r="CY33522" s="29">
        <v>1.6448572532505361</v>
      </c>
      <c r="CZ33522" s="29">
        <v>1.9599516332496989</v>
      </c>
      <c r="DA33522" s="29">
        <v>2.5757591888346361</v>
      </c>
      <c r="DB33522" s="29">
        <v>3.2903338560208177</v>
      </c>
    </row>
    <row r="33523" spans="102:106" ht="20.100000000000001" customHeight="1" x14ac:dyDescent="0.2">
      <c r="CX33523" s="29">
        <v>33385</v>
      </c>
      <c r="CY33523" s="29">
        <v>1.6448572531412009</v>
      </c>
      <c r="CZ33523" s="29">
        <v>1.9599516336185816</v>
      </c>
      <c r="DA33523" s="29">
        <v>2.575759190934829</v>
      </c>
      <c r="DB33523" s="29">
        <v>3.2903338617975004</v>
      </c>
    </row>
    <row r="33524" spans="102:106" ht="20.100000000000001" customHeight="1" x14ac:dyDescent="0.2">
      <c r="CX33524" s="29">
        <v>33386</v>
      </c>
      <c r="CY33524" s="29">
        <v>1.6448572530340531</v>
      </c>
      <c r="CZ33524" s="29">
        <v>1.9599516339891569</v>
      </c>
      <c r="DA33524" s="29">
        <v>2.5757591930354127</v>
      </c>
      <c r="DB33524" s="29">
        <v>3.2903338675745242</v>
      </c>
    </row>
    <row r="33525" spans="102:106" ht="20.100000000000001" customHeight="1" x14ac:dyDescent="0.2">
      <c r="CX33525" s="29">
        <v>33387</v>
      </c>
      <c r="CY33525" s="29">
        <v>1.6448572529247194</v>
      </c>
      <c r="CZ33525" s="29">
        <v>1.9599516343596932</v>
      </c>
      <c r="DA33525" s="29">
        <v>2.5757591951351566</v>
      </c>
      <c r="DB33525" s="29">
        <v>3.2903338733510279</v>
      </c>
    </row>
    <row r="33526" spans="102:106" ht="20.100000000000001" customHeight="1" x14ac:dyDescent="0.2">
      <c r="CX33526" s="29">
        <v>33388</v>
      </c>
      <c r="CY33526" s="29">
        <v>1.6448572528155858</v>
      </c>
      <c r="CZ33526" s="29">
        <v>1.9599516347284569</v>
      </c>
      <c r="DA33526" s="29">
        <v>2.5757591972342686</v>
      </c>
      <c r="DB33526" s="29">
        <v>3.2903338791261514</v>
      </c>
    </row>
    <row r="33527" spans="102:106" ht="20.100000000000001" customHeight="1" x14ac:dyDescent="0.2">
      <c r="CX33527" s="29">
        <v>33389</v>
      </c>
      <c r="CY33527" s="29">
        <v>1.6448572527090377</v>
      </c>
      <c r="CZ33527" s="29">
        <v>1.9599516350993877</v>
      </c>
      <c r="DA33527" s="29">
        <v>2.5757591993343949</v>
      </c>
      <c r="DB33527" s="29">
        <v>3.2903338849024126</v>
      </c>
    </row>
    <row r="33528" spans="102:106" ht="20.100000000000001" customHeight="1" x14ac:dyDescent="0.2">
      <c r="CX33528" s="29">
        <v>33390</v>
      </c>
      <c r="CY33528" s="29">
        <v>1.6448572525984482</v>
      </c>
      <c r="CZ33528" s="29">
        <v>1.9599516354688622</v>
      </c>
      <c r="DA33528" s="29">
        <v>2.5757592014343045</v>
      </c>
      <c r="DB33528" s="29">
        <v>3.2903338906778234</v>
      </c>
    </row>
    <row r="33529" spans="102:106" ht="20.100000000000001" customHeight="1" x14ac:dyDescent="0.2">
      <c r="CX33529" s="29">
        <v>33391</v>
      </c>
      <c r="CY33529" s="29">
        <v>1.6448572524907097</v>
      </c>
      <c r="CZ33529" s="29">
        <v>1.9599516358389291</v>
      </c>
      <c r="DA33529" s="29">
        <v>2.5757592035327659</v>
      </c>
      <c r="DB33529" s="29">
        <v>3.2903338964526503</v>
      </c>
    </row>
    <row r="33530" spans="102:106" ht="20.100000000000001" customHeight="1" x14ac:dyDescent="0.2">
      <c r="CX33530" s="29">
        <v>33392</v>
      </c>
      <c r="CY33530" s="29">
        <v>1.6448572523814482</v>
      </c>
      <c r="CZ33530" s="29">
        <v>1.9599516362097464</v>
      </c>
      <c r="DA33530" s="29">
        <v>2.5757592056328646</v>
      </c>
      <c r="DB33530" s="29">
        <v>3.2903339022271578</v>
      </c>
    </row>
    <row r="33531" spans="102:106" ht="20.100000000000001" customHeight="1" x14ac:dyDescent="0.2">
      <c r="CX33531" s="29">
        <v>33393</v>
      </c>
      <c r="CY33531" s="29">
        <v>1.6448572522730491</v>
      </c>
      <c r="CZ33531" s="29">
        <v>1.959951636579581</v>
      </c>
      <c r="DA33531" s="29">
        <v>2.5757592077319305</v>
      </c>
      <c r="DB33531" s="29">
        <v>3.2903339080016112</v>
      </c>
    </row>
    <row r="33532" spans="102:106" ht="20.100000000000001" customHeight="1" x14ac:dyDescent="0.2">
      <c r="CX33532" s="29">
        <v>33394</v>
      </c>
      <c r="CY33532" s="29">
        <v>1.6448572521656453</v>
      </c>
      <c r="CZ33532" s="29">
        <v>1.959951636948591</v>
      </c>
      <c r="DA33532" s="29">
        <v>2.5757592098301711</v>
      </c>
      <c r="DB33532" s="29">
        <v>3.2903339137751502</v>
      </c>
    </row>
    <row r="33533" spans="102:106" ht="20.100000000000001" customHeight="1" x14ac:dyDescent="0.2">
      <c r="CX33533" s="29">
        <v>33395</v>
      </c>
      <c r="CY33533" s="29">
        <v>1.6448572520571161</v>
      </c>
      <c r="CZ33533" s="29">
        <v>1.959951637318825</v>
      </c>
      <c r="DA33533" s="29">
        <v>2.5757592119306723</v>
      </c>
      <c r="DB33533" s="29">
        <v>3.2903339195491657</v>
      </c>
    </row>
    <row r="33534" spans="102:106" ht="20.100000000000001" customHeight="1" x14ac:dyDescent="0.2">
      <c r="CX33534" s="29">
        <v>33396</v>
      </c>
      <c r="CY33534" s="29">
        <v>1.6448572519475937</v>
      </c>
      <c r="CZ33534" s="29">
        <v>1.9599516376866586</v>
      </c>
      <c r="DA33534" s="29">
        <v>2.5757592140278844</v>
      </c>
      <c r="DB33534" s="29">
        <v>3.2903339253227957</v>
      </c>
    </row>
    <row r="33535" spans="102:106" ht="20.100000000000001" customHeight="1" x14ac:dyDescent="0.2">
      <c r="CX33535" s="29">
        <v>33397</v>
      </c>
      <c r="CY33535" s="29">
        <v>1.644857251839464</v>
      </c>
      <c r="CZ33535" s="29">
        <v>1.9599516380579234</v>
      </c>
      <c r="DA33535" s="29">
        <v>2.5757592161277727</v>
      </c>
      <c r="DB33535" s="29">
        <v>3.2903339310951809</v>
      </c>
    </row>
    <row r="33536" spans="102:106" ht="20.100000000000001" customHeight="1" x14ac:dyDescent="0.2">
      <c r="CX33536" s="29">
        <v>33398</v>
      </c>
      <c r="CY33536" s="29">
        <v>1.6448572517306066</v>
      </c>
      <c r="CZ33536" s="29">
        <v>1.9599516384271041</v>
      </c>
      <c r="DA33536" s="29">
        <v>2.5757592182247881</v>
      </c>
      <c r="DB33536" s="29">
        <v>3.2903339368677118</v>
      </c>
    </row>
    <row r="33537" spans="102:106" ht="20.100000000000001" customHeight="1" x14ac:dyDescent="0.2">
      <c r="CX33537" s="29">
        <v>33399</v>
      </c>
      <c r="CY33537" s="29">
        <v>1.6448572516211524</v>
      </c>
      <c r="CZ33537" s="29">
        <v>1.9599516387981408</v>
      </c>
      <c r="DA33537" s="29">
        <v>2.5757592203248936</v>
      </c>
      <c r="DB33537" s="29">
        <v>3.2903339426395277</v>
      </c>
    </row>
    <row r="33538" spans="102:106" ht="20.100000000000001" customHeight="1" x14ac:dyDescent="0.2">
      <c r="CX33538" s="29">
        <v>33400</v>
      </c>
      <c r="CY33538" s="29">
        <v>1.6448572515134896</v>
      </c>
      <c r="CZ33538" s="29">
        <v>1.9599516391655163</v>
      </c>
      <c r="DA33538" s="29">
        <v>2.5757592224225405</v>
      </c>
      <c r="DB33538" s="29">
        <v>3.2903339484120191</v>
      </c>
    </row>
    <row r="33539" spans="102:106" ht="20.100000000000001" customHeight="1" x14ac:dyDescent="0.2">
      <c r="CX33539" s="29">
        <v>33401</v>
      </c>
      <c r="CY33539" s="29">
        <v>1.6448572514054955</v>
      </c>
      <c r="CZ33539" s="29">
        <v>1.9599516395369556</v>
      </c>
      <c r="DA33539" s="29">
        <v>2.5757592245208145</v>
      </c>
      <c r="DB33539" s="29">
        <v>3.2903339541831995</v>
      </c>
    </row>
    <row r="33540" spans="102:106" ht="20.100000000000001" customHeight="1" x14ac:dyDescent="0.2">
      <c r="CX33540" s="29">
        <v>33402</v>
      </c>
      <c r="CY33540" s="29">
        <v>1.6448572512973025</v>
      </c>
      <c r="CZ33540" s="29">
        <v>1.959951639906941</v>
      </c>
      <c r="DA33540" s="29">
        <v>2.5757592266184846</v>
      </c>
      <c r="DB33540" s="29">
        <v>3.2903339599555852</v>
      </c>
    </row>
    <row r="33541" spans="102:106" ht="20.100000000000001" customHeight="1" x14ac:dyDescent="0.2">
      <c r="CX33541" s="29">
        <v>33403</v>
      </c>
      <c r="CY33541" s="29">
        <v>1.6448572511867896</v>
      </c>
      <c r="CZ33541" s="29">
        <v>1.959951640275631</v>
      </c>
      <c r="DA33541" s="29">
        <v>2.5757592287171973</v>
      </c>
      <c r="DB33541" s="29">
        <v>3.2903339657260626</v>
      </c>
    </row>
    <row r="33542" spans="102:106" ht="20.100000000000001" customHeight="1" x14ac:dyDescent="0.2">
      <c r="CX33542" s="29">
        <v>33404</v>
      </c>
      <c r="CY33542" s="29">
        <v>1.6448572510785968</v>
      </c>
      <c r="CZ33542" s="29">
        <v>1.9599516406450743</v>
      </c>
      <c r="DA33542" s="29">
        <v>2.5757592308142803</v>
      </c>
      <c r="DB33542" s="29">
        <v>3.290333971496024</v>
      </c>
    </row>
    <row r="33543" spans="102:106" ht="20.100000000000001" customHeight="1" x14ac:dyDescent="0.2">
      <c r="CX33543" s="29">
        <v>33405</v>
      </c>
      <c r="CY33543" s="29">
        <v>1.6448572509728576</v>
      </c>
      <c r="CZ33543" s="29">
        <v>1.9599516410154296</v>
      </c>
      <c r="DA33543" s="29">
        <v>2.5757592329113814</v>
      </c>
      <c r="DB33543" s="29">
        <v>3.2903339772668594</v>
      </c>
    </row>
    <row r="33544" spans="102:106" ht="20.100000000000001" customHeight="1" x14ac:dyDescent="0.2">
      <c r="CX33544" s="29">
        <v>33406</v>
      </c>
      <c r="CY33544" s="29">
        <v>1.6448572508629407</v>
      </c>
      <c r="CZ33544" s="29">
        <v>1.9599516413849618</v>
      </c>
      <c r="DA33544" s="29">
        <v>2.5757592350101475</v>
      </c>
      <c r="DB33544" s="29">
        <v>3.2903339830365823</v>
      </c>
    </row>
    <row r="33545" spans="102:106" ht="20.100000000000001" customHeight="1" x14ac:dyDescent="0.2">
      <c r="CX33545" s="29">
        <v>33407</v>
      </c>
      <c r="CY33545" s="29">
        <v>1.6448572507534869</v>
      </c>
      <c r="CZ33545" s="29">
        <v>1.9599516417538294</v>
      </c>
      <c r="DA33545" s="29">
        <v>2.5757592371064661</v>
      </c>
      <c r="DB33545" s="29">
        <v>3.2903339888054561</v>
      </c>
    </row>
    <row r="33546" spans="102:106" ht="20.100000000000001" customHeight="1" x14ac:dyDescent="0.2">
      <c r="CX33546" s="29">
        <v>33408</v>
      </c>
      <c r="CY33546" s="29">
        <v>1.6448572506468842</v>
      </c>
      <c r="CZ33546" s="29">
        <v>1.9599516421221899</v>
      </c>
      <c r="DA33546" s="29">
        <v>2.5757592392034252</v>
      </c>
      <c r="DB33546" s="29">
        <v>3.2903339945748726</v>
      </c>
    </row>
    <row r="33547" spans="102:106" ht="20.100000000000001" customHeight="1" x14ac:dyDescent="0.2">
      <c r="CX33547" s="29">
        <v>33409</v>
      </c>
      <c r="CY33547" s="29">
        <v>1.6448572505387549</v>
      </c>
      <c r="CZ33547" s="29">
        <v>1.9599516424939847</v>
      </c>
      <c r="DA33547" s="29">
        <v>2.5757592413012316</v>
      </c>
      <c r="DB33547" s="29">
        <v>3.2903340003439707</v>
      </c>
    </row>
    <row r="33548" spans="102:106" ht="20.100000000000001" customHeight="1" x14ac:dyDescent="0.2">
      <c r="CX33548" s="29">
        <v>33410</v>
      </c>
      <c r="CY33548" s="29">
        <v>1.6448572504292311</v>
      </c>
      <c r="CZ33548" s="29">
        <v>1.9599516428618038</v>
      </c>
      <c r="DA33548" s="29">
        <v>2.5757592433986525</v>
      </c>
      <c r="DB33548" s="29">
        <v>3.2903340061118884</v>
      </c>
    </row>
    <row r="33549" spans="102:106" ht="20.100000000000001" customHeight="1" x14ac:dyDescent="0.2">
      <c r="CX33549" s="29">
        <v>33411</v>
      </c>
      <c r="CY33549" s="29">
        <v>1.6448572503207004</v>
      </c>
      <c r="CZ33549" s="29">
        <v>1.9599516432314812</v>
      </c>
      <c r="DA33549" s="29">
        <v>2.5757592454958957</v>
      </c>
      <c r="DB33549" s="29">
        <v>3.2903340118800166</v>
      </c>
    </row>
    <row r="33550" spans="102:106" ht="20.100000000000001" customHeight="1" x14ac:dyDescent="0.2">
      <c r="CX33550" s="29">
        <v>33412</v>
      </c>
      <c r="CY33550" s="29">
        <v>1.6448572502132954</v>
      </c>
      <c r="CZ33550" s="29">
        <v>1.9599516436012818</v>
      </c>
      <c r="DA33550" s="29">
        <v>2.5757592475917286</v>
      </c>
      <c r="DB33550" s="29">
        <v>3.2903340176474933</v>
      </c>
    </row>
    <row r="33551" spans="102:106" ht="20.100000000000001" customHeight="1" x14ac:dyDescent="0.2">
      <c r="CX33551" s="29">
        <v>33413</v>
      </c>
      <c r="CY33551" s="29">
        <v>1.6448572501048928</v>
      </c>
      <c r="CZ33551" s="29">
        <v>1.959951643969472</v>
      </c>
      <c r="DA33551" s="29">
        <v>2.5757592496892379</v>
      </c>
      <c r="DB33551" s="29">
        <v>3.2903340234157104</v>
      </c>
    </row>
    <row r="33552" spans="102:106" ht="20.100000000000001" customHeight="1" x14ac:dyDescent="0.2">
      <c r="CX33552" s="29">
        <v>33414</v>
      </c>
      <c r="CY33552" s="29">
        <v>1.6448572499956258</v>
      </c>
      <c r="CZ33552" s="29">
        <v>1.9599516443399929</v>
      </c>
      <c r="DA33552" s="29">
        <v>2.5757592517857506</v>
      </c>
      <c r="DB33552" s="29">
        <v>3.2903340291826795</v>
      </c>
    </row>
    <row r="33553" spans="102:106" ht="20.100000000000001" customHeight="1" x14ac:dyDescent="0.2">
      <c r="CX33553" s="29">
        <v>33415</v>
      </c>
      <c r="CY33553" s="29">
        <v>1.6448572498878808</v>
      </c>
      <c r="CZ33553" s="29">
        <v>1.9599516447092185</v>
      </c>
      <c r="DA33553" s="29">
        <v>2.5757592538814755</v>
      </c>
      <c r="DB33553" s="29">
        <v>3.2903340349486649</v>
      </c>
    </row>
    <row r="33554" spans="102:106" ht="20.100000000000001" customHeight="1" x14ac:dyDescent="0.2">
      <c r="CX33554" s="29">
        <v>33416</v>
      </c>
      <c r="CY33554" s="29">
        <v>1.6448572497795355</v>
      </c>
      <c r="CZ33554" s="29">
        <v>1.9599516450791981</v>
      </c>
      <c r="DA33554" s="29">
        <v>2.5757592559780584</v>
      </c>
      <c r="DB33554" s="29">
        <v>3.2903340407161847</v>
      </c>
    </row>
    <row r="33555" spans="102:106" ht="20.100000000000001" customHeight="1" x14ac:dyDescent="0.2">
      <c r="CX33555" s="29">
        <v>33417</v>
      </c>
      <c r="CY33555" s="29">
        <v>1.6448572496707221</v>
      </c>
      <c r="CZ33555" s="29">
        <v>1.9599516454463048</v>
      </c>
      <c r="DA33555" s="29">
        <v>2.5757592580742665</v>
      </c>
      <c r="DB33555" s="29">
        <v>3.2903340464809965</v>
      </c>
    </row>
    <row r="33556" spans="102:106" ht="20.100000000000001" customHeight="1" x14ac:dyDescent="0.2">
      <c r="CX33556" s="29">
        <v>33418</v>
      </c>
      <c r="CY33556" s="29">
        <v>1.6448572495615725</v>
      </c>
      <c r="CZ33556" s="29">
        <v>1.9599516458163733</v>
      </c>
      <c r="DA33556" s="29">
        <v>2.5757592601703077</v>
      </c>
      <c r="DB33556" s="29">
        <v>3.2903340522467452</v>
      </c>
    </row>
    <row r="33557" spans="102:106" ht="20.100000000000001" customHeight="1" x14ac:dyDescent="0.2">
      <c r="CX33557" s="29">
        <v>33419</v>
      </c>
      <c r="CY33557" s="29">
        <v>1.6448572494544749</v>
      </c>
      <c r="CZ33557" s="29">
        <v>1.9599516461857764</v>
      </c>
      <c r="DA33557" s="29">
        <v>2.5757592622663883</v>
      </c>
      <c r="DB33557" s="29">
        <v>3.2903340580125686</v>
      </c>
    </row>
    <row r="33558" spans="102:106" ht="20.100000000000001" customHeight="1" x14ac:dyDescent="0.2">
      <c r="CX33558" s="29">
        <v>33420</v>
      </c>
      <c r="CY33558" s="29">
        <v>1.6448572493450502</v>
      </c>
      <c r="CZ33558" s="29">
        <v>1.9599516465546716</v>
      </c>
      <c r="DA33558" s="29">
        <v>2.5757592643627167</v>
      </c>
      <c r="DB33558" s="29">
        <v>3.2903340637776051</v>
      </c>
    </row>
    <row r="33559" spans="102:106" ht="20.100000000000001" customHeight="1" x14ac:dyDescent="0.2">
      <c r="CX33559" s="29">
        <v>33421</v>
      </c>
      <c r="CY33559" s="29">
        <v>1.6448572492356865</v>
      </c>
      <c r="CZ33559" s="29">
        <v>1.9599516469251093</v>
      </c>
      <c r="DA33559" s="29">
        <v>2.5757592664580584</v>
      </c>
      <c r="DB33559" s="29">
        <v>3.2903340695421179</v>
      </c>
    </row>
    <row r="33560" spans="102:106" ht="20.100000000000001" customHeight="1" x14ac:dyDescent="0.2">
      <c r="CX33560" s="29">
        <v>33422</v>
      </c>
      <c r="CY33560" s="29">
        <v>1.6448572491287707</v>
      </c>
      <c r="CZ33560" s="29">
        <v>1.9599516472934611</v>
      </c>
      <c r="DA33560" s="29">
        <v>2.5757592685526216</v>
      </c>
      <c r="DB33560" s="29">
        <v>3.2903340753063723</v>
      </c>
    </row>
    <row r="33561" spans="102:106" ht="20.100000000000001" customHeight="1" x14ac:dyDescent="0.2">
      <c r="CX33561" s="29">
        <v>33423</v>
      </c>
      <c r="CY33561" s="29">
        <v>1.6448572490199251</v>
      </c>
      <c r="CZ33561" s="29">
        <v>1.959951647661778</v>
      </c>
      <c r="DA33561" s="29">
        <v>2.5757592706494923</v>
      </c>
      <c r="DB33561" s="29">
        <v>3.2903340810706339</v>
      </c>
    </row>
    <row r="33562" spans="102:106" ht="20.100000000000001" customHeight="1" x14ac:dyDescent="0.2">
      <c r="CX33562" s="29">
        <v>33424</v>
      </c>
      <c r="CY33562" s="29">
        <v>1.6448572489115367</v>
      </c>
      <c r="CZ33562" s="29">
        <v>1.9599516480321093</v>
      </c>
      <c r="DA33562" s="29">
        <v>2.5757592727445591</v>
      </c>
      <c r="DB33562" s="29">
        <v>3.2903340868340374</v>
      </c>
    </row>
    <row r="33563" spans="102:106" ht="20.100000000000001" customHeight="1" x14ac:dyDescent="0.2">
      <c r="CX33563" s="29">
        <v>33425</v>
      </c>
      <c r="CY33563" s="29">
        <v>1.6448572488037376</v>
      </c>
      <c r="CZ33563" s="29">
        <v>1.9599516484008275</v>
      </c>
      <c r="DA33563" s="29">
        <v>2.5757592748394669</v>
      </c>
      <c r="DB33563" s="29">
        <v>3.2903340925979769</v>
      </c>
    </row>
    <row r="33564" spans="102:106" ht="20.100000000000001" customHeight="1" x14ac:dyDescent="0.2">
      <c r="CX33564" s="29">
        <v>33426</v>
      </c>
      <c r="CY33564" s="29">
        <v>1.6448572486944049</v>
      </c>
      <c r="CZ33564" s="29">
        <v>1.9599516487699831</v>
      </c>
      <c r="DA33564" s="29">
        <v>2.5757592769344244</v>
      </c>
      <c r="DB33564" s="29">
        <v>3.2903340983604608</v>
      </c>
    </row>
    <row r="33565" spans="102:106" ht="20.100000000000001" customHeight="1" x14ac:dyDescent="0.2">
      <c r="CX33565" s="29">
        <v>33427</v>
      </c>
      <c r="CY33565" s="29">
        <v>1.6448572485859256</v>
      </c>
      <c r="CZ33565" s="29">
        <v>1.9599516491397333</v>
      </c>
      <c r="DA33565" s="29">
        <v>2.5757592790281967</v>
      </c>
      <c r="DB33565" s="29">
        <v>3.290334104122882</v>
      </c>
    </row>
    <row r="33566" spans="102:106" ht="20.100000000000001" customHeight="1" x14ac:dyDescent="0.2">
      <c r="CX33566" s="29">
        <v>33428</v>
      </c>
      <c r="CY33566" s="29">
        <v>1.6448572484784325</v>
      </c>
      <c r="CZ33566" s="29">
        <v>1.9599516495083424</v>
      </c>
      <c r="DA33566" s="29">
        <v>2.5757592811238732</v>
      </c>
      <c r="DB33566" s="29">
        <v>3.2903341098843768</v>
      </c>
    </row>
    <row r="33567" spans="102:106" ht="20.100000000000001" customHeight="1" x14ac:dyDescent="0.2">
      <c r="CX33567" s="29">
        <v>33429</v>
      </c>
      <c r="CY33567" s="29">
        <v>1.6448572483698016</v>
      </c>
      <c r="CZ33567" s="29">
        <v>1.9599516498759681</v>
      </c>
      <c r="DA33567" s="29">
        <v>2.5757592832187792</v>
      </c>
      <c r="DB33567" s="29">
        <v>3.2903341156474646</v>
      </c>
    </row>
    <row r="33568" spans="102:106" ht="20.100000000000001" customHeight="1" x14ac:dyDescent="0.2">
      <c r="CX33568" s="29">
        <v>33430</v>
      </c>
      <c r="CY33568" s="29">
        <v>1.6448572482624213</v>
      </c>
      <c r="CZ33568" s="29">
        <v>1.9599516502465535</v>
      </c>
      <c r="DA33568" s="29">
        <v>2.5757592853131213</v>
      </c>
      <c r="DB33568" s="29">
        <v>3.2903341214090269</v>
      </c>
    </row>
    <row r="33569" spans="102:106" ht="20.100000000000001" customHeight="1" x14ac:dyDescent="0.2">
      <c r="CX33569" s="29">
        <v>33431</v>
      </c>
      <c r="CY33569" s="29">
        <v>1.6448572481541672</v>
      </c>
      <c r="CZ33569" s="29">
        <v>1.9599516506145771</v>
      </c>
      <c r="DA33569" s="29">
        <v>2.5757592874071062</v>
      </c>
      <c r="DB33569" s="29">
        <v>3.2903341271704583</v>
      </c>
    </row>
    <row r="33570" spans="102:106" ht="20.100000000000001" customHeight="1" x14ac:dyDescent="0.2">
      <c r="CX33570" s="29">
        <v>33432</v>
      </c>
      <c r="CY33570" s="29">
        <v>1.6448572480451713</v>
      </c>
      <c r="CZ33570" s="29">
        <v>1.9599516509839827</v>
      </c>
      <c r="DA33570" s="29">
        <v>2.5757592895009425</v>
      </c>
      <c r="DB33570" s="29">
        <v>3.2903341329308917</v>
      </c>
    </row>
    <row r="33571" spans="102:106" ht="20.100000000000001" customHeight="1" x14ac:dyDescent="0.2">
      <c r="CX33571" s="29">
        <v>33433</v>
      </c>
      <c r="CY33571" s="29">
        <v>1.6448572479378223</v>
      </c>
      <c r="CZ33571" s="29">
        <v>1.9599516513530344</v>
      </c>
      <c r="DA33571" s="29">
        <v>2.5757592915962757</v>
      </c>
      <c r="DB33571" s="29">
        <v>3.2903341386917209</v>
      </c>
    </row>
    <row r="33572" spans="102:106" ht="20.100000000000001" customHeight="1" x14ac:dyDescent="0.2">
      <c r="CX33572" s="29">
        <v>33434</v>
      </c>
      <c r="CY33572" s="29">
        <v>1.6448572478277397</v>
      </c>
      <c r="CZ33572" s="29">
        <v>1.9599516517218889</v>
      </c>
      <c r="DA33572" s="29">
        <v>2.5757592936904325</v>
      </c>
      <c r="DB33572" s="29">
        <v>3.2903341444509553</v>
      </c>
    </row>
    <row r="33573" spans="102:106" ht="20.100000000000001" customHeight="1" x14ac:dyDescent="0.2">
      <c r="CX33573" s="29">
        <v>33435</v>
      </c>
      <c r="CY33573" s="29">
        <v>1.644857247719568</v>
      </c>
      <c r="CZ33573" s="29">
        <v>1.9599516520907045</v>
      </c>
      <c r="DA33573" s="29">
        <v>2.5757592957836191</v>
      </c>
      <c r="DB33573" s="29">
        <v>3.2903341502111139</v>
      </c>
    </row>
    <row r="33574" spans="102:106" ht="20.100000000000001" customHeight="1" x14ac:dyDescent="0.2">
      <c r="CX33574" s="29">
        <v>33436</v>
      </c>
      <c r="CY33574" s="29">
        <v>1.6448572476111825</v>
      </c>
      <c r="CZ33574" s="29">
        <v>1.9599516524596379</v>
      </c>
      <c r="DA33574" s="29">
        <v>2.5757592978774833</v>
      </c>
      <c r="DB33574" s="29">
        <v>3.2903341559702053</v>
      </c>
    </row>
    <row r="33575" spans="102:106" ht="20.100000000000001" customHeight="1" x14ac:dyDescent="0.2">
      <c r="CX33575" s="29">
        <v>33437</v>
      </c>
      <c r="CY33575" s="29">
        <v>1.6448572475027157</v>
      </c>
      <c r="CZ33575" s="29">
        <v>1.9599516528288465</v>
      </c>
      <c r="DA33575" s="29">
        <v>2.575759299970791</v>
      </c>
      <c r="DB33575" s="29">
        <v>3.2903341617296222</v>
      </c>
    </row>
    <row r="33576" spans="102:106" ht="20.100000000000001" customHeight="1" x14ac:dyDescent="0.2">
      <c r="CX33576" s="29">
        <v>33438</v>
      </c>
      <c r="CY33576" s="29">
        <v>1.6448572473943002</v>
      </c>
      <c r="CZ33576" s="29">
        <v>1.9599516531984877</v>
      </c>
      <c r="DA33576" s="29">
        <v>2.5757593020651903</v>
      </c>
      <c r="DB33576" s="29">
        <v>3.2903341674884996</v>
      </c>
    </row>
    <row r="33577" spans="102:106" ht="20.100000000000001" customHeight="1" x14ac:dyDescent="0.2">
      <c r="CX33577" s="29">
        <v>33439</v>
      </c>
      <c r="CY33577" s="29">
        <v>1.6448572472860663</v>
      </c>
      <c r="CZ33577" s="29">
        <v>1.9599516535668255</v>
      </c>
      <c r="DA33577" s="29">
        <v>2.5757593041580056</v>
      </c>
      <c r="DB33577" s="29">
        <v>3.290334173247103</v>
      </c>
    </row>
    <row r="33578" spans="102:106" ht="20.100000000000001" customHeight="1" x14ac:dyDescent="0.2">
      <c r="CX33578" s="29">
        <v>33440</v>
      </c>
      <c r="CY33578" s="29">
        <v>1.6448572471781475</v>
      </c>
      <c r="CZ33578" s="29">
        <v>1.9599516539340163</v>
      </c>
      <c r="DA33578" s="29">
        <v>2.5757593062508848</v>
      </c>
      <c r="DB33578" s="29">
        <v>3.2903341790056975</v>
      </c>
    </row>
    <row r="33579" spans="102:106" ht="20.100000000000001" customHeight="1" x14ac:dyDescent="0.2">
      <c r="CX33579" s="29">
        <v>33441</v>
      </c>
      <c r="CY33579" s="29">
        <v>1.6448572470706755</v>
      </c>
      <c r="CZ33579" s="29">
        <v>1.9599516543040059</v>
      </c>
      <c r="DA33579" s="29">
        <v>2.5757593083440349</v>
      </c>
      <c r="DB33579" s="29">
        <v>3.2903341847622896</v>
      </c>
    </row>
    <row r="33580" spans="102:106" ht="20.100000000000001" customHeight="1" x14ac:dyDescent="0.2">
      <c r="CX33580" s="29">
        <v>33442</v>
      </c>
      <c r="CY33580" s="29">
        <v>1.644857246961525</v>
      </c>
      <c r="CZ33580" s="29">
        <v>1.9599516546731628</v>
      </c>
      <c r="DA33580" s="29">
        <v>2.5757593104376619</v>
      </c>
      <c r="DB33580" s="29">
        <v>3.2903341905205274</v>
      </c>
    </row>
    <row r="33581" spans="102:106" ht="20.100000000000001" customHeight="1" x14ac:dyDescent="0.2">
      <c r="CX33581" s="29">
        <v>33443</v>
      </c>
      <c r="CY33581" s="29">
        <v>1.6448572468530851</v>
      </c>
      <c r="CZ33581" s="29">
        <v>1.9599516550416454</v>
      </c>
      <c r="DA33581" s="29">
        <v>2.5757593125305323</v>
      </c>
      <c r="DB33581" s="29">
        <v>3.2903341962772918</v>
      </c>
    </row>
    <row r="33582" spans="102:106" ht="20.100000000000001" customHeight="1" x14ac:dyDescent="0.2">
      <c r="CX33582" s="29">
        <v>33444</v>
      </c>
      <c r="CY33582" s="29">
        <v>1.6448572467454878</v>
      </c>
      <c r="CZ33582" s="29">
        <v>1.9599516554096099</v>
      </c>
      <c r="DA33582" s="29">
        <v>2.5757593146228519</v>
      </c>
      <c r="DB33582" s="29">
        <v>3.290334202033975</v>
      </c>
    </row>
    <row r="33583" spans="102:106" ht="20.100000000000001" customHeight="1" x14ac:dyDescent="0.2">
      <c r="CX33583" s="29">
        <v>33445</v>
      </c>
      <c r="CY33583" s="29">
        <v>1.6448572466388651</v>
      </c>
      <c r="CZ33583" s="29">
        <v>1.9599516557772143</v>
      </c>
      <c r="DA33583" s="29">
        <v>2.5757593167148278</v>
      </c>
      <c r="DB33583" s="29">
        <v>3.2903342077897126</v>
      </c>
    </row>
    <row r="33584" spans="102:106" ht="20.100000000000001" customHeight="1" x14ac:dyDescent="0.2">
      <c r="CX33584" s="29">
        <v>33446</v>
      </c>
      <c r="CY33584" s="29">
        <v>1.6448572465288347</v>
      </c>
      <c r="CZ33584" s="29">
        <v>1.9599516561484034</v>
      </c>
      <c r="DA33584" s="29">
        <v>2.5757593188081072</v>
      </c>
      <c r="DB33584" s="29">
        <v>3.2903342135458957</v>
      </c>
    </row>
    <row r="33585" spans="102:106" ht="20.100000000000001" customHeight="1" x14ac:dyDescent="0.2">
      <c r="CX33585" s="29">
        <v>33447</v>
      </c>
      <c r="CY33585" s="29">
        <v>1.6448572464200424</v>
      </c>
      <c r="CZ33585" s="29">
        <v>1.9599516565157582</v>
      </c>
      <c r="DA33585" s="29">
        <v>2.575759320900016</v>
      </c>
      <c r="DB33585" s="29">
        <v>3.2903342193016618</v>
      </c>
    </row>
    <row r="33586" spans="102:106" ht="20.100000000000001" customHeight="1" x14ac:dyDescent="0.2">
      <c r="CX33586" s="29">
        <v>33448</v>
      </c>
      <c r="CY33586" s="29">
        <v>1.6448572463126205</v>
      </c>
      <c r="CZ33586" s="29">
        <v>1.9599516568851183</v>
      </c>
      <c r="DA33586" s="29">
        <v>2.5757593229921998</v>
      </c>
      <c r="DB33586" s="29">
        <v>3.2903342250572738</v>
      </c>
    </row>
    <row r="33587" spans="102:106" ht="20.100000000000001" customHeight="1" x14ac:dyDescent="0.2">
      <c r="CX33587" s="29">
        <v>33449</v>
      </c>
      <c r="CY33587" s="29">
        <v>1.6448572462044435</v>
      </c>
      <c r="CZ33587" s="29">
        <v>1.9599516572528521</v>
      </c>
      <c r="DA33587" s="29">
        <v>2.5757593250848667</v>
      </c>
      <c r="DB33587" s="29">
        <v>3.2903342308118693</v>
      </c>
    </row>
    <row r="33588" spans="102:106" ht="20.100000000000001" customHeight="1" x14ac:dyDescent="0.2">
      <c r="CX33588" s="29">
        <v>33450</v>
      </c>
      <c r="CY33588" s="29">
        <v>1.644857246097901</v>
      </c>
      <c r="CZ33588" s="29">
        <v>1.9599516576210116</v>
      </c>
      <c r="DA33588" s="29">
        <v>2.5757593271767814</v>
      </c>
      <c r="DB33588" s="29">
        <v>3.2903342365668373</v>
      </c>
    </row>
    <row r="33589" spans="102:106" ht="20.100000000000001" customHeight="1" x14ac:dyDescent="0.2">
      <c r="CX33589" s="29">
        <v>33451</v>
      </c>
      <c r="CY33589" s="29">
        <v>1.6448572459886091</v>
      </c>
      <c r="CZ33589" s="29">
        <v>1.9599516579897533</v>
      </c>
      <c r="DA33589" s="29">
        <v>2.5757593292695917</v>
      </c>
      <c r="DB33589" s="29">
        <v>3.2903342423213169</v>
      </c>
    </row>
    <row r="33590" spans="102:106" ht="20.100000000000001" customHeight="1" x14ac:dyDescent="0.2">
      <c r="CX33590" s="29">
        <v>33452</v>
      </c>
      <c r="CY33590" s="29">
        <v>1.6448572458812158</v>
      </c>
      <c r="CZ33590" s="29">
        <v>1.9599516583592349</v>
      </c>
      <c r="DA33590" s="29">
        <v>2.5757593313606217</v>
      </c>
      <c r="DB33590" s="29">
        <v>3.2903342480755691</v>
      </c>
    </row>
    <row r="33591" spans="102:106" ht="20.100000000000001" customHeight="1" x14ac:dyDescent="0.2">
      <c r="CX33591" s="29">
        <v>33453</v>
      </c>
      <c r="CY33591" s="29">
        <v>1.6448572457713366</v>
      </c>
      <c r="CZ33591" s="29">
        <v>1.9599516587277188</v>
      </c>
      <c r="DA33591" s="29">
        <v>2.5757593334529605</v>
      </c>
      <c r="DB33591" s="29">
        <v>3.2903342538287306</v>
      </c>
    </row>
    <row r="33592" spans="102:106" ht="20.100000000000001" customHeight="1" x14ac:dyDescent="0.2">
      <c r="CX33592" s="29">
        <v>33454</v>
      </c>
      <c r="CY33592" s="29">
        <v>1.6448572456636199</v>
      </c>
      <c r="CZ33592" s="29">
        <v>1.9599516590953618</v>
      </c>
      <c r="DA33592" s="29">
        <v>2.5757593355439319</v>
      </c>
      <c r="DB33592" s="29">
        <v>3.2903342595821941</v>
      </c>
    </row>
    <row r="33593" spans="102:106" ht="20.100000000000001" customHeight="1" x14ac:dyDescent="0.2">
      <c r="CX33593" s="29">
        <v>33455</v>
      </c>
      <c r="CY33593" s="29">
        <v>1.6448572455559387</v>
      </c>
      <c r="CZ33593" s="29">
        <v>1.9599516594642163</v>
      </c>
      <c r="DA33593" s="29">
        <v>2.5757593376351831</v>
      </c>
      <c r="DB33593" s="29">
        <v>3.2903342653350953</v>
      </c>
    </row>
    <row r="33594" spans="102:106" ht="20.100000000000001" customHeight="1" x14ac:dyDescent="0.2">
      <c r="CX33594" s="29">
        <v>33456</v>
      </c>
      <c r="CY33594" s="29">
        <v>1.6448572454484249</v>
      </c>
      <c r="CZ33594" s="29">
        <v>1.9599516598325435</v>
      </c>
      <c r="DA33594" s="29">
        <v>2.5757593397269214</v>
      </c>
      <c r="DB33594" s="29">
        <v>3.2903342710876964</v>
      </c>
    </row>
    <row r="33595" spans="102:106" ht="20.100000000000001" customHeight="1" x14ac:dyDescent="0.2">
      <c r="CX33595" s="29">
        <v>33457</v>
      </c>
      <c r="CY33595" s="29">
        <v>1.6448572453389536</v>
      </c>
      <c r="CZ33595" s="29">
        <v>1.9599516602005014</v>
      </c>
      <c r="DA33595" s="29">
        <v>2.575759341817911</v>
      </c>
      <c r="DB33595" s="29">
        <v>3.2903342768402615</v>
      </c>
    </row>
    <row r="33596" spans="102:106" ht="20.100000000000001" customHeight="1" x14ac:dyDescent="0.2">
      <c r="CX33596" s="29">
        <v>33458</v>
      </c>
      <c r="CY33596" s="29">
        <v>1.6448572452321708</v>
      </c>
      <c r="CZ33596" s="29">
        <v>1.9599516605701415</v>
      </c>
      <c r="DA33596" s="29">
        <v>2.5757593439083588</v>
      </c>
      <c r="DB33596" s="29">
        <v>3.2903342825919268</v>
      </c>
    </row>
    <row r="33597" spans="102:106" ht="20.100000000000001" customHeight="1" x14ac:dyDescent="0.2">
      <c r="CX33597" s="29">
        <v>33459</v>
      </c>
      <c r="CY33597" s="29">
        <v>1.6448572451236934</v>
      </c>
      <c r="CZ33597" s="29">
        <v>1.9599516609378314</v>
      </c>
      <c r="DA33597" s="29">
        <v>2.5757593459999124</v>
      </c>
      <c r="DB33597" s="29">
        <v>3.2903342883429563</v>
      </c>
    </row>
    <row r="33598" spans="102:106" ht="20.100000000000001" customHeight="1" x14ac:dyDescent="0.2">
      <c r="CX33598" s="29">
        <v>33460</v>
      </c>
      <c r="CY33598" s="29">
        <v>1.6448572450159107</v>
      </c>
      <c r="CZ33598" s="29">
        <v>1.9599516613056225</v>
      </c>
      <c r="DA33598" s="29">
        <v>2.5757593480898948</v>
      </c>
      <c r="DB33598" s="29">
        <v>3.2903342940947402</v>
      </c>
    </row>
    <row r="33599" spans="102:106" ht="20.100000000000001" customHeight="1" x14ac:dyDescent="0.2">
      <c r="CX33599" s="29">
        <v>33461</v>
      </c>
      <c r="CY33599" s="29">
        <v>1.6448572449066969</v>
      </c>
      <c r="CZ33599" s="29">
        <v>1.9599516616736723</v>
      </c>
      <c r="DA33599" s="29">
        <v>2.5757593501813965</v>
      </c>
      <c r="DB33599" s="29">
        <v>3.2903342998452874</v>
      </c>
    </row>
    <row r="33600" spans="102:106" ht="20.100000000000001" customHeight="1" x14ac:dyDescent="0.2">
      <c r="CX33600" s="29">
        <v>33462</v>
      </c>
      <c r="CY33600" s="29">
        <v>1.6448572447984411</v>
      </c>
      <c r="CZ33600" s="29">
        <v>1.9599516620421373</v>
      </c>
      <c r="DA33600" s="29">
        <v>2.5757593522717395</v>
      </c>
      <c r="DB33600" s="29">
        <v>3.2903343055959891</v>
      </c>
    </row>
    <row r="33601" spans="102:106" ht="20.100000000000001" customHeight="1" x14ac:dyDescent="0.2">
      <c r="CX33601" s="29">
        <v>33463</v>
      </c>
      <c r="CY33601" s="29">
        <v>1.6448572446912757</v>
      </c>
      <c r="CZ33601" s="29">
        <v>1.9599516624111748</v>
      </c>
      <c r="DA33601" s="29">
        <v>2.5757593543625719</v>
      </c>
      <c r="DB33601" s="29">
        <v>3.2903343113459793</v>
      </c>
    </row>
    <row r="33602" spans="102:106" ht="20.100000000000001" customHeight="1" x14ac:dyDescent="0.2">
      <c r="CX33602" s="29">
        <v>33464</v>
      </c>
      <c r="CY33602" s="29">
        <v>1.6448572445830738</v>
      </c>
      <c r="CZ33602" s="29">
        <v>1.9599516627790463</v>
      </c>
      <c r="DA33602" s="29">
        <v>2.5757593564526586</v>
      </c>
      <c r="DB33602" s="29">
        <v>3.2903343170955233</v>
      </c>
    </row>
    <row r="33603" spans="102:106" ht="20.100000000000001" customHeight="1" x14ac:dyDescent="0.2">
      <c r="CX33603" s="29">
        <v>33465</v>
      </c>
      <c r="CY33603" s="29">
        <v>1.6448572444762255</v>
      </c>
      <c r="CZ33603" s="29">
        <v>1.9599516631478044</v>
      </c>
      <c r="DA33603" s="29">
        <v>2.5757593585422058</v>
      </c>
      <c r="DB33603" s="29">
        <v>3.2903343228448834</v>
      </c>
    </row>
    <row r="33604" spans="102:106" ht="20.100000000000001" customHeight="1" x14ac:dyDescent="0.2">
      <c r="CX33604" s="29">
        <v>33466</v>
      </c>
      <c r="CY33604" s="29">
        <v>1.6448572443663454</v>
      </c>
      <c r="CZ33604" s="29">
        <v>1.9599516635157104</v>
      </c>
      <c r="DA33604" s="29">
        <v>2.575759360632861</v>
      </c>
      <c r="DB33604" s="29">
        <v>3.2903343285943238</v>
      </c>
    </row>
    <row r="33605" spans="102:106" ht="20.100000000000001" customHeight="1" x14ac:dyDescent="0.2">
      <c r="CX33605" s="29">
        <v>33467</v>
      </c>
      <c r="CY33605" s="29">
        <v>1.6448572442580824</v>
      </c>
      <c r="CZ33605" s="29">
        <v>1.9599516638829215</v>
      </c>
      <c r="DA33605" s="29">
        <v>2.5757593627219473</v>
      </c>
      <c r="DB33605" s="29">
        <v>3.2903343343429787</v>
      </c>
    </row>
    <row r="33606" spans="102:106" ht="20.100000000000001" customHeight="1" x14ac:dyDescent="0.2">
      <c r="CX33606" s="29">
        <v>33468</v>
      </c>
      <c r="CY33606" s="29">
        <v>1.6448572441515681</v>
      </c>
      <c r="CZ33606" s="29">
        <v>1.9599516642514894</v>
      </c>
      <c r="DA33606" s="29">
        <v>2.5757593648125545</v>
      </c>
      <c r="DB33606" s="29">
        <v>3.2903343400922416</v>
      </c>
    </row>
    <row r="33607" spans="102:106" ht="20.100000000000001" customHeight="1" x14ac:dyDescent="0.2">
      <c r="CX33607" s="29">
        <v>33469</v>
      </c>
      <c r="CY33607" s="29">
        <v>1.6448572440424172</v>
      </c>
      <c r="CZ33607" s="29">
        <v>1.959951664619676</v>
      </c>
      <c r="DA33607" s="29">
        <v>2.5757593669020049</v>
      </c>
      <c r="DB33607" s="29">
        <v>3.2903343458401175</v>
      </c>
    </row>
    <row r="33608" spans="102:106" ht="20.100000000000001" customHeight="1" x14ac:dyDescent="0.2">
      <c r="CX33608" s="29">
        <v>33470</v>
      </c>
      <c r="CY33608" s="29">
        <v>1.6448572439352782</v>
      </c>
      <c r="CZ33608" s="29">
        <v>1.9599516649876383</v>
      </c>
      <c r="DA33608" s="29">
        <v>2.5757593689919465</v>
      </c>
      <c r="DB33608" s="29">
        <v>3.2903343515879979</v>
      </c>
    </row>
    <row r="33609" spans="102:106" ht="20.100000000000001" customHeight="1" x14ac:dyDescent="0.2">
      <c r="CX33609" s="29">
        <v>33471</v>
      </c>
      <c r="CY33609" s="29">
        <v>1.6448572438257656</v>
      </c>
      <c r="CZ33609" s="29">
        <v>1.9599516653555322</v>
      </c>
      <c r="DA33609" s="29">
        <v>2.5757593710811437</v>
      </c>
      <c r="DB33609" s="29">
        <v>3.290334357335019</v>
      </c>
    </row>
    <row r="33610" spans="102:106" ht="20.100000000000001" customHeight="1" x14ac:dyDescent="0.2">
      <c r="CX33610" s="29">
        <v>33472</v>
      </c>
      <c r="CY33610" s="29">
        <v>1.6448572437185285</v>
      </c>
      <c r="CZ33610" s="29">
        <v>1.9599516657235159</v>
      </c>
      <c r="DA33610" s="29">
        <v>2.5757593731698023</v>
      </c>
      <c r="DB33610" s="29">
        <v>3.2903343630825717</v>
      </c>
    </row>
    <row r="33611" spans="102:106" ht="20.100000000000001" customHeight="1" x14ac:dyDescent="0.2">
      <c r="CX33611" s="29">
        <v>33473</v>
      </c>
      <c r="CY33611" s="29">
        <v>1.6448572436091806</v>
      </c>
      <c r="CZ33611" s="29">
        <v>1.9599516660917453</v>
      </c>
      <c r="DA33611" s="29">
        <v>2.5757593752595707</v>
      </c>
      <c r="DB33611" s="29">
        <v>3.2903343688286619</v>
      </c>
    </row>
    <row r="33612" spans="102:106" ht="20.100000000000001" customHeight="1" x14ac:dyDescent="0.2">
      <c r="CX33612" s="29">
        <v>33474</v>
      </c>
      <c r="CY33612" s="29">
        <v>1.6448572435023716</v>
      </c>
      <c r="CZ33612" s="29">
        <v>1.9599516664603773</v>
      </c>
      <c r="DA33612" s="29">
        <v>2.5757593773477701</v>
      </c>
      <c r="DB33612" s="29">
        <v>3.2903343745758118</v>
      </c>
    </row>
    <row r="33613" spans="102:106" ht="20.100000000000001" customHeight="1" x14ac:dyDescent="0.2">
      <c r="CX33613" s="29">
        <v>33475</v>
      </c>
      <c r="CY33613" s="29">
        <v>1.6448572433937148</v>
      </c>
      <c r="CZ33613" s="29">
        <v>1.9599516668276733</v>
      </c>
      <c r="DA33613" s="29">
        <v>2.5757593794374922</v>
      </c>
      <c r="DB33613" s="29">
        <v>3.290334380322026</v>
      </c>
    </row>
    <row r="33614" spans="102:106" ht="20.100000000000001" customHeight="1" x14ac:dyDescent="0.2">
      <c r="CX33614" s="29">
        <v>33476</v>
      </c>
      <c r="CY33614" s="29">
        <v>1.6448572432856015</v>
      </c>
      <c r="CZ33614" s="29">
        <v>1.9599516671956856</v>
      </c>
      <c r="DA33614" s="29">
        <v>2.5757593815260571</v>
      </c>
      <c r="DB33614" s="29">
        <v>3.2903343860675673</v>
      </c>
    </row>
    <row r="33615" spans="102:106" ht="20.100000000000001" customHeight="1" x14ac:dyDescent="0.2">
      <c r="CX33615" s="29">
        <v>33477</v>
      </c>
      <c r="CY33615" s="29">
        <v>1.6448572431781623</v>
      </c>
      <c r="CZ33615" s="29">
        <v>1.959951667564571</v>
      </c>
      <c r="DA33615" s="29">
        <v>2.575759383615114</v>
      </c>
      <c r="DB33615" s="29">
        <v>3.2903343918126997</v>
      </c>
    </row>
    <row r="33616" spans="102:106" ht="20.100000000000001" customHeight="1" x14ac:dyDescent="0.2">
      <c r="CX33616" s="29">
        <v>33478</v>
      </c>
      <c r="CY33616" s="29">
        <v>1.6448572430715294</v>
      </c>
      <c r="CZ33616" s="29">
        <v>1.9599516679325903</v>
      </c>
      <c r="DA33616" s="29">
        <v>2.5757593857034267</v>
      </c>
      <c r="DB33616" s="29">
        <v>3.290334397557686</v>
      </c>
    </row>
    <row r="33617" spans="102:106" ht="20.100000000000001" customHeight="1" x14ac:dyDescent="0.2">
      <c r="CX33617" s="29">
        <v>33479</v>
      </c>
      <c r="CY33617" s="29">
        <v>1.644857242961316</v>
      </c>
      <c r="CZ33617" s="29">
        <v>1.9599516682999005</v>
      </c>
      <c r="DA33617" s="29">
        <v>2.5757593877912006</v>
      </c>
      <c r="DB33617" s="29">
        <v>3.2903344033027895</v>
      </c>
    </row>
    <row r="33618" spans="102:106" ht="20.100000000000001" customHeight="1" x14ac:dyDescent="0.2">
      <c r="CX33618" s="29">
        <v>33480</v>
      </c>
      <c r="CY33618" s="29">
        <v>1.6448572428544304</v>
      </c>
      <c r="CZ33618" s="29">
        <v>1.9599516686685543</v>
      </c>
      <c r="DA33618" s="29">
        <v>2.5757593898800843</v>
      </c>
      <c r="DB33618" s="29">
        <v>3.2903344090471447</v>
      </c>
    </row>
    <row r="33619" spans="102:106" ht="20.100000000000001" customHeight="1" x14ac:dyDescent="0.2">
      <c r="CX33619" s="29">
        <v>33481</v>
      </c>
      <c r="CY33619" s="29">
        <v>1.6448572427464865</v>
      </c>
      <c r="CZ33619" s="29">
        <v>1.9599516690349157</v>
      </c>
      <c r="DA33619" s="29">
        <v>2.5757593919673991</v>
      </c>
      <c r="DB33619" s="29">
        <v>3.2903344147910141</v>
      </c>
    </row>
    <row r="33620" spans="102:106" ht="20.100000000000001" customHeight="1" x14ac:dyDescent="0.2">
      <c r="CX33620" s="29">
        <v>33482</v>
      </c>
      <c r="CY33620" s="29">
        <v>1.6448572426376153</v>
      </c>
      <c r="CZ33620" s="29">
        <v>1.9599516694029342</v>
      </c>
      <c r="DA33620" s="29">
        <v>2.5757593940562353</v>
      </c>
      <c r="DB33620" s="29">
        <v>3.2903344205346614</v>
      </c>
    </row>
    <row r="33621" spans="102:106" ht="20.100000000000001" customHeight="1" x14ac:dyDescent="0.2">
      <c r="CX33621" s="29">
        <v>33483</v>
      </c>
      <c r="CY33621" s="29">
        <v>1.6448572425302079</v>
      </c>
      <c r="CZ33621" s="29">
        <v>1.9599516697708697</v>
      </c>
      <c r="DA33621" s="29">
        <v>2.5757593961439147</v>
      </c>
      <c r="DB33621" s="29">
        <v>3.2903344262783496</v>
      </c>
    </row>
    <row r="33622" spans="102:106" ht="20.100000000000001" customHeight="1" x14ac:dyDescent="0.2">
      <c r="CX33622" s="29">
        <v>33484</v>
      </c>
      <c r="CY33622" s="29">
        <v>1.6448572424221364</v>
      </c>
      <c r="CZ33622" s="29">
        <v>1.9599516701388799</v>
      </c>
      <c r="DA33622" s="29">
        <v>2.5757593982320848</v>
      </c>
      <c r="DB33622" s="29">
        <v>3.2903344320200829</v>
      </c>
    </row>
    <row r="33623" spans="102:106" ht="20.100000000000001" customHeight="1" x14ac:dyDescent="0.2">
      <c r="CX33623" s="29">
        <v>33485</v>
      </c>
      <c r="CY33623" s="29">
        <v>1.6448572423157917</v>
      </c>
      <c r="CZ33623" s="29">
        <v>1.9599516705071205</v>
      </c>
      <c r="DA33623" s="29">
        <v>2.5757594003195088</v>
      </c>
      <c r="DB33623" s="29">
        <v>3.2903344377635126</v>
      </c>
    </row>
    <row r="33624" spans="102:106" ht="20.100000000000001" customHeight="1" x14ac:dyDescent="0.2">
      <c r="CX33624" s="29">
        <v>33486</v>
      </c>
      <c r="CY33624" s="29">
        <v>1.6448572422067858</v>
      </c>
      <c r="CZ33624" s="29">
        <v>1.9599516708757485</v>
      </c>
      <c r="DA33624" s="29">
        <v>2.5757594024063941</v>
      </c>
      <c r="DB33624" s="29">
        <v>3.2903344435055146</v>
      </c>
    </row>
    <row r="33625" spans="102:106" ht="20.100000000000001" customHeight="1" x14ac:dyDescent="0.2">
      <c r="CX33625" s="29">
        <v>33487</v>
      </c>
      <c r="CY33625" s="29">
        <v>1.6448572420997698</v>
      </c>
      <c r="CZ33625" s="29">
        <v>1.9599516712430245</v>
      </c>
      <c r="DA33625" s="29">
        <v>2.575759404494387</v>
      </c>
      <c r="DB33625" s="29">
        <v>3.2903344492474793</v>
      </c>
    </row>
    <row r="33626" spans="102:106" ht="20.100000000000001" customHeight="1" x14ac:dyDescent="0.2">
      <c r="CX33626" s="29">
        <v>33488</v>
      </c>
      <c r="CY33626" s="29">
        <v>1.6448572419903551</v>
      </c>
      <c r="CZ33626" s="29">
        <v>1.9599516716110006</v>
      </c>
      <c r="DA33626" s="29">
        <v>2.5757594065808096</v>
      </c>
      <c r="DB33626" s="29">
        <v>3.2903344549896705</v>
      </c>
    </row>
    <row r="33627" spans="102:106" ht="20.100000000000001" customHeight="1" x14ac:dyDescent="0.2">
      <c r="CX33627" s="29">
        <v>33489</v>
      </c>
      <c r="CY33627" s="29">
        <v>1.6448572418831933</v>
      </c>
      <c r="CZ33627" s="29">
        <v>1.9599516719779377</v>
      </c>
      <c r="DA33627" s="29">
        <v>2.5757594086687523</v>
      </c>
      <c r="DB33627" s="29">
        <v>3.2903344607300933</v>
      </c>
    </row>
    <row r="33628" spans="102:106" ht="20.100000000000001" customHeight="1" x14ac:dyDescent="0.2">
      <c r="CX33628" s="29">
        <v>33490</v>
      </c>
      <c r="CY33628" s="29">
        <v>1.6448572417761558</v>
      </c>
      <c r="CZ33628" s="29">
        <v>1.9599516723458885</v>
      </c>
      <c r="DA33628" s="29">
        <v>2.5757594107555359</v>
      </c>
      <c r="DB33628" s="29">
        <v>3.2903344664712693</v>
      </c>
    </row>
    <row r="33629" spans="102:106" ht="20.100000000000001" customHeight="1" x14ac:dyDescent="0.2">
      <c r="CX33629" s="29">
        <v>33491</v>
      </c>
      <c r="CY33629" s="29">
        <v>1.6448572416671134</v>
      </c>
      <c r="CZ33629" s="29">
        <v>1.9599516727131132</v>
      </c>
      <c r="DA33629" s="29">
        <v>2.5757594128428081</v>
      </c>
      <c r="DB33629" s="29">
        <v>3.2903344722123311</v>
      </c>
    </row>
    <row r="33630" spans="102:106" ht="20.100000000000001" customHeight="1" x14ac:dyDescent="0.2">
      <c r="CX33630" s="29">
        <v>33492</v>
      </c>
      <c r="CY33630" s="29">
        <v>1.6448572415584584</v>
      </c>
      <c r="CZ33630" s="29">
        <v>1.9599516730797684</v>
      </c>
      <c r="DA33630" s="29">
        <v>2.5757594149293324</v>
      </c>
      <c r="DB33630" s="29">
        <v>3.2903344779524124</v>
      </c>
    </row>
    <row r="33631" spans="102:106" ht="20.100000000000001" customHeight="1" x14ac:dyDescent="0.2">
      <c r="CX33631" s="29">
        <v>33493</v>
      </c>
      <c r="CY33631" s="29">
        <v>1.6448572414525815</v>
      </c>
      <c r="CZ33631" s="29">
        <v>1.9599516734479068</v>
      </c>
      <c r="DA33631" s="29">
        <v>2.5757594170153153</v>
      </c>
      <c r="DB33631" s="29">
        <v>3.2903344836917774</v>
      </c>
    </row>
    <row r="33632" spans="102:106" ht="20.100000000000001" customHeight="1" x14ac:dyDescent="0.2">
      <c r="CX33632" s="29">
        <v>33494</v>
      </c>
      <c r="CY33632" s="29">
        <v>1.6448572413428342</v>
      </c>
      <c r="CZ33632" s="29">
        <v>1.9599516738157885</v>
      </c>
      <c r="DA33632" s="29">
        <v>2.575759419102404</v>
      </c>
      <c r="DB33632" s="29">
        <v>3.2903344894318161</v>
      </c>
    </row>
    <row r="33633" spans="102:106" ht="20.100000000000001" customHeight="1" x14ac:dyDescent="0.2">
      <c r="CX33633" s="29">
        <v>33495</v>
      </c>
      <c r="CY33633" s="29">
        <v>1.6448572412361282</v>
      </c>
      <c r="CZ33633" s="29">
        <v>1.9599516741835705</v>
      </c>
      <c r="DA33633" s="29">
        <v>2.5757594211893617</v>
      </c>
      <c r="DB33633" s="29">
        <v>3.2903344951716633</v>
      </c>
    </row>
    <row r="33634" spans="102:106" ht="20.100000000000001" customHeight="1" x14ac:dyDescent="0.2">
      <c r="CX33634" s="29">
        <v>33496</v>
      </c>
      <c r="CY33634" s="29">
        <v>1.6448572411280744</v>
      </c>
      <c r="CZ33634" s="29">
        <v>1.9599516745514085</v>
      </c>
      <c r="DA33634" s="29">
        <v>2.5757594232749512</v>
      </c>
      <c r="DB33634" s="29">
        <v>3.290334500909323</v>
      </c>
    </row>
    <row r="33635" spans="102:106" ht="20.100000000000001" customHeight="1" x14ac:dyDescent="0.2">
      <c r="CX33635" s="29">
        <v>33497</v>
      </c>
      <c r="CY33635" s="29">
        <v>1.6448572410188032</v>
      </c>
      <c r="CZ33635" s="29">
        <v>1.9599516749194597</v>
      </c>
      <c r="DA33635" s="29">
        <v>2.5757594253622647</v>
      </c>
      <c r="DB33635" s="29">
        <v>3.290334506648446</v>
      </c>
    </row>
    <row r="33636" spans="102:106" ht="20.100000000000001" customHeight="1" x14ac:dyDescent="0.2">
      <c r="CX33636" s="29">
        <v>33498</v>
      </c>
      <c r="CY33636" s="29">
        <v>1.6448572409129683</v>
      </c>
      <c r="CZ33636" s="29">
        <v>1.9599516752859829</v>
      </c>
      <c r="DA33636" s="29">
        <v>2.5757594274471769</v>
      </c>
      <c r="DB33636" s="29">
        <v>3.2903345123870347</v>
      </c>
    </row>
    <row r="33637" spans="102:106" ht="20.100000000000001" customHeight="1" x14ac:dyDescent="0.2">
      <c r="CX33637" s="29">
        <v>33499</v>
      </c>
      <c r="CY33637" s="29">
        <v>1.6448572408039184</v>
      </c>
      <c r="CZ33637" s="29">
        <v>1.9599516756549291</v>
      </c>
      <c r="DA33637" s="29">
        <v>2.5757594295342248</v>
      </c>
      <c r="DB33637" s="29">
        <v>3.2903345181242245</v>
      </c>
    </row>
    <row r="33638" spans="102:106" ht="20.100000000000001" customHeight="1" x14ac:dyDescent="0.2">
      <c r="CX33638" s="29">
        <v>33500</v>
      </c>
      <c r="CY33638" s="29">
        <v>1.6448572406963062</v>
      </c>
      <c r="CZ33638" s="29">
        <v>1.9599516760207631</v>
      </c>
      <c r="DA33638" s="29">
        <v>2.5757594316192831</v>
      </c>
      <c r="DB33638" s="29">
        <v>3.2903345238625361</v>
      </c>
    </row>
    <row r="33639" spans="102:106" ht="20.100000000000001" customHeight="1" x14ac:dyDescent="0.2">
      <c r="CX33639" s="29">
        <v>33501</v>
      </c>
      <c r="CY33639" s="29">
        <v>1.6448572405880022</v>
      </c>
      <c r="CZ33639" s="29">
        <v>1.9599516763893328</v>
      </c>
      <c r="DA33639" s="29">
        <v>2.5757594337040013</v>
      </c>
      <c r="DB33639" s="29">
        <v>3.2903345295988431</v>
      </c>
    </row>
    <row r="33640" spans="102:106" ht="20.100000000000001" customHeight="1" x14ac:dyDescent="0.2">
      <c r="CX33640" s="29">
        <v>33502</v>
      </c>
      <c r="CY33640" s="29">
        <v>1.644857240481399</v>
      </c>
      <c r="CZ33640" s="29">
        <v>1.9599516767570004</v>
      </c>
      <c r="DA33640" s="29">
        <v>2.5757594357900278</v>
      </c>
      <c r="DB33640" s="29">
        <v>3.2903345353356679</v>
      </c>
    </row>
    <row r="33641" spans="102:106" ht="20.100000000000001" customHeight="1" x14ac:dyDescent="0.2">
      <c r="CX33641" s="29">
        <v>33503</v>
      </c>
      <c r="CY33641" s="29">
        <v>1.6448572403721051</v>
      </c>
      <c r="CZ33641" s="29">
        <v>1.9599516771239225</v>
      </c>
      <c r="DA33641" s="29">
        <v>2.5757594378761248</v>
      </c>
      <c r="DB33641" s="29">
        <v>3.2903345410721436</v>
      </c>
    </row>
    <row r="33642" spans="102:106" ht="20.100000000000001" customHeight="1" x14ac:dyDescent="0.2">
      <c r="CX33642" s="29">
        <v>33504</v>
      </c>
      <c r="CY33642" s="29">
        <v>1.6448572402647745</v>
      </c>
      <c r="CZ33642" s="29">
        <v>1.959951677490255</v>
      </c>
      <c r="DA33642" s="29">
        <v>2.5757594399610548</v>
      </c>
      <c r="DB33642" s="29">
        <v>3.2903345468085319</v>
      </c>
    </row>
    <row r="33643" spans="102:106" ht="20.100000000000001" customHeight="1" x14ac:dyDescent="0.2">
      <c r="CX33643" s="29">
        <v>33505</v>
      </c>
      <c r="CY33643" s="29">
        <v>1.6448572401572772</v>
      </c>
      <c r="CZ33643" s="29">
        <v>1.9599516778580517</v>
      </c>
      <c r="DA33643" s="29">
        <v>2.5757594420464671</v>
      </c>
      <c r="DB33643" s="29">
        <v>3.2903345525439667</v>
      </c>
    </row>
    <row r="33644" spans="102:106" ht="20.100000000000001" customHeight="1" x14ac:dyDescent="0.2">
      <c r="CX33644" s="29">
        <v>33506</v>
      </c>
      <c r="CY33644" s="29">
        <v>1.6448572400497441</v>
      </c>
      <c r="CZ33644" s="29">
        <v>1.9599516782255717</v>
      </c>
      <c r="DA33644" s="29">
        <v>2.5757594441311222</v>
      </c>
      <c r="DB33644" s="29">
        <v>3.2903345582798398</v>
      </c>
    </row>
    <row r="33645" spans="102:106" ht="20.100000000000001" customHeight="1" x14ac:dyDescent="0.2">
      <c r="CX33645" s="29">
        <v>33507</v>
      </c>
      <c r="CY33645" s="29">
        <v>1.6448572399423065</v>
      </c>
      <c r="CZ33645" s="29">
        <v>1.9599516785929711</v>
      </c>
      <c r="DA33645" s="29">
        <v>2.5757594462166704</v>
      </c>
      <c r="DB33645" s="29">
        <v>3.2903345640152835</v>
      </c>
    </row>
    <row r="33646" spans="102:106" ht="20.100000000000001" customHeight="1" x14ac:dyDescent="0.2">
      <c r="CX33646" s="29">
        <v>33508</v>
      </c>
      <c r="CY33646" s="29">
        <v>1.6448572398328343</v>
      </c>
      <c r="CZ33646" s="29">
        <v>1.9599516789604068</v>
      </c>
      <c r="DA33646" s="29">
        <v>2.5757594483004298</v>
      </c>
      <c r="DB33646" s="29">
        <v>3.2903345697494304</v>
      </c>
    </row>
    <row r="33647" spans="102:106" ht="20.100000000000001" customHeight="1" x14ac:dyDescent="0.2">
      <c r="CX33647" s="29">
        <v>33509</v>
      </c>
      <c r="CY33647" s="29">
        <v>1.644857239725982</v>
      </c>
      <c r="CZ33647" s="29">
        <v>1.9599516793280347</v>
      </c>
      <c r="DA33647" s="29">
        <v>2.5757594503854921</v>
      </c>
      <c r="DB33647" s="29">
        <v>3.2903345754836737</v>
      </c>
    </row>
    <row r="33648" spans="102:106" ht="20.100000000000001" customHeight="1" x14ac:dyDescent="0.2">
      <c r="CX33648" s="29">
        <v>33510</v>
      </c>
      <c r="CY33648" s="29">
        <v>1.6448572396173571</v>
      </c>
      <c r="CZ33648" s="29">
        <v>1.9599516796941132</v>
      </c>
      <c r="DA33648" s="29">
        <v>2.5757594524706207</v>
      </c>
      <c r="DB33648" s="29">
        <v>3.2903345812182758</v>
      </c>
    </row>
    <row r="33649" spans="102:106" ht="20.100000000000001" customHeight="1" x14ac:dyDescent="0.2">
      <c r="CX33649" s="29">
        <v>33511</v>
      </c>
      <c r="CY33649" s="29">
        <v>1.6448572395093524</v>
      </c>
      <c r="CZ33649" s="29">
        <v>1.9599516800606964</v>
      </c>
      <c r="DA33649" s="29">
        <v>2.5757594545545759</v>
      </c>
      <c r="DB33649" s="29">
        <v>3.2903345869523686</v>
      </c>
    </row>
    <row r="33650" spans="102:106" ht="20.100000000000001" customHeight="1" x14ac:dyDescent="0.2">
      <c r="CX33650" s="29">
        <v>33512</v>
      </c>
      <c r="CY33650" s="29">
        <v>1.644857239402099</v>
      </c>
      <c r="CZ33650" s="29">
        <v>1.9599516804279407</v>
      </c>
      <c r="DA33650" s="29">
        <v>2.5757594566390076</v>
      </c>
      <c r="DB33650" s="29">
        <v>3.2903345926850838</v>
      </c>
    </row>
    <row r="33651" spans="102:106" ht="20.100000000000001" customHeight="1" x14ac:dyDescent="0.2">
      <c r="CX33651" s="29">
        <v>33513</v>
      </c>
      <c r="CY33651" s="29">
        <v>1.6448572392934671</v>
      </c>
      <c r="CZ33651" s="29">
        <v>1.9599516807960022</v>
      </c>
      <c r="DA33651" s="29">
        <v>2.5757594587226773</v>
      </c>
      <c r="DB33651" s="29">
        <v>3.2903345984178154</v>
      </c>
    </row>
    <row r="33652" spans="102:106" ht="20.100000000000001" customHeight="1" x14ac:dyDescent="0.2">
      <c r="CX33652" s="29">
        <v>33514</v>
      </c>
      <c r="CY33652" s="29">
        <v>1.6448572391881104</v>
      </c>
      <c r="CZ33652" s="29">
        <v>1.9599516811631399</v>
      </c>
      <c r="DA33652" s="29">
        <v>2.5757594608072334</v>
      </c>
      <c r="DB33652" s="29">
        <v>3.290334604150825</v>
      </c>
    </row>
    <row r="33653" spans="102:106" ht="20.100000000000001" customHeight="1" x14ac:dyDescent="0.2">
      <c r="CX33653" s="29">
        <v>33515</v>
      </c>
      <c r="CY33653" s="29">
        <v>1.6448572390793752</v>
      </c>
      <c r="CZ33653" s="29">
        <v>1.9599516815295088</v>
      </c>
      <c r="DA33653" s="29">
        <v>2.5757594628914378</v>
      </c>
      <c r="DB33653" s="29">
        <v>3.2903346098832444</v>
      </c>
    </row>
    <row r="33654" spans="102:106" ht="20.100000000000001" customHeight="1" x14ac:dyDescent="0.2">
      <c r="CX33654" s="29">
        <v>33516</v>
      </c>
      <c r="CY33654" s="29">
        <v>1.6448572389719158</v>
      </c>
      <c r="CZ33654" s="29">
        <v>1.9599516818971645</v>
      </c>
      <c r="DA33654" s="29">
        <v>2.5757594649754969</v>
      </c>
      <c r="DB33654" s="29">
        <v>3.2903346156153361</v>
      </c>
    </row>
    <row r="33655" spans="102:106" ht="20.100000000000001" customHeight="1" x14ac:dyDescent="0.2">
      <c r="CX33655" s="29">
        <v>33517</v>
      </c>
      <c r="CY33655" s="29">
        <v>1.644857238863602</v>
      </c>
      <c r="CZ33655" s="29">
        <v>1.9599516822643641</v>
      </c>
      <c r="DA33655" s="29">
        <v>2.5757594670581696</v>
      </c>
      <c r="DB33655" s="29">
        <v>3.290334621347363</v>
      </c>
    </row>
    <row r="33656" spans="102:106" ht="20.100000000000001" customHeight="1" x14ac:dyDescent="0.2">
      <c r="CX33656" s="29">
        <v>33518</v>
      </c>
      <c r="CY33656" s="29">
        <v>1.6448572387545646</v>
      </c>
      <c r="CZ33656" s="29">
        <v>1.9599516826312646</v>
      </c>
      <c r="DA33656" s="29">
        <v>2.575759469141107</v>
      </c>
      <c r="DB33656" s="29">
        <v>3.2903346270784573</v>
      </c>
    </row>
    <row r="33657" spans="102:106" ht="20.100000000000001" customHeight="1" x14ac:dyDescent="0.2">
      <c r="CX33657" s="29">
        <v>33519</v>
      </c>
      <c r="CY33657" s="29">
        <v>1.6448572386471962</v>
      </c>
      <c r="CZ33657" s="29">
        <v>1.959951682998021</v>
      </c>
      <c r="DA33657" s="29">
        <v>2.5757594712259584</v>
      </c>
      <c r="DB33657" s="29">
        <v>3.2903346328088796</v>
      </c>
    </row>
    <row r="33658" spans="102:106" ht="20.100000000000001" customHeight="1" x14ac:dyDescent="0.2">
      <c r="CX33658" s="29">
        <v>33520</v>
      </c>
      <c r="CY33658" s="29">
        <v>1.6448572385416287</v>
      </c>
      <c r="CZ33658" s="29">
        <v>1.9599516833647908</v>
      </c>
      <c r="DA33658" s="29">
        <v>2.5757594733085956</v>
      </c>
      <c r="DB33658" s="29">
        <v>3.2903346385400241</v>
      </c>
    </row>
    <row r="33659" spans="102:106" ht="20.100000000000001" customHeight="1" x14ac:dyDescent="0.2">
      <c r="CX33659" s="29">
        <v>33521</v>
      </c>
      <c r="CY33659" s="29">
        <v>1.6448572384334681</v>
      </c>
      <c r="CZ33659" s="29">
        <v>1.9599516837336273</v>
      </c>
      <c r="DA33659" s="29">
        <v>2.5757594753921134</v>
      </c>
      <c r="DB33659" s="29">
        <v>3.2903346442698918</v>
      </c>
    </row>
    <row r="33660" spans="102:106" ht="20.100000000000001" customHeight="1" x14ac:dyDescent="0.2">
      <c r="CX33660" s="29">
        <v>33522</v>
      </c>
      <c r="CY33660" s="29">
        <v>1.6448572383251081</v>
      </c>
      <c r="CZ33660" s="29">
        <v>1.9599516840989921</v>
      </c>
      <c r="DA33660" s="29">
        <v>2.5757594774752719</v>
      </c>
      <c r="DB33660" s="29">
        <v>3.2903346499998749</v>
      </c>
    </row>
    <row r="33661" spans="102:106" ht="20.100000000000001" customHeight="1" x14ac:dyDescent="0.2">
      <c r="CX33661" s="29">
        <v>33523</v>
      </c>
      <c r="CY33661" s="29">
        <v>1.6448572382166795</v>
      </c>
      <c r="CZ33661" s="29">
        <v>1.9599516844667371</v>
      </c>
      <c r="DA33661" s="29">
        <v>2.5757594795568322</v>
      </c>
      <c r="DB33661" s="29">
        <v>3.2903346557291049</v>
      </c>
    </row>
    <row r="33662" spans="102:106" ht="20.100000000000001" customHeight="1" x14ac:dyDescent="0.2">
      <c r="CX33662" s="29">
        <v>33524</v>
      </c>
      <c r="CY33662" s="29">
        <v>1.6448572381105759</v>
      </c>
      <c r="CZ33662" s="29">
        <v>1.9599516848332201</v>
      </c>
      <c r="DA33662" s="29">
        <v>2.5757594816398877</v>
      </c>
      <c r="DB33662" s="29">
        <v>3.2903346614589748</v>
      </c>
    </row>
    <row r="33663" spans="102:106" ht="20.100000000000001" customHeight="1" x14ac:dyDescent="0.2">
      <c r="CX33663" s="29">
        <v>33525</v>
      </c>
      <c r="CY33663" s="29">
        <v>1.6448572380024029</v>
      </c>
      <c r="CZ33663" s="29">
        <v>1.9599516852004968</v>
      </c>
      <c r="DA33663" s="29">
        <v>2.5757594837232003</v>
      </c>
      <c r="DB33663" s="29">
        <v>3.2903346671886173</v>
      </c>
    </row>
    <row r="33664" spans="102:106" ht="20.100000000000001" customHeight="1" x14ac:dyDescent="0.2">
      <c r="CX33664" s="29">
        <v>33526</v>
      </c>
      <c r="CY33664" s="29">
        <v>1.6448572378945545</v>
      </c>
      <c r="CZ33664" s="29">
        <v>1.9599516855668242</v>
      </c>
      <c r="DA33664" s="29">
        <v>2.5757594858055297</v>
      </c>
      <c r="DB33664" s="29">
        <v>3.2903346729171625</v>
      </c>
    </row>
    <row r="33665" spans="102:106" ht="20.100000000000001" customHeight="1" x14ac:dyDescent="0.2">
      <c r="CX33665" s="29">
        <v>33527</v>
      </c>
      <c r="CY33665" s="29">
        <v>1.6448572377871618</v>
      </c>
      <c r="CZ33665" s="29">
        <v>1.9599516859342574</v>
      </c>
      <c r="DA33665" s="29">
        <v>2.5757594878885262</v>
      </c>
      <c r="DB33665" s="29">
        <v>3.2903346786448728</v>
      </c>
    </row>
    <row r="33666" spans="102:106" ht="20.100000000000001" customHeight="1" x14ac:dyDescent="0.2">
      <c r="CX33666" s="29">
        <v>33528</v>
      </c>
      <c r="CY33666" s="29">
        <v>1.6448572376780923</v>
      </c>
      <c r="CZ33666" s="29">
        <v>1.9599516863010535</v>
      </c>
      <c r="DA33666" s="29">
        <v>2.5757594899709497</v>
      </c>
      <c r="DB33666" s="29">
        <v>3.2903346843731405</v>
      </c>
    </row>
    <row r="33667" spans="102:106" ht="20.100000000000001" customHeight="1" x14ac:dyDescent="0.2">
      <c r="CX33667" s="29">
        <v>33529</v>
      </c>
      <c r="CY33667" s="29">
        <v>1.6448572375697406</v>
      </c>
      <c r="CZ33667" s="29">
        <v>1.9599516866673685</v>
      </c>
      <c r="DA33667" s="29">
        <v>2.5757594920530056</v>
      </c>
      <c r="DB33667" s="29">
        <v>3.2903346900999675</v>
      </c>
    </row>
    <row r="33668" spans="102:106" ht="20.100000000000001" customHeight="1" x14ac:dyDescent="0.2">
      <c r="CX33668" s="29">
        <v>33530</v>
      </c>
      <c r="CY33668" s="29">
        <v>1.6448572374644996</v>
      </c>
      <c r="CZ33668" s="29">
        <v>1.9599516870352571</v>
      </c>
      <c r="DA33668" s="29">
        <v>2.5757594941348985</v>
      </c>
      <c r="DB33668" s="29">
        <v>3.290334695827875</v>
      </c>
    </row>
    <row r="33669" spans="102:106" ht="20.100000000000001" customHeight="1" x14ac:dyDescent="0.2">
      <c r="CX33669" s="29">
        <v>33531</v>
      </c>
      <c r="CY33669" s="29">
        <v>1.644857237355712</v>
      </c>
      <c r="CZ33669" s="29">
        <v>1.9599516874010776</v>
      </c>
      <c r="DA33669" s="29">
        <v>2.575759496216834</v>
      </c>
      <c r="DB33669" s="29">
        <v>3.2903347015537352</v>
      </c>
    </row>
    <row r="33670" spans="102:106" ht="20.100000000000001" customHeight="1" x14ac:dyDescent="0.2">
      <c r="CX33670" s="29">
        <v>33532</v>
      </c>
      <c r="CY33670" s="29">
        <v>1.6448572372480348</v>
      </c>
      <c r="CZ33670" s="29">
        <v>1.9599516877687844</v>
      </c>
      <c r="DA33670" s="29">
        <v>2.5757594982990173</v>
      </c>
      <c r="DB33670" s="29">
        <v>3.2903347072812013</v>
      </c>
    </row>
    <row r="33671" spans="102:106" ht="20.100000000000001" customHeight="1" x14ac:dyDescent="0.2">
      <c r="CX33671" s="29">
        <v>33533</v>
      </c>
      <c r="CY33671" s="29">
        <v>1.6448572371415988</v>
      </c>
      <c r="CZ33671" s="29">
        <v>1.9599516881347345</v>
      </c>
      <c r="DA33671" s="29">
        <v>2.5757595003802076</v>
      </c>
      <c r="DB33671" s="29">
        <v>3.2903347130071419</v>
      </c>
    </row>
    <row r="33672" spans="102:106" ht="20.100000000000001" customHeight="1" x14ac:dyDescent="0.2">
      <c r="CX33672" s="29">
        <v>33534</v>
      </c>
      <c r="CY33672" s="29">
        <v>1.6448572370342716</v>
      </c>
      <c r="CZ33672" s="29">
        <v>1.959951688500984</v>
      </c>
      <c r="DA33672" s="29">
        <v>2.5757595024620561</v>
      </c>
      <c r="DB33672" s="29">
        <v>3.2903347187329519</v>
      </c>
    </row>
    <row r="33673" spans="102:106" ht="20.100000000000001" customHeight="1" x14ac:dyDescent="0.2">
      <c r="CX33673" s="29">
        <v>33535</v>
      </c>
      <c r="CY33673" s="29">
        <v>1.644857236926184</v>
      </c>
      <c r="CZ33673" s="29">
        <v>1.959951688867688</v>
      </c>
      <c r="DA33673" s="29">
        <v>2.5757595045433219</v>
      </c>
      <c r="DB33673" s="29">
        <v>3.2903347244588912</v>
      </c>
    </row>
    <row r="33674" spans="102:106" ht="20.100000000000001" customHeight="1" x14ac:dyDescent="0.2">
      <c r="CX33674" s="29">
        <v>33536</v>
      </c>
      <c r="CY33674" s="29">
        <v>1.6448572368174674</v>
      </c>
      <c r="CZ33674" s="29">
        <v>1.9599516892350026</v>
      </c>
      <c r="DA33674" s="29">
        <v>2.5757595066242103</v>
      </c>
      <c r="DB33674" s="29">
        <v>3.2903347301840915</v>
      </c>
    </row>
    <row r="33675" spans="102:106" ht="20.100000000000001" customHeight="1" x14ac:dyDescent="0.2">
      <c r="CX33675" s="29">
        <v>33537</v>
      </c>
      <c r="CY33675" s="29">
        <v>1.6448572367105154</v>
      </c>
      <c r="CZ33675" s="29">
        <v>1.9599516896011846</v>
      </c>
      <c r="DA33675" s="29">
        <v>2.5757595087063705</v>
      </c>
      <c r="DB33675" s="29">
        <v>3.2903347359088153</v>
      </c>
    </row>
    <row r="33676" spans="102:106" ht="20.100000000000001" customHeight="1" x14ac:dyDescent="0.2">
      <c r="CX33676" s="29">
        <v>33538</v>
      </c>
      <c r="CY33676" s="29">
        <v>1.6448572366031957</v>
      </c>
      <c r="CZ33676" s="29">
        <v>1.9599516899682896</v>
      </c>
      <c r="DA33676" s="29">
        <v>2.575759510787119</v>
      </c>
      <c r="DB33676" s="29">
        <v>3.2903347416333233</v>
      </c>
    </row>
    <row r="33677" spans="102:106" ht="20.100000000000001" customHeight="1" x14ac:dyDescent="0.2">
      <c r="CX33677" s="29">
        <v>33539</v>
      </c>
      <c r="CY33677" s="29">
        <v>1.6448572364956393</v>
      </c>
      <c r="CZ33677" s="29">
        <v>1.9599516903345735</v>
      </c>
      <c r="DA33677" s="29">
        <v>2.5757595128681041</v>
      </c>
      <c r="DB33677" s="29">
        <v>3.2903347473578779</v>
      </c>
    </row>
    <row r="33678" spans="102:106" ht="20.100000000000001" customHeight="1" x14ac:dyDescent="0.2">
      <c r="CX33678" s="29">
        <v>33540</v>
      </c>
      <c r="CY33678" s="29">
        <v>1.644857236385713</v>
      </c>
      <c r="CZ33678" s="29">
        <v>1.9599516907020922</v>
      </c>
      <c r="DA33678" s="29">
        <v>2.5757595149480865</v>
      </c>
      <c r="DB33678" s="29">
        <v>3.2903347530816087</v>
      </c>
    </row>
    <row r="33679" spans="102:106" ht="20.100000000000001" customHeight="1" x14ac:dyDescent="0.2">
      <c r="CX33679" s="29">
        <v>33541</v>
      </c>
      <c r="CY33679" s="29">
        <v>1.6448572362803386</v>
      </c>
      <c r="CZ33679" s="29">
        <v>1.9599516910672019</v>
      </c>
      <c r="DA33679" s="29">
        <v>2.5757595170287155</v>
      </c>
      <c r="DB33679" s="29">
        <v>3.2903347588047791</v>
      </c>
    </row>
    <row r="33680" spans="102:106" ht="20.100000000000001" customHeight="1" x14ac:dyDescent="0.2">
      <c r="CX33680" s="29">
        <v>33542</v>
      </c>
      <c r="CY33680" s="29">
        <v>1.6448572361728562</v>
      </c>
      <c r="CZ33680" s="29">
        <v>1.9599516914338579</v>
      </c>
      <c r="DA33680" s="29">
        <v>2.5757595191101967</v>
      </c>
      <c r="DB33680" s="29">
        <v>3.2903347645276497</v>
      </c>
    </row>
    <row r="33681" spans="102:106" ht="20.100000000000001" customHeight="1" x14ac:dyDescent="0.2">
      <c r="CX33681" s="29">
        <v>33543</v>
      </c>
      <c r="CY33681" s="29">
        <v>1.6448572360656601</v>
      </c>
      <c r="CZ33681" s="29">
        <v>1.9599516918003161</v>
      </c>
      <c r="DA33681" s="29">
        <v>2.5757595211898439</v>
      </c>
      <c r="DB33681" s="29">
        <v>3.290334770250483</v>
      </c>
    </row>
    <row r="33682" spans="102:106" ht="20.100000000000001" customHeight="1" x14ac:dyDescent="0.2">
      <c r="CX33682" s="29">
        <v>33544</v>
      </c>
      <c r="CY33682" s="29">
        <v>1.6448572359566174</v>
      </c>
      <c r="CZ33682" s="29">
        <v>1.9599516921667335</v>
      </c>
      <c r="DA33682" s="29">
        <v>2.5757595232707531</v>
      </c>
      <c r="DB33682" s="29">
        <v>3.2903347759724086</v>
      </c>
    </row>
    <row r="33683" spans="102:106" ht="20.100000000000001" customHeight="1" x14ac:dyDescent="0.2">
      <c r="CX33683" s="29">
        <v>33545</v>
      </c>
      <c r="CY33683" s="29">
        <v>1.6448572358503861</v>
      </c>
      <c r="CZ33683" s="29">
        <v>1.9599516925332641</v>
      </c>
      <c r="DA33683" s="29">
        <v>2.5757595253502377</v>
      </c>
      <c r="DB33683" s="29">
        <v>3.2903347816948201</v>
      </c>
    </row>
    <row r="33684" spans="102:106" ht="20.100000000000001" customHeight="1" x14ac:dyDescent="0.2">
      <c r="CX33684" s="29">
        <v>33546</v>
      </c>
      <c r="CY33684" s="29">
        <v>1.6448572357425699</v>
      </c>
      <c r="CZ33684" s="29">
        <v>1.9599516929000653</v>
      </c>
      <c r="DA33684" s="29">
        <v>2.5757595274299478</v>
      </c>
      <c r="DB33684" s="29">
        <v>3.2903347874168474</v>
      </c>
    </row>
    <row r="33685" spans="102:106" ht="20.100000000000001" customHeight="1" x14ac:dyDescent="0.2">
      <c r="CX33685" s="29">
        <v>33547</v>
      </c>
      <c r="CY33685" s="29">
        <v>1.6448572356332989</v>
      </c>
      <c r="CZ33685" s="29">
        <v>1.959951693267292</v>
      </c>
      <c r="DA33685" s="29">
        <v>2.5757595295100884</v>
      </c>
      <c r="DB33685" s="29">
        <v>3.2903347931387525</v>
      </c>
    </row>
    <row r="33686" spans="102:106" ht="20.100000000000001" customHeight="1" x14ac:dyDescent="0.2">
      <c r="CX33686" s="29">
        <v>33548</v>
      </c>
      <c r="CY33686" s="29">
        <v>1.6448572355272317</v>
      </c>
      <c r="CZ33686" s="29">
        <v>1.9599516936332004</v>
      </c>
      <c r="DA33686" s="29">
        <v>2.5757595315908648</v>
      </c>
      <c r="DB33686" s="29">
        <v>3.2903347988596656</v>
      </c>
    </row>
    <row r="33687" spans="102:106" ht="20.100000000000001" customHeight="1" x14ac:dyDescent="0.2">
      <c r="CX33687" s="29">
        <v>33549</v>
      </c>
      <c r="CY33687" s="29">
        <v>1.6448572354199718</v>
      </c>
      <c r="CZ33687" s="29">
        <v>1.959951693999846</v>
      </c>
      <c r="DA33687" s="29">
        <v>2.5757595336710359</v>
      </c>
      <c r="DB33687" s="29">
        <v>3.2903348045798477</v>
      </c>
    </row>
    <row r="33688" spans="102:106" ht="20.100000000000001" customHeight="1" x14ac:dyDescent="0.2">
      <c r="CX33688" s="29">
        <v>33550</v>
      </c>
      <c r="CY33688" s="29">
        <v>1.6448572353116488</v>
      </c>
      <c r="CZ33688" s="29">
        <v>1.9599516943654851</v>
      </c>
      <c r="DA33688" s="29">
        <v>2.5757595357493601</v>
      </c>
      <c r="DB33688" s="29">
        <v>3.2903348102995613</v>
      </c>
    </row>
    <row r="33689" spans="102:106" ht="20.100000000000001" customHeight="1" x14ac:dyDescent="0.2">
      <c r="CX33689" s="29">
        <v>33551</v>
      </c>
      <c r="CY33689" s="29">
        <v>1.6448572352046587</v>
      </c>
      <c r="CZ33689" s="29">
        <v>1.9599516947321725</v>
      </c>
      <c r="DA33689" s="29">
        <v>2.5757595378289349</v>
      </c>
      <c r="DB33689" s="29">
        <v>3.2903348160201982</v>
      </c>
    </row>
    <row r="33690" spans="102:106" ht="20.100000000000001" customHeight="1" x14ac:dyDescent="0.2">
      <c r="CX33690" s="29">
        <v>33552</v>
      </c>
      <c r="CY33690" s="29">
        <v>1.6448572350968669</v>
      </c>
      <c r="CZ33690" s="29">
        <v>1.9599516950981646</v>
      </c>
      <c r="DA33690" s="29">
        <v>2.5757595399085171</v>
      </c>
      <c r="DB33690" s="29">
        <v>3.2903348217397572</v>
      </c>
    </row>
    <row r="33691" spans="102:106" ht="20.100000000000001" customHeight="1" x14ac:dyDescent="0.2">
      <c r="CX33691" s="29">
        <v>33553</v>
      </c>
      <c r="CY33691" s="29">
        <v>1.6448572349906689</v>
      </c>
      <c r="CZ33691" s="29">
        <v>1.9599516954636163</v>
      </c>
      <c r="DA33691" s="29">
        <v>2.5757595419868675</v>
      </c>
      <c r="DB33691" s="29">
        <v>3.290334827459632</v>
      </c>
    </row>
    <row r="33692" spans="102:106" ht="20.100000000000001" customHeight="1" x14ac:dyDescent="0.2">
      <c r="CX33692" s="29">
        <v>33554</v>
      </c>
      <c r="CY33692" s="29">
        <v>1.6448572348816668</v>
      </c>
      <c r="CZ33692" s="29">
        <v>1.9599516958305845</v>
      </c>
      <c r="DA33692" s="29">
        <v>2.5757595440670804</v>
      </c>
      <c r="DB33692" s="29">
        <v>3.2903348331778206</v>
      </c>
    </row>
    <row r="33693" spans="102:106" ht="20.100000000000001" customHeight="1" x14ac:dyDescent="0.2">
      <c r="CX33693" s="29">
        <v>33555</v>
      </c>
      <c r="CY33693" s="29">
        <v>1.6448572347745196</v>
      </c>
      <c r="CZ33693" s="29">
        <v>1.959951696197324</v>
      </c>
      <c r="DA33693" s="29">
        <v>2.5757595461450262</v>
      </c>
      <c r="DB33693" s="29">
        <v>3.2903348388968472</v>
      </c>
    </row>
    <row r="33694" spans="102:106" ht="20.100000000000001" customHeight="1" x14ac:dyDescent="0.2">
      <c r="CX33694" s="29">
        <v>33556</v>
      </c>
      <c r="CY33694" s="29">
        <v>1.6448572346670935</v>
      </c>
      <c r="CZ33694" s="29">
        <v>1.9599516965639907</v>
      </c>
      <c r="DA33694" s="29">
        <v>2.5757595482252431</v>
      </c>
      <c r="DB33694" s="29">
        <v>3.2903348446158418</v>
      </c>
    </row>
    <row r="33695" spans="102:106" ht="20.100000000000001" customHeight="1" x14ac:dyDescent="0.2">
      <c r="CX33695" s="29">
        <v>33557</v>
      </c>
      <c r="CY33695" s="29">
        <v>1.6448572345595192</v>
      </c>
      <c r="CZ33695" s="29">
        <v>1.95995169692884</v>
      </c>
      <c r="DA33695" s="29">
        <v>2.575759550303601</v>
      </c>
      <c r="DB33695" s="29">
        <v>3.2903348503339349</v>
      </c>
    </row>
    <row r="33696" spans="102:106" ht="20.100000000000001" customHeight="1" x14ac:dyDescent="0.2">
      <c r="CX33696" s="29">
        <v>33558</v>
      </c>
      <c r="CY33696" s="29">
        <v>1.6448572344519277</v>
      </c>
      <c r="CZ33696" s="29">
        <v>1.9599516972958273</v>
      </c>
      <c r="DA33696" s="29">
        <v>2.5757595523817489</v>
      </c>
      <c r="DB33696" s="29">
        <v>3.2903348560513863</v>
      </c>
    </row>
    <row r="33697" spans="102:106" ht="20.100000000000001" customHeight="1" x14ac:dyDescent="0.2">
      <c r="CX33697" s="29">
        <v>33559</v>
      </c>
      <c r="CY33697" s="29">
        <v>1.6448572343444487</v>
      </c>
      <c r="CZ33697" s="29">
        <v>1.9599516976632094</v>
      </c>
      <c r="DA33697" s="29">
        <v>2.5757595544598915</v>
      </c>
      <c r="DB33697" s="29">
        <v>3.2903348617684585</v>
      </c>
    </row>
    <row r="33698" spans="102:106" ht="20.100000000000001" customHeight="1" x14ac:dyDescent="0.2">
      <c r="CX33698" s="29">
        <v>33560</v>
      </c>
      <c r="CY33698" s="29">
        <v>1.6448572342372136</v>
      </c>
      <c r="CZ33698" s="29">
        <v>1.9599516980273395</v>
      </c>
      <c r="DA33698" s="29">
        <v>2.5757595565382334</v>
      </c>
      <c r="DB33698" s="29">
        <v>3.2903348674854129</v>
      </c>
    </row>
    <row r="33699" spans="102:106" ht="20.100000000000001" customHeight="1" x14ac:dyDescent="0.2">
      <c r="CX33699" s="29">
        <v>33561</v>
      </c>
      <c r="CY33699" s="29">
        <v>1.644857234128088</v>
      </c>
      <c r="CZ33699" s="29">
        <v>1.9599516983940759</v>
      </c>
      <c r="DA33699" s="29">
        <v>2.5757595586169795</v>
      </c>
      <c r="DB33699" s="29">
        <v>3.2903348732025095</v>
      </c>
    </row>
    <row r="33700" spans="102:106" ht="20.100000000000001" customHeight="1" x14ac:dyDescent="0.2">
      <c r="CX33700" s="29">
        <v>33562</v>
      </c>
      <c r="CY33700" s="29">
        <v>1.644857234021732</v>
      </c>
      <c r="CZ33700" s="29">
        <v>1.959951698761673</v>
      </c>
      <c r="DA33700" s="29">
        <v>2.5757595606948884</v>
      </c>
      <c r="DB33700" s="29">
        <v>3.2903348789188791</v>
      </c>
    </row>
    <row r="33701" spans="102:106" ht="20.100000000000001" customHeight="1" x14ac:dyDescent="0.2">
      <c r="CX33701" s="29">
        <v>33563</v>
      </c>
      <c r="CY33701" s="29">
        <v>1.6448572339137462</v>
      </c>
      <c r="CZ33701" s="29">
        <v>1.9599516991264847</v>
      </c>
      <c r="DA33701" s="29">
        <v>2.5757595627721637</v>
      </c>
      <c r="DB33701" s="29">
        <v>3.2903348846347815</v>
      </c>
    </row>
    <row r="33702" spans="102:106" ht="20.100000000000001" customHeight="1" x14ac:dyDescent="0.2">
      <c r="CX33702" s="29">
        <v>33564</v>
      </c>
      <c r="CY33702" s="29">
        <v>1.6448572338065264</v>
      </c>
      <c r="CZ33702" s="29">
        <v>1.9599516994924686</v>
      </c>
      <c r="DA33702" s="29">
        <v>2.5757595648504559</v>
      </c>
      <c r="DB33702" s="29">
        <v>3.2903348903504797</v>
      </c>
    </row>
    <row r="33703" spans="102:106" ht="20.100000000000001" customHeight="1" x14ac:dyDescent="0.2">
      <c r="CX33703" s="29">
        <v>33565</v>
      </c>
      <c r="CY33703" s="29">
        <v>1.6448572337002032</v>
      </c>
      <c r="CZ33703" s="29">
        <v>1.959951699857879</v>
      </c>
      <c r="DA33703" s="29">
        <v>2.5757595669285238</v>
      </c>
      <c r="DB33703" s="29">
        <v>3.2903348960651022</v>
      </c>
    </row>
    <row r="33704" spans="102:106" ht="20.100000000000001" customHeight="1" x14ac:dyDescent="0.2">
      <c r="CX33704" s="29">
        <v>33566</v>
      </c>
      <c r="CY33704" s="29">
        <v>1.6448572335926417</v>
      </c>
      <c r="CZ33704" s="29">
        <v>1.9599517002247724</v>
      </c>
      <c r="DA33704" s="29">
        <v>2.5757595690051258</v>
      </c>
      <c r="DB33704" s="29">
        <v>3.2903349017800414</v>
      </c>
    </row>
    <row r="33705" spans="102:106" ht="20.100000000000001" customHeight="1" x14ac:dyDescent="0.2">
      <c r="CX33705" s="29">
        <v>33567</v>
      </c>
      <c r="CY33705" s="29">
        <v>1.6448572334839722</v>
      </c>
      <c r="CZ33705" s="29">
        <v>1.9599517005914036</v>
      </c>
      <c r="DA33705" s="29">
        <v>2.5757595710833581</v>
      </c>
      <c r="DB33705" s="29">
        <v>3.2903349074955592</v>
      </c>
    </row>
    <row r="33706" spans="102:106" ht="20.100000000000001" customHeight="1" x14ac:dyDescent="0.2">
      <c r="CX33706" s="29">
        <v>33568</v>
      </c>
      <c r="CY33706" s="29">
        <v>1.6448572333765907</v>
      </c>
      <c r="CZ33706" s="29">
        <v>1.959951700956027</v>
      </c>
      <c r="DA33706" s="29">
        <v>2.5757595731605334</v>
      </c>
      <c r="DB33706" s="29">
        <v>3.2903349132096524</v>
      </c>
    </row>
    <row r="33707" spans="102:106" ht="20.100000000000001" customHeight="1" x14ac:dyDescent="0.2">
      <c r="CX33707" s="29">
        <v>33569</v>
      </c>
      <c r="CY33707" s="29">
        <v>1.6448572332706282</v>
      </c>
      <c r="CZ33707" s="29">
        <v>1.9599517013226002</v>
      </c>
      <c r="DA33707" s="29">
        <v>2.5757595752383011</v>
      </c>
      <c r="DB33707" s="29">
        <v>3.290334918923715</v>
      </c>
    </row>
    <row r="33708" spans="102:106" ht="20.100000000000001" customHeight="1" x14ac:dyDescent="0.2">
      <c r="CX33708" s="29">
        <v>33570</v>
      </c>
      <c r="CY33708" s="29">
        <v>1.6448572331616833</v>
      </c>
      <c r="CZ33708" s="29">
        <v>1.9599517016893773</v>
      </c>
      <c r="DA33708" s="29">
        <v>2.57575957731542</v>
      </c>
      <c r="DB33708" s="29">
        <v>3.2903349246368743</v>
      </c>
    </row>
    <row r="33709" spans="102:106" ht="20.100000000000001" customHeight="1" x14ac:dyDescent="0.2">
      <c r="CX33709" s="29">
        <v>33571</v>
      </c>
      <c r="CY33709" s="29">
        <v>1.6448572330544178</v>
      </c>
      <c r="CZ33709" s="29">
        <v>1.9599517020546127</v>
      </c>
      <c r="DA33709" s="29">
        <v>2.5757595793920944</v>
      </c>
      <c r="DB33709" s="29">
        <v>3.2903349303493927</v>
      </c>
    </row>
    <row r="33710" spans="102:106" ht="20.100000000000001" customHeight="1" x14ac:dyDescent="0.2">
      <c r="CX33710" s="29">
        <v>33572</v>
      </c>
      <c r="CY33710" s="29">
        <v>1.6448572329466971</v>
      </c>
      <c r="CZ33710" s="29">
        <v>1.9599517024203634</v>
      </c>
      <c r="DA33710" s="29">
        <v>2.5757595814685286</v>
      </c>
      <c r="DB33710" s="29">
        <v>3.2903349360637946</v>
      </c>
    </row>
    <row r="33711" spans="102:106" ht="20.100000000000001" customHeight="1" x14ac:dyDescent="0.2">
      <c r="CX33711" s="29">
        <v>33573</v>
      </c>
      <c r="CY33711" s="29">
        <v>1.644857232840917</v>
      </c>
      <c r="CZ33711" s="29">
        <v>1.9599517027867843</v>
      </c>
      <c r="DA33711" s="29">
        <v>2.5757595835463731</v>
      </c>
      <c r="DB33711" s="29">
        <v>3.2903349417758139</v>
      </c>
    </row>
    <row r="33712" spans="102:106" ht="20.100000000000001" customHeight="1" x14ac:dyDescent="0.2">
      <c r="CX33712" s="29">
        <v>33574</v>
      </c>
      <c r="CY33712" s="29">
        <v>1.644857232732676</v>
      </c>
      <c r="CZ33712" s="29">
        <v>1.9599517031521299</v>
      </c>
      <c r="DA33712" s="29">
        <v>2.5757595856214932</v>
      </c>
      <c r="DB33712" s="29">
        <v>3.2903349474879744</v>
      </c>
    </row>
    <row r="33713" spans="102:106" ht="20.100000000000001" customHeight="1" x14ac:dyDescent="0.2">
      <c r="CX33713" s="29">
        <v>33575</v>
      </c>
      <c r="CY33713" s="29">
        <v>1.6448572326243711</v>
      </c>
      <c r="CZ33713" s="29">
        <v>1.9599517035184564</v>
      </c>
      <c r="DA33713" s="29">
        <v>2.5757595876984314</v>
      </c>
      <c r="DB33713" s="29">
        <v>3.2903349531994044</v>
      </c>
    </row>
    <row r="33714" spans="102:106" ht="20.100000000000001" customHeight="1" x14ac:dyDescent="0.2">
      <c r="CX33714" s="29">
        <v>33576</v>
      </c>
      <c r="CY33714" s="29">
        <v>1.6448572325183977</v>
      </c>
      <c r="CZ33714" s="29">
        <v>1.9599517038840182</v>
      </c>
      <c r="DA33714" s="29">
        <v>2.5757595897745</v>
      </c>
      <c r="DB33714" s="29">
        <v>3.2903349589114983</v>
      </c>
    </row>
    <row r="33715" spans="102:106" ht="20.100000000000001" customHeight="1" x14ac:dyDescent="0.2">
      <c r="CX33715" s="29">
        <v>33577</v>
      </c>
      <c r="CY33715" s="29">
        <v>1.6448572324103548</v>
      </c>
      <c r="CZ33715" s="29">
        <v>1.9599517042489707</v>
      </c>
      <c r="DA33715" s="29">
        <v>2.5757595918513498</v>
      </c>
      <c r="DB33715" s="29">
        <v>3.2903349646222524</v>
      </c>
    </row>
    <row r="33716" spans="102:106" ht="20.100000000000001" customHeight="1" x14ac:dyDescent="0.2">
      <c r="CX33716" s="29">
        <v>33578</v>
      </c>
      <c r="CY33716" s="29">
        <v>1.6448572323026389</v>
      </c>
      <c r="CZ33716" s="29">
        <v>1.9599517046153707</v>
      </c>
      <c r="DA33716" s="29">
        <v>2.5757595939277378</v>
      </c>
      <c r="DB33716" s="29">
        <v>3.2903349703330584</v>
      </c>
    </row>
    <row r="33717" spans="102:106" ht="20.100000000000001" customHeight="1" x14ac:dyDescent="0.2">
      <c r="CX33717" s="29">
        <v>33579</v>
      </c>
      <c r="CY33717" s="29">
        <v>1.64485723219538</v>
      </c>
      <c r="CZ33717" s="29">
        <v>1.9599517049814716</v>
      </c>
      <c r="DA33717" s="29">
        <v>2.5757595960038677</v>
      </c>
      <c r="DB33717" s="29">
        <v>3.2903349760441798</v>
      </c>
    </row>
    <row r="33718" spans="102:106" ht="20.100000000000001" customHeight="1" x14ac:dyDescent="0.2">
      <c r="CX33718" s="29">
        <v>33580</v>
      </c>
      <c r="CY33718" s="29">
        <v>1.6448572320887087</v>
      </c>
      <c r="CZ33718" s="29">
        <v>1.9599517053474294</v>
      </c>
      <c r="DA33718" s="29">
        <v>2.5757595980799444</v>
      </c>
      <c r="DB33718" s="29">
        <v>3.2903349817536105</v>
      </c>
    </row>
    <row r="33719" spans="102:106" ht="20.100000000000001" customHeight="1" x14ac:dyDescent="0.2">
      <c r="CX33719" s="29">
        <v>33581</v>
      </c>
      <c r="CY33719" s="29">
        <v>1.6448572319804891</v>
      </c>
      <c r="CZ33719" s="29">
        <v>1.9599517057114972</v>
      </c>
      <c r="DA33719" s="29">
        <v>2.5757596001547256</v>
      </c>
      <c r="DB33719" s="29">
        <v>3.2903349874638765</v>
      </c>
    </row>
    <row r="33720" spans="102:106" ht="20.100000000000001" customHeight="1" x14ac:dyDescent="0.2">
      <c r="CX33720" s="29">
        <v>33582</v>
      </c>
      <c r="CY33720" s="29">
        <v>1.644857231875384</v>
      </c>
      <c r="CZ33720" s="29">
        <v>1.9599517060776337</v>
      </c>
      <c r="DA33720" s="29">
        <v>2.5757596022298608</v>
      </c>
      <c r="DB33720" s="29">
        <v>3.2903349931729742</v>
      </c>
    </row>
    <row r="33721" spans="102:106" ht="20.100000000000001" customHeight="1" x14ac:dyDescent="0.2">
      <c r="CX33721" s="29">
        <v>33583</v>
      </c>
      <c r="CY33721" s="29">
        <v>1.6448572317667249</v>
      </c>
      <c r="CZ33721" s="29">
        <v>1.9599517064440928</v>
      </c>
      <c r="DA33721" s="29">
        <v>2.5757596043070028</v>
      </c>
      <c r="DB33721" s="29">
        <v>3.2903349988822965</v>
      </c>
    </row>
    <row r="33722" spans="102:106" ht="20.100000000000001" customHeight="1" x14ac:dyDescent="0.2">
      <c r="CX33722" s="29">
        <v>33584</v>
      </c>
      <c r="CY33722" s="29">
        <v>1.6448572316591745</v>
      </c>
      <c r="CZ33722" s="29">
        <v>1.9599517068091277</v>
      </c>
      <c r="DA33722" s="29">
        <v>2.5757596063820132</v>
      </c>
      <c r="DB33722" s="29">
        <v>3.2903350045909723</v>
      </c>
    </row>
    <row r="33723" spans="102:106" ht="20.100000000000001" customHeight="1" x14ac:dyDescent="0.2">
      <c r="CX33723" s="29">
        <v>33585</v>
      </c>
      <c r="CY33723" s="29">
        <v>1.6448572315528636</v>
      </c>
      <c r="CZ33723" s="29">
        <v>1.9599517071747954</v>
      </c>
      <c r="DA33723" s="29">
        <v>2.5757596084565439</v>
      </c>
      <c r="DB33723" s="29">
        <v>3.2903350102992612</v>
      </c>
    </row>
    <row r="33724" spans="102:106" ht="20.100000000000001" customHeight="1" x14ac:dyDescent="0.2">
      <c r="CX33724" s="29">
        <v>33586</v>
      </c>
      <c r="CY33724" s="29">
        <v>1.6448572314433887</v>
      </c>
      <c r="CZ33724" s="29">
        <v>1.9599517075412514</v>
      </c>
      <c r="DA33724" s="29">
        <v>2.5757596105322458</v>
      </c>
      <c r="DB33724" s="29">
        <v>3.2903350160074241</v>
      </c>
    </row>
    <row r="33725" spans="102:106" ht="20.100000000000001" customHeight="1" x14ac:dyDescent="0.2">
      <c r="CX33725" s="29">
        <v>33587</v>
      </c>
      <c r="CY33725" s="29">
        <v>1.6448572313376804</v>
      </c>
      <c r="CZ33725" s="29">
        <v>1.9599517079067488</v>
      </c>
      <c r="DA33725" s="29">
        <v>2.5757596126064288</v>
      </c>
      <c r="DB33725" s="29">
        <v>3.2903350217157223</v>
      </c>
    </row>
    <row r="33726" spans="102:106" ht="20.100000000000001" customHeight="1" x14ac:dyDescent="0.2">
      <c r="CX33726" s="29">
        <v>33588</v>
      </c>
      <c r="CY33726" s="29">
        <v>1.6448572312290688</v>
      </c>
      <c r="CZ33726" s="29">
        <v>1.9599517082714424</v>
      </c>
      <c r="DA33726" s="29">
        <v>2.5757596146821911</v>
      </c>
      <c r="DB33726" s="29">
        <v>3.290335027423283</v>
      </c>
    </row>
    <row r="33727" spans="102:106" ht="20.100000000000001" customHeight="1" x14ac:dyDescent="0.2">
      <c r="CX33727" s="29">
        <v>33589</v>
      </c>
      <c r="CY33727" s="29">
        <v>1.6448572311222178</v>
      </c>
      <c r="CZ33727" s="29">
        <v>1.9599517086373903</v>
      </c>
      <c r="DA33727" s="29">
        <v>2.5757596167568426</v>
      </c>
      <c r="DB33727" s="29">
        <v>3.290335033130368</v>
      </c>
    </row>
    <row r="33728" spans="102:106" ht="20.100000000000001" customHeight="1" x14ac:dyDescent="0.2">
      <c r="CX33728" s="29">
        <v>33590</v>
      </c>
      <c r="CY33728" s="29">
        <v>1.6448572310149907</v>
      </c>
      <c r="CZ33728" s="29">
        <v>1.9599517090028447</v>
      </c>
      <c r="DA33728" s="29">
        <v>2.5757596188320333</v>
      </c>
      <c r="DB33728" s="29">
        <v>3.2903350388372363</v>
      </c>
    </row>
    <row r="33729" spans="102:106" ht="20.100000000000001" customHeight="1" x14ac:dyDescent="0.2">
      <c r="CX33729" s="29">
        <v>33591</v>
      </c>
      <c r="CY33729" s="29">
        <v>1.6448572309075173</v>
      </c>
      <c r="CZ33729" s="29">
        <v>1.9599517093679615</v>
      </c>
      <c r="DA33729" s="29">
        <v>2.5757596209050742</v>
      </c>
      <c r="DB33729" s="29">
        <v>3.2903350445430175</v>
      </c>
    </row>
    <row r="33730" spans="102:106" ht="20.100000000000001" customHeight="1" x14ac:dyDescent="0.2">
      <c r="CX33730" s="29">
        <v>33592</v>
      </c>
      <c r="CY33730" s="29">
        <v>1.6448572307999283</v>
      </c>
      <c r="CZ33730" s="29">
        <v>1.9599517097328953</v>
      </c>
      <c r="DA33730" s="29">
        <v>2.5757596229790636</v>
      </c>
      <c r="DB33730" s="29">
        <v>3.2903350502491033</v>
      </c>
    </row>
    <row r="33731" spans="102:106" ht="20.100000000000001" customHeight="1" x14ac:dyDescent="0.2">
      <c r="CX33731" s="29">
        <v>33593</v>
      </c>
      <c r="CY33731" s="29">
        <v>1.6448572306946212</v>
      </c>
      <c r="CZ33731" s="29">
        <v>1.9599517100997039</v>
      </c>
      <c r="DA33731" s="29">
        <v>2.5757596250542036</v>
      </c>
      <c r="DB33731" s="29">
        <v>3.2903350559557549</v>
      </c>
    </row>
    <row r="33732" spans="102:106" ht="20.100000000000001" customHeight="1" x14ac:dyDescent="0.2">
      <c r="CX33732" s="29">
        <v>33594</v>
      </c>
      <c r="CY33732" s="29">
        <v>1.6448572305871916</v>
      </c>
      <c r="CZ33732" s="29">
        <v>1.9599517104647377</v>
      </c>
      <c r="DA33732" s="29">
        <v>2.5757596271278054</v>
      </c>
      <c r="DB33732" s="29">
        <v>3.2903350616609672</v>
      </c>
    </row>
    <row r="33733" spans="102:106" ht="20.100000000000001" customHeight="1" x14ac:dyDescent="0.2">
      <c r="CX33733" s="29">
        <v>33595</v>
      </c>
      <c r="CY33733" s="29">
        <v>1.6448572304800366</v>
      </c>
      <c r="CZ33733" s="29">
        <v>1.9599517108300537</v>
      </c>
      <c r="DA33733" s="29">
        <v>2.5757596292015195</v>
      </c>
      <c r="DB33733" s="29">
        <v>3.2903350673661338</v>
      </c>
    </row>
    <row r="33734" spans="102:106" ht="20.100000000000001" customHeight="1" x14ac:dyDescent="0.2">
      <c r="CX33734" s="29">
        <v>33596</v>
      </c>
      <c r="CY33734" s="29">
        <v>1.6448572303710194</v>
      </c>
      <c r="CZ33734" s="29">
        <v>1.9599517111939051</v>
      </c>
      <c r="DA33734" s="29">
        <v>2.575759631276997</v>
      </c>
      <c r="DB33734" s="29">
        <v>3.2903350730703815</v>
      </c>
    </row>
    <row r="33735" spans="102:106" ht="20.100000000000001" customHeight="1" x14ac:dyDescent="0.2">
      <c r="CX33735" s="29">
        <v>33597</v>
      </c>
      <c r="CY33735" s="29">
        <v>1.6448572302648046</v>
      </c>
      <c r="CZ33735" s="29">
        <v>1.9599517115602516</v>
      </c>
      <c r="DA33735" s="29">
        <v>2.5757596333500996</v>
      </c>
      <c r="DB33735" s="29">
        <v>3.290335078775104</v>
      </c>
    </row>
    <row r="33736" spans="102:106" ht="20.100000000000001" customHeight="1" x14ac:dyDescent="0.2">
      <c r="CX33736" s="29">
        <v>33598</v>
      </c>
      <c r="CY33736" s="29">
        <v>1.6448572301569881</v>
      </c>
      <c r="CZ33736" s="29">
        <v>1.9599517119254435</v>
      </c>
      <c r="DA33736" s="29">
        <v>2.5757596354239265</v>
      </c>
      <c r="DB33736" s="29">
        <v>3.290335084479429</v>
      </c>
    </row>
    <row r="33737" spans="102:106" ht="20.100000000000001" customHeight="1" x14ac:dyDescent="0.2">
      <c r="CX33737" s="29">
        <v>33599</v>
      </c>
      <c r="CY33737" s="29">
        <v>1.6448572300499671</v>
      </c>
      <c r="CZ33737" s="29">
        <v>1.9599517122915384</v>
      </c>
      <c r="DA33737" s="29">
        <v>2.5757596374972329</v>
      </c>
      <c r="DB33737" s="29">
        <v>3.2903350901824839</v>
      </c>
    </row>
    <row r="33738" spans="102:106" ht="20.100000000000001" customHeight="1" x14ac:dyDescent="0.2">
      <c r="CX33738" s="29">
        <v>33600</v>
      </c>
      <c r="CY33738" s="29">
        <v>1.6448572299438715</v>
      </c>
      <c r="CZ33738" s="29">
        <v>1.9599517126567882</v>
      </c>
      <c r="DA33738" s="29">
        <v>2.5757596395702231</v>
      </c>
      <c r="DB33738" s="29">
        <v>3.2903350958867943</v>
      </c>
    </row>
    <row r="33739" spans="102:106" ht="20.100000000000001" customHeight="1" x14ac:dyDescent="0.2">
      <c r="CX33739" s="29">
        <v>33601</v>
      </c>
      <c r="CY33739" s="29">
        <v>1.644857229836564</v>
      </c>
      <c r="CZ33739" s="29">
        <v>1.9599517130213486</v>
      </c>
      <c r="DA33739" s="29">
        <v>2.575759641643101</v>
      </c>
      <c r="DB33739" s="29">
        <v>3.2903351015892222</v>
      </c>
    </row>
    <row r="33740" spans="102:106" ht="20.100000000000001" customHeight="1" x14ac:dyDescent="0.2">
      <c r="CX33740" s="29">
        <v>33602</v>
      </c>
      <c r="CY33740" s="29">
        <v>1.6448572297281747</v>
      </c>
      <c r="CZ33740" s="29">
        <v>1.9599517133872768</v>
      </c>
      <c r="DA33740" s="29">
        <v>2.5757596437160704</v>
      </c>
      <c r="DB33740" s="29">
        <v>3.2903351072922935</v>
      </c>
    </row>
    <row r="33741" spans="102:106" ht="20.100000000000001" customHeight="1" x14ac:dyDescent="0.2">
      <c r="CX33741" s="29">
        <v>33603</v>
      </c>
      <c r="CY33741" s="29">
        <v>1.6448572296211015</v>
      </c>
      <c r="CZ33741" s="29">
        <v>1.9599517137509226</v>
      </c>
      <c r="DA33741" s="29">
        <v>2.5757596457893346</v>
      </c>
      <c r="DB33741" s="29">
        <v>3.2903351129940028</v>
      </c>
    </row>
    <row r="33742" spans="102:106" ht="20.100000000000001" customHeight="1" x14ac:dyDescent="0.2">
      <c r="CX33742" s="29">
        <v>33604</v>
      </c>
      <c r="CY33742" s="29">
        <v>1.6448572295154744</v>
      </c>
      <c r="CZ33742" s="29">
        <v>1.9599517141162461</v>
      </c>
      <c r="DA33742" s="29">
        <v>2.5757596478630975</v>
      </c>
      <c r="DB33742" s="29">
        <v>3.2903351186968766</v>
      </c>
    </row>
    <row r="33743" spans="102:106" ht="20.100000000000001" customHeight="1" x14ac:dyDescent="0.2">
      <c r="CX33743" s="29">
        <v>33605</v>
      </c>
      <c r="CY33743" s="29">
        <v>1.6448572294068879</v>
      </c>
      <c r="CZ33743" s="29">
        <v>1.9599517144815</v>
      </c>
      <c r="DA33743" s="29">
        <v>2.5757596499361153</v>
      </c>
      <c r="DB33743" s="29">
        <v>3.2903351243977759</v>
      </c>
    </row>
    <row r="33744" spans="102:106" ht="20.100000000000001" customHeight="1" x14ac:dyDescent="0.2">
      <c r="CX33744" s="29">
        <v>33606</v>
      </c>
      <c r="CY33744" s="29">
        <v>1.6448572293000077</v>
      </c>
      <c r="CZ33744" s="29">
        <v>1.9599517148468391</v>
      </c>
      <c r="DA33744" s="29">
        <v>2.5757596520085912</v>
      </c>
      <c r="DB33744" s="29">
        <v>3.290335130099225</v>
      </c>
    </row>
    <row r="33745" spans="102:106" ht="20.100000000000001" customHeight="1" x14ac:dyDescent="0.2">
      <c r="CX33745" s="29">
        <v>33607</v>
      </c>
      <c r="CY33745" s="29">
        <v>1.6448572291926957</v>
      </c>
      <c r="CZ33745" s="29">
        <v>1.959951715212418</v>
      </c>
      <c r="DA33745" s="29">
        <v>2.5757596540807288</v>
      </c>
      <c r="DB33745" s="29">
        <v>3.2903351358003534</v>
      </c>
    </row>
    <row r="33746" spans="102:106" ht="20.100000000000001" customHeight="1" x14ac:dyDescent="0.2">
      <c r="CX33746" s="29">
        <v>33608</v>
      </c>
      <c r="CY33746" s="29">
        <v>1.6448572290850823</v>
      </c>
      <c r="CZ33746" s="29">
        <v>1.9599517155783919</v>
      </c>
      <c r="DA33746" s="29">
        <v>2.5757596561527318</v>
      </c>
      <c r="DB33746" s="29">
        <v>3.2903351415014215</v>
      </c>
    </row>
    <row r="33747" spans="102:106" ht="20.100000000000001" customHeight="1" x14ac:dyDescent="0.2">
      <c r="CX33747" s="29">
        <v>33609</v>
      </c>
      <c r="CY33747" s="29">
        <v>1.6448572289795651</v>
      </c>
      <c r="CZ33747" s="29">
        <v>1.9599517159430129</v>
      </c>
      <c r="DA33747" s="29">
        <v>2.5757596582262523</v>
      </c>
      <c r="DB33747" s="29">
        <v>3.2903351472015547</v>
      </c>
    </row>
    <row r="33748" spans="102:106" ht="20.100000000000001" customHeight="1" x14ac:dyDescent="0.2">
      <c r="CX33748" s="29">
        <v>33610</v>
      </c>
      <c r="CY33748" s="29">
        <v>1.6448572288717385</v>
      </c>
      <c r="CZ33748" s="29">
        <v>1.9599517163083384</v>
      </c>
      <c r="DA33748" s="29">
        <v>2.5757596602985973</v>
      </c>
      <c r="DB33748" s="29">
        <v>3.2903351529021458</v>
      </c>
    </row>
    <row r="33749" spans="102:106" ht="20.100000000000001" customHeight="1" x14ac:dyDescent="0.2">
      <c r="CX33749" s="29">
        <v>33611</v>
      </c>
      <c r="CY33749" s="29">
        <v>1.644857228764</v>
      </c>
      <c r="CZ33749" s="29">
        <v>1.9599517166726199</v>
      </c>
      <c r="DA33749" s="29">
        <v>2.5757596623699701</v>
      </c>
      <c r="DB33749" s="29">
        <v>3.2903351586011906</v>
      </c>
    </row>
    <row r="33750" spans="102:106" ht="20.100000000000001" customHeight="1" x14ac:dyDescent="0.2">
      <c r="CX33750" s="29">
        <v>33612</v>
      </c>
      <c r="CY33750" s="29">
        <v>1.6448572286564802</v>
      </c>
      <c r="CZ33750" s="29">
        <v>1.9599517170379166</v>
      </c>
      <c r="DA33750" s="29">
        <v>2.5757596644420238</v>
      </c>
      <c r="DB33750" s="29">
        <v>3.2903351643000809</v>
      </c>
    </row>
    <row r="33751" spans="102:106" ht="20.100000000000001" customHeight="1" x14ac:dyDescent="0.2">
      <c r="CX33751" s="29">
        <v>33613</v>
      </c>
      <c r="CY33751" s="29">
        <v>1.6448572285493084</v>
      </c>
      <c r="CZ33751" s="29">
        <v>1.959951717402479</v>
      </c>
      <c r="DA33751" s="29">
        <v>2.5757596665135116</v>
      </c>
      <c r="DB33751" s="29">
        <v>3.2903351700002106</v>
      </c>
    </row>
    <row r="33752" spans="102:106" ht="20.100000000000001" customHeight="1" x14ac:dyDescent="0.2">
      <c r="CX33752" s="29">
        <v>33614</v>
      </c>
      <c r="CY33752" s="29">
        <v>1.6448572284426151</v>
      </c>
      <c r="CZ33752" s="29">
        <v>1.9599517177683659</v>
      </c>
      <c r="DA33752" s="29">
        <v>2.5757596685846385</v>
      </c>
      <c r="DB33752" s="29">
        <v>3.2903351756984383</v>
      </c>
    </row>
    <row r="33753" spans="102:106" ht="20.100000000000001" customHeight="1" x14ac:dyDescent="0.2">
      <c r="CX33753" s="29">
        <v>33615</v>
      </c>
      <c r="CY33753" s="29">
        <v>1.6448572283365297</v>
      </c>
      <c r="CZ33753" s="29">
        <v>1.9599517181338284</v>
      </c>
      <c r="DA33753" s="29">
        <v>2.5757596706570558</v>
      </c>
      <c r="DB33753" s="29">
        <v>3.2903351813961592</v>
      </c>
    </row>
    <row r="33754" spans="102:106" ht="20.100000000000001" customHeight="1" x14ac:dyDescent="0.2">
      <c r="CX33754" s="29">
        <v>33616</v>
      </c>
      <c r="CY33754" s="29">
        <v>1.6448572282289144</v>
      </c>
      <c r="CZ33754" s="29">
        <v>1.959951718497118</v>
      </c>
      <c r="DA33754" s="29">
        <v>2.5757596727280707</v>
      </c>
      <c r="DB33754" s="29">
        <v>3.2903351870947657</v>
      </c>
    </row>
    <row r="33755" spans="102:106" ht="20.100000000000001" customHeight="1" x14ac:dyDescent="0.2">
      <c r="CX33755" s="29">
        <v>33617</v>
      </c>
      <c r="CY33755" s="29">
        <v>1.6448572281221672</v>
      </c>
      <c r="CZ33755" s="29">
        <v>1.9599517188621964</v>
      </c>
      <c r="DA33755" s="29">
        <v>2.5757596747993348</v>
      </c>
      <c r="DB33755" s="29">
        <v>3.2903351927922508</v>
      </c>
    </row>
    <row r="33756" spans="102:106" ht="20.100000000000001" customHeight="1" x14ac:dyDescent="0.2">
      <c r="CX33756" s="29">
        <v>33618</v>
      </c>
      <c r="CY33756" s="29">
        <v>1.6448572280141491</v>
      </c>
      <c r="CZ33756" s="29">
        <v>1.9599517192273146</v>
      </c>
      <c r="DA33756" s="29">
        <v>2.5757596768696027</v>
      </c>
      <c r="DB33756" s="29">
        <v>3.2903351984888749</v>
      </c>
    </row>
    <row r="33757" spans="102:106" ht="20.100000000000001" customHeight="1" x14ac:dyDescent="0.2">
      <c r="CX33757" s="29">
        <v>33619</v>
      </c>
      <c r="CY33757" s="29">
        <v>1.6448572279072591</v>
      </c>
      <c r="CZ33757" s="29">
        <v>1.9599517195926281</v>
      </c>
      <c r="DA33757" s="29">
        <v>2.5757596789419757</v>
      </c>
      <c r="DB33757" s="29">
        <v>3.290335204186031</v>
      </c>
    </row>
    <row r="33758" spans="102:106" ht="20.100000000000001" customHeight="1" x14ac:dyDescent="0.2">
      <c r="CX33758" s="29">
        <v>33620</v>
      </c>
      <c r="CY33758" s="29">
        <v>1.6448572277993578</v>
      </c>
      <c r="CZ33758" s="29">
        <v>1.9599517199563867</v>
      </c>
      <c r="DA33758" s="29">
        <v>2.5757596810123102</v>
      </c>
      <c r="DB33758" s="29">
        <v>3.290335209882846</v>
      </c>
    </row>
    <row r="33759" spans="102:106" ht="20.100000000000001" customHeight="1" x14ac:dyDescent="0.2">
      <c r="CX33759" s="29">
        <v>33621</v>
      </c>
      <c r="CY33759" s="29">
        <v>1.644857227692845</v>
      </c>
      <c r="CZ33759" s="29">
        <v>1.95995172032065</v>
      </c>
      <c r="DA33759" s="29">
        <v>2.5757596830837084</v>
      </c>
      <c r="DB33759" s="29">
        <v>3.2903352155795784</v>
      </c>
    </row>
    <row r="33760" spans="102:106" ht="20.100000000000001" customHeight="1" x14ac:dyDescent="0.2">
      <c r="CX33760" s="29">
        <v>33622</v>
      </c>
      <c r="CY33760" s="29">
        <v>1.6448572275855804</v>
      </c>
      <c r="CZ33760" s="29">
        <v>1.9599517206855726</v>
      </c>
      <c r="DA33760" s="29">
        <v>2.5757596851534763</v>
      </c>
      <c r="DB33760" s="29">
        <v>3.2903352212753556</v>
      </c>
    </row>
    <row r="33761" spans="102:106" ht="20.100000000000001" customHeight="1" x14ac:dyDescent="0.2">
      <c r="CX33761" s="29">
        <v>33623</v>
      </c>
      <c r="CY33761" s="29">
        <v>1.6448572274799635</v>
      </c>
      <c r="CZ33761" s="29">
        <v>1.9599517210513087</v>
      </c>
      <c r="DA33761" s="29">
        <v>2.5757596872247128</v>
      </c>
      <c r="DB33761" s="29">
        <v>3.2903352269704369</v>
      </c>
    </row>
    <row r="33762" spans="102:106" ht="20.100000000000001" customHeight="1" x14ac:dyDescent="0.2">
      <c r="CX33762" s="29">
        <v>33624</v>
      </c>
      <c r="CY33762" s="29">
        <v>1.6448572273715862</v>
      </c>
      <c r="CZ33762" s="29">
        <v>1.9599517214161097</v>
      </c>
      <c r="DA33762" s="29">
        <v>2.5757596892947259</v>
      </c>
      <c r="DB33762" s="29">
        <v>3.2903352326662154</v>
      </c>
    </row>
    <row r="33763" spans="102:106" ht="20.100000000000001" customHeight="1" x14ac:dyDescent="0.2">
      <c r="CX33763" s="29">
        <v>33625</v>
      </c>
      <c r="CY33763" s="29">
        <v>1.6448572272651161</v>
      </c>
      <c r="CZ33763" s="29">
        <v>1.9599517217820337</v>
      </c>
      <c r="DA33763" s="29">
        <v>2.5757596913651657</v>
      </c>
      <c r="DB33763" s="29">
        <v>3.2903352383606843</v>
      </c>
    </row>
    <row r="33764" spans="102:106" ht="20.100000000000001" customHeight="1" x14ac:dyDescent="0.2">
      <c r="CX33764" s="29">
        <v>33626</v>
      </c>
      <c r="CY33764" s="29">
        <v>1.6448572271584139</v>
      </c>
      <c r="CZ33764" s="29">
        <v>1.9599517221454275</v>
      </c>
      <c r="DA33764" s="29">
        <v>2.5757596934347884</v>
      </c>
      <c r="DB33764" s="29">
        <v>3.2903352440552363</v>
      </c>
    </row>
    <row r="33765" spans="102:106" ht="20.100000000000001" customHeight="1" x14ac:dyDescent="0.2">
      <c r="CX33765" s="29">
        <v>33627</v>
      </c>
      <c r="CY33765" s="29">
        <v>1.6448572270516095</v>
      </c>
      <c r="CZ33765" s="29">
        <v>1.9599517225102538</v>
      </c>
      <c r="DA33765" s="29">
        <v>2.575759695505246</v>
      </c>
      <c r="DB33765" s="29">
        <v>3.2903352497501319</v>
      </c>
    </row>
    <row r="33766" spans="102:106" ht="20.100000000000001" customHeight="1" x14ac:dyDescent="0.2">
      <c r="CX33766" s="29">
        <v>33628</v>
      </c>
      <c r="CY33766" s="29">
        <v>1.6448572269425632</v>
      </c>
      <c r="CZ33766" s="29">
        <v>1.9599517228747632</v>
      </c>
      <c r="DA33766" s="29">
        <v>2.5757596975752919</v>
      </c>
      <c r="DB33766" s="29">
        <v>3.2903352554433623</v>
      </c>
    </row>
    <row r="33767" spans="102:106" ht="20.100000000000001" customHeight="1" x14ac:dyDescent="0.2">
      <c r="CX33767" s="29">
        <v>33629</v>
      </c>
      <c r="CY33767" s="29">
        <v>1.6448572268359438</v>
      </c>
      <c r="CZ33767" s="29">
        <v>1.9599517232391106</v>
      </c>
      <c r="DA33767" s="29">
        <v>2.5757596996451304</v>
      </c>
      <c r="DB33767" s="29">
        <v>3.2903352611374554</v>
      </c>
    </row>
    <row r="33768" spans="102:106" ht="20.100000000000001" customHeight="1" x14ac:dyDescent="0.2">
      <c r="CX33768" s="29">
        <v>33630</v>
      </c>
      <c r="CY33768" s="29">
        <v>1.6448572267296113</v>
      </c>
      <c r="CZ33768" s="29">
        <v>1.9599517236034498</v>
      </c>
      <c r="DA33768" s="29">
        <v>2.5757597017149636</v>
      </c>
      <c r="DB33768" s="29">
        <v>3.2903352668304024</v>
      </c>
    </row>
    <row r="33769" spans="102:106" ht="20.100000000000001" customHeight="1" x14ac:dyDescent="0.2">
      <c r="CX33769" s="29">
        <v>33631</v>
      </c>
      <c r="CY33769" s="29">
        <v>1.6448572266236963</v>
      </c>
      <c r="CZ33769" s="29">
        <v>1.9599517239698407</v>
      </c>
      <c r="DA33769" s="29">
        <v>2.5757597037835462</v>
      </c>
      <c r="DB33769" s="29">
        <v>3.2903352725235977</v>
      </c>
    </row>
    <row r="33770" spans="102:106" ht="20.100000000000001" customHeight="1" x14ac:dyDescent="0.2">
      <c r="CX33770" s="29">
        <v>33632</v>
      </c>
      <c r="CY33770" s="29">
        <v>1.6448572265160577</v>
      </c>
      <c r="CZ33770" s="29">
        <v>1.959951724332724</v>
      </c>
      <c r="DA33770" s="29">
        <v>2.5757597058539798</v>
      </c>
      <c r="DB33770" s="29">
        <v>3.2903352782161659</v>
      </c>
    </row>
    <row r="33771" spans="102:106" ht="20.100000000000001" customHeight="1" x14ac:dyDescent="0.2">
      <c r="CX33771" s="29">
        <v>33633</v>
      </c>
      <c r="CY33771" s="29">
        <v>1.6448572264090957</v>
      </c>
      <c r="CZ33771" s="29">
        <v>1.9599517246979683</v>
      </c>
      <c r="DA33771" s="29">
        <v>2.5757597079235697</v>
      </c>
      <c r="DB33771" s="29">
        <v>3.2903352839083677</v>
      </c>
    </row>
    <row r="33772" spans="102:106" ht="20.100000000000001" customHeight="1" x14ac:dyDescent="0.2">
      <c r="CX33772" s="29">
        <v>33634</v>
      </c>
      <c r="CY33772" s="29">
        <v>1.64485722630294</v>
      </c>
      <c r="CZ33772" s="29">
        <v>1.9599517250619185</v>
      </c>
      <c r="DA33772" s="29">
        <v>2.5757597099925178</v>
      </c>
      <c r="DB33772" s="29">
        <v>3.2903352896004621</v>
      </c>
    </row>
    <row r="33773" spans="102:106" ht="20.100000000000001" customHeight="1" x14ac:dyDescent="0.2">
      <c r="CX33773" s="29">
        <v>33635</v>
      </c>
      <c r="CY33773" s="29">
        <v>1.6448572261954499</v>
      </c>
      <c r="CZ33773" s="29">
        <v>1.9599517254266339</v>
      </c>
      <c r="DA33773" s="29">
        <v>2.5757597120610285</v>
      </c>
      <c r="DB33773" s="29">
        <v>3.2903352952915736</v>
      </c>
    </row>
    <row r="33774" spans="102:106" ht="20.100000000000001" customHeight="1" x14ac:dyDescent="0.2">
      <c r="CX33774" s="29">
        <v>33636</v>
      </c>
      <c r="CY33774" s="29">
        <v>1.6448572260867558</v>
      </c>
      <c r="CZ33774" s="29">
        <v>1.9599517257922694</v>
      </c>
      <c r="DA33774" s="29">
        <v>2.5757597141307533</v>
      </c>
      <c r="DB33774" s="29">
        <v>3.2903353009819631</v>
      </c>
    </row>
    <row r="33775" spans="102:106" ht="20.100000000000001" customHeight="1" x14ac:dyDescent="0.2">
      <c r="CX33775" s="29">
        <v>33637</v>
      </c>
      <c r="CY33775" s="29">
        <v>1.6448572259792569</v>
      </c>
      <c r="CZ33775" s="29">
        <v>1.9599517261551695</v>
      </c>
      <c r="DA33775" s="29">
        <v>2.5757597161989976</v>
      </c>
      <c r="DB33775" s="29">
        <v>3.2903353066741574</v>
      </c>
    </row>
    <row r="33776" spans="102:106" ht="20.100000000000001" customHeight="1" x14ac:dyDescent="0.2">
      <c r="CX33776" s="29">
        <v>33638</v>
      </c>
      <c r="CY33776" s="29">
        <v>1.6448572258753529</v>
      </c>
      <c r="CZ33776" s="29">
        <v>1.9599517265192985</v>
      </c>
      <c r="DA33776" s="29">
        <v>2.5757597182674128</v>
      </c>
      <c r="DB33776" s="29">
        <v>3.2903353123638799</v>
      </c>
    </row>
    <row r="33777" spans="102:106" ht="20.100000000000001" customHeight="1" x14ac:dyDescent="0.2">
      <c r="CX33777" s="29">
        <v>33639</v>
      </c>
      <c r="CY33777" s="29">
        <v>1.6448572257660934</v>
      </c>
      <c r="CZ33777" s="29">
        <v>1.959951726884811</v>
      </c>
      <c r="DA33777" s="29">
        <v>2.5757597203362024</v>
      </c>
      <c r="DB33777" s="29">
        <v>3.290335318054793</v>
      </c>
    </row>
    <row r="33778" spans="102:106" ht="20.100000000000001" customHeight="1" x14ac:dyDescent="0.2">
      <c r="CX33778" s="29">
        <v>33640</v>
      </c>
      <c r="CY33778" s="29">
        <v>1.6448572256606884</v>
      </c>
      <c r="CZ33778" s="29">
        <v>1.9599517272480513</v>
      </c>
      <c r="DA33778" s="29">
        <v>2.5757597224041207</v>
      </c>
      <c r="DB33778" s="29">
        <v>3.2903353237437516</v>
      </c>
    </row>
    <row r="33779" spans="102:106" ht="20.100000000000001" customHeight="1" x14ac:dyDescent="0.2">
      <c r="CX33779" s="29">
        <v>33641</v>
      </c>
      <c r="CY33779" s="29">
        <v>1.6448572255524572</v>
      </c>
      <c r="CZ33779" s="29">
        <v>1.9599517276129845</v>
      </c>
      <c r="DA33779" s="29">
        <v>2.5757597244728192</v>
      </c>
      <c r="DB33779" s="29">
        <v>3.2903353294332853</v>
      </c>
    </row>
    <row r="33780" spans="102:106" ht="20.100000000000001" customHeight="1" x14ac:dyDescent="0.2">
      <c r="CX33780" s="29">
        <v>33642</v>
      </c>
      <c r="CY33780" s="29">
        <v>1.6448572254460696</v>
      </c>
      <c r="CZ33780" s="29">
        <v>1.9599517279778593</v>
      </c>
      <c r="DA33780" s="29">
        <v>2.5757597265410519</v>
      </c>
      <c r="DB33780" s="29">
        <v>3.2903353351225184</v>
      </c>
    </row>
    <row r="33781" spans="102:106" ht="20.100000000000001" customHeight="1" x14ac:dyDescent="0.2">
      <c r="CX33781" s="29">
        <v>33643</v>
      </c>
      <c r="CY33781" s="29">
        <v>1.6448572253393849</v>
      </c>
      <c r="CZ33781" s="29">
        <v>1.9599517283428307</v>
      </c>
      <c r="DA33781" s="29">
        <v>2.5757597286090217</v>
      </c>
      <c r="DB33781" s="29">
        <v>3.2903353408117102</v>
      </c>
    </row>
    <row r="33782" spans="102:106" ht="20.100000000000001" customHeight="1" x14ac:dyDescent="0.2">
      <c r="CX33782" s="29">
        <v>33644</v>
      </c>
      <c r="CY33782" s="29">
        <v>1.6448572252325333</v>
      </c>
      <c r="CZ33782" s="29">
        <v>1.9599517287061476</v>
      </c>
      <c r="DA33782" s="29">
        <v>2.5757597306783815</v>
      </c>
      <c r="DB33782" s="29">
        <v>3.2903353464999863</v>
      </c>
    </row>
    <row r="33783" spans="102:106" ht="20.100000000000001" customHeight="1" x14ac:dyDescent="0.2">
      <c r="CX33783" s="29">
        <v>33645</v>
      </c>
      <c r="CY33783" s="29">
        <v>1.6448572251256435</v>
      </c>
      <c r="CZ33783" s="29">
        <v>1.9599517290698698</v>
      </c>
      <c r="DA33783" s="29">
        <v>2.5757597327449853</v>
      </c>
      <c r="DB33783" s="29">
        <v>3.2903353521887397</v>
      </c>
    </row>
    <row r="33784" spans="102:106" ht="20.100000000000001" customHeight="1" x14ac:dyDescent="0.2">
      <c r="CX33784" s="29">
        <v>33646</v>
      </c>
      <c r="CY33784" s="29">
        <v>1.6448572250188456</v>
      </c>
      <c r="CZ33784" s="29">
        <v>1.9599517294341515</v>
      </c>
      <c r="DA33784" s="29">
        <v>2.575759734813384</v>
      </c>
      <c r="DB33784" s="29">
        <v>3.2903353578759611</v>
      </c>
    </row>
    <row r="33785" spans="102:106" ht="20.100000000000001" customHeight="1" x14ac:dyDescent="0.2">
      <c r="CX33785" s="29">
        <v>33647</v>
      </c>
      <c r="CY33785" s="29">
        <v>1.6448572249099984</v>
      </c>
      <c r="CZ33785" s="29">
        <v>1.9599517297991476</v>
      </c>
      <c r="DA33785" s="29">
        <v>2.5757597368808822</v>
      </c>
      <c r="DB33785" s="29">
        <v>3.2903353635630439</v>
      </c>
    </row>
    <row r="33786" spans="102:106" ht="20.100000000000001" customHeight="1" x14ac:dyDescent="0.2">
      <c r="CX33786" s="29">
        <v>33648</v>
      </c>
      <c r="CY33786" s="29">
        <v>1.6448572248037729</v>
      </c>
      <c r="CZ33786" s="29">
        <v>1.959951730163106</v>
      </c>
      <c r="DA33786" s="29">
        <v>2.5757597389476832</v>
      </c>
      <c r="DB33786" s="29">
        <v>3.2903353692502479</v>
      </c>
    </row>
    <row r="33787" spans="102:106" ht="20.100000000000001" customHeight="1" x14ac:dyDescent="0.2">
      <c r="CX33787" s="29">
        <v>33649</v>
      </c>
      <c r="CY33787" s="29">
        <v>1.6448572246980282</v>
      </c>
      <c r="CZ33787" s="29">
        <v>1.9599517305280878</v>
      </c>
      <c r="DA33787" s="29">
        <v>2.5757597410154385</v>
      </c>
      <c r="DB33787" s="29">
        <v>3.2903353749366966</v>
      </c>
    </row>
    <row r="33788" spans="102:106" ht="20.100000000000001" customHeight="1" x14ac:dyDescent="0.2">
      <c r="CX33788" s="29">
        <v>33650</v>
      </c>
      <c r="CY33788" s="29">
        <v>1.6448572245906223</v>
      </c>
      <c r="CZ33788" s="29">
        <v>1.9599517308923413</v>
      </c>
      <c r="DA33788" s="29">
        <v>2.5757597430829016</v>
      </c>
      <c r="DB33788" s="29">
        <v>3.2903353806237856</v>
      </c>
    </row>
    <row r="33789" spans="102:106" ht="20.100000000000001" customHeight="1" x14ac:dyDescent="0.2">
      <c r="CX33789" s="29">
        <v>33651</v>
      </c>
      <c r="CY33789" s="29">
        <v>1.6448572244839559</v>
      </c>
      <c r="CZ33789" s="29">
        <v>1.9599517312560204</v>
      </c>
      <c r="DA33789" s="29">
        <v>2.5757597451502754</v>
      </c>
      <c r="DB33789" s="29">
        <v>3.2903353863095033</v>
      </c>
    </row>
    <row r="33790" spans="102:106" ht="20.100000000000001" customHeight="1" x14ac:dyDescent="0.2">
      <c r="CX33790" s="29">
        <v>33652</v>
      </c>
      <c r="CY33790" s="29">
        <v>1.6448572243758879</v>
      </c>
      <c r="CZ33790" s="29">
        <v>1.9599517316211856</v>
      </c>
      <c r="DA33790" s="29">
        <v>2.575759747216313</v>
      </c>
      <c r="DB33790" s="29">
        <v>3.2903353919952432</v>
      </c>
    </row>
    <row r="33791" spans="102:106" ht="20.100000000000001" customHeight="1" x14ac:dyDescent="0.2">
      <c r="CX33791" s="29">
        <v>33653</v>
      </c>
      <c r="CY33791" s="29">
        <v>1.6448572242710899</v>
      </c>
      <c r="CZ33791" s="29">
        <v>1.9599517319841797</v>
      </c>
      <c r="DA33791" s="29">
        <v>2.5757597492841171</v>
      </c>
      <c r="DB33791" s="29">
        <v>3.2903353976812655</v>
      </c>
    </row>
    <row r="33792" spans="102:106" ht="20.100000000000001" customHeight="1" x14ac:dyDescent="0.2">
      <c r="CX33792" s="29">
        <v>33654</v>
      </c>
      <c r="CY33792" s="29">
        <v>1.6448572241628776</v>
      </c>
      <c r="CZ33792" s="29">
        <v>1.9599517323489686</v>
      </c>
      <c r="DA33792" s="29">
        <v>2.5757597513509904</v>
      </c>
      <c r="DB33792" s="29">
        <v>3.2903354033666936</v>
      </c>
    </row>
    <row r="33793" spans="102:106" ht="20.100000000000001" customHeight="1" x14ac:dyDescent="0.2">
      <c r="CX33793" s="29">
        <v>33655</v>
      </c>
      <c r="CY33793" s="29">
        <v>1.6448572240559227</v>
      </c>
      <c r="CZ33793" s="29">
        <v>1.9599517327118945</v>
      </c>
      <c r="DA33793" s="29">
        <v>2.5757597534171355</v>
      </c>
      <c r="DB33793" s="29">
        <v>3.2903354090506531</v>
      </c>
    </row>
    <row r="33794" spans="102:106" ht="20.100000000000001" customHeight="1" x14ac:dyDescent="0.2">
      <c r="CX33794" s="29">
        <v>33656</v>
      </c>
      <c r="CY33794" s="29">
        <v>1.6448572239503554</v>
      </c>
      <c r="CZ33794" s="29">
        <v>1.9599517330769234</v>
      </c>
      <c r="DA33794" s="29">
        <v>2.5757597554827556</v>
      </c>
      <c r="DB33794" s="29">
        <v>3.2903354147356709</v>
      </c>
    </row>
    <row r="33795" spans="102:106" ht="20.100000000000001" customHeight="1" x14ac:dyDescent="0.2">
      <c r="CX33795" s="29">
        <v>33657</v>
      </c>
      <c r="CY33795" s="29">
        <v>1.6448572238417616</v>
      </c>
      <c r="CZ33795" s="29">
        <v>1.9599517334403982</v>
      </c>
      <c r="DA33795" s="29">
        <v>2.5757597575495028</v>
      </c>
      <c r="DB33795" s="29">
        <v>3.2903354204197379</v>
      </c>
    </row>
    <row r="33796" spans="102:106" ht="20.100000000000001" customHeight="1" x14ac:dyDescent="0.2">
      <c r="CX33796" s="29">
        <v>33658</v>
      </c>
      <c r="CY33796" s="29">
        <v>1.644857223737086</v>
      </c>
      <c r="CZ33796" s="29">
        <v>1.959951733804379</v>
      </c>
      <c r="DA33796" s="29">
        <v>2.5757597596161301</v>
      </c>
      <c r="DB33796" s="29">
        <v>3.2903354261031126</v>
      </c>
    </row>
    <row r="33797" spans="102:106" ht="20.100000000000001" customHeight="1" x14ac:dyDescent="0.2">
      <c r="CX33797" s="29">
        <v>33659</v>
      </c>
      <c r="CY33797" s="29">
        <v>1.6448572236296426</v>
      </c>
      <c r="CZ33797" s="29">
        <v>1.95995173416902</v>
      </c>
      <c r="DA33797" s="29">
        <v>2.5757597616828405</v>
      </c>
      <c r="DB33797" s="29">
        <v>3.290335431787188</v>
      </c>
    </row>
    <row r="33798" spans="102:106" ht="20.100000000000001" customHeight="1" x14ac:dyDescent="0.2">
      <c r="CX33798" s="29">
        <v>33660</v>
      </c>
      <c r="CY33798" s="29">
        <v>1.6448572235218331</v>
      </c>
      <c r="CZ33798" s="29">
        <v>1.9599517345325692</v>
      </c>
      <c r="DA33798" s="29">
        <v>2.5757597637483864</v>
      </c>
      <c r="DB33798" s="29">
        <v>3.2903354374699547</v>
      </c>
    </row>
    <row r="33799" spans="102:106" ht="20.100000000000001" customHeight="1" x14ac:dyDescent="0.2">
      <c r="CX33799" s="29">
        <v>33661</v>
      </c>
      <c r="CY33799" s="29">
        <v>1.6448572234160581</v>
      </c>
      <c r="CZ33799" s="29">
        <v>1.959951734897087</v>
      </c>
      <c r="DA33799" s="29">
        <v>2.5757597658144205</v>
      </c>
      <c r="DB33799" s="29">
        <v>3.2903354431528054</v>
      </c>
    </row>
    <row r="33800" spans="102:106" ht="20.100000000000001" customHeight="1" x14ac:dyDescent="0.2">
      <c r="CX33800" s="29">
        <v>33662</v>
      </c>
      <c r="CY33800" s="29">
        <v>1.6448572233079037</v>
      </c>
      <c r="CZ33800" s="29">
        <v>1.9599517352608213</v>
      </c>
      <c r="DA33800" s="29">
        <v>2.5757597678796955</v>
      </c>
      <c r="DB33800" s="29">
        <v>3.2903354488348642</v>
      </c>
    </row>
    <row r="33801" spans="102:106" ht="20.100000000000001" customHeight="1" x14ac:dyDescent="0.2">
      <c r="CX33801" s="29">
        <v>33663</v>
      </c>
      <c r="CY33801" s="29">
        <v>1.6448572232020429</v>
      </c>
      <c r="CZ33801" s="29">
        <v>1.9599517356239262</v>
      </c>
      <c r="DA33801" s="29">
        <v>2.5757597699458636</v>
      </c>
      <c r="DB33801" s="29">
        <v>3.2903354545175252</v>
      </c>
    </row>
    <row r="33802" spans="102:106" ht="20.100000000000001" customHeight="1" x14ac:dyDescent="0.2">
      <c r="CX33802" s="29">
        <v>33664</v>
      </c>
      <c r="CY33802" s="29">
        <v>1.644857223094061</v>
      </c>
      <c r="CZ33802" s="29">
        <v>1.9599517359884622</v>
      </c>
      <c r="DA33802" s="29">
        <v>2.5757597720116774</v>
      </c>
      <c r="DB33802" s="29">
        <v>3.2903354601987762</v>
      </c>
    </row>
    <row r="33803" spans="102:106" ht="20.100000000000001" customHeight="1" x14ac:dyDescent="0.2">
      <c r="CX33803" s="29">
        <v>33665</v>
      </c>
      <c r="CY33803" s="29">
        <v>1.6448572229886322</v>
      </c>
      <c r="CZ33803" s="29">
        <v>1.9599517363526775</v>
      </c>
      <c r="DA33803" s="29">
        <v>2.5757597740758893</v>
      </c>
      <c r="DB33803" s="29">
        <v>3.2903354658800135</v>
      </c>
    </row>
    <row r="33804" spans="102:106" ht="20.100000000000001" customHeight="1" x14ac:dyDescent="0.2">
      <c r="CX33804" s="29">
        <v>33666</v>
      </c>
      <c r="CY33804" s="29">
        <v>1.6448572228813407</v>
      </c>
      <c r="CZ33804" s="29">
        <v>1.9599517367167256</v>
      </c>
      <c r="DA33804" s="29">
        <v>2.5757597761416022</v>
      </c>
      <c r="DB33804" s="29">
        <v>3.2903354715614932</v>
      </c>
    </row>
    <row r="33805" spans="102:106" ht="20.100000000000001" customHeight="1" x14ac:dyDescent="0.2">
      <c r="CX33805" s="29">
        <v>33667</v>
      </c>
      <c r="CY33805" s="29">
        <v>1.6448572227745888</v>
      </c>
      <c r="CZ33805" s="29">
        <v>1.9599517370807611</v>
      </c>
      <c r="DA33805" s="29">
        <v>2.5757597782075692</v>
      </c>
      <c r="DB33805" s="29">
        <v>3.2903354772423401</v>
      </c>
    </row>
    <row r="33806" spans="102:106" ht="20.100000000000001" customHeight="1" x14ac:dyDescent="0.2">
      <c r="CX33806" s="29">
        <v>33668</v>
      </c>
      <c r="CY33806" s="29">
        <v>1.6448572226662332</v>
      </c>
      <c r="CZ33806" s="29">
        <v>1.9599517374430309</v>
      </c>
      <c r="DA33806" s="29">
        <v>2.5757597802710914</v>
      </c>
      <c r="DB33806" s="29">
        <v>3.2903354829228126</v>
      </c>
    </row>
    <row r="33807" spans="102:106" ht="20.100000000000001" customHeight="1" x14ac:dyDescent="0.2">
      <c r="CX33807" s="29">
        <v>33669</v>
      </c>
      <c r="CY33807" s="29">
        <v>1.6448572225609475</v>
      </c>
      <c r="CZ33807" s="29">
        <v>1.9599517378075029</v>
      </c>
      <c r="DA33807" s="29">
        <v>2.5757597823367218</v>
      </c>
      <c r="DB33807" s="29">
        <v>3.2903354886020355</v>
      </c>
    </row>
    <row r="33808" spans="102:106" ht="20.100000000000001" customHeight="1" x14ac:dyDescent="0.2">
      <c r="CX33808" s="29">
        <v>33670</v>
      </c>
      <c r="CY33808" s="29">
        <v>1.644857222454317</v>
      </c>
      <c r="CZ33808" s="29">
        <v>1.9599517381705178</v>
      </c>
      <c r="DA33808" s="29">
        <v>2.5757597844017632</v>
      </c>
      <c r="DB33808" s="29">
        <v>3.2903354942814009</v>
      </c>
    </row>
    <row r="33809" spans="102:106" ht="20.100000000000001" customHeight="1" x14ac:dyDescent="0.2">
      <c r="CX33809" s="29">
        <v>33671</v>
      </c>
      <c r="CY33809" s="29">
        <v>1.644857222348743</v>
      </c>
      <c r="CZ33809" s="29">
        <v>1.9599517385341358</v>
      </c>
      <c r="DA33809" s="29">
        <v>2.5757597864664183</v>
      </c>
      <c r="DB33809" s="29">
        <v>3.2903354999611691</v>
      </c>
    </row>
    <row r="33810" spans="102:106" ht="20.100000000000001" customHeight="1" x14ac:dyDescent="0.2">
      <c r="CX33810" s="29">
        <v>33672</v>
      </c>
      <c r="CY33810" s="29">
        <v>1.6448572222398099</v>
      </c>
      <c r="CZ33810" s="29">
        <v>1.9599517388985119</v>
      </c>
      <c r="DA33810" s="29">
        <v>2.5757597885308878</v>
      </c>
      <c r="DB33810" s="29">
        <v>3.2903355056404613</v>
      </c>
    </row>
    <row r="33811" spans="102:106" ht="20.100000000000001" customHeight="1" x14ac:dyDescent="0.2">
      <c r="CX33811" s="29">
        <v>33673</v>
      </c>
      <c r="CY33811" s="29">
        <v>1.6448572221344648</v>
      </c>
      <c r="CZ33811" s="29">
        <v>1.9599517392618926</v>
      </c>
      <c r="DA33811" s="29">
        <v>2.575759790595376</v>
      </c>
      <c r="DB33811" s="29">
        <v>3.2903355113184038</v>
      </c>
    </row>
    <row r="33812" spans="102:106" ht="20.100000000000001" customHeight="1" x14ac:dyDescent="0.2">
      <c r="CX33812" s="29">
        <v>33674</v>
      </c>
      <c r="CY33812" s="29">
        <v>1.6448572220282915</v>
      </c>
      <c r="CZ33812" s="29">
        <v>1.9599517396263391</v>
      </c>
      <c r="DA33812" s="29">
        <v>2.5757597926600839</v>
      </c>
      <c r="DB33812" s="29">
        <v>3.2903355169975228</v>
      </c>
    </row>
    <row r="33813" spans="102:106" ht="20.100000000000001" customHeight="1" x14ac:dyDescent="0.2">
      <c r="CX33813" s="29">
        <v>33675</v>
      </c>
      <c r="CY33813" s="29">
        <v>1.6448572219191466</v>
      </c>
      <c r="CZ33813" s="29">
        <v>1.9599517399900981</v>
      </c>
      <c r="DA33813" s="29">
        <v>2.5757597947237638</v>
      </c>
      <c r="DB33813" s="29">
        <v>3.2903355226758086</v>
      </c>
    </row>
    <row r="33814" spans="102:106" ht="20.100000000000001" customHeight="1" x14ac:dyDescent="0.2">
      <c r="CX33814" s="29">
        <v>33676</v>
      </c>
      <c r="CY33814" s="29">
        <v>1.6448572218139774</v>
      </c>
      <c r="CZ33814" s="29">
        <v>1.9599517403533238</v>
      </c>
      <c r="DA33814" s="29">
        <v>2.575759796788069</v>
      </c>
      <c r="DB33814" s="29">
        <v>3.2903355283535185</v>
      </c>
    </row>
    <row r="33815" spans="102:106" ht="20.100000000000001" customHeight="1" x14ac:dyDescent="0.2">
      <c r="CX33815" s="29">
        <v>33677</v>
      </c>
      <c r="CY33815" s="29">
        <v>1.6448572217060953</v>
      </c>
      <c r="CZ33815" s="29">
        <v>1.9599517407161702</v>
      </c>
      <c r="DA33815" s="29">
        <v>2.5757597988517507</v>
      </c>
      <c r="DB33815" s="29">
        <v>3.2903355340297753</v>
      </c>
    </row>
    <row r="33816" spans="102:106" ht="20.100000000000001" customHeight="1" x14ac:dyDescent="0.2">
      <c r="CX33816" s="29">
        <v>33678</v>
      </c>
      <c r="CY33816" s="29">
        <v>1.6448572216001747</v>
      </c>
      <c r="CZ33816" s="29">
        <v>1.9599517410806988</v>
      </c>
      <c r="DA33816" s="29">
        <v>2.5757598009150109</v>
      </c>
      <c r="DB33816" s="29">
        <v>3.290335539707109</v>
      </c>
    </row>
    <row r="33817" spans="102:106" ht="20.100000000000001" customHeight="1" x14ac:dyDescent="0.2">
      <c r="CX33817" s="29">
        <v>33679</v>
      </c>
      <c r="CY33817" s="29">
        <v>1.6448572214940722</v>
      </c>
      <c r="CZ33817" s="29">
        <v>1.9599517414451555</v>
      </c>
      <c r="DA33817" s="29">
        <v>2.5757598029795044</v>
      </c>
      <c r="DB33817" s="29">
        <v>3.2903355453835075</v>
      </c>
    </row>
    <row r="33818" spans="102:106" ht="20.100000000000001" customHeight="1" x14ac:dyDescent="0.2">
      <c r="CX33818" s="29">
        <v>33680</v>
      </c>
      <c r="CY33818" s="29">
        <v>1.6448572213879169</v>
      </c>
      <c r="CZ33818" s="29">
        <v>1.9599517418077874</v>
      </c>
      <c r="DA33818" s="29">
        <v>2.5757598050425297</v>
      </c>
      <c r="DB33818" s="29">
        <v>3.2903355510603642</v>
      </c>
    </row>
    <row r="33819" spans="102:106" ht="20.100000000000001" customHeight="1" x14ac:dyDescent="0.2">
      <c r="CX33819" s="29">
        <v>33681</v>
      </c>
      <c r="CY33819" s="29">
        <v>1.6448572212795647</v>
      </c>
      <c r="CZ33819" s="29">
        <v>1.959951742170656</v>
      </c>
      <c r="DA33819" s="29">
        <v>2.575759807105741</v>
      </c>
      <c r="DB33819" s="29">
        <v>3.2903355567368018</v>
      </c>
    </row>
    <row r="33820" spans="102:106" ht="20.100000000000001" customHeight="1" x14ac:dyDescent="0.2">
      <c r="CX33820" s="29">
        <v>33682</v>
      </c>
      <c r="CY33820" s="29">
        <v>1.6448572211736912</v>
      </c>
      <c r="CZ33820" s="29">
        <v>1.9599517425339148</v>
      </c>
      <c r="DA33820" s="29">
        <v>2.5757598091693401</v>
      </c>
      <c r="DB33820" s="29">
        <v>3.290335562411943</v>
      </c>
    </row>
    <row r="33821" spans="102:106" ht="20.100000000000001" customHeight="1" x14ac:dyDescent="0.2">
      <c r="CX33821" s="29">
        <v>33683</v>
      </c>
      <c r="CY33821" s="29">
        <v>1.6448572210658794</v>
      </c>
      <c r="CZ33821" s="29">
        <v>1.9599517428977178</v>
      </c>
      <c r="DA33821" s="29">
        <v>2.5757598112320794</v>
      </c>
      <c r="DB33821" s="29">
        <v>3.2903355680871829</v>
      </c>
    </row>
    <row r="33822" spans="102:106" ht="20.100000000000001" customHeight="1" x14ac:dyDescent="0.2">
      <c r="CX33822" s="29">
        <v>33684</v>
      </c>
      <c r="CY33822" s="29">
        <v>1.6448572209608043</v>
      </c>
      <c r="CZ33822" s="29">
        <v>1.9599517432622193</v>
      </c>
      <c r="DA33822" s="29">
        <v>2.575759813295611</v>
      </c>
      <c r="DB33822" s="29">
        <v>3.2903355737627797</v>
      </c>
    </row>
    <row r="33823" spans="102:106" ht="20.100000000000001" customHeight="1" x14ac:dyDescent="0.2">
      <c r="CX33823" s="29">
        <v>33685</v>
      </c>
      <c r="CY33823" s="29">
        <v>1.6448572208540493</v>
      </c>
      <c r="CZ33823" s="29">
        <v>1.959951743625665</v>
      </c>
      <c r="DA33823" s="29">
        <v>2.575759815358686</v>
      </c>
      <c r="DB33823" s="29">
        <v>3.2903355794367197</v>
      </c>
    </row>
    <row r="33824" spans="102:106" ht="20.100000000000001" customHeight="1" x14ac:dyDescent="0.2">
      <c r="CX33824" s="29">
        <v>33686</v>
      </c>
      <c r="CY33824" s="29">
        <v>1.6448572207457428</v>
      </c>
      <c r="CZ33824" s="29">
        <v>1.9599517439882088</v>
      </c>
      <c r="DA33824" s="29">
        <v>2.5757598174215075</v>
      </c>
      <c r="DB33824" s="29">
        <v>3.2903355851115315</v>
      </c>
    </row>
    <row r="33825" spans="102:106" ht="20.100000000000001" customHeight="1" x14ac:dyDescent="0.2">
      <c r="CX33825" s="29">
        <v>33687</v>
      </c>
      <c r="CY33825" s="29">
        <v>1.6448572206405612</v>
      </c>
      <c r="CZ33825" s="29">
        <v>1.9599517443519128</v>
      </c>
      <c r="DA33825" s="29">
        <v>2.575759819484277</v>
      </c>
      <c r="DB33825" s="29">
        <v>3.2903355907852041</v>
      </c>
    </row>
    <row r="33826" spans="102:106" ht="20.100000000000001" customHeight="1" x14ac:dyDescent="0.2">
      <c r="CX33826" s="29">
        <v>33688</v>
      </c>
      <c r="CY33826" s="29">
        <v>1.6448572205340863</v>
      </c>
      <c r="CZ33826" s="29">
        <v>1.9599517447150221</v>
      </c>
      <c r="DA33826" s="29">
        <v>2.5757598215471962</v>
      </c>
      <c r="DB33826" s="29">
        <v>3.2903355964591303</v>
      </c>
    </row>
    <row r="33827" spans="102:106" ht="20.100000000000001" customHeight="1" x14ac:dyDescent="0.2">
      <c r="CX33827" s="29">
        <v>33689</v>
      </c>
      <c r="CY33827" s="29">
        <v>1.6448572204264478</v>
      </c>
      <c r="CZ33827" s="29">
        <v>1.9599517450795998</v>
      </c>
      <c r="DA33827" s="29">
        <v>2.5757598236090171</v>
      </c>
      <c r="DB33827" s="29">
        <v>3.2903356021324335</v>
      </c>
    </row>
    <row r="33828" spans="102:106" ht="20.100000000000001" customHeight="1" x14ac:dyDescent="0.2">
      <c r="CX33828" s="29">
        <v>33690</v>
      </c>
      <c r="CY33828" s="29">
        <v>1.6448572203200473</v>
      </c>
      <c r="CZ33828" s="29">
        <v>1.9599517454419828</v>
      </c>
      <c r="DA33828" s="29">
        <v>2.5757598256713923</v>
      </c>
      <c r="DB33828" s="29">
        <v>3.2903356078053707</v>
      </c>
    </row>
    <row r="33829" spans="102:106" ht="20.100000000000001" customHeight="1" x14ac:dyDescent="0.2">
      <c r="CX33829" s="29">
        <v>33691</v>
      </c>
      <c r="CY33829" s="29">
        <v>1.6448572202127412</v>
      </c>
      <c r="CZ33829" s="29">
        <v>1.9599517458042328</v>
      </c>
      <c r="DA33829" s="29">
        <v>2.5757598277330724</v>
      </c>
      <c r="DB33829" s="29">
        <v>3.2903356134782014</v>
      </c>
    </row>
    <row r="33830" spans="102:106" ht="20.100000000000001" customHeight="1" x14ac:dyDescent="0.2">
      <c r="CX33830" s="29">
        <v>33692</v>
      </c>
      <c r="CY33830" s="29">
        <v>1.6448572201069316</v>
      </c>
      <c r="CZ33830" s="29">
        <v>1.9599517461684115</v>
      </c>
      <c r="DA33830" s="29">
        <v>2.5757598297957118</v>
      </c>
      <c r="DB33830" s="29">
        <v>3.2903356191500457</v>
      </c>
    </row>
    <row r="33831" spans="102:106" ht="20.100000000000001" customHeight="1" x14ac:dyDescent="0.2">
      <c r="CX33831" s="29">
        <v>33693</v>
      </c>
      <c r="CY33831" s="29">
        <v>1.6448572200004747</v>
      </c>
      <c r="CZ33831" s="29">
        <v>1.959951746530858</v>
      </c>
      <c r="DA33831" s="29">
        <v>2.5757598318580603</v>
      </c>
      <c r="DB33831" s="29">
        <v>3.2903356248222999</v>
      </c>
    </row>
    <row r="33832" spans="102:106" ht="20.100000000000001" customHeight="1" x14ac:dyDescent="0.2">
      <c r="CX33832" s="29">
        <v>33694</v>
      </c>
      <c r="CY33832" s="29">
        <v>1.6448572198934985</v>
      </c>
      <c r="CZ33832" s="29">
        <v>1.9599517468955405</v>
      </c>
      <c r="DA33832" s="29">
        <v>2.5757598339188688</v>
      </c>
      <c r="DB33832" s="29">
        <v>3.2903356304940856</v>
      </c>
    </row>
    <row r="33833" spans="102:106" ht="20.100000000000001" customHeight="1" x14ac:dyDescent="0.2">
      <c r="CX33833" s="29">
        <v>33695</v>
      </c>
      <c r="CY33833" s="29">
        <v>1.6448572197861324</v>
      </c>
      <c r="CZ33833" s="29">
        <v>1.9599517472568893</v>
      </c>
      <c r="DA33833" s="29">
        <v>2.5757598359812426</v>
      </c>
      <c r="DB33833" s="29">
        <v>3.2903356361645235</v>
      </c>
    </row>
    <row r="33834" spans="102:106" ht="20.100000000000001" customHeight="1" x14ac:dyDescent="0.2">
      <c r="CX33834" s="29">
        <v>33696</v>
      </c>
      <c r="CY33834" s="29">
        <v>1.6448572196807794</v>
      </c>
      <c r="CZ33834" s="29">
        <v>1.9599517476207815</v>
      </c>
      <c r="DA33834" s="29">
        <v>2.57575983804248</v>
      </c>
      <c r="DB33834" s="29">
        <v>3.2903356418361467</v>
      </c>
    </row>
    <row r="33835" spans="102:106" ht="20.100000000000001" customHeight="1" x14ac:dyDescent="0.2">
      <c r="CX33835" s="29">
        <v>33697</v>
      </c>
      <c r="CY33835" s="29">
        <v>1.6448572195752944</v>
      </c>
      <c r="CZ33835" s="29">
        <v>1.9599517479835558</v>
      </c>
      <c r="DA33835" s="29">
        <v>2.5757598401042348</v>
      </c>
      <c r="DB33835" s="29">
        <v>3.2903356475058021</v>
      </c>
    </row>
    <row r="33836" spans="102:106" ht="20.100000000000001" customHeight="1" x14ac:dyDescent="0.2">
      <c r="CX33836" s="29">
        <v>33698</v>
      </c>
      <c r="CY33836" s="29">
        <v>1.6448572194675328</v>
      </c>
      <c r="CZ33836" s="29">
        <v>1.9599517483472737</v>
      </c>
      <c r="DA33836" s="29">
        <v>2.5757598421652581</v>
      </c>
      <c r="DB33836" s="29">
        <v>3.2903356531771579</v>
      </c>
    </row>
    <row r="33837" spans="102:106" ht="20.100000000000001" customHeight="1" x14ac:dyDescent="0.2">
      <c r="CX33837" s="29">
        <v>33699</v>
      </c>
      <c r="CY33837" s="29">
        <v>1.6448572193598969</v>
      </c>
      <c r="CZ33837" s="29">
        <v>1.9599517487101803</v>
      </c>
      <c r="DA33837" s="29">
        <v>2.5757598442272025</v>
      </c>
      <c r="DB33837" s="29">
        <v>3.2903356588470625</v>
      </c>
    </row>
    <row r="33838" spans="102:106" ht="20.100000000000001" customHeight="1" x14ac:dyDescent="0.2">
      <c r="CX33838" s="29">
        <v>33700</v>
      </c>
      <c r="CY33838" s="29">
        <v>1.6448572192547901</v>
      </c>
      <c r="CZ33838" s="29">
        <v>1.9599517490743381</v>
      </c>
      <c r="DA33838" s="29">
        <v>2.5757598462873661</v>
      </c>
      <c r="DB33838" s="29">
        <v>3.2903356645157746</v>
      </c>
    </row>
    <row r="33839" spans="102:106" ht="20.100000000000001" customHeight="1" x14ac:dyDescent="0.2">
      <c r="CX33839" s="29">
        <v>33701</v>
      </c>
      <c r="CY33839" s="29">
        <v>1.6448572191477933</v>
      </c>
      <c r="CZ33839" s="29">
        <v>1.959951749436083</v>
      </c>
      <c r="DA33839" s="29">
        <v>2.5757598483488562</v>
      </c>
      <c r="DB33839" s="29">
        <v>3.2903356701858244</v>
      </c>
    </row>
    <row r="33840" spans="102:106" ht="20.100000000000001" customHeight="1" x14ac:dyDescent="0.2">
      <c r="CX33840" s="29">
        <v>33702</v>
      </c>
      <c r="CY33840" s="29">
        <v>1.6448572190413091</v>
      </c>
      <c r="CZ33840" s="29">
        <v>1.9599517497993861</v>
      </c>
      <c r="DA33840" s="29">
        <v>2.5757598504089692</v>
      </c>
      <c r="DB33840" s="29">
        <v>3.2903356758540609</v>
      </c>
    </row>
    <row r="33841" spans="102:106" ht="20.100000000000001" customHeight="1" x14ac:dyDescent="0.2">
      <c r="CX33841" s="29">
        <v>33703</v>
      </c>
      <c r="CY33841" s="29">
        <v>1.6448572189331929</v>
      </c>
      <c r="CZ33841" s="29">
        <v>1.9599517501624928</v>
      </c>
      <c r="DA33841" s="29">
        <v>2.5757598524708114</v>
      </c>
      <c r="DB33841" s="29">
        <v>3.2903356815230151</v>
      </c>
    </row>
    <row r="33842" spans="102:106" ht="20.100000000000001" customHeight="1" x14ac:dyDescent="0.2">
      <c r="CX33842" s="29">
        <v>33704</v>
      </c>
      <c r="CY33842" s="29">
        <v>1.6448572188281212</v>
      </c>
      <c r="CZ33842" s="29">
        <v>1.9599517505255566</v>
      </c>
      <c r="DA33842" s="29">
        <v>2.5757598545302294</v>
      </c>
      <c r="DB33842" s="29">
        <v>3.2903356871906713</v>
      </c>
    </row>
    <row r="33843" spans="102:106" ht="20.100000000000001" customHeight="1" x14ac:dyDescent="0.2">
      <c r="CX33843" s="29">
        <v>33705</v>
      </c>
      <c r="CY33843" s="29">
        <v>1.644857218721675</v>
      </c>
      <c r="CZ33843" s="29">
        <v>1.9599517508887305</v>
      </c>
      <c r="DA33843" s="29">
        <v>2.5757598565917807</v>
      </c>
      <c r="DB33843" s="29">
        <v>3.290335692859562</v>
      </c>
    </row>
    <row r="33844" spans="102:106" ht="20.100000000000001" customHeight="1" x14ac:dyDescent="0.2">
      <c r="CX33844" s="29">
        <v>33706</v>
      </c>
      <c r="CY33844" s="29">
        <v>1.6448572186139827</v>
      </c>
      <c r="CZ33844" s="29">
        <v>1.9599517512521687</v>
      </c>
      <c r="DA33844" s="29">
        <v>2.5757598586513102</v>
      </c>
      <c r="DB33844" s="29">
        <v>3.2903356985265333</v>
      </c>
    </row>
    <row r="33845" spans="102:106" ht="20.100000000000001" customHeight="1" x14ac:dyDescent="0.2">
      <c r="CX33845" s="29">
        <v>33707</v>
      </c>
      <c r="CY33845" s="29">
        <v>1.6448572185074479</v>
      </c>
      <c r="CZ33845" s="29">
        <v>1.9599517516141158</v>
      </c>
      <c r="DA33845" s="29">
        <v>2.5757598607119254</v>
      </c>
      <c r="DB33845" s="29">
        <v>3.290335704194117</v>
      </c>
    </row>
    <row r="33846" spans="102:106" ht="20.100000000000001" customHeight="1" x14ac:dyDescent="0.2">
      <c r="CX33846" s="29">
        <v>33708</v>
      </c>
      <c r="CY33846" s="29">
        <v>1.6448572184021997</v>
      </c>
      <c r="CZ33846" s="29">
        <v>1.9599517519785428</v>
      </c>
      <c r="DA33846" s="29">
        <v>2.5757598627723746</v>
      </c>
      <c r="DB33846" s="29">
        <v>3.2903357098602997</v>
      </c>
    </row>
    <row r="33847" spans="102:106" ht="20.100000000000001" customHeight="1" x14ac:dyDescent="0.2">
      <c r="CX33847" s="29">
        <v>33709</v>
      </c>
      <c r="CY33847" s="29">
        <v>1.6448572182960919</v>
      </c>
      <c r="CZ33847" s="29">
        <v>1.9599517523398773</v>
      </c>
      <c r="DA33847" s="29">
        <v>2.5757598648328606</v>
      </c>
      <c r="DB33847" s="29">
        <v>3.2903357155276098</v>
      </c>
    </row>
    <row r="33848" spans="102:106" ht="20.100000000000001" customHeight="1" x14ac:dyDescent="0.2">
      <c r="CX33848" s="29">
        <v>33710</v>
      </c>
      <c r="CY33848" s="29">
        <v>1.6448572181869785</v>
      </c>
      <c r="CZ33848" s="29">
        <v>1.9599517527039985</v>
      </c>
      <c r="DA33848" s="29">
        <v>2.575759866892132</v>
      </c>
      <c r="DB33848" s="29">
        <v>3.2903357211940327</v>
      </c>
    </row>
    <row r="33849" spans="102:106" ht="20.100000000000001" customHeight="1" x14ac:dyDescent="0.2">
      <c r="CX33849" s="29">
        <v>33711</v>
      </c>
      <c r="CY33849" s="29">
        <v>1.6448572180818131</v>
      </c>
      <c r="CZ33849" s="29">
        <v>1.9599517530672428</v>
      </c>
      <c r="DA33849" s="29">
        <v>2.5757598689518431</v>
      </c>
      <c r="DB33849" s="29">
        <v>3.2903357268598259</v>
      </c>
    </row>
    <row r="33850" spans="102:106" ht="20.100000000000001" customHeight="1" x14ac:dyDescent="0.2">
      <c r="CX33850" s="29">
        <v>33712</v>
      </c>
      <c r="CY33850" s="29">
        <v>1.6448572179761742</v>
      </c>
      <c r="CZ33850" s="29">
        <v>1.9599517534297632</v>
      </c>
      <c r="DA33850" s="29">
        <v>2.5757598710121963</v>
      </c>
      <c r="DB33850" s="29">
        <v>3.2903357325252482</v>
      </c>
    </row>
    <row r="33851" spans="102:106" ht="20.100000000000001" customHeight="1" x14ac:dyDescent="0.2">
      <c r="CX33851" s="29">
        <v>33713</v>
      </c>
      <c r="CY33851" s="29">
        <v>1.6448572178679166</v>
      </c>
      <c r="CZ33851" s="29">
        <v>1.9599517537917135</v>
      </c>
      <c r="DA33851" s="29">
        <v>2.5757598730704876</v>
      </c>
      <c r="DB33851" s="29">
        <v>3.2903357381905569</v>
      </c>
    </row>
    <row r="33852" spans="102:106" ht="20.100000000000001" customHeight="1" x14ac:dyDescent="0.2">
      <c r="CX33852" s="29">
        <v>33714</v>
      </c>
      <c r="CY33852" s="29">
        <v>1.6448572177617184</v>
      </c>
      <c r="CZ33852" s="29">
        <v>1.9599517541551568</v>
      </c>
      <c r="DA33852" s="29">
        <v>2.5757598751298243</v>
      </c>
      <c r="DB33852" s="29">
        <v>3.2903357438548722</v>
      </c>
    </row>
    <row r="33853" spans="102:106" ht="20.100000000000001" customHeight="1" x14ac:dyDescent="0.2">
      <c r="CX33853" s="29">
        <v>33715</v>
      </c>
      <c r="CY33853" s="29">
        <v>1.6448572176554335</v>
      </c>
      <c r="CZ33853" s="29">
        <v>1.959951754518336</v>
      </c>
      <c r="DA33853" s="29">
        <v>2.5757598771889554</v>
      </c>
      <c r="DB33853" s="29">
        <v>3.2903357495195893</v>
      </c>
    </row>
    <row r="33854" spans="102:106" ht="20.100000000000001" customHeight="1" x14ac:dyDescent="0.2">
      <c r="CX33854" s="29">
        <v>33716</v>
      </c>
      <c r="CY33854" s="29">
        <v>1.6448572175491907</v>
      </c>
      <c r="CZ33854" s="29">
        <v>1.959951754879496</v>
      </c>
      <c r="DA33854" s="29">
        <v>2.5757598792495346</v>
      </c>
      <c r="DB33854" s="29">
        <v>3.2903357551838281</v>
      </c>
    </row>
    <row r="33855" spans="102:106" ht="20.100000000000001" customHeight="1" x14ac:dyDescent="0.2">
      <c r="CX33855" s="29">
        <v>33717</v>
      </c>
      <c r="CY33855" s="29">
        <v>1.6448572174431186</v>
      </c>
      <c r="CZ33855" s="29">
        <v>1.9599517552426093</v>
      </c>
      <c r="DA33855" s="29">
        <v>2.5757598813074067</v>
      </c>
      <c r="DB33855" s="29">
        <v>3.2903357608478476</v>
      </c>
    </row>
    <row r="33856" spans="102:106" ht="20.100000000000001" customHeight="1" x14ac:dyDescent="0.2">
      <c r="CX33856" s="29">
        <v>33718</v>
      </c>
      <c r="CY33856" s="29">
        <v>1.6448572173373459</v>
      </c>
      <c r="CZ33856" s="29">
        <v>1.9599517556059194</v>
      </c>
      <c r="DA33856" s="29">
        <v>2.5757598833671302</v>
      </c>
      <c r="DB33856" s="29">
        <v>3.290335766511904</v>
      </c>
    </row>
    <row r="33857" spans="102:106" ht="20.100000000000001" customHeight="1" x14ac:dyDescent="0.2">
      <c r="CX33857" s="29">
        <v>33719</v>
      </c>
      <c r="CY33857" s="29">
        <v>1.6448572172297264</v>
      </c>
      <c r="CZ33857" s="29">
        <v>1.9599517559676705</v>
      </c>
      <c r="DA33857" s="29">
        <v>2.5757598854245498</v>
      </c>
      <c r="DB33857" s="29">
        <v>3.2903357721751187</v>
      </c>
    </row>
    <row r="33858" spans="102:106" ht="20.100000000000001" customHeight="1" x14ac:dyDescent="0.2">
      <c r="CX33858" s="29">
        <v>33720</v>
      </c>
      <c r="CY33858" s="29">
        <v>1.6448572171249394</v>
      </c>
      <c r="CZ33858" s="29">
        <v>1.9599517563318352</v>
      </c>
      <c r="DA33858" s="29">
        <v>2.5757598874842245</v>
      </c>
      <c r="DB33858" s="29">
        <v>3.2903357778377496</v>
      </c>
    </row>
    <row r="33859" spans="102:106" ht="20.100000000000001" customHeight="1" x14ac:dyDescent="0.2">
      <c r="CX33859" s="29">
        <v>33721</v>
      </c>
      <c r="CY33859" s="29">
        <v>1.6448572170185622</v>
      </c>
      <c r="CZ33859" s="29">
        <v>1.9599517566947471</v>
      </c>
      <c r="DA33859" s="29">
        <v>2.5757598895419971</v>
      </c>
      <c r="DB33859" s="29">
        <v>3.2903357835000535</v>
      </c>
    </row>
    <row r="33860" spans="102:106" ht="20.100000000000001" customHeight="1" x14ac:dyDescent="0.2">
      <c r="CX33860" s="29">
        <v>33722</v>
      </c>
      <c r="CY33860" s="29">
        <v>1.6448572169107245</v>
      </c>
      <c r="CZ33860" s="29">
        <v>1.9599517570565597</v>
      </c>
      <c r="DA33860" s="29">
        <v>2.5757598916009758</v>
      </c>
      <c r="DB33860" s="29">
        <v>3.2903357891622877</v>
      </c>
    </row>
    <row r="33861" spans="102:106" ht="20.100000000000001" customHeight="1" x14ac:dyDescent="0.2">
      <c r="CX33861" s="29">
        <v>33723</v>
      </c>
      <c r="CY33861" s="29">
        <v>1.6448572168038298</v>
      </c>
      <c r="CZ33861" s="29">
        <v>1.9599517574193366</v>
      </c>
      <c r="DA33861" s="29">
        <v>2.5757598936599098</v>
      </c>
      <c r="DB33861" s="29">
        <v>3.2903357948235747</v>
      </c>
    </row>
    <row r="33862" spans="102:106" ht="20.100000000000001" customHeight="1" x14ac:dyDescent="0.2">
      <c r="CX33862" s="29">
        <v>33724</v>
      </c>
      <c r="CY33862" s="29">
        <v>1.6448572166980069</v>
      </c>
      <c r="CZ33862" s="29">
        <v>1.9599517577813206</v>
      </c>
      <c r="DA33862" s="29">
        <v>2.5757598957175452</v>
      </c>
      <c r="DB33862" s="29">
        <v>3.2903358004853058</v>
      </c>
    </row>
    <row r="33863" spans="102:106" ht="20.100000000000001" customHeight="1" x14ac:dyDescent="0.2">
      <c r="CX33863" s="29">
        <v>33725</v>
      </c>
      <c r="CY33863" s="29">
        <v>1.6448572165911086</v>
      </c>
      <c r="CZ33863" s="29">
        <v>1.9599517581445758</v>
      </c>
      <c r="DA33863" s="29">
        <v>2.5757598977755394</v>
      </c>
      <c r="DB33863" s="29">
        <v>3.2903358061466039</v>
      </c>
    </row>
    <row r="33864" spans="102:106" ht="20.100000000000001" customHeight="1" x14ac:dyDescent="0.2">
      <c r="CX33864" s="29">
        <v>33726</v>
      </c>
      <c r="CY33864" s="29">
        <v>1.6448572164855397</v>
      </c>
      <c r="CZ33864" s="29">
        <v>1.9599517585073445</v>
      </c>
      <c r="DA33864" s="29">
        <v>2.5757598998340918</v>
      </c>
      <c r="DB33864" s="29">
        <v>3.2903358118077257</v>
      </c>
    </row>
    <row r="33865" spans="102:106" ht="20.100000000000001" customHeight="1" x14ac:dyDescent="0.2">
      <c r="CX33865" s="29">
        <v>33727</v>
      </c>
      <c r="CY33865" s="29">
        <v>1.6448572163791531</v>
      </c>
      <c r="CZ33865" s="29">
        <v>1.9599517588697808</v>
      </c>
      <c r="DA33865" s="29">
        <v>2.5757599018919519</v>
      </c>
      <c r="DB33865" s="29">
        <v>3.2903358174677906</v>
      </c>
    </row>
    <row r="33866" spans="102:106" ht="20.100000000000001" customHeight="1" x14ac:dyDescent="0.2">
      <c r="CX33866" s="29">
        <v>33728</v>
      </c>
      <c r="CY33866" s="29">
        <v>1.6448572162720771</v>
      </c>
      <c r="CZ33866" s="29">
        <v>1.9599517592320381</v>
      </c>
      <c r="DA33866" s="29">
        <v>2.5757599039493209</v>
      </c>
      <c r="DB33866" s="29">
        <v>3.2903358231281938</v>
      </c>
    </row>
    <row r="33867" spans="102:106" ht="20.100000000000001" customHeight="1" x14ac:dyDescent="0.2">
      <c r="CX33867" s="29">
        <v>33729</v>
      </c>
      <c r="CY33867" s="29">
        <v>1.6448572161644401</v>
      </c>
      <c r="CZ33867" s="29">
        <v>1.959951759594269</v>
      </c>
      <c r="DA33867" s="29">
        <v>2.5757599060064007</v>
      </c>
      <c r="DB33867" s="29">
        <v>3.2903358287880557</v>
      </c>
    </row>
    <row r="33868" spans="102:106" ht="20.100000000000001" customHeight="1" x14ac:dyDescent="0.2">
      <c r="CX33868" s="29">
        <v>33730</v>
      </c>
      <c r="CY33868" s="29">
        <v>1.6448572160586474</v>
      </c>
      <c r="CZ33868" s="29">
        <v>1.959951759956627</v>
      </c>
      <c r="DA33868" s="29">
        <v>2.5757599080633908</v>
      </c>
      <c r="DB33868" s="29">
        <v>3.290335834447633</v>
      </c>
    </row>
    <row r="33869" spans="102:106" ht="20.100000000000001" customHeight="1" x14ac:dyDescent="0.2">
      <c r="CX33869" s="29">
        <v>33731</v>
      </c>
      <c r="CY33869" s="29">
        <v>1.6448572159525505</v>
      </c>
      <c r="CZ33869" s="29">
        <v>1.9599517603192653</v>
      </c>
      <c r="DA33869" s="29">
        <v>2.5757599101219486</v>
      </c>
      <c r="DB33869" s="29">
        <v>3.2903358401071836</v>
      </c>
    </row>
    <row r="33870" spans="102:106" ht="20.100000000000001" customHeight="1" x14ac:dyDescent="0.2">
      <c r="CX33870" s="29">
        <v>33732</v>
      </c>
      <c r="CY33870" s="29">
        <v>1.6448572158462793</v>
      </c>
      <c r="CZ33870" s="29">
        <v>1.9599517606823376</v>
      </c>
      <c r="DA33870" s="29">
        <v>2.5757599121793664</v>
      </c>
      <c r="DB33870" s="29">
        <v>3.2903358457658269</v>
      </c>
    </row>
    <row r="33871" spans="102:106" ht="20.100000000000001" customHeight="1" x14ac:dyDescent="0.2">
      <c r="CX33871" s="29">
        <v>33733</v>
      </c>
      <c r="CY33871" s="29">
        <v>1.644857215739961</v>
      </c>
      <c r="CZ33871" s="29">
        <v>1.9599517610440864</v>
      </c>
      <c r="DA33871" s="29">
        <v>2.5757599142358472</v>
      </c>
      <c r="DB33871" s="29">
        <v>3.290335851423821</v>
      </c>
    </row>
    <row r="33872" spans="102:106" ht="20.100000000000001" customHeight="1" x14ac:dyDescent="0.2">
      <c r="CX33872" s="29">
        <v>33734</v>
      </c>
      <c r="CY33872" s="29">
        <v>1.6448572156337253</v>
      </c>
      <c r="CZ33872" s="29">
        <v>1.9599517614065749</v>
      </c>
      <c r="DA33872" s="29">
        <v>2.5757599162915921</v>
      </c>
      <c r="DB33872" s="29">
        <v>3.2903358570825598</v>
      </c>
    </row>
    <row r="33873" spans="102:106" ht="20.100000000000001" customHeight="1" x14ac:dyDescent="0.2">
      <c r="CX33873" s="29">
        <v>33735</v>
      </c>
      <c r="CY33873" s="29">
        <v>1.6448572155277004</v>
      </c>
      <c r="CZ33873" s="29">
        <v>1.9599517617680466</v>
      </c>
      <c r="DA33873" s="29">
        <v>2.5757599183497093</v>
      </c>
      <c r="DB33873" s="29">
        <v>3.2903358627400259</v>
      </c>
    </row>
    <row r="33874" spans="102:106" ht="20.100000000000001" customHeight="1" x14ac:dyDescent="0.2">
      <c r="CX33874" s="29">
        <v>33736</v>
      </c>
      <c r="CY33874" s="29">
        <v>1.6448572154220142</v>
      </c>
      <c r="CZ33874" s="29">
        <v>1.9599517621305651</v>
      </c>
      <c r="DA33874" s="29">
        <v>2.5757599204060386</v>
      </c>
      <c r="DB33874" s="29">
        <v>3.2903358683976127</v>
      </c>
    </row>
    <row r="33875" spans="102:106" ht="20.100000000000001" customHeight="1" x14ac:dyDescent="0.2">
      <c r="CX33875" s="29">
        <v>33737</v>
      </c>
      <c r="CY33875" s="29">
        <v>1.6448572153145193</v>
      </c>
      <c r="CZ33875" s="29">
        <v>1.9599517624923719</v>
      </c>
      <c r="DA33875" s="29">
        <v>2.5757599224622365</v>
      </c>
      <c r="DB33875" s="29">
        <v>3.2903358740544419</v>
      </c>
    </row>
    <row r="33876" spans="102:106" ht="20.100000000000001" customHeight="1" x14ac:dyDescent="0.2">
      <c r="CX33876" s="29">
        <v>33738</v>
      </c>
      <c r="CY33876" s="29">
        <v>1.6448572152098979</v>
      </c>
      <c r="CZ33876" s="29">
        <v>1.9599517628555323</v>
      </c>
      <c r="DA33876" s="29">
        <v>2.5757599245185028</v>
      </c>
      <c r="DB33876" s="29">
        <v>3.2903358797119071</v>
      </c>
    </row>
    <row r="33877" spans="102:106" ht="20.100000000000001" customHeight="1" x14ac:dyDescent="0.2">
      <c r="CX33877" s="29">
        <v>33739</v>
      </c>
      <c r="CY33877" s="29">
        <v>1.6448572151014473</v>
      </c>
      <c r="CZ33877" s="29">
        <v>1.9599517632182881</v>
      </c>
      <c r="DA33877" s="29">
        <v>2.5757599265750395</v>
      </c>
      <c r="DB33877" s="29">
        <v>3.2903358853679907</v>
      </c>
    </row>
    <row r="33878" spans="102:106" ht="20.100000000000001" customHeight="1" x14ac:dyDescent="0.2">
      <c r="CX33878" s="29">
        <v>33740</v>
      </c>
      <c r="CY33878" s="29">
        <v>1.6448572149961269</v>
      </c>
      <c r="CZ33878" s="29">
        <v>1.9599517635807922</v>
      </c>
      <c r="DA33878" s="29">
        <v>2.5757599286320478</v>
      </c>
      <c r="DB33878" s="29">
        <v>3.2903358910240867</v>
      </c>
    </row>
    <row r="33879" spans="102:106" ht="20.100000000000001" customHeight="1" x14ac:dyDescent="0.2">
      <c r="CX33879" s="29">
        <v>33741</v>
      </c>
      <c r="CY33879" s="29">
        <v>1.6448572148895115</v>
      </c>
      <c r="CZ33879" s="29">
        <v>1.959951763943198</v>
      </c>
      <c r="DA33879" s="29">
        <v>2.5757599306882755</v>
      </c>
      <c r="DB33879" s="29">
        <v>3.2903358966804528</v>
      </c>
    </row>
    <row r="33880" spans="102:106" ht="20.100000000000001" customHeight="1" x14ac:dyDescent="0.2">
      <c r="CX33880" s="29">
        <v>33742</v>
      </c>
      <c r="CY33880" s="29">
        <v>1.6448572147840068</v>
      </c>
      <c r="CZ33880" s="29">
        <v>1.9599517643056581</v>
      </c>
      <c r="DA33880" s="29">
        <v>2.5757599327439231</v>
      </c>
      <c r="DB33880" s="29">
        <v>3.2903359023362082</v>
      </c>
    </row>
    <row r="33881" spans="102:106" ht="20.100000000000001" customHeight="1" x14ac:dyDescent="0.2">
      <c r="CX33881" s="29">
        <v>33743</v>
      </c>
      <c r="CY33881" s="29">
        <v>1.6448572146774636</v>
      </c>
      <c r="CZ33881" s="29">
        <v>1.9599517646664157</v>
      </c>
      <c r="DA33881" s="29">
        <v>2.575759934799192</v>
      </c>
      <c r="DB33881" s="29">
        <v>3.2903359079904724</v>
      </c>
    </row>
    <row r="33882" spans="102:106" ht="20.100000000000001" customHeight="1" x14ac:dyDescent="0.2">
      <c r="CX33882" s="29">
        <v>33744</v>
      </c>
      <c r="CY33882" s="29">
        <v>1.6448572145700104</v>
      </c>
      <c r="CZ33882" s="29">
        <v>1.9599517650294447</v>
      </c>
      <c r="DA33882" s="29">
        <v>2.575759936855738</v>
      </c>
      <c r="DB33882" s="29">
        <v>3.290335913645777</v>
      </c>
    </row>
    <row r="33883" spans="102:106" ht="20.100000000000001" customHeight="1" x14ac:dyDescent="0.2">
      <c r="CX33883" s="29">
        <v>33745</v>
      </c>
      <c r="CY33883" s="29">
        <v>1.6448572144640534</v>
      </c>
      <c r="CZ33883" s="29">
        <v>1.9599517653910767</v>
      </c>
      <c r="DA33883" s="29">
        <v>2.5757599389108532</v>
      </c>
      <c r="DB33883" s="29">
        <v>3.2903359193001043</v>
      </c>
    </row>
    <row r="33884" spans="102:106" ht="20.100000000000001" customHeight="1" x14ac:dyDescent="0.2">
      <c r="CX33884" s="29">
        <v>33746</v>
      </c>
      <c r="CY33884" s="29">
        <v>1.6448572143574431</v>
      </c>
      <c r="CZ33884" s="29">
        <v>1.9599517657533756</v>
      </c>
      <c r="DA33884" s="29">
        <v>2.575759940966194</v>
      </c>
      <c r="DB33884" s="29">
        <v>3.2903359249537107</v>
      </c>
    </row>
    <row r="33885" spans="102:106" ht="20.100000000000001" customHeight="1" x14ac:dyDescent="0.2">
      <c r="CX33885" s="29">
        <v>33747</v>
      </c>
      <c r="CY33885" s="29">
        <v>1.6448572142525859</v>
      </c>
      <c r="CZ33885" s="29">
        <v>1.9599517661145835</v>
      </c>
      <c r="DA33885" s="29">
        <v>2.5757599430219602</v>
      </c>
      <c r="DB33885" s="29">
        <v>3.2903359306079922</v>
      </c>
    </row>
    <row r="33886" spans="102:106" ht="20.100000000000001" customHeight="1" x14ac:dyDescent="0.2">
      <c r="CX33886" s="29">
        <v>33748</v>
      </c>
      <c r="CY33886" s="29">
        <v>1.6448572141450546</v>
      </c>
      <c r="CZ33886" s="29">
        <v>1.9599517664786756</v>
      </c>
      <c r="DA33886" s="29">
        <v>2.5757599450769</v>
      </c>
      <c r="DB33886" s="29">
        <v>3.2903359362620668</v>
      </c>
    </row>
    <row r="33887" spans="102:106" ht="20.100000000000001" customHeight="1" x14ac:dyDescent="0.2">
      <c r="CX33887" s="29">
        <v>33749</v>
      </c>
      <c r="CY33887" s="29">
        <v>1.6448572140395334</v>
      </c>
      <c r="CZ33887" s="29">
        <v>1.9599517668400714</v>
      </c>
      <c r="DA33887" s="29">
        <v>2.575759947132668</v>
      </c>
      <c r="DB33887" s="29">
        <v>3.2903359419150533</v>
      </c>
    </row>
    <row r="33888" spans="102:106" ht="20.100000000000001" customHeight="1" x14ac:dyDescent="0.2">
      <c r="CX33888" s="29">
        <v>33750</v>
      </c>
      <c r="CY33888" s="29">
        <v>1.6448572139338729</v>
      </c>
      <c r="CZ33888" s="29">
        <v>1.9599517672027462</v>
      </c>
      <c r="DA33888" s="29">
        <v>2.5757599491880114</v>
      </c>
      <c r="DB33888" s="29">
        <v>3.2903359475672085</v>
      </c>
    </row>
    <row r="33889" spans="102:106" ht="20.100000000000001" customHeight="1" x14ac:dyDescent="0.2">
      <c r="CX33889" s="29">
        <v>33751</v>
      </c>
      <c r="CY33889" s="29">
        <v>1.6448572138282014</v>
      </c>
      <c r="CZ33889" s="29">
        <v>1.9599517675630302</v>
      </c>
      <c r="DA33889" s="29">
        <v>2.5757599512416771</v>
      </c>
      <c r="DB33889" s="29">
        <v>3.2903359532199281</v>
      </c>
    </row>
    <row r="33890" spans="102:106" ht="20.100000000000001" customHeight="1" x14ac:dyDescent="0.2">
      <c r="CX33890" s="29">
        <v>33752</v>
      </c>
      <c r="CY33890" s="29">
        <v>1.6448572137203687</v>
      </c>
      <c r="CZ33890" s="29">
        <v>1.9599517679248994</v>
      </c>
      <c r="DA33890" s="29">
        <v>2.5757599532967737</v>
      </c>
      <c r="DB33890" s="29">
        <v>3.2903359588723302</v>
      </c>
    </row>
    <row r="33891" spans="102:106" ht="20.100000000000001" customHeight="1" x14ac:dyDescent="0.2">
      <c r="CX33891" s="29">
        <v>33753</v>
      </c>
      <c r="CY33891" s="29">
        <v>1.6448572136150601</v>
      </c>
      <c r="CZ33891" s="29">
        <v>1.9599517682885068</v>
      </c>
      <c r="DA33891" s="29">
        <v>2.5757599553520492</v>
      </c>
      <c r="DB33891" s="29">
        <v>3.2903359645235337</v>
      </c>
    </row>
    <row r="33892" spans="102:106" ht="20.100000000000001" customHeight="1" x14ac:dyDescent="0.2">
      <c r="CX33892" s="29">
        <v>33754</v>
      </c>
      <c r="CY33892" s="29">
        <v>1.6448572135078476</v>
      </c>
      <c r="CZ33892" s="29">
        <v>1.9599517686501824</v>
      </c>
      <c r="DA33892" s="29">
        <v>2.57575995740625</v>
      </c>
      <c r="DB33892" s="29">
        <v>3.2903359701749331</v>
      </c>
    </row>
    <row r="33893" spans="102:106" ht="20.100000000000001" customHeight="1" x14ac:dyDescent="0.2">
      <c r="CX33893" s="29">
        <v>33755</v>
      </c>
      <c r="CY33893" s="29">
        <v>1.6448572134011374</v>
      </c>
      <c r="CZ33893" s="29">
        <v>1.9599517690119903</v>
      </c>
      <c r="DA33893" s="29">
        <v>2.5757599594610308</v>
      </c>
      <c r="DB33893" s="29">
        <v>3.2903359758267863</v>
      </c>
    </row>
    <row r="33894" spans="102:106" ht="20.100000000000001" customHeight="1" x14ac:dyDescent="0.2">
      <c r="CX33894" s="29">
        <v>33756</v>
      </c>
      <c r="CY33894" s="29">
        <v>1.6448572132950579</v>
      </c>
      <c r="CZ33894" s="29">
        <v>1.9599517693740838</v>
      </c>
      <c r="DA33894" s="29">
        <v>2.5757599615136839</v>
      </c>
      <c r="DB33894" s="29">
        <v>3.2903359814770732</v>
      </c>
    </row>
    <row r="33895" spans="102:106" ht="20.100000000000001" customHeight="1" x14ac:dyDescent="0.2">
      <c r="CX33895" s="29">
        <v>33757</v>
      </c>
      <c r="CY33895" s="29">
        <v>1.6448572131897374</v>
      </c>
      <c r="CZ33895" s="29">
        <v>1.9599517697347033</v>
      </c>
      <c r="DA33895" s="29">
        <v>2.5757599635687738</v>
      </c>
      <c r="DB33895" s="29">
        <v>3.2903359871271878</v>
      </c>
    </row>
    <row r="33896" spans="102:106" ht="20.100000000000001" customHeight="1" x14ac:dyDescent="0.2">
      <c r="CX33896" s="29">
        <v>33758</v>
      </c>
      <c r="CY33896" s="29">
        <v>1.6448572130830257</v>
      </c>
      <c r="CZ33896" s="29">
        <v>1.9599517700978262</v>
      </c>
      <c r="DA33896" s="29">
        <v>2.5757599656221379</v>
      </c>
      <c r="DB33896" s="29">
        <v>3.2903359927773868</v>
      </c>
    </row>
    <row r="33897" spans="102:106" ht="20.100000000000001" customHeight="1" x14ac:dyDescent="0.2">
      <c r="CX33897" s="29">
        <v>33759</v>
      </c>
      <c r="CY33897" s="29">
        <v>1.64485721297733</v>
      </c>
      <c r="CZ33897" s="29">
        <v>1.9599517704597813</v>
      </c>
      <c r="DA33897" s="29">
        <v>2.5757599676768872</v>
      </c>
      <c r="DB33897" s="29">
        <v>3.290335998427929</v>
      </c>
    </row>
    <row r="33898" spans="102:106" ht="20.100000000000001" customHeight="1" x14ac:dyDescent="0.2">
      <c r="CX33898" s="29">
        <v>33760</v>
      </c>
      <c r="CY33898" s="29">
        <v>1.6448572128705001</v>
      </c>
      <c r="CZ33898" s="29">
        <v>1.9599517708207213</v>
      </c>
      <c r="DA33898" s="29">
        <v>2.5757599697303117</v>
      </c>
      <c r="DB33898" s="29">
        <v>3.2903360040767922</v>
      </c>
    </row>
    <row r="33899" spans="102:106" ht="20.100000000000001" customHeight="1" x14ac:dyDescent="0.2">
      <c r="CX33899" s="29">
        <v>33761</v>
      </c>
      <c r="CY33899" s="29">
        <v>1.6448572127649426</v>
      </c>
      <c r="CZ33899" s="29">
        <v>1.9599517711827112</v>
      </c>
      <c r="DA33899" s="29">
        <v>2.575759971784068</v>
      </c>
      <c r="DB33899" s="29">
        <v>3.2903360097265097</v>
      </c>
    </row>
    <row r="33900" spans="102:106" ht="20.100000000000001" customHeight="1" x14ac:dyDescent="0.2">
      <c r="CX33900" s="29">
        <v>33762</v>
      </c>
      <c r="CY33900" s="29">
        <v>1.6448572126585064</v>
      </c>
      <c r="CZ33900" s="29">
        <v>1.9599517715439918</v>
      </c>
      <c r="DA33900" s="29">
        <v>2.5757599738369024</v>
      </c>
      <c r="DB33900" s="29">
        <v>3.2903360153750629</v>
      </c>
    </row>
    <row r="33901" spans="102:106" ht="20.100000000000001" customHeight="1" x14ac:dyDescent="0.2">
      <c r="CX33901" s="29">
        <v>33763</v>
      </c>
      <c r="CY33901" s="29">
        <v>1.6448572125513212</v>
      </c>
      <c r="CZ33901" s="29">
        <v>1.9599517719066277</v>
      </c>
      <c r="DA33901" s="29">
        <v>2.5757599758919243</v>
      </c>
      <c r="DB33901" s="29">
        <v>3.2903360210238466</v>
      </c>
    </row>
    <row r="33902" spans="102:106" ht="20.100000000000001" customHeight="1" x14ac:dyDescent="0.2">
      <c r="CX33902" s="29">
        <v>33764</v>
      </c>
      <c r="CY33902" s="29">
        <v>1.6448572124457927</v>
      </c>
      <c r="CZ33902" s="29">
        <v>1.9599517722669477</v>
      </c>
      <c r="DA33902" s="29">
        <v>2.5757599779449709</v>
      </c>
      <c r="DB33902" s="29">
        <v>3.2903360266719766</v>
      </c>
    </row>
    <row r="33903" spans="102:106" ht="20.100000000000001" customHeight="1" x14ac:dyDescent="0.2">
      <c r="CX33903" s="29">
        <v>33765</v>
      </c>
      <c r="CY33903" s="29">
        <v>1.6448572123397711</v>
      </c>
      <c r="CZ33903" s="29">
        <v>1.9599517726289288</v>
      </c>
      <c r="DA33903" s="29">
        <v>2.5757599799976973</v>
      </c>
      <c r="DB33903" s="29">
        <v>3.2903360323197126</v>
      </c>
    </row>
    <row r="33904" spans="102:106" ht="20.100000000000001" customHeight="1" x14ac:dyDescent="0.2">
      <c r="CX33904" s="29">
        <v>33766</v>
      </c>
      <c r="CY33904" s="29">
        <v>1.6448572122333842</v>
      </c>
      <c r="CZ33904" s="29">
        <v>1.959951772990812</v>
      </c>
      <c r="DA33904" s="29">
        <v>2.5757599820503048</v>
      </c>
      <c r="DB33904" s="29">
        <v>3.2903360379673083</v>
      </c>
    </row>
    <row r="33905" spans="102:106" ht="20.100000000000001" customHeight="1" x14ac:dyDescent="0.2">
      <c r="CX33905" s="29">
        <v>33767</v>
      </c>
      <c r="CY33905" s="29">
        <v>1.6448572121267608</v>
      </c>
      <c r="CZ33905" s="29">
        <v>1.9599517733527494</v>
      </c>
      <c r="DA33905" s="29">
        <v>2.5757599841029943</v>
      </c>
      <c r="DB33905" s="29">
        <v>3.290336043613884</v>
      </c>
    </row>
    <row r="33906" spans="102:106" ht="20.100000000000001" customHeight="1" x14ac:dyDescent="0.2">
      <c r="CX33906" s="29">
        <v>33768</v>
      </c>
      <c r="CY33906" s="29">
        <v>1.644857212020028</v>
      </c>
      <c r="CZ33906" s="29">
        <v>1.9599517737148944</v>
      </c>
      <c r="DA33906" s="29">
        <v>2.5757599861559659</v>
      </c>
      <c r="DB33906" s="29">
        <v>3.2903360492608331</v>
      </c>
    </row>
    <row r="33907" spans="102:106" ht="20.100000000000001" customHeight="1" x14ac:dyDescent="0.2">
      <c r="CX33907" s="29">
        <v>33769</v>
      </c>
      <c r="CY33907" s="29">
        <v>1.6448572119155942</v>
      </c>
      <c r="CZ33907" s="29">
        <v>1.9599517740754866</v>
      </c>
      <c r="DA33907" s="29">
        <v>2.5757599882094206</v>
      </c>
      <c r="DB33907" s="29">
        <v>3.2903360549072742</v>
      </c>
    </row>
    <row r="33908" spans="102:106" ht="20.100000000000001" customHeight="1" x14ac:dyDescent="0.2">
      <c r="CX33908" s="29">
        <v>33770</v>
      </c>
      <c r="CY33908" s="29">
        <v>1.6448572118090288</v>
      </c>
      <c r="CZ33908" s="29">
        <v>1.9599517744385042</v>
      </c>
      <c r="DA33908" s="29">
        <v>2.5757599902621044</v>
      </c>
      <c r="DB33908" s="29">
        <v>3.2903360605534631</v>
      </c>
    </row>
    <row r="33909" spans="102:106" ht="20.100000000000001" customHeight="1" x14ac:dyDescent="0.2">
      <c r="CX33909" s="29">
        <v>33771</v>
      </c>
      <c r="CY33909" s="29">
        <v>1.6448572117027391</v>
      </c>
      <c r="CZ33909" s="29">
        <v>1.9599517747983621</v>
      </c>
      <c r="DA33909" s="29">
        <v>2.575759992314218</v>
      </c>
      <c r="DB33909" s="29">
        <v>3.2903360661996572</v>
      </c>
    </row>
    <row r="33910" spans="102:106" ht="20.100000000000001" customHeight="1" x14ac:dyDescent="0.2">
      <c r="CX33910" s="29">
        <v>33772</v>
      </c>
      <c r="CY33910" s="29">
        <v>1.6448572115968532</v>
      </c>
      <c r="CZ33910" s="29">
        <v>1.9599517751609508</v>
      </c>
      <c r="DA33910" s="29">
        <v>2.5757599943659617</v>
      </c>
      <c r="DB33910" s="29">
        <v>3.2903360718449735</v>
      </c>
    </row>
    <row r="33911" spans="102:106" ht="20.100000000000001" customHeight="1" x14ac:dyDescent="0.2">
      <c r="CX33911" s="29">
        <v>33773</v>
      </c>
      <c r="CY33911" s="29">
        <v>1.6448572114892202</v>
      </c>
      <c r="CZ33911" s="29">
        <v>1.9599517755225977</v>
      </c>
      <c r="DA33911" s="29">
        <v>2.5757599964189919</v>
      </c>
      <c r="DB33911" s="29">
        <v>3.2903360774896679</v>
      </c>
    </row>
    <row r="33912" spans="102:106" ht="20.100000000000001" customHeight="1" x14ac:dyDescent="0.2">
      <c r="CX33912" s="29">
        <v>33774</v>
      </c>
      <c r="CY33912" s="29">
        <v>1.6448572113845263</v>
      </c>
      <c r="CZ33912" s="29">
        <v>1.9599517758834555</v>
      </c>
      <c r="DA33912" s="29">
        <v>2.5757599984705979</v>
      </c>
      <c r="DB33912" s="29">
        <v>3.2903360831351365</v>
      </c>
    </row>
    <row r="33913" spans="102:106" ht="20.100000000000001" customHeight="1" x14ac:dyDescent="0.2">
      <c r="CX33913" s="29">
        <v>33775</v>
      </c>
      <c r="CY33913" s="29">
        <v>1.6448572112783422</v>
      </c>
      <c r="CZ33913" s="29">
        <v>1.9599517762455889</v>
      </c>
      <c r="DA33913" s="29">
        <v>2.5757600005224361</v>
      </c>
      <c r="DB33913" s="29">
        <v>3.2903360887782176</v>
      </c>
    </row>
    <row r="33914" spans="102:106" ht="20.100000000000001" customHeight="1" x14ac:dyDescent="0.2">
      <c r="CX33914" s="29">
        <v>33776</v>
      </c>
      <c r="CY33914" s="29">
        <v>1.6448572111730739</v>
      </c>
      <c r="CZ33914" s="29">
        <v>1.9599517766072394</v>
      </c>
      <c r="DA33914" s="29">
        <v>2.5757600025747074</v>
      </c>
      <c r="DB33914" s="29">
        <v>3.2903360944225861</v>
      </c>
    </row>
    <row r="33915" spans="102:106" ht="20.100000000000001" customHeight="1" x14ac:dyDescent="0.2">
      <c r="CX33915" s="29">
        <v>33777</v>
      </c>
      <c r="CY33915" s="29">
        <v>1.6448572110665705</v>
      </c>
      <c r="CZ33915" s="29">
        <v>1.9599517769685577</v>
      </c>
      <c r="DA33915" s="29">
        <v>2.5757600046261566</v>
      </c>
      <c r="DB33915" s="29">
        <v>3.2903361000662192</v>
      </c>
    </row>
    <row r="33916" spans="102:106" ht="20.100000000000001" customHeight="1" x14ac:dyDescent="0.2">
      <c r="CX33916" s="29">
        <v>33778</v>
      </c>
      <c r="CY33916" s="29">
        <v>1.64485721096124</v>
      </c>
      <c r="CZ33916" s="29">
        <v>1.9599517773296977</v>
      </c>
      <c r="DA33916" s="29">
        <v>2.5757600066769841</v>
      </c>
      <c r="DB33916" s="29">
        <v>3.2903361057105118</v>
      </c>
    </row>
    <row r="33917" spans="102:106" ht="20.100000000000001" customHeight="1" x14ac:dyDescent="0.2">
      <c r="CX33917" s="29">
        <v>33779</v>
      </c>
      <c r="CY33917" s="29">
        <v>1.6448572108526511</v>
      </c>
      <c r="CZ33917" s="29">
        <v>1.9599517776908117</v>
      </c>
      <c r="DA33917" s="29">
        <v>2.5757600087288473</v>
      </c>
      <c r="DB33917" s="29">
        <v>3.2903361113534437</v>
      </c>
    </row>
    <row r="33918" spans="102:106" ht="20.100000000000001" customHeight="1" x14ac:dyDescent="0.2">
      <c r="CX33918" s="29">
        <v>33780</v>
      </c>
      <c r="CY33918" s="29">
        <v>1.6448572107477704</v>
      </c>
      <c r="CZ33918" s="29">
        <v>1.9599517780520521</v>
      </c>
      <c r="DA33918" s="29">
        <v>2.5757600107804892</v>
      </c>
      <c r="DB33918" s="29">
        <v>3.290336116996408</v>
      </c>
    </row>
    <row r="33919" spans="102:106" ht="20.100000000000001" customHeight="1" x14ac:dyDescent="0.2">
      <c r="CX33919" s="29">
        <v>33781</v>
      </c>
      <c r="CY33919" s="29">
        <v>1.6448572106421671</v>
      </c>
      <c r="CZ33919" s="29">
        <v>1.9599517784135712</v>
      </c>
      <c r="DA33919" s="29">
        <v>2.5757600128321116</v>
      </c>
      <c r="DB33919" s="29">
        <v>3.2903361226385233</v>
      </c>
    </row>
    <row r="33920" spans="102:106" ht="20.100000000000001" customHeight="1" x14ac:dyDescent="0.2">
      <c r="CX33920" s="29">
        <v>33782</v>
      </c>
      <c r="CY33920" s="29">
        <v>1.6448572105359685</v>
      </c>
      <c r="CZ33920" s="29">
        <v>1.9599517787755223</v>
      </c>
      <c r="DA33920" s="29">
        <v>2.5757600148824595</v>
      </c>
      <c r="DB33920" s="29">
        <v>3.2903361282811847</v>
      </c>
    </row>
    <row r="33921" spans="102:106" ht="20.100000000000001" customHeight="1" x14ac:dyDescent="0.2">
      <c r="CX33921" s="29">
        <v>33783</v>
      </c>
      <c r="CY33921" s="29">
        <v>1.6448572104293033</v>
      </c>
      <c r="CZ33921" s="29">
        <v>1.9599517791361438</v>
      </c>
      <c r="DA33921" s="29">
        <v>2.5757600169331889</v>
      </c>
      <c r="DB33921" s="29">
        <v>3.2903361339223691</v>
      </c>
    </row>
    <row r="33922" spans="102:106" ht="20.100000000000001" customHeight="1" x14ac:dyDescent="0.2">
      <c r="CX33922" s="29">
        <v>33784</v>
      </c>
      <c r="CY33922" s="29">
        <v>1.6448572103245791</v>
      </c>
      <c r="CZ33922" s="29">
        <v>1.9599517794975025</v>
      </c>
      <c r="DA33922" s="29">
        <v>2.5757600189844996</v>
      </c>
      <c r="DB33922" s="29">
        <v>3.2903361395634732</v>
      </c>
    </row>
    <row r="33923" spans="102:106" ht="20.100000000000001" customHeight="1" x14ac:dyDescent="0.2">
      <c r="CX33923" s="29">
        <v>33785</v>
      </c>
      <c r="CY33923" s="29">
        <v>1.644857210217364</v>
      </c>
      <c r="CZ33923" s="29">
        <v>1.9599517798597503</v>
      </c>
      <c r="DA33923" s="29">
        <v>2.5757600210351366</v>
      </c>
      <c r="DB33923" s="29">
        <v>3.2903361452047517</v>
      </c>
    </row>
    <row r="33924" spans="102:106" ht="20.100000000000001" customHeight="1" x14ac:dyDescent="0.2">
      <c r="CX33924" s="29">
        <v>33786</v>
      </c>
      <c r="CY33924" s="29">
        <v>1.6448572101123462</v>
      </c>
      <c r="CZ33924" s="29">
        <v>1.9599517802211264</v>
      </c>
      <c r="DA33924" s="29">
        <v>2.5757600230867572</v>
      </c>
      <c r="DB33924" s="29">
        <v>3.2903361508464615</v>
      </c>
    </row>
    <row r="33925" spans="102:106" ht="20.100000000000001" customHeight="1" x14ac:dyDescent="0.2">
      <c r="CX33925" s="29">
        <v>33787</v>
      </c>
      <c r="CY33925" s="29">
        <v>1.6448572100050931</v>
      </c>
      <c r="CZ33925" s="29">
        <v>1.9599517805817834</v>
      </c>
      <c r="DA33925" s="29">
        <v>2.5757600251366481</v>
      </c>
      <c r="DB33925" s="29">
        <v>3.2903361564865801</v>
      </c>
    </row>
    <row r="33926" spans="102:106" ht="20.100000000000001" customHeight="1" x14ac:dyDescent="0.2">
      <c r="CX33926" s="29">
        <v>33788</v>
      </c>
      <c r="CY33926" s="29">
        <v>1.6448572099002932</v>
      </c>
      <c r="CZ33926" s="29">
        <v>1.9599517809418736</v>
      </c>
      <c r="DA33926" s="29">
        <v>2.575760027186468</v>
      </c>
      <c r="DB33926" s="29">
        <v>3.2903361621265024</v>
      </c>
    </row>
    <row r="33927" spans="102:106" ht="20.100000000000001" customHeight="1" x14ac:dyDescent="0.2">
      <c r="CX33927" s="29">
        <v>33789</v>
      </c>
      <c r="CY33927" s="29">
        <v>1.6448572097935139</v>
      </c>
      <c r="CZ33927" s="29">
        <v>1.959951781303463</v>
      </c>
      <c r="DA33927" s="29">
        <v>2.5757600292364149</v>
      </c>
      <c r="DB33927" s="29">
        <v>3.2903361677653455</v>
      </c>
    </row>
    <row r="33928" spans="102:106" ht="20.100000000000001" customHeight="1" x14ac:dyDescent="0.2">
      <c r="CX33928" s="29">
        <v>33790</v>
      </c>
      <c r="CY33928" s="29">
        <v>1.6448572096871636</v>
      </c>
      <c r="CZ33928" s="29">
        <v>1.9599517816647909</v>
      </c>
      <c r="DA33928" s="29">
        <v>2.5757600312866917</v>
      </c>
      <c r="DB33928" s="29">
        <v>3.2903361734056435</v>
      </c>
    </row>
    <row r="33929" spans="102:106" ht="20.100000000000001" customHeight="1" x14ac:dyDescent="0.2">
      <c r="CX33929" s="29">
        <v>33791</v>
      </c>
      <c r="CY33929" s="29">
        <v>1.64485720958137</v>
      </c>
      <c r="CZ33929" s="29">
        <v>1.9599517820260091</v>
      </c>
      <c r="DA33929" s="29">
        <v>2.5757600333374966</v>
      </c>
      <c r="DB33929" s="29">
        <v>3.2903361790442354</v>
      </c>
    </row>
    <row r="33930" spans="102:106" ht="20.100000000000001" customHeight="1" x14ac:dyDescent="0.2">
      <c r="CX33930" s="29">
        <v>33792</v>
      </c>
      <c r="CY33930" s="29">
        <v>1.6448572094762615</v>
      </c>
      <c r="CZ33930" s="29">
        <v>1.9599517823872703</v>
      </c>
      <c r="DA33930" s="29">
        <v>2.575760035387574</v>
      </c>
      <c r="DB33930" s="29">
        <v>3.2903361846836545</v>
      </c>
    </row>
    <row r="33931" spans="102:106" ht="20.100000000000001" customHeight="1" x14ac:dyDescent="0.2">
      <c r="CX33931" s="29">
        <v>33793</v>
      </c>
      <c r="CY33931" s="29">
        <v>1.6448572093696847</v>
      </c>
      <c r="CZ33931" s="29">
        <v>1.9599517827487272</v>
      </c>
      <c r="DA33931" s="29">
        <v>2.5757600374371257</v>
      </c>
      <c r="DB33931" s="29">
        <v>3.2903361903218782</v>
      </c>
    </row>
    <row r="33932" spans="102:106" ht="20.100000000000001" customHeight="1" x14ac:dyDescent="0.2">
      <c r="CX33932" s="29">
        <v>33794</v>
      </c>
      <c r="CY33932" s="29">
        <v>1.6448572092640483</v>
      </c>
      <c r="CZ33932" s="29">
        <v>1.9599517831086177</v>
      </c>
      <c r="DA33932" s="29">
        <v>2.5757600394863518</v>
      </c>
      <c r="DB33932" s="29">
        <v>3.2903361959603026</v>
      </c>
    </row>
    <row r="33933" spans="102:106" ht="20.100000000000001" customHeight="1" x14ac:dyDescent="0.2">
      <c r="CX33933" s="29">
        <v>33795</v>
      </c>
      <c r="CY33933" s="29">
        <v>1.6448572091572002</v>
      </c>
      <c r="CZ33933" s="29">
        <v>1.9599517834709224</v>
      </c>
      <c r="DA33933" s="29">
        <v>2.5757600415354514</v>
      </c>
      <c r="DB33933" s="29">
        <v>3.2903362015980426</v>
      </c>
    </row>
    <row r="33934" spans="102:106" ht="20.100000000000001" customHeight="1" x14ac:dyDescent="0.2">
      <c r="CX33934" s="29">
        <v>33796</v>
      </c>
      <c r="CY33934" s="29">
        <v>1.6448572090515483</v>
      </c>
      <c r="CZ33934" s="29">
        <v>1.9599517838319656</v>
      </c>
      <c r="DA33934" s="29">
        <v>2.5757600435860812</v>
      </c>
      <c r="DB33934" s="29">
        <v>3.2903362072353555</v>
      </c>
    </row>
    <row r="33935" spans="102:106" ht="20.100000000000001" customHeight="1" x14ac:dyDescent="0.2">
      <c r="CX33935" s="29">
        <v>33797</v>
      </c>
      <c r="CY33935" s="29">
        <v>1.6448572089449394</v>
      </c>
      <c r="CZ33935" s="29">
        <v>1.9599517841919001</v>
      </c>
      <c r="DA33935" s="29">
        <v>2.5757600456355298</v>
      </c>
      <c r="DB33935" s="29">
        <v>3.2903362128724964</v>
      </c>
    </row>
    <row r="33936" spans="102:106" ht="20.100000000000001" customHeight="1" x14ac:dyDescent="0.2">
      <c r="CX33936" s="29">
        <v>33798</v>
      </c>
      <c r="CY33936" s="29">
        <v>1.6448572088397835</v>
      </c>
      <c r="CZ33936" s="29">
        <v>1.9599517845547056</v>
      </c>
      <c r="DA33936" s="29">
        <v>2.5757600476839975</v>
      </c>
      <c r="DB33936" s="29">
        <v>3.2903362185085823</v>
      </c>
    </row>
    <row r="33937" spans="102:106" ht="20.100000000000001" customHeight="1" x14ac:dyDescent="0.2">
      <c r="CX33937" s="29">
        <v>33799</v>
      </c>
      <c r="CY33937" s="29">
        <v>1.6448572087339259</v>
      </c>
      <c r="CZ33937" s="29">
        <v>1.9599517849147927</v>
      </c>
      <c r="DA33937" s="29">
        <v>2.5757600497331392</v>
      </c>
      <c r="DB33937" s="29">
        <v>3.2903362241450069</v>
      </c>
    </row>
    <row r="33938" spans="102:106" ht="20.100000000000001" customHeight="1" x14ac:dyDescent="0.2">
      <c r="CX33938" s="29">
        <v>33800</v>
      </c>
      <c r="CY33938" s="29">
        <v>1.6448572086274955</v>
      </c>
      <c r="CZ33938" s="29">
        <v>1.9599517852761417</v>
      </c>
      <c r="DA33938" s="29">
        <v>2.5757600517817001</v>
      </c>
      <c r="DB33938" s="29">
        <v>3.2903362297808867</v>
      </c>
    </row>
    <row r="33939" spans="102:106" ht="20.100000000000001" customHeight="1" x14ac:dyDescent="0.2">
      <c r="CX33939" s="29">
        <v>33801</v>
      </c>
      <c r="CY33939" s="29">
        <v>1.6448572085206199</v>
      </c>
      <c r="CZ33939" s="29">
        <v>1.959951785636991</v>
      </c>
      <c r="DA33939" s="29">
        <v>2.5757600538298804</v>
      </c>
      <c r="DB33939" s="29">
        <v>3.2903362354176182</v>
      </c>
    </row>
    <row r="33940" spans="102:106" ht="20.100000000000001" customHeight="1" x14ac:dyDescent="0.2">
      <c r="CX33940" s="29">
        <v>33802</v>
      </c>
      <c r="CY33940" s="29">
        <v>1.6448572084157074</v>
      </c>
      <c r="CZ33940" s="29">
        <v>1.9599517859974924</v>
      </c>
      <c r="DA33940" s="29">
        <v>2.5757600558793365</v>
      </c>
      <c r="DB33940" s="29">
        <v>3.2903362410520378</v>
      </c>
    </row>
    <row r="33941" spans="102:106" ht="20.100000000000001" customHeight="1" x14ac:dyDescent="0.2">
      <c r="CX33941" s="29">
        <v>33803</v>
      </c>
      <c r="CY33941" s="29">
        <v>1.6448572083106057</v>
      </c>
      <c r="CZ33941" s="29">
        <v>1.9599517863577987</v>
      </c>
      <c r="DA33941" s="29">
        <v>2.5757600579273547</v>
      </c>
      <c r="DB33941" s="29">
        <v>3.2903362466878199</v>
      </c>
    </row>
    <row r="33942" spans="102:106" ht="20.100000000000001" customHeight="1" x14ac:dyDescent="0.2">
      <c r="CX33942" s="29">
        <v>33804</v>
      </c>
      <c r="CY33942" s="29">
        <v>1.6448572082031603</v>
      </c>
      <c r="CZ33942" s="29">
        <v>1.9599517867199763</v>
      </c>
      <c r="DA33942" s="29">
        <v>2.5757600599755932</v>
      </c>
      <c r="DB33942" s="29">
        <v>3.2903362523229407</v>
      </c>
    </row>
    <row r="33943" spans="102:106" ht="20.100000000000001" customHeight="1" x14ac:dyDescent="0.2">
      <c r="CX33943" s="29">
        <v>33805</v>
      </c>
      <c r="CY33943" s="29">
        <v>1.6448572080980621</v>
      </c>
      <c r="CZ33943" s="29">
        <v>1.9599517870803482</v>
      </c>
      <c r="DA33943" s="29">
        <v>2.5757600620242505</v>
      </c>
      <c r="DB33943" s="29">
        <v>3.2903362579565156</v>
      </c>
    </row>
    <row r="33944" spans="102:106" ht="20.100000000000001" customHeight="1" x14ac:dyDescent="0.2">
      <c r="CX33944" s="29">
        <v>33806</v>
      </c>
      <c r="CY33944" s="29">
        <v>1.6448572079908759</v>
      </c>
      <c r="CZ33944" s="29">
        <v>1.959951787440982</v>
      </c>
      <c r="DA33944" s="29">
        <v>2.5757600640735281</v>
      </c>
      <c r="DB33944" s="29">
        <v>3.29033626359108</v>
      </c>
    </row>
    <row r="33945" spans="102:106" ht="20.100000000000001" customHeight="1" x14ac:dyDescent="0.2">
      <c r="CX33945" s="29">
        <v>33807</v>
      </c>
      <c r="CY33945" s="29">
        <v>1.6448572078862924</v>
      </c>
      <c r="CZ33945" s="29">
        <v>1.9599517878020289</v>
      </c>
      <c r="DA33945" s="29">
        <v>2.5757600661207123</v>
      </c>
      <c r="DB33945" s="29">
        <v>3.2903362692246105</v>
      </c>
    </row>
    <row r="33946" spans="102:106" ht="20.100000000000001" customHeight="1" x14ac:dyDescent="0.2">
      <c r="CX33946" s="29">
        <v>33808</v>
      </c>
      <c r="CY33946" s="29">
        <v>1.6448572077798764</v>
      </c>
      <c r="CZ33946" s="29">
        <v>1.9599517881636419</v>
      </c>
      <c r="DA33946" s="29">
        <v>2.5757600681689152</v>
      </c>
      <c r="DB33946" s="29">
        <v>3.2903362748585017</v>
      </c>
    </row>
    <row r="33947" spans="102:106" ht="20.100000000000001" customHeight="1" x14ac:dyDescent="0.2">
      <c r="CX33947" s="29">
        <v>33809</v>
      </c>
      <c r="CY33947" s="29">
        <v>1.6448572076740373</v>
      </c>
      <c r="CZ33947" s="29">
        <v>1.959951788524058</v>
      </c>
      <c r="DA33947" s="29">
        <v>2.5757600702168824</v>
      </c>
      <c r="DB33947" s="29">
        <v>3.2903362804907292</v>
      </c>
    </row>
    <row r="33948" spans="102:106" ht="20.100000000000001" customHeight="1" x14ac:dyDescent="0.2">
      <c r="CX33948" s="29">
        <v>33810</v>
      </c>
      <c r="CY33948" s="29">
        <v>1.6448572075689025</v>
      </c>
      <c r="CZ33948" s="29">
        <v>1.9599517888834297</v>
      </c>
      <c r="DA33948" s="29">
        <v>2.5757600722648131</v>
      </c>
      <c r="DB33948" s="29">
        <v>3.290336286123829</v>
      </c>
    </row>
    <row r="33949" spans="102:106" ht="20.100000000000001" customHeight="1" x14ac:dyDescent="0.2">
      <c r="CX33949" s="29">
        <v>33811</v>
      </c>
      <c r="CY33949" s="29">
        <v>1.6448572074623178</v>
      </c>
      <c r="CZ33949" s="29">
        <v>1.9599517892438241</v>
      </c>
      <c r="DA33949" s="29">
        <v>2.5757600743114497</v>
      </c>
      <c r="DB33949" s="29">
        <v>3.2903362917569168</v>
      </c>
    </row>
    <row r="33950" spans="102:106" ht="20.100000000000001" customHeight="1" x14ac:dyDescent="0.2">
      <c r="CX33950" s="29">
        <v>33812</v>
      </c>
      <c r="CY33950" s="29">
        <v>1.6448572073566934</v>
      </c>
      <c r="CZ33950" s="29">
        <v>1.9599517896053922</v>
      </c>
      <c r="DA33950" s="29">
        <v>2.5757600763599058</v>
      </c>
      <c r="DB33950" s="29">
        <v>3.290336297389107</v>
      </c>
    </row>
    <row r="33951" spans="102:106" ht="20.100000000000001" customHeight="1" x14ac:dyDescent="0.2">
      <c r="CX33951" s="29">
        <v>33813</v>
      </c>
      <c r="CY33951" s="29">
        <v>1.6448572072521561</v>
      </c>
      <c r="CZ33951" s="29">
        <v>1.959951789966373</v>
      </c>
      <c r="DA33951" s="29">
        <v>2.5757600784074683</v>
      </c>
      <c r="DB33951" s="29">
        <v>3.2903363030206556</v>
      </c>
    </row>
    <row r="33952" spans="102:106" ht="20.100000000000001" customHeight="1" x14ac:dyDescent="0.2">
      <c r="CX33952" s="29">
        <v>33814</v>
      </c>
      <c r="CY33952" s="29">
        <v>1.6448572071442706</v>
      </c>
      <c r="CZ33952" s="29">
        <v>1.959951790326917</v>
      </c>
      <c r="DA33952" s="29">
        <v>2.5757600804543372</v>
      </c>
      <c r="DB33952" s="29">
        <v>3.2903363086518183</v>
      </c>
    </row>
    <row r="33953" spans="102:106" ht="20.100000000000001" customHeight="1" x14ac:dyDescent="0.2">
      <c r="CX33953" s="29">
        <v>33815</v>
      </c>
      <c r="CY33953" s="29">
        <v>1.6448572070400098</v>
      </c>
      <c r="CZ33953" s="29">
        <v>1.9599517906871777</v>
      </c>
      <c r="DA33953" s="29">
        <v>2.5757600825007128</v>
      </c>
      <c r="DB33953" s="29">
        <v>3.2903363142828499</v>
      </c>
    </row>
    <row r="33954" spans="102:106" ht="20.100000000000001" customHeight="1" x14ac:dyDescent="0.2">
      <c r="CX33954" s="29">
        <v>33816</v>
      </c>
      <c r="CY33954" s="29">
        <v>1.6448572069326557</v>
      </c>
      <c r="CZ33954" s="29">
        <v>1.9599517910473061</v>
      </c>
      <c r="DA33954" s="29">
        <v>2.57576008454825</v>
      </c>
      <c r="DB33954" s="29">
        <v>3.2903363199140059</v>
      </c>
    </row>
    <row r="33955" spans="102:106" ht="20.100000000000001" customHeight="1" x14ac:dyDescent="0.2">
      <c r="CX33955" s="29">
        <v>33817</v>
      </c>
      <c r="CY33955" s="29">
        <v>1.6448572068268996</v>
      </c>
      <c r="CZ33955" s="29">
        <v>1.95995179140937</v>
      </c>
      <c r="DA33955" s="29">
        <v>2.5757600865942369</v>
      </c>
      <c r="DB33955" s="29">
        <v>3.2903363255444025</v>
      </c>
    </row>
    <row r="33956" spans="102:106" ht="20.100000000000001" customHeight="1" x14ac:dyDescent="0.2">
      <c r="CX33956" s="29">
        <v>33818</v>
      </c>
      <c r="CY33956" s="29">
        <v>1.6448572067205871</v>
      </c>
      <c r="CZ33956" s="29">
        <v>1.9599517917696907</v>
      </c>
      <c r="DA33956" s="29">
        <v>2.5757600886417862</v>
      </c>
      <c r="DB33956" s="29">
        <v>3.2903363311742932</v>
      </c>
    </row>
    <row r="33957" spans="102:106" ht="20.100000000000001" customHeight="1" x14ac:dyDescent="0.2">
      <c r="CX33957" s="29">
        <v>33819</v>
      </c>
      <c r="CY33957" s="29">
        <v>1.6448572066161284</v>
      </c>
      <c r="CZ33957" s="29">
        <v>1.959951792130336</v>
      </c>
      <c r="DA33957" s="29">
        <v>2.5757600906881843</v>
      </c>
      <c r="DB33957" s="29">
        <v>3.290336336803934</v>
      </c>
    </row>
    <row r="33958" spans="102:106" ht="20.100000000000001" customHeight="1" x14ac:dyDescent="0.2">
      <c r="CX33958" s="29">
        <v>33820</v>
      </c>
      <c r="CY33958" s="29">
        <v>1.6448572065113687</v>
      </c>
      <c r="CZ33958" s="29">
        <v>1.9599517924914578</v>
      </c>
      <c r="DA33958" s="29">
        <v>2.5757600927350874</v>
      </c>
      <c r="DB33958" s="29">
        <v>3.2903363424335805</v>
      </c>
    </row>
    <row r="33959" spans="102:106" ht="20.100000000000001" customHeight="1" x14ac:dyDescent="0.2">
      <c r="CX33959" s="29">
        <v>33821</v>
      </c>
      <c r="CY33959" s="29">
        <v>1.6448572064041529</v>
      </c>
      <c r="CZ33959" s="29">
        <v>1.9599517928512926</v>
      </c>
      <c r="DA33959" s="29">
        <v>2.5757600947812391</v>
      </c>
      <c r="DB33959" s="29">
        <v>3.2903363480623478</v>
      </c>
    </row>
    <row r="33960" spans="102:106" ht="20.100000000000001" customHeight="1" x14ac:dyDescent="0.2">
      <c r="CX33960" s="29">
        <v>33822</v>
      </c>
      <c r="CY33960" s="29">
        <v>1.6448572062991735</v>
      </c>
      <c r="CZ33960" s="29">
        <v>1.9599517932119075</v>
      </c>
      <c r="DA33960" s="29">
        <v>2.5757600968268379</v>
      </c>
      <c r="DB33960" s="29">
        <v>3.2903363536916306</v>
      </c>
    </row>
    <row r="33961" spans="102:106" ht="20.100000000000001" customHeight="1" x14ac:dyDescent="0.2">
      <c r="CX33961" s="29">
        <v>33823</v>
      </c>
      <c r="CY33961" s="29">
        <v>1.6448572061919935</v>
      </c>
      <c r="CZ33961" s="29">
        <v>1.9599517935715396</v>
      </c>
      <c r="DA33961" s="29">
        <v>2.5757600988735416</v>
      </c>
      <c r="DB33961" s="29">
        <v>3.2903363593205448</v>
      </c>
    </row>
    <row r="33962" spans="102:106" ht="20.100000000000001" customHeight="1" x14ac:dyDescent="0.2">
      <c r="CX33962" s="29">
        <v>33824</v>
      </c>
      <c r="CY33962" s="29">
        <v>1.644857206087305</v>
      </c>
      <c r="CZ33962" s="29">
        <v>1.9599517939322562</v>
      </c>
      <c r="DA33962" s="29">
        <v>2.575760100920093</v>
      </c>
      <c r="DB33962" s="29">
        <v>3.2903363649482045</v>
      </c>
    </row>
    <row r="33963" spans="102:106" ht="20.100000000000001" customHeight="1" x14ac:dyDescent="0.2">
      <c r="CX33963" s="29">
        <v>33825</v>
      </c>
      <c r="CY33963" s="29">
        <v>1.6448572059806705</v>
      </c>
      <c r="CZ33963" s="29">
        <v>1.9599517942922935</v>
      </c>
      <c r="DA33963" s="29">
        <v>2.5757601029652335</v>
      </c>
      <c r="DB33963" s="29">
        <v>3.2903363705748645</v>
      </c>
    </row>
    <row r="33964" spans="102:106" ht="20.100000000000001" customHeight="1" x14ac:dyDescent="0.2">
      <c r="CX33964" s="29">
        <v>33826</v>
      </c>
      <c r="CY33964" s="29">
        <v>1.6448572058744999</v>
      </c>
      <c r="CZ33964" s="29">
        <v>1.9599517946537195</v>
      </c>
      <c r="DA33964" s="29">
        <v>2.5757601050106214</v>
      </c>
      <c r="DB33964" s="29">
        <v>3.2903363762030615</v>
      </c>
    </row>
    <row r="33965" spans="102:106" ht="20.100000000000001" customHeight="1" x14ac:dyDescent="0.2">
      <c r="CX33965" s="29">
        <v>33827</v>
      </c>
      <c r="CY33965" s="29">
        <v>1.6448572057689217</v>
      </c>
      <c r="CZ33965" s="29">
        <v>1.9599517950147705</v>
      </c>
      <c r="DA33965" s="29">
        <v>2.5757601070564551</v>
      </c>
      <c r="DB33965" s="29">
        <v>3.2903363818307696</v>
      </c>
    </row>
    <row r="33966" spans="102:106" ht="20.100000000000001" customHeight="1" x14ac:dyDescent="0.2">
      <c r="CX33966" s="29">
        <v>33828</v>
      </c>
      <c r="CY33966" s="29">
        <v>1.644857205664062</v>
      </c>
      <c r="CZ33966" s="29">
        <v>1.9599517953736816</v>
      </c>
      <c r="DA33966" s="29">
        <v>2.5757601091014779</v>
      </c>
      <c r="DB33966" s="29">
        <v>3.2903363874571032</v>
      </c>
    </row>
    <row r="33967" spans="102:106" ht="20.100000000000001" customHeight="1" x14ac:dyDescent="0.2">
      <c r="CX33967" s="29">
        <v>33829</v>
      </c>
      <c r="CY33967" s="29">
        <v>1.6448572055577664</v>
      </c>
      <c r="CZ33967" s="29">
        <v>1.9599517957344377</v>
      </c>
      <c r="DA33967" s="29">
        <v>2.5757601111473463</v>
      </c>
      <c r="DB33967" s="29">
        <v>3.2903363930834582</v>
      </c>
    </row>
    <row r="33968" spans="102:106" ht="20.100000000000001" customHeight="1" x14ac:dyDescent="0.2">
      <c r="CX33968" s="29">
        <v>33830</v>
      </c>
      <c r="CY33968" s="29">
        <v>1.6448572054524453</v>
      </c>
      <c r="CZ33968" s="29">
        <v>1.9599517960952746</v>
      </c>
      <c r="DA33968" s="29">
        <v>2.575760113192803</v>
      </c>
      <c r="DB33968" s="29">
        <v>3.2903363987089485</v>
      </c>
    </row>
    <row r="33969" spans="102:106" ht="20.100000000000001" customHeight="1" x14ac:dyDescent="0.2">
      <c r="CX33969" s="29">
        <v>33831</v>
      </c>
      <c r="CY33969" s="29">
        <v>1.6448572053459425</v>
      </c>
      <c r="CZ33969" s="29">
        <v>1.9599517964544273</v>
      </c>
      <c r="DA33969" s="29">
        <v>2.5757601152380469</v>
      </c>
      <c r="DB33969" s="29">
        <v>3.290336404334969</v>
      </c>
    </row>
    <row r="33970" spans="102:106" ht="20.100000000000001" customHeight="1" x14ac:dyDescent="0.2">
      <c r="CX33970" s="29">
        <v>33832</v>
      </c>
      <c r="CY33970" s="29">
        <v>1.6448572052406694</v>
      </c>
      <c r="CZ33970" s="29">
        <v>1.9599517968158806</v>
      </c>
      <c r="DA33970" s="29">
        <v>2.575760117283278</v>
      </c>
      <c r="DB33970" s="29">
        <v>3.2903364099606351</v>
      </c>
    </row>
    <row r="33971" spans="102:106" ht="20.100000000000001" customHeight="1" x14ac:dyDescent="0.2">
      <c r="CX33971" s="29">
        <v>33833</v>
      </c>
      <c r="CY33971" s="29">
        <v>1.6448572051344694</v>
      </c>
      <c r="CZ33971" s="29">
        <v>1.9599517971759539</v>
      </c>
      <c r="DA33971" s="29">
        <v>2.5757601193286965</v>
      </c>
      <c r="DB33971" s="29">
        <v>3.2903364155862032</v>
      </c>
    </row>
    <row r="33972" spans="102:106" ht="20.100000000000001" customHeight="1" x14ac:dyDescent="0.2">
      <c r="CX33972" s="29">
        <v>33834</v>
      </c>
      <c r="CY33972" s="29">
        <v>1.6448572050297536</v>
      </c>
      <c r="CZ33972" s="29">
        <v>1.9599517975347993</v>
      </c>
      <c r="DA33972" s="29">
        <v>2.575760121373043</v>
      </c>
      <c r="DB33972" s="29">
        <v>3.2903364212107848</v>
      </c>
    </row>
    <row r="33973" spans="102:106" ht="20.100000000000001" customHeight="1" x14ac:dyDescent="0.2">
      <c r="CX33973" s="29">
        <v>33835</v>
      </c>
      <c r="CY33973" s="29">
        <v>1.6448572049243666</v>
      </c>
      <c r="CZ33973" s="29">
        <v>1.9599517978964007</v>
      </c>
      <c r="DA33973" s="29">
        <v>2.5757601234179752</v>
      </c>
      <c r="DB33973" s="29">
        <v>3.2903364268346365</v>
      </c>
    </row>
    <row r="33974" spans="102:106" ht="20.100000000000001" customHeight="1" x14ac:dyDescent="0.2">
      <c r="CX33974" s="29">
        <v>33836</v>
      </c>
      <c r="CY33974" s="29">
        <v>1.6448572048184347</v>
      </c>
      <c r="CZ33974" s="29">
        <v>1.9599517982570778</v>
      </c>
      <c r="DA33974" s="29">
        <v>2.575760125462236</v>
      </c>
      <c r="DB33974" s="29">
        <v>3.2903364324591533</v>
      </c>
    </row>
    <row r="33975" spans="102:106" ht="20.100000000000001" customHeight="1" x14ac:dyDescent="0.2">
      <c r="CX33975" s="29">
        <v>33837</v>
      </c>
      <c r="CY33975" s="29">
        <v>1.6448572047120864</v>
      </c>
      <c r="CZ33975" s="29">
        <v>1.9599517986169817</v>
      </c>
      <c r="DA33975" s="29">
        <v>2.5757601275074817</v>
      </c>
      <c r="DB33975" s="29">
        <v>3.2903364380834494</v>
      </c>
    </row>
    <row r="33976" spans="102:106" ht="20.100000000000001" customHeight="1" x14ac:dyDescent="0.2">
      <c r="CX33976" s="29">
        <v>33838</v>
      </c>
      <c r="CY33976" s="29">
        <v>1.6448572046077319</v>
      </c>
      <c r="CZ33976" s="29">
        <v>1.9599517989762651</v>
      </c>
      <c r="DA33976" s="29">
        <v>2.5757601295509955</v>
      </c>
      <c r="DB33976" s="29">
        <v>3.290336443706638</v>
      </c>
    </row>
    <row r="33977" spans="102:106" ht="20.100000000000001" customHeight="1" x14ac:dyDescent="0.2">
      <c r="CX33977" s="29">
        <v>33839</v>
      </c>
      <c r="CY33977" s="29">
        <v>1.6448572045009315</v>
      </c>
      <c r="CZ33977" s="29">
        <v>1.9599517993369957</v>
      </c>
      <c r="DA33977" s="29">
        <v>2.5757601315944361</v>
      </c>
      <c r="DB33977" s="29">
        <v>3.2903364493289753</v>
      </c>
    </row>
    <row r="33978" spans="102:106" ht="20.100000000000001" customHeight="1" x14ac:dyDescent="0.2">
      <c r="CX33978" s="29">
        <v>33840</v>
      </c>
      <c r="CY33978" s="29">
        <v>1.6448572043940963</v>
      </c>
      <c r="CZ33978" s="29">
        <v>1.9599517996974085</v>
      </c>
      <c r="DA33978" s="29">
        <v>2.5757601336394598</v>
      </c>
      <c r="DB33978" s="29">
        <v>3.2903364549518574</v>
      </c>
    </row>
    <row r="33979" spans="102:106" ht="20.100000000000001" customHeight="1" x14ac:dyDescent="0.2">
      <c r="CX33979" s="29">
        <v>33841</v>
      </c>
      <c r="CY33979" s="29">
        <v>1.6448572042896377</v>
      </c>
      <c r="CZ33979" s="29">
        <v>1.9599518000576563</v>
      </c>
      <c r="DA33979" s="29">
        <v>2.5757601356833506</v>
      </c>
      <c r="DB33979" s="29">
        <v>3.2903364605743963</v>
      </c>
    </row>
    <row r="33980" spans="102:106" ht="20.100000000000001" customHeight="1" x14ac:dyDescent="0.2">
      <c r="CX33980" s="29">
        <v>33842</v>
      </c>
      <c r="CY33980" s="29">
        <v>1.6448572041831147</v>
      </c>
      <c r="CZ33980" s="29">
        <v>1.9599518004159735</v>
      </c>
      <c r="DA33980" s="29">
        <v>2.575760137726308</v>
      </c>
      <c r="DB33980" s="29">
        <v>3.2903364661968477</v>
      </c>
    </row>
    <row r="33981" spans="102:106" ht="20.100000000000001" customHeight="1" x14ac:dyDescent="0.2">
      <c r="CX33981" s="29">
        <v>33843</v>
      </c>
      <c r="CY33981" s="29">
        <v>1.6448572040792229</v>
      </c>
      <c r="CZ33981" s="29">
        <v>1.9599518007763446</v>
      </c>
      <c r="DA33981" s="29">
        <v>2.5757601397714476</v>
      </c>
      <c r="DB33981" s="29">
        <v>3.2903364718183252</v>
      </c>
    </row>
    <row r="33982" spans="102:106" ht="20.100000000000001" customHeight="1" x14ac:dyDescent="0.2">
      <c r="CX33982" s="29">
        <v>33844</v>
      </c>
      <c r="CY33982" s="29">
        <v>1.6448572039735219</v>
      </c>
      <c r="CZ33982" s="29">
        <v>1.9599518011370058</v>
      </c>
      <c r="DA33982" s="29">
        <v>2.5757601418145937</v>
      </c>
      <c r="DB33982" s="29">
        <v>3.2903364774402246</v>
      </c>
    </row>
    <row r="33983" spans="102:106" ht="20.100000000000001" customHeight="1" x14ac:dyDescent="0.2">
      <c r="CX33983" s="29">
        <v>33845</v>
      </c>
      <c r="CY33983" s="29">
        <v>1.6448572038661389</v>
      </c>
      <c r="CZ33983" s="29">
        <v>1.9599518014961914</v>
      </c>
      <c r="DA33983" s="29">
        <v>2.5757601438588629</v>
      </c>
      <c r="DB33983" s="29">
        <v>3.2903364830616604</v>
      </c>
    </row>
    <row r="33984" spans="102:106" ht="20.100000000000001" customHeight="1" x14ac:dyDescent="0.2">
      <c r="CX33984" s="29">
        <v>33846</v>
      </c>
      <c r="CY33984" s="29">
        <v>1.6448572037617688</v>
      </c>
      <c r="CZ33984" s="29">
        <v>1.9599518018559698</v>
      </c>
      <c r="DA33984" s="29">
        <v>2.5757601459015382</v>
      </c>
      <c r="DB33984" s="29">
        <v>3.2903364886817443</v>
      </c>
    </row>
    <row r="33985" spans="102:106" ht="20.100000000000001" customHeight="1" x14ac:dyDescent="0.2">
      <c r="CX33985" s="29">
        <v>33847</v>
      </c>
      <c r="CY33985" s="29">
        <v>1.6448572036559712</v>
      </c>
      <c r="CZ33985" s="29">
        <v>1.9599518022164926</v>
      </c>
      <c r="DA33985" s="29">
        <v>2.5757601479442767</v>
      </c>
      <c r="DB33985" s="29">
        <v>3.2903364943030149</v>
      </c>
    </row>
    <row r="33986" spans="102:106" ht="20.100000000000001" customHeight="1" x14ac:dyDescent="0.2">
      <c r="CX33986" s="29">
        <v>33848</v>
      </c>
      <c r="CY33986" s="29">
        <v>1.6448572035488731</v>
      </c>
      <c r="CZ33986" s="29">
        <v>1.9599518025759952</v>
      </c>
      <c r="DA33986" s="29">
        <v>2.5757601499887359</v>
      </c>
      <c r="DB33986" s="29">
        <v>3.2903364999223021</v>
      </c>
    </row>
    <row r="33987" spans="102:106" ht="20.100000000000001" customHeight="1" x14ac:dyDescent="0.2">
      <c r="CX33987" s="29">
        <v>33849</v>
      </c>
      <c r="CY33987" s="29">
        <v>1.6448572034451705</v>
      </c>
      <c r="CZ33987" s="29">
        <v>1.9599518029365461</v>
      </c>
      <c r="DA33987" s="29">
        <v>2.5757601520307403</v>
      </c>
      <c r="DB33987" s="29">
        <v>3.2903365055421436</v>
      </c>
    </row>
    <row r="33988" spans="102:106" ht="20.100000000000001" customHeight="1" x14ac:dyDescent="0.2">
      <c r="CX33988" s="29">
        <v>33850</v>
      </c>
      <c r="CY33988" s="29">
        <v>1.6448572033381375</v>
      </c>
      <c r="CZ33988" s="29">
        <v>1.9599518032963792</v>
      </c>
      <c r="DA33988" s="29">
        <v>2.5757601540734059</v>
      </c>
      <c r="DB33988" s="29">
        <v>3.2903365111616525</v>
      </c>
    </row>
    <row r="33989" spans="102:106" ht="20.100000000000001" customHeight="1" x14ac:dyDescent="0.2">
      <c r="CX33989" s="29">
        <v>33851</v>
      </c>
      <c r="CY33989" s="29">
        <v>1.64485720323247</v>
      </c>
      <c r="CZ33989" s="29">
        <v>1.9599518036575638</v>
      </c>
      <c r="DA33989" s="29">
        <v>2.5757601561169325</v>
      </c>
      <c r="DB33989" s="29">
        <v>3.2903365167810841</v>
      </c>
    </row>
    <row r="33990" spans="102:106" ht="20.100000000000001" customHeight="1" x14ac:dyDescent="0.2">
      <c r="CX33990" s="29">
        <v>33852</v>
      </c>
      <c r="CY33990" s="29">
        <v>1.6448572031260109</v>
      </c>
      <c r="CZ33990" s="29">
        <v>1.9599518040164172</v>
      </c>
      <c r="DA33990" s="29">
        <v>2.5757601581586016</v>
      </c>
      <c r="DB33990" s="29">
        <v>3.2903365223995502</v>
      </c>
    </row>
    <row r="33991" spans="102:106" ht="20.100000000000001" customHeight="1" x14ac:dyDescent="0.2">
      <c r="CX33991" s="29">
        <v>33853</v>
      </c>
      <c r="CY33991" s="29">
        <v>1.6448572030211723</v>
      </c>
      <c r="CZ33991" s="29">
        <v>1.9599518043769253</v>
      </c>
      <c r="DA33991" s="29">
        <v>2.5757601602015296</v>
      </c>
      <c r="DB33991" s="29">
        <v>3.2903365280184476</v>
      </c>
    </row>
    <row r="33992" spans="102:106" ht="20.100000000000001" customHeight="1" x14ac:dyDescent="0.2">
      <c r="CX33992" s="29">
        <v>33854</v>
      </c>
      <c r="CY33992" s="29">
        <v>1.6448572029157966</v>
      </c>
      <c r="CZ33992" s="29">
        <v>1.9599518047354052</v>
      </c>
      <c r="DA33992" s="29">
        <v>2.5757601622444581</v>
      </c>
      <c r="DB33992" s="29">
        <v>3.2903365336368893</v>
      </c>
    </row>
    <row r="33993" spans="102:106" ht="20.100000000000001" customHeight="1" x14ac:dyDescent="0.2">
      <c r="CX33993" s="29">
        <v>33855</v>
      </c>
      <c r="CY33993" s="29">
        <v>1.6448572028100104</v>
      </c>
      <c r="CZ33993" s="29">
        <v>1.9599518050958429</v>
      </c>
      <c r="DA33993" s="29">
        <v>2.5757601642861263</v>
      </c>
      <c r="DB33993" s="29">
        <v>3.2903365392539885</v>
      </c>
    </row>
    <row r="33994" spans="102:106" ht="20.100000000000001" customHeight="1" x14ac:dyDescent="0.2">
      <c r="CX33994" s="29">
        <v>33856</v>
      </c>
      <c r="CY33994" s="29">
        <v>1.6448572027039416</v>
      </c>
      <c r="CZ33994" s="29">
        <v>1.9599518054545553</v>
      </c>
      <c r="DA33994" s="29">
        <v>2.5757601663281928</v>
      </c>
      <c r="DB33994" s="29">
        <v>3.2903365448711397</v>
      </c>
    </row>
    <row r="33995" spans="102:106" ht="20.100000000000001" customHeight="1" x14ac:dyDescent="0.2">
      <c r="CX33995" s="29">
        <v>33857</v>
      </c>
      <c r="CY33995" s="29">
        <v>1.6448572025977171</v>
      </c>
      <c r="CZ33995" s="29">
        <v>1.9599518058155292</v>
      </c>
      <c r="DA33995" s="29">
        <v>2.5757601683708566</v>
      </c>
      <c r="DB33995" s="29">
        <v>3.2903365504885995</v>
      </c>
    </row>
    <row r="33996" spans="102:106" ht="20.100000000000001" customHeight="1" x14ac:dyDescent="0.2">
      <c r="CX33996" s="29">
        <v>33858</v>
      </c>
      <c r="CY33996" s="29">
        <v>1.6448572024937489</v>
      </c>
      <c r="CZ33996" s="29">
        <v>1.9599518061750805</v>
      </c>
      <c r="DA33996" s="29">
        <v>2.5757601704128583</v>
      </c>
      <c r="DB33996" s="29">
        <v>3.2903365561054798</v>
      </c>
    </row>
    <row r="33997" spans="102:106" ht="20.100000000000001" customHeight="1" x14ac:dyDescent="0.2">
      <c r="CX33997" s="29">
        <v>33859</v>
      </c>
      <c r="CY33997" s="29">
        <v>1.6448572023875945</v>
      </c>
      <c r="CZ33997" s="29">
        <v>1.9599518065352788</v>
      </c>
      <c r="DA33997" s="29">
        <v>2.5757601724543973</v>
      </c>
      <c r="DB33997" s="29">
        <v>3.2903365617220341</v>
      </c>
    </row>
    <row r="33998" spans="102:106" ht="20.100000000000001" customHeight="1" x14ac:dyDescent="0.2">
      <c r="CX33998" s="29">
        <v>33860</v>
      </c>
      <c r="CY33998" s="29">
        <v>1.6448572022816659</v>
      </c>
      <c r="CZ33998" s="29">
        <v>1.9599518068943578</v>
      </c>
      <c r="DA33998" s="29">
        <v>2.5757601744956715</v>
      </c>
      <c r="DB33998" s="29">
        <v>3.2903365673373761</v>
      </c>
    </row>
    <row r="33999" spans="102:106" ht="20.100000000000001" customHeight="1" x14ac:dyDescent="0.2">
      <c r="CX33999" s="29">
        <v>33861</v>
      </c>
      <c r="CY33999" s="29">
        <v>1.6448572021760901</v>
      </c>
      <c r="CZ33999" s="29">
        <v>1.9599518072543862</v>
      </c>
      <c r="DA33999" s="29">
        <v>2.5757601765368818</v>
      </c>
      <c r="DB33999" s="29">
        <v>3.2903365729540437</v>
      </c>
    </row>
    <row r="34000" spans="102:106" ht="20.100000000000001" customHeight="1" x14ac:dyDescent="0.2">
      <c r="CX34000" s="29">
        <v>33862</v>
      </c>
      <c r="CY34000" s="29">
        <v>1.6448572020709942</v>
      </c>
      <c r="CZ34000" s="29">
        <v>1.9599518076135989</v>
      </c>
      <c r="DA34000" s="29">
        <v>2.5757601785782254</v>
      </c>
      <c r="DB34000" s="29">
        <v>3.2903365785700074</v>
      </c>
    </row>
    <row r="34001" spans="102:106" ht="20.100000000000001" customHeight="1" x14ac:dyDescent="0.2">
      <c r="CX34001" s="29">
        <v>33863</v>
      </c>
      <c r="CY34001" s="29">
        <v>1.6448572019665058</v>
      </c>
      <c r="CZ34001" s="29">
        <v>1.9599518079740641</v>
      </c>
      <c r="DA34001" s="29">
        <v>2.5757601806199024</v>
      </c>
      <c r="DB34001" s="29">
        <v>3.2903365841843799</v>
      </c>
    </row>
    <row r="34002" spans="102:106" ht="20.100000000000001" customHeight="1" x14ac:dyDescent="0.2">
      <c r="CX34002" s="29">
        <v>33864</v>
      </c>
      <c r="CY34002" s="29">
        <v>1.6448572018604661</v>
      </c>
      <c r="CZ34002" s="29">
        <v>1.9599518083340157</v>
      </c>
      <c r="DA34002" s="29">
        <v>2.5757601826606531</v>
      </c>
      <c r="DB34002" s="29">
        <v>3.290336589798557</v>
      </c>
    </row>
    <row r="34003" spans="102:106" ht="20.100000000000001" customHeight="1" x14ac:dyDescent="0.2">
      <c r="CX34003" s="29">
        <v>33865</v>
      </c>
      <c r="CY34003" s="29">
        <v>1.6448572017552883</v>
      </c>
      <c r="CZ34003" s="29">
        <v>1.9599518086916876</v>
      </c>
      <c r="DA34003" s="29">
        <v>2.5757601847021343</v>
      </c>
      <c r="DB34003" s="29">
        <v>3.2903365954139345</v>
      </c>
    </row>
    <row r="34004" spans="102:106" ht="20.100000000000001" customHeight="1" x14ac:dyDescent="0.2">
      <c r="CX34004" s="29">
        <v>33866</v>
      </c>
      <c r="CY34004" s="29">
        <v>1.644857201648813</v>
      </c>
      <c r="CZ34004" s="29">
        <v>1.9599518090510664</v>
      </c>
      <c r="DA34004" s="29">
        <v>2.5757601867430875</v>
      </c>
      <c r="DB34004" s="29">
        <v>3.2903366010273416</v>
      </c>
    </row>
    <row r="34005" spans="102:106" ht="20.100000000000001" customHeight="1" x14ac:dyDescent="0.2">
      <c r="CX34005" s="29">
        <v>33867</v>
      </c>
      <c r="CY34005" s="29">
        <v>1.6448572015434533</v>
      </c>
      <c r="CZ34005" s="29">
        <v>1.9599518094103863</v>
      </c>
      <c r="DA34005" s="29">
        <v>2.5757601887837107</v>
      </c>
      <c r="DB34005" s="29">
        <v>3.2903366066424584</v>
      </c>
    </row>
    <row r="34006" spans="102:106" ht="20.100000000000001" customHeight="1" x14ac:dyDescent="0.2">
      <c r="CX34006" s="29">
        <v>33868</v>
      </c>
      <c r="CY34006" s="29">
        <v>1.6448572014370508</v>
      </c>
      <c r="CZ34006" s="29">
        <v>1.9599518097717159</v>
      </c>
      <c r="DA34006" s="29">
        <v>2.5757601908256622</v>
      </c>
      <c r="DB34006" s="29">
        <v>3.2903366122561128</v>
      </c>
    </row>
    <row r="34007" spans="102:106" ht="20.100000000000001" customHeight="1" x14ac:dyDescent="0.2">
      <c r="CX34007" s="29">
        <v>33869</v>
      </c>
      <c r="CY34007" s="29">
        <v>1.644857201332018</v>
      </c>
      <c r="CZ34007" s="29">
        <v>1.9599518101313713</v>
      </c>
      <c r="DA34007" s="29">
        <v>2.5757601928647635</v>
      </c>
      <c r="DB34007" s="29">
        <v>3.2903366178685594</v>
      </c>
    </row>
    <row r="34008" spans="102:106" ht="20.100000000000001" customHeight="1" x14ac:dyDescent="0.2">
      <c r="CX34008" s="29">
        <v>33870</v>
      </c>
      <c r="CY34008" s="29">
        <v>1.6448572012261962</v>
      </c>
      <c r="CZ34008" s="29">
        <v>1.9599518104895031</v>
      </c>
      <c r="DA34008" s="29">
        <v>2.5757601949055919</v>
      </c>
      <c r="DB34008" s="29">
        <v>3.2903366234811937</v>
      </c>
    </row>
    <row r="34009" spans="102:106" ht="20.100000000000001" customHeight="1" x14ac:dyDescent="0.2">
      <c r="CX34009" s="29">
        <v>33871</v>
      </c>
      <c r="CY34009" s="29">
        <v>1.6448572011219982</v>
      </c>
      <c r="CZ34009" s="29">
        <v>1.9599518108501</v>
      </c>
      <c r="DA34009" s="29">
        <v>2.575760196945426</v>
      </c>
      <c r="DB34009" s="29">
        <v>3.2903366290931277</v>
      </c>
    </row>
    <row r="34010" spans="102:106" ht="20.100000000000001" customHeight="1" x14ac:dyDescent="0.2">
      <c r="CX34010" s="29">
        <v>33872</v>
      </c>
      <c r="CY34010" s="29">
        <v>1.6448572010172655</v>
      </c>
      <c r="CZ34010" s="29">
        <v>1.9599518112094758</v>
      </c>
      <c r="DA34010" s="29">
        <v>2.5757601989859253</v>
      </c>
      <c r="DB34010" s="29">
        <v>3.290336634705759</v>
      </c>
    </row>
    <row r="34011" spans="102:106" ht="20.100000000000001" customHeight="1" x14ac:dyDescent="0.2">
      <c r="CX34011" s="29">
        <v>33873</v>
      </c>
      <c r="CY34011" s="29">
        <v>1.644857200909839</v>
      </c>
      <c r="CZ34011" s="29">
        <v>1.9599518115677823</v>
      </c>
      <c r="DA34011" s="29">
        <v>2.5757602010272884</v>
      </c>
      <c r="DB34011" s="29">
        <v>3.2903366403181975</v>
      </c>
    </row>
    <row r="34012" spans="102:106" ht="20.100000000000001" customHeight="1" x14ac:dyDescent="0.2">
      <c r="CX34012" s="29">
        <v>33874</v>
      </c>
      <c r="CY34012" s="29">
        <v>1.6448572008067031</v>
      </c>
      <c r="CZ34012" s="29">
        <v>1.9599518119270889</v>
      </c>
      <c r="DA34012" s="29">
        <v>2.5757602030667957</v>
      </c>
      <c r="DB34012" s="29">
        <v>3.2903366459295573</v>
      </c>
    </row>
    <row r="34013" spans="102:106" ht="20.100000000000001" customHeight="1" x14ac:dyDescent="0.2">
      <c r="CX34013" s="29">
        <v>33875</v>
      </c>
      <c r="CY34013" s="29">
        <v>1.6448572006988413</v>
      </c>
      <c r="CZ34013" s="29">
        <v>1.9599518122875477</v>
      </c>
      <c r="DA34013" s="29">
        <v>2.5757602051061053</v>
      </c>
      <c r="DB34013" s="29">
        <v>3.2903366515400907</v>
      </c>
    </row>
    <row r="34014" spans="102:106" ht="20.100000000000001" customHeight="1" x14ac:dyDescent="0.2">
      <c r="CX34014" s="29">
        <v>33876</v>
      </c>
      <c r="CY34014" s="29">
        <v>1.6448572005955244</v>
      </c>
      <c r="CZ34014" s="29">
        <v>1.9599518126454718</v>
      </c>
      <c r="DA34014" s="29">
        <v>2.5757602071468755</v>
      </c>
      <c r="DB34014" s="29">
        <v>3.2903366571511947</v>
      </c>
    </row>
    <row r="34015" spans="102:106" ht="20.100000000000001" customHeight="1" x14ac:dyDescent="0.2">
      <c r="CX34015" s="29">
        <v>33877</v>
      </c>
      <c r="CY34015" s="29">
        <v>1.6448572004900215</v>
      </c>
      <c r="CZ34015" s="29">
        <v>1.9599518130048503</v>
      </c>
      <c r="DA34015" s="29">
        <v>2.5757602091849261</v>
      </c>
      <c r="DB34015" s="29">
        <v>3.2903366627619808</v>
      </c>
    </row>
    <row r="34016" spans="102:106" ht="20.100000000000001" customHeight="1" x14ac:dyDescent="0.2">
      <c r="CX34016" s="29">
        <v>33878</v>
      </c>
      <c r="CY34016" s="29">
        <v>1.6448572003824591</v>
      </c>
      <c r="CZ34016" s="29">
        <v>1.959951813363916</v>
      </c>
      <c r="DA34016" s="29">
        <v>2.5757602112248348</v>
      </c>
      <c r="DB34016" s="29">
        <v>3.2903366683715607</v>
      </c>
    </row>
    <row r="34017" spans="102:106" ht="20.100000000000001" customHeight="1" x14ac:dyDescent="0.2">
      <c r="CX34017" s="29">
        <v>33879</v>
      </c>
      <c r="CY34017" s="29">
        <v>1.6448572002775366</v>
      </c>
      <c r="CZ34017" s="29">
        <v>1.9599518137247385</v>
      </c>
      <c r="DA34017" s="29">
        <v>2.5757602132653412</v>
      </c>
      <c r="DB34017" s="29">
        <v>3.2903366739813311</v>
      </c>
    </row>
    <row r="34018" spans="102:106" ht="20.100000000000001" customHeight="1" x14ac:dyDescent="0.2">
      <c r="CX34018" s="29">
        <v>33880</v>
      </c>
      <c r="CY34018" s="29">
        <v>1.6448572001730948</v>
      </c>
      <c r="CZ34018" s="29">
        <v>1.9599518140836316</v>
      </c>
      <c r="DA34018" s="29">
        <v>2.5757602153037236</v>
      </c>
      <c r="DB34018" s="29">
        <v>3.2903366795915452</v>
      </c>
    </row>
    <row r="34019" spans="102:106" ht="20.100000000000001" customHeight="1" x14ac:dyDescent="0.2">
      <c r="CX34019" s="29">
        <v>33881</v>
      </c>
      <c r="CY34019" s="29">
        <v>1.6448572000669743</v>
      </c>
      <c r="CZ34019" s="29">
        <v>1.9599518144426655</v>
      </c>
      <c r="DA34019" s="29">
        <v>2.575760217343102</v>
      </c>
      <c r="DB34019" s="29">
        <v>3.2903366852001725</v>
      </c>
    </row>
    <row r="34020" spans="102:106" ht="20.100000000000001" customHeight="1" x14ac:dyDescent="0.2">
      <c r="CX34020" s="29">
        <v>33882</v>
      </c>
      <c r="CY34020" s="29">
        <v>1.644857199961588</v>
      </c>
      <c r="CZ34020" s="29">
        <v>1.9599518148019914</v>
      </c>
      <c r="DA34020" s="29">
        <v>2.5757602193822136</v>
      </c>
      <c r="DB34020" s="29">
        <v>3.2903366908097516</v>
      </c>
    </row>
    <row r="34021" spans="102:106" ht="20.100000000000001" customHeight="1" x14ac:dyDescent="0.2">
      <c r="CX34021" s="29">
        <v>33883</v>
      </c>
      <c r="CY34021" s="29">
        <v>1.6448571998547767</v>
      </c>
      <c r="CZ34021" s="29">
        <v>1.9599518151617603</v>
      </c>
      <c r="DA34021" s="29">
        <v>2.5757602214212585</v>
      </c>
      <c r="DB34021" s="29">
        <v>3.2903366964182519</v>
      </c>
    </row>
    <row r="34022" spans="102:106" ht="20.100000000000001" customHeight="1" x14ac:dyDescent="0.2">
      <c r="CX34022" s="29">
        <v>33884</v>
      </c>
      <c r="CY34022" s="29">
        <v>1.64485719975124</v>
      </c>
      <c r="CZ34022" s="29">
        <v>1.9599518155202043</v>
      </c>
      <c r="DA34022" s="29">
        <v>2.5757602234589747</v>
      </c>
      <c r="DB34022" s="29">
        <v>3.2903367020259262</v>
      </c>
    </row>
    <row r="34023" spans="102:106" ht="20.100000000000001" customHeight="1" x14ac:dyDescent="0.2">
      <c r="CX34023" s="29">
        <v>33885</v>
      </c>
      <c r="CY34023" s="29">
        <v>1.6448571996465322</v>
      </c>
      <c r="CZ34023" s="29">
        <v>1.9599518158793938</v>
      </c>
      <c r="DA34023" s="29">
        <v>2.5757602254984806</v>
      </c>
      <c r="DB34023" s="29">
        <v>3.2903367076341725</v>
      </c>
    </row>
    <row r="34024" spans="102:106" ht="20.100000000000001" customHeight="1" x14ac:dyDescent="0.2">
      <c r="CX34024" s="29">
        <v>33886</v>
      </c>
      <c r="CY34024" s="29">
        <v>1.6448571995384926</v>
      </c>
      <c r="CZ34024" s="29">
        <v>1.9599518162375609</v>
      </c>
      <c r="DA34024" s="29">
        <v>2.5757602275370557</v>
      </c>
      <c r="DB34024" s="29">
        <v>3.2903367132421004</v>
      </c>
    </row>
    <row r="34025" spans="102:106" ht="20.100000000000001" customHeight="1" x14ac:dyDescent="0.2">
      <c r="CX34025" s="29">
        <v>33887</v>
      </c>
      <c r="CY34025" s="29">
        <v>1.6448571994341092</v>
      </c>
      <c r="CZ34025" s="29">
        <v>1.9599518165967762</v>
      </c>
      <c r="DA34025" s="29">
        <v>2.5757602295748971</v>
      </c>
      <c r="DB34025" s="29">
        <v>3.2903367188488213</v>
      </c>
    </row>
    <row r="34026" spans="102:106" ht="20.100000000000001" customHeight="1" x14ac:dyDescent="0.2">
      <c r="CX34026" s="29">
        <v>33888</v>
      </c>
      <c r="CY34026" s="29">
        <v>1.644857199328934</v>
      </c>
      <c r="CZ34026" s="29">
        <v>1.9599518169571901</v>
      </c>
      <c r="DA34026" s="29">
        <v>2.5757602316136654</v>
      </c>
      <c r="DB34026" s="29">
        <v>3.2903367244557327</v>
      </c>
    </row>
    <row r="34027" spans="102:106" ht="20.100000000000001" customHeight="1" x14ac:dyDescent="0.2">
      <c r="CX34027" s="29">
        <v>33889</v>
      </c>
      <c r="CY34027" s="29">
        <v>1.6448571992230947</v>
      </c>
      <c r="CZ34027" s="29">
        <v>1.9599518173151158</v>
      </c>
      <c r="DA34027" s="29">
        <v>2.5757602336520979</v>
      </c>
      <c r="DB34027" s="29">
        <v>3.290336730061945</v>
      </c>
    </row>
    <row r="34028" spans="102:106" ht="20.100000000000001" customHeight="1" x14ac:dyDescent="0.2">
      <c r="CX34028" s="29">
        <v>33890</v>
      </c>
      <c r="CY34028" s="29">
        <v>1.644857199116718</v>
      </c>
      <c r="CZ34028" s="29">
        <v>1.9599518176745427</v>
      </c>
      <c r="DA34028" s="29">
        <v>2.5757602356903937</v>
      </c>
      <c r="DB34028" s="29">
        <v>3.2903367356677111</v>
      </c>
    </row>
    <row r="34029" spans="102:106" ht="20.100000000000001" customHeight="1" x14ac:dyDescent="0.2">
      <c r="CX34029" s="29">
        <v>33891</v>
      </c>
      <c r="CY34029" s="29">
        <v>1.6448571990122174</v>
      </c>
      <c r="CZ34029" s="29">
        <v>1.9599518180337023</v>
      </c>
      <c r="DA34029" s="29">
        <v>2.575760237727291</v>
      </c>
      <c r="DB34029" s="29">
        <v>3.2903367412744293</v>
      </c>
    </row>
    <row r="34030" spans="102:106" ht="20.100000000000001" customHeight="1" x14ac:dyDescent="0.2">
      <c r="CX34030" s="29">
        <v>33892</v>
      </c>
      <c r="CY34030" s="29">
        <v>1.6448571989074332</v>
      </c>
      <c r="CZ34030" s="29">
        <v>1.9599518183927462</v>
      </c>
      <c r="DA34030" s="29">
        <v>2.5757602397659087</v>
      </c>
      <c r="DB34030" s="29">
        <v>3.2903367468800648</v>
      </c>
    </row>
    <row r="34031" spans="102:106" ht="20.100000000000001" customHeight="1" x14ac:dyDescent="0.2">
      <c r="CX34031" s="29">
        <v>33893</v>
      </c>
      <c r="CY34031" s="29">
        <v>1.6448571988024914</v>
      </c>
      <c r="CZ34031" s="29">
        <v>1.9599518187518257</v>
      </c>
      <c r="DA34031" s="29">
        <v>2.575760241803525</v>
      </c>
      <c r="DB34031" s="29">
        <v>3.2903367524848748</v>
      </c>
    </row>
    <row r="34032" spans="102:106" ht="20.100000000000001" customHeight="1" x14ac:dyDescent="0.2">
      <c r="CX34032" s="29">
        <v>33894</v>
      </c>
      <c r="CY34032" s="29">
        <v>1.6448571986975193</v>
      </c>
      <c r="CZ34032" s="29">
        <v>1.959951819111091</v>
      </c>
      <c r="DA34032" s="29">
        <v>2.575760243840338</v>
      </c>
      <c r="DB34032" s="29">
        <v>3.2903367580891096</v>
      </c>
    </row>
    <row r="34033" spans="102:106" ht="20.100000000000001" customHeight="1" x14ac:dyDescent="0.2">
      <c r="CX34033" s="29">
        <v>33895</v>
      </c>
      <c r="CY34033" s="29">
        <v>1.6448571985926435</v>
      </c>
      <c r="CZ34033" s="29">
        <v>1.959951819470694</v>
      </c>
      <c r="DA34033" s="29">
        <v>2.5757602458780071</v>
      </c>
      <c r="DB34033" s="29">
        <v>3.2903367636941687</v>
      </c>
    </row>
    <row r="34034" spans="102:106" ht="20.100000000000001" customHeight="1" x14ac:dyDescent="0.2">
      <c r="CX34034" s="29">
        <v>33896</v>
      </c>
      <c r="CY34034" s="29">
        <v>1.644857198485703</v>
      </c>
      <c r="CZ34034" s="29">
        <v>1.9599518198288652</v>
      </c>
      <c r="DA34034" s="29">
        <v>2.5757602479152699</v>
      </c>
      <c r="DB34034" s="29">
        <v>3.2903367692980172</v>
      </c>
    </row>
    <row r="34035" spans="102:106" ht="20.100000000000001" customHeight="1" x14ac:dyDescent="0.2">
      <c r="CX34035" s="29">
        <v>33897</v>
      </c>
      <c r="CY34035" s="29">
        <v>1.6448571983791118</v>
      </c>
      <c r="CZ34035" s="29">
        <v>1.9599518201876758</v>
      </c>
      <c r="DA34035" s="29">
        <v>2.5757602499523249</v>
      </c>
      <c r="DB34035" s="29">
        <v>3.2903367749020527</v>
      </c>
    </row>
    <row r="34036" spans="102:106" ht="20.100000000000001" customHeight="1" x14ac:dyDescent="0.2">
      <c r="CX34036" s="29">
        <v>33898</v>
      </c>
      <c r="CY34036" s="29">
        <v>1.6448571982752853</v>
      </c>
      <c r="CZ34036" s="29">
        <v>1.9599518205472768</v>
      </c>
      <c r="DA34036" s="29">
        <v>2.575760251990832</v>
      </c>
      <c r="DB34036" s="29">
        <v>3.2903367805065291</v>
      </c>
    </row>
    <row r="34037" spans="102:106" ht="20.100000000000001" customHeight="1" x14ac:dyDescent="0.2">
      <c r="CX34037" s="29">
        <v>33899</v>
      </c>
      <c r="CY34037" s="29">
        <v>1.6448571981697737</v>
      </c>
      <c r="CZ34037" s="29">
        <v>1.9599518209058993</v>
      </c>
      <c r="DA34037" s="29">
        <v>2.5757602540266067</v>
      </c>
      <c r="DB34037" s="29">
        <v>3.2903367861094135</v>
      </c>
    </row>
    <row r="34038" spans="102:106" ht="20.100000000000001" customHeight="1" x14ac:dyDescent="0.2">
      <c r="CX34038" s="29">
        <v>33900</v>
      </c>
      <c r="CY34038" s="29">
        <v>1.6448571980649924</v>
      </c>
      <c r="CZ34038" s="29">
        <v>1.9599518212636946</v>
      </c>
      <c r="DA34038" s="29">
        <v>2.5757602560627695</v>
      </c>
      <c r="DB34038" s="29">
        <v>3.2903367917121025</v>
      </c>
    </row>
    <row r="34039" spans="102:106" ht="20.100000000000001" customHeight="1" x14ac:dyDescent="0.2">
      <c r="CX34039" s="29">
        <v>33901</v>
      </c>
      <c r="CY34039" s="29">
        <v>1.6448571979587798</v>
      </c>
      <c r="CZ34039" s="29">
        <v>1.9599518216227327</v>
      </c>
      <c r="DA34039" s="29">
        <v>2.5757602581009791</v>
      </c>
      <c r="DB34039" s="29">
        <v>3.2903367973148487</v>
      </c>
    </row>
    <row r="34040" spans="102:106" ht="20.100000000000001" customHeight="1" x14ac:dyDescent="0.2">
      <c r="CX34040" s="29">
        <v>33902</v>
      </c>
      <c r="CY34040" s="29">
        <v>1.6448571978535502</v>
      </c>
      <c r="CZ34040" s="29">
        <v>1.9599518219812453</v>
      </c>
      <c r="DA34040" s="29">
        <v>2.5757602601370513</v>
      </c>
      <c r="DB34040" s="29">
        <v>3.2903368029167637</v>
      </c>
    </row>
    <row r="34041" spans="102:106" ht="20.100000000000001" customHeight="1" x14ac:dyDescent="0.2">
      <c r="CX34041" s="29">
        <v>33903</v>
      </c>
      <c r="CY34041" s="29">
        <v>1.6448571977494308</v>
      </c>
      <c r="CZ34041" s="29">
        <v>1.9599518223413033</v>
      </c>
      <c r="DA34041" s="29">
        <v>2.5757602621726456</v>
      </c>
      <c r="DB34041" s="29">
        <v>3.2903368085192439</v>
      </c>
    </row>
    <row r="34042" spans="102:106" ht="20.100000000000001" customHeight="1" x14ac:dyDescent="0.2">
      <c r="CX34042" s="29">
        <v>33904</v>
      </c>
      <c r="CY34042" s="29">
        <v>1.6448571976442601</v>
      </c>
      <c r="CZ34042" s="29">
        <v>1.9599518226992172</v>
      </c>
      <c r="DA34042" s="29">
        <v>2.5757602642094217</v>
      </c>
      <c r="DB34042" s="29">
        <v>3.2903368141202556</v>
      </c>
    </row>
    <row r="34043" spans="102:106" ht="20.100000000000001" customHeight="1" x14ac:dyDescent="0.2">
      <c r="CX34043" s="29">
        <v>33905</v>
      </c>
      <c r="CY34043" s="29">
        <v>1.6448571975381643</v>
      </c>
      <c r="CZ34043" s="29">
        <v>1.9599518230589785</v>
      </c>
      <c r="DA34043" s="29">
        <v>2.5757602662461161</v>
      </c>
      <c r="DB34043" s="29">
        <v>3.2903368197223388</v>
      </c>
    </row>
    <row r="34044" spans="102:106" ht="20.100000000000001" customHeight="1" x14ac:dyDescent="0.2">
      <c r="CX34044" s="29">
        <v>33906</v>
      </c>
      <c r="CY34044" s="29">
        <v>1.6448571974335584</v>
      </c>
      <c r="CZ34044" s="29">
        <v>1.9599518234168973</v>
      </c>
      <c r="DA34044" s="29">
        <v>2.5757602682814675</v>
      </c>
      <c r="DB34044" s="29">
        <v>3.2903368253223175</v>
      </c>
    </row>
    <row r="34045" spans="102:106" ht="20.100000000000001" customHeight="1" x14ac:dyDescent="0.2">
      <c r="CX34045" s="29">
        <v>33907</v>
      </c>
      <c r="CY34045" s="29">
        <v>1.6448571973282813</v>
      </c>
      <c r="CZ34045" s="29">
        <v>1.9599518237750448</v>
      </c>
      <c r="DA34045" s="29">
        <v>2.5757602703185949</v>
      </c>
      <c r="DB34045" s="29">
        <v>3.290336830922731</v>
      </c>
    </row>
    <row r="34046" spans="102:106" ht="20.100000000000001" customHeight="1" x14ac:dyDescent="0.2">
      <c r="CX34046" s="29">
        <v>33908</v>
      </c>
      <c r="CY34046" s="29">
        <v>1.6448571972224588</v>
      </c>
      <c r="CZ34046" s="29">
        <v>1.9599518241335723</v>
      </c>
      <c r="DA34046" s="29">
        <v>2.575760272353314</v>
      </c>
      <c r="DB34046" s="29">
        <v>3.2903368365238337</v>
      </c>
    </row>
    <row r="34047" spans="102:106" ht="20.100000000000001" customHeight="1" x14ac:dyDescent="0.2">
      <c r="CX34047" s="29">
        <v>33909</v>
      </c>
      <c r="CY34047" s="29">
        <v>1.6448571971162178</v>
      </c>
      <c r="CZ34047" s="29">
        <v>1.9599518244926304</v>
      </c>
      <c r="DA34047" s="29">
        <v>2.5757602743902064</v>
      </c>
      <c r="DB34047" s="29">
        <v>3.2903368421235912</v>
      </c>
    </row>
    <row r="34048" spans="102:106" ht="20.100000000000001" customHeight="1" x14ac:dyDescent="0.2">
      <c r="CX34048" s="29">
        <v>33910</v>
      </c>
      <c r="CY34048" s="29">
        <v>1.6448571970119734</v>
      </c>
      <c r="CZ34048" s="29">
        <v>1.9599518248523695</v>
      </c>
      <c r="DA34048" s="29">
        <v>2.5757602764250871</v>
      </c>
      <c r="DB34048" s="29">
        <v>3.2903368477233998</v>
      </c>
    </row>
    <row r="34049" spans="102:106" ht="20.100000000000001" customHeight="1" x14ac:dyDescent="0.2">
      <c r="CX34049" s="29">
        <v>33911</v>
      </c>
      <c r="CY34049" s="29">
        <v>1.6448571969052752</v>
      </c>
      <c r="CZ34049" s="29">
        <v>1.9599518252090999</v>
      </c>
      <c r="DA34049" s="29">
        <v>2.5757602784610758</v>
      </c>
      <c r="DB34049" s="29">
        <v>3.2903368533223696</v>
      </c>
    </row>
    <row r="34050" spans="102:106" ht="20.100000000000001" customHeight="1" x14ac:dyDescent="0.2">
      <c r="CX34050" s="29">
        <v>33912</v>
      </c>
      <c r="CY34050" s="29">
        <v>1.644857196800827</v>
      </c>
      <c r="CZ34050" s="29">
        <v>1.959951825568734</v>
      </c>
      <c r="DA34050" s="29">
        <v>2.5757602804969104</v>
      </c>
      <c r="DB34050" s="29">
        <v>3.2903368589207549</v>
      </c>
    </row>
    <row r="34051" spans="102:106" ht="20.100000000000001" customHeight="1" x14ac:dyDescent="0.2">
      <c r="CX34051" s="29">
        <v>33913</v>
      </c>
      <c r="CY34051" s="29">
        <v>1.6448571966964665</v>
      </c>
      <c r="CZ34051" s="29">
        <v>1.9599518259275812</v>
      </c>
      <c r="DA34051" s="29">
        <v>2.5757602825313275</v>
      </c>
      <c r="DB34051" s="29">
        <v>3.2903368645199511</v>
      </c>
    </row>
    <row r="34052" spans="102:106" ht="20.100000000000001" customHeight="1" x14ac:dyDescent="0.2">
      <c r="CX34052" s="29">
        <v>33914</v>
      </c>
      <c r="CY34052" s="29">
        <v>1.64485719659232</v>
      </c>
      <c r="CZ34052" s="29">
        <v>1.9599518262857927</v>
      </c>
      <c r="DA34052" s="29">
        <v>2.5757602845674481</v>
      </c>
      <c r="DB34052" s="29">
        <v>3.2903368701179252</v>
      </c>
    </row>
    <row r="34053" spans="102:106" ht="20.100000000000001" customHeight="1" x14ac:dyDescent="0.2">
      <c r="CX34053" s="29">
        <v>33915</v>
      </c>
      <c r="CY34053" s="29">
        <v>1.6448571964862257</v>
      </c>
      <c r="CZ34053" s="29">
        <v>1.9599518266435192</v>
      </c>
      <c r="DA34053" s="29">
        <v>2.5757602866025477</v>
      </c>
      <c r="DB34053" s="29">
        <v>3.2903368757160729</v>
      </c>
    </row>
    <row r="34054" spans="102:106" ht="20.100000000000001" customHeight="1" x14ac:dyDescent="0.2">
      <c r="CX34054" s="29">
        <v>33916</v>
      </c>
      <c r="CY34054" s="29">
        <v>1.6448571963805987</v>
      </c>
      <c r="CZ34054" s="29">
        <v>1.9599518270028313</v>
      </c>
      <c r="DA34054" s="29">
        <v>2.575760288636824</v>
      </c>
      <c r="DB34054" s="29">
        <v>3.2903368813135043</v>
      </c>
    </row>
    <row r="34055" spans="102:106" ht="20.100000000000001" customHeight="1" x14ac:dyDescent="0.2">
      <c r="CX34055" s="29">
        <v>33917</v>
      </c>
      <c r="CY34055" s="29">
        <v>1.6448571962755658</v>
      </c>
      <c r="CZ34055" s="29">
        <v>1.9599518273619598</v>
      </c>
      <c r="DA34055" s="29">
        <v>2.575760290671937</v>
      </c>
      <c r="DB34055" s="29">
        <v>3.2903368869104721</v>
      </c>
    </row>
    <row r="34056" spans="102:106" ht="20.100000000000001" customHeight="1" x14ac:dyDescent="0.2">
      <c r="CX34056" s="29">
        <v>33918</v>
      </c>
      <c r="CY34056" s="29">
        <v>1.644857196168964</v>
      </c>
      <c r="CZ34056" s="29">
        <v>1.959951827719135</v>
      </c>
      <c r="DA34056" s="29">
        <v>2.5757602927066232</v>
      </c>
      <c r="DB34056" s="29">
        <v>3.2903368925072307</v>
      </c>
    </row>
    <row r="34057" spans="102:106" ht="20.100000000000001" customHeight="1" x14ac:dyDescent="0.2">
      <c r="CX34057" s="29">
        <v>33919</v>
      </c>
      <c r="CY34057" s="29">
        <v>1.6448571960654983</v>
      </c>
      <c r="CZ34057" s="29">
        <v>1.9599518280783486</v>
      </c>
      <c r="DA34057" s="29">
        <v>2.5757602947410803</v>
      </c>
      <c r="DB34057" s="29">
        <v>3.290336898104032</v>
      </c>
    </row>
    <row r="34058" spans="102:106" ht="20.100000000000001" customHeight="1" x14ac:dyDescent="0.2">
      <c r="CX34058" s="29">
        <v>33920</v>
      </c>
      <c r="CY34058" s="29">
        <v>1.6448571959607166</v>
      </c>
      <c r="CZ34058" s="29">
        <v>1.9599518284359092</v>
      </c>
      <c r="DA34058" s="29">
        <v>2.5757602967755076</v>
      </c>
      <c r="DB34058" s="29">
        <v>3.290336903701129</v>
      </c>
    </row>
    <row r="34059" spans="102:106" ht="20.100000000000001" customHeight="1" x14ac:dyDescent="0.2">
      <c r="CX34059" s="29">
        <v>33921</v>
      </c>
      <c r="CY34059" s="29">
        <v>1.6448571958547458</v>
      </c>
      <c r="CZ34059" s="29">
        <v>1.9599518287958102</v>
      </c>
      <c r="DA34059" s="29">
        <v>2.5757602988101014</v>
      </c>
      <c r="DB34059" s="29">
        <v>3.2903369092964874</v>
      </c>
    </row>
    <row r="34060" spans="102:106" ht="20.100000000000001" customHeight="1" x14ac:dyDescent="0.2">
      <c r="CX34060" s="29">
        <v>33922</v>
      </c>
      <c r="CY34060" s="29">
        <v>1.6448571957477121</v>
      </c>
      <c r="CZ34060" s="29">
        <v>1.9599518291524389</v>
      </c>
      <c r="DA34060" s="29">
        <v>2.5757603008435992</v>
      </c>
      <c r="DB34060" s="29">
        <v>3.2903369148926482</v>
      </c>
    </row>
    <row r="34061" spans="102:106" ht="20.100000000000001" customHeight="1" x14ac:dyDescent="0.2">
      <c r="CX34061" s="29">
        <v>33923</v>
      </c>
      <c r="CY34061" s="29">
        <v>1.6448571956443203</v>
      </c>
      <c r="CZ34061" s="29">
        <v>1.9599518295117091</v>
      </c>
      <c r="DA34061" s="29">
        <v>2.5757603028791225</v>
      </c>
      <c r="DB34061" s="29">
        <v>3.2903369204875754</v>
      </c>
    </row>
    <row r="34062" spans="102:106" ht="20.100000000000001" customHeight="1" x14ac:dyDescent="0.2">
      <c r="CX34062" s="29">
        <v>33924</v>
      </c>
      <c r="CY34062" s="29">
        <v>1.6448571955378291</v>
      </c>
      <c r="CZ34062" s="29">
        <v>1.9599518298699292</v>
      </c>
      <c r="DA34062" s="29">
        <v>2.575760304912484</v>
      </c>
      <c r="DB34062" s="29">
        <v>3.2903369260826665</v>
      </c>
    </row>
    <row r="34063" spans="102:106" ht="20.100000000000001" customHeight="1" x14ac:dyDescent="0.2">
      <c r="CX34063" s="29">
        <v>33925</v>
      </c>
      <c r="CY34063" s="29">
        <v>1.6448571954329436</v>
      </c>
      <c r="CZ34063" s="29">
        <v>1.9599518302291712</v>
      </c>
      <c r="DA34063" s="29">
        <v>2.5757603069453427</v>
      </c>
      <c r="DB34063" s="29">
        <v>3.2903369316770315</v>
      </c>
    </row>
    <row r="34064" spans="102:106" ht="20.100000000000001" customHeight="1" x14ac:dyDescent="0.2">
      <c r="CX34064" s="29">
        <v>33926</v>
      </c>
      <c r="CY34064" s="29">
        <v>1.6448571953275009</v>
      </c>
      <c r="CZ34064" s="29">
        <v>1.9599518305857428</v>
      </c>
      <c r="DA34064" s="29">
        <v>2.5757603089793588</v>
      </c>
      <c r="DB34064" s="29">
        <v>3.2903369372709226</v>
      </c>
    </row>
    <row r="34065" spans="102:106" ht="20.100000000000001" customHeight="1" x14ac:dyDescent="0.2">
      <c r="CX34065" s="29">
        <v>33927</v>
      </c>
      <c r="CY34065" s="29">
        <v>1.6448571952239164</v>
      </c>
      <c r="CZ34065" s="29">
        <v>1.9599518309436377</v>
      </c>
      <c r="DA34065" s="29">
        <v>2.5757603110132692</v>
      </c>
      <c r="DB34065" s="29">
        <v>3.2903369428657365</v>
      </c>
    </row>
    <row r="34066" spans="102:106" ht="20.100000000000001" customHeight="1" x14ac:dyDescent="0.2">
      <c r="CX34066" s="29">
        <v>33928</v>
      </c>
      <c r="CY34066" s="29">
        <v>1.644857195117738</v>
      </c>
      <c r="CZ34066" s="29">
        <v>1.959951831303006</v>
      </c>
      <c r="DA34066" s="29">
        <v>2.5757603130472706</v>
      </c>
      <c r="DB34066" s="29">
        <v>3.2903369484594385</v>
      </c>
    </row>
    <row r="34067" spans="102:106" ht="20.100000000000001" customHeight="1" x14ac:dyDescent="0.2">
      <c r="CX34067" s="29">
        <v>33929</v>
      </c>
      <c r="CY34067" s="29">
        <v>1.644857195013671</v>
      </c>
      <c r="CZ34067" s="29">
        <v>1.9599518316601559</v>
      </c>
      <c r="DA34067" s="29">
        <v>2.5757603150801001</v>
      </c>
      <c r="DB34067" s="29">
        <v>3.2903369540522802</v>
      </c>
    </row>
    <row r="34068" spans="102:106" ht="20.100000000000001" customHeight="1" x14ac:dyDescent="0.2">
      <c r="CX34068" s="29">
        <v>33930</v>
      </c>
      <c r="CY34068" s="29">
        <v>1.6448571949072621</v>
      </c>
      <c r="CZ34068" s="29">
        <v>1.9599518320190805</v>
      </c>
      <c r="DA34068" s="29">
        <v>2.5757603171134171</v>
      </c>
      <c r="DB34068" s="29">
        <v>3.2903369596456598</v>
      </c>
    </row>
    <row r="34069" spans="102:106" ht="20.100000000000001" customHeight="1" x14ac:dyDescent="0.2">
      <c r="CX34069" s="29">
        <v>33931</v>
      </c>
      <c r="CY34069" s="29">
        <v>1.6448571948032178</v>
      </c>
      <c r="CZ34069" s="29">
        <v>1.9599518323780096</v>
      </c>
      <c r="DA34069" s="29">
        <v>2.575760319145957</v>
      </c>
      <c r="DB34069" s="29">
        <v>3.2903369652375405</v>
      </c>
    </row>
    <row r="34070" spans="102:106" ht="20.100000000000001" customHeight="1" x14ac:dyDescent="0.2">
      <c r="CX34070" s="29">
        <v>33932</v>
      </c>
      <c r="CY34070" s="29">
        <v>1.6448571946970842</v>
      </c>
      <c r="CZ34070" s="29">
        <v>1.9599518327351708</v>
      </c>
      <c r="DA34070" s="29">
        <v>2.5757603211793803</v>
      </c>
      <c r="DB34070" s="29">
        <v>3.2903369708304653</v>
      </c>
    </row>
    <row r="34071" spans="102:106" ht="20.100000000000001" customHeight="1" x14ac:dyDescent="0.2">
      <c r="CX34071" s="29">
        <v>33933</v>
      </c>
      <c r="CY34071" s="29">
        <v>1.6448571945935677</v>
      </c>
      <c r="CZ34071" s="29">
        <v>1.9599518330926373</v>
      </c>
      <c r="DA34071" s="29">
        <v>2.5757603232124224</v>
      </c>
      <c r="DB34071" s="29">
        <v>3.2903369764223971</v>
      </c>
    </row>
    <row r="34072" spans="102:106" ht="20.100000000000001" customHeight="1" x14ac:dyDescent="0.2">
      <c r="CX34072" s="29">
        <v>33934</v>
      </c>
      <c r="CY34072" s="29">
        <v>1.6448571944882142</v>
      </c>
      <c r="CZ34072" s="29">
        <v>1.9599518334524815</v>
      </c>
      <c r="DA34072" s="29">
        <v>2.5757603252452812</v>
      </c>
      <c r="DB34072" s="29">
        <v>3.2903369820147326</v>
      </c>
    </row>
    <row r="34073" spans="102:106" ht="20.100000000000001" customHeight="1" x14ac:dyDescent="0.2">
      <c r="CX34073" s="29">
        <v>33935</v>
      </c>
      <c r="CY34073" s="29">
        <v>1.6448571943811507</v>
      </c>
      <c r="CZ34073" s="29">
        <v>1.9599518338110098</v>
      </c>
      <c r="DA34073" s="29">
        <v>2.5757603272781555</v>
      </c>
      <c r="DB34073" s="29">
        <v>3.2903369876054378</v>
      </c>
    </row>
    <row r="34074" spans="102:106" ht="20.100000000000001" customHeight="1" x14ac:dyDescent="0.2">
      <c r="CX34074" s="29">
        <v>33936</v>
      </c>
      <c r="CY34074" s="29">
        <v>1.6448571942770833</v>
      </c>
      <c r="CZ34074" s="29">
        <v>1.9599518341683724</v>
      </c>
      <c r="DA34074" s="29">
        <v>2.5757603293112417</v>
      </c>
      <c r="DB34074" s="29">
        <v>3.2903369931959072</v>
      </c>
    </row>
    <row r="34075" spans="102:106" ht="20.100000000000001" customHeight="1" x14ac:dyDescent="0.2">
      <c r="CX34075" s="29">
        <v>33937</v>
      </c>
      <c r="CY34075" s="29">
        <v>1.644857194171558</v>
      </c>
      <c r="CZ34075" s="29">
        <v>1.9599518345266425</v>
      </c>
      <c r="DA34075" s="29">
        <v>2.5757603313418134</v>
      </c>
      <c r="DB34075" s="29">
        <v>3.2903369987863962</v>
      </c>
    </row>
    <row r="34076" spans="102:106" ht="20.100000000000001" customHeight="1" x14ac:dyDescent="0.2">
      <c r="CX34076" s="29">
        <v>33938</v>
      </c>
      <c r="CY34076" s="29">
        <v>1.6448571940669914</v>
      </c>
      <c r="CZ34076" s="29">
        <v>1.9599518348840481</v>
      </c>
      <c r="DA34076" s="29">
        <v>2.5757603333744559</v>
      </c>
      <c r="DB34076" s="29">
        <v>3.2903370043771552</v>
      </c>
    </row>
    <row r="34077" spans="102:106" ht="20.100000000000001" customHeight="1" x14ac:dyDescent="0.2">
      <c r="CX34077" s="29">
        <v>33939</v>
      </c>
      <c r="CY34077" s="29">
        <v>1.6448571939612193</v>
      </c>
      <c r="CZ34077" s="29">
        <v>1.9599518352426613</v>
      </c>
      <c r="DA34077" s="29">
        <v>2.5757603354079035</v>
      </c>
      <c r="DB34077" s="29">
        <v>3.2903370099672928</v>
      </c>
    </row>
    <row r="34078" spans="102:106" ht="20.100000000000001" customHeight="1" x14ac:dyDescent="0.2">
      <c r="CX34078" s="29">
        <v>33940</v>
      </c>
      <c r="CY34078" s="29">
        <v>1.6448571938566583</v>
      </c>
      <c r="CZ34078" s="29">
        <v>1.9599518356007113</v>
      </c>
      <c r="DA34078" s="29">
        <v>2.57576033743943</v>
      </c>
      <c r="DB34078" s="29">
        <v>3.2903370155570628</v>
      </c>
    </row>
    <row r="34079" spans="102:106" ht="20.100000000000001" customHeight="1" x14ac:dyDescent="0.2">
      <c r="CX34079" s="29">
        <v>33941</v>
      </c>
      <c r="CY34079" s="29">
        <v>1.644857193751144</v>
      </c>
      <c r="CZ34079" s="29">
        <v>1.9599518359583479</v>
      </c>
      <c r="DA34079" s="29">
        <v>2.5757603394706958</v>
      </c>
      <c r="DB34079" s="29">
        <v>3.2903370211467164</v>
      </c>
    </row>
    <row r="34080" spans="102:106" ht="20.100000000000001" customHeight="1" x14ac:dyDescent="0.2">
      <c r="CX34080" s="29">
        <v>33942</v>
      </c>
      <c r="CY34080" s="29">
        <v>1.6448571936470937</v>
      </c>
      <c r="CZ34080" s="29">
        <v>1.959951836315722</v>
      </c>
      <c r="DA34080" s="29">
        <v>2.5757603415033601</v>
      </c>
      <c r="DB34080" s="29">
        <v>3.2903370267353624</v>
      </c>
    </row>
    <row r="34081" spans="102:106" ht="20.100000000000001" customHeight="1" x14ac:dyDescent="0.2">
      <c r="CX34081" s="29">
        <v>33943</v>
      </c>
      <c r="CY34081" s="29">
        <v>1.6448571935423426</v>
      </c>
      <c r="CZ34081" s="29">
        <v>1.9599518366729831</v>
      </c>
      <c r="DA34081" s="29">
        <v>2.5757603435346961</v>
      </c>
      <c r="DB34081" s="29">
        <v>3.2903370323243983</v>
      </c>
    </row>
    <row r="34082" spans="102:106" ht="20.100000000000001" customHeight="1" x14ac:dyDescent="0.2">
      <c r="CX34082" s="29">
        <v>33944</v>
      </c>
      <c r="CY34082" s="29">
        <v>1.6448571934370173</v>
      </c>
      <c r="CZ34082" s="29">
        <v>1.9599518370322051</v>
      </c>
      <c r="DA34082" s="29">
        <v>2.5757603455663642</v>
      </c>
      <c r="DB34082" s="29">
        <v>3.2903370379129306</v>
      </c>
    </row>
    <row r="34083" spans="102:106" ht="20.100000000000001" customHeight="1" x14ac:dyDescent="0.2">
      <c r="CX34083" s="29">
        <v>33945</v>
      </c>
      <c r="CY34083" s="29">
        <v>1.6448571933312433</v>
      </c>
      <c r="CZ34083" s="29">
        <v>1.9599518373896927</v>
      </c>
      <c r="DA34083" s="29">
        <v>2.5757603475970994</v>
      </c>
      <c r="DB34083" s="29">
        <v>3.2903370435012125</v>
      </c>
    </row>
    <row r="34084" spans="102:106" ht="20.100000000000001" customHeight="1" x14ac:dyDescent="0.2">
      <c r="CX34084" s="29">
        <v>33946</v>
      </c>
      <c r="CY34084" s="29">
        <v>1.6448571932274378</v>
      </c>
      <c r="CZ34084" s="29">
        <v>1.9599518377475189</v>
      </c>
      <c r="DA34084" s="29">
        <v>2.575760349628561</v>
      </c>
      <c r="DB34084" s="29">
        <v>3.2903370490883526</v>
      </c>
    </row>
    <row r="34085" spans="102:106" ht="20.100000000000001" customHeight="1" x14ac:dyDescent="0.2">
      <c r="CX34085" s="29">
        <v>33947</v>
      </c>
      <c r="CY34085" s="29">
        <v>1.6448571931211458</v>
      </c>
      <c r="CZ34085" s="29">
        <v>1.9599518381058341</v>
      </c>
      <c r="DA34085" s="29">
        <v>2.5757603516609469</v>
      </c>
      <c r="DB34085" s="29">
        <v>3.2903370546757467</v>
      </c>
    </row>
    <row r="34086" spans="102:106" ht="20.100000000000001" customHeight="1" x14ac:dyDescent="0.2">
      <c r="CX34086" s="29">
        <v>33948</v>
      </c>
      <c r="CY34086" s="29">
        <v>1.6448571930170748</v>
      </c>
      <c r="CZ34086" s="29">
        <v>1.9599518384628662</v>
      </c>
      <c r="DA34086" s="29">
        <v>2.5757603536915306</v>
      </c>
      <c r="DB34086" s="29">
        <v>3.2903370602625026</v>
      </c>
    </row>
    <row r="34087" spans="102:106" ht="20.100000000000001" customHeight="1" x14ac:dyDescent="0.2">
      <c r="CX34087" s="29">
        <v>33949</v>
      </c>
      <c r="CY34087" s="29">
        <v>1.6448571929107689</v>
      </c>
      <c r="CZ34087" s="29">
        <v>1.9599518388206882</v>
      </c>
      <c r="DA34087" s="29">
        <v>2.5757603557219717</v>
      </c>
      <c r="DB34087" s="29">
        <v>3.290337065848874</v>
      </c>
    </row>
    <row r="34088" spans="102:106" ht="20.100000000000001" customHeight="1" x14ac:dyDescent="0.2">
      <c r="CX34088" s="29">
        <v>33950</v>
      </c>
      <c r="CY34088" s="29">
        <v>1.6448571928069364</v>
      </c>
      <c r="CZ34088" s="29">
        <v>1.9599518391794502</v>
      </c>
      <c r="DA34088" s="29">
        <v>2.5757603577539299</v>
      </c>
      <c r="DB34088" s="29">
        <v>3.2903370714362574</v>
      </c>
    </row>
    <row r="34089" spans="102:106" ht="20.100000000000001" customHeight="1" x14ac:dyDescent="0.2">
      <c r="CX34089" s="29">
        <v>33951</v>
      </c>
      <c r="CY34089" s="29">
        <v>1.6448571927011213</v>
      </c>
      <c r="CZ34089" s="29">
        <v>1.9599518395373796</v>
      </c>
      <c r="DA34089" s="29">
        <v>2.5757603597846774</v>
      </c>
      <c r="DB34089" s="29">
        <v>3.2903370770214706</v>
      </c>
    </row>
    <row r="34090" spans="102:106" ht="20.100000000000001" customHeight="1" x14ac:dyDescent="0.2">
      <c r="CX34090" s="29">
        <v>33952</v>
      </c>
      <c r="CY34090" s="29">
        <v>1.6448571925957405</v>
      </c>
      <c r="CZ34090" s="29">
        <v>1.9599518398946272</v>
      </c>
      <c r="DA34090" s="29">
        <v>2.575760361814412</v>
      </c>
      <c r="DB34090" s="29">
        <v>3.2903370826081995</v>
      </c>
    </row>
    <row r="34091" spans="102:106" ht="20.100000000000001" customHeight="1" x14ac:dyDescent="0.2">
      <c r="CX34091" s="29">
        <v>33953</v>
      </c>
      <c r="CY34091" s="29">
        <v>1.644857192490921</v>
      </c>
      <c r="CZ34091" s="29">
        <v>1.9599518402532652</v>
      </c>
      <c r="DA34091" s="29">
        <v>2.5757603638447937</v>
      </c>
      <c r="DB34091" s="29">
        <v>3.2903370881932634</v>
      </c>
    </row>
    <row r="34092" spans="102:106" ht="20.100000000000001" customHeight="1" x14ac:dyDescent="0.2">
      <c r="CX34092" s="29">
        <v>33954</v>
      </c>
      <c r="CY34092" s="29">
        <v>1.6448571923867883</v>
      </c>
      <c r="CZ34092" s="29">
        <v>1.9599518406095993</v>
      </c>
      <c r="DA34092" s="29">
        <v>2.57576036587602</v>
      </c>
      <c r="DB34092" s="29">
        <v>3.2903370937780592</v>
      </c>
    </row>
    <row r="34093" spans="102:106" ht="20.100000000000001" customHeight="1" x14ac:dyDescent="0.2">
      <c r="CX34093" s="29">
        <v>33955</v>
      </c>
      <c r="CY34093" s="29">
        <v>1.644857192281177</v>
      </c>
      <c r="CZ34093" s="29">
        <v>1.9599518409676244</v>
      </c>
      <c r="DA34093" s="29">
        <v>2.5757603679053624</v>
      </c>
      <c r="DB34093" s="29">
        <v>3.2903370993628371</v>
      </c>
    </row>
    <row r="34094" spans="102:106" ht="20.100000000000001" customHeight="1" x14ac:dyDescent="0.2">
      <c r="CX34094" s="29">
        <v>33956</v>
      </c>
      <c r="CY34094" s="29">
        <v>1.6448571921765047</v>
      </c>
      <c r="CZ34094" s="29">
        <v>1.9599518413255685</v>
      </c>
      <c r="DA34094" s="29">
        <v>2.5757603699359453</v>
      </c>
      <c r="DB34094" s="29">
        <v>3.2903371049478518</v>
      </c>
    </row>
    <row r="34095" spans="102:106" ht="20.100000000000001" customHeight="1" x14ac:dyDescent="0.2">
      <c r="CX34095" s="29">
        <v>33957</v>
      </c>
      <c r="CY34095" s="29">
        <v>1.6448571920706057</v>
      </c>
      <c r="CZ34095" s="29">
        <v>1.9599518416816584</v>
      </c>
      <c r="DA34095" s="29">
        <v>2.5757603719650386</v>
      </c>
      <c r="DB34095" s="29">
        <v>3.2903371105310653</v>
      </c>
    </row>
    <row r="34096" spans="102:106" ht="20.100000000000001" customHeight="1" x14ac:dyDescent="0.2">
      <c r="CX34096" s="29">
        <v>33958</v>
      </c>
      <c r="CY34096" s="29">
        <v>1.6448571919658981</v>
      </c>
      <c r="CZ34096" s="29">
        <v>1.9599518420398907</v>
      </c>
      <c r="DA34096" s="29">
        <v>2.5757603739957666</v>
      </c>
      <c r="DB34096" s="29">
        <v>3.2903371161150186</v>
      </c>
    </row>
    <row r="34097" spans="102:106" ht="20.100000000000001" customHeight="1" x14ac:dyDescent="0.2">
      <c r="CX34097" s="29">
        <v>33959</v>
      </c>
      <c r="CY34097" s="29">
        <v>1.6448571918625079</v>
      </c>
      <c r="CZ34097" s="29">
        <v>1.9599518423965692</v>
      </c>
      <c r="DA34097" s="29">
        <v>2.5757603760254004</v>
      </c>
      <c r="DB34097" s="29">
        <v>3.2903371216988191</v>
      </c>
    </row>
    <row r="34098" spans="102:106" ht="20.100000000000001" customHeight="1" x14ac:dyDescent="0.2">
      <c r="CX34098" s="29">
        <v>33960</v>
      </c>
      <c r="CY34098" s="29">
        <v>1.6448571917559769</v>
      </c>
      <c r="CZ34098" s="29">
        <v>1.9599518427556901</v>
      </c>
      <c r="DA34098" s="29">
        <v>2.5757603780556004</v>
      </c>
      <c r="DB34098" s="29">
        <v>3.2903371272815747</v>
      </c>
    </row>
    <row r="34099" spans="102:106" ht="20.100000000000001" customHeight="1" x14ac:dyDescent="0.2">
      <c r="CX34099" s="29">
        <v>33961</v>
      </c>
      <c r="CY34099" s="29">
        <v>1.6448571916510157</v>
      </c>
      <c r="CZ34099" s="29">
        <v>1.9599518431135581</v>
      </c>
      <c r="DA34099" s="29">
        <v>2.5757603800851014</v>
      </c>
      <c r="DB34099" s="29">
        <v>3.2903371328646811</v>
      </c>
    </row>
    <row r="34100" spans="102:106" ht="20.100000000000001" customHeight="1" x14ac:dyDescent="0.2">
      <c r="CX34100" s="29">
        <v>33962</v>
      </c>
      <c r="CY34100" s="29">
        <v>1.6448571915454582</v>
      </c>
      <c r="CZ34100" s="29">
        <v>1.959951843470322</v>
      </c>
      <c r="DA34100" s="29">
        <v>2.5757603821140997</v>
      </c>
      <c r="DB34100" s="29">
        <v>3.2903371384472475</v>
      </c>
    </row>
    <row r="34101" spans="102:106" ht="20.100000000000001" customHeight="1" x14ac:dyDescent="0.2">
      <c r="CX34101" s="29">
        <v>33963</v>
      </c>
      <c r="CY34101" s="29">
        <v>1.6448571914417218</v>
      </c>
      <c r="CZ34101" s="29">
        <v>1.9599518438280563</v>
      </c>
      <c r="DA34101" s="29">
        <v>2.5757603841427925</v>
      </c>
      <c r="DB34101" s="29">
        <v>3.2903371440295239</v>
      </c>
    </row>
    <row r="34102" spans="102:106" ht="20.100000000000001" customHeight="1" x14ac:dyDescent="0.2">
      <c r="CX34102" s="29">
        <v>33964</v>
      </c>
      <c r="CY34102" s="29">
        <v>1.6448571913376406</v>
      </c>
      <c r="CZ34102" s="29">
        <v>1.9599518441849872</v>
      </c>
      <c r="DA34102" s="29">
        <v>2.575760386172842</v>
      </c>
      <c r="DB34102" s="29">
        <v>3.2903371496106177</v>
      </c>
    </row>
    <row r="34103" spans="102:106" ht="20.100000000000001" customHeight="1" x14ac:dyDescent="0.2">
      <c r="CX34103" s="29">
        <v>33965</v>
      </c>
      <c r="CY34103" s="29">
        <v>1.644857191231049</v>
      </c>
      <c r="CZ34103" s="29">
        <v>1.9599518445431883</v>
      </c>
      <c r="DA34103" s="29">
        <v>2.5757603882015165</v>
      </c>
      <c r="DB34103" s="29">
        <v>3.2903371551930727</v>
      </c>
    </row>
    <row r="34104" spans="102:106" ht="20.100000000000001" customHeight="1" x14ac:dyDescent="0.2">
      <c r="CX34104" s="29">
        <v>33966</v>
      </c>
      <c r="CY34104" s="29">
        <v>1.644857191126657</v>
      </c>
      <c r="CZ34104" s="29">
        <v>1.9599518449008864</v>
      </c>
      <c r="DA34104" s="29">
        <v>2.5757603902304784</v>
      </c>
      <c r="DB34104" s="29">
        <v>3.2903371607737033</v>
      </c>
    </row>
    <row r="34105" spans="102:106" ht="20.100000000000001" customHeight="1" x14ac:dyDescent="0.2">
      <c r="CX34105" s="29">
        <v>33967</v>
      </c>
      <c r="CY34105" s="29">
        <v>1.6448571910222978</v>
      </c>
      <c r="CZ34105" s="29">
        <v>1.9599518452582314</v>
      </c>
      <c r="DA34105" s="29">
        <v>2.5757603922599248</v>
      </c>
      <c r="DB34105" s="29">
        <v>3.2903371663550529</v>
      </c>
    </row>
    <row r="34106" spans="102:106" ht="20.100000000000001" customHeight="1" x14ac:dyDescent="0.2">
      <c r="CX34106" s="29">
        <v>33968</v>
      </c>
      <c r="CY34106" s="29">
        <v>1.6448571909180982</v>
      </c>
      <c r="CZ34106" s="29">
        <v>1.9599518456153731</v>
      </c>
      <c r="DA34106" s="29">
        <v>2.5757603942885887</v>
      </c>
      <c r="DB34106" s="29">
        <v>3.2903371719350831</v>
      </c>
    </row>
    <row r="34107" spans="102:106" ht="20.100000000000001" customHeight="1" x14ac:dyDescent="0.2">
      <c r="CX34107" s="29">
        <v>33969</v>
      </c>
      <c r="CY34107" s="29">
        <v>1.6448571908118912</v>
      </c>
      <c r="CZ34107" s="29">
        <v>1.9599518459724621</v>
      </c>
      <c r="DA34107" s="29">
        <v>2.5757603963166673</v>
      </c>
      <c r="DB34107" s="29">
        <v>3.2903371775151906</v>
      </c>
    </row>
    <row r="34108" spans="102:106" ht="20.100000000000001" customHeight="1" x14ac:dyDescent="0.2">
      <c r="CX34108" s="29">
        <v>33970</v>
      </c>
      <c r="CY34108" s="29">
        <v>1.6448571907060949</v>
      </c>
      <c r="CZ34108" s="29">
        <v>1.9599518463296481</v>
      </c>
      <c r="DA34108" s="29">
        <v>2.5757603983443587</v>
      </c>
      <c r="DB34108" s="29">
        <v>3.2903371830956267</v>
      </c>
    </row>
    <row r="34109" spans="102:106" ht="20.100000000000001" customHeight="1" x14ac:dyDescent="0.2">
      <c r="CX34109" s="29">
        <v>33971</v>
      </c>
      <c r="CY34109" s="29">
        <v>1.644857190600836</v>
      </c>
      <c r="CZ34109" s="29">
        <v>1.9599518466870811</v>
      </c>
      <c r="DA34109" s="29">
        <v>2.5757604003733223</v>
      </c>
      <c r="DB34109" s="29">
        <v>3.2903371886743535</v>
      </c>
    </row>
    <row r="34110" spans="102:106" ht="20.100000000000001" customHeight="1" x14ac:dyDescent="0.2">
      <c r="CX34110" s="29">
        <v>33972</v>
      </c>
      <c r="CY34110" s="29">
        <v>1.6448571904985323</v>
      </c>
      <c r="CZ34110" s="29">
        <v>1.9599518470449113</v>
      </c>
      <c r="DA34110" s="29">
        <v>2.5757604024022931</v>
      </c>
      <c r="DB34110" s="29">
        <v>3.2903371942539144</v>
      </c>
    </row>
    <row r="34111" spans="102:106" ht="20.100000000000001" customHeight="1" x14ac:dyDescent="0.2">
      <c r="CX34111" s="29">
        <v>33973</v>
      </c>
      <c r="CY34111" s="29">
        <v>1.6448571903924318</v>
      </c>
      <c r="CZ34111" s="29">
        <v>1.9599518474013644</v>
      </c>
      <c r="DA34111" s="29">
        <v>2.575760404430004</v>
      </c>
      <c r="DB34111" s="29">
        <v>3.290337199832269</v>
      </c>
    </row>
    <row r="34112" spans="102:106" ht="20.100000000000001" customHeight="1" x14ac:dyDescent="0.2">
      <c r="CX34112" s="29">
        <v>33974</v>
      </c>
      <c r="CY34112" s="29">
        <v>1.6448571902872464</v>
      </c>
      <c r="CZ34112" s="29">
        <v>1.9599518477585147</v>
      </c>
      <c r="DA34112" s="29">
        <v>2.5757604064581145</v>
      </c>
      <c r="DB34112" s="29">
        <v>3.2903372054108146</v>
      </c>
    </row>
    <row r="34113" spans="102:106" ht="20.100000000000001" customHeight="1" x14ac:dyDescent="0.2">
      <c r="CX34113" s="29">
        <v>33975</v>
      </c>
      <c r="CY34113" s="29">
        <v>1.6448571901831013</v>
      </c>
      <c r="CZ34113" s="29">
        <v>1.9599518481165121</v>
      </c>
      <c r="DA34113" s="29">
        <v>2.57576040848536</v>
      </c>
      <c r="DB34113" s="29">
        <v>3.2903372109898039</v>
      </c>
    </row>
    <row r="34114" spans="102:106" ht="20.100000000000001" customHeight="1" x14ac:dyDescent="0.2">
      <c r="CX34114" s="29">
        <v>33976</v>
      </c>
      <c r="CY34114" s="29">
        <v>1.6448571900778297</v>
      </c>
      <c r="CZ34114" s="29">
        <v>1.9599518484735825</v>
      </c>
      <c r="DA34114" s="29">
        <v>2.5757604105134009</v>
      </c>
      <c r="DB34114" s="29">
        <v>3.2903372165671967</v>
      </c>
    </row>
    <row r="34115" spans="102:106" ht="20.100000000000001" customHeight="1" x14ac:dyDescent="0.2">
      <c r="CX34115" s="29">
        <v>33977</v>
      </c>
      <c r="CY34115" s="29">
        <v>1.6448571899738502</v>
      </c>
      <c r="CZ34115" s="29">
        <v>1.9599518488317997</v>
      </c>
      <c r="DA34115" s="29">
        <v>2.5757604125409688</v>
      </c>
      <c r="DB34115" s="29">
        <v>3.2903372221443905</v>
      </c>
    </row>
    <row r="34116" spans="102:106" ht="20.100000000000001" customHeight="1" x14ac:dyDescent="0.2">
      <c r="CX34116" s="29">
        <v>33978</v>
      </c>
      <c r="CY34116" s="29">
        <v>1.6448571898689959</v>
      </c>
      <c r="CZ34116" s="29">
        <v>1.9599518491874655</v>
      </c>
      <c r="DA34116" s="29">
        <v>2.5757604145682627</v>
      </c>
      <c r="DB34116" s="29">
        <v>3.2903372277216376</v>
      </c>
    </row>
    <row r="34117" spans="102:106" ht="20.100000000000001" customHeight="1" x14ac:dyDescent="0.2">
      <c r="CX34117" s="29">
        <v>33979</v>
      </c>
      <c r="CY34117" s="29">
        <v>1.6448571897633923</v>
      </c>
      <c r="CZ34117" s="29">
        <v>1.9599518495465027</v>
      </c>
      <c r="DA34117" s="29">
        <v>2.5757604165954784</v>
      </c>
      <c r="DB34117" s="29">
        <v>3.2903372332980432</v>
      </c>
    </row>
    <row r="34118" spans="102:106" ht="20.100000000000001" customHeight="1" x14ac:dyDescent="0.2">
      <c r="CX34118" s="29">
        <v>33980</v>
      </c>
      <c r="CY34118" s="29">
        <v>1.6448571896594588</v>
      </c>
      <c r="CZ34118" s="29">
        <v>1.9599518499013635</v>
      </c>
      <c r="DA34118" s="29">
        <v>2.5757604186228136</v>
      </c>
      <c r="DB34118" s="29">
        <v>3.2903372388750052</v>
      </c>
    </row>
    <row r="34119" spans="102:106" ht="20.100000000000001" customHeight="1" x14ac:dyDescent="0.2">
      <c r="CX34119" s="29">
        <v>33981</v>
      </c>
      <c r="CY34119" s="29">
        <v>1.6448571895550275</v>
      </c>
      <c r="CZ34119" s="29">
        <v>1.9599518502598956</v>
      </c>
      <c r="DA34119" s="29">
        <v>2.5757604206504654</v>
      </c>
      <c r="DB34119" s="29">
        <v>3.2903372444516297</v>
      </c>
    </row>
    <row r="34120" spans="102:106" ht="20.100000000000001" customHeight="1" x14ac:dyDescent="0.2">
      <c r="CX34120" s="29">
        <v>33982</v>
      </c>
      <c r="CY34120" s="29">
        <v>1.6448571894479314</v>
      </c>
      <c r="CZ34120" s="29">
        <v>1.9599518506164757</v>
      </c>
      <c r="DA34120" s="29">
        <v>2.5757604226771655</v>
      </c>
      <c r="DB34120" s="29">
        <v>3.2903372500270227</v>
      </c>
    </row>
    <row r="34121" spans="102:106" ht="20.100000000000001" customHeight="1" x14ac:dyDescent="0.2">
      <c r="CX34121" s="29">
        <v>33983</v>
      </c>
      <c r="CY34121" s="29">
        <v>1.6448571893451753</v>
      </c>
      <c r="CZ34121" s="29">
        <v>1.9599518509731777</v>
      </c>
      <c r="DA34121" s="29">
        <v>2.5757604247045767</v>
      </c>
      <c r="DB34121" s="29">
        <v>3.2903372556025805</v>
      </c>
    </row>
    <row r="34122" spans="102:106" ht="20.100000000000001" customHeight="1" x14ac:dyDescent="0.2">
      <c r="CX34122" s="29">
        <v>33984</v>
      </c>
      <c r="CY34122" s="29">
        <v>1.6448571892400061</v>
      </c>
      <c r="CZ34122" s="29">
        <v>1.9599518513301517</v>
      </c>
      <c r="DA34122" s="29">
        <v>2.5757604267314305</v>
      </c>
      <c r="DB34122" s="29">
        <v>3.2903372611774095</v>
      </c>
    </row>
    <row r="34123" spans="102:106" ht="20.100000000000001" customHeight="1" x14ac:dyDescent="0.2">
      <c r="CX34123" s="29">
        <v>33985</v>
      </c>
      <c r="CY34123" s="29">
        <v>1.644857189134842</v>
      </c>
      <c r="CZ34123" s="29">
        <v>1.9599518516875474</v>
      </c>
      <c r="DA34123" s="29">
        <v>2.5757604287579245</v>
      </c>
      <c r="DB34123" s="29">
        <v>3.2903372667529078</v>
      </c>
    </row>
    <row r="34124" spans="102:106" ht="20.100000000000001" customHeight="1" x14ac:dyDescent="0.2">
      <c r="CX34124" s="29">
        <v>33986</v>
      </c>
      <c r="CY34124" s="29">
        <v>1.6448571890298089</v>
      </c>
      <c r="CZ34124" s="29">
        <v>1.9599518520435901</v>
      </c>
      <c r="DA34124" s="29">
        <v>2.5757604307842548</v>
      </c>
      <c r="DB34124" s="29">
        <v>3.2903372723270339</v>
      </c>
    </row>
    <row r="34125" spans="102:106" ht="20.100000000000001" customHeight="1" x14ac:dyDescent="0.2">
      <c r="CX34125" s="29">
        <v>33987</v>
      </c>
      <c r="CY34125" s="29">
        <v>1.644857188925033</v>
      </c>
      <c r="CZ34125" s="29">
        <v>1.9599518524022792</v>
      </c>
      <c r="DA34125" s="29">
        <v>2.5757604328106187</v>
      </c>
      <c r="DB34125" s="29">
        <v>3.2903372779011866</v>
      </c>
    </row>
    <row r="34126" spans="102:106" ht="20.100000000000001" customHeight="1" x14ac:dyDescent="0.2">
      <c r="CX34126" s="29">
        <v>33988</v>
      </c>
      <c r="CY34126" s="29">
        <v>1.6448571888206396</v>
      </c>
      <c r="CZ34126" s="29">
        <v>1.9599518527579898</v>
      </c>
      <c r="DA34126" s="29">
        <v>2.5757604348372141</v>
      </c>
      <c r="DB34126" s="29">
        <v>3.2903372834756164</v>
      </c>
    </row>
    <row r="34127" spans="102:106" ht="20.100000000000001" customHeight="1" x14ac:dyDescent="0.2">
      <c r="CX34127" s="29">
        <v>33989</v>
      </c>
      <c r="CY34127" s="29">
        <v>1.6448571887144603</v>
      </c>
      <c r="CZ34127" s="29">
        <v>1.9599518531147218</v>
      </c>
      <c r="DA34127" s="29">
        <v>2.5757604368642362</v>
      </c>
      <c r="DB34127" s="29">
        <v>3.2903372890494289</v>
      </c>
    </row>
    <row r="34128" spans="102:106" ht="20.100000000000001" customHeight="1" x14ac:dyDescent="0.2">
      <c r="CX34128" s="29">
        <v>33990</v>
      </c>
      <c r="CY34128" s="29">
        <v>1.6448571886112091</v>
      </c>
      <c r="CZ34128" s="29">
        <v>1.9599518534726244</v>
      </c>
      <c r="DA34128" s="29">
        <v>2.5757604388889539</v>
      </c>
      <c r="DB34128" s="29">
        <v>3.2903372946228764</v>
      </c>
    </row>
    <row r="34129" spans="102:106" ht="20.100000000000001" customHeight="1" x14ac:dyDescent="0.2">
      <c r="CX34129" s="29">
        <v>33991</v>
      </c>
      <c r="CY34129" s="29">
        <v>1.6448571885064236</v>
      </c>
      <c r="CZ34129" s="29">
        <v>1.9599518538299228</v>
      </c>
      <c r="DA34129" s="29">
        <v>2.5757604409159573</v>
      </c>
      <c r="DB34129" s="29">
        <v>3.2903373001950631</v>
      </c>
    </row>
    <row r="34130" spans="102:106" ht="20.100000000000001" customHeight="1" x14ac:dyDescent="0.2">
      <c r="CX34130" s="29">
        <v>33992</v>
      </c>
      <c r="CY34130" s="29">
        <v>1.6448571884002301</v>
      </c>
      <c r="CZ34130" s="29">
        <v>1.9599518541867669</v>
      </c>
      <c r="DA34130" s="29">
        <v>2.5757604429410494</v>
      </c>
      <c r="DB34130" s="29">
        <v>3.2903373057685328</v>
      </c>
    </row>
    <row r="34131" spans="102:106" ht="20.100000000000001" customHeight="1" x14ac:dyDescent="0.2">
      <c r="CX34131" s="29">
        <v>33993</v>
      </c>
      <c r="CY34131" s="29">
        <v>1.6448571882973413</v>
      </c>
      <c r="CZ34131" s="29">
        <v>1.9599518545433061</v>
      </c>
      <c r="DA34131" s="29">
        <v>2.5757604449673566</v>
      </c>
      <c r="DB34131" s="29">
        <v>3.2903373113400995</v>
      </c>
    </row>
    <row r="34132" spans="102:106" ht="20.100000000000001" customHeight="1" x14ac:dyDescent="0.2">
      <c r="CX34132" s="29">
        <v>33994</v>
      </c>
      <c r="CY34132" s="29">
        <v>1.6448571881910012</v>
      </c>
      <c r="CZ34132" s="29">
        <v>1.9599518548996901</v>
      </c>
      <c r="DA34132" s="29">
        <v>2.5757604469921462</v>
      </c>
      <c r="DB34132" s="29">
        <v>3.2903373169123062</v>
      </c>
    </row>
    <row r="34133" spans="102:106" ht="20.100000000000001" customHeight="1" x14ac:dyDescent="0.2">
      <c r="CX34133" s="29">
        <v>33995</v>
      </c>
      <c r="CY34133" s="29">
        <v>1.6448571880859229</v>
      </c>
      <c r="CZ34133" s="29">
        <v>1.959951855257994</v>
      </c>
      <c r="DA34133" s="29">
        <v>2.5757604490185444</v>
      </c>
      <c r="DB34133" s="29">
        <v>3.290337322484258</v>
      </c>
    </row>
    <row r="34134" spans="102:106" ht="20.100000000000001" customHeight="1" x14ac:dyDescent="0.2">
      <c r="CX34134" s="29">
        <v>33996</v>
      </c>
      <c r="CY34134" s="29">
        <v>1.6448571879822331</v>
      </c>
      <c r="CZ34134" s="29">
        <v>1.9599518556145166</v>
      </c>
      <c r="DA34134" s="29">
        <v>2.5757604510438181</v>
      </c>
      <c r="DB34134" s="29">
        <v>3.2903373280550592</v>
      </c>
    </row>
    <row r="34135" spans="102:106" ht="20.100000000000001" customHeight="1" x14ac:dyDescent="0.2">
      <c r="CX34135" s="29">
        <v>33997</v>
      </c>
      <c r="CY34135" s="29">
        <v>1.6448571878777625</v>
      </c>
      <c r="CZ34135" s="29">
        <v>1.9599518559713336</v>
      </c>
      <c r="DA34135" s="29">
        <v>2.5757604530681641</v>
      </c>
      <c r="DB34135" s="29">
        <v>3.2903373336261095</v>
      </c>
    </row>
    <row r="34136" spans="102:106" ht="20.100000000000001" customHeight="1" x14ac:dyDescent="0.2">
      <c r="CX34136" s="29">
        <v>33998</v>
      </c>
      <c r="CY34136" s="29">
        <v>1.644857187772637</v>
      </c>
      <c r="CZ34136" s="29">
        <v>1.959951856328594</v>
      </c>
      <c r="DA34136" s="29">
        <v>2.5757604550947084</v>
      </c>
      <c r="DB34136" s="29">
        <v>3.2903373391965118</v>
      </c>
    </row>
    <row r="34137" spans="102:106" ht="20.100000000000001" customHeight="1" x14ac:dyDescent="0.2">
      <c r="CX34137" s="29">
        <v>33999</v>
      </c>
      <c r="CY34137" s="29">
        <v>1.644857187666982</v>
      </c>
      <c r="CZ34137" s="29">
        <v>1.9599518566845222</v>
      </c>
      <c r="DA34137" s="29">
        <v>2.5757604571192547</v>
      </c>
      <c r="DB34137" s="29">
        <v>3.2903373447676652</v>
      </c>
    </row>
    <row r="34138" spans="102:106" ht="20.100000000000001" customHeight="1" x14ac:dyDescent="0.2">
      <c r="CX34138" s="29">
        <v>34000</v>
      </c>
      <c r="CY34138" s="29">
        <v>1.6448571875632179</v>
      </c>
      <c r="CZ34138" s="29">
        <v>1.9599518570411936</v>
      </c>
      <c r="DA34138" s="29">
        <v>2.5757604591434631</v>
      </c>
      <c r="DB34138" s="29">
        <v>3.2903373503375266</v>
      </c>
    </row>
    <row r="34139" spans="102:106" ht="20.100000000000001" customHeight="1" x14ac:dyDescent="0.2">
      <c r="CX34139" s="29">
        <v>34001</v>
      </c>
      <c r="CY34139" s="29">
        <v>1.6448571874591751</v>
      </c>
      <c r="CZ34139" s="29">
        <v>1.9599518573968315</v>
      </c>
      <c r="DA34139" s="29">
        <v>2.5757604611689953</v>
      </c>
      <c r="DB34139" s="29">
        <v>3.2903373559063485</v>
      </c>
    </row>
    <row r="34140" spans="102:106" ht="20.100000000000001" customHeight="1" x14ac:dyDescent="0.2">
      <c r="CX34140" s="29">
        <v>34002</v>
      </c>
      <c r="CY34140" s="29">
        <v>1.6448571873549795</v>
      </c>
      <c r="CZ34140" s="29">
        <v>1.9599518577535118</v>
      </c>
      <c r="DA34140" s="29">
        <v>2.5757604631931179</v>
      </c>
      <c r="DB34140" s="29">
        <v>3.2903373614766749</v>
      </c>
    </row>
    <row r="34141" spans="102:106" ht="20.100000000000001" customHeight="1" x14ac:dyDescent="0.2">
      <c r="CX34141" s="29">
        <v>34003</v>
      </c>
      <c r="CY34141" s="29">
        <v>1.6448571872507571</v>
      </c>
      <c r="CZ34141" s="29">
        <v>1.9599518581113842</v>
      </c>
      <c r="DA34141" s="29">
        <v>2.5757604652174932</v>
      </c>
      <c r="DB34141" s="29">
        <v>3.2903373670453169</v>
      </c>
    </row>
    <row r="34142" spans="102:106" ht="20.100000000000001" customHeight="1" x14ac:dyDescent="0.2">
      <c r="CX34142" s="29">
        <v>34004</v>
      </c>
      <c r="CY34142" s="29">
        <v>1.6448571871443376</v>
      </c>
      <c r="CZ34142" s="29">
        <v>1.9599518584667466</v>
      </c>
      <c r="DA34142" s="29">
        <v>2.575760467242318</v>
      </c>
      <c r="DB34142" s="29">
        <v>3.290337372613672</v>
      </c>
    </row>
    <row r="34143" spans="102:106" ht="20.100000000000001" customHeight="1" x14ac:dyDescent="0.2">
      <c r="CX34143" s="29">
        <v>34005</v>
      </c>
      <c r="CY34143" s="29">
        <v>1.6448571870404369</v>
      </c>
      <c r="CZ34143" s="29">
        <v>1.9599518588235998</v>
      </c>
      <c r="DA34143" s="29">
        <v>2.5757604692663221</v>
      </c>
      <c r="DB34143" s="29">
        <v>3.2903373781819929</v>
      </c>
    </row>
    <row r="34144" spans="102:106" ht="20.100000000000001" customHeight="1" x14ac:dyDescent="0.2">
      <c r="CX34144" s="29">
        <v>34006</v>
      </c>
      <c r="CY34144" s="29">
        <v>1.6448571869345912</v>
      </c>
      <c r="CZ34144" s="29">
        <v>1.9599518591801679</v>
      </c>
      <c r="DA34144" s="29">
        <v>2.5757604712911695</v>
      </c>
      <c r="DB34144" s="29">
        <v>3.2903373837505292</v>
      </c>
    </row>
    <row r="34145" spans="102:106" ht="20.100000000000001" customHeight="1" x14ac:dyDescent="0.2">
      <c r="CX34145" s="29">
        <v>34007</v>
      </c>
      <c r="CY34145" s="29">
        <v>1.6448571868315145</v>
      </c>
      <c r="CZ34145" s="29">
        <v>1.9599518595366008</v>
      </c>
      <c r="DA34145" s="29">
        <v>2.5757604733141246</v>
      </c>
      <c r="DB34145" s="29">
        <v>3.2903373893172385</v>
      </c>
    </row>
    <row r="34146" spans="102:106" ht="20.100000000000001" customHeight="1" x14ac:dyDescent="0.2">
      <c r="CX34146" s="29">
        <v>34008</v>
      </c>
      <c r="CY34146" s="29">
        <v>1.6448571867267434</v>
      </c>
      <c r="CZ34146" s="29">
        <v>1.959951859893047</v>
      </c>
      <c r="DA34146" s="29">
        <v>2.5757604753383152</v>
      </c>
      <c r="DB34146" s="29">
        <v>3.2903373948858134</v>
      </c>
    </row>
    <row r="34147" spans="102:106" ht="20.100000000000001" customHeight="1" x14ac:dyDescent="0.2">
      <c r="CX34147" s="29">
        <v>34009</v>
      </c>
      <c r="CY34147" s="29">
        <v>1.6448571866204034</v>
      </c>
      <c r="CZ34147" s="29">
        <v>1.9599518602496571</v>
      </c>
      <c r="DA34147" s="29">
        <v>2.575760477362472</v>
      </c>
      <c r="DB34147" s="29">
        <v>3.2903374004530632</v>
      </c>
    </row>
    <row r="34148" spans="102:106" ht="20.100000000000001" customHeight="1" x14ac:dyDescent="0.2">
      <c r="CX34148" s="29">
        <v>34010</v>
      </c>
      <c r="CY34148" s="29">
        <v>1.6448571865172092</v>
      </c>
      <c r="CZ34148" s="29">
        <v>1.95995186060658</v>
      </c>
      <c r="DA34148" s="29">
        <v>2.5757604793853264</v>
      </c>
      <c r="DB34148" s="29">
        <v>3.2903374060192405</v>
      </c>
    </row>
    <row r="34149" spans="102:106" ht="20.100000000000001" customHeight="1" x14ac:dyDescent="0.2">
      <c r="CX34149" s="29">
        <v>34011</v>
      </c>
      <c r="CY34149" s="29">
        <v>1.6448571864126966</v>
      </c>
      <c r="CZ34149" s="29">
        <v>1.9599518609639652</v>
      </c>
      <c r="DA34149" s="29">
        <v>2.5757604814100064</v>
      </c>
      <c r="DB34149" s="29">
        <v>3.2903374115857411</v>
      </c>
    </row>
    <row r="34150" spans="102:106" ht="20.100000000000001" customHeight="1" x14ac:dyDescent="0.2">
      <c r="CX34150" s="29">
        <v>34012</v>
      </c>
      <c r="CY34150" s="29">
        <v>1.6448571863069914</v>
      </c>
      <c r="CZ34150" s="29">
        <v>1.9599518613200364</v>
      </c>
      <c r="DA34150" s="29">
        <v>2.5757604834323109</v>
      </c>
      <c r="DB34150" s="29">
        <v>3.2903374171516711</v>
      </c>
    </row>
    <row r="34151" spans="102:106" ht="20.100000000000001" customHeight="1" x14ac:dyDescent="0.2">
      <c r="CX34151" s="29">
        <v>34013</v>
      </c>
      <c r="CY34151" s="29">
        <v>1.6448571862025136</v>
      </c>
      <c r="CZ34151" s="29">
        <v>1.9599518616768687</v>
      </c>
      <c r="DA34151" s="29">
        <v>2.5757604854568337</v>
      </c>
      <c r="DB34151" s="29">
        <v>3.2903374227172808</v>
      </c>
    </row>
    <row r="34152" spans="102:106" ht="20.100000000000001" customHeight="1" x14ac:dyDescent="0.2">
      <c r="CX34152" s="29">
        <v>34014</v>
      </c>
      <c r="CY34152" s="29">
        <v>1.6448571860993892</v>
      </c>
      <c r="CZ34152" s="29">
        <v>1.9599518620326863</v>
      </c>
      <c r="DA34152" s="29">
        <v>2.5757604874793745</v>
      </c>
      <c r="DB34152" s="29">
        <v>3.2903374282828208</v>
      </c>
    </row>
    <row r="34153" spans="102:106" ht="20.100000000000001" customHeight="1" x14ac:dyDescent="0.2">
      <c r="CX34153" s="29">
        <v>34015</v>
      </c>
      <c r="CY34153" s="29">
        <v>1.6448571859931524</v>
      </c>
      <c r="CZ34153" s="29">
        <v>1.9599518623895638</v>
      </c>
      <c r="DA34153" s="29">
        <v>2.5757604895030601</v>
      </c>
      <c r="DB34153" s="29">
        <v>3.2903374338473941</v>
      </c>
    </row>
    <row r="34154" spans="102:106" ht="20.100000000000001" customHeight="1" x14ac:dyDescent="0.2">
      <c r="CX34154" s="29">
        <v>34016</v>
      </c>
      <c r="CY34154" s="29">
        <v>1.644857185888519</v>
      </c>
      <c r="CZ34154" s="29">
        <v>1.9599518627457246</v>
      </c>
      <c r="DA34154" s="29">
        <v>2.5757604915251568</v>
      </c>
      <c r="DB34154" s="29">
        <v>3.2903374394124012</v>
      </c>
    </row>
    <row r="34155" spans="102:106" ht="20.100000000000001" customHeight="1" x14ac:dyDescent="0.2">
      <c r="CX34155" s="29">
        <v>34017</v>
      </c>
      <c r="CY34155" s="29">
        <v>1.6448571857833203</v>
      </c>
      <c r="CZ34155" s="29">
        <v>1.9599518631013184</v>
      </c>
      <c r="DA34155" s="29">
        <v>2.5757604935487919</v>
      </c>
      <c r="DB34155" s="29">
        <v>3.2903374449769438</v>
      </c>
    </row>
    <row r="34156" spans="102:106" ht="20.100000000000001" customHeight="1" x14ac:dyDescent="0.2">
      <c r="CX34156" s="29">
        <v>34018</v>
      </c>
      <c r="CY34156" s="29">
        <v>1.6448571856799763</v>
      </c>
      <c r="CZ34156" s="29">
        <v>1.9599518634584212</v>
      </c>
      <c r="DA34156" s="29">
        <v>2.5757604955712297</v>
      </c>
      <c r="DB34156" s="29">
        <v>3.2903374505412737</v>
      </c>
    </row>
    <row r="34157" spans="102:106" ht="20.100000000000001" customHeight="1" x14ac:dyDescent="0.2">
      <c r="CX34157" s="29">
        <v>34019</v>
      </c>
      <c r="CY34157" s="29">
        <v>1.6448571855740211</v>
      </c>
      <c r="CZ34157" s="29">
        <v>1.9599518638152549</v>
      </c>
      <c r="DA34157" s="29">
        <v>2.5757604975941328</v>
      </c>
      <c r="DB34157" s="29">
        <v>3.2903374561044947</v>
      </c>
    </row>
    <row r="34158" spans="102:106" ht="20.100000000000001" customHeight="1" x14ac:dyDescent="0.2">
      <c r="CX34158" s="29">
        <v>34020</v>
      </c>
      <c r="CY34158" s="29">
        <v>1.6448571854701712</v>
      </c>
      <c r="CZ34158" s="29">
        <v>1.9599518641719704</v>
      </c>
      <c r="DA34158" s="29">
        <v>2.5757604996162318</v>
      </c>
      <c r="DB34158" s="29">
        <v>3.2903374616680039</v>
      </c>
    </row>
    <row r="34159" spans="102:106" ht="20.100000000000001" customHeight="1" x14ac:dyDescent="0.2">
      <c r="CX34159" s="29">
        <v>34021</v>
      </c>
      <c r="CY34159" s="29">
        <v>1.644857185366257</v>
      </c>
      <c r="CZ34159" s="29">
        <v>1.959951864526789</v>
      </c>
      <c r="DA34159" s="29">
        <v>2.5757605016391891</v>
      </c>
      <c r="DB34159" s="29">
        <v>3.2903374672309051</v>
      </c>
    </row>
    <row r="34160" spans="102:106" ht="20.100000000000001" customHeight="1" x14ac:dyDescent="0.2">
      <c r="CX34160" s="29">
        <v>34022</v>
      </c>
      <c r="CY34160" s="29">
        <v>1.6448571852624034</v>
      </c>
      <c r="CZ34160" s="29">
        <v>1.9599518648837138</v>
      </c>
      <c r="DA34160" s="29">
        <v>2.5757605036617344</v>
      </c>
      <c r="DB34160" s="29">
        <v>3.2903374727934502</v>
      </c>
    </row>
    <row r="34161" spans="102:106" ht="20.100000000000001" customHeight="1" x14ac:dyDescent="0.2">
      <c r="CX34161" s="29">
        <v>34023</v>
      </c>
      <c r="CY34161" s="29">
        <v>1.6448571851564395</v>
      </c>
      <c r="CZ34161" s="29">
        <v>1.9599518652409678</v>
      </c>
      <c r="DA34161" s="29">
        <v>2.5757605056825987</v>
      </c>
      <c r="DB34161" s="29">
        <v>3.2903374783570363</v>
      </c>
    </row>
    <row r="34162" spans="102:106" ht="20.100000000000001" customHeight="1" x14ac:dyDescent="0.2">
      <c r="CX34162" s="29">
        <v>34024</v>
      </c>
      <c r="CY34162" s="29">
        <v>1.6448571850507867</v>
      </c>
      <c r="CZ34162" s="29">
        <v>1.9599518655967736</v>
      </c>
      <c r="DA34162" s="29">
        <v>2.5757605077049095</v>
      </c>
      <c r="DB34162" s="29">
        <v>3.2903374839184725</v>
      </c>
    </row>
    <row r="34163" spans="102:106" ht="20.100000000000001" customHeight="1" x14ac:dyDescent="0.2">
      <c r="CX34163" s="29">
        <v>34025</v>
      </c>
      <c r="CY34163" s="29">
        <v>1.644857184947867</v>
      </c>
      <c r="CZ34163" s="29">
        <v>1.9599518659532067</v>
      </c>
      <c r="DA34163" s="29">
        <v>2.5757605097273975</v>
      </c>
      <c r="DB34163" s="29">
        <v>3.290337489480303</v>
      </c>
    </row>
    <row r="34164" spans="102:106" ht="20.100000000000001" customHeight="1" x14ac:dyDescent="0.2">
      <c r="CX34164" s="29">
        <v>34026</v>
      </c>
      <c r="CY34164" s="29">
        <v>1.6448571848432127</v>
      </c>
      <c r="CZ34164" s="29">
        <v>1.9599518663084901</v>
      </c>
      <c r="DA34164" s="29">
        <v>2.5757605117487934</v>
      </c>
      <c r="DB34164" s="29">
        <v>3.2903374950416335</v>
      </c>
    </row>
    <row r="34165" spans="102:106" ht="20.100000000000001" customHeight="1" x14ac:dyDescent="0.2">
      <c r="CX34165" s="29">
        <v>34027</v>
      </c>
      <c r="CY34165" s="29">
        <v>1.6448571847392455</v>
      </c>
      <c r="CZ34165" s="29">
        <v>1.9599518666646991</v>
      </c>
      <c r="DA34165" s="29">
        <v>2.5757605137707582</v>
      </c>
      <c r="DB34165" s="29">
        <v>3.2903375006027127</v>
      </c>
    </row>
    <row r="34166" spans="102:106" ht="20.100000000000001" customHeight="1" x14ac:dyDescent="0.2">
      <c r="CX34166" s="29">
        <v>34028</v>
      </c>
      <c r="CY34166" s="29">
        <v>1.6448571846337943</v>
      </c>
      <c r="CZ34166" s="29">
        <v>1.9599518670200571</v>
      </c>
      <c r="DA34166" s="29">
        <v>2.5757605157920231</v>
      </c>
      <c r="DB34166" s="29">
        <v>3.2903375061637923</v>
      </c>
    </row>
    <row r="34167" spans="102:106" ht="20.100000000000001" customHeight="1" x14ac:dyDescent="0.2">
      <c r="CX34167" s="29">
        <v>34029</v>
      </c>
      <c r="CY34167" s="29">
        <v>1.6448571845292805</v>
      </c>
      <c r="CZ34167" s="29">
        <v>1.9599518673766398</v>
      </c>
      <c r="DA34167" s="29">
        <v>2.57576051781425</v>
      </c>
      <c r="DB34167" s="29">
        <v>3.2903375117251215</v>
      </c>
    </row>
    <row r="34168" spans="102:106" ht="20.100000000000001" customHeight="1" x14ac:dyDescent="0.2">
      <c r="CX34168" s="29">
        <v>34030</v>
      </c>
      <c r="CY34168" s="29">
        <v>1.6448571844235336</v>
      </c>
      <c r="CZ34168" s="29">
        <v>1.9599518677326695</v>
      </c>
      <c r="DA34168" s="29">
        <v>2.5757605198347022</v>
      </c>
      <c r="DB34168" s="29">
        <v>3.2903375172846578</v>
      </c>
    </row>
    <row r="34169" spans="102:106" ht="20.100000000000001" customHeight="1" x14ac:dyDescent="0.2">
      <c r="CX34169" s="29">
        <v>34031</v>
      </c>
      <c r="CY34169" s="29">
        <v>1.6448571843212714</v>
      </c>
      <c r="CZ34169" s="29">
        <v>1.9599518680902224</v>
      </c>
      <c r="DA34169" s="29">
        <v>2.5757605218565089</v>
      </c>
      <c r="DB34169" s="29">
        <v>3.2903375228449456</v>
      </c>
    </row>
    <row r="34170" spans="102:106" ht="20.100000000000001" customHeight="1" x14ac:dyDescent="0.2">
      <c r="CX34170" s="29">
        <v>34032</v>
      </c>
      <c r="CY34170" s="29">
        <v>1.6448571842157291</v>
      </c>
      <c r="CZ34170" s="29">
        <v>1.9599518684455934</v>
      </c>
      <c r="DA34170" s="29">
        <v>2.5757605238769337</v>
      </c>
      <c r="DB34170" s="29">
        <v>3.2903375284039402</v>
      </c>
    </row>
    <row r="34171" spans="102:106" ht="20.100000000000001" customHeight="1" x14ac:dyDescent="0.2">
      <c r="CX34171" s="29">
        <v>34033</v>
      </c>
      <c r="CY34171" s="29">
        <v>1.644857184111626</v>
      </c>
      <c r="CZ34171" s="29">
        <v>1.959951868800859</v>
      </c>
      <c r="DA34171" s="29">
        <v>2.5757605258991054</v>
      </c>
      <c r="DB34171" s="29">
        <v>3.290337533963041</v>
      </c>
    </row>
    <row r="34172" spans="102:106" ht="20.100000000000001" customHeight="1" x14ac:dyDescent="0.2">
      <c r="CX34172" s="29">
        <v>34034</v>
      </c>
      <c r="CY34172" s="29">
        <v>1.64485718400679</v>
      </c>
      <c r="CZ34172" s="29">
        <v>1.9599518691561684</v>
      </c>
      <c r="DA34172" s="29">
        <v>2.5757605279188205</v>
      </c>
      <c r="DB34172" s="29">
        <v>3.290337539522497</v>
      </c>
    </row>
    <row r="34173" spans="102:106" ht="20.100000000000001" customHeight="1" x14ac:dyDescent="0.2">
      <c r="CX34173" s="29">
        <v>34035</v>
      </c>
      <c r="CY34173" s="29">
        <v>1.644857183903643</v>
      </c>
      <c r="CZ34173" s="29">
        <v>1.9599518695135982</v>
      </c>
      <c r="DA34173" s="29">
        <v>2.5757605299392075</v>
      </c>
      <c r="DB34173" s="29">
        <v>3.2903375450802641</v>
      </c>
    </row>
    <row r="34174" spans="102:106" ht="20.100000000000001" customHeight="1" x14ac:dyDescent="0.2">
      <c r="CX34174" s="29">
        <v>34036</v>
      </c>
      <c r="CY34174" s="29">
        <v>1.6448571837977168</v>
      </c>
      <c r="CZ34174" s="29">
        <v>1.9599518698694423</v>
      </c>
      <c r="DA34174" s="29">
        <v>2.575760531960464</v>
      </c>
      <c r="DB34174" s="29">
        <v>3.2903375506388888</v>
      </c>
    </row>
    <row r="34175" spans="102:106" ht="20.100000000000001" customHeight="1" x14ac:dyDescent="0.2">
      <c r="CX34175" s="29">
        <v>34037</v>
      </c>
      <c r="CY34175" s="29">
        <v>1.6448571836937298</v>
      </c>
      <c r="CZ34175" s="29">
        <v>1.9599518702257781</v>
      </c>
      <c r="DA34175" s="29">
        <v>2.5757605339813181</v>
      </c>
      <c r="DB34175" s="29">
        <v>3.2903375561963251</v>
      </c>
    </row>
    <row r="34176" spans="102:106" ht="20.100000000000001" customHeight="1" x14ac:dyDescent="0.2">
      <c r="CX34176" s="29">
        <v>34038</v>
      </c>
      <c r="CY34176" s="29">
        <v>1.6448571835895114</v>
      </c>
      <c r="CZ34176" s="29">
        <v>1.9599518705808263</v>
      </c>
      <c r="DA34176" s="29">
        <v>2.5757605360019662</v>
      </c>
      <c r="DB34176" s="29">
        <v>3.290337561753971</v>
      </c>
    </row>
    <row r="34177" spans="102:106" ht="20.100000000000001" customHeight="1" x14ac:dyDescent="0.2">
      <c r="CX34177" s="29">
        <v>34039</v>
      </c>
      <c r="CY34177" s="29">
        <v>1.6448571834851853</v>
      </c>
      <c r="CZ34177" s="29">
        <v>1.9599518709366639</v>
      </c>
      <c r="DA34177" s="29">
        <v>2.5757605380226045</v>
      </c>
      <c r="DB34177" s="29">
        <v>3.290337567310929</v>
      </c>
    </row>
    <row r="34178" spans="102:106" ht="20.100000000000001" customHeight="1" x14ac:dyDescent="0.2">
      <c r="CX34178" s="29">
        <v>34040</v>
      </c>
      <c r="CY34178" s="29">
        <v>1.6448571833785799</v>
      </c>
      <c r="CZ34178" s="29">
        <v>1.9599518712934403</v>
      </c>
      <c r="DA34178" s="29">
        <v>2.5757605400419625</v>
      </c>
      <c r="DB34178" s="29">
        <v>3.2903375728685993</v>
      </c>
    </row>
    <row r="34179" spans="102:106" ht="20.100000000000001" customHeight="1" x14ac:dyDescent="0.2">
      <c r="CX34179" s="29">
        <v>34041</v>
      </c>
      <c r="CY34179" s="29">
        <v>1.6448571832744154</v>
      </c>
      <c r="CZ34179" s="29">
        <v>1.9599518716474489</v>
      </c>
      <c r="DA34179" s="29">
        <v>2.5757605420617025</v>
      </c>
      <c r="DB34179" s="29">
        <v>3.2903375784249347</v>
      </c>
    </row>
    <row r="34180" spans="102:106" ht="20.100000000000001" customHeight="1" x14ac:dyDescent="0.2">
      <c r="CX34180" s="29">
        <v>34042</v>
      </c>
      <c r="CY34180" s="29">
        <v>1.6448571831705192</v>
      </c>
      <c r="CZ34180" s="29">
        <v>1.9599518720046223</v>
      </c>
      <c r="DA34180" s="29">
        <v>2.5757605440805533</v>
      </c>
      <c r="DB34180" s="29">
        <v>3.2903375839813336</v>
      </c>
    </row>
    <row r="34181" spans="102:106" ht="20.100000000000001" customHeight="1" x14ac:dyDescent="0.2">
      <c r="CX34181" s="29">
        <v>34043</v>
      </c>
      <c r="CY34181" s="29">
        <v>1.6448571830670162</v>
      </c>
      <c r="CZ34181" s="29">
        <v>1.9599518723612541</v>
      </c>
      <c r="DA34181" s="29">
        <v>2.5757605461016451</v>
      </c>
      <c r="DB34181" s="29">
        <v>3.2903375895368976</v>
      </c>
    </row>
    <row r="34182" spans="102:106" ht="20.100000000000001" customHeight="1" x14ac:dyDescent="0.2">
      <c r="CX34182" s="29">
        <v>34044</v>
      </c>
      <c r="CY34182" s="29">
        <v>1.6448571829617342</v>
      </c>
      <c r="CZ34182" s="29">
        <v>1.9599518727155643</v>
      </c>
      <c r="DA34182" s="29">
        <v>2.5757605481207735</v>
      </c>
      <c r="DB34182" s="29">
        <v>3.2903375950930269</v>
      </c>
    </row>
    <row r="34183" spans="102:106" ht="20.100000000000001" customHeight="1" x14ac:dyDescent="0.2">
      <c r="CX34183" s="29">
        <v>34045</v>
      </c>
      <c r="CY34183" s="29">
        <v>1.6448571828570961</v>
      </c>
      <c r="CZ34183" s="29">
        <v>1.9599518730715593</v>
      </c>
      <c r="DA34183" s="29">
        <v>2.5757605501410668</v>
      </c>
      <c r="DB34183" s="29">
        <v>3.2903376006476748</v>
      </c>
    </row>
    <row r="34184" spans="102:106" ht="20.100000000000001" customHeight="1" x14ac:dyDescent="0.2">
      <c r="CX34184" s="29">
        <v>34046</v>
      </c>
      <c r="CY34184" s="29">
        <v>1.6448571827532268</v>
      </c>
      <c r="CZ34184" s="29">
        <v>1.9599518734274592</v>
      </c>
      <c r="DA34184" s="29">
        <v>2.5757605521597888</v>
      </c>
      <c r="DB34184" s="29">
        <v>3.2903376062033876</v>
      </c>
    </row>
    <row r="34185" spans="102:106" ht="20.100000000000001" customHeight="1" x14ac:dyDescent="0.2">
      <c r="CX34185" s="29">
        <v>34047</v>
      </c>
      <c r="CY34185" s="29">
        <v>1.6448571826479532</v>
      </c>
      <c r="CZ34185" s="29">
        <v>1.9599518737834132</v>
      </c>
      <c r="DA34185" s="29">
        <v>2.5757605541786011</v>
      </c>
      <c r="DB34185" s="29">
        <v>3.2903376117581193</v>
      </c>
    </row>
    <row r="34186" spans="102:106" ht="20.100000000000001" customHeight="1" x14ac:dyDescent="0.2">
      <c r="CX34186" s="29">
        <v>34048</v>
      </c>
      <c r="CY34186" s="29">
        <v>1.6448571825436986</v>
      </c>
      <c r="CZ34186" s="29">
        <v>1.9599518741395707</v>
      </c>
      <c r="DA34186" s="29">
        <v>2.575760556199167</v>
      </c>
      <c r="DB34186" s="29">
        <v>3.2903376173121206</v>
      </c>
    </row>
    <row r="34187" spans="102:106" ht="20.100000000000001" customHeight="1" x14ac:dyDescent="0.2">
      <c r="CX34187" s="29">
        <v>34049</v>
      </c>
      <c r="CY34187" s="29">
        <v>1.6448571824405882</v>
      </c>
      <c r="CZ34187" s="29">
        <v>1.9599518744941522</v>
      </c>
      <c r="DA34187" s="29">
        <v>2.5757605582172816</v>
      </c>
      <c r="DB34187" s="29">
        <v>3.2903376228656405</v>
      </c>
    </row>
    <row r="34188" spans="102:106" ht="20.100000000000001" customHeight="1" x14ac:dyDescent="0.2">
      <c r="CX34188" s="29">
        <v>34050</v>
      </c>
      <c r="CY34188" s="29">
        <v>1.6448571823364486</v>
      </c>
      <c r="CZ34188" s="29">
        <v>1.9599518748492346</v>
      </c>
      <c r="DA34188" s="29">
        <v>2.5757605602360738</v>
      </c>
      <c r="DB34188" s="29">
        <v>3.2903376284189298</v>
      </c>
    </row>
    <row r="34189" spans="102:106" ht="20.100000000000001" customHeight="1" x14ac:dyDescent="0.2">
      <c r="CX34189" s="29">
        <v>34051</v>
      </c>
      <c r="CY34189" s="29">
        <v>1.6448571822314053</v>
      </c>
      <c r="CZ34189" s="29">
        <v>1.9599518752068954</v>
      </c>
      <c r="DA34189" s="29">
        <v>2.57576056225574</v>
      </c>
      <c r="DB34189" s="29">
        <v>3.2903376339722397</v>
      </c>
    </row>
    <row r="34190" spans="102:106" ht="20.100000000000001" customHeight="1" x14ac:dyDescent="0.2">
      <c r="CX34190" s="29">
        <v>34052</v>
      </c>
      <c r="CY34190" s="29">
        <v>1.644857182127881</v>
      </c>
      <c r="CZ34190" s="29">
        <v>1.9599518755614989</v>
      </c>
      <c r="DA34190" s="29">
        <v>2.5757605642735419</v>
      </c>
      <c r="DB34190" s="29">
        <v>3.2903376395258195</v>
      </c>
    </row>
    <row r="34191" spans="102:106" ht="20.100000000000001" customHeight="1" x14ac:dyDescent="0.2">
      <c r="CX34191" s="29">
        <v>34053</v>
      </c>
      <c r="CY34191" s="29">
        <v>1.6448571820237028</v>
      </c>
      <c r="CZ34191" s="29">
        <v>1.95995187591705</v>
      </c>
      <c r="DA34191" s="29">
        <v>2.5757605662926095</v>
      </c>
      <c r="DB34191" s="29">
        <v>3.29033764507877</v>
      </c>
    </row>
    <row r="34192" spans="102:106" ht="20.100000000000001" customHeight="1" x14ac:dyDescent="0.2">
      <c r="CX34192" s="29">
        <v>34054</v>
      </c>
      <c r="CY34192" s="29">
        <v>1.6448571819189957</v>
      </c>
      <c r="CZ34192" s="29">
        <v>1.9599518762736987</v>
      </c>
      <c r="DA34192" s="29">
        <v>2.5757605683102036</v>
      </c>
      <c r="DB34192" s="29">
        <v>3.2903376506301938</v>
      </c>
    </row>
    <row r="34193" spans="102:106" ht="20.100000000000001" customHeight="1" x14ac:dyDescent="0.2">
      <c r="CX34193" s="29">
        <v>34055</v>
      </c>
      <c r="CY34193" s="29">
        <v>1.6448571818138842</v>
      </c>
      <c r="CZ34193" s="29">
        <v>1.9599518766277362</v>
      </c>
      <c r="DA34193" s="29">
        <v>2.575760570329455</v>
      </c>
      <c r="DB34193" s="29">
        <v>3.2903376561826381</v>
      </c>
    </row>
    <row r="34194" spans="102:106" ht="20.100000000000001" customHeight="1" x14ac:dyDescent="0.2">
      <c r="CX34194" s="29">
        <v>34056</v>
      </c>
      <c r="CY34194" s="29">
        <v>1.644857181710792</v>
      </c>
      <c r="CZ34194" s="29">
        <v>1.9599518769831683</v>
      </c>
      <c r="DA34194" s="29">
        <v>2.5757605723476247</v>
      </c>
      <c r="DB34194" s="29">
        <v>3.2903376617340556</v>
      </c>
    </row>
    <row r="34195" spans="102:106" ht="20.100000000000001" customHeight="1" x14ac:dyDescent="0.2">
      <c r="CX34195" s="29">
        <v>34057</v>
      </c>
      <c r="CY34195" s="29">
        <v>1.6448571816052471</v>
      </c>
      <c r="CZ34195" s="29">
        <v>1.9599518773401445</v>
      </c>
      <c r="DA34195" s="29">
        <v>2.5757605743663756</v>
      </c>
      <c r="DB34195" s="29">
        <v>3.2903376672858449</v>
      </c>
    </row>
    <row r="34196" spans="102:106" ht="20.100000000000001" customHeight="1" x14ac:dyDescent="0.2">
      <c r="CX34196" s="29">
        <v>34058</v>
      </c>
      <c r="CY34196" s="29">
        <v>1.6448571814996733</v>
      </c>
      <c r="CZ34196" s="29">
        <v>1.9599518776949558</v>
      </c>
      <c r="DA34196" s="29">
        <v>2.5757605763829683</v>
      </c>
      <c r="DB34196" s="29">
        <v>3.2903376728371074</v>
      </c>
    </row>
    <row r="34197" spans="102:106" ht="20.100000000000001" customHeight="1" x14ac:dyDescent="0.2">
      <c r="CX34197" s="29">
        <v>34059</v>
      </c>
      <c r="CY34197" s="29">
        <v>1.6448571813964934</v>
      </c>
      <c r="CZ34197" s="29">
        <v>1.959951878051609</v>
      </c>
      <c r="DA34197" s="29">
        <v>2.5757605784020008</v>
      </c>
      <c r="DB34197" s="29">
        <v>3.2903376783869445</v>
      </c>
    </row>
    <row r="34198" spans="102:106" ht="20.100000000000001" customHeight="1" x14ac:dyDescent="0.2">
      <c r="CX34198" s="29">
        <v>34060</v>
      </c>
      <c r="CY34198" s="29">
        <v>1.6448571812935342</v>
      </c>
      <c r="CZ34198" s="29">
        <v>1.959951878406395</v>
      </c>
      <c r="DA34198" s="29">
        <v>2.5757605804192676</v>
      </c>
      <c r="DB34198" s="29">
        <v>3.2903376839379037</v>
      </c>
    </row>
    <row r="34199" spans="102:106" ht="20.100000000000001" customHeight="1" x14ac:dyDescent="0.2">
      <c r="CX34199" s="29">
        <v>34061</v>
      </c>
      <c r="CY34199" s="29">
        <v>1.6448571811886219</v>
      </c>
      <c r="CZ34199" s="29">
        <v>1.9599518787613914</v>
      </c>
      <c r="DA34199" s="29">
        <v>2.5757605824364296</v>
      </c>
      <c r="DB34199" s="29">
        <v>3.290337689487937</v>
      </c>
    </row>
    <row r="34200" spans="102:106" ht="20.100000000000001" customHeight="1" x14ac:dyDescent="0.2">
      <c r="CX34200" s="29">
        <v>34062</v>
      </c>
      <c r="CY34200" s="29">
        <v>1.6448571810841801</v>
      </c>
      <c r="CZ34200" s="29">
        <v>1.9599518791167472</v>
      </c>
      <c r="DA34200" s="29">
        <v>2.5757605844536839</v>
      </c>
      <c r="DB34200" s="29">
        <v>3.2903376950372953</v>
      </c>
    </row>
    <row r="34201" spans="102:106" ht="20.100000000000001" customHeight="1" x14ac:dyDescent="0.2">
      <c r="CX34201" s="29">
        <v>34063</v>
      </c>
      <c r="CY34201" s="29">
        <v>1.6448571809803338</v>
      </c>
      <c r="CZ34201" s="29">
        <v>1.9599518794726114</v>
      </c>
      <c r="DA34201" s="29">
        <v>2.5757605864726938</v>
      </c>
      <c r="DB34201" s="29">
        <v>3.2903377005873757</v>
      </c>
    </row>
    <row r="34202" spans="102:106" ht="20.100000000000001" customHeight="1" x14ac:dyDescent="0.2">
      <c r="CX34202" s="29">
        <v>34064</v>
      </c>
      <c r="CY34202" s="29">
        <v>1.6448571808749086</v>
      </c>
      <c r="CZ34202" s="29">
        <v>1.9599518798272033</v>
      </c>
      <c r="DA34202" s="29">
        <v>2.5757605884892514</v>
      </c>
      <c r="DB34202" s="29">
        <v>3.2903377061361323</v>
      </c>
    </row>
    <row r="34203" spans="102:106" ht="20.100000000000001" customHeight="1" x14ac:dyDescent="0.2">
      <c r="CX34203" s="29">
        <v>34065</v>
      </c>
      <c r="CY34203" s="29">
        <v>1.6448571807703281</v>
      </c>
      <c r="CZ34203" s="29">
        <v>1.9599518801845301</v>
      </c>
      <c r="DA34203" s="29">
        <v>2.5757605905064871</v>
      </c>
      <c r="DB34203" s="29">
        <v>3.2903377116849626</v>
      </c>
    </row>
    <row r="34204" spans="102:106" ht="20.100000000000001" customHeight="1" x14ac:dyDescent="0.2">
      <c r="CX34204" s="29">
        <v>34066</v>
      </c>
      <c r="CY34204" s="29">
        <v>1.6448571806667185</v>
      </c>
      <c r="CZ34204" s="29">
        <v>1.9599518805389533</v>
      </c>
      <c r="DA34204" s="29">
        <v>2.5757605925231299</v>
      </c>
      <c r="DB34204" s="29">
        <v>3.2903377172329678</v>
      </c>
    </row>
    <row r="34205" spans="102:106" ht="20.100000000000001" customHeight="1" x14ac:dyDescent="0.2">
      <c r="CX34205" s="29">
        <v>34067</v>
      </c>
      <c r="CY34205" s="29">
        <v>1.6448571805619037</v>
      </c>
      <c r="CZ34205" s="29">
        <v>1.9599518808944798</v>
      </c>
      <c r="DA34205" s="29">
        <v>2.5757605945408426</v>
      </c>
      <c r="DB34205" s="29">
        <v>3.2903377227815471</v>
      </c>
    </row>
    <row r="34206" spans="102:106" ht="20.100000000000001" customHeight="1" x14ac:dyDescent="0.2">
      <c r="CX34206" s="29">
        <v>34068</v>
      </c>
      <c r="CY34206" s="29">
        <v>1.644857180458309</v>
      </c>
      <c r="CZ34206" s="29">
        <v>1.9599518812493291</v>
      </c>
      <c r="DA34206" s="29">
        <v>2.5757605965568842</v>
      </c>
      <c r="DB34206" s="29">
        <v>3.2903377283286521</v>
      </c>
    </row>
    <row r="34207" spans="102:106" ht="20.100000000000001" customHeight="1" x14ac:dyDescent="0.2">
      <c r="CX34207" s="29">
        <v>34069</v>
      </c>
      <c r="CY34207" s="29">
        <v>1.6448571803537593</v>
      </c>
      <c r="CZ34207" s="29">
        <v>1.9599518816036503</v>
      </c>
      <c r="DA34207" s="29">
        <v>2.5757605985743872</v>
      </c>
      <c r="DB34207" s="29">
        <v>3.29033773387683</v>
      </c>
    </row>
    <row r="34208" spans="102:106" ht="20.100000000000001" customHeight="1" x14ac:dyDescent="0.2">
      <c r="CX34208" s="29">
        <v>34070</v>
      </c>
      <c r="CY34208" s="29">
        <v>1.6448571802483802</v>
      </c>
      <c r="CZ34208" s="29">
        <v>1.9599518819595207</v>
      </c>
      <c r="DA34208" s="29">
        <v>2.5757606005906104</v>
      </c>
      <c r="DB34208" s="29">
        <v>3.2903377394240332</v>
      </c>
    </row>
    <row r="34209" spans="102:106" ht="20.100000000000001" customHeight="1" x14ac:dyDescent="0.2">
      <c r="CX34209" s="29">
        <v>34071</v>
      </c>
      <c r="CY34209" s="29">
        <v>1.644857180144595</v>
      </c>
      <c r="CZ34209" s="29">
        <v>1.9599518823151598</v>
      </c>
      <c r="DA34209" s="29">
        <v>2.5757606026072182</v>
      </c>
      <c r="DB34209" s="29">
        <v>3.2903377449705111</v>
      </c>
    </row>
    <row r="34210" spans="102:106" ht="20.100000000000001" customHeight="1" x14ac:dyDescent="0.2">
      <c r="CX34210" s="29">
        <v>34072</v>
      </c>
      <c r="CY34210" s="29">
        <v>1.6448571800402296</v>
      </c>
      <c r="CZ34210" s="29">
        <v>1.9599518826707172</v>
      </c>
      <c r="DA34210" s="29">
        <v>2.5757606046229364</v>
      </c>
      <c r="DB34210" s="29">
        <v>3.2903377505165139</v>
      </c>
    </row>
    <row r="34211" spans="102:106" ht="20.100000000000001" customHeight="1" x14ac:dyDescent="0.2">
      <c r="CX34211" s="29">
        <v>34073</v>
      </c>
      <c r="CY34211" s="29">
        <v>1.6448571799377081</v>
      </c>
      <c r="CZ34211" s="29">
        <v>1.9599518830263405</v>
      </c>
      <c r="DA34211" s="29">
        <v>2.5757606066394296</v>
      </c>
      <c r="DB34211" s="29">
        <v>3.290337756063439</v>
      </c>
    </row>
    <row r="34212" spans="102:106" ht="20.100000000000001" customHeight="1" x14ac:dyDescent="0.2">
      <c r="CX34212" s="29">
        <v>34074</v>
      </c>
      <c r="CY34212" s="29">
        <v>1.6448571798325562</v>
      </c>
      <c r="CZ34212" s="29">
        <v>1.9599518833802494</v>
      </c>
      <c r="DA34212" s="29">
        <v>2.5757606086554246</v>
      </c>
      <c r="DB34212" s="29">
        <v>3.2903377616092397</v>
      </c>
    </row>
    <row r="34213" spans="102:106" ht="20.100000000000001" customHeight="1" x14ac:dyDescent="0.2">
      <c r="CX34213" s="29">
        <v>34075</v>
      </c>
      <c r="CY34213" s="29">
        <v>1.644857179727198</v>
      </c>
      <c r="CZ34213" s="29">
        <v>1.9599518837364511</v>
      </c>
      <c r="DA34213" s="29">
        <v>2.5757606106711171</v>
      </c>
      <c r="DB34213" s="29">
        <v>3.2903377671541647</v>
      </c>
    </row>
    <row r="34214" spans="102:106" ht="20.100000000000001" customHeight="1" x14ac:dyDescent="0.2">
      <c r="CX34214" s="29">
        <v>34076</v>
      </c>
      <c r="CY34214" s="29">
        <v>1.6448571796240583</v>
      </c>
      <c r="CZ34214" s="29">
        <v>1.959951884091236</v>
      </c>
      <c r="DA34214" s="29">
        <v>2.5757606126867021</v>
      </c>
      <c r="DB34214" s="29">
        <v>3.2903377726996119</v>
      </c>
    </row>
    <row r="34215" spans="102:106" ht="20.100000000000001" customHeight="1" x14ac:dyDescent="0.2">
      <c r="CX34215" s="29">
        <v>34077</v>
      </c>
      <c r="CY34215" s="29">
        <v>1.6448571795209621</v>
      </c>
      <c r="CZ34215" s="29">
        <v>1.9599518844466812</v>
      </c>
      <c r="DA34215" s="29">
        <v>2.5757606147023755</v>
      </c>
      <c r="DB34215" s="29">
        <v>3.2903377782446839</v>
      </c>
    </row>
    <row r="34216" spans="102:106" ht="20.100000000000001" customHeight="1" x14ac:dyDescent="0.2">
      <c r="CX34216" s="29">
        <v>34078</v>
      </c>
      <c r="CY34216" s="29">
        <v>1.6448571794157341</v>
      </c>
      <c r="CZ34216" s="29">
        <v>1.959951884801006</v>
      </c>
      <c r="DA34216" s="29">
        <v>2.5757606167183322</v>
      </c>
      <c r="DB34216" s="29">
        <v>3.2903377837896284</v>
      </c>
    </row>
    <row r="34217" spans="102:106" ht="20.100000000000001" customHeight="1" x14ac:dyDescent="0.2">
      <c r="CX34217" s="29">
        <v>34079</v>
      </c>
      <c r="CY34217" s="29">
        <v>1.6448571793107987</v>
      </c>
      <c r="CZ34217" s="29">
        <v>1.9599518851562894</v>
      </c>
      <c r="DA34217" s="29">
        <v>2.5757606187347677</v>
      </c>
      <c r="DB34217" s="29">
        <v>3.2903377893335461</v>
      </c>
    </row>
    <row r="34218" spans="102:106" ht="20.100000000000001" customHeight="1" x14ac:dyDescent="0.2">
      <c r="CX34218" s="29">
        <v>34080</v>
      </c>
      <c r="CY34218" s="29">
        <v>1.6448571792062807</v>
      </c>
      <c r="CZ34218" s="29">
        <v>1.9599518855107494</v>
      </c>
      <c r="DA34218" s="29">
        <v>2.5757606207504091</v>
      </c>
      <c r="DB34218" s="29">
        <v>3.2903377948778361</v>
      </c>
    </row>
    <row r="34219" spans="102:106" ht="20.100000000000001" customHeight="1" x14ac:dyDescent="0.2">
      <c r="CX34219" s="29">
        <v>34081</v>
      </c>
      <c r="CY34219" s="29">
        <v>1.6448571791023052</v>
      </c>
      <c r="CZ34219" s="29">
        <v>1.9599518858664646</v>
      </c>
      <c r="DA34219" s="29">
        <v>2.575760622765451</v>
      </c>
      <c r="DB34219" s="29">
        <v>3.2903378004204491</v>
      </c>
    </row>
    <row r="34220" spans="102:106" ht="20.100000000000001" customHeight="1" x14ac:dyDescent="0.2">
      <c r="CX34220" s="29">
        <v>34082</v>
      </c>
      <c r="CY34220" s="29">
        <v>1.6448571789989963</v>
      </c>
      <c r="CZ34220" s="29">
        <v>1.9599518862216538</v>
      </c>
      <c r="DA34220" s="29">
        <v>2.5757606247800893</v>
      </c>
      <c r="DB34220" s="29">
        <v>3.290337805963933</v>
      </c>
    </row>
    <row r="34221" spans="102:106" ht="20.100000000000001" customHeight="1" x14ac:dyDescent="0.2">
      <c r="CX34221" s="29">
        <v>34083</v>
      </c>
      <c r="CY34221" s="29">
        <v>1.6448571788941793</v>
      </c>
      <c r="CZ34221" s="29">
        <v>1.9599518865764654</v>
      </c>
      <c r="DA34221" s="29">
        <v>2.5757606267959878</v>
      </c>
      <c r="DB34221" s="29">
        <v>3.2903378115062392</v>
      </c>
    </row>
    <row r="34222" spans="102:106" ht="20.100000000000001" customHeight="1" x14ac:dyDescent="0.2">
      <c r="CX34222" s="29">
        <v>34084</v>
      </c>
      <c r="CY34222" s="29">
        <v>1.6448571787902779</v>
      </c>
      <c r="CZ34222" s="29">
        <v>1.9599518869310479</v>
      </c>
      <c r="DA34222" s="29">
        <v>2.575760628810404</v>
      </c>
      <c r="DB34222" s="29">
        <v>3.290337817048766</v>
      </c>
    </row>
    <row r="34223" spans="102:106" ht="20.100000000000001" customHeight="1" x14ac:dyDescent="0.2">
      <c r="CX34223" s="29">
        <v>34085</v>
      </c>
      <c r="CY34223" s="29">
        <v>1.6448571786851174</v>
      </c>
      <c r="CZ34223" s="29">
        <v>1.9599518872855495</v>
      </c>
      <c r="DA34223" s="29">
        <v>2.5757606308250018</v>
      </c>
      <c r="DB34223" s="29">
        <v>3.2903378225917628</v>
      </c>
    </row>
    <row r="34224" spans="102:106" ht="20.100000000000001" customHeight="1" x14ac:dyDescent="0.2">
      <c r="CX34224" s="29">
        <v>34086</v>
      </c>
      <c r="CY34224" s="29">
        <v>1.6448571785811226</v>
      </c>
      <c r="CZ34224" s="29">
        <v>1.9599518876420494</v>
      </c>
      <c r="DA34224" s="29">
        <v>2.5757606328399771</v>
      </c>
      <c r="DB34224" s="29">
        <v>3.2903378281331803</v>
      </c>
    </row>
    <row r="34225" spans="102:106" ht="20.100000000000001" customHeight="1" x14ac:dyDescent="0.2">
      <c r="CX34225" s="29">
        <v>34087</v>
      </c>
      <c r="CY34225" s="29">
        <v>1.6448571784784181</v>
      </c>
      <c r="CZ34225" s="29">
        <v>1.9599518879968358</v>
      </c>
      <c r="DA34225" s="29">
        <v>2.5757606348540554</v>
      </c>
      <c r="DB34225" s="29">
        <v>3.2903378336755664</v>
      </c>
    </row>
    <row r="34226" spans="102:106" ht="20.100000000000001" customHeight="1" x14ac:dyDescent="0.2">
      <c r="CX34226" s="29">
        <v>34088</v>
      </c>
      <c r="CY34226" s="29">
        <v>1.6448571783725272</v>
      </c>
      <c r="CZ34226" s="29">
        <v>1.959951888350056</v>
      </c>
      <c r="DA34226" s="29">
        <v>2.5757606368689014</v>
      </c>
      <c r="DB34226" s="29">
        <v>3.2903378392168716</v>
      </c>
    </row>
    <row r="34227" spans="102:106" ht="20.100000000000001" customHeight="1" x14ac:dyDescent="0.2">
      <c r="CX34227" s="29">
        <v>34089</v>
      </c>
      <c r="CY34227" s="29">
        <v>1.6448571782681753</v>
      </c>
      <c r="CZ34227" s="29">
        <v>1.9599518887057206</v>
      </c>
      <c r="DA34227" s="29">
        <v>2.5757606388832412</v>
      </c>
      <c r="DB34227" s="29">
        <v>3.2903378447573459</v>
      </c>
    </row>
    <row r="34228" spans="102:106" ht="20.100000000000001" customHeight="1" x14ac:dyDescent="0.2">
      <c r="CX34228" s="29">
        <v>34090</v>
      </c>
      <c r="CY34228" s="29">
        <v>1.6448571781654886</v>
      </c>
      <c r="CZ34228" s="29">
        <v>1.9599518890601162</v>
      </c>
      <c r="DA34228" s="29">
        <v>2.5757606408972693</v>
      </c>
      <c r="DB34228" s="29">
        <v>3.2903378502983873</v>
      </c>
    </row>
    <row r="34229" spans="102:106" ht="20.100000000000001" customHeight="1" x14ac:dyDescent="0.2">
      <c r="CX34229" s="29">
        <v>34091</v>
      </c>
      <c r="CY34229" s="29">
        <v>1.6448571780599888</v>
      </c>
      <c r="CZ34229" s="29">
        <v>1.9599518894153223</v>
      </c>
      <c r="DA34229" s="29">
        <v>2.5757606429111819</v>
      </c>
      <c r="DB34229" s="29">
        <v>3.2903378558379459</v>
      </c>
    </row>
    <row r="34230" spans="102:106" ht="20.100000000000001" customHeight="1" x14ac:dyDescent="0.2">
      <c r="CX34230" s="29">
        <v>34092</v>
      </c>
      <c r="CY34230" s="29">
        <v>1.6448571779564025</v>
      </c>
      <c r="CZ34230" s="29">
        <v>1.9599518897695563</v>
      </c>
      <c r="DA34230" s="29">
        <v>2.5757606449251731</v>
      </c>
      <c r="DB34230" s="29">
        <v>3.290337861377421</v>
      </c>
    </row>
    <row r="34231" spans="102:106" ht="20.100000000000001" customHeight="1" x14ac:dyDescent="0.2">
      <c r="CX34231" s="29">
        <v>34093</v>
      </c>
      <c r="CY34231" s="29">
        <v>1.6448571778525531</v>
      </c>
      <c r="CZ34231" s="29">
        <v>1.9599518901248976</v>
      </c>
      <c r="DA34231" s="29">
        <v>2.5757606469394387</v>
      </c>
      <c r="DB34231" s="29">
        <v>3.2903378669182111</v>
      </c>
    </row>
    <row r="34232" spans="102:106" ht="20.100000000000001" customHeight="1" x14ac:dyDescent="0.2">
      <c r="CX34232" s="29">
        <v>34094</v>
      </c>
      <c r="CY34232" s="29">
        <v>1.6448571777485657</v>
      </c>
      <c r="CZ34232" s="29">
        <v>1.9599518904795634</v>
      </c>
      <c r="DA34232" s="29">
        <v>2.5757606489527047</v>
      </c>
      <c r="DB34232" s="29">
        <v>3.2903378724571173</v>
      </c>
    </row>
    <row r="34233" spans="102:106" ht="20.100000000000001" customHeight="1" x14ac:dyDescent="0.2">
      <c r="CX34233" s="29">
        <v>34095</v>
      </c>
      <c r="CY34233" s="29">
        <v>1.6448571776445644</v>
      </c>
      <c r="CZ34233" s="29">
        <v>1.9599518908337026</v>
      </c>
      <c r="DA34233" s="29">
        <v>2.5757606509666346</v>
      </c>
      <c r="DB34233" s="29">
        <v>3.290337877996687</v>
      </c>
    </row>
    <row r="34234" spans="102:106" ht="20.100000000000001" customHeight="1" x14ac:dyDescent="0.2">
      <c r="CX34234" s="29">
        <v>34096</v>
      </c>
      <c r="CY34234" s="29">
        <v>1.6448571775406737</v>
      </c>
      <c r="CZ34234" s="29">
        <v>1.9599518911893945</v>
      </c>
      <c r="DA34234" s="29">
        <v>2.5757606529799548</v>
      </c>
      <c r="DB34234" s="29">
        <v>3.2903378835348693</v>
      </c>
    </row>
    <row r="34235" spans="102:106" ht="20.100000000000001" customHeight="1" x14ac:dyDescent="0.2">
      <c r="CX34235" s="29">
        <v>34097</v>
      </c>
      <c r="CY34235" s="29">
        <v>1.6448571774347174</v>
      </c>
      <c r="CZ34235" s="29">
        <v>1.9599518915448562</v>
      </c>
      <c r="DA34235" s="29">
        <v>2.5757606549928602</v>
      </c>
      <c r="DB34235" s="29">
        <v>3.2903378890730646</v>
      </c>
    </row>
    <row r="34236" spans="102:106" ht="20.100000000000001" customHeight="1" x14ac:dyDescent="0.2">
      <c r="CX34236" s="29">
        <v>34098</v>
      </c>
      <c r="CY34236" s="29">
        <v>1.644857177331422</v>
      </c>
      <c r="CZ34236" s="29">
        <v>1.959951891898305</v>
      </c>
      <c r="DA34236" s="29">
        <v>2.5757606570070153</v>
      </c>
      <c r="DB34236" s="29">
        <v>3.2903378946115218</v>
      </c>
    </row>
    <row r="34237" spans="102:106" ht="20.100000000000001" customHeight="1" x14ac:dyDescent="0.2">
      <c r="CX34237" s="29">
        <v>34099</v>
      </c>
      <c r="CY34237" s="29">
        <v>1.6448571772286109</v>
      </c>
      <c r="CZ34237" s="29">
        <v>1.9599518922537518</v>
      </c>
      <c r="DA34237" s="29">
        <v>2.5757606590196755</v>
      </c>
      <c r="DB34237" s="29">
        <v>3.2903379001481898</v>
      </c>
    </row>
    <row r="34238" spans="102:106" ht="20.100000000000001" customHeight="1" x14ac:dyDescent="0.2">
      <c r="CX34238" s="29">
        <v>34100</v>
      </c>
      <c r="CY34238" s="29">
        <v>1.6448571771241072</v>
      </c>
      <c r="CZ34238" s="29">
        <v>1.9599518926074819</v>
      </c>
      <c r="DA34238" s="29">
        <v>2.5757606610325063</v>
      </c>
      <c r="DB34238" s="29">
        <v>3.290337905686767</v>
      </c>
    </row>
    <row r="34239" spans="102:106" ht="20.100000000000001" customHeight="1" x14ac:dyDescent="0.2">
      <c r="CX34239" s="29">
        <v>34101</v>
      </c>
      <c r="CY34239" s="29">
        <v>1.6448571770203366</v>
      </c>
      <c r="CZ34239" s="29">
        <v>1.9599518929615753</v>
      </c>
      <c r="DA34239" s="29">
        <v>2.5757606630457017</v>
      </c>
      <c r="DB34239" s="29">
        <v>3.2903379112229039</v>
      </c>
    </row>
    <row r="34240" spans="102:106" ht="20.100000000000001" customHeight="1" x14ac:dyDescent="0.2">
      <c r="CX34240" s="29">
        <v>34102</v>
      </c>
      <c r="CY34240" s="29">
        <v>1.6448571769151226</v>
      </c>
      <c r="CZ34240" s="29">
        <v>1.9599518933181119</v>
      </c>
      <c r="DA34240" s="29">
        <v>2.5757606650579876</v>
      </c>
      <c r="DB34240" s="29">
        <v>3.2903379167602975</v>
      </c>
    </row>
    <row r="34241" spans="102:106" ht="20.100000000000001" customHeight="1" x14ac:dyDescent="0.2">
      <c r="CX34241" s="29">
        <v>34103</v>
      </c>
      <c r="CY34241" s="29">
        <v>1.6448571768108904</v>
      </c>
      <c r="CZ34241" s="29">
        <v>1.9599518936714455</v>
      </c>
      <c r="DA34241" s="29">
        <v>2.5757606670710289</v>
      </c>
      <c r="DB34241" s="29">
        <v>3.2903379222957501</v>
      </c>
    </row>
    <row r="34242" spans="102:106" ht="20.100000000000001" customHeight="1" x14ac:dyDescent="0.2">
      <c r="CX34242" s="29">
        <v>34104</v>
      </c>
      <c r="CY34242" s="29">
        <v>1.6448571767077651</v>
      </c>
      <c r="CZ34242" s="29">
        <v>1.9599518940255869</v>
      </c>
      <c r="DA34242" s="29">
        <v>2.5757606690835506</v>
      </c>
      <c r="DB34242" s="29">
        <v>3.2903379278318075</v>
      </c>
    </row>
    <row r="34243" spans="102:106" ht="20.100000000000001" customHeight="1" x14ac:dyDescent="0.2">
      <c r="CX34243" s="29">
        <v>34105</v>
      </c>
      <c r="CY34243" s="29">
        <v>1.6448571766035691</v>
      </c>
      <c r="CZ34243" s="29">
        <v>1.9599518943806851</v>
      </c>
      <c r="DA34243" s="29">
        <v>2.5757606710957468</v>
      </c>
      <c r="DB34243" s="29">
        <v>3.29033793336757</v>
      </c>
    </row>
    <row r="34244" spans="102:106" ht="20.100000000000001" customHeight="1" x14ac:dyDescent="0.2">
      <c r="CX34244" s="29">
        <v>34106</v>
      </c>
      <c r="CY34244" s="29">
        <v>1.6448571765007289</v>
      </c>
      <c r="CZ34244" s="29">
        <v>1.9599518947349566</v>
      </c>
      <c r="DA34244" s="29">
        <v>2.5757606731078133</v>
      </c>
      <c r="DB34244" s="29">
        <v>3.2903379389032859</v>
      </c>
    </row>
    <row r="34245" spans="102:106" ht="20.100000000000001" customHeight="1" x14ac:dyDescent="0.2">
      <c r="CX34245" s="29">
        <v>34107</v>
      </c>
      <c r="CY34245" s="29">
        <v>1.6448571763947653</v>
      </c>
      <c r="CZ34245" s="29">
        <v>1.9599518950904808</v>
      </c>
      <c r="DA34245" s="29">
        <v>2.5757606751199447</v>
      </c>
      <c r="DB34245" s="29">
        <v>3.2903379444380545</v>
      </c>
    </row>
    <row r="34246" spans="102:106" ht="20.100000000000001" customHeight="1" x14ac:dyDescent="0.2">
      <c r="CX34246" s="29">
        <v>34108</v>
      </c>
      <c r="CY34246" s="29">
        <v>1.6448571762904056</v>
      </c>
      <c r="CZ34246" s="29">
        <v>1.9599518954435433</v>
      </c>
      <c r="DA34246" s="29">
        <v>2.5757606771323358</v>
      </c>
      <c r="DB34246" s="29">
        <v>3.2903379499732739</v>
      </c>
    </row>
    <row r="34247" spans="102:106" ht="20.100000000000001" customHeight="1" x14ac:dyDescent="0.2">
      <c r="CX34247" s="29">
        <v>34109</v>
      </c>
      <c r="CY34247" s="29">
        <v>1.644857176187775</v>
      </c>
      <c r="CZ34247" s="29">
        <v>1.959951895798155</v>
      </c>
      <c r="DA34247" s="29">
        <v>2.5757606791451817</v>
      </c>
      <c r="DB34247" s="29">
        <v>3.2903379555080448</v>
      </c>
    </row>
    <row r="34248" spans="102:106" ht="20.100000000000001" customHeight="1" x14ac:dyDescent="0.2">
      <c r="CX34248" s="29">
        <v>34110</v>
      </c>
      <c r="CY34248" s="29">
        <v>1.6448571760823936</v>
      </c>
      <c r="CZ34248" s="29">
        <v>1.9599518961525324</v>
      </c>
      <c r="DA34248" s="29">
        <v>2.5757606811572065</v>
      </c>
      <c r="DB34248" s="29">
        <v>3.2903379610414647</v>
      </c>
    </row>
    <row r="34249" spans="102:106" ht="20.100000000000001" customHeight="1" x14ac:dyDescent="0.2">
      <c r="CX34249" s="29">
        <v>34111</v>
      </c>
      <c r="CY34249" s="29">
        <v>1.6448571759789901</v>
      </c>
      <c r="CZ34249" s="29">
        <v>1.9599518965068246</v>
      </c>
      <c r="DA34249" s="29">
        <v>2.5757606831686055</v>
      </c>
      <c r="DB34249" s="29">
        <v>3.2903379665760819</v>
      </c>
    </row>
    <row r="34250" spans="102:106" ht="20.100000000000001" customHeight="1" x14ac:dyDescent="0.2">
      <c r="CX34250" s="29">
        <v>34112</v>
      </c>
      <c r="CY34250" s="29">
        <v>1.6448571758753867</v>
      </c>
      <c r="CZ34250" s="29">
        <v>1.9599518968631104</v>
      </c>
      <c r="DA34250" s="29">
        <v>2.5757606851795742</v>
      </c>
      <c r="DB34250" s="29">
        <v>3.2903379721098465</v>
      </c>
    </row>
    <row r="34251" spans="102:106" ht="20.100000000000001" customHeight="1" x14ac:dyDescent="0.2">
      <c r="CX34251" s="29">
        <v>34113</v>
      </c>
      <c r="CY34251" s="29">
        <v>1.6448571757717074</v>
      </c>
      <c r="CZ34251" s="29">
        <v>1.9599518972157433</v>
      </c>
      <c r="DA34251" s="29">
        <v>2.5757606871917762</v>
      </c>
      <c r="DB34251" s="29">
        <v>3.2903379776430062</v>
      </c>
    </row>
    <row r="34252" spans="102:106" ht="20.100000000000001" customHeight="1" x14ac:dyDescent="0.2">
      <c r="CX34252" s="29">
        <v>34114</v>
      </c>
      <c r="CY34252" s="29">
        <v>1.6448571756657744</v>
      </c>
      <c r="CZ34252" s="29">
        <v>1.9599518975706665</v>
      </c>
      <c r="DA34252" s="29">
        <v>2.5757606892024665</v>
      </c>
      <c r="DB34252" s="29">
        <v>3.2903379831746586</v>
      </c>
    </row>
    <row r="34253" spans="102:106" ht="20.100000000000001" customHeight="1" x14ac:dyDescent="0.2">
      <c r="CX34253" s="29">
        <v>34115</v>
      </c>
      <c r="CY34253" s="29">
        <v>1.6448571755623165</v>
      </c>
      <c r="CZ34253" s="29">
        <v>1.9599518979241648</v>
      </c>
      <c r="DA34253" s="29">
        <v>2.5757606912147804</v>
      </c>
      <c r="DB34253" s="29">
        <v>3.2903379887073552</v>
      </c>
    </row>
    <row r="34254" spans="102:106" ht="20.100000000000001" customHeight="1" x14ac:dyDescent="0.2">
      <c r="CX34254" s="29">
        <v>34116</v>
      </c>
      <c r="CY34254" s="29">
        <v>1.6448571754591563</v>
      </c>
      <c r="CZ34254" s="29">
        <v>1.9599518982783177</v>
      </c>
      <c r="DA34254" s="29">
        <v>2.5757606932245021</v>
      </c>
      <c r="DB34254" s="29">
        <v>3.2903379942401925</v>
      </c>
    </row>
    <row r="34255" spans="102:106" ht="20.100000000000001" customHeight="1" x14ac:dyDescent="0.2">
      <c r="CX34255" s="29">
        <v>34117</v>
      </c>
      <c r="CY34255" s="29">
        <v>1.6448571753564172</v>
      </c>
      <c r="CZ34255" s="29">
        <v>1.9599518986332738</v>
      </c>
      <c r="DA34255" s="29">
        <v>2.575760695236236</v>
      </c>
      <c r="DB34255" s="29">
        <v>3.2903379997722699</v>
      </c>
    </row>
    <row r="34256" spans="102:106" ht="20.100000000000001" customHeight="1" x14ac:dyDescent="0.2">
      <c r="CX34256" s="29">
        <v>34118</v>
      </c>
      <c r="CY34256" s="29">
        <v>1.6448571752519219</v>
      </c>
      <c r="CZ34256" s="29">
        <v>1.9599518989872484</v>
      </c>
      <c r="DA34256" s="29">
        <v>2.5757606972472371</v>
      </c>
      <c r="DB34256" s="29">
        <v>3.2903380053026847</v>
      </c>
    </row>
    <row r="34257" spans="102:106" ht="20.100000000000001" customHeight="1" x14ac:dyDescent="0.2">
      <c r="CX34257" s="29">
        <v>34119</v>
      </c>
      <c r="CY34257" s="29">
        <v>1.6448571751480963</v>
      </c>
      <c r="CZ34257" s="29">
        <v>1.9599518993423228</v>
      </c>
      <c r="DA34257" s="29">
        <v>2.5757606992577</v>
      </c>
      <c r="DB34257" s="29">
        <v>3.2903380108339872</v>
      </c>
    </row>
    <row r="34258" spans="102:106" ht="20.100000000000001" customHeight="1" x14ac:dyDescent="0.2">
      <c r="CX34258" s="29">
        <v>34120</v>
      </c>
      <c r="CY34258" s="29">
        <v>1.6448571750427627</v>
      </c>
      <c r="CZ34258" s="29">
        <v>1.9599518996967122</v>
      </c>
      <c r="DA34258" s="29">
        <v>2.5757607012678192</v>
      </c>
      <c r="DB34258" s="29">
        <v>3.2903380163652756</v>
      </c>
    </row>
    <row r="34259" spans="102:106" ht="20.100000000000001" customHeight="1" x14ac:dyDescent="0.2">
      <c r="CX34259" s="29">
        <v>34121</v>
      </c>
      <c r="CY34259" s="29">
        <v>1.6448571749383478</v>
      </c>
      <c r="CZ34259" s="29">
        <v>1.9599519000505645</v>
      </c>
      <c r="DA34259" s="29">
        <v>2.5757607032792591</v>
      </c>
      <c r="DB34259" s="29">
        <v>3.2903380218956473</v>
      </c>
    </row>
    <row r="34260" spans="102:106" ht="20.100000000000001" customHeight="1" x14ac:dyDescent="0.2">
      <c r="CX34260" s="29">
        <v>34122</v>
      </c>
      <c r="CY34260" s="29">
        <v>1.6448571748349754</v>
      </c>
      <c r="CZ34260" s="29">
        <v>1.9599519004040282</v>
      </c>
      <c r="DA34260" s="29">
        <v>2.5757607052892748</v>
      </c>
      <c r="DB34260" s="29">
        <v>3.2903380274265022</v>
      </c>
    </row>
    <row r="34261" spans="102:106" ht="20.100000000000001" customHeight="1" x14ac:dyDescent="0.2">
      <c r="CX34261" s="29">
        <v>34123</v>
      </c>
      <c r="CY34261" s="29">
        <v>1.6448571747327705</v>
      </c>
      <c r="CZ34261" s="29">
        <v>1.959951900759183</v>
      </c>
      <c r="DA34261" s="29">
        <v>2.5757607072995308</v>
      </c>
      <c r="DB34261" s="29">
        <v>3.2903380329557868</v>
      </c>
    </row>
    <row r="34262" spans="102:106" ht="20.100000000000001" customHeight="1" x14ac:dyDescent="0.2">
      <c r="CX34262" s="29">
        <v>34124</v>
      </c>
      <c r="CY34262" s="29">
        <v>1.6448571746272516</v>
      </c>
      <c r="CZ34262" s="29">
        <v>1.959951901112313</v>
      </c>
      <c r="DA34262" s="29">
        <v>2.5757607093102206</v>
      </c>
      <c r="DB34262" s="29">
        <v>3.2903380384849008</v>
      </c>
    </row>
    <row r="34263" spans="102:106" ht="20.100000000000001" customHeight="1" x14ac:dyDescent="0.2">
      <c r="CX34263" s="29">
        <v>34125</v>
      </c>
      <c r="CY34263" s="29">
        <v>1.6448571745231479</v>
      </c>
      <c r="CZ34263" s="29">
        <v>1.95995190146743</v>
      </c>
      <c r="DA34263" s="29">
        <v>2.5757607113200693</v>
      </c>
      <c r="DB34263" s="29">
        <v>3.2903380440140921</v>
      </c>
    </row>
    <row r="34264" spans="102:106" ht="20.100000000000001" customHeight="1" x14ac:dyDescent="0.2">
      <c r="CX34264" s="29">
        <v>34126</v>
      </c>
      <c r="CY34264" s="29">
        <v>1.6448571744205842</v>
      </c>
      <c r="CZ34264" s="29">
        <v>1.9599519018208178</v>
      </c>
      <c r="DA34264" s="29">
        <v>2.5757607133307423</v>
      </c>
      <c r="DB34264" s="29">
        <v>3.2903380495436103</v>
      </c>
    </row>
    <row r="34265" spans="102:106" ht="20.100000000000001" customHeight="1" x14ac:dyDescent="0.2">
      <c r="CX34265" s="29">
        <v>34127</v>
      </c>
      <c r="CY34265" s="29">
        <v>1.6448571743150786</v>
      </c>
      <c r="CZ34265" s="29">
        <v>1.9599519021745571</v>
      </c>
      <c r="DA34265" s="29">
        <v>2.5757607153394919</v>
      </c>
      <c r="DB34265" s="29">
        <v>3.2903380550725525</v>
      </c>
    </row>
    <row r="34266" spans="102:106" ht="20.100000000000001" customHeight="1" x14ac:dyDescent="0.2">
      <c r="CX34266" s="29">
        <v>34128</v>
      </c>
      <c r="CY34266" s="29">
        <v>1.6448571742113609</v>
      </c>
      <c r="CZ34266" s="29">
        <v>1.9599519025287946</v>
      </c>
      <c r="DA34266" s="29">
        <v>2.5757607173494543</v>
      </c>
      <c r="DB34266" s="29">
        <v>3.290338060601167</v>
      </c>
    </row>
    <row r="34267" spans="102:106" ht="20.100000000000001" customHeight="1" x14ac:dyDescent="0.2">
      <c r="CX34267" s="29">
        <v>34129</v>
      </c>
      <c r="CY34267" s="29">
        <v>1.6448571741072529</v>
      </c>
      <c r="CZ34267" s="29">
        <v>1.9599519028836798</v>
      </c>
      <c r="DA34267" s="29">
        <v>2.5757607193593541</v>
      </c>
      <c r="DB34267" s="29">
        <v>3.2903380661285517</v>
      </c>
    </row>
    <row r="34268" spans="102:106" ht="20.100000000000001" customHeight="1" x14ac:dyDescent="0.2">
      <c r="CX34268" s="29">
        <v>34130</v>
      </c>
      <c r="CY34268" s="29">
        <v>1.6448571740028781</v>
      </c>
      <c r="CZ34268" s="29">
        <v>1.9599519032374271</v>
      </c>
      <c r="DA34268" s="29">
        <v>2.5757607213693841</v>
      </c>
      <c r="DB34268" s="29">
        <v>3.2903380716561048</v>
      </c>
    </row>
    <row r="34269" spans="102:106" ht="20.100000000000001" customHeight="1" x14ac:dyDescent="0.2">
      <c r="CX34269" s="29">
        <v>34131</v>
      </c>
      <c r="CY34269" s="29">
        <v>1.6448571739006645</v>
      </c>
      <c r="CZ34269" s="29">
        <v>1.9599519035901836</v>
      </c>
      <c r="DA34269" s="29">
        <v>2.5757607233782696</v>
      </c>
      <c r="DB34269" s="29">
        <v>3.2903380771840767</v>
      </c>
    </row>
    <row r="34270" spans="102:106" ht="20.100000000000001" customHeight="1" x14ac:dyDescent="0.2">
      <c r="CX34270" s="29">
        <v>34132</v>
      </c>
      <c r="CY34270" s="29">
        <v>1.6448571737961293</v>
      </c>
      <c r="CZ34270" s="29">
        <v>1.9599519039459645</v>
      </c>
      <c r="DA34270" s="29">
        <v>2.5757607253876746</v>
      </c>
      <c r="DB34270" s="29">
        <v>3.2903380827104116</v>
      </c>
    </row>
    <row r="34271" spans="102:106" ht="20.100000000000001" customHeight="1" x14ac:dyDescent="0.2">
      <c r="CX34271" s="29">
        <v>34133</v>
      </c>
      <c r="CY34271" s="29">
        <v>1.6448571736916995</v>
      </c>
      <c r="CZ34271" s="29">
        <v>1.9599519042991187</v>
      </c>
      <c r="DA34271" s="29">
        <v>2.5757607273963234</v>
      </c>
      <c r="DB34271" s="29">
        <v>3.2903380882376618</v>
      </c>
    </row>
    <row r="34272" spans="102:106" ht="20.100000000000001" customHeight="1" x14ac:dyDescent="0.2">
      <c r="CX34272" s="29">
        <v>34134</v>
      </c>
      <c r="CY34272" s="29">
        <v>1.6448571735874999</v>
      </c>
      <c r="CZ34272" s="29">
        <v>1.9599519046536589</v>
      </c>
      <c r="DA34272" s="29">
        <v>2.5757607294058809</v>
      </c>
      <c r="DB34272" s="29">
        <v>3.2903380937637725</v>
      </c>
    </row>
    <row r="34273" spans="102:106" ht="20.100000000000001" customHeight="1" x14ac:dyDescent="0.2">
      <c r="CX34273" s="29">
        <v>34135</v>
      </c>
      <c r="CY34273" s="29">
        <v>1.6448571734836543</v>
      </c>
      <c r="CZ34273" s="29">
        <v>1.9599519050078009</v>
      </c>
      <c r="DA34273" s="29">
        <v>2.5757607314150701</v>
      </c>
      <c r="DB34273" s="29">
        <v>3.2903380992889919</v>
      </c>
    </row>
    <row r="34274" spans="102:106" ht="20.100000000000001" customHeight="1" x14ac:dyDescent="0.2">
      <c r="CX34274" s="29">
        <v>34136</v>
      </c>
      <c r="CY34274" s="29">
        <v>1.6448571733802868</v>
      </c>
      <c r="CZ34274" s="29">
        <v>1.9599519053616916</v>
      </c>
      <c r="DA34274" s="29">
        <v>2.5757607334240871</v>
      </c>
      <c r="DB34274" s="29">
        <v>3.2903381048158709</v>
      </c>
    </row>
    <row r="34275" spans="102:106" ht="20.100000000000001" customHeight="1" x14ac:dyDescent="0.2">
      <c r="CX34275" s="29">
        <v>34137</v>
      </c>
      <c r="CY34275" s="29">
        <v>1.6448571732752177</v>
      </c>
      <c r="CZ34275" s="29">
        <v>1.9599519057154804</v>
      </c>
      <c r="DA34275" s="29">
        <v>2.5757607354316541</v>
      </c>
      <c r="DB34275" s="29">
        <v>3.2903381103400529</v>
      </c>
    </row>
    <row r="34276" spans="102:106" ht="20.100000000000001" customHeight="1" x14ac:dyDescent="0.2">
      <c r="CX34276" s="29">
        <v>34138</v>
      </c>
      <c r="CY34276" s="29">
        <v>1.6448571731731787</v>
      </c>
      <c r="CZ34276" s="29">
        <v>1.9599519060693134</v>
      </c>
      <c r="DA34276" s="29">
        <v>2.5757607374394356</v>
      </c>
      <c r="DB34276" s="29">
        <v>3.2903381158652403</v>
      </c>
    </row>
    <row r="34277" spans="102:106" ht="20.100000000000001" customHeight="1" x14ac:dyDescent="0.2">
      <c r="CX34277" s="29">
        <v>34139</v>
      </c>
      <c r="CY34277" s="29">
        <v>1.6448571730696866</v>
      </c>
      <c r="CZ34277" s="29">
        <v>1.9599519064233397</v>
      </c>
      <c r="DA34277" s="29">
        <v>2.5757607394490978</v>
      </c>
      <c r="DB34277" s="29">
        <v>3.2903381213905289</v>
      </c>
    </row>
    <row r="34278" spans="102:106" ht="20.100000000000001" customHeight="1" x14ac:dyDescent="0.2">
      <c r="CX34278" s="29">
        <v>34140</v>
      </c>
      <c r="CY34278" s="29">
        <v>1.6448571729648647</v>
      </c>
      <c r="CZ34278" s="29">
        <v>1.9599519067757725</v>
      </c>
      <c r="DA34278" s="29">
        <v>2.5757607414564223</v>
      </c>
      <c r="DB34278" s="29">
        <v>3.2903381269150169</v>
      </c>
    </row>
    <row r="34279" spans="102:106" ht="20.100000000000001" customHeight="1" x14ac:dyDescent="0.2">
      <c r="CX34279" s="29">
        <v>34141</v>
      </c>
      <c r="CY34279" s="29">
        <v>1.644857172861141</v>
      </c>
      <c r="CZ34279" s="29">
        <v>1.9599519071306275</v>
      </c>
      <c r="DA34279" s="29">
        <v>2.5757607434660152</v>
      </c>
      <c r="DB34279" s="29">
        <v>3.2903381324389516</v>
      </c>
    </row>
    <row r="34280" spans="102:106" ht="20.100000000000001" customHeight="1" x14ac:dyDescent="0.2">
      <c r="CX34280" s="29">
        <v>34142</v>
      </c>
      <c r="CY34280" s="29">
        <v>1.6448571727563359</v>
      </c>
      <c r="CZ34280" s="29">
        <v>1.9599519074841858</v>
      </c>
      <c r="DA34280" s="29">
        <v>2.5757607454736586</v>
      </c>
      <c r="DB34280" s="29">
        <v>3.2903381379625816</v>
      </c>
    </row>
    <row r="34281" spans="102:106" ht="20.100000000000001" customHeight="1" x14ac:dyDescent="0.2">
      <c r="CX34281" s="29">
        <v>34143</v>
      </c>
      <c r="CY34281" s="29">
        <v>1.6448571726528773</v>
      </c>
      <c r="CZ34281" s="29">
        <v>1.9599519078365939</v>
      </c>
      <c r="DA34281" s="29">
        <v>2.5757607474810178</v>
      </c>
      <c r="DB34281" s="29">
        <v>3.2903381434861547</v>
      </c>
    </row>
    <row r="34282" spans="102:106" ht="20.100000000000001" customHeight="1" x14ac:dyDescent="0.2">
      <c r="CX34282" s="29">
        <v>34144</v>
      </c>
      <c r="CY34282" s="29">
        <v>1.644857172548585</v>
      </c>
      <c r="CZ34282" s="29">
        <v>1.9599519081918675</v>
      </c>
      <c r="DA34282" s="29">
        <v>2.5757607494882864</v>
      </c>
      <c r="DB34282" s="29">
        <v>3.2903381490087682</v>
      </c>
    </row>
    <row r="34283" spans="102:106" ht="20.100000000000001" customHeight="1" x14ac:dyDescent="0.2">
      <c r="CX34283" s="29">
        <v>34145</v>
      </c>
      <c r="CY34283" s="29">
        <v>1.6448571724458874</v>
      </c>
      <c r="CZ34283" s="29">
        <v>1.9599519085443529</v>
      </c>
      <c r="DA34283" s="29">
        <v>2.5757607514971301</v>
      </c>
      <c r="DB34283" s="29">
        <v>3.2903381545318218</v>
      </c>
    </row>
    <row r="34284" spans="102:106" ht="20.100000000000001" customHeight="1" x14ac:dyDescent="0.2">
      <c r="CX34284" s="29">
        <v>34146</v>
      </c>
      <c r="CY34284" s="29">
        <v>1.6448571723426042</v>
      </c>
      <c r="CZ34284" s="29">
        <v>1.9599519088980657</v>
      </c>
      <c r="DA34284" s="29">
        <v>2.5757607535048006</v>
      </c>
      <c r="DB34284" s="29">
        <v>3.2903381600544104</v>
      </c>
    </row>
    <row r="34285" spans="102:106" ht="20.100000000000001" customHeight="1" x14ac:dyDescent="0.2">
      <c r="CX34285" s="29">
        <v>34147</v>
      </c>
      <c r="CY34285" s="29">
        <v>1.6448571722388592</v>
      </c>
      <c r="CZ34285" s="29">
        <v>1.9599519092531539</v>
      </c>
      <c r="DA34285" s="29">
        <v>2.5757607555114923</v>
      </c>
      <c r="DB34285" s="29">
        <v>3.2903381655767832</v>
      </c>
    </row>
    <row r="34286" spans="102:106" ht="20.100000000000001" customHeight="1" x14ac:dyDescent="0.2">
      <c r="CX34286" s="29">
        <v>34148</v>
      </c>
      <c r="CY34286" s="29">
        <v>1.6448571721347764</v>
      </c>
      <c r="CZ34286" s="29">
        <v>1.9599519096058968</v>
      </c>
      <c r="DA34286" s="29">
        <v>2.5757607575203409</v>
      </c>
      <c r="DB34286" s="29">
        <v>3.2903381710980368</v>
      </c>
    </row>
    <row r="34287" spans="102:106" ht="20.100000000000001" customHeight="1" x14ac:dyDescent="0.2">
      <c r="CX34287" s="29">
        <v>34149</v>
      </c>
      <c r="CY34287" s="29">
        <v>1.6448571720304799</v>
      </c>
      <c r="CZ34287" s="29">
        <v>1.9599519099583762</v>
      </c>
      <c r="DA34287" s="29">
        <v>2.5757607595271281</v>
      </c>
      <c r="DB34287" s="29">
        <v>3.2903381766195712</v>
      </c>
    </row>
    <row r="34288" spans="102:106" ht="20.100000000000001" customHeight="1" x14ac:dyDescent="0.2">
      <c r="CX34288" s="29">
        <v>34150</v>
      </c>
      <c r="CY34288" s="29">
        <v>1.6448571719260929</v>
      </c>
      <c r="CZ34288" s="29">
        <v>1.9599519103126744</v>
      </c>
      <c r="DA34288" s="29">
        <v>2.5757607615335183</v>
      </c>
      <c r="DB34288" s="29">
        <v>3.2903381821404816</v>
      </c>
    </row>
    <row r="34289" spans="102:106" ht="20.100000000000001" customHeight="1" x14ac:dyDescent="0.2">
      <c r="CX34289" s="29">
        <v>34151</v>
      </c>
      <c r="CY34289" s="29">
        <v>1.6448571718240448</v>
      </c>
      <c r="CZ34289" s="29">
        <v>1.9599519106670036</v>
      </c>
      <c r="DA34289" s="29">
        <v>2.5757607635411768</v>
      </c>
      <c r="DB34289" s="29">
        <v>3.2903381876621682</v>
      </c>
    </row>
    <row r="34290" spans="102:106" ht="20.100000000000001" customHeight="1" x14ac:dyDescent="0.2">
      <c r="CX34290" s="29">
        <v>34152</v>
      </c>
      <c r="CY34290" s="29">
        <v>1.6448571717198497</v>
      </c>
      <c r="CZ34290" s="29">
        <v>1.9599519110195787</v>
      </c>
      <c r="DA34290" s="29">
        <v>2.5757607655473556</v>
      </c>
      <c r="DB34290" s="29">
        <v>3.2903381931825764</v>
      </c>
    </row>
    <row r="34291" spans="102:106" ht="20.100000000000001" customHeight="1" x14ac:dyDescent="0.2">
      <c r="CX34291" s="29">
        <v>34153</v>
      </c>
      <c r="CY34291" s="29">
        <v>1.6448571716159364</v>
      </c>
      <c r="CZ34291" s="29">
        <v>1.9599519113744153</v>
      </c>
      <c r="DA34291" s="29">
        <v>2.5757607675537195</v>
      </c>
      <c r="DB34291" s="29">
        <v>3.2903381987031035</v>
      </c>
    </row>
    <row r="34292" spans="102:106" ht="20.100000000000001" customHeight="1" x14ac:dyDescent="0.2">
      <c r="CX34292" s="29">
        <v>34154</v>
      </c>
      <c r="CY34292" s="29">
        <v>1.6448571715124287</v>
      </c>
      <c r="CZ34292" s="29">
        <v>1.9599519117277924</v>
      </c>
      <c r="DA34292" s="29">
        <v>2.575760769561934</v>
      </c>
      <c r="DB34292" s="29">
        <v>3.2903382042216966</v>
      </c>
    </row>
    <row r="34293" spans="102:106" ht="20.100000000000001" customHeight="1" x14ac:dyDescent="0.2">
      <c r="CX34293" s="29">
        <v>34155</v>
      </c>
      <c r="CY34293" s="29">
        <v>1.6448571714071456</v>
      </c>
      <c r="CZ34293" s="29">
        <v>1.9599519120817916</v>
      </c>
      <c r="DA34293" s="29">
        <v>2.5757607715677793</v>
      </c>
      <c r="DB34293" s="29">
        <v>3.2903382097420573</v>
      </c>
    </row>
    <row r="34294" spans="102:106" ht="20.100000000000001" customHeight="1" x14ac:dyDescent="0.2">
      <c r="CX34294" s="29">
        <v>34156</v>
      </c>
      <c r="CY34294" s="29">
        <v>1.6448571713048208</v>
      </c>
      <c r="CZ34294" s="29">
        <v>1.9599519124346272</v>
      </c>
      <c r="DA34294" s="29">
        <v>2.5757607735743919</v>
      </c>
      <c r="DB34294" s="29">
        <v>3.2903382152609781</v>
      </c>
    </row>
    <row r="34295" spans="102:106" ht="20.100000000000001" customHeight="1" x14ac:dyDescent="0.2">
      <c r="CX34295" s="29">
        <v>34157</v>
      </c>
      <c r="CY34295" s="29">
        <v>1.6448571712009683</v>
      </c>
      <c r="CZ34295" s="29">
        <v>1.9599519127864453</v>
      </c>
      <c r="DA34295" s="29">
        <v>2.5757607755804939</v>
      </c>
      <c r="DB34295" s="29">
        <v>3.290338220779859</v>
      </c>
    </row>
    <row r="34296" spans="102:106" ht="20.100000000000001" customHeight="1" x14ac:dyDescent="0.2">
      <c r="CX34296" s="29">
        <v>34158</v>
      </c>
      <c r="CY34296" s="29">
        <v>1.6448571710957116</v>
      </c>
      <c r="CZ34296" s="29">
        <v>1.9599519131412639</v>
      </c>
      <c r="DA34296" s="29">
        <v>2.5757607775862792</v>
      </c>
      <c r="DB34296" s="29">
        <v>3.2903382262989482</v>
      </c>
    </row>
    <row r="34297" spans="102:106" ht="20.100000000000001" customHeight="1" x14ac:dyDescent="0.2">
      <c r="CX34297" s="29">
        <v>34159</v>
      </c>
      <c r="CY34297" s="29">
        <v>1.6448571709937851</v>
      </c>
      <c r="CZ34297" s="29">
        <v>1.95995191349536</v>
      </c>
      <c r="DA34297" s="29">
        <v>2.5757607795934141</v>
      </c>
      <c r="DB34297" s="29">
        <v>3.2903382318173402</v>
      </c>
    </row>
    <row r="34298" spans="102:106" ht="20.100000000000001" customHeight="1" x14ac:dyDescent="0.2">
      <c r="CX34298" s="29">
        <v>34160</v>
      </c>
      <c r="CY34298" s="29">
        <v>1.644857170888397</v>
      </c>
      <c r="CZ34298" s="29">
        <v>1.9599519138488828</v>
      </c>
      <c r="DA34298" s="29">
        <v>2.5757607815991492</v>
      </c>
      <c r="DB34298" s="29">
        <v>3.290338237335285</v>
      </c>
    </row>
    <row r="34299" spans="102:106" ht="20.100000000000001" customHeight="1" x14ac:dyDescent="0.2">
      <c r="CX34299" s="29">
        <v>34161</v>
      </c>
      <c r="CY34299" s="29">
        <v>1.6448571707842814</v>
      </c>
      <c r="CZ34299" s="29">
        <v>1.9599519142019786</v>
      </c>
      <c r="DA34299" s="29">
        <v>2.5757607836051495</v>
      </c>
      <c r="DB34299" s="29">
        <v>3.2903382428518761</v>
      </c>
    </row>
    <row r="34300" spans="102:106" ht="20.100000000000001" customHeight="1" x14ac:dyDescent="0.2">
      <c r="CX34300" s="29">
        <v>34162</v>
      </c>
      <c r="CY34300" s="29">
        <v>1.6448571706815622</v>
      </c>
      <c r="CZ34300" s="29">
        <v>1.9599519145547952</v>
      </c>
      <c r="DA34300" s="29">
        <v>2.5757607856101368</v>
      </c>
      <c r="DB34300" s="29">
        <v>3.2903382483696668</v>
      </c>
    </row>
    <row r="34301" spans="102:106" ht="20.100000000000001" customHeight="1" x14ac:dyDescent="0.2">
      <c r="CX34301" s="29">
        <v>34163</v>
      </c>
      <c r="CY34301" s="29">
        <v>1.6448571705780584</v>
      </c>
      <c r="CZ34301" s="29">
        <v>1.9599519149074804</v>
      </c>
      <c r="DA34301" s="29">
        <v>2.5757607876157778</v>
      </c>
      <c r="DB34301" s="29">
        <v>3.2903382538866</v>
      </c>
    </row>
    <row r="34302" spans="102:106" ht="20.100000000000001" customHeight="1" x14ac:dyDescent="0.2">
      <c r="CX34302" s="29">
        <v>34164</v>
      </c>
      <c r="CY34302" s="29">
        <v>1.6448571704738926</v>
      </c>
      <c r="CZ34302" s="29">
        <v>1.9599519152621161</v>
      </c>
      <c r="DA34302" s="29">
        <v>2.5757607896222656</v>
      </c>
      <c r="DB34302" s="29">
        <v>3.2903382594029233</v>
      </c>
    </row>
    <row r="34303" spans="102:106" ht="20.100000000000001" customHeight="1" x14ac:dyDescent="0.2">
      <c r="CX34303" s="29">
        <v>34165</v>
      </c>
      <c r="CY34303" s="29">
        <v>1.6448571703714956</v>
      </c>
      <c r="CZ34303" s="29">
        <v>1.9599519156149803</v>
      </c>
      <c r="DA34303" s="29">
        <v>2.5757607916268501</v>
      </c>
      <c r="DB34303" s="29">
        <v>3.2903382649200363</v>
      </c>
    </row>
    <row r="34304" spans="102:106" ht="20.100000000000001" customHeight="1" x14ac:dyDescent="0.2">
      <c r="CX34304" s="29">
        <v>34166</v>
      </c>
      <c r="CY34304" s="29">
        <v>1.6448571702663781</v>
      </c>
      <c r="CZ34304" s="29">
        <v>1.9599519159681553</v>
      </c>
      <c r="DA34304" s="29">
        <v>2.5757607936311979</v>
      </c>
      <c r="DB34304" s="29">
        <v>3.2903382704358832</v>
      </c>
    </row>
    <row r="34305" spans="102:106" ht="20.100000000000001" customHeight="1" x14ac:dyDescent="0.2">
      <c r="CX34305" s="29">
        <v>34167</v>
      </c>
      <c r="CY34305" s="29">
        <v>1.6448571701632766</v>
      </c>
      <c r="CZ34305" s="29">
        <v>1.9599519163217889</v>
      </c>
      <c r="DA34305" s="29">
        <v>2.5757607956369739</v>
      </c>
      <c r="DB34305" s="29">
        <v>3.2903382759507109</v>
      </c>
    </row>
    <row r="34306" spans="102:106" ht="20.100000000000001" customHeight="1" x14ac:dyDescent="0.2">
      <c r="CX34306" s="29">
        <v>34168</v>
      </c>
      <c r="CY34306" s="29">
        <v>1.6448571700600085</v>
      </c>
      <c r="CZ34306" s="29">
        <v>1.9599519166740931</v>
      </c>
      <c r="DA34306" s="29">
        <v>2.5757607976429</v>
      </c>
      <c r="DB34306" s="29">
        <v>3.2903382814670712</v>
      </c>
    </row>
    <row r="34307" spans="102:106" ht="20.100000000000001" customHeight="1" x14ac:dyDescent="0.2">
      <c r="CX34307" s="29">
        <v>34169</v>
      </c>
      <c r="CY34307" s="29">
        <v>1.6448571699566978</v>
      </c>
      <c r="CZ34307" s="29">
        <v>1.9599519170271502</v>
      </c>
      <c r="DA34307" s="29">
        <v>2.5757607996476986</v>
      </c>
      <c r="DB34307" s="29">
        <v>3.2903382869817559</v>
      </c>
    </row>
    <row r="34308" spans="102:106" ht="20.100000000000001" customHeight="1" x14ac:dyDescent="0.2">
      <c r="CX34308" s="29">
        <v>34170</v>
      </c>
      <c r="CY34308" s="29">
        <v>1.644857169853468</v>
      </c>
      <c r="CZ34308" s="29">
        <v>1.9599519173811084</v>
      </c>
      <c r="DA34308" s="29">
        <v>2.5757608016515623</v>
      </c>
      <c r="DB34308" s="29">
        <v>3.2903382924961635</v>
      </c>
    </row>
    <row r="34309" spans="102:106" ht="20.100000000000001" customHeight="1" x14ac:dyDescent="0.2">
      <c r="CX34309" s="29">
        <v>34171</v>
      </c>
      <c r="CY34309" s="29">
        <v>1.6448571697481367</v>
      </c>
      <c r="CZ34309" s="29">
        <v>1.9599519177341793</v>
      </c>
      <c r="DA34309" s="29">
        <v>2.5757608036561574</v>
      </c>
      <c r="DB34309" s="29">
        <v>3.2903382980105431</v>
      </c>
    </row>
    <row r="34310" spans="102:106" ht="20.100000000000001" customHeight="1" x14ac:dyDescent="0.2">
      <c r="CX34310" s="29">
        <v>34172</v>
      </c>
      <c r="CY34310" s="29">
        <v>1.6448571696454397</v>
      </c>
      <c r="CZ34310" s="29">
        <v>1.9599519180865099</v>
      </c>
      <c r="DA34310" s="29">
        <v>2.5757608056616781</v>
      </c>
      <c r="DB34310" s="29">
        <v>3.2903383035251412</v>
      </c>
    </row>
    <row r="34311" spans="102:106" ht="20.100000000000001" customHeight="1" x14ac:dyDescent="0.2">
      <c r="CX34311" s="29">
        <v>34173</v>
      </c>
      <c r="CY34311" s="29">
        <v>1.6448571695408889</v>
      </c>
      <c r="CZ34311" s="29">
        <v>1.9599519184401841</v>
      </c>
      <c r="DA34311" s="29">
        <v>2.5757608076653726</v>
      </c>
      <c r="DB34311" s="29">
        <v>3.2903383090390528</v>
      </c>
    </row>
    <row r="34312" spans="102:106" ht="20.100000000000001" customHeight="1" x14ac:dyDescent="0.2">
      <c r="CX34312" s="29">
        <v>34174</v>
      </c>
      <c r="CY34312" s="29">
        <v>1.6448571694369136</v>
      </c>
      <c r="CZ34312" s="29">
        <v>1.9599519187934129</v>
      </c>
      <c r="DA34312" s="29">
        <v>2.5757608096703803</v>
      </c>
      <c r="DB34312" s="29">
        <v>3.2903383145525256</v>
      </c>
    </row>
    <row r="34313" spans="102:106" ht="20.100000000000001" customHeight="1" x14ac:dyDescent="0.2">
      <c r="CX34313" s="29">
        <v>34175</v>
      </c>
      <c r="CY34313" s="29">
        <v>1.644857169333638</v>
      </c>
      <c r="CZ34313" s="29">
        <v>1.9599519191463441</v>
      </c>
      <c r="DA34313" s="29">
        <v>2.5757608116739497</v>
      </c>
      <c r="DB34313" s="29">
        <v>3.2903383200646541</v>
      </c>
    </row>
    <row r="34314" spans="102:106" ht="20.100000000000001" customHeight="1" x14ac:dyDescent="0.2">
      <c r="CX34314" s="29">
        <v>34176</v>
      </c>
      <c r="CY34314" s="29">
        <v>1.6448571692311851</v>
      </c>
      <c r="CZ34314" s="29">
        <v>1.9599519194991248</v>
      </c>
      <c r="DA34314" s="29">
        <v>2.5757608136777463</v>
      </c>
      <c r="DB34314" s="29">
        <v>3.2903383255779919</v>
      </c>
    </row>
    <row r="34315" spans="102:106" ht="20.100000000000001" customHeight="1" x14ac:dyDescent="0.2">
      <c r="CX34315" s="29">
        <v>34177</v>
      </c>
      <c r="CY34315" s="29">
        <v>1.6448571691273728</v>
      </c>
      <c r="CZ34315" s="29">
        <v>1.9599519198519026</v>
      </c>
      <c r="DA34315" s="29">
        <v>2.5757608156819645</v>
      </c>
      <c r="DB34315" s="29">
        <v>3.2903383310904797</v>
      </c>
    </row>
    <row r="34316" spans="102:106" ht="20.100000000000001" customHeight="1" x14ac:dyDescent="0.2">
      <c r="CX34316" s="29">
        <v>34178</v>
      </c>
      <c r="CY34316" s="29">
        <v>1.6448571690223242</v>
      </c>
      <c r="CZ34316" s="29">
        <v>1.9599519202048246</v>
      </c>
      <c r="DA34316" s="29">
        <v>2.5757608176853246</v>
      </c>
      <c r="DB34316" s="29">
        <v>3.2903383366023666</v>
      </c>
    </row>
    <row r="34317" spans="102:106" ht="20.100000000000001" customHeight="1" x14ac:dyDescent="0.2">
      <c r="CX34317" s="29">
        <v>34179</v>
      </c>
      <c r="CY34317" s="29">
        <v>1.6448571689207763</v>
      </c>
      <c r="CZ34317" s="29">
        <v>1.959951920558038</v>
      </c>
      <c r="DA34317" s="29">
        <v>2.5757608196894943</v>
      </c>
      <c r="DB34317" s="29">
        <v>3.2903383421138988</v>
      </c>
    </row>
    <row r="34318" spans="102:106" ht="20.100000000000001" customHeight="1" x14ac:dyDescent="0.2">
      <c r="CX34318" s="29">
        <v>34180</v>
      </c>
      <c r="CY34318" s="29">
        <v>1.6448571688159326</v>
      </c>
      <c r="CZ34318" s="29">
        <v>1.9599519209116902</v>
      </c>
      <c r="DA34318" s="29">
        <v>2.5757608216931924</v>
      </c>
      <c r="DB34318" s="29">
        <v>3.2903383476264767</v>
      </c>
    </row>
    <row r="34319" spans="102:106" ht="20.100000000000001" customHeight="1" x14ac:dyDescent="0.2">
      <c r="CX34319" s="29">
        <v>34181</v>
      </c>
      <c r="CY34319" s="29">
        <v>1.6448571687125302</v>
      </c>
      <c r="CZ34319" s="29">
        <v>1.9599519212639929</v>
      </c>
      <c r="DA34319" s="29">
        <v>2.5757608236966139</v>
      </c>
      <c r="DB34319" s="29">
        <v>3.2903383531368893</v>
      </c>
    </row>
    <row r="34320" spans="102:106" ht="20.100000000000001" customHeight="1" x14ac:dyDescent="0.2">
      <c r="CX34320" s="29">
        <v>34182</v>
      </c>
      <c r="CY34320" s="29">
        <v>1.6448571686083859</v>
      </c>
      <c r="CZ34320" s="29">
        <v>1.9599519216170291</v>
      </c>
      <c r="DA34320" s="29">
        <v>2.5757608256999518</v>
      </c>
      <c r="DB34320" s="29">
        <v>3.29033835864769</v>
      </c>
    </row>
    <row r="34321" spans="102:106" ht="20.100000000000001" customHeight="1" x14ac:dyDescent="0.2">
      <c r="CX34321" s="29">
        <v>34183</v>
      </c>
      <c r="CY34321" s="29">
        <v>1.6448571685059303</v>
      </c>
      <c r="CZ34321" s="29">
        <v>1.959951921970946</v>
      </c>
      <c r="DA34321" s="29">
        <v>2.5757608277033999</v>
      </c>
      <c r="DB34321" s="29">
        <v>3.290338364157972</v>
      </c>
    </row>
    <row r="34322" spans="102:106" ht="20.100000000000001" customHeight="1" x14ac:dyDescent="0.2">
      <c r="CX34322" s="29">
        <v>34184</v>
      </c>
      <c r="CY34322" s="29">
        <v>1.64485716840298</v>
      </c>
      <c r="CZ34322" s="29">
        <v>1.959951922322019</v>
      </c>
      <c r="DA34322" s="29">
        <v>2.5757608297071517</v>
      </c>
      <c r="DB34322" s="29">
        <v>3.2903383696679835</v>
      </c>
    </row>
    <row r="34323" spans="102:106" ht="20.100000000000001" customHeight="1" x14ac:dyDescent="0.2">
      <c r="CX34323" s="29">
        <v>34185</v>
      </c>
      <c r="CY34323" s="29">
        <v>1.6448571682996582</v>
      </c>
      <c r="CZ34323" s="29">
        <v>1.9599519226762026</v>
      </c>
      <c r="DA34323" s="29">
        <v>2.575760831709927</v>
      </c>
      <c r="DB34323" s="29">
        <v>3.290338375177972</v>
      </c>
    </row>
    <row r="34324" spans="102:106" ht="20.100000000000001" customHeight="1" x14ac:dyDescent="0.2">
      <c r="CX34324" s="29">
        <v>34186</v>
      </c>
      <c r="CY34324" s="29">
        <v>1.644857168193782</v>
      </c>
      <c r="CZ34324" s="29">
        <v>1.9599519230297735</v>
      </c>
      <c r="DA34324" s="29">
        <v>2.5757608337119211</v>
      </c>
      <c r="DB34324" s="29">
        <v>3.2903383806881834</v>
      </c>
    </row>
    <row r="34325" spans="102:106" ht="20.100000000000001" customHeight="1" x14ac:dyDescent="0.2">
      <c r="CX34325" s="29">
        <v>34187</v>
      </c>
      <c r="CY34325" s="29">
        <v>1.6448571680900883</v>
      </c>
      <c r="CZ34325" s="29">
        <v>1.9599519233809415</v>
      </c>
      <c r="DA34325" s="29">
        <v>2.575760835716272</v>
      </c>
      <c r="DB34325" s="29">
        <v>3.2903383861965607</v>
      </c>
    </row>
    <row r="34326" spans="102:106" ht="20.100000000000001" customHeight="1" x14ac:dyDescent="0.2">
      <c r="CX34326" s="29">
        <v>34188</v>
      </c>
      <c r="CY34326" s="29">
        <v>1.6448571679863939</v>
      </c>
      <c r="CZ34326" s="29">
        <v>1.959951923733726</v>
      </c>
      <c r="DA34326" s="29">
        <v>2.5757608377172803</v>
      </c>
      <c r="DB34326" s="29">
        <v>3.2903383917056557</v>
      </c>
    </row>
    <row r="34327" spans="102:106" ht="20.100000000000001" customHeight="1" x14ac:dyDescent="0.2">
      <c r="CX34327" s="29">
        <v>34189</v>
      </c>
      <c r="CY34327" s="29">
        <v>1.6448571678828223</v>
      </c>
      <c r="CZ34327" s="29">
        <v>1.9599519240882748</v>
      </c>
      <c r="DA34327" s="29">
        <v>2.5757608397210339</v>
      </c>
      <c r="DB34327" s="29">
        <v>3.2903383972145637</v>
      </c>
    </row>
    <row r="34328" spans="102:106" ht="20.100000000000001" customHeight="1" x14ac:dyDescent="0.2">
      <c r="CX34328" s="29">
        <v>34190</v>
      </c>
      <c r="CY34328" s="29">
        <v>1.6448571677794972</v>
      </c>
      <c r="CZ34328" s="29">
        <v>1.9599519244408627</v>
      </c>
      <c r="DA34328" s="29">
        <v>2.5757608417233055</v>
      </c>
      <c r="DB34328" s="29">
        <v>3.2903384027223779</v>
      </c>
    </row>
    <row r="34329" spans="102:106" ht="20.100000000000001" customHeight="1" x14ac:dyDescent="0.2">
      <c r="CX34329" s="29">
        <v>34191</v>
      </c>
      <c r="CY34329" s="29">
        <v>1.644857167676542</v>
      </c>
      <c r="CZ34329" s="29">
        <v>1.9599519247935728</v>
      </c>
      <c r="DA34329" s="29">
        <v>2.575760843725762</v>
      </c>
      <c r="DB34329" s="29">
        <v>3.2903384082304985</v>
      </c>
    </row>
    <row r="34330" spans="102:106" ht="20.100000000000001" customHeight="1" x14ac:dyDescent="0.2">
      <c r="CX34330" s="29">
        <v>34192</v>
      </c>
      <c r="CY34330" s="29">
        <v>1.6448571675740797</v>
      </c>
      <c r="CZ34330" s="29">
        <v>1.9599519251446156</v>
      </c>
      <c r="DA34330" s="29">
        <v>2.5757608457271228</v>
      </c>
      <c r="DB34330" s="29">
        <v>3.2903384137380196</v>
      </c>
    </row>
    <row r="34331" spans="102:106" ht="20.100000000000001" customHeight="1" x14ac:dyDescent="0.2">
      <c r="CX34331" s="29">
        <v>34193</v>
      </c>
      <c r="CY34331" s="29">
        <v>1.6448571674699271</v>
      </c>
      <c r="CZ34331" s="29">
        <v>1.9599519254980113</v>
      </c>
      <c r="DA34331" s="29">
        <v>2.5757608477290557</v>
      </c>
      <c r="DB34331" s="29">
        <v>3.2903384192463419</v>
      </c>
    </row>
    <row r="34332" spans="102:106" ht="20.100000000000001" customHeight="1" x14ac:dyDescent="0.2">
      <c r="CX34332" s="29">
        <v>34194</v>
      </c>
      <c r="CY34332" s="29">
        <v>1.6448571673665144</v>
      </c>
      <c r="CZ34332" s="29">
        <v>1.9599519258500342</v>
      </c>
      <c r="DA34332" s="29">
        <v>2.5757608497317528</v>
      </c>
      <c r="DB34332" s="29">
        <v>3.2903384247522522</v>
      </c>
    </row>
    <row r="34333" spans="102:106" ht="20.100000000000001" customHeight="1" x14ac:dyDescent="0.2">
      <c r="CX34333" s="29">
        <v>34195</v>
      </c>
      <c r="CY34333" s="29">
        <v>1.6448571672616579</v>
      </c>
      <c r="CZ34333" s="29">
        <v>1.9599519262027674</v>
      </c>
      <c r="DA34333" s="29">
        <v>2.5757608517339352</v>
      </c>
      <c r="DB34333" s="29">
        <v>3.2903384302594572</v>
      </c>
    </row>
    <row r="34334" spans="102:106" ht="20.100000000000001" customHeight="1" x14ac:dyDescent="0.2">
      <c r="CX34334" s="29">
        <v>34196</v>
      </c>
      <c r="CY34334" s="29">
        <v>1.6448571671577878</v>
      </c>
      <c r="CZ34334" s="29">
        <v>1.9599519265563587</v>
      </c>
      <c r="DA34334" s="29">
        <v>2.5757608537357961</v>
      </c>
      <c r="DB34334" s="29">
        <v>3.2903384357647449</v>
      </c>
    </row>
    <row r="34335" spans="102:106" ht="20.100000000000001" customHeight="1" x14ac:dyDescent="0.2">
      <c r="CX34335" s="29">
        <v>34197</v>
      </c>
      <c r="CY34335" s="29">
        <v>1.6448571670550289</v>
      </c>
      <c r="CZ34335" s="29">
        <v>1.9599519269090184</v>
      </c>
      <c r="DA34335" s="29">
        <v>2.5757608557375282</v>
      </c>
      <c r="DB34335" s="29">
        <v>3.2903384412718215</v>
      </c>
    </row>
    <row r="34336" spans="102:106" ht="20.100000000000001" customHeight="1" x14ac:dyDescent="0.2">
      <c r="CX34336" s="29">
        <v>34198</v>
      </c>
      <c r="CY34336" s="29">
        <v>1.6448571669511964</v>
      </c>
      <c r="CZ34336" s="29">
        <v>1.9599519272608932</v>
      </c>
      <c r="DA34336" s="29">
        <v>2.5757608577378512</v>
      </c>
      <c r="DB34336" s="29">
        <v>3.290338446776321</v>
      </c>
    </row>
    <row r="34337" spans="102:106" ht="20.100000000000001" customHeight="1" x14ac:dyDescent="0.2">
      <c r="CX34337" s="29">
        <v>34199</v>
      </c>
      <c r="CY34337" s="29">
        <v>1.6448571668487211</v>
      </c>
      <c r="CZ34337" s="29">
        <v>1.9599519276140667</v>
      </c>
      <c r="DA34337" s="29">
        <v>2.5757608597399066</v>
      </c>
      <c r="DB34337" s="29">
        <v>3.2903384522831023</v>
      </c>
    </row>
    <row r="34338" spans="102:106" ht="20.100000000000001" customHeight="1" x14ac:dyDescent="0.2">
      <c r="CX34338" s="29">
        <v>34200</v>
      </c>
      <c r="CY34338" s="29">
        <v>1.6448571667454188</v>
      </c>
      <c r="CZ34338" s="29">
        <v>1.9599519279667501</v>
      </c>
      <c r="DA34338" s="29">
        <v>2.5757608617409393</v>
      </c>
      <c r="DB34338" s="29">
        <v>3.2903384577878012</v>
      </c>
    </row>
    <row r="34339" spans="102:106" ht="20.100000000000001" customHeight="1" x14ac:dyDescent="0.2">
      <c r="CX34339" s="29">
        <v>34201</v>
      </c>
      <c r="CY34339" s="29">
        <v>1.6448571666414129</v>
      </c>
      <c r="CZ34339" s="29">
        <v>1.9599519283190896</v>
      </c>
      <c r="DA34339" s="29">
        <v>2.5757608637426164</v>
      </c>
      <c r="DB34339" s="29">
        <v>3.2903384632918162</v>
      </c>
    </row>
    <row r="34340" spans="102:106" ht="20.100000000000001" customHeight="1" x14ac:dyDescent="0.2">
      <c r="CX34340" s="29">
        <v>34202</v>
      </c>
      <c r="CY34340" s="29">
        <v>1.6448571665391347</v>
      </c>
      <c r="CZ34340" s="29">
        <v>1.9599519286712321</v>
      </c>
      <c r="DA34340" s="29">
        <v>2.5757608657436575</v>
      </c>
      <c r="DB34340" s="29">
        <v>3.2903384687965485</v>
      </c>
    </row>
    <row r="34341" spans="102:106" ht="20.100000000000001" customHeight="1" x14ac:dyDescent="0.2">
      <c r="CX34341" s="29">
        <v>34203</v>
      </c>
      <c r="CY34341" s="29">
        <v>1.6448571664340905</v>
      </c>
      <c r="CZ34341" s="29">
        <v>1.9599519290233252</v>
      </c>
      <c r="DA34341" s="29">
        <v>2.5757608677442563</v>
      </c>
      <c r="DB34341" s="29">
        <v>3.2903384743010915</v>
      </c>
    </row>
    <row r="34342" spans="102:106" ht="20.100000000000001" customHeight="1" x14ac:dyDescent="0.2">
      <c r="CX34342" s="29">
        <v>34204</v>
      </c>
      <c r="CY34342" s="29">
        <v>1.6448571663310214</v>
      </c>
      <c r="CZ34342" s="29">
        <v>1.9599519293774523</v>
      </c>
      <c r="DA34342" s="29">
        <v>2.575760869746079</v>
      </c>
      <c r="DB34342" s="29">
        <v>3.2903384798045381</v>
      </c>
    </row>
    <row r="34343" spans="102:106" ht="20.100000000000001" customHeight="1" x14ac:dyDescent="0.2">
      <c r="CX34343" s="29">
        <v>34205</v>
      </c>
      <c r="CY34343" s="29">
        <v>1.644857166227742</v>
      </c>
      <c r="CZ34343" s="29">
        <v>1.9599519297279491</v>
      </c>
      <c r="DA34343" s="29">
        <v>2.5757608717463714</v>
      </c>
      <c r="DB34343" s="29">
        <v>3.2903384853082884</v>
      </c>
    </row>
    <row r="34344" spans="102:106" ht="20.100000000000001" customHeight="1" x14ac:dyDescent="0.2">
      <c r="CX34344" s="29">
        <v>34206</v>
      </c>
      <c r="CY34344" s="29">
        <v>1.6448571661243754</v>
      </c>
      <c r="CZ34344" s="29">
        <v>1.959951930082712</v>
      </c>
      <c r="DA34344" s="29">
        <v>2.575760873746801</v>
      </c>
      <c r="DB34344" s="29">
        <v>3.2903384908114366</v>
      </c>
    </row>
    <row r="34345" spans="102:106" ht="20.100000000000001" customHeight="1" x14ac:dyDescent="0.2">
      <c r="CX34345" s="29">
        <v>34207</v>
      </c>
      <c r="CY34345" s="29">
        <v>1.6448571660210449</v>
      </c>
      <c r="CZ34345" s="29">
        <v>1.9599519304341382</v>
      </c>
      <c r="DA34345" s="29">
        <v>2.5757608757460861</v>
      </c>
      <c r="DB34345" s="29">
        <v>3.2903384963130744</v>
      </c>
    </row>
    <row r="34346" spans="102:106" ht="20.100000000000001" customHeight="1" x14ac:dyDescent="0.2">
      <c r="CX34346" s="29">
        <v>34208</v>
      </c>
      <c r="CY34346" s="29">
        <v>1.6448571659178737</v>
      </c>
      <c r="CZ34346" s="29">
        <v>1.9599519307862494</v>
      </c>
      <c r="DA34346" s="29">
        <v>2.5757608777473679</v>
      </c>
      <c r="DB34346" s="29">
        <v>3.2903385018169109</v>
      </c>
    </row>
    <row r="34347" spans="102:106" ht="20.100000000000001" customHeight="1" x14ac:dyDescent="0.2">
      <c r="CX34347" s="29">
        <v>34209</v>
      </c>
      <c r="CY34347" s="29">
        <v>1.6448571658149853</v>
      </c>
      <c r="CZ34347" s="29">
        <v>1.9599519311391926</v>
      </c>
      <c r="DA34347" s="29">
        <v>2.5757608797478921</v>
      </c>
      <c r="DB34347" s="29">
        <v>3.2903385073185767</v>
      </c>
    </row>
    <row r="34348" spans="102:106" ht="20.100000000000001" customHeight="1" x14ac:dyDescent="0.2">
      <c r="CX34348" s="29">
        <v>34210</v>
      </c>
      <c r="CY34348" s="29">
        <v>1.6448571657101947</v>
      </c>
      <c r="CZ34348" s="29">
        <v>1.9599519314911775</v>
      </c>
      <c r="DA34348" s="29">
        <v>2.5757608817478519</v>
      </c>
      <c r="DB34348" s="29">
        <v>3.2903385128206271</v>
      </c>
    </row>
    <row r="34349" spans="102:106" ht="20.100000000000001" customHeight="1" x14ac:dyDescent="0.2">
      <c r="CX34349" s="29">
        <v>34211</v>
      </c>
      <c r="CY34349" s="29">
        <v>1.644857165605933</v>
      </c>
      <c r="CZ34349" s="29">
        <v>1.9599519318442882</v>
      </c>
      <c r="DA34349" s="29">
        <v>2.5757608837474399</v>
      </c>
      <c r="DB34349" s="29">
        <v>3.2903385183221552</v>
      </c>
    </row>
    <row r="34350" spans="102:106" ht="20.100000000000001" customHeight="1" x14ac:dyDescent="0.2">
      <c r="CX34350" s="29">
        <v>34212</v>
      </c>
      <c r="CY34350" s="29">
        <v>1.6448571655046331</v>
      </c>
      <c r="CZ34350" s="29">
        <v>1.9599519321967342</v>
      </c>
      <c r="DA34350" s="29">
        <v>2.575760885746849</v>
      </c>
      <c r="DB34350" s="29">
        <v>3.2903385238222529</v>
      </c>
    </row>
    <row r="34351" spans="102:106" ht="20.100000000000001" customHeight="1" x14ac:dyDescent="0.2">
      <c r="CX34351" s="29">
        <v>34213</v>
      </c>
      <c r="CY34351" s="29">
        <v>1.6448571653994912</v>
      </c>
      <c r="CZ34351" s="29">
        <v>1.9599519325486621</v>
      </c>
      <c r="DA34351" s="29">
        <v>2.5757608877462723</v>
      </c>
      <c r="DB34351" s="29">
        <v>3.2903385293234737</v>
      </c>
    </row>
    <row r="34352" spans="102:106" ht="20.100000000000001" customHeight="1" x14ac:dyDescent="0.2">
      <c r="CX34352" s="29">
        <v>34214</v>
      </c>
      <c r="CY34352" s="29">
        <v>1.644857165297557</v>
      </c>
      <c r="CZ34352" s="29">
        <v>1.9599519329002189</v>
      </c>
      <c r="DA34352" s="29">
        <v>2.5757608897473769</v>
      </c>
      <c r="DB34352" s="29">
        <v>3.2903385348249121</v>
      </c>
    </row>
    <row r="34353" spans="102:106" ht="20.100000000000001" customHeight="1" x14ac:dyDescent="0.2">
      <c r="CX34353" s="29">
        <v>34215</v>
      </c>
      <c r="CY34353" s="29">
        <v>1.6448571651943367</v>
      </c>
      <c r="CZ34353" s="29">
        <v>1.9599519332534889</v>
      </c>
      <c r="DA34353" s="29">
        <v>2.5757608917459338</v>
      </c>
      <c r="DB34353" s="29">
        <v>3.2903385403245076</v>
      </c>
    </row>
    <row r="34354" spans="102:106" ht="20.100000000000001" customHeight="1" x14ac:dyDescent="0.2">
      <c r="CX34354" s="29">
        <v>34216</v>
      </c>
      <c r="CY34354" s="29">
        <v>1.6448571650899528</v>
      </c>
      <c r="CZ34354" s="29">
        <v>1.959951933604744</v>
      </c>
      <c r="DA34354" s="29">
        <v>2.5757608937465584</v>
      </c>
      <c r="DB34354" s="29">
        <v>3.290338545823658</v>
      </c>
    </row>
    <row r="34355" spans="102:106" ht="20.100000000000001" customHeight="1" x14ac:dyDescent="0.2">
      <c r="CX34355" s="29">
        <v>34217</v>
      </c>
      <c r="CY34355" s="29">
        <v>1.6448571649868378</v>
      </c>
      <c r="CZ34355" s="29">
        <v>1.9599519339580056</v>
      </c>
      <c r="DA34355" s="29">
        <v>2.5757608957450198</v>
      </c>
      <c r="DB34355" s="29">
        <v>3.2903385513237651</v>
      </c>
    </row>
    <row r="34356" spans="102:106" ht="20.100000000000001" customHeight="1" x14ac:dyDescent="0.2">
      <c r="CX34356" s="29">
        <v>34218</v>
      </c>
      <c r="CY34356" s="29">
        <v>1.6448571648828054</v>
      </c>
      <c r="CZ34356" s="29">
        <v>1.959951934309546</v>
      </c>
      <c r="DA34356" s="29">
        <v>2.5757608977444613</v>
      </c>
      <c r="DB34356" s="29">
        <v>3.2903385568227681</v>
      </c>
    </row>
    <row r="34357" spans="102:106" ht="20.100000000000001" customHeight="1" x14ac:dyDescent="0.2">
      <c r="CX34357" s="29">
        <v>34219</v>
      </c>
      <c r="CY34357" s="29">
        <v>1.6448571647802888</v>
      </c>
      <c r="CZ34357" s="29">
        <v>1.9599519346614491</v>
      </c>
      <c r="DA34357" s="29">
        <v>2.5757608997435999</v>
      </c>
      <c r="DB34357" s="29">
        <v>3.2903385623220669</v>
      </c>
    </row>
    <row r="34358" spans="102:106" ht="20.100000000000001" customHeight="1" x14ac:dyDescent="0.2">
      <c r="CX34358" s="29">
        <v>34220</v>
      </c>
      <c r="CY34358" s="29">
        <v>1.6448571646771009</v>
      </c>
      <c r="CZ34358" s="29">
        <v>1.9599519350138623</v>
      </c>
      <c r="DA34358" s="29">
        <v>2.5757609017426293</v>
      </c>
      <c r="DB34358" s="29">
        <v>3.2903385678207537</v>
      </c>
    </row>
    <row r="34359" spans="102:106" ht="20.100000000000001" customHeight="1" x14ac:dyDescent="0.2">
      <c r="CX34359" s="29">
        <v>34221</v>
      </c>
      <c r="CY34359" s="29">
        <v>1.6448571645733656</v>
      </c>
      <c r="CZ34359" s="29">
        <v>1.9599519353649935</v>
      </c>
      <c r="DA34359" s="29">
        <v>2.5757609037417426</v>
      </c>
      <c r="DB34359" s="29">
        <v>3.2903385733190751</v>
      </c>
    </row>
    <row r="34360" spans="102:106" ht="20.100000000000001" customHeight="1" x14ac:dyDescent="0.2">
      <c r="CX34360" s="29">
        <v>34222</v>
      </c>
      <c r="CY34360" s="29">
        <v>1.6448571644692056</v>
      </c>
      <c r="CZ34360" s="29">
        <v>1.9599519357188662</v>
      </c>
      <c r="DA34360" s="29">
        <v>2.5757609057396578</v>
      </c>
      <c r="DB34360" s="29">
        <v>3.2903385788161232</v>
      </c>
    </row>
    <row r="34361" spans="102:106" ht="20.100000000000001" customHeight="1" x14ac:dyDescent="0.2">
      <c r="CX34361" s="29">
        <v>34223</v>
      </c>
      <c r="CY34361" s="29">
        <v>1.6448571643670538</v>
      </c>
      <c r="CZ34361" s="29">
        <v>1.9599519360698128</v>
      </c>
      <c r="DA34361" s="29">
        <v>2.5757609077380423</v>
      </c>
      <c r="DB34361" s="29">
        <v>3.2903385843144535</v>
      </c>
    </row>
    <row r="34362" spans="102:106" ht="20.100000000000001" customHeight="1" x14ac:dyDescent="0.2">
      <c r="CX34362" s="29">
        <v>34224</v>
      </c>
      <c r="CY34362" s="29">
        <v>1.6448571642624139</v>
      </c>
      <c r="CZ34362" s="29">
        <v>1.9599519364218556</v>
      </c>
      <c r="DA34362" s="29">
        <v>2.575760909737089</v>
      </c>
      <c r="DB34362" s="29">
        <v>3.2903385898120034</v>
      </c>
    </row>
    <row r="34363" spans="102:106" ht="20.100000000000001" customHeight="1" x14ac:dyDescent="0.2">
      <c r="CX34363" s="29">
        <v>34225</v>
      </c>
      <c r="CY34363" s="29">
        <v>1.6448571641600289</v>
      </c>
      <c r="CZ34363" s="29">
        <v>1.9599519367732043</v>
      </c>
      <c r="DA34363" s="29">
        <v>2.5757609117355158</v>
      </c>
      <c r="DB34363" s="29">
        <v>3.2903385953090192</v>
      </c>
    </row>
    <row r="34364" spans="102:106" ht="20.100000000000001" customHeight="1" x14ac:dyDescent="0.2">
      <c r="CX34364" s="29">
        <v>34226</v>
      </c>
      <c r="CY34364" s="29">
        <v>1.6448571640577114</v>
      </c>
      <c r="CZ34364" s="29">
        <v>1.9599519371259426</v>
      </c>
      <c r="DA34364" s="29">
        <v>2.5757609137335167</v>
      </c>
      <c r="DB34364" s="29">
        <v>3.2903386008057485</v>
      </c>
    </row>
    <row r="34365" spans="102:106" ht="20.100000000000001" customHeight="1" x14ac:dyDescent="0.2">
      <c r="CX34365" s="29">
        <v>34227</v>
      </c>
      <c r="CY34365" s="29">
        <v>1.6448571639532754</v>
      </c>
      <c r="CZ34365" s="29">
        <v>1.9599519374782799</v>
      </c>
      <c r="DA34365" s="29">
        <v>2.5757609157312817</v>
      </c>
      <c r="DB34365" s="29">
        <v>3.2903386063012814</v>
      </c>
    </row>
    <row r="34366" spans="102:106" ht="20.100000000000001" customHeight="1" x14ac:dyDescent="0.2">
      <c r="CX34366" s="29">
        <v>34228</v>
      </c>
      <c r="CY34366" s="29">
        <v>1.6448571638491534</v>
      </c>
      <c r="CZ34366" s="29">
        <v>1.9599519378303623</v>
      </c>
      <c r="DA34366" s="29">
        <v>2.5757609177290073</v>
      </c>
      <c r="DB34366" s="29">
        <v>3.2903386117981746</v>
      </c>
    </row>
    <row r="34367" spans="102:106" ht="20.100000000000001" customHeight="1" x14ac:dyDescent="0.2">
      <c r="CX34367" s="29">
        <v>34229</v>
      </c>
      <c r="CY34367" s="29">
        <v>1.6448571637477785</v>
      </c>
      <c r="CZ34367" s="29">
        <v>1.959951938182336</v>
      </c>
      <c r="DA34367" s="29">
        <v>2.5757609197268834</v>
      </c>
      <c r="DB34367" s="29">
        <v>3.2903386172932092</v>
      </c>
    </row>
    <row r="34368" spans="102:106" ht="20.100000000000001" customHeight="1" x14ac:dyDescent="0.2">
      <c r="CX34368" s="29">
        <v>34230</v>
      </c>
      <c r="CY34368" s="29">
        <v>1.6448571636423437</v>
      </c>
      <c r="CZ34368" s="29">
        <v>1.9599519385343491</v>
      </c>
      <c r="DA34368" s="29">
        <v>2.5757609217251036</v>
      </c>
      <c r="DB34368" s="29">
        <v>3.290338622788942</v>
      </c>
    </row>
    <row r="34369" spans="102:106" ht="20.100000000000001" customHeight="1" x14ac:dyDescent="0.2">
      <c r="CX34369" s="29">
        <v>34231</v>
      </c>
      <c r="CY34369" s="29">
        <v>1.6448571635399023</v>
      </c>
      <c r="CZ34369" s="29">
        <v>1.959951938886547</v>
      </c>
      <c r="DA34369" s="29">
        <v>2.5757609237223864</v>
      </c>
      <c r="DB34369" s="29">
        <v>3.2903386282844647</v>
      </c>
    </row>
    <row r="34370" spans="102:106" ht="20.100000000000001" customHeight="1" x14ac:dyDescent="0.2">
      <c r="CX34370" s="29">
        <v>34232</v>
      </c>
      <c r="CY34370" s="29">
        <v>1.6448571634382678</v>
      </c>
      <c r="CZ34370" s="29">
        <v>1.9599519392371381</v>
      </c>
      <c r="DA34370" s="29">
        <v>2.5757609257203988</v>
      </c>
      <c r="DB34370" s="29">
        <v>3.2903386337788678</v>
      </c>
    </row>
    <row r="34371" spans="102:106" ht="20.100000000000001" customHeight="1" x14ac:dyDescent="0.2">
      <c r="CX34371" s="29">
        <v>34233</v>
      </c>
      <c r="CY34371" s="29">
        <v>1.6448571633329416</v>
      </c>
      <c r="CZ34371" s="29">
        <v>1.9599519395901461</v>
      </c>
      <c r="DA34371" s="29">
        <v>2.5757609277178584</v>
      </c>
      <c r="DB34371" s="29">
        <v>3.2903386392735534</v>
      </c>
    </row>
    <row r="34372" spans="102:106" ht="20.100000000000001" customHeight="1" x14ac:dyDescent="0.2">
      <c r="CX34372" s="29">
        <v>34234</v>
      </c>
      <c r="CY34372" s="29">
        <v>1.6448571632309785</v>
      </c>
      <c r="CZ34372" s="29">
        <v>1.9599519399418401</v>
      </c>
      <c r="DA34372" s="29">
        <v>2.5757609297149577</v>
      </c>
      <c r="DB34372" s="29">
        <v>3.2903386447676128</v>
      </c>
    </row>
    <row r="34373" spans="102:106" ht="20.100000000000001" customHeight="1" x14ac:dyDescent="0.2">
      <c r="CX34373" s="29">
        <v>34235</v>
      </c>
      <c r="CY34373" s="29">
        <v>1.6448571631278806</v>
      </c>
      <c r="CZ34373" s="29">
        <v>1.959951940294306</v>
      </c>
      <c r="DA34373" s="29">
        <v>2.5757609317118901</v>
      </c>
      <c r="DB34373" s="29">
        <v>3.2903386502612917</v>
      </c>
    </row>
    <row r="34374" spans="102:106" ht="20.100000000000001" customHeight="1" x14ac:dyDescent="0.2">
      <c r="CX34374" s="29">
        <v>34236</v>
      </c>
      <c r="CY34374" s="29">
        <v>1.6448571630237703</v>
      </c>
      <c r="CZ34374" s="29">
        <v>1.9599519406457511</v>
      </c>
      <c r="DA34374" s="29">
        <v>2.5757609337088478</v>
      </c>
      <c r="DB34374" s="29">
        <v>3.2903386557548369</v>
      </c>
    </row>
    <row r="34375" spans="102:106" ht="20.100000000000001" customHeight="1" x14ac:dyDescent="0.2">
      <c r="CX34375" s="29">
        <v>34237</v>
      </c>
      <c r="CY34375" s="29">
        <v>1.6448571629210824</v>
      </c>
      <c r="CZ34375" s="29">
        <v>1.9599519409963222</v>
      </c>
      <c r="DA34375" s="29">
        <v>2.5757609357060232</v>
      </c>
      <c r="DB34375" s="29">
        <v>3.2903386612484939</v>
      </c>
    </row>
    <row r="34376" spans="102:106" ht="20.100000000000001" customHeight="1" x14ac:dyDescent="0.2">
      <c r="CX34376" s="29">
        <v>34238</v>
      </c>
      <c r="CY34376" s="29">
        <v>1.6448571628176278</v>
      </c>
      <c r="CZ34376" s="29">
        <v>1.9599519413481044</v>
      </c>
      <c r="DA34376" s="29">
        <v>2.5757609377021344</v>
      </c>
      <c r="DB34376" s="29">
        <v>3.2903386667401997</v>
      </c>
    </row>
    <row r="34377" spans="102:106" ht="20.100000000000001" customHeight="1" x14ac:dyDescent="0.2">
      <c r="CX34377" s="29">
        <v>34239</v>
      </c>
      <c r="CY34377" s="29">
        <v>1.6448571627135304</v>
      </c>
      <c r="CZ34377" s="29">
        <v>1.9599519417012443</v>
      </c>
      <c r="DA34377" s="29">
        <v>2.5757609396988479</v>
      </c>
      <c r="DB34377" s="29">
        <v>3.2903386722336636</v>
      </c>
    </row>
    <row r="34378" spans="102:106" ht="20.100000000000001" customHeight="1" x14ac:dyDescent="0.2">
      <c r="CX34378" s="29">
        <v>34240</v>
      </c>
      <c r="CY34378" s="29">
        <v>1.6448571626112236</v>
      </c>
      <c r="CZ34378" s="29">
        <v>1.9599519420520108</v>
      </c>
      <c r="DA34378" s="29">
        <v>2.5757609416963581</v>
      </c>
      <c r="DB34378" s="29">
        <v>3.2903386777256687</v>
      </c>
    </row>
    <row r="34379" spans="102:106" ht="20.100000000000001" customHeight="1" x14ac:dyDescent="0.2">
      <c r="CX34379" s="29">
        <v>34241</v>
      </c>
      <c r="CY34379" s="29">
        <v>1.6448571625085198</v>
      </c>
      <c r="CZ34379" s="29">
        <v>1.9599519424044283</v>
      </c>
      <c r="DA34379" s="29">
        <v>2.5757609436933806</v>
      </c>
      <c r="DB34379" s="29">
        <v>3.2903386832164614</v>
      </c>
    </row>
    <row r="34380" spans="102:106" ht="20.100000000000001" customHeight="1" x14ac:dyDescent="0.2">
      <c r="CX34380" s="29">
        <v>34242</v>
      </c>
      <c r="CY34380" s="29">
        <v>1.6448571624032307</v>
      </c>
      <c r="CZ34380" s="29">
        <v>1.9599519427567038</v>
      </c>
      <c r="DA34380" s="29">
        <v>2.5757609456886335</v>
      </c>
      <c r="DB34380" s="29">
        <v>3.2903386887085952</v>
      </c>
    </row>
    <row r="34381" spans="102:106" ht="20.100000000000001" customHeight="1" x14ac:dyDescent="0.2">
      <c r="CX34381" s="29">
        <v>34243</v>
      </c>
      <c r="CY34381" s="29">
        <v>1.6448571623024122</v>
      </c>
      <c r="CZ34381" s="29">
        <v>1.9599519431070445</v>
      </c>
      <c r="DA34381" s="29">
        <v>2.5757609476852594</v>
      </c>
      <c r="DB34381" s="29">
        <v>3.2903386942000084</v>
      </c>
    </row>
    <row r="34382" spans="102:106" ht="20.100000000000001" customHeight="1" x14ac:dyDescent="0.2">
      <c r="CX34382" s="29">
        <v>34244</v>
      </c>
      <c r="CY34382" s="29">
        <v>1.644857162199254</v>
      </c>
      <c r="CZ34382" s="29">
        <v>1.9599519434594765</v>
      </c>
      <c r="DA34382" s="29">
        <v>2.5757609496819764</v>
      </c>
      <c r="DB34382" s="29">
        <v>3.2903386996909467</v>
      </c>
    </row>
    <row r="34383" spans="102:106" ht="20.100000000000001" customHeight="1" x14ac:dyDescent="0.2">
      <c r="CX34383" s="29">
        <v>34245</v>
      </c>
      <c r="CY34383" s="29">
        <v>1.6448571620938797</v>
      </c>
      <c r="CZ34383" s="29">
        <v>1.9599519438102662</v>
      </c>
      <c r="DA34383" s="29">
        <v>2.5757609516775002</v>
      </c>
      <c r="DB34383" s="29">
        <v>3.2903387051805</v>
      </c>
    </row>
    <row r="34384" spans="102:106" ht="20.100000000000001" customHeight="1" x14ac:dyDescent="0.2">
      <c r="CX34384" s="29">
        <v>34246</v>
      </c>
      <c r="CY34384" s="29">
        <v>1.6448571619910335</v>
      </c>
      <c r="CZ34384" s="29">
        <v>1.9599519441615005</v>
      </c>
      <c r="DA34384" s="29">
        <v>2.5757609536735004</v>
      </c>
      <c r="DB34384" s="29">
        <v>3.2903387106712247</v>
      </c>
    </row>
    <row r="34385" spans="102:106" ht="20.100000000000001" customHeight="1" x14ac:dyDescent="0.2">
      <c r="CX34385" s="29">
        <v>34247</v>
      </c>
      <c r="CY34385" s="29">
        <v>1.6448571618885275</v>
      </c>
      <c r="CZ34385" s="29">
        <v>1.9599519445152644</v>
      </c>
      <c r="DA34385" s="29">
        <v>2.5757609556686925</v>
      </c>
      <c r="DB34385" s="29">
        <v>3.2903387161610573</v>
      </c>
    </row>
    <row r="34386" spans="102:106" ht="20.100000000000001" customHeight="1" x14ac:dyDescent="0.2">
      <c r="CX34386" s="29">
        <v>34248</v>
      </c>
      <c r="CY34386" s="29">
        <v>1.6448571617841736</v>
      </c>
      <c r="CZ34386" s="29">
        <v>1.9599519448658871</v>
      </c>
      <c r="DA34386" s="29">
        <v>2.5757609576647451</v>
      </c>
      <c r="DB34386" s="29">
        <v>3.2903387216513975</v>
      </c>
    </row>
    <row r="34387" spans="102:106" ht="20.100000000000001" customHeight="1" x14ac:dyDescent="0.2">
      <c r="CX34387" s="29">
        <v>34249</v>
      </c>
      <c r="CY34387" s="29">
        <v>1.6448571616827168</v>
      </c>
      <c r="CZ34387" s="29">
        <v>1.9599519452173919</v>
      </c>
      <c r="DA34387" s="29">
        <v>2.5757609596603745</v>
      </c>
      <c r="DB34387" s="29">
        <v>3.2903387271401825</v>
      </c>
    </row>
    <row r="34388" spans="102:106" ht="20.100000000000001" customHeight="1" x14ac:dyDescent="0.2">
      <c r="CX34388" s="29">
        <v>34250</v>
      </c>
      <c r="CY34388" s="29">
        <v>1.6448571615773462</v>
      </c>
      <c r="CZ34388" s="29">
        <v>1.9599519455699272</v>
      </c>
      <c r="DA34388" s="29">
        <v>2.5757609616557735</v>
      </c>
      <c r="DB34388" s="29">
        <v>3.2903387326288116</v>
      </c>
    </row>
    <row r="34389" spans="102:106" ht="20.100000000000001" customHeight="1" x14ac:dyDescent="0.2">
      <c r="CX34389" s="29">
        <v>34251</v>
      </c>
      <c r="CY34389" s="29">
        <v>1.6448571614751186</v>
      </c>
      <c r="CZ34389" s="29">
        <v>1.9599519459197594</v>
      </c>
      <c r="DA34389" s="29">
        <v>2.5757609636511343</v>
      </c>
      <c r="DB34389" s="29">
        <v>3.2903387381175322</v>
      </c>
    </row>
    <row r="34390" spans="102:106" ht="20.100000000000001" customHeight="1" x14ac:dyDescent="0.2">
      <c r="CX34390" s="29">
        <v>34252</v>
      </c>
      <c r="CY34390" s="29">
        <v>1.6448571613715344</v>
      </c>
      <c r="CZ34390" s="29">
        <v>1.9599519462709141</v>
      </c>
      <c r="DA34390" s="29">
        <v>2.57576096564665</v>
      </c>
      <c r="DB34390" s="29">
        <v>3.2903387436065894</v>
      </c>
    </row>
    <row r="34391" spans="102:106" ht="20.100000000000001" customHeight="1" x14ac:dyDescent="0.2">
      <c r="CX34391" s="29">
        <v>34253</v>
      </c>
      <c r="CY34391" s="29">
        <v>1.644857161269027</v>
      </c>
      <c r="CZ34391" s="29">
        <v>1.9599519466235378</v>
      </c>
      <c r="DA34391" s="29">
        <v>2.575760967641036</v>
      </c>
      <c r="DB34391" s="29">
        <v>3.2903387490939187</v>
      </c>
    </row>
    <row r="34392" spans="102:106" ht="20.100000000000001" customHeight="1" x14ac:dyDescent="0.2">
      <c r="CX34392" s="29">
        <v>34254</v>
      </c>
      <c r="CY34392" s="29">
        <v>1.6448571611654088</v>
      </c>
      <c r="CZ34392" s="29">
        <v>1.9599519469738969</v>
      </c>
      <c r="DA34392" s="29">
        <v>2.5757609696359607</v>
      </c>
      <c r="DB34392" s="29">
        <v>3.2903387545820761</v>
      </c>
    </row>
    <row r="34393" spans="102:106" ht="20.100000000000001" customHeight="1" x14ac:dyDescent="0.2">
      <c r="CX34393" s="29">
        <v>34255</v>
      </c>
      <c r="CY34393" s="29">
        <v>1.6448571610631133</v>
      </c>
      <c r="CZ34393" s="29">
        <v>1.9599519473260179</v>
      </c>
      <c r="DA34393" s="29">
        <v>2.5757609716316177</v>
      </c>
      <c r="DB34393" s="29">
        <v>3.2903387600689964</v>
      </c>
    </row>
    <row r="34394" spans="102:106" ht="20.100000000000001" customHeight="1" x14ac:dyDescent="0.2">
      <c r="CX34394" s="29">
        <v>34256</v>
      </c>
      <c r="CY34394" s="29">
        <v>1.644857160959952</v>
      </c>
      <c r="CZ34394" s="29">
        <v>1.9599519476781071</v>
      </c>
      <c r="DA34394" s="29">
        <v>2.5757609736267213</v>
      </c>
      <c r="DB34394" s="29">
        <v>3.2903387655560814</v>
      </c>
    </row>
    <row r="34395" spans="102:106" ht="20.100000000000001" customHeight="1" x14ac:dyDescent="0.2">
      <c r="CX34395" s="29">
        <v>34257</v>
      </c>
      <c r="CY34395" s="29">
        <v>1.6448571608560478</v>
      </c>
      <c r="CZ34395" s="29">
        <v>1.9599519480283705</v>
      </c>
      <c r="DA34395" s="29">
        <v>2.5757609756214652</v>
      </c>
      <c r="DB34395" s="29">
        <v>3.2903387710435767</v>
      </c>
    </row>
    <row r="34396" spans="102:106" ht="20.100000000000001" customHeight="1" x14ac:dyDescent="0.2">
      <c r="CX34396" s="29">
        <v>34258</v>
      </c>
      <c r="CY34396" s="29">
        <v>1.6448571607538347</v>
      </c>
      <c r="CZ34396" s="29">
        <v>1.959951948380835</v>
      </c>
      <c r="DA34396" s="29">
        <v>2.5757609776145656</v>
      </c>
      <c r="DB34396" s="29">
        <v>3.2903387765294165</v>
      </c>
    </row>
    <row r="34397" spans="102:106" ht="20.100000000000001" customHeight="1" x14ac:dyDescent="0.2">
      <c r="CX34397" s="29">
        <v>34259</v>
      </c>
      <c r="CY34397" s="29">
        <v>1.644857160651124</v>
      </c>
      <c r="CZ34397" s="29">
        <v>1.959951948731766</v>
      </c>
      <c r="DA34397" s="29">
        <v>2.5757609796091661</v>
      </c>
      <c r="DB34397" s="29">
        <v>3.2903387820161574</v>
      </c>
    </row>
    <row r="34398" spans="102:106" ht="20.100000000000001" customHeight="1" x14ac:dyDescent="0.2">
      <c r="CX34398" s="29">
        <v>34260</v>
      </c>
      <c r="CY34398" s="29">
        <v>1.6448571605457265</v>
      </c>
      <c r="CZ34398" s="29">
        <v>1.9599519490832502</v>
      </c>
      <c r="DA34398" s="29">
        <v>2.5757609816039833</v>
      </c>
      <c r="DB34398" s="29">
        <v>3.2903387875017356</v>
      </c>
    </row>
    <row r="34399" spans="102:106" ht="20.100000000000001" customHeight="1" x14ac:dyDescent="0.2">
      <c r="CX34399" s="29">
        <v>34261</v>
      </c>
      <c r="CY34399" s="29">
        <v>1.6448571604447009</v>
      </c>
      <c r="CZ34399" s="29">
        <v>1.959951949435434</v>
      </c>
      <c r="DA34399" s="29">
        <v>2.5757609835977333</v>
      </c>
      <c r="DB34399" s="29">
        <v>3.2903387929875509</v>
      </c>
    </row>
    <row r="34400" spans="102:106" ht="20.100000000000001" customHeight="1" x14ac:dyDescent="0.2">
      <c r="CX34400" s="29">
        <v>34262</v>
      </c>
      <c r="CY34400" s="29">
        <v>1.6448571603412334</v>
      </c>
      <c r="CZ34400" s="29">
        <v>1.959951949784583</v>
      </c>
      <c r="DA34400" s="29">
        <v>2.5757609855920847</v>
      </c>
      <c r="DB34400" s="29">
        <v>3.2903387984715375</v>
      </c>
    </row>
    <row r="34401" spans="102:106" ht="20.100000000000001" customHeight="1" x14ac:dyDescent="0.2">
      <c r="CX34401" s="29">
        <v>34263</v>
      </c>
      <c r="CY34401" s="29">
        <v>1.6448571602377591</v>
      </c>
      <c r="CZ34401" s="29">
        <v>1.959951950136664</v>
      </c>
      <c r="DA34401" s="29">
        <v>2.575760987585753</v>
      </c>
      <c r="DB34401" s="29">
        <v>3.290338803957408</v>
      </c>
    </row>
    <row r="34402" spans="102:106" ht="20.100000000000001" customHeight="1" x14ac:dyDescent="0.2">
      <c r="CX34402" s="29">
        <v>34264</v>
      </c>
      <c r="CY34402" s="29">
        <v>1.6448571601344011</v>
      </c>
      <c r="CZ34402" s="29">
        <v>1.9599519504879432</v>
      </c>
      <c r="DA34402" s="29">
        <v>2.5757609895804063</v>
      </c>
      <c r="DB34402" s="29">
        <v>3.2903388094407866</v>
      </c>
    </row>
    <row r="34403" spans="102:106" ht="20.100000000000001" customHeight="1" x14ac:dyDescent="0.2">
      <c r="CX34403" s="29">
        <v>34265</v>
      </c>
      <c r="CY34403" s="29">
        <v>1.6448571600312809</v>
      </c>
      <c r="CZ34403" s="29">
        <v>1.9599519508385663</v>
      </c>
      <c r="DA34403" s="29">
        <v>2.5757609915732846</v>
      </c>
      <c r="DB34403" s="29">
        <v>3.2903388149253843</v>
      </c>
    </row>
    <row r="34404" spans="102:106" ht="20.100000000000001" customHeight="1" x14ac:dyDescent="0.2">
      <c r="CX34404" s="29">
        <v>34266</v>
      </c>
      <c r="CY34404" s="29">
        <v>1.6448571599285227</v>
      </c>
      <c r="CZ34404" s="29">
        <v>1.9599519511906196</v>
      </c>
      <c r="DA34404" s="29">
        <v>2.575760993567533</v>
      </c>
      <c r="DB34404" s="29">
        <v>3.2903388204091351</v>
      </c>
    </row>
    <row r="34405" spans="102:106" ht="20.100000000000001" customHeight="1" x14ac:dyDescent="0.2">
      <c r="CX34405" s="29">
        <v>34267</v>
      </c>
      <c r="CY34405" s="29">
        <v>1.6448571598262478</v>
      </c>
      <c r="CZ34405" s="29">
        <v>1.9599519515423094</v>
      </c>
      <c r="DA34405" s="29">
        <v>2.5757609955603904</v>
      </c>
      <c r="DB34405" s="29">
        <v>3.2903388258922859</v>
      </c>
    </row>
    <row r="34406" spans="102:106" ht="20.100000000000001" customHeight="1" x14ac:dyDescent="0.2">
      <c r="CX34406" s="29">
        <v>34268</v>
      </c>
      <c r="CY34406" s="29">
        <v>1.6448571597222672</v>
      </c>
      <c r="CZ34406" s="29">
        <v>1.9599519518937816</v>
      </c>
      <c r="DA34406" s="29">
        <v>2.5757609975535254</v>
      </c>
      <c r="DB34406" s="29">
        <v>3.2903388313762369</v>
      </c>
    </row>
    <row r="34407" spans="102:106" ht="20.100000000000001" customHeight="1" x14ac:dyDescent="0.2">
      <c r="CX34407" s="29">
        <v>34269</v>
      </c>
      <c r="CY34407" s="29">
        <v>1.6448571596190156</v>
      </c>
      <c r="CZ34407" s="29">
        <v>1.9599519522432416</v>
      </c>
      <c r="DA34407" s="29">
        <v>2.5757609995471302</v>
      </c>
      <c r="DB34407" s="29">
        <v>3.2903388368589219</v>
      </c>
    </row>
    <row r="34408" spans="102:106" ht="20.100000000000001" customHeight="1" x14ac:dyDescent="0.2">
      <c r="CX34408" s="29">
        <v>34270</v>
      </c>
      <c r="CY34408" s="29">
        <v>1.6448571595166164</v>
      </c>
      <c r="CZ34408" s="29">
        <v>1.9599519525947173</v>
      </c>
      <c r="DA34408" s="29">
        <v>2.5757610015399202</v>
      </c>
      <c r="DB34408" s="29">
        <v>3.2903388423417432</v>
      </c>
    </row>
    <row r="34409" spans="102:106" ht="20.100000000000001" customHeight="1" x14ac:dyDescent="0.2">
      <c r="CX34409" s="29">
        <v>34271</v>
      </c>
      <c r="CY34409" s="29">
        <v>1.6448571594128785</v>
      </c>
      <c r="CZ34409" s="29">
        <v>1.9599519529464138</v>
      </c>
      <c r="DA34409" s="29">
        <v>2.5757610035335636</v>
      </c>
      <c r="DB34409" s="29">
        <v>3.2903388478237887</v>
      </c>
    </row>
    <row r="34410" spans="102:106" ht="20.100000000000001" customHeight="1" x14ac:dyDescent="0.2">
      <c r="CX34410" s="29">
        <v>34272</v>
      </c>
      <c r="CY34410" s="29">
        <v>1.6448571593102377</v>
      </c>
      <c r="CZ34410" s="29">
        <v>1.9599519532984768</v>
      </c>
      <c r="DA34410" s="29">
        <v>2.5757610055253002</v>
      </c>
      <c r="DB34410" s="29">
        <v>3.2903388533053057</v>
      </c>
    </row>
    <row r="34411" spans="102:106" ht="20.100000000000001" customHeight="1" x14ac:dyDescent="0.2">
      <c r="CX34411" s="29">
        <v>34273</v>
      </c>
      <c r="CY34411" s="29">
        <v>1.6448571592065038</v>
      </c>
      <c r="CZ34411" s="29">
        <v>1.9599519536491119</v>
      </c>
      <c r="DA34411" s="29">
        <v>2.5757610075182744</v>
      </c>
      <c r="DB34411" s="29">
        <v>3.2903388587876932</v>
      </c>
    </row>
    <row r="34412" spans="102:106" ht="20.100000000000001" customHeight="1" x14ac:dyDescent="0.2">
      <c r="CX34412" s="29">
        <v>34274</v>
      </c>
      <c r="CY34412" s="29">
        <v>1.6448571591041123</v>
      </c>
      <c r="CZ34412" s="29">
        <v>1.9599519540004062</v>
      </c>
      <c r="DA34412" s="29">
        <v>2.575761009511202</v>
      </c>
      <c r="DB34412" s="29">
        <v>3.2903388642688864</v>
      </c>
    </row>
    <row r="34413" spans="102:106" ht="20.100000000000001" customHeight="1" x14ac:dyDescent="0.2">
      <c r="CX34413" s="29">
        <v>34275</v>
      </c>
      <c r="CY34413" s="29">
        <v>1.6448571590008729</v>
      </c>
      <c r="CZ34413" s="29">
        <v>1.9599519543505648</v>
      </c>
      <c r="DA34413" s="29">
        <v>2.5757610115042744</v>
      </c>
      <c r="DB34413" s="29">
        <v>3.2903388697491303</v>
      </c>
    </row>
    <row r="34414" spans="102:106" ht="20.100000000000001" customHeight="1" x14ac:dyDescent="0.2">
      <c r="CX34414" s="29">
        <v>34276</v>
      </c>
      <c r="CY34414" s="29">
        <v>1.6448571588969081</v>
      </c>
      <c r="CZ34414" s="29">
        <v>1.9599519547016742</v>
      </c>
      <c r="DA34414" s="29">
        <v>2.5757610134962077</v>
      </c>
      <c r="DB34414" s="29">
        <v>3.2903388752298266</v>
      </c>
    </row>
    <row r="34415" spans="102:106" ht="20.100000000000001" customHeight="1" x14ac:dyDescent="0.2">
      <c r="CX34415" s="29">
        <v>34277</v>
      </c>
      <c r="CY34415" s="29">
        <v>1.6448571587946534</v>
      </c>
      <c r="CZ34415" s="29">
        <v>1.95995195505194</v>
      </c>
      <c r="DA34415" s="29">
        <v>2.5757610154886703</v>
      </c>
      <c r="DB34415" s="29">
        <v>3.2903388807100624</v>
      </c>
    </row>
    <row r="34416" spans="102:106" ht="20.100000000000001" customHeight="1" x14ac:dyDescent="0.2">
      <c r="CX34416" s="29">
        <v>34278</v>
      </c>
      <c r="CY34416" s="29">
        <v>1.6448571586919183</v>
      </c>
      <c r="CZ34416" s="29">
        <v>1.959951955403449</v>
      </c>
      <c r="DA34416" s="29">
        <v>2.5757610174803762</v>
      </c>
      <c r="DB34416" s="29">
        <v>3.290338886191241</v>
      </c>
    </row>
    <row r="34417" spans="102:106" ht="20.100000000000001" customHeight="1" x14ac:dyDescent="0.2">
      <c r="CX34417" s="29">
        <v>34279</v>
      </c>
      <c r="CY34417" s="29">
        <v>1.6448571585888254</v>
      </c>
      <c r="CZ34417" s="29">
        <v>1.9599519557544061</v>
      </c>
      <c r="DA34417" s="29">
        <v>2.5757610194729961</v>
      </c>
      <c r="DB34417" s="29">
        <v>3.2903388916701397</v>
      </c>
    </row>
    <row r="34418" spans="102:106" ht="20.100000000000001" customHeight="1" x14ac:dyDescent="0.2">
      <c r="CX34418" s="29">
        <v>34280</v>
      </c>
      <c r="CY34418" s="29">
        <v>1.644857158485497</v>
      </c>
      <c r="CZ34418" s="29">
        <v>1.9599519561049576</v>
      </c>
      <c r="DA34418" s="29">
        <v>2.5757610214637658</v>
      </c>
      <c r="DB34418" s="29">
        <v>3.2903388971493142</v>
      </c>
    </row>
    <row r="34419" spans="102:106" ht="20.100000000000001" customHeight="1" x14ac:dyDescent="0.2">
      <c r="CX34419" s="29">
        <v>34281</v>
      </c>
      <c r="CY34419" s="29">
        <v>1.6448571583820559</v>
      </c>
      <c r="CZ34419" s="29">
        <v>1.9599519564552486</v>
      </c>
      <c r="DA34419" s="29">
        <v>2.5757610234558332</v>
      </c>
      <c r="DB34419" s="29">
        <v>3.290338902627854</v>
      </c>
    </row>
    <row r="34420" spans="102:106" ht="20.100000000000001" customHeight="1" x14ac:dyDescent="0.2">
      <c r="CX34420" s="29">
        <v>34282</v>
      </c>
      <c r="CY34420" s="29">
        <v>1.6448571582809377</v>
      </c>
      <c r="CZ34420" s="29">
        <v>1.9599519568073673</v>
      </c>
      <c r="DA34420" s="29">
        <v>2.5757610254479122</v>
      </c>
      <c r="DB34420" s="29">
        <v>3.2903389081071617</v>
      </c>
    </row>
    <row r="34421" spans="102:106" ht="20.100000000000001" customHeight="1" x14ac:dyDescent="0.2">
      <c r="CX34421" s="29">
        <v>34283</v>
      </c>
      <c r="CY34421" s="29">
        <v>1.6448571581776381</v>
      </c>
      <c r="CZ34421" s="29">
        <v>1.9599519571575763</v>
      </c>
      <c r="DA34421" s="29">
        <v>2.575761027440195</v>
      </c>
      <c r="DB34421" s="29">
        <v>3.2903389135851686</v>
      </c>
    </row>
    <row r="34422" spans="102:106" ht="20.100000000000001" customHeight="1" x14ac:dyDescent="0.2">
      <c r="CX34422" s="29">
        <v>34284</v>
      </c>
      <c r="CY34422" s="29">
        <v>1.6448571580745932</v>
      </c>
      <c r="CZ34422" s="29">
        <v>1.9599519575079638</v>
      </c>
      <c r="DA34422" s="29">
        <v>2.5757610294313951</v>
      </c>
      <c r="DB34422" s="29">
        <v>3.2903389190632768</v>
      </c>
    </row>
    <row r="34423" spans="102:106" ht="20.100000000000001" customHeight="1" x14ac:dyDescent="0.2">
      <c r="CX34423" s="29">
        <v>34285</v>
      </c>
      <c r="CY34423" s="29">
        <v>1.6448571579719251</v>
      </c>
      <c r="CZ34423" s="29">
        <v>1.9599519578586748</v>
      </c>
      <c r="DA34423" s="29">
        <v>2.5757610314231831</v>
      </c>
      <c r="DB34423" s="29">
        <v>3.2903389245417309</v>
      </c>
    </row>
    <row r="34424" spans="102:106" ht="20.100000000000001" customHeight="1" x14ac:dyDescent="0.2">
      <c r="CX34424" s="29">
        <v>34286</v>
      </c>
      <c r="CY34424" s="29">
        <v>1.6448571578674434</v>
      </c>
      <c r="CZ34424" s="29">
        <v>1.9599519582098559</v>
      </c>
      <c r="DA34424" s="29">
        <v>2.5757610334142722</v>
      </c>
      <c r="DB34424" s="29">
        <v>3.2903389300196197</v>
      </c>
    </row>
    <row r="34425" spans="102:106" ht="20.100000000000001" customHeight="1" x14ac:dyDescent="0.2">
      <c r="CX34425" s="29">
        <v>34287</v>
      </c>
      <c r="CY34425" s="29">
        <v>1.6448571577658968</v>
      </c>
      <c r="CZ34425" s="29">
        <v>1.9599519585616527</v>
      </c>
      <c r="DA34425" s="29">
        <v>2.575761035404855</v>
      </c>
      <c r="DB34425" s="29">
        <v>3.2903389354960333</v>
      </c>
    </row>
    <row r="34426" spans="102:106" ht="20.100000000000001" customHeight="1" x14ac:dyDescent="0.2">
      <c r="CX34426" s="29">
        <v>34288</v>
      </c>
      <c r="CY34426" s="29">
        <v>1.6448571576627813</v>
      </c>
      <c r="CZ34426" s="29">
        <v>1.9599519589122694</v>
      </c>
      <c r="DA34426" s="29">
        <v>2.5757610373966005</v>
      </c>
      <c r="DB34426" s="29">
        <v>3.2903389409723705</v>
      </c>
    </row>
    <row r="34427" spans="102:106" ht="20.100000000000001" customHeight="1" x14ac:dyDescent="0.2">
      <c r="CX34427" s="29">
        <v>34289</v>
      </c>
      <c r="CY34427" s="29">
        <v>1.6448571575582183</v>
      </c>
      <c r="CZ34427" s="29">
        <v>1.9599519592637933</v>
      </c>
      <c r="DA34427" s="29">
        <v>2.5757610393867449</v>
      </c>
      <c r="DB34427" s="29">
        <v>3.2903389464500346</v>
      </c>
    </row>
    <row r="34428" spans="102:106" ht="20.100000000000001" customHeight="1" x14ac:dyDescent="0.2">
      <c r="CX34428" s="29">
        <v>34290</v>
      </c>
      <c r="CY34428" s="29">
        <v>1.6448571574546447</v>
      </c>
      <c r="CZ34428" s="29">
        <v>1.9599519596144293</v>
      </c>
      <c r="DA34428" s="29">
        <v>2.5757610413769592</v>
      </c>
      <c r="DB34428" s="29">
        <v>3.2903389519258011</v>
      </c>
    </row>
    <row r="34429" spans="102:106" ht="20.100000000000001" customHeight="1" x14ac:dyDescent="0.2">
      <c r="CX34429" s="29">
        <v>34291</v>
      </c>
      <c r="CY34429" s="29">
        <v>1.6448571573521829</v>
      </c>
      <c r="CZ34429" s="29">
        <v>1.9599519599643223</v>
      </c>
      <c r="DA34429" s="29">
        <v>2.5757610433689107</v>
      </c>
      <c r="DB34429" s="29">
        <v>3.2903389574010706</v>
      </c>
    </row>
    <row r="34430" spans="102:106" ht="20.100000000000001" customHeight="1" x14ac:dyDescent="0.2">
      <c r="CX34430" s="29">
        <v>34292</v>
      </c>
      <c r="CY34430" s="29">
        <v>1.6448571572509556</v>
      </c>
      <c r="CZ34430" s="29">
        <v>1.9599519603136188</v>
      </c>
      <c r="DA34430" s="29">
        <v>2.5757610453598363</v>
      </c>
      <c r="DB34430" s="29">
        <v>3.2903389628772448</v>
      </c>
    </row>
    <row r="34431" spans="102:106" ht="20.100000000000001" customHeight="1" x14ac:dyDescent="0.2">
      <c r="CX34431" s="29">
        <v>34293</v>
      </c>
      <c r="CY34431" s="29">
        <v>1.6448571571487705</v>
      </c>
      <c r="CZ34431" s="29">
        <v>1.959951960664406</v>
      </c>
      <c r="DA34431" s="29">
        <v>2.5757610473499288</v>
      </c>
      <c r="DB34431" s="29">
        <v>3.2903389683522559</v>
      </c>
    </row>
    <row r="34432" spans="102:106" ht="20.100000000000001" customHeight="1" x14ac:dyDescent="0.2">
      <c r="CX34432" s="29">
        <v>34294</v>
      </c>
      <c r="CY34432" s="29">
        <v>1.6448571570434356</v>
      </c>
      <c r="CZ34432" s="29">
        <v>1.9599519610148881</v>
      </c>
      <c r="DA34432" s="29">
        <v>2.5757610493393788</v>
      </c>
      <c r="DB34432" s="29">
        <v>3.2903389738263491</v>
      </c>
    </row>
    <row r="34433" spans="102:106" ht="20.100000000000001" customHeight="1" x14ac:dyDescent="0.2">
      <c r="CX34433" s="29">
        <v>34295</v>
      </c>
      <c r="CY34433" s="29">
        <v>1.6448571569420165</v>
      </c>
      <c r="CZ34433" s="29">
        <v>1.9599519613671534</v>
      </c>
      <c r="DA34433" s="29">
        <v>2.5757610513298559</v>
      </c>
      <c r="DB34433" s="29">
        <v>3.290338979302081</v>
      </c>
    </row>
    <row r="34434" spans="102:106" ht="20.100000000000001" customHeight="1" x14ac:dyDescent="0.2">
      <c r="CX34434" s="29">
        <v>34296</v>
      </c>
      <c r="CY34434" s="29">
        <v>1.6448571568376926</v>
      </c>
      <c r="CZ34434" s="29">
        <v>1.9599519617174623</v>
      </c>
      <c r="DA34434" s="29">
        <v>2.5757610533200745</v>
      </c>
      <c r="DB34434" s="29">
        <v>3.2903389847762283</v>
      </c>
    </row>
    <row r="34435" spans="102:106" ht="20.100000000000001" customHeight="1" x14ac:dyDescent="0.2">
      <c r="CX34435" s="29">
        <v>34297</v>
      </c>
      <c r="CY34435" s="29">
        <v>1.6448571567352148</v>
      </c>
      <c r="CZ34435" s="29">
        <v>1.9599519620679042</v>
      </c>
      <c r="DA34435" s="29">
        <v>2.5757610553102248</v>
      </c>
      <c r="DB34435" s="29">
        <v>3.2903389902501918</v>
      </c>
    </row>
    <row r="34436" spans="102:106" ht="20.100000000000001" customHeight="1" x14ac:dyDescent="0.2">
      <c r="CX34436" s="29">
        <v>34298</v>
      </c>
      <c r="CY34436" s="29">
        <v>1.6448571566323911</v>
      </c>
      <c r="CZ34436" s="29">
        <v>1.9599519624186237</v>
      </c>
      <c r="DA34436" s="29">
        <v>2.5757610573005003</v>
      </c>
      <c r="DB34436" s="29">
        <v>3.2903389957242157</v>
      </c>
    </row>
    <row r="34437" spans="102:106" ht="20.100000000000001" customHeight="1" x14ac:dyDescent="0.2">
      <c r="CX34437" s="29">
        <v>34299</v>
      </c>
      <c r="CY34437" s="29">
        <v>1.6448571565293437</v>
      </c>
      <c r="CZ34437" s="29">
        <v>1.9599519627697668</v>
      </c>
      <c r="DA34437" s="29">
        <v>2.5757610592896136</v>
      </c>
      <c r="DB34437" s="29">
        <v>3.2903390011973888</v>
      </c>
    </row>
    <row r="34438" spans="102:106" ht="20.100000000000001" customHeight="1" x14ac:dyDescent="0.2">
      <c r="CX34438" s="29">
        <v>34300</v>
      </c>
      <c r="CY34438" s="29">
        <v>1.6448571564261949</v>
      </c>
      <c r="CZ34438" s="29">
        <v>1.9599519631195372</v>
      </c>
      <c r="DA34438" s="29">
        <v>2.5757610612792341</v>
      </c>
      <c r="DB34438" s="29">
        <v>3.2903390066699556</v>
      </c>
    </row>
    <row r="34439" spans="102:106" ht="20.100000000000001" customHeight="1" x14ac:dyDescent="0.2">
      <c r="CX34439" s="29">
        <v>34301</v>
      </c>
      <c r="CY34439" s="29">
        <v>1.6448571563253815</v>
      </c>
      <c r="CZ34439" s="29">
        <v>1.9599519634700227</v>
      </c>
      <c r="DA34439" s="29">
        <v>2.5757610632680761</v>
      </c>
      <c r="DB34439" s="29">
        <v>3.2903390121421618</v>
      </c>
    </row>
    <row r="34440" spans="102:106" ht="20.100000000000001" customHeight="1" x14ac:dyDescent="0.2">
      <c r="CX34440" s="29">
        <v>34302</v>
      </c>
      <c r="CY34440" s="29">
        <v>1.644857156220082</v>
      </c>
      <c r="CZ34440" s="29">
        <v>1.9599519638213692</v>
      </c>
      <c r="DA34440" s="29">
        <v>2.5757610652578085</v>
      </c>
      <c r="DB34440" s="29">
        <v>3.2903390176142495</v>
      </c>
    </row>
    <row r="34441" spans="102:106" ht="20.100000000000001" customHeight="1" x14ac:dyDescent="0.2">
      <c r="CX34441" s="29">
        <v>34303</v>
      </c>
      <c r="CY34441" s="29">
        <v>1.6448571561173631</v>
      </c>
      <c r="CZ34441" s="29">
        <v>1.9599519641698371</v>
      </c>
      <c r="DA34441" s="29">
        <v>2.5757610672471447</v>
      </c>
      <c r="DB34441" s="29">
        <v>3.2903390230876228</v>
      </c>
    </row>
    <row r="34442" spans="102:106" ht="20.100000000000001" customHeight="1" x14ac:dyDescent="0.2">
      <c r="CX34442" s="29">
        <v>34304</v>
      </c>
      <c r="CY34442" s="29">
        <v>1.6448571560150314</v>
      </c>
      <c r="CZ34442" s="29">
        <v>1.9599519645214001</v>
      </c>
      <c r="DA34442" s="29">
        <v>2.5757610692362767</v>
      </c>
      <c r="DB34442" s="29">
        <v>3.2903390285578982</v>
      </c>
    </row>
    <row r="34443" spans="102:106" ht="20.100000000000001" customHeight="1" x14ac:dyDescent="0.2">
      <c r="CX34443" s="29">
        <v>34305</v>
      </c>
      <c r="CY34443" s="29">
        <v>1.6448571559132101</v>
      </c>
      <c r="CZ34443" s="29">
        <v>1.9599519648723187</v>
      </c>
      <c r="DA34443" s="29">
        <v>2.5757610712253953</v>
      </c>
      <c r="DB34443" s="29">
        <v>3.2903390340299463</v>
      </c>
    </row>
    <row r="34444" spans="102:106" ht="20.100000000000001" customHeight="1" x14ac:dyDescent="0.2">
      <c r="CX34444" s="29">
        <v>34306</v>
      </c>
      <c r="CY34444" s="29">
        <v>1.644857155809706</v>
      </c>
      <c r="CZ34444" s="29">
        <v>1.9599519652207955</v>
      </c>
      <c r="DA34444" s="29">
        <v>2.5757610732146929</v>
      </c>
      <c r="DB34444" s="29">
        <v>3.2903390395005445</v>
      </c>
    </row>
    <row r="34445" spans="102:106" ht="20.100000000000001" customHeight="1" x14ac:dyDescent="0.2">
      <c r="CX34445" s="29">
        <v>34307</v>
      </c>
      <c r="CY34445" s="29">
        <v>1.6448571557069562</v>
      </c>
      <c r="CZ34445" s="29">
        <v>1.9599519655728046</v>
      </c>
      <c r="DA34445" s="29">
        <v>2.5757610752028821</v>
      </c>
      <c r="DB34445" s="29">
        <v>3.2903390449722472</v>
      </c>
    </row>
    <row r="34446" spans="102:106" ht="20.100000000000001" customHeight="1" x14ac:dyDescent="0.2">
      <c r="CX34446" s="29">
        <v>34308</v>
      </c>
      <c r="CY34446" s="29">
        <v>1.6448571556050837</v>
      </c>
      <c r="CZ34446" s="29">
        <v>1.959951965922663</v>
      </c>
      <c r="DA34446" s="29">
        <v>2.5757610771916326</v>
      </c>
      <c r="DB34446" s="29">
        <v>3.2903390504418311</v>
      </c>
    </row>
    <row r="34447" spans="102:106" ht="20.100000000000001" customHeight="1" x14ac:dyDescent="0.2">
      <c r="CX34447" s="29">
        <v>34309</v>
      </c>
      <c r="CY34447" s="29">
        <v>1.6448571555018943</v>
      </c>
      <c r="CZ34447" s="29">
        <v>1.9599519662744027</v>
      </c>
      <c r="DA34447" s="29">
        <v>2.5757610791796575</v>
      </c>
      <c r="DB34447" s="29">
        <v>3.2903390559130106</v>
      </c>
    </row>
    <row r="34448" spans="102:106" ht="20.100000000000001" customHeight="1" x14ac:dyDescent="0.2">
      <c r="CX34448" s="29">
        <v>34310</v>
      </c>
      <c r="CY34448" s="29">
        <v>1.6448571553975109</v>
      </c>
      <c r="CZ34448" s="29">
        <v>1.9599519666242828</v>
      </c>
      <c r="DA34448" s="29">
        <v>2.5757610811686265</v>
      </c>
      <c r="DB34448" s="29">
        <v>3.2903390613825589</v>
      </c>
    </row>
    <row r="34449" spans="102:106" ht="20.100000000000001" customHeight="1" x14ac:dyDescent="0.2">
      <c r="CX34449" s="29">
        <v>34311</v>
      </c>
      <c r="CY34449" s="29">
        <v>1.6448571552966866</v>
      </c>
      <c r="CZ34449" s="29">
        <v>1.9599519669743921</v>
      </c>
      <c r="DA34449" s="29">
        <v>2.5757610831572531</v>
      </c>
      <c r="DB34449" s="29">
        <v>3.2903390668518786</v>
      </c>
    </row>
    <row r="34450" spans="102:106" ht="20.100000000000001" customHeight="1" x14ac:dyDescent="0.2">
      <c r="CX34450" s="29">
        <v>34312</v>
      </c>
      <c r="CY34450" s="29">
        <v>1.644857155192597</v>
      </c>
      <c r="CZ34450" s="29">
        <v>1.959951967324876</v>
      </c>
      <c r="DA34450" s="29">
        <v>2.5757610851457278</v>
      </c>
      <c r="DB34450" s="29">
        <v>3.2903390723200552</v>
      </c>
    </row>
    <row r="34451" spans="102:106" ht="20.100000000000001" customHeight="1" x14ac:dyDescent="0.2">
      <c r="CX34451" s="29">
        <v>34313</v>
      </c>
      <c r="CY34451" s="29">
        <v>1.6448571550899951</v>
      </c>
      <c r="CZ34451" s="29">
        <v>1.959951967673937</v>
      </c>
      <c r="DA34451" s="29">
        <v>2.5757610871342433</v>
      </c>
      <c r="DB34451" s="29">
        <v>3.2903390777896488</v>
      </c>
    </row>
    <row r="34452" spans="102:106" ht="20.100000000000001" customHeight="1" x14ac:dyDescent="0.2">
      <c r="CX34452" s="29">
        <v>34314</v>
      </c>
      <c r="CY34452" s="29">
        <v>1.6448571549866877</v>
      </c>
      <c r="CZ34452" s="29">
        <v>1.9599519680236639</v>
      </c>
      <c r="DA34452" s="29">
        <v>2.575761089121511</v>
      </c>
      <c r="DB34452" s="29">
        <v>3.2903390832585901</v>
      </c>
    </row>
    <row r="34453" spans="102:106" ht="20.100000000000001" customHeight="1" x14ac:dyDescent="0.2">
      <c r="CX34453" s="29">
        <v>34315</v>
      </c>
      <c r="CY34453" s="29">
        <v>1.6448571548827966</v>
      </c>
      <c r="CZ34453" s="29">
        <v>1.959951968374203</v>
      </c>
      <c r="DA34453" s="29">
        <v>2.5757610911092015</v>
      </c>
      <c r="DB34453" s="29">
        <v>3.2903390887259647</v>
      </c>
    </row>
    <row r="34454" spans="102:106" ht="20.100000000000001" customHeight="1" x14ac:dyDescent="0.2">
      <c r="CX34454" s="29">
        <v>34316</v>
      </c>
      <c r="CY34454" s="29">
        <v>1.6448571547807602</v>
      </c>
      <c r="CZ34454" s="29">
        <v>1.959951968723755</v>
      </c>
      <c r="DA34454" s="29">
        <v>2.5757610930975057</v>
      </c>
      <c r="DB34454" s="29">
        <v>3.2903390941943322</v>
      </c>
    </row>
    <row r="34455" spans="102:106" ht="20.100000000000001" customHeight="1" x14ac:dyDescent="0.2">
      <c r="CX34455" s="29">
        <v>34317</v>
      </c>
      <c r="CY34455" s="29">
        <v>1.6448571546783848</v>
      </c>
      <c r="CZ34455" s="29">
        <v>1.9599519690744096</v>
      </c>
      <c r="DA34455" s="29">
        <v>2.5757610950851366</v>
      </c>
      <c r="DB34455" s="29">
        <v>3.2903390996616233</v>
      </c>
    </row>
    <row r="34456" spans="102:106" ht="20.100000000000001" customHeight="1" x14ac:dyDescent="0.2">
      <c r="CX34456" s="29">
        <v>34318</v>
      </c>
      <c r="CY34456" s="29">
        <v>1.6448571545757922</v>
      </c>
      <c r="CZ34456" s="29">
        <v>1.9599519694243697</v>
      </c>
      <c r="DA34456" s="29">
        <v>2.5757610970722853</v>
      </c>
      <c r="DB34456" s="29">
        <v>3.2903391051292381</v>
      </c>
    </row>
    <row r="34457" spans="102:106" ht="20.100000000000001" customHeight="1" x14ac:dyDescent="0.2">
      <c r="CX34457" s="29">
        <v>34319</v>
      </c>
      <c r="CY34457" s="29">
        <v>1.6448571544731045</v>
      </c>
      <c r="CZ34457" s="29">
        <v>1.9599519697757228</v>
      </c>
      <c r="DA34457" s="29">
        <v>2.5757610990606215</v>
      </c>
      <c r="DB34457" s="29">
        <v>3.2903391105962649</v>
      </c>
    </row>
    <row r="34458" spans="102:106" ht="20.100000000000001" customHeight="1" x14ac:dyDescent="0.2">
      <c r="CX34458" s="29">
        <v>34320</v>
      </c>
      <c r="CY34458" s="29">
        <v>1.6448571543704438</v>
      </c>
      <c r="CZ34458" s="29">
        <v>1.9599519701247281</v>
      </c>
      <c r="DA34458" s="29">
        <v>2.5757611010473793</v>
      </c>
      <c r="DB34458" s="29">
        <v>3.2903391160629476</v>
      </c>
    </row>
    <row r="34459" spans="102:106" ht="20.100000000000001" customHeight="1" x14ac:dyDescent="0.2">
      <c r="CX34459" s="29">
        <v>34321</v>
      </c>
      <c r="CY34459" s="29">
        <v>1.6448571542679327</v>
      </c>
      <c r="CZ34459" s="29">
        <v>1.9599519704754182</v>
      </c>
      <c r="DA34459" s="29">
        <v>2.5757611030342291</v>
      </c>
      <c r="DB34459" s="29">
        <v>3.2903391215283726</v>
      </c>
    </row>
    <row r="34460" spans="102:106" ht="20.100000000000001" customHeight="1" x14ac:dyDescent="0.2">
      <c r="CX34460" s="29">
        <v>34322</v>
      </c>
      <c r="CY34460" s="29">
        <v>1.6448571541656924</v>
      </c>
      <c r="CZ34460" s="29">
        <v>1.9599519708259951</v>
      </c>
      <c r="DA34460" s="29">
        <v>2.5757611050213614</v>
      </c>
      <c r="DB34460" s="29">
        <v>3.2903391269950997</v>
      </c>
    </row>
    <row r="34461" spans="102:106" ht="20.100000000000001" customHeight="1" x14ac:dyDescent="0.2">
      <c r="CX34461" s="29">
        <v>34323</v>
      </c>
      <c r="CY34461" s="29">
        <v>1.6448571540615293</v>
      </c>
      <c r="CZ34461" s="29">
        <v>1.95995197117466</v>
      </c>
      <c r="DA34461" s="29">
        <v>2.5757611070089674</v>
      </c>
      <c r="DB34461" s="29">
        <v>3.2903391324599003</v>
      </c>
    </row>
    <row r="34462" spans="102:106" ht="20.100000000000001" customHeight="1" x14ac:dyDescent="0.2">
      <c r="CX34462" s="29">
        <v>34324</v>
      </c>
      <c r="CY34462" s="29">
        <v>1.6448571539601982</v>
      </c>
      <c r="CZ34462" s="29">
        <v>1.9599519715254459</v>
      </c>
      <c r="DA34462" s="29">
        <v>2.5757611089957595</v>
      </c>
      <c r="DB34462" s="29">
        <v>3.2903391379253333</v>
      </c>
    </row>
    <row r="34463" spans="102:106" ht="20.100000000000001" customHeight="1" x14ac:dyDescent="0.2">
      <c r="CX34463" s="29">
        <v>34325</v>
      </c>
      <c r="CY34463" s="29">
        <v>1.6448571538571879</v>
      </c>
      <c r="CZ34463" s="29">
        <v>1.9599519718746112</v>
      </c>
      <c r="DA34463" s="29">
        <v>2.5757611109819285</v>
      </c>
      <c r="DB34463" s="29">
        <v>3.2903391433904869</v>
      </c>
    </row>
    <row r="34464" spans="102:106" ht="20.100000000000001" customHeight="1" x14ac:dyDescent="0.2">
      <c r="CX34464" s="29">
        <v>34326</v>
      </c>
      <c r="CY34464" s="29">
        <v>1.6448571537549372</v>
      </c>
      <c r="CZ34464" s="29">
        <v>1.9599519722261887</v>
      </c>
      <c r="DA34464" s="29">
        <v>2.5757611129691451</v>
      </c>
      <c r="DB34464" s="29">
        <v>3.2903391488556037</v>
      </c>
    </row>
    <row r="34465" spans="102:106" ht="20.100000000000001" customHeight="1" x14ac:dyDescent="0.2">
      <c r="CX34465" s="29">
        <v>34327</v>
      </c>
      <c r="CY34465" s="29">
        <v>1.6448571536512515</v>
      </c>
      <c r="CZ34465" s="29">
        <v>1.9599519725744921</v>
      </c>
      <c r="DA34465" s="29">
        <v>2.5757611149546427</v>
      </c>
      <c r="DB34465" s="29">
        <v>3.2903391543197711</v>
      </c>
    </row>
    <row r="34466" spans="102:106" ht="20.100000000000001" customHeight="1" x14ac:dyDescent="0.2">
      <c r="CX34466" s="29">
        <v>34328</v>
      </c>
      <c r="CY34466" s="29">
        <v>1.6448571535485688</v>
      </c>
      <c r="CZ34466" s="29">
        <v>1.9599519729254984</v>
      </c>
      <c r="DA34466" s="29">
        <v>2.5757611169415693</v>
      </c>
      <c r="DB34466" s="29">
        <v>3.2903391597843901</v>
      </c>
    </row>
    <row r="34467" spans="102:106" ht="20.100000000000001" customHeight="1" x14ac:dyDescent="0.2">
      <c r="CX34467" s="29">
        <v>34329</v>
      </c>
      <c r="CY34467" s="29">
        <v>1.6448571534446956</v>
      </c>
      <c r="CZ34467" s="29">
        <v>1.9599519732754651</v>
      </c>
      <c r="DA34467" s="29">
        <v>2.5757611189286376</v>
      </c>
      <c r="DB34467" s="29">
        <v>3.2903391652473903</v>
      </c>
    </row>
    <row r="34468" spans="102:106" ht="20.100000000000001" customHeight="1" x14ac:dyDescent="0.2">
      <c r="CX34468" s="29">
        <v>34330</v>
      </c>
      <c r="CY34468" s="29">
        <v>1.6448571533443868</v>
      </c>
      <c r="CZ34468" s="29">
        <v>1.9599519736264817</v>
      </c>
      <c r="DA34468" s="29">
        <v>2.57576112091308</v>
      </c>
      <c r="DB34468" s="29">
        <v>3.2903391707101735</v>
      </c>
    </row>
    <row r="34469" spans="102:106" ht="20.100000000000001" customHeight="1" x14ac:dyDescent="0.2">
      <c r="CX34469" s="29">
        <v>34331</v>
      </c>
      <c r="CY34469" s="29">
        <v>1.6448571532408138</v>
      </c>
      <c r="CZ34469" s="29">
        <v>1.9599519739748055</v>
      </c>
      <c r="DA34469" s="29">
        <v>2.5757611228995261</v>
      </c>
      <c r="DB34469" s="29">
        <v>3.2903391761741405</v>
      </c>
    </row>
    <row r="34470" spans="102:106" ht="20.100000000000001" customHeight="1" x14ac:dyDescent="0.2">
      <c r="CX34470" s="29">
        <v>34332</v>
      </c>
      <c r="CY34470" s="29">
        <v>1.6448571531387324</v>
      </c>
      <c r="CZ34470" s="29">
        <v>1.959951974326414</v>
      </c>
      <c r="DA34470" s="29">
        <v>2.5757611248852066</v>
      </c>
      <c r="DB34470" s="29">
        <v>3.290339181636063</v>
      </c>
    </row>
    <row r="34471" spans="102:106" ht="20.100000000000001" customHeight="1" x14ac:dyDescent="0.2">
      <c r="CX34471" s="29">
        <v>34333</v>
      </c>
      <c r="CY34471" s="29">
        <v>1.6448571530359481</v>
      </c>
      <c r="CZ34471" s="29">
        <v>1.9599519746736753</v>
      </c>
      <c r="DA34471" s="29">
        <v>2.5757611268717939</v>
      </c>
      <c r="DB34471" s="29">
        <v>3.2903391870996583</v>
      </c>
    </row>
    <row r="34472" spans="102:106" ht="20.100000000000001" customHeight="1" x14ac:dyDescent="0.2">
      <c r="CX34472" s="29">
        <v>34334</v>
      </c>
      <c r="CY34472" s="29">
        <v>1.6448571529325822</v>
      </c>
      <c r="CZ34472" s="29">
        <v>1.9599519750245129</v>
      </c>
      <c r="DA34472" s="29">
        <v>2.575761128857998</v>
      </c>
      <c r="DB34472" s="29">
        <v>3.2903391925616972</v>
      </c>
    </row>
    <row r="34473" spans="102:106" ht="20.100000000000001" customHeight="1" x14ac:dyDescent="0.2">
      <c r="CX34473" s="29">
        <v>34335</v>
      </c>
      <c r="CY34473" s="29">
        <v>1.644857152831074</v>
      </c>
      <c r="CZ34473" s="29">
        <v>1.9599519753751822</v>
      </c>
      <c r="DA34473" s="29">
        <v>2.575761130842531</v>
      </c>
      <c r="DB34473" s="29">
        <v>3.2903391980235805</v>
      </c>
    </row>
    <row r="34474" spans="102:106" ht="20.100000000000001" customHeight="1" x14ac:dyDescent="0.2">
      <c r="CX34474" s="29">
        <v>34336</v>
      </c>
      <c r="CY34474" s="29">
        <v>1.6448571527269109</v>
      </c>
      <c r="CZ34474" s="29">
        <v>1.9599519757238848</v>
      </c>
      <c r="DA34474" s="29">
        <v>2.5757611328285432</v>
      </c>
      <c r="DB34474" s="29">
        <v>3.2903392034843955</v>
      </c>
    </row>
    <row r="34475" spans="102:106" ht="20.100000000000001" customHeight="1" x14ac:dyDescent="0.2">
      <c r="CX34475" s="29">
        <v>34337</v>
      </c>
      <c r="CY34475" s="29">
        <v>1.6448571526248492</v>
      </c>
      <c r="CZ34475" s="29">
        <v>1.9599519760746549</v>
      </c>
      <c r="DA34475" s="29">
        <v>2.5757611348132663</v>
      </c>
      <c r="DB34475" s="29">
        <v>3.290339208945543</v>
      </c>
    </row>
    <row r="34476" spans="102:106" ht="20.100000000000001" customHeight="1" x14ac:dyDescent="0.2">
      <c r="CX34476" s="29">
        <v>34338</v>
      </c>
      <c r="CY34476" s="29">
        <v>1.644857152522694</v>
      </c>
      <c r="CZ34476" s="29">
        <v>1.9599519764237483</v>
      </c>
      <c r="DA34476" s="29">
        <v>2.5757611367983704</v>
      </c>
      <c r="DB34476" s="29">
        <v>3.2903392144072678</v>
      </c>
    </row>
    <row r="34477" spans="102:106" ht="20.100000000000001" customHeight="1" x14ac:dyDescent="0.2">
      <c r="CX34477" s="29">
        <v>34339</v>
      </c>
      <c r="CY34477" s="29">
        <v>1.6448571524182494</v>
      </c>
      <c r="CZ34477" s="29">
        <v>1.9599519767732549</v>
      </c>
      <c r="DA34477" s="29">
        <v>2.5757611387840469</v>
      </c>
      <c r="DB34477" s="29">
        <v>3.290339219867497</v>
      </c>
    </row>
    <row r="34478" spans="102:106" ht="20.100000000000001" customHeight="1" x14ac:dyDescent="0.2">
      <c r="CX34478" s="29">
        <v>34340</v>
      </c>
      <c r="CY34478" s="29">
        <v>1.6448571523162723</v>
      </c>
      <c r="CZ34478" s="29">
        <v>1.9599519771233205</v>
      </c>
      <c r="DA34478" s="29">
        <v>2.5757611407690071</v>
      </c>
      <c r="DB34478" s="29">
        <v>3.2903392253276338</v>
      </c>
    </row>
    <row r="34479" spans="102:106" ht="20.100000000000001" customHeight="1" x14ac:dyDescent="0.2">
      <c r="CX34479" s="29">
        <v>34341</v>
      </c>
      <c r="CY34479" s="29">
        <v>1.6448571522145672</v>
      </c>
      <c r="CZ34479" s="29">
        <v>1.959951977472145</v>
      </c>
      <c r="DA34479" s="29">
        <v>2.575761142753441</v>
      </c>
      <c r="DB34479" s="29">
        <v>3.2903392307879207</v>
      </c>
    </row>
    <row r="34480" spans="102:106" ht="20.100000000000001" customHeight="1" x14ac:dyDescent="0.2">
      <c r="CX34480" s="29">
        <v>34342</v>
      </c>
      <c r="CY34480" s="29">
        <v>1.6448571521109383</v>
      </c>
      <c r="CZ34480" s="29">
        <v>1.9599519778218182</v>
      </c>
      <c r="DA34480" s="29">
        <v>2.5757611447390203</v>
      </c>
      <c r="DB34480" s="29">
        <v>3.2903392362474437</v>
      </c>
    </row>
    <row r="34481" spans="102:106" ht="20.100000000000001" customHeight="1" x14ac:dyDescent="0.2">
      <c r="CX34481" s="29">
        <v>34343</v>
      </c>
      <c r="CY34481" s="29">
        <v>1.6448571520101425</v>
      </c>
      <c r="CZ34481" s="29">
        <v>1.9599519781724863</v>
      </c>
      <c r="DA34481" s="29">
        <v>2.575761146722976</v>
      </c>
      <c r="DB34481" s="29">
        <v>3.2903392417064472</v>
      </c>
    </row>
    <row r="34482" spans="102:106" ht="20.100000000000001" customHeight="1" x14ac:dyDescent="0.2">
      <c r="CX34482" s="29">
        <v>34344</v>
      </c>
      <c r="CY34482" s="29">
        <v>1.6448571519053488</v>
      </c>
      <c r="CZ34482" s="29">
        <v>1.9599519785223485</v>
      </c>
      <c r="DA34482" s="29">
        <v>2.5757611487069778</v>
      </c>
      <c r="DB34482" s="29">
        <v>3.2903392471651753</v>
      </c>
    </row>
    <row r="34483" spans="102:106" ht="20.100000000000001" customHeight="1" x14ac:dyDescent="0.2">
      <c r="CX34483" s="29">
        <v>34345</v>
      </c>
      <c r="CY34483" s="29">
        <v>1.6448571518036323</v>
      </c>
      <c r="CZ34483" s="29">
        <v>1.9599519788715503</v>
      </c>
      <c r="DA34483" s="29">
        <v>2.5757611506926974</v>
      </c>
      <c r="DB34483" s="29">
        <v>3.2903392526238706</v>
      </c>
    </row>
    <row r="34484" spans="102:106" ht="20.100000000000001" customHeight="1" x14ac:dyDescent="0.2">
      <c r="CX34484" s="29">
        <v>34346</v>
      </c>
      <c r="CY34484" s="29">
        <v>1.6448571517004789</v>
      </c>
      <c r="CZ34484" s="29">
        <v>1.9599519792202371</v>
      </c>
      <c r="DA34484" s="29">
        <v>2.5757611526758857</v>
      </c>
      <c r="DB34484" s="29">
        <v>3.2903392580816195</v>
      </c>
    </row>
    <row r="34485" spans="102:106" ht="20.100000000000001" customHeight="1" x14ac:dyDescent="0.2">
      <c r="CX34485" s="29">
        <v>34347</v>
      </c>
      <c r="CY34485" s="29">
        <v>1.6448571515983288</v>
      </c>
      <c r="CZ34485" s="29">
        <v>1.9599519795704989</v>
      </c>
      <c r="DA34485" s="29">
        <v>2.5757611546611736</v>
      </c>
      <c r="DB34485" s="29">
        <v>3.2903392635409814</v>
      </c>
    </row>
    <row r="34486" spans="102:106" ht="20.100000000000001" customHeight="1" x14ac:dyDescent="0.2">
      <c r="CX34486" s="29">
        <v>34348</v>
      </c>
      <c r="CY34486" s="29">
        <v>1.6448571514949852</v>
      </c>
      <c r="CZ34486" s="29">
        <v>1.9599519799205363</v>
      </c>
      <c r="DA34486" s="29">
        <v>2.575761156645791</v>
      </c>
      <c r="DB34486" s="29">
        <v>3.2903392689975672</v>
      </c>
    </row>
    <row r="34487" spans="102:106" ht="20.100000000000001" customHeight="1" x14ac:dyDescent="0.2">
      <c r="CX34487" s="29">
        <v>34349</v>
      </c>
      <c r="CY34487" s="29">
        <v>1.6448571513928885</v>
      </c>
      <c r="CZ34487" s="29">
        <v>1.9599519802704937</v>
      </c>
      <c r="DA34487" s="29">
        <v>2.5757611586284495</v>
      </c>
      <c r="DB34487" s="29">
        <v>3.2903392744550963</v>
      </c>
    </row>
    <row r="34488" spans="102:106" ht="20.100000000000001" customHeight="1" x14ac:dyDescent="0.2">
      <c r="CX34488" s="29">
        <v>34350</v>
      </c>
      <c r="CY34488" s="29">
        <v>1.6448571512898422</v>
      </c>
      <c r="CZ34488" s="29">
        <v>1.9599519806185708</v>
      </c>
      <c r="DA34488" s="29">
        <v>2.5757611606122994</v>
      </c>
      <c r="DB34488" s="29">
        <v>3.2903392799126538</v>
      </c>
    </row>
    <row r="34489" spans="102:106" ht="20.100000000000001" customHeight="1" x14ac:dyDescent="0.2">
      <c r="CX34489" s="29">
        <v>34351</v>
      </c>
      <c r="CY34489" s="29">
        <v>1.6448571511882857</v>
      </c>
      <c r="CZ34489" s="29">
        <v>1.9599519809688037</v>
      </c>
      <c r="DA34489" s="29">
        <v>2.5757611625960513</v>
      </c>
      <c r="DB34489" s="29">
        <v>3.2903392853693245</v>
      </c>
    </row>
    <row r="34490" spans="102:106" ht="20.100000000000001" customHeight="1" x14ac:dyDescent="0.2">
      <c r="CX34490" s="29">
        <v>34352</v>
      </c>
      <c r="CY34490" s="29">
        <v>1.6448571510860235</v>
      </c>
      <c r="CZ34490" s="29">
        <v>1.9599519813174466</v>
      </c>
      <c r="DA34490" s="29">
        <v>2.5757611645798963</v>
      </c>
      <c r="DB34490" s="29">
        <v>3.2903392908253526</v>
      </c>
    </row>
    <row r="34491" spans="102:106" ht="20.100000000000001" customHeight="1" x14ac:dyDescent="0.2">
      <c r="CX34491" s="29">
        <v>34353</v>
      </c>
      <c r="CY34491" s="29">
        <v>1.6448571509831766</v>
      </c>
      <c r="CZ34491" s="29">
        <v>1.9599519816665902</v>
      </c>
      <c r="DA34491" s="29">
        <v>2.5757611665625446</v>
      </c>
      <c r="DB34491" s="29">
        <v>3.2903392962821387</v>
      </c>
    </row>
    <row r="34492" spans="102:106" ht="20.100000000000001" customHeight="1" x14ac:dyDescent="0.2">
      <c r="CX34492" s="29">
        <v>34354</v>
      </c>
      <c r="CY34492" s="29">
        <v>1.6448571508798671</v>
      </c>
      <c r="CZ34492" s="29">
        <v>1.9599519820163795</v>
      </c>
      <c r="DA34492" s="29">
        <v>2.5757611685471482</v>
      </c>
      <c r="DB34492" s="29">
        <v>3.2903393017376099</v>
      </c>
    </row>
    <row r="34493" spans="102:106" ht="20.100000000000001" customHeight="1" x14ac:dyDescent="0.2">
      <c r="CX34493" s="29">
        <v>34355</v>
      </c>
      <c r="CY34493" s="29">
        <v>1.644857150778535</v>
      </c>
      <c r="CZ34493" s="29">
        <v>1.9599519823650138</v>
      </c>
      <c r="DA34493" s="29">
        <v>2.5757611705309351</v>
      </c>
      <c r="DB34493" s="29">
        <v>3.2903393071931708</v>
      </c>
    </row>
    <row r="34494" spans="102:106" ht="20.100000000000001" customHeight="1" x14ac:dyDescent="0.2">
      <c r="CX34494" s="29">
        <v>34356</v>
      </c>
      <c r="CY34494" s="29">
        <v>1.6448571506746648</v>
      </c>
      <c r="CZ34494" s="29">
        <v>1.9599519827145839</v>
      </c>
      <c r="DA34494" s="29">
        <v>2.5757611725126179</v>
      </c>
      <c r="DB34494" s="29">
        <v>3.2903393126479035</v>
      </c>
    </row>
    <row r="34495" spans="102:106" ht="20.100000000000001" customHeight="1" x14ac:dyDescent="0.2">
      <c r="CX34495" s="29">
        <v>34357</v>
      </c>
      <c r="CY34495" s="29">
        <v>1.6448571505730156</v>
      </c>
      <c r="CZ34495" s="29">
        <v>1.959951983065235</v>
      </c>
      <c r="DA34495" s="29">
        <v>2.5757611744968272</v>
      </c>
      <c r="DB34495" s="29">
        <v>3.2903393181032108</v>
      </c>
    </row>
    <row r="34496" spans="102:106" ht="20.100000000000001" customHeight="1" x14ac:dyDescent="0.2">
      <c r="CX34496" s="29">
        <v>34358</v>
      </c>
      <c r="CY34496" s="29">
        <v>1.6448571504690717</v>
      </c>
      <c r="CZ34496" s="29">
        <v>1.959951983415166</v>
      </c>
      <c r="DA34496" s="29">
        <v>2.5757611764793116</v>
      </c>
      <c r="DB34496" s="29">
        <v>3.2903393235581784</v>
      </c>
    </row>
    <row r="34497" spans="102:106" ht="20.100000000000001" customHeight="1" x14ac:dyDescent="0.2">
      <c r="CX34497" s="29">
        <v>34359</v>
      </c>
      <c r="CY34497" s="29">
        <v>1.6448571503675924</v>
      </c>
      <c r="CZ34497" s="29">
        <v>1.9599519837625763</v>
      </c>
      <c r="DA34497" s="29">
        <v>2.5757611784617436</v>
      </c>
      <c r="DB34497" s="29">
        <v>3.2903393290118896</v>
      </c>
    </row>
    <row r="34498" spans="102:106" ht="20.100000000000001" customHeight="1" x14ac:dyDescent="0.2">
      <c r="CX34498" s="29">
        <v>34360</v>
      </c>
      <c r="CY34498" s="29">
        <v>1.6448571502640619</v>
      </c>
      <c r="CZ34498" s="29">
        <v>1.9599519841134483</v>
      </c>
      <c r="DA34498" s="29">
        <v>2.5757611804443132</v>
      </c>
      <c r="DB34498" s="29">
        <v>3.2903393344657479</v>
      </c>
    </row>
    <row r="34499" spans="102:106" ht="20.100000000000001" customHeight="1" x14ac:dyDescent="0.2">
      <c r="CX34499" s="29">
        <v>34361</v>
      </c>
      <c r="CY34499" s="29">
        <v>1.6448571501632392</v>
      </c>
      <c r="CZ34499" s="29">
        <v>1.9599519844620894</v>
      </c>
      <c r="DA34499" s="29">
        <v>2.5757611824272111</v>
      </c>
      <c r="DB34499" s="29">
        <v>3.2903393399188374</v>
      </c>
    </row>
    <row r="34500" spans="102:106" ht="20.100000000000001" customHeight="1" x14ac:dyDescent="0.2">
      <c r="CX34500" s="29">
        <v>34362</v>
      </c>
      <c r="CY34500" s="29">
        <v>1.6448571500606082</v>
      </c>
      <c r="CZ34500" s="29">
        <v>1.9599519848105906</v>
      </c>
      <c r="DA34500" s="29">
        <v>2.5757611844106272</v>
      </c>
      <c r="DB34500" s="29">
        <v>3.2903393453725602</v>
      </c>
    </row>
    <row r="34501" spans="102:106" ht="20.100000000000001" customHeight="1" x14ac:dyDescent="0.2">
      <c r="CX34501" s="29">
        <v>34363</v>
      </c>
      <c r="CY34501" s="29">
        <v>1.6448571499562905</v>
      </c>
      <c r="CZ34501" s="29">
        <v>1.9599519851610425</v>
      </c>
      <c r="DA34501" s="29">
        <v>2.5757611863917917</v>
      </c>
      <c r="DB34501" s="29">
        <v>3.2903393508248437</v>
      </c>
    </row>
    <row r="34502" spans="102:106" ht="20.100000000000001" customHeight="1" x14ac:dyDescent="0.2">
      <c r="CX34502" s="29">
        <v>34364</v>
      </c>
      <c r="CY34502" s="29">
        <v>1.6448571498550462</v>
      </c>
      <c r="CZ34502" s="29">
        <v>1.9599519855096983</v>
      </c>
      <c r="DA34502" s="29">
        <v>2.5757611883738551</v>
      </c>
      <c r="DB34502" s="29">
        <v>3.2903393562782464</v>
      </c>
    </row>
    <row r="34503" spans="102:106" ht="20.100000000000001" customHeight="1" x14ac:dyDescent="0.2">
      <c r="CX34503" s="29">
        <v>34365</v>
      </c>
      <c r="CY34503" s="29">
        <v>1.6448571497523581</v>
      </c>
      <c r="CZ34503" s="29">
        <v>1.9599519858586485</v>
      </c>
      <c r="DA34503" s="29">
        <v>2.5757611903555282</v>
      </c>
      <c r="DB34503" s="29">
        <v>3.2903393617306955</v>
      </c>
    </row>
    <row r="34504" spans="102:106" ht="20.100000000000001" customHeight="1" x14ac:dyDescent="0.2">
      <c r="CX34504" s="29">
        <v>34366</v>
      </c>
      <c r="CY34504" s="29">
        <v>1.6448571496506674</v>
      </c>
      <c r="CZ34504" s="29">
        <v>1.9599519862080386</v>
      </c>
      <c r="DA34504" s="29">
        <v>2.5757611923384824</v>
      </c>
      <c r="DB34504" s="29">
        <v>3.2903393671824333</v>
      </c>
    </row>
    <row r="34505" spans="102:106" ht="20.100000000000001" customHeight="1" x14ac:dyDescent="0.2">
      <c r="CX34505" s="29">
        <v>34367</v>
      </c>
      <c r="CY34505" s="29">
        <v>1.6448571495477764</v>
      </c>
      <c r="CZ34505" s="29">
        <v>1.9599519865560668</v>
      </c>
      <c r="DA34505" s="29">
        <v>2.5757611943199459</v>
      </c>
      <c r="DB34505" s="29">
        <v>3.2903393726337051</v>
      </c>
    </row>
    <row r="34506" spans="102:106" ht="20.100000000000001" customHeight="1" x14ac:dyDescent="0.2">
      <c r="CX34506" s="29">
        <v>34368</v>
      </c>
      <c r="CY34506" s="29">
        <v>1.6448571494438065</v>
      </c>
      <c r="CZ34506" s="29">
        <v>1.9599519869067712</v>
      </c>
      <c r="DA34506" s="29">
        <v>2.5757611963015901</v>
      </c>
      <c r="DB34506" s="29">
        <v>3.2903393780847519</v>
      </c>
    </row>
    <row r="34507" spans="102:106" ht="20.100000000000001" customHeight="1" x14ac:dyDescent="0.2">
      <c r="CX34507" s="29">
        <v>34369</v>
      </c>
      <c r="CY34507" s="29">
        <v>1.644857149343518</v>
      </c>
      <c r="CZ34507" s="29">
        <v>1.9599519872564031</v>
      </c>
      <c r="DA34507" s="29">
        <v>2.5757611982836059</v>
      </c>
      <c r="DB34507" s="29">
        <v>3.2903393835358181</v>
      </c>
    </row>
    <row r="34508" spans="102:106" ht="20.100000000000001" customHeight="1" x14ac:dyDescent="0.2">
      <c r="CX34508" s="29">
        <v>34370</v>
      </c>
      <c r="CY34508" s="29">
        <v>1.6448571492400745</v>
      </c>
      <c r="CZ34508" s="29">
        <v>1.9599519876051079</v>
      </c>
      <c r="DA34508" s="29">
        <v>2.5757612002647021</v>
      </c>
      <c r="DB34508" s="29">
        <v>3.2903393889871464</v>
      </c>
    </row>
    <row r="34509" spans="102:106" ht="20.100000000000001" customHeight="1" x14ac:dyDescent="0.2">
      <c r="CX34509" s="29">
        <v>34371</v>
      </c>
      <c r="CY34509" s="29">
        <v>1.6448571491382364</v>
      </c>
      <c r="CZ34509" s="29">
        <v>1.9599519879530305</v>
      </c>
      <c r="DA34509" s="29">
        <v>2.5757612022465506</v>
      </c>
      <c r="DB34509" s="29">
        <v>3.2903393944366623</v>
      </c>
    </row>
    <row r="34510" spans="102:106" ht="20.100000000000001" customHeight="1" x14ac:dyDescent="0.2">
      <c r="CX34510" s="29">
        <v>34372</v>
      </c>
      <c r="CY34510" s="29">
        <v>1.6448571490358055</v>
      </c>
      <c r="CZ34510" s="29">
        <v>1.9599519883022618</v>
      </c>
      <c r="DA34510" s="29">
        <v>2.5757612042278599</v>
      </c>
      <c r="DB34510" s="29">
        <v>3.290339399886927</v>
      </c>
    </row>
    <row r="34511" spans="102:106" ht="20.100000000000001" customHeight="1" x14ac:dyDescent="0.2">
      <c r="CX34511" s="29">
        <v>34373</v>
      </c>
      <c r="CY34511" s="29">
        <v>1.6448571489329038</v>
      </c>
      <c r="CZ34511" s="29">
        <v>1.9599519886510006</v>
      </c>
      <c r="DA34511" s="29">
        <v>2.5757612062088215</v>
      </c>
      <c r="DB34511" s="29">
        <v>3.2903394053370252</v>
      </c>
    </row>
    <row r="34512" spans="102:106" ht="20.100000000000001" customHeight="1" x14ac:dyDescent="0.2">
      <c r="CX34512" s="29">
        <v>34374</v>
      </c>
      <c r="CY34512" s="29">
        <v>1.6448571488296519</v>
      </c>
      <c r="CZ34512" s="29">
        <v>1.9599519890013375</v>
      </c>
      <c r="DA34512" s="29">
        <v>2.5757612081896255</v>
      </c>
      <c r="DB34512" s="29">
        <v>3.2903394107860402</v>
      </c>
    </row>
    <row r="34513" spans="102:106" ht="20.100000000000001" customHeight="1" x14ac:dyDescent="0.2">
      <c r="CX34513" s="29">
        <v>34375</v>
      </c>
      <c r="CY34513" s="29">
        <v>1.6448571487284918</v>
      </c>
      <c r="CZ34513" s="29">
        <v>1.9599519893495245</v>
      </c>
      <c r="DA34513" s="29">
        <v>2.575761210171942</v>
      </c>
      <c r="DB34513" s="29">
        <v>3.290339416235375</v>
      </c>
    </row>
    <row r="34514" spans="102:106" ht="20.100000000000001" customHeight="1" x14ac:dyDescent="0.2">
      <c r="CX34514" s="29">
        <v>34376</v>
      </c>
      <c r="CY34514" s="29">
        <v>1.6448571486249051</v>
      </c>
      <c r="CZ34514" s="29">
        <v>1.9599519896976536</v>
      </c>
      <c r="DA34514" s="29">
        <v>2.5757612121515194</v>
      </c>
      <c r="DB34514" s="29">
        <v>3.2903394216841115</v>
      </c>
    </row>
    <row r="34515" spans="102:106" ht="20.100000000000001" customHeight="1" x14ac:dyDescent="0.2">
      <c r="CX34515" s="29">
        <v>34377</v>
      </c>
      <c r="CY34515" s="29">
        <v>1.6448571485236534</v>
      </c>
      <c r="CZ34515" s="29">
        <v>1.9599519900478157</v>
      </c>
      <c r="DA34515" s="29">
        <v>2.5757612141329909</v>
      </c>
      <c r="DB34515" s="29">
        <v>3.2903394271324951</v>
      </c>
    </row>
    <row r="34516" spans="102:106" ht="20.100000000000001" customHeight="1" x14ac:dyDescent="0.2">
      <c r="CX34516" s="29">
        <v>34378</v>
      </c>
      <c r="CY34516" s="29">
        <v>1.6448571484202177</v>
      </c>
      <c r="CZ34516" s="29">
        <v>1.9599519903962619</v>
      </c>
      <c r="DA34516" s="29">
        <v>2.5757612161135843</v>
      </c>
      <c r="DB34516" s="29">
        <v>3.2903394325819275</v>
      </c>
    </row>
    <row r="34517" spans="102:106" ht="20.100000000000001" customHeight="1" x14ac:dyDescent="0.2">
      <c r="CX34517" s="29">
        <v>34379</v>
      </c>
      <c r="CY34517" s="29">
        <v>1.6448571483193604</v>
      </c>
      <c r="CZ34517" s="29">
        <v>1.9599519907450835</v>
      </c>
      <c r="DA34517" s="29">
        <v>2.5757612180934899</v>
      </c>
      <c r="DB34517" s="29">
        <v>3.2903394380291742</v>
      </c>
    </row>
    <row r="34518" spans="102:106" ht="20.100000000000001" customHeight="1" x14ac:dyDescent="0.2">
      <c r="CX34518" s="29">
        <v>34380</v>
      </c>
      <c r="CY34518" s="29">
        <v>1.6448571482165617</v>
      </c>
      <c r="CZ34518" s="29">
        <v>1.9599519910944261</v>
      </c>
      <c r="DA34518" s="29">
        <v>2.5757612200743787</v>
      </c>
      <c r="DB34518" s="29">
        <v>3.2903394434767961</v>
      </c>
    </row>
    <row r="34519" spans="102:106" ht="20.100000000000001" customHeight="1" x14ac:dyDescent="0.2">
      <c r="CX34519" s="29">
        <v>34381</v>
      </c>
      <c r="CY34519" s="29">
        <v>1.6448571481119438</v>
      </c>
      <c r="CZ34519" s="29">
        <v>1.959951991442487</v>
      </c>
      <c r="DA34519" s="29">
        <v>2.5757612220534796</v>
      </c>
      <c r="DB34519" s="29">
        <v>3.2903394489238762</v>
      </c>
    </row>
    <row r="34520" spans="102:106" ht="20.100000000000001" customHeight="1" x14ac:dyDescent="0.2">
      <c r="CX34520" s="29">
        <v>34382</v>
      </c>
      <c r="CY34520" s="29">
        <v>1.6448571480102681</v>
      </c>
      <c r="CZ34520" s="29">
        <v>1.959951991793305</v>
      </c>
      <c r="DA34520" s="29">
        <v>2.5757612240339443</v>
      </c>
      <c r="DB34520" s="29">
        <v>3.2903394543706592</v>
      </c>
    </row>
    <row r="34521" spans="102:106" ht="20.100000000000001" customHeight="1" x14ac:dyDescent="0.2">
      <c r="CX34521" s="29">
        <v>34383</v>
      </c>
      <c r="CY34521" s="29">
        <v>1.6448571479093361</v>
      </c>
      <c r="CZ34521" s="29">
        <v>1.9599519921411832</v>
      </c>
      <c r="DA34521" s="29">
        <v>2.5757612260144818</v>
      </c>
      <c r="DB34521" s="29">
        <v>3.2903394598173872</v>
      </c>
    </row>
    <row r="34522" spans="102:106" ht="20.100000000000001" customHeight="1" x14ac:dyDescent="0.2">
      <c r="CX34522" s="29">
        <v>34384</v>
      </c>
      <c r="CY34522" s="29">
        <v>1.6448571478069487</v>
      </c>
      <c r="CZ34522" s="29">
        <v>1.9599519924901614</v>
      </c>
      <c r="DA34522" s="29">
        <v>2.5757612279938011</v>
      </c>
      <c r="DB34522" s="29">
        <v>3.2903394652631435</v>
      </c>
    </row>
    <row r="34523" spans="102:106" ht="20.100000000000001" customHeight="1" x14ac:dyDescent="0.2">
      <c r="CX34523" s="29">
        <v>34385</v>
      </c>
      <c r="CY34523" s="29">
        <v>1.6448571477032274</v>
      </c>
      <c r="CZ34523" s="29">
        <v>1.9599519928384359</v>
      </c>
      <c r="DA34523" s="29">
        <v>2.575761229973573</v>
      </c>
      <c r="DB34523" s="29">
        <v>3.290339470709331</v>
      </c>
    </row>
    <row r="34524" spans="102:106" ht="20.100000000000001" customHeight="1" x14ac:dyDescent="0.2">
      <c r="CX34524" s="29">
        <v>34386</v>
      </c>
      <c r="CY34524" s="29">
        <v>1.6448571476029343</v>
      </c>
      <c r="CZ34524" s="29">
        <v>1.9599519931880993</v>
      </c>
      <c r="DA34524" s="29">
        <v>2.5757612319539889</v>
      </c>
      <c r="DB34524" s="29">
        <v>3.2903394761550322</v>
      </c>
    </row>
    <row r="34525" spans="102:106" ht="20.100000000000001" customHeight="1" x14ac:dyDescent="0.2">
      <c r="CX34525" s="29">
        <v>34387</v>
      </c>
      <c r="CY34525" s="29">
        <v>1.6448571474992295</v>
      </c>
      <c r="CZ34525" s="29">
        <v>1.9599519935354017</v>
      </c>
      <c r="DA34525" s="29">
        <v>2.5757612339337568</v>
      </c>
      <c r="DB34525" s="29">
        <v>3.2903394816004914</v>
      </c>
    </row>
    <row r="34526" spans="102:106" ht="20.100000000000001" customHeight="1" x14ac:dyDescent="0.2">
      <c r="CX34526" s="29">
        <v>34388</v>
      </c>
      <c r="CY34526" s="29">
        <v>1.6448571473968747</v>
      </c>
      <c r="CZ34526" s="29">
        <v>1.9599519938843819</v>
      </c>
      <c r="DA34526" s="29">
        <v>2.5757612359130668</v>
      </c>
      <c r="DB34526" s="29">
        <v>3.2903394870459501</v>
      </c>
    </row>
    <row r="34527" spans="102:106" ht="20.100000000000001" customHeight="1" x14ac:dyDescent="0.2">
      <c r="CX34527" s="29">
        <v>34389</v>
      </c>
      <c r="CY34527" s="29">
        <v>1.6448571472936722</v>
      </c>
      <c r="CZ34527" s="29">
        <v>1.9599519942332371</v>
      </c>
      <c r="DA34527" s="29">
        <v>2.5757612378921082</v>
      </c>
      <c r="DB34527" s="29">
        <v>3.2903394924904923</v>
      </c>
    </row>
    <row r="34528" spans="102:106" ht="20.100000000000001" customHeight="1" x14ac:dyDescent="0.2">
      <c r="CX34528" s="29">
        <v>34390</v>
      </c>
      <c r="CY34528" s="29">
        <v>1.6448571471920628</v>
      </c>
      <c r="CZ34528" s="29">
        <v>1.9599519945821127</v>
      </c>
      <c r="DA34528" s="29">
        <v>2.5757612398710723</v>
      </c>
      <c r="DB34528" s="29">
        <v>3.2903394979343608</v>
      </c>
    </row>
    <row r="34529" spans="102:106" ht="20.100000000000001" customHeight="1" x14ac:dyDescent="0.2">
      <c r="CX34529" s="29">
        <v>34391</v>
      </c>
      <c r="CY34529" s="29">
        <v>1.6448571470898472</v>
      </c>
      <c r="CZ34529" s="29">
        <v>1.9599519949311528</v>
      </c>
      <c r="DA34529" s="29">
        <v>2.5757612418501483</v>
      </c>
      <c r="DB34529" s="29">
        <v>3.2903395033789571</v>
      </c>
    </row>
    <row r="34530" spans="102:106" ht="20.100000000000001" customHeight="1" x14ac:dyDescent="0.2">
      <c r="CX34530" s="29">
        <v>34392</v>
      </c>
      <c r="CY34530" s="29">
        <v>1.6448571469871471</v>
      </c>
      <c r="CZ34530" s="29">
        <v>1.9599519952785545</v>
      </c>
      <c r="DA34530" s="29">
        <v>2.5757612438295263</v>
      </c>
      <c r="DB34530" s="29">
        <v>3.290339508822206</v>
      </c>
    </row>
    <row r="34531" spans="102:106" ht="20.100000000000001" customHeight="1" x14ac:dyDescent="0.2">
      <c r="CX34531" s="29">
        <v>34393</v>
      </c>
      <c r="CY34531" s="29">
        <v>1.6448571468864048</v>
      </c>
      <c r="CZ34531" s="29">
        <v>1.9599519956283573</v>
      </c>
      <c r="DA34531" s="29">
        <v>2.5757612458079149</v>
      </c>
      <c r="DB34531" s="29">
        <v>3.2903395142655083</v>
      </c>
    </row>
    <row r="34532" spans="102:106" ht="20.100000000000001" customHeight="1" x14ac:dyDescent="0.2">
      <c r="CX34532" s="29">
        <v>34394</v>
      </c>
      <c r="CY34532" s="29">
        <v>1.644857146783099</v>
      </c>
      <c r="CZ34532" s="29">
        <v>1.9599519959768108</v>
      </c>
      <c r="DA34532" s="29">
        <v>2.5757612477869856</v>
      </c>
      <c r="DB34532" s="29">
        <v>3.2903395197091085</v>
      </c>
    </row>
    <row r="34533" spans="102:106" ht="20.100000000000001" customHeight="1" x14ac:dyDescent="0.2">
      <c r="CX34533" s="29">
        <v>34395</v>
      </c>
      <c r="CY34533" s="29">
        <v>1.6448571466796726</v>
      </c>
      <c r="CZ34533" s="29">
        <v>1.9599519963260066</v>
      </c>
      <c r="DA34533" s="29">
        <v>2.5757612497654465</v>
      </c>
      <c r="DB34533" s="29">
        <v>3.2903395251520879</v>
      </c>
    </row>
    <row r="34534" spans="102:106" ht="20.100000000000001" customHeight="1" x14ac:dyDescent="0.2">
      <c r="CX34534" s="29">
        <v>34396</v>
      </c>
      <c r="CY34534" s="29">
        <v>1.6448571465785682</v>
      </c>
      <c r="CZ34534" s="29">
        <v>1.9599519966741423</v>
      </c>
      <c r="DA34534" s="29">
        <v>2.5757612517434874</v>
      </c>
      <c r="DB34534" s="29">
        <v>3.2903395305946908</v>
      </c>
    </row>
    <row r="34535" spans="102:106" ht="20.100000000000001" customHeight="1" x14ac:dyDescent="0.2">
      <c r="CX34535" s="29">
        <v>34397</v>
      </c>
      <c r="CY34535" s="29">
        <v>1.6448571464752642</v>
      </c>
      <c r="CZ34535" s="29">
        <v>1.9599519970213617</v>
      </c>
      <c r="DA34535" s="29">
        <v>2.5757612537227801</v>
      </c>
      <c r="DB34535" s="29">
        <v>3.2903395360359986</v>
      </c>
    </row>
    <row r="34536" spans="102:106" ht="20.100000000000001" customHeight="1" x14ac:dyDescent="0.2">
      <c r="CX34536" s="29">
        <v>34398</v>
      </c>
      <c r="CY34536" s="29">
        <v>1.6448571463745241</v>
      </c>
      <c r="CZ34536" s="29">
        <v>1.9599519973697572</v>
      </c>
      <c r="DA34536" s="29">
        <v>2.5757612557005514</v>
      </c>
      <c r="DB34536" s="29">
        <v>3.2903395414785748</v>
      </c>
    </row>
    <row r="34537" spans="102:106" ht="20.100000000000001" customHeight="1" x14ac:dyDescent="0.2">
      <c r="CX34537" s="29">
        <v>34399</v>
      </c>
      <c r="CY34537" s="29">
        <v>1.6448571462718271</v>
      </c>
      <c r="CZ34537" s="29">
        <v>1.9599519977194746</v>
      </c>
      <c r="DA34537" s="29">
        <v>2.5757612576784723</v>
      </c>
      <c r="DB34537" s="29">
        <v>3.2903395469203409</v>
      </c>
    </row>
    <row r="34538" spans="102:106" ht="20.100000000000001" customHeight="1" x14ac:dyDescent="0.2">
      <c r="CX34538" s="29">
        <v>34400</v>
      </c>
      <c r="CY34538" s="29">
        <v>1.644857146169616</v>
      </c>
      <c r="CZ34538" s="29">
        <v>1.9599519980687086</v>
      </c>
      <c r="DA34538" s="29">
        <v>2.575761259656733</v>
      </c>
      <c r="DB34538" s="29">
        <v>3.2903395523615404</v>
      </c>
    </row>
    <row r="34539" spans="102:106" ht="20.100000000000001" customHeight="1" x14ac:dyDescent="0.2">
      <c r="CX34539" s="29">
        <v>34401</v>
      </c>
      <c r="CY34539" s="29">
        <v>1.6448571460656898</v>
      </c>
      <c r="CZ34539" s="29">
        <v>1.9599519984156561</v>
      </c>
      <c r="DA34539" s="29">
        <v>2.5757612616355234</v>
      </c>
      <c r="DB34539" s="29">
        <v>3.2903395578024166</v>
      </c>
    </row>
    <row r="34540" spans="102:106" ht="20.100000000000001" customHeight="1" x14ac:dyDescent="0.2">
      <c r="CX34540" s="29">
        <v>34402</v>
      </c>
      <c r="CY34540" s="29">
        <v>1.6448571459648134</v>
      </c>
      <c r="CZ34540" s="29">
        <v>1.9599519987643585</v>
      </c>
      <c r="DA34540" s="29">
        <v>2.575761263613551</v>
      </c>
      <c r="DB34540" s="29">
        <v>3.2903395632432098</v>
      </c>
    </row>
    <row r="34541" spans="102:106" ht="20.100000000000001" customHeight="1" x14ac:dyDescent="0.2">
      <c r="CX34541" s="29">
        <v>34403</v>
      </c>
      <c r="CY34541" s="29">
        <v>1.6448571458624641</v>
      </c>
      <c r="CZ34541" s="29">
        <v>1.959951999113011</v>
      </c>
      <c r="DA34541" s="29">
        <v>2.5757612655910065</v>
      </c>
      <c r="DB34541" s="29">
        <v>3.290339568683005</v>
      </c>
    </row>
    <row r="34542" spans="102:106" ht="20.100000000000001" customHeight="1" x14ac:dyDescent="0.2">
      <c r="CX34542" s="29">
        <v>34404</v>
      </c>
      <c r="CY34542" s="29">
        <v>1.6448571457587646</v>
      </c>
      <c r="CZ34542" s="29">
        <v>1.9599519994617591</v>
      </c>
      <c r="DA34542" s="29">
        <v>2.5757612675680783</v>
      </c>
      <c r="DB34542" s="29">
        <v>3.2903395741232022</v>
      </c>
    </row>
    <row r="34543" spans="102:106" ht="20.100000000000001" customHeight="1" x14ac:dyDescent="0.2">
      <c r="CX34543" s="29">
        <v>34405</v>
      </c>
      <c r="CY34543" s="29">
        <v>1.6448571456584777</v>
      </c>
      <c r="CZ34543" s="29">
        <v>1.9599519998107466</v>
      </c>
      <c r="DA34543" s="29">
        <v>2.5757612695464394</v>
      </c>
      <c r="DB34543" s="29">
        <v>3.2903395795617256</v>
      </c>
    </row>
    <row r="34544" spans="102:106" ht="20.100000000000001" customHeight="1" x14ac:dyDescent="0.2">
      <c r="CX34544" s="29">
        <v>34406</v>
      </c>
      <c r="CY34544" s="29">
        <v>1.6448571455547605</v>
      </c>
      <c r="CZ34544" s="29">
        <v>1.9599520001581694</v>
      </c>
      <c r="DA34544" s="29">
        <v>2.5757612715233145</v>
      </c>
      <c r="DB34544" s="29">
        <v>3.2903395850011372</v>
      </c>
    </row>
    <row r="34545" spans="102:106" ht="20.100000000000001" customHeight="1" x14ac:dyDescent="0.2">
      <c r="CX34545" s="29">
        <v>34407</v>
      </c>
      <c r="CY34545" s="29">
        <v>1.6448571454523773</v>
      </c>
      <c r="CZ34545" s="29">
        <v>1.9599520005061206</v>
      </c>
      <c r="DA34545" s="29">
        <v>2.5757612735003761</v>
      </c>
      <c r="DB34545" s="29">
        <v>3.2903395904405204</v>
      </c>
    </row>
    <row r="34546" spans="102:106" ht="20.100000000000001" customHeight="1" x14ac:dyDescent="0.2">
      <c r="CX34546" s="29">
        <v>34408</v>
      </c>
      <c r="CY34546" s="29">
        <v>1.6448571453514496</v>
      </c>
      <c r="CZ34546" s="29">
        <v>1.9599520008547442</v>
      </c>
      <c r="DA34546" s="29">
        <v>2.5757612754778134</v>
      </c>
      <c r="DB34546" s="29">
        <v>3.2903395958789559</v>
      </c>
    </row>
    <row r="34547" spans="102:106" ht="20.100000000000001" customHeight="1" x14ac:dyDescent="0.2">
      <c r="CX34547" s="29">
        <v>34409</v>
      </c>
      <c r="CY34547" s="29">
        <v>1.6448571452497762</v>
      </c>
      <c r="CZ34547" s="29">
        <v>1.9599520012022364</v>
      </c>
      <c r="DA34547" s="29">
        <v>2.575761277454335</v>
      </c>
      <c r="DB34547" s="29">
        <v>3.2903396013178465</v>
      </c>
    </row>
    <row r="34548" spans="102:106" ht="20.100000000000001" customHeight="1" x14ac:dyDescent="0.2">
      <c r="CX34548" s="29">
        <v>34410</v>
      </c>
      <c r="CY34548" s="29">
        <v>1.6448571451451561</v>
      </c>
      <c r="CZ34548" s="29">
        <v>1.9599520015506899</v>
      </c>
      <c r="DA34548" s="29">
        <v>2.5757612794316112</v>
      </c>
      <c r="DB34548" s="29">
        <v>3.2903396067562758</v>
      </c>
    </row>
    <row r="34549" spans="102:106" ht="20.100000000000001" customHeight="1" x14ac:dyDescent="0.2">
      <c r="CX34549" s="29">
        <v>34411</v>
      </c>
      <c r="CY34549" s="29">
        <v>1.6448571450446772</v>
      </c>
      <c r="CZ34549" s="29">
        <v>1.9599520019002494</v>
      </c>
      <c r="DA34549" s="29">
        <v>2.5757612814083504</v>
      </c>
      <c r="DB34549" s="29">
        <v>3.2903396121933235</v>
      </c>
    </row>
    <row r="34550" spans="102:106" ht="20.100000000000001" customHeight="1" x14ac:dyDescent="0.2">
      <c r="CX34550" s="29">
        <v>34412</v>
      </c>
      <c r="CY34550" s="29">
        <v>1.6448571449414939</v>
      </c>
      <c r="CZ34550" s="29">
        <v>1.9599520022471615</v>
      </c>
      <c r="DA34550" s="29">
        <v>2.5757612833847419</v>
      </c>
      <c r="DB34550" s="29">
        <v>3.2903396176303938</v>
      </c>
    </row>
    <row r="34551" spans="102:106" ht="20.100000000000001" customHeight="1" x14ac:dyDescent="0.2">
      <c r="CX34551" s="29">
        <v>34413</v>
      </c>
      <c r="CY34551" s="29">
        <v>1.6448571448380493</v>
      </c>
      <c r="CZ34551" s="29">
        <v>1.9599520025974166</v>
      </c>
      <c r="DA34551" s="29">
        <v>2.5757612853624581</v>
      </c>
      <c r="DB34551" s="29">
        <v>3.2903396230677293</v>
      </c>
    </row>
    <row r="34552" spans="102:106" ht="20.100000000000001" customHeight="1" x14ac:dyDescent="0.2">
      <c r="CX34552" s="29">
        <v>34414</v>
      </c>
      <c r="CY34552" s="29">
        <v>1.6448571447367872</v>
      </c>
      <c r="CZ34552" s="29">
        <v>1.959952002945313</v>
      </c>
      <c r="DA34552" s="29">
        <v>2.575761287338723</v>
      </c>
      <c r="DB34552" s="29">
        <v>3.2903396285044111</v>
      </c>
    </row>
    <row r="34553" spans="102:106" ht="20.100000000000001" customHeight="1" x14ac:dyDescent="0.2">
      <c r="CX34553" s="29">
        <v>34415</v>
      </c>
      <c r="CY34553" s="29">
        <v>1.6448571446355065</v>
      </c>
      <c r="CZ34553" s="29">
        <v>1.9599520032929441</v>
      </c>
      <c r="DA34553" s="29">
        <v>2.5757612893137267</v>
      </c>
      <c r="DB34553" s="29">
        <v>3.2903396339406812</v>
      </c>
    </row>
    <row r="34554" spans="102:106" ht="20.100000000000001" customHeight="1" x14ac:dyDescent="0.2">
      <c r="CX34554" s="29">
        <v>34416</v>
      </c>
      <c r="CY34554" s="29">
        <v>1.6448571445320046</v>
      </c>
      <c r="CZ34554" s="29">
        <v>1.959952003640453</v>
      </c>
      <c r="DA34554" s="29">
        <v>2.575761291290624</v>
      </c>
      <c r="DB34554" s="29">
        <v>3.290339639376783</v>
      </c>
    </row>
    <row r="34555" spans="102:106" ht="20.100000000000001" customHeight="1" x14ac:dyDescent="0.2">
      <c r="CX34555" s="29">
        <v>34417</v>
      </c>
      <c r="CY34555" s="29">
        <v>1.6448571444310491</v>
      </c>
      <c r="CZ34555" s="29">
        <v>1.9599520039879847</v>
      </c>
      <c r="DA34555" s="29">
        <v>2.5757612932666389</v>
      </c>
      <c r="DB34555" s="29">
        <v>3.2903396448129576</v>
      </c>
    </row>
    <row r="34556" spans="102:106" ht="20.100000000000001" customHeight="1" x14ac:dyDescent="0.2">
      <c r="CX34556" s="29">
        <v>34418</v>
      </c>
      <c r="CY34556" s="29">
        <v>1.644857144328115</v>
      </c>
      <c r="CZ34556" s="29">
        <v>1.9599520043356831</v>
      </c>
      <c r="DA34556" s="29">
        <v>2.5757612952434448</v>
      </c>
      <c r="DB34556" s="29">
        <v>3.2903396502482871</v>
      </c>
    </row>
    <row r="34557" spans="102:106" ht="20.100000000000001" customHeight="1" x14ac:dyDescent="0.2">
      <c r="CX34557" s="29">
        <v>34419</v>
      </c>
      <c r="CY34557" s="29">
        <v>1.6448571442279689</v>
      </c>
      <c r="CZ34557" s="29">
        <v>1.9599520046836931</v>
      </c>
      <c r="DA34557" s="29">
        <v>2.5757612972182637</v>
      </c>
      <c r="DB34557" s="29">
        <v>3.2903396556841744</v>
      </c>
    </row>
    <row r="34558" spans="102:106" ht="20.100000000000001" customHeight="1" x14ac:dyDescent="0.2">
      <c r="CX34558" s="29">
        <v>34420</v>
      </c>
      <c r="CY34558" s="29">
        <v>1.6448571441237634</v>
      </c>
      <c r="CZ34558" s="29">
        <v>1.9599520050341082</v>
      </c>
      <c r="DA34558" s="29">
        <v>2.575761299194252</v>
      </c>
      <c r="DB34558" s="29">
        <v>3.2903396611185407</v>
      </c>
    </row>
    <row r="34559" spans="102:106" ht="20.100000000000001" customHeight="1" x14ac:dyDescent="0.2">
      <c r="CX34559" s="29">
        <v>34421</v>
      </c>
      <c r="CY34559" s="29">
        <v>1.6448571440225888</v>
      </c>
      <c r="CZ34559" s="29">
        <v>1.9599520053812238</v>
      </c>
      <c r="DA34559" s="29">
        <v>2.5757613011701164</v>
      </c>
      <c r="DB34559" s="29">
        <v>3.2903396665539484</v>
      </c>
    </row>
    <row r="34560" spans="102:106" ht="20.100000000000001" customHeight="1" x14ac:dyDescent="0.2">
      <c r="CX34560" s="29">
        <v>34422</v>
      </c>
      <c r="CY34560" s="29">
        <v>1.6448571439199191</v>
      </c>
      <c r="CZ34560" s="29">
        <v>1.9599520057290836</v>
      </c>
      <c r="DA34560" s="29">
        <v>2.5757613031460465</v>
      </c>
      <c r="DB34560" s="29">
        <v>3.2903396719883191</v>
      </c>
    </row>
    <row r="34561" spans="102:106" ht="20.100000000000001" customHeight="1" x14ac:dyDescent="0.2">
      <c r="CX34561" s="29">
        <v>34423</v>
      </c>
      <c r="CY34561" s="29">
        <v>1.6448571438181989</v>
      </c>
      <c r="CZ34561" s="29">
        <v>1.959952006077831</v>
      </c>
      <c r="DA34561" s="29">
        <v>2.5757613051207477</v>
      </c>
      <c r="DB34561" s="29">
        <v>3.2903396774207336</v>
      </c>
    </row>
    <row r="34562" spans="102:106" ht="20.100000000000001" customHeight="1" x14ac:dyDescent="0.2">
      <c r="CX34562" s="29">
        <v>34424</v>
      </c>
      <c r="CY34562" s="29">
        <v>1.6448571437152264</v>
      </c>
      <c r="CZ34562" s="29">
        <v>1.9599520064256615</v>
      </c>
      <c r="DA34562" s="29">
        <v>2.575761307095894</v>
      </c>
      <c r="DB34562" s="29">
        <v>3.2903396828549174</v>
      </c>
    </row>
    <row r="34563" spans="102:106" ht="20.100000000000001" customHeight="1" x14ac:dyDescent="0.2">
      <c r="CX34563" s="29">
        <v>34425</v>
      </c>
      <c r="CY34563" s="29">
        <v>1.6448571436134451</v>
      </c>
      <c r="CZ34563" s="29">
        <v>1.9599520067727192</v>
      </c>
      <c r="DA34563" s="29">
        <v>2.5757613090716736</v>
      </c>
      <c r="DB34563" s="29">
        <v>3.2903396882887903</v>
      </c>
    </row>
    <row r="34564" spans="102:106" ht="20.100000000000001" customHeight="1" x14ac:dyDescent="0.2">
      <c r="CX34564" s="29">
        <v>34426</v>
      </c>
      <c r="CY34564" s="29">
        <v>1.6448571435106532</v>
      </c>
      <c r="CZ34564" s="29">
        <v>1.9599520071210976</v>
      </c>
      <c r="DA34564" s="29">
        <v>2.5757613110467936</v>
      </c>
      <c r="DB34564" s="29">
        <v>3.2903396937214326</v>
      </c>
    </row>
    <row r="34565" spans="102:106" ht="20.100000000000001" customHeight="1" x14ac:dyDescent="0.2">
      <c r="CX34565" s="29">
        <v>34427</v>
      </c>
      <c r="CY34565" s="29">
        <v>1.6448571434092945</v>
      </c>
      <c r="CZ34565" s="29">
        <v>1.9599520074689907</v>
      </c>
      <c r="DA34565" s="29">
        <v>2.5757613130214434</v>
      </c>
      <c r="DB34565" s="29">
        <v>3.2903396991542491</v>
      </c>
    </row>
    <row r="34566" spans="102:106" ht="20.100000000000001" customHeight="1" x14ac:dyDescent="0.2">
      <c r="CX34566" s="29">
        <v>34428</v>
      </c>
      <c r="CY34566" s="29">
        <v>1.6448571433071673</v>
      </c>
      <c r="CZ34566" s="29">
        <v>1.9599520078165433</v>
      </c>
      <c r="DA34566" s="29">
        <v>2.5757613149972953</v>
      </c>
      <c r="DB34566" s="29">
        <v>3.290339704586319</v>
      </c>
    </row>
    <row r="34567" spans="102:106" ht="20.100000000000001" customHeight="1" x14ac:dyDescent="0.2">
      <c r="CX34567" s="29">
        <v>34429</v>
      </c>
      <c r="CY34567" s="29">
        <v>1.6448571432043921</v>
      </c>
      <c r="CZ34567" s="29">
        <v>1.9599520081638995</v>
      </c>
      <c r="DA34567" s="29">
        <v>2.5757613169715725</v>
      </c>
      <c r="DB34567" s="29">
        <v>3.2903397100178853</v>
      </c>
    </row>
    <row r="34568" spans="102:106" ht="20.100000000000001" customHeight="1" x14ac:dyDescent="0.2">
      <c r="CX34568" s="29">
        <v>34430</v>
      </c>
      <c r="CY34568" s="29">
        <v>1.6448571431034131</v>
      </c>
      <c r="CZ34568" s="29">
        <v>1.959952008513153</v>
      </c>
      <c r="DA34568" s="29">
        <v>2.5757613189459461</v>
      </c>
      <c r="DB34568" s="29">
        <v>3.29033971545035</v>
      </c>
    </row>
    <row r="34569" spans="102:106" ht="20.100000000000001" customHeight="1" x14ac:dyDescent="0.2">
      <c r="CX34569" s="29">
        <v>34431</v>
      </c>
      <c r="CY34569" s="29">
        <v>1.644857143002028</v>
      </c>
      <c r="CZ34569" s="29">
        <v>1.9599520088605484</v>
      </c>
      <c r="DA34569" s="29">
        <v>2.5757613209206087</v>
      </c>
      <c r="DB34569" s="29">
        <v>3.2903397208816347</v>
      </c>
    </row>
    <row r="34570" spans="102:106" ht="20.100000000000001" customHeight="1" x14ac:dyDescent="0.2">
      <c r="CX34570" s="29">
        <v>34432</v>
      </c>
      <c r="CY34570" s="29">
        <v>1.6448571428980343</v>
      </c>
      <c r="CZ34570" s="29">
        <v>1.9599520092081788</v>
      </c>
      <c r="DA34570" s="29">
        <v>2.5757613228957466</v>
      </c>
      <c r="DB34570" s="29">
        <v>3.2903397263119802</v>
      </c>
    </row>
    <row r="34571" spans="102:106" ht="20.100000000000001" customHeight="1" x14ac:dyDescent="0.2">
      <c r="CX34571" s="29">
        <v>34433</v>
      </c>
      <c r="CY34571" s="29">
        <v>1.6448571427961998</v>
      </c>
      <c r="CZ34571" s="29">
        <v>1.9599520095561895</v>
      </c>
      <c r="DA34571" s="29">
        <v>2.5757613248685836</v>
      </c>
      <c r="DB34571" s="29">
        <v>3.2903397317439511</v>
      </c>
    </row>
    <row r="34572" spans="102:106" ht="20.100000000000001" customHeight="1" x14ac:dyDescent="0.2">
      <c r="CX34572" s="29">
        <v>34434</v>
      </c>
      <c r="CY34572" s="29">
        <v>1.6448571426943215</v>
      </c>
      <c r="CZ34572" s="29">
        <v>1.9599520099047236</v>
      </c>
      <c r="DA34572" s="29">
        <v>2.5757613268437596</v>
      </c>
      <c r="DB34572" s="29">
        <v>3.2903397371743046</v>
      </c>
    </row>
    <row r="34573" spans="102:106" ht="20.100000000000001" customHeight="1" x14ac:dyDescent="0.2">
      <c r="CX34573" s="29">
        <v>34435</v>
      </c>
      <c r="CY34573" s="29">
        <v>1.6448571425925209</v>
      </c>
      <c r="CZ34573" s="29">
        <v>1.9599520102519761</v>
      </c>
      <c r="DA34573" s="29">
        <v>2.5757613288170123</v>
      </c>
      <c r="DB34573" s="29">
        <v>3.290339742604445</v>
      </c>
    </row>
    <row r="34574" spans="102:106" ht="20.100000000000001" customHeight="1" x14ac:dyDescent="0.2">
      <c r="CX34574" s="29">
        <v>34436</v>
      </c>
      <c r="CY34574" s="29">
        <v>1.6448571424909182</v>
      </c>
      <c r="CZ34574" s="29">
        <v>1.9599520106000397</v>
      </c>
      <c r="DA34574" s="29">
        <v>2.5757613307914986</v>
      </c>
      <c r="DB34574" s="29">
        <v>3.2903397480346142</v>
      </c>
    </row>
    <row r="34575" spans="102:106" ht="20.100000000000001" customHeight="1" x14ac:dyDescent="0.2">
      <c r="CX34575" s="29">
        <v>34437</v>
      </c>
      <c r="CY34575" s="29">
        <v>1.6448571423896354</v>
      </c>
      <c r="CZ34575" s="29">
        <v>1.9599520109471096</v>
      </c>
      <c r="DA34575" s="29">
        <v>2.5757613327659254</v>
      </c>
      <c r="DB34575" s="29">
        <v>3.2903397534627303</v>
      </c>
    </row>
    <row r="34576" spans="102:106" ht="20.100000000000001" customHeight="1" x14ac:dyDescent="0.2">
      <c r="CX34576" s="29">
        <v>34438</v>
      </c>
      <c r="CY34576" s="29">
        <v>1.644857142286468</v>
      </c>
      <c r="CZ34576" s="29">
        <v>1.9599520112952789</v>
      </c>
      <c r="DA34576" s="29">
        <v>2.5757613347389965</v>
      </c>
      <c r="DB34576" s="29">
        <v>3.2903397588925207</v>
      </c>
    </row>
    <row r="34577" spans="102:106" ht="20.100000000000001" customHeight="1" x14ac:dyDescent="0.2">
      <c r="CX34577" s="29">
        <v>34439</v>
      </c>
      <c r="CY34577" s="29">
        <v>1.6448571421838609</v>
      </c>
      <c r="CZ34577" s="29">
        <v>1.9599520116427425</v>
      </c>
      <c r="DA34577" s="29">
        <v>2.5757613367123859</v>
      </c>
      <c r="DB34577" s="29">
        <v>3.2903397643219026</v>
      </c>
    </row>
    <row r="34578" spans="102:106" ht="20.100000000000001" customHeight="1" x14ac:dyDescent="0.2">
      <c r="CX34578" s="29">
        <v>34440</v>
      </c>
      <c r="CY34578" s="29">
        <v>1.6448571420819362</v>
      </c>
      <c r="CZ34578" s="29">
        <v>1.9599520119896432</v>
      </c>
      <c r="DA34578" s="29">
        <v>2.5757613386862821</v>
      </c>
      <c r="DB34578" s="29">
        <v>3.2903397697499583</v>
      </c>
    </row>
    <row r="34579" spans="102:106" ht="20.100000000000001" customHeight="1" x14ac:dyDescent="0.2">
      <c r="CX34579" s="29">
        <v>34441</v>
      </c>
      <c r="CY34579" s="29">
        <v>1.6448571419808133</v>
      </c>
      <c r="CZ34579" s="29">
        <v>1.9599520123380756</v>
      </c>
      <c r="DA34579" s="29">
        <v>2.5757613406593909</v>
      </c>
      <c r="DB34579" s="29">
        <v>3.2903397751780896</v>
      </c>
    </row>
    <row r="34580" spans="102:106" ht="20.100000000000001" customHeight="1" x14ac:dyDescent="0.2">
      <c r="CX34580" s="29">
        <v>34442</v>
      </c>
      <c r="CY34580" s="29">
        <v>1.6448571418782902</v>
      </c>
      <c r="CZ34580" s="29">
        <v>1.9599520126842833</v>
      </c>
      <c r="DA34580" s="29">
        <v>2.5757613426319019</v>
      </c>
      <c r="DB34580" s="29">
        <v>3.2903397806065384</v>
      </c>
    </row>
    <row r="34581" spans="102:106" ht="20.100000000000001" customHeight="1" x14ac:dyDescent="0.2">
      <c r="CX34581" s="29">
        <v>34443</v>
      </c>
      <c r="CY34581" s="29">
        <v>1.644857141776811</v>
      </c>
      <c r="CZ34581" s="29">
        <v>1.9599520130323107</v>
      </c>
      <c r="DA34581" s="29">
        <v>2.5757613446054868</v>
      </c>
      <c r="DB34581" s="29">
        <v>3.2903397860343855</v>
      </c>
    </row>
    <row r="34582" spans="102:106" ht="20.100000000000001" customHeight="1" x14ac:dyDescent="0.2">
      <c r="CX34582" s="29">
        <v>34444</v>
      </c>
      <c r="CY34582" s="29">
        <v>1.644857141674172</v>
      </c>
      <c r="CZ34582" s="29">
        <v>1.9599520133803521</v>
      </c>
      <c r="DA34582" s="29">
        <v>2.5757613465788523</v>
      </c>
      <c r="DB34582" s="29">
        <v>3.2903397914607111</v>
      </c>
    </row>
    <row r="34583" spans="102:106" ht="20.100000000000001" customHeight="1" x14ac:dyDescent="0.2">
      <c r="CX34583" s="29">
        <v>34445</v>
      </c>
      <c r="CY34583" s="29">
        <v>1.6448571415704942</v>
      </c>
      <c r="CZ34583" s="29">
        <v>1.9599520137285504</v>
      </c>
      <c r="DA34583" s="29">
        <v>2.5757613485507025</v>
      </c>
      <c r="DB34583" s="29">
        <v>3.290339796888079</v>
      </c>
    </row>
    <row r="34584" spans="102:106" ht="20.100000000000001" customHeight="1" x14ac:dyDescent="0.2">
      <c r="CX34584" s="29">
        <v>34446</v>
      </c>
      <c r="CY34584" s="29">
        <v>1.644857141470548</v>
      </c>
      <c r="CZ34584" s="29">
        <v>1.9599520140750983</v>
      </c>
      <c r="DA34584" s="29">
        <v>2.5757613505241954</v>
      </c>
      <c r="DB34584" s="29">
        <v>3.2903398023144081</v>
      </c>
    </row>
    <row r="34585" spans="102:106" ht="20.100000000000001" customHeight="1" x14ac:dyDescent="0.2">
      <c r="CX34585" s="29">
        <v>34447</v>
      </c>
      <c r="CY34585" s="29">
        <v>1.6448571413674788</v>
      </c>
      <c r="CZ34585" s="29">
        <v>1.9599520144240428</v>
      </c>
      <c r="DA34585" s="29">
        <v>2.5757613524965515</v>
      </c>
      <c r="DB34585" s="29">
        <v>3.2903398077411024</v>
      </c>
    </row>
    <row r="34586" spans="102:106" ht="20.100000000000001" customHeight="1" x14ac:dyDescent="0.2">
      <c r="CX34586" s="29">
        <v>34448</v>
      </c>
      <c r="CY34586" s="29">
        <v>1.6448571412660586</v>
      </c>
      <c r="CZ34586" s="29">
        <v>1.9599520147716256</v>
      </c>
      <c r="DA34586" s="29">
        <v>2.575761354469444</v>
      </c>
      <c r="DB34586" s="29">
        <v>3.2903398131672406</v>
      </c>
    </row>
    <row r="34587" spans="102:106" ht="20.100000000000001" customHeight="1" x14ac:dyDescent="0.2">
      <c r="CX34587" s="29">
        <v>34449</v>
      </c>
      <c r="CY34587" s="29">
        <v>1.6448571411640824</v>
      </c>
      <c r="CZ34587" s="29">
        <v>1.9599520151179897</v>
      </c>
      <c r="DA34587" s="29">
        <v>2.5757613564415776</v>
      </c>
      <c r="DB34587" s="29">
        <v>3.2903398185930648</v>
      </c>
    </row>
    <row r="34588" spans="102:106" ht="20.100000000000001" customHeight="1" x14ac:dyDescent="0.2">
      <c r="CX34588" s="29">
        <v>34450</v>
      </c>
      <c r="CY34588" s="29">
        <v>1.6448571410616706</v>
      </c>
      <c r="CZ34588" s="29">
        <v>1.9599520154652303</v>
      </c>
      <c r="DA34588" s="29">
        <v>2.5757613584146259</v>
      </c>
      <c r="DB34588" s="29">
        <v>3.2903398240188175</v>
      </c>
    </row>
    <row r="34589" spans="102:106" ht="20.100000000000001" customHeight="1" x14ac:dyDescent="0.2">
      <c r="CX34589" s="29">
        <v>34451</v>
      </c>
      <c r="CY34589" s="29">
        <v>1.6448571409612698</v>
      </c>
      <c r="CZ34589" s="29">
        <v>1.959952015813492</v>
      </c>
      <c r="DA34589" s="29">
        <v>2.5757613603872933</v>
      </c>
      <c r="DB34589" s="29">
        <v>3.2903398294435768</v>
      </c>
    </row>
    <row r="34590" spans="102:106" ht="20.100000000000001" customHeight="1" x14ac:dyDescent="0.2">
      <c r="CX34590" s="29">
        <v>34452</v>
      </c>
      <c r="CY34590" s="29">
        <v>1.6448571408583501</v>
      </c>
      <c r="CZ34590" s="29">
        <v>1.9599520161609667</v>
      </c>
      <c r="DA34590" s="29">
        <v>2.5757613623582856</v>
      </c>
      <c r="DB34590" s="29">
        <v>3.2903398348687474</v>
      </c>
    </row>
    <row r="34591" spans="102:106" ht="20.100000000000001" customHeight="1" x14ac:dyDescent="0.2">
      <c r="CX34591" s="29">
        <v>34453</v>
      </c>
      <c r="CY34591" s="29">
        <v>1.6448571407553572</v>
      </c>
      <c r="CZ34591" s="29">
        <v>1.9599520165077984</v>
      </c>
      <c r="DA34591" s="29">
        <v>2.5757613643307593</v>
      </c>
      <c r="DB34591" s="29">
        <v>3.2903398402934085</v>
      </c>
    </row>
    <row r="34592" spans="102:106" ht="20.100000000000001" customHeight="1" x14ac:dyDescent="0.2">
      <c r="CX34592" s="29">
        <v>34454</v>
      </c>
      <c r="CY34592" s="29">
        <v>1.6448571406547365</v>
      </c>
      <c r="CZ34592" s="29">
        <v>1.9599520168560822</v>
      </c>
      <c r="DA34592" s="29">
        <v>2.57576136630342</v>
      </c>
      <c r="DB34592" s="29">
        <v>3.2903398457166388</v>
      </c>
    </row>
    <row r="34593" spans="102:106" ht="20.100000000000001" customHeight="1" x14ac:dyDescent="0.2">
      <c r="CX34593" s="29">
        <v>34455</v>
      </c>
      <c r="CY34593" s="29">
        <v>1.6448571405519592</v>
      </c>
      <c r="CZ34593" s="29">
        <v>1.9599520172020595</v>
      </c>
      <c r="DA34593" s="29">
        <v>2.5757613682749705</v>
      </c>
      <c r="DB34593" s="29">
        <v>3.2903398511410051</v>
      </c>
    </row>
    <row r="34594" spans="102:106" ht="20.100000000000001" customHeight="1" x14ac:dyDescent="0.2">
      <c r="CX34594" s="29">
        <v>34456</v>
      </c>
      <c r="CY34594" s="29">
        <v>1.6448571404494707</v>
      </c>
      <c r="CZ34594" s="29">
        <v>1.9599520175497764</v>
      </c>
      <c r="DA34594" s="29">
        <v>2.5757613702456013</v>
      </c>
      <c r="DB34594" s="29">
        <v>3.2903398565644242</v>
      </c>
    </row>
    <row r="34595" spans="102:106" ht="20.100000000000001" customHeight="1" x14ac:dyDescent="0.2">
      <c r="CX34595" s="29">
        <v>34457</v>
      </c>
      <c r="CY34595" s="29">
        <v>1.6448571403473915</v>
      </c>
      <c r="CZ34595" s="29">
        <v>1.9599520178974255</v>
      </c>
      <c r="DA34595" s="29">
        <v>2.5757613722169856</v>
      </c>
      <c r="DB34595" s="29">
        <v>3.2903398619882989</v>
      </c>
    </row>
    <row r="34596" spans="102:106" ht="20.100000000000001" customHeight="1" x14ac:dyDescent="0.2">
      <c r="CX34596" s="29">
        <v>34458</v>
      </c>
      <c r="CY34596" s="29">
        <v>1.6448571402458427</v>
      </c>
      <c r="CZ34596" s="29">
        <v>1.9599520182451502</v>
      </c>
      <c r="DA34596" s="29">
        <v>2.5757613741893124</v>
      </c>
      <c r="DB34596" s="29">
        <v>3.2903398674105477</v>
      </c>
    </row>
    <row r="34597" spans="102:106" ht="20.100000000000001" customHeight="1" x14ac:dyDescent="0.2">
      <c r="CX34597" s="29">
        <v>34459</v>
      </c>
      <c r="CY34597" s="29">
        <v>1.6448571401449448</v>
      </c>
      <c r="CZ34597" s="29">
        <v>1.9599520185911432</v>
      </c>
      <c r="DA34597" s="29">
        <v>2.5757613761598002</v>
      </c>
      <c r="DB34597" s="29">
        <v>3.2903398728337345</v>
      </c>
    </row>
    <row r="34598" spans="102:106" ht="20.100000000000001" customHeight="1" x14ac:dyDescent="0.2">
      <c r="CX34598" s="29">
        <v>34460</v>
      </c>
      <c r="CY34598" s="29">
        <v>1.6448571400424927</v>
      </c>
      <c r="CZ34598" s="29">
        <v>1.9599520189394508</v>
      </c>
      <c r="DA34598" s="29">
        <v>2.5757613781316091</v>
      </c>
      <c r="DB34598" s="29">
        <v>3.2903398782557787</v>
      </c>
    </row>
    <row r="34599" spans="102:106" ht="20.100000000000001" customHeight="1" x14ac:dyDescent="0.2">
      <c r="CX34599" s="29">
        <v>34461</v>
      </c>
      <c r="CY34599" s="29">
        <v>1.6448571399409326</v>
      </c>
      <c r="CZ34599" s="29">
        <v>1.9599520192863145</v>
      </c>
      <c r="DA34599" s="29">
        <v>2.575761380101957</v>
      </c>
      <c r="DB34599" s="29">
        <v>3.2903398836769204</v>
      </c>
    </row>
    <row r="34600" spans="102:106" ht="20.100000000000001" customHeight="1" x14ac:dyDescent="0.2">
      <c r="CX34600" s="29">
        <v>34462</v>
      </c>
      <c r="CY34600" s="29">
        <v>1.6448571398380594</v>
      </c>
      <c r="CZ34600" s="29">
        <v>1.9599520196338287</v>
      </c>
      <c r="DA34600" s="29">
        <v>2.5757613820740031</v>
      </c>
      <c r="DB34600" s="29">
        <v>3.2903398890985627</v>
      </c>
    </row>
    <row r="34601" spans="102:106" ht="20.100000000000001" customHeight="1" x14ac:dyDescent="0.2">
      <c r="CX34601" s="29">
        <v>34463</v>
      </c>
      <c r="CY34601" s="29">
        <v>1.6448571397363196</v>
      </c>
      <c r="CZ34601" s="29">
        <v>1.9599520199801856</v>
      </c>
      <c r="DA34601" s="29">
        <v>2.5757613840449669</v>
      </c>
      <c r="DB34601" s="29">
        <v>3.290339894520947</v>
      </c>
    </row>
    <row r="34602" spans="102:106" ht="20.100000000000001" customHeight="1" x14ac:dyDescent="0.2">
      <c r="CX34602" s="29">
        <v>34464</v>
      </c>
      <c r="CY34602" s="29">
        <v>1.6448571396335079</v>
      </c>
      <c r="CZ34602" s="29">
        <v>1.9599520203274809</v>
      </c>
      <c r="DA34602" s="29">
        <v>2.5757613860150359</v>
      </c>
      <c r="DB34602" s="29">
        <v>3.290339899940828</v>
      </c>
    </row>
    <row r="34603" spans="102:106" ht="20.100000000000001" customHeight="1" x14ac:dyDescent="0.2">
      <c r="CX34603" s="29">
        <v>34465</v>
      </c>
      <c r="CY34603" s="29">
        <v>1.6448571395320708</v>
      </c>
      <c r="CZ34603" s="29">
        <v>1.9599520206758581</v>
      </c>
      <c r="DA34603" s="29">
        <v>2.5757613879858847</v>
      </c>
      <c r="DB34603" s="29">
        <v>3.2903399053619347</v>
      </c>
    </row>
    <row r="34604" spans="102:106" ht="20.100000000000001" customHeight="1" x14ac:dyDescent="0.2">
      <c r="CX34604" s="29">
        <v>34466</v>
      </c>
      <c r="CY34604" s="29">
        <v>1.6448571394321287</v>
      </c>
      <c r="CZ34604" s="29">
        <v>1.9599520210235086</v>
      </c>
      <c r="DA34604" s="29">
        <v>2.5757613899562175</v>
      </c>
      <c r="DB34604" s="29">
        <v>3.2903399107821816</v>
      </c>
    </row>
    <row r="34605" spans="102:106" ht="20.100000000000001" customHeight="1" x14ac:dyDescent="0.2">
      <c r="CX34605" s="29">
        <v>34467</v>
      </c>
      <c r="CY34605" s="29">
        <v>1.64485713932915</v>
      </c>
      <c r="CZ34605" s="29">
        <v>1.9599520213705768</v>
      </c>
      <c r="DA34605" s="29">
        <v>2.5757613919262226</v>
      </c>
      <c r="DB34605" s="29">
        <v>3.2903399162029738</v>
      </c>
    </row>
    <row r="34606" spans="102:106" ht="20.100000000000001" customHeight="1" x14ac:dyDescent="0.2">
      <c r="CX34606" s="29">
        <v>34468</v>
      </c>
      <c r="CY34606" s="29">
        <v>1.6448571392279079</v>
      </c>
      <c r="CZ34606" s="29">
        <v>1.9599520217172055</v>
      </c>
      <c r="DA34606" s="29">
        <v>2.5757613938975732</v>
      </c>
      <c r="DB34606" s="29">
        <v>3.2903399216222287</v>
      </c>
    </row>
    <row r="34607" spans="102:106" ht="20.100000000000001" customHeight="1" x14ac:dyDescent="0.2">
      <c r="CX34607" s="29">
        <v>34469</v>
      </c>
      <c r="CY34607" s="29">
        <v>1.6448571391261966</v>
      </c>
      <c r="CZ34607" s="29">
        <v>1.9599520220635391</v>
      </c>
      <c r="DA34607" s="29">
        <v>2.575761395867489</v>
      </c>
      <c r="DB34607" s="29">
        <v>3.290339927041348</v>
      </c>
    </row>
    <row r="34608" spans="102:106" ht="20.100000000000001" customHeight="1" x14ac:dyDescent="0.2">
      <c r="CX34608" s="29">
        <v>34470</v>
      </c>
      <c r="CY34608" s="29">
        <v>1.644857139024136</v>
      </c>
      <c r="CZ34608" s="29">
        <v>1.9599520224116731</v>
      </c>
      <c r="DA34608" s="29">
        <v>2.5757613978361587</v>
      </c>
      <c r="DB34608" s="29">
        <v>3.2903399324605731</v>
      </c>
    </row>
    <row r="34609" spans="102:106" ht="20.100000000000001" customHeight="1" x14ac:dyDescent="0.2">
      <c r="CX34609" s="29">
        <v>34471</v>
      </c>
      <c r="CY34609" s="29">
        <v>1.6448571389218469</v>
      </c>
      <c r="CZ34609" s="29">
        <v>1.959952022757846</v>
      </c>
      <c r="DA34609" s="29">
        <v>2.5757613998067397</v>
      </c>
      <c r="DB34609" s="29">
        <v>3.2903399378801463</v>
      </c>
    </row>
    <row r="34610" spans="102:106" ht="20.100000000000001" customHeight="1" x14ac:dyDescent="0.2">
      <c r="CX34610" s="29">
        <v>34472</v>
      </c>
      <c r="CY34610" s="29">
        <v>1.6448571388194504</v>
      </c>
      <c r="CZ34610" s="29">
        <v>1.9599520231061065</v>
      </c>
      <c r="DA34610" s="29">
        <v>2.5757614017764521</v>
      </c>
      <c r="DB34610" s="29">
        <v>3.2903399432979819</v>
      </c>
    </row>
    <row r="34611" spans="102:106" ht="20.100000000000001" customHeight="1" x14ac:dyDescent="0.2">
      <c r="CX34611" s="29">
        <v>34473</v>
      </c>
      <c r="CY34611" s="29">
        <v>1.6448571387193927</v>
      </c>
      <c r="CZ34611" s="29">
        <v>1.9599520234507415</v>
      </c>
      <c r="DA34611" s="29">
        <v>2.5757614037454837</v>
      </c>
      <c r="DB34611" s="29">
        <v>3.2903399487166478</v>
      </c>
    </row>
    <row r="34612" spans="102:106" ht="20.100000000000001" customHeight="1" x14ac:dyDescent="0.2">
      <c r="CX34612" s="29">
        <v>34474</v>
      </c>
      <c r="CY34612" s="29">
        <v>1.6448571386171418</v>
      </c>
      <c r="CZ34612" s="29">
        <v>1.9599520237977508</v>
      </c>
      <c r="DA34612" s="29">
        <v>2.5757614057155096</v>
      </c>
      <c r="DB34612" s="29">
        <v>3.2903399541340597</v>
      </c>
    </row>
    <row r="34613" spans="102:106" ht="20.100000000000001" customHeight="1" x14ac:dyDescent="0.2">
      <c r="CX34613" s="29">
        <v>34475</v>
      </c>
      <c r="CY34613" s="29">
        <v>1.6448571385128179</v>
      </c>
      <c r="CZ34613" s="29">
        <v>1.9599520241453263</v>
      </c>
      <c r="DA34613" s="29">
        <v>2.5757614076852313</v>
      </c>
      <c r="DB34613" s="29">
        <v>3.2903399595516198</v>
      </c>
    </row>
    <row r="34614" spans="102:106" ht="20.100000000000001" customHeight="1" x14ac:dyDescent="0.2">
      <c r="CX34614" s="29">
        <v>34476</v>
      </c>
      <c r="CY34614" s="29">
        <v>1.6448571384111941</v>
      </c>
      <c r="CZ34614" s="29">
        <v>1.9599520244936115</v>
      </c>
      <c r="DA34614" s="29">
        <v>2.5757614096548389</v>
      </c>
      <c r="DB34614" s="29">
        <v>3.2903399649695695</v>
      </c>
    </row>
    <row r="34615" spans="102:106" ht="20.100000000000001" customHeight="1" x14ac:dyDescent="0.2">
      <c r="CX34615" s="29">
        <v>34477</v>
      </c>
      <c r="CY34615" s="29">
        <v>1.644857138310065</v>
      </c>
      <c r="CZ34615" s="29">
        <v>1.9599520248407964</v>
      </c>
      <c r="DA34615" s="29">
        <v>2.5757614116245202</v>
      </c>
      <c r="DB34615" s="29">
        <v>3.2903399703858254</v>
      </c>
    </row>
    <row r="34616" spans="102:106" ht="20.100000000000001" customHeight="1" x14ac:dyDescent="0.2">
      <c r="CX34616" s="29">
        <v>34478</v>
      </c>
      <c r="CY34616" s="29">
        <v>1.6448571382095509</v>
      </c>
      <c r="CZ34616" s="29">
        <v>1.9599520251870259</v>
      </c>
      <c r="DA34616" s="29">
        <v>2.5757614135929785</v>
      </c>
      <c r="DB34616" s="29">
        <v>3.2903399758029539</v>
      </c>
    </row>
    <row r="34617" spans="102:106" ht="20.100000000000001" customHeight="1" x14ac:dyDescent="0.2">
      <c r="CX34617" s="29">
        <v>34479</v>
      </c>
      <c r="CY34617" s="29">
        <v>1.6448571381074448</v>
      </c>
      <c r="CZ34617" s="29">
        <v>1.9599520255343954</v>
      </c>
      <c r="DA34617" s="29">
        <v>2.5757614155618875</v>
      </c>
      <c r="DB34617" s="29">
        <v>3.2903399812188696</v>
      </c>
    </row>
    <row r="34618" spans="102:106" ht="20.100000000000001" customHeight="1" x14ac:dyDescent="0.2">
      <c r="CX34618" s="29">
        <v>34480</v>
      </c>
      <c r="CY34618" s="29">
        <v>1.6448571380061952</v>
      </c>
      <c r="CZ34618" s="29">
        <v>1.9599520258791427</v>
      </c>
      <c r="DA34618" s="29">
        <v>2.5757614175314369</v>
      </c>
      <c r="DB34618" s="29">
        <v>3.2903399866349772</v>
      </c>
    </row>
    <row r="34619" spans="102:106" ht="20.100000000000001" customHeight="1" x14ac:dyDescent="0.2">
      <c r="CX34619" s="29">
        <v>34481</v>
      </c>
      <c r="CY34619" s="29">
        <v>1.6448571379035941</v>
      </c>
      <c r="CZ34619" s="29">
        <v>1.9599520262272707</v>
      </c>
      <c r="DA34619" s="29">
        <v>2.5757614195003287</v>
      </c>
      <c r="DB34619" s="29">
        <v>3.2903399920515159</v>
      </c>
    </row>
    <row r="34620" spans="102:106" ht="20.100000000000001" customHeight="1" x14ac:dyDescent="0.2">
      <c r="CX34620" s="29">
        <v>34482</v>
      </c>
      <c r="CY34620" s="29">
        <v>1.6448571378020898</v>
      </c>
      <c r="CZ34620" s="29">
        <v>1.9599520265750152</v>
      </c>
      <c r="DA34620" s="29">
        <v>2.5757614214687523</v>
      </c>
      <c r="DB34620" s="29">
        <v>3.2903399974664027</v>
      </c>
    </row>
    <row r="34621" spans="102:106" ht="20.100000000000001" customHeight="1" x14ac:dyDescent="0.2">
      <c r="CX34621" s="29">
        <v>34483</v>
      </c>
      <c r="CY34621" s="29">
        <v>1.6448571376994754</v>
      </c>
      <c r="CZ34621" s="29">
        <v>1.9599520269205686</v>
      </c>
      <c r="DA34621" s="29">
        <v>2.5757614234368948</v>
      </c>
      <c r="DB34621" s="29">
        <v>3.2903400028810412</v>
      </c>
    </row>
    <row r="34622" spans="102:106" ht="20.100000000000001" customHeight="1" x14ac:dyDescent="0.2">
      <c r="CX34622" s="29">
        <v>34484</v>
      </c>
      <c r="CY34622" s="29">
        <v>1.6448571375981984</v>
      </c>
      <c r="CZ34622" s="29">
        <v>1.9599520272679798</v>
      </c>
      <c r="DA34622" s="29">
        <v>2.5757614254064314</v>
      </c>
      <c r="DB34622" s="29">
        <v>3.2903400082956709</v>
      </c>
    </row>
    <row r="34623" spans="102:106" ht="20.100000000000001" customHeight="1" x14ac:dyDescent="0.2">
      <c r="CX34623" s="29">
        <v>34485</v>
      </c>
      <c r="CY34623" s="29">
        <v>1.6448571374960519</v>
      </c>
      <c r="CZ34623" s="29">
        <v>1.9599520276134854</v>
      </c>
      <c r="DA34623" s="29">
        <v>2.5757614273745792</v>
      </c>
      <c r="DB34623" s="29">
        <v>3.2903400137105332</v>
      </c>
    </row>
    <row r="34624" spans="102:106" ht="20.100000000000001" customHeight="1" x14ac:dyDescent="0.2">
      <c r="CX34624" s="29">
        <v>34486</v>
      </c>
      <c r="CY34624" s="29">
        <v>1.6448571373931558</v>
      </c>
      <c r="CZ34624" s="29">
        <v>1.9599520279611355</v>
      </c>
      <c r="DA34624" s="29">
        <v>2.5757614293415263</v>
      </c>
      <c r="DB34624" s="29">
        <v>3.2903400191247076</v>
      </c>
    </row>
    <row r="34625" spans="102:106" ht="20.100000000000001" customHeight="1" x14ac:dyDescent="0.2">
      <c r="CX34625" s="29">
        <v>34487</v>
      </c>
      <c r="CY34625" s="29">
        <v>1.6448571372919587</v>
      </c>
      <c r="CZ34625" s="29">
        <v>1.9599520283071679</v>
      </c>
      <c r="DA34625" s="29">
        <v>2.5757614313104331</v>
      </c>
      <c r="DB34625" s="29">
        <v>3.2903400245384327</v>
      </c>
    </row>
    <row r="34626" spans="102:106" ht="20.100000000000001" customHeight="1" x14ac:dyDescent="0.2">
      <c r="CX34626" s="29">
        <v>34488</v>
      </c>
      <c r="CY34626" s="29">
        <v>1.6448571371902527</v>
      </c>
      <c r="CZ34626" s="29">
        <v>1.9599520286536778</v>
      </c>
      <c r="DA34626" s="29">
        <v>2.5757614332785157</v>
      </c>
      <c r="DB34626" s="29">
        <v>3.2903400299519499</v>
      </c>
    </row>
    <row r="34627" spans="102:106" ht="20.100000000000001" customHeight="1" x14ac:dyDescent="0.2">
      <c r="CX34627" s="29">
        <v>34489</v>
      </c>
      <c r="CY34627" s="29">
        <v>1.6448571370904861</v>
      </c>
      <c r="CZ34627" s="29">
        <v>1.9599520290008097</v>
      </c>
      <c r="DA34627" s="29">
        <v>2.5757614352459623</v>
      </c>
      <c r="DB34627" s="29">
        <v>3.2903400353643364</v>
      </c>
    </row>
    <row r="34628" spans="102:106" ht="20.100000000000001" customHeight="1" x14ac:dyDescent="0.2">
      <c r="CX34628" s="29">
        <v>34490</v>
      </c>
      <c r="CY34628" s="29">
        <v>1.6448571369857963</v>
      </c>
      <c r="CZ34628" s="29">
        <v>1.9599520293487063</v>
      </c>
      <c r="DA34628" s="29">
        <v>2.5757614372144491</v>
      </c>
      <c r="DB34628" s="29">
        <v>3.2903400407769974</v>
      </c>
    </row>
    <row r="34629" spans="102:106" ht="20.100000000000001" customHeight="1" x14ac:dyDescent="0.2">
      <c r="CX34629" s="29">
        <v>34491</v>
      </c>
      <c r="CY34629" s="29">
        <v>1.6448571368856142</v>
      </c>
      <c r="CZ34629" s="29">
        <v>1.9599520296936042</v>
      </c>
      <c r="DA34629" s="29">
        <v>2.57576143918119</v>
      </c>
      <c r="DB34629" s="29">
        <v>3.2903400461901726</v>
      </c>
    </row>
    <row r="34630" spans="102:106" ht="20.100000000000001" customHeight="1" x14ac:dyDescent="0.2">
      <c r="CX34630" s="29">
        <v>34492</v>
      </c>
      <c r="CY34630" s="29">
        <v>1.6448571367854044</v>
      </c>
      <c r="CZ34630" s="29">
        <v>1.9599520300415076</v>
      </c>
      <c r="DA34630" s="29">
        <v>2.5757614411493477</v>
      </c>
      <c r="DB34630" s="29">
        <v>3.2903400516017767</v>
      </c>
    </row>
    <row r="34631" spans="102:106" ht="20.100000000000001" customHeight="1" x14ac:dyDescent="0.2">
      <c r="CX34631" s="29">
        <v>34493</v>
      </c>
      <c r="CY34631" s="29">
        <v>1.6448571366829599</v>
      </c>
      <c r="CZ34631" s="29">
        <v>1.9599520303866986</v>
      </c>
      <c r="DA34631" s="29">
        <v>2.5757614431161366</v>
      </c>
      <c r="DB34631" s="29">
        <v>3.2903400570143759</v>
      </c>
    </row>
    <row r="34632" spans="102:106" ht="20.100000000000001" customHeight="1" x14ac:dyDescent="0.2">
      <c r="CX34632" s="29">
        <v>34494</v>
      </c>
      <c r="CY34632" s="29">
        <v>1.6448571365807287</v>
      </c>
      <c r="CZ34632" s="29">
        <v>1.9599520307351816</v>
      </c>
      <c r="DA34632" s="29">
        <v>2.5757614450832316</v>
      </c>
      <c r="DB34632" s="29">
        <v>3.2903400624258863</v>
      </c>
    </row>
    <row r="34633" spans="102:106" ht="20.100000000000001" customHeight="1" x14ac:dyDescent="0.2">
      <c r="CX34633" s="29">
        <v>34495</v>
      </c>
      <c r="CY34633" s="29">
        <v>1.6448571364788305</v>
      </c>
      <c r="CZ34633" s="29">
        <v>1.9599520310812397</v>
      </c>
      <c r="DA34633" s="29">
        <v>2.5757614470508217</v>
      </c>
      <c r="DB34633" s="29">
        <v>3.2903400678377093</v>
      </c>
    </row>
    <row r="34634" spans="102:106" ht="20.100000000000001" customHeight="1" x14ac:dyDescent="0.2">
      <c r="CX34634" s="29">
        <v>34496</v>
      </c>
      <c r="CY34634" s="29">
        <v>1.6448571363773861</v>
      </c>
      <c r="CZ34634" s="29">
        <v>1.9599520314269687</v>
      </c>
      <c r="DA34634" s="29">
        <v>2.5757614490176084</v>
      </c>
      <c r="DB34634" s="29">
        <v>3.2903400732477603</v>
      </c>
    </row>
    <row r="34635" spans="102:106" ht="20.100000000000001" customHeight="1" x14ac:dyDescent="0.2">
      <c r="CX34635" s="29">
        <v>34497</v>
      </c>
      <c r="CY34635" s="29">
        <v>1.6448571362741873</v>
      </c>
      <c r="CZ34635" s="29">
        <v>1.9599520317744659</v>
      </c>
      <c r="DA34635" s="29">
        <v>2.5757614509852669</v>
      </c>
      <c r="DB34635" s="29">
        <v>3.2903400786586072</v>
      </c>
    </row>
    <row r="34636" spans="102:106" ht="20.100000000000001" customHeight="1" x14ac:dyDescent="0.2">
      <c r="CX34636" s="29">
        <v>34498</v>
      </c>
      <c r="CY34636" s="29">
        <v>1.6448571361740105</v>
      </c>
      <c r="CZ34636" s="29">
        <v>1.9599520321199675</v>
      </c>
      <c r="DA34636" s="29">
        <v>2.5757614529510122</v>
      </c>
      <c r="DB34636" s="29">
        <v>3.2903400840693262</v>
      </c>
    </row>
    <row r="34637" spans="102:106" ht="20.100000000000001" customHeight="1" x14ac:dyDescent="0.2">
      <c r="CX34637" s="29">
        <v>34499</v>
      </c>
      <c r="CY34637" s="29">
        <v>1.6448571360723203</v>
      </c>
      <c r="CZ34637" s="29">
        <v>1.9599520324675235</v>
      </c>
      <c r="DA34637" s="29">
        <v>2.5757614549194914</v>
      </c>
      <c r="DB34637" s="29">
        <v>3.2903400894789945</v>
      </c>
    </row>
    <row r="34638" spans="102:106" ht="20.100000000000001" customHeight="1" x14ac:dyDescent="0.2">
      <c r="CX34638" s="29">
        <v>34500</v>
      </c>
      <c r="CY34638" s="29">
        <v>1.6448571359715645</v>
      </c>
      <c r="CZ34638" s="29">
        <v>1.9599520328133702</v>
      </c>
      <c r="DA34638" s="29">
        <v>2.5757614568849481</v>
      </c>
      <c r="DB34638" s="29">
        <v>3.2903400948890158</v>
      </c>
    </row>
    <row r="34639" spans="102:106" ht="20.100000000000001" customHeight="1" x14ac:dyDescent="0.2">
      <c r="CX34639" s="29">
        <v>34501</v>
      </c>
      <c r="CY34639" s="29">
        <v>1.644857135869535</v>
      </c>
      <c r="CZ34639" s="29">
        <v>1.9599520331596045</v>
      </c>
      <c r="DA34639" s="29">
        <v>2.5757614588520292</v>
      </c>
      <c r="DB34639" s="29">
        <v>3.2903401002984678</v>
      </c>
    </row>
    <row r="34640" spans="102:106" ht="20.100000000000001" customHeight="1" x14ac:dyDescent="0.2">
      <c r="CX34640" s="29">
        <v>34502</v>
      </c>
      <c r="CY34640" s="29">
        <v>1.644857135766352</v>
      </c>
      <c r="CZ34640" s="29">
        <v>1.9599520335063696</v>
      </c>
      <c r="DA34640" s="29">
        <v>2.5757614608179491</v>
      </c>
      <c r="DB34640" s="29">
        <v>3.2903401057075898</v>
      </c>
    </row>
    <row r="34641" spans="102:106" ht="20.100000000000001" customHeight="1" x14ac:dyDescent="0.2">
      <c r="CX34641" s="29">
        <v>34503</v>
      </c>
      <c r="CY34641" s="29">
        <v>1.6448571356644639</v>
      </c>
      <c r="CZ34641" s="29">
        <v>1.9599520338518546</v>
      </c>
      <c r="DA34641" s="29">
        <v>2.5757614627843846</v>
      </c>
      <c r="DB34641" s="29">
        <v>3.2903401111166244</v>
      </c>
    </row>
    <row r="34642" spans="102:106" ht="20.100000000000001" customHeight="1" x14ac:dyDescent="0.2">
      <c r="CX34642" s="29">
        <v>34504</v>
      </c>
      <c r="CY34642" s="29">
        <v>1.6448571355639916</v>
      </c>
      <c r="CZ34642" s="29">
        <v>1.9599520342001104</v>
      </c>
      <c r="DA34642" s="29">
        <v>2.5757614647500349</v>
      </c>
      <c r="DB34642" s="29">
        <v>3.2903401165246464</v>
      </c>
    </row>
    <row r="34643" spans="102:106" ht="20.100000000000001" customHeight="1" x14ac:dyDescent="0.2">
      <c r="CX34643" s="29">
        <v>34505</v>
      </c>
      <c r="CY34643" s="29">
        <v>1.6448571354603976</v>
      </c>
      <c r="CZ34643" s="29">
        <v>1.9599520345454189</v>
      </c>
      <c r="DA34643" s="29">
        <v>2.5757614667165765</v>
      </c>
      <c r="DB34643" s="29">
        <v>3.2903401219330606</v>
      </c>
    </row>
    <row r="34644" spans="102:106" ht="20.100000000000001" customHeight="1" x14ac:dyDescent="0.2">
      <c r="CX34644" s="29">
        <v>34506</v>
      </c>
      <c r="CY34644" s="29">
        <v>1.6448571353607877</v>
      </c>
      <c r="CZ34644" s="29">
        <v>1.9599520348918305</v>
      </c>
      <c r="DA34644" s="29">
        <v>2.5757614686827104</v>
      </c>
      <c r="DB34644" s="29">
        <v>3.2903401273409432</v>
      </c>
    </row>
    <row r="34645" spans="102:106" ht="20.100000000000001" customHeight="1" x14ac:dyDescent="0.2">
      <c r="CX34645" s="29">
        <v>34507</v>
      </c>
      <c r="CY34645" s="29">
        <v>1.6448571352582961</v>
      </c>
      <c r="CZ34645" s="29">
        <v>1.9599520352375346</v>
      </c>
      <c r="DA34645" s="29">
        <v>2.5757614706486249</v>
      </c>
      <c r="DB34645" s="29">
        <v>3.2903401327485358</v>
      </c>
    </row>
    <row r="34646" spans="102:106" ht="20.100000000000001" customHeight="1" x14ac:dyDescent="0.2">
      <c r="CX34646" s="29">
        <v>34508</v>
      </c>
      <c r="CY34646" s="29">
        <v>1.6448571351577006</v>
      </c>
      <c r="CZ34646" s="29">
        <v>1.9599520355846292</v>
      </c>
      <c r="DA34646" s="29">
        <v>2.5757614726145075</v>
      </c>
      <c r="DB34646" s="29">
        <v>3.2903401381549138</v>
      </c>
    </row>
    <row r="34647" spans="102:106" ht="20.100000000000001" customHeight="1" x14ac:dyDescent="0.2">
      <c r="CX34647" s="29">
        <v>34509</v>
      </c>
      <c r="CY34647" s="29">
        <v>1.6448571350544636</v>
      </c>
      <c r="CZ34647" s="29">
        <v>1.9599520359313016</v>
      </c>
      <c r="DA34647" s="29">
        <v>2.5757614745790596</v>
      </c>
      <c r="DB34647" s="29">
        <v>3.2903401435626458</v>
      </c>
    </row>
    <row r="34648" spans="102:106" ht="20.100000000000001" customHeight="1" x14ac:dyDescent="0.2">
      <c r="CX34648" s="29">
        <v>34510</v>
      </c>
      <c r="CY34648" s="29">
        <v>1.6448571349533629</v>
      </c>
      <c r="CZ34648" s="29">
        <v>1.9599520362757417</v>
      </c>
      <c r="DA34648" s="29">
        <v>2.5757614765454435</v>
      </c>
      <c r="DB34648" s="29">
        <v>3.2903401489684798</v>
      </c>
    </row>
    <row r="34649" spans="102:106" ht="20.100000000000001" customHeight="1" x14ac:dyDescent="0.2">
      <c r="CX34649" s="29">
        <v>34511</v>
      </c>
      <c r="CY34649" s="29">
        <v>1.6448571348521894</v>
      </c>
      <c r="CZ34649" s="29">
        <v>1.9599520366220016</v>
      </c>
      <c r="DA34649" s="29">
        <v>2.5757614785108736</v>
      </c>
      <c r="DB34649" s="29">
        <v>3.2903401543749853</v>
      </c>
    </row>
    <row r="34650" spans="102:106" ht="20.100000000000001" customHeight="1" x14ac:dyDescent="0.2">
      <c r="CX34650" s="29">
        <v>34512</v>
      </c>
      <c r="CY34650" s="29">
        <v>1.6448571347487346</v>
      </c>
      <c r="CZ34650" s="29">
        <v>1.9599520369702232</v>
      </c>
      <c r="DA34650" s="29">
        <v>2.5757614804755367</v>
      </c>
      <c r="DB34650" s="29">
        <v>3.2903401597812376</v>
      </c>
    </row>
    <row r="34651" spans="102:106" ht="20.100000000000001" customHeight="1" x14ac:dyDescent="0.2">
      <c r="CX34651" s="29">
        <v>34513</v>
      </c>
      <c r="CY34651" s="29">
        <v>1.6448571346501057</v>
      </c>
      <c r="CZ34651" s="29">
        <v>1.9599520373166412</v>
      </c>
      <c r="DA34651" s="29">
        <v>2.5757614824411088</v>
      </c>
      <c r="DB34651" s="29">
        <v>3.2903401651863127</v>
      </c>
    </row>
    <row r="34652" spans="102:106" ht="20.100000000000001" customHeight="1" x14ac:dyDescent="0.2">
      <c r="CX34652" s="29">
        <v>34514</v>
      </c>
      <c r="CY34652" s="29">
        <v>1.6448571345471059</v>
      </c>
      <c r="CZ34652" s="29">
        <v>1.9599520376613988</v>
      </c>
      <c r="DA34652" s="29">
        <v>2.5757614844062906</v>
      </c>
      <c r="DB34652" s="29">
        <v>3.2903401705916151</v>
      </c>
    </row>
    <row r="34653" spans="102:106" ht="20.100000000000001" customHeight="1" x14ac:dyDescent="0.2">
      <c r="CX34653" s="29">
        <v>34515</v>
      </c>
      <c r="CY34653" s="29">
        <v>1.6448571344468434</v>
      </c>
      <c r="CZ34653" s="29">
        <v>1.9599520380085482</v>
      </c>
      <c r="DA34653" s="29">
        <v>2.5757614863712712</v>
      </c>
      <c r="DB34653" s="29">
        <v>3.2903401759973852</v>
      </c>
    </row>
    <row r="34654" spans="102:106" ht="20.100000000000001" customHeight="1" x14ac:dyDescent="0.2">
      <c r="CX34654" s="29">
        <v>34516</v>
      </c>
      <c r="CY34654" s="29">
        <v>1.6448571343447791</v>
      </c>
      <c r="CZ34654" s="29">
        <v>1.9599520383543227</v>
      </c>
      <c r="DA34654" s="29">
        <v>2.5757614883362367</v>
      </c>
      <c r="DB34654" s="29">
        <v>3.2903401814015361</v>
      </c>
    </row>
    <row r="34655" spans="102:106" ht="20.100000000000001" customHeight="1" x14ac:dyDescent="0.2">
      <c r="CX34655" s="29">
        <v>34517</v>
      </c>
      <c r="CY34655" s="29">
        <v>1.6448571342433624</v>
      </c>
      <c r="CZ34655" s="29">
        <v>1.9599520387008209</v>
      </c>
      <c r="DA34655" s="29">
        <v>2.5757614902998887</v>
      </c>
      <c r="DB34655" s="29">
        <v>3.2903401868054698</v>
      </c>
    </row>
    <row r="34656" spans="102:106" ht="20.100000000000001" customHeight="1" x14ac:dyDescent="0.2">
      <c r="CX34656" s="29">
        <v>34518</v>
      </c>
      <c r="CY34656" s="29">
        <v>1.6448571341403841</v>
      </c>
      <c r="CZ34656" s="29">
        <v>1.9599520390462297</v>
      </c>
      <c r="DA34656" s="29">
        <v>2.5757614922653902</v>
      </c>
      <c r="DB34656" s="29">
        <v>3.2903401922094289</v>
      </c>
    </row>
    <row r="34657" spans="102:106" ht="20.100000000000001" customHeight="1" x14ac:dyDescent="0.2">
      <c r="CX34657" s="29">
        <v>34519</v>
      </c>
      <c r="CY34657" s="29">
        <v>1.6448571340382938</v>
      </c>
      <c r="CZ34657" s="29">
        <v>1.9599520393926484</v>
      </c>
      <c r="DA34657" s="29">
        <v>2.5757614942299534</v>
      </c>
      <c r="DB34657" s="29">
        <v>3.2903401976136513</v>
      </c>
    </row>
    <row r="34658" spans="102:106" ht="20.100000000000001" customHeight="1" x14ac:dyDescent="0.2">
      <c r="CX34658" s="29">
        <v>34520</v>
      </c>
      <c r="CY34658" s="29">
        <v>1.6448571339372111</v>
      </c>
      <c r="CZ34658" s="29">
        <v>1.9599520397382637</v>
      </c>
      <c r="DA34658" s="29">
        <v>2.5757614961937674</v>
      </c>
      <c r="DB34658" s="29">
        <v>3.2903402030172142</v>
      </c>
    </row>
    <row r="34659" spans="102:106" ht="20.100000000000001" customHeight="1" x14ac:dyDescent="0.2">
      <c r="CX34659" s="29">
        <v>34521</v>
      </c>
      <c r="CY34659" s="29">
        <v>1.6448571338372564</v>
      </c>
      <c r="CZ34659" s="29">
        <v>1.9599520400851749</v>
      </c>
      <c r="DA34659" s="29">
        <v>2.575761498158506</v>
      </c>
      <c r="DB34659" s="29">
        <v>3.290340208420357</v>
      </c>
    </row>
    <row r="34660" spans="102:106" ht="20.100000000000001" customHeight="1" x14ac:dyDescent="0.2">
      <c r="CX34660" s="29">
        <v>34522</v>
      </c>
      <c r="CY34660" s="29">
        <v>1.6448571337338898</v>
      </c>
      <c r="CZ34660" s="29">
        <v>1.9599520404296134</v>
      </c>
      <c r="DA34660" s="29">
        <v>2.5757615001213843</v>
      </c>
      <c r="DB34660" s="29">
        <v>3.2903402138233209</v>
      </c>
    </row>
    <row r="34661" spans="102:106" ht="20.100000000000001" customHeight="1" x14ac:dyDescent="0.2">
      <c r="CX34661" s="29">
        <v>34523</v>
      </c>
      <c r="CY34661" s="29">
        <v>1.6448571336318911</v>
      </c>
      <c r="CZ34661" s="29">
        <v>1.959952040775633</v>
      </c>
      <c r="DA34661" s="29">
        <v>2.5757615020855629</v>
      </c>
      <c r="DB34661" s="29">
        <v>3.2903402192263451</v>
      </c>
    </row>
    <row r="34662" spans="102:106" ht="20.100000000000001" customHeight="1" x14ac:dyDescent="0.2">
      <c r="CX34662" s="29">
        <v>34524</v>
      </c>
      <c r="CY34662" s="29">
        <v>1.64485713353138</v>
      </c>
      <c r="CZ34662" s="29">
        <v>1.9599520411214222</v>
      </c>
      <c r="DA34662" s="29">
        <v>2.5757615040497437</v>
      </c>
      <c r="DB34662" s="29">
        <v>3.2903402246273412</v>
      </c>
    </row>
    <row r="34663" spans="102:106" ht="20.100000000000001" customHeight="1" x14ac:dyDescent="0.2">
      <c r="CX34663" s="29">
        <v>34525</v>
      </c>
      <c r="CY34663" s="29">
        <v>1.6448571334301474</v>
      </c>
      <c r="CZ34663" s="29">
        <v>1.9599520414690779</v>
      </c>
      <c r="DA34663" s="29">
        <v>2.5757615060141137</v>
      </c>
      <c r="DB34663" s="29">
        <v>3.2903402300300413</v>
      </c>
    </row>
    <row r="34664" spans="102:106" ht="20.100000000000001" customHeight="1" x14ac:dyDescent="0.2">
      <c r="CX34664" s="29">
        <v>34526</v>
      </c>
      <c r="CY34664" s="29">
        <v>1.6448571333283115</v>
      </c>
      <c r="CZ34664" s="29">
        <v>1.9599520418148335</v>
      </c>
      <c r="DA34664" s="29">
        <v>2.5757615079773739</v>
      </c>
      <c r="DB34664" s="29">
        <v>3.2903402354311937</v>
      </c>
    </row>
    <row r="34665" spans="102:106" ht="20.100000000000001" customHeight="1" x14ac:dyDescent="0.2">
      <c r="CX34665" s="29">
        <v>34527</v>
      </c>
      <c r="CY34665" s="29">
        <v>1.6448571332283239</v>
      </c>
      <c r="CZ34665" s="29">
        <v>1.9599520421607868</v>
      </c>
      <c r="DA34665" s="29">
        <v>2.575761509941199</v>
      </c>
      <c r="DB34665" s="29">
        <v>3.2903402408333675</v>
      </c>
    </row>
    <row r="34666" spans="102:106" ht="20.100000000000001" customHeight="1" x14ac:dyDescent="0.2">
      <c r="CX34666" s="29">
        <v>34528</v>
      </c>
      <c r="CY34666" s="29">
        <v>1.6448571331256436</v>
      </c>
      <c r="CZ34666" s="29">
        <v>1.9599520425051249</v>
      </c>
      <c r="DA34666" s="29">
        <v>2.5757615119042896</v>
      </c>
      <c r="DB34666" s="29">
        <v>3.2903402462333076</v>
      </c>
    </row>
    <row r="34667" spans="102:106" ht="20.100000000000001" customHeight="1" x14ac:dyDescent="0.2">
      <c r="CX34667" s="29">
        <v>34529</v>
      </c>
      <c r="CY34667" s="29">
        <v>1.6448571330227209</v>
      </c>
      <c r="CZ34667" s="29">
        <v>1.9599520428519019</v>
      </c>
      <c r="DA34667" s="29">
        <v>2.5757615138668331</v>
      </c>
      <c r="DB34667" s="29">
        <v>3.2903402516335833</v>
      </c>
    </row>
    <row r="34668" spans="102:106" ht="20.100000000000001" customHeight="1" x14ac:dyDescent="0.2">
      <c r="CX34668" s="29">
        <v>34530</v>
      </c>
      <c r="CY34668" s="29">
        <v>1.6448571329220059</v>
      </c>
      <c r="CZ34668" s="29">
        <v>1.9599520431973494</v>
      </c>
      <c r="DA34668" s="29">
        <v>2.5757615158305045</v>
      </c>
      <c r="DB34668" s="29">
        <v>3.2903402570344351</v>
      </c>
    </row>
    <row r="34669" spans="102:106" ht="20.100000000000001" customHeight="1" x14ac:dyDescent="0.2">
      <c r="CX34669" s="29">
        <v>34531</v>
      </c>
      <c r="CY34669" s="29">
        <v>1.6448571328212875</v>
      </c>
      <c r="CZ34669" s="29">
        <v>1.9599520435435667</v>
      </c>
      <c r="DA34669" s="29">
        <v>2.5757615177940054</v>
      </c>
      <c r="DB34669" s="29">
        <v>3.2903402624349378</v>
      </c>
    </row>
    <row r="34670" spans="102:106" ht="20.100000000000001" customHeight="1" x14ac:dyDescent="0.2">
      <c r="CX34670" s="29">
        <v>34532</v>
      </c>
      <c r="CY34670" s="29">
        <v>1.6448571327183557</v>
      </c>
      <c r="CZ34670" s="29">
        <v>1.9599520438887397</v>
      </c>
      <c r="DA34670" s="29">
        <v>2.5757615197575223</v>
      </c>
      <c r="DB34670" s="29">
        <v>3.2903402678341669</v>
      </c>
    </row>
    <row r="34671" spans="102:106" ht="20.100000000000001" customHeight="1" x14ac:dyDescent="0.2">
      <c r="CX34671" s="29">
        <v>34533</v>
      </c>
      <c r="CY34671" s="29">
        <v>1.6448571326179915</v>
      </c>
      <c r="CZ34671" s="29">
        <v>1.959952044234968</v>
      </c>
      <c r="DA34671" s="29">
        <v>2.5757615217197549</v>
      </c>
      <c r="DB34671" s="29">
        <v>3.2903402732335274</v>
      </c>
    </row>
    <row r="34672" spans="102:106" ht="20.100000000000001" customHeight="1" x14ac:dyDescent="0.2">
      <c r="CX34672" s="29">
        <v>34534</v>
      </c>
      <c r="CY34672" s="29">
        <v>1.6448571325156536</v>
      </c>
      <c r="CZ34672" s="29">
        <v>1.9599520445804379</v>
      </c>
      <c r="DA34672" s="29">
        <v>2.5757615236823797</v>
      </c>
      <c r="DB34672" s="29">
        <v>3.2903402786332587</v>
      </c>
    </row>
    <row r="34673" spans="102:106" ht="20.100000000000001" customHeight="1" x14ac:dyDescent="0.2">
      <c r="CX34673" s="29">
        <v>34535</v>
      </c>
      <c r="CY34673" s="29">
        <v>1.6448571324161225</v>
      </c>
      <c r="CZ34673" s="29">
        <v>1.9599520449272481</v>
      </c>
      <c r="DA34673" s="29">
        <v>2.5757615256455835</v>
      </c>
      <c r="DB34673" s="29">
        <v>3.290340284031271</v>
      </c>
    </row>
    <row r="34674" spans="102:106" ht="20.100000000000001" customHeight="1" x14ac:dyDescent="0.2">
      <c r="CX34674" s="29">
        <v>34536</v>
      </c>
      <c r="CY34674" s="29">
        <v>1.6448571323125267</v>
      </c>
      <c r="CZ34674" s="29">
        <v>1.9599520452716304</v>
      </c>
      <c r="DA34674" s="29">
        <v>2.5757615276080661</v>
      </c>
      <c r="DB34674" s="29">
        <v>3.2903402894301332</v>
      </c>
    </row>
    <row r="34675" spans="102:106" ht="20.100000000000001" customHeight="1" x14ac:dyDescent="0.2">
      <c r="CX34675" s="29">
        <v>34537</v>
      </c>
      <c r="CY34675" s="29">
        <v>1.6448571322119776</v>
      </c>
      <c r="CZ34675" s="29">
        <v>1.959952045619594</v>
      </c>
      <c r="DA34675" s="29">
        <v>2.5757615295700154</v>
      </c>
      <c r="DB34675" s="29">
        <v>3.2903402948277569</v>
      </c>
    </row>
    <row r="34676" spans="102:106" ht="20.100000000000001" customHeight="1" x14ac:dyDescent="0.2">
      <c r="CX34676" s="29">
        <v>34538</v>
      </c>
      <c r="CY34676" s="29">
        <v>1.6448571321099337</v>
      </c>
      <c r="CZ34676" s="29">
        <v>1.9599520459634592</v>
      </c>
      <c r="DA34676" s="29">
        <v>2.5757615315331068</v>
      </c>
      <c r="DB34676" s="29">
        <v>3.2903403002255449</v>
      </c>
    </row>
    <row r="34677" spans="102:106" ht="20.100000000000001" customHeight="1" x14ac:dyDescent="0.2">
      <c r="CX34677" s="29">
        <v>34539</v>
      </c>
      <c r="CY34677" s="29">
        <v>1.6448571320088461</v>
      </c>
      <c r="CZ34677" s="29">
        <v>1.9599520463092359</v>
      </c>
      <c r="DA34677" s="29">
        <v>2.5757615334945521</v>
      </c>
      <c r="DB34677" s="29">
        <v>3.2903403056237379</v>
      </c>
    </row>
    <row r="34678" spans="102:106" ht="20.100000000000001" customHeight="1" x14ac:dyDescent="0.2">
      <c r="CX34678" s="29">
        <v>34540</v>
      </c>
      <c r="CY34678" s="29">
        <v>1.6448571319065028</v>
      </c>
      <c r="CZ34678" s="29">
        <v>1.9599520466551108</v>
      </c>
      <c r="DA34678" s="29">
        <v>2.5757615354560266</v>
      </c>
      <c r="DB34678" s="29">
        <v>3.2903403110202456</v>
      </c>
    </row>
    <row r="34679" spans="102:106" ht="20.100000000000001" customHeight="1" x14ac:dyDescent="0.2">
      <c r="CX34679" s="29">
        <v>34541</v>
      </c>
      <c r="CY34679" s="29">
        <v>1.6448571318053549</v>
      </c>
      <c r="CZ34679" s="29">
        <v>1.9599520470012273</v>
      </c>
      <c r="DA34679" s="29">
        <v>2.5757615374177179</v>
      </c>
      <c r="DB34679" s="29">
        <v>3.2903403164176375</v>
      </c>
    </row>
    <row r="34680" spans="102:106" ht="20.100000000000001" customHeight="1" x14ac:dyDescent="0.2">
      <c r="CX34680" s="29">
        <v>34542</v>
      </c>
      <c r="CY34680" s="29">
        <v>1.644857131703191</v>
      </c>
      <c r="CZ34680" s="29">
        <v>1.959952047347727</v>
      </c>
      <c r="DA34680" s="29">
        <v>2.5757615393813023</v>
      </c>
      <c r="DB34680" s="29">
        <v>3.2903403218138236</v>
      </c>
    </row>
    <row r="34681" spans="102:106" ht="20.100000000000001" customHeight="1" x14ac:dyDescent="0.2">
      <c r="CX34681" s="29">
        <v>34543</v>
      </c>
      <c r="CY34681" s="29">
        <v>1.6448571316024623</v>
      </c>
      <c r="CZ34681" s="29">
        <v>1.9599520476927972</v>
      </c>
      <c r="DA34681" s="29">
        <v>2.5757615413425023</v>
      </c>
      <c r="DB34681" s="29">
        <v>3.2903403272102079</v>
      </c>
    </row>
    <row r="34682" spans="102:106" ht="20.100000000000001" customHeight="1" x14ac:dyDescent="0.2">
      <c r="CX34682" s="29">
        <v>34544</v>
      </c>
      <c r="CY34682" s="29">
        <v>1.6448571315009572</v>
      </c>
      <c r="CZ34682" s="29">
        <v>1.9599520480385368</v>
      </c>
      <c r="DA34682" s="29">
        <v>2.5757615433044814</v>
      </c>
      <c r="DB34682" s="29">
        <v>3.290340332605866</v>
      </c>
    </row>
    <row r="34683" spans="102:106" ht="20.100000000000001" customHeight="1" x14ac:dyDescent="0.2">
      <c r="CX34683" s="29">
        <v>34545</v>
      </c>
      <c r="CY34683" s="29">
        <v>1.6448571313987952</v>
      </c>
      <c r="CZ34683" s="29">
        <v>1.9599520483831319</v>
      </c>
      <c r="DA34683" s="29">
        <v>2.5757615452644513</v>
      </c>
      <c r="DB34683" s="29">
        <v>3.2903403380022018</v>
      </c>
    </row>
    <row r="34684" spans="102:106" ht="20.100000000000001" customHeight="1" x14ac:dyDescent="0.2">
      <c r="CX34684" s="29">
        <v>34546</v>
      </c>
      <c r="CY34684" s="29">
        <v>1.6448571312984277</v>
      </c>
      <c r="CZ34684" s="29">
        <v>1.9599520487286815</v>
      </c>
      <c r="DA34684" s="29">
        <v>2.5757615472270641</v>
      </c>
      <c r="DB34684" s="29">
        <v>3.290340343397125</v>
      </c>
    </row>
    <row r="34685" spans="102:106" ht="20.100000000000001" customHeight="1" x14ac:dyDescent="0.2">
      <c r="CX34685" s="29">
        <v>34547</v>
      </c>
      <c r="CY34685" s="29">
        <v>1.6448571311976428</v>
      </c>
      <c r="CZ34685" s="29">
        <v>1.9599520490733719</v>
      </c>
      <c r="DA34685" s="29">
        <v>2.5757615491880421</v>
      </c>
      <c r="DB34685" s="29">
        <v>3.2903403487920397</v>
      </c>
    </row>
    <row r="34686" spans="102:106" ht="20.100000000000001" customHeight="1" x14ac:dyDescent="0.2">
      <c r="CX34686" s="29">
        <v>34548</v>
      </c>
      <c r="CY34686" s="29">
        <v>1.6448571310965603</v>
      </c>
      <c r="CZ34686" s="29">
        <v>1.9599520494193017</v>
      </c>
      <c r="DA34686" s="29">
        <v>2.5757615511490615</v>
      </c>
      <c r="DB34686" s="29">
        <v>3.2903403541871863</v>
      </c>
    </row>
    <row r="34687" spans="102:106" ht="20.100000000000001" customHeight="1" x14ac:dyDescent="0.2">
      <c r="CX34687" s="29">
        <v>34549</v>
      </c>
      <c r="CY34687" s="29">
        <v>1.6448571309929683</v>
      </c>
      <c r="CZ34687" s="29">
        <v>1.9599520497646583</v>
      </c>
      <c r="DA34687" s="29">
        <v>2.5757615531103091</v>
      </c>
      <c r="DB34687" s="29">
        <v>3.2903403595804734</v>
      </c>
    </row>
    <row r="34688" spans="102:106" ht="20.100000000000001" customHeight="1" x14ac:dyDescent="0.2">
      <c r="CX34688" s="29">
        <v>34550</v>
      </c>
      <c r="CY34688" s="29">
        <v>1.644857130893981</v>
      </c>
      <c r="CZ34688" s="29">
        <v>1.9599520501115395</v>
      </c>
      <c r="DA34688" s="29">
        <v>2.5757615550704842</v>
      </c>
      <c r="DB34688" s="29">
        <v>3.2903403649756364</v>
      </c>
    </row>
    <row r="34689" spans="102:106" ht="20.100000000000001" customHeight="1" x14ac:dyDescent="0.2">
      <c r="CX34689" s="29">
        <v>34551</v>
      </c>
      <c r="CY34689" s="29">
        <v>1.6448571307903916</v>
      </c>
      <c r="CZ34689" s="29">
        <v>1.9599520504561754</v>
      </c>
      <c r="DA34689" s="29">
        <v>2.5757615570327514</v>
      </c>
      <c r="DB34689" s="29">
        <v>3.2903403703694187</v>
      </c>
    </row>
    <row r="34690" spans="102:106" ht="20.100000000000001" customHeight="1" x14ac:dyDescent="0.2">
      <c r="CX34690" s="29">
        <v>34552</v>
      </c>
      <c r="CY34690" s="29">
        <v>1.6448571306893154</v>
      </c>
      <c r="CZ34690" s="29">
        <v>1.9599520508006649</v>
      </c>
      <c r="DA34690" s="29">
        <v>2.575761558992832</v>
      </c>
      <c r="DB34690" s="29">
        <v>3.2903403757620593</v>
      </c>
    </row>
    <row r="34691" spans="102:106" ht="20.100000000000001" customHeight="1" x14ac:dyDescent="0.2">
      <c r="CX34691" s="29">
        <v>34553</v>
      </c>
      <c r="CY34691" s="29">
        <v>1.6448571305885396</v>
      </c>
      <c r="CZ34691" s="29">
        <v>1.9599520511471076</v>
      </c>
      <c r="DA34691" s="29">
        <v>2.5757615609538913</v>
      </c>
      <c r="DB34691" s="29">
        <v>3.2903403811549636</v>
      </c>
    </row>
    <row r="34692" spans="102:106" ht="20.100000000000001" customHeight="1" x14ac:dyDescent="0.2">
      <c r="CX34692" s="29">
        <v>34554</v>
      </c>
      <c r="CY34692" s="29">
        <v>1.644857130488184</v>
      </c>
      <c r="CZ34692" s="29">
        <v>1.959952051493689</v>
      </c>
      <c r="DA34692" s="29">
        <v>2.5757615629131378</v>
      </c>
      <c r="DB34692" s="29">
        <v>3.2903403865483716</v>
      </c>
    </row>
    <row r="34693" spans="102:106" ht="20.100000000000001" customHeight="1" x14ac:dyDescent="0.2">
      <c r="CX34693" s="29">
        <v>34555</v>
      </c>
      <c r="CY34693" s="29">
        <v>1.6448571303860366</v>
      </c>
      <c r="CZ34693" s="29">
        <v>1.9599520518366378</v>
      </c>
      <c r="DA34693" s="29">
        <v>2.575761564873738</v>
      </c>
      <c r="DB34693" s="29">
        <v>3.290340391940191</v>
      </c>
    </row>
    <row r="34694" spans="102:106" ht="20.100000000000001" customHeight="1" x14ac:dyDescent="0.2">
      <c r="CX34694" s="29">
        <v>34556</v>
      </c>
      <c r="CY34694" s="29">
        <v>1.6448571302845487</v>
      </c>
      <c r="CZ34694" s="29">
        <v>1.9599520521819676</v>
      </c>
      <c r="DA34694" s="29">
        <v>2.5757615668343896</v>
      </c>
      <c r="DB34694" s="29">
        <v>3.2903403973329923</v>
      </c>
    </row>
    <row r="34695" spans="102:106" ht="20.100000000000001" customHeight="1" x14ac:dyDescent="0.2">
      <c r="CX34695" s="29">
        <v>34557</v>
      </c>
      <c r="CY34695" s="29">
        <v>1.6448571301838397</v>
      </c>
      <c r="CZ34695" s="29">
        <v>1.959952052527864</v>
      </c>
      <c r="DA34695" s="29">
        <v>2.5757615687937911</v>
      </c>
      <c r="DB34695" s="29">
        <v>3.2903404027246839</v>
      </c>
    </row>
    <row r="34696" spans="102:106" ht="20.100000000000001" customHeight="1" x14ac:dyDescent="0.2">
      <c r="CX34696" s="29">
        <v>34558</v>
      </c>
      <c r="CY34696" s="29">
        <v>1.6448571300816974</v>
      </c>
      <c r="CZ34696" s="29">
        <v>1.9599520528725118</v>
      </c>
      <c r="DA34696" s="29">
        <v>2.5757615707536186</v>
      </c>
      <c r="DB34696" s="29">
        <v>3.2903404081166703</v>
      </c>
    </row>
    <row r="34697" spans="102:106" ht="20.100000000000001" customHeight="1" x14ac:dyDescent="0.2">
      <c r="CX34697" s="29">
        <v>34559</v>
      </c>
      <c r="CY34697" s="29">
        <v>1.6448571299805739</v>
      </c>
      <c r="CZ34697" s="29">
        <v>1.9599520532180115</v>
      </c>
      <c r="DA34697" s="29">
        <v>2.5757615727140597</v>
      </c>
      <c r="DB34697" s="29">
        <v>3.2903404135080256</v>
      </c>
    </row>
    <row r="34698" spans="102:106" ht="20.100000000000001" customHeight="1" x14ac:dyDescent="0.2">
      <c r="CX34698" s="29">
        <v>34560</v>
      </c>
      <c r="CY34698" s="29">
        <v>1.6448571298782555</v>
      </c>
      <c r="CZ34698" s="29">
        <v>1.959952053564505</v>
      </c>
      <c r="DA34698" s="29">
        <v>2.5757615746738125</v>
      </c>
      <c r="DB34698" s="29">
        <v>3.2903404188989893</v>
      </c>
    </row>
    <row r="34699" spans="102:106" ht="20.100000000000001" customHeight="1" x14ac:dyDescent="0.2">
      <c r="CX34699" s="29">
        <v>34561</v>
      </c>
      <c r="CY34699" s="29">
        <v>1.6448571297795274</v>
      </c>
      <c r="CZ34699" s="29">
        <v>1.9599520539082202</v>
      </c>
      <c r="DA34699" s="29">
        <v>2.5757615766330639</v>
      </c>
      <c r="DB34699" s="29">
        <v>3.2903404242898002</v>
      </c>
    </row>
    <row r="34700" spans="102:106" ht="20.100000000000001" customHeight="1" x14ac:dyDescent="0.2">
      <c r="CX34700" s="29">
        <v>34562</v>
      </c>
      <c r="CY34700" s="29">
        <v>1.6448571296751793</v>
      </c>
      <c r="CZ34700" s="29">
        <v>1.959952054255172</v>
      </c>
      <c r="DA34700" s="29">
        <v>2.5757615785934909</v>
      </c>
      <c r="DB34700" s="29">
        <v>3.2903404296795324</v>
      </c>
    </row>
    <row r="34701" spans="102:106" ht="20.100000000000001" customHeight="1" x14ac:dyDescent="0.2">
      <c r="CX34701" s="29">
        <v>34563</v>
      </c>
      <c r="CY34701" s="29">
        <v>1.6448571295746599</v>
      </c>
      <c r="CZ34701" s="29">
        <v>1.9599520545996305</v>
      </c>
      <c r="DA34701" s="29">
        <v>2.5757615805537912</v>
      </c>
      <c r="DB34701" s="29">
        <v>3.2903404350695902</v>
      </c>
    </row>
    <row r="34702" spans="102:106" ht="20.100000000000001" customHeight="1" x14ac:dyDescent="0.2">
      <c r="CX34702" s="29">
        <v>34564</v>
      </c>
      <c r="CY34702" s="29">
        <v>1.6448571294734247</v>
      </c>
      <c r="CZ34702" s="29">
        <v>1.9599520549456526</v>
      </c>
      <c r="DA34702" s="29">
        <v>2.5757615825126625</v>
      </c>
      <c r="DB34702" s="29">
        <v>3.2903404404590471</v>
      </c>
    </row>
    <row r="34703" spans="102:106" ht="20.100000000000001" customHeight="1" x14ac:dyDescent="0.2">
      <c r="CX34703" s="29">
        <v>34565</v>
      </c>
      <c r="CY34703" s="29">
        <v>1.6448571293715926</v>
      </c>
      <c r="CZ34703" s="29">
        <v>1.9599520552914238</v>
      </c>
      <c r="DA34703" s="29">
        <v>2.5757615844717821</v>
      </c>
      <c r="DB34703" s="29">
        <v>3.2903404458481429</v>
      </c>
    </row>
    <row r="34704" spans="102:106" ht="20.100000000000001" customHeight="1" x14ac:dyDescent="0.2">
      <c r="CX34704" s="29">
        <v>34566</v>
      </c>
      <c r="CY34704" s="29">
        <v>1.6448571292716159</v>
      </c>
      <c r="CZ34704" s="29">
        <v>1.9599520556351289</v>
      </c>
      <c r="DA34704" s="29">
        <v>2.5757615864298464</v>
      </c>
      <c r="DB34704" s="29">
        <v>3.2903404512382823</v>
      </c>
    </row>
    <row r="34705" spans="102:106" ht="20.100000000000001" customHeight="1" x14ac:dyDescent="0.2">
      <c r="CX34705" s="29">
        <v>34567</v>
      </c>
      <c r="CY34705" s="29">
        <v>1.6448571291689487</v>
      </c>
      <c r="CZ34705" s="29">
        <v>1.9599520559808252</v>
      </c>
      <c r="DA34705" s="29">
        <v>2.5757615883900229</v>
      </c>
      <c r="DB34705" s="29">
        <v>3.2903404566262062</v>
      </c>
    </row>
    <row r="34706" spans="102:106" ht="20.100000000000001" customHeight="1" x14ac:dyDescent="0.2">
      <c r="CX34706" s="29">
        <v>34568</v>
      </c>
      <c r="CY34706" s="29">
        <v>1.6448571290683758</v>
      </c>
      <c r="CZ34706" s="29">
        <v>1.9599520563266977</v>
      </c>
      <c r="DA34706" s="29">
        <v>2.5757615903480295</v>
      </c>
      <c r="DB34706" s="29">
        <v>3.2903404620156529</v>
      </c>
    </row>
    <row r="34707" spans="102:106" ht="20.100000000000001" customHeight="1" x14ac:dyDescent="0.2">
      <c r="CX34707" s="29">
        <v>34569</v>
      </c>
      <c r="CY34707" s="29">
        <v>1.6448571289676843</v>
      </c>
      <c r="CZ34707" s="29">
        <v>1.9599520566709303</v>
      </c>
      <c r="DA34707" s="29">
        <v>2.5757615923070323</v>
      </c>
      <c r="DB34707" s="29">
        <v>3.2903404674033614</v>
      </c>
    </row>
    <row r="34708" spans="102:106" ht="20.100000000000001" customHeight="1" x14ac:dyDescent="0.2">
      <c r="CX34708" s="29">
        <v>34570</v>
      </c>
      <c r="CY34708" s="29">
        <v>1.6448571288669933</v>
      </c>
      <c r="CZ34708" s="29">
        <v>1.9599520570156241</v>
      </c>
      <c r="DA34708" s="29">
        <v>2.575761594265729</v>
      </c>
      <c r="DB34708" s="29">
        <v>3.2903404727907399</v>
      </c>
    </row>
    <row r="34709" spans="102:106" ht="20.100000000000001" customHeight="1" x14ac:dyDescent="0.2">
      <c r="CX34709" s="29">
        <v>34571</v>
      </c>
      <c r="CY34709" s="29">
        <v>1.6448571287640894</v>
      </c>
      <c r="CZ34709" s="29">
        <v>1.959952057360921</v>
      </c>
      <c r="DA34709" s="29">
        <v>2.5757615962243068</v>
      </c>
      <c r="DB34709" s="29">
        <v>3.2903404781780248</v>
      </c>
    </row>
    <row r="34710" spans="102:106" ht="20.100000000000001" customHeight="1" x14ac:dyDescent="0.2">
      <c r="CX34710" s="29">
        <v>34572</v>
      </c>
      <c r="CY34710" s="29">
        <v>1.6448571286637581</v>
      </c>
      <c r="CZ34710" s="29">
        <v>1.9599520577069633</v>
      </c>
      <c r="DA34710" s="29">
        <v>2.5757615981829534</v>
      </c>
      <c r="DB34710" s="29">
        <v>3.2903404835654566</v>
      </c>
    </row>
    <row r="34711" spans="102:106" ht="20.100000000000001" customHeight="1" x14ac:dyDescent="0.2">
      <c r="CX34711" s="29">
        <v>34573</v>
      </c>
      <c r="CY34711" s="29">
        <v>1.6448571285637859</v>
      </c>
      <c r="CZ34711" s="29">
        <v>1.9599520580499776</v>
      </c>
      <c r="DA34711" s="29">
        <v>2.5757616001403649</v>
      </c>
      <c r="DB34711" s="29">
        <v>3.2903404889521077</v>
      </c>
    </row>
    <row r="34712" spans="102:106" ht="20.100000000000001" customHeight="1" x14ac:dyDescent="0.2">
      <c r="CX34712" s="29">
        <v>34574</v>
      </c>
      <c r="CY34712" s="29">
        <v>1.6448571284619589</v>
      </c>
      <c r="CZ34712" s="29">
        <v>1.9599520583959804</v>
      </c>
      <c r="DA34712" s="29">
        <v>2.5757616020997083</v>
      </c>
      <c r="DB34712" s="29">
        <v>3.2903404943393824</v>
      </c>
    </row>
    <row r="34713" spans="102:106" ht="20.100000000000001" customHeight="1" x14ac:dyDescent="0.2">
      <c r="CX34713" s="29">
        <v>34575</v>
      </c>
      <c r="CY34713" s="29">
        <v>1.6448571283607294</v>
      </c>
      <c r="CZ34713" s="29">
        <v>1.9599520587411972</v>
      </c>
      <c r="DA34713" s="29">
        <v>2.5757616040581919</v>
      </c>
      <c r="DB34713" s="29">
        <v>3.2903404997251893</v>
      </c>
    </row>
    <row r="34714" spans="102:106" ht="20.100000000000001" customHeight="1" x14ac:dyDescent="0.2">
      <c r="CX34714" s="29">
        <v>34576</v>
      </c>
      <c r="CY34714" s="29">
        <v>1.6448571282578841</v>
      </c>
      <c r="CZ34714" s="29">
        <v>1.9599520590857709</v>
      </c>
      <c r="DA34714" s="29">
        <v>2.5757616060160013</v>
      </c>
      <c r="DB34714" s="29">
        <v>3.2903405051109322</v>
      </c>
    </row>
    <row r="34715" spans="102:106" ht="20.100000000000001" customHeight="1" x14ac:dyDescent="0.2">
      <c r="CX34715" s="29">
        <v>34577</v>
      </c>
      <c r="CY34715" s="29">
        <v>1.6448571281582087</v>
      </c>
      <c r="CZ34715" s="29">
        <v>1.9599520594298434</v>
      </c>
      <c r="DA34715" s="29">
        <v>2.5757616079733245</v>
      </c>
      <c r="DB34715" s="29">
        <v>3.2903405104968497</v>
      </c>
    </row>
    <row r="34716" spans="102:106" ht="20.100000000000001" customHeight="1" x14ac:dyDescent="0.2">
      <c r="CX34716" s="29">
        <v>34578</v>
      </c>
      <c r="CY34716" s="29">
        <v>1.6448571280571562</v>
      </c>
      <c r="CZ34716" s="29">
        <v>1.9599520597755149</v>
      </c>
      <c r="DA34716" s="29">
        <v>2.5757616099303484</v>
      </c>
      <c r="DB34716" s="29">
        <v>3.2903405158820158</v>
      </c>
    </row>
    <row r="34717" spans="102:106" ht="20.100000000000001" customHeight="1" x14ac:dyDescent="0.2">
      <c r="CX34717" s="29">
        <v>34579</v>
      </c>
      <c r="CY34717" s="29">
        <v>1.6448571279548454</v>
      </c>
      <c r="CZ34717" s="29">
        <v>1.9599520601209703</v>
      </c>
      <c r="DA34717" s="29">
        <v>2.5757616118887494</v>
      </c>
      <c r="DB34717" s="29">
        <v>3.2903405212678343</v>
      </c>
    </row>
    <row r="34718" spans="102:106" ht="20.100000000000001" customHeight="1" x14ac:dyDescent="0.2">
      <c r="CX34718" s="29">
        <v>34580</v>
      </c>
      <c r="CY34718" s="29">
        <v>1.6448571278537294</v>
      </c>
      <c r="CZ34718" s="29">
        <v>1.9599520604643932</v>
      </c>
      <c r="DA34718" s="29">
        <v>2.575761613847225</v>
      </c>
      <c r="DB34718" s="29">
        <v>3.290340526652213</v>
      </c>
    </row>
    <row r="34719" spans="102:106" ht="20.100000000000001" customHeight="1" x14ac:dyDescent="0.2">
      <c r="CX34719" s="29">
        <v>34581</v>
      </c>
      <c r="CY34719" s="29">
        <v>1.6448571277515935</v>
      </c>
      <c r="CZ34719" s="29">
        <v>1.959952060809842</v>
      </c>
      <c r="DA34719" s="29">
        <v>2.5757616158029815</v>
      </c>
      <c r="DB34719" s="29">
        <v>3.2903405320365553</v>
      </c>
    </row>
    <row r="34720" spans="102:106" ht="20.100000000000001" customHeight="1" x14ac:dyDescent="0.2">
      <c r="CX34720" s="29">
        <v>34582</v>
      </c>
      <c r="CY34720" s="29">
        <v>1.6448571276508921</v>
      </c>
      <c r="CZ34720" s="29">
        <v>1.9599520611555012</v>
      </c>
      <c r="DA34720" s="29">
        <v>2.5757616177606768</v>
      </c>
      <c r="DB34720" s="29">
        <v>3.2903405374199357</v>
      </c>
    </row>
    <row r="34721" spans="102:106" ht="20.100000000000001" customHeight="1" x14ac:dyDescent="0.2">
      <c r="CX34721" s="29">
        <v>34583</v>
      </c>
      <c r="CY34721" s="29">
        <v>1.6448571275494093</v>
      </c>
      <c r="CZ34721" s="29">
        <v>1.9599520614995538</v>
      </c>
      <c r="DA34721" s="29">
        <v>2.5757616197175168</v>
      </c>
      <c r="DB34721" s="29">
        <v>3.2903405428037575</v>
      </c>
    </row>
    <row r="34722" spans="102:106" ht="20.100000000000001" customHeight="1" x14ac:dyDescent="0.2">
      <c r="CX34722" s="29">
        <v>34584</v>
      </c>
      <c r="CY34722" s="29">
        <v>1.6448571274495989</v>
      </c>
      <c r="CZ34722" s="29">
        <v>1.9599520618441011</v>
      </c>
      <c r="DA34722" s="29">
        <v>2.5757616216751784</v>
      </c>
      <c r="DB34722" s="29">
        <v>3.2903405481882606</v>
      </c>
    </row>
    <row r="34723" spans="102:106" ht="20.100000000000001" customHeight="1" x14ac:dyDescent="0.2">
      <c r="CX34723" s="29">
        <v>34585</v>
      </c>
      <c r="CY34723" s="29">
        <v>1.6448571273469124</v>
      </c>
      <c r="CZ34723" s="29">
        <v>1.959952062189285</v>
      </c>
      <c r="DA34723" s="29">
        <v>2.5757616236323595</v>
      </c>
      <c r="DB34723" s="29">
        <v>3.2903405535713501</v>
      </c>
    </row>
    <row r="34724" spans="102:106" ht="20.100000000000001" customHeight="1" x14ac:dyDescent="0.2">
      <c r="CX34724" s="29">
        <v>34586</v>
      </c>
      <c r="CY34724" s="29">
        <v>1.6448571272461368</v>
      </c>
      <c r="CZ34724" s="29">
        <v>1.9599520625332889</v>
      </c>
      <c r="DA34724" s="29">
        <v>2.5757616255892462</v>
      </c>
      <c r="DB34724" s="29">
        <v>3.2903405589532659</v>
      </c>
    </row>
    <row r="34725" spans="102:106" ht="20.100000000000001" customHeight="1" x14ac:dyDescent="0.2">
      <c r="CX34725" s="29">
        <v>34587</v>
      </c>
      <c r="CY34725" s="29">
        <v>1.6448571271450576</v>
      </c>
      <c r="CZ34725" s="29">
        <v>1.9599520628801728</v>
      </c>
      <c r="DA34725" s="29">
        <v>2.5757616275460249</v>
      </c>
      <c r="DB34725" s="29">
        <v>3.2903405643365793</v>
      </c>
    </row>
    <row r="34726" spans="102:106" ht="20.100000000000001" customHeight="1" x14ac:dyDescent="0.2">
      <c r="CX34726" s="29">
        <v>34588</v>
      </c>
      <c r="CY34726" s="29">
        <v>1.6448571270437942</v>
      </c>
      <c r="CZ34726" s="29">
        <v>1.9599520632242022</v>
      </c>
      <c r="DA34726" s="29">
        <v>2.5757616295028831</v>
      </c>
      <c r="DB34726" s="29">
        <v>3.2903405697180284</v>
      </c>
    </row>
    <row r="34727" spans="102:106" ht="20.100000000000001" customHeight="1" x14ac:dyDescent="0.2">
      <c r="CX34727" s="29">
        <v>34589</v>
      </c>
      <c r="CY34727" s="29">
        <v>1.6448571269424652</v>
      </c>
      <c r="CZ34727" s="29">
        <v>1.9599520635674776</v>
      </c>
      <c r="DA34727" s="29">
        <v>2.5757616314600074</v>
      </c>
      <c r="DB34727" s="29">
        <v>3.2903405751001866</v>
      </c>
    </row>
    <row r="34728" spans="102:106" ht="20.100000000000001" customHeight="1" x14ac:dyDescent="0.2">
      <c r="CX34728" s="29">
        <v>34590</v>
      </c>
      <c r="CY34728" s="29">
        <v>1.6448571268435253</v>
      </c>
      <c r="CZ34728" s="29">
        <v>1.9599520639121011</v>
      </c>
      <c r="DA34728" s="29">
        <v>2.5757616334146034</v>
      </c>
      <c r="DB34728" s="29">
        <v>3.2903405804821242</v>
      </c>
    </row>
    <row r="34729" spans="102:106" ht="20.100000000000001" customHeight="1" x14ac:dyDescent="0.2">
      <c r="CX34729" s="29">
        <v>34591</v>
      </c>
      <c r="CY34729" s="29">
        <v>1.6448571267400893</v>
      </c>
      <c r="CZ34729" s="29">
        <v>1.9599520642582138</v>
      </c>
      <c r="DA34729" s="29">
        <v>2.5757616353713297</v>
      </c>
      <c r="DB34729" s="29">
        <v>3.2903405858640808</v>
      </c>
    </row>
    <row r="34730" spans="102:106" ht="20.100000000000001" customHeight="1" x14ac:dyDescent="0.2">
      <c r="CX34730" s="29">
        <v>34592</v>
      </c>
      <c r="CY34730" s="29">
        <v>1.6448571266392806</v>
      </c>
      <c r="CZ34730" s="29">
        <v>1.9599520646020405</v>
      </c>
      <c r="DA34730" s="29">
        <v>2.5757616373273917</v>
      </c>
      <c r="DB34730" s="29">
        <v>3.2903405912439627</v>
      </c>
    </row>
    <row r="34731" spans="102:106" ht="20.100000000000001" customHeight="1" x14ac:dyDescent="0.2">
      <c r="CX34731" s="29">
        <v>34593</v>
      </c>
      <c r="CY34731" s="29">
        <v>1.6448571265388838</v>
      </c>
      <c r="CZ34731" s="29">
        <v>1.959952064947641</v>
      </c>
      <c r="DA34731" s="29">
        <v>2.5757616392844671</v>
      </c>
      <c r="DB34731" s="29">
        <v>3.2903405966255064</v>
      </c>
    </row>
    <row r="34732" spans="102:106" ht="20.100000000000001" customHeight="1" x14ac:dyDescent="0.2">
      <c r="CX34732" s="29">
        <v>34594</v>
      </c>
      <c r="CY34732" s="29">
        <v>1.6448571264366834</v>
      </c>
      <c r="CZ34732" s="29">
        <v>1.959952065291239</v>
      </c>
      <c r="DA34732" s="29">
        <v>2.5757616412397613</v>
      </c>
      <c r="DB34732" s="29">
        <v>3.2903406020054526</v>
      </c>
    </row>
    <row r="34733" spans="102:106" ht="20.100000000000001" customHeight="1" x14ac:dyDescent="0.2">
      <c r="CX34733" s="29">
        <v>34595</v>
      </c>
      <c r="CY34733" s="29">
        <v>1.6448571263351333</v>
      </c>
      <c r="CZ34733" s="29">
        <v>1.9599520656349361</v>
      </c>
      <c r="DA34733" s="29">
        <v>2.5757616431964419</v>
      </c>
      <c r="DB34733" s="29">
        <v>3.290340607385204</v>
      </c>
    </row>
    <row r="34734" spans="102:106" ht="20.100000000000001" customHeight="1" x14ac:dyDescent="0.2">
      <c r="CX34734" s="29">
        <v>34596</v>
      </c>
      <c r="CY34734" s="29">
        <v>1.6448571262343523</v>
      </c>
      <c r="CZ34734" s="29">
        <v>1.9599520659808329</v>
      </c>
      <c r="DA34734" s="29">
        <v>2.5757616451517142</v>
      </c>
      <c r="DB34734" s="29">
        <v>3.2903406127650014</v>
      </c>
    </row>
    <row r="34735" spans="102:106" ht="20.100000000000001" customHeight="1" x14ac:dyDescent="0.2">
      <c r="CX34735" s="29">
        <v>34597</v>
      </c>
      <c r="CY34735" s="29">
        <v>1.6448571261344602</v>
      </c>
      <c r="CZ34735" s="29">
        <v>1.9599520663251537</v>
      </c>
      <c r="DA34735" s="29">
        <v>2.5757616471072562</v>
      </c>
      <c r="DB34735" s="29">
        <v>3.2903406181439165</v>
      </c>
    </row>
    <row r="34736" spans="102:106" ht="20.100000000000001" customHeight="1" x14ac:dyDescent="0.2">
      <c r="CX34736" s="29">
        <v>34598</v>
      </c>
      <c r="CY34736" s="29">
        <v>1.6448571260332414</v>
      </c>
      <c r="CZ34736" s="29">
        <v>1.9599520666699997</v>
      </c>
      <c r="DA34736" s="29">
        <v>2.5757616490617639</v>
      </c>
      <c r="DB34736" s="29">
        <v>3.2903406235233525</v>
      </c>
    </row>
    <row r="34737" spans="102:106" ht="20.100000000000001" customHeight="1" x14ac:dyDescent="0.2">
      <c r="CX34737" s="29">
        <v>34599</v>
      </c>
      <c r="CY34737" s="29">
        <v>1.6448571259308147</v>
      </c>
      <c r="CZ34737" s="29">
        <v>1.9599520670135528</v>
      </c>
      <c r="DA34737" s="29">
        <v>2.5757616510184049</v>
      </c>
      <c r="DB34737" s="29">
        <v>3.2903406289023827</v>
      </c>
    </row>
    <row r="34738" spans="102:106" ht="20.100000000000001" customHeight="1" x14ac:dyDescent="0.2">
      <c r="CX34738" s="29">
        <v>34600</v>
      </c>
      <c r="CY34738" s="29">
        <v>1.6448571258319693</v>
      </c>
      <c r="CZ34738" s="29">
        <v>1.9599520673579152</v>
      </c>
      <c r="DA34738" s="29">
        <v>2.5757616529728935</v>
      </c>
      <c r="DB34738" s="29">
        <v>3.2903406342812458</v>
      </c>
    </row>
    <row r="34739" spans="102:106" ht="20.100000000000001" customHeight="1" x14ac:dyDescent="0.2">
      <c r="CX34739" s="29">
        <v>34601</v>
      </c>
      <c r="CY34739" s="29">
        <v>1.6448571257298192</v>
      </c>
      <c r="CZ34739" s="29">
        <v>1.9599520677032283</v>
      </c>
      <c r="DA34739" s="29">
        <v>2.5757616549283981</v>
      </c>
      <c r="DB34739" s="29">
        <v>3.2903406396590125</v>
      </c>
    </row>
    <row r="34740" spans="102:106" ht="20.100000000000001" customHeight="1" x14ac:dyDescent="0.2">
      <c r="CX34740" s="29">
        <v>34602</v>
      </c>
      <c r="CY34740" s="29">
        <v>1.644857125629154</v>
      </c>
      <c r="CZ34740" s="29">
        <v>1.9599520680476747</v>
      </c>
      <c r="DA34740" s="29">
        <v>2.5757616568836141</v>
      </c>
      <c r="DB34740" s="29">
        <v>3.2903406450370878</v>
      </c>
    </row>
    <row r="34741" spans="102:106" ht="20.100000000000001" customHeight="1" x14ac:dyDescent="0.2">
      <c r="CX34741" s="29">
        <v>34603</v>
      </c>
      <c r="CY34741" s="29">
        <v>1.6448571255277571</v>
      </c>
      <c r="CZ34741" s="29">
        <v>1.9599520683913967</v>
      </c>
      <c r="DA34741" s="29">
        <v>2.575761658838728</v>
      </c>
      <c r="DB34741" s="29">
        <v>3.2903406504145436</v>
      </c>
    </row>
    <row r="34742" spans="102:106" ht="20.100000000000001" customHeight="1" x14ac:dyDescent="0.2">
      <c r="CX34742" s="29">
        <v>34604</v>
      </c>
      <c r="CY34742" s="29">
        <v>1.644857125425748</v>
      </c>
      <c r="CZ34742" s="29">
        <v>1.9599520687364955</v>
      </c>
      <c r="DA34742" s="29">
        <v>2.5757616607924363</v>
      </c>
      <c r="DB34742" s="29">
        <v>3.2903406557916184</v>
      </c>
    </row>
    <row r="34743" spans="102:106" ht="20.100000000000001" customHeight="1" x14ac:dyDescent="0.2">
      <c r="CX34743" s="29">
        <v>34605</v>
      </c>
      <c r="CY34743" s="29">
        <v>1.6448571253255808</v>
      </c>
      <c r="CZ34743" s="29">
        <v>1.9599520690811534</v>
      </c>
      <c r="DA34743" s="29">
        <v>2.5757616627479072</v>
      </c>
      <c r="DB34743" s="29">
        <v>3.2903406611685506</v>
      </c>
    </row>
    <row r="34744" spans="102:106" ht="20.100000000000001" customHeight="1" x14ac:dyDescent="0.2">
      <c r="CX34744" s="29">
        <v>34606</v>
      </c>
      <c r="CY34744" s="29">
        <v>1.6448571252250397</v>
      </c>
      <c r="CZ34744" s="29">
        <v>1.9599520694255121</v>
      </c>
      <c r="DA34744" s="29">
        <v>2.5757616647023442</v>
      </c>
      <c r="DB34744" s="29">
        <v>3.2903406665455783</v>
      </c>
    </row>
    <row r="34745" spans="102:106" ht="20.100000000000001" customHeight="1" x14ac:dyDescent="0.2">
      <c r="CX34745" s="29">
        <v>34607</v>
      </c>
      <c r="CY34745" s="29">
        <v>1.6448571251219077</v>
      </c>
      <c r="CZ34745" s="29">
        <v>1.9599520697677542</v>
      </c>
      <c r="DA34745" s="29">
        <v>2.5757616666559344</v>
      </c>
      <c r="DB34745" s="29">
        <v>3.2903406719217729</v>
      </c>
    </row>
    <row r="34746" spans="102:106" ht="20.100000000000001" customHeight="1" x14ac:dyDescent="0.2">
      <c r="CX34746" s="29">
        <v>34608</v>
      </c>
      <c r="CY34746" s="29">
        <v>1.6448571250233113</v>
      </c>
      <c r="CZ34746" s="29">
        <v>1.9599520701119411</v>
      </c>
      <c r="DA34746" s="29">
        <v>2.5757616686118476</v>
      </c>
      <c r="DB34746" s="29">
        <v>3.2903406772973729</v>
      </c>
    </row>
    <row r="34747" spans="102:106" ht="20.100000000000001" customHeight="1" x14ac:dyDescent="0.2">
      <c r="CX34747" s="29">
        <v>34609</v>
      </c>
      <c r="CY34747" s="29">
        <v>1.6448571249200263</v>
      </c>
      <c r="CZ34747" s="29">
        <v>1.9599520704582143</v>
      </c>
      <c r="DA34747" s="29">
        <v>2.5757616705657953</v>
      </c>
      <c r="DB34747" s="29">
        <v>3.290340682673782</v>
      </c>
    </row>
    <row r="34748" spans="102:106" ht="20.100000000000001" customHeight="1" x14ac:dyDescent="0.2">
      <c r="CX34748" s="29">
        <v>34610</v>
      </c>
      <c r="CY34748" s="29">
        <v>1.6448571248191795</v>
      </c>
      <c r="CZ34748" s="29">
        <v>1.959952070800836</v>
      </c>
      <c r="DA34748" s="29">
        <v>2.5757616725194548</v>
      </c>
      <c r="DB34748" s="29">
        <v>3.2903406880489068</v>
      </c>
    </row>
    <row r="34749" spans="102:106" ht="20.100000000000001" customHeight="1" x14ac:dyDescent="0.2">
      <c r="CX34749" s="29">
        <v>34611</v>
      </c>
      <c r="CY34749" s="29">
        <v>1.6448571247185537</v>
      </c>
      <c r="CZ34749" s="29">
        <v>1.959952071145828</v>
      </c>
      <c r="DA34749" s="29">
        <v>2.5757616744730147</v>
      </c>
      <c r="DB34749" s="29">
        <v>3.2903406934229835</v>
      </c>
    </row>
    <row r="34750" spans="102:106" ht="20.100000000000001" customHeight="1" x14ac:dyDescent="0.2">
      <c r="CX34750" s="29">
        <v>34612</v>
      </c>
      <c r="CY34750" s="29">
        <v>1.6448571246182682</v>
      </c>
      <c r="CZ34750" s="29">
        <v>1.9599520714894125</v>
      </c>
      <c r="DA34750" s="29">
        <v>2.5757616764281508</v>
      </c>
      <c r="DB34750" s="29">
        <v>3.2903406987985853</v>
      </c>
    </row>
    <row r="34751" spans="102:106" ht="20.100000000000001" customHeight="1" x14ac:dyDescent="0.2">
      <c r="CX34751" s="29">
        <v>34613</v>
      </c>
      <c r="CY34751" s="29">
        <v>1.6448571245161057</v>
      </c>
      <c r="CZ34751" s="29">
        <v>1.9599520718336914</v>
      </c>
      <c r="DA34751" s="29">
        <v>2.5757616783820674</v>
      </c>
      <c r="DB34751" s="29">
        <v>3.2903407041724488</v>
      </c>
    </row>
    <row r="34752" spans="102:106" ht="20.100000000000001" customHeight="1" x14ac:dyDescent="0.2">
      <c r="CX34752" s="29">
        <v>34614</v>
      </c>
      <c r="CY34752" s="29">
        <v>1.6448571244145216</v>
      </c>
      <c r="CZ34752" s="29">
        <v>1.9599520721788055</v>
      </c>
      <c r="DA34752" s="29">
        <v>2.575761680334951</v>
      </c>
      <c r="DB34752" s="29">
        <v>3.2903407095471464</v>
      </c>
    </row>
    <row r="34753" spans="102:106" ht="20.100000000000001" customHeight="1" x14ac:dyDescent="0.2">
      <c r="CX34753" s="29">
        <v>34615</v>
      </c>
      <c r="CY34753" s="29">
        <v>1.6448571243159706</v>
      </c>
      <c r="CZ34753" s="29">
        <v>1.9599520725229373</v>
      </c>
      <c r="DA34753" s="29">
        <v>2.5757616822884795</v>
      </c>
      <c r="DB34753" s="29">
        <v>3.2903407149205819</v>
      </c>
    </row>
    <row r="34754" spans="102:106" ht="20.100000000000001" customHeight="1" x14ac:dyDescent="0.2">
      <c r="CX34754" s="29">
        <v>34616</v>
      </c>
      <c r="CY34754" s="29">
        <v>1.6448571242135643</v>
      </c>
      <c r="CZ34754" s="29">
        <v>1.9599520728662283</v>
      </c>
      <c r="DA34754" s="29">
        <v>2.5757616842428388</v>
      </c>
      <c r="DB34754" s="29">
        <v>3.2903407202941604</v>
      </c>
    </row>
    <row r="34755" spans="102:106" ht="20.100000000000001" customHeight="1" x14ac:dyDescent="0.2">
      <c r="CX34755" s="29">
        <v>34617</v>
      </c>
      <c r="CY34755" s="29">
        <v>1.6448571241120928</v>
      </c>
      <c r="CZ34755" s="29">
        <v>1.9599520732107805</v>
      </c>
      <c r="DA34755" s="29">
        <v>2.5757616861952326</v>
      </c>
      <c r="DB34755" s="29">
        <v>3.2903407256681203</v>
      </c>
    </row>
    <row r="34756" spans="102:106" ht="20.100000000000001" customHeight="1" x14ac:dyDescent="0.2">
      <c r="CX34756" s="29">
        <v>34618</v>
      </c>
      <c r="CY34756" s="29">
        <v>1.6448571240116756</v>
      </c>
      <c r="CZ34756" s="29">
        <v>1.9599520735547757</v>
      </c>
      <c r="DA34756" s="29">
        <v>2.5757616881488303</v>
      </c>
      <c r="DB34756" s="29">
        <v>3.2903407310403643</v>
      </c>
    </row>
    <row r="34757" spans="102:106" ht="20.100000000000001" customHeight="1" x14ac:dyDescent="0.2">
      <c r="CX34757" s="29">
        <v>34619</v>
      </c>
      <c r="CY34757" s="29">
        <v>1.6448571239100955</v>
      </c>
      <c r="CZ34757" s="29">
        <v>1.9599520738983551</v>
      </c>
      <c r="DA34757" s="29">
        <v>2.5757616901023268</v>
      </c>
      <c r="DB34757" s="29">
        <v>3.2903407364134662</v>
      </c>
    </row>
    <row r="34758" spans="102:106" ht="20.100000000000001" customHeight="1" x14ac:dyDescent="0.2">
      <c r="CX34758" s="29">
        <v>34620</v>
      </c>
      <c r="CY34758" s="29">
        <v>1.6448571238098075</v>
      </c>
      <c r="CZ34758" s="29">
        <v>1.9599520742436212</v>
      </c>
      <c r="DA34758" s="29">
        <v>2.575761692054416</v>
      </c>
      <c r="DB34758" s="29">
        <v>3.2903407417853283</v>
      </c>
    </row>
    <row r="34759" spans="102:106" ht="20.100000000000001" customHeight="1" x14ac:dyDescent="0.2">
      <c r="CX34759" s="29">
        <v>34621</v>
      </c>
      <c r="CY34759" s="29">
        <v>1.6448571237085945</v>
      </c>
      <c r="CZ34759" s="29">
        <v>1.9599520745867947</v>
      </c>
      <c r="DA34759" s="29">
        <v>2.5757616940082686</v>
      </c>
      <c r="DB34759" s="29">
        <v>3.2903407471573569</v>
      </c>
    </row>
    <row r="34760" spans="102:106" ht="20.100000000000001" customHeight="1" x14ac:dyDescent="0.2">
      <c r="CX34760" s="29">
        <v>34622</v>
      </c>
      <c r="CY34760" s="29">
        <v>1.6448571236065752</v>
      </c>
      <c r="CZ34760" s="29">
        <v>1.9599520749319386</v>
      </c>
      <c r="DA34760" s="29">
        <v>2.5757616959610861</v>
      </c>
      <c r="DB34760" s="29">
        <v>3.2903407525286208</v>
      </c>
    </row>
    <row r="34761" spans="102:106" ht="20.100000000000001" customHeight="1" x14ac:dyDescent="0.2">
      <c r="CX34761" s="29">
        <v>34623</v>
      </c>
      <c r="CY34761" s="29">
        <v>1.6448571235062053</v>
      </c>
      <c r="CZ34761" s="29">
        <v>1.9599520752752726</v>
      </c>
      <c r="DA34761" s="29">
        <v>2.5757616979130558</v>
      </c>
      <c r="DB34761" s="29">
        <v>3.2903407579005277</v>
      </c>
    </row>
    <row r="34762" spans="102:106" ht="20.100000000000001" customHeight="1" x14ac:dyDescent="0.2">
      <c r="CX34762" s="29">
        <v>34624</v>
      </c>
      <c r="CY34762" s="29">
        <v>1.6448571234052665</v>
      </c>
      <c r="CZ34762" s="29">
        <v>1.9599520756188999</v>
      </c>
      <c r="DA34762" s="29">
        <v>2.575761699865855</v>
      </c>
      <c r="DB34762" s="29">
        <v>3.2903407632709789</v>
      </c>
    </row>
    <row r="34763" spans="102:106" ht="20.100000000000001" customHeight="1" x14ac:dyDescent="0.2">
      <c r="CX34763" s="29">
        <v>34625</v>
      </c>
      <c r="CY34763" s="29">
        <v>1.6448571233062148</v>
      </c>
      <c r="CZ34763" s="29">
        <v>1.9599520759629621</v>
      </c>
      <c r="DA34763" s="29">
        <v>2.5757617018181791</v>
      </c>
      <c r="DB34763" s="29">
        <v>3.2903407686425479</v>
      </c>
    </row>
    <row r="34764" spans="102:106" ht="20.100000000000001" customHeight="1" x14ac:dyDescent="0.2">
      <c r="CX34764" s="29">
        <v>34626</v>
      </c>
      <c r="CY34764" s="29">
        <v>1.644857123204496</v>
      </c>
      <c r="CZ34764" s="29">
        <v>1.9599520763076002</v>
      </c>
      <c r="DA34764" s="29">
        <v>2.5757617037702132</v>
      </c>
      <c r="DB34764" s="29">
        <v>3.2903407740131367</v>
      </c>
    </row>
    <row r="34765" spans="102:106" ht="20.100000000000001" customHeight="1" x14ac:dyDescent="0.2">
      <c r="CX34765" s="29">
        <v>34627</v>
      </c>
      <c r="CY34765" s="29">
        <v>1.6448571231025646</v>
      </c>
      <c r="CZ34765" s="29">
        <v>1.9599520766509952</v>
      </c>
      <c r="DA34765" s="29">
        <v>2.5757617057236359</v>
      </c>
      <c r="DB34765" s="29">
        <v>3.2903407793829844</v>
      </c>
    </row>
    <row r="34766" spans="102:106" ht="20.100000000000001" customHeight="1" x14ac:dyDescent="0.2">
      <c r="CX34766" s="29">
        <v>34628</v>
      </c>
      <c r="CY34766" s="29">
        <v>1.6448571230028777</v>
      </c>
      <c r="CZ34766" s="29">
        <v>1.9599520769952503</v>
      </c>
      <c r="DA34766" s="29">
        <v>2.5757617076741575</v>
      </c>
      <c r="DB34766" s="29">
        <v>3.2903407847523285</v>
      </c>
    </row>
    <row r="34767" spans="102:106" ht="20.100000000000001" customHeight="1" x14ac:dyDescent="0.2">
      <c r="CX34767" s="29">
        <v>34629</v>
      </c>
      <c r="CY34767" s="29">
        <v>1.6448571229008795</v>
      </c>
      <c r="CZ34767" s="29">
        <v>1.9599520773385455</v>
      </c>
      <c r="DA34767" s="29">
        <v>2.5757617096264402</v>
      </c>
      <c r="DB34767" s="29">
        <v>3.2903407901214061</v>
      </c>
    </row>
    <row r="34768" spans="102:106" ht="20.100000000000001" customHeight="1" x14ac:dyDescent="0.2">
      <c r="CX34768" s="29">
        <v>34630</v>
      </c>
      <c r="CY34768" s="29">
        <v>1.6448571228013631</v>
      </c>
      <c r="CZ34768" s="29">
        <v>1.9599520776829837</v>
      </c>
      <c r="DA34768" s="29">
        <v>2.5757617115791782</v>
      </c>
      <c r="DB34768" s="29">
        <v>3.2903407954904549</v>
      </c>
    </row>
    <row r="34769" spans="102:106" ht="20.100000000000001" customHeight="1" x14ac:dyDescent="0.2">
      <c r="CX34769" s="29">
        <v>34631</v>
      </c>
      <c r="CY34769" s="29">
        <v>1.644857122699773</v>
      </c>
      <c r="CZ34769" s="29">
        <v>1.959952078026745</v>
      </c>
      <c r="DA34769" s="29">
        <v>2.5757617135310649</v>
      </c>
      <c r="DB34769" s="29">
        <v>3.2903408008597137</v>
      </c>
    </row>
    <row r="34770" spans="102:106" ht="20.100000000000001" customHeight="1" x14ac:dyDescent="0.2">
      <c r="CX34770" s="29">
        <v>34632</v>
      </c>
      <c r="CY34770" s="29">
        <v>1.6448571225985651</v>
      </c>
      <c r="CZ34770" s="29">
        <v>1.9599520783699718</v>
      </c>
      <c r="DA34770" s="29">
        <v>2.5757617154822863</v>
      </c>
      <c r="DB34770" s="29">
        <v>3.2903408062282526</v>
      </c>
    </row>
    <row r="34771" spans="102:106" ht="20.100000000000001" customHeight="1" x14ac:dyDescent="0.2">
      <c r="CX34771" s="29">
        <v>34633</v>
      </c>
      <c r="CY34771" s="29">
        <v>1.6448571224978585</v>
      </c>
      <c r="CZ34771" s="29">
        <v>1.9599520787147662</v>
      </c>
      <c r="DA34771" s="29">
        <v>2.575761717434522</v>
      </c>
      <c r="DB34771" s="29">
        <v>3.2903408115963075</v>
      </c>
    </row>
    <row r="34772" spans="102:106" ht="20.100000000000001" customHeight="1" x14ac:dyDescent="0.2">
      <c r="CX34772" s="29">
        <v>34634</v>
      </c>
      <c r="CY34772" s="29">
        <v>1.6448571223954347</v>
      </c>
      <c r="CZ34772" s="29">
        <v>1.9599520790593088</v>
      </c>
      <c r="DA34772" s="29">
        <v>2.5757617193849724</v>
      </c>
      <c r="DB34772" s="29">
        <v>3.2903408169641177</v>
      </c>
    </row>
    <row r="34773" spans="102:106" ht="20.100000000000001" customHeight="1" x14ac:dyDescent="0.2">
      <c r="CX34773" s="29">
        <v>34635</v>
      </c>
      <c r="CY34773" s="29">
        <v>1.6448571222960868</v>
      </c>
      <c r="CZ34773" s="29">
        <v>1.9599520794017795</v>
      </c>
      <c r="DA34773" s="29">
        <v>2.5757617213368085</v>
      </c>
      <c r="DB34773" s="29">
        <v>3.2903408223319208</v>
      </c>
    </row>
    <row r="34774" spans="102:106" ht="20.100000000000001" customHeight="1" x14ac:dyDescent="0.2">
      <c r="CX34774" s="29">
        <v>34636</v>
      </c>
      <c r="CY34774" s="29">
        <v>1.644857122192922</v>
      </c>
      <c r="CZ34774" s="29">
        <v>1.9599520797442813</v>
      </c>
      <c r="DA34774" s="29">
        <v>2.5757617232872319</v>
      </c>
      <c r="DB34774" s="29">
        <v>3.2903408276999544</v>
      </c>
    </row>
    <row r="34775" spans="102:106" ht="20.100000000000001" customHeight="1" x14ac:dyDescent="0.2">
      <c r="CX34775" s="29">
        <v>34637</v>
      </c>
      <c r="CY34775" s="29">
        <v>1.6448571220930708</v>
      </c>
      <c r="CZ34775" s="29">
        <v>1.959952080088917</v>
      </c>
      <c r="DA34775" s="29">
        <v>2.575761725239412</v>
      </c>
      <c r="DB34775" s="29">
        <v>3.2903408330672872</v>
      </c>
    </row>
    <row r="34776" spans="102:106" ht="20.100000000000001" customHeight="1" x14ac:dyDescent="0.2">
      <c r="CX34776" s="29">
        <v>34638</v>
      </c>
      <c r="CY34776" s="29">
        <v>1.6448571219943151</v>
      </c>
      <c r="CZ34776" s="29">
        <v>1.9599520804319059</v>
      </c>
      <c r="DA34776" s="29">
        <v>2.5757617271905522</v>
      </c>
      <c r="DB34776" s="29">
        <v>3.2903408384329893</v>
      </c>
    </row>
    <row r="34777" spans="102:106" ht="20.100000000000001" customHeight="1" x14ac:dyDescent="0.2">
      <c r="CX34777" s="29">
        <v>34639</v>
      </c>
      <c r="CY34777" s="29">
        <v>1.644857121892098</v>
      </c>
      <c r="CZ34777" s="29">
        <v>1.9599520807773119</v>
      </c>
      <c r="DA34777" s="29">
        <v>2.5757617291408366</v>
      </c>
      <c r="DB34777" s="29">
        <v>3.2903408437996347</v>
      </c>
    </row>
    <row r="34778" spans="102:106" ht="20.100000000000001" customHeight="1" x14ac:dyDescent="0.2">
      <c r="CX34778" s="29">
        <v>34640</v>
      </c>
      <c r="CY34778" s="29">
        <v>1.6448571217912136</v>
      </c>
      <c r="CZ34778" s="29">
        <v>1.9599520811213538</v>
      </c>
      <c r="DA34778" s="29">
        <v>2.5757617310919447</v>
      </c>
      <c r="DB34778" s="29">
        <v>3.2903408491662942</v>
      </c>
    </row>
    <row r="34779" spans="102:106" ht="20.100000000000001" customHeight="1" x14ac:dyDescent="0.2">
      <c r="CX34779" s="29">
        <v>34641</v>
      </c>
      <c r="CY34779" s="29">
        <v>1.644857121689443</v>
      </c>
      <c r="CZ34779" s="29">
        <v>1.9599520814641724</v>
      </c>
      <c r="DA34779" s="29">
        <v>2.5757617330425702</v>
      </c>
      <c r="DB34779" s="29">
        <v>3.2903408545320345</v>
      </c>
    </row>
    <row r="34780" spans="102:106" ht="20.100000000000001" customHeight="1" x14ac:dyDescent="0.2">
      <c r="CX34780" s="29">
        <v>34642</v>
      </c>
      <c r="CY34780" s="29">
        <v>1.6448571215892429</v>
      </c>
      <c r="CZ34780" s="29">
        <v>1.9599520818078711</v>
      </c>
      <c r="DA34780" s="29">
        <v>2.5757617349928981</v>
      </c>
      <c r="DB34780" s="29">
        <v>3.2903408598970945</v>
      </c>
    </row>
    <row r="34781" spans="102:106" ht="20.100000000000001" customHeight="1" x14ac:dyDescent="0.2">
      <c r="CX34781" s="29">
        <v>34643</v>
      </c>
      <c r="CY34781" s="29">
        <v>1.6448571214883934</v>
      </c>
      <c r="CZ34781" s="29">
        <v>1.9599520821506298</v>
      </c>
      <c r="DA34781" s="29">
        <v>2.5757617369431141</v>
      </c>
      <c r="DB34781" s="29">
        <v>3.2903408652617125</v>
      </c>
    </row>
    <row r="34782" spans="102:106" ht="20.100000000000001" customHeight="1" x14ac:dyDescent="0.2">
      <c r="CX34782" s="29">
        <v>34644</v>
      </c>
      <c r="CY34782" s="29">
        <v>1.6448571213870142</v>
      </c>
      <c r="CZ34782" s="29">
        <v>1.9599520824945518</v>
      </c>
      <c r="DA34782" s="29">
        <v>2.5757617388934047</v>
      </c>
      <c r="DB34782" s="29">
        <v>3.2903408706272934</v>
      </c>
    </row>
    <row r="34783" spans="102:106" ht="20.100000000000001" customHeight="1" x14ac:dyDescent="0.2">
      <c r="CX34783" s="29">
        <v>34645</v>
      </c>
      <c r="CY34783" s="29">
        <v>1.6448571212852237</v>
      </c>
      <c r="CZ34783" s="29">
        <v>1.9599520828378161</v>
      </c>
      <c r="DA34783" s="29">
        <v>2.5757617408439559</v>
      </c>
      <c r="DB34783" s="29">
        <v>3.2903408759905695</v>
      </c>
    </row>
    <row r="34784" spans="102:106" ht="20.100000000000001" customHeight="1" x14ac:dyDescent="0.2">
      <c r="CX34784" s="29">
        <v>34646</v>
      </c>
      <c r="CY34784" s="29">
        <v>1.6448571211854781</v>
      </c>
      <c r="CZ34784" s="29">
        <v>1.959952083182527</v>
      </c>
      <c r="DA34784" s="29">
        <v>2.5757617427934609</v>
      </c>
      <c r="DB34784" s="29">
        <v>3.2903408813552835</v>
      </c>
    </row>
    <row r="34785" spans="102:106" ht="20.100000000000001" customHeight="1" x14ac:dyDescent="0.2">
      <c r="CX34785" s="29">
        <v>34647</v>
      </c>
      <c r="CY34785" s="29">
        <v>1.6448571210855585</v>
      </c>
      <c r="CZ34785" s="29">
        <v>1.9599520835249009</v>
      </c>
      <c r="DA34785" s="29">
        <v>2.5757617447435983</v>
      </c>
      <c r="DB34785" s="29">
        <v>3.2903408867193362</v>
      </c>
    </row>
    <row r="34786" spans="102:106" ht="20.100000000000001" customHeight="1" x14ac:dyDescent="0.2">
      <c r="CX34786" s="29">
        <v>34648</v>
      </c>
      <c r="CY34786" s="29">
        <v>1.6448571209832452</v>
      </c>
      <c r="CZ34786" s="29">
        <v>1.9599520838690041</v>
      </c>
      <c r="DA34786" s="29">
        <v>2.5757617466930602</v>
      </c>
      <c r="DB34786" s="29">
        <v>3.2903408920829662</v>
      </c>
    </row>
    <row r="34787" spans="102:106" ht="20.100000000000001" customHeight="1" x14ac:dyDescent="0.2">
      <c r="CX34787" s="29">
        <v>34649</v>
      </c>
      <c r="CY34787" s="29">
        <v>1.6448571208833334</v>
      </c>
      <c r="CZ34787" s="29">
        <v>1.9599520842130151</v>
      </c>
      <c r="DA34787" s="29">
        <v>2.5757617486435267</v>
      </c>
      <c r="DB34787" s="29">
        <v>3.2903408974464088</v>
      </c>
    </row>
    <row r="34788" spans="102:106" ht="20.100000000000001" customHeight="1" x14ac:dyDescent="0.2">
      <c r="CX34788" s="29">
        <v>34650</v>
      </c>
      <c r="CY34788" s="29">
        <v>1.6448571207836029</v>
      </c>
      <c r="CZ34788" s="29">
        <v>1.9599520845551135</v>
      </c>
      <c r="DA34788" s="29">
        <v>2.5757617505921968</v>
      </c>
      <c r="DB34788" s="29">
        <v>3.2903409028087354</v>
      </c>
    </row>
    <row r="34789" spans="102:106" ht="20.100000000000001" customHeight="1" x14ac:dyDescent="0.2">
      <c r="CX34789" s="29">
        <v>34651</v>
      </c>
      <c r="CY34789" s="29">
        <v>1.644857120681835</v>
      </c>
      <c r="CZ34789" s="29">
        <v>1.9599520848993652</v>
      </c>
      <c r="DA34789" s="29">
        <v>2.5757617525422423</v>
      </c>
      <c r="DB34789" s="29">
        <v>3.2903409081713493</v>
      </c>
    </row>
    <row r="34790" spans="102:106" ht="20.100000000000001" customHeight="1" x14ac:dyDescent="0.2">
      <c r="CX34790" s="29">
        <v>34652</v>
      </c>
      <c r="CY34790" s="29">
        <v>1.6448571205804861</v>
      </c>
      <c r="CZ34790" s="29">
        <v>1.9599520852439494</v>
      </c>
      <c r="DA34790" s="29">
        <v>2.5757617544908635</v>
      </c>
      <c r="DB34790" s="29">
        <v>3.290340913534489</v>
      </c>
    </row>
    <row r="34791" spans="102:106" ht="20.100000000000001" customHeight="1" x14ac:dyDescent="0.2">
      <c r="CX34791" s="29">
        <v>34653</v>
      </c>
      <c r="CY34791" s="29">
        <v>1.6448571204796747</v>
      </c>
      <c r="CZ34791" s="29">
        <v>1.9599520855870449</v>
      </c>
      <c r="DA34791" s="29">
        <v>2.5757617564412318</v>
      </c>
      <c r="DB34791" s="29">
        <v>3.2903409188960548</v>
      </c>
    </row>
    <row r="34792" spans="102:106" ht="20.100000000000001" customHeight="1" x14ac:dyDescent="0.2">
      <c r="CX34792" s="29">
        <v>34654</v>
      </c>
      <c r="CY34792" s="29">
        <v>1.6448571203795197</v>
      </c>
      <c r="CZ34792" s="29">
        <v>1.9599520859287927</v>
      </c>
      <c r="DA34792" s="29">
        <v>2.5757617583905468</v>
      </c>
      <c r="DB34792" s="29">
        <v>3.2903409242586217</v>
      </c>
    </row>
    <row r="34793" spans="102:106" ht="20.100000000000001" customHeight="1" x14ac:dyDescent="0.2">
      <c r="CX34793" s="29">
        <v>34655</v>
      </c>
      <c r="CY34793" s="29">
        <v>1.6448571202778008</v>
      </c>
      <c r="CZ34793" s="29">
        <v>1.9599520862732593</v>
      </c>
      <c r="DA34793" s="29">
        <v>2.575761760338994</v>
      </c>
      <c r="DB34793" s="29">
        <v>3.2903409296200885</v>
      </c>
    </row>
    <row r="34794" spans="102:106" ht="20.100000000000001" customHeight="1" x14ac:dyDescent="0.2">
      <c r="CX34794" s="29">
        <v>34656</v>
      </c>
      <c r="CY34794" s="29">
        <v>1.6448571201793143</v>
      </c>
      <c r="CZ34794" s="29">
        <v>1.9599520866166609</v>
      </c>
      <c r="DA34794" s="29">
        <v>2.5757617622882529</v>
      </c>
      <c r="DB34794" s="29">
        <v>3.2903409349806934</v>
      </c>
    </row>
    <row r="34795" spans="102:106" ht="20.100000000000001" customHeight="1" x14ac:dyDescent="0.2">
      <c r="CX34795" s="29">
        <v>34657</v>
      </c>
      <c r="CY34795" s="29">
        <v>1.6448571200771622</v>
      </c>
      <c r="CZ34795" s="29">
        <v>1.9599520869591389</v>
      </c>
      <c r="DA34795" s="29">
        <v>2.5757617642370163</v>
      </c>
      <c r="DB34795" s="29">
        <v>3.2903409403418422</v>
      </c>
    </row>
    <row r="34796" spans="102:106" ht="20.100000000000001" customHeight="1" x14ac:dyDescent="0.2">
      <c r="CX34796" s="29">
        <v>34658</v>
      </c>
      <c r="CY34796" s="29">
        <v>1.6448571199761408</v>
      </c>
      <c r="CZ34796" s="29">
        <v>1.9599520873027969</v>
      </c>
      <c r="DA34796" s="29">
        <v>2.5757617661854679</v>
      </c>
      <c r="DB34796" s="29">
        <v>3.2903409457014345</v>
      </c>
    </row>
    <row r="34797" spans="102:106" ht="20.100000000000001" customHeight="1" x14ac:dyDescent="0.2">
      <c r="CX34797" s="29">
        <v>34659</v>
      </c>
      <c r="CY34797" s="29">
        <v>1.6448571198740296</v>
      </c>
      <c r="CZ34797" s="29">
        <v>1.9599520876458136</v>
      </c>
      <c r="DA34797" s="29">
        <v>2.5757617681337952</v>
      </c>
      <c r="DB34797" s="29">
        <v>3.2903409510620438</v>
      </c>
    </row>
    <row r="34798" spans="102:106" ht="20.100000000000001" customHeight="1" x14ac:dyDescent="0.2">
      <c r="CX34798" s="29">
        <v>34660</v>
      </c>
      <c r="CY34798" s="29">
        <v>1.6448571197756254</v>
      </c>
      <c r="CZ34798" s="29">
        <v>1.959952087990293</v>
      </c>
      <c r="DA34798" s="29">
        <v>2.5757617700836777</v>
      </c>
      <c r="DB34798" s="29">
        <v>3.2903409564215722</v>
      </c>
    </row>
    <row r="34799" spans="102:106" ht="20.100000000000001" customHeight="1" x14ac:dyDescent="0.2">
      <c r="CX34799" s="29">
        <v>34661</v>
      </c>
      <c r="CY34799" s="29">
        <v>1.6448571196740291</v>
      </c>
      <c r="CZ34799" s="29">
        <v>1.9599520883324513</v>
      </c>
      <c r="DA34799" s="29">
        <v>2.5757617720308188</v>
      </c>
      <c r="DB34799" s="29">
        <v>3.2903409617814248</v>
      </c>
    </row>
    <row r="34800" spans="102:106" ht="20.100000000000001" customHeight="1" x14ac:dyDescent="0.2">
      <c r="CX34800" s="29">
        <v>34662</v>
      </c>
      <c r="CY34800" s="29">
        <v>1.6448571195716988</v>
      </c>
      <c r="CZ34800" s="29">
        <v>1.9599520886763546</v>
      </c>
      <c r="DA34800" s="29">
        <v>2.5757617739798855</v>
      </c>
      <c r="DB34800" s="29">
        <v>3.2903409671406694</v>
      </c>
    </row>
    <row r="34801" spans="102:106" ht="20.100000000000001" customHeight="1" x14ac:dyDescent="0.2">
      <c r="CX34801" s="29">
        <v>34663</v>
      </c>
      <c r="CY34801" s="29">
        <v>1.6448571194734312</v>
      </c>
      <c r="CZ34801" s="29">
        <v>1.9599520890201814</v>
      </c>
      <c r="DA34801" s="29">
        <v>2.5757617759280764</v>
      </c>
      <c r="DB34801" s="29">
        <v>3.2903409724995427</v>
      </c>
    </row>
    <row r="34802" spans="102:106" ht="20.100000000000001" customHeight="1" x14ac:dyDescent="0.2">
      <c r="CX34802" s="29">
        <v>34664</v>
      </c>
      <c r="CY34802" s="29">
        <v>1.6448571193723274</v>
      </c>
      <c r="CZ34802" s="29">
        <v>1.9599520893621101</v>
      </c>
      <c r="DA34802" s="29">
        <v>2.5757617778755777</v>
      </c>
      <c r="DB34802" s="29">
        <v>3.2903409778582824</v>
      </c>
    </row>
    <row r="34803" spans="102:106" ht="20.100000000000001" customHeight="1" x14ac:dyDescent="0.2">
      <c r="CX34803" s="29">
        <v>34665</v>
      </c>
      <c r="CY34803" s="29">
        <v>1.6448571192708445</v>
      </c>
      <c r="CZ34803" s="29">
        <v>1.9599520897062075</v>
      </c>
      <c r="DA34803" s="29">
        <v>2.5757617798240675</v>
      </c>
      <c r="DB34803" s="29">
        <v>3.2903409832171255</v>
      </c>
    </row>
    <row r="34804" spans="102:106" ht="20.100000000000001" customHeight="1" x14ac:dyDescent="0.2">
      <c r="CX34804" s="29">
        <v>34666</v>
      </c>
      <c r="CY34804" s="29">
        <v>1.6448571191691013</v>
      </c>
      <c r="CZ34804" s="29">
        <v>1.9599520900486893</v>
      </c>
      <c r="DA34804" s="29">
        <v>2.5757617817722376</v>
      </c>
      <c r="DB34804" s="29">
        <v>3.2903409885751405</v>
      </c>
    </row>
    <row r="34805" spans="102:106" ht="20.100000000000001" customHeight="1" x14ac:dyDescent="0.2">
      <c r="CX34805" s="29">
        <v>34667</v>
      </c>
      <c r="CY34805" s="29">
        <v>1.6448571190695556</v>
      </c>
      <c r="CZ34805" s="29">
        <v>1.9599520903916592</v>
      </c>
      <c r="DA34805" s="29">
        <v>2.575761783718781</v>
      </c>
      <c r="DB34805" s="29">
        <v>3.2903409939325634</v>
      </c>
    </row>
    <row r="34806" spans="102:106" ht="20.100000000000001" customHeight="1" x14ac:dyDescent="0.2">
      <c r="CX34806" s="29">
        <v>34668</v>
      </c>
      <c r="CY34806" s="29">
        <v>1.6448571189699868</v>
      </c>
      <c r="CZ34806" s="29">
        <v>1.9599520907352588</v>
      </c>
      <c r="DA34806" s="29">
        <v>2.5757617856668702</v>
      </c>
      <c r="DB34806" s="29">
        <v>3.2903409992896315</v>
      </c>
    </row>
    <row r="34807" spans="102:106" ht="20.100000000000001" customHeight="1" x14ac:dyDescent="0.2">
      <c r="CX34807" s="29">
        <v>34669</v>
      </c>
      <c r="CY34807" s="29">
        <v>1.6448571188681733</v>
      </c>
      <c r="CZ34807" s="29">
        <v>1.9599520910776658</v>
      </c>
      <c r="DA34807" s="29">
        <v>2.5757617876137027</v>
      </c>
      <c r="DB34807" s="29">
        <v>3.2903410046477521</v>
      </c>
    </row>
    <row r="34808" spans="102:106" ht="20.100000000000001" customHeight="1" x14ac:dyDescent="0.2">
      <c r="CX34808" s="29">
        <v>34670</v>
      </c>
      <c r="CY34808" s="29">
        <v>1.6448571187689129</v>
      </c>
      <c r="CZ34808" s="29">
        <v>1.9599520914209843</v>
      </c>
      <c r="DA34808" s="29">
        <v>2.5757617895609579</v>
      </c>
      <c r="DB34808" s="29">
        <v>3.2903410100048229</v>
      </c>
    </row>
    <row r="34809" spans="102:106" ht="20.100000000000001" customHeight="1" x14ac:dyDescent="0.2">
      <c r="CX34809" s="29">
        <v>34671</v>
      </c>
      <c r="CY34809" s="29">
        <v>1.6448571186676448</v>
      </c>
      <c r="CZ34809" s="29">
        <v>1.9599520917653563</v>
      </c>
      <c r="DA34809" s="29">
        <v>2.575761791508822</v>
      </c>
      <c r="DB34809" s="29">
        <v>3.2903410153599122</v>
      </c>
    </row>
    <row r="34810" spans="102:106" ht="20.100000000000001" customHeight="1" x14ac:dyDescent="0.2">
      <c r="CX34810" s="29">
        <v>34672</v>
      </c>
      <c r="CY34810" s="29">
        <v>1.6448571185668268</v>
      </c>
      <c r="CZ34810" s="29">
        <v>1.9599520921069951</v>
      </c>
      <c r="DA34810" s="29">
        <v>2.5757617934559858</v>
      </c>
      <c r="DB34810" s="29">
        <v>3.290341020716764</v>
      </c>
    </row>
    <row r="34811" spans="102:106" ht="20.100000000000001" customHeight="1" x14ac:dyDescent="0.2">
      <c r="CX34811" s="29">
        <v>34673</v>
      </c>
      <c r="CY34811" s="29">
        <v>1.6448571184665779</v>
      </c>
      <c r="CZ34811" s="29">
        <v>1.9599520924499687</v>
      </c>
      <c r="DA34811" s="29">
        <v>2.5757617954026348</v>
      </c>
      <c r="DB34811" s="29">
        <v>3.2903410260732762</v>
      </c>
    </row>
    <row r="34812" spans="102:106" ht="20.100000000000001" customHeight="1" x14ac:dyDescent="0.2">
      <c r="CX34812" s="29">
        <v>34674</v>
      </c>
      <c r="CY34812" s="29">
        <v>1.6448571183646761</v>
      </c>
      <c r="CZ34812" s="29">
        <v>1.959952092792455</v>
      </c>
      <c r="DA34812" s="29">
        <v>2.5757617973504492</v>
      </c>
      <c r="DB34812" s="29">
        <v>3.2903410314285182</v>
      </c>
    </row>
    <row r="34813" spans="102:106" ht="20.100000000000001" customHeight="1" x14ac:dyDescent="0.2">
      <c r="CX34813" s="29">
        <v>34675</v>
      </c>
      <c r="CY34813" s="29">
        <v>1.6448571182635796</v>
      </c>
      <c r="CZ34813" s="29">
        <v>1.9599520931365593</v>
      </c>
      <c r="DA34813" s="29">
        <v>2.5757617992966253</v>
      </c>
      <c r="DB34813" s="29">
        <v>3.2903410367827255</v>
      </c>
    </row>
    <row r="34814" spans="102:106" ht="20.100000000000001" customHeight="1" x14ac:dyDescent="0.2">
      <c r="CX34814" s="29">
        <v>34676</v>
      </c>
      <c r="CY34814" s="29">
        <v>1.6448571181634071</v>
      </c>
      <c r="CZ34814" s="29">
        <v>1.9599520934784942</v>
      </c>
      <c r="DA34814" s="29">
        <v>2.5757618012428432</v>
      </c>
      <c r="DB34814" s="29">
        <v>3.2903410421384738</v>
      </c>
    </row>
    <row r="34815" spans="102:106" ht="20.100000000000001" customHeight="1" x14ac:dyDescent="0.2">
      <c r="CX34815" s="29">
        <v>34677</v>
      </c>
      <c r="CY34815" s="29">
        <v>1.6448571180619369</v>
      </c>
      <c r="CZ34815" s="29">
        <v>1.9599520938223287</v>
      </c>
      <c r="DA34815" s="29">
        <v>2.5757618031907819</v>
      </c>
      <c r="DB34815" s="29">
        <v>3.2903410474924923</v>
      </c>
    </row>
    <row r="34816" spans="102:106" ht="20.100000000000001" customHeight="1" x14ac:dyDescent="0.2">
      <c r="CX34816" s="29">
        <v>34678</v>
      </c>
      <c r="CY34816" s="29">
        <v>1.6448571179616271</v>
      </c>
      <c r="CZ34816" s="29">
        <v>1.9599520941642765</v>
      </c>
      <c r="DA34816" s="29">
        <v>2.5757618051361448</v>
      </c>
      <c r="DB34816" s="29">
        <v>3.290341052847356</v>
      </c>
    </row>
    <row r="34817" spans="102:106" ht="20.100000000000001" customHeight="1" x14ac:dyDescent="0.2">
      <c r="CX34817" s="29">
        <v>34679</v>
      </c>
      <c r="CY34817" s="29">
        <v>1.6448571178625966</v>
      </c>
      <c r="CZ34817" s="29">
        <v>1.9599520945084059</v>
      </c>
      <c r="DA34817" s="29">
        <v>2.5757618070821051</v>
      </c>
      <c r="DB34817" s="29">
        <v>3.2903410582009633</v>
      </c>
    </row>
    <row r="34818" spans="102:106" ht="20.100000000000001" customHeight="1" x14ac:dyDescent="0.2">
      <c r="CX34818" s="29">
        <v>34680</v>
      </c>
      <c r="CY34818" s="29">
        <v>1.6448571177602833</v>
      </c>
      <c r="CZ34818" s="29">
        <v>1.9599520948509301</v>
      </c>
      <c r="DA34818" s="29">
        <v>2.5757618090288488</v>
      </c>
      <c r="DB34818" s="29">
        <v>3.2903410635547208</v>
      </c>
    </row>
    <row r="34819" spans="102:106" ht="20.100000000000001" customHeight="1" x14ac:dyDescent="0.2">
      <c r="CX34819" s="29">
        <v>34681</v>
      </c>
      <c r="CY34819" s="29">
        <v>1.6448571176594851</v>
      </c>
      <c r="CZ34819" s="29">
        <v>1.9599520951939542</v>
      </c>
      <c r="DA34819" s="29">
        <v>2.5757618109750666</v>
      </c>
      <c r="DB34819" s="29">
        <v>3.2903410689076944</v>
      </c>
    </row>
    <row r="34820" spans="102:106" ht="20.100000000000001" customHeight="1" x14ac:dyDescent="0.2">
      <c r="CX34820" s="29">
        <v>34682</v>
      </c>
      <c r="CY34820" s="29">
        <v>1.6448571175603215</v>
      </c>
      <c r="CZ34820" s="29">
        <v>1.9599520955356553</v>
      </c>
      <c r="DA34820" s="29">
        <v>2.5757618129209443</v>
      </c>
      <c r="DB34820" s="29">
        <v>3.290341074261292</v>
      </c>
    </row>
    <row r="34821" spans="102:106" ht="20.100000000000001" customHeight="1" x14ac:dyDescent="0.2">
      <c r="CX34821" s="29">
        <v>34683</v>
      </c>
      <c r="CY34821" s="29">
        <v>1.6448571174582292</v>
      </c>
      <c r="CZ34821" s="29">
        <v>1.9599520958801022</v>
      </c>
      <c r="DA34821" s="29">
        <v>2.57576181486816</v>
      </c>
      <c r="DB34821" s="29">
        <v>3.2903410796145787</v>
      </c>
    </row>
    <row r="34822" spans="102:106" ht="20.100000000000001" customHeight="1" x14ac:dyDescent="0.2">
      <c r="CX34822" s="29">
        <v>34684</v>
      </c>
      <c r="CY34822" s="29">
        <v>1.6448571173580078</v>
      </c>
      <c r="CZ34822" s="29">
        <v>1.9599520962215433</v>
      </c>
      <c r="DA34822" s="29">
        <v>2.575761816813912</v>
      </c>
      <c r="DB34822" s="29">
        <v>3.2903410849666241</v>
      </c>
    </row>
    <row r="34823" spans="102:106" ht="20.100000000000001" customHeight="1" x14ac:dyDescent="0.2">
      <c r="CX34823" s="29">
        <v>34685</v>
      </c>
      <c r="CY34823" s="29">
        <v>1.6448571172574344</v>
      </c>
      <c r="CZ34823" s="29">
        <v>1.9599520965640487</v>
      </c>
      <c r="DA34823" s="29">
        <v>2.5757618187583846</v>
      </c>
      <c r="DB34823" s="29">
        <v>3.290341090318833</v>
      </c>
    </row>
    <row r="34824" spans="102:106" ht="20.100000000000001" customHeight="1" x14ac:dyDescent="0.2">
      <c r="CX34824" s="29">
        <v>34686</v>
      </c>
      <c r="CY34824" s="29">
        <v>1.6448571171566284</v>
      </c>
      <c r="CZ34824" s="29">
        <v>1.9599520969077584</v>
      </c>
      <c r="DA34824" s="29">
        <v>2.5757618207047517</v>
      </c>
      <c r="DB34824" s="29">
        <v>3.2903410956714421</v>
      </c>
    </row>
    <row r="34825" spans="102:106" ht="20.100000000000001" customHeight="1" x14ac:dyDescent="0.2">
      <c r="CX34825" s="29">
        <v>34687</v>
      </c>
      <c r="CY34825" s="29">
        <v>1.6448571170557074</v>
      </c>
      <c r="CZ34825" s="29">
        <v>1.9599520972508497</v>
      </c>
      <c r="DA34825" s="29">
        <v>2.5757618226502101</v>
      </c>
      <c r="DB34825" s="29">
        <v>3.2903411010223493</v>
      </c>
    </row>
    <row r="34826" spans="102:106" ht="20.100000000000001" customHeight="1" x14ac:dyDescent="0.2">
      <c r="CX34826" s="29">
        <v>34688</v>
      </c>
      <c r="CY34826" s="29">
        <v>1.6448571169571304</v>
      </c>
      <c r="CZ34826" s="29">
        <v>1.9599520975934632</v>
      </c>
      <c r="DA34826" s="29">
        <v>2.5757618245949452</v>
      </c>
      <c r="DB34826" s="29">
        <v>3.29034110637296</v>
      </c>
    </row>
    <row r="34827" spans="102:106" ht="20.100000000000001" customHeight="1" x14ac:dyDescent="0.2">
      <c r="CX34827" s="29">
        <v>34689</v>
      </c>
      <c r="CY34827" s="29">
        <v>1.6448571168539927</v>
      </c>
      <c r="CZ34827" s="29">
        <v>1.9599520979357397</v>
      </c>
      <c r="DA34827" s="29">
        <v>2.5757618265406359</v>
      </c>
      <c r="DB34827" s="29">
        <v>3.2903411117246808</v>
      </c>
    </row>
    <row r="34828" spans="102:106" ht="20.100000000000001" customHeight="1" x14ac:dyDescent="0.2">
      <c r="CX34828" s="29">
        <v>34690</v>
      </c>
      <c r="CY34828" s="29">
        <v>1.644857116753436</v>
      </c>
      <c r="CZ34828" s="29">
        <v>1.9599520982778202</v>
      </c>
      <c r="DA34828" s="29">
        <v>2.5757618284859736</v>
      </c>
      <c r="DB34828" s="29">
        <v>3.2903411170754091</v>
      </c>
    </row>
    <row r="34829" spans="102:106" ht="20.100000000000001" customHeight="1" x14ac:dyDescent="0.2">
      <c r="CX34829" s="29">
        <v>34691</v>
      </c>
      <c r="CY34829" s="29">
        <v>1.6448571166532373</v>
      </c>
      <c r="CZ34829" s="29">
        <v>1.9599520986218104</v>
      </c>
      <c r="DA34829" s="29">
        <v>2.5757618304311425</v>
      </c>
      <c r="DB34829" s="29">
        <v>3.2903411224253811</v>
      </c>
    </row>
    <row r="34830" spans="102:106" ht="20.100000000000001" customHeight="1" x14ac:dyDescent="0.2">
      <c r="CX34830" s="29">
        <v>34692</v>
      </c>
      <c r="CY34830" s="29">
        <v>1.6448571165535146</v>
      </c>
      <c r="CZ34830" s="29">
        <v>1.9599520989639214</v>
      </c>
      <c r="DA34830" s="29">
        <v>2.5757618323748339</v>
      </c>
      <c r="DB34830" s="29">
        <v>3.290341127774834</v>
      </c>
    </row>
    <row r="34831" spans="102:106" ht="20.100000000000001" customHeight="1" x14ac:dyDescent="0.2">
      <c r="CX34831" s="29">
        <v>34693</v>
      </c>
      <c r="CY34831" s="29">
        <v>1.6448571164543864</v>
      </c>
      <c r="CZ34831" s="29">
        <v>1.9599520993062587</v>
      </c>
      <c r="DA34831" s="29">
        <v>2.5757618343202218</v>
      </c>
      <c r="DB34831" s="29">
        <v>3.2903411331251737</v>
      </c>
    </row>
    <row r="34832" spans="102:106" ht="20.100000000000001" customHeight="1" x14ac:dyDescent="0.2">
      <c r="CX34832" s="29">
        <v>34694</v>
      </c>
      <c r="CY34832" s="29">
        <v>1.6448571163536294</v>
      </c>
      <c r="CZ34832" s="29">
        <v>1.9599520996489639</v>
      </c>
      <c r="DA34832" s="29">
        <v>2.5757618362645016</v>
      </c>
      <c r="DB34832" s="29">
        <v>3.2903411384742967</v>
      </c>
    </row>
    <row r="34833" spans="102:106" ht="20.100000000000001" customHeight="1" x14ac:dyDescent="0.2">
      <c r="CX34833" s="29">
        <v>34695</v>
      </c>
      <c r="CY34833" s="29">
        <v>1.6448571162513619</v>
      </c>
      <c r="CZ34833" s="29">
        <v>1.9599520999921771</v>
      </c>
      <c r="DA34833" s="29">
        <v>2.5757618382093543</v>
      </c>
      <c r="DB34833" s="29">
        <v>3.2903411438236092</v>
      </c>
    </row>
    <row r="34834" spans="102:106" ht="20.100000000000001" customHeight="1" x14ac:dyDescent="0.2">
      <c r="CX34834" s="29">
        <v>34696</v>
      </c>
      <c r="CY34834" s="29">
        <v>1.6448571161523851</v>
      </c>
      <c r="CZ34834" s="29">
        <v>1.9599521003340747</v>
      </c>
      <c r="DA34834" s="29">
        <v>2.575761840153469</v>
      </c>
      <c r="DB34834" s="29">
        <v>3.2903411491721783</v>
      </c>
    </row>
    <row r="34835" spans="102:106" ht="20.100000000000001" customHeight="1" x14ac:dyDescent="0.2">
      <c r="CX34835" s="29">
        <v>34697</v>
      </c>
      <c r="CY34835" s="29">
        <v>1.6448571160521337</v>
      </c>
      <c r="CZ34835" s="29">
        <v>1.9599521006767617</v>
      </c>
      <c r="DA34835" s="29">
        <v>2.5757618420985264</v>
      </c>
      <c r="DB34835" s="29">
        <v>3.2903411545202399</v>
      </c>
    </row>
    <row r="34836" spans="102:106" ht="20.100000000000001" customHeight="1" x14ac:dyDescent="0.2">
      <c r="CX34836" s="29">
        <v>34698</v>
      </c>
      <c r="CY34836" s="29">
        <v>1.6448571159507259</v>
      </c>
      <c r="CZ34836" s="29">
        <v>1.9599521010184147</v>
      </c>
      <c r="DA34836" s="29">
        <v>2.5757618440432166</v>
      </c>
      <c r="DB34836" s="29">
        <v>3.2903411598692007</v>
      </c>
    </row>
    <row r="34837" spans="102:106" ht="20.100000000000001" customHeight="1" x14ac:dyDescent="0.2">
      <c r="CX34837" s="29">
        <v>34699</v>
      </c>
      <c r="CY34837" s="29">
        <v>1.6448571158482801</v>
      </c>
      <c r="CZ34837" s="29">
        <v>1.9599521013611387</v>
      </c>
      <c r="DA34837" s="29">
        <v>2.5757618459877238</v>
      </c>
      <c r="DB34837" s="29">
        <v>3.2903411652157866</v>
      </c>
    </row>
    <row r="34838" spans="102:106" ht="20.100000000000001" customHeight="1" x14ac:dyDescent="0.2">
      <c r="CX34838" s="29">
        <v>34700</v>
      </c>
      <c r="CY34838" s="29">
        <v>1.6448571157495975</v>
      </c>
      <c r="CZ34838" s="29">
        <v>1.9599521017031101</v>
      </c>
      <c r="DA34838" s="29">
        <v>2.575761847930738</v>
      </c>
      <c r="DB34838" s="29">
        <v>3.2903411705637451</v>
      </c>
    </row>
    <row r="34839" spans="102:106" ht="20.100000000000001" customHeight="1" x14ac:dyDescent="0.2">
      <c r="CX34839" s="29">
        <v>34701</v>
      </c>
      <c r="CY34839" s="29">
        <v>1.6448571156477716</v>
      </c>
      <c r="CZ34839" s="29">
        <v>1.9599521020464346</v>
      </c>
      <c r="DA34839" s="29">
        <v>2.5757618498754353</v>
      </c>
      <c r="DB34839" s="29">
        <v>3.290341175912141</v>
      </c>
    </row>
    <row r="34840" spans="102:106" ht="20.100000000000001" customHeight="1" x14ac:dyDescent="0.2">
      <c r="CX34840" s="29">
        <v>34702</v>
      </c>
      <c r="CY34840" s="29">
        <v>1.6448571155476031</v>
      </c>
      <c r="CZ34840" s="29">
        <v>1.9599521023892874</v>
      </c>
      <c r="DA34840" s="29">
        <v>2.5757618518190095</v>
      </c>
      <c r="DB34840" s="29">
        <v>3.2903411812577019</v>
      </c>
    </row>
    <row r="34841" spans="102:106" ht="20.100000000000001" customHeight="1" x14ac:dyDescent="0.2">
      <c r="CX34841" s="29">
        <v>34703</v>
      </c>
      <c r="CY34841" s="29">
        <v>1.644857115446869</v>
      </c>
      <c r="CZ34841" s="29">
        <v>1.9599521027318101</v>
      </c>
      <c r="DA34841" s="29">
        <v>2.5757618537616462</v>
      </c>
      <c r="DB34841" s="29">
        <v>3.2903411866041727</v>
      </c>
    </row>
    <row r="34842" spans="102:106" ht="20.100000000000001" customHeight="1" x14ac:dyDescent="0.2">
      <c r="CX34842" s="29">
        <v>34704</v>
      </c>
      <c r="CY34842" s="29">
        <v>1.6448571153480291</v>
      </c>
      <c r="CZ34842" s="29">
        <v>1.9599521030741427</v>
      </c>
      <c r="DA34842" s="29">
        <v>2.5757618557050246</v>
      </c>
      <c r="DB34842" s="29">
        <v>3.2903411919517911</v>
      </c>
    </row>
    <row r="34843" spans="102:106" ht="20.100000000000001" customHeight="1" x14ac:dyDescent="0.2">
      <c r="CX34843" s="29">
        <v>34705</v>
      </c>
      <c r="CY34843" s="29">
        <v>1.6448571152465179</v>
      </c>
      <c r="CZ34843" s="29">
        <v>1.9599521034164253</v>
      </c>
      <c r="DA34843" s="29">
        <v>2.5757618576493306</v>
      </c>
      <c r="DB34843" s="29">
        <v>3.2903411972972822</v>
      </c>
    </row>
    <row r="34844" spans="102:106" ht="20.100000000000001" customHeight="1" x14ac:dyDescent="0.2">
      <c r="CX34844" s="29">
        <v>34706</v>
      </c>
      <c r="CY34844" s="29">
        <v>1.644857115147137</v>
      </c>
      <c r="CZ34844" s="29">
        <v>1.9599521037588001</v>
      </c>
      <c r="DA34844" s="29">
        <v>2.5757618595932539</v>
      </c>
      <c r="DB34844" s="29">
        <v>3.2903412026420522</v>
      </c>
    </row>
    <row r="34845" spans="102:106" ht="20.100000000000001" customHeight="1" x14ac:dyDescent="0.2">
      <c r="CX34845" s="29">
        <v>34707</v>
      </c>
      <c r="CY34845" s="29">
        <v>1.6448571150453202</v>
      </c>
      <c r="CZ34845" s="29">
        <v>1.9599521041014067</v>
      </c>
      <c r="DA34845" s="29">
        <v>2.5757618615354834</v>
      </c>
      <c r="DB34845" s="29">
        <v>3.2903412079886785</v>
      </c>
    </row>
    <row r="34846" spans="102:106" ht="20.100000000000001" customHeight="1" x14ac:dyDescent="0.2">
      <c r="CX34846" s="29">
        <v>34708</v>
      </c>
      <c r="CY34846" s="29">
        <v>1.6448571149458704</v>
      </c>
      <c r="CZ34846" s="29">
        <v>1.9599521044424204</v>
      </c>
      <c r="DA34846" s="29">
        <v>2.5757618634791957</v>
      </c>
      <c r="DB34846" s="29">
        <v>3.2903412133338859</v>
      </c>
    </row>
    <row r="34847" spans="102:106" ht="20.100000000000001" customHeight="1" x14ac:dyDescent="0.2">
      <c r="CX34847" s="29">
        <v>34709</v>
      </c>
      <c r="CY34847" s="29">
        <v>1.6448571148442204</v>
      </c>
      <c r="CZ34847" s="29">
        <v>1.959952104785913</v>
      </c>
      <c r="DA34847" s="29">
        <v>2.5757618654215828</v>
      </c>
      <c r="DB34847" s="29">
        <v>3.2903412186779102</v>
      </c>
    </row>
    <row r="34848" spans="102:106" ht="20.100000000000001" customHeight="1" x14ac:dyDescent="0.2">
      <c r="CX34848" s="29">
        <v>34710</v>
      </c>
      <c r="CY34848" s="29">
        <v>1.6448571147451738</v>
      </c>
      <c r="CZ34848" s="29">
        <v>1.9599521051280939</v>
      </c>
      <c r="DA34848" s="29">
        <v>2.5757618673643266</v>
      </c>
      <c r="DB34848" s="29">
        <v>3.2903412240221583</v>
      </c>
    </row>
    <row r="34849" spans="102:106" ht="20.100000000000001" customHeight="1" x14ac:dyDescent="0.2">
      <c r="CX34849" s="29">
        <v>34711</v>
      </c>
      <c r="CY34849" s="29">
        <v>1.6448571146441631</v>
      </c>
      <c r="CZ34849" s="29">
        <v>1.9599521054710698</v>
      </c>
      <c r="DA34849" s="29">
        <v>2.5757618693076116</v>
      </c>
      <c r="DB34849" s="29">
        <v>3.2903412293668675</v>
      </c>
    </row>
    <row r="34850" spans="102:106" ht="20.100000000000001" customHeight="1" x14ac:dyDescent="0.2">
      <c r="CX34850" s="29">
        <v>34712</v>
      </c>
      <c r="CY34850" s="29">
        <v>1.6448571145436492</v>
      </c>
      <c r="CZ34850" s="29">
        <v>1.9599521058110492</v>
      </c>
      <c r="DA34850" s="29">
        <v>2.5757618712501267</v>
      </c>
      <c r="DB34850" s="29">
        <v>3.290341234711101</v>
      </c>
    </row>
    <row r="34851" spans="102:106" ht="20.100000000000001" customHeight="1" x14ac:dyDescent="0.2">
      <c r="CX34851" s="29">
        <v>34713</v>
      </c>
      <c r="CY34851" s="29">
        <v>1.6448571144437494</v>
      </c>
      <c r="CZ34851" s="29">
        <v>1.9599521061540703</v>
      </c>
      <c r="DA34851" s="29">
        <v>2.5757618731935539</v>
      </c>
      <c r="DB34851" s="29">
        <v>3.2903412400539267</v>
      </c>
    </row>
    <row r="34852" spans="102:106" ht="20.100000000000001" customHeight="1" x14ac:dyDescent="0.2">
      <c r="CX34852" s="29">
        <v>34714</v>
      </c>
      <c r="CY34852" s="29">
        <v>1.6448571143422399</v>
      </c>
      <c r="CZ34852" s="29">
        <v>1.9599521064963421</v>
      </c>
      <c r="DA34852" s="29">
        <v>2.5757618751350844</v>
      </c>
      <c r="DB34852" s="29">
        <v>3.2903412453979204</v>
      </c>
    </row>
    <row r="34853" spans="102:106" ht="20.100000000000001" customHeight="1" x14ac:dyDescent="0.2">
      <c r="CX34853" s="29">
        <v>34715</v>
      </c>
      <c r="CY34853" s="29">
        <v>1.6448571142415809</v>
      </c>
      <c r="CZ34853" s="29">
        <v>1.9599521068380052</v>
      </c>
      <c r="DA34853" s="29">
        <v>2.5757618770778956</v>
      </c>
      <c r="DB34853" s="29">
        <v>3.2903412507398069</v>
      </c>
    </row>
    <row r="34854" spans="102:106" ht="20.100000000000001" customHeight="1" x14ac:dyDescent="0.2">
      <c r="CX34854" s="29">
        <v>34716</v>
      </c>
      <c r="CY34854" s="29">
        <v>1.6448571141418906</v>
      </c>
      <c r="CZ34854" s="29">
        <v>1.9599521071811663</v>
      </c>
      <c r="DA34854" s="29">
        <v>2.575761879019181</v>
      </c>
      <c r="DB34854" s="29">
        <v>3.2903412560833329</v>
      </c>
    </row>
    <row r="34855" spans="102:106" ht="20.100000000000001" customHeight="1" x14ac:dyDescent="0.2">
      <c r="CX34855" s="29">
        <v>34717</v>
      </c>
      <c r="CY34855" s="29">
        <v>1.6448571140409438</v>
      </c>
      <c r="CZ34855" s="29">
        <v>1.9599521075239998</v>
      </c>
      <c r="DA34855" s="29">
        <v>2.5757618809621157</v>
      </c>
      <c r="DB34855" s="29">
        <v>3.2903412614252248</v>
      </c>
    </row>
    <row r="34856" spans="102:106" ht="20.100000000000001" customHeight="1" x14ac:dyDescent="0.2">
      <c r="CX34856" s="29">
        <v>34718</v>
      </c>
      <c r="CY34856" s="29">
        <v>1.6448571139412016</v>
      </c>
      <c r="CZ34856" s="29">
        <v>1.9599521078646798</v>
      </c>
      <c r="DA34856" s="29">
        <v>2.575761882903894</v>
      </c>
      <c r="DB34856" s="29">
        <v>3.290341266766887</v>
      </c>
    </row>
    <row r="34857" spans="102:106" ht="20.100000000000001" customHeight="1" x14ac:dyDescent="0.2">
      <c r="CX34857" s="29">
        <v>34719</v>
      </c>
      <c r="CY34857" s="29">
        <v>1.6448571138404389</v>
      </c>
      <c r="CZ34857" s="29">
        <v>1.9599521082072788</v>
      </c>
      <c r="DA34857" s="29">
        <v>2.5757618848461958</v>
      </c>
      <c r="DB34857" s="29">
        <v>3.2903412721085572</v>
      </c>
    </row>
    <row r="34858" spans="102:106" ht="20.100000000000001" customHeight="1" x14ac:dyDescent="0.2">
      <c r="CX34858" s="29">
        <v>34720</v>
      </c>
      <c r="CY34858" s="29">
        <v>1.6448571137387733</v>
      </c>
      <c r="CZ34858" s="29">
        <v>1.9599521085499725</v>
      </c>
      <c r="DA34858" s="29">
        <v>2.5757618867877099</v>
      </c>
      <c r="DB34858" s="29">
        <v>3.2903412774492993</v>
      </c>
    </row>
    <row r="34859" spans="102:106" ht="20.100000000000001" customHeight="1" x14ac:dyDescent="0.2">
      <c r="CX34859" s="29">
        <v>34721</v>
      </c>
      <c r="CY34859" s="29">
        <v>1.6448571136410097</v>
      </c>
      <c r="CZ34859" s="29">
        <v>1.9599521088909337</v>
      </c>
      <c r="DA34859" s="29">
        <v>2.5757618887286213</v>
      </c>
      <c r="DB34859" s="29">
        <v>3.2903412827916916</v>
      </c>
    </row>
    <row r="34860" spans="102:106" ht="20.100000000000001" customHeight="1" x14ac:dyDescent="0.2">
      <c r="CX34860" s="29">
        <v>34722</v>
      </c>
      <c r="CY34860" s="29">
        <v>1.6448571135378929</v>
      </c>
      <c r="CZ34860" s="29">
        <v>1.9599521092342367</v>
      </c>
      <c r="DA34860" s="29">
        <v>2.5757618906706097</v>
      </c>
      <c r="DB34860" s="29">
        <v>3.2903412881324567</v>
      </c>
    </row>
    <row r="34861" spans="102:106" ht="20.100000000000001" customHeight="1" x14ac:dyDescent="0.2">
      <c r="CX34861" s="29">
        <v>34723</v>
      </c>
      <c r="CY34861" s="29">
        <v>1.6448571134389134</v>
      </c>
      <c r="CZ34861" s="29">
        <v>1.9599521095760883</v>
      </c>
      <c r="DA34861" s="29">
        <v>2.5757618926123649</v>
      </c>
      <c r="DB34861" s="29">
        <v>3.2903412934718319</v>
      </c>
    </row>
    <row r="34862" spans="102:106" ht="20.100000000000001" customHeight="1" x14ac:dyDescent="0.2">
      <c r="CX34862" s="29">
        <v>34724</v>
      </c>
      <c r="CY34862" s="29">
        <v>1.6448571133395029</v>
      </c>
      <c r="CZ34862" s="29">
        <v>1.9599521099166295</v>
      </c>
      <c r="DA34862" s="29">
        <v>2.5757618945540712</v>
      </c>
      <c r="DB34862" s="29">
        <v>3.2903412988123932</v>
      </c>
    </row>
    <row r="34863" spans="102:106" ht="20.100000000000001" customHeight="1" x14ac:dyDescent="0.2">
      <c r="CX34863" s="29">
        <v>34725</v>
      </c>
      <c r="CY34863" s="29">
        <v>1.6448571132374357</v>
      </c>
      <c r="CZ34863" s="29">
        <v>1.9599521102599333</v>
      </c>
      <c r="DA34863" s="29">
        <v>2.5757618964944164</v>
      </c>
      <c r="DB34863" s="29">
        <v>3.2903413041520357</v>
      </c>
    </row>
    <row r="34864" spans="102:106" ht="20.100000000000001" customHeight="1" x14ac:dyDescent="0.2">
      <c r="CX34864" s="29">
        <v>34726</v>
      </c>
      <c r="CY34864" s="29">
        <v>1.6448571131375165</v>
      </c>
      <c r="CZ34864" s="29">
        <v>1.9599521106002411</v>
      </c>
      <c r="DA34864" s="29">
        <v>2.5757618984365793</v>
      </c>
      <c r="DB34864" s="29">
        <v>3.2903413094921659</v>
      </c>
    </row>
    <row r="34865" spans="102:106" ht="20.100000000000001" customHeight="1" x14ac:dyDescent="0.2">
      <c r="CX34865" s="29">
        <v>34727</v>
      </c>
      <c r="CY34865" s="29">
        <v>1.64485711303752</v>
      </c>
      <c r="CZ34865" s="29">
        <v>1.9599521109435925</v>
      </c>
      <c r="DA34865" s="29">
        <v>2.5757619003762535</v>
      </c>
      <c r="DB34865" s="29">
        <v>3.2903413148306773</v>
      </c>
    </row>
    <row r="34866" spans="102:106" ht="20.100000000000001" customHeight="1" x14ac:dyDescent="0.2">
      <c r="CX34866" s="29">
        <v>34728</v>
      </c>
      <c r="CY34866" s="29">
        <v>1.6448571129375635</v>
      </c>
      <c r="CZ34866" s="29">
        <v>1.9599521112861953</v>
      </c>
      <c r="DA34866" s="29">
        <v>2.5757619023181131</v>
      </c>
      <c r="DB34866" s="29">
        <v>3.2903413201701479</v>
      </c>
    </row>
    <row r="34867" spans="102:106" ht="20.100000000000001" customHeight="1" x14ac:dyDescent="0.2">
      <c r="CX34867" s="29">
        <v>34729</v>
      </c>
      <c r="CY34867" s="29">
        <v>1.6448571128354217</v>
      </c>
      <c r="CZ34867" s="29">
        <v>1.9599521116281888</v>
      </c>
      <c r="DA34867" s="29">
        <v>2.5757619042593509</v>
      </c>
      <c r="DB34867" s="29">
        <v>3.2903413255084719</v>
      </c>
    </row>
    <row r="34868" spans="102:106" ht="20.100000000000001" customHeight="1" x14ac:dyDescent="0.2">
      <c r="CX34868" s="29">
        <v>34730</v>
      </c>
      <c r="CY34868" s="29">
        <v>1.6448571127358993</v>
      </c>
      <c r="CZ34868" s="29">
        <v>1.959952111969715</v>
      </c>
      <c r="DA34868" s="29">
        <v>2.5757619061986539</v>
      </c>
      <c r="DB34868" s="29">
        <v>3.2903413308470553</v>
      </c>
    </row>
    <row r="34869" spans="102:106" ht="20.100000000000001" customHeight="1" x14ac:dyDescent="0.2">
      <c r="CX34869" s="29">
        <v>34731</v>
      </c>
      <c r="CY34869" s="29">
        <v>1.644857112636771</v>
      </c>
      <c r="CZ34869" s="29">
        <v>1.9599521123109127</v>
      </c>
      <c r="DA34869" s="29">
        <v>2.5757619081391998</v>
      </c>
      <c r="DB34869" s="29">
        <v>3.2903413361849632</v>
      </c>
    </row>
    <row r="34870" spans="102:106" ht="20.100000000000001" customHeight="1" x14ac:dyDescent="0.2">
      <c r="CX34870" s="29">
        <v>34732</v>
      </c>
      <c r="CY34870" s="29">
        <v>1.6448571125358102</v>
      </c>
      <c r="CZ34870" s="29">
        <v>1.9599521126538901</v>
      </c>
      <c r="DA34870" s="29">
        <v>2.5757619100796769</v>
      </c>
      <c r="DB34870" s="29">
        <v>3.290341341522431</v>
      </c>
    </row>
    <row r="34871" spans="102:106" ht="20.100000000000001" customHeight="1" x14ac:dyDescent="0.2">
      <c r="CX34871" s="29">
        <v>34733</v>
      </c>
      <c r="CY34871" s="29">
        <v>1.6448571124354792</v>
      </c>
      <c r="CZ34871" s="29">
        <v>1.9599521129948534</v>
      </c>
      <c r="DA34871" s="29">
        <v>2.5757619120202695</v>
      </c>
      <c r="DB34871" s="29">
        <v>3.2903413468596949</v>
      </c>
    </row>
    <row r="34872" spans="102:106" ht="20.100000000000001" customHeight="1" x14ac:dyDescent="0.2">
      <c r="CX34872" s="29">
        <v>34734</v>
      </c>
      <c r="CY34872" s="29">
        <v>1.6448571123358948</v>
      </c>
      <c r="CZ34872" s="29">
        <v>1.959952113337877</v>
      </c>
      <c r="DA34872" s="29">
        <v>2.5757619139611623</v>
      </c>
      <c r="DB34872" s="29">
        <v>3.29034135219699</v>
      </c>
    </row>
    <row r="34873" spans="102:106" ht="20.100000000000001" customHeight="1" x14ac:dyDescent="0.2">
      <c r="CX34873" s="29">
        <v>34735</v>
      </c>
      <c r="CY34873" s="29">
        <v>1.6448571122348317</v>
      </c>
      <c r="CZ34873" s="29">
        <v>1.9599521136791669</v>
      </c>
      <c r="DA34873" s="29">
        <v>2.5757619159010425</v>
      </c>
      <c r="DB34873" s="29">
        <v>3.2903413575345524</v>
      </c>
    </row>
    <row r="34874" spans="102:106" ht="20.100000000000001" customHeight="1" x14ac:dyDescent="0.2">
      <c r="CX34874" s="29">
        <v>34736</v>
      </c>
      <c r="CY34874" s="29">
        <v>1.6448571121347511</v>
      </c>
      <c r="CZ34874" s="29">
        <v>1.9599521140208309</v>
      </c>
      <c r="DA34874" s="29">
        <v>2.575761917841592</v>
      </c>
      <c r="DB34874" s="29">
        <v>3.290341362870274</v>
      </c>
    </row>
    <row r="34875" spans="102:106" ht="20.100000000000001" customHeight="1" x14ac:dyDescent="0.2">
      <c r="CX34875" s="29">
        <v>34737</v>
      </c>
      <c r="CY34875" s="29">
        <v>1.644857112033427</v>
      </c>
      <c r="CZ34875" s="29">
        <v>1.9599521143610414</v>
      </c>
      <c r="DA34875" s="29">
        <v>2.575761919781498</v>
      </c>
      <c r="DB34875" s="29">
        <v>3.2903413682067351</v>
      </c>
    </row>
    <row r="34876" spans="102:106" ht="20.100000000000001" customHeight="1" x14ac:dyDescent="0.2">
      <c r="CX34876" s="29">
        <v>34738</v>
      </c>
      <c r="CY34876" s="29">
        <v>1.6448571119333211</v>
      </c>
      <c r="CZ34876" s="29">
        <v>1.9599521147038743</v>
      </c>
      <c r="DA34876" s="29">
        <v>2.5757619217209453</v>
      </c>
      <c r="DB34876" s="29">
        <v>3.2903413735418261</v>
      </c>
    </row>
    <row r="34877" spans="102:106" ht="20.100000000000001" customHeight="1" x14ac:dyDescent="0.2">
      <c r="CX34877" s="29">
        <v>34739</v>
      </c>
      <c r="CY34877" s="29">
        <v>1.6448571118322068</v>
      </c>
      <c r="CZ34877" s="29">
        <v>1.9599521150455341</v>
      </c>
      <c r="DA34877" s="29">
        <v>2.5757619236601177</v>
      </c>
      <c r="DB34877" s="29">
        <v>3.2903413788781268</v>
      </c>
    </row>
    <row r="34878" spans="102:106" ht="20.100000000000001" customHeight="1" x14ac:dyDescent="0.2">
      <c r="CX34878" s="29">
        <v>34740</v>
      </c>
      <c r="CY34878" s="29">
        <v>1.6448571117325466</v>
      </c>
      <c r="CZ34878" s="29">
        <v>1.9599521153861621</v>
      </c>
      <c r="DA34878" s="29">
        <v>2.5757619255991999</v>
      </c>
      <c r="DB34878" s="29">
        <v>3.290341384213531</v>
      </c>
    </row>
    <row r="34879" spans="102:106" ht="20.100000000000001" customHeight="1" x14ac:dyDescent="0.2">
      <c r="CX34879" s="29">
        <v>34741</v>
      </c>
      <c r="CY34879" s="29">
        <v>1.6448571116321133</v>
      </c>
      <c r="CZ34879" s="29">
        <v>1.9599521157298327</v>
      </c>
      <c r="DA34879" s="29">
        <v>2.5757619275383759</v>
      </c>
      <c r="DB34879" s="29">
        <v>3.2903413895482725</v>
      </c>
    </row>
    <row r="34880" spans="102:106" ht="20.100000000000001" customHeight="1" x14ac:dyDescent="0.2">
      <c r="CX34880" s="29">
        <v>34742</v>
      </c>
      <c r="CY34880" s="29">
        <v>1.6448571115310249</v>
      </c>
      <c r="CZ34880" s="29">
        <v>1.959952116070784</v>
      </c>
      <c r="DA34880" s="29">
        <v>2.5757619294778311</v>
      </c>
      <c r="DB34880" s="29">
        <v>3.2903413948825859</v>
      </c>
    </row>
    <row r="34881" spans="102:106" ht="20.100000000000001" customHeight="1" x14ac:dyDescent="0.2">
      <c r="CX34881" s="29">
        <v>34743</v>
      </c>
      <c r="CY34881" s="29">
        <v>1.6448571114317432</v>
      </c>
      <c r="CZ34881" s="29">
        <v>1.9599521164111242</v>
      </c>
      <c r="DA34881" s="29">
        <v>2.5757619314177487</v>
      </c>
      <c r="DB34881" s="29">
        <v>3.2903414002167093</v>
      </c>
    </row>
    <row r="34882" spans="102:106" ht="20.100000000000001" customHeight="1" x14ac:dyDescent="0.2">
      <c r="CX34882" s="29">
        <v>34744</v>
      </c>
      <c r="CY34882" s="29">
        <v>1.644857111332042</v>
      </c>
      <c r="CZ34882" s="29">
        <v>1.9599521167529601</v>
      </c>
      <c r="DA34882" s="29">
        <v>2.5757619333568162</v>
      </c>
      <c r="DB34882" s="29">
        <v>3.2903414055508762</v>
      </c>
    </row>
    <row r="34883" spans="102:106" ht="20.100000000000001" customHeight="1" x14ac:dyDescent="0.2">
      <c r="CX34883" s="29">
        <v>34745</v>
      </c>
      <c r="CY34883" s="29">
        <v>1.6448571112320385</v>
      </c>
      <c r="CZ34883" s="29">
        <v>1.9599521170944649</v>
      </c>
      <c r="DA34883" s="29">
        <v>2.5757619352952186</v>
      </c>
      <c r="DB34883" s="29">
        <v>3.2903414108841513</v>
      </c>
    </row>
    <row r="34884" spans="102:106" ht="20.100000000000001" customHeight="1" x14ac:dyDescent="0.2">
      <c r="CX34884" s="29">
        <v>34746</v>
      </c>
      <c r="CY34884" s="29">
        <v>1.6448571111318504</v>
      </c>
      <c r="CZ34884" s="29">
        <v>1.9599521174357788</v>
      </c>
      <c r="DA34884" s="29">
        <v>2.5757619372346365</v>
      </c>
      <c r="DB34884" s="29">
        <v>3.2903414162179416</v>
      </c>
    </row>
    <row r="34885" spans="102:106" ht="20.100000000000001" customHeight="1" x14ac:dyDescent="0.2">
      <c r="CX34885" s="29">
        <v>34747</v>
      </c>
      <c r="CY34885" s="29">
        <v>1.6448571110315955</v>
      </c>
      <c r="CZ34885" s="29">
        <v>1.9599521177790096</v>
      </c>
      <c r="DA34885" s="29">
        <v>2.5757619391722599</v>
      </c>
      <c r="DB34885" s="29">
        <v>3.2903414215513105</v>
      </c>
    </row>
    <row r="34886" spans="102:106" ht="20.100000000000001" customHeight="1" x14ac:dyDescent="0.2">
      <c r="CX34886" s="29">
        <v>34748</v>
      </c>
      <c r="CY34886" s="29">
        <v>1.644857110931391</v>
      </c>
      <c r="CZ34886" s="29">
        <v>1.9599521181203621</v>
      </c>
      <c r="DA34886" s="29">
        <v>2.5757619411112676</v>
      </c>
      <c r="DB34886" s="29">
        <v>3.2903414268833218</v>
      </c>
    </row>
    <row r="34887" spans="102:106" ht="20.100000000000001" customHeight="1" x14ac:dyDescent="0.2">
      <c r="CX34887" s="29">
        <v>34749</v>
      </c>
      <c r="CY34887" s="29">
        <v>1.6448571108313548</v>
      </c>
      <c r="CZ34887" s="29">
        <v>1.9599521184599762</v>
      </c>
      <c r="DA34887" s="29">
        <v>2.5757619430503471</v>
      </c>
      <c r="DB34887" s="29">
        <v>3.2903414322165543</v>
      </c>
    </row>
    <row r="34888" spans="102:106" ht="20.100000000000001" customHeight="1" x14ac:dyDescent="0.2">
      <c r="CX34888" s="29">
        <v>34750</v>
      </c>
      <c r="CY34888" s="29">
        <v>1.6448571107292598</v>
      </c>
      <c r="CZ34888" s="29">
        <v>1.9599521188019282</v>
      </c>
      <c r="DA34888" s="29">
        <v>2.575761944989682</v>
      </c>
      <c r="DB34888" s="29">
        <v>3.290341437547728</v>
      </c>
    </row>
    <row r="34889" spans="102:106" ht="20.100000000000001" customHeight="1" x14ac:dyDescent="0.2">
      <c r="CX34889" s="29">
        <v>34751</v>
      </c>
      <c r="CY34889" s="29">
        <v>1.6448571106299135</v>
      </c>
      <c r="CZ34889" s="29">
        <v>1.9599521191443894</v>
      </c>
      <c r="DA34889" s="29">
        <v>2.5757619469264617</v>
      </c>
      <c r="DB34889" s="29">
        <v>3.2903414428805942</v>
      </c>
    </row>
    <row r="34890" spans="102:106" ht="20.100000000000001" customHeight="1" x14ac:dyDescent="0.2">
      <c r="CX34890" s="29">
        <v>34752</v>
      </c>
      <c r="CY34890" s="29">
        <v>1.6448571105310879</v>
      </c>
      <c r="CZ34890" s="29">
        <v>1.9599521194855329</v>
      </c>
      <c r="DA34890" s="29">
        <v>2.5757619488653631</v>
      </c>
      <c r="DB34890" s="29">
        <v>3.2903414482118718</v>
      </c>
    </row>
    <row r="34891" spans="102:106" ht="20.100000000000001" customHeight="1" x14ac:dyDescent="0.2">
      <c r="CX34891" s="29">
        <v>34753</v>
      </c>
      <c r="CY34891" s="29">
        <v>1.6448571104305563</v>
      </c>
      <c r="CZ34891" s="29">
        <v>1.9599521198274665</v>
      </c>
      <c r="DA34891" s="29">
        <v>2.5757619508035754</v>
      </c>
      <c r="DB34891" s="29">
        <v>3.2903414535429683</v>
      </c>
    </row>
    <row r="34892" spans="102:106" ht="20.100000000000001" customHeight="1" x14ac:dyDescent="0.2">
      <c r="CX34892" s="29">
        <v>34754</v>
      </c>
      <c r="CY34892" s="29">
        <v>1.6448571103284351</v>
      </c>
      <c r="CZ34892" s="29">
        <v>1.9599521201683625</v>
      </c>
      <c r="DA34892" s="29">
        <v>2.5757619527412823</v>
      </c>
      <c r="DB34892" s="29">
        <v>3.290341458874118</v>
      </c>
    </row>
    <row r="34893" spans="102:106" ht="20.100000000000001" customHeight="1" x14ac:dyDescent="0.2">
      <c r="CX34893" s="29">
        <v>34755</v>
      </c>
      <c r="CY34893" s="29">
        <v>1.6448571102295337</v>
      </c>
      <c r="CZ34893" s="29">
        <v>1.959952120510329</v>
      </c>
      <c r="DA34893" s="29">
        <v>2.5757619546786685</v>
      </c>
      <c r="DB34893" s="29">
        <v>3.2903414642043867</v>
      </c>
    </row>
    <row r="34894" spans="102:106" ht="20.100000000000001" customHeight="1" x14ac:dyDescent="0.2">
      <c r="CX34894" s="29">
        <v>34756</v>
      </c>
      <c r="CY34894" s="29">
        <v>1.6448571101292784</v>
      </c>
      <c r="CZ34894" s="29">
        <v>1.9599521208515371</v>
      </c>
      <c r="DA34894" s="29">
        <v>2.5757619566174146</v>
      </c>
      <c r="DB34894" s="29">
        <v>3.2903414695351798</v>
      </c>
    </row>
    <row r="34895" spans="102:106" ht="20.100000000000001" customHeight="1" x14ac:dyDescent="0.2">
      <c r="CX34895" s="29">
        <v>34757</v>
      </c>
      <c r="CY34895" s="29">
        <v>1.6448571100277862</v>
      </c>
      <c r="CZ34895" s="29">
        <v>1.959952121192128</v>
      </c>
      <c r="DA34895" s="29">
        <v>2.5757619585547107</v>
      </c>
      <c r="DB34895" s="29">
        <v>3.2903414748643884</v>
      </c>
    </row>
    <row r="34896" spans="102:106" ht="20.100000000000001" customHeight="1" x14ac:dyDescent="0.2">
      <c r="CX34896" s="29">
        <v>34758</v>
      </c>
      <c r="CY34896" s="29">
        <v>1.6448571099298668</v>
      </c>
      <c r="CZ34896" s="29">
        <v>1.9599521215342091</v>
      </c>
      <c r="DA34896" s="29">
        <v>2.5757619604922386</v>
      </c>
      <c r="DB34896" s="29">
        <v>3.2903414801945918</v>
      </c>
    </row>
    <row r="34897" spans="102:106" ht="20.100000000000001" customHeight="1" x14ac:dyDescent="0.2">
      <c r="CX34897" s="29">
        <v>34759</v>
      </c>
      <c r="CY34897" s="29">
        <v>1.6448571098285998</v>
      </c>
      <c r="CZ34897" s="29">
        <v>1.9599521218739844</v>
      </c>
      <c r="DA34897" s="29">
        <v>2.5757619624301813</v>
      </c>
      <c r="DB34897" s="29">
        <v>3.290341485523681</v>
      </c>
    </row>
    <row r="34898" spans="102:106" ht="20.100000000000001" customHeight="1" x14ac:dyDescent="0.2">
      <c r="CX34898" s="29">
        <v>34760</v>
      </c>
      <c r="CY34898" s="29">
        <v>1.644857109728795</v>
      </c>
      <c r="CZ34898" s="29">
        <v>1.9599521222155301</v>
      </c>
      <c r="DA34898" s="29">
        <v>2.575761964367226</v>
      </c>
      <c r="DB34898" s="29">
        <v>3.290341490853065</v>
      </c>
    </row>
    <row r="34899" spans="102:106" ht="20.100000000000001" customHeight="1" x14ac:dyDescent="0.2">
      <c r="CX34899" s="29">
        <v>34761</v>
      </c>
      <c r="CY34899" s="29">
        <v>1.6448571096282236</v>
      </c>
      <c r="CZ34899" s="29">
        <v>1.9599521225589873</v>
      </c>
      <c r="DA34899" s="29">
        <v>2.5757619663050546</v>
      </c>
      <c r="DB34899" s="29">
        <v>3.2903414961818043</v>
      </c>
    </row>
    <row r="34900" spans="102:106" ht="20.100000000000001" customHeight="1" x14ac:dyDescent="0.2">
      <c r="CX34900" s="29">
        <v>34762</v>
      </c>
      <c r="CY34900" s="29">
        <v>1.6448571095270028</v>
      </c>
      <c r="CZ34900" s="29">
        <v>1.9599521228985894</v>
      </c>
      <c r="DA34900" s="29">
        <v>2.5757619682408546</v>
      </c>
      <c r="DB34900" s="29">
        <v>3.2903415015101349</v>
      </c>
    </row>
    <row r="34901" spans="102:106" ht="20.100000000000001" customHeight="1" x14ac:dyDescent="0.2">
      <c r="CX34901" s="29">
        <v>34763</v>
      </c>
      <c r="CY34901" s="29">
        <v>1.644857109427597</v>
      </c>
      <c r="CZ34901" s="29">
        <v>1.9599521232403827</v>
      </c>
      <c r="DA34901" s="29">
        <v>2.5757619701778056</v>
      </c>
      <c r="DB34901" s="29">
        <v>3.290341506838292</v>
      </c>
    </row>
    <row r="34902" spans="102:106" ht="20.100000000000001" customHeight="1" x14ac:dyDescent="0.2">
      <c r="CX34902" s="29">
        <v>34764</v>
      </c>
      <c r="CY34902" s="29">
        <v>1.6448571093277768</v>
      </c>
      <c r="CZ34902" s="29">
        <v>1.9599521235805695</v>
      </c>
      <c r="DA34902" s="29">
        <v>2.5757619721145955</v>
      </c>
      <c r="DB34902" s="29">
        <v>3.2903415121665112</v>
      </c>
    </row>
    <row r="34903" spans="102:106" ht="20.100000000000001" customHeight="1" x14ac:dyDescent="0.2">
      <c r="CX34903" s="29">
        <v>34765</v>
      </c>
      <c r="CY34903" s="29">
        <v>1.64485710922766</v>
      </c>
      <c r="CZ34903" s="29">
        <v>1.9599521239232274</v>
      </c>
      <c r="DA34903" s="29">
        <v>2.5757619740514066</v>
      </c>
      <c r="DB34903" s="29">
        <v>3.2903415174938542</v>
      </c>
    </row>
    <row r="34904" spans="102:106" ht="20.100000000000001" customHeight="1" x14ac:dyDescent="0.2">
      <c r="CX34904" s="29">
        <v>34766</v>
      </c>
      <c r="CY34904" s="29">
        <v>1.6448571091273638</v>
      </c>
      <c r="CZ34904" s="29">
        <v>1.959952124264559</v>
      </c>
      <c r="DA34904" s="29">
        <v>2.5757619759884229</v>
      </c>
      <c r="DB34904" s="29">
        <v>3.2903415228205564</v>
      </c>
    </row>
    <row r="34905" spans="102:106" ht="20.100000000000001" customHeight="1" x14ac:dyDescent="0.2">
      <c r="CX34905" s="29">
        <v>34767</v>
      </c>
      <c r="CY34905" s="29">
        <v>1.6448571090270061</v>
      </c>
      <c r="CZ34905" s="29">
        <v>1.9599521246047038</v>
      </c>
      <c r="DA34905" s="29">
        <v>2.5757619779258296</v>
      </c>
      <c r="DB34905" s="29">
        <v>3.2903415281480251</v>
      </c>
    </row>
    <row r="34906" spans="102:106" ht="20.100000000000001" customHeight="1" x14ac:dyDescent="0.2">
      <c r="CX34906" s="29">
        <v>34768</v>
      </c>
      <c r="CY34906" s="29">
        <v>1.6448571089267039</v>
      </c>
      <c r="CZ34906" s="29">
        <v>1.9599521249457708</v>
      </c>
      <c r="DA34906" s="29">
        <v>2.5757619798608133</v>
      </c>
      <c r="DB34906" s="29">
        <v>3.2903415334741513</v>
      </c>
    </row>
    <row r="34907" spans="102:106" ht="20.100000000000001" customHeight="1" x14ac:dyDescent="0.2">
      <c r="CX34907" s="29">
        <v>34769</v>
      </c>
      <c r="CY34907" s="29">
        <v>1.6448571088265749</v>
      </c>
      <c r="CZ34907" s="29">
        <v>1.9599521252879006</v>
      </c>
      <c r="DA34907" s="29">
        <v>2.575761981798053</v>
      </c>
      <c r="DB34907" s="29">
        <v>3.2903415388003405</v>
      </c>
    </row>
    <row r="34908" spans="102:106" ht="20.100000000000001" customHeight="1" x14ac:dyDescent="0.2">
      <c r="CX34908" s="29">
        <v>34770</v>
      </c>
      <c r="CY34908" s="29">
        <v>1.6448571087267363</v>
      </c>
      <c r="CZ34908" s="29">
        <v>1.9599521256272936</v>
      </c>
      <c r="DA34908" s="29">
        <v>2.5757619837347354</v>
      </c>
      <c r="DB34908" s="29">
        <v>3.2903415441268296</v>
      </c>
    </row>
    <row r="34909" spans="102:106" ht="20.100000000000001" customHeight="1" x14ac:dyDescent="0.2">
      <c r="CX34909" s="29">
        <v>34771</v>
      </c>
      <c r="CY34909" s="29">
        <v>1.6448571086273056</v>
      </c>
      <c r="CZ34909" s="29">
        <v>1.9599521259699977</v>
      </c>
      <c r="DA34909" s="29">
        <v>2.5757619856695473</v>
      </c>
      <c r="DB34909" s="29">
        <v>3.29034154945268</v>
      </c>
    </row>
    <row r="34910" spans="102:106" ht="20.100000000000001" customHeight="1" x14ac:dyDescent="0.2">
      <c r="CX34910" s="29">
        <v>34772</v>
      </c>
      <c r="CY34910" s="29">
        <v>1.6448571085260539</v>
      </c>
      <c r="CZ34910" s="29">
        <v>1.959952126310246</v>
      </c>
      <c r="DA34910" s="29">
        <v>2.5757619876056679</v>
      </c>
      <c r="DB34910" s="29">
        <v>3.2903415547781267</v>
      </c>
    </row>
    <row r="34911" spans="102:106" ht="20.100000000000001" customHeight="1" x14ac:dyDescent="0.2">
      <c r="CX34911" s="29">
        <v>34773</v>
      </c>
      <c r="CY34911" s="29">
        <v>1.6448571084254449</v>
      </c>
      <c r="CZ34911" s="29">
        <v>1.959952126652116</v>
      </c>
      <c r="DA34911" s="29">
        <v>2.5757619895417836</v>
      </c>
      <c r="DB34911" s="29">
        <v>3.2903415601034052</v>
      </c>
    </row>
    <row r="34912" spans="102:106" ht="20.100000000000001" customHeight="1" x14ac:dyDescent="0.2">
      <c r="CX34912" s="29">
        <v>34774</v>
      </c>
      <c r="CY34912" s="29">
        <v>1.6448571083255958</v>
      </c>
      <c r="CZ34912" s="29">
        <v>1.9599521269918092</v>
      </c>
      <c r="DA34912" s="29">
        <v>2.5757619914780778</v>
      </c>
      <c r="DB34912" s="29">
        <v>3.2903415654287498</v>
      </c>
    </row>
    <row r="34913" spans="102:106" ht="20.100000000000001" customHeight="1" x14ac:dyDescent="0.2">
      <c r="CX34913" s="29">
        <v>34775</v>
      </c>
      <c r="CY34913" s="29">
        <v>1.6448571082266243</v>
      </c>
      <c r="CZ34913" s="29">
        <v>1.959952127333404</v>
      </c>
      <c r="DA34913" s="29">
        <v>2.5757619934132361</v>
      </c>
      <c r="DB34913" s="29">
        <v>3.2903415707520502</v>
      </c>
    </row>
    <row r="34914" spans="102:106" ht="20.100000000000001" customHeight="1" x14ac:dyDescent="0.2">
      <c r="CX34914" s="29">
        <v>34776</v>
      </c>
      <c r="CY34914" s="29">
        <v>1.644857108126301</v>
      </c>
      <c r="CZ34914" s="29">
        <v>1.9599521276750715</v>
      </c>
      <c r="DA34914" s="29">
        <v>2.575761995348941</v>
      </c>
      <c r="DB34914" s="29">
        <v>3.2903415760770587</v>
      </c>
    </row>
    <row r="34915" spans="102:106" ht="20.100000000000001" customHeight="1" x14ac:dyDescent="0.2">
      <c r="CX34915" s="29">
        <v>34777</v>
      </c>
      <c r="CY34915" s="29">
        <v>1.6448571080270902</v>
      </c>
      <c r="CZ34915" s="29">
        <v>1.959952128014981</v>
      </c>
      <c r="DA34915" s="29">
        <v>2.5757619972853756</v>
      </c>
      <c r="DB34915" s="29">
        <v>3.2903415814004919</v>
      </c>
    </row>
    <row r="34916" spans="102:106" ht="20.100000000000001" customHeight="1" x14ac:dyDescent="0.2">
      <c r="CX34916" s="29">
        <v>34778</v>
      </c>
      <c r="CY34916" s="29">
        <v>1.6448571079267615</v>
      </c>
      <c r="CZ34916" s="29">
        <v>1.9599521283572121</v>
      </c>
      <c r="DA34916" s="29">
        <v>2.5757619992197278</v>
      </c>
      <c r="DB34916" s="29">
        <v>3.2903415867237591</v>
      </c>
    </row>
    <row r="34917" spans="102:106" ht="20.100000000000001" customHeight="1" x14ac:dyDescent="0.2">
      <c r="CX34917" s="29">
        <v>34779</v>
      </c>
      <c r="CY34917" s="29">
        <v>1.644857107825433</v>
      </c>
      <c r="CZ34917" s="29">
        <v>1.9599521286979653</v>
      </c>
      <c r="DA34917" s="29">
        <v>2.575762001155177</v>
      </c>
      <c r="DB34917" s="29">
        <v>3.2903415920470924</v>
      </c>
    </row>
    <row r="34918" spans="102:106" ht="20.100000000000001" customHeight="1" x14ac:dyDescent="0.2">
      <c r="CX34918" s="29">
        <v>34780</v>
      </c>
      <c r="CY34918" s="29">
        <v>1.6448571077255689</v>
      </c>
      <c r="CZ34918" s="29">
        <v>1.95995212903935</v>
      </c>
      <c r="DA34918" s="29">
        <v>2.575762003088911</v>
      </c>
      <c r="DB34918" s="29">
        <v>3.2903415973707286</v>
      </c>
    </row>
    <row r="34919" spans="102:106" ht="20.100000000000001" customHeight="1" x14ac:dyDescent="0.2">
      <c r="CX34919" s="29">
        <v>34781</v>
      </c>
      <c r="CY34919" s="29">
        <v>1.6448571076249392</v>
      </c>
      <c r="CZ34919" s="29">
        <v>1.9599521293795366</v>
      </c>
      <c r="DA34919" s="29">
        <v>2.5757620050256085</v>
      </c>
      <c r="DB34919" s="29">
        <v>3.2903416026937289</v>
      </c>
    </row>
    <row r="34920" spans="102:106" ht="20.100000000000001" customHeight="1" x14ac:dyDescent="0.2">
      <c r="CX34920" s="29">
        <v>34782</v>
      </c>
      <c r="CY34920" s="29">
        <v>1.6448571075260086</v>
      </c>
      <c r="CZ34920" s="29">
        <v>1.9599521297206337</v>
      </c>
      <c r="DA34920" s="29">
        <v>2.5757620069594584</v>
      </c>
      <c r="DB34920" s="29">
        <v>3.2903416080151549</v>
      </c>
    </row>
    <row r="34921" spans="102:106" ht="20.100000000000001" customHeight="1" x14ac:dyDescent="0.2">
      <c r="CX34921" s="29">
        <v>34783</v>
      </c>
      <c r="CY34921" s="29">
        <v>1.6448571074265472</v>
      </c>
      <c r="CZ34921" s="29">
        <v>1.959952130060812</v>
      </c>
      <c r="DA34921" s="29">
        <v>2.5757620088951421</v>
      </c>
      <c r="DB34921" s="29">
        <v>3.290341613337588</v>
      </c>
    </row>
    <row r="34922" spans="102:106" ht="20.100000000000001" customHeight="1" x14ac:dyDescent="0.2">
      <c r="CX34922" s="29">
        <v>34784</v>
      </c>
      <c r="CY34922" s="29">
        <v>1.6448571073266718</v>
      </c>
      <c r="CZ34922" s="29">
        <v>1.959952130402181</v>
      </c>
      <c r="DA34922" s="29">
        <v>2.5757620108283454</v>
      </c>
      <c r="DB34922" s="29">
        <v>3.2903416186589154</v>
      </c>
    </row>
    <row r="34923" spans="102:106" ht="20.100000000000001" customHeight="1" x14ac:dyDescent="0.2">
      <c r="CX34923" s="29">
        <v>34785</v>
      </c>
      <c r="CY34923" s="29">
        <v>1.6448571072265004</v>
      </c>
      <c r="CZ34923" s="29">
        <v>1.9599521307429104</v>
      </c>
      <c r="DA34923" s="29">
        <v>2.5757620127637488</v>
      </c>
      <c r="DB34923" s="29">
        <v>3.2903416239805452</v>
      </c>
    </row>
    <row r="34924" spans="102:106" ht="20.100000000000001" customHeight="1" x14ac:dyDescent="0.2">
      <c r="CX34924" s="29">
        <v>34786</v>
      </c>
      <c r="CY34924" s="29">
        <v>1.6448571071261493</v>
      </c>
      <c r="CZ34924" s="29">
        <v>1.95995213108314</v>
      </c>
      <c r="DA34924" s="29">
        <v>2.5757620146985385</v>
      </c>
      <c r="DB34924" s="29">
        <v>3.2903416293015399</v>
      </c>
    </row>
    <row r="34925" spans="102:106" ht="20.100000000000001" customHeight="1" x14ac:dyDescent="0.2">
      <c r="CX34925" s="29">
        <v>34787</v>
      </c>
      <c r="CY34925" s="29">
        <v>1.6448571070257363</v>
      </c>
      <c r="CZ34925" s="29">
        <v>1.9599521314249797</v>
      </c>
      <c r="DA34925" s="29">
        <v>2.5757620166328978</v>
      </c>
      <c r="DB34925" s="29">
        <v>3.2903416346221337</v>
      </c>
    </row>
    <row r="34926" spans="102:106" ht="20.100000000000001" customHeight="1" x14ac:dyDescent="0.2">
      <c r="CX34926" s="29">
        <v>34788</v>
      </c>
      <c r="CY34926" s="29">
        <v>1.6448571069253788</v>
      </c>
      <c r="CZ34926" s="29">
        <v>1.9599521317646282</v>
      </c>
      <c r="DA34926" s="29">
        <v>2.5757620185670107</v>
      </c>
      <c r="DB34926" s="29">
        <v>3.2903416399437337</v>
      </c>
    </row>
    <row r="34927" spans="102:106" ht="20.100000000000001" customHeight="1" x14ac:dyDescent="0.2">
      <c r="CX34927" s="29">
        <v>34789</v>
      </c>
      <c r="CY34927" s="29">
        <v>1.6448571068251936</v>
      </c>
      <c r="CZ34927" s="29">
        <v>1.9599521321061668</v>
      </c>
      <c r="DA34927" s="29">
        <v>2.575762020501061</v>
      </c>
      <c r="DB34927" s="29">
        <v>3.2903416452630552</v>
      </c>
    </row>
    <row r="34928" spans="102:106" ht="20.100000000000001" customHeight="1" x14ac:dyDescent="0.2">
      <c r="CX34928" s="29">
        <v>34790</v>
      </c>
      <c r="CY34928" s="29">
        <v>1.6448571067252979</v>
      </c>
      <c r="CZ34928" s="29">
        <v>1.9599521324457938</v>
      </c>
      <c r="DA34928" s="29">
        <v>2.5757620224352311</v>
      </c>
      <c r="DB34928" s="29">
        <v>3.2903416505838532</v>
      </c>
    </row>
    <row r="34929" spans="102:106" ht="20.100000000000001" customHeight="1" x14ac:dyDescent="0.2">
      <c r="CX34929" s="29">
        <v>34791</v>
      </c>
      <c r="CY34929" s="29">
        <v>1.6448571066258093</v>
      </c>
      <c r="CZ34929" s="29">
        <v>1.9599521327875893</v>
      </c>
      <c r="DA34929" s="29">
        <v>2.5757620243682062</v>
      </c>
      <c r="DB34929" s="29">
        <v>3.2903416559028416</v>
      </c>
    </row>
    <row r="34930" spans="102:106" ht="20.100000000000001" customHeight="1" x14ac:dyDescent="0.2">
      <c r="CX34930" s="29">
        <v>34792</v>
      </c>
      <c r="CY34930" s="29">
        <v>1.6448571065268451</v>
      </c>
      <c r="CZ34930" s="29">
        <v>1.9599521331277527</v>
      </c>
      <c r="DA34930" s="29">
        <v>2.5757620263016689</v>
      </c>
      <c r="DB34930" s="29">
        <v>3.2903416612214285</v>
      </c>
    </row>
    <row r="34931" spans="102:106" ht="20.100000000000001" customHeight="1" x14ac:dyDescent="0.2">
      <c r="CX34931" s="29">
        <v>34793</v>
      </c>
      <c r="CY34931" s="29">
        <v>1.6448571064261739</v>
      </c>
      <c r="CZ34931" s="29">
        <v>1.9599521334683943</v>
      </c>
      <c r="DA34931" s="29">
        <v>2.5757620282358036</v>
      </c>
      <c r="DB34931" s="29">
        <v>3.2903416665410212</v>
      </c>
    </row>
    <row r="34932" spans="102:106" ht="20.100000000000001" customHeight="1" x14ac:dyDescent="0.2">
      <c r="CX34932" s="29">
        <v>34794</v>
      </c>
      <c r="CY34932" s="29">
        <v>1.6448571063262614</v>
      </c>
      <c r="CZ34932" s="29">
        <v>1.9599521338096533</v>
      </c>
      <c r="DA34932" s="29">
        <v>2.5757620301692938</v>
      </c>
      <c r="DB34932" s="29">
        <v>3.2903416718595082</v>
      </c>
    </row>
    <row r="34933" spans="102:106" ht="20.100000000000001" customHeight="1" x14ac:dyDescent="0.2">
      <c r="CX34933" s="29">
        <v>34795</v>
      </c>
      <c r="CY34933" s="29">
        <v>1.6448571062272244</v>
      </c>
      <c r="CZ34933" s="29">
        <v>1.9599521341496986</v>
      </c>
      <c r="DA34933" s="29">
        <v>2.5757620321023222</v>
      </c>
      <c r="DB34933" s="29">
        <v>3.2903416771782963</v>
      </c>
    </row>
    <row r="34934" spans="102:106" ht="20.100000000000001" customHeight="1" x14ac:dyDescent="0.2">
      <c r="CX34934" s="29">
        <v>34796</v>
      </c>
      <c r="CY34934" s="29">
        <v>1.6448571061244839</v>
      </c>
      <c r="CZ34934" s="29">
        <v>1.959952134490641</v>
      </c>
      <c r="DA34934" s="29">
        <v>2.5757620340365732</v>
      </c>
      <c r="DB34934" s="29">
        <v>3.290341682496448</v>
      </c>
    </row>
    <row r="34935" spans="102:106" ht="20.100000000000001" customHeight="1" x14ac:dyDescent="0.2">
      <c r="CX34935" s="29">
        <v>34797</v>
      </c>
      <c r="CY34935" s="29">
        <v>1.6448571060252017</v>
      </c>
      <c r="CZ34935" s="29">
        <v>1.9599521348306492</v>
      </c>
      <c r="DA34935" s="29">
        <v>2.5757620359692313</v>
      </c>
      <c r="DB34935" s="29">
        <v>3.2903416878141969</v>
      </c>
    </row>
    <row r="34936" spans="102:106" ht="20.100000000000001" customHeight="1" x14ac:dyDescent="0.2">
      <c r="CX34936" s="29">
        <v>34798</v>
      </c>
      <c r="CY34936" s="29">
        <v>1.6448571059271466</v>
      </c>
      <c r="CZ34936" s="29">
        <v>1.959952135171833</v>
      </c>
      <c r="DA34936" s="29">
        <v>2.5757620379019781</v>
      </c>
      <c r="DB34936" s="29">
        <v>3.290341693131777</v>
      </c>
    </row>
    <row r="34937" spans="102:106" ht="20.100000000000001" customHeight="1" x14ac:dyDescent="0.2">
      <c r="CX34937" s="29">
        <v>34799</v>
      </c>
      <c r="CY34937" s="29">
        <v>1.6448571058257393</v>
      </c>
      <c r="CZ34937" s="29">
        <v>1.9599521355123615</v>
      </c>
      <c r="DA34937" s="29">
        <v>2.5757620398349981</v>
      </c>
      <c r="DB34937" s="29">
        <v>3.2903416984482496</v>
      </c>
    </row>
    <row r="34938" spans="102:106" ht="20.100000000000001" customHeight="1" x14ac:dyDescent="0.2">
      <c r="CX34938" s="29">
        <v>34800</v>
      </c>
      <c r="CY34938" s="29">
        <v>1.6448571057257935</v>
      </c>
      <c r="CZ34938" s="29">
        <v>1.9599521358523746</v>
      </c>
      <c r="DA34938" s="29">
        <v>2.5757620417684737</v>
      </c>
      <c r="DB34938" s="29">
        <v>3.2903417037650229</v>
      </c>
    </row>
    <row r="34939" spans="102:106" ht="20.100000000000001" customHeight="1" x14ac:dyDescent="0.2">
      <c r="CX34939" s="29">
        <v>34801</v>
      </c>
      <c r="CY34939" s="29">
        <v>1.6448571056250774</v>
      </c>
      <c r="CZ34939" s="29">
        <v>1.9599521361920114</v>
      </c>
      <c r="DA34939" s="29">
        <v>2.57576204370109</v>
      </c>
      <c r="DB34939" s="29">
        <v>3.2903417090823304</v>
      </c>
    </row>
    <row r="34940" spans="102:106" ht="20.100000000000001" customHeight="1" x14ac:dyDescent="0.2">
      <c r="CX34940" s="29">
        <v>34802</v>
      </c>
      <c r="CY34940" s="29">
        <v>1.6448571055260575</v>
      </c>
      <c r="CZ34940" s="29">
        <v>1.9599521365333823</v>
      </c>
      <c r="DA34940" s="29">
        <v>2.5757620456330299</v>
      </c>
      <c r="DB34940" s="29">
        <v>3.2903417143980596</v>
      </c>
    </row>
    <row r="34941" spans="102:106" ht="20.100000000000001" customHeight="1" x14ac:dyDescent="0.2">
      <c r="CX34941" s="29">
        <v>34803</v>
      </c>
      <c r="CY34941" s="29">
        <v>1.6448571054265018</v>
      </c>
      <c r="CZ34941" s="29">
        <v>1.9599521368726858</v>
      </c>
      <c r="DA34941" s="29">
        <v>2.5757620475659766</v>
      </c>
      <c r="DB34941" s="29">
        <v>3.2903417197136187</v>
      </c>
    </row>
    <row r="34942" spans="102:106" ht="20.100000000000001" customHeight="1" x14ac:dyDescent="0.2">
      <c r="CX34942" s="29">
        <v>34804</v>
      </c>
      <c r="CY34942" s="29">
        <v>1.6448571053265273</v>
      </c>
      <c r="CZ34942" s="29">
        <v>1.9599521372140021</v>
      </c>
      <c r="DA34942" s="29">
        <v>2.5757620494986138</v>
      </c>
      <c r="DB34942" s="29">
        <v>3.2903417250292413</v>
      </c>
    </row>
    <row r="34943" spans="102:106" ht="20.100000000000001" customHeight="1" x14ac:dyDescent="0.2">
      <c r="CX34943" s="29">
        <v>34805</v>
      </c>
      <c r="CY34943" s="29">
        <v>1.6448571052262508</v>
      </c>
      <c r="CZ34943" s="29">
        <v>1.9599521375535292</v>
      </c>
      <c r="DA34943" s="29">
        <v>2.5757620514311239</v>
      </c>
      <c r="DB34943" s="29">
        <v>3.2903417303451619</v>
      </c>
    </row>
    <row r="34944" spans="102:106" ht="20.100000000000001" customHeight="1" x14ac:dyDescent="0.2">
      <c r="CX34944" s="29">
        <v>34806</v>
      </c>
      <c r="CY34944" s="29">
        <v>1.6448571051257903</v>
      </c>
      <c r="CZ34944" s="29">
        <v>1.9599521378953493</v>
      </c>
      <c r="DA34944" s="29">
        <v>2.5757620533636922</v>
      </c>
      <c r="DB34944" s="29">
        <v>3.2903417356604412</v>
      </c>
    </row>
    <row r="34945" spans="102:106" ht="20.100000000000001" customHeight="1" x14ac:dyDescent="0.2">
      <c r="CX34945" s="29">
        <v>34807</v>
      </c>
      <c r="CY34945" s="29">
        <v>1.6448571050252621</v>
      </c>
      <c r="CZ34945" s="29">
        <v>1.9599521382356586</v>
      </c>
      <c r="DA34945" s="29">
        <v>2.5757620552950002</v>
      </c>
      <c r="DB34945" s="29">
        <v>3.2903417409753137</v>
      </c>
    </row>
    <row r="34946" spans="102:106" ht="20.100000000000001" customHeight="1" x14ac:dyDescent="0.2">
      <c r="CX34946" s="29">
        <v>34808</v>
      </c>
      <c r="CY34946" s="29">
        <v>1.6448571049271319</v>
      </c>
      <c r="CZ34946" s="29">
        <v>1.9599521385765684</v>
      </c>
      <c r="DA34946" s="29">
        <v>2.5757620572267319</v>
      </c>
      <c r="DB34946" s="29">
        <v>3.2903417462888394</v>
      </c>
    </row>
    <row r="34947" spans="102:106" ht="20.100000000000001" customHeight="1" x14ac:dyDescent="0.2">
      <c r="CX34947" s="29">
        <v>34809</v>
      </c>
      <c r="CY34947" s="29">
        <v>1.6448571048268192</v>
      </c>
      <c r="CZ34947" s="29">
        <v>1.9599521389162466</v>
      </c>
      <c r="DA34947" s="29">
        <v>2.5757620591590702</v>
      </c>
      <c r="DB34947" s="29">
        <v>3.2903417516036</v>
      </c>
    </row>
    <row r="34948" spans="102:106" ht="20.100000000000001" customHeight="1" x14ac:dyDescent="0.2">
      <c r="CX34948" s="29">
        <v>34810</v>
      </c>
      <c r="CY34948" s="29">
        <v>1.6448571047267906</v>
      </c>
      <c r="CZ34948" s="29">
        <v>1.959952139256804</v>
      </c>
      <c r="DA34948" s="29">
        <v>2.5757620610906993</v>
      </c>
      <c r="DB34948" s="29">
        <v>3.2903417569174813</v>
      </c>
    </row>
    <row r="34949" spans="102:106" ht="20.100000000000001" customHeight="1" x14ac:dyDescent="0.2">
      <c r="CX34949" s="29">
        <v>34811</v>
      </c>
      <c r="CY34949" s="29">
        <v>1.6448571046271621</v>
      </c>
      <c r="CZ34949" s="29">
        <v>1.9599521395964088</v>
      </c>
      <c r="DA34949" s="29">
        <v>2.5757620630218017</v>
      </c>
      <c r="DB34949" s="29">
        <v>3.2903417622307192</v>
      </c>
    </row>
    <row r="34950" spans="102:106" ht="20.100000000000001" customHeight="1" x14ac:dyDescent="0.2">
      <c r="CX34950" s="29">
        <v>34812</v>
      </c>
      <c r="CY34950" s="29">
        <v>1.6448571045257017</v>
      </c>
      <c r="CZ34950" s="29">
        <v>1.9599521399371715</v>
      </c>
      <c r="DA34950" s="29">
        <v>2.5757620649540609</v>
      </c>
      <c r="DB34950" s="29">
        <v>3.2903417675435458</v>
      </c>
    </row>
    <row r="34951" spans="102:106" ht="20.100000000000001" customHeight="1" x14ac:dyDescent="0.2">
      <c r="CX34951" s="29">
        <v>34813</v>
      </c>
      <c r="CY34951" s="29">
        <v>1.6448571044272251</v>
      </c>
      <c r="CZ34951" s="29">
        <v>1.9599521402772604</v>
      </c>
      <c r="DA34951" s="29">
        <v>2.5757620668846597</v>
      </c>
      <c r="DB34951" s="29">
        <v>3.2903417728561957</v>
      </c>
    </row>
    <row r="34952" spans="102:106" ht="20.100000000000001" customHeight="1" x14ac:dyDescent="0.2">
      <c r="CX34952" s="29">
        <v>34814</v>
      </c>
      <c r="CY34952" s="29">
        <v>1.6448571043271505</v>
      </c>
      <c r="CZ34952" s="29">
        <v>1.9599521406168146</v>
      </c>
      <c r="DA34952" s="29">
        <v>2.5757620688167826</v>
      </c>
      <c r="DB34952" s="29">
        <v>3.2903417781689037</v>
      </c>
    </row>
    <row r="34953" spans="102:106" ht="20.100000000000001" customHeight="1" x14ac:dyDescent="0.2">
      <c r="CX34953" s="29">
        <v>34815</v>
      </c>
      <c r="CY34953" s="29">
        <v>1.644857104227945</v>
      </c>
      <c r="CZ34953" s="29">
        <v>1.9599521409579448</v>
      </c>
      <c r="DA34953" s="29">
        <v>2.575762070747611</v>
      </c>
      <c r="DB34953" s="29">
        <v>3.290341783481904</v>
      </c>
    </row>
    <row r="34954" spans="102:106" ht="20.100000000000001" customHeight="1" x14ac:dyDescent="0.2">
      <c r="CX34954" s="29">
        <v>34816</v>
      </c>
      <c r="CY34954" s="29">
        <v>1.6448571041273747</v>
      </c>
      <c r="CZ34954" s="29">
        <v>1.9599521412988195</v>
      </c>
      <c r="DA34954" s="29">
        <v>2.5757620726788288</v>
      </c>
      <c r="DB34954" s="29">
        <v>3.2903417887930821</v>
      </c>
    </row>
    <row r="34955" spans="102:106" ht="20.100000000000001" customHeight="1" x14ac:dyDescent="0.2">
      <c r="CX34955" s="29">
        <v>34817</v>
      </c>
      <c r="CY34955" s="29">
        <v>1.6448571040279074</v>
      </c>
      <c r="CZ34955" s="29">
        <v>1.9599521416376056</v>
      </c>
      <c r="DA34955" s="29">
        <v>2.5757620746091199</v>
      </c>
      <c r="DB34955" s="29">
        <v>3.2903417941050193</v>
      </c>
    </row>
    <row r="34956" spans="102:106" ht="20.100000000000001" customHeight="1" x14ac:dyDescent="0.2">
      <c r="CX34956" s="29">
        <v>34818</v>
      </c>
      <c r="CY34956" s="29">
        <v>1.6448571039273092</v>
      </c>
      <c r="CZ34956" s="29">
        <v>1.9599521419783865</v>
      </c>
      <c r="DA34956" s="29">
        <v>2.5757620765401663</v>
      </c>
      <c r="DB34956" s="29">
        <v>3.2903417994167761</v>
      </c>
    </row>
    <row r="34957" spans="102:106" ht="20.100000000000001" customHeight="1" x14ac:dyDescent="0.2">
      <c r="CX34957" s="29">
        <v>34819</v>
      </c>
      <c r="CY34957" s="29">
        <v>1.6448571038280475</v>
      </c>
      <c r="CZ34957" s="29">
        <v>1.9599521423173574</v>
      </c>
      <c r="DA34957" s="29">
        <v>2.5757620784721516</v>
      </c>
      <c r="DB34957" s="29">
        <v>3.2903418047274129</v>
      </c>
    </row>
    <row r="34958" spans="102:106" ht="20.100000000000001" customHeight="1" x14ac:dyDescent="0.2">
      <c r="CX34958" s="29">
        <v>34820</v>
      </c>
      <c r="CY34958" s="29">
        <v>1.6448571037278892</v>
      </c>
      <c r="CZ34958" s="29">
        <v>1.9599521426586017</v>
      </c>
      <c r="DA34958" s="29">
        <v>2.5757620804022592</v>
      </c>
      <c r="DB34958" s="29">
        <v>3.290341810038337</v>
      </c>
    </row>
    <row r="34959" spans="102:106" ht="20.100000000000001" customHeight="1" x14ac:dyDescent="0.2">
      <c r="CX34959" s="29">
        <v>34821</v>
      </c>
      <c r="CY34959" s="29">
        <v>1.6448571036293012</v>
      </c>
      <c r="CZ34959" s="29">
        <v>1.9599521429983147</v>
      </c>
      <c r="DA34959" s="29">
        <v>2.5757620823321705</v>
      </c>
      <c r="DB34959" s="29">
        <v>3.2903418153486084</v>
      </c>
    </row>
    <row r="34960" spans="102:106" ht="20.100000000000001" customHeight="1" x14ac:dyDescent="0.2">
      <c r="CX34960" s="29">
        <v>34822</v>
      </c>
      <c r="CY34960" s="29">
        <v>1.6448571035300508</v>
      </c>
      <c r="CZ34960" s="29">
        <v>1.9599521433386076</v>
      </c>
      <c r="DA34960" s="29">
        <v>2.5757620842635705</v>
      </c>
      <c r="DB34960" s="29">
        <v>3.2903418206584605</v>
      </c>
    </row>
    <row r="34961" spans="102:106" ht="20.100000000000001" customHeight="1" x14ac:dyDescent="0.2">
      <c r="CX34961" s="29">
        <v>34823</v>
      </c>
      <c r="CY34961" s="29">
        <v>1.6448571034302539</v>
      </c>
      <c r="CZ34961" s="29">
        <v>1.9599521436796199</v>
      </c>
      <c r="DA34961" s="29">
        <v>2.5757620861921415</v>
      </c>
      <c r="DB34961" s="29">
        <v>3.290341825969302</v>
      </c>
    </row>
    <row r="34962" spans="102:106" ht="20.100000000000001" customHeight="1" x14ac:dyDescent="0.2">
      <c r="CX34962" s="29">
        <v>34824</v>
      </c>
      <c r="CY34962" s="29">
        <v>1.6448571033300281</v>
      </c>
      <c r="CZ34962" s="29">
        <v>1.9599521440195187</v>
      </c>
      <c r="DA34962" s="29">
        <v>2.5757620881240668</v>
      </c>
      <c r="DB34962" s="29">
        <v>3.2903418312778441</v>
      </c>
    </row>
    <row r="34963" spans="102:106" ht="20.100000000000001" customHeight="1" x14ac:dyDescent="0.2">
      <c r="CX34963" s="29">
        <v>34825</v>
      </c>
      <c r="CY34963" s="29">
        <v>1.6448571032294903</v>
      </c>
      <c r="CZ34963" s="29">
        <v>1.9599521443584429</v>
      </c>
      <c r="DA34963" s="29">
        <v>2.5757620900535279</v>
      </c>
      <c r="DB34963" s="29">
        <v>3.2903418365878432</v>
      </c>
    </row>
    <row r="34964" spans="102:106" ht="20.100000000000001" customHeight="1" x14ac:dyDescent="0.2">
      <c r="CX34964" s="29">
        <v>34826</v>
      </c>
      <c r="CY34964" s="29">
        <v>1.6448571031287569</v>
      </c>
      <c r="CZ34964" s="29">
        <v>1.9599521446985044</v>
      </c>
      <c r="DA34964" s="29">
        <v>2.5757620919837096</v>
      </c>
      <c r="DB34964" s="29">
        <v>3.2903418418960095</v>
      </c>
    </row>
    <row r="34965" spans="102:106" ht="20.100000000000001" customHeight="1" x14ac:dyDescent="0.2">
      <c r="CX34965" s="29">
        <v>34827</v>
      </c>
      <c r="CY34965" s="29">
        <v>1.6448571030279444</v>
      </c>
      <c r="CZ34965" s="29">
        <v>1.9599521450378696</v>
      </c>
      <c r="DA34965" s="29">
        <v>2.5757620939132937</v>
      </c>
      <c r="DB34965" s="29">
        <v>3.2903418472049268</v>
      </c>
    </row>
    <row r="34966" spans="102:106" ht="20.100000000000001" customHeight="1" x14ac:dyDescent="0.2">
      <c r="CX34966" s="29">
        <v>34828</v>
      </c>
      <c r="CY34966" s="29">
        <v>1.6448571029295211</v>
      </c>
      <c r="CZ34966" s="29">
        <v>1.9599521453786508</v>
      </c>
      <c r="DA34966" s="29">
        <v>2.575762095842463</v>
      </c>
      <c r="DB34966" s="29">
        <v>3.2903418525136532</v>
      </c>
    </row>
    <row r="34967" spans="102:106" ht="20.100000000000001" customHeight="1" x14ac:dyDescent="0.2">
      <c r="CX34967" s="29">
        <v>34829</v>
      </c>
      <c r="CY34967" s="29">
        <v>1.6448571028289019</v>
      </c>
      <c r="CZ34967" s="29">
        <v>1.9599521457190141</v>
      </c>
      <c r="DA34967" s="29">
        <v>2.5757620977729019</v>
      </c>
      <c r="DB34967" s="29">
        <v>3.2903418578212493</v>
      </c>
    </row>
    <row r="34968" spans="102:106" ht="20.100000000000001" customHeight="1" x14ac:dyDescent="0.2">
      <c r="CX34968" s="29">
        <v>34830</v>
      </c>
      <c r="CY34968" s="29">
        <v>1.6448571027285548</v>
      </c>
      <c r="CZ34968" s="29">
        <v>1.9599521460590992</v>
      </c>
      <c r="DA34968" s="29">
        <v>2.5757620997017918</v>
      </c>
      <c r="DB34968" s="29">
        <v>3.2903418631291221</v>
      </c>
    </row>
    <row r="34969" spans="102:106" ht="20.100000000000001" customHeight="1" x14ac:dyDescent="0.2">
      <c r="CX34969" s="29">
        <v>34831</v>
      </c>
      <c r="CY34969" s="29">
        <v>1.6448571026309471</v>
      </c>
      <c r="CZ34969" s="29">
        <v>1.9599521463990448</v>
      </c>
      <c r="DA34969" s="29">
        <v>2.5757621016323164</v>
      </c>
      <c r="DB34969" s="29">
        <v>3.290341868436331</v>
      </c>
    </row>
    <row r="34970" spans="102:106" ht="20.100000000000001" customHeight="1" x14ac:dyDescent="0.2">
      <c r="CX34970" s="29">
        <v>34832</v>
      </c>
      <c r="CY34970" s="29">
        <v>1.6448571025314946</v>
      </c>
      <c r="CZ34970" s="29">
        <v>1.9599521467389909</v>
      </c>
      <c r="DA34970" s="29">
        <v>2.5757621035616571</v>
      </c>
      <c r="DB34970" s="29">
        <v>3.29034187374311</v>
      </c>
    </row>
    <row r="34971" spans="102:106" ht="20.100000000000001" customHeight="1" x14ac:dyDescent="0.2">
      <c r="CX34971" s="29">
        <v>34833</v>
      </c>
      <c r="CY34971" s="29">
        <v>1.6448571024303131</v>
      </c>
      <c r="CZ34971" s="29">
        <v>1.9599521470790757</v>
      </c>
      <c r="DA34971" s="29">
        <v>2.5757621054899982</v>
      </c>
      <c r="DB34971" s="29">
        <v>3.2903418790496923</v>
      </c>
    </row>
    <row r="34972" spans="102:106" ht="20.100000000000001" customHeight="1" x14ac:dyDescent="0.2">
      <c r="CX34972" s="29">
        <v>34834</v>
      </c>
      <c r="CY34972" s="29">
        <v>1.6448571023322216</v>
      </c>
      <c r="CZ34972" s="29">
        <v>1.9599521474174662</v>
      </c>
      <c r="DA34972" s="29">
        <v>2.5757621074190213</v>
      </c>
      <c r="DB34972" s="29">
        <v>3.2903418843563119</v>
      </c>
    </row>
    <row r="34973" spans="102:106" ht="20.100000000000001" customHeight="1" x14ac:dyDescent="0.2">
      <c r="CX34973" s="29">
        <v>34835</v>
      </c>
      <c r="CY34973" s="29">
        <v>1.6448571022302845</v>
      </c>
      <c r="CZ34973" s="29">
        <v>1.9599521477582464</v>
      </c>
      <c r="DA34973" s="29">
        <v>2.5757621093474103</v>
      </c>
      <c r="DB34973" s="29">
        <v>3.2903418896632033</v>
      </c>
    </row>
    <row r="34974" spans="102:106" ht="20.100000000000001" customHeight="1" x14ac:dyDescent="0.2">
      <c r="CX34974" s="29">
        <v>34836</v>
      </c>
      <c r="CY34974" s="29">
        <v>1.6448571021316707</v>
      </c>
      <c r="CZ34974" s="29">
        <v>1.959952148097611</v>
      </c>
      <c r="DA34974" s="29">
        <v>2.5757621112768474</v>
      </c>
      <c r="DB34974" s="29">
        <v>3.290341894968249</v>
      </c>
    </row>
    <row r="34975" spans="102:106" ht="20.100000000000001" customHeight="1" x14ac:dyDescent="0.2">
      <c r="CX34975" s="29">
        <v>34837</v>
      </c>
      <c r="CY34975" s="29">
        <v>1.6448571020317955</v>
      </c>
      <c r="CZ34975" s="29">
        <v>1.9599521484376703</v>
      </c>
      <c r="DA34975" s="29">
        <v>2.5757621132060149</v>
      </c>
      <c r="DB34975" s="29">
        <v>3.2903419002740333</v>
      </c>
    </row>
    <row r="34976" spans="102:106" ht="20.100000000000001" customHeight="1" x14ac:dyDescent="0.2">
      <c r="CX34976" s="29">
        <v>34838</v>
      </c>
      <c r="CY34976" s="29">
        <v>1.6448571019307752</v>
      </c>
      <c r="CZ34976" s="29">
        <v>1.9599521487765925</v>
      </c>
      <c r="DA34976" s="29">
        <v>2.5757621151350962</v>
      </c>
      <c r="DB34976" s="29">
        <v>3.2903419055796146</v>
      </c>
    </row>
    <row r="34977" spans="102:106" ht="20.100000000000001" customHeight="1" x14ac:dyDescent="0.2">
      <c r="CX34977" s="29">
        <v>34839</v>
      </c>
      <c r="CY34977" s="29">
        <v>1.6448571018334293</v>
      </c>
      <c r="CZ34977" s="29">
        <v>1.9599521491164877</v>
      </c>
      <c r="DA34977" s="29">
        <v>2.5757621170627738</v>
      </c>
      <c r="DB34977" s="29">
        <v>3.2903419108840515</v>
      </c>
    </row>
    <row r="34978" spans="102:106" ht="20.100000000000001" customHeight="1" x14ac:dyDescent="0.2">
      <c r="CX34978" s="29">
        <v>34840</v>
      </c>
      <c r="CY34978" s="29">
        <v>1.6448571017328204</v>
      </c>
      <c r="CZ34978" s="29">
        <v>1.9599521494555228</v>
      </c>
      <c r="DA34978" s="29">
        <v>2.5757621189922304</v>
      </c>
      <c r="DB34978" s="29">
        <v>3.2903419161887517</v>
      </c>
    </row>
    <row r="34979" spans="102:106" ht="20.100000000000001" customHeight="1" x14ac:dyDescent="0.2">
      <c r="CX34979" s="29">
        <v>34841</v>
      </c>
      <c r="CY34979" s="29">
        <v>1.6448571016337679</v>
      </c>
      <c r="CZ34979" s="29">
        <v>1.9599521497958103</v>
      </c>
      <c r="DA34979" s="29">
        <v>2.5757621209206478</v>
      </c>
      <c r="DB34979" s="29">
        <v>3.2903419214927756</v>
      </c>
    </row>
    <row r="34980" spans="102:106" ht="20.100000000000001" customHeight="1" x14ac:dyDescent="0.2">
      <c r="CX34980" s="29">
        <v>34842</v>
      </c>
      <c r="CY34980" s="29">
        <v>1.6448571015340372</v>
      </c>
      <c r="CZ34980" s="29">
        <v>1.9599521501355157</v>
      </c>
      <c r="DA34980" s="29">
        <v>2.575762122848209</v>
      </c>
      <c r="DB34980" s="29">
        <v>3.2903419267975305</v>
      </c>
    </row>
    <row r="34981" spans="102:106" ht="20.100000000000001" customHeight="1" x14ac:dyDescent="0.2">
      <c r="CX34981" s="29">
        <v>34843</v>
      </c>
      <c r="CY34981" s="29">
        <v>1.6448571014337452</v>
      </c>
      <c r="CZ34981" s="29">
        <v>1.9599521504767514</v>
      </c>
      <c r="DA34981" s="29">
        <v>2.5757621247765976</v>
      </c>
      <c r="DB34981" s="29">
        <v>3.2903419321008993</v>
      </c>
    </row>
    <row r="34982" spans="102:106" ht="20.100000000000001" customHeight="1" x14ac:dyDescent="0.2">
      <c r="CX34982" s="29">
        <v>34844</v>
      </c>
      <c r="CY34982" s="29">
        <v>1.644857101333008</v>
      </c>
      <c r="CZ34982" s="29">
        <v>1.9599521508157094</v>
      </c>
      <c r="DA34982" s="29">
        <v>2.5757621267029935</v>
      </c>
      <c r="DB34982" s="29">
        <v>3.2903419374042921</v>
      </c>
    </row>
    <row r="34983" spans="102:106" ht="20.100000000000001" customHeight="1" x14ac:dyDescent="0.2">
      <c r="CX34983" s="29">
        <v>34845</v>
      </c>
      <c r="CY34983" s="29">
        <v>1.6448571012342941</v>
      </c>
      <c r="CZ34983" s="29">
        <v>1.9599521511545026</v>
      </c>
      <c r="DA34983" s="29">
        <v>2.5757621286320833</v>
      </c>
      <c r="DB34983" s="29">
        <v>3.2903419427079408</v>
      </c>
    </row>
    <row r="34984" spans="102:106" ht="20.100000000000001" customHeight="1" x14ac:dyDescent="0.2">
      <c r="CX34984" s="29">
        <v>34846</v>
      </c>
      <c r="CY34984" s="29">
        <v>1.6448571011330171</v>
      </c>
      <c r="CZ34984" s="29">
        <v>1.9599521514952434</v>
      </c>
      <c r="DA34984" s="29">
        <v>2.5757621305595464</v>
      </c>
      <c r="DB34984" s="29">
        <v>3.2903419480109046</v>
      </c>
    </row>
    <row r="34985" spans="102:106" ht="20.100000000000001" customHeight="1" x14ac:dyDescent="0.2">
      <c r="CX34985" s="29">
        <v>34847</v>
      </c>
      <c r="CY34985" s="29">
        <v>1.6448571010339965</v>
      </c>
      <c r="CZ34985" s="29">
        <v>1.9599521518341236</v>
      </c>
      <c r="DA34985" s="29">
        <v>2.5757621324870663</v>
      </c>
      <c r="DB34985" s="29">
        <v>3.2903419533134168</v>
      </c>
    </row>
    <row r="34986" spans="102:106" ht="20.100000000000001" customHeight="1" x14ac:dyDescent="0.2">
      <c r="CX34986" s="29">
        <v>34848</v>
      </c>
      <c r="CY34986" s="29">
        <v>1.6448571009349982</v>
      </c>
      <c r="CZ34986" s="29">
        <v>1.9599521521732557</v>
      </c>
      <c r="DA34986" s="29">
        <v>2.5757621344148256</v>
      </c>
      <c r="DB34986" s="29">
        <v>3.2903419586157097</v>
      </c>
    </row>
    <row r="34987" spans="102:106" ht="20.100000000000001" customHeight="1" x14ac:dyDescent="0.2">
      <c r="CX34987" s="29">
        <v>34849</v>
      </c>
      <c r="CY34987" s="29">
        <v>1.6448571008361375</v>
      </c>
      <c r="CZ34987" s="29">
        <v>1.9599521525127788</v>
      </c>
      <c r="DA34987" s="29">
        <v>2.5757621363430077</v>
      </c>
      <c r="DB34987" s="29">
        <v>3.2903419639168434</v>
      </c>
    </row>
    <row r="34988" spans="102:106" ht="20.100000000000001" customHeight="1" x14ac:dyDescent="0.2">
      <c r="CX34988" s="29">
        <v>34850</v>
      </c>
      <c r="CY34988" s="29">
        <v>1.6448571007351802</v>
      </c>
      <c r="CZ34988" s="29">
        <v>1.9599521528528316</v>
      </c>
      <c r="DA34988" s="29">
        <v>2.5757621382702922</v>
      </c>
      <c r="DB34988" s="29">
        <v>3.290341969218225</v>
      </c>
    </row>
    <row r="34989" spans="102:106" ht="20.100000000000001" customHeight="1" x14ac:dyDescent="0.2">
      <c r="CX34989" s="29">
        <v>34851</v>
      </c>
      <c r="CY34989" s="29">
        <v>1.6448571006369466</v>
      </c>
      <c r="CZ34989" s="29">
        <v>1.9599521531935533</v>
      </c>
      <c r="DA34989" s="29">
        <v>2.5757621401968636</v>
      </c>
      <c r="DB34989" s="29">
        <v>3.2903419745200879</v>
      </c>
    </row>
    <row r="34990" spans="102:106" ht="20.100000000000001" customHeight="1" x14ac:dyDescent="0.2">
      <c r="CX34990" s="29">
        <v>34852</v>
      </c>
      <c r="CY34990" s="29">
        <v>1.6448571005368491</v>
      </c>
      <c r="CZ34990" s="29">
        <v>1.9599521535311353</v>
      </c>
      <c r="DA34990" s="29">
        <v>2.5757621421244048</v>
      </c>
      <c r="DB34990" s="29">
        <v>3.2903419798214908</v>
      </c>
    </row>
    <row r="34991" spans="102:106" ht="20.100000000000001" customHeight="1" x14ac:dyDescent="0.2">
      <c r="CX34991" s="29">
        <v>34853</v>
      </c>
      <c r="CY34991" s="29">
        <v>1.6448571004373562</v>
      </c>
      <c r="CZ34991" s="29">
        <v>1.959952153871638</v>
      </c>
      <c r="DA34991" s="29">
        <v>2.5757621440500946</v>
      </c>
      <c r="DB34991" s="29">
        <v>3.2903419851214912</v>
      </c>
    </row>
    <row r="34992" spans="102:106" ht="20.100000000000001" customHeight="1" x14ac:dyDescent="0.2">
      <c r="CX34992" s="29">
        <v>34854</v>
      </c>
      <c r="CY34992" s="29">
        <v>1.6448571003362318</v>
      </c>
      <c r="CZ34992" s="29">
        <v>1.9599521542112521</v>
      </c>
      <c r="DA34992" s="29">
        <v>2.5757621459771203</v>
      </c>
      <c r="DB34992" s="29">
        <v>3.2903419904226729</v>
      </c>
    </row>
    <row r="34993" spans="102:106" ht="20.100000000000001" customHeight="1" x14ac:dyDescent="0.2">
      <c r="CX34993" s="29">
        <v>34855</v>
      </c>
      <c r="CY34993" s="29">
        <v>1.6448571002359458</v>
      </c>
      <c r="CZ34993" s="29">
        <v>1.9599521545501171</v>
      </c>
      <c r="DA34993" s="29">
        <v>2.5757621479041615</v>
      </c>
      <c r="DB34993" s="29">
        <v>3.2903419957217435</v>
      </c>
    </row>
    <row r="34994" spans="102:106" ht="20.100000000000001" customHeight="1" x14ac:dyDescent="0.2">
      <c r="CX34994" s="29">
        <v>34856</v>
      </c>
      <c r="CY34994" s="29">
        <v>1.6448571001366139</v>
      </c>
      <c r="CZ34994" s="29">
        <v>1.9599521548903458</v>
      </c>
      <c r="DA34994" s="29">
        <v>2.5757621498314021</v>
      </c>
      <c r="DB34994" s="29">
        <v>3.2903420010224615</v>
      </c>
    </row>
    <row r="34995" spans="102:106" ht="20.100000000000001" customHeight="1" x14ac:dyDescent="0.2">
      <c r="CX34995" s="29">
        <v>34857</v>
      </c>
      <c r="CY34995" s="29">
        <v>1.6448571000383534</v>
      </c>
      <c r="CZ34995" s="29">
        <v>1.9599521552301027</v>
      </c>
      <c r="DA34995" s="29">
        <v>2.5757621517575218</v>
      </c>
      <c r="DB34995" s="29">
        <v>3.2903420063215356</v>
      </c>
    </row>
    <row r="34996" spans="102:106" ht="20.100000000000001" customHeight="1" x14ac:dyDescent="0.2">
      <c r="CX34996" s="29">
        <v>34858</v>
      </c>
      <c r="CY34996" s="29">
        <v>1.644857099938928</v>
      </c>
      <c r="CZ34996" s="29">
        <v>1.9599521555675528</v>
      </c>
      <c r="DA34996" s="29">
        <v>2.575762153684205</v>
      </c>
      <c r="DB34996" s="29">
        <v>3.2903420116203721</v>
      </c>
    </row>
    <row r="34997" spans="102:106" ht="20.100000000000001" customHeight="1" x14ac:dyDescent="0.2">
      <c r="CX34997" s="29">
        <v>34859</v>
      </c>
      <c r="CY34997" s="29">
        <v>1.6448570998384544</v>
      </c>
      <c r="CZ34997" s="29">
        <v>1.9599521559087569</v>
      </c>
      <c r="DA34997" s="29">
        <v>2.5757621556101324</v>
      </c>
      <c r="DB34997" s="29">
        <v>3.2903420169192055</v>
      </c>
    </row>
    <row r="34998" spans="102:106" ht="20.100000000000001" customHeight="1" x14ac:dyDescent="0.2">
      <c r="CX34998" s="29">
        <v>34860</v>
      </c>
      <c r="CY34998" s="29">
        <v>1.644857099739401</v>
      </c>
      <c r="CZ34998" s="29">
        <v>1.9599521562479321</v>
      </c>
      <c r="DA34998" s="29">
        <v>2.5757621575369889</v>
      </c>
      <c r="DB34998" s="29">
        <v>3.2903420222182693</v>
      </c>
    </row>
    <row r="34999" spans="102:106" ht="20.100000000000001" customHeight="1" x14ac:dyDescent="0.2">
      <c r="CX34999" s="29">
        <v>34861</v>
      </c>
      <c r="CY34999" s="29">
        <v>1.6448570996395326</v>
      </c>
      <c r="CZ34999" s="29">
        <v>1.9599521565871907</v>
      </c>
      <c r="DA34999" s="29">
        <v>2.5757621594619526</v>
      </c>
      <c r="DB34999" s="29">
        <v>3.290342027515444</v>
      </c>
    </row>
    <row r="35000" spans="102:106" ht="20.100000000000001" customHeight="1" x14ac:dyDescent="0.2">
      <c r="CX35000" s="29">
        <v>34862</v>
      </c>
      <c r="CY35000" s="29">
        <v>1.6448570995389651</v>
      </c>
      <c r="CZ35000" s="29">
        <v>1.959952156926672</v>
      </c>
      <c r="DA35000" s="29">
        <v>2.5757621613882096</v>
      </c>
      <c r="DB35000" s="29">
        <v>3.2903420328133155</v>
      </c>
    </row>
    <row r="35001" spans="102:106" ht="20.100000000000001" customHeight="1" x14ac:dyDescent="0.2">
      <c r="CX35001" s="29">
        <v>34863</v>
      </c>
      <c r="CY35001" s="29">
        <v>1.6448570994401674</v>
      </c>
      <c r="CZ35001" s="29">
        <v>1.95995215726454</v>
      </c>
      <c r="DA35001" s="29">
        <v>2.5757621633144403</v>
      </c>
      <c r="DB35001" s="29">
        <v>3.2903420381121156</v>
      </c>
    </row>
    <row r="35002" spans="102:106" ht="20.100000000000001" customHeight="1" x14ac:dyDescent="0.2">
      <c r="CX35002" s="29">
        <v>34864</v>
      </c>
      <c r="CY35002" s="29">
        <v>1.6448570993409044</v>
      </c>
      <c r="CZ35002" s="29">
        <v>1.9599521576048828</v>
      </c>
      <c r="DA35002" s="29">
        <v>2.5757621652408282</v>
      </c>
      <c r="DB35002" s="29">
        <v>3.2903420434085509</v>
      </c>
    </row>
    <row r="35003" spans="102:106" ht="20.100000000000001" customHeight="1" x14ac:dyDescent="0.2">
      <c r="CX35003" s="29">
        <v>34865</v>
      </c>
      <c r="CY35003" s="29">
        <v>1.6448570992412914</v>
      </c>
      <c r="CZ35003" s="29">
        <v>1.9599521579438897</v>
      </c>
      <c r="DA35003" s="29">
        <v>2.5757621671660522</v>
      </c>
      <c r="DB35003" s="29">
        <v>3.2903420487063819</v>
      </c>
    </row>
    <row r="35004" spans="102:106" ht="20.100000000000001" customHeight="1" x14ac:dyDescent="0.2">
      <c r="CX35004" s="29">
        <v>34866</v>
      </c>
      <c r="CY35004" s="29">
        <v>1.6448570991414455</v>
      </c>
      <c r="CZ35004" s="29">
        <v>1.959952158283675</v>
      </c>
      <c r="DA35004" s="29">
        <v>2.575762169091798</v>
      </c>
      <c r="DB35004" s="29">
        <v>3.2903420540023136</v>
      </c>
    </row>
    <row r="35005" spans="102:106" ht="20.100000000000001" customHeight="1" x14ac:dyDescent="0.2">
      <c r="CX35005" s="29">
        <v>34867</v>
      </c>
      <c r="CY35005" s="29">
        <v>1.6448570990414828</v>
      </c>
      <c r="CZ35005" s="29">
        <v>1.9599521586224014</v>
      </c>
      <c r="DA35005" s="29">
        <v>2.5757621710167444</v>
      </c>
      <c r="DB35005" s="29">
        <v>3.290342059298931</v>
      </c>
    </row>
    <row r="35006" spans="102:106" ht="20.100000000000001" customHeight="1" x14ac:dyDescent="0.2">
      <c r="CX35006" s="29">
        <v>34868</v>
      </c>
      <c r="CY35006" s="29">
        <v>1.6448570989438727</v>
      </c>
      <c r="CZ35006" s="29">
        <v>1.9599521589602087</v>
      </c>
      <c r="DA35006" s="29">
        <v>2.5757621729425768</v>
      </c>
      <c r="DB35006" s="29">
        <v>3.2903420645952908</v>
      </c>
    </row>
    <row r="35007" spans="102:106" ht="20.100000000000001" customHeight="1" x14ac:dyDescent="0.2">
      <c r="CX35007" s="29">
        <v>34869</v>
      </c>
      <c r="CY35007" s="29">
        <v>1.6448570988416726</v>
      </c>
      <c r="CZ35007" s="29">
        <v>1.9599521592992097</v>
      </c>
      <c r="DA35007" s="29">
        <v>2.5757621748679753</v>
      </c>
      <c r="DB35007" s="29">
        <v>3.290342069891627</v>
      </c>
    </row>
    <row r="35008" spans="102:106" ht="20.100000000000001" customHeight="1" x14ac:dyDescent="0.2">
      <c r="CX35008" s="29">
        <v>34870</v>
      </c>
      <c r="CY35008" s="29">
        <v>1.6448570987444115</v>
      </c>
      <c r="CZ35008" s="29">
        <v>1.9599521596395433</v>
      </c>
      <c r="DA35008" s="29">
        <v>2.575762176793122</v>
      </c>
      <c r="DB35008" s="29">
        <v>3.2903420751869956</v>
      </c>
    </row>
    <row r="35009" spans="102:106" ht="20.100000000000001" customHeight="1" x14ac:dyDescent="0.2">
      <c r="CX35009" s="29">
        <v>34871</v>
      </c>
      <c r="CY35009" s="29">
        <v>1.6448570986451461</v>
      </c>
      <c r="CZ35009" s="29">
        <v>1.9599521599793739</v>
      </c>
      <c r="DA35009" s="29">
        <v>2.575762178718199</v>
      </c>
      <c r="DB35009" s="29">
        <v>3.2903420804816297</v>
      </c>
    </row>
    <row r="35010" spans="102:106" ht="20.100000000000001" customHeight="1" x14ac:dyDescent="0.2">
      <c r="CX35010" s="29">
        <v>34872</v>
      </c>
      <c r="CY35010" s="29">
        <v>1.6448570985439925</v>
      </c>
      <c r="CZ35010" s="29">
        <v>1.9599521603188399</v>
      </c>
      <c r="DA35010" s="29">
        <v>2.5757621806418869</v>
      </c>
      <c r="DB35010" s="29">
        <v>3.2903420857769388</v>
      </c>
    </row>
    <row r="35011" spans="102:106" ht="20.100000000000001" customHeight="1" x14ac:dyDescent="0.2">
      <c r="CX35011" s="29">
        <v>34873</v>
      </c>
      <c r="CY35011" s="29">
        <v>1.6448570984457742</v>
      </c>
      <c r="CZ35011" s="29">
        <v>1.9599521606561046</v>
      </c>
      <c r="DA35011" s="29">
        <v>2.5757621825673715</v>
      </c>
      <c r="DB35011" s="29">
        <v>3.2903420910719783</v>
      </c>
    </row>
    <row r="35012" spans="102:106" ht="20.100000000000001" customHeight="1" x14ac:dyDescent="0.2">
      <c r="CX35012" s="29">
        <v>34874</v>
      </c>
      <c r="CY35012" s="29">
        <v>1.6448570983459005</v>
      </c>
      <c r="CZ35012" s="29">
        <v>1.9599521609952566</v>
      </c>
      <c r="DA35012" s="29">
        <v>2.5757621844918317</v>
      </c>
      <c r="DB35012" s="29">
        <v>3.2903420963658063</v>
      </c>
    </row>
    <row r="35013" spans="102:106" ht="20.100000000000001" customHeight="1" x14ac:dyDescent="0.2">
      <c r="CX35013" s="29">
        <v>34875</v>
      </c>
      <c r="CY35013" s="29">
        <v>1.6448570982468411</v>
      </c>
      <c r="CZ35013" s="29">
        <v>1.9599521613344606</v>
      </c>
      <c r="DA35013" s="29">
        <v>2.5757621864169509</v>
      </c>
      <c r="DB35013" s="29">
        <v>3.290342101659832</v>
      </c>
    </row>
    <row r="35014" spans="102:106" ht="20.100000000000001" customHeight="1" x14ac:dyDescent="0.2">
      <c r="CX35014" s="29">
        <v>34876</v>
      </c>
      <c r="CY35014" s="29">
        <v>1.6448570981463591</v>
      </c>
      <c r="CZ35014" s="29">
        <v>1.9599521616738544</v>
      </c>
      <c r="DA35014" s="29">
        <v>2.5757621883414097</v>
      </c>
      <c r="DB35014" s="29">
        <v>3.2903421069531111</v>
      </c>
    </row>
    <row r="35015" spans="102:106" ht="20.100000000000001" customHeight="1" x14ac:dyDescent="0.2">
      <c r="CX35015" s="29">
        <v>34877</v>
      </c>
      <c r="CY35015" s="29">
        <v>1.6448570980469244</v>
      </c>
      <c r="CZ35015" s="29">
        <v>1.959952162013576</v>
      </c>
      <c r="DA35015" s="29">
        <v>2.5757621902653898</v>
      </c>
      <c r="DB35015" s="29">
        <v>3.2903421122470538</v>
      </c>
    </row>
    <row r="35016" spans="102:106" ht="20.100000000000001" customHeight="1" x14ac:dyDescent="0.2">
      <c r="CX35016" s="29">
        <v>34878</v>
      </c>
      <c r="CY35016" s="29">
        <v>1.6448570979486534</v>
      </c>
      <c r="CZ35016" s="29">
        <v>1.9599521623517904</v>
      </c>
      <c r="DA35016" s="29">
        <v>2.5757621921890732</v>
      </c>
      <c r="DB35016" s="29">
        <v>3.2903421175395384</v>
      </c>
    </row>
    <row r="35017" spans="102:106" ht="20.100000000000001" customHeight="1" x14ac:dyDescent="0.2">
      <c r="CX35017" s="29">
        <v>34879</v>
      </c>
      <c r="CY35017" s="29">
        <v>1.6448570978493084</v>
      </c>
      <c r="CZ35017" s="29">
        <v>1.9599521626906102</v>
      </c>
      <c r="DA35017" s="29">
        <v>2.5757621941141449</v>
      </c>
      <c r="DB35017" s="29">
        <v>3.2903421228331524</v>
      </c>
    </row>
    <row r="35018" spans="102:106" ht="20.100000000000001" customHeight="1" x14ac:dyDescent="0.2">
      <c r="CX35018" s="29">
        <v>34880</v>
      </c>
      <c r="CY35018" s="29">
        <v>1.6448570977490056</v>
      </c>
      <c r="CZ35018" s="29">
        <v>1.9599521630301746</v>
      </c>
      <c r="DA35018" s="29">
        <v>2.5757621960377817</v>
      </c>
      <c r="DB35018" s="29">
        <v>3.290342128124597</v>
      </c>
    </row>
    <row r="35019" spans="102:106" ht="20.100000000000001" customHeight="1" x14ac:dyDescent="0.2">
      <c r="CX35019" s="29">
        <v>34881</v>
      </c>
      <c r="CY35019" s="29">
        <v>1.6448570976502155</v>
      </c>
      <c r="CZ35019" s="29">
        <v>1.9599521633686465</v>
      </c>
      <c r="DA35019" s="29">
        <v>2.5757621979616689</v>
      </c>
      <c r="DB35019" s="29">
        <v>3.2903421334176364</v>
      </c>
    </row>
    <row r="35020" spans="102:106" ht="20.100000000000001" customHeight="1" x14ac:dyDescent="0.2">
      <c r="CX35020" s="29">
        <v>34882</v>
      </c>
      <c r="CY35020" s="29">
        <v>1.6448570975507009</v>
      </c>
      <c r="CZ35020" s="29">
        <v>1.9599521637081401</v>
      </c>
      <c r="DA35020" s="29">
        <v>2.5757621998859879</v>
      </c>
      <c r="DB35020" s="29">
        <v>3.2903421387089735</v>
      </c>
    </row>
    <row r="35021" spans="102:106" ht="20.100000000000001" customHeight="1" x14ac:dyDescent="0.2">
      <c r="CX35021" s="29">
        <v>34883</v>
      </c>
      <c r="CY35021" s="29">
        <v>1.6448570974505767</v>
      </c>
      <c r="CZ35021" s="29">
        <v>1.9599521640468183</v>
      </c>
      <c r="DA35021" s="29">
        <v>2.5757622018094182</v>
      </c>
      <c r="DB35021" s="29">
        <v>3.2903421440000167</v>
      </c>
    </row>
    <row r="35022" spans="102:106" ht="20.100000000000001" customHeight="1" x14ac:dyDescent="0.2">
      <c r="CX35022" s="29">
        <v>34884</v>
      </c>
      <c r="CY35022" s="29">
        <v>1.6448570973499603</v>
      </c>
      <c r="CZ35022" s="29">
        <v>1.9599521643848197</v>
      </c>
      <c r="DA35022" s="29">
        <v>2.5757622037321419</v>
      </c>
      <c r="DB35022" s="29">
        <v>3.2903421492921763</v>
      </c>
    </row>
    <row r="35023" spans="102:106" ht="20.100000000000001" customHeight="1" x14ac:dyDescent="0.2">
      <c r="CX35023" s="29">
        <v>34885</v>
      </c>
      <c r="CY35023" s="29">
        <v>1.6448570972513217</v>
      </c>
      <c r="CZ35023" s="29">
        <v>1.9599521647242586</v>
      </c>
      <c r="DA35023" s="29">
        <v>2.5757622056558431</v>
      </c>
      <c r="DB35023" s="29">
        <v>3.2903421545833313</v>
      </c>
    </row>
    <row r="35024" spans="102:106" ht="20.100000000000001" customHeight="1" x14ac:dyDescent="0.2">
      <c r="CX35024" s="29">
        <v>34886</v>
      </c>
      <c r="CY35024" s="29">
        <v>1.644857097152423</v>
      </c>
      <c r="CZ35024" s="29">
        <v>1.9599521650632974</v>
      </c>
      <c r="DA35024" s="29">
        <v>2.5757622075792033</v>
      </c>
      <c r="DB35024" s="29">
        <v>3.2903421598737141</v>
      </c>
    </row>
    <row r="35025" spans="102:106" ht="20.100000000000001" customHeight="1" x14ac:dyDescent="0.2">
      <c r="CX35025" s="29">
        <v>34887</v>
      </c>
      <c r="CY35025" s="29">
        <v>1.6448570970533805</v>
      </c>
      <c r="CZ35025" s="29">
        <v>1.9599521654020755</v>
      </c>
      <c r="DA35025" s="29">
        <v>2.5757622095024018</v>
      </c>
      <c r="DB35025" s="29">
        <v>3.2903421651647333</v>
      </c>
    </row>
    <row r="35026" spans="102:106" ht="20.100000000000001" customHeight="1" x14ac:dyDescent="0.2">
      <c r="CX35026" s="29">
        <v>34888</v>
      </c>
      <c r="CY35026" s="29">
        <v>1.6448570969519558</v>
      </c>
      <c r="CZ35026" s="29">
        <v>1.9599521657407304</v>
      </c>
      <c r="DA35026" s="29">
        <v>2.575762211425622</v>
      </c>
      <c r="DB35026" s="29">
        <v>3.2903421704542706</v>
      </c>
    </row>
    <row r="35027" spans="102:106" ht="20.100000000000001" customHeight="1" x14ac:dyDescent="0.2">
      <c r="CX35027" s="29">
        <v>34889</v>
      </c>
      <c r="CY35027" s="29">
        <v>1.6448570968529743</v>
      </c>
      <c r="CZ35027" s="29">
        <v>1.9599521660794015</v>
      </c>
      <c r="DA35027" s="29">
        <v>2.5757622133490461</v>
      </c>
      <c r="DB35027" s="29">
        <v>3.2903421757437328</v>
      </c>
    </row>
    <row r="35028" spans="102:106" ht="20.100000000000001" customHeight="1" x14ac:dyDescent="0.2">
      <c r="CX35028" s="29">
        <v>34890</v>
      </c>
      <c r="CY35028" s="29">
        <v>1.6448570967541978</v>
      </c>
      <c r="CZ35028" s="29">
        <v>1.9599521664182262</v>
      </c>
      <c r="DA35028" s="29">
        <v>2.5757622152713524</v>
      </c>
      <c r="DB35028" s="29">
        <v>3.2903421810333535</v>
      </c>
    </row>
    <row r="35029" spans="102:106" ht="20.100000000000001" customHeight="1" x14ac:dyDescent="0.2">
      <c r="CX35029" s="29">
        <v>34891</v>
      </c>
      <c r="CY35029" s="29">
        <v>1.6448570966533873</v>
      </c>
      <c r="CZ35029" s="29">
        <v>1.9599521667573438</v>
      </c>
      <c r="DA35029" s="29">
        <v>2.5757622171942258</v>
      </c>
      <c r="DB35029" s="29">
        <v>3.2903421863221882</v>
      </c>
    </row>
    <row r="35030" spans="102:106" ht="20.100000000000001" customHeight="1" x14ac:dyDescent="0.2">
      <c r="CX35030" s="29">
        <v>34892</v>
      </c>
      <c r="CY35030" s="29">
        <v>1.6448570965553693</v>
      </c>
      <c r="CZ35030" s="29">
        <v>1.959952167094916</v>
      </c>
      <c r="DA35030" s="29">
        <v>2.5757622191163456</v>
      </c>
      <c r="DB35030" s="29">
        <v>3.2903421916116464</v>
      </c>
    </row>
    <row r="35031" spans="102:106" ht="20.100000000000001" customHeight="1" x14ac:dyDescent="0.2">
      <c r="CX35031" s="29">
        <v>34893</v>
      </c>
      <c r="CY35031" s="29">
        <v>1.6448570964555491</v>
      </c>
      <c r="CZ35031" s="29">
        <v>1.9599521674350346</v>
      </c>
      <c r="DA35031" s="29">
        <v>2.5757622210393976</v>
      </c>
      <c r="DB35031" s="29">
        <v>3.2903421968996063</v>
      </c>
    </row>
    <row r="35032" spans="102:106" ht="20.100000000000001" customHeight="1" x14ac:dyDescent="0.2">
      <c r="CX35032" s="29">
        <v>34894</v>
      </c>
      <c r="CY35032" s="29">
        <v>1.6448570963563991</v>
      </c>
      <c r="CZ35032" s="29">
        <v>1.9599521677738849</v>
      </c>
      <c r="DA35032" s="29">
        <v>2.5757622229620583</v>
      </c>
      <c r="DB35032" s="29">
        <v>3.2903422021886555</v>
      </c>
    </row>
    <row r="35033" spans="102:106" ht="20.100000000000001" customHeight="1" x14ac:dyDescent="0.2">
      <c r="CX35033" s="29">
        <v>34895</v>
      </c>
      <c r="CY35033" s="29">
        <v>1.6448570962580349</v>
      </c>
      <c r="CZ35033" s="29">
        <v>1.9599521681116054</v>
      </c>
      <c r="DA35033" s="29">
        <v>2.5757622248845116</v>
      </c>
      <c r="DB35033" s="29">
        <v>3.2903422074754949</v>
      </c>
    </row>
    <row r="35034" spans="102:106" ht="20.100000000000001" customHeight="1" x14ac:dyDescent="0.2">
      <c r="CX35034" s="29">
        <v>34896</v>
      </c>
      <c r="CY35034" s="29">
        <v>1.6448570961582172</v>
      </c>
      <c r="CZ35034" s="29">
        <v>1.9599521684503105</v>
      </c>
      <c r="DA35034" s="29">
        <v>2.5757622268069391</v>
      </c>
      <c r="DB35034" s="29">
        <v>3.2903422127638873</v>
      </c>
    </row>
    <row r="35035" spans="102:106" ht="20.100000000000001" customHeight="1" x14ac:dyDescent="0.2">
      <c r="CX35035" s="29">
        <v>34897</v>
      </c>
      <c r="CY35035" s="29">
        <v>1.6448570960570625</v>
      </c>
      <c r="CZ35035" s="29">
        <v>1.9599521687901391</v>
      </c>
      <c r="DA35035" s="29">
        <v>2.5757622287280184</v>
      </c>
      <c r="DB35035" s="29">
        <v>3.2903422180505348</v>
      </c>
    </row>
    <row r="35036" spans="102:106" ht="20.100000000000001" customHeight="1" x14ac:dyDescent="0.2">
      <c r="CX35036" s="29">
        <v>34898</v>
      </c>
      <c r="CY35036" s="29">
        <v>1.6448570959593978</v>
      </c>
      <c r="CZ35036" s="29">
        <v>1.9599521691272768</v>
      </c>
      <c r="DA35036" s="29">
        <v>2.5757622306509389</v>
      </c>
      <c r="DB35036" s="29">
        <v>3.2903422233380235</v>
      </c>
    </row>
    <row r="35037" spans="102:106" ht="20.100000000000001" customHeight="1" x14ac:dyDescent="0.2">
      <c r="CX35037" s="29">
        <v>34899</v>
      </c>
      <c r="CY35037" s="29">
        <v>1.6448570958582729</v>
      </c>
      <c r="CZ35037" s="29">
        <v>1.959952169467791</v>
      </c>
      <c r="DA35037" s="29">
        <v>2.5757622325728748</v>
      </c>
      <c r="DB35037" s="29">
        <v>3.2903422286254096</v>
      </c>
    </row>
    <row r="35038" spans="102:106" ht="20.100000000000001" customHeight="1" x14ac:dyDescent="0.2">
      <c r="CX35038" s="29">
        <v>34900</v>
      </c>
      <c r="CY35038" s="29">
        <v>1.6448570957608695</v>
      </c>
      <c r="CZ35038" s="29">
        <v>1.9599521698039144</v>
      </c>
      <c r="DA35038" s="29">
        <v>2.575762234495512</v>
      </c>
      <c r="DB35038" s="29">
        <v>3.2903422339117476</v>
      </c>
    </row>
    <row r="35039" spans="102:106" ht="20.100000000000001" customHeight="1" x14ac:dyDescent="0.2">
      <c r="CX35039" s="29">
        <v>34901</v>
      </c>
      <c r="CY35039" s="29">
        <v>1.6448570956602384</v>
      </c>
      <c r="CZ35039" s="29">
        <v>1.9599521701436911</v>
      </c>
      <c r="DA35039" s="29">
        <v>2.5757622364160255</v>
      </c>
      <c r="DB35039" s="29">
        <v>3.2903422391972703</v>
      </c>
    </row>
    <row r="35040" spans="102:106" ht="20.100000000000001" customHeight="1" x14ac:dyDescent="0.2">
      <c r="CX35040" s="29">
        <v>34902</v>
      </c>
      <c r="CY35040" s="29">
        <v>1.6448570955612061</v>
      </c>
      <c r="CZ35040" s="29">
        <v>1.9599521704813296</v>
      </c>
      <c r="DA35040" s="29">
        <v>2.575762238337604</v>
      </c>
      <c r="DB35040" s="29">
        <v>3.290342244482209</v>
      </c>
    </row>
    <row r="35041" spans="102:106" ht="20.100000000000001" customHeight="1" x14ac:dyDescent="0.2">
      <c r="CX35041" s="29">
        <v>34903</v>
      </c>
      <c r="CY35041" s="29">
        <v>1.6448570954615331</v>
      </c>
      <c r="CZ35041" s="29">
        <v>1.959952170820922</v>
      </c>
      <c r="DA35041" s="29">
        <v>2.5757622402589249</v>
      </c>
      <c r="DB35041" s="29">
        <v>3.2903422497679737</v>
      </c>
    </row>
    <row r="35042" spans="102:106" ht="20.100000000000001" customHeight="1" x14ac:dyDescent="0.2">
      <c r="CX35042" s="29">
        <v>34904</v>
      </c>
      <c r="CY35042" s="29">
        <v>1.6448570953636912</v>
      </c>
      <c r="CZ35042" s="29">
        <v>1.9599521711586532</v>
      </c>
      <c r="DA35042" s="29">
        <v>2.5757622421801711</v>
      </c>
      <c r="DB35042" s="29">
        <v>3.2903422550536199</v>
      </c>
    </row>
    <row r="35043" spans="102:106" ht="20.100000000000001" customHeight="1" x14ac:dyDescent="0.2">
      <c r="CX35043" s="29">
        <v>34905</v>
      </c>
      <c r="CY35043" s="29">
        <v>1.6448570952630857</v>
      </c>
      <c r="CZ35043" s="29">
        <v>1.9599521714966375</v>
      </c>
      <c r="DA35043" s="29">
        <v>2.5757622441015235</v>
      </c>
      <c r="DB35043" s="29">
        <v>3.2903422603393793</v>
      </c>
    </row>
    <row r="35044" spans="102:106" ht="20.100000000000001" customHeight="1" x14ac:dyDescent="0.2">
      <c r="CX35044" s="29">
        <v>34906</v>
      </c>
      <c r="CY35044" s="29">
        <v>1.6448570951645431</v>
      </c>
      <c r="CZ35044" s="29">
        <v>1.9599521718350141</v>
      </c>
      <c r="DA35044" s="29">
        <v>2.5757622460231642</v>
      </c>
      <c r="DB35044" s="29">
        <v>3.2903422656231314</v>
      </c>
    </row>
    <row r="35045" spans="102:106" ht="20.100000000000001" customHeight="1" x14ac:dyDescent="0.2">
      <c r="CX35045" s="29">
        <v>34907</v>
      </c>
      <c r="CY35045" s="29">
        <v>1.6448570950658243</v>
      </c>
      <c r="CZ35045" s="29">
        <v>1.9599521721739213</v>
      </c>
      <c r="DA35045" s="29">
        <v>2.575762247943771</v>
      </c>
      <c r="DB35045" s="29">
        <v>3.2903422709074603</v>
      </c>
    </row>
    <row r="35046" spans="102:106" ht="20.100000000000001" customHeight="1" x14ac:dyDescent="0.2">
      <c r="CX35046" s="29">
        <v>34908</v>
      </c>
      <c r="CY35046" s="29">
        <v>1.6448570949646897</v>
      </c>
      <c r="CZ35046" s="29">
        <v>1.9599521725134961</v>
      </c>
      <c r="DA35046" s="29">
        <v>2.5757622498650297</v>
      </c>
      <c r="DB35046" s="29">
        <v>3.2903422761914221</v>
      </c>
    </row>
    <row r="35047" spans="102:106" ht="20.100000000000001" customHeight="1" x14ac:dyDescent="0.2">
      <c r="CX35047" s="29">
        <v>34909</v>
      </c>
      <c r="CY35047" s="29">
        <v>1.644857094865966</v>
      </c>
      <c r="CZ35047" s="29">
        <v>1.9599521728519009</v>
      </c>
      <c r="DA35047" s="29">
        <v>2.5757622517856182</v>
      </c>
      <c r="DB35047" s="29">
        <v>3.2903422814752483</v>
      </c>
    </row>
    <row r="35048" spans="102:106" ht="20.100000000000001" customHeight="1" x14ac:dyDescent="0.2">
      <c r="CX35048" s="29">
        <v>34910</v>
      </c>
      <c r="CY35048" s="29">
        <v>1.6448570947674142</v>
      </c>
      <c r="CZ35048" s="29">
        <v>1.9599521731892739</v>
      </c>
      <c r="DA35048" s="29">
        <v>2.5757622537072211</v>
      </c>
      <c r="DB35048" s="29">
        <v>3.2903422867591723</v>
      </c>
    </row>
    <row r="35049" spans="102:106" ht="20.100000000000001" customHeight="1" x14ac:dyDescent="0.2">
      <c r="CX35049" s="29">
        <v>34911</v>
      </c>
      <c r="CY35049" s="29">
        <v>1.6448570946667942</v>
      </c>
      <c r="CZ35049" s="29">
        <v>1.9599521735277301</v>
      </c>
      <c r="DA35049" s="29">
        <v>2.5757622556270126</v>
      </c>
      <c r="DB35049" s="29">
        <v>3.2903422920422489</v>
      </c>
    </row>
    <row r="35050" spans="102:106" ht="20.100000000000001" customHeight="1" x14ac:dyDescent="0.2">
      <c r="CX35050" s="29">
        <v>34912</v>
      </c>
      <c r="CY35050" s="29">
        <v>1.6448570945665777</v>
      </c>
      <c r="CZ35050" s="29">
        <v>1.9599521738674079</v>
      </c>
      <c r="DA35050" s="29">
        <v>2.5757622575481829</v>
      </c>
      <c r="DB35050" s="29">
        <v>3.2903422973247092</v>
      </c>
    </row>
    <row r="35051" spans="102:106" ht="20.100000000000001" customHeight="1" x14ac:dyDescent="0.2">
      <c r="CX35051" s="29">
        <v>34913</v>
      </c>
      <c r="CY35051" s="29">
        <v>1.6448570944692376</v>
      </c>
      <c r="CZ35051" s="29">
        <v>1.959952174204491</v>
      </c>
      <c r="DA35051" s="29">
        <v>2.5757622594679055</v>
      </c>
      <c r="DB35051" s="29">
        <v>3.2903423026067857</v>
      </c>
    </row>
    <row r="35052" spans="102:106" ht="20.100000000000001" customHeight="1" x14ac:dyDescent="0.2">
      <c r="CX35052" s="29">
        <v>34914</v>
      </c>
      <c r="CY35052" s="29">
        <v>1.6448570943701766</v>
      </c>
      <c r="CZ35052" s="29">
        <v>1.9599521745430717</v>
      </c>
      <c r="DA35052" s="29">
        <v>2.5757622613878652</v>
      </c>
      <c r="DB35052" s="29">
        <v>3.2903423078887104</v>
      </c>
    </row>
    <row r="35053" spans="102:106" ht="20.100000000000001" customHeight="1" x14ac:dyDescent="0.2">
      <c r="CX35053" s="29">
        <v>34915</v>
      </c>
      <c r="CY35053" s="29">
        <v>1.6448570942695109</v>
      </c>
      <c r="CZ35053" s="29">
        <v>1.9599521748813116</v>
      </c>
      <c r="DA35053" s="29">
        <v>2.5757622633082446</v>
      </c>
      <c r="DB35053" s="29">
        <v>3.2903423131707146</v>
      </c>
    </row>
    <row r="35054" spans="102:106" ht="20.100000000000001" customHeight="1" x14ac:dyDescent="0.2">
      <c r="CX35054" s="29">
        <v>34916</v>
      </c>
      <c r="CY35054" s="29">
        <v>1.6448570941697129</v>
      </c>
      <c r="CZ35054" s="29">
        <v>1.9599521752193485</v>
      </c>
      <c r="DA35054" s="29">
        <v>2.575762265229224</v>
      </c>
      <c r="DB35054" s="29">
        <v>3.2903423184530318</v>
      </c>
    </row>
    <row r="35055" spans="102:106" ht="20.100000000000001" customHeight="1" x14ac:dyDescent="0.2">
      <c r="CX35055" s="29">
        <v>34917</v>
      </c>
      <c r="CY35055" s="29">
        <v>1.6448570940708984</v>
      </c>
      <c r="CZ35055" s="29">
        <v>1.9599521755573202</v>
      </c>
      <c r="DA35055" s="29">
        <v>2.5757622671479776</v>
      </c>
      <c r="DB35055" s="29">
        <v>3.2903423237335381</v>
      </c>
    </row>
    <row r="35056" spans="102:106" ht="20.100000000000001" customHeight="1" x14ac:dyDescent="0.2">
      <c r="CX35056" s="29">
        <v>34918</v>
      </c>
      <c r="CY35056" s="29">
        <v>1.6448570939731837</v>
      </c>
      <c r="CZ35056" s="29">
        <v>1.9599521758953655</v>
      </c>
      <c r="DA35056" s="29">
        <v>2.5757622690676953</v>
      </c>
      <c r="DB35056" s="29">
        <v>3.2903423290148206</v>
      </c>
    </row>
    <row r="35057" spans="102:106" ht="20.100000000000001" customHeight="1" x14ac:dyDescent="0.2">
      <c r="CX35057" s="29">
        <v>34919</v>
      </c>
      <c r="CY35057" s="29">
        <v>1.6448570938743277</v>
      </c>
      <c r="CZ35057" s="29">
        <v>1.9599521762336223</v>
      </c>
      <c r="DA35057" s="29">
        <v>2.5757622709870538</v>
      </c>
      <c r="DB35057" s="29">
        <v>3.2903423342959339</v>
      </c>
    </row>
    <row r="35058" spans="102:106" ht="20.100000000000001" customHeight="1" x14ac:dyDescent="0.2">
      <c r="CX35058" s="29">
        <v>34920</v>
      </c>
      <c r="CY35058" s="29">
        <v>1.6448570937744469</v>
      </c>
      <c r="CZ35058" s="29">
        <v>1.9599521765722283</v>
      </c>
      <c r="DA35058" s="29">
        <v>2.5757622729077396</v>
      </c>
      <c r="DB35058" s="29">
        <v>3.2903423395759321</v>
      </c>
    </row>
    <row r="35059" spans="102:106" ht="20.100000000000001" customHeight="1" x14ac:dyDescent="0.2">
      <c r="CX35059" s="29">
        <v>34921</v>
      </c>
      <c r="CY35059" s="29">
        <v>1.6448570936736566</v>
      </c>
      <c r="CZ35059" s="29">
        <v>1.9599521769113224</v>
      </c>
      <c r="DA35059" s="29">
        <v>2.5757622748269253</v>
      </c>
      <c r="DB35059" s="29">
        <v>3.2903423448562252</v>
      </c>
    </row>
    <row r="35060" spans="102:106" ht="20.100000000000001" customHeight="1" x14ac:dyDescent="0.2">
      <c r="CX35060" s="29">
        <v>34922</v>
      </c>
      <c r="CY35060" s="29">
        <v>1.6448570935744298</v>
      </c>
      <c r="CZ35060" s="29">
        <v>1.9599521772490642</v>
      </c>
      <c r="DA35060" s="29">
        <v>2.5757622767462962</v>
      </c>
      <c r="DB35060" s="29">
        <v>3.2903423501358668</v>
      </c>
    </row>
    <row r="35061" spans="102:106" ht="20.100000000000001" customHeight="1" x14ac:dyDescent="0.2">
      <c r="CX35061" s="29">
        <v>34923</v>
      </c>
      <c r="CY35061" s="29">
        <v>1.6448570934745252</v>
      </c>
      <c r="CZ35061" s="29">
        <v>1.9599521775855924</v>
      </c>
      <c r="DA35061" s="29">
        <v>2.5757622786660339</v>
      </c>
      <c r="DB35061" s="29">
        <v>3.2903423554150888</v>
      </c>
    </row>
    <row r="35062" spans="102:106" ht="20.100000000000001" customHeight="1" x14ac:dyDescent="0.2">
      <c r="CX35062" s="29">
        <v>34924</v>
      </c>
      <c r="CY35062" s="29">
        <v>1.6448570933764157</v>
      </c>
      <c r="CZ35062" s="29">
        <v>1.9599521779250002</v>
      </c>
      <c r="DA35062" s="29">
        <v>2.5757622805848164</v>
      </c>
      <c r="DB35062" s="29">
        <v>3.2903423606941233</v>
      </c>
    </row>
    <row r="35063" spans="102:106" ht="20.100000000000001" customHeight="1" x14ac:dyDescent="0.2">
      <c r="CX35063" s="29">
        <v>34925</v>
      </c>
      <c r="CY35063" s="29">
        <v>1.6448570932778603</v>
      </c>
      <c r="CZ35063" s="29">
        <v>1.9599521782614924</v>
      </c>
      <c r="DA35063" s="29">
        <v>2.5757622825043285</v>
      </c>
      <c r="DB35063" s="29">
        <v>3.2903423659732023</v>
      </c>
    </row>
    <row r="35064" spans="102:106" ht="20.100000000000001" customHeight="1" x14ac:dyDescent="0.2">
      <c r="CX35064" s="29">
        <v>34926</v>
      </c>
      <c r="CY35064" s="29">
        <v>1.6448570931789752</v>
      </c>
      <c r="CZ35064" s="29">
        <v>1.9599521786011407</v>
      </c>
      <c r="DA35064" s="29">
        <v>2.5757622844232473</v>
      </c>
      <c r="DB35064" s="29">
        <v>3.2903423712513802</v>
      </c>
    </row>
    <row r="35065" spans="102:106" ht="20.100000000000001" customHeight="1" x14ac:dyDescent="0.2">
      <c r="CX35065" s="29">
        <v>34927</v>
      </c>
      <c r="CY35065" s="29">
        <v>1.644857093079876</v>
      </c>
      <c r="CZ35065" s="29">
        <v>1.9599521789381489</v>
      </c>
      <c r="DA35065" s="29">
        <v>2.5757622863417544</v>
      </c>
      <c r="DB35065" s="29">
        <v>3.2903423765300648</v>
      </c>
    </row>
    <row r="35066" spans="102:106" ht="20.100000000000001" customHeight="1" x14ac:dyDescent="0.2">
      <c r="CX35066" s="29">
        <v>34928</v>
      </c>
      <c r="CY35066" s="29">
        <v>1.6448570929806778</v>
      </c>
      <c r="CZ35066" s="29">
        <v>1.9599521792766115</v>
      </c>
      <c r="DA35066" s="29">
        <v>2.5757622882600306</v>
      </c>
      <c r="DB35066" s="29">
        <v>3.290342381808312</v>
      </c>
    </row>
    <row r="35067" spans="102:106" ht="20.100000000000001" customHeight="1" x14ac:dyDescent="0.2">
      <c r="CX35067" s="29">
        <v>34929</v>
      </c>
      <c r="CY35067" s="29">
        <v>1.6448570928791404</v>
      </c>
      <c r="CZ35067" s="29">
        <v>1.9599521796146886</v>
      </c>
      <c r="DA35067" s="29">
        <v>2.575762290178258</v>
      </c>
      <c r="DB35067" s="29">
        <v>3.2903423870851745</v>
      </c>
    </row>
    <row r="35068" spans="102:106" ht="20.100000000000001" customHeight="1" x14ac:dyDescent="0.2">
      <c r="CX35068" s="29">
        <v>34930</v>
      </c>
      <c r="CY35068" s="29">
        <v>1.6448570927800932</v>
      </c>
      <c r="CZ35068" s="29">
        <v>1.9599521799525177</v>
      </c>
      <c r="DA35068" s="29">
        <v>2.5757622920966177</v>
      </c>
      <c r="DB35068" s="29">
        <v>3.2903423923632409</v>
      </c>
    </row>
    <row r="35069" spans="102:106" ht="20.100000000000001" customHeight="1" x14ac:dyDescent="0.2">
      <c r="CX35069" s="29">
        <v>34931</v>
      </c>
      <c r="CY35069" s="29">
        <v>1.6448570926812951</v>
      </c>
      <c r="CZ35069" s="29">
        <v>1.9599521802902371</v>
      </c>
      <c r="DA35069" s="29">
        <v>2.5757622940152909</v>
      </c>
      <c r="DB35069" s="29">
        <v>3.2903423976403863</v>
      </c>
    </row>
    <row r="35070" spans="102:106" ht="20.100000000000001" customHeight="1" x14ac:dyDescent="0.2">
      <c r="CX35070" s="29">
        <v>34932</v>
      </c>
      <c r="CY35070" s="29">
        <v>1.6448570925828621</v>
      </c>
      <c r="CZ35070" s="29">
        <v>1.9599521806279847</v>
      </c>
      <c r="DA35070" s="29">
        <v>2.5757622959344593</v>
      </c>
      <c r="DB35070" s="29">
        <v>3.2903424029168424</v>
      </c>
    </row>
    <row r="35071" spans="102:106" ht="20.100000000000001" customHeight="1" x14ac:dyDescent="0.2">
      <c r="CX35071" s="29">
        <v>34933</v>
      </c>
      <c r="CY35071" s="29">
        <v>1.6448570924849095</v>
      </c>
      <c r="CZ35071" s="29">
        <v>1.9599521809658982</v>
      </c>
      <c r="DA35071" s="29">
        <v>2.5757622978527985</v>
      </c>
      <c r="DB35071" s="29">
        <v>3.2903424081928403</v>
      </c>
    </row>
    <row r="35072" spans="102:106" ht="20.100000000000001" customHeight="1" x14ac:dyDescent="0.2">
      <c r="CX35072" s="29">
        <v>34934</v>
      </c>
      <c r="CY35072" s="29">
        <v>1.644857092385196</v>
      </c>
      <c r="CZ35072" s="29">
        <v>1.9599521813041159</v>
      </c>
      <c r="DA35072" s="29">
        <v>2.5757622997704903</v>
      </c>
      <c r="DB35072" s="29">
        <v>3.2903424134697912</v>
      </c>
    </row>
    <row r="35073" spans="102:106" ht="20.100000000000001" customHeight="1" x14ac:dyDescent="0.2">
      <c r="CX35073" s="29">
        <v>34935</v>
      </c>
      <c r="CY35073" s="29">
        <v>1.6448570922838368</v>
      </c>
      <c r="CZ35073" s="29">
        <v>1.9599521816427754</v>
      </c>
      <c r="DA35073" s="29">
        <v>2.5757623016877167</v>
      </c>
      <c r="DB35073" s="29">
        <v>3.2903424187455697</v>
      </c>
    </row>
    <row r="35074" spans="102:106" ht="20.100000000000001" customHeight="1" x14ac:dyDescent="0.2">
      <c r="CX35074" s="29">
        <v>34936</v>
      </c>
      <c r="CY35074" s="29">
        <v>1.6448570921856631</v>
      </c>
      <c r="CZ35074" s="29">
        <v>1.9599521819800363</v>
      </c>
      <c r="DA35074" s="29">
        <v>2.5757623036061621</v>
      </c>
      <c r="DB35074" s="29">
        <v>3.2903424240204071</v>
      </c>
    </row>
    <row r="35075" spans="102:106" ht="20.100000000000001" customHeight="1" x14ac:dyDescent="0.2">
      <c r="CX35075" s="29">
        <v>34937</v>
      </c>
      <c r="CY35075" s="29">
        <v>1.6448570920860757</v>
      </c>
      <c r="CZ35075" s="29">
        <v>1.9599521823180157</v>
      </c>
      <c r="DA35075" s="29">
        <v>2.5757623055245049</v>
      </c>
      <c r="DB35075" s="29">
        <v>3.2903424292957131</v>
      </c>
    </row>
    <row r="35076" spans="102:106" ht="20.100000000000001" customHeight="1" x14ac:dyDescent="0.2">
      <c r="CX35076" s="29">
        <v>34938</v>
      </c>
      <c r="CY35076" s="29">
        <v>1.6448570919875478</v>
      </c>
      <c r="CZ35076" s="29">
        <v>1.9599521826568507</v>
      </c>
      <c r="DA35076" s="29">
        <v>2.57576230744142</v>
      </c>
      <c r="DB35076" s="29">
        <v>3.2903424345705421</v>
      </c>
    </row>
    <row r="35077" spans="102:106" ht="20.100000000000001" customHeight="1" x14ac:dyDescent="0.2">
      <c r="CX35077" s="29">
        <v>34939</v>
      </c>
      <c r="CY35077" s="29">
        <v>1.6448570918878374</v>
      </c>
      <c r="CZ35077" s="29">
        <v>1.9599521829927218</v>
      </c>
      <c r="DA35077" s="29">
        <v>2.5757623093585935</v>
      </c>
      <c r="DB35077" s="29">
        <v>3.2903424398451246</v>
      </c>
    </row>
    <row r="35078" spans="102:106" ht="20.100000000000001" customHeight="1" x14ac:dyDescent="0.2">
      <c r="CX35078" s="29">
        <v>34940</v>
      </c>
      <c r="CY35078" s="29">
        <v>1.6448570917894174</v>
      </c>
      <c r="CZ35078" s="29">
        <v>1.9599521833317033</v>
      </c>
      <c r="DA35078" s="29">
        <v>2.5757623112762067</v>
      </c>
      <c r="DB35078" s="29">
        <v>3.290342445119693</v>
      </c>
    </row>
    <row r="35079" spans="102:106" ht="20.100000000000001" customHeight="1" x14ac:dyDescent="0.2">
      <c r="CX35079" s="29">
        <v>34941</v>
      </c>
      <c r="CY35079" s="29">
        <v>1.6448570916900467</v>
      </c>
      <c r="CZ35079" s="29">
        <v>1.9599521836679969</v>
      </c>
      <c r="DA35079" s="29">
        <v>2.5757623131944412</v>
      </c>
      <c r="DB35079" s="29">
        <v>3.2903424503944776</v>
      </c>
    </row>
    <row r="35080" spans="102:106" ht="20.100000000000001" customHeight="1" x14ac:dyDescent="0.2">
      <c r="CX35080" s="29">
        <v>34942</v>
      </c>
      <c r="CY35080" s="29">
        <v>1.6448570915921983</v>
      </c>
      <c r="CZ35080" s="29">
        <v>1.9599521840076766</v>
      </c>
      <c r="DA35080" s="29">
        <v>2.5757623151104672</v>
      </c>
      <c r="DB35080" s="29">
        <v>3.2903424556673548</v>
      </c>
    </row>
    <row r="35081" spans="102:106" ht="20.100000000000001" customHeight="1" x14ac:dyDescent="0.2">
      <c r="CX35081" s="29">
        <v>34943</v>
      </c>
      <c r="CY35081" s="29">
        <v>1.6448570914936302</v>
      </c>
      <c r="CZ35081" s="29">
        <v>1.9599521843449441</v>
      </c>
      <c r="DA35081" s="29">
        <v>2.5757623170274773</v>
      </c>
      <c r="DB35081" s="29">
        <v>3.2903424609409115</v>
      </c>
    </row>
    <row r="35082" spans="102:106" ht="20.100000000000001" customHeight="1" x14ac:dyDescent="0.2">
      <c r="CX35082" s="29">
        <v>34944</v>
      </c>
      <c r="CY35082" s="29">
        <v>1.6448570913920988</v>
      </c>
      <c r="CZ35082" s="29">
        <v>1.9599521846819157</v>
      </c>
      <c r="DA35082" s="29">
        <v>2.5757623189441463</v>
      </c>
      <c r="DB35082" s="29">
        <v>3.2903424662142018</v>
      </c>
    </row>
    <row r="35083" spans="102:106" ht="20.100000000000001" customHeight="1" x14ac:dyDescent="0.2">
      <c r="CX35083" s="29">
        <v>34945</v>
      </c>
      <c r="CY35083" s="29">
        <v>1.644857091294796</v>
      </c>
      <c r="CZ35083" s="29">
        <v>1.9599521850207084</v>
      </c>
      <c r="DA35083" s="29">
        <v>2.5757623208621609</v>
      </c>
      <c r="DB35083" s="29">
        <v>3.2903424714874561</v>
      </c>
    </row>
    <row r="35084" spans="102:106" ht="20.100000000000001" customHeight="1" x14ac:dyDescent="0.2">
      <c r="CX35084" s="29">
        <v>34946</v>
      </c>
      <c r="CY35084" s="29">
        <v>1.6448570911947618</v>
      </c>
      <c r="CZ35084" s="29">
        <v>1.9599521853575019</v>
      </c>
      <c r="DA35084" s="29">
        <v>2.5757623227786923</v>
      </c>
      <c r="DB35084" s="29">
        <v>3.2903424767597276</v>
      </c>
    </row>
    <row r="35085" spans="102:106" ht="20.100000000000001" customHeight="1" x14ac:dyDescent="0.2">
      <c r="CX35085" s="29">
        <v>34947</v>
      </c>
      <c r="CY35085" s="29">
        <v>1.6448570910968283</v>
      </c>
      <c r="CZ35085" s="29">
        <v>1.9599521856944133</v>
      </c>
      <c r="DA35085" s="29">
        <v>2.5757623246954258</v>
      </c>
      <c r="DB35085" s="29">
        <v>3.2903424820312481</v>
      </c>
    </row>
    <row r="35086" spans="102:106" ht="20.100000000000001" customHeight="1" x14ac:dyDescent="0.2">
      <c r="CX35086" s="29">
        <v>34948</v>
      </c>
      <c r="CY35086" s="29">
        <v>1.6448570909963947</v>
      </c>
      <c r="CZ35086" s="29">
        <v>1.9599521860335589</v>
      </c>
      <c r="DA35086" s="29">
        <v>2.5757623266110374</v>
      </c>
      <c r="DB35086" s="29">
        <v>3.2903424873034273</v>
      </c>
    </row>
    <row r="35087" spans="102:106" ht="20.100000000000001" customHeight="1" x14ac:dyDescent="0.2">
      <c r="CX35087" s="29">
        <v>34949</v>
      </c>
      <c r="CY35087" s="29">
        <v>1.6448570908982934</v>
      </c>
      <c r="CZ35087" s="29">
        <v>1.9599521863711189</v>
      </c>
      <c r="DA35087" s="29">
        <v>2.5757623285272131</v>
      </c>
      <c r="DB35087" s="29">
        <v>3.2903424925753182</v>
      </c>
    </row>
    <row r="35088" spans="102:106" ht="20.100000000000001" customHeight="1" x14ac:dyDescent="0.2">
      <c r="CX35088" s="29">
        <v>34950</v>
      </c>
      <c r="CY35088" s="29">
        <v>1.6448570907979227</v>
      </c>
      <c r="CZ35088" s="29">
        <v>1.9599521867072303</v>
      </c>
      <c r="DA35088" s="29">
        <v>2.5757623304441353</v>
      </c>
      <c r="DB35088" s="29">
        <v>3.2903424978459728</v>
      </c>
    </row>
    <row r="35089" spans="102:106" ht="20.100000000000001" customHeight="1" x14ac:dyDescent="0.2">
      <c r="CX35089" s="29">
        <v>34951</v>
      </c>
      <c r="CY35089" s="29">
        <v>1.6448570907001161</v>
      </c>
      <c r="CZ35089" s="29">
        <v>1.9599521870459899</v>
      </c>
      <c r="DA35089" s="29">
        <v>2.5757623323604779</v>
      </c>
      <c r="DB35089" s="29">
        <v>3.29034250311798</v>
      </c>
    </row>
    <row r="35090" spans="102:106" ht="20.100000000000001" customHeight="1" x14ac:dyDescent="0.2">
      <c r="CX35090" s="29">
        <v>34952</v>
      </c>
      <c r="CY35090" s="29">
        <v>1.6448570906002713</v>
      </c>
      <c r="CZ35090" s="29">
        <v>1.9599521873835768</v>
      </c>
      <c r="DA35090" s="29">
        <v>2.5757623342764235</v>
      </c>
      <c r="DB35090" s="29">
        <v>3.2903425083880364</v>
      </c>
    </row>
    <row r="35091" spans="102:106" ht="20.100000000000001" customHeight="1" x14ac:dyDescent="0.2">
      <c r="CX35091" s="29">
        <v>34953</v>
      </c>
      <c r="CY35091" s="29">
        <v>1.6448570905008626</v>
      </c>
      <c r="CZ35091" s="29">
        <v>1.9599521877201282</v>
      </c>
      <c r="DA35091" s="29">
        <v>2.5757623361921516</v>
      </c>
      <c r="DB35091" s="29">
        <v>3.2903425136587288</v>
      </c>
    </row>
    <row r="35092" spans="102:106" ht="20.100000000000001" customHeight="1" x14ac:dyDescent="0.2">
      <c r="CX35092" s="29">
        <v>34954</v>
      </c>
      <c r="CY35092" s="29">
        <v>1.6448570904020059</v>
      </c>
      <c r="CZ35092" s="29">
        <v>1.9599521880577619</v>
      </c>
      <c r="DA35092" s="29">
        <v>2.5757623381078445</v>
      </c>
      <c r="DB35092" s="29">
        <v>3.2903425189291107</v>
      </c>
    </row>
    <row r="35093" spans="102:106" ht="20.100000000000001" customHeight="1" x14ac:dyDescent="0.2">
      <c r="CX35093" s="29">
        <v>34955</v>
      </c>
      <c r="CY35093" s="29">
        <v>1.6448570903038167</v>
      </c>
      <c r="CZ35093" s="29">
        <v>1.9599521883966153</v>
      </c>
      <c r="DA35093" s="29">
        <v>2.5757623400236818</v>
      </c>
      <c r="DB35093" s="29">
        <v>3.2903425241982345</v>
      </c>
    </row>
    <row r="35094" spans="102:106" ht="20.100000000000001" customHeight="1" x14ac:dyDescent="0.2">
      <c r="CX35094" s="29">
        <v>34956</v>
      </c>
      <c r="CY35094" s="29">
        <v>1.6448570902040511</v>
      </c>
      <c r="CZ35094" s="29">
        <v>1.9599521887328668</v>
      </c>
      <c r="DA35094" s="29">
        <v>2.575762341939845</v>
      </c>
      <c r="DB35094" s="29">
        <v>3.2903425294675093</v>
      </c>
    </row>
    <row r="35095" spans="102:106" ht="20.100000000000001" customHeight="1" x14ac:dyDescent="0.2">
      <c r="CX35095" s="29">
        <v>34957</v>
      </c>
      <c r="CY35095" s="29">
        <v>1.6448570901051842</v>
      </c>
      <c r="CZ35095" s="29">
        <v>1.9599521890706137</v>
      </c>
      <c r="DA35095" s="29">
        <v>2.5757623438550095</v>
      </c>
      <c r="DB35095" s="29">
        <v>3.2903425347371686</v>
      </c>
    </row>
    <row r="35096" spans="102:106" ht="20.100000000000001" customHeight="1" x14ac:dyDescent="0.2">
      <c r="CX35096" s="29">
        <v>34958</v>
      </c>
      <c r="CY35096" s="29">
        <v>1.6448570900049722</v>
      </c>
      <c r="CZ35096" s="29">
        <v>1.9599521894080136</v>
      </c>
      <c r="DA35096" s="29">
        <v>2.5757623457708614</v>
      </c>
      <c r="DB35096" s="29">
        <v>3.2903425400062614</v>
      </c>
    </row>
    <row r="35097" spans="102:106" ht="20.100000000000001" customHeight="1" x14ac:dyDescent="0.2">
      <c r="CX35097" s="29">
        <v>34959</v>
      </c>
      <c r="CY35097" s="29">
        <v>1.6448570899058894</v>
      </c>
      <c r="CZ35097" s="29">
        <v>1.9599521897452044</v>
      </c>
      <c r="DA35097" s="29">
        <v>2.5757623476860765</v>
      </c>
      <c r="DB35097" s="29">
        <v>3.2903425452750219</v>
      </c>
    </row>
    <row r="35098" spans="102:106" ht="20.100000000000001" customHeight="1" x14ac:dyDescent="0.2">
      <c r="CX35098" s="29">
        <v>34960</v>
      </c>
      <c r="CY35098" s="29">
        <v>1.6448570898080523</v>
      </c>
      <c r="CZ35098" s="29">
        <v>1.9599521900843035</v>
      </c>
      <c r="DA35098" s="29">
        <v>2.5757623496008346</v>
      </c>
      <c r="DB35098" s="29">
        <v>3.2903425505425004</v>
      </c>
    </row>
    <row r="35099" spans="102:106" ht="20.100000000000001" customHeight="1" x14ac:dyDescent="0.2">
      <c r="CX35099" s="29">
        <v>34961</v>
      </c>
      <c r="CY35099" s="29">
        <v>1.6448570897092165</v>
      </c>
      <c r="CZ35099" s="29">
        <v>1.9599521904214889</v>
      </c>
      <c r="DA35099" s="29">
        <v>2.5757623515168238</v>
      </c>
      <c r="DB35099" s="29">
        <v>3.2903425558101076</v>
      </c>
    </row>
    <row r="35100" spans="102:106" ht="20.100000000000001" customHeight="1" x14ac:dyDescent="0.2">
      <c r="CX35100" s="29">
        <v>34962</v>
      </c>
      <c r="CY35100" s="29">
        <v>1.6448570896094976</v>
      </c>
      <c r="CZ35100" s="29">
        <v>1.9599521907588777</v>
      </c>
      <c r="DA35100" s="29">
        <v>2.575762353431212</v>
      </c>
      <c r="DB35100" s="29">
        <v>3.2903425610780745</v>
      </c>
    </row>
    <row r="35101" spans="102:106" ht="20.100000000000001" customHeight="1" x14ac:dyDescent="0.2">
      <c r="CX35101" s="29">
        <v>34963</v>
      </c>
      <c r="CY35101" s="29">
        <v>1.6448570895113701</v>
      </c>
      <c r="CZ35101" s="29">
        <v>1.9599521910966082</v>
      </c>
      <c r="DA35101" s="29">
        <v>2.5757623553456863</v>
      </c>
      <c r="DB35101" s="29">
        <v>3.2903425663454535</v>
      </c>
    </row>
    <row r="35102" spans="102:106" ht="20.100000000000001" customHeight="1" x14ac:dyDescent="0.2">
      <c r="CX35102" s="29">
        <v>34964</v>
      </c>
      <c r="CY35102" s="29">
        <v>1.6448570894125909</v>
      </c>
      <c r="CZ35102" s="29">
        <v>1.9599521914328373</v>
      </c>
      <c r="DA35102" s="29">
        <v>2.5757623572604276</v>
      </c>
      <c r="DB35102" s="29">
        <v>3.2903425716136541</v>
      </c>
    </row>
    <row r="35103" spans="102:106" ht="20.100000000000001" customHeight="1" x14ac:dyDescent="0.2">
      <c r="CX35103" s="29">
        <v>34965</v>
      </c>
      <c r="CY35103" s="29">
        <v>1.6448570893132746</v>
      </c>
      <c r="CZ35103" s="29">
        <v>1.9599521917696832</v>
      </c>
      <c r="DA35103" s="29">
        <v>2.5757623591756165</v>
      </c>
      <c r="DB35103" s="29">
        <v>3.2903425768793713</v>
      </c>
    </row>
    <row r="35104" spans="102:106" ht="20.100000000000001" customHeight="1" x14ac:dyDescent="0.2">
      <c r="CX35104" s="29">
        <v>34966</v>
      </c>
      <c r="CY35104" s="29">
        <v>1.6448570892135368</v>
      </c>
      <c r="CZ35104" s="29">
        <v>1.9599521921072829</v>
      </c>
      <c r="DA35104" s="29">
        <v>2.5757623610899283</v>
      </c>
      <c r="DB35104" s="29">
        <v>3.2903425821463719</v>
      </c>
    </row>
    <row r="35105" spans="102:106" ht="20.100000000000001" customHeight="1" x14ac:dyDescent="0.2">
      <c r="CX35105" s="29">
        <v>34967</v>
      </c>
      <c r="CY35105" s="29">
        <v>1.6448570891158529</v>
      </c>
      <c r="CZ35105" s="29">
        <v>1.9599521924437942</v>
      </c>
      <c r="DA35105" s="29">
        <v>2.5757623630050492</v>
      </c>
      <c r="DB35105" s="29">
        <v>3.2903425874125292</v>
      </c>
    </row>
    <row r="35106" spans="102:106" ht="20.100000000000001" customHeight="1" x14ac:dyDescent="0.2">
      <c r="CX35106" s="29">
        <v>34968</v>
      </c>
      <c r="CY35106" s="29">
        <v>1.6448570890156187</v>
      </c>
      <c r="CZ35106" s="29">
        <v>1.9599521927813344</v>
      </c>
      <c r="DA35106" s="29">
        <v>2.5757623649196537</v>
      </c>
      <c r="DB35106" s="29">
        <v>3.2903425926780736</v>
      </c>
    </row>
    <row r="35107" spans="102:106" ht="20.100000000000001" customHeight="1" x14ac:dyDescent="0.2">
      <c r="CX35107" s="29">
        <v>34969</v>
      </c>
      <c r="CY35107" s="29">
        <v>1.6448570889153089</v>
      </c>
      <c r="CZ35107" s="29">
        <v>1.9599521931180615</v>
      </c>
      <c r="DA35107" s="29">
        <v>2.5757623668339229</v>
      </c>
      <c r="DB35107" s="29">
        <v>3.2903425979432379</v>
      </c>
    </row>
    <row r="35108" spans="102:106" ht="20.100000000000001" customHeight="1" x14ac:dyDescent="0.2">
      <c r="CX35108" s="29">
        <v>34970</v>
      </c>
      <c r="CY35108" s="29">
        <v>1.6448570888173997</v>
      </c>
      <c r="CZ35108" s="29">
        <v>1.9599521934560926</v>
      </c>
      <c r="DA35108" s="29">
        <v>2.5757623687465299</v>
      </c>
      <c r="DB35108" s="29">
        <v>3.2903426032094307</v>
      </c>
    </row>
    <row r="35109" spans="102:106" ht="20.100000000000001" customHeight="1" x14ac:dyDescent="0.2">
      <c r="CX35109" s="29">
        <v>34971</v>
      </c>
      <c r="CY35109" s="29">
        <v>1.6448570887196463</v>
      </c>
      <c r="CZ35109" s="29">
        <v>1.9599521937935855</v>
      </c>
      <c r="DA35109" s="29">
        <v>2.5757623706621766</v>
      </c>
      <c r="DB35109" s="29">
        <v>3.2903426084745249</v>
      </c>
    </row>
    <row r="35110" spans="102:106" ht="20.100000000000001" customHeight="1" x14ac:dyDescent="0.2">
      <c r="CX35110" s="29">
        <v>34972</v>
      </c>
      <c r="CY35110" s="29">
        <v>1.644857088619804</v>
      </c>
      <c r="CZ35110" s="29">
        <v>1.9599521941306774</v>
      </c>
      <c r="DA35110" s="29">
        <v>2.5757623725750163</v>
      </c>
      <c r="DB35110" s="29">
        <v>3.2903426137387504</v>
      </c>
    </row>
    <row r="35111" spans="102:106" ht="20.100000000000001" customHeight="1" x14ac:dyDescent="0.2">
      <c r="CX35111" s="29">
        <v>34973</v>
      </c>
      <c r="CY35111" s="29">
        <v>1.6448570885203477</v>
      </c>
      <c r="CZ35111" s="29">
        <v>1.9599521944675053</v>
      </c>
      <c r="DA35111" s="29">
        <v>2.5757623744897504</v>
      </c>
      <c r="DB35111" s="29">
        <v>3.2903426190035185</v>
      </c>
    </row>
    <row r="35112" spans="102:106" ht="20.100000000000001" customHeight="1" x14ac:dyDescent="0.2">
      <c r="CX35112" s="29">
        <v>34974</v>
      </c>
      <c r="CY35112" s="29">
        <v>1.6448570884213933</v>
      </c>
      <c r="CZ35112" s="29">
        <v>1.9599521948061882</v>
      </c>
      <c r="DA35112" s="29">
        <v>2.575762376402039</v>
      </c>
      <c r="DB35112" s="29">
        <v>3.2903426242678813</v>
      </c>
    </row>
    <row r="35113" spans="102:106" ht="20.100000000000001" customHeight="1" x14ac:dyDescent="0.2">
      <c r="CX35113" s="29">
        <v>34975</v>
      </c>
      <c r="CY35113" s="29">
        <v>1.6448570883230564</v>
      </c>
      <c r="CZ35113" s="29">
        <v>1.959952195142902</v>
      </c>
      <c r="DA35113" s="29">
        <v>2.5757623783165831</v>
      </c>
      <c r="DB35113" s="29">
        <v>3.2903426295308882</v>
      </c>
    </row>
    <row r="35114" spans="102:106" ht="20.100000000000001" customHeight="1" x14ac:dyDescent="0.2">
      <c r="CX35114" s="29">
        <v>34976</v>
      </c>
      <c r="CY35114" s="29">
        <v>1.6448570882254523</v>
      </c>
      <c r="CZ35114" s="29">
        <v>1.9599521954797643</v>
      </c>
      <c r="DA35114" s="29">
        <v>2.5757623802290421</v>
      </c>
      <c r="DB35114" s="29">
        <v>3.290342634795131</v>
      </c>
    </row>
    <row r="35115" spans="102:106" ht="20.100000000000001" customHeight="1" x14ac:dyDescent="0.2">
      <c r="CX35115" s="29">
        <v>34977</v>
      </c>
      <c r="CY35115" s="29">
        <v>1.6448570881263356</v>
      </c>
      <c r="CZ35115" s="29">
        <v>1.9599521958169126</v>
      </c>
      <c r="DA35115" s="29">
        <v>2.5757623821441191</v>
      </c>
      <c r="DB35115" s="29">
        <v>3.2903426400573008</v>
      </c>
    </row>
    <row r="35116" spans="102:106" ht="20.100000000000001" customHeight="1" x14ac:dyDescent="0.2">
      <c r="CX35116" s="29">
        <v>34978</v>
      </c>
      <c r="CY35116" s="29">
        <v>1.6448570880258215</v>
      </c>
      <c r="CZ35116" s="29">
        <v>1.959952196154485</v>
      </c>
      <c r="DA35116" s="29">
        <v>2.5757623840559649</v>
      </c>
      <c r="DB35116" s="29">
        <v>3.2903426453199871</v>
      </c>
    </row>
    <row r="35117" spans="102:106" ht="20.100000000000001" customHeight="1" x14ac:dyDescent="0.2">
      <c r="CX35117" s="29">
        <v>34979</v>
      </c>
      <c r="CY35117" s="29">
        <v>1.6448570879263866</v>
      </c>
      <c r="CZ35117" s="29">
        <v>1.9599521964906375</v>
      </c>
      <c r="DA35117" s="29">
        <v>2.5757623859692829</v>
      </c>
      <c r="DB35117" s="29">
        <v>3.2903426505834212</v>
      </c>
    </row>
    <row r="35118" spans="102:106" ht="20.100000000000001" customHeight="1" x14ac:dyDescent="0.2">
      <c r="CX35118" s="29">
        <v>34980</v>
      </c>
      <c r="CY35118" s="29">
        <v>1.644857087828145</v>
      </c>
      <c r="CZ35118" s="29">
        <v>1.9599521968274887</v>
      </c>
      <c r="DA35118" s="29">
        <v>2.5757623878827451</v>
      </c>
      <c r="DB35118" s="29">
        <v>3.2903426558454751</v>
      </c>
    </row>
    <row r="35119" spans="102:106" ht="20.100000000000001" customHeight="1" x14ac:dyDescent="0.2">
      <c r="CX35119" s="29">
        <v>34981</v>
      </c>
      <c r="CY35119" s="29">
        <v>1.6448570877288526</v>
      </c>
      <c r="CZ35119" s="29">
        <v>1.9599521971631944</v>
      </c>
      <c r="DA35119" s="29">
        <v>2.5757623897950257</v>
      </c>
      <c r="DB35119" s="29">
        <v>3.2903426611075584</v>
      </c>
    </row>
    <row r="35120" spans="102:106" ht="20.100000000000001" customHeight="1" x14ac:dyDescent="0.2">
      <c r="CX35120" s="29">
        <v>34982</v>
      </c>
      <c r="CY35120" s="29">
        <v>1.6448570876309845</v>
      </c>
      <c r="CZ35120" s="29">
        <v>1.959952197501855</v>
      </c>
      <c r="DA35120" s="29">
        <v>2.5757623917078125</v>
      </c>
      <c r="DB35120" s="29">
        <v>3.2903426663687232</v>
      </c>
    </row>
    <row r="35121" spans="102:106" ht="20.100000000000001" customHeight="1" x14ac:dyDescent="0.2">
      <c r="CX35121" s="29">
        <v>34983</v>
      </c>
      <c r="CY35121" s="29">
        <v>1.6448570875322961</v>
      </c>
      <c r="CZ35121" s="29">
        <v>1.9599521978376637</v>
      </c>
      <c r="DA35121" s="29">
        <v>2.5757623936212859</v>
      </c>
      <c r="DB35121" s="29">
        <v>3.2903426716303783</v>
      </c>
    </row>
    <row r="35122" spans="102:106" ht="20.100000000000001" customHeight="1" x14ac:dyDescent="0.2">
      <c r="CX35122" s="29">
        <v>34984</v>
      </c>
      <c r="CY35122" s="29">
        <v>1.6448570874329016</v>
      </c>
      <c r="CZ35122" s="29">
        <v>1.9599521981747208</v>
      </c>
      <c r="DA35122" s="29">
        <v>2.5757623955341193</v>
      </c>
      <c r="DB35122" s="29">
        <v>3.2903426768915756</v>
      </c>
    </row>
    <row r="35123" spans="102:106" ht="20.100000000000001" customHeight="1" x14ac:dyDescent="0.2">
      <c r="CX35123" s="29">
        <v>34985</v>
      </c>
      <c r="CY35123" s="29">
        <v>1.6448570873329171</v>
      </c>
      <c r="CZ35123" s="29">
        <v>1.9599521985111821</v>
      </c>
      <c r="DA35123" s="29">
        <v>2.5757623974464932</v>
      </c>
      <c r="DB35123" s="29">
        <v>3.2903426821525463</v>
      </c>
    </row>
    <row r="35124" spans="102:106" ht="20.100000000000001" customHeight="1" x14ac:dyDescent="0.2">
      <c r="CX35124" s="29">
        <v>34986</v>
      </c>
      <c r="CY35124" s="29">
        <v>1.644857087234818</v>
      </c>
      <c r="CZ35124" s="29">
        <v>1.9599521988491664</v>
      </c>
      <c r="DA35124" s="29">
        <v>2.5757623993585876</v>
      </c>
      <c r="DB35124" s="29">
        <v>3.2903426874123394</v>
      </c>
    </row>
    <row r="35125" spans="102:106" ht="20.100000000000001" customHeight="1" x14ac:dyDescent="0.2">
      <c r="CX35125" s="29">
        <v>34987</v>
      </c>
      <c r="CY35125" s="29">
        <v>1.6448570871363599</v>
      </c>
      <c r="CZ35125" s="29">
        <v>1.9599521991848485</v>
      </c>
      <c r="DA35125" s="29">
        <v>2.5757624012705835</v>
      </c>
      <c r="DB35125" s="29">
        <v>3.2903426926723673</v>
      </c>
    </row>
    <row r="35126" spans="102:106" ht="20.100000000000001" customHeight="1" x14ac:dyDescent="0.2">
      <c r="CX35126" s="29">
        <v>34988</v>
      </c>
      <c r="CY35126" s="29">
        <v>1.6448570870376567</v>
      </c>
      <c r="CZ35126" s="29">
        <v>1.9599521995223281</v>
      </c>
      <c r="DA35126" s="29">
        <v>2.5757624031826616</v>
      </c>
      <c r="DB35126" s="29">
        <v>3.2903426979328594</v>
      </c>
    </row>
    <row r="35127" spans="102:106" ht="20.100000000000001" customHeight="1" x14ac:dyDescent="0.2">
      <c r="CX35127" s="29">
        <v>34989</v>
      </c>
      <c r="CY35127" s="29">
        <v>1.6448570869364629</v>
      </c>
      <c r="CZ35127" s="29">
        <v>1.9599521998597611</v>
      </c>
      <c r="DA35127" s="29">
        <v>2.5757624050950017</v>
      </c>
      <c r="DB35127" s="29">
        <v>3.2903427031916865</v>
      </c>
    </row>
    <row r="35128" spans="102:106" ht="20.100000000000001" customHeight="1" x14ac:dyDescent="0.2">
      <c r="CX35128" s="29">
        <v>34990</v>
      </c>
      <c r="CY35128" s="29">
        <v>1.6448570868399772</v>
      </c>
      <c r="CZ35128" s="29">
        <v>1.9599522001953034</v>
      </c>
      <c r="DA35128" s="29">
        <v>2.5757624070062768</v>
      </c>
      <c r="DB35128" s="29">
        <v>3.2903427084514392</v>
      </c>
    </row>
    <row r="35129" spans="102:106" ht="20.100000000000001" customHeight="1" x14ac:dyDescent="0.2">
      <c r="CX35129" s="29">
        <v>34991</v>
      </c>
      <c r="CY35129" s="29">
        <v>1.6448570867412315</v>
      </c>
      <c r="CZ35129" s="29">
        <v>1.9599522005330556</v>
      </c>
      <c r="DA35129" s="29">
        <v>2.575762408918175</v>
      </c>
      <c r="DB35129" s="29">
        <v>3.2903427137099888</v>
      </c>
    </row>
    <row r="35130" spans="102:106" ht="20.100000000000001" customHeight="1" x14ac:dyDescent="0.2">
      <c r="CX35130" s="29">
        <v>34992</v>
      </c>
      <c r="CY35130" s="29">
        <v>1.6448570866427024</v>
      </c>
      <c r="CZ35130" s="29">
        <v>1.9599522008691912</v>
      </c>
      <c r="DA35130" s="29">
        <v>2.575762410830877</v>
      </c>
      <c r="DB35130" s="29">
        <v>3.2903427189687444</v>
      </c>
    </row>
    <row r="35131" spans="102:106" ht="20.100000000000001" customHeight="1" x14ac:dyDescent="0.2">
      <c r="CX35131" s="29">
        <v>34993</v>
      </c>
      <c r="CY35131" s="29">
        <v>1.6448570865421426</v>
      </c>
      <c r="CZ35131" s="29">
        <v>1.9599522012058299</v>
      </c>
      <c r="DA35131" s="29">
        <v>2.5757624127415482</v>
      </c>
      <c r="DB35131" s="29">
        <v>3.2903427242267571</v>
      </c>
    </row>
    <row r="35132" spans="102:106" ht="20.100000000000001" customHeight="1" x14ac:dyDescent="0.2">
      <c r="CX35132" s="29">
        <v>34994</v>
      </c>
      <c r="CY35132" s="29">
        <v>1.6448570864443908</v>
      </c>
      <c r="CZ35132" s="29">
        <v>1.9599522015431079</v>
      </c>
      <c r="DA35132" s="29">
        <v>2.5757624146533828</v>
      </c>
      <c r="DB35132" s="29">
        <v>3.2903427294854386</v>
      </c>
    </row>
    <row r="35133" spans="102:106" ht="20.100000000000001" customHeight="1" x14ac:dyDescent="0.2">
      <c r="CX35133" s="29">
        <v>34995</v>
      </c>
      <c r="CY35133" s="29">
        <v>1.6448570863448393</v>
      </c>
      <c r="CZ35133" s="29">
        <v>1.9599522018791815</v>
      </c>
      <c r="DA35133" s="29">
        <v>2.575762416565055</v>
      </c>
      <c r="DB35133" s="29">
        <v>3.2903427347426577</v>
      </c>
    </row>
    <row r="35134" spans="102:106" ht="20.100000000000001" customHeight="1" x14ac:dyDescent="0.2">
      <c r="CX35134" s="29">
        <v>34996</v>
      </c>
      <c r="CY35134" s="29">
        <v>1.644857086245965</v>
      </c>
      <c r="CZ35134" s="29">
        <v>1.9599522022161695</v>
      </c>
      <c r="DA35134" s="29">
        <v>2.5757624184752368</v>
      </c>
      <c r="DB35134" s="29">
        <v>3.2903427400010048</v>
      </c>
    </row>
    <row r="35135" spans="102:106" ht="20.100000000000001" customHeight="1" x14ac:dyDescent="0.2">
      <c r="CX35135" s="29">
        <v>34997</v>
      </c>
      <c r="CY35135" s="29">
        <v>1.6448570861478826</v>
      </c>
      <c r="CZ35135" s="29">
        <v>1.9599522025542091</v>
      </c>
      <c r="DA35135" s="29">
        <v>2.5757624203871239</v>
      </c>
      <c r="DB35135" s="29">
        <v>3.2903427452583514</v>
      </c>
    </row>
    <row r="35136" spans="102:106" ht="20.100000000000001" customHeight="1" x14ac:dyDescent="0.2">
      <c r="CX35136" s="29">
        <v>34998</v>
      </c>
      <c r="CY35136" s="29">
        <v>1.6448570860483454</v>
      </c>
      <c r="CZ35136" s="29">
        <v>1.9599522028894738</v>
      </c>
      <c r="DA35136" s="29">
        <v>2.5757624222978812</v>
      </c>
      <c r="DB35136" s="29">
        <v>3.2903427505149256</v>
      </c>
    </row>
    <row r="35137" spans="102:106" ht="20.100000000000001" customHeight="1" x14ac:dyDescent="0.2">
      <c r="CX35137" s="29">
        <v>34999</v>
      </c>
      <c r="CY35137" s="29">
        <v>1.6448570859498306</v>
      </c>
      <c r="CZ35137" s="29">
        <v>1.9599522032280461</v>
      </c>
      <c r="DA35137" s="29">
        <v>2.5757624242091972</v>
      </c>
      <c r="DB35137" s="29">
        <v>3.2903427557709608</v>
      </c>
    </row>
    <row r="35138" spans="102:106" ht="20.100000000000001" customHeight="1" x14ac:dyDescent="0.2">
      <c r="CX35138" s="29">
        <v>35000</v>
      </c>
      <c r="CY35138" s="29">
        <v>1.6448570858500917</v>
      </c>
      <c r="CZ35138" s="29">
        <v>1.9599522035641181</v>
      </c>
      <c r="DA35138" s="29">
        <v>2.575762426119744</v>
      </c>
      <c r="DB35138" s="29">
        <v>3.290342761027865</v>
      </c>
    </row>
    <row r="35139" spans="102:106" ht="20.100000000000001" customHeight="1" x14ac:dyDescent="0.2">
      <c r="CX35139" s="29">
        <v>35001</v>
      </c>
      <c r="CY35139" s="29">
        <v>1.6448570857516049</v>
      </c>
      <c r="CZ35139" s="29">
        <v>1.9599522038998081</v>
      </c>
      <c r="DA35139" s="29">
        <v>2.5757624280297011</v>
      </c>
      <c r="DB35139" s="29">
        <v>3.2903427662835094</v>
      </c>
    </row>
    <row r="35140" spans="102:106" ht="20.100000000000001" customHeight="1" x14ac:dyDescent="0.2">
      <c r="CX35140" s="29">
        <v>35002</v>
      </c>
      <c r="CY35140" s="29">
        <v>1.6448570856544864</v>
      </c>
      <c r="CZ35140" s="29">
        <v>1.9599522042372357</v>
      </c>
      <c r="DA35140" s="29">
        <v>2.5757624299407578</v>
      </c>
      <c r="DB35140" s="29">
        <v>3.2903427715393048</v>
      </c>
    </row>
    <row r="35141" spans="102:106" ht="20.100000000000001" customHeight="1" x14ac:dyDescent="0.2">
      <c r="CX35141" s="29">
        <v>35003</v>
      </c>
      <c r="CY35141" s="29">
        <v>1.6448570855541262</v>
      </c>
      <c r="CZ35141" s="29">
        <v>1.9599522045725737</v>
      </c>
      <c r="DA35141" s="29">
        <v>2.5757624318515862</v>
      </c>
      <c r="DB35141" s="29">
        <v>3.2903427767942994</v>
      </c>
    </row>
    <row r="35142" spans="102:106" ht="20.100000000000001" customHeight="1" x14ac:dyDescent="0.2">
      <c r="CX35142" s="29">
        <v>35004</v>
      </c>
      <c r="CY35142" s="29">
        <v>1.6448570854553646</v>
      </c>
      <c r="CZ35142" s="29">
        <v>1.9599522049099234</v>
      </c>
      <c r="DA35142" s="29">
        <v>2.5757624337623657</v>
      </c>
      <c r="DB35142" s="29">
        <v>3.290342782049906</v>
      </c>
    </row>
    <row r="35143" spans="102:106" ht="20.100000000000001" customHeight="1" x14ac:dyDescent="0.2">
      <c r="CX35143" s="29">
        <v>35005</v>
      </c>
      <c r="CY35143" s="29">
        <v>1.6448570853583155</v>
      </c>
      <c r="CZ35143" s="29">
        <v>1.9599522052454579</v>
      </c>
      <c r="DA35143" s="29">
        <v>2.5757624356717694</v>
      </c>
      <c r="DB35143" s="29">
        <v>3.2903427873051729</v>
      </c>
    </row>
    <row r="35144" spans="102:106" ht="20.100000000000001" customHeight="1" x14ac:dyDescent="0.2">
      <c r="CX35144" s="29">
        <v>35006</v>
      </c>
      <c r="CY35144" s="29">
        <v>1.6448570852583702</v>
      </c>
      <c r="CZ35144" s="29">
        <v>1.9599522055832788</v>
      </c>
      <c r="DA35144" s="29">
        <v>2.5757624375829926</v>
      </c>
      <c r="DB35144" s="29">
        <v>3.2903427925591502</v>
      </c>
    </row>
    <row r="35145" spans="102:106" ht="20.100000000000001" customHeight="1" x14ac:dyDescent="0.2">
      <c r="CX35145" s="29">
        <v>35007</v>
      </c>
      <c r="CY35145" s="29">
        <v>1.6448570851580058</v>
      </c>
      <c r="CZ35145" s="29">
        <v>1.9599522059195578</v>
      </c>
      <c r="DA35145" s="29">
        <v>2.5757624394932006</v>
      </c>
      <c r="DB35145" s="29">
        <v>3.2903427978132487</v>
      </c>
    </row>
    <row r="35146" spans="102:106" ht="20.100000000000001" customHeight="1" x14ac:dyDescent="0.2">
      <c r="CX35146" s="29">
        <v>35008</v>
      </c>
      <c r="CY35146" s="29">
        <v>1.6448570850620623</v>
      </c>
      <c r="CZ35146" s="29">
        <v>1.9599522062564152</v>
      </c>
      <c r="DA35146" s="29">
        <v>2.5757624414025715</v>
      </c>
      <c r="DB35146" s="29">
        <v>3.2903428030665181</v>
      </c>
    </row>
    <row r="35147" spans="102:106" ht="20.100000000000001" customHeight="1" x14ac:dyDescent="0.2">
      <c r="CX35147" s="29">
        <v>35009</v>
      </c>
      <c r="CY35147" s="29">
        <v>1.6448570849612045</v>
      </c>
      <c r="CZ35147" s="29">
        <v>1.9599522065920052</v>
      </c>
      <c r="DA35147" s="29">
        <v>2.5757624433127959</v>
      </c>
      <c r="DB35147" s="29">
        <v>3.2903428083203687</v>
      </c>
    </row>
    <row r="35148" spans="102:106" ht="20.100000000000001" customHeight="1" x14ac:dyDescent="0.2">
      <c r="CX35148" s="29">
        <v>35010</v>
      </c>
      <c r="CY35148" s="29">
        <v>1.6448570848626354</v>
      </c>
      <c r="CZ35148" s="29">
        <v>1.9599522069284474</v>
      </c>
      <c r="DA35148" s="29">
        <v>2.5757624452225447</v>
      </c>
      <c r="DB35148" s="29">
        <v>3.2903428135738517</v>
      </c>
    </row>
    <row r="35149" spans="102:106" ht="20.100000000000001" customHeight="1" x14ac:dyDescent="0.2">
      <c r="CX35149" s="29">
        <v>35011</v>
      </c>
      <c r="CY35149" s="29">
        <v>1.6448570847641075</v>
      </c>
      <c r="CZ35149" s="29">
        <v>1.9599522072658786</v>
      </c>
      <c r="DA35149" s="29">
        <v>2.5757624471319978</v>
      </c>
      <c r="DB35149" s="29">
        <v>3.2903428188260144</v>
      </c>
    </row>
    <row r="35150" spans="102:106" ht="20.100000000000001" customHeight="1" x14ac:dyDescent="0.2">
      <c r="CX35150" s="29">
        <v>35012</v>
      </c>
      <c r="CY35150" s="29">
        <v>1.6448570846657353</v>
      </c>
      <c r="CZ35150" s="29">
        <v>1.959952207600471</v>
      </c>
      <c r="DA35150" s="29">
        <v>2.5757624490413349</v>
      </c>
      <c r="DB35150" s="29">
        <v>3.2903428240794494</v>
      </c>
    </row>
    <row r="35151" spans="102:106" ht="20.100000000000001" customHeight="1" x14ac:dyDescent="0.2">
      <c r="CX35151" s="29">
        <v>35013</v>
      </c>
      <c r="CY35151" s="29">
        <v>1.6448570845676342</v>
      </c>
      <c r="CZ35151" s="29">
        <v>1.9599522079383094</v>
      </c>
      <c r="DA35151" s="29">
        <v>2.5757624509507369</v>
      </c>
      <c r="DB35151" s="29">
        <v>3.2903428293320247</v>
      </c>
    </row>
    <row r="35152" spans="102:106" ht="20.100000000000001" customHeight="1" x14ac:dyDescent="0.2">
      <c r="CX35152" s="29">
        <v>35014</v>
      </c>
      <c r="CY35152" s="29">
        <v>1.6448570844675559</v>
      </c>
      <c r="CZ35152" s="29">
        <v>1.9599522082735825</v>
      </c>
      <c r="DA35152" s="29">
        <v>2.5757624528603831</v>
      </c>
      <c r="DB35152" s="29">
        <v>3.2903428345839711</v>
      </c>
    </row>
    <row r="35153" spans="102:106" ht="20.100000000000001" customHeight="1" x14ac:dyDescent="0.2">
      <c r="CX35153" s="29">
        <v>35015</v>
      </c>
      <c r="CY35153" s="29">
        <v>1.6448570843703418</v>
      </c>
      <c r="CZ35153" s="29">
        <v>1.9599522086103931</v>
      </c>
      <c r="DA35153" s="29">
        <v>2.5757624547689457</v>
      </c>
      <c r="DB35153" s="29">
        <v>3.2903428398355188</v>
      </c>
    </row>
    <row r="35154" spans="102:106" ht="20.100000000000001" customHeight="1" x14ac:dyDescent="0.2">
      <c r="CX35154" s="29">
        <v>35016</v>
      </c>
      <c r="CY35154" s="29">
        <v>1.6448570842690171</v>
      </c>
      <c r="CZ35154" s="29">
        <v>1.9599522089468955</v>
      </c>
      <c r="DA35154" s="29">
        <v>2.5757624566781137</v>
      </c>
      <c r="DB35154" s="29">
        <v>3.2903428450868968</v>
      </c>
    </row>
    <row r="35155" spans="102:106" ht="20.100000000000001" customHeight="1" x14ac:dyDescent="0.2">
      <c r="CX35155" s="29">
        <v>35017</v>
      </c>
      <c r="CY35155" s="29">
        <v>1.6448570841707866</v>
      </c>
      <c r="CZ35155" s="29">
        <v>1.9599522092832262</v>
      </c>
      <c r="DA35155" s="29">
        <v>2.5757624585880659</v>
      </c>
      <c r="DB35155" s="29">
        <v>3.2903428503383361</v>
      </c>
    </row>
    <row r="35156" spans="102:106" ht="20.100000000000001" customHeight="1" x14ac:dyDescent="0.2">
      <c r="CX35156" s="29">
        <v>35018</v>
      </c>
      <c r="CY35156" s="29">
        <v>1.6448570840734023</v>
      </c>
      <c r="CZ35156" s="29">
        <v>1.9599522096195225</v>
      </c>
      <c r="DA35156" s="29">
        <v>2.5757624604959655</v>
      </c>
      <c r="DB35156" s="29">
        <v>3.290342855588885</v>
      </c>
    </row>
    <row r="35157" spans="102:106" ht="20.100000000000001" customHeight="1" x14ac:dyDescent="0.2">
      <c r="CX35157" s="29">
        <v>35019</v>
      </c>
      <c r="CY35157" s="29">
        <v>1.6448570839746151</v>
      </c>
      <c r="CZ35157" s="29">
        <v>1.959952209955921</v>
      </c>
      <c r="DA35157" s="29">
        <v>2.5757624624050099</v>
      </c>
      <c r="DB35157" s="29">
        <v>3.2903428608399548</v>
      </c>
    </row>
    <row r="35158" spans="102:106" ht="20.100000000000001" customHeight="1" x14ac:dyDescent="0.2">
      <c r="CX35158" s="29">
        <v>35020</v>
      </c>
      <c r="CY35158" s="29">
        <v>1.6448570838769034</v>
      </c>
      <c r="CZ35158" s="29">
        <v>1.9599522102925591</v>
      </c>
      <c r="DA35158" s="29">
        <v>2.5757624643138701</v>
      </c>
      <c r="DB35158" s="29">
        <v>3.2903428660894138</v>
      </c>
    </row>
    <row r="35159" spans="102:106" ht="20.100000000000001" customHeight="1" x14ac:dyDescent="0.2">
      <c r="CX35159" s="29">
        <v>35021</v>
      </c>
      <c r="CY35159" s="29">
        <v>1.6448570837756562</v>
      </c>
      <c r="CZ35159" s="29">
        <v>1.959952210629573</v>
      </c>
      <c r="DA35159" s="29">
        <v>2.5757624662227268</v>
      </c>
      <c r="DB35159" s="29">
        <v>3.290342871339853</v>
      </c>
    </row>
    <row r="35160" spans="102:106" ht="20.100000000000001" customHeight="1" x14ac:dyDescent="0.2">
      <c r="CX35160" s="29">
        <v>35022</v>
      </c>
      <c r="CY35160" s="29">
        <v>1.6448570836780776</v>
      </c>
      <c r="CZ35160" s="29">
        <v>1.9599522109651173</v>
      </c>
      <c r="DA35160" s="29">
        <v>2.5757624681302498</v>
      </c>
      <c r="DB35160" s="29">
        <v>3.2903428765891407</v>
      </c>
    </row>
    <row r="35161" spans="102:106" ht="20.100000000000001" customHeight="1" x14ac:dyDescent="0.2">
      <c r="CX35161" s="29">
        <v>35023</v>
      </c>
      <c r="CY35161" s="29">
        <v>1.644857083579556</v>
      </c>
      <c r="CZ35161" s="29">
        <v>1.959952211301311</v>
      </c>
      <c r="DA35161" s="29">
        <v>2.5757624700381294</v>
      </c>
      <c r="DB35161" s="29">
        <v>3.2903428818386886</v>
      </c>
    </row>
    <row r="35162" spans="102:106" ht="20.100000000000001" customHeight="1" x14ac:dyDescent="0.2">
      <c r="CX35162" s="29">
        <v>35024</v>
      </c>
      <c r="CY35162" s="29">
        <v>1.6448570834802061</v>
      </c>
      <c r="CZ35162" s="29">
        <v>1.9599522116363088</v>
      </c>
      <c r="DA35162" s="29">
        <v>2.5757624719465442</v>
      </c>
      <c r="DB35162" s="29">
        <v>3.2903428870875446</v>
      </c>
    </row>
    <row r="35163" spans="102:106" ht="20.100000000000001" customHeight="1" x14ac:dyDescent="0.2">
      <c r="CX35163" s="29">
        <v>35025</v>
      </c>
      <c r="CY35163" s="29">
        <v>1.6448570833825069</v>
      </c>
      <c r="CZ35163" s="29">
        <v>1.9599522119722306</v>
      </c>
      <c r="DA35163" s="29">
        <v>2.5757624738556752</v>
      </c>
      <c r="DB35163" s="29">
        <v>3.2903428923371205</v>
      </c>
    </row>
    <row r="35164" spans="102:106" ht="20.100000000000001" customHeight="1" x14ac:dyDescent="0.2">
      <c r="CX35164" s="29">
        <v>35026</v>
      </c>
      <c r="CY35164" s="29">
        <v>1.6448570832842091</v>
      </c>
      <c r="CZ35164" s="29">
        <v>1.9599522123092123</v>
      </c>
      <c r="DA35164" s="29">
        <v>2.575762475764193</v>
      </c>
      <c r="DB35164" s="29">
        <v>3.2903428975852824</v>
      </c>
    </row>
    <row r="35165" spans="102:106" ht="20.100000000000001" customHeight="1" x14ac:dyDescent="0.2">
      <c r="CX35165" s="29">
        <v>35027</v>
      </c>
      <c r="CY35165" s="29">
        <v>1.6448570831854279</v>
      </c>
      <c r="CZ35165" s="29">
        <v>1.9599522126454088</v>
      </c>
      <c r="DA35165" s="29">
        <v>2.575762477670767</v>
      </c>
      <c r="DB35165" s="29">
        <v>3.2903429028322622</v>
      </c>
    </row>
    <row r="35166" spans="102:106" ht="20.100000000000001" customHeight="1" x14ac:dyDescent="0.2">
      <c r="CX35166" s="29">
        <v>35028</v>
      </c>
      <c r="CY35166" s="29">
        <v>1.6448570830862774</v>
      </c>
      <c r="CZ35166" s="29">
        <v>1.9599522129809561</v>
      </c>
      <c r="DA35166" s="29">
        <v>2.5757624795785969</v>
      </c>
      <c r="DB35166" s="29">
        <v>3.2903429080806501</v>
      </c>
    </row>
    <row r="35167" spans="102:106" ht="20.100000000000001" customHeight="1" x14ac:dyDescent="0.2">
      <c r="CX35167" s="29">
        <v>35029</v>
      </c>
      <c r="CY35167" s="29">
        <v>1.6448570829868729</v>
      </c>
      <c r="CZ35167" s="29">
        <v>1.9599522133179748</v>
      </c>
      <c r="DA35167" s="29">
        <v>2.5757624814863531</v>
      </c>
      <c r="DB35167" s="29">
        <v>3.2903429133283137</v>
      </c>
    </row>
    <row r="35168" spans="102:106" ht="20.100000000000001" customHeight="1" x14ac:dyDescent="0.2">
      <c r="CX35168" s="29">
        <v>35030</v>
      </c>
      <c r="CY35168" s="29">
        <v>1.644857082889694</v>
      </c>
      <c r="CZ35168" s="29">
        <v>1.9599522136546184</v>
      </c>
      <c r="DA35168" s="29">
        <v>2.5757624833942145</v>
      </c>
      <c r="DB35168" s="29">
        <v>3.2903429185754836</v>
      </c>
    </row>
    <row r="35169" spans="102:106" ht="20.100000000000001" customHeight="1" x14ac:dyDescent="0.2">
      <c r="CX35169" s="29">
        <v>35031</v>
      </c>
      <c r="CY35169" s="29">
        <v>1.6448570827901259</v>
      </c>
      <c r="CZ35169" s="29">
        <v>1.9599522139910226</v>
      </c>
      <c r="DA35169" s="29">
        <v>2.5757624853008529</v>
      </c>
      <c r="DB35169" s="29">
        <v>3.2903429238223896</v>
      </c>
    </row>
    <row r="35170" spans="102:106" ht="20.100000000000001" customHeight="1" x14ac:dyDescent="0.2">
      <c r="CX35170" s="29">
        <v>35032</v>
      </c>
      <c r="CY35170" s="29">
        <v>1.6448570826906481</v>
      </c>
      <c r="CZ35170" s="29">
        <v>1.9599522143253412</v>
      </c>
      <c r="DA35170" s="29">
        <v>2.5757624872094662</v>
      </c>
      <c r="DB35170" s="29">
        <v>3.2903429290692605</v>
      </c>
    </row>
    <row r="35171" spans="102:106" ht="20.100000000000001" customHeight="1" x14ac:dyDescent="0.2">
      <c r="CX35171" s="29">
        <v>35033</v>
      </c>
      <c r="CY35171" s="29">
        <v>1.6448570825937401</v>
      </c>
      <c r="CZ35171" s="29">
        <v>1.9599522146616786</v>
      </c>
      <c r="DA35171" s="29">
        <v>2.5757624891157049</v>
      </c>
      <c r="DB35171" s="29">
        <v>3.2903429343151451</v>
      </c>
    </row>
    <row r="35172" spans="102:106" ht="20.100000000000001" customHeight="1" x14ac:dyDescent="0.2">
      <c r="CX35172" s="29">
        <v>35034</v>
      </c>
      <c r="CY35172" s="29">
        <v>1.6448570824947879</v>
      </c>
      <c r="CZ35172" s="29">
        <v>1.9599522149981878</v>
      </c>
      <c r="DA35172" s="29">
        <v>2.5757624910227697</v>
      </c>
      <c r="DB35172" s="29">
        <v>3.2903429395614543</v>
      </c>
    </row>
    <row r="35173" spans="102:106" ht="20.100000000000001" customHeight="1" x14ac:dyDescent="0.2">
      <c r="CX35173" s="29">
        <v>35035</v>
      </c>
      <c r="CY35173" s="29">
        <v>1.64485708239627</v>
      </c>
      <c r="CZ35173" s="29">
        <v>1.9599522153330211</v>
      </c>
      <c r="DA35173" s="29">
        <v>2.5757624929308394</v>
      </c>
      <c r="DB35173" s="29">
        <v>3.2903429448072363</v>
      </c>
    </row>
    <row r="35174" spans="102:106" ht="20.100000000000001" customHeight="1" x14ac:dyDescent="0.2">
      <c r="CX35174" s="29">
        <v>35036</v>
      </c>
      <c r="CY35174" s="29">
        <v>1.6448570822959374</v>
      </c>
      <c r="CZ35174" s="29">
        <v>1.9599522156702838</v>
      </c>
      <c r="DA35174" s="29">
        <v>2.5757624948370736</v>
      </c>
      <c r="DB35174" s="29">
        <v>3.2903429500527217</v>
      </c>
    </row>
    <row r="35175" spans="102:106" ht="20.100000000000001" customHeight="1" x14ac:dyDescent="0.2">
      <c r="CX35175" s="29">
        <v>35037</v>
      </c>
      <c r="CY35175" s="29">
        <v>1.6448570821986341</v>
      </c>
      <c r="CZ35175" s="29">
        <v>1.9599522160061444</v>
      </c>
      <c r="DA35175" s="29">
        <v>2.5757624967431632</v>
      </c>
      <c r="DB35175" s="29">
        <v>3.2903429552981387</v>
      </c>
    </row>
    <row r="35176" spans="102:106" ht="20.100000000000001" customHeight="1" x14ac:dyDescent="0.2">
      <c r="CX35176" s="29">
        <v>35038</v>
      </c>
      <c r="CY35176" s="29">
        <v>1.644857082099745</v>
      </c>
      <c r="CZ35176" s="29">
        <v>1.9599522163407392</v>
      </c>
      <c r="DA35176" s="29">
        <v>2.5757624986507972</v>
      </c>
      <c r="DB35176" s="29">
        <v>3.2903429605425361</v>
      </c>
    </row>
    <row r="35177" spans="102:106" ht="20.100000000000001" customHeight="1" x14ac:dyDescent="0.2">
      <c r="CX35177" s="29">
        <v>35039</v>
      </c>
      <c r="CY35177" s="29">
        <v>1.6448570820017496</v>
      </c>
      <c r="CZ35177" s="29">
        <v>1.9599522166761891</v>
      </c>
      <c r="DA35177" s="29">
        <v>2.575762500557135</v>
      </c>
      <c r="DB35177" s="29">
        <v>3.2903429657873242</v>
      </c>
    </row>
    <row r="35178" spans="102:106" ht="20.100000000000001" customHeight="1" x14ac:dyDescent="0.2">
      <c r="CX35178" s="29">
        <v>35040</v>
      </c>
      <c r="CY35178" s="29">
        <v>1.644857081904763</v>
      </c>
      <c r="CZ35178" s="29">
        <v>1.9599522170126313</v>
      </c>
      <c r="DA35178" s="29">
        <v>2.5757625024638671</v>
      </c>
      <c r="DB35178" s="29">
        <v>3.2903429710315524</v>
      </c>
    </row>
    <row r="35179" spans="102:106" ht="20.100000000000001" customHeight="1" x14ac:dyDescent="0.2">
      <c r="CX35179" s="29">
        <v>35041</v>
      </c>
      <c r="CY35179" s="29">
        <v>1.6448570818041701</v>
      </c>
      <c r="CZ35179" s="29">
        <v>1.9599522173482176</v>
      </c>
      <c r="DA35179" s="29">
        <v>2.5757625043696621</v>
      </c>
      <c r="DB35179" s="29">
        <v>3.2903429762754492</v>
      </c>
    </row>
    <row r="35180" spans="102:106" ht="20.100000000000001" customHeight="1" x14ac:dyDescent="0.2">
      <c r="CX35180" s="29">
        <v>35042</v>
      </c>
      <c r="CY35180" s="29">
        <v>1.6448570817071799</v>
      </c>
      <c r="CZ35180" s="29">
        <v>1.9599522176850699</v>
      </c>
      <c r="DA35180" s="29">
        <v>2.5757625062762113</v>
      </c>
      <c r="DB35180" s="29">
        <v>3.2903429815192444</v>
      </c>
    </row>
    <row r="35181" spans="102:106" ht="20.100000000000001" customHeight="1" x14ac:dyDescent="0.2">
      <c r="CX35181" s="29">
        <v>35043</v>
      </c>
      <c r="CY35181" s="29">
        <v>1.6448570816068131</v>
      </c>
      <c r="CZ35181" s="29">
        <v>1.9599522180213398</v>
      </c>
      <c r="DA35181" s="29">
        <v>2.5757625081821827</v>
      </c>
      <c r="DB35181" s="29">
        <v>3.2903429867631679</v>
      </c>
    </row>
    <row r="35182" spans="102:106" ht="20.100000000000001" customHeight="1" x14ac:dyDescent="0.2">
      <c r="CX35182" s="29">
        <v>35044</v>
      </c>
      <c r="CY35182" s="29">
        <v>1.6448570815079135</v>
      </c>
      <c r="CZ35182" s="29">
        <v>1.959952218357164</v>
      </c>
      <c r="DA35182" s="29">
        <v>2.575762510087757</v>
      </c>
      <c r="DB35182" s="29">
        <v>3.2903429920050846</v>
      </c>
    </row>
    <row r="35183" spans="102:106" ht="20.100000000000001" customHeight="1" x14ac:dyDescent="0.2">
      <c r="CX35183" s="29">
        <v>35045</v>
      </c>
      <c r="CY35183" s="29">
        <v>1.6448570814105963</v>
      </c>
      <c r="CZ35183" s="29">
        <v>1.9599522186926792</v>
      </c>
      <c r="DA35183" s="29">
        <v>2.5757625119946232</v>
      </c>
      <c r="DB35183" s="29">
        <v>3.2903429972487692</v>
      </c>
    </row>
    <row r="35184" spans="102:106" ht="20.100000000000001" customHeight="1" x14ac:dyDescent="0.2">
      <c r="CX35184" s="29">
        <v>35046</v>
      </c>
      <c r="CY35184" s="29">
        <v>1.6448570813102457</v>
      </c>
      <c r="CZ35184" s="29">
        <v>1.9599522190280219</v>
      </c>
      <c r="DA35184" s="29">
        <v>2.5757625138999409</v>
      </c>
      <c r="DB35184" s="29">
        <v>3.2903430024909084</v>
      </c>
    </row>
    <row r="35185" spans="102:106" ht="20.100000000000001" customHeight="1" x14ac:dyDescent="0.2">
      <c r="CX35185" s="29">
        <v>35047</v>
      </c>
      <c r="CY35185" s="29">
        <v>1.6448570812140719</v>
      </c>
      <c r="CZ35185" s="29">
        <v>1.959952219363329</v>
      </c>
      <c r="DA35185" s="29">
        <v>2.5757625158053998</v>
      </c>
      <c r="DB35185" s="29">
        <v>3.2903430077329099</v>
      </c>
    </row>
    <row r="35186" spans="102:106" ht="20.100000000000001" customHeight="1" x14ac:dyDescent="0.2">
      <c r="CX35186" s="29">
        <v>35048</v>
      </c>
      <c r="CY35186" s="29">
        <v>1.644857081115094</v>
      </c>
      <c r="CZ35186" s="29">
        <v>1.9599522196987365</v>
      </c>
      <c r="DA35186" s="29">
        <v>2.5757625177111798</v>
      </c>
      <c r="DB35186" s="29">
        <v>3.2903430129750051</v>
      </c>
    </row>
    <row r="35187" spans="102:106" ht="20.100000000000001" customHeight="1" x14ac:dyDescent="0.2">
      <c r="CX35187" s="29">
        <v>35049</v>
      </c>
      <c r="CY35187" s="29">
        <v>1.6448570810157919</v>
      </c>
      <c r="CZ35187" s="29">
        <v>1.9599522200343817</v>
      </c>
      <c r="DA35187" s="29">
        <v>2.5757625196174603</v>
      </c>
      <c r="DB35187" s="29">
        <v>3.2903430182174227</v>
      </c>
    </row>
    <row r="35188" spans="102:106" ht="20.100000000000001" customHeight="1" x14ac:dyDescent="0.2">
      <c r="CX35188" s="29">
        <v>35050</v>
      </c>
      <c r="CY35188" s="29">
        <v>1.6448570809186456</v>
      </c>
      <c r="CZ35188" s="29">
        <v>1.959952220370401</v>
      </c>
      <c r="DA35188" s="29">
        <v>2.5757625215229103</v>
      </c>
      <c r="DB35188" s="29">
        <v>3.2903430234580289</v>
      </c>
    </row>
    <row r="35189" spans="102:106" ht="20.100000000000001" customHeight="1" x14ac:dyDescent="0.2">
      <c r="CX35189" s="29">
        <v>35051</v>
      </c>
      <c r="CY35189" s="29">
        <v>1.6448570808190388</v>
      </c>
      <c r="CZ35189" s="29">
        <v>1.9599522207049453</v>
      </c>
      <c r="DA35189" s="29">
        <v>2.5757625234277093</v>
      </c>
      <c r="DB35189" s="29">
        <v>3.290343028698234</v>
      </c>
    </row>
    <row r="35190" spans="102:106" ht="20.100000000000001" customHeight="1" x14ac:dyDescent="0.2">
      <c r="CX35190" s="29">
        <v>35052</v>
      </c>
      <c r="CY35190" s="29">
        <v>1.6448570807194511</v>
      </c>
      <c r="CZ35190" s="29">
        <v>1.9599522210421223</v>
      </c>
      <c r="DA35190" s="29">
        <v>2.5757625253320375</v>
      </c>
      <c r="DB35190" s="29">
        <v>3.2903430339394499</v>
      </c>
    </row>
    <row r="35191" spans="102:106" ht="20.100000000000001" customHeight="1" x14ac:dyDescent="0.2">
      <c r="CX35191" s="29">
        <v>35053</v>
      </c>
      <c r="CY35191" s="29">
        <v>1.6448570806223637</v>
      </c>
      <c r="CZ35191" s="29">
        <v>1.9599522213761127</v>
      </c>
      <c r="DA35191" s="29">
        <v>2.5757625272375835</v>
      </c>
      <c r="DB35191" s="29">
        <v>3.2903430391807236</v>
      </c>
    </row>
    <row r="35192" spans="102:106" ht="20.100000000000001" customHeight="1" x14ac:dyDescent="0.2">
      <c r="CX35192" s="29">
        <v>35054</v>
      </c>
      <c r="CY35192" s="29">
        <v>1.6448570805231588</v>
      </c>
      <c r="CZ35192" s="29">
        <v>1.9599522217130085</v>
      </c>
      <c r="DA35192" s="29">
        <v>2.5757625291430175</v>
      </c>
      <c r="DB35192" s="29">
        <v>3.2903430444199206</v>
      </c>
    </row>
    <row r="35193" spans="102:106" ht="20.100000000000001" customHeight="1" x14ac:dyDescent="0.2">
      <c r="CX35193" s="29">
        <v>35055</v>
      </c>
      <c r="CY35193" s="29">
        <v>1.6448570804266833</v>
      </c>
      <c r="CZ35193" s="29">
        <v>1.9599522220489762</v>
      </c>
      <c r="DA35193" s="29">
        <v>2.5757625310485186</v>
      </c>
      <c r="DB35193" s="29">
        <v>3.2903430496596342</v>
      </c>
    </row>
    <row r="35194" spans="102:106" ht="20.100000000000001" customHeight="1" x14ac:dyDescent="0.2">
      <c r="CX35194" s="29">
        <v>35056</v>
      </c>
      <c r="CY35194" s="29">
        <v>1.6448570803259543</v>
      </c>
      <c r="CZ35194" s="29">
        <v>1.9599522223841519</v>
      </c>
      <c r="DA35194" s="29">
        <v>2.5757625329527549</v>
      </c>
      <c r="DB35194" s="29">
        <v>3.2903430548989117</v>
      </c>
    </row>
    <row r="35195" spans="102:106" ht="20.100000000000001" customHeight="1" x14ac:dyDescent="0.2">
      <c r="CX35195" s="29">
        <v>35057</v>
      </c>
      <c r="CY35195" s="29">
        <v>1.644857080228183</v>
      </c>
      <c r="CZ35195" s="29">
        <v>1.9599522227206576</v>
      </c>
      <c r="DA35195" s="29">
        <v>2.5757625348574176</v>
      </c>
      <c r="DB35195" s="29">
        <v>3.2903430601379813</v>
      </c>
    </row>
    <row r="35196" spans="102:106" ht="20.100000000000001" customHeight="1" x14ac:dyDescent="0.2">
      <c r="CX35196" s="29">
        <v>35058</v>
      </c>
      <c r="CY35196" s="29">
        <v>1.6448570801287532</v>
      </c>
      <c r="CZ35196" s="29">
        <v>1.9599522230546589</v>
      </c>
      <c r="DA35196" s="29">
        <v>2.5757625367611752</v>
      </c>
      <c r="DB35196" s="29">
        <v>3.2903430653770736</v>
      </c>
    </row>
    <row r="35197" spans="102:106" ht="20.100000000000001" customHeight="1" x14ac:dyDescent="0.2">
      <c r="CX35197" s="29">
        <v>35059</v>
      </c>
      <c r="CY35197" s="29">
        <v>1.6448570800325111</v>
      </c>
      <c r="CZ35197" s="29">
        <v>1.9599522233902629</v>
      </c>
      <c r="DA35197" s="29">
        <v>2.575762538665717</v>
      </c>
      <c r="DB35197" s="29">
        <v>3.2903430706164172</v>
      </c>
    </row>
    <row r="35198" spans="102:106" ht="20.100000000000001" customHeight="1" x14ac:dyDescent="0.2">
      <c r="CX35198" s="29">
        <v>35060</v>
      </c>
      <c r="CY35198" s="29">
        <v>1.6448570799324727</v>
      </c>
      <c r="CZ35198" s="29">
        <v>1.9599522237256211</v>
      </c>
      <c r="DA35198" s="29">
        <v>2.5757625405697127</v>
      </c>
      <c r="DB35198" s="29">
        <v>3.2903430758538765</v>
      </c>
    </row>
    <row r="35199" spans="102:106" ht="20.100000000000001" customHeight="1" x14ac:dyDescent="0.2">
      <c r="CX35199" s="29">
        <v>35061</v>
      </c>
      <c r="CY35199" s="29">
        <v>1.6448570798334849</v>
      </c>
      <c r="CZ35199" s="29">
        <v>1.9599522240608698</v>
      </c>
      <c r="DA35199" s="29">
        <v>2.5757625424748514</v>
      </c>
      <c r="DB35199" s="29">
        <v>3.2903430810920455</v>
      </c>
    </row>
    <row r="35200" spans="102:106" ht="20.100000000000001" customHeight="1" x14ac:dyDescent="0.2">
      <c r="CX35200" s="29">
        <v>35062</v>
      </c>
      <c r="CY35200" s="29">
        <v>1.6448570797356625</v>
      </c>
      <c r="CZ35200" s="29">
        <v>1.9599522243961454</v>
      </c>
      <c r="DA35200" s="29">
        <v>2.5757625443782923</v>
      </c>
      <c r="DB35200" s="29">
        <v>3.2903430863299703</v>
      </c>
    </row>
    <row r="35201" spans="102:106" ht="20.100000000000001" customHeight="1" x14ac:dyDescent="0.2">
      <c r="CX35201" s="29">
        <v>35063</v>
      </c>
      <c r="CY35201" s="29">
        <v>1.6448570796367536</v>
      </c>
      <c r="CZ35201" s="29">
        <v>1.9599522247335697</v>
      </c>
      <c r="DA35201" s="29">
        <v>2.575762546281724</v>
      </c>
      <c r="DB35201" s="29">
        <v>3.2903430915678813</v>
      </c>
    </row>
    <row r="35202" spans="102:106" ht="20.100000000000001" customHeight="1" x14ac:dyDescent="0.2">
      <c r="CX35202" s="29">
        <v>35064</v>
      </c>
      <c r="CY35202" s="29">
        <v>1.6448570795392392</v>
      </c>
      <c r="CZ35202" s="29">
        <v>1.9599522250673225</v>
      </c>
      <c r="DA35202" s="29">
        <v>2.5757625481868374</v>
      </c>
      <c r="DB35202" s="29">
        <v>3.2903430968048242</v>
      </c>
    </row>
    <row r="35203" spans="102:106" ht="20.100000000000001" customHeight="1" x14ac:dyDescent="0.2">
      <c r="CX35203" s="29">
        <v>35065</v>
      </c>
      <c r="CY35203" s="29">
        <v>1.6448570794408668</v>
      </c>
      <c r="CZ35203" s="29">
        <v>1.9599522254034973</v>
      </c>
      <c r="DA35203" s="29">
        <v>2.5757625500892791</v>
      </c>
      <c r="DB35203" s="29">
        <v>3.2903431020410276</v>
      </c>
    </row>
    <row r="35204" spans="102:106" ht="20.100000000000001" customHeight="1" x14ac:dyDescent="0.2">
      <c r="CX35204" s="29">
        <v>35066</v>
      </c>
      <c r="CY35204" s="29">
        <v>1.6448570793417512</v>
      </c>
      <c r="CZ35204" s="29">
        <v>1.9599522257382587</v>
      </c>
      <c r="DA35204" s="29">
        <v>2.5757625519937606</v>
      </c>
      <c r="DB35204" s="29">
        <v>3.2903431072779044</v>
      </c>
    </row>
    <row r="35205" spans="102:106" ht="20.100000000000001" customHeight="1" x14ac:dyDescent="0.2">
      <c r="CX35205" s="29">
        <v>35067</v>
      </c>
      <c r="CY35205" s="29">
        <v>1.644857079242007</v>
      </c>
      <c r="CZ35205" s="29">
        <v>1.959952226073729</v>
      </c>
      <c r="DA35205" s="29">
        <v>2.57576255389744</v>
      </c>
      <c r="DB35205" s="29">
        <v>3.2903431125133178</v>
      </c>
    </row>
    <row r="35206" spans="102:106" ht="20.100000000000001" customHeight="1" x14ac:dyDescent="0.2">
      <c r="CX35206" s="29">
        <v>35068</v>
      </c>
      <c r="CY35206" s="29">
        <v>1.6448570791464818</v>
      </c>
      <c r="CZ35206" s="29">
        <v>1.9599522264100451</v>
      </c>
      <c r="DA35206" s="29">
        <v>2.5757625558004968</v>
      </c>
      <c r="DB35206" s="29">
        <v>3.2903431177498619</v>
      </c>
    </row>
    <row r="35207" spans="102:106" ht="20.100000000000001" customHeight="1" x14ac:dyDescent="0.2">
      <c r="CX35207" s="29">
        <v>35069</v>
      </c>
      <c r="CY35207" s="29">
        <v>1.6448570790458235</v>
      </c>
      <c r="CZ35207" s="29">
        <v>1.9599522267433702</v>
      </c>
      <c r="DA35207" s="29">
        <v>2.5757625577031091</v>
      </c>
      <c r="DB35207" s="29">
        <v>3.2903431229854001</v>
      </c>
    </row>
    <row r="35208" spans="102:106" ht="20.100000000000001" customHeight="1" x14ac:dyDescent="0.2">
      <c r="CX35208" s="29">
        <v>35070</v>
      </c>
      <c r="CY35208" s="29">
        <v>1.6448570789472459</v>
      </c>
      <c r="CZ35208" s="29">
        <v>1.9599522270798</v>
      </c>
      <c r="DA35208" s="29">
        <v>2.5757625596069684</v>
      </c>
      <c r="DB35208" s="29">
        <v>3.2903431282213456</v>
      </c>
    </row>
    <row r="35209" spans="102:106" ht="20.100000000000001" customHeight="1" x14ac:dyDescent="0.2">
      <c r="CX35209" s="29">
        <v>35071</v>
      </c>
      <c r="CY35209" s="29">
        <v>1.6448570788484977</v>
      </c>
      <c r="CZ35209" s="29">
        <v>1.9599522274154981</v>
      </c>
      <c r="DA35209" s="29">
        <v>2.575762561510742</v>
      </c>
      <c r="DB35209" s="29">
        <v>3.29034313345556</v>
      </c>
    </row>
    <row r="35210" spans="102:106" ht="20.100000000000001" customHeight="1" x14ac:dyDescent="0.2">
      <c r="CX35210" s="29">
        <v>35072</v>
      </c>
      <c r="CY35210" s="29">
        <v>1.6448570787520596</v>
      </c>
      <c r="CZ35210" s="29">
        <v>1.9599522277506007</v>
      </c>
      <c r="DA35210" s="29">
        <v>2.5757625634130981</v>
      </c>
      <c r="DB35210" s="29">
        <v>3.2903431386906385</v>
      </c>
    </row>
    <row r="35211" spans="102:106" ht="20.100000000000001" customHeight="1" x14ac:dyDescent="0.2">
      <c r="CX35211" s="29">
        <v>35073</v>
      </c>
      <c r="CY35211" s="29">
        <v>1.6448570786533123</v>
      </c>
      <c r="CZ35211" s="29">
        <v>1.9599522280852446</v>
      </c>
      <c r="DA35211" s="29">
        <v>2.5757625653157268</v>
      </c>
      <c r="DB35211" s="29">
        <v>3.2903431439244457</v>
      </c>
    </row>
    <row r="35212" spans="102:106" ht="20.100000000000001" customHeight="1" x14ac:dyDescent="0.2">
      <c r="CX35212" s="29">
        <v>35074</v>
      </c>
      <c r="CY35212" s="29">
        <v>1.6448570785547374</v>
      </c>
      <c r="CZ35212" s="29">
        <v>1.9599522284215516</v>
      </c>
      <c r="DA35212" s="29">
        <v>2.5757625672188076</v>
      </c>
      <c r="DB35212" s="29">
        <v>3.290343149158391</v>
      </c>
    </row>
    <row r="35213" spans="102:106" ht="20.100000000000001" customHeight="1" x14ac:dyDescent="0.2">
      <c r="CX35213" s="29">
        <v>35075</v>
      </c>
      <c r="CY35213" s="29">
        <v>1.6448570784564485</v>
      </c>
      <c r="CZ35213" s="29">
        <v>1.9599522287556865</v>
      </c>
      <c r="DA35213" s="29">
        <v>2.5757625691210082</v>
      </c>
      <c r="DB35213" s="29">
        <v>3.2903431543927044</v>
      </c>
    </row>
    <row r="35214" spans="102:106" ht="20.100000000000001" customHeight="1" x14ac:dyDescent="0.2">
      <c r="CX35214" s="29">
        <v>35076</v>
      </c>
      <c r="CY35214" s="29">
        <v>1.644857078358561</v>
      </c>
      <c r="CZ35214" s="29">
        <v>1.9599522290917573</v>
      </c>
      <c r="DA35214" s="29">
        <v>2.5757625710240193</v>
      </c>
      <c r="DB35214" s="29">
        <v>3.2903431596264325</v>
      </c>
    </row>
    <row r="35215" spans="102:106" ht="20.100000000000001" customHeight="1" x14ac:dyDescent="0.2">
      <c r="CX35215" s="29">
        <v>35077</v>
      </c>
      <c r="CY35215" s="29">
        <v>1.6448570782588214</v>
      </c>
      <c r="CZ35215" s="29">
        <v>1.9599522294259279</v>
      </c>
      <c r="DA35215" s="29">
        <v>2.5757625729265086</v>
      </c>
      <c r="DB35215" s="29">
        <v>3.2903431648598023</v>
      </c>
    </row>
    <row r="35216" spans="102:106" ht="20.100000000000001" customHeight="1" x14ac:dyDescent="0.2">
      <c r="CX35216" s="29">
        <v>35078</v>
      </c>
      <c r="CY35216" s="29">
        <v>1.6448570781597114</v>
      </c>
      <c r="CZ35216" s="29">
        <v>1.9599522297623069</v>
      </c>
      <c r="DA35216" s="29">
        <v>2.575762574828655</v>
      </c>
      <c r="DB35216" s="29">
        <v>3.2903431700918619</v>
      </c>
    </row>
    <row r="35217" spans="102:106" ht="20.100000000000001" customHeight="1" x14ac:dyDescent="0.2">
      <c r="CX35217" s="29">
        <v>35079</v>
      </c>
      <c r="CY35217" s="29">
        <v>1.6448570780637128</v>
      </c>
      <c r="CZ35217" s="29">
        <v>1.9599522300970582</v>
      </c>
      <c r="DA35217" s="29">
        <v>2.575762576730638</v>
      </c>
      <c r="DB35217" s="29">
        <v>3.2903431753252046</v>
      </c>
    </row>
    <row r="35218" spans="102:106" ht="20.100000000000001" customHeight="1" x14ac:dyDescent="0.2">
      <c r="CX35218" s="29">
        <v>35080</v>
      </c>
      <c r="CY35218" s="29">
        <v>1.6448570779638378</v>
      </c>
      <c r="CZ35218" s="29">
        <v>1.9599522304323049</v>
      </c>
      <c r="DA35218" s="29">
        <v>2.5757625786326352</v>
      </c>
      <c r="DB35218" s="29">
        <v>3.2903431805565111</v>
      </c>
    </row>
    <row r="35219" spans="102:106" ht="20.100000000000001" customHeight="1" x14ac:dyDescent="0.2">
      <c r="CX35219" s="29">
        <v>35081</v>
      </c>
      <c r="CY35219" s="29">
        <v>1.6448570778673028</v>
      </c>
      <c r="CZ35219" s="29">
        <v>1.9599522307681823</v>
      </c>
      <c r="DA35219" s="29">
        <v>2.5757625805348279</v>
      </c>
      <c r="DB35219" s="29">
        <v>3.2903431857883754</v>
      </c>
    </row>
    <row r="35220" spans="102:106" ht="20.100000000000001" customHeight="1" x14ac:dyDescent="0.2">
      <c r="CX35220" s="29">
        <v>35082</v>
      </c>
      <c r="CY35220" s="29">
        <v>1.6448570777671196</v>
      </c>
      <c r="CZ35220" s="29">
        <v>1.959952231100853</v>
      </c>
      <c r="DA35220" s="29">
        <v>2.5757625824373935</v>
      </c>
      <c r="DB35220" s="29">
        <v>3.2903431910210266</v>
      </c>
    </row>
    <row r="35221" spans="102:106" ht="20.100000000000001" customHeight="1" x14ac:dyDescent="0.2">
      <c r="CX35221" s="29">
        <v>35083</v>
      </c>
      <c r="CY35221" s="29">
        <v>1.6448570776681384</v>
      </c>
      <c r="CZ35221" s="29">
        <v>1.9599522314364146</v>
      </c>
      <c r="DA35221" s="29">
        <v>2.5757625843389995</v>
      </c>
      <c r="DB35221" s="29">
        <v>3.2903431962523273</v>
      </c>
    </row>
    <row r="35222" spans="102:106" ht="20.100000000000001" customHeight="1" x14ac:dyDescent="0.2">
      <c r="CX35222" s="29">
        <v>35084</v>
      </c>
      <c r="CY35222" s="29">
        <v>1.6448570775704723</v>
      </c>
      <c r="CZ35222" s="29">
        <v>1.959952231771029</v>
      </c>
      <c r="DA35222" s="29">
        <v>2.5757625862413374</v>
      </c>
      <c r="DB35222" s="29">
        <v>3.2903432014836884</v>
      </c>
    </row>
    <row r="35223" spans="102:106" ht="20.100000000000001" customHeight="1" x14ac:dyDescent="0.2">
      <c r="CX35223" s="29">
        <v>35085</v>
      </c>
      <c r="CY35223" s="29">
        <v>1.6448570774718683</v>
      </c>
      <c r="CZ35223" s="29">
        <v>1.9599522321068195</v>
      </c>
      <c r="DA35223" s="29">
        <v>2.5757625881415622</v>
      </c>
      <c r="DB35223" s="29">
        <v>3.2903432067141565</v>
      </c>
    </row>
    <row r="35224" spans="102:106" ht="20.100000000000001" customHeight="1" x14ac:dyDescent="0.2">
      <c r="CX35224" s="29">
        <v>35086</v>
      </c>
      <c r="CY35224" s="29">
        <v>1.6448570773748092</v>
      </c>
      <c r="CZ35224" s="29">
        <v>1.9599522324419347</v>
      </c>
      <c r="DA35224" s="29">
        <v>2.5757625900443881</v>
      </c>
      <c r="DB35224" s="29">
        <v>3.2903432119451428</v>
      </c>
    </row>
    <row r="35225" spans="102:106" ht="20.100000000000001" customHeight="1" x14ac:dyDescent="0.2">
      <c r="CX35225" s="29">
        <v>35087</v>
      </c>
      <c r="CY35225" s="29">
        <v>1.6448570772770408</v>
      </c>
      <c r="CZ35225" s="29">
        <v>1.959952232776512</v>
      </c>
      <c r="DA35225" s="29">
        <v>2.575762591945459</v>
      </c>
      <c r="DB35225" s="29">
        <v>3.2903432171745108</v>
      </c>
    </row>
    <row r="35226" spans="102:106" ht="20.100000000000001" customHeight="1" x14ac:dyDescent="0.2">
      <c r="CX35226" s="29">
        <v>35088</v>
      </c>
      <c r="CY35226" s="29">
        <v>1.644857077178677</v>
      </c>
      <c r="CZ35226" s="29">
        <v>1.9599522331126733</v>
      </c>
      <c r="DA35226" s="29">
        <v>2.575762593846465</v>
      </c>
      <c r="DB35226" s="29">
        <v>3.2903432224048541</v>
      </c>
    </row>
    <row r="35227" spans="102:106" ht="20.100000000000001" customHeight="1" x14ac:dyDescent="0.2">
      <c r="CX35227" s="29">
        <v>35089</v>
      </c>
      <c r="CY35227" s="29">
        <v>1.644857077079833</v>
      </c>
      <c r="CZ35227" s="29">
        <v>1.9599522334465811</v>
      </c>
      <c r="DA35227" s="29">
        <v>2.575762595747586</v>
      </c>
      <c r="DB35227" s="29">
        <v>3.2903432276340356</v>
      </c>
    </row>
    <row r="35228" spans="102:106" ht="20.100000000000001" customHeight="1" x14ac:dyDescent="0.2">
      <c r="CX35228" s="29">
        <v>35090</v>
      </c>
      <c r="CY35228" s="29">
        <v>1.6448570769806221</v>
      </c>
      <c r="CZ35228" s="29">
        <v>1.9599522337823461</v>
      </c>
      <c r="DA35228" s="29">
        <v>2.5757625976490006</v>
      </c>
      <c r="DB35228" s="29">
        <v>3.2903432328634667</v>
      </c>
    </row>
    <row r="35229" spans="102:106" ht="20.100000000000001" customHeight="1" x14ac:dyDescent="0.2">
      <c r="CX35229" s="29">
        <v>35091</v>
      </c>
      <c r="CY35229" s="29">
        <v>1.6448570768811586</v>
      </c>
      <c r="CZ35229" s="29">
        <v>1.9599522341181166</v>
      </c>
      <c r="DA35229" s="29">
        <v>2.5757625995493751</v>
      </c>
      <c r="DB35229" s="29">
        <v>3.2903432380933757</v>
      </c>
    </row>
    <row r="35230" spans="102:106" ht="20.100000000000001" customHeight="1" x14ac:dyDescent="0.2">
      <c r="CX35230" s="29">
        <v>35092</v>
      </c>
      <c r="CY35230" s="29">
        <v>1.6448570767839255</v>
      </c>
      <c r="CZ35230" s="29">
        <v>1.9599522344520419</v>
      </c>
      <c r="DA35230" s="29">
        <v>2.5757626014504007</v>
      </c>
      <c r="DB35230" s="29">
        <v>3.2903432433216251</v>
      </c>
    </row>
    <row r="35231" spans="102:106" ht="20.100000000000001" customHeight="1" x14ac:dyDescent="0.2">
      <c r="CX35231" s="29">
        <v>35093</v>
      </c>
      <c r="CY35231" s="29">
        <v>1.6448570766866686</v>
      </c>
      <c r="CZ35231" s="29">
        <v>1.9599522347862448</v>
      </c>
      <c r="DA35231" s="29">
        <v>2.575762603350745</v>
      </c>
      <c r="DB35231" s="29">
        <v>3.2903432485508102</v>
      </c>
    </row>
    <row r="35232" spans="102:106" ht="20.100000000000001" customHeight="1" x14ac:dyDescent="0.2">
      <c r="CX35232" s="29">
        <v>35094</v>
      </c>
      <c r="CY35232" s="29">
        <v>1.6448570765871331</v>
      </c>
      <c r="CZ35232" s="29">
        <v>1.959952235120862</v>
      </c>
      <c r="DA35232" s="29">
        <v>2.5757626052520974</v>
      </c>
      <c r="DB35232" s="29">
        <v>3.2903432537776078</v>
      </c>
    </row>
    <row r="35233" spans="102:106" ht="20.100000000000001" customHeight="1" x14ac:dyDescent="0.2">
      <c r="CX35233" s="29">
        <v>35095</v>
      </c>
      <c r="CY35233" s="29">
        <v>1.6448570764901704</v>
      </c>
      <c r="CZ35233" s="29">
        <v>1.959952235456029</v>
      </c>
      <c r="DA35233" s="29">
        <v>2.575762607151614</v>
      </c>
      <c r="DB35233" s="29">
        <v>3.2903432590057986</v>
      </c>
    </row>
    <row r="35234" spans="102:106" ht="20.100000000000001" customHeight="1" x14ac:dyDescent="0.2">
      <c r="CX35234" s="29">
        <v>35096</v>
      </c>
      <c r="CY35234" s="29">
        <v>1.6448570763911585</v>
      </c>
      <c r="CZ35234" s="29">
        <v>1.9599522357898949</v>
      </c>
      <c r="DA35234" s="29">
        <v>2.5757626090524965</v>
      </c>
      <c r="DB35234" s="29">
        <v>3.2903432642332437</v>
      </c>
    </row>
    <row r="35235" spans="102:106" ht="20.100000000000001" customHeight="1" x14ac:dyDescent="0.2">
      <c r="CX35235" s="29">
        <v>35097</v>
      </c>
      <c r="CY35235" s="29">
        <v>1.6448570762925792</v>
      </c>
      <c r="CZ35235" s="29">
        <v>1.9599522361265709</v>
      </c>
      <c r="DA35235" s="29">
        <v>2.5757626109534133</v>
      </c>
      <c r="DB35235" s="29">
        <v>3.2903432694613546</v>
      </c>
    </row>
    <row r="35236" spans="102:106" ht="20.100000000000001" customHeight="1" x14ac:dyDescent="0.2">
      <c r="CX35236" s="29">
        <v>35098</v>
      </c>
      <c r="CY35236" s="29">
        <v>1.6448570761945465</v>
      </c>
      <c r="CZ35236" s="29">
        <v>1.9599522364602293</v>
      </c>
      <c r="DA35236" s="29">
        <v>2.5757626128530289</v>
      </c>
      <c r="DB35236" s="29">
        <v>3.2903432746879924</v>
      </c>
    </row>
    <row r="35237" spans="102:106" ht="20.100000000000001" customHeight="1" x14ac:dyDescent="0.2">
      <c r="CX35237" s="29">
        <v>35099</v>
      </c>
      <c r="CY35237" s="29">
        <v>1.644857076097175</v>
      </c>
      <c r="CZ35237" s="29">
        <v>1.9599522367949826</v>
      </c>
      <c r="DA35237" s="29">
        <v>2.5757626147530361</v>
      </c>
      <c r="DB35237" s="29">
        <v>3.2903432799145689</v>
      </c>
    </row>
    <row r="35238" spans="102:106" ht="20.100000000000001" customHeight="1" x14ac:dyDescent="0.2">
      <c r="CX35238" s="29">
        <v>35100</v>
      </c>
      <c r="CY35238" s="29">
        <v>1.6448570759982102</v>
      </c>
      <c r="CZ35238" s="29">
        <v>1.9599522371289781</v>
      </c>
      <c r="DA35238" s="29">
        <v>2.5757626166536123</v>
      </c>
      <c r="DB35238" s="29">
        <v>3.2903432851413137</v>
      </c>
    </row>
    <row r="35239" spans="102:106" ht="20.100000000000001" customHeight="1" x14ac:dyDescent="0.2">
      <c r="CX35239" s="29">
        <v>35101</v>
      </c>
      <c r="CY35239" s="29">
        <v>1.6448570759001346</v>
      </c>
      <c r="CZ35239" s="29">
        <v>1.9599522374643401</v>
      </c>
      <c r="DA35239" s="29">
        <v>2.5757626185534246</v>
      </c>
      <c r="DB35239" s="29">
        <v>3.2903432903672698</v>
      </c>
    </row>
    <row r="35240" spans="102:106" ht="20.100000000000001" customHeight="1" x14ac:dyDescent="0.2">
      <c r="CX35240" s="29">
        <v>35102</v>
      </c>
      <c r="CY35240" s="29">
        <v>1.644857075800694</v>
      </c>
      <c r="CZ35240" s="29">
        <v>1.9599522377992167</v>
      </c>
      <c r="DA35240" s="29">
        <v>2.575762620452652</v>
      </c>
      <c r="DB35240" s="29">
        <v>3.2903432955926672</v>
      </c>
    </row>
    <row r="35241" spans="102:106" ht="20.100000000000001" customHeight="1" x14ac:dyDescent="0.2">
      <c r="CX35241" s="29">
        <v>35103</v>
      </c>
      <c r="CY35241" s="29">
        <v>1.6448570757023708</v>
      </c>
      <c r="CZ35241" s="29">
        <v>1.9599522381337438</v>
      </c>
      <c r="DA35241" s="29">
        <v>2.5757626223514727</v>
      </c>
      <c r="DB35241" s="29">
        <v>3.2903433008177334</v>
      </c>
    </row>
    <row r="35242" spans="102:106" ht="20.100000000000001" customHeight="1" x14ac:dyDescent="0.2">
      <c r="CX35242" s="29">
        <v>35104</v>
      </c>
      <c r="CY35242" s="29">
        <v>1.6448570756052792</v>
      </c>
      <c r="CZ35242" s="29">
        <v>1.959952238468057</v>
      </c>
      <c r="DA35242" s="29">
        <v>2.5757626242515776</v>
      </c>
      <c r="DB35242" s="29">
        <v>3.2903433060426956</v>
      </c>
    </row>
    <row r="35243" spans="102:106" ht="20.100000000000001" customHeight="1" x14ac:dyDescent="0.2">
      <c r="CX35243" s="29">
        <v>35105</v>
      </c>
      <c r="CY35243" s="29">
        <v>1.6448570755071648</v>
      </c>
      <c r="CZ35243" s="29">
        <v>1.9599522388042812</v>
      </c>
      <c r="DA35243" s="29">
        <v>2.5757626261516333</v>
      </c>
      <c r="DB35243" s="29">
        <v>3.2903433112677849</v>
      </c>
    </row>
    <row r="35244" spans="102:106" ht="20.100000000000001" customHeight="1" x14ac:dyDescent="0.2">
      <c r="CX35244" s="29">
        <v>35106</v>
      </c>
      <c r="CY35244" s="29">
        <v>1.6448570754081413</v>
      </c>
      <c r="CZ35244" s="29">
        <v>1.9599522391385755</v>
      </c>
      <c r="DA35244" s="29">
        <v>2.5757626280503061</v>
      </c>
      <c r="DB35244" s="29">
        <v>3.2903433164920437</v>
      </c>
    </row>
    <row r="35245" spans="102:106" ht="20.100000000000001" customHeight="1" x14ac:dyDescent="0.2">
      <c r="CX35245" s="29">
        <v>35107</v>
      </c>
      <c r="CY35245" s="29">
        <v>1.6448570753106917</v>
      </c>
      <c r="CZ35245" s="29">
        <v>1.9599522394730635</v>
      </c>
      <c r="DA35245" s="29">
        <v>2.5757626299492866</v>
      </c>
      <c r="DB35245" s="29">
        <v>3.2903433217168834</v>
      </c>
    </row>
    <row r="35246" spans="102:106" ht="20.100000000000001" customHeight="1" x14ac:dyDescent="0.2">
      <c r="CX35246" s="29">
        <v>35108</v>
      </c>
      <c r="CY35246" s="29">
        <v>1.6448570752125615</v>
      </c>
      <c r="CZ35246" s="29">
        <v>1.9599522398058937</v>
      </c>
      <c r="DA35246" s="29">
        <v>2.5757626318487539</v>
      </c>
      <c r="DB35246" s="29">
        <v>3.29034332694135</v>
      </c>
    </row>
    <row r="35247" spans="102:106" ht="20.100000000000001" customHeight="1" x14ac:dyDescent="0.2">
      <c r="CX35247" s="29">
        <v>35109</v>
      </c>
      <c r="CY35247" s="29">
        <v>1.644857075113864</v>
      </c>
      <c r="CZ35247" s="29">
        <v>1.9599522401411782</v>
      </c>
      <c r="DA35247" s="29">
        <v>2.5757626337473738</v>
      </c>
      <c r="DB35247" s="29">
        <v>3.2903433321644875</v>
      </c>
    </row>
    <row r="35248" spans="102:106" ht="20.100000000000001" customHeight="1" x14ac:dyDescent="0.2">
      <c r="CX35248" s="29">
        <v>35110</v>
      </c>
      <c r="CY35248" s="29">
        <v>1.6448570750170832</v>
      </c>
      <c r="CZ35248" s="29">
        <v>1.9599522404750764</v>
      </c>
      <c r="DA35248" s="29">
        <v>2.5757626356468375</v>
      </c>
      <c r="DB35248" s="29">
        <v>3.290343337387708</v>
      </c>
    </row>
    <row r="35249" spans="102:106" ht="20.100000000000001" customHeight="1" x14ac:dyDescent="0.2">
      <c r="CX35249" s="29">
        <v>35111</v>
      </c>
      <c r="CY35249" s="29">
        <v>1.6448570749175939</v>
      </c>
      <c r="CZ35249" s="29">
        <v>1.9599522408097119</v>
      </c>
      <c r="DA35249" s="29">
        <v>2.5757626375458114</v>
      </c>
      <c r="DB35249" s="29">
        <v>3.290343342611239</v>
      </c>
    </row>
    <row r="35250" spans="102:106" ht="20.100000000000001" customHeight="1" x14ac:dyDescent="0.2">
      <c r="CX35250" s="29">
        <v>35112</v>
      </c>
      <c r="CY35250" s="29">
        <v>1.6448570748202489</v>
      </c>
      <c r="CZ35250" s="29">
        <v>1.9599522411452217</v>
      </c>
      <c r="DA35250" s="29">
        <v>2.575762639444473</v>
      </c>
      <c r="DB35250" s="29">
        <v>3.2903433478341242</v>
      </c>
    </row>
    <row r="35251" spans="102:106" ht="20.100000000000001" customHeight="1" x14ac:dyDescent="0.2">
      <c r="CX35251" s="29">
        <v>35113</v>
      </c>
      <c r="CY35251" s="29">
        <v>1.6448570747204236</v>
      </c>
      <c r="CZ35251" s="29">
        <v>1.9599522414797528</v>
      </c>
      <c r="DA35251" s="29">
        <v>2.5757626413430015</v>
      </c>
      <c r="DB35251" s="29">
        <v>3.2903433530565933</v>
      </c>
    </row>
    <row r="35252" spans="102:106" ht="20.100000000000001" customHeight="1" x14ac:dyDescent="0.2">
      <c r="CX35252" s="29">
        <v>35114</v>
      </c>
      <c r="CY35252" s="29">
        <v>1.6448570746229711</v>
      </c>
      <c r="CZ35252" s="29">
        <v>1.9599522418134403</v>
      </c>
      <c r="DA35252" s="29">
        <v>2.5757626432415757</v>
      </c>
      <c r="DB35252" s="29">
        <v>3.2903433582788728</v>
      </c>
    </row>
    <row r="35253" spans="102:106" ht="20.100000000000001" customHeight="1" x14ac:dyDescent="0.2">
      <c r="CX35253" s="29">
        <v>35115</v>
      </c>
      <c r="CY35253" s="29">
        <v>1.6448570745256355</v>
      </c>
      <c r="CZ35253" s="29">
        <v>1.9599522421484095</v>
      </c>
      <c r="DA35253" s="29">
        <v>2.5757626451403741</v>
      </c>
      <c r="DB35253" s="29">
        <v>3.2903433635000083</v>
      </c>
    </row>
    <row r="35254" spans="102:106" ht="20.100000000000001" customHeight="1" x14ac:dyDescent="0.2">
      <c r="CX35254" s="29">
        <v>35116</v>
      </c>
      <c r="CY35254" s="29">
        <v>1.6448570744261608</v>
      </c>
      <c r="CZ35254" s="29">
        <v>1.9599522424828069</v>
      </c>
      <c r="DA35254" s="29">
        <v>2.5757626470380615</v>
      </c>
      <c r="DB35254" s="29">
        <v>3.2903433687214103</v>
      </c>
    </row>
    <row r="35255" spans="102:106" ht="20.100000000000001" customHeight="1" x14ac:dyDescent="0.2">
      <c r="CX35255" s="29">
        <v>35117</v>
      </c>
      <c r="CY35255" s="29">
        <v>1.6448570743294015</v>
      </c>
      <c r="CZ35255" s="29">
        <v>1.9599522428167684</v>
      </c>
      <c r="DA35255" s="29">
        <v>2.5757626489363297</v>
      </c>
      <c r="DB35255" s="29">
        <v>3.2903433739433083</v>
      </c>
    </row>
    <row r="35256" spans="102:106" ht="20.100000000000001" customHeight="1" x14ac:dyDescent="0.2">
      <c r="CX35256" s="29">
        <v>35118</v>
      </c>
      <c r="CY35256" s="29">
        <v>1.6448570742307309</v>
      </c>
      <c r="CZ35256" s="29">
        <v>1.959952243152419</v>
      </c>
      <c r="DA35256" s="29">
        <v>2.5757626508338447</v>
      </c>
      <c r="DB35256" s="29">
        <v>3.2903433791647454</v>
      </c>
    </row>
    <row r="35257" spans="102:106" ht="20.100000000000001" customHeight="1" x14ac:dyDescent="0.2">
      <c r="CX35257" s="29">
        <v>35119</v>
      </c>
      <c r="CY35257" s="29">
        <v>1.6448570741326334</v>
      </c>
      <c r="CZ35257" s="29">
        <v>1.9599522434859169</v>
      </c>
      <c r="DA35257" s="29">
        <v>2.5757626527307838</v>
      </c>
      <c r="DB35257" s="29">
        <v>3.2903433843847658</v>
      </c>
    </row>
    <row r="35258" spans="102:106" ht="20.100000000000001" customHeight="1" x14ac:dyDescent="0.2">
      <c r="CX35258" s="29">
        <v>35120</v>
      </c>
      <c r="CY35258" s="29">
        <v>1.6448570740352226</v>
      </c>
      <c r="CZ35258" s="29">
        <v>1.9599522438193859</v>
      </c>
      <c r="DA35258" s="29">
        <v>2.5757626546303527</v>
      </c>
      <c r="DB35258" s="29">
        <v>3.2903433896047805</v>
      </c>
    </row>
    <row r="35259" spans="102:106" ht="20.100000000000001" customHeight="1" x14ac:dyDescent="0.2">
      <c r="CX35259" s="29">
        <v>35121</v>
      </c>
      <c r="CY35259" s="29">
        <v>1.6448570739362427</v>
      </c>
      <c r="CZ35259" s="29">
        <v>1.9599522441549515</v>
      </c>
      <c r="DA35259" s="29">
        <v>2.5757626565266767</v>
      </c>
      <c r="DB35259" s="29">
        <v>3.2903433948250185</v>
      </c>
    </row>
    <row r="35260" spans="102:106" ht="20.100000000000001" customHeight="1" x14ac:dyDescent="0.2">
      <c r="CX35260" s="29">
        <v>35122</v>
      </c>
      <c r="CY35260" s="29">
        <v>1.6448570738381776</v>
      </c>
      <c r="CZ35260" s="29">
        <v>1.9599522444887711</v>
      </c>
      <c r="DA35260" s="29">
        <v>2.5757626584244746</v>
      </c>
      <c r="DB35260" s="29">
        <v>3.2903434000457077</v>
      </c>
    </row>
    <row r="35261" spans="102:106" ht="20.100000000000001" customHeight="1" x14ac:dyDescent="0.2">
      <c r="CX35261" s="29">
        <v>35123</v>
      </c>
      <c r="CY35261" s="29">
        <v>1.6448570737387709</v>
      </c>
      <c r="CZ35261" s="29">
        <v>1.9599522448229694</v>
      </c>
      <c r="DA35261" s="29">
        <v>2.5757626603224106</v>
      </c>
      <c r="DB35261" s="29">
        <v>3.2903434052647076</v>
      </c>
    </row>
    <row r="35262" spans="102:106" ht="20.100000000000001" customHeight="1" x14ac:dyDescent="0.2">
      <c r="CX35262" s="29">
        <v>35124</v>
      </c>
      <c r="CY35262" s="29">
        <v>1.6448570736428767</v>
      </c>
      <c r="CZ35262" s="29">
        <v>1.9599522451576825</v>
      </c>
      <c r="DA35262" s="29">
        <v>2.5757626622191494</v>
      </c>
      <c r="DB35262" s="29">
        <v>3.2903434104834295</v>
      </c>
    </row>
    <row r="35263" spans="102:106" ht="20.100000000000001" customHeight="1" x14ac:dyDescent="0.2">
      <c r="CX35263" s="29">
        <v>35125</v>
      </c>
      <c r="CY35263" s="29">
        <v>1.6448570735434986</v>
      </c>
      <c r="CZ35263" s="29">
        <v>1.9599522454910567</v>
      </c>
      <c r="DA35263" s="29">
        <v>2.5757626641178977</v>
      </c>
      <c r="DB35263" s="29">
        <v>3.290343415703286</v>
      </c>
    </row>
    <row r="35264" spans="102:106" ht="20.100000000000001" customHeight="1" x14ac:dyDescent="0.2">
      <c r="CX35264" s="29">
        <v>35126</v>
      </c>
      <c r="CY35264" s="29">
        <v>1.6448570734454908</v>
      </c>
      <c r="CZ35264" s="29">
        <v>1.9599522458252168</v>
      </c>
      <c r="DA35264" s="29">
        <v>2.5757626660142927</v>
      </c>
      <c r="DB35264" s="29">
        <v>3.2903434209221372</v>
      </c>
    </row>
    <row r="35265" spans="102:106" ht="20.100000000000001" customHeight="1" x14ac:dyDescent="0.2">
      <c r="CX35265" s="29">
        <v>35127</v>
      </c>
      <c r="CY35265" s="29">
        <v>1.6448570733465973</v>
      </c>
      <c r="CZ35265" s="29">
        <v>1.9599522461602989</v>
      </c>
      <c r="DA35265" s="29">
        <v>2.5757626679115395</v>
      </c>
      <c r="DB35265" s="29">
        <v>3.2903434261402094</v>
      </c>
    </row>
    <row r="35266" spans="102:106" ht="20.100000000000001" customHeight="1" x14ac:dyDescent="0.2">
      <c r="CX35266" s="29">
        <v>35128</v>
      </c>
      <c r="CY35266" s="29">
        <v>1.6448570732493015</v>
      </c>
      <c r="CZ35266" s="29">
        <v>1.959952246494449</v>
      </c>
      <c r="DA35266" s="29">
        <v>2.5757626698083023</v>
      </c>
      <c r="DB35266" s="29">
        <v>3.2903434313577313</v>
      </c>
    </row>
    <row r="35267" spans="102:106" ht="20.100000000000001" customHeight="1" x14ac:dyDescent="0.2">
      <c r="CX35267" s="29">
        <v>35129</v>
      </c>
      <c r="CY35267" s="29">
        <v>1.6448570731513474</v>
      </c>
      <c r="CZ35267" s="29">
        <v>1.9599522468278026</v>
      </c>
      <c r="DA35267" s="29">
        <v>2.5757626717047608</v>
      </c>
      <c r="DB35267" s="29">
        <v>3.2903434365749304</v>
      </c>
    </row>
    <row r="35268" spans="102:106" ht="20.100000000000001" customHeight="1" x14ac:dyDescent="0.2">
      <c r="CX35268" s="29">
        <v>35130</v>
      </c>
      <c r="CY35268" s="29">
        <v>1.6448570730528491</v>
      </c>
      <c r="CZ35268" s="29">
        <v>1.9599522471624851</v>
      </c>
      <c r="DA35268" s="29">
        <v>2.5757626736010928</v>
      </c>
      <c r="DB35268" s="29">
        <v>3.2903434417932194</v>
      </c>
    </row>
    <row r="35269" spans="102:106" ht="20.100000000000001" customHeight="1" x14ac:dyDescent="0.2">
      <c r="CX35269" s="29">
        <v>35131</v>
      </c>
      <c r="CY35269" s="29">
        <v>1.6448570729562901</v>
      </c>
      <c r="CZ35269" s="29">
        <v>1.9599522474966427</v>
      </c>
      <c r="DA35269" s="29">
        <v>2.5757626754974758</v>
      </c>
      <c r="DB35269" s="29">
        <v>3.2903434470104558</v>
      </c>
    </row>
    <row r="35270" spans="102:106" ht="20.100000000000001" customHeight="1" x14ac:dyDescent="0.2">
      <c r="CX35270" s="29">
        <v>35132</v>
      </c>
      <c r="CY35270" s="29">
        <v>1.6448570728570437</v>
      </c>
      <c r="CZ35270" s="29">
        <v>1.959952247830411</v>
      </c>
      <c r="DA35270" s="29">
        <v>2.5757626773940889</v>
      </c>
      <c r="DB35270" s="29">
        <v>3.2903434522268689</v>
      </c>
    </row>
    <row r="35271" spans="102:106" ht="20.100000000000001" customHeight="1" x14ac:dyDescent="0.2">
      <c r="CX35271" s="29">
        <v>35133</v>
      </c>
      <c r="CY35271" s="29">
        <v>1.6448570727599647</v>
      </c>
      <c r="CZ35271" s="29">
        <v>1.9599522481659148</v>
      </c>
      <c r="DA35271" s="29">
        <v>2.5757626792911106</v>
      </c>
      <c r="DB35271" s="29">
        <v>3.2903434574438699</v>
      </c>
    </row>
    <row r="35272" spans="102:106" ht="20.100000000000001" customHeight="1" x14ac:dyDescent="0.2">
      <c r="CX35272" s="29">
        <v>35134</v>
      </c>
      <c r="CY35272" s="29">
        <v>1.6448570726627967</v>
      </c>
      <c r="CZ35272" s="29">
        <v>1.9599522484973215</v>
      </c>
      <c r="DA35272" s="29">
        <v>2.5757626811872041</v>
      </c>
      <c r="DB35272" s="29">
        <v>3.2903434626593175</v>
      </c>
    </row>
    <row r="35273" spans="102:106" ht="20.100000000000001" customHeight="1" x14ac:dyDescent="0.2">
      <c r="CX35273" s="29">
        <v>35135</v>
      </c>
      <c r="CY35273" s="29">
        <v>1.6448570725632812</v>
      </c>
      <c r="CZ35273" s="29">
        <v>1.9599522488327243</v>
      </c>
      <c r="DA35273" s="29">
        <v>2.5757626830840628</v>
      </c>
      <c r="DB35273" s="29">
        <v>3.2903434678758083</v>
      </c>
    </row>
    <row r="35274" spans="102:106" ht="20.100000000000001" customHeight="1" x14ac:dyDescent="0.2">
      <c r="CX35274" s="29">
        <v>35136</v>
      </c>
      <c r="CY35274" s="29">
        <v>1.6448570724662757</v>
      </c>
      <c r="CZ35274" s="29">
        <v>1.9599522491662908</v>
      </c>
      <c r="DA35274" s="29">
        <v>2.5757626849788369</v>
      </c>
      <c r="DB35274" s="29">
        <v>3.2903434730912013</v>
      </c>
    </row>
    <row r="35275" spans="102:106" ht="20.100000000000001" customHeight="1" x14ac:dyDescent="0.2">
      <c r="CX35275" s="29">
        <v>35137</v>
      </c>
      <c r="CY35275" s="29">
        <v>1.6448570723671501</v>
      </c>
      <c r="CZ35275" s="29">
        <v>1.959952249500146</v>
      </c>
      <c r="DA35275" s="29">
        <v>2.5757626868762453</v>
      </c>
      <c r="DB35275" s="29">
        <v>3.2903434783069083</v>
      </c>
    </row>
    <row r="35276" spans="102:106" ht="20.100000000000001" customHeight="1" x14ac:dyDescent="0.2">
      <c r="CX35276" s="29">
        <v>35138</v>
      </c>
      <c r="CY35276" s="29">
        <v>1.6448570722683911</v>
      </c>
      <c r="CZ35276" s="29">
        <v>1.9599522498344253</v>
      </c>
      <c r="DA35276" s="29">
        <v>2.5757626887719254</v>
      </c>
      <c r="DB35276" s="29">
        <v>3.2903434835219727</v>
      </c>
    </row>
    <row r="35277" spans="102:106" ht="20.100000000000001" customHeight="1" x14ac:dyDescent="0.2">
      <c r="CX35277" s="29">
        <v>35139</v>
      </c>
      <c r="CY35277" s="29">
        <v>1.6448570721724824</v>
      </c>
      <c r="CZ35277" s="29">
        <v>1.9599522501692643</v>
      </c>
      <c r="DA35277" s="29">
        <v>2.5757626906675695</v>
      </c>
      <c r="DB35277" s="29">
        <v>3.2903434887366219</v>
      </c>
    </row>
    <row r="35278" spans="102:106" ht="20.100000000000001" customHeight="1" x14ac:dyDescent="0.2">
      <c r="CX35278" s="29">
        <v>35140</v>
      </c>
      <c r="CY35278" s="29">
        <v>1.644857072072424</v>
      </c>
      <c r="CZ35278" s="29">
        <v>1.9599522505028082</v>
      </c>
      <c r="DA35278" s="29">
        <v>2.57576269256184</v>
      </c>
      <c r="DB35278" s="29">
        <v>3.2903434939510827</v>
      </c>
    </row>
    <row r="35279" spans="102:106" ht="20.100000000000001" customHeight="1" x14ac:dyDescent="0.2">
      <c r="CX35279" s="29">
        <v>35141</v>
      </c>
      <c r="CY35279" s="29">
        <v>1.6448570719754441</v>
      </c>
      <c r="CZ35279" s="29">
        <v>1.9599522508371832</v>
      </c>
      <c r="DA35279" s="29">
        <v>2.5757626944579446</v>
      </c>
      <c r="DB35279" s="29">
        <v>3.2903434991643987</v>
      </c>
    </row>
    <row r="35280" spans="102:106" ht="20.100000000000001" customHeight="1" x14ac:dyDescent="0.2">
      <c r="CX35280" s="29">
        <v>35142</v>
      </c>
      <c r="CY35280" s="29">
        <v>1.6448570718769135</v>
      </c>
      <c r="CZ35280" s="29">
        <v>1.9599522511705345</v>
      </c>
      <c r="DA35280" s="29">
        <v>2.5757626963545479</v>
      </c>
      <c r="DB35280" s="29">
        <v>3.2903435043791669</v>
      </c>
    </row>
    <row r="35281" spans="102:106" ht="20.100000000000001" customHeight="1" x14ac:dyDescent="0.2">
      <c r="CX35281" s="29">
        <v>35143</v>
      </c>
      <c r="CY35281" s="29">
        <v>1.6448570717793172</v>
      </c>
      <c r="CZ35281" s="29">
        <v>1.9599522515049872</v>
      </c>
      <c r="DA35281" s="29">
        <v>2.575762698248798</v>
      </c>
      <c r="DB35281" s="29">
        <v>3.2903435095920601</v>
      </c>
    </row>
    <row r="35282" spans="102:106" ht="20.100000000000001" customHeight="1" x14ac:dyDescent="0.2">
      <c r="CX35282" s="29">
        <v>35144</v>
      </c>
      <c r="CY35282" s="29">
        <v>1.6448570716803972</v>
      </c>
      <c r="CZ35282" s="29">
        <v>1.9599522518386874</v>
      </c>
      <c r="DA35282" s="29">
        <v>2.5757627001439025</v>
      </c>
      <c r="DB35282" s="29">
        <v>3.2903435148056763</v>
      </c>
    </row>
    <row r="35283" spans="102:106" ht="20.100000000000001" customHeight="1" x14ac:dyDescent="0.2">
      <c r="CX35283" s="29">
        <v>35145</v>
      </c>
      <c r="CY35283" s="29">
        <v>1.6448570715826392</v>
      </c>
      <c r="CZ35283" s="29">
        <v>1.95995225217177</v>
      </c>
      <c r="DA35283" s="29">
        <v>2.5757627020400391</v>
      </c>
      <c r="DB35283" s="29">
        <v>3.2903435200190558</v>
      </c>
    </row>
    <row r="35284" spans="102:106" ht="20.100000000000001" customHeight="1" x14ac:dyDescent="0.2">
      <c r="CX35284" s="29">
        <v>35146</v>
      </c>
      <c r="CY35284" s="29">
        <v>1.644857071486157</v>
      </c>
      <c r="CZ35284" s="29">
        <v>1.9599522525063611</v>
      </c>
      <c r="DA35284" s="29">
        <v>2.5757627039343576</v>
      </c>
      <c r="DB35284" s="29">
        <v>3.2903435252312434</v>
      </c>
    </row>
    <row r="35285" spans="102:106" ht="20.100000000000001" customHeight="1" x14ac:dyDescent="0.2">
      <c r="CX35285" s="29">
        <v>35147</v>
      </c>
      <c r="CY35285" s="29">
        <v>1.6448570713863204</v>
      </c>
      <c r="CZ35285" s="29">
        <v>1.9599522528406057</v>
      </c>
      <c r="DA35285" s="29">
        <v>2.5757627058300643</v>
      </c>
      <c r="DB35285" s="29">
        <v>3.2903435304436508</v>
      </c>
    </row>
    <row r="35286" spans="102:106" ht="20.100000000000001" customHeight="1" x14ac:dyDescent="0.2">
      <c r="CX35286" s="29">
        <v>35148</v>
      </c>
      <c r="CY35286" s="29">
        <v>1.6448570712879864</v>
      </c>
      <c r="CZ35286" s="29">
        <v>1.9599522531726485</v>
      </c>
      <c r="DA35286" s="29">
        <v>2.5757627077243082</v>
      </c>
      <c r="DB35286" s="29">
        <v>3.2903435356553201</v>
      </c>
    </row>
    <row r="35287" spans="102:106" ht="20.100000000000001" customHeight="1" x14ac:dyDescent="0.2">
      <c r="CX35287" s="29">
        <v>35149</v>
      </c>
      <c r="CY35287" s="29">
        <v>1.6448570711912696</v>
      </c>
      <c r="CZ35287" s="29">
        <v>1.9599522535066067</v>
      </c>
      <c r="DA35287" s="29">
        <v>2.5757627096187825</v>
      </c>
      <c r="DB35287" s="29">
        <v>3.290343540867664</v>
      </c>
    </row>
    <row r="35288" spans="102:106" ht="20.100000000000001" customHeight="1" x14ac:dyDescent="0.2">
      <c r="CX35288" s="29">
        <v>35150</v>
      </c>
      <c r="CY35288" s="29">
        <v>1.6448570710939108</v>
      </c>
      <c r="CZ35288" s="29">
        <v>1.9599522538406242</v>
      </c>
      <c r="DA35288" s="29">
        <v>2.5757627115136645</v>
      </c>
      <c r="DB35288" s="29">
        <v>3.2903435460785393</v>
      </c>
    </row>
    <row r="35289" spans="102:106" ht="20.100000000000001" customHeight="1" x14ac:dyDescent="0.2">
      <c r="CX35289" s="29">
        <v>35151</v>
      </c>
      <c r="CY35289" s="29">
        <v>1.6448570709936519</v>
      </c>
      <c r="CZ35289" s="29">
        <v>1.9599522541748366</v>
      </c>
      <c r="DA35289" s="29">
        <v>2.575762713407618</v>
      </c>
      <c r="DB35289" s="29">
        <v>3.2903435512905443</v>
      </c>
    </row>
    <row r="35290" spans="102:106" ht="20.100000000000001" customHeight="1" x14ac:dyDescent="0.2">
      <c r="CX35290" s="29">
        <v>35152</v>
      </c>
      <c r="CY35290" s="29">
        <v>1.644857070897723</v>
      </c>
      <c r="CZ35290" s="29">
        <v>1.95995225450739</v>
      </c>
      <c r="DA35290" s="29">
        <v>2.5757627153023361</v>
      </c>
      <c r="DB35290" s="29">
        <v>3.2903435565015355</v>
      </c>
    </row>
    <row r="35291" spans="102:106" ht="20.100000000000001" customHeight="1" x14ac:dyDescent="0.2">
      <c r="CX35291" s="29">
        <v>35153</v>
      </c>
      <c r="CY35291" s="29">
        <v>1.6448570707991212</v>
      </c>
      <c r="CZ35291" s="29">
        <v>1.9599522548423991</v>
      </c>
      <c r="DA35291" s="29">
        <v>2.575762717196481</v>
      </c>
      <c r="DB35291" s="29">
        <v>3.2903435617117398</v>
      </c>
    </row>
    <row r="35292" spans="102:106" ht="20.100000000000001" customHeight="1" x14ac:dyDescent="0.2">
      <c r="CX35292" s="29">
        <v>35154</v>
      </c>
      <c r="CY35292" s="29">
        <v>1.6448570707027041</v>
      </c>
      <c r="CZ35292" s="29">
        <v>1.9599522551760191</v>
      </c>
      <c r="DA35292" s="29">
        <v>2.575762719090231</v>
      </c>
      <c r="DB35292" s="29">
        <v>3.2903435669213854</v>
      </c>
    </row>
    <row r="35293" spans="102:106" ht="20.100000000000001" customHeight="1" x14ac:dyDescent="0.2">
      <c r="CX35293" s="29">
        <v>35155</v>
      </c>
      <c r="CY35293" s="29">
        <v>1.6448570706038412</v>
      </c>
      <c r="CZ35293" s="29">
        <v>1.9599522555103761</v>
      </c>
      <c r="DA35293" s="29">
        <v>2.5757627209837644</v>
      </c>
      <c r="DB35293" s="29">
        <v>3.2903435721318837</v>
      </c>
    </row>
    <row r="35294" spans="102:106" ht="20.100000000000001" customHeight="1" x14ac:dyDescent="0.2">
      <c r="CX35294" s="29">
        <v>35156</v>
      </c>
      <c r="CY35294" s="29">
        <v>1.6448570705050183</v>
      </c>
      <c r="CZ35294" s="29">
        <v>1.9599522558436138</v>
      </c>
      <c r="DA35294" s="29">
        <v>2.5757627228787734</v>
      </c>
      <c r="DB35294" s="29">
        <v>3.2903435773422784</v>
      </c>
    </row>
    <row r="35295" spans="102:106" ht="20.100000000000001" customHeight="1" x14ac:dyDescent="0.2">
      <c r="CX35295" s="29">
        <v>35157</v>
      </c>
      <c r="CY35295" s="29">
        <v>1.6448570704087215</v>
      </c>
      <c r="CZ35295" s="29">
        <v>1.9599522561778593</v>
      </c>
      <c r="DA35295" s="29">
        <v>2.5757627247724066</v>
      </c>
      <c r="DB35295" s="29">
        <v>3.2903435825504239</v>
      </c>
    </row>
    <row r="35296" spans="102:106" ht="20.100000000000001" customHeight="1" x14ac:dyDescent="0.2">
      <c r="CX35296" s="29">
        <v>35158</v>
      </c>
      <c r="CY35296" s="29">
        <v>1.6448570703103191</v>
      </c>
      <c r="CZ35296" s="29">
        <v>1.9599522565112566</v>
      </c>
      <c r="DA35296" s="29">
        <v>2.5757627266663565</v>
      </c>
      <c r="DB35296" s="29">
        <v>3.2903435877601046</v>
      </c>
    </row>
    <row r="35297" spans="102:106" ht="20.100000000000001" customHeight="1" x14ac:dyDescent="0.2">
      <c r="CX35297" s="29">
        <v>35159</v>
      </c>
      <c r="CY35297" s="29">
        <v>1.6448570702122975</v>
      </c>
      <c r="CZ35297" s="29">
        <v>1.9599522568439407</v>
      </c>
      <c r="DA35297" s="29">
        <v>2.5757627285592863</v>
      </c>
      <c r="DB35297" s="29">
        <v>3.2903435929691778</v>
      </c>
    </row>
    <row r="35298" spans="102:106" ht="20.100000000000001" customHeight="1" x14ac:dyDescent="0.2">
      <c r="CX35298" s="29">
        <v>35160</v>
      </c>
      <c r="CY35298" s="29">
        <v>1.6448570701147698</v>
      </c>
      <c r="CZ35298" s="29">
        <v>1.9599522571780383</v>
      </c>
      <c r="DA35298" s="29">
        <v>2.5757627304528889</v>
      </c>
      <c r="DB35298" s="29">
        <v>3.2903435981778686</v>
      </c>
    </row>
    <row r="35299" spans="102:106" ht="20.100000000000001" customHeight="1" x14ac:dyDescent="0.2">
      <c r="CX35299" s="29">
        <v>35161</v>
      </c>
      <c r="CY35299" s="29">
        <v>1.6448570700154774</v>
      </c>
      <c r="CZ35299" s="29">
        <v>1.9599522575116939</v>
      </c>
      <c r="DA35299" s="29">
        <v>2.5757627323458268</v>
      </c>
      <c r="DB35299" s="29">
        <v>3.2903436033864062</v>
      </c>
    </row>
    <row r="35300" spans="102:106" ht="20.100000000000001" customHeight="1" x14ac:dyDescent="0.2">
      <c r="CX35300" s="29">
        <v>35162</v>
      </c>
      <c r="CY35300" s="29">
        <v>1.6448570699169063</v>
      </c>
      <c r="CZ35300" s="29">
        <v>1.9599522578450423</v>
      </c>
      <c r="DA35300" s="29">
        <v>2.5757627342397926</v>
      </c>
      <c r="DB35300" s="29">
        <v>3.2903436085938309</v>
      </c>
    </row>
    <row r="35301" spans="102:106" ht="20.100000000000001" customHeight="1" x14ac:dyDescent="0.2">
      <c r="CX35301" s="29">
        <v>35163</v>
      </c>
      <c r="CY35301" s="29">
        <v>1.6448570698191702</v>
      </c>
      <c r="CZ35301" s="29">
        <v>1.9599522581782189</v>
      </c>
      <c r="DA35301" s="29">
        <v>2.5757627361319346</v>
      </c>
      <c r="DB35301" s="29">
        <v>3.2903436138015554</v>
      </c>
    </row>
    <row r="35302" spans="102:106" ht="20.100000000000001" customHeight="1" x14ac:dyDescent="0.2">
      <c r="CX35302" s="29">
        <v>35164</v>
      </c>
      <c r="CY35302" s="29">
        <v>1.6448570697223819</v>
      </c>
      <c r="CZ35302" s="29">
        <v>1.9599522585113591</v>
      </c>
      <c r="DA35302" s="29">
        <v>2.5757627380254604</v>
      </c>
      <c r="DB35302" s="29">
        <v>3.2903436190086222</v>
      </c>
    </row>
    <row r="35303" spans="102:106" ht="20.100000000000001" customHeight="1" x14ac:dyDescent="0.2">
      <c r="CX35303" s="29">
        <v>35165</v>
      </c>
      <c r="CY35303" s="29">
        <v>1.6448570696242828</v>
      </c>
      <c r="CZ35303" s="29">
        <v>1.9599522588445975</v>
      </c>
      <c r="DA35303" s="29">
        <v>2.5757627399190319</v>
      </c>
      <c r="DB35303" s="29">
        <v>3.290343624216443</v>
      </c>
    </row>
    <row r="35304" spans="102:106" ht="20.100000000000001" customHeight="1" x14ac:dyDescent="0.2">
      <c r="CX35304" s="29">
        <v>35166</v>
      </c>
      <c r="CY35304" s="29">
        <v>1.6448570695273597</v>
      </c>
      <c r="CZ35304" s="29">
        <v>1.959952259180062</v>
      </c>
      <c r="DA35304" s="29">
        <v>2.5757627418113138</v>
      </c>
      <c r="DB35304" s="29">
        <v>3.2903436294228734</v>
      </c>
    </row>
    <row r="35305" spans="102:106" ht="20.100000000000001" customHeight="1" x14ac:dyDescent="0.2">
      <c r="CX35305" s="29">
        <v>35167</v>
      </c>
      <c r="CY35305" s="29">
        <v>1.6448570694293514</v>
      </c>
      <c r="CZ35305" s="29">
        <v>1.9599522595119123</v>
      </c>
      <c r="DA35305" s="29">
        <v>2.5757627437039967</v>
      </c>
      <c r="DB35305" s="29">
        <v>3.2903436346293273</v>
      </c>
    </row>
    <row r="35306" spans="102:106" ht="20.100000000000001" customHeight="1" x14ac:dyDescent="0.2">
      <c r="CX35306" s="29">
        <v>35168</v>
      </c>
      <c r="CY35306" s="29">
        <v>1.6448570693303728</v>
      </c>
      <c r="CZ35306" s="29">
        <v>1.9599522598462584</v>
      </c>
      <c r="DA35306" s="29">
        <v>2.5757627455972596</v>
      </c>
      <c r="DB35306" s="29">
        <v>3.2903436398348442</v>
      </c>
    </row>
    <row r="35307" spans="102:106" ht="20.100000000000001" customHeight="1" x14ac:dyDescent="0.2">
      <c r="CX35307" s="29">
        <v>35169</v>
      </c>
      <c r="CY35307" s="29">
        <v>1.6448570692329101</v>
      </c>
      <c r="CZ35307" s="29">
        <v>1.9599522601792525</v>
      </c>
      <c r="DA35307" s="29">
        <v>2.5757627474897649</v>
      </c>
      <c r="DB35307" s="29">
        <v>3.290343645040839</v>
      </c>
    </row>
    <row r="35308" spans="102:106" ht="20.100000000000001" customHeight="1" x14ac:dyDescent="0.2">
      <c r="CX35308" s="29">
        <v>35170</v>
      </c>
      <c r="CY35308" s="29">
        <v>1.6448570691347033</v>
      </c>
      <c r="CZ35308" s="29">
        <v>1.959952260513022</v>
      </c>
      <c r="DA35308" s="29">
        <v>2.5757627493816897</v>
      </c>
      <c r="DB35308" s="29">
        <v>3.2903436502463514</v>
      </c>
    </row>
    <row r="35309" spans="102:106" ht="20.100000000000001" customHeight="1" x14ac:dyDescent="0.2">
      <c r="CX35309" s="29">
        <v>35171</v>
      </c>
      <c r="CY35309" s="29">
        <v>1.6448570690358659</v>
      </c>
      <c r="CZ35309" s="29">
        <v>1.9599522608457089</v>
      </c>
      <c r="DA35309" s="29">
        <v>2.5757627512747274</v>
      </c>
      <c r="DB35309" s="29">
        <v>3.290343655451609</v>
      </c>
    </row>
    <row r="35310" spans="102:106" ht="20.100000000000001" customHeight="1" x14ac:dyDescent="0.2">
      <c r="CX35310" s="29">
        <v>35172</v>
      </c>
      <c r="CY35310" s="29">
        <v>1.6448570689388853</v>
      </c>
      <c r="CZ35310" s="29">
        <v>1.9599522611794415</v>
      </c>
      <c r="DA35310" s="29">
        <v>2.5757627531660252</v>
      </c>
      <c r="DB35310" s="29">
        <v>3.2903436606568381</v>
      </c>
    </row>
    <row r="35311" spans="102:106" ht="20.100000000000001" customHeight="1" x14ac:dyDescent="0.2">
      <c r="CX35311" s="29">
        <v>35173</v>
      </c>
      <c r="CY35311" s="29">
        <v>1.6448570688415012</v>
      </c>
      <c r="CZ35311" s="29">
        <v>1.9599522615123623</v>
      </c>
      <c r="DA35311" s="29">
        <v>2.5757627550587912</v>
      </c>
      <c r="DB35311" s="29">
        <v>3.2903436658610801</v>
      </c>
    </row>
    <row r="35312" spans="102:106" ht="20.100000000000001" customHeight="1" x14ac:dyDescent="0.2">
      <c r="CX35312" s="29">
        <v>35174</v>
      </c>
      <c r="CY35312" s="29">
        <v>1.6448570687438264</v>
      </c>
      <c r="CZ35312" s="29">
        <v>1.9599522618465985</v>
      </c>
      <c r="DA35312" s="29">
        <v>2.575762756950172</v>
      </c>
      <c r="DB35312" s="29">
        <v>3.2903436710657479</v>
      </c>
    </row>
    <row r="35313" spans="102:106" ht="20.100000000000001" customHeight="1" x14ac:dyDescent="0.2">
      <c r="CX35313" s="29">
        <v>35175</v>
      </c>
      <c r="CY35313" s="29">
        <v>1.6448570686459747</v>
      </c>
      <c r="CZ35313" s="29">
        <v>1.9599522621783021</v>
      </c>
      <c r="DA35313" s="29">
        <v>2.5757627588418606</v>
      </c>
      <c r="DB35313" s="29">
        <v>3.2903436762698823</v>
      </c>
    </row>
    <row r="35314" spans="102:106" ht="20.100000000000001" customHeight="1" x14ac:dyDescent="0.2">
      <c r="CX35314" s="29">
        <v>35176</v>
      </c>
      <c r="CY35314" s="29">
        <v>1.6448570685480597</v>
      </c>
      <c r="CZ35314" s="29">
        <v>1.9599522625135835</v>
      </c>
      <c r="DA35314" s="29">
        <v>2.5757627607340345</v>
      </c>
      <c r="DB35314" s="29">
        <v>3.2903436814737108</v>
      </c>
    </row>
    <row r="35315" spans="102:106" ht="20.100000000000001" customHeight="1" x14ac:dyDescent="0.2">
      <c r="CX35315" s="29">
        <v>35177</v>
      </c>
      <c r="CY35315" s="29">
        <v>1.6448570684501944</v>
      </c>
      <c r="CZ35315" s="29">
        <v>1.9599522628446093</v>
      </c>
      <c r="DA35315" s="29">
        <v>2.5757627626253563</v>
      </c>
      <c r="DB35315" s="29">
        <v>3.2903436866774594</v>
      </c>
    </row>
    <row r="35316" spans="102:106" ht="20.100000000000001" customHeight="1" x14ac:dyDescent="0.2">
      <c r="CX35316" s="29">
        <v>35178</v>
      </c>
      <c r="CY35316" s="29">
        <v>1.6448570683524923</v>
      </c>
      <c r="CZ35316" s="29">
        <v>1.9599522631794839</v>
      </c>
      <c r="DA35316" s="29">
        <v>2.5757627645175187</v>
      </c>
      <c r="DB35316" s="29">
        <v>3.2903436918801683</v>
      </c>
    </row>
    <row r="35317" spans="102:106" ht="20.100000000000001" customHeight="1" x14ac:dyDescent="0.2">
      <c r="CX35317" s="29">
        <v>35179</v>
      </c>
      <c r="CY35317" s="29">
        <v>1.6448570682550669</v>
      </c>
      <c r="CZ35317" s="29">
        <v>1.959952263512365</v>
      </c>
      <c r="DA35317" s="29">
        <v>2.5757627664091842</v>
      </c>
      <c r="DB35317" s="29">
        <v>3.2903436970832516</v>
      </c>
    </row>
    <row r="35318" spans="102:106" ht="20.100000000000001" customHeight="1" x14ac:dyDescent="0.2">
      <c r="CX35318" s="29">
        <v>35180</v>
      </c>
      <c r="CY35318" s="29">
        <v>1.6448570681580317</v>
      </c>
      <c r="CZ35318" s="29">
        <v>1.9599522638453803</v>
      </c>
      <c r="DA35318" s="29">
        <v>2.5757627683005295</v>
      </c>
      <c r="DB35318" s="29">
        <v>3.2903437022857496</v>
      </c>
    </row>
    <row r="35319" spans="102:106" ht="20.100000000000001" customHeight="1" x14ac:dyDescent="0.2">
      <c r="CX35319" s="29">
        <v>35181</v>
      </c>
      <c r="CY35319" s="29">
        <v>1.6448570680591257</v>
      </c>
      <c r="CZ35319" s="29">
        <v>1.9599522641786649</v>
      </c>
      <c r="DA35319" s="29">
        <v>2.5757627701917323</v>
      </c>
      <c r="DB35319" s="29">
        <v>3.2903437074878892</v>
      </c>
    </row>
    <row r="35320" spans="102:106" ht="20.100000000000001" customHeight="1" x14ac:dyDescent="0.2">
      <c r="CX35320" s="29">
        <v>35182</v>
      </c>
      <c r="CY35320" s="29">
        <v>1.6448570679608359</v>
      </c>
      <c r="CZ35320" s="29">
        <v>1.9599522645123544</v>
      </c>
      <c r="DA35320" s="29">
        <v>2.5757627720829706</v>
      </c>
      <c r="DB35320" s="29">
        <v>3.2903437126898969</v>
      </c>
    </row>
    <row r="35321" spans="102:106" ht="20.100000000000001" customHeight="1" x14ac:dyDescent="0.2">
      <c r="CX35321" s="29">
        <v>35183</v>
      </c>
      <c r="CY35321" s="29">
        <v>1.6448570678632761</v>
      </c>
      <c r="CZ35321" s="29">
        <v>1.9599522648445902</v>
      </c>
      <c r="DA35321" s="29">
        <v>2.5757627739729059</v>
      </c>
      <c r="DB35321" s="29">
        <v>3.2903437178919992</v>
      </c>
    </row>
    <row r="35322" spans="102:106" ht="20.100000000000001" customHeight="1" x14ac:dyDescent="0.2">
      <c r="CX35322" s="29">
        <v>35184</v>
      </c>
      <c r="CY35322" s="29">
        <v>1.6448570677665602</v>
      </c>
      <c r="CZ35322" s="29">
        <v>1.9599522651775003</v>
      </c>
      <c r="DA35322" s="29">
        <v>2.5757627758647468</v>
      </c>
      <c r="DB35322" s="29">
        <v>3.2903437230932373</v>
      </c>
    </row>
    <row r="35323" spans="102:106" ht="20.100000000000001" customHeight="1" x14ac:dyDescent="0.2">
      <c r="CX35323" s="29">
        <v>35185</v>
      </c>
      <c r="CY35323" s="29">
        <v>1.6448570676684264</v>
      </c>
      <c r="CZ35323" s="29">
        <v>1.9599522655112203</v>
      </c>
      <c r="DA35323" s="29">
        <v>2.5757627777541234</v>
      </c>
      <c r="DB35323" s="29">
        <v>3.2903437282950239</v>
      </c>
    </row>
    <row r="35324" spans="102:106" ht="20.100000000000001" customHeight="1" x14ac:dyDescent="0.2">
      <c r="CX35324" s="29">
        <v>35186</v>
      </c>
      <c r="CY35324" s="29">
        <v>1.644857067568988</v>
      </c>
      <c r="CZ35324" s="29">
        <v>1.9599522658438917</v>
      </c>
      <c r="DA35324" s="29">
        <v>2.5757627796457614</v>
      </c>
      <c r="DB35324" s="29">
        <v>3.2903437334952121</v>
      </c>
    </row>
    <row r="35325" spans="102:106" ht="20.100000000000001" customHeight="1" x14ac:dyDescent="0.2">
      <c r="CX35325" s="29">
        <v>35187</v>
      </c>
      <c r="CY35325" s="29">
        <v>1.6448570674731078</v>
      </c>
      <c r="CZ35325" s="29">
        <v>1.9599522661776432</v>
      </c>
      <c r="DA35325" s="29">
        <v>2.5757627815368056</v>
      </c>
      <c r="DB35325" s="29">
        <v>3.2903437386952157</v>
      </c>
    </row>
    <row r="35326" spans="102:106" ht="20.100000000000001" customHeight="1" x14ac:dyDescent="0.2">
      <c r="CX35326" s="29">
        <v>35188</v>
      </c>
      <c r="CY35326" s="29">
        <v>1.6448570673737744</v>
      </c>
      <c r="CZ35326" s="29">
        <v>1.9599522665106162</v>
      </c>
      <c r="DA35326" s="29">
        <v>2.5757627834274337</v>
      </c>
      <c r="DB35326" s="29">
        <v>3.290343743896448</v>
      </c>
    </row>
    <row r="35327" spans="102:106" ht="20.100000000000001" customHeight="1" x14ac:dyDescent="0.2">
      <c r="CX35327" s="29">
        <v>35189</v>
      </c>
      <c r="CY35327" s="29">
        <v>1.6448570672758513</v>
      </c>
      <c r="CZ35327" s="29">
        <v>1.9599522668429454</v>
      </c>
      <c r="DA35327" s="29">
        <v>2.5757627853163068</v>
      </c>
      <c r="DB35327" s="29">
        <v>3.2903437490967624</v>
      </c>
    </row>
    <row r="35328" spans="102:106" ht="20.100000000000001" customHeight="1" x14ac:dyDescent="0.2">
      <c r="CX35328" s="29">
        <v>35190</v>
      </c>
      <c r="CY35328" s="29">
        <v>1.6448570671794516</v>
      </c>
      <c r="CZ35328" s="29">
        <v>1.95995226717676</v>
      </c>
      <c r="DA35328" s="29">
        <v>2.5757627872081512</v>
      </c>
      <c r="DB35328" s="29">
        <v>3.2903437542951979</v>
      </c>
    </row>
    <row r="35329" spans="102:106" ht="20.100000000000001" customHeight="1" x14ac:dyDescent="0.2">
      <c r="CX35329" s="29">
        <v>35191</v>
      </c>
      <c r="CY35329" s="29">
        <v>1.6448570670799387</v>
      </c>
      <c r="CZ35329" s="29">
        <v>1.9599522675082075</v>
      </c>
      <c r="DA35329" s="29">
        <v>2.5757627890970785</v>
      </c>
      <c r="DB35329" s="29">
        <v>3.2903437594955425</v>
      </c>
    </row>
    <row r="35330" spans="102:106" ht="20.100000000000001" customHeight="1" x14ac:dyDescent="0.2">
      <c r="CX35330" s="29">
        <v>35192</v>
      </c>
      <c r="CY35330" s="29">
        <v>1.6448570669821754</v>
      </c>
      <c r="CZ35330" s="29">
        <v>1.9599522678414101</v>
      </c>
      <c r="DA35330" s="29">
        <v>2.5757627909878162</v>
      </c>
      <c r="DB35330" s="29">
        <v>3.2903437646944629</v>
      </c>
    </row>
    <row r="35331" spans="102:106" ht="20.100000000000001" customHeight="1" x14ac:dyDescent="0.2">
      <c r="CX35331" s="29">
        <v>35193</v>
      </c>
      <c r="CY35331" s="29">
        <v>1.6448570668862754</v>
      </c>
      <c r="CZ35331" s="29">
        <v>1.9599522681745087</v>
      </c>
      <c r="DA35331" s="29">
        <v>2.5757627928775078</v>
      </c>
      <c r="DB35331" s="29">
        <v>3.2903437698933709</v>
      </c>
    </row>
    <row r="35332" spans="102:106" ht="20.100000000000001" customHeight="1" x14ac:dyDescent="0.2">
      <c r="CX35332" s="29">
        <v>35194</v>
      </c>
      <c r="CY35332" s="29">
        <v>1.6448570667876017</v>
      </c>
      <c r="CZ35332" s="29">
        <v>1.9599522685076392</v>
      </c>
      <c r="DA35332" s="29">
        <v>2.5757627947678472</v>
      </c>
      <c r="DB35332" s="29">
        <v>3.2903437750913067</v>
      </c>
    </row>
    <row r="35333" spans="102:106" ht="20.100000000000001" customHeight="1" x14ac:dyDescent="0.2">
      <c r="CX35333" s="29">
        <v>35195</v>
      </c>
      <c r="CY35333" s="29">
        <v>1.6448570666910181</v>
      </c>
      <c r="CZ35333" s="29">
        <v>1.9599522688409357</v>
      </c>
      <c r="DA35333" s="29">
        <v>2.5757627966574965</v>
      </c>
      <c r="DB35333" s="29">
        <v>3.2903437802896844</v>
      </c>
    </row>
    <row r="35334" spans="102:106" ht="20.100000000000001" customHeight="1" x14ac:dyDescent="0.2">
      <c r="CX35334" s="29">
        <v>35196</v>
      </c>
      <c r="CY35334" s="29">
        <v>1.6448570665918867</v>
      </c>
      <c r="CZ35334" s="29">
        <v>1.9599522691745332</v>
      </c>
      <c r="DA35334" s="29">
        <v>2.5757627985466311</v>
      </c>
      <c r="DB35334" s="29">
        <v>3.2903437854875435</v>
      </c>
    </row>
    <row r="35335" spans="102:106" ht="20.100000000000001" customHeight="1" x14ac:dyDescent="0.2">
      <c r="CX35335" s="29">
        <v>35197</v>
      </c>
      <c r="CY35335" s="29">
        <v>1.6448570664950712</v>
      </c>
      <c r="CZ35335" s="29">
        <v>1.9599522695065734</v>
      </c>
      <c r="DA35335" s="29">
        <v>2.5757628004354296</v>
      </c>
      <c r="DB35335" s="29">
        <v>3.2903437906851098</v>
      </c>
    </row>
    <row r="35336" spans="102:106" ht="20.100000000000001" customHeight="1" x14ac:dyDescent="0.2">
      <c r="CX35336" s="29">
        <v>35198</v>
      </c>
      <c r="CY35336" s="29">
        <v>1.6448570663959348</v>
      </c>
      <c r="CZ35336" s="29">
        <v>1.9599522698391849</v>
      </c>
      <c r="DA35336" s="29">
        <v>2.5757628023255856</v>
      </c>
      <c r="DB35336" s="29">
        <v>3.2903437958826101</v>
      </c>
    </row>
    <row r="35337" spans="102:106" ht="20.100000000000001" customHeight="1" x14ac:dyDescent="0.2">
      <c r="CX35337" s="29">
        <v>35199</v>
      </c>
      <c r="CY35337" s="29">
        <v>1.6448570662993407</v>
      </c>
      <c r="CZ35337" s="29">
        <v>1.9599522701725023</v>
      </c>
      <c r="DA35337" s="29">
        <v>2.5757628042142424</v>
      </c>
      <c r="DB35337" s="29">
        <v>3.2903438010790835</v>
      </c>
    </row>
    <row r="35338" spans="102:106" ht="20.100000000000001" customHeight="1" x14ac:dyDescent="0.2">
      <c r="CX35338" s="29">
        <v>35200</v>
      </c>
      <c r="CY35338" s="29">
        <v>1.6448570662030275</v>
      </c>
      <c r="CZ35338" s="29">
        <v>1.9599522705046666</v>
      </c>
      <c r="DA35338" s="29">
        <v>2.5757628061046112</v>
      </c>
      <c r="DB35338" s="29">
        <v>3.2903438062759447</v>
      </c>
    </row>
    <row r="35339" spans="102:106" ht="20.100000000000001" customHeight="1" x14ac:dyDescent="0.2">
      <c r="CX35339" s="29">
        <v>35201</v>
      </c>
      <c r="CY35339" s="29">
        <v>1.6448570661047324</v>
      </c>
      <c r="CZ35339" s="29">
        <v>1.9599522708378063</v>
      </c>
      <c r="DA35339" s="29">
        <v>2.5757628079938364</v>
      </c>
      <c r="DB35339" s="29">
        <v>3.2903438114722321</v>
      </c>
    </row>
    <row r="35340" spans="102:106" ht="20.100000000000001" customHeight="1" x14ac:dyDescent="0.2">
      <c r="CX35340" s="29">
        <v>35202</v>
      </c>
      <c r="CY35340" s="29">
        <v>1.6448570660069439</v>
      </c>
      <c r="CZ35340" s="29">
        <v>1.9599522711720569</v>
      </c>
      <c r="DA35340" s="29">
        <v>2.5757628098820939</v>
      </c>
      <c r="DB35340" s="29">
        <v>3.2903438166681722</v>
      </c>
    </row>
    <row r="35341" spans="102:106" ht="20.100000000000001" customHeight="1" x14ac:dyDescent="0.2">
      <c r="CX35341" s="29">
        <v>35203</v>
      </c>
      <c r="CY35341" s="29">
        <v>1.6448570659097754</v>
      </c>
      <c r="CZ35341" s="29">
        <v>1.9599522715035653</v>
      </c>
      <c r="DA35341" s="29">
        <v>2.575762811771078</v>
      </c>
      <c r="DB35341" s="29">
        <v>3.2903438218639911</v>
      </c>
    </row>
    <row r="35342" spans="102:106" ht="20.100000000000001" customHeight="1" x14ac:dyDescent="0.2">
      <c r="CX35342" s="29">
        <v>35204</v>
      </c>
      <c r="CY35342" s="29">
        <v>1.6448570658109642</v>
      </c>
      <c r="CZ35342" s="29">
        <v>1.9599522718364535</v>
      </c>
      <c r="DA35342" s="29">
        <v>2.5757628136594501</v>
      </c>
      <c r="DB35342" s="29">
        <v>3.2903438270599157</v>
      </c>
    </row>
    <row r="35343" spans="102:106" ht="20.100000000000001" customHeight="1" x14ac:dyDescent="0.2">
      <c r="CX35343" s="29">
        <v>35205</v>
      </c>
      <c r="CY35343" s="29">
        <v>1.6448570657129993</v>
      </c>
      <c r="CZ35343" s="29">
        <v>1.9599522721688631</v>
      </c>
      <c r="DA35343" s="29">
        <v>2.5757628155473862</v>
      </c>
      <c r="DB35343" s="29">
        <v>3.2903438322549849</v>
      </c>
    </row>
    <row r="35344" spans="102:106" ht="20.100000000000001" customHeight="1" x14ac:dyDescent="0.2">
      <c r="CX35344" s="29">
        <v>35206</v>
      </c>
      <c r="CY35344" s="29">
        <v>1.6448570656159938</v>
      </c>
      <c r="CZ35344" s="29">
        <v>1.9599522725009286</v>
      </c>
      <c r="DA35344" s="29">
        <v>2.5757628174365808</v>
      </c>
      <c r="DB35344" s="29">
        <v>3.2903438374506124</v>
      </c>
    </row>
    <row r="35345" spans="102:106" ht="20.100000000000001" customHeight="1" x14ac:dyDescent="0.2">
      <c r="CX35345" s="29">
        <v>35207</v>
      </c>
      <c r="CY35345" s="29">
        <v>1.6448570655176846</v>
      </c>
      <c r="CZ35345" s="29">
        <v>1.9599522728347787</v>
      </c>
      <c r="DA35345" s="29">
        <v>2.5757628193256936</v>
      </c>
      <c r="DB35345" s="29">
        <v>3.2903438426446492</v>
      </c>
    </row>
    <row r="35346" spans="102:106" ht="20.100000000000001" customHeight="1" x14ac:dyDescent="0.2">
      <c r="CX35346" s="29">
        <v>35208</v>
      </c>
      <c r="CY35346" s="29">
        <v>1.6448570654205608</v>
      </c>
      <c r="CZ35346" s="29">
        <v>1.9599522731665606</v>
      </c>
      <c r="DA35346" s="29">
        <v>2.5757628212133863</v>
      </c>
      <c r="DB35346" s="29">
        <v>3.290343847838511</v>
      </c>
    </row>
    <row r="35347" spans="102:106" ht="20.100000000000001" customHeight="1" x14ac:dyDescent="0.2">
      <c r="CX35347" s="29">
        <v>35209</v>
      </c>
      <c r="CY35347" s="29">
        <v>1.6448570653223598</v>
      </c>
      <c r="CZ35347" s="29">
        <v>1.9599522735003962</v>
      </c>
      <c r="DA35347" s="29">
        <v>2.5757628231013512</v>
      </c>
      <c r="DB35347" s="29">
        <v>3.2903438530336082</v>
      </c>
    </row>
    <row r="35348" spans="102:106" ht="20.100000000000001" customHeight="1" x14ac:dyDescent="0.2">
      <c r="CX35348" s="29">
        <v>35210</v>
      </c>
      <c r="CY35348" s="29">
        <v>1.644857065225571</v>
      </c>
      <c r="CZ35348" s="29">
        <v>1.9599522738324331</v>
      </c>
      <c r="DA35348" s="29">
        <v>2.5757628249897659</v>
      </c>
      <c r="DB35348" s="29">
        <v>3.2903438582266076</v>
      </c>
    </row>
    <row r="35349" spans="102:106" ht="20.100000000000001" customHeight="1" x14ac:dyDescent="0.2">
      <c r="CX35349" s="29">
        <v>35211</v>
      </c>
      <c r="CY35349" s="29">
        <v>1.6448570651279302</v>
      </c>
      <c r="CZ35349" s="29">
        <v>1.9599522741647994</v>
      </c>
      <c r="DA35349" s="29">
        <v>2.5757628268772903</v>
      </c>
      <c r="DB35349" s="29">
        <v>3.2903438634201092</v>
      </c>
    </row>
    <row r="35350" spans="102:106" ht="20.100000000000001" customHeight="1" x14ac:dyDescent="0.2">
      <c r="CX35350" s="29">
        <v>35212</v>
      </c>
      <c r="CY35350" s="29">
        <v>1.6448570650295515</v>
      </c>
      <c r="CZ35350" s="29">
        <v>1.9599522744976299</v>
      </c>
      <c r="DA35350" s="29">
        <v>2.5757628287656189</v>
      </c>
      <c r="DB35350" s="29">
        <v>3.2903438686131516</v>
      </c>
    </row>
    <row r="35351" spans="102:106" ht="20.100000000000001" customHeight="1" x14ac:dyDescent="0.2">
      <c r="CX35351" s="29">
        <v>35213</v>
      </c>
      <c r="CY35351" s="29">
        <v>1.6448570649329237</v>
      </c>
      <c r="CZ35351" s="29">
        <v>1.9599522748310598</v>
      </c>
      <c r="DA35351" s="29">
        <v>2.5757628306534119</v>
      </c>
      <c r="DB35351" s="29">
        <v>3.2903438738059609</v>
      </c>
    </row>
    <row r="35352" spans="102:106" ht="20.100000000000001" customHeight="1" x14ac:dyDescent="0.2">
      <c r="CX35352" s="29">
        <v>35214</v>
      </c>
      <c r="CY35352" s="29">
        <v>1.6448570648357836</v>
      </c>
      <c r="CZ35352" s="29">
        <v>1.959952275163229</v>
      </c>
      <c r="DA35352" s="29">
        <v>2.5757628325408461</v>
      </c>
      <c r="DB35352" s="29">
        <v>3.2903438789987649</v>
      </c>
    </row>
    <row r="35353" spans="102:106" ht="20.100000000000001" customHeight="1" x14ac:dyDescent="0.2">
      <c r="CX35353" s="29">
        <v>35215</v>
      </c>
      <c r="CY35353" s="29">
        <v>1.644857064735868</v>
      </c>
      <c r="CZ35353" s="29">
        <v>1.9599522754962668</v>
      </c>
      <c r="DA35353" s="29">
        <v>2.5757628344296153</v>
      </c>
      <c r="DB35353" s="29">
        <v>3.2903438841905999</v>
      </c>
    </row>
    <row r="35354" spans="102:106" ht="20.100000000000001" customHeight="1" x14ac:dyDescent="0.2">
      <c r="CX35354" s="29">
        <v>35216</v>
      </c>
      <c r="CY35354" s="29">
        <v>1.6448570646404193</v>
      </c>
      <c r="CZ35354" s="29">
        <v>1.9599522758283137</v>
      </c>
      <c r="DA35354" s="29">
        <v>2.5757628363153442</v>
      </c>
      <c r="DB35354" s="29">
        <v>3.2903438893828802</v>
      </c>
    </row>
    <row r="35355" spans="102:106" ht="20.100000000000001" customHeight="1" x14ac:dyDescent="0.2">
      <c r="CX35355" s="29">
        <v>35217</v>
      </c>
      <c r="CY35355" s="29">
        <v>1.6448570645424203</v>
      </c>
      <c r="CZ35355" s="29">
        <v>1.9599522761595034</v>
      </c>
      <c r="DA35355" s="29">
        <v>2.5757628382027629</v>
      </c>
      <c r="DB35355" s="29">
        <v>3.2903438945746459</v>
      </c>
    </row>
    <row r="35356" spans="102:106" ht="20.100000000000001" customHeight="1" x14ac:dyDescent="0.2">
      <c r="CX35356" s="29">
        <v>35218</v>
      </c>
      <c r="CY35356" s="29">
        <v>1.6448570644443614</v>
      </c>
      <c r="CZ35356" s="29">
        <v>1.9599522764919659</v>
      </c>
      <c r="DA35356" s="29">
        <v>2.5757628400905306</v>
      </c>
      <c r="DB35356" s="29">
        <v>3.2903438997661212</v>
      </c>
    </row>
    <row r="35357" spans="102:106" ht="20.100000000000001" customHeight="1" x14ac:dyDescent="0.2">
      <c r="CX35357" s="29">
        <v>35219</v>
      </c>
      <c r="CY35357" s="29">
        <v>1.6448570643463547</v>
      </c>
      <c r="CZ35357" s="29">
        <v>1.9599522768238411</v>
      </c>
      <c r="DA35357" s="29">
        <v>2.5757628419788241</v>
      </c>
      <c r="DB35357" s="29">
        <v>3.2903439049575338</v>
      </c>
    </row>
    <row r="35358" spans="102:106" ht="20.100000000000001" customHeight="1" x14ac:dyDescent="0.2">
      <c r="CX35358" s="29">
        <v>35220</v>
      </c>
      <c r="CY35358" s="29">
        <v>1.6448570642485141</v>
      </c>
      <c r="CZ35358" s="29">
        <v>1.9599522771572584</v>
      </c>
      <c r="DA35358" s="29">
        <v>2.5757628438647853</v>
      </c>
      <c r="DB35358" s="29">
        <v>3.2903439101479206</v>
      </c>
    </row>
    <row r="35359" spans="102:106" ht="20.100000000000001" customHeight="1" x14ac:dyDescent="0.2">
      <c r="CX35359" s="29">
        <v>35221</v>
      </c>
      <c r="CY35359" s="29">
        <v>1.6448570641509519</v>
      </c>
      <c r="CZ35359" s="29">
        <v>1.9599522774903573</v>
      </c>
      <c r="DA35359" s="29">
        <v>2.5757628457516257</v>
      </c>
      <c r="DB35359" s="29">
        <v>3.2903439153386955</v>
      </c>
    </row>
    <row r="35360" spans="102:106" ht="20.100000000000001" customHeight="1" x14ac:dyDescent="0.2">
      <c r="CX35360" s="29">
        <v>35222</v>
      </c>
      <c r="CY35360" s="29">
        <v>1.6448570640537812</v>
      </c>
      <c r="CZ35360" s="29">
        <v>1.9599522778232725</v>
      </c>
      <c r="DA35360" s="29">
        <v>2.5757628476380061</v>
      </c>
      <c r="DB35360" s="29">
        <v>3.2903439205288971</v>
      </c>
    </row>
    <row r="35361" spans="102:106" ht="20.100000000000001" customHeight="1" x14ac:dyDescent="0.2">
      <c r="CX35361" s="29">
        <v>35223</v>
      </c>
      <c r="CY35361" s="29">
        <v>1.6448570639571154</v>
      </c>
      <c r="CZ35361" s="29">
        <v>1.9599522781541441</v>
      </c>
      <c r="DA35361" s="29">
        <v>2.5757628495256197</v>
      </c>
      <c r="DB35361" s="29">
        <v>3.2903439257187519</v>
      </c>
    </row>
    <row r="35362" spans="102:106" ht="20.100000000000001" customHeight="1" x14ac:dyDescent="0.2">
      <c r="CX35362" s="29">
        <v>35224</v>
      </c>
      <c r="CY35362" s="29">
        <v>1.6448570638586897</v>
      </c>
      <c r="CZ35362" s="29">
        <v>1.959952278487096</v>
      </c>
      <c r="DA35362" s="29">
        <v>2.5757628514116089</v>
      </c>
      <c r="DB35362" s="29">
        <v>3.290343930908485</v>
      </c>
    </row>
    <row r="35363" spans="102:106" ht="20.100000000000001" customHeight="1" x14ac:dyDescent="0.2">
      <c r="CX35363" s="29">
        <v>35225</v>
      </c>
      <c r="CY35363" s="29">
        <v>1.6448570637609943</v>
      </c>
      <c r="CZ35363" s="29">
        <v>1.9599522788182735</v>
      </c>
      <c r="DA35363" s="29">
        <v>2.5757628532991848</v>
      </c>
      <c r="DB35363" s="29">
        <v>3.2903439360971354</v>
      </c>
    </row>
    <row r="35364" spans="102:106" ht="20.100000000000001" customHeight="1" x14ac:dyDescent="0.2">
      <c r="CX35364" s="29">
        <v>35226</v>
      </c>
      <c r="CY35364" s="29">
        <v>1.6448570636641426</v>
      </c>
      <c r="CZ35364" s="29">
        <v>1.9599522791518</v>
      </c>
      <c r="DA35364" s="29">
        <v>2.5757628551854901</v>
      </c>
      <c r="DB35364" s="29">
        <v>3.2903439412861162</v>
      </c>
    </row>
    <row r="35365" spans="102:106" ht="20.100000000000001" customHeight="1" x14ac:dyDescent="0.2">
      <c r="CX35365" s="29">
        <v>35227</v>
      </c>
      <c r="CY35365" s="29">
        <v>1.6448570635658699</v>
      </c>
      <c r="CZ35365" s="29">
        <v>1.9599522794838213</v>
      </c>
      <c r="DA35365" s="29">
        <v>2.5757628570707007</v>
      </c>
      <c r="DB35365" s="29">
        <v>3.2903439464756534</v>
      </c>
    </row>
    <row r="35366" spans="102:106" ht="20.100000000000001" customHeight="1" x14ac:dyDescent="0.2">
      <c r="CX35366" s="29">
        <v>35228</v>
      </c>
      <c r="CY35366" s="29">
        <v>1.6448570634686661</v>
      </c>
      <c r="CZ35366" s="29">
        <v>1.9599522798164659</v>
      </c>
      <c r="DA35366" s="29">
        <v>2.5757628589565114</v>
      </c>
      <c r="DB35366" s="29">
        <v>3.2903439516635973</v>
      </c>
    </row>
    <row r="35367" spans="102:106" ht="20.100000000000001" customHeight="1" x14ac:dyDescent="0.2">
      <c r="CX35367" s="29">
        <v>35229</v>
      </c>
      <c r="CY35367" s="29">
        <v>1.6448570633702673</v>
      </c>
      <c r="CZ35367" s="29">
        <v>1.9599522801498692</v>
      </c>
      <c r="DA35367" s="29">
        <v>2.5757628608430991</v>
      </c>
      <c r="DB35367" s="29">
        <v>3.2903439568513613</v>
      </c>
    </row>
    <row r="35368" spans="102:106" ht="20.100000000000001" customHeight="1" x14ac:dyDescent="0.2">
      <c r="CX35368" s="29">
        <v>35230</v>
      </c>
      <c r="CY35368" s="29">
        <v>1.6448570632731634</v>
      </c>
      <c r="CZ35368" s="29">
        <v>1.9599522804821705</v>
      </c>
      <c r="DA35368" s="29">
        <v>2.5757628627291225</v>
      </c>
      <c r="DB35368" s="29">
        <v>3.2903439620391723</v>
      </c>
    </row>
    <row r="35369" spans="102:106" ht="20.100000000000001" customHeight="1" x14ac:dyDescent="0.2">
      <c r="CX35369" s="29">
        <v>35231</v>
      </c>
      <c r="CY35369" s="29">
        <v>1.6448570631774675</v>
      </c>
      <c r="CZ35369" s="29">
        <v>1.9599522808135037</v>
      </c>
      <c r="DA35369" s="29">
        <v>2.575762864614759</v>
      </c>
      <c r="DB35369" s="29">
        <v>3.2903439672272543</v>
      </c>
    </row>
    <row r="35370" spans="102:106" ht="20.100000000000001" customHeight="1" x14ac:dyDescent="0.2">
      <c r="CX35370" s="29">
        <v>35232</v>
      </c>
      <c r="CY35370" s="29">
        <v>1.6448570630785371</v>
      </c>
      <c r="CZ35370" s="29">
        <v>1.9599522811459988</v>
      </c>
      <c r="DA35370" s="29">
        <v>2.5757628665017025</v>
      </c>
      <c r="DB35370" s="29">
        <v>3.290343972414647</v>
      </c>
    </row>
    <row r="35371" spans="102:106" ht="20.100000000000001" customHeight="1" x14ac:dyDescent="0.2">
      <c r="CX35371" s="29">
        <v>35233</v>
      </c>
      <c r="CY35371" s="29">
        <v>1.6448570629812402</v>
      </c>
      <c r="CZ35371" s="29">
        <v>1.9599522814777948</v>
      </c>
      <c r="DA35371" s="29">
        <v>2.5757628683870939</v>
      </c>
      <c r="DB35371" s="29">
        <v>3.2903439776015748</v>
      </c>
    </row>
    <row r="35372" spans="102:106" ht="20.100000000000001" customHeight="1" x14ac:dyDescent="0.2">
      <c r="CX35372" s="29">
        <v>35234</v>
      </c>
      <c r="CY35372" s="29">
        <v>1.6448570628833123</v>
      </c>
      <c r="CZ35372" s="29">
        <v>1.9599522818090265</v>
      </c>
      <c r="DA35372" s="29">
        <v>2.5757628702726287</v>
      </c>
      <c r="DB35372" s="29">
        <v>3.2903439827882646</v>
      </c>
    </row>
    <row r="35373" spans="102:106" ht="20.100000000000001" customHeight="1" x14ac:dyDescent="0.2">
      <c r="CX35373" s="29">
        <v>35235</v>
      </c>
      <c r="CY35373" s="29">
        <v>1.6448570627848662</v>
      </c>
      <c r="CZ35373" s="29">
        <v>1.9599522821418229</v>
      </c>
      <c r="DA35373" s="29">
        <v>2.575762872156965</v>
      </c>
      <c r="DB35373" s="29">
        <v>3.290343987974941</v>
      </c>
    </row>
    <row r="35374" spans="102:106" ht="20.100000000000001" customHeight="1" x14ac:dyDescent="0.2">
      <c r="CX35374" s="29">
        <v>35236</v>
      </c>
      <c r="CY35374" s="29">
        <v>1.6448570626883923</v>
      </c>
      <c r="CZ35374" s="29">
        <v>1.9599522824743245</v>
      </c>
      <c r="DA35374" s="29">
        <v>2.5757628740433147</v>
      </c>
      <c r="DB35374" s="29">
        <v>3.2903439931606413</v>
      </c>
    </row>
    <row r="35375" spans="102:106" ht="20.100000000000001" customHeight="1" x14ac:dyDescent="0.2">
      <c r="CX35375" s="29">
        <v>35237</v>
      </c>
      <c r="CY35375" s="29">
        <v>1.6448570625916259</v>
      </c>
      <c r="CZ35375" s="29">
        <v>1.9599522828066647</v>
      </c>
      <c r="DA35375" s="29">
        <v>2.5757628759288203</v>
      </c>
      <c r="DB35375" s="29">
        <v>3.2903439983467813</v>
      </c>
    </row>
    <row r="35376" spans="102:106" ht="20.100000000000001" customHeight="1" x14ac:dyDescent="0.2">
      <c r="CX35376" s="29">
        <v>35238</v>
      </c>
      <c r="CY35376" s="29">
        <v>1.6448570624946792</v>
      </c>
      <c r="CZ35376" s="29">
        <v>1.9599522831369818</v>
      </c>
      <c r="DA35376" s="29">
        <v>2.5757628778136565</v>
      </c>
      <c r="DB35376" s="29">
        <v>3.2903440035323976</v>
      </c>
    </row>
    <row r="35377" spans="102:106" ht="20.100000000000001" customHeight="1" x14ac:dyDescent="0.2">
      <c r="CX35377" s="29">
        <v>35239</v>
      </c>
      <c r="CY35377" s="29">
        <v>1.6448570623952876</v>
      </c>
      <c r="CZ35377" s="29">
        <v>1.9599522834694028</v>
      </c>
      <c r="DA35377" s="29">
        <v>2.5757628796980008</v>
      </c>
      <c r="DB35377" s="29">
        <v>3.2903440087165268</v>
      </c>
    </row>
    <row r="35378" spans="102:106" ht="20.100000000000001" customHeight="1" x14ac:dyDescent="0.2">
      <c r="CX35378" s="29">
        <v>35240</v>
      </c>
      <c r="CY35378" s="29">
        <v>1.6448570622983196</v>
      </c>
      <c r="CZ35378" s="29">
        <v>1.9599522838020658</v>
      </c>
      <c r="DA35378" s="29">
        <v>2.575762881583548</v>
      </c>
      <c r="DB35378" s="29">
        <v>3.2903440139017719</v>
      </c>
    </row>
    <row r="35379" spans="102:106" ht="20.100000000000001" customHeight="1" x14ac:dyDescent="0.2">
      <c r="CX35379" s="29">
        <v>35241</v>
      </c>
      <c r="CY35379" s="29">
        <v>1.6448570622015095</v>
      </c>
      <c r="CZ35379" s="29">
        <v>1.9599522841351049</v>
      </c>
      <c r="DA35379" s="29">
        <v>2.575762883467438</v>
      </c>
      <c r="DB35379" s="29">
        <v>3.2903440190871693</v>
      </c>
    </row>
    <row r="35380" spans="102:106" ht="20.100000000000001" customHeight="1" x14ac:dyDescent="0.2">
      <c r="CX35380" s="29">
        <v>35242</v>
      </c>
      <c r="CY35380" s="29">
        <v>1.6448570621049714</v>
      </c>
      <c r="CZ35380" s="29">
        <v>1.9599522844666586</v>
      </c>
      <c r="DA35380" s="29">
        <v>2.5757628853528844</v>
      </c>
      <c r="DB35380" s="29">
        <v>3.2903440242717581</v>
      </c>
    </row>
    <row r="35381" spans="102:106" ht="20.100000000000001" customHeight="1" x14ac:dyDescent="0.2">
      <c r="CX35381" s="29">
        <v>35243</v>
      </c>
      <c r="CY35381" s="29">
        <v>1.6448570620064382</v>
      </c>
      <c r="CZ35381" s="29">
        <v>1.959952284798858</v>
      </c>
      <c r="DA35381" s="29">
        <v>2.5757628872370266</v>
      </c>
      <c r="DB35381" s="29">
        <v>3.290344029454574</v>
      </c>
    </row>
    <row r="35382" spans="102:106" ht="20.100000000000001" customHeight="1" x14ac:dyDescent="0.2">
      <c r="CX35382" s="29">
        <v>35244</v>
      </c>
      <c r="CY35382" s="29">
        <v>1.6448570619084018</v>
      </c>
      <c r="CZ35382" s="29">
        <v>1.9599522851318367</v>
      </c>
      <c r="DA35382" s="29">
        <v>2.5757628891215596</v>
      </c>
      <c r="DB35382" s="29">
        <v>3.2903440346382191</v>
      </c>
    </row>
    <row r="35383" spans="102:106" ht="20.100000000000001" customHeight="1" x14ac:dyDescent="0.2">
      <c r="CX35383" s="29">
        <v>35245</v>
      </c>
      <c r="CY35383" s="29">
        <v>1.6448570618109746</v>
      </c>
      <c r="CZ35383" s="29">
        <v>1.9599522854617366</v>
      </c>
      <c r="DA35383" s="29">
        <v>2.5757628910051413</v>
      </c>
      <c r="DB35383" s="29">
        <v>3.2903440398217314</v>
      </c>
    </row>
    <row r="35384" spans="102:106" ht="20.100000000000001" customHeight="1" x14ac:dyDescent="0.2">
      <c r="CX35384" s="29">
        <v>35246</v>
      </c>
      <c r="CY35384" s="29">
        <v>1.6448570617142697</v>
      </c>
      <c r="CZ35384" s="29">
        <v>1.9599522857946814</v>
      </c>
      <c r="DA35384" s="29">
        <v>2.5757628928894678</v>
      </c>
      <c r="DB35384" s="29">
        <v>3.2903440450053365</v>
      </c>
    </row>
    <row r="35385" spans="102:106" ht="20.100000000000001" customHeight="1" x14ac:dyDescent="0.2">
      <c r="CX35385" s="29">
        <v>35247</v>
      </c>
      <c r="CY35385" s="29">
        <v>1.6448570616160212</v>
      </c>
      <c r="CZ35385" s="29">
        <v>1.9599522861268124</v>
      </c>
      <c r="DA35385" s="29">
        <v>2.575762894774714</v>
      </c>
      <c r="DB35385" s="29">
        <v>3.2903440501880716</v>
      </c>
    </row>
    <row r="35386" spans="102:106" ht="20.100000000000001" customHeight="1" x14ac:dyDescent="0.2">
      <c r="CX35386" s="29">
        <v>35248</v>
      </c>
      <c r="CY35386" s="29">
        <v>1.6448570615187201</v>
      </c>
      <c r="CZ35386" s="29">
        <v>1.9599522864582644</v>
      </c>
      <c r="DA35386" s="29">
        <v>2.5757628966580204</v>
      </c>
      <c r="DB35386" s="29">
        <v>3.2903440553701606</v>
      </c>
    </row>
    <row r="35387" spans="102:106" ht="20.100000000000001" customHeight="1" x14ac:dyDescent="0.2">
      <c r="CX35387" s="29">
        <v>35249</v>
      </c>
      <c r="CY35387" s="29">
        <v>1.6448570614224793</v>
      </c>
      <c r="CZ35387" s="29">
        <v>1.9599522867891703</v>
      </c>
      <c r="DA35387" s="29">
        <v>2.5757628985426009</v>
      </c>
      <c r="DB35387" s="29">
        <v>3.2903440605530192</v>
      </c>
    </row>
    <row r="35388" spans="102:106" ht="20.100000000000001" customHeight="1" x14ac:dyDescent="0.2">
      <c r="CX35388" s="29">
        <v>35250</v>
      </c>
      <c r="CY35388" s="29">
        <v>1.6448570613250328</v>
      </c>
      <c r="CZ35388" s="29">
        <v>1.9599522871216619</v>
      </c>
      <c r="DA35388" s="29">
        <v>2.5757629004255937</v>
      </c>
      <c r="DB35388" s="29">
        <v>3.2903440657344949</v>
      </c>
    </row>
    <row r="35389" spans="102:106" ht="20.100000000000001" customHeight="1" x14ac:dyDescent="0.2">
      <c r="CX35389" s="29">
        <v>35251</v>
      </c>
      <c r="CY35389" s="29">
        <v>1.6448570612264928</v>
      </c>
      <c r="CZ35389" s="29">
        <v>1.9599522874538777</v>
      </c>
      <c r="DA35389" s="29">
        <v>2.5757629023102133</v>
      </c>
      <c r="DB35389" s="29">
        <v>3.2903440709171914</v>
      </c>
    </row>
    <row r="35390" spans="102:106" ht="20.100000000000001" customHeight="1" x14ac:dyDescent="0.2">
      <c r="CX35390" s="29">
        <v>35252</v>
      </c>
      <c r="CY35390" s="29">
        <v>1.6448570611293516</v>
      </c>
      <c r="CZ35390" s="29">
        <v>1.959952287785951</v>
      </c>
      <c r="DA35390" s="29">
        <v>2.5757629041935979</v>
      </c>
      <c r="DB35390" s="29">
        <v>3.290344076097766</v>
      </c>
    </row>
    <row r="35391" spans="102:106" ht="20.100000000000001" customHeight="1" x14ac:dyDescent="0.2">
      <c r="CX35391" s="29">
        <v>35253</v>
      </c>
      <c r="CY35391" s="29">
        <v>1.644857061031342</v>
      </c>
      <c r="CZ35391" s="29">
        <v>1.9599522881180158</v>
      </c>
      <c r="DA35391" s="29">
        <v>2.5757629060774434</v>
      </c>
      <c r="DB35391" s="29">
        <v>3.2903440812788238</v>
      </c>
    </row>
    <row r="35392" spans="102:106" ht="20.100000000000001" customHeight="1" x14ac:dyDescent="0.2">
      <c r="CX35392" s="29">
        <v>35254</v>
      </c>
      <c r="CY35392" s="29">
        <v>1.6448570609349566</v>
      </c>
      <c r="CZ35392" s="29">
        <v>1.9599522884482101</v>
      </c>
      <c r="DA35392" s="29">
        <v>2.5757629079604079</v>
      </c>
      <c r="DB35392" s="29">
        <v>3.2903440864594002</v>
      </c>
    </row>
    <row r="35393" spans="102:106" ht="20.100000000000001" customHeight="1" x14ac:dyDescent="0.2">
      <c r="CX35393" s="29">
        <v>35255</v>
      </c>
      <c r="CY35393" s="29">
        <v>1.6448570608379285</v>
      </c>
      <c r="CZ35393" s="29">
        <v>1.959952288780662</v>
      </c>
      <c r="DA35393" s="29">
        <v>2.5757629098441854</v>
      </c>
      <c r="DB35393" s="29">
        <v>3.2903440916397213</v>
      </c>
    </row>
    <row r="35394" spans="102:106" ht="20.100000000000001" customHeight="1" x14ac:dyDescent="0.2">
      <c r="CX35394" s="29">
        <v>35256</v>
      </c>
      <c r="CY35394" s="29">
        <v>1.6448570607403701</v>
      </c>
      <c r="CZ35394" s="29">
        <v>1.9599522891115111</v>
      </c>
      <c r="DA35394" s="29">
        <v>2.5757629117274341</v>
      </c>
      <c r="DB35394" s="29">
        <v>3.2903440968200108</v>
      </c>
    </row>
    <row r="35395" spans="102:106" ht="20.100000000000001" customHeight="1" x14ac:dyDescent="0.2">
      <c r="CX35395" s="29">
        <v>35257</v>
      </c>
      <c r="CY35395" s="29">
        <v>1.644857060642394</v>
      </c>
      <c r="CZ35395" s="29">
        <v>1.9599522894448858</v>
      </c>
      <c r="DA35395" s="29">
        <v>2.5757629136103297</v>
      </c>
      <c r="DB35395" s="29">
        <v>3.2903441020004958</v>
      </c>
    </row>
    <row r="35396" spans="102:106" ht="20.100000000000001" customHeight="1" x14ac:dyDescent="0.2">
      <c r="CX35396" s="29">
        <v>35258</v>
      </c>
      <c r="CY35396" s="29">
        <v>1.6448570605441135</v>
      </c>
      <c r="CZ35396" s="29">
        <v>1.9599522897769273</v>
      </c>
      <c r="DA35396" s="29">
        <v>2.5757629154930495</v>
      </c>
      <c r="DB35396" s="29">
        <v>3.290344107180212</v>
      </c>
    </row>
    <row r="35397" spans="102:106" ht="20.100000000000001" customHeight="1" x14ac:dyDescent="0.2">
      <c r="CX35397" s="29">
        <v>35259</v>
      </c>
      <c r="CY35397" s="29">
        <v>1.6448570604480195</v>
      </c>
      <c r="CZ35397" s="29">
        <v>1.9599522901077686</v>
      </c>
      <c r="DA35397" s="29">
        <v>2.5757629173757692</v>
      </c>
      <c r="DB35397" s="29">
        <v>3.2903441123593846</v>
      </c>
    </row>
    <row r="35398" spans="102:106" ht="20.100000000000001" customHeight="1" x14ac:dyDescent="0.2">
      <c r="CX35398" s="29">
        <v>35260</v>
      </c>
      <c r="CY35398" s="29">
        <v>1.6448570603518466</v>
      </c>
      <c r="CZ35398" s="29">
        <v>1.9599522904395414</v>
      </c>
      <c r="DA35398" s="29">
        <v>2.5757629192586649</v>
      </c>
      <c r="DB35398" s="29">
        <v>3.2903441175382393</v>
      </c>
    </row>
    <row r="35399" spans="102:106" ht="20.100000000000001" customHeight="1" x14ac:dyDescent="0.2">
      <c r="CX35399" s="29">
        <v>35261</v>
      </c>
      <c r="CY35399" s="29">
        <v>1.6448570602533266</v>
      </c>
      <c r="CZ35399" s="29">
        <v>1.9599522907723796</v>
      </c>
      <c r="DA35399" s="29">
        <v>2.5757629211419135</v>
      </c>
      <c r="DB35399" s="29">
        <v>3.2903441227170007</v>
      </c>
    </row>
    <row r="35400" spans="102:106" ht="20.100000000000001" customHeight="1" x14ac:dyDescent="0.2">
      <c r="CX35400" s="29">
        <v>35262</v>
      </c>
      <c r="CY35400" s="29">
        <v>1.6448570601549519</v>
      </c>
      <c r="CZ35400" s="29">
        <v>1.9599522911024239</v>
      </c>
      <c r="DA35400" s="29">
        <v>2.5757629230241728</v>
      </c>
      <c r="DB35400" s="29">
        <v>3.2903441278958945</v>
      </c>
    </row>
    <row r="35401" spans="102:106" ht="20.100000000000001" customHeight="1" x14ac:dyDescent="0.2">
      <c r="CX35401" s="29">
        <v>35263</v>
      </c>
      <c r="CY35401" s="29">
        <v>1.6448570600592149</v>
      </c>
      <c r="CZ35401" s="29">
        <v>1.9599522914338017</v>
      </c>
      <c r="DA35401" s="29">
        <v>2.5757629249056166</v>
      </c>
      <c r="DB35401" s="29">
        <v>3.2903441330739573</v>
      </c>
    </row>
    <row r="35402" spans="102:106" ht="20.100000000000001" customHeight="1" x14ac:dyDescent="0.2">
      <c r="CX35402" s="29">
        <v>35264</v>
      </c>
      <c r="CY35402" s="29">
        <v>1.6448570599614689</v>
      </c>
      <c r="CZ35402" s="29">
        <v>1.9599522917666479</v>
      </c>
      <c r="DA35402" s="29">
        <v>2.5757629267879429</v>
      </c>
      <c r="DB35402" s="29">
        <v>3.2903441382514136</v>
      </c>
    </row>
    <row r="35403" spans="102:106" ht="20.100000000000001" customHeight="1" x14ac:dyDescent="0.2">
      <c r="CX35403" s="29">
        <v>35265</v>
      </c>
      <c r="CY35403" s="29">
        <v>1.6448570598642058</v>
      </c>
      <c r="CZ35403" s="29">
        <v>1.9599522920990988</v>
      </c>
      <c r="DA35403" s="29">
        <v>2.5757629286713271</v>
      </c>
      <c r="DB35403" s="29">
        <v>3.2903441434284884</v>
      </c>
    </row>
    <row r="35404" spans="102:106" ht="20.100000000000001" customHeight="1" x14ac:dyDescent="0.2">
      <c r="CX35404" s="29">
        <v>35266</v>
      </c>
      <c r="CY35404" s="29">
        <v>1.6448570597651582</v>
      </c>
      <c r="CZ35404" s="29">
        <v>1.9599522924292918</v>
      </c>
      <c r="DA35404" s="29">
        <v>2.5757629305529059</v>
      </c>
      <c r="DB35404" s="29">
        <v>3.2903441486065961</v>
      </c>
    </row>
    <row r="35405" spans="102:106" ht="20.100000000000001" customHeight="1" x14ac:dyDescent="0.2">
      <c r="CX35405" s="29">
        <v>35267</v>
      </c>
      <c r="CY35405" s="29">
        <v>1.6448570596691992</v>
      </c>
      <c r="CZ35405" s="29">
        <v>1.9599522927613551</v>
      </c>
      <c r="DA35405" s="29">
        <v>2.5757629324358957</v>
      </c>
      <c r="DB35405" s="29">
        <v>3.2903441537835842</v>
      </c>
    </row>
    <row r="35406" spans="102:106" ht="20.100000000000001" customHeight="1" x14ac:dyDescent="0.2">
      <c r="CX35406" s="29">
        <v>35268</v>
      </c>
      <c r="CY35406" s="29">
        <v>1.6448570595716803</v>
      </c>
      <c r="CZ35406" s="29">
        <v>1.9599522930934257</v>
      </c>
      <c r="DA35406" s="29">
        <v>2.5757629343159127</v>
      </c>
      <c r="DB35406" s="29">
        <v>3.2903441589596767</v>
      </c>
    </row>
    <row r="35407" spans="102:106" ht="20.100000000000001" customHeight="1" x14ac:dyDescent="0.2">
      <c r="CX35407" s="29">
        <v>35269</v>
      </c>
      <c r="CY35407" s="29">
        <v>1.6448570594750951</v>
      </c>
      <c r="CZ35407" s="29">
        <v>1.9599522934236402</v>
      </c>
      <c r="DA35407" s="29">
        <v>2.5757629361976933</v>
      </c>
      <c r="DB35407" s="29">
        <v>3.2903441641362887</v>
      </c>
    </row>
    <row r="35408" spans="102:106" ht="20.100000000000001" customHeight="1" x14ac:dyDescent="0.2">
      <c r="CX35408" s="29">
        <v>35270</v>
      </c>
      <c r="CY35408" s="29">
        <v>1.6448570593771752</v>
      </c>
      <c r="CZ35408" s="29">
        <v>1.9599522937561276</v>
      </c>
      <c r="DA35408" s="29">
        <v>2.5757629380798934</v>
      </c>
      <c r="DB35408" s="29">
        <v>3.2903441693124562</v>
      </c>
    </row>
    <row r="35409" spans="102:106" ht="20.100000000000001" customHeight="1" x14ac:dyDescent="0.2">
      <c r="CX35409" s="29">
        <v>35271</v>
      </c>
      <c r="CY35409" s="29">
        <v>1.6448570592804135</v>
      </c>
      <c r="CZ35409" s="29">
        <v>1.9599522940870262</v>
      </c>
      <c r="DA35409" s="29">
        <v>2.5757629399611695</v>
      </c>
      <c r="DB35409" s="29">
        <v>3.290344174488403</v>
      </c>
    </row>
    <row r="35410" spans="102:106" ht="20.100000000000001" customHeight="1" x14ac:dyDescent="0.2">
      <c r="CX35410" s="29">
        <v>35272</v>
      </c>
      <c r="CY35410" s="29">
        <v>1.6448570591825427</v>
      </c>
      <c r="CZ35410" s="29">
        <v>1.9599522944184689</v>
      </c>
      <c r="DA35410" s="29">
        <v>2.5757629418432169</v>
      </c>
      <c r="DB35410" s="29">
        <v>3.290344179664356</v>
      </c>
    </row>
    <row r="35411" spans="102:106" ht="20.100000000000001" customHeight="1" x14ac:dyDescent="0.2">
      <c r="CX35411" s="29">
        <v>35273</v>
      </c>
      <c r="CY35411" s="29">
        <v>1.6448570590860547</v>
      </c>
      <c r="CZ35411" s="29">
        <v>1.9599522947505887</v>
      </c>
      <c r="DA35411" s="29">
        <v>2.5757629437246927</v>
      </c>
      <c r="DB35411" s="29">
        <v>3.2903441848393493</v>
      </c>
    </row>
    <row r="35412" spans="102:106" ht="20.100000000000001" customHeight="1" x14ac:dyDescent="0.2">
      <c r="CX35412" s="29">
        <v>35274</v>
      </c>
      <c r="CY35412" s="29">
        <v>1.6448570589886822</v>
      </c>
      <c r="CZ35412" s="29">
        <v>1.9599522950815225</v>
      </c>
      <c r="DA35412" s="29">
        <v>2.5757629456057729</v>
      </c>
      <c r="DB35412" s="29">
        <v>3.2903441900136081</v>
      </c>
    </row>
    <row r="35413" spans="102:106" ht="20.100000000000001" customHeight="1" x14ac:dyDescent="0.2">
      <c r="CX35413" s="29">
        <v>35275</v>
      </c>
      <c r="CY35413" s="29">
        <v>1.6448570588905369</v>
      </c>
      <c r="CZ35413" s="29">
        <v>1.9599522954134019</v>
      </c>
      <c r="DA35413" s="29">
        <v>2.5757629474866333</v>
      </c>
      <c r="DB35413" s="29">
        <v>3.2903441951885481</v>
      </c>
    </row>
    <row r="35414" spans="102:106" ht="20.100000000000001" customHeight="1" x14ac:dyDescent="0.2">
      <c r="CX35414" s="29">
        <v>35276</v>
      </c>
      <c r="CY35414" s="29">
        <v>1.6448570587941127</v>
      </c>
      <c r="CZ35414" s="29">
        <v>1.9599522957443629</v>
      </c>
      <c r="DA35414" s="29">
        <v>2.5757629493674505</v>
      </c>
      <c r="DB35414" s="29">
        <v>3.2903442003620129</v>
      </c>
    </row>
    <row r="35415" spans="102:106" ht="20.100000000000001" customHeight="1" x14ac:dyDescent="0.2">
      <c r="CX35415" s="29">
        <v>35277</v>
      </c>
      <c r="CY35415" s="29">
        <v>1.6448570586971414</v>
      </c>
      <c r="CZ35415" s="29">
        <v>1.959952296076537</v>
      </c>
      <c r="DA35415" s="29">
        <v>2.5757629512484006</v>
      </c>
      <c r="DB35415" s="29">
        <v>3.2903442055366083</v>
      </c>
    </row>
    <row r="35416" spans="102:106" ht="20.100000000000001" customHeight="1" x14ac:dyDescent="0.2">
      <c r="CX35416" s="29">
        <v>35278</v>
      </c>
      <c r="CY35416" s="29">
        <v>1.6448570585997346</v>
      </c>
      <c r="CZ35416" s="29">
        <v>1.9599522964060634</v>
      </c>
      <c r="DA35416" s="29">
        <v>2.5757629531296584</v>
      </c>
      <c r="DB35416" s="29">
        <v>3.2903442107113703</v>
      </c>
    </row>
    <row r="35417" spans="102:106" ht="20.100000000000001" customHeight="1" x14ac:dyDescent="0.2">
      <c r="CX35417" s="29">
        <v>35279</v>
      </c>
      <c r="CY35417" s="29">
        <v>1.6448570585020053</v>
      </c>
      <c r="CZ35417" s="29">
        <v>1.9599522967390692</v>
      </c>
      <c r="DA35417" s="29">
        <v>2.5757629550098819</v>
      </c>
      <c r="DB35417" s="29">
        <v>3.2903442158841423</v>
      </c>
    </row>
    <row r="35418" spans="102:106" ht="20.100000000000001" customHeight="1" x14ac:dyDescent="0.2">
      <c r="CX35418" s="29">
        <v>35280</v>
      </c>
      <c r="CY35418" s="29">
        <v>1.6448570584040649</v>
      </c>
      <c r="CZ35418" s="29">
        <v>1.9599522970696941</v>
      </c>
      <c r="DA35418" s="29">
        <v>2.5757629568907654</v>
      </c>
      <c r="DB35418" s="29">
        <v>3.2903442210575302</v>
      </c>
    </row>
    <row r="35419" spans="102:106" ht="20.100000000000001" customHeight="1" x14ac:dyDescent="0.2">
      <c r="CX35419" s="29">
        <v>35281</v>
      </c>
      <c r="CY35419" s="29">
        <v>1.6448570583084083</v>
      </c>
      <c r="CZ35419" s="29">
        <v>1.9599522974000703</v>
      </c>
      <c r="DA35419" s="29">
        <v>2.575762958772486</v>
      </c>
      <c r="DB35419" s="29">
        <v>3.2903442262305687</v>
      </c>
    </row>
    <row r="35420" spans="102:106" ht="20.100000000000001" customHeight="1" x14ac:dyDescent="0.2">
      <c r="CX35420" s="29">
        <v>35282</v>
      </c>
      <c r="CY35420" s="29">
        <v>1.6448570582103852</v>
      </c>
      <c r="CZ35420" s="29">
        <v>1.95995229773233</v>
      </c>
      <c r="DA35420" s="29">
        <v>2.5757629606521788</v>
      </c>
      <c r="DB35420" s="29">
        <v>3.290344231402293</v>
      </c>
    </row>
    <row r="35421" spans="102:106" ht="20.100000000000001" customHeight="1" x14ac:dyDescent="0.2">
      <c r="CX35421" s="29">
        <v>35283</v>
      </c>
      <c r="CY35421" s="29">
        <v>1.6448570581124888</v>
      </c>
      <c r="CZ35421" s="29">
        <v>1.9599522980626107</v>
      </c>
      <c r="DA35421" s="29">
        <v>2.5757629625330609</v>
      </c>
      <c r="DB35421" s="29">
        <v>3.2903442365753079</v>
      </c>
    </row>
    <row r="35422" spans="102:106" ht="20.100000000000001" customHeight="1" x14ac:dyDescent="0.2">
      <c r="CX35422" s="29">
        <v>35284</v>
      </c>
      <c r="CY35422" s="29">
        <v>1.6448570580148314</v>
      </c>
      <c r="CZ35422" s="29">
        <v>1.9599522983950424</v>
      </c>
      <c r="DA35422" s="29">
        <v>2.575762964412267</v>
      </c>
      <c r="DB35422" s="29">
        <v>3.2903442417474573</v>
      </c>
    </row>
    <row r="35423" spans="102:106" ht="20.100000000000001" customHeight="1" x14ac:dyDescent="0.2">
      <c r="CX35423" s="29">
        <v>35285</v>
      </c>
      <c r="CY35423" s="29">
        <v>1.6448570579199069</v>
      </c>
      <c r="CZ35423" s="29">
        <v>1.9599522987257632</v>
      </c>
      <c r="DA35423" s="29">
        <v>2.5757629662930137</v>
      </c>
      <c r="DB35423" s="29">
        <v>3.2903442469189672</v>
      </c>
    </row>
    <row r="35424" spans="102:106" ht="20.100000000000001" customHeight="1" x14ac:dyDescent="0.2">
      <c r="CX35424" s="29">
        <v>35286</v>
      </c>
      <c r="CY35424" s="29">
        <v>1.6448570578206834</v>
      </c>
      <c r="CZ35424" s="29">
        <v>1.9599522990569047</v>
      </c>
      <c r="DA35424" s="29">
        <v>2.5757629681724366</v>
      </c>
      <c r="DB35424" s="29">
        <v>3.2903442520900619</v>
      </c>
    </row>
    <row r="35425" spans="102:106" ht="20.100000000000001" customHeight="1" x14ac:dyDescent="0.2">
      <c r="CX35425" s="29">
        <v>35287</v>
      </c>
      <c r="CY35425" s="29">
        <v>1.6448570577244177</v>
      </c>
      <c r="CZ35425" s="29">
        <v>1.9599522993886</v>
      </c>
      <c r="DA35425" s="29">
        <v>2.5757629700522324</v>
      </c>
      <c r="DB35425" s="29">
        <v>3.290344257260966</v>
      </c>
    </row>
    <row r="35426" spans="102:106" ht="20.100000000000001" customHeight="1" x14ac:dyDescent="0.2">
      <c r="CX35426" s="29">
        <v>35288</v>
      </c>
      <c r="CY35426" s="29">
        <v>1.644857057626459</v>
      </c>
      <c r="CZ35426" s="29">
        <v>1.9599522997189864</v>
      </c>
      <c r="DA35426" s="29">
        <v>2.5757629719325759</v>
      </c>
      <c r="DB35426" s="29">
        <v>3.2903442624319044</v>
      </c>
    </row>
    <row r="35427" spans="102:106" ht="20.100000000000001" customHeight="1" x14ac:dyDescent="0.2">
      <c r="CX35427" s="29">
        <v>35289</v>
      </c>
      <c r="CY35427" s="29">
        <v>1.6448570575293013</v>
      </c>
      <c r="CZ35427" s="29">
        <v>1.9599523000501946</v>
      </c>
      <c r="DA35427" s="29">
        <v>2.575762973812123</v>
      </c>
      <c r="DB35427" s="29">
        <v>3.2903442676031016</v>
      </c>
    </row>
    <row r="35428" spans="102:106" ht="20.100000000000001" customHeight="1" x14ac:dyDescent="0.2">
      <c r="CX35428" s="29">
        <v>35290</v>
      </c>
      <c r="CY35428" s="29">
        <v>1.644857057433057</v>
      </c>
      <c r="CZ35428" s="29">
        <v>1.9599523003823593</v>
      </c>
      <c r="DA35428" s="29">
        <v>2.5757629756925708</v>
      </c>
      <c r="DB35428" s="29">
        <v>3.2903442727724035</v>
      </c>
    </row>
    <row r="35429" spans="102:106" ht="20.100000000000001" customHeight="1" x14ac:dyDescent="0.2">
      <c r="CX35429" s="29">
        <v>35291</v>
      </c>
      <c r="CY35429" s="29">
        <v>1.6448570573354562</v>
      </c>
      <c r="CZ35429" s="29">
        <v>1.9599523007116171</v>
      </c>
      <c r="DA35429" s="29">
        <v>2.5757629775710535</v>
      </c>
      <c r="DB35429" s="29">
        <v>3.2903442779424137</v>
      </c>
    </row>
    <row r="35430" spans="102:106" ht="20.100000000000001" customHeight="1" x14ac:dyDescent="0.2">
      <c r="CX35430" s="29">
        <v>35292</v>
      </c>
      <c r="CY35430" s="29">
        <v>1.6448570572366119</v>
      </c>
      <c r="CZ35430" s="29">
        <v>1.9599523010440965</v>
      </c>
      <c r="DA35430" s="29">
        <v>2.5757629794507877</v>
      </c>
      <c r="DB35430" s="29">
        <v>3.2903442831121659</v>
      </c>
    </row>
    <row r="35431" spans="102:106" ht="20.100000000000001" customHeight="1" x14ac:dyDescent="0.2">
      <c r="CX35431" s="29">
        <v>35293</v>
      </c>
      <c r="CY35431" s="29">
        <v>1.6448570571413996</v>
      </c>
      <c r="CZ35431" s="29">
        <v>1.9599523013739371</v>
      </c>
      <c r="DA35431" s="29">
        <v>2.5757629813289089</v>
      </c>
      <c r="DB35431" s="29">
        <v>3.290344288281887</v>
      </c>
    </row>
    <row r="35432" spans="102:106" ht="20.100000000000001" customHeight="1" x14ac:dyDescent="0.2">
      <c r="CX35432" s="29">
        <v>35294</v>
      </c>
      <c r="CY35432" s="29">
        <v>1.6448570570427858</v>
      </c>
      <c r="CZ35432" s="29">
        <v>1.9599523017052687</v>
      </c>
      <c r="DA35432" s="29">
        <v>2.5757629832086333</v>
      </c>
      <c r="DB35432" s="29">
        <v>3.2903442934506097</v>
      </c>
    </row>
    <row r="35433" spans="102:106" ht="20.100000000000001" customHeight="1" x14ac:dyDescent="0.2">
      <c r="CX35433" s="29">
        <v>35295</v>
      </c>
      <c r="CY35433" s="29">
        <v>1.6448570569480285</v>
      </c>
      <c r="CZ35433" s="29">
        <v>1.9599523020362264</v>
      </c>
      <c r="DA35433" s="29">
        <v>2.575762985088617</v>
      </c>
      <c r="DB35433" s="29">
        <v>3.2903442986185594</v>
      </c>
    </row>
    <row r="35434" spans="102:106" ht="20.100000000000001" customHeight="1" x14ac:dyDescent="0.2">
      <c r="CX35434" s="29">
        <v>35296</v>
      </c>
      <c r="CY35434" s="29">
        <v>1.6448570568500946</v>
      </c>
      <c r="CZ35434" s="29">
        <v>1.9599523023689438</v>
      </c>
      <c r="DA35434" s="29">
        <v>2.5757629869659926</v>
      </c>
      <c r="DB35434" s="29">
        <v>3.2903443037871507</v>
      </c>
    </row>
    <row r="35435" spans="102:106" ht="20.100000000000001" customHeight="1" x14ac:dyDescent="0.2">
      <c r="CX35435" s="29">
        <v>35297</v>
      </c>
      <c r="CY35435" s="29">
        <v>1.644857056751478</v>
      </c>
      <c r="CZ35435" s="29">
        <v>1.9599523026995558</v>
      </c>
      <c r="DA35435" s="29">
        <v>2.5757629888455003</v>
      </c>
      <c r="DB35435" s="29">
        <v>3.2903443089554174</v>
      </c>
    </row>
    <row r="35436" spans="102:106" ht="20.100000000000001" customHeight="1" x14ac:dyDescent="0.2">
      <c r="CX35436" s="29">
        <v>35298</v>
      </c>
      <c r="CY35436" s="29">
        <v>1.6448570566546727</v>
      </c>
      <c r="CZ35436" s="29">
        <v>1.959952303030196</v>
      </c>
      <c r="DA35436" s="29">
        <v>2.5757629907242729</v>
      </c>
      <c r="DB35436" s="29">
        <v>3.2903443141235855</v>
      </c>
    </row>
    <row r="35437" spans="102:106" ht="20.100000000000001" customHeight="1" x14ac:dyDescent="0.2">
      <c r="CX35437" s="29">
        <v>35299</v>
      </c>
      <c r="CY35437" s="29">
        <v>1.6448570565574094</v>
      </c>
      <c r="CZ35437" s="29">
        <v>1.9599523033609969</v>
      </c>
      <c r="DA35437" s="29">
        <v>2.575762992602487</v>
      </c>
      <c r="DB35437" s="29">
        <v>3.2903443192918784</v>
      </c>
    </row>
    <row r="35438" spans="102:106" ht="20.100000000000001" customHeight="1" x14ac:dyDescent="0.2">
      <c r="CX35438" s="29">
        <v>35300</v>
      </c>
      <c r="CY35438" s="29">
        <v>1.6448570564621821</v>
      </c>
      <c r="CZ35438" s="29">
        <v>1.9599523036920932</v>
      </c>
      <c r="DA35438" s="29">
        <v>2.5757629944803169</v>
      </c>
      <c r="DB35438" s="29">
        <v>3.2903443244581392</v>
      </c>
    </row>
    <row r="35439" spans="102:106" ht="20.100000000000001" customHeight="1" x14ac:dyDescent="0.2">
      <c r="CX35439" s="29">
        <v>35301</v>
      </c>
      <c r="CY35439" s="29">
        <v>1.6448570563643385</v>
      </c>
      <c r="CZ35439" s="29">
        <v>1.9599523040216189</v>
      </c>
      <c r="DA35439" s="29">
        <v>2.5757629963594608</v>
      </c>
      <c r="DB35439" s="29">
        <v>3.2903443296261656</v>
      </c>
    </row>
    <row r="35440" spans="102:106" ht="20.100000000000001" customHeight="1" x14ac:dyDescent="0.2">
      <c r="CX35440" s="29">
        <v>35302</v>
      </c>
      <c r="CY35440" s="29">
        <v>1.6448570562663729</v>
      </c>
      <c r="CZ35440" s="29">
        <v>1.9599523043537064</v>
      </c>
      <c r="DA35440" s="29">
        <v>2.5757629982385724</v>
      </c>
      <c r="DB35440" s="29">
        <v>3.2903443347926089</v>
      </c>
    </row>
    <row r="35441" spans="102:106" ht="20.100000000000001" customHeight="1" x14ac:dyDescent="0.2">
      <c r="CX35441" s="29">
        <v>35303</v>
      </c>
      <c r="CY35441" s="29">
        <v>1.6448570561683982</v>
      </c>
      <c r="CZ35441" s="29">
        <v>1.9599523046844911</v>
      </c>
      <c r="DA35441" s="29">
        <v>2.5757630001163072</v>
      </c>
      <c r="DB35441" s="29">
        <v>3.2903443399588852</v>
      </c>
    </row>
    <row r="35442" spans="102:106" ht="20.100000000000001" customHeight="1" x14ac:dyDescent="0.2">
      <c r="CX35442" s="29">
        <v>35304</v>
      </c>
      <c r="CY35442" s="29">
        <v>1.6448570560729083</v>
      </c>
      <c r="CZ35442" s="29">
        <v>1.9599523050161054</v>
      </c>
      <c r="DA35442" s="29">
        <v>2.5757630019943614</v>
      </c>
      <c r="DB35442" s="29">
        <v>3.2903443451252179</v>
      </c>
    </row>
    <row r="35443" spans="102:106" ht="20.100000000000001" customHeight="1" x14ac:dyDescent="0.2">
      <c r="CX35443" s="29">
        <v>35305</v>
      </c>
      <c r="CY35443" s="29">
        <v>1.6448570559752502</v>
      </c>
      <c r="CZ35443" s="29">
        <v>1.9599523053466836</v>
      </c>
      <c r="DA35443" s="29">
        <v>2.5757630038713892</v>
      </c>
      <c r="DB35443" s="29">
        <v>3.290344350290642</v>
      </c>
    </row>
    <row r="35444" spans="102:106" ht="20.100000000000001" customHeight="1" x14ac:dyDescent="0.2">
      <c r="CX35444" s="29">
        <v>35306</v>
      </c>
      <c r="CY35444" s="29">
        <v>1.6448570558779196</v>
      </c>
      <c r="CZ35444" s="29">
        <v>1.9599523056763597</v>
      </c>
      <c r="DA35444" s="29">
        <v>2.5757630057490886</v>
      </c>
      <c r="DB35444" s="29">
        <v>3.2903443554565723</v>
      </c>
    </row>
    <row r="35445" spans="102:106" ht="20.100000000000001" customHeight="1" x14ac:dyDescent="0.2">
      <c r="CX35445" s="29">
        <v>35307</v>
      </c>
      <c r="CY35445" s="29">
        <v>1.6448570557810278</v>
      </c>
      <c r="CZ35445" s="29">
        <v>1.9599523060072666</v>
      </c>
      <c r="DA35445" s="29">
        <v>2.5757630076276334</v>
      </c>
      <c r="DB35445" s="29">
        <v>3.2903443606220417</v>
      </c>
    </row>
    <row r="35446" spans="102:106" ht="20.100000000000001" customHeight="1" x14ac:dyDescent="0.2">
      <c r="CX35446" s="29">
        <v>35308</v>
      </c>
      <c r="CY35446" s="29">
        <v>1.6448570556823043</v>
      </c>
      <c r="CZ35446" s="29">
        <v>1.9599523063395381</v>
      </c>
      <c r="DA35446" s="29">
        <v>2.5757630095056796</v>
      </c>
      <c r="DB35446" s="29">
        <v>3.2903443657872748</v>
      </c>
    </row>
    <row r="35447" spans="102:106" ht="20.100000000000001" customHeight="1" x14ac:dyDescent="0.2">
      <c r="CX35447" s="29">
        <v>35309</v>
      </c>
      <c r="CY35447" s="29">
        <v>1.6448570555866269</v>
      </c>
      <c r="CZ35447" s="29">
        <v>1.9599523066693081</v>
      </c>
      <c r="DA35447" s="29">
        <v>2.5757630113818801</v>
      </c>
      <c r="DB35447" s="29">
        <v>3.2903443709513058</v>
      </c>
    </row>
    <row r="35448" spans="102:106" ht="20.100000000000001" customHeight="1" x14ac:dyDescent="0.2">
      <c r="CX35448" s="29">
        <v>35310</v>
      </c>
      <c r="CY35448" s="29">
        <v>1.6448570554893422</v>
      </c>
      <c r="CZ35448" s="29">
        <v>1.9599523070007103</v>
      </c>
      <c r="DA35448" s="29">
        <v>2.5757630132609766</v>
      </c>
      <c r="DB35448" s="29">
        <v>3.2903443761155495</v>
      </c>
    </row>
    <row r="35449" spans="102:106" ht="20.100000000000001" customHeight="1" x14ac:dyDescent="0.2">
      <c r="CX35449" s="29">
        <v>35311</v>
      </c>
      <c r="CY35449" s="29">
        <v>1.6448570553929447</v>
      </c>
      <c r="CZ35449" s="29">
        <v>1.9599523073298784</v>
      </c>
      <c r="DA35449" s="29">
        <v>2.5757630151370572</v>
      </c>
      <c r="DB35449" s="29">
        <v>3.2903443812790396</v>
      </c>
    </row>
    <row r="35450" spans="102:106" ht="20.100000000000001" customHeight="1" x14ac:dyDescent="0.2">
      <c r="CX35450" s="29">
        <v>35312</v>
      </c>
      <c r="CY35450" s="29">
        <v>1.6448570552951642</v>
      </c>
      <c r="CZ35450" s="29">
        <v>1.9599523076609453</v>
      </c>
      <c r="DA35450" s="29">
        <v>2.5757630170148618</v>
      </c>
      <c r="DB35450" s="29">
        <v>3.2903443864431909</v>
      </c>
    </row>
    <row r="35451" spans="102:106" ht="20.100000000000001" customHeight="1" x14ac:dyDescent="0.2">
      <c r="CX35451" s="29">
        <v>35313</v>
      </c>
      <c r="CY35451" s="29">
        <v>1.6448570551984956</v>
      </c>
      <c r="CZ35451" s="29">
        <v>1.9599523079920449</v>
      </c>
      <c r="DA35451" s="29">
        <v>2.5757630188915241</v>
      </c>
      <c r="DB35451" s="29">
        <v>3.2903443916070372</v>
      </c>
    </row>
    <row r="35452" spans="102:106" ht="20.100000000000001" customHeight="1" x14ac:dyDescent="0.2">
      <c r="CX35452" s="29">
        <v>35314</v>
      </c>
      <c r="CY35452" s="29">
        <v>1.6448570551030508</v>
      </c>
      <c r="CZ35452" s="29">
        <v>1.9599523083233108</v>
      </c>
      <c r="DA35452" s="29">
        <v>2.5757630207687408</v>
      </c>
      <c r="DB35452" s="29">
        <v>3.2903443967708017</v>
      </c>
    </row>
    <row r="35453" spans="102:106" ht="20.100000000000001" customHeight="1" x14ac:dyDescent="0.2">
      <c r="CX35453" s="29">
        <v>35315</v>
      </c>
      <c r="CY35453" s="29">
        <v>1.6448570550041757</v>
      </c>
      <c r="CZ35453" s="29">
        <v>1.9599523086528767</v>
      </c>
      <c r="DA35453" s="29">
        <v>2.5757630226451651</v>
      </c>
      <c r="DB35453" s="29">
        <v>3.2903444019335191</v>
      </c>
    </row>
    <row r="35454" spans="102:106" ht="20.100000000000001" customHeight="1" x14ac:dyDescent="0.2">
      <c r="CX35454" s="29">
        <v>35316</v>
      </c>
      <c r="CY35454" s="29">
        <v>1.6448570549067483</v>
      </c>
      <c r="CZ35454" s="29">
        <v>1.9599523089828756</v>
      </c>
      <c r="DA35454" s="29">
        <v>2.5757630245224945</v>
      </c>
      <c r="DB35454" s="29">
        <v>3.2903444070954135</v>
      </c>
    </row>
    <row r="35455" spans="102:106" ht="20.100000000000001" customHeight="1" x14ac:dyDescent="0.2">
      <c r="CX35455" s="29">
        <v>35317</v>
      </c>
      <c r="CY35455" s="29">
        <v>1.6448570548108812</v>
      </c>
      <c r="CZ35455" s="29">
        <v>1.9599523093154421</v>
      </c>
      <c r="DA35455" s="29">
        <v>2.5757630263993829</v>
      </c>
      <c r="DB35455" s="29">
        <v>3.2903444122578986</v>
      </c>
    </row>
    <row r="35456" spans="102:106" ht="20.100000000000001" customHeight="1" x14ac:dyDescent="0.2">
      <c r="CX35456" s="29">
        <v>35318</v>
      </c>
      <c r="CY35456" s="29">
        <v>1.644857054711919</v>
      </c>
      <c r="CZ35456" s="29">
        <v>1.9599523096447082</v>
      </c>
      <c r="DA35456" s="29">
        <v>2.5757630282760062</v>
      </c>
      <c r="DB35456" s="29">
        <v>3.2903444174200089</v>
      </c>
    </row>
    <row r="35457" spans="102:106" ht="20.100000000000001" customHeight="1" x14ac:dyDescent="0.2">
      <c r="CX35457" s="29">
        <v>35319</v>
      </c>
      <c r="CY35457" s="29">
        <v>1.6448570546171253</v>
      </c>
      <c r="CZ35457" s="29">
        <v>1.9599523099768086</v>
      </c>
      <c r="DA35457" s="29">
        <v>2.5757630301525389</v>
      </c>
      <c r="DB35457" s="29">
        <v>3.2903444225819687</v>
      </c>
    </row>
    <row r="35458" spans="102:106" ht="20.100000000000001" customHeight="1" x14ac:dyDescent="0.2">
      <c r="CX35458" s="29">
        <v>35320</v>
      </c>
      <c r="CY35458" s="29">
        <v>1.6448570545194607</v>
      </c>
      <c r="CZ35458" s="29">
        <v>1.9599523103058762</v>
      </c>
      <c r="DA35458" s="29">
        <v>2.5757630320291574</v>
      </c>
      <c r="DB35458" s="29">
        <v>3.2903444277428098</v>
      </c>
    </row>
    <row r="35459" spans="102:106" ht="20.100000000000001" customHeight="1" x14ac:dyDescent="0.2">
      <c r="CX35459" s="29">
        <v>35321</v>
      </c>
      <c r="CY35459" s="29">
        <v>1.6448570544214207</v>
      </c>
      <c r="CZ35459" s="29">
        <v>1.9599523106360444</v>
      </c>
      <c r="DA35459" s="29">
        <v>2.5757630339045141</v>
      </c>
      <c r="DB35459" s="29">
        <v>3.2903444329039488</v>
      </c>
    </row>
    <row r="35460" spans="102:106" ht="20.100000000000001" customHeight="1" x14ac:dyDescent="0.2">
      <c r="CX35460" s="29">
        <v>35322</v>
      </c>
      <c r="CY35460" s="29">
        <v>1.6448570543255012</v>
      </c>
      <c r="CZ35460" s="29">
        <v>1.959952310967447</v>
      </c>
      <c r="DA35460" s="29">
        <v>2.5757630357803079</v>
      </c>
      <c r="DB35460" s="29">
        <v>3.2903444380656084</v>
      </c>
    </row>
    <row r="35461" spans="102:106" ht="20.100000000000001" customHeight="1" x14ac:dyDescent="0.2">
      <c r="CX35461" s="29">
        <v>35323</v>
      </c>
      <c r="CY35461" s="29">
        <v>1.6448570542270469</v>
      </c>
      <c r="CZ35461" s="29">
        <v>1.9599523112982171</v>
      </c>
      <c r="DA35461" s="29">
        <v>2.5757630376567122</v>
      </c>
      <c r="DB35461" s="29">
        <v>3.2903444432256319</v>
      </c>
    </row>
    <row r="35462" spans="102:106" ht="20.100000000000001" customHeight="1" x14ac:dyDescent="0.2">
      <c r="CX35462" s="29">
        <v>35324</v>
      </c>
      <c r="CY35462" s="29">
        <v>1.6448570541309366</v>
      </c>
      <c r="CZ35462" s="29">
        <v>1.9599523116284883</v>
      </c>
      <c r="DA35462" s="29">
        <v>2.5757630395339048</v>
      </c>
      <c r="DB35462" s="29">
        <v>3.2903444483854334</v>
      </c>
    </row>
    <row r="35463" spans="102:106" ht="20.100000000000001" customHeight="1" x14ac:dyDescent="0.2">
      <c r="CX35463" s="29">
        <v>35325</v>
      </c>
      <c r="CY35463" s="29">
        <v>1.6448570540348995</v>
      </c>
      <c r="CZ35463" s="29">
        <v>1.9599523119583935</v>
      </c>
      <c r="DA35463" s="29">
        <v>2.5757630414090151</v>
      </c>
      <c r="DB35463" s="29">
        <v>3.2903444535464286</v>
      </c>
    </row>
    <row r="35464" spans="102:106" ht="20.100000000000001" customHeight="1" x14ac:dyDescent="0.2">
      <c r="CX35464" s="29">
        <v>35326</v>
      </c>
      <c r="CY35464" s="29">
        <v>1.6448570539366631</v>
      </c>
      <c r="CZ35464" s="29">
        <v>1.9599523122880662</v>
      </c>
      <c r="DA35464" s="29">
        <v>2.5757630432852623</v>
      </c>
      <c r="DB35464" s="29">
        <v>3.2903444587052681</v>
      </c>
    </row>
    <row r="35465" spans="102:106" ht="20.100000000000001" customHeight="1" x14ac:dyDescent="0.2">
      <c r="CX35465" s="29">
        <v>35327</v>
      </c>
      <c r="CY35465" s="29">
        <v>1.6448570538411071</v>
      </c>
      <c r="CZ35465" s="29">
        <v>1.9599523126196408</v>
      </c>
      <c r="DA35465" s="29">
        <v>2.5757630451597793</v>
      </c>
      <c r="DB35465" s="29">
        <v>3.290344463864558</v>
      </c>
    </row>
    <row r="35466" spans="102:106" ht="20.100000000000001" customHeight="1" x14ac:dyDescent="0.2">
      <c r="CX35466" s="29">
        <v>35328</v>
      </c>
      <c r="CY35466" s="29">
        <v>1.6448570537435756</v>
      </c>
      <c r="CZ35466" s="29">
        <v>1.9599523129512502</v>
      </c>
      <c r="DA35466" s="29">
        <v>2.5757630470357844</v>
      </c>
      <c r="DB35466" s="29">
        <v>3.290344469024522</v>
      </c>
    </row>
    <row r="35467" spans="102:106" ht="20.100000000000001" customHeight="1" x14ac:dyDescent="0.2">
      <c r="CX35467" s="29">
        <v>35329</v>
      </c>
      <c r="CY35467" s="29">
        <v>1.6448570536465645</v>
      </c>
      <c r="CZ35467" s="29">
        <v>1.9599523132810264</v>
      </c>
      <c r="DA35467" s="29">
        <v>2.5757630489104089</v>
      </c>
      <c r="DB35467" s="29">
        <v>3.2903444741830015</v>
      </c>
    </row>
    <row r="35468" spans="102:106" ht="20.100000000000001" customHeight="1" x14ac:dyDescent="0.2">
      <c r="CX35468" s="29">
        <v>35330</v>
      </c>
      <c r="CY35468" s="29">
        <v>1.6448570535501861</v>
      </c>
      <c r="CZ35468" s="29">
        <v>1.9599523136111039</v>
      </c>
      <c r="DA35468" s="29">
        <v>2.5757630507868727</v>
      </c>
      <c r="DB35468" s="29">
        <v>3.2903444793414129</v>
      </c>
    </row>
    <row r="35469" spans="102:106" ht="20.100000000000001" customHeight="1" x14ac:dyDescent="0.2">
      <c r="CX35469" s="29">
        <v>35331</v>
      </c>
      <c r="CY35469" s="29">
        <v>1.6448570534521676</v>
      </c>
      <c r="CZ35469" s="29">
        <v>1.9599523139416157</v>
      </c>
      <c r="DA35469" s="29">
        <v>2.5757630526623059</v>
      </c>
      <c r="DB35469" s="29">
        <v>3.2903444844999785</v>
      </c>
    </row>
    <row r="35470" spans="102:106" ht="20.100000000000001" customHeight="1" x14ac:dyDescent="0.2">
      <c r="CX35470" s="29">
        <v>35332</v>
      </c>
      <c r="CY35470" s="29">
        <v>1.6448570533550053</v>
      </c>
      <c r="CZ35470" s="29">
        <v>1.9599523142706945</v>
      </c>
      <c r="DA35470" s="29">
        <v>2.5757630545368846</v>
      </c>
      <c r="DB35470" s="29">
        <v>3.2903444896577319</v>
      </c>
    </row>
    <row r="35471" spans="102:106" ht="20.100000000000001" customHeight="1" x14ac:dyDescent="0.2">
      <c r="CX35471" s="29">
        <v>35333</v>
      </c>
      <c r="CY35471" s="29">
        <v>1.6448570532588116</v>
      </c>
      <c r="CZ35471" s="29">
        <v>1.9599523146024758</v>
      </c>
      <c r="DA35471" s="29">
        <v>2.5757630564123057</v>
      </c>
      <c r="DB35471" s="29">
        <v>3.2903444948148959</v>
      </c>
    </row>
    <row r="35472" spans="102:106" ht="20.100000000000001" customHeight="1" x14ac:dyDescent="0.2">
      <c r="CX35472" s="29">
        <v>35334</v>
      </c>
      <c r="CY35472" s="29">
        <v>1.6448570531613131</v>
      </c>
      <c r="CZ35472" s="29">
        <v>1.9599523149310893</v>
      </c>
      <c r="DA35472" s="29">
        <v>2.5757630582872229</v>
      </c>
      <c r="DB35472" s="29">
        <v>3.2903444999728877</v>
      </c>
    </row>
    <row r="35473" spans="102:106" ht="20.100000000000001" customHeight="1" x14ac:dyDescent="0.2">
      <c r="CX35473" s="29">
        <v>35335</v>
      </c>
      <c r="CY35473" s="29">
        <v>1.6448570530650066</v>
      </c>
      <c r="CZ35473" s="29">
        <v>1.9599523152626723</v>
      </c>
      <c r="DA35473" s="29">
        <v>2.57576306016181</v>
      </c>
      <c r="DB35473" s="29">
        <v>3.2903445051295463</v>
      </c>
    </row>
    <row r="35474" spans="102:106" ht="20.100000000000001" customHeight="1" x14ac:dyDescent="0.2">
      <c r="CX35474" s="29">
        <v>35336</v>
      </c>
      <c r="CY35474" s="29">
        <v>1.6448570529676192</v>
      </c>
      <c r="CZ35474" s="29">
        <v>1.9599523155933551</v>
      </c>
      <c r="DA35474" s="29">
        <v>2.5757630620362435</v>
      </c>
      <c r="DB35474" s="29">
        <v>3.2903445102862867</v>
      </c>
    </row>
    <row r="35475" spans="102:106" ht="20.100000000000001" customHeight="1" x14ac:dyDescent="0.2">
      <c r="CX35475" s="29">
        <v>35337</v>
      </c>
      <c r="CY35475" s="29">
        <v>1.644857052869263</v>
      </c>
      <c r="CZ35475" s="29">
        <v>1.9599523159232712</v>
      </c>
      <c r="DA35475" s="29">
        <v>2.5757630639106974</v>
      </c>
      <c r="DB35475" s="29">
        <v>3.2903445154433353</v>
      </c>
    </row>
    <row r="35476" spans="102:106" ht="20.100000000000001" customHeight="1" x14ac:dyDescent="0.2">
      <c r="CX35476" s="29">
        <v>35338</v>
      </c>
      <c r="CY35476" s="29">
        <v>1.6448570527748192</v>
      </c>
      <c r="CZ35476" s="29">
        <v>1.9599523162525541</v>
      </c>
      <c r="DA35476" s="29">
        <v>2.5757630657853485</v>
      </c>
      <c r="DB35476" s="29">
        <v>3.2903445205997217</v>
      </c>
    </row>
    <row r="35477" spans="102:106" ht="20.100000000000001" customHeight="1" x14ac:dyDescent="0.2">
      <c r="CX35477" s="29">
        <v>35339</v>
      </c>
      <c r="CY35477" s="29">
        <v>1.6448570526772455</v>
      </c>
      <c r="CZ35477" s="29">
        <v>1.9599523165833383</v>
      </c>
      <c r="DA35477" s="29">
        <v>2.5757630676603704</v>
      </c>
      <c r="DB35477" s="29">
        <v>3.2903445257556712</v>
      </c>
    </row>
    <row r="35478" spans="102:106" ht="20.100000000000001" customHeight="1" x14ac:dyDescent="0.2">
      <c r="CX35478" s="29">
        <v>35340</v>
      </c>
      <c r="CY35478" s="29">
        <v>1.644857052579038</v>
      </c>
      <c r="CZ35478" s="29">
        <v>1.9599523169137554</v>
      </c>
      <c r="DA35478" s="29">
        <v>2.5757630695328935</v>
      </c>
      <c r="DB35478" s="29">
        <v>3.2903445309114074</v>
      </c>
    </row>
    <row r="35479" spans="102:106" ht="20.100000000000001" customHeight="1" x14ac:dyDescent="0.2">
      <c r="CX35479" s="29">
        <v>35341</v>
      </c>
      <c r="CY35479" s="29">
        <v>1.6448570524826938</v>
      </c>
      <c r="CZ35479" s="29">
        <v>1.9599523172439388</v>
      </c>
      <c r="DA35479" s="29">
        <v>2.5757630714076609</v>
      </c>
      <c r="DB35479" s="29">
        <v>3.2903445360659616</v>
      </c>
    </row>
    <row r="35480" spans="102:106" ht="20.100000000000001" customHeight="1" x14ac:dyDescent="0.2">
      <c r="CX35480" s="29">
        <v>35342</v>
      </c>
      <c r="CY35480" s="29">
        <v>1.6448570523859398</v>
      </c>
      <c r="CZ35480" s="29">
        <v>1.9599523175740214</v>
      </c>
      <c r="DA35480" s="29">
        <v>2.5757630732818031</v>
      </c>
      <c r="DB35480" s="29">
        <v>3.2903445412207488</v>
      </c>
    </row>
    <row r="35481" spans="102:106" ht="20.100000000000001" customHeight="1" x14ac:dyDescent="0.2">
      <c r="CX35481" s="29">
        <v>35343</v>
      </c>
      <c r="CY35481" s="29">
        <v>1.6448570522888877</v>
      </c>
      <c r="CZ35481" s="29">
        <v>1.9599523179041372</v>
      </c>
      <c r="DA35481" s="29">
        <v>2.5757630751554936</v>
      </c>
      <c r="DB35481" s="29">
        <v>3.2903445463759939</v>
      </c>
    </row>
    <row r="35482" spans="102:106" ht="20.100000000000001" customHeight="1" x14ac:dyDescent="0.2">
      <c r="CX35482" s="29">
        <v>35344</v>
      </c>
      <c r="CY35482" s="29">
        <v>1.6448570521916488</v>
      </c>
      <c r="CZ35482" s="29">
        <v>1.9599523182344194</v>
      </c>
      <c r="DA35482" s="29">
        <v>2.5757630770289084</v>
      </c>
      <c r="DB35482" s="29">
        <v>3.2903445515307284</v>
      </c>
    </row>
    <row r="35483" spans="102:106" ht="20.100000000000001" customHeight="1" x14ac:dyDescent="0.2">
      <c r="CX35483" s="29">
        <v>35345</v>
      </c>
      <c r="CY35483" s="29">
        <v>1.6448570520943357</v>
      </c>
      <c r="CZ35483" s="29">
        <v>1.9599523185650001</v>
      </c>
      <c r="DA35483" s="29">
        <v>2.5757630789037451</v>
      </c>
      <c r="DB35483" s="29">
        <v>3.2903445566839835</v>
      </c>
    </row>
    <row r="35484" spans="102:106" ht="20.100000000000001" customHeight="1" x14ac:dyDescent="0.2">
      <c r="CX35484" s="29">
        <v>35346</v>
      </c>
      <c r="CY35484" s="29">
        <v>1.6448570519994452</v>
      </c>
      <c r="CZ35484" s="29">
        <v>1.9599523188940113</v>
      </c>
      <c r="DA35484" s="29">
        <v>2.5757630807771341</v>
      </c>
      <c r="DB35484" s="29">
        <v>3.2903445618383675</v>
      </c>
    </row>
    <row r="35485" spans="102:106" ht="20.100000000000001" customHeight="1" x14ac:dyDescent="0.2">
      <c r="CX35485" s="29">
        <v>35347</v>
      </c>
      <c r="CY35485" s="29">
        <v>1.6448570518999328</v>
      </c>
      <c r="CZ35485" s="29">
        <v>1.9599523192255905</v>
      </c>
      <c r="DA35485" s="29">
        <v>2.5757630826507718</v>
      </c>
      <c r="DB35485" s="29">
        <v>3.2903445669917195</v>
      </c>
    </row>
    <row r="35486" spans="102:106" ht="20.100000000000001" customHeight="1" x14ac:dyDescent="0.2">
      <c r="CX35486" s="29">
        <v>35348</v>
      </c>
      <c r="CY35486" s="29">
        <v>1.6448570518054519</v>
      </c>
      <c r="CZ35486" s="29">
        <v>1.9599523195538644</v>
      </c>
      <c r="DA35486" s="29">
        <v>2.5757630845233108</v>
      </c>
      <c r="DB35486" s="29">
        <v>3.2903445721442637</v>
      </c>
    </row>
    <row r="35487" spans="102:106" ht="20.100000000000001" customHeight="1" x14ac:dyDescent="0.2">
      <c r="CX35487" s="29">
        <v>35349</v>
      </c>
      <c r="CY35487" s="29">
        <v>1.644857051708958</v>
      </c>
      <c r="CZ35487" s="29">
        <v>1.9599523198849718</v>
      </c>
      <c r="DA35487" s="29">
        <v>2.5757630863979726</v>
      </c>
      <c r="DB35487" s="29">
        <v>3.2903445772986073</v>
      </c>
    </row>
    <row r="35488" spans="102:106" ht="20.100000000000001" customHeight="1" x14ac:dyDescent="0.2">
      <c r="CX35488" s="29">
        <v>35350</v>
      </c>
      <c r="CY35488" s="29">
        <v>1.6448570516105627</v>
      </c>
      <c r="CZ35488" s="29">
        <v>1.9599523202150426</v>
      </c>
      <c r="DA35488" s="29">
        <v>2.5757630882703615</v>
      </c>
      <c r="DB35488" s="29">
        <v>3.2903445824513975</v>
      </c>
    </row>
    <row r="35489" spans="102:106" ht="20.100000000000001" customHeight="1" x14ac:dyDescent="0.2">
      <c r="CX35489" s="29">
        <v>35351</v>
      </c>
      <c r="CY35489" s="29">
        <v>1.644857051512763</v>
      </c>
      <c r="CZ35489" s="29">
        <v>1.9599523205442095</v>
      </c>
      <c r="DA35489" s="29">
        <v>2.5757630901437012</v>
      </c>
      <c r="DB35489" s="29">
        <v>3.2903445876028585</v>
      </c>
    </row>
    <row r="35490" spans="102:106" ht="20.100000000000001" customHeight="1" x14ac:dyDescent="0.2">
      <c r="CX35490" s="29">
        <v>35352</v>
      </c>
      <c r="CY35490" s="29">
        <v>1.6448570514180572</v>
      </c>
      <c r="CZ35490" s="29">
        <v>1.9599523208746079</v>
      </c>
      <c r="DA35490" s="29">
        <v>2.5757630920166408</v>
      </c>
      <c r="DB35490" s="29">
        <v>3.2903445927555963</v>
      </c>
    </row>
    <row r="35491" spans="102:106" ht="20.100000000000001" customHeight="1" x14ac:dyDescent="0.2">
      <c r="CX35491" s="29">
        <v>35353</v>
      </c>
      <c r="CY35491" s="29">
        <v>1.6448570513193987</v>
      </c>
      <c r="CZ35491" s="29">
        <v>1.9599523212043684</v>
      </c>
      <c r="DA35491" s="29">
        <v>2.575763093889357</v>
      </c>
      <c r="DB35491" s="29">
        <v>3.2903445979074526</v>
      </c>
    </row>
    <row r="35492" spans="102:106" ht="20.100000000000001" customHeight="1" x14ac:dyDescent="0.2">
      <c r="CX35492" s="29">
        <v>35354</v>
      </c>
      <c r="CY35492" s="29">
        <v>1.644857051224057</v>
      </c>
      <c r="CZ35492" s="29">
        <v>1.9599523215336248</v>
      </c>
      <c r="DA35492" s="29">
        <v>2.5757630957620243</v>
      </c>
      <c r="DB35492" s="29">
        <v>3.2903446030586498</v>
      </c>
    </row>
    <row r="35493" spans="102:106" ht="20.100000000000001" customHeight="1" x14ac:dyDescent="0.2">
      <c r="CX35493" s="29">
        <v>35355</v>
      </c>
      <c r="CY35493" s="29">
        <v>1.6448570511273728</v>
      </c>
      <c r="CZ35493" s="29">
        <v>1.9599523218645118</v>
      </c>
      <c r="DA35493" s="29">
        <v>2.5757630976348178</v>
      </c>
      <c r="DB35493" s="29">
        <v>3.290344608209411</v>
      </c>
    </row>
    <row r="35494" spans="102:106" ht="20.100000000000001" customHeight="1" x14ac:dyDescent="0.2">
      <c r="CX35494" s="29">
        <v>35356</v>
      </c>
      <c r="CY35494" s="29">
        <v>1.6448570510294567</v>
      </c>
      <c r="CZ35494" s="29">
        <v>1.9599523221931578</v>
      </c>
      <c r="DA35494" s="29">
        <v>2.5757630995079115</v>
      </c>
      <c r="DB35494" s="29">
        <v>3.2903446133611522</v>
      </c>
    </row>
    <row r="35495" spans="102:106" ht="20.100000000000001" customHeight="1" x14ac:dyDescent="0.2">
      <c r="CX35495" s="29">
        <v>35357</v>
      </c>
      <c r="CY35495" s="29">
        <v>1.6448570509328067</v>
      </c>
      <c r="CZ35495" s="29">
        <v>1.9599523225237008</v>
      </c>
      <c r="DA35495" s="29">
        <v>2.5757631013799571</v>
      </c>
      <c r="DB35495" s="29">
        <v>3.2903446185117122</v>
      </c>
    </row>
    <row r="35496" spans="102:106" ht="20.100000000000001" customHeight="1" x14ac:dyDescent="0.2">
      <c r="CX35496" s="29">
        <v>35358</v>
      </c>
      <c r="CY35496" s="29">
        <v>1.6448570508375349</v>
      </c>
      <c r="CZ35496" s="29">
        <v>1.9599523228542717</v>
      </c>
      <c r="DA35496" s="29">
        <v>2.575763103251131</v>
      </c>
      <c r="DB35496" s="29">
        <v>3.2903446236613143</v>
      </c>
    </row>
    <row r="35497" spans="102:106" ht="20.100000000000001" customHeight="1" x14ac:dyDescent="0.2">
      <c r="CX35497" s="29">
        <v>35359</v>
      </c>
      <c r="CY35497" s="29">
        <v>1.6448570507389799</v>
      </c>
      <c r="CZ35497" s="29">
        <v>1.9599523231830005</v>
      </c>
      <c r="DA35497" s="29">
        <v>2.5757631051246537</v>
      </c>
      <c r="DB35497" s="29">
        <v>3.2903446288113747</v>
      </c>
    </row>
    <row r="35498" spans="102:106" ht="20.100000000000001" customHeight="1" x14ac:dyDescent="0.2">
      <c r="CX35498" s="29">
        <v>35360</v>
      </c>
      <c r="CY35498" s="29">
        <v>1.6448570506420261</v>
      </c>
      <c r="CZ35498" s="29">
        <v>1.9599523235140259</v>
      </c>
      <c r="DA35498" s="29">
        <v>2.5757631069961286</v>
      </c>
      <c r="DB35498" s="29">
        <v>3.2903446339621163</v>
      </c>
    </row>
    <row r="35499" spans="102:106" ht="20.100000000000001" customHeight="1" x14ac:dyDescent="0.2">
      <c r="CX35499" s="29">
        <v>35361</v>
      </c>
      <c r="CY35499" s="29">
        <v>1.6448570505443989</v>
      </c>
      <c r="CZ35499" s="29">
        <v>1.9599523238434751</v>
      </c>
      <c r="DA35499" s="29">
        <v>2.5757631088672559</v>
      </c>
      <c r="DB35499" s="29">
        <v>3.2903446391113778</v>
      </c>
    </row>
    <row r="35500" spans="102:106" ht="20.100000000000001" customHeight="1" x14ac:dyDescent="0.2">
      <c r="CX35500" s="29">
        <v>35362</v>
      </c>
      <c r="CY35500" s="29">
        <v>1.6448570504485964</v>
      </c>
      <c r="CZ35500" s="29">
        <v>1.9599523241734846</v>
      </c>
      <c r="DA35500" s="29">
        <v>2.5757631107397327</v>
      </c>
      <c r="DB35500" s="29">
        <v>3.2903446442605748</v>
      </c>
    </row>
    <row r="35501" spans="102:106" ht="20.100000000000001" customHeight="1" x14ac:dyDescent="0.2">
      <c r="CX35501" s="29">
        <v>35363</v>
      </c>
      <c r="CY35501" s="29">
        <v>1.6448570503523439</v>
      </c>
      <c r="CZ35501" s="29">
        <v>1.9599523245021839</v>
      </c>
      <c r="DA35501" s="29">
        <v>2.5757631126122109</v>
      </c>
      <c r="DB35501" s="29">
        <v>3.2903446494099309</v>
      </c>
    </row>
    <row r="35502" spans="102:106" ht="20.100000000000001" customHeight="1" x14ac:dyDescent="0.2">
      <c r="CX35502" s="29">
        <v>35364</v>
      </c>
      <c r="CY35502" s="29">
        <v>1.6448570502557522</v>
      </c>
      <c r="CZ35502" s="29">
        <v>1.9599523248317088</v>
      </c>
      <c r="DA35502" s="29">
        <v>2.5757631144833422</v>
      </c>
      <c r="DB35502" s="29">
        <v>3.2903446545572836</v>
      </c>
    </row>
    <row r="35503" spans="102:106" ht="20.100000000000001" customHeight="1" x14ac:dyDescent="0.2">
      <c r="CX35503" s="29">
        <v>35365</v>
      </c>
      <c r="CY35503" s="29">
        <v>1.6448570501589337</v>
      </c>
      <c r="CZ35503" s="29">
        <v>1.9599523251621926</v>
      </c>
      <c r="DA35503" s="29">
        <v>2.5757631163548234</v>
      </c>
      <c r="DB35503" s="29">
        <v>3.2903446597064354</v>
      </c>
    </row>
    <row r="35504" spans="102:106" ht="20.100000000000001" customHeight="1" x14ac:dyDescent="0.2">
      <c r="CX35504" s="29">
        <v>35366</v>
      </c>
      <c r="CY35504" s="29">
        <v>1.6448570500619994</v>
      </c>
      <c r="CZ35504" s="29">
        <v>1.9599523254917655</v>
      </c>
      <c r="DA35504" s="29">
        <v>2.5757631182268304</v>
      </c>
      <c r="DB35504" s="29">
        <v>3.2903446648540302</v>
      </c>
    </row>
    <row r="35505" spans="102:106" ht="20.100000000000001" customHeight="1" x14ac:dyDescent="0.2">
      <c r="CX35505" s="29">
        <v>35367</v>
      </c>
      <c r="CY35505" s="29">
        <v>1.6448570499650614</v>
      </c>
      <c r="CZ35505" s="29">
        <v>1.9599523258205602</v>
      </c>
      <c r="DA35505" s="29">
        <v>2.5757631200980136</v>
      </c>
      <c r="DB35505" s="29">
        <v>3.2903446700014847</v>
      </c>
    </row>
    <row r="35506" spans="102:106" ht="20.100000000000001" customHeight="1" x14ac:dyDescent="0.2">
      <c r="CX35506" s="29">
        <v>35368</v>
      </c>
      <c r="CY35506" s="29">
        <v>1.6448570498682311</v>
      </c>
      <c r="CZ35506" s="29">
        <v>1.9599523261507124</v>
      </c>
      <c r="DA35506" s="29">
        <v>2.5757631219685484</v>
      </c>
      <c r="DB35506" s="29">
        <v>3.2903446751490217</v>
      </c>
    </row>
    <row r="35507" spans="102:106" ht="20.100000000000001" customHeight="1" x14ac:dyDescent="0.2">
      <c r="CX35507" s="29">
        <v>35369</v>
      </c>
      <c r="CY35507" s="29">
        <v>1.64485704977162</v>
      </c>
      <c r="CZ35507" s="29">
        <v>1.9599523264803522</v>
      </c>
      <c r="DA35507" s="29">
        <v>2.5757631238401326</v>
      </c>
      <c r="DB35507" s="29">
        <v>3.2903446802968652</v>
      </c>
    </row>
    <row r="35508" spans="102:106" ht="20.100000000000001" customHeight="1" x14ac:dyDescent="0.2">
      <c r="CX35508" s="29">
        <v>35370</v>
      </c>
      <c r="CY35508" s="29">
        <v>1.6448570496753392</v>
      </c>
      <c r="CZ35508" s="29">
        <v>1.9599523268096128</v>
      </c>
      <c r="DA35508" s="29">
        <v>2.5757631257114171</v>
      </c>
      <c r="DB35508" s="29">
        <v>3.2903446854428515</v>
      </c>
    </row>
    <row r="35509" spans="102:106" ht="20.100000000000001" customHeight="1" x14ac:dyDescent="0.2">
      <c r="CX35509" s="29">
        <v>35371</v>
      </c>
      <c r="CY35509" s="29">
        <v>1.6448570495771142</v>
      </c>
      <c r="CZ35509" s="29">
        <v>1.9599523271406296</v>
      </c>
      <c r="DA35509" s="29">
        <v>2.5757631275825768</v>
      </c>
      <c r="DB35509" s="29">
        <v>3.2903446905895906</v>
      </c>
    </row>
    <row r="35510" spans="102:106" ht="20.100000000000001" customHeight="1" x14ac:dyDescent="0.2">
      <c r="CX35510" s="29">
        <v>35372</v>
      </c>
      <c r="CY35510" s="29">
        <v>1.6448570494818295</v>
      </c>
      <c r="CZ35510" s="29">
        <v>1.9599523274695301</v>
      </c>
      <c r="DA35510" s="29">
        <v>2.5757631294537862</v>
      </c>
      <c r="DB35510" s="29">
        <v>3.2903446957361124</v>
      </c>
    </row>
    <row r="35511" spans="102:106" ht="20.100000000000001" customHeight="1" x14ac:dyDescent="0.2">
      <c r="CX35511" s="29">
        <v>35373</v>
      </c>
      <c r="CY35511" s="29">
        <v>1.6448570493848234</v>
      </c>
      <c r="CZ35511" s="29">
        <v>1.9599523278004523</v>
      </c>
      <c r="DA35511" s="29">
        <v>2.5757631313236962</v>
      </c>
      <c r="DB35511" s="29">
        <v>3.2903447008826396</v>
      </c>
    </row>
    <row r="35512" spans="102:106" ht="20.100000000000001" customHeight="1" x14ac:dyDescent="0.2">
      <c r="CX35512" s="29">
        <v>35374</v>
      </c>
      <c r="CY35512" s="29">
        <v>1.6448570492885937</v>
      </c>
      <c r="CZ35512" s="29">
        <v>1.9599523281275204</v>
      </c>
      <c r="DA35512" s="29">
        <v>2.5757631331955295</v>
      </c>
      <c r="DB35512" s="29">
        <v>3.2903447060282036</v>
      </c>
    </row>
    <row r="35513" spans="102:106" ht="20.100000000000001" customHeight="1" x14ac:dyDescent="0.2">
      <c r="CX35513" s="29">
        <v>35375</v>
      </c>
      <c r="CY35513" s="29">
        <v>1.6448570491908652</v>
      </c>
      <c r="CZ35513" s="29">
        <v>1.9599523284588802</v>
      </c>
      <c r="DA35513" s="29">
        <v>2.5757631350648884</v>
      </c>
      <c r="DB35513" s="29">
        <v>3.290344711173026</v>
      </c>
    </row>
    <row r="35514" spans="102:106" ht="20.100000000000001" customHeight="1" x14ac:dyDescent="0.2">
      <c r="CX35514" s="29">
        <v>35376</v>
      </c>
      <c r="CY35514" s="29">
        <v>1.6448570490941365</v>
      </c>
      <c r="CZ35514" s="29">
        <v>1.9599523287886542</v>
      </c>
      <c r="DA35514" s="29">
        <v>2.5757631369365188</v>
      </c>
      <c r="DB35514" s="29">
        <v>3.2903447163185238</v>
      </c>
    </row>
    <row r="35515" spans="102:106" ht="20.100000000000001" customHeight="1" x14ac:dyDescent="0.2">
      <c r="CX35515" s="29">
        <v>35377</v>
      </c>
      <c r="CY35515" s="29">
        <v>1.6448570489961321</v>
      </c>
      <c r="CZ35515" s="29">
        <v>1.9599523291169751</v>
      </c>
      <c r="DA35515" s="29">
        <v>2.5757631388060247</v>
      </c>
      <c r="DB35515" s="29">
        <v>3.2903447214637267</v>
      </c>
    </row>
    <row r="35516" spans="102:106" ht="20.100000000000001" customHeight="1" x14ac:dyDescent="0.2">
      <c r="CX35516" s="29">
        <v>35378</v>
      </c>
      <c r="CY35516" s="29">
        <v>1.6448570489017376</v>
      </c>
      <c r="CZ35516" s="29">
        <v>1.9599523294459797</v>
      </c>
      <c r="DA35516" s="29">
        <v>2.5757631406766279</v>
      </c>
      <c r="DB35516" s="29">
        <v>3.2903447266076644</v>
      </c>
    </row>
    <row r="35517" spans="102:106" ht="20.100000000000001" customHeight="1" x14ac:dyDescent="0.2">
      <c r="CX35517" s="29">
        <v>35379</v>
      </c>
      <c r="CY35517" s="29">
        <v>1.6448570488039023</v>
      </c>
      <c r="CZ35517" s="29">
        <v>1.9599523297758006</v>
      </c>
      <c r="DA35517" s="29">
        <v>2.5757631425469789</v>
      </c>
      <c r="DB35517" s="29">
        <v>3.290344731751754</v>
      </c>
    </row>
    <row r="35518" spans="102:106" ht="20.100000000000001" customHeight="1" x14ac:dyDescent="0.2">
      <c r="CX35518" s="29">
        <v>35380</v>
      </c>
      <c r="CY35518" s="29">
        <v>1.6448570487075131</v>
      </c>
      <c r="CZ35518" s="29">
        <v>1.9599523301045669</v>
      </c>
      <c r="DA35518" s="29">
        <v>2.5757631444157276</v>
      </c>
      <c r="DB35518" s="29">
        <v>3.2903447368962175</v>
      </c>
    </row>
    <row r="35519" spans="102:106" ht="20.100000000000001" customHeight="1" x14ac:dyDescent="0.2">
      <c r="CX35519" s="29">
        <v>35381</v>
      </c>
      <c r="CY35519" s="29">
        <v>1.6448570486102934</v>
      </c>
      <c r="CZ35519" s="29">
        <v>1.9599523304364188</v>
      </c>
      <c r="DA35519" s="29">
        <v>2.5757631462860973</v>
      </c>
      <c r="DB35519" s="29">
        <v>3.290344742040086</v>
      </c>
    </row>
    <row r="35520" spans="102:106" ht="20.100000000000001" customHeight="1" x14ac:dyDescent="0.2">
      <c r="CX35520" s="29">
        <v>35382</v>
      </c>
      <c r="CY35520" s="29">
        <v>1.6448570485123541</v>
      </c>
      <c r="CZ35520" s="29">
        <v>1.959952330765478</v>
      </c>
      <c r="DA35520" s="29">
        <v>2.5757631481552146</v>
      </c>
      <c r="DB35520" s="29">
        <v>3.2903447471835805</v>
      </c>
    </row>
    <row r="35521" spans="102:106" ht="20.100000000000001" customHeight="1" x14ac:dyDescent="0.2">
      <c r="CX35521" s="29">
        <v>35383</v>
      </c>
      <c r="CY35521" s="29">
        <v>1.6448570484161957</v>
      </c>
      <c r="CZ35521" s="29">
        <v>1.9599523310938809</v>
      </c>
      <c r="DA35521" s="29">
        <v>2.5757631500263023</v>
      </c>
      <c r="DB35521" s="29">
        <v>3.2903447523257321</v>
      </c>
    </row>
    <row r="35522" spans="102:106" ht="20.100000000000001" customHeight="1" x14ac:dyDescent="0.2">
      <c r="CX35522" s="29">
        <v>35384</v>
      </c>
      <c r="CY35522" s="29">
        <v>1.6448570483219291</v>
      </c>
      <c r="CZ35522" s="29">
        <v>1.9599523314237641</v>
      </c>
      <c r="DA35522" s="29">
        <v>2.575763151896485</v>
      </c>
      <c r="DB35522" s="29">
        <v>3.2903447574691498</v>
      </c>
    </row>
    <row r="35523" spans="102:106" ht="20.100000000000001" customHeight="1" x14ac:dyDescent="0.2">
      <c r="CX35523" s="29">
        <v>35385</v>
      </c>
      <c r="CY35523" s="29">
        <v>1.6448570482248897</v>
      </c>
      <c r="CZ35523" s="29">
        <v>1.9599523317532563</v>
      </c>
      <c r="DA35523" s="29">
        <v>2.5757631537644139</v>
      </c>
      <c r="DB35523" s="29">
        <v>3.2903447626116709</v>
      </c>
    </row>
    <row r="35524" spans="102:106" ht="20.100000000000001" customHeight="1" x14ac:dyDescent="0.2">
      <c r="CX35524" s="29">
        <v>35386</v>
      </c>
      <c r="CY35524" s="29">
        <v>1.6448570481275766</v>
      </c>
      <c r="CZ35524" s="29">
        <v>1.9599523320824908</v>
      </c>
      <c r="DA35524" s="29">
        <v>2.5757631556348364</v>
      </c>
      <c r="DB35524" s="29">
        <v>3.2903447677535165</v>
      </c>
    </row>
    <row r="35525" spans="102:106" ht="20.100000000000001" customHeight="1" x14ac:dyDescent="0.2">
      <c r="CX35525" s="29">
        <v>35387</v>
      </c>
      <c r="CY35525" s="29">
        <v>1.6448570480301012</v>
      </c>
      <c r="CZ35525" s="29">
        <v>1.9599523324115997</v>
      </c>
      <c r="DA35525" s="29">
        <v>2.5757631575033537</v>
      </c>
      <c r="DB35525" s="29">
        <v>3.2903447728961042</v>
      </c>
    </row>
    <row r="35526" spans="102:106" ht="20.100000000000001" customHeight="1" x14ac:dyDescent="0.2">
      <c r="CX35526" s="29">
        <v>35388</v>
      </c>
      <c r="CY35526" s="29">
        <v>1.6448570479349638</v>
      </c>
      <c r="CZ35526" s="29">
        <v>1.9599523327407158</v>
      </c>
      <c r="DA35526" s="29">
        <v>2.5757631593716646</v>
      </c>
      <c r="DB35526" s="29">
        <v>3.2903447780372685</v>
      </c>
    </row>
    <row r="35527" spans="102:106" ht="20.100000000000001" customHeight="1" x14ac:dyDescent="0.2">
      <c r="CX35527" s="29">
        <v>35389</v>
      </c>
      <c r="CY35527" s="29">
        <v>1.6448570478374984</v>
      </c>
      <c r="CZ35527" s="29">
        <v>1.9599523330699717</v>
      </c>
      <c r="DA35527" s="29">
        <v>2.5757631612414675</v>
      </c>
      <c r="DB35527" s="29">
        <v>3.2903447831784285</v>
      </c>
    </row>
    <row r="35528" spans="102:106" ht="20.100000000000001" customHeight="1" x14ac:dyDescent="0.2">
      <c r="CX35528" s="29">
        <v>35390</v>
      </c>
      <c r="CY35528" s="29">
        <v>1.6448570477402054</v>
      </c>
      <c r="CZ35528" s="29">
        <v>1.9599523333995006</v>
      </c>
      <c r="DA35528" s="29">
        <v>2.5757631631114135</v>
      </c>
      <c r="DB35528" s="29">
        <v>3.2903447883198047</v>
      </c>
    </row>
    <row r="35529" spans="102:106" ht="20.100000000000001" customHeight="1" x14ac:dyDescent="0.2">
      <c r="CX35529" s="29">
        <v>35391</v>
      </c>
      <c r="CY35529" s="29">
        <v>1.6448570476431954</v>
      </c>
      <c r="CZ35529" s="29">
        <v>1.9599523337294349</v>
      </c>
      <c r="DA35529" s="29">
        <v>2.5757631649786261</v>
      </c>
      <c r="DB35529" s="29">
        <v>3.2903447934604273</v>
      </c>
    </row>
    <row r="35530" spans="102:106" ht="20.100000000000001" customHeight="1" x14ac:dyDescent="0.2">
      <c r="CX35530" s="29">
        <v>35392</v>
      </c>
      <c r="CY35530" s="29">
        <v>1.6448570475489686</v>
      </c>
      <c r="CZ35530" s="29">
        <v>1.959952334057903</v>
      </c>
      <c r="DA35530" s="29">
        <v>2.5757631668478549</v>
      </c>
      <c r="DB35530" s="29">
        <v>3.2903447986005183</v>
      </c>
    </row>
    <row r="35531" spans="102:106" ht="20.100000000000001" customHeight="1" x14ac:dyDescent="0.2">
      <c r="CX35531" s="29">
        <v>35393</v>
      </c>
      <c r="CY35531" s="29">
        <v>1.6448570474504709</v>
      </c>
      <c r="CZ35531" s="29">
        <v>1.9599523343870415</v>
      </c>
      <c r="DA35531" s="29">
        <v>2.5757631687162239</v>
      </c>
      <c r="DB35531" s="29">
        <v>3.2903448037414949</v>
      </c>
    </row>
    <row r="35532" spans="102:106" ht="20.100000000000001" customHeight="1" x14ac:dyDescent="0.2">
      <c r="CX35532" s="29">
        <v>35394</v>
      </c>
      <c r="CY35532" s="29">
        <v>1.6448570473549791</v>
      </c>
      <c r="CZ35532" s="29">
        <v>1.9599523347149792</v>
      </c>
      <c r="DA35532" s="29">
        <v>2.5757631705854327</v>
      </c>
      <c r="DB35532" s="29">
        <v>3.2903448088811911</v>
      </c>
    </row>
    <row r="35533" spans="102:106" ht="20.100000000000001" customHeight="1" x14ac:dyDescent="0.2">
      <c r="CX35533" s="29">
        <v>35395</v>
      </c>
      <c r="CY35533" s="29">
        <v>1.6448570472578272</v>
      </c>
      <c r="CZ35533" s="29">
        <v>1.9599523350458574</v>
      </c>
      <c r="DA35533" s="29">
        <v>2.5757631724541303</v>
      </c>
      <c r="DB35533" s="29">
        <v>3.2903448140210259</v>
      </c>
    </row>
    <row r="35534" spans="102:106" ht="20.100000000000001" customHeight="1" x14ac:dyDescent="0.2">
      <c r="CX35534" s="29">
        <v>35396</v>
      </c>
      <c r="CY35534" s="29">
        <v>1.6448570471615154</v>
      </c>
      <c r="CZ35534" s="29">
        <v>1.9599523353737951</v>
      </c>
      <c r="DA35534" s="29">
        <v>2.5757631743224918</v>
      </c>
      <c r="DB35534" s="29">
        <v>3.2903448191600262</v>
      </c>
    </row>
    <row r="35535" spans="102:106" ht="20.100000000000001" customHeight="1" x14ac:dyDescent="0.2">
      <c r="CX35535" s="29">
        <v>35397</v>
      </c>
      <c r="CY35535" s="29">
        <v>1.6448570470637662</v>
      </c>
      <c r="CZ35535" s="29">
        <v>1.959952335702934</v>
      </c>
      <c r="DA35535" s="29">
        <v>2.5757631761906907</v>
      </c>
      <c r="DB35535" s="29">
        <v>3.2903448242996092</v>
      </c>
    </row>
    <row r="35536" spans="102:106" ht="20.100000000000001" customHeight="1" x14ac:dyDescent="0.2">
      <c r="CX35536" s="29">
        <v>35398</v>
      </c>
      <c r="CY35536" s="29">
        <v>1.6448570469670794</v>
      </c>
      <c r="CZ35536" s="29">
        <v>1.9599523360314026</v>
      </c>
      <c r="DA35536" s="29">
        <v>2.5757631780589021</v>
      </c>
      <c r="DB35536" s="29">
        <v>3.2903448294376099</v>
      </c>
    </row>
    <row r="35537" spans="102:106" ht="20.100000000000001" customHeight="1" x14ac:dyDescent="0.2">
      <c r="CX35537" s="29">
        <v>35399</v>
      </c>
      <c r="CY35537" s="29">
        <v>1.6448570468715666</v>
      </c>
      <c r="CZ35537" s="29">
        <v>1.9599523363613374</v>
      </c>
      <c r="DA35537" s="29">
        <v>2.5757631799257736</v>
      </c>
      <c r="DB35537" s="29">
        <v>3.2903448345754445</v>
      </c>
    </row>
    <row r="35538" spans="102:106" ht="20.100000000000001" customHeight="1" x14ac:dyDescent="0.2">
      <c r="CX35538" s="29">
        <v>35400</v>
      </c>
      <c r="CY35538" s="29">
        <v>1.6448570467749501</v>
      </c>
      <c r="CZ35538" s="29">
        <v>1.9599523366908667</v>
      </c>
      <c r="DA35538" s="29">
        <v>2.5757631817945312</v>
      </c>
      <c r="DB35538" s="29">
        <v>3.2903448397145296</v>
      </c>
    </row>
    <row r="35539" spans="102:106" ht="20.100000000000001" customHeight="1" x14ac:dyDescent="0.2">
      <c r="CX35539" s="29">
        <v>35401</v>
      </c>
      <c r="CY35539" s="29">
        <v>1.6448570466773409</v>
      </c>
      <c r="CZ35539" s="29">
        <v>1.9599523370201231</v>
      </c>
      <c r="DA35539" s="29">
        <v>2.5757631836622985</v>
      </c>
      <c r="DB35539" s="29">
        <v>3.2903448448515062</v>
      </c>
    </row>
    <row r="35540" spans="102:106" ht="20.100000000000001" customHeight="1" x14ac:dyDescent="0.2">
      <c r="CX35540" s="29">
        <v>35402</v>
      </c>
      <c r="CY35540" s="29">
        <v>1.6448570465812395</v>
      </c>
      <c r="CZ35540" s="29">
        <v>1.9599523373492389</v>
      </c>
      <c r="DA35540" s="29">
        <v>2.5757631855292491</v>
      </c>
      <c r="DB35540" s="29">
        <v>3.2903448499889851</v>
      </c>
    </row>
    <row r="35541" spans="102:106" ht="20.100000000000001" customHeight="1" x14ac:dyDescent="0.2">
      <c r="CX35541" s="29">
        <v>35403</v>
      </c>
      <c r="CY35541" s="29">
        <v>1.6448570464843677</v>
      </c>
      <c r="CZ35541" s="29">
        <v>1.9599523376763417</v>
      </c>
      <c r="DA35541" s="29">
        <v>2.575763187397083</v>
      </c>
      <c r="DB35541" s="29">
        <v>3.2903448551271879</v>
      </c>
    </row>
    <row r="35542" spans="102:106" ht="20.100000000000001" customHeight="1" x14ac:dyDescent="0.2">
      <c r="CX35542" s="29">
        <v>35404</v>
      </c>
      <c r="CY35542" s="29">
        <v>1.6448570463868373</v>
      </c>
      <c r="CZ35542" s="29">
        <v>1.9599523380055741</v>
      </c>
      <c r="DA35542" s="29">
        <v>2.5757631892644488</v>
      </c>
      <c r="DB35542" s="29">
        <v>3.2903448602639509</v>
      </c>
    </row>
    <row r="35543" spans="102:106" ht="20.100000000000001" customHeight="1" x14ac:dyDescent="0.2">
      <c r="CX35543" s="29">
        <v>35405</v>
      </c>
      <c r="CY35543" s="29">
        <v>1.644857046291148</v>
      </c>
      <c r="CZ35543" s="29">
        <v>1.9599523383350641</v>
      </c>
      <c r="DA35543" s="29">
        <v>2.5757631911330461</v>
      </c>
      <c r="DB35543" s="29">
        <v>3.290344865400689</v>
      </c>
    </row>
    <row r="35544" spans="102:106" ht="20.100000000000001" customHeight="1" x14ac:dyDescent="0.2">
      <c r="CX35544" s="29">
        <v>35406</v>
      </c>
      <c r="CY35544" s="29">
        <v>1.6448570461950225</v>
      </c>
      <c r="CZ35544" s="29">
        <v>1.9599523386649429</v>
      </c>
      <c r="DA35544" s="29">
        <v>2.575763192999998</v>
      </c>
      <c r="DB35544" s="29">
        <v>3.2903448705364315</v>
      </c>
    </row>
    <row r="35545" spans="102:106" ht="20.100000000000001" customHeight="1" x14ac:dyDescent="0.2">
      <c r="CX35545" s="29">
        <v>35407</v>
      </c>
      <c r="CY35545" s="29">
        <v>1.6448570460985714</v>
      </c>
      <c r="CZ35545" s="29">
        <v>1.9599523389933393</v>
      </c>
      <c r="DA35545" s="29">
        <v>2.5757631948670041</v>
      </c>
      <c r="DB35545" s="29">
        <v>3.2903448756725946</v>
      </c>
    </row>
    <row r="35546" spans="102:106" ht="20.100000000000001" customHeight="1" x14ac:dyDescent="0.2">
      <c r="CX35546" s="29">
        <v>35408</v>
      </c>
      <c r="CY35546" s="29">
        <v>1.6448570460019063</v>
      </c>
      <c r="CZ35546" s="29">
        <v>1.9599523393223901</v>
      </c>
      <c r="DA35546" s="29">
        <v>2.5757631967342394</v>
      </c>
      <c r="DB35546" s="29">
        <v>3.2903448808082074</v>
      </c>
    </row>
    <row r="35547" spans="102:106" ht="20.100000000000001" customHeight="1" x14ac:dyDescent="0.2">
      <c r="CX35547" s="29">
        <v>35409</v>
      </c>
      <c r="CY35547" s="29">
        <v>1.6448570459051377</v>
      </c>
      <c r="CZ35547" s="29">
        <v>1.959952339652228</v>
      </c>
      <c r="DA35547" s="29">
        <v>2.5757631986003511</v>
      </c>
      <c r="DB35547" s="29">
        <v>3.2903448859446849</v>
      </c>
    </row>
    <row r="35548" spans="102:106" ht="20.100000000000001" customHeight="1" x14ac:dyDescent="0.2">
      <c r="CX35548" s="29">
        <v>35410</v>
      </c>
      <c r="CY35548" s="29">
        <v>1.6448570458083778</v>
      </c>
      <c r="CZ35548" s="29">
        <v>1.9599523399809802</v>
      </c>
      <c r="DA35548" s="29">
        <v>2.5757632004670392</v>
      </c>
      <c r="DB35548" s="29">
        <v>3.2903448910798634</v>
      </c>
    </row>
    <row r="35549" spans="102:106" ht="20.100000000000001" customHeight="1" x14ac:dyDescent="0.2">
      <c r="CX35549" s="29">
        <v>35411</v>
      </c>
      <c r="CY35549" s="29">
        <v>1.6448570457117364</v>
      </c>
      <c r="CZ35549" s="29">
        <v>1.9599523403087789</v>
      </c>
      <c r="DA35549" s="29">
        <v>2.5757632023344792</v>
      </c>
      <c r="DB35549" s="29">
        <v>3.2903448962151578</v>
      </c>
    </row>
    <row r="35550" spans="102:106" ht="20.100000000000001" customHeight="1" x14ac:dyDescent="0.2">
      <c r="CX35550" s="29">
        <v>35412</v>
      </c>
      <c r="CY35550" s="29">
        <v>1.644857045615326</v>
      </c>
      <c r="CZ35550" s="29">
        <v>1.9599523406377624</v>
      </c>
      <c r="DA35550" s="29">
        <v>2.5757632042013179</v>
      </c>
      <c r="DB35550" s="29">
        <v>3.2903449013495969</v>
      </c>
    </row>
    <row r="35551" spans="102:106" ht="20.100000000000001" customHeight="1" x14ac:dyDescent="0.2">
      <c r="CX35551" s="29">
        <v>35413</v>
      </c>
      <c r="CY35551" s="29">
        <v>1.644857045519257</v>
      </c>
      <c r="CZ35551" s="29">
        <v>1.9599523409660575</v>
      </c>
      <c r="DA35551" s="29">
        <v>2.5757632060677293</v>
      </c>
      <c r="DB35551" s="29">
        <v>3.2903449064834032</v>
      </c>
    </row>
    <row r="35552" spans="102:106" ht="20.100000000000001" customHeight="1" x14ac:dyDescent="0.2">
      <c r="CX35552" s="29">
        <v>35414</v>
      </c>
      <c r="CY35552" s="29">
        <v>1.6448570454236406</v>
      </c>
      <c r="CZ35552" s="29">
        <v>1.9599523412958018</v>
      </c>
      <c r="DA35552" s="29">
        <v>2.5757632079338886</v>
      </c>
      <c r="DB35552" s="29">
        <v>3.2903449116179928</v>
      </c>
    </row>
    <row r="35553" spans="102:106" ht="20.100000000000001" customHeight="1" x14ac:dyDescent="0.2">
      <c r="CX35553" s="29">
        <v>35415</v>
      </c>
      <c r="CY35553" s="29">
        <v>1.6448570453261981</v>
      </c>
      <c r="CZ35553" s="29">
        <v>1.9599523416251223</v>
      </c>
      <c r="DA35553" s="29">
        <v>2.5757632097999688</v>
      </c>
      <c r="DB35553" s="29">
        <v>3.2903449167512004</v>
      </c>
    </row>
    <row r="35554" spans="102:106" ht="20.100000000000001" customHeight="1" x14ac:dyDescent="0.2">
      <c r="CX35554" s="29">
        <v>35416</v>
      </c>
      <c r="CY35554" s="29">
        <v>1.6448570452294302</v>
      </c>
      <c r="CZ35554" s="29">
        <v>1.9599523419521461</v>
      </c>
      <c r="DA35554" s="29">
        <v>2.5757632116661449</v>
      </c>
      <c r="DB35554" s="29">
        <v>3.2903449218844409</v>
      </c>
    </row>
    <row r="35555" spans="102:106" ht="20.100000000000001" customHeight="1" x14ac:dyDescent="0.2">
      <c r="CX35555" s="29">
        <v>35417</v>
      </c>
      <c r="CY35555" s="29">
        <v>1.6448570451334485</v>
      </c>
      <c r="CZ35555" s="29">
        <v>1.9599523422810163</v>
      </c>
      <c r="DA35555" s="29">
        <v>2.5757632135325892</v>
      </c>
      <c r="DB35555" s="29">
        <v>3.290344927017939</v>
      </c>
    </row>
    <row r="35556" spans="102:106" ht="20.100000000000001" customHeight="1" x14ac:dyDescent="0.2">
      <c r="CX35556" s="29">
        <v>35418</v>
      </c>
      <c r="CY35556" s="29">
        <v>1.6448570450383644</v>
      </c>
      <c r="CZ35556" s="29">
        <v>1.9599523426098602</v>
      </c>
      <c r="DA35556" s="29">
        <v>2.5757632153979513</v>
      </c>
      <c r="DB35556" s="29">
        <v>3.2903449321507208</v>
      </c>
    </row>
    <row r="35557" spans="102:106" ht="20.100000000000001" customHeight="1" x14ac:dyDescent="0.2">
      <c r="CX35557" s="29">
        <v>35419</v>
      </c>
      <c r="CY35557" s="29">
        <v>1.644857044941898</v>
      </c>
      <c r="CZ35557" s="29">
        <v>1.9599523429388097</v>
      </c>
      <c r="DA35557" s="29">
        <v>2.5757632172639311</v>
      </c>
      <c r="DB35557" s="29">
        <v>3.2903449372842037</v>
      </c>
    </row>
    <row r="35558" spans="102:106" ht="20.100000000000001" customHeight="1" x14ac:dyDescent="0.2">
      <c r="CX35558" s="29">
        <v>35420</v>
      </c>
      <c r="CY35558" s="29">
        <v>1.6448570448441602</v>
      </c>
      <c r="CZ35558" s="29">
        <v>1.9599523432679973</v>
      </c>
      <c r="DA35558" s="29">
        <v>2.5757632191291751</v>
      </c>
      <c r="DB35558" s="29">
        <v>3.2903449424162208</v>
      </c>
    </row>
    <row r="35559" spans="102:106" ht="20.100000000000001" customHeight="1" x14ac:dyDescent="0.2">
      <c r="CX35559" s="29">
        <v>35421</v>
      </c>
      <c r="CY35559" s="29">
        <v>1.6448570447476532</v>
      </c>
      <c r="CZ35559" s="29">
        <v>1.9599523435975559</v>
      </c>
      <c r="DA35559" s="29">
        <v>2.5757632209953845</v>
      </c>
      <c r="DB35559" s="29">
        <v>3.290344947548189</v>
      </c>
    </row>
    <row r="35560" spans="102:106" ht="20.100000000000001" customHeight="1" x14ac:dyDescent="0.2">
      <c r="CX35560" s="29">
        <v>35422</v>
      </c>
      <c r="CY35560" s="29">
        <v>1.6448570446500972</v>
      </c>
      <c r="CZ35560" s="29">
        <v>1.9599523439256106</v>
      </c>
      <c r="DA35560" s="29">
        <v>2.5757632228612075</v>
      </c>
      <c r="DB35560" s="29">
        <v>3.2903449526803299</v>
      </c>
    </row>
    <row r="35561" spans="102:106" ht="20.100000000000001" customHeight="1" x14ac:dyDescent="0.2">
      <c r="CX35561" s="29">
        <v>35423</v>
      </c>
      <c r="CY35561" s="29">
        <v>1.6448570445539936</v>
      </c>
      <c r="CZ35561" s="29">
        <v>1.9599523442543003</v>
      </c>
      <c r="DA35561" s="29">
        <v>2.5757632247268161</v>
      </c>
      <c r="DB35561" s="29">
        <v>3.2903449578116719</v>
      </c>
    </row>
    <row r="35562" spans="102:106" ht="20.100000000000001" customHeight="1" x14ac:dyDescent="0.2">
      <c r="CX35562" s="29">
        <v>35424</v>
      </c>
      <c r="CY35562" s="29">
        <v>1.6448570444594539</v>
      </c>
      <c r="CZ35562" s="29">
        <v>1.9599523445817519</v>
      </c>
      <c r="DA35562" s="29">
        <v>2.5757632265923864</v>
      </c>
      <c r="DB35562" s="29">
        <v>3.2903449629424375</v>
      </c>
    </row>
    <row r="35563" spans="102:106" ht="20.100000000000001" customHeight="1" x14ac:dyDescent="0.2">
      <c r="CX35563" s="29">
        <v>35425</v>
      </c>
      <c r="CY35563" s="29">
        <v>1.6448570443618076</v>
      </c>
      <c r="CZ35563" s="29">
        <v>1.959952344912109</v>
      </c>
      <c r="DA35563" s="29">
        <v>2.5757632284580905</v>
      </c>
      <c r="DB35563" s="29">
        <v>3.2903449680740415</v>
      </c>
    </row>
    <row r="35564" spans="102:106" ht="20.100000000000001" customHeight="1" x14ac:dyDescent="0.2">
      <c r="CX35564" s="29">
        <v>35426</v>
      </c>
      <c r="CY35564" s="29">
        <v>1.6448570442659469</v>
      </c>
      <c r="CZ35564" s="29">
        <v>1.959952345239486</v>
      </c>
      <c r="DA35564" s="29">
        <v>2.5757632303225773</v>
      </c>
      <c r="DB35564" s="29">
        <v>3.2903449732031245</v>
      </c>
    </row>
    <row r="35565" spans="102:106" ht="20.100000000000001" customHeight="1" x14ac:dyDescent="0.2">
      <c r="CX35565" s="29">
        <v>35427</v>
      </c>
      <c r="CY35565" s="29">
        <v>1.6448570441695924</v>
      </c>
      <c r="CZ35565" s="29">
        <v>1.9599523455680272</v>
      </c>
      <c r="DA35565" s="29">
        <v>2.5757632321875459</v>
      </c>
      <c r="DB35565" s="29">
        <v>3.2903449783346859</v>
      </c>
    </row>
    <row r="35566" spans="102:106" ht="20.100000000000001" customHeight="1" x14ac:dyDescent="0.2">
      <c r="CX35566" s="29">
        <v>35428</v>
      </c>
      <c r="CY35566" s="29">
        <v>1.6448570440728552</v>
      </c>
      <c r="CZ35566" s="29">
        <v>1.9599523458958588</v>
      </c>
      <c r="DA35566" s="29">
        <v>2.5757632340531709</v>
      </c>
      <c r="DB35566" s="29">
        <v>3.2903449834641698</v>
      </c>
    </row>
    <row r="35567" spans="102:106" ht="20.100000000000001" customHeight="1" x14ac:dyDescent="0.2">
      <c r="CX35567" s="29">
        <v>35429</v>
      </c>
      <c r="CY35567" s="29">
        <v>1.6448570439758456</v>
      </c>
      <c r="CZ35567" s="29">
        <v>1.9599523462251194</v>
      </c>
      <c r="DA35567" s="29">
        <v>2.5757632359165727</v>
      </c>
      <c r="DB35567" s="29">
        <v>3.2903449885941862</v>
      </c>
    </row>
    <row r="35568" spans="102:106" ht="20.100000000000001" customHeight="1" x14ac:dyDescent="0.2">
      <c r="CX35568" s="29">
        <v>35430</v>
      </c>
      <c r="CY35568" s="29">
        <v>1.6448570438786749</v>
      </c>
      <c r="CZ35568" s="29">
        <v>1.9599523465539348</v>
      </c>
      <c r="DA35568" s="29">
        <v>2.575763237782505</v>
      </c>
      <c r="DB35568" s="29">
        <v>3.2903449937237643</v>
      </c>
    </row>
    <row r="35569" spans="102:106" ht="20.100000000000001" customHeight="1" x14ac:dyDescent="0.2">
      <c r="CX35569" s="29">
        <v>35431</v>
      </c>
      <c r="CY35569" s="29">
        <v>1.6448570437838455</v>
      </c>
      <c r="CZ35569" s="29">
        <v>1.9599523468824371</v>
      </c>
      <c r="DA35569" s="29">
        <v>2.5757632396465615</v>
      </c>
      <c r="DB35569" s="29">
        <v>3.2903449988531248</v>
      </c>
    </row>
    <row r="35570" spans="102:106" ht="20.100000000000001" customHeight="1" x14ac:dyDescent="0.2">
      <c r="CX35570" s="29">
        <v>35432</v>
      </c>
      <c r="CY35570" s="29">
        <v>1.6448570436866856</v>
      </c>
      <c r="CZ35570" s="29">
        <v>1.9599523472107587</v>
      </c>
      <c r="DA35570" s="29">
        <v>2.575763241510443</v>
      </c>
      <c r="DB35570" s="29">
        <v>3.2903450039812951</v>
      </c>
    </row>
    <row r="35571" spans="102:106" ht="20.100000000000001" customHeight="1" x14ac:dyDescent="0.2">
      <c r="CX35571" s="29">
        <v>35433</v>
      </c>
      <c r="CY35571" s="29">
        <v>1.6448570435896972</v>
      </c>
      <c r="CZ35571" s="29">
        <v>1.9599523475390312</v>
      </c>
      <c r="DA35571" s="29">
        <v>2.5757632433758495</v>
      </c>
      <c r="DB35571" s="29">
        <v>3.2903450091096929</v>
      </c>
    </row>
    <row r="35572" spans="102:106" ht="20.100000000000001" customHeight="1" x14ac:dyDescent="0.2">
      <c r="CX35572" s="29">
        <v>35434</v>
      </c>
      <c r="CY35572" s="29">
        <v>1.6448570434953835</v>
      </c>
      <c r="CZ35572" s="29">
        <v>1.9599523478673881</v>
      </c>
      <c r="DA35572" s="29">
        <v>2.575763245239902</v>
      </c>
      <c r="DB35572" s="29">
        <v>3.2903450142385395</v>
      </c>
    </row>
    <row r="35573" spans="102:106" ht="20.100000000000001" customHeight="1" x14ac:dyDescent="0.2">
      <c r="CX35573" s="29">
        <v>35435</v>
      </c>
      <c r="CY35573" s="29">
        <v>1.6448570433990721</v>
      </c>
      <c r="CZ35573" s="29">
        <v>1.9599523481959598</v>
      </c>
      <c r="DA35573" s="29">
        <v>2.5757632471043004</v>
      </c>
      <c r="DB35573" s="29">
        <v>3.2903450193668626</v>
      </c>
    </row>
    <row r="35574" spans="102:106" ht="20.100000000000001" customHeight="1" x14ac:dyDescent="0.2">
      <c r="CX35574" s="29">
        <v>35436</v>
      </c>
      <c r="CY35574" s="29">
        <v>1.6448570433008736</v>
      </c>
      <c r="CZ35574" s="29">
        <v>1.9599523485248802</v>
      </c>
      <c r="DA35574" s="29">
        <v>2.575763248967692</v>
      </c>
      <c r="DB35574" s="29">
        <v>3.2903450244936874</v>
      </c>
    </row>
    <row r="35575" spans="102:106" ht="20.100000000000001" customHeight="1" x14ac:dyDescent="0.2">
      <c r="CX35575" s="29">
        <v>35437</v>
      </c>
      <c r="CY35575" s="29">
        <v>1.6448570432056822</v>
      </c>
      <c r="CZ35575" s="29">
        <v>1.9599523488522734</v>
      </c>
      <c r="DA35575" s="29">
        <v>2.5757632508333033</v>
      </c>
      <c r="DB35575" s="29">
        <v>3.2903450296216277</v>
      </c>
    </row>
    <row r="35576" spans="102:106" ht="20.100000000000001" customHeight="1" x14ac:dyDescent="0.2">
      <c r="CX35576" s="29">
        <v>35438</v>
      </c>
      <c r="CY35576" s="29">
        <v>1.6448570431088259</v>
      </c>
      <c r="CZ35576" s="29">
        <v>1.9599523491822857</v>
      </c>
      <c r="DA35576" s="29">
        <v>2.5757632526967287</v>
      </c>
      <c r="DB35576" s="29">
        <v>3.2903450347485141</v>
      </c>
    </row>
    <row r="35577" spans="102:106" ht="20.100000000000001" customHeight="1" x14ac:dyDescent="0.2">
      <c r="CX35577" s="29">
        <v>35439</v>
      </c>
      <c r="CY35577" s="29">
        <v>1.644857043010415</v>
      </c>
      <c r="CZ35577" s="29">
        <v>1.959952349509029</v>
      </c>
      <c r="DA35577" s="29">
        <v>2.5757632545596674</v>
      </c>
      <c r="DB35577" s="29">
        <v>3.2903450398757643</v>
      </c>
    </row>
    <row r="35578" spans="102:106" ht="20.100000000000001" customHeight="1" x14ac:dyDescent="0.2">
      <c r="CX35578" s="29">
        <v>35440</v>
      </c>
      <c r="CY35578" s="29">
        <v>1.6448570429153444</v>
      </c>
      <c r="CZ35578" s="29">
        <v>1.9599523498386555</v>
      </c>
      <c r="DA35578" s="29">
        <v>2.5757632564238206</v>
      </c>
      <c r="DB35578" s="29">
        <v>3.2903450450012102</v>
      </c>
    </row>
    <row r="35579" spans="102:106" ht="20.100000000000001" customHeight="1" x14ac:dyDescent="0.2">
      <c r="CX35579" s="29">
        <v>35441</v>
      </c>
      <c r="CY35579" s="29">
        <v>1.6448570428189413</v>
      </c>
      <c r="CZ35579" s="29">
        <v>1.959952350167284</v>
      </c>
      <c r="DA35579" s="29">
        <v>2.5757632582878358</v>
      </c>
      <c r="DB35579" s="29">
        <v>3.290345050128658</v>
      </c>
    </row>
    <row r="35580" spans="102:106" ht="20.100000000000001" customHeight="1" x14ac:dyDescent="0.2">
      <c r="CX35580" s="29">
        <v>35442</v>
      </c>
      <c r="CY35580" s="29">
        <v>1.6448570427237079</v>
      </c>
      <c r="CZ35580" s="29">
        <v>1.9599523504950456</v>
      </c>
      <c r="DA35580" s="29">
        <v>2.5757632601503584</v>
      </c>
      <c r="DB35580" s="29">
        <v>3.29034505525355</v>
      </c>
    </row>
    <row r="35581" spans="102:106" ht="20.100000000000001" customHeight="1" x14ac:dyDescent="0.2">
      <c r="CX35581" s="29">
        <v>35443</v>
      </c>
      <c r="CY35581" s="29">
        <v>1.6448570426273641</v>
      </c>
      <c r="CZ35581" s="29">
        <v>1.9599523508220733</v>
      </c>
      <c r="DA35581" s="29">
        <v>2.575763262014616</v>
      </c>
      <c r="DB35581" s="29">
        <v>3.2903450603796927</v>
      </c>
    </row>
    <row r="35582" spans="102:106" ht="20.100000000000001" customHeight="1" x14ac:dyDescent="0.2">
      <c r="CX35582" s="29">
        <v>35444</v>
      </c>
      <c r="CY35582" s="29">
        <v>1.6448570425300195</v>
      </c>
      <c r="CZ35582" s="29">
        <v>1.9599523511505061</v>
      </c>
      <c r="DA35582" s="29">
        <v>2.5757632638777288</v>
      </c>
      <c r="DB35582" s="29">
        <v>3.2903450655049173</v>
      </c>
    </row>
    <row r="35583" spans="102:106" ht="20.100000000000001" customHeight="1" x14ac:dyDescent="0.2">
      <c r="CX35583" s="29">
        <v>35445</v>
      </c>
      <c r="CY35583" s="29">
        <v>1.6448570424341784</v>
      </c>
      <c r="CZ35583" s="29">
        <v>1.9599523514784685</v>
      </c>
      <c r="DA35583" s="29">
        <v>2.5757632657398704</v>
      </c>
      <c r="DB35583" s="29">
        <v>3.2903450706306416</v>
      </c>
    </row>
    <row r="35584" spans="102:106" ht="20.100000000000001" customHeight="1" x14ac:dyDescent="0.2">
      <c r="CX35584" s="29">
        <v>35446</v>
      </c>
      <c r="CY35584" s="29">
        <v>1.6448570423375581</v>
      </c>
      <c r="CZ35584" s="29">
        <v>1.9599523518081006</v>
      </c>
      <c r="DA35584" s="29">
        <v>2.5757632676027411</v>
      </c>
      <c r="DB35584" s="29">
        <v>3.2903450757546966</v>
      </c>
    </row>
    <row r="35585" spans="102:106" ht="20.100000000000001" customHeight="1" x14ac:dyDescent="0.2">
      <c r="CX35585" s="29">
        <v>35447</v>
      </c>
      <c r="CY35585" s="29">
        <v>1.6448570422402702</v>
      </c>
      <c r="CZ35585" s="29">
        <v>1.9599523521355187</v>
      </c>
      <c r="DA35585" s="29">
        <v>2.5757632694665147</v>
      </c>
      <c r="DB35585" s="29">
        <v>3.2903450808796948</v>
      </c>
    </row>
    <row r="35586" spans="102:106" ht="20.100000000000001" customHeight="1" x14ac:dyDescent="0.2">
      <c r="CX35586" s="29">
        <v>35448</v>
      </c>
      <c r="CY35586" s="29">
        <v>1.6448570421448181</v>
      </c>
      <c r="CZ35586" s="29">
        <v>1.9599523524648708</v>
      </c>
      <c r="DA35586" s="29">
        <v>2.5757632713283094</v>
      </c>
      <c r="DB35586" s="29">
        <v>3.2903450860034669</v>
      </c>
    </row>
    <row r="35587" spans="102:106" ht="20.100000000000001" customHeight="1" x14ac:dyDescent="0.2">
      <c r="CX35587" s="29">
        <v>35449</v>
      </c>
      <c r="CY35587" s="29">
        <v>1.6448570420489192</v>
      </c>
      <c r="CZ35587" s="29">
        <v>1.9599523527922731</v>
      </c>
      <c r="DA35587" s="29">
        <v>2.5757632731913547</v>
      </c>
      <c r="DB35587" s="29">
        <v>3.2903450911274295</v>
      </c>
    </row>
    <row r="35588" spans="102:106" ht="20.100000000000001" customHeight="1" x14ac:dyDescent="0.2">
      <c r="CX35588" s="29">
        <v>35450</v>
      </c>
      <c r="CY35588" s="29">
        <v>1.6448570419526856</v>
      </c>
      <c r="CZ35588" s="29">
        <v>1.9599523531198653</v>
      </c>
      <c r="DA35588" s="29">
        <v>2.5757632750542965</v>
      </c>
      <c r="DB35588" s="29">
        <v>3.290345096251805</v>
      </c>
    </row>
    <row r="35589" spans="102:106" ht="20.100000000000001" customHeight="1" x14ac:dyDescent="0.2">
      <c r="CX35589" s="29">
        <v>35451</v>
      </c>
      <c r="CY35589" s="29">
        <v>1.6448570418562272</v>
      </c>
      <c r="CZ35589" s="29">
        <v>1.9599523534477794</v>
      </c>
      <c r="DA35589" s="29">
        <v>2.5757632769173071</v>
      </c>
      <c r="DB35589" s="29">
        <v>3.2903451013744243</v>
      </c>
    </row>
    <row r="35590" spans="102:106" ht="20.100000000000001" customHeight="1" x14ac:dyDescent="0.2">
      <c r="CX35590" s="29">
        <v>35452</v>
      </c>
      <c r="CY35590" s="29">
        <v>1.6448570417596546</v>
      </c>
      <c r="CZ35590" s="29">
        <v>1.9599523537761478</v>
      </c>
      <c r="DA35590" s="29">
        <v>2.5757632787790334</v>
      </c>
      <c r="DB35590" s="29">
        <v>3.2903451064978992</v>
      </c>
    </row>
    <row r="35591" spans="102:106" ht="20.100000000000001" customHeight="1" x14ac:dyDescent="0.2">
      <c r="CX35591" s="29">
        <v>35453</v>
      </c>
      <c r="CY35591" s="29">
        <v>1.6448570416630792</v>
      </c>
      <c r="CZ35591" s="29">
        <v>1.9599523541051025</v>
      </c>
      <c r="DA35591" s="29">
        <v>2.5757632806411763</v>
      </c>
      <c r="DB35591" s="29">
        <v>3.2903451116212561</v>
      </c>
    </row>
    <row r="35592" spans="102:106" ht="20.100000000000001" customHeight="1" x14ac:dyDescent="0.2">
      <c r="CX35592" s="29">
        <v>35454</v>
      </c>
      <c r="CY35592" s="29">
        <v>1.6448570415666113</v>
      </c>
      <c r="CZ35592" s="29">
        <v>1.9599523544327668</v>
      </c>
      <c r="DA35592" s="29">
        <v>2.575763282503909</v>
      </c>
      <c r="DB35592" s="29">
        <v>3.2903451167435214</v>
      </c>
    </row>
    <row r="35593" spans="102:106" ht="20.100000000000001" customHeight="1" x14ac:dyDescent="0.2">
      <c r="CX35593" s="29">
        <v>35455</v>
      </c>
      <c r="CY35593" s="29">
        <v>1.644857041470362</v>
      </c>
      <c r="CZ35593" s="29">
        <v>1.9599523547592732</v>
      </c>
      <c r="DA35593" s="29">
        <v>2.5757632843658778</v>
      </c>
      <c r="DB35593" s="29">
        <v>3.2903451218661126</v>
      </c>
    </row>
    <row r="35594" spans="102:106" ht="20.100000000000001" customHeight="1" x14ac:dyDescent="0.2">
      <c r="CX35594" s="29">
        <v>35456</v>
      </c>
      <c r="CY35594" s="29">
        <v>1.6448570413744419</v>
      </c>
      <c r="CZ35594" s="29">
        <v>1.9599523550887701</v>
      </c>
      <c r="DA35594" s="29">
        <v>2.5757632862287831</v>
      </c>
      <c r="DB35594" s="29">
        <v>3.2903451269880541</v>
      </c>
    </row>
    <row r="35595" spans="102:106" ht="20.100000000000001" customHeight="1" x14ac:dyDescent="0.2">
      <c r="CX35595" s="29">
        <v>35457</v>
      </c>
      <c r="CY35595" s="29">
        <v>1.6448570412789609</v>
      </c>
      <c r="CZ35595" s="29">
        <v>1.9599523554173723</v>
      </c>
      <c r="DA35595" s="29">
        <v>2.5757632880897434</v>
      </c>
      <c r="DB35595" s="29">
        <v>3.2903451321095694</v>
      </c>
    </row>
    <row r="35596" spans="102:106" ht="20.100000000000001" customHeight="1" x14ac:dyDescent="0.2">
      <c r="CX35596" s="29">
        <v>35458</v>
      </c>
      <c r="CY35596" s="29">
        <v>1.6448570411816383</v>
      </c>
      <c r="CZ35596" s="29">
        <v>1.9599523557452128</v>
      </c>
      <c r="DA35596" s="29">
        <v>2.575763289951988</v>
      </c>
      <c r="DB35596" s="29">
        <v>3.2903451372308785</v>
      </c>
    </row>
    <row r="35597" spans="102:106" ht="20.100000000000001" customHeight="1" x14ac:dyDescent="0.2">
      <c r="CX35597" s="29">
        <v>35459</v>
      </c>
      <c r="CY35597" s="29">
        <v>1.6448570410849772</v>
      </c>
      <c r="CZ35597" s="29">
        <v>1.9599523560724226</v>
      </c>
      <c r="DA35597" s="29">
        <v>2.5757632918126334</v>
      </c>
      <c r="DB35597" s="29">
        <v>3.2903451423510077</v>
      </c>
    </row>
    <row r="35598" spans="102:106" ht="20.100000000000001" customHeight="1" x14ac:dyDescent="0.2">
      <c r="CX35598" s="29">
        <v>35460</v>
      </c>
      <c r="CY35598" s="29">
        <v>1.6448570409890877</v>
      </c>
      <c r="CZ35598" s="29">
        <v>1.9599523564011425</v>
      </c>
      <c r="DA35598" s="29">
        <v>2.57576329367491</v>
      </c>
      <c r="DB35598" s="29">
        <v>3.29034514747257</v>
      </c>
    </row>
    <row r="35599" spans="102:106" ht="20.100000000000001" customHeight="1" x14ac:dyDescent="0.2">
      <c r="CX35599" s="29">
        <v>35461</v>
      </c>
      <c r="CY35599" s="29">
        <v>1.644857040891688</v>
      </c>
      <c r="CZ35599" s="29">
        <v>1.9599523567294956</v>
      </c>
      <c r="DA35599" s="29">
        <v>2.5757632955359342</v>
      </c>
      <c r="DB35599" s="29">
        <v>3.2903451525933951</v>
      </c>
    </row>
    <row r="35600" spans="102:106" ht="20.100000000000001" customHeight="1" x14ac:dyDescent="0.2">
      <c r="CX35600" s="29">
        <v>35462</v>
      </c>
      <c r="CY35600" s="29">
        <v>1.6448570407952818</v>
      </c>
      <c r="CZ35600" s="29">
        <v>1.9599523570556057</v>
      </c>
      <c r="DA35600" s="29">
        <v>2.5757632973974083</v>
      </c>
      <c r="DB35600" s="29">
        <v>3.2903451577137042</v>
      </c>
    </row>
    <row r="35601" spans="102:106" ht="20.100000000000001" customHeight="1" x14ac:dyDescent="0.2">
      <c r="CX35601" s="29">
        <v>35463</v>
      </c>
      <c r="CY35601" s="29">
        <v>1.6448570406999796</v>
      </c>
      <c r="CZ35601" s="29">
        <v>1.9599523573836215</v>
      </c>
      <c r="DA35601" s="29">
        <v>2.575763299259505</v>
      </c>
      <c r="DB35601" s="29">
        <v>3.2903451628325242</v>
      </c>
    </row>
    <row r="35602" spans="102:106" ht="20.100000000000001" customHeight="1" x14ac:dyDescent="0.2">
      <c r="CX35602" s="29">
        <v>35464</v>
      </c>
      <c r="CY35602" s="29">
        <v>1.644857040603499</v>
      </c>
      <c r="CZ35602" s="29">
        <v>1.9599523577116662</v>
      </c>
      <c r="DA35602" s="29">
        <v>2.5757633011208703</v>
      </c>
      <c r="DB35602" s="29">
        <v>3.2903451679524673</v>
      </c>
    </row>
    <row r="35603" spans="102:106" ht="20.100000000000001" customHeight="1" x14ac:dyDescent="0.2">
      <c r="CX35603" s="29">
        <v>35465</v>
      </c>
      <c r="CY35603" s="29">
        <v>1.6448570405083438</v>
      </c>
      <c r="CZ35603" s="29">
        <v>1.9599523580398719</v>
      </c>
      <c r="DA35603" s="29">
        <v>2.575763302981676</v>
      </c>
      <c r="DB35603" s="29">
        <v>3.2903451730713633</v>
      </c>
    </row>
    <row r="35604" spans="102:106" ht="20.100000000000001" customHeight="1" x14ac:dyDescent="0.2">
      <c r="CX35604" s="29">
        <v>35466</v>
      </c>
      <c r="CY35604" s="29">
        <v>1.6448570404122314</v>
      </c>
      <c r="CZ35604" s="29">
        <v>1.9599523583683705</v>
      </c>
      <c r="DA35604" s="29">
        <v>2.5757633048420967</v>
      </c>
      <c r="DB35604" s="29">
        <v>3.2903451781906283</v>
      </c>
    </row>
    <row r="35605" spans="102:106" ht="20.100000000000001" customHeight="1" x14ac:dyDescent="0.2">
      <c r="CX35605" s="29">
        <v>35467</v>
      </c>
      <c r="CY35605" s="29">
        <v>1.6448570403152722</v>
      </c>
      <c r="CZ35605" s="29">
        <v>1.9599523586952849</v>
      </c>
      <c r="DA35605" s="29">
        <v>2.5757633067023056</v>
      </c>
      <c r="DB35605" s="29">
        <v>3.2903451833092898</v>
      </c>
    </row>
    <row r="35606" spans="102:106" ht="20.100000000000001" customHeight="1" x14ac:dyDescent="0.2">
      <c r="CX35606" s="29">
        <v>35468</v>
      </c>
      <c r="CY35606" s="29">
        <v>1.6448570402175771</v>
      </c>
      <c r="CZ35606" s="29">
        <v>1.9599523590227559</v>
      </c>
      <c r="DA35606" s="29">
        <v>2.575763308564003</v>
      </c>
      <c r="DB35606" s="29">
        <v>3.2903451884287636</v>
      </c>
    </row>
    <row r="35607" spans="102:106" ht="20.100000000000001" customHeight="1" x14ac:dyDescent="0.2">
      <c r="CX35607" s="29">
        <v>35469</v>
      </c>
      <c r="CY35607" s="29">
        <v>1.6448570401240437</v>
      </c>
      <c r="CZ35607" s="29">
        <v>1.9599523593509152</v>
      </c>
      <c r="DA35607" s="29">
        <v>2.575763310424307</v>
      </c>
      <c r="DB35607" s="29">
        <v>3.2903451935468797</v>
      </c>
    </row>
    <row r="35608" spans="102:106" ht="20.100000000000001" customHeight="1" x14ac:dyDescent="0.2">
      <c r="CX35608" s="29">
        <v>35470</v>
      </c>
      <c r="CY35608" s="29">
        <v>1.6448570400276019</v>
      </c>
      <c r="CZ35608" s="29">
        <v>1.959952359679894</v>
      </c>
      <c r="DA35608" s="29">
        <v>2.5757633122849182</v>
      </c>
      <c r="DB35608" s="29">
        <v>3.2903451986638586</v>
      </c>
    </row>
    <row r="35609" spans="102:106" ht="20.100000000000001" customHeight="1" x14ac:dyDescent="0.2">
      <c r="CX35609" s="29">
        <v>35471</v>
      </c>
      <c r="CY35609" s="29">
        <v>1.6448570399307556</v>
      </c>
      <c r="CZ35609" s="29">
        <v>1.9599523600078161</v>
      </c>
      <c r="DA35609" s="29">
        <v>2.5757633141460103</v>
      </c>
      <c r="DB35609" s="29">
        <v>3.2903452037811185</v>
      </c>
    </row>
    <row r="35610" spans="102:106" ht="20.100000000000001" customHeight="1" x14ac:dyDescent="0.2">
      <c r="CX35610" s="29">
        <v>35472</v>
      </c>
      <c r="CY35610" s="29">
        <v>1.6448570398336155</v>
      </c>
      <c r="CZ35610" s="29">
        <v>1.959952360334813</v>
      </c>
      <c r="DA35610" s="29">
        <v>2.5757633160062281</v>
      </c>
      <c r="DB35610" s="29">
        <v>3.2903452088988803</v>
      </c>
    </row>
    <row r="35611" spans="102:106" ht="20.100000000000001" customHeight="1" x14ac:dyDescent="0.2">
      <c r="CX35611" s="29">
        <v>35473</v>
      </c>
      <c r="CY35611" s="29">
        <v>1.6448570397386859</v>
      </c>
      <c r="CZ35611" s="29">
        <v>1.9599523606610165</v>
      </c>
      <c r="DA35611" s="29">
        <v>2.5757633178657446</v>
      </c>
      <c r="DB35611" s="29">
        <v>3.2903452140161691</v>
      </c>
    </row>
    <row r="35612" spans="102:106" ht="20.100000000000001" customHeight="1" x14ac:dyDescent="0.2">
      <c r="CX35612" s="29">
        <v>35474</v>
      </c>
      <c r="CY35612" s="29">
        <v>1.64485703964129</v>
      </c>
      <c r="CZ35612" s="29">
        <v>1.959952360990576</v>
      </c>
      <c r="DA35612" s="29">
        <v>2.5757633197262613</v>
      </c>
      <c r="DB35612" s="29">
        <v>3.2903452191332061</v>
      </c>
    </row>
    <row r="35613" spans="102:106" ht="20.100000000000001" customHeight="1" x14ac:dyDescent="0.2">
      <c r="CX35613" s="29">
        <v>35475</v>
      </c>
      <c r="CY35613" s="29">
        <v>1.644857039546326</v>
      </c>
      <c r="CZ35613" s="29">
        <v>1.9599523613175966</v>
      </c>
      <c r="DA35613" s="29">
        <v>2.5757633215864231</v>
      </c>
      <c r="DB35613" s="29">
        <v>3.2903452242490157</v>
      </c>
    </row>
    <row r="35614" spans="102:106" ht="20.100000000000001" customHeight="1" x14ac:dyDescent="0.2">
      <c r="CX35614" s="29">
        <v>35476</v>
      </c>
      <c r="CY35614" s="29">
        <v>1.6448570394491164</v>
      </c>
      <c r="CZ35614" s="29">
        <v>1.9599523616442187</v>
      </c>
      <c r="DA35614" s="29">
        <v>2.5757633234464032</v>
      </c>
      <c r="DB35614" s="29">
        <v>3.290345229366213</v>
      </c>
    </row>
    <row r="35615" spans="102:106" ht="20.100000000000001" customHeight="1" x14ac:dyDescent="0.2">
      <c r="CX35615" s="29">
        <v>35477</v>
      </c>
      <c r="CY35615" s="29">
        <v>1.6448570393545603</v>
      </c>
      <c r="CZ35615" s="29">
        <v>1.9599523619725832</v>
      </c>
      <c r="DA35615" s="29">
        <v>2.5757633253063741</v>
      </c>
      <c r="DB35615" s="29">
        <v>3.2903452344814292</v>
      </c>
    </row>
    <row r="35616" spans="102:106" ht="20.100000000000001" customHeight="1" x14ac:dyDescent="0.2">
      <c r="CX35616" s="29">
        <v>35478</v>
      </c>
      <c r="CY35616" s="29">
        <v>1.6448570392579789</v>
      </c>
      <c r="CZ35616" s="29">
        <v>1.9599523623008128</v>
      </c>
      <c r="DA35616" s="29">
        <v>2.5757633271649811</v>
      </c>
      <c r="DB35616" s="29">
        <v>3.2903452395972788</v>
      </c>
    </row>
    <row r="35617" spans="102:106" ht="20.100000000000001" customHeight="1" x14ac:dyDescent="0.2">
      <c r="CX35617" s="29">
        <v>35479</v>
      </c>
      <c r="CY35617" s="29">
        <v>1.6448570391618775</v>
      </c>
      <c r="CZ35617" s="29">
        <v>1.9599523626290396</v>
      </c>
      <c r="DA35617" s="29">
        <v>2.5757633290254538</v>
      </c>
      <c r="DB35617" s="29">
        <v>3.2903452447115886</v>
      </c>
    </row>
    <row r="35618" spans="102:106" ht="20.100000000000001" customHeight="1" x14ac:dyDescent="0.2">
      <c r="CX35618" s="29">
        <v>35480</v>
      </c>
      <c r="CY35618" s="29">
        <v>1.6448570390639727</v>
      </c>
      <c r="CZ35618" s="29">
        <v>1.9599523629553852</v>
      </c>
      <c r="DA35618" s="29">
        <v>2.5757633308849086</v>
      </c>
      <c r="DB35618" s="29">
        <v>3.2903452498269741</v>
      </c>
    </row>
    <row r="35619" spans="102:106" ht="20.100000000000001" customHeight="1" x14ac:dyDescent="0.2">
      <c r="CX35619" s="29">
        <v>35481</v>
      </c>
      <c r="CY35619" s="29">
        <v>1.6448570389691632</v>
      </c>
      <c r="CZ35619" s="29">
        <v>1.9599523632819906</v>
      </c>
      <c r="DA35619" s="29">
        <v>2.5757633327435183</v>
      </c>
      <c r="DB35619" s="29">
        <v>3.2903452549424594</v>
      </c>
    </row>
    <row r="35620" spans="102:106" ht="20.100000000000001" customHeight="1" x14ac:dyDescent="0.2">
      <c r="CX35620" s="29">
        <v>35482</v>
      </c>
      <c r="CY35620" s="29">
        <v>1.644857038872771</v>
      </c>
      <c r="CZ35620" s="29">
        <v>1.9599523636109972</v>
      </c>
      <c r="DA35620" s="29">
        <v>2.5757633346029847</v>
      </c>
      <c r="DB35620" s="29">
        <v>3.2903452600558731</v>
      </c>
    </row>
    <row r="35621" spans="102:106" ht="20.100000000000001" customHeight="1" x14ac:dyDescent="0.2">
      <c r="CX35621" s="29">
        <v>35483</v>
      </c>
      <c r="CY35621" s="29">
        <v>1.6448570387773005</v>
      </c>
      <c r="CZ35621" s="29">
        <v>1.9599523639385177</v>
      </c>
      <c r="DA35621" s="29">
        <v>2.5757633364619514</v>
      </c>
      <c r="DB35621" s="29">
        <v>3.2903452651698291</v>
      </c>
    </row>
    <row r="35622" spans="102:106" ht="20.100000000000001" customHeight="1" x14ac:dyDescent="0.2">
      <c r="CX35622" s="29">
        <v>35484</v>
      </c>
      <c r="CY35622" s="29">
        <v>1.6448570386804686</v>
      </c>
      <c r="CZ35622" s="29">
        <v>1.9599523642646841</v>
      </c>
      <c r="DA35622" s="29">
        <v>2.5757633383205927</v>
      </c>
      <c r="DB35622" s="29">
        <v>3.2903452702845475</v>
      </c>
    </row>
    <row r="35623" spans="102:106" ht="20.100000000000001" customHeight="1" x14ac:dyDescent="0.2">
      <c r="CX35623" s="29">
        <v>35485</v>
      </c>
      <c r="CY35623" s="29">
        <v>1.6448570385847789</v>
      </c>
      <c r="CZ35623" s="29">
        <v>1.9599523645936467</v>
      </c>
      <c r="DA35623" s="29">
        <v>2.5757633401806093</v>
      </c>
      <c r="DB35623" s="29">
        <v>3.2903452753978573</v>
      </c>
    </row>
    <row r="35624" spans="102:106" ht="20.100000000000001" customHeight="1" x14ac:dyDescent="0.2">
      <c r="CX35624" s="29">
        <v>35486</v>
      </c>
      <c r="CY35624" s="29">
        <v>1.6448570384879488</v>
      </c>
      <c r="CZ35624" s="29">
        <v>1.9599523649215178</v>
      </c>
      <c r="DA35624" s="29">
        <v>2.5757633420391168</v>
      </c>
      <c r="DB35624" s="29">
        <v>3.290345280511175</v>
      </c>
    </row>
    <row r="35625" spans="102:106" ht="20.100000000000001" customHeight="1" x14ac:dyDescent="0.2">
      <c r="CX35625" s="29">
        <v>35487</v>
      </c>
      <c r="CY35625" s="29">
        <v>1.6448570383924823</v>
      </c>
      <c r="CZ35625" s="29">
        <v>1.9599523652484294</v>
      </c>
      <c r="DA35625" s="29">
        <v>2.5757633438978171</v>
      </c>
      <c r="DB35625" s="29">
        <v>3.2903452856247233</v>
      </c>
    </row>
    <row r="35626" spans="102:106" ht="20.100000000000001" customHeight="1" x14ac:dyDescent="0.2">
      <c r="CX35626" s="29">
        <v>35488</v>
      </c>
      <c r="CY35626" s="29">
        <v>1.6448570382960954</v>
      </c>
      <c r="CZ35626" s="29">
        <v>1.9599523655765225</v>
      </c>
      <c r="DA35626" s="29">
        <v>2.5757633457568834</v>
      </c>
      <c r="DB35626" s="29">
        <v>3.2903452907363278</v>
      </c>
    </row>
    <row r="35627" spans="102:106" ht="20.100000000000001" customHeight="1" x14ac:dyDescent="0.2">
      <c r="CX35627" s="29">
        <v>35489</v>
      </c>
      <c r="CY35627" s="29">
        <v>1.6448570381988989</v>
      </c>
      <c r="CZ35627" s="29">
        <v>1.9599523659039189</v>
      </c>
      <c r="DA35627" s="29">
        <v>2.5757633476149588</v>
      </c>
      <c r="DB35627" s="29">
        <v>3.2903452958486041</v>
      </c>
    </row>
    <row r="35628" spans="102:106" ht="20.100000000000001" customHeight="1" x14ac:dyDescent="0.2">
      <c r="CX35628" s="29">
        <v>35490</v>
      </c>
      <c r="CY35628" s="29">
        <v>1.6448570381033971</v>
      </c>
      <c r="CZ35628" s="29">
        <v>1.9599523662307501</v>
      </c>
      <c r="DA35628" s="29">
        <v>2.5757633494737462</v>
      </c>
      <c r="DB35628" s="29">
        <v>3.2903453009605759</v>
      </c>
    </row>
    <row r="35629" spans="102:106" ht="20.100000000000001" customHeight="1" x14ac:dyDescent="0.2">
      <c r="CX35629" s="29">
        <v>35491</v>
      </c>
      <c r="CY35629" s="29">
        <v>1.6448570380073066</v>
      </c>
      <c r="CZ35629" s="29">
        <v>1.9599523665571481</v>
      </c>
      <c r="DA35629" s="29">
        <v>2.5757633513318887</v>
      </c>
      <c r="DB35629" s="29">
        <v>3.2903453060736614</v>
      </c>
    </row>
    <row r="35630" spans="102:106" ht="20.100000000000001" customHeight="1" x14ac:dyDescent="0.2">
      <c r="CX35630" s="29">
        <v>35492</v>
      </c>
      <c r="CY35630" s="29">
        <v>1.6448570379107372</v>
      </c>
      <c r="CZ35630" s="29">
        <v>1.9599523668852539</v>
      </c>
      <c r="DA35630" s="29">
        <v>2.5757633531895596</v>
      </c>
      <c r="DB35630" s="29">
        <v>3.2903453111844905</v>
      </c>
    </row>
    <row r="35631" spans="102:106" ht="20.100000000000001" customHeight="1" x14ac:dyDescent="0.2">
      <c r="CX35631" s="29">
        <v>35493</v>
      </c>
      <c r="CY35631" s="29">
        <v>1.6448570378161944</v>
      </c>
      <c r="CZ35631" s="29">
        <v>1.9599523672131891</v>
      </c>
      <c r="DA35631" s="29">
        <v>2.5757633550484611</v>
      </c>
      <c r="DB35631" s="29">
        <v>3.2903453162956779</v>
      </c>
    </row>
    <row r="35632" spans="102:106" ht="20.100000000000001" customHeight="1" x14ac:dyDescent="0.2">
      <c r="CX35632" s="29">
        <v>35494</v>
      </c>
      <c r="CY35632" s="29">
        <v>1.6448570377189982</v>
      </c>
      <c r="CZ35632" s="29">
        <v>1.9599523675390753</v>
      </c>
      <c r="DA35632" s="29">
        <v>2.575763356905707</v>
      </c>
      <c r="DB35632" s="29">
        <v>3.290345321407445</v>
      </c>
    </row>
    <row r="35633" spans="102:106" ht="20.100000000000001" customHeight="1" x14ac:dyDescent="0.2">
      <c r="CX35633" s="29">
        <v>35495</v>
      </c>
      <c r="CY35633" s="29">
        <v>1.6448570376240497</v>
      </c>
      <c r="CZ35633" s="29">
        <v>1.9599523678670641</v>
      </c>
      <c r="DA35633" s="29">
        <v>2.5757633587645294</v>
      </c>
      <c r="DB35633" s="29">
        <v>3.2903453265176177</v>
      </c>
    </row>
    <row r="35634" spans="102:106" ht="20.100000000000001" customHeight="1" x14ac:dyDescent="0.2">
      <c r="CX35634" s="29">
        <v>35496</v>
      </c>
      <c r="CY35634" s="29">
        <v>1.644857037526668</v>
      </c>
      <c r="CZ35634" s="29">
        <v>1.9599523681952773</v>
      </c>
      <c r="DA35634" s="29">
        <v>2.5757633606220418</v>
      </c>
      <c r="DB35634" s="29">
        <v>3.2903453316276137</v>
      </c>
    </row>
    <row r="35635" spans="102:106" ht="20.100000000000001" customHeight="1" x14ac:dyDescent="0.2">
      <c r="CX35635" s="29">
        <v>35497</v>
      </c>
      <c r="CY35635" s="29">
        <v>1.644857037431755</v>
      </c>
      <c r="CZ35635" s="29">
        <v>1.9599523685218356</v>
      </c>
      <c r="DA35635" s="29">
        <v>2.5757633624799472</v>
      </c>
      <c r="DB35635" s="29">
        <v>3.2903453367376563</v>
      </c>
    </row>
    <row r="35636" spans="102:106" ht="20.100000000000001" customHeight="1" x14ac:dyDescent="0.2">
      <c r="CX35636" s="29">
        <v>35498</v>
      </c>
      <c r="CY35636" s="29">
        <v>1.6448570373346298</v>
      </c>
      <c r="CZ35636" s="29">
        <v>1.9599523688488811</v>
      </c>
      <c r="DA35636" s="29">
        <v>2.575763364336888</v>
      </c>
      <c r="DB35636" s="29">
        <v>3.2903453418479631</v>
      </c>
    </row>
    <row r="35637" spans="102:106" ht="20.100000000000001" customHeight="1" x14ac:dyDescent="0.2">
      <c r="CX35637" s="29">
        <v>35499</v>
      </c>
      <c r="CY35637" s="29">
        <v>1.6448570372401934</v>
      </c>
      <c r="CZ35637" s="29">
        <v>1.9599523691765448</v>
      </c>
      <c r="DA35637" s="29">
        <v>2.5757633661945669</v>
      </c>
      <c r="DB35637" s="29">
        <v>3.290345346957559</v>
      </c>
    </row>
    <row r="35638" spans="102:106" ht="20.100000000000001" customHeight="1" x14ac:dyDescent="0.2">
      <c r="CX35638" s="29">
        <v>35500</v>
      </c>
      <c r="CY35638" s="29">
        <v>1.6448570371437656</v>
      </c>
      <c r="CZ35638" s="29">
        <v>1.9599523695029484</v>
      </c>
      <c r="DA35638" s="29">
        <v>2.5757633680516272</v>
      </c>
      <c r="DB35638" s="29">
        <v>3.290345352066665</v>
      </c>
    </row>
    <row r="35639" spans="102:106" ht="20.100000000000001" customHeight="1" x14ac:dyDescent="0.2">
      <c r="CX35639" s="29">
        <v>35501</v>
      </c>
      <c r="CY35639" s="29">
        <v>1.6448570370478521</v>
      </c>
      <c r="CZ35639" s="29">
        <v>1.959952369830233</v>
      </c>
      <c r="DA35639" s="29">
        <v>2.5757633699097715</v>
      </c>
      <c r="DB35639" s="29">
        <v>3.2903453571755019</v>
      </c>
    </row>
    <row r="35640" spans="102:106" ht="20.100000000000001" customHeight="1" x14ac:dyDescent="0.2">
      <c r="CX35640" s="29">
        <v>35502</v>
      </c>
      <c r="CY35640" s="29">
        <v>1.6448570369501672</v>
      </c>
      <c r="CZ35640" s="29">
        <v>1.9599523701585309</v>
      </c>
      <c r="DA35640" s="29">
        <v>2.5757633717661128</v>
      </c>
      <c r="DB35640" s="29">
        <v>3.2903453622842904</v>
      </c>
    </row>
    <row r="35641" spans="102:106" ht="20.100000000000001" customHeight="1" x14ac:dyDescent="0.2">
      <c r="CX35641" s="29">
        <v>35503</v>
      </c>
      <c r="CY35641" s="29">
        <v>1.644857036855613</v>
      </c>
      <c r="CZ35641" s="29">
        <v>1.9599523704859627</v>
      </c>
      <c r="DA35641" s="29">
        <v>2.5757633736238836</v>
      </c>
      <c r="DB35641" s="29">
        <v>3.2903453673920526</v>
      </c>
    </row>
    <row r="35642" spans="102:106" ht="20.100000000000001" customHeight="1" x14ac:dyDescent="0.2">
      <c r="CX35642" s="29">
        <v>35504</v>
      </c>
      <c r="CY35642" s="29">
        <v>1.6448570367595079</v>
      </c>
      <c r="CZ35642" s="29">
        <v>1.9599523708126594</v>
      </c>
      <c r="DA35642" s="29">
        <v>2.5757633754801965</v>
      </c>
      <c r="DB35642" s="29">
        <v>3.2903453725002083</v>
      </c>
    </row>
    <row r="35643" spans="102:106" ht="20.100000000000001" customHeight="1" x14ac:dyDescent="0.2">
      <c r="CX35643" s="29">
        <v>35505</v>
      </c>
      <c r="CY35643" s="29">
        <v>1.6448570366619621</v>
      </c>
      <c r="CZ35643" s="29">
        <v>1.9599523711387528</v>
      </c>
      <c r="DA35643" s="29">
        <v>2.5757633773382844</v>
      </c>
      <c r="DB35643" s="29">
        <v>3.2903453776089773</v>
      </c>
    </row>
    <row r="35644" spans="102:106" ht="20.100000000000001" customHeight="1" x14ac:dyDescent="0.2">
      <c r="CX35644" s="29">
        <v>35506</v>
      </c>
      <c r="CY35644" s="29">
        <v>1.6448570365678787</v>
      </c>
      <c r="CZ35644" s="29">
        <v>1.9599523714663849</v>
      </c>
      <c r="DA35644" s="29">
        <v>2.5757633791937304</v>
      </c>
      <c r="DB35644" s="29">
        <v>3.2903453827161862</v>
      </c>
    </row>
    <row r="35645" spans="102:106" ht="20.100000000000001" customHeight="1" x14ac:dyDescent="0.2">
      <c r="CX35645" s="29">
        <v>35507</v>
      </c>
      <c r="CY35645" s="29">
        <v>1.6448570364701787</v>
      </c>
      <c r="CZ35645" s="29">
        <v>1.959952371793676</v>
      </c>
      <c r="DA35645" s="29">
        <v>2.5757633810512965</v>
      </c>
      <c r="DB35645" s="29">
        <v>3.2903453878232511</v>
      </c>
    </row>
    <row r="35646" spans="102:106" ht="20.100000000000001" customHeight="1" x14ac:dyDescent="0.2">
      <c r="CX35646" s="29">
        <v>35508</v>
      </c>
      <c r="CY35646" s="29">
        <v>1.6448570363737651</v>
      </c>
      <c r="CZ35646" s="29">
        <v>1.9599523721207581</v>
      </c>
      <c r="DA35646" s="29">
        <v>2.5757633829080961</v>
      </c>
      <c r="DB35646" s="29">
        <v>3.2903453929303947</v>
      </c>
    </row>
    <row r="35647" spans="102:106" ht="20.100000000000001" customHeight="1" x14ac:dyDescent="0.2">
      <c r="CX35647" s="29">
        <v>35509</v>
      </c>
      <c r="CY35647" s="29">
        <v>1.6448570362787476</v>
      </c>
      <c r="CZ35647" s="29">
        <v>1.9599523724477617</v>
      </c>
      <c r="DA35647" s="29">
        <v>2.5757633847643011</v>
      </c>
      <c r="DB35647" s="29">
        <v>3.2903453980366391</v>
      </c>
    </row>
    <row r="35648" spans="102:106" ht="20.100000000000001" customHeight="1" x14ac:dyDescent="0.2">
      <c r="CX35648" s="29">
        <v>35510</v>
      </c>
      <c r="CY35648" s="29">
        <v>1.6448570361828414</v>
      </c>
      <c r="CZ35648" s="29">
        <v>1.9599523727748192</v>
      </c>
      <c r="DA35648" s="29">
        <v>2.5757633866200851</v>
      </c>
      <c r="DB35648" s="29">
        <v>3.2903454031434025</v>
      </c>
    </row>
    <row r="35649" spans="102:106" ht="20.100000000000001" customHeight="1" x14ac:dyDescent="0.2">
      <c r="CX35649" s="29">
        <v>35511</v>
      </c>
      <c r="CY35649" s="29">
        <v>1.6448570360861554</v>
      </c>
      <c r="CZ35649" s="29">
        <v>1.9599523731020612</v>
      </c>
      <c r="DA35649" s="29">
        <v>2.5757633884756195</v>
      </c>
      <c r="DB35649" s="29">
        <v>3.2903454082497077</v>
      </c>
    </row>
    <row r="35650" spans="102:106" ht="20.100000000000001" customHeight="1" x14ac:dyDescent="0.2">
      <c r="CX35650" s="29">
        <v>35512</v>
      </c>
      <c r="CY35650" s="29">
        <v>1.6448570359911967</v>
      </c>
      <c r="CZ35650" s="29">
        <v>1.9599523734276076</v>
      </c>
      <c r="DA35650" s="29">
        <v>2.5757633903326074</v>
      </c>
      <c r="DB35650" s="29">
        <v>3.2903454133545789</v>
      </c>
    </row>
    <row r="35651" spans="102:106" ht="20.100000000000001" customHeight="1" x14ac:dyDescent="0.2">
      <c r="CX35651" s="29">
        <v>35513</v>
      </c>
      <c r="CY35651" s="29">
        <v>1.6448570358956791</v>
      </c>
      <c r="CZ35651" s="29">
        <v>1.959952373755613</v>
      </c>
      <c r="DA35651" s="29">
        <v>2.5757633921881617</v>
      </c>
      <c r="DB35651" s="29">
        <v>3.29034541846063</v>
      </c>
    </row>
    <row r="35652" spans="102:106" ht="20.100000000000001" customHeight="1" x14ac:dyDescent="0.2">
      <c r="CX35652" s="29">
        <v>35514</v>
      </c>
      <c r="CY35652" s="29">
        <v>1.6448570357997125</v>
      </c>
      <c r="CZ35652" s="29">
        <v>1.9599523740821856</v>
      </c>
      <c r="DA35652" s="29">
        <v>2.5757633940439852</v>
      </c>
      <c r="DB35652" s="29">
        <v>3.2903454235656873</v>
      </c>
    </row>
    <row r="35653" spans="102:106" ht="20.100000000000001" customHeight="1" x14ac:dyDescent="0.2">
      <c r="CX35653" s="29">
        <v>35515</v>
      </c>
      <c r="CY35653" s="29">
        <v>1.6448570357034076</v>
      </c>
      <c r="CZ35653" s="29">
        <v>1.9599523744094685</v>
      </c>
      <c r="DA35653" s="29">
        <v>2.5757633959002493</v>
      </c>
      <c r="DB35653" s="29">
        <v>3.2903454286711691</v>
      </c>
    </row>
    <row r="35654" spans="102:106" ht="20.100000000000001" customHeight="1" x14ac:dyDescent="0.2">
      <c r="CX35654" s="29">
        <v>35516</v>
      </c>
      <c r="CY35654" s="29">
        <v>1.6448570356068739</v>
      </c>
      <c r="CZ35654" s="29">
        <v>1.9599523747375922</v>
      </c>
      <c r="DA35654" s="29">
        <v>2.575763397755598</v>
      </c>
      <c r="DB35654" s="29">
        <v>3.2903454337760971</v>
      </c>
    </row>
    <row r="35655" spans="102:106" ht="20.100000000000001" customHeight="1" x14ac:dyDescent="0.2">
      <c r="CX35655" s="29">
        <v>35517</v>
      </c>
      <c r="CY35655" s="29">
        <v>1.6448570355102221</v>
      </c>
      <c r="CZ35655" s="29">
        <v>1.9599523750626655</v>
      </c>
      <c r="DA35655" s="29">
        <v>2.575763399611732</v>
      </c>
      <c r="DB35655" s="29">
        <v>3.2903454388794957</v>
      </c>
    </row>
    <row r="35656" spans="102:106" ht="20.100000000000001" customHeight="1" x14ac:dyDescent="0.2">
      <c r="CX35656" s="29">
        <v>35518</v>
      </c>
      <c r="CY35656" s="29">
        <v>1.6448570354159588</v>
      </c>
      <c r="CZ35656" s="29">
        <v>1.9599523753888428</v>
      </c>
      <c r="DA35656" s="29">
        <v>2.5757634014672952</v>
      </c>
      <c r="DB35656" s="29">
        <v>3.2903454439839792</v>
      </c>
    </row>
    <row r="35657" spans="102:106" ht="20.100000000000001" customHeight="1" x14ac:dyDescent="0.2">
      <c r="CX35657" s="29">
        <v>35519</v>
      </c>
      <c r="CY35657" s="29">
        <v>1.6448570353194005</v>
      </c>
      <c r="CZ35657" s="29">
        <v>1.9599523757182673</v>
      </c>
      <c r="DA35657" s="29">
        <v>2.5757634033224597</v>
      </c>
      <c r="DB35657" s="29">
        <v>3.2903454490873725</v>
      </c>
    </row>
    <row r="35658" spans="102:106" ht="20.100000000000001" customHeight="1" x14ac:dyDescent="0.2">
      <c r="CX35658" s="29">
        <v>35520</v>
      </c>
      <c r="CY35658" s="29">
        <v>1.6448570352230547</v>
      </c>
      <c r="CZ35658" s="29">
        <v>1.9599523760430226</v>
      </c>
      <c r="DA35658" s="29">
        <v>2.5757634051773972</v>
      </c>
      <c r="DB35658" s="29">
        <v>3.2903454541910944</v>
      </c>
    </row>
    <row r="35659" spans="102:106" ht="20.100000000000001" customHeight="1" x14ac:dyDescent="0.2">
      <c r="CX35659" s="29">
        <v>35521</v>
      </c>
      <c r="CY35659" s="29">
        <v>1.6448570351270309</v>
      </c>
      <c r="CZ35659" s="29">
        <v>1.9599523763712876</v>
      </c>
      <c r="DA35659" s="29">
        <v>2.575763407032281</v>
      </c>
      <c r="DB35659" s="29">
        <v>3.2903454592941674</v>
      </c>
    </row>
    <row r="35660" spans="102:106" ht="20.100000000000001" customHeight="1" x14ac:dyDescent="0.2">
      <c r="CX35660" s="29">
        <v>35522</v>
      </c>
      <c r="CY35660" s="29">
        <v>1.6448570350314393</v>
      </c>
      <c r="CZ35660" s="29">
        <v>1.959952376697158</v>
      </c>
      <c r="DA35660" s="29">
        <v>2.5757634088888137</v>
      </c>
      <c r="DB35660" s="29">
        <v>3.2903454643968111</v>
      </c>
    </row>
    <row r="35661" spans="102:106" ht="20.100000000000001" customHeight="1" x14ac:dyDescent="0.2">
      <c r="CX35661" s="29">
        <v>35523</v>
      </c>
      <c r="CY35661" s="29">
        <v>1.64485703493639</v>
      </c>
      <c r="CZ35661" s="29">
        <v>1.9599523770247886</v>
      </c>
      <c r="DA35661" s="29">
        <v>2.5757634107425766</v>
      </c>
      <c r="DB35661" s="29">
        <v>3.2903454694992478</v>
      </c>
    </row>
    <row r="35662" spans="102:106" ht="20.100000000000001" customHeight="1" x14ac:dyDescent="0.2">
      <c r="CX35662" s="29">
        <v>35524</v>
      </c>
      <c r="CY35662" s="29">
        <v>1.6448570348395968</v>
      </c>
      <c r="CZ35662" s="29">
        <v>1.9599523773522987</v>
      </c>
      <c r="DA35662" s="29">
        <v>2.575763412598334</v>
      </c>
      <c r="DB35662" s="29">
        <v>3.2903454746016947</v>
      </c>
    </row>
    <row r="35663" spans="102:106" ht="20.100000000000001" customHeight="1" x14ac:dyDescent="0.2">
      <c r="CX35663" s="29">
        <v>35525</v>
      </c>
      <c r="CY35663" s="29">
        <v>1.6448570347435654</v>
      </c>
      <c r="CZ35663" s="29">
        <v>1.9599523776778076</v>
      </c>
      <c r="DA35663" s="29">
        <v>2.5757634144531956</v>
      </c>
      <c r="DB35663" s="29">
        <v>3.2903454797043752</v>
      </c>
    </row>
    <row r="35664" spans="102:106" ht="20.100000000000001" customHeight="1" x14ac:dyDescent="0.2">
      <c r="CX35664" s="29">
        <v>35526</v>
      </c>
      <c r="CY35664" s="29">
        <v>1.644857034648407</v>
      </c>
      <c r="CZ35664" s="29">
        <v>1.9599523780034589</v>
      </c>
      <c r="DA35664" s="29">
        <v>2.5757634163073346</v>
      </c>
      <c r="DB35664" s="29">
        <v>3.2903454848063096</v>
      </c>
    </row>
    <row r="35665" spans="102:106" ht="20.100000000000001" customHeight="1" x14ac:dyDescent="0.2">
      <c r="CX35665" s="29">
        <v>35527</v>
      </c>
      <c r="CY35665" s="29">
        <v>1.6448570345518339</v>
      </c>
      <c r="CZ35665" s="29">
        <v>1.9599523783313946</v>
      </c>
      <c r="DA35665" s="29">
        <v>2.5757634181624551</v>
      </c>
      <c r="DB35665" s="29">
        <v>3.2903454899077187</v>
      </c>
    </row>
    <row r="35666" spans="102:106" ht="20.100000000000001" customHeight="1" x14ac:dyDescent="0.2">
      <c r="CX35666" s="29">
        <v>35528</v>
      </c>
      <c r="CY35666" s="29">
        <v>1.644857034456354</v>
      </c>
      <c r="CZ35666" s="29">
        <v>1.9599523786577226</v>
      </c>
      <c r="DA35666" s="29">
        <v>2.5757634200171977</v>
      </c>
      <c r="DB35666" s="29">
        <v>3.2903454950088227</v>
      </c>
    </row>
    <row r="35667" spans="102:106" ht="20.100000000000001" customHeight="1" x14ac:dyDescent="0.2">
      <c r="CX35667" s="29">
        <v>35529</v>
      </c>
      <c r="CY35667" s="29">
        <v>1.6448570343596793</v>
      </c>
      <c r="CZ35667" s="29">
        <v>1.9599523789845863</v>
      </c>
      <c r="DA35667" s="29">
        <v>2.5757634218702044</v>
      </c>
      <c r="DB35667" s="29">
        <v>3.2903455001098414</v>
      </c>
    </row>
    <row r="35668" spans="102:106" ht="20.100000000000001" customHeight="1" x14ac:dyDescent="0.2">
      <c r="CX35668" s="29">
        <v>35530</v>
      </c>
      <c r="CY35668" s="29">
        <v>1.6448570342643176</v>
      </c>
      <c r="CZ35668" s="29">
        <v>1.9599523793121163</v>
      </c>
      <c r="DA35668" s="29">
        <v>2.575763423724708</v>
      </c>
      <c r="DB35668" s="29">
        <v>3.2903455052097974</v>
      </c>
    </row>
    <row r="35669" spans="102:106" ht="20.100000000000001" customHeight="1" x14ac:dyDescent="0.2">
      <c r="CX35669" s="29">
        <v>35531</v>
      </c>
      <c r="CY35669" s="29">
        <v>1.6448570341679813</v>
      </c>
      <c r="CZ35669" s="29">
        <v>1.9599523796384315</v>
      </c>
      <c r="DA35669" s="29">
        <v>2.5757634255793511</v>
      </c>
      <c r="DB35669" s="29">
        <v>3.2903455103101091</v>
      </c>
    </row>
    <row r="35670" spans="102:106" ht="20.100000000000001" customHeight="1" x14ac:dyDescent="0.2">
      <c r="CX35670" s="29">
        <v>35532</v>
      </c>
      <c r="CY35670" s="29">
        <v>1.6448570340731783</v>
      </c>
      <c r="CZ35670" s="29">
        <v>1.9599523799636638</v>
      </c>
      <c r="DA35670" s="29">
        <v>2.5757634274343064</v>
      </c>
      <c r="DB35670" s="29">
        <v>3.2903455154109964</v>
      </c>
    </row>
    <row r="35671" spans="102:106" ht="20.100000000000001" customHeight="1" x14ac:dyDescent="0.2">
      <c r="CX35671" s="29">
        <v>35533</v>
      </c>
      <c r="CY35671" s="29">
        <v>1.6448570339776207</v>
      </c>
      <c r="CZ35671" s="29">
        <v>1.9599523802919678</v>
      </c>
      <c r="DA35671" s="29">
        <v>2.5757634292866829</v>
      </c>
      <c r="DB35671" s="29">
        <v>3.2903455205102827</v>
      </c>
    </row>
    <row r="35672" spans="102:106" ht="20.100000000000001" customHeight="1" x14ac:dyDescent="0.2">
      <c r="CX35672" s="29">
        <v>35534</v>
      </c>
      <c r="CY35672" s="29">
        <v>1.6448570338814186</v>
      </c>
      <c r="CZ35672" s="29">
        <v>1.9599523806174384</v>
      </c>
      <c r="DA35672" s="29">
        <v>2.5757634311412474</v>
      </c>
      <c r="DB35672" s="29">
        <v>3.2903455256093865</v>
      </c>
    </row>
    <row r="35673" spans="102:106" ht="20.100000000000001" customHeight="1" x14ac:dyDescent="0.2">
      <c r="CX35673" s="29">
        <v>35535</v>
      </c>
      <c r="CY35673" s="29">
        <v>1.6448570337846815</v>
      </c>
      <c r="CZ35673" s="29">
        <v>1.9599523809442314</v>
      </c>
      <c r="DA35673" s="29">
        <v>2.5757634329951085</v>
      </c>
      <c r="DB35673" s="29">
        <v>3.2903455307085281</v>
      </c>
    </row>
    <row r="35674" spans="102:106" ht="20.100000000000001" customHeight="1" x14ac:dyDescent="0.2">
      <c r="CX35674" s="29">
        <v>35536</v>
      </c>
      <c r="CY35674" s="29">
        <v>1.644857033689918</v>
      </c>
      <c r="CZ35674" s="29">
        <v>1.9599523812704644</v>
      </c>
      <c r="DA35674" s="29">
        <v>2.5757634348484402</v>
      </c>
      <c r="DB35674" s="29">
        <v>3.2903455358079277</v>
      </c>
    </row>
    <row r="35675" spans="102:106" ht="20.100000000000001" customHeight="1" x14ac:dyDescent="0.2">
      <c r="CX35675" s="29">
        <v>35537</v>
      </c>
      <c r="CY35675" s="29">
        <v>1.6448570335924413</v>
      </c>
      <c r="CZ35675" s="29">
        <v>1.9599523815982818</v>
      </c>
      <c r="DA35675" s="29">
        <v>2.5757634367014135</v>
      </c>
      <c r="DB35675" s="29">
        <v>3.2903455409066065</v>
      </c>
    </row>
    <row r="35676" spans="102:106" ht="20.100000000000001" customHeight="1" x14ac:dyDescent="0.2">
      <c r="CX35676" s="29">
        <v>35538</v>
      </c>
      <c r="CY35676" s="29">
        <v>1.6448570334971579</v>
      </c>
      <c r="CZ35676" s="29">
        <v>1.9599523819237898</v>
      </c>
      <c r="DA35676" s="29">
        <v>2.5757634385557311</v>
      </c>
      <c r="DB35676" s="29">
        <v>3.2903455460047852</v>
      </c>
    </row>
    <row r="35677" spans="102:106" ht="20.100000000000001" customHeight="1" x14ac:dyDescent="0.2">
      <c r="CX35677" s="29">
        <v>35539</v>
      </c>
      <c r="CY35677" s="29">
        <v>1.64485703340178</v>
      </c>
      <c r="CZ35677" s="29">
        <v>1.9599523822511438</v>
      </c>
      <c r="DA35677" s="29">
        <v>2.575763440408505</v>
      </c>
      <c r="DB35677" s="29">
        <v>3.2903455511026833</v>
      </c>
    </row>
    <row r="35678" spans="102:106" ht="20.100000000000001" customHeight="1" x14ac:dyDescent="0.2">
      <c r="CX35678" s="29">
        <v>35540</v>
      </c>
      <c r="CY35678" s="29">
        <v>1.6448570333064172</v>
      </c>
      <c r="CZ35678" s="29">
        <v>1.9599523825764502</v>
      </c>
      <c r="DA35678" s="29">
        <v>2.5757634422614366</v>
      </c>
      <c r="DB35678" s="29">
        <v>3.290345556200521</v>
      </c>
    </row>
    <row r="35679" spans="102:106" ht="20.100000000000001" customHeight="1" x14ac:dyDescent="0.2">
      <c r="CX35679" s="29">
        <v>35541</v>
      </c>
      <c r="CY35679" s="29">
        <v>1.6448570332087808</v>
      </c>
      <c r="CZ35679" s="29">
        <v>1.9599523829038652</v>
      </c>
      <c r="DA35679" s="29">
        <v>2.575763444114699</v>
      </c>
      <c r="DB35679" s="29">
        <v>3.2903455612973187</v>
      </c>
    </row>
    <row r="35680" spans="102:106" ht="20.100000000000001" customHeight="1" x14ac:dyDescent="0.2">
      <c r="CX35680" s="29">
        <v>35542</v>
      </c>
      <c r="CY35680" s="29">
        <v>1.644857033113778</v>
      </c>
      <c r="CZ35680" s="29">
        <v>1.9599523832294938</v>
      </c>
      <c r="DA35680" s="29">
        <v>2.5757634459669334</v>
      </c>
      <c r="DB35680" s="29">
        <v>3.2903455663956951</v>
      </c>
    </row>
    <row r="35681" spans="102:106" ht="20.100000000000001" customHeight="1" x14ac:dyDescent="0.2">
      <c r="CX35681" s="29">
        <v>35543</v>
      </c>
      <c r="CY35681" s="29">
        <v>1.6448570330191201</v>
      </c>
      <c r="CZ35681" s="29">
        <v>1.9599523835554806</v>
      </c>
      <c r="DA35681" s="29">
        <v>2.5757634478198423</v>
      </c>
      <c r="DB35681" s="29">
        <v>3.2903455714922738</v>
      </c>
    </row>
    <row r="35682" spans="102:106" ht="20.100000000000001" customHeight="1" x14ac:dyDescent="0.2">
      <c r="CX35682" s="29">
        <v>35544</v>
      </c>
      <c r="CY35682" s="29">
        <v>1.6448570329225181</v>
      </c>
      <c r="CZ35682" s="29">
        <v>1.9599523838819559</v>
      </c>
      <c r="DA35682" s="29">
        <v>2.5757634496735986</v>
      </c>
      <c r="DB35682" s="29">
        <v>3.2903455765884737</v>
      </c>
    </row>
    <row r="35683" spans="102:106" ht="20.100000000000001" customHeight="1" x14ac:dyDescent="0.2">
      <c r="CX35683" s="29">
        <v>35545</v>
      </c>
      <c r="CY35683" s="29">
        <v>1.6448570328264811</v>
      </c>
      <c r="CZ35683" s="29">
        <v>1.9599523842090507</v>
      </c>
      <c r="DA35683" s="29">
        <v>2.5757634515268424</v>
      </c>
      <c r="DB35683" s="29">
        <v>3.2903455816845133</v>
      </c>
    </row>
    <row r="35684" spans="102:106" ht="20.100000000000001" customHeight="1" x14ac:dyDescent="0.2">
      <c r="CX35684" s="29">
        <v>35546</v>
      </c>
      <c r="CY35684" s="29">
        <v>1.6448570327311189</v>
      </c>
      <c r="CZ35684" s="29">
        <v>1.9599523845348836</v>
      </c>
      <c r="DA35684" s="29">
        <v>2.5757634533797464</v>
      </c>
      <c r="DB35684" s="29">
        <v>3.2903455867806133</v>
      </c>
    </row>
    <row r="35685" spans="102:106" ht="20.100000000000001" customHeight="1" x14ac:dyDescent="0.2">
      <c r="CX35685" s="29">
        <v>35547</v>
      </c>
      <c r="CY35685" s="29">
        <v>1.6448570326341416</v>
      </c>
      <c r="CZ35685" s="29">
        <v>1.9599523848615981</v>
      </c>
      <c r="DA35685" s="29">
        <v>2.575763455230951</v>
      </c>
      <c r="DB35685" s="29">
        <v>3.2903455918769944</v>
      </c>
    </row>
    <row r="35686" spans="102:106" ht="20.100000000000001" customHeight="1" x14ac:dyDescent="0.2">
      <c r="CX35686" s="29">
        <v>35548</v>
      </c>
      <c r="CY35686" s="29">
        <v>1.6448570325404583</v>
      </c>
      <c r="CZ35686" s="29">
        <v>1.9599523851873115</v>
      </c>
      <c r="DA35686" s="29">
        <v>2.5757634570836903</v>
      </c>
      <c r="DB35686" s="29">
        <v>3.2903455969726765</v>
      </c>
    </row>
    <row r="35687" spans="102:106" ht="20.100000000000001" customHeight="1" x14ac:dyDescent="0.2">
      <c r="CX35687" s="29">
        <v>35549</v>
      </c>
      <c r="CY35687" s="29">
        <v>1.6448570324429808</v>
      </c>
      <c r="CZ35687" s="29">
        <v>1.9599523855141689</v>
      </c>
      <c r="DA35687" s="29">
        <v>2.5757634589350751</v>
      </c>
      <c r="DB35687" s="29">
        <v>3.2903456020678803</v>
      </c>
    </row>
    <row r="35688" spans="102:106" ht="20.100000000000001" customHeight="1" x14ac:dyDescent="0.2">
      <c r="CX35688" s="29">
        <v>35550</v>
      </c>
      <c r="CY35688" s="29">
        <v>1.6448570323466176</v>
      </c>
      <c r="CZ35688" s="29">
        <v>1.9599523858402874</v>
      </c>
      <c r="DA35688" s="29">
        <v>2.5757634607883397</v>
      </c>
      <c r="DB35688" s="29">
        <v>3.2903456071616266</v>
      </c>
    </row>
    <row r="35689" spans="102:106" ht="20.100000000000001" customHeight="1" x14ac:dyDescent="0.2">
      <c r="CX35689" s="29">
        <v>35551</v>
      </c>
      <c r="CY35689" s="29">
        <v>1.6448570322514784</v>
      </c>
      <c r="CZ35689" s="29">
        <v>1.9599523861678121</v>
      </c>
      <c r="DA35689" s="29">
        <v>2.5757634626405927</v>
      </c>
      <c r="DB35689" s="29">
        <v>3.290345612256532</v>
      </c>
    </row>
    <row r="35690" spans="102:106" ht="20.100000000000001" customHeight="1" x14ac:dyDescent="0.2">
      <c r="CX35690" s="29">
        <v>35552</v>
      </c>
      <c r="CY35690" s="29">
        <v>1.644857032155274</v>
      </c>
      <c r="CZ35690" s="29">
        <v>1.9599523864928452</v>
      </c>
      <c r="DA35690" s="29">
        <v>2.575763464492006</v>
      </c>
      <c r="DB35690" s="29">
        <v>3.2903456173516181</v>
      </c>
    </row>
    <row r="35691" spans="102:106" ht="20.100000000000001" customHeight="1" x14ac:dyDescent="0.2">
      <c r="CX35691" s="29">
        <v>35553</v>
      </c>
      <c r="CY35691" s="29">
        <v>1.6448570320605136</v>
      </c>
      <c r="CZ35691" s="29">
        <v>1.9599523868195456</v>
      </c>
      <c r="DA35691" s="29">
        <v>2.5757634663442839</v>
      </c>
      <c r="DB35691" s="29">
        <v>3.2903456224447072</v>
      </c>
    </row>
    <row r="35692" spans="102:106" ht="20.100000000000001" customHeight="1" x14ac:dyDescent="0.2">
      <c r="CX35692" s="29">
        <v>35554</v>
      </c>
      <c r="CY35692" s="29">
        <v>1.6448570319649072</v>
      </c>
      <c r="CZ35692" s="29">
        <v>1.9599523871460314</v>
      </c>
      <c r="DA35692" s="29">
        <v>2.5757634681960662</v>
      </c>
      <c r="DB35692" s="29">
        <v>3.2903456275384166</v>
      </c>
    </row>
    <row r="35693" spans="102:106" ht="20.100000000000001" customHeight="1" x14ac:dyDescent="0.2">
      <c r="CX35693" s="29">
        <v>35555</v>
      </c>
      <c r="CY35693" s="29">
        <v>1.6448570318685651</v>
      </c>
      <c r="CZ35693" s="29">
        <v>1.9599523874724325</v>
      </c>
      <c r="DA35693" s="29">
        <v>2.5757634700475243</v>
      </c>
      <c r="DB35693" s="29">
        <v>3.2903456326317673</v>
      </c>
    </row>
    <row r="35694" spans="102:106" ht="20.100000000000001" customHeight="1" x14ac:dyDescent="0.2">
      <c r="CX35694" s="29">
        <v>35556</v>
      </c>
      <c r="CY35694" s="29">
        <v>1.6448570317739963</v>
      </c>
      <c r="CZ35694" s="29">
        <v>1.9599523877988798</v>
      </c>
      <c r="DA35694" s="29">
        <v>2.5757634718988309</v>
      </c>
      <c r="DB35694" s="29">
        <v>3.290345637724978</v>
      </c>
    </row>
    <row r="35695" spans="102:106" ht="20.100000000000001" customHeight="1" x14ac:dyDescent="0.2">
      <c r="CX35695" s="29">
        <v>35557</v>
      </c>
      <c r="CY35695" s="29">
        <v>1.6448570316765114</v>
      </c>
      <c r="CZ35695" s="29">
        <v>1.9599523881234904</v>
      </c>
      <c r="DA35695" s="29">
        <v>2.575763473750158</v>
      </c>
      <c r="DB35695" s="29">
        <v>3.2903456428182696</v>
      </c>
    </row>
    <row r="35696" spans="102:106" ht="20.100000000000001" customHeight="1" x14ac:dyDescent="0.2">
      <c r="CX35696" s="29">
        <v>35558</v>
      </c>
      <c r="CY35696" s="29">
        <v>1.6448570315810198</v>
      </c>
      <c r="CZ35696" s="29">
        <v>1.9599523884504226</v>
      </c>
      <c r="DA35696" s="29">
        <v>2.5757634756016774</v>
      </c>
      <c r="DB35696" s="29">
        <v>3.2903456479106614</v>
      </c>
    </row>
    <row r="35697" spans="102:106" ht="20.100000000000001" customHeight="1" x14ac:dyDescent="0.2">
      <c r="CX35697" s="29">
        <v>35559</v>
      </c>
      <c r="CY35697" s="29">
        <v>1.6448570314852313</v>
      </c>
      <c r="CZ35697" s="29">
        <v>1.9599523887757804</v>
      </c>
      <c r="DA35697" s="29">
        <v>2.5757634774520288</v>
      </c>
      <c r="DB35697" s="29">
        <v>3.2903456530023742</v>
      </c>
    </row>
    <row r="35698" spans="102:106" ht="20.100000000000001" customHeight="1" x14ac:dyDescent="0.2">
      <c r="CX35698" s="29">
        <v>35560</v>
      </c>
      <c r="CY35698" s="29">
        <v>1.6448570313892554</v>
      </c>
      <c r="CZ35698" s="29">
        <v>1.9599523891037212</v>
      </c>
      <c r="DA35698" s="29">
        <v>2.5757634793044484</v>
      </c>
      <c r="DB35698" s="29">
        <v>3.290345658094826</v>
      </c>
    </row>
    <row r="35699" spans="102:106" ht="20.100000000000001" customHeight="1" x14ac:dyDescent="0.2">
      <c r="CX35699" s="29">
        <v>35561</v>
      </c>
      <c r="CY35699" s="29">
        <v>1.644857031293202</v>
      </c>
      <c r="CZ35699" s="29">
        <v>1.9599523894283344</v>
      </c>
      <c r="DA35699" s="29">
        <v>2.5757634811560433</v>
      </c>
      <c r="DB35699" s="29">
        <v>3.2903456631870385</v>
      </c>
    </row>
    <row r="35700" spans="102:106" ht="20.100000000000001" customHeight="1" x14ac:dyDescent="0.2">
      <c r="CX35700" s="29">
        <v>35562</v>
      </c>
      <c r="CY35700" s="29">
        <v>1.6448570311995812</v>
      </c>
      <c r="CZ35700" s="29">
        <v>1.9599523897537792</v>
      </c>
      <c r="DA35700" s="29">
        <v>2.5757634830054541</v>
      </c>
      <c r="DB35700" s="29">
        <v>3.2903456682780301</v>
      </c>
    </row>
    <row r="35701" spans="102:106" ht="20.100000000000001" customHeight="1" x14ac:dyDescent="0.2">
      <c r="CX35701" s="29">
        <v>35563</v>
      </c>
      <c r="CY35701" s="29">
        <v>1.6448570311037027</v>
      </c>
      <c r="CZ35701" s="29">
        <v>1.9599523900801858</v>
      </c>
      <c r="DA35701" s="29">
        <v>2.5757634848574491</v>
      </c>
      <c r="DB35701" s="29">
        <v>3.2903456733692211</v>
      </c>
    </row>
    <row r="35702" spans="102:106" ht="20.100000000000001" customHeight="1" x14ac:dyDescent="0.2">
      <c r="CX35702" s="29">
        <v>35564</v>
      </c>
      <c r="CY35702" s="29">
        <v>1.6448570310080759</v>
      </c>
      <c r="CZ35702" s="29">
        <v>1.9599523904076852</v>
      </c>
      <c r="DA35702" s="29">
        <v>2.5757634867076029</v>
      </c>
      <c r="DB35702" s="29">
        <v>3.290345678459631</v>
      </c>
    </row>
    <row r="35703" spans="102:106" ht="20.100000000000001" customHeight="1" x14ac:dyDescent="0.2">
      <c r="CX35703" s="29">
        <v>35565</v>
      </c>
      <c r="CY35703" s="29">
        <v>1.6448570309128108</v>
      </c>
      <c r="CZ35703" s="29">
        <v>1.9599523907323797</v>
      </c>
      <c r="DA35703" s="29">
        <v>2.5757634885576191</v>
      </c>
      <c r="DB35703" s="29">
        <v>3.2903456835506795</v>
      </c>
    </row>
    <row r="35704" spans="102:106" ht="20.100000000000001" customHeight="1" x14ac:dyDescent="0.2">
      <c r="CX35704" s="29">
        <v>35566</v>
      </c>
      <c r="CY35704" s="29">
        <v>1.6448570308156167</v>
      </c>
      <c r="CZ35704" s="29">
        <v>1.9599523910584284</v>
      </c>
      <c r="DA35704" s="29">
        <v>2.5757634904076712</v>
      </c>
      <c r="DB35704" s="29">
        <v>3.2903456886413855</v>
      </c>
    </row>
    <row r="35705" spans="102:106" ht="20.100000000000001" customHeight="1" x14ac:dyDescent="0.2">
      <c r="CX35705" s="29">
        <v>35567</v>
      </c>
      <c r="CY35705" s="29">
        <v>1.6448570307190034</v>
      </c>
      <c r="CZ35705" s="29">
        <v>1.9599523913859627</v>
      </c>
      <c r="DA35705" s="29">
        <v>2.5757634922594623</v>
      </c>
      <c r="DB35705" s="29">
        <v>3.2903456937307709</v>
      </c>
    </row>
    <row r="35706" spans="102:106" ht="20.100000000000001" customHeight="1" x14ac:dyDescent="0.2">
      <c r="CX35706" s="29">
        <v>35568</v>
      </c>
      <c r="CY35706" s="29">
        <v>1.6448570306254815</v>
      </c>
      <c r="CZ35706" s="29">
        <v>1.9599523917110837</v>
      </c>
      <c r="DA35706" s="29">
        <v>2.5757634941085668</v>
      </c>
      <c r="DB35706" s="29">
        <v>3.2903456988202526</v>
      </c>
    </row>
    <row r="35707" spans="102:106" ht="20.100000000000001" customHeight="1" x14ac:dyDescent="0.2">
      <c r="CX35707" s="29">
        <v>35569</v>
      </c>
      <c r="CY35707" s="29">
        <v>1.6448570305279588</v>
      </c>
      <c r="CZ35707" s="29">
        <v>1.9599523920379511</v>
      </c>
      <c r="DA35707" s="29">
        <v>2.575763495959754</v>
      </c>
      <c r="DB35707" s="29">
        <v>3.2903457039100519</v>
      </c>
    </row>
    <row r="35708" spans="102:106" ht="20.100000000000001" customHeight="1" x14ac:dyDescent="0.2">
      <c r="CX35708" s="29">
        <v>35570</v>
      </c>
      <c r="CY35708" s="29">
        <v>1.6448570304337471</v>
      </c>
      <c r="CZ35708" s="29">
        <v>1.9599523923626676</v>
      </c>
      <c r="DA35708" s="29">
        <v>2.5757634978101307</v>
      </c>
      <c r="DB35708" s="29">
        <v>3.2903457089991868</v>
      </c>
    </row>
    <row r="35709" spans="102:106" ht="20.100000000000001" customHeight="1" x14ac:dyDescent="0.2">
      <c r="CX35709" s="29">
        <v>35571</v>
      </c>
      <c r="CY35709" s="29">
        <v>1.6448570303381544</v>
      </c>
      <c r="CZ35709" s="29">
        <v>1.9599523926893911</v>
      </c>
      <c r="DA35709" s="29">
        <v>2.5757634996598693</v>
      </c>
      <c r="DB35709" s="29">
        <v>3.2903457140878776</v>
      </c>
    </row>
    <row r="35710" spans="102:106" ht="20.100000000000001" customHeight="1" x14ac:dyDescent="0.2">
      <c r="CX35710" s="29">
        <v>35572</v>
      </c>
      <c r="CY35710" s="29">
        <v>1.6448570302412906</v>
      </c>
      <c r="CZ35710" s="29">
        <v>1.9599523930142246</v>
      </c>
      <c r="DA35710" s="29">
        <v>2.5757635015091398</v>
      </c>
      <c r="DB35710" s="29">
        <v>3.290345719176345</v>
      </c>
    </row>
    <row r="35711" spans="102:106" ht="20.100000000000001" customHeight="1" x14ac:dyDescent="0.2">
      <c r="CX35711" s="29">
        <v>35573</v>
      </c>
      <c r="CY35711" s="29">
        <v>1.644857030145666</v>
      </c>
      <c r="CZ35711" s="29">
        <v>1.9599523933413276</v>
      </c>
      <c r="DA35711" s="29">
        <v>2.5757635033596484</v>
      </c>
      <c r="DB35711" s="29">
        <v>3.2903457242648062</v>
      </c>
    </row>
    <row r="35712" spans="102:106" ht="20.100000000000001" customHeight="1" x14ac:dyDescent="0.2">
      <c r="CX35712" s="29">
        <v>35574</v>
      </c>
      <c r="CY35712" s="29">
        <v>1.6448570300513898</v>
      </c>
      <c r="CZ35712" s="29">
        <v>1.9599523936668015</v>
      </c>
      <c r="DA35712" s="29">
        <v>2.5757635052085006</v>
      </c>
      <c r="DB35712" s="29">
        <v>3.2903457293534828</v>
      </c>
    </row>
    <row r="35713" spans="102:106" ht="20.100000000000001" customHeight="1" x14ac:dyDescent="0.2">
      <c r="CX35713" s="29">
        <v>35575</v>
      </c>
      <c r="CY35713" s="29">
        <v>1.6448570299561718</v>
      </c>
      <c r="CZ35713" s="29">
        <v>1.9599523939927914</v>
      </c>
      <c r="DA35713" s="29">
        <v>2.5757635070589338</v>
      </c>
      <c r="DB35713" s="29">
        <v>3.2903457344401925</v>
      </c>
    </row>
    <row r="35714" spans="102:106" ht="20.100000000000001" customHeight="1" x14ac:dyDescent="0.2">
      <c r="CX35714" s="29">
        <v>35576</v>
      </c>
      <c r="CY35714" s="29">
        <v>1.6448570298601208</v>
      </c>
      <c r="CZ35714" s="29">
        <v>1.9599523943174135</v>
      </c>
      <c r="DA35714" s="29">
        <v>2.5757635089080533</v>
      </c>
      <c r="DB35714" s="29">
        <v>3.2903457395275555</v>
      </c>
    </row>
    <row r="35715" spans="102:106" ht="20.100000000000001" customHeight="1" x14ac:dyDescent="0.2">
      <c r="CX35715" s="29">
        <v>35577</v>
      </c>
      <c r="CY35715" s="29">
        <v>1.6448570297633467</v>
      </c>
      <c r="CZ35715" s="29">
        <v>1.9599523946428123</v>
      </c>
      <c r="DA35715" s="29">
        <v>2.5757635107575645</v>
      </c>
      <c r="DB35715" s="29">
        <v>3.2903457446145907</v>
      </c>
    </row>
    <row r="35716" spans="102:106" ht="20.100000000000001" customHeight="1" x14ac:dyDescent="0.2">
      <c r="CX35716" s="29">
        <v>35578</v>
      </c>
      <c r="CY35716" s="29">
        <v>1.6448570296683602</v>
      </c>
      <c r="CZ35716" s="29">
        <v>1.9599523949691195</v>
      </c>
      <c r="DA35716" s="29">
        <v>2.5757635126061058</v>
      </c>
      <c r="DB35716" s="29">
        <v>3.2903457497015181</v>
      </c>
    </row>
    <row r="35717" spans="102:106" ht="20.100000000000001" customHeight="1" x14ac:dyDescent="0.2">
      <c r="CX35717" s="29">
        <v>35579</v>
      </c>
      <c r="CY35717" s="29">
        <v>1.6448570295728695</v>
      </c>
      <c r="CZ35717" s="29">
        <v>1.9599523952964655</v>
      </c>
      <c r="DA35717" s="29">
        <v>2.5757635144553817</v>
      </c>
      <c r="DB35717" s="29">
        <v>3.2903457547885564</v>
      </c>
    </row>
    <row r="35718" spans="102:106" ht="20.100000000000001" customHeight="1" x14ac:dyDescent="0.2">
      <c r="CX35718" s="29">
        <v>35580</v>
      </c>
      <c r="CY35718" s="29">
        <v>1.6448570294769842</v>
      </c>
      <c r="CZ35718" s="29">
        <v>1.9599523956209506</v>
      </c>
      <c r="DA35718" s="29">
        <v>2.5757635163040309</v>
      </c>
      <c r="DB35718" s="29">
        <v>3.2903457598747261</v>
      </c>
    </row>
    <row r="35719" spans="102:106" ht="20.100000000000001" customHeight="1" x14ac:dyDescent="0.2">
      <c r="CX35719" s="29">
        <v>35581</v>
      </c>
      <c r="CY35719" s="29">
        <v>1.644857029380814</v>
      </c>
      <c r="CZ35719" s="29">
        <v>1.9599523959467351</v>
      </c>
      <c r="DA35719" s="29">
        <v>2.5757635181537579</v>
      </c>
      <c r="DB35719" s="29">
        <v>3.2903457649614443</v>
      </c>
    </row>
    <row r="35720" spans="102:106" ht="20.100000000000001" customHeight="1" x14ac:dyDescent="0.2">
      <c r="CX35720" s="29">
        <v>35582</v>
      </c>
      <c r="CY35720" s="29">
        <v>1.6448570292844686</v>
      </c>
      <c r="CZ35720" s="29">
        <v>1.9599523962719354</v>
      </c>
      <c r="DA35720" s="29">
        <v>2.5757635200032016</v>
      </c>
      <c r="DB35720" s="29">
        <v>3.2903457700465322</v>
      </c>
    </row>
    <row r="35721" spans="102:106" ht="20.100000000000001" customHeight="1" x14ac:dyDescent="0.2">
      <c r="CX35721" s="29">
        <v>35583</v>
      </c>
      <c r="CY35721" s="29">
        <v>1.6448570291904587</v>
      </c>
      <c r="CZ35721" s="29">
        <v>1.9599523965986962</v>
      </c>
      <c r="DA35721" s="29">
        <v>2.575763521851</v>
      </c>
      <c r="DB35721" s="29">
        <v>3.2903457751326082</v>
      </c>
    </row>
    <row r="35722" spans="102:106" ht="20.100000000000001" customHeight="1" x14ac:dyDescent="0.2">
      <c r="CX35722" s="29">
        <v>35584</v>
      </c>
      <c r="CY35722" s="29">
        <v>1.6448570290940909</v>
      </c>
      <c r="CZ35722" s="29">
        <v>1.9599523969251336</v>
      </c>
      <c r="DA35722" s="29">
        <v>2.5757635236988579</v>
      </c>
      <c r="DB35722" s="29">
        <v>3.2903457802174914</v>
      </c>
    </row>
    <row r="35723" spans="102:106" ht="20.100000000000001" customHeight="1" x14ac:dyDescent="0.2">
      <c r="CX35723" s="29">
        <v>35585</v>
      </c>
      <c r="CY35723" s="29">
        <v>1.6448570290002782</v>
      </c>
      <c r="CZ35723" s="29">
        <v>1.9599523972493624</v>
      </c>
      <c r="DA35723" s="29">
        <v>2.5757635255484801</v>
      </c>
      <c r="DB35723" s="29">
        <v>3.2903457853026006</v>
      </c>
    </row>
    <row r="35724" spans="102:106" ht="20.100000000000001" customHeight="1" x14ac:dyDescent="0.2">
      <c r="CX35724" s="29">
        <v>35586</v>
      </c>
      <c r="CY35724" s="29">
        <v>1.6448570289019251</v>
      </c>
      <c r="CZ35724" s="29">
        <v>1.9599523975755437</v>
      </c>
      <c r="DA35724" s="29">
        <v>2.5757635273969721</v>
      </c>
      <c r="DB35724" s="29">
        <v>3.2903457903869557</v>
      </c>
    </row>
    <row r="35725" spans="102:106" ht="20.100000000000001" customHeight="1" x14ac:dyDescent="0.2">
      <c r="CX35725" s="29">
        <v>35587</v>
      </c>
      <c r="CY35725" s="29">
        <v>1.6448570288063458</v>
      </c>
      <c r="CZ35725" s="29">
        <v>1.9599523978997777</v>
      </c>
      <c r="DA35725" s="29">
        <v>2.5757635292445049</v>
      </c>
      <c r="DB35725" s="29">
        <v>3.2903457954719757</v>
      </c>
    </row>
    <row r="35726" spans="102:106" ht="20.100000000000001" customHeight="1" x14ac:dyDescent="0.2">
      <c r="CX35726" s="29">
        <v>35588</v>
      </c>
      <c r="CY35726" s="29">
        <v>1.6448570287112483</v>
      </c>
      <c r="CZ35726" s="29">
        <v>1.9599523982262252</v>
      </c>
      <c r="DA35726" s="29">
        <v>2.5757635310927833</v>
      </c>
      <c r="DB35726" s="29">
        <v>3.2903458005554795</v>
      </c>
    </row>
    <row r="35727" spans="102:106" ht="20.100000000000001" customHeight="1" x14ac:dyDescent="0.2">
      <c r="CX35727" s="29">
        <v>35589</v>
      </c>
      <c r="CY35727" s="29">
        <v>1.6448570286167423</v>
      </c>
      <c r="CZ35727" s="29">
        <v>1.9599523985530014</v>
      </c>
      <c r="DA35727" s="29">
        <v>2.5757635329419788</v>
      </c>
      <c r="DB35727" s="29">
        <v>3.2903458056388861</v>
      </c>
    </row>
    <row r="35728" spans="102:106" ht="20.100000000000001" customHeight="1" x14ac:dyDescent="0.2">
      <c r="CX35728" s="29">
        <v>35590</v>
      </c>
      <c r="CY35728" s="29">
        <v>1.6448570285205351</v>
      </c>
      <c r="CZ35728" s="29">
        <v>1.959952398876206</v>
      </c>
      <c r="DA35728" s="29">
        <v>2.5757635347891967</v>
      </c>
      <c r="DB35728" s="29">
        <v>3.2903458107224148</v>
      </c>
    </row>
    <row r="35729" spans="102:106" ht="20.100000000000001" customHeight="1" x14ac:dyDescent="0.2">
      <c r="CX35729" s="29">
        <v>35591</v>
      </c>
      <c r="CY35729" s="29">
        <v>1.6448570284251385</v>
      </c>
      <c r="CZ35729" s="29">
        <v>1.959952399202016</v>
      </c>
      <c r="DA35729" s="29">
        <v>2.5757635366361402</v>
      </c>
      <c r="DB35729" s="29">
        <v>3.2903458158050847</v>
      </c>
    </row>
    <row r="35730" spans="102:106" ht="20.100000000000001" customHeight="1" x14ac:dyDescent="0.2">
      <c r="CX35730" s="29">
        <v>35592</v>
      </c>
      <c r="CY35730" s="29">
        <v>1.6448570283306614</v>
      </c>
      <c r="CZ35730" s="29">
        <v>1.9599523995285459</v>
      </c>
      <c r="DA35730" s="29">
        <v>2.5757635384845159</v>
      </c>
      <c r="DB35730" s="29">
        <v>3.2903458208883141</v>
      </c>
    </row>
    <row r="35731" spans="102:106" ht="20.100000000000001" customHeight="1" x14ac:dyDescent="0.2">
      <c r="CX35731" s="29">
        <v>35593</v>
      </c>
      <c r="CY35731" s="29">
        <v>1.6448570282348121</v>
      </c>
      <c r="CZ35731" s="29">
        <v>1.9599523998539108</v>
      </c>
      <c r="DA35731" s="29">
        <v>2.5757635403329613</v>
      </c>
      <c r="DB35731" s="29">
        <v>3.2903458259711225</v>
      </c>
    </row>
    <row r="35732" spans="102:106" ht="20.100000000000001" customHeight="1" x14ac:dyDescent="0.2">
      <c r="CX35732" s="29">
        <v>35594</v>
      </c>
      <c r="CY35732" s="29">
        <v>1.6448570281376989</v>
      </c>
      <c r="CZ35732" s="29">
        <v>1.9599524001802568</v>
      </c>
      <c r="DA35732" s="29">
        <v>2.5757635421801139</v>
      </c>
      <c r="DB35732" s="29">
        <v>3.2903458310537292</v>
      </c>
    </row>
    <row r="35733" spans="102:106" ht="20.100000000000001" customHeight="1" x14ac:dyDescent="0.2">
      <c r="CX35733" s="29">
        <v>35595</v>
      </c>
      <c r="CY35733" s="29">
        <v>1.6448570280442365</v>
      </c>
      <c r="CZ35733" s="29">
        <v>1.9599524005056985</v>
      </c>
      <c r="DA35733" s="29">
        <v>2.5757635440276787</v>
      </c>
      <c r="DB35733" s="29">
        <v>3.2903458361351525</v>
      </c>
    </row>
    <row r="35734" spans="102:106" ht="20.100000000000001" customHeight="1" x14ac:dyDescent="0.2">
      <c r="CX35734" s="29">
        <v>35596</v>
      </c>
      <c r="CY35734" s="29">
        <v>1.6448570279473269</v>
      </c>
      <c r="CZ35734" s="29">
        <v>1.9599524008303664</v>
      </c>
      <c r="DA35734" s="29">
        <v>2.5757635458758279</v>
      </c>
      <c r="DB35734" s="29">
        <v>3.2903458412168103</v>
      </c>
    </row>
    <row r="35735" spans="102:106" ht="20.100000000000001" customHeight="1" x14ac:dyDescent="0.2">
      <c r="CX35735" s="29">
        <v>35597</v>
      </c>
      <c r="CY35735" s="29">
        <v>1.644857027851885</v>
      </c>
      <c r="CZ35735" s="29">
        <v>1.9599524011564062</v>
      </c>
      <c r="DA35735" s="29">
        <v>2.5757635477216638</v>
      </c>
      <c r="DB35735" s="29">
        <v>3.2903458462989241</v>
      </c>
    </row>
    <row r="35736" spans="102:106" ht="20.100000000000001" customHeight="1" x14ac:dyDescent="0.2">
      <c r="CX35736" s="29">
        <v>35598</v>
      </c>
      <c r="CY35736" s="29">
        <v>1.6448570277556174</v>
      </c>
      <c r="CZ35736" s="29">
        <v>1.9599524014819334</v>
      </c>
      <c r="DA35736" s="29">
        <v>2.5757635495699609</v>
      </c>
      <c r="DB35736" s="29">
        <v>3.2903458513793109</v>
      </c>
    </row>
    <row r="35737" spans="102:106" ht="20.100000000000001" customHeight="1" x14ac:dyDescent="0.2">
      <c r="CX35737" s="29">
        <v>35599</v>
      </c>
      <c r="CY35737" s="29">
        <v>1.6448570276610355</v>
      </c>
      <c r="CZ35737" s="29">
        <v>1.9599524018070771</v>
      </c>
      <c r="DA35737" s="29">
        <v>2.575763551416288</v>
      </c>
      <c r="DB35737" s="29">
        <v>3.2903458564605894</v>
      </c>
    </row>
    <row r="35738" spans="102:106" ht="20.100000000000001" customHeight="1" x14ac:dyDescent="0.2">
      <c r="CX35738" s="29">
        <v>35600</v>
      </c>
      <c r="CY35738" s="29">
        <v>1.6448570275658467</v>
      </c>
      <c r="CZ35738" s="29">
        <v>1.9599524021319685</v>
      </c>
      <c r="DA35738" s="29">
        <v>2.5757635532638843</v>
      </c>
      <c r="DB35738" s="29">
        <v>3.2903458615417795</v>
      </c>
    </row>
    <row r="35739" spans="102:106" ht="20.100000000000001" customHeight="1" x14ac:dyDescent="0.2">
      <c r="CX35739" s="29">
        <v>35601</v>
      </c>
      <c r="CY35739" s="29">
        <v>1.6448570274701599</v>
      </c>
      <c r="CZ35739" s="29">
        <v>1.9599524024567376</v>
      </c>
      <c r="DA35739" s="29">
        <v>2.575763555109853</v>
      </c>
      <c r="DB35739" s="29">
        <v>3.2903458666206991</v>
      </c>
    </row>
    <row r="35740" spans="102:106" ht="20.100000000000001" customHeight="1" x14ac:dyDescent="0.2">
      <c r="CX35740" s="29">
        <v>35602</v>
      </c>
      <c r="CY35740" s="29">
        <v>1.6448570273740857</v>
      </c>
      <c r="CZ35740" s="29">
        <v>1.9599524027835313</v>
      </c>
      <c r="DA35740" s="29">
        <v>2.5757635569574346</v>
      </c>
      <c r="DB35740" s="29">
        <v>3.2903458717011667</v>
      </c>
    </row>
    <row r="35741" spans="102:106" ht="20.100000000000001" customHeight="1" x14ac:dyDescent="0.2">
      <c r="CX35741" s="29">
        <v>35603</v>
      </c>
      <c r="CY35741" s="29">
        <v>1.6448570272801348</v>
      </c>
      <c r="CZ35741" s="29">
        <v>1.959952403108447</v>
      </c>
      <c r="DA35741" s="29">
        <v>2.5757635588037306</v>
      </c>
      <c r="DB35741" s="29">
        <v>3.2903458767810023</v>
      </c>
    </row>
    <row r="35742" spans="102:106" ht="20.100000000000001" customHeight="1" x14ac:dyDescent="0.2">
      <c r="CX35742" s="29">
        <v>35604</v>
      </c>
      <c r="CY35742" s="29">
        <v>1.6448570271836116</v>
      </c>
      <c r="CZ35742" s="29">
        <v>1.9599524034336313</v>
      </c>
      <c r="DA35742" s="29">
        <v>2.5757635606504476</v>
      </c>
      <c r="DB35742" s="29">
        <v>3.2903458818604232</v>
      </c>
    </row>
    <row r="35743" spans="102:106" ht="20.100000000000001" customHeight="1" x14ac:dyDescent="0.2">
      <c r="CX35743" s="29">
        <v>35605</v>
      </c>
      <c r="CY35743" s="29">
        <v>1.6448570270870282</v>
      </c>
      <c r="CZ35743" s="29">
        <v>1.9599524037592146</v>
      </c>
      <c r="DA35743" s="29">
        <v>2.5757635624962223</v>
      </c>
      <c r="DB35743" s="29">
        <v>3.2903458869396487</v>
      </c>
    </row>
    <row r="35744" spans="102:106" ht="20.100000000000001" customHeight="1" x14ac:dyDescent="0.2">
      <c r="CX35744" s="29">
        <v>35606</v>
      </c>
      <c r="CY35744" s="29">
        <v>1.644857026992897</v>
      </c>
      <c r="CZ35744" s="29">
        <v>1.959952404083311</v>
      </c>
      <c r="DA35744" s="29">
        <v>2.5757635643427599</v>
      </c>
      <c r="DB35744" s="29">
        <v>3.2903458920176978</v>
      </c>
    </row>
    <row r="35745" spans="102:106" ht="20.100000000000001" customHeight="1" x14ac:dyDescent="0.2">
      <c r="CX35745" s="29">
        <v>35607</v>
      </c>
      <c r="CY35745" s="29">
        <v>1.644857026896521</v>
      </c>
      <c r="CZ35745" s="29">
        <v>1.9599524044100833</v>
      </c>
      <c r="DA35745" s="29">
        <v>2.575763566188698</v>
      </c>
      <c r="DB35745" s="29">
        <v>3.2903458970971879</v>
      </c>
    </row>
    <row r="35746" spans="102:106" ht="20.100000000000001" customHeight="1" x14ac:dyDescent="0.2">
      <c r="CX35746" s="29">
        <v>35608</v>
      </c>
      <c r="CY35746" s="29">
        <v>1.644857026802816</v>
      </c>
      <c r="CZ35746" s="29">
        <v>1.9599524047336128</v>
      </c>
      <c r="DA35746" s="29">
        <v>2.5757635680357409</v>
      </c>
      <c r="DB35746" s="29">
        <v>3.2903459021747388</v>
      </c>
    </row>
    <row r="35747" spans="102:106" ht="20.100000000000001" customHeight="1" x14ac:dyDescent="0.2">
      <c r="CX35747" s="29">
        <v>35609</v>
      </c>
      <c r="CY35747" s="29">
        <v>1.644857026707085</v>
      </c>
      <c r="CZ35747" s="29">
        <v>1.959952405060079</v>
      </c>
      <c r="DA35747" s="29">
        <v>2.5757635698809924</v>
      </c>
      <c r="DB35747" s="29">
        <v>3.2903459072529695</v>
      </c>
    </row>
    <row r="35748" spans="102:106" ht="20.100000000000001" customHeight="1" x14ac:dyDescent="0.2">
      <c r="CX35748" s="29">
        <v>35610</v>
      </c>
      <c r="CY35748" s="29">
        <v>1.6448570266118407</v>
      </c>
      <c r="CZ35748" s="29">
        <v>1.9599524053855788</v>
      </c>
      <c r="DA35748" s="29">
        <v>2.5757635717276921</v>
      </c>
      <c r="DB35748" s="29">
        <v>3.2903459123308973</v>
      </c>
    </row>
    <row r="35749" spans="102:106" ht="20.100000000000001" customHeight="1" x14ac:dyDescent="0.2">
      <c r="CX35749" s="29">
        <v>35611</v>
      </c>
      <c r="CY35749" s="29">
        <v>1.6448570265147884</v>
      </c>
      <c r="CZ35749" s="29">
        <v>1.9599524057102429</v>
      </c>
      <c r="DA35749" s="29">
        <v>2.5757635735729423</v>
      </c>
      <c r="DB35749" s="29">
        <v>3.2903459174087417</v>
      </c>
    </row>
    <row r="35750" spans="102:106" ht="20.100000000000001" customHeight="1" x14ac:dyDescent="0.2">
      <c r="CX35750" s="29">
        <v>35612</v>
      </c>
      <c r="CY35750" s="29">
        <v>1.6448570264184412</v>
      </c>
      <c r="CZ35750" s="29">
        <v>1.9599524060342006</v>
      </c>
      <c r="DA35750" s="29">
        <v>2.5757635754184482</v>
      </c>
      <c r="DB35750" s="29">
        <v>3.2903459224855194</v>
      </c>
    </row>
    <row r="35751" spans="102:106" ht="20.100000000000001" customHeight="1" x14ac:dyDescent="0.2">
      <c r="CX35751" s="29">
        <v>35613</v>
      </c>
      <c r="CY35751" s="29">
        <v>1.6448570263253119</v>
      </c>
      <c r="CZ35751" s="29">
        <v>1.9599524063595999</v>
      </c>
      <c r="DA35751" s="29">
        <v>2.575763577264381</v>
      </c>
      <c r="DB35751" s="29">
        <v>3.2903459275626505</v>
      </c>
    </row>
    <row r="35752" spans="102:106" ht="20.100000000000001" customHeight="1" x14ac:dyDescent="0.2">
      <c r="CX35752" s="29">
        <v>35614</v>
      </c>
      <c r="CY35752" s="29">
        <v>1.6448570262282991</v>
      </c>
      <c r="CZ35752" s="29">
        <v>1.9599524066845537</v>
      </c>
      <c r="DA35752" s="29">
        <v>2.5757635791109132</v>
      </c>
      <c r="DB35752" s="29">
        <v>3.2903459326391538</v>
      </c>
    </row>
    <row r="35753" spans="102:106" ht="20.100000000000001" customHeight="1" x14ac:dyDescent="0.2">
      <c r="CX35753" s="29">
        <v>35615</v>
      </c>
      <c r="CY35753" s="29">
        <v>1.6448570261347226</v>
      </c>
      <c r="CZ35753" s="29">
        <v>1.959952407009192</v>
      </c>
      <c r="DA35753" s="29">
        <v>2.5757635809551451</v>
      </c>
      <c r="DB35753" s="29">
        <v>3.2903459377152457</v>
      </c>
    </row>
    <row r="35754" spans="102:106" ht="20.100000000000001" customHeight="1" x14ac:dyDescent="0.2">
      <c r="CX35754" s="29">
        <v>35616</v>
      </c>
      <c r="CY35754" s="29">
        <v>1.6448570260374815</v>
      </c>
      <c r="CZ35754" s="29">
        <v>1.9599524073356629</v>
      </c>
      <c r="DA35754" s="29">
        <v>2.5757635828003176</v>
      </c>
      <c r="DB35754" s="29">
        <v>3.2903459427911472</v>
      </c>
    </row>
    <row r="35755" spans="102:106" ht="20.100000000000001" customHeight="1" x14ac:dyDescent="0.2">
      <c r="CX35755" s="29">
        <v>35617</v>
      </c>
      <c r="CY35755" s="29">
        <v>1.6448570259414914</v>
      </c>
      <c r="CZ35755" s="29">
        <v>1.9599524076600614</v>
      </c>
      <c r="DA35755" s="29">
        <v>2.5757635846466012</v>
      </c>
      <c r="DB35755" s="29">
        <v>3.2903459478670753</v>
      </c>
    </row>
    <row r="35756" spans="102:106" ht="20.100000000000001" customHeight="1" x14ac:dyDescent="0.2">
      <c r="CX35756" s="29">
        <v>35618</v>
      </c>
      <c r="CY35756" s="29">
        <v>1.6448570258468622</v>
      </c>
      <c r="CZ35756" s="29">
        <v>1.9599524079845352</v>
      </c>
      <c r="DA35756" s="29">
        <v>2.575763586491099</v>
      </c>
      <c r="DB35756" s="29">
        <v>3.2903459529432491</v>
      </c>
    </row>
    <row r="35757" spans="102:106" ht="20.100000000000001" customHeight="1" x14ac:dyDescent="0.2">
      <c r="CX35757" s="29">
        <v>35619</v>
      </c>
      <c r="CY35757" s="29">
        <v>1.6448570257537027</v>
      </c>
      <c r="CZ35757" s="29">
        <v>1.959952408311231</v>
      </c>
      <c r="DA35757" s="29">
        <v>2.5757635883355161</v>
      </c>
      <c r="DB35757" s="29">
        <v>3.2903459580174839</v>
      </c>
    </row>
    <row r="35758" spans="102:106" ht="20.100000000000001" customHeight="1" x14ac:dyDescent="0.2">
      <c r="CX35758" s="29">
        <v>35620</v>
      </c>
      <c r="CY35758" s="29">
        <v>1.6448570256573152</v>
      </c>
      <c r="CZ35758" s="29">
        <v>1.9599524086362456</v>
      </c>
      <c r="DA35758" s="29">
        <v>2.5757635901815576</v>
      </c>
      <c r="DB35758" s="29">
        <v>3.2903459630924017</v>
      </c>
    </row>
    <row r="35759" spans="102:106" ht="20.100000000000001" customHeight="1" x14ac:dyDescent="0.2">
      <c r="CX35759" s="29">
        <v>35621</v>
      </c>
      <c r="CY35759" s="29">
        <v>1.6448570255626158</v>
      </c>
      <c r="CZ35759" s="29">
        <v>1.9599524089617262</v>
      </c>
      <c r="DA35759" s="29">
        <v>2.5757635920263251</v>
      </c>
      <c r="DB35759" s="29">
        <v>3.2903459681670202</v>
      </c>
    </row>
    <row r="35760" spans="102:106" ht="20.100000000000001" customHeight="1" x14ac:dyDescent="0.2">
      <c r="CX35760" s="29">
        <v>35622</v>
      </c>
      <c r="CY35760" s="29">
        <v>1.6448570254649062</v>
      </c>
      <c r="CZ35760" s="29">
        <v>1.9599524092857847</v>
      </c>
      <c r="DA35760" s="29">
        <v>2.5757635938699908</v>
      </c>
      <c r="DB35760" s="29">
        <v>3.2903459732415561</v>
      </c>
    </row>
    <row r="35761" spans="102:106" ht="20.100000000000001" customHeight="1" x14ac:dyDescent="0.2">
      <c r="CX35761" s="29">
        <v>35623</v>
      </c>
      <c r="CY35761" s="29">
        <v>1.6448570253715076</v>
      </c>
      <c r="CZ35761" s="29">
        <v>1.9599524096105692</v>
      </c>
      <c r="DA35761" s="29">
        <v>2.5757635957157943</v>
      </c>
      <c r="DB35761" s="29">
        <v>3.2903459783150284</v>
      </c>
    </row>
    <row r="35762" spans="102:106" ht="20.100000000000001" customHeight="1" x14ac:dyDescent="0.2">
      <c r="CX35762" s="29">
        <v>35624</v>
      </c>
      <c r="CY35762" s="29">
        <v>1.6448570252753165</v>
      </c>
      <c r="CZ35762" s="29">
        <v>1.9599524099362098</v>
      </c>
      <c r="DA35762" s="29">
        <v>2.5757635975593023</v>
      </c>
      <c r="DB35762" s="29">
        <v>3.2903459833888551</v>
      </c>
    </row>
    <row r="35763" spans="102:106" ht="20.100000000000001" customHeight="1" x14ac:dyDescent="0.2">
      <c r="CX35763" s="29">
        <v>35625</v>
      </c>
      <c r="CY35763" s="29">
        <v>1.644857025178847</v>
      </c>
      <c r="CZ35763" s="29">
        <v>1.9599524102608186</v>
      </c>
      <c r="DA35763" s="29">
        <v>2.5757635994037553</v>
      </c>
      <c r="DB35763" s="29">
        <v>3.2903459884620543</v>
      </c>
    </row>
    <row r="35764" spans="102:106" ht="20.100000000000001" customHeight="1" x14ac:dyDescent="0.2">
      <c r="CX35764" s="29">
        <v>35626</v>
      </c>
      <c r="CY35764" s="29">
        <v>1.6448570250846117</v>
      </c>
      <c r="CZ35764" s="29">
        <v>1.959952410586544</v>
      </c>
      <c r="DA35764" s="29">
        <v>2.5757636012477896</v>
      </c>
      <c r="DB35764" s="29">
        <v>3.2903459935360466</v>
      </c>
    </row>
    <row r="35765" spans="102:106" ht="20.100000000000001" customHeight="1" x14ac:dyDescent="0.2">
      <c r="CX35765" s="29">
        <v>35627</v>
      </c>
      <c r="CY35765" s="29">
        <v>1.6448570249903161</v>
      </c>
      <c r="CZ35765" s="29">
        <v>1.9599524109114981</v>
      </c>
      <c r="DA35765" s="29">
        <v>2.5757636030931117</v>
      </c>
      <c r="DB35765" s="29">
        <v>3.2903459986086458</v>
      </c>
    </row>
    <row r="35766" spans="102:106" ht="20.100000000000001" customHeight="1" x14ac:dyDescent="0.2">
      <c r="CX35766" s="29">
        <v>35628</v>
      </c>
      <c r="CY35766" s="29">
        <v>1.6448570248936647</v>
      </c>
      <c r="CZ35766" s="29">
        <v>1.9599524112358107</v>
      </c>
      <c r="DA35766" s="29">
        <v>2.5757636049368209</v>
      </c>
      <c r="DB35766" s="29">
        <v>3.2903460036812731</v>
      </c>
    </row>
    <row r="35767" spans="102:106" ht="20.100000000000001" customHeight="1" x14ac:dyDescent="0.2">
      <c r="CX35767" s="29">
        <v>35629</v>
      </c>
      <c r="CY35767" s="29">
        <v>1.6448570247995753</v>
      </c>
      <c r="CZ35767" s="29">
        <v>1.9599524115596116</v>
      </c>
      <c r="DA35767" s="29">
        <v>2.5757636067806242</v>
      </c>
      <c r="DB35767" s="29">
        <v>3.2903460087541463</v>
      </c>
    </row>
    <row r="35768" spans="102:106" ht="20.100000000000001" customHeight="1" x14ac:dyDescent="0.2">
      <c r="CX35768" s="29">
        <v>35630</v>
      </c>
      <c r="CY35768" s="29">
        <v>1.6448570247033483</v>
      </c>
      <c r="CZ35768" s="29">
        <v>1.9599524118850495</v>
      </c>
      <c r="DA35768" s="29">
        <v>2.5757636086246927</v>
      </c>
      <c r="DB35768" s="29">
        <v>3.2903460138262814</v>
      </c>
    </row>
    <row r="35769" spans="102:106" ht="20.100000000000001" customHeight="1" x14ac:dyDescent="0.2">
      <c r="CX35769" s="29">
        <v>35631</v>
      </c>
      <c r="CY35769" s="29">
        <v>1.6448570246074972</v>
      </c>
      <c r="CZ35769" s="29">
        <v>1.9599524122102361</v>
      </c>
      <c r="DA35769" s="29">
        <v>2.5757636104676611</v>
      </c>
      <c r="DB35769" s="29">
        <v>3.2903460188978984</v>
      </c>
    </row>
    <row r="35770" spans="102:106" ht="20.100000000000001" customHeight="1" x14ac:dyDescent="0.2">
      <c r="CX35770" s="29">
        <v>35632</v>
      </c>
      <c r="CY35770" s="29">
        <v>1.6448570245121312</v>
      </c>
      <c r="CZ35770" s="29">
        <v>1.959952412533283</v>
      </c>
      <c r="DA35770" s="29">
        <v>2.5757636123127718</v>
      </c>
      <c r="DB35770" s="29">
        <v>3.2903460239680138</v>
      </c>
    </row>
    <row r="35771" spans="102:106" ht="20.100000000000001" customHeight="1" x14ac:dyDescent="0.2">
      <c r="CX35771" s="29">
        <v>35633</v>
      </c>
      <c r="CY35771" s="29">
        <v>1.6448570244173593</v>
      </c>
      <c r="CZ35771" s="29">
        <v>1.9599524128583565</v>
      </c>
      <c r="DA35771" s="29">
        <v>2.5757636141555893</v>
      </c>
      <c r="DB35771" s="29">
        <v>3.290346029039247</v>
      </c>
    </row>
    <row r="35772" spans="102:106" ht="20.100000000000001" customHeight="1" x14ac:dyDescent="0.2">
      <c r="CX35772" s="29">
        <v>35634</v>
      </c>
      <c r="CY35772" s="29">
        <v>1.6448570243232907</v>
      </c>
      <c r="CZ35772" s="29">
        <v>1.9599524131835691</v>
      </c>
      <c r="DA35772" s="29">
        <v>2.5757636159978197</v>
      </c>
      <c r="DB35772" s="29">
        <v>3.2903460341106174</v>
      </c>
    </row>
    <row r="35773" spans="102:106" ht="20.100000000000001" customHeight="1" x14ac:dyDescent="0.2">
      <c r="CX35773" s="29">
        <v>35635</v>
      </c>
      <c r="CY35773" s="29">
        <v>1.6448570242252247</v>
      </c>
      <c r="CZ35773" s="29">
        <v>1.9599524135090503</v>
      </c>
      <c r="DA35773" s="29">
        <v>2.5757636178427048</v>
      </c>
      <c r="DB35773" s="29">
        <v>3.2903460391811392</v>
      </c>
    </row>
    <row r="35774" spans="102:106" ht="20.100000000000001" customHeight="1" x14ac:dyDescent="0.2">
      <c r="CX35774" s="29">
        <v>35636</v>
      </c>
      <c r="CY35774" s="29">
        <v>1.6448570241304852</v>
      </c>
      <c r="CZ35774" s="29">
        <v>1.9599524138329116</v>
      </c>
      <c r="DA35774" s="29">
        <v>2.5757636196858087</v>
      </c>
      <c r="DB35774" s="29">
        <v>3.2903460442510317</v>
      </c>
    </row>
    <row r="35775" spans="102:106" ht="20.100000000000001" customHeight="1" x14ac:dyDescent="0.2">
      <c r="CX35775" s="29">
        <v>35637</v>
      </c>
      <c r="CY35775" s="29">
        <v>1.6448570240343712</v>
      </c>
      <c r="CZ35775" s="29">
        <v>1.9599524141593199</v>
      </c>
      <c r="DA35775" s="29">
        <v>2.5757636215288384</v>
      </c>
      <c r="DB35775" s="29">
        <v>3.2903460493217156</v>
      </c>
    </row>
    <row r="35776" spans="102:106" ht="20.100000000000001" customHeight="1" x14ac:dyDescent="0.2">
      <c r="CX35776" s="29">
        <v>35638</v>
      </c>
      <c r="CY35776" s="29">
        <v>1.6448570239393963</v>
      </c>
      <c r="CZ35776" s="29">
        <v>1.9599524144823504</v>
      </c>
      <c r="DA35776" s="29">
        <v>2.5757636233719636</v>
      </c>
      <c r="DB35776" s="29">
        <v>3.2903460543910046</v>
      </c>
    </row>
    <row r="35777" spans="102:106" ht="20.100000000000001" customHeight="1" x14ac:dyDescent="0.2">
      <c r="CX35777" s="29">
        <v>35639</v>
      </c>
      <c r="CY35777" s="29">
        <v>1.6448570238456706</v>
      </c>
      <c r="CZ35777" s="29">
        <v>1.9599524148081873</v>
      </c>
      <c r="DA35777" s="29">
        <v>2.5757636252153566</v>
      </c>
      <c r="DB35777" s="29">
        <v>3.2903460594603184</v>
      </c>
    </row>
    <row r="35778" spans="102:106" ht="20.100000000000001" customHeight="1" x14ac:dyDescent="0.2">
      <c r="CX35778" s="29">
        <v>35640</v>
      </c>
      <c r="CY35778" s="29">
        <v>1.6448570237484919</v>
      </c>
      <c r="CZ35778" s="29">
        <v>1.9599524151329244</v>
      </c>
      <c r="DA35778" s="29">
        <v>2.5757636270561162</v>
      </c>
      <c r="DB35778" s="29">
        <v>3.2903460645298752</v>
      </c>
    </row>
    <row r="35779" spans="102:106" ht="20.100000000000001" customHeight="1" x14ac:dyDescent="0.2">
      <c r="CX35779" s="29">
        <v>35641</v>
      </c>
      <c r="CY35779" s="29">
        <v>1.6448570236551852</v>
      </c>
      <c r="CZ35779" s="29">
        <v>1.959952415456691</v>
      </c>
      <c r="DA35779" s="29">
        <v>2.5757636289005545</v>
      </c>
      <c r="DB35779" s="29">
        <v>3.2903460695986921</v>
      </c>
    </row>
    <row r="35780" spans="102:106" ht="20.100000000000001" customHeight="1" x14ac:dyDescent="0.2">
      <c r="CX35780" s="29">
        <v>35642</v>
      </c>
      <c r="CY35780" s="29">
        <v>1.6448570235586437</v>
      </c>
      <c r="CZ35780" s="29">
        <v>1.9599524157816361</v>
      </c>
      <c r="DA35780" s="29">
        <v>2.5757636307427014</v>
      </c>
      <c r="DB35780" s="29">
        <v>3.290346074668189</v>
      </c>
    </row>
    <row r="35781" spans="102:106" ht="20.100000000000001" customHeight="1" x14ac:dyDescent="0.2">
      <c r="CX35781" s="29">
        <v>35643</v>
      </c>
      <c r="CY35781" s="29">
        <v>1.6448570234637871</v>
      </c>
      <c r="CZ35781" s="29">
        <v>1.9599524161058712</v>
      </c>
      <c r="DA35781" s="29">
        <v>2.5757636325842617</v>
      </c>
      <c r="DB35781" s="29">
        <v>3.2903460797361799</v>
      </c>
    </row>
    <row r="35782" spans="102:106" ht="20.100000000000001" customHeight="1" x14ac:dyDescent="0.2">
      <c r="CX35782" s="29">
        <v>35644</v>
      </c>
      <c r="CY35782" s="29">
        <v>1.6448570233683191</v>
      </c>
      <c r="CZ35782" s="29">
        <v>1.9599524164295248</v>
      </c>
      <c r="DA35782" s="29">
        <v>2.5757636344269432</v>
      </c>
      <c r="DB35782" s="29">
        <v>3.2903460848040837</v>
      </c>
    </row>
    <row r="35783" spans="102:106" ht="20.100000000000001" customHeight="1" x14ac:dyDescent="0.2">
      <c r="CX35783" s="29">
        <v>35645</v>
      </c>
      <c r="CY35783" s="29">
        <v>1.6448570232747539</v>
      </c>
      <c r="CZ35783" s="29">
        <v>1.9599524167547471</v>
      </c>
      <c r="DA35783" s="29">
        <v>2.5757636362693797</v>
      </c>
      <c r="DB35783" s="29">
        <v>3.2903460898721204</v>
      </c>
    </row>
    <row r="35784" spans="102:106" ht="20.100000000000001" customHeight="1" x14ac:dyDescent="0.2">
      <c r="CX35784" s="29">
        <v>35646</v>
      </c>
      <c r="CY35784" s="29">
        <v>1.6448570231783892</v>
      </c>
      <c r="CZ35784" s="29">
        <v>1.9599524170796483</v>
      </c>
      <c r="DA35784" s="29">
        <v>2.5757636381117428</v>
      </c>
      <c r="DB35784" s="29">
        <v>3.2903460949393044</v>
      </c>
    </row>
    <row r="35785" spans="102:106" ht="20.100000000000001" customHeight="1" x14ac:dyDescent="0.2">
      <c r="CX35785" s="29">
        <v>35647</v>
      </c>
      <c r="CY35785" s="29">
        <v>1.6448570230841459</v>
      </c>
      <c r="CZ35785" s="29">
        <v>1.9599524174043583</v>
      </c>
      <c r="DA35785" s="29">
        <v>2.5757636399542028</v>
      </c>
      <c r="DB35785" s="29">
        <v>3.2903461000070569</v>
      </c>
    </row>
    <row r="35786" spans="102:106" ht="20.100000000000001" customHeight="1" x14ac:dyDescent="0.2">
      <c r="CX35786" s="29">
        <v>35648</v>
      </c>
      <c r="CY35786" s="29">
        <v>1.6448570229873209</v>
      </c>
      <c r="CZ35786" s="29">
        <v>1.9599524177290073</v>
      </c>
      <c r="DA35786" s="29">
        <v>2.5757636417953944</v>
      </c>
      <c r="DB35786" s="29">
        <v>3.290346105073191</v>
      </c>
    </row>
    <row r="35787" spans="102:106" ht="20.100000000000001" customHeight="1" x14ac:dyDescent="0.2">
      <c r="CX35787" s="29">
        <v>35649</v>
      </c>
      <c r="CY35787" s="29">
        <v>1.644857022892835</v>
      </c>
      <c r="CZ35787" s="29">
        <v>1.9599524180537249</v>
      </c>
      <c r="DA35787" s="29">
        <v>2.5757636436385591</v>
      </c>
      <c r="DB35787" s="29">
        <v>3.2903461101403289</v>
      </c>
    </row>
    <row r="35788" spans="102:106" ht="20.100000000000001" customHeight="1" x14ac:dyDescent="0.2">
      <c r="CX35788" s="29">
        <v>35650</v>
      </c>
      <c r="CY35788" s="29">
        <v>1.6448570227959849</v>
      </c>
      <c r="CZ35788" s="29">
        <v>1.959952418378641</v>
      </c>
      <c r="DA35788" s="29">
        <v>2.5757636454792614</v>
      </c>
      <c r="DB35788" s="29">
        <v>3.2903461152062854</v>
      </c>
    </row>
    <row r="35789" spans="102:106" ht="20.100000000000001" customHeight="1" x14ac:dyDescent="0.2">
      <c r="CX35789" s="29">
        <v>35651</v>
      </c>
      <c r="CY35789" s="29">
        <v>1.6448570227016919</v>
      </c>
      <c r="CZ35789" s="29">
        <v>1.9599524187018658</v>
      </c>
      <c r="DA35789" s="29">
        <v>2.575763647320743</v>
      </c>
      <c r="DB35789" s="29">
        <v>3.2903461202724786</v>
      </c>
    </row>
    <row r="35790" spans="102:106" ht="20.100000000000001" customHeight="1" x14ac:dyDescent="0.2">
      <c r="CX35790" s="29">
        <v>35652</v>
      </c>
      <c r="CY35790" s="29">
        <v>1.6448570226076591</v>
      </c>
      <c r="CZ35790" s="29">
        <v>1.9599524190275681</v>
      </c>
      <c r="DA35790" s="29">
        <v>2.5757636491631741</v>
      </c>
      <c r="DB35790" s="29">
        <v>3.2903461253379258</v>
      </c>
    </row>
    <row r="35791" spans="102:106" ht="20.100000000000001" customHeight="1" x14ac:dyDescent="0.2">
      <c r="CX35791" s="29">
        <v>35653</v>
      </c>
      <c r="CY35791" s="29">
        <v>1.6448570225115891</v>
      </c>
      <c r="CZ35791" s="29">
        <v>1.9599524193498201</v>
      </c>
      <c r="DA35791" s="29">
        <v>2.5757636510036535</v>
      </c>
      <c r="DB35791" s="29">
        <v>3.2903461304028445</v>
      </c>
    </row>
    <row r="35792" spans="102:106" ht="20.100000000000001" customHeight="1" x14ac:dyDescent="0.2">
      <c r="CX35792" s="29">
        <v>35654</v>
      </c>
      <c r="CY35792" s="29">
        <v>1.6448570224159964</v>
      </c>
      <c r="CZ35792" s="29">
        <v>1.9599524196748084</v>
      </c>
      <c r="DA35792" s="29">
        <v>2.5757636528454237</v>
      </c>
      <c r="DB35792" s="29">
        <v>3.2903461354686545</v>
      </c>
    </row>
    <row r="35793" spans="102:106" ht="20.100000000000001" customHeight="1" x14ac:dyDescent="0.2">
      <c r="CX35793" s="29">
        <v>35655</v>
      </c>
      <c r="CY35793" s="29">
        <v>1.6448570223209906</v>
      </c>
      <c r="CZ35793" s="29">
        <v>1.9599524199986249</v>
      </c>
      <c r="DA35793" s="29">
        <v>2.5757636546871203</v>
      </c>
      <c r="DB35793" s="29">
        <v>3.2903461405331695</v>
      </c>
    </row>
    <row r="35794" spans="102:106" ht="20.100000000000001" customHeight="1" x14ac:dyDescent="0.2">
      <c r="CX35794" s="29">
        <v>35656</v>
      </c>
      <c r="CY35794" s="29">
        <v>1.6448570222266807</v>
      </c>
      <c r="CZ35794" s="29">
        <v>1.9599524203254377</v>
      </c>
      <c r="DA35794" s="29">
        <v>2.5757636565273754</v>
      </c>
      <c r="DB35794" s="29">
        <v>3.2903461455978098</v>
      </c>
    </row>
    <row r="35795" spans="102:106" ht="20.100000000000001" customHeight="1" x14ac:dyDescent="0.2">
      <c r="CX35795" s="29">
        <v>35657</v>
      </c>
      <c r="CY35795" s="29">
        <v>1.6448570221307683</v>
      </c>
      <c r="CZ35795" s="29">
        <v>1.9599524206472991</v>
      </c>
      <c r="DA35795" s="29">
        <v>2.5757636583694339</v>
      </c>
      <c r="DB35795" s="29">
        <v>3.2903461506627925</v>
      </c>
    </row>
    <row r="35796" spans="102:106" ht="20.100000000000001" customHeight="1" x14ac:dyDescent="0.2">
      <c r="CX35796" s="29">
        <v>35658</v>
      </c>
      <c r="CY35796" s="29">
        <v>1.6448570220357699</v>
      </c>
      <c r="CZ35796" s="29">
        <v>1.9599524209724168</v>
      </c>
      <c r="DA35796" s="29">
        <v>2.5757636602103919</v>
      </c>
      <c r="DB35796" s="29">
        <v>3.2903461557271338</v>
      </c>
    </row>
    <row r="35797" spans="102:106" ht="20.100000000000001" customHeight="1" x14ac:dyDescent="0.2">
      <c r="CX35797" s="29">
        <v>35659</v>
      </c>
      <c r="CY35797" s="29">
        <v>1.6448570219417935</v>
      </c>
      <c r="CZ35797" s="29">
        <v>1.9599524212968813</v>
      </c>
      <c r="DA35797" s="29">
        <v>2.5757636620519588</v>
      </c>
      <c r="DB35797" s="29">
        <v>3.2903461607910511</v>
      </c>
    </row>
    <row r="35798" spans="102:106" ht="20.100000000000001" customHeight="1" x14ac:dyDescent="0.2">
      <c r="CX35798" s="29">
        <v>35660</v>
      </c>
      <c r="CY35798" s="29">
        <v>1.6448570218441345</v>
      </c>
      <c r="CZ35798" s="29">
        <v>1.9599524216208226</v>
      </c>
      <c r="DA35798" s="29">
        <v>2.5757636638912302</v>
      </c>
      <c r="DB35798" s="29">
        <v>3.2903461658535602</v>
      </c>
    </row>
    <row r="35799" spans="102:106" ht="20.100000000000001" customHeight="1" x14ac:dyDescent="0.2">
      <c r="CX35799" s="29">
        <v>35661</v>
      </c>
      <c r="CY35799" s="29">
        <v>1.6448570217501226</v>
      </c>
      <c r="CZ35799" s="29">
        <v>1.9599524219443698</v>
      </c>
      <c r="DA35799" s="29">
        <v>2.5757636657329863</v>
      </c>
      <c r="DB35799" s="29">
        <v>3.2903461709172825</v>
      </c>
    </row>
    <row r="35800" spans="102:106" ht="20.100000000000001" customHeight="1" x14ac:dyDescent="0.2">
      <c r="CX35800" s="29">
        <v>35662</v>
      </c>
      <c r="CY35800" s="29">
        <v>1.6448570216550529</v>
      </c>
      <c r="CZ35800" s="29">
        <v>1.9599524222696727</v>
      </c>
      <c r="DA35800" s="29">
        <v>2.575763667572788</v>
      </c>
      <c r="DB35800" s="29">
        <v>3.2903461759800319</v>
      </c>
    </row>
    <row r="35801" spans="102:106" ht="20.100000000000001" customHeight="1" x14ac:dyDescent="0.2">
      <c r="CX35801" s="29">
        <v>35663</v>
      </c>
      <c r="CY35801" s="29">
        <v>1.6448570215590339</v>
      </c>
      <c r="CZ35801" s="29">
        <v>1.959952422594841</v>
      </c>
      <c r="DA35801" s="29">
        <v>2.5757636694138788</v>
      </c>
      <c r="DB35801" s="29">
        <v>3.2903461810432284</v>
      </c>
    </row>
    <row r="35802" spans="102:106" ht="20.100000000000001" customHeight="1" x14ac:dyDescent="0.2">
      <c r="CX35802" s="29">
        <v>35664</v>
      </c>
      <c r="CY35802" s="29">
        <v>1.6448570214645812</v>
      </c>
      <c r="CZ35802" s="29">
        <v>1.959952422917985</v>
      </c>
      <c r="DA35802" s="29">
        <v>2.5757636712533563</v>
      </c>
      <c r="DB35802" s="29">
        <v>3.290346186104685</v>
      </c>
    </row>
    <row r="35803" spans="102:106" ht="20.100000000000001" customHeight="1" x14ac:dyDescent="0.2">
      <c r="CX35803" s="29">
        <v>35665</v>
      </c>
      <c r="CY35803" s="29">
        <v>1.6448570213693972</v>
      </c>
      <c r="CZ35803" s="29">
        <v>1.9599524232432735</v>
      </c>
      <c r="DA35803" s="29">
        <v>2.575763673094464</v>
      </c>
      <c r="DB35803" s="29">
        <v>3.2903461911670235</v>
      </c>
    </row>
    <row r="35804" spans="102:106" ht="20.100000000000001" customHeight="1" x14ac:dyDescent="0.2">
      <c r="CX35804" s="29">
        <v>35666</v>
      </c>
      <c r="CY35804" s="29">
        <v>1.6448570212735905</v>
      </c>
      <c r="CZ35804" s="29">
        <v>1.9599524235667964</v>
      </c>
      <c r="DA35804" s="29">
        <v>2.5757636749342989</v>
      </c>
      <c r="DB35804" s="29">
        <v>3.2903461962292591</v>
      </c>
    </row>
    <row r="35805" spans="102:106" ht="20.100000000000001" customHeight="1" x14ac:dyDescent="0.2">
      <c r="CX35805" s="29">
        <v>35667</v>
      </c>
      <c r="CY35805" s="29">
        <v>1.6448570211796765</v>
      </c>
      <c r="CZ35805" s="29">
        <v>1.9599524238907038</v>
      </c>
      <c r="DA35805" s="29">
        <v>2.5757636767745682</v>
      </c>
      <c r="DB35805" s="29">
        <v>3.2903462012904074</v>
      </c>
    </row>
    <row r="35806" spans="102:106" ht="20.100000000000001" customHeight="1" x14ac:dyDescent="0.2">
      <c r="CX35806" s="29">
        <v>35668</v>
      </c>
      <c r="CY35806" s="29">
        <v>1.6448570210829505</v>
      </c>
      <c r="CZ35806" s="29">
        <v>1.9599524242151247</v>
      </c>
      <c r="DA35806" s="29">
        <v>2.5757636786139049</v>
      </c>
      <c r="DB35806" s="29">
        <v>3.2903462063518889</v>
      </c>
    </row>
    <row r="35807" spans="102:106" ht="20.100000000000001" customHeight="1" x14ac:dyDescent="0.2">
      <c r="CX35807" s="29">
        <v>35669</v>
      </c>
      <c r="CY35807" s="29">
        <v>1.6448570209883351</v>
      </c>
      <c r="CZ35807" s="29">
        <v>1.9599524245401889</v>
      </c>
      <c r="DA35807" s="29">
        <v>2.5757636804540165</v>
      </c>
      <c r="DB35807" s="29">
        <v>3.290346211412718</v>
      </c>
    </row>
    <row r="35808" spans="102:106" ht="20.100000000000001" customHeight="1" x14ac:dyDescent="0.2">
      <c r="CX35808" s="29">
        <v>35670</v>
      </c>
      <c r="CY35808" s="29">
        <v>1.6448570208935316</v>
      </c>
      <c r="CZ35808" s="29">
        <v>1.9599524248640061</v>
      </c>
      <c r="DA35808" s="29">
        <v>2.5757636822935361</v>
      </c>
      <c r="DB35808" s="29">
        <v>3.2903462164731114</v>
      </c>
    </row>
    <row r="35809" spans="102:106" ht="20.100000000000001" customHeight="1" x14ac:dyDescent="0.2">
      <c r="CX35809" s="29">
        <v>35671</v>
      </c>
      <c r="CY35809" s="29">
        <v>1.6448570207986493</v>
      </c>
      <c r="CZ35809" s="29">
        <v>1.9599524251867058</v>
      </c>
      <c r="DA35809" s="29">
        <v>2.5757636841326357</v>
      </c>
      <c r="DB35809" s="29">
        <v>3.290346221533289</v>
      </c>
    </row>
    <row r="35810" spans="102:106" ht="20.100000000000001" customHeight="1" x14ac:dyDescent="0.2">
      <c r="CX35810" s="29">
        <v>35672</v>
      </c>
      <c r="CY35810" s="29">
        <v>1.6448570207037967</v>
      </c>
      <c r="CZ35810" s="29">
        <v>1.9599524255104372</v>
      </c>
      <c r="DA35810" s="29">
        <v>2.57576368597302</v>
      </c>
      <c r="DB35810" s="29">
        <v>3.2903462265934653</v>
      </c>
    </row>
    <row r="35811" spans="102:106" ht="20.100000000000001" customHeight="1" x14ac:dyDescent="0.2">
      <c r="CX35811" s="29">
        <v>35673</v>
      </c>
      <c r="CY35811" s="29">
        <v>1.644857020606675</v>
      </c>
      <c r="CZ35811" s="29">
        <v>1.9599524258353307</v>
      </c>
      <c r="DA35811" s="29">
        <v>2.5757636878117869</v>
      </c>
      <c r="DB35811" s="29">
        <v>3.290346231653861</v>
      </c>
    </row>
    <row r="35812" spans="102:106" ht="20.100000000000001" customHeight="1" x14ac:dyDescent="0.2">
      <c r="CX35812" s="29">
        <v>35674</v>
      </c>
      <c r="CY35812" s="29">
        <v>1.6448570205122075</v>
      </c>
      <c r="CZ35812" s="29">
        <v>1.9599524261594947</v>
      </c>
      <c r="DA35812" s="29">
        <v>2.5757636896521805</v>
      </c>
      <c r="DB35812" s="29">
        <v>3.2903462367134879</v>
      </c>
    </row>
    <row r="35813" spans="102:106" ht="20.100000000000001" customHeight="1" x14ac:dyDescent="0.2">
      <c r="CX35813" s="29">
        <v>35675</v>
      </c>
      <c r="CY35813" s="29">
        <v>1.6448570204180968</v>
      </c>
      <c r="CZ35813" s="29">
        <v>1.9599524264830597</v>
      </c>
      <c r="DA35813" s="29">
        <v>2.5757636914912965</v>
      </c>
      <c r="DB35813" s="29">
        <v>3.2903462417725655</v>
      </c>
    </row>
    <row r="35814" spans="102:106" ht="20.100000000000001" customHeight="1" x14ac:dyDescent="0.2">
      <c r="CX35814" s="29">
        <v>35676</v>
      </c>
      <c r="CY35814" s="29">
        <v>1.6448570203220421</v>
      </c>
      <c r="CZ35814" s="29">
        <v>1.9599524268081747</v>
      </c>
      <c r="DA35814" s="29">
        <v>2.5757636933293053</v>
      </c>
      <c r="DB35814" s="29">
        <v>3.2903462468313101</v>
      </c>
    </row>
    <row r="35815" spans="102:106" ht="20.100000000000001" customHeight="1" x14ac:dyDescent="0.2">
      <c r="CX35815" s="29">
        <v>35677</v>
      </c>
      <c r="CY35815" s="29">
        <v>1.6448570202289687</v>
      </c>
      <c r="CZ35815" s="29">
        <v>1.9599524271309288</v>
      </c>
      <c r="DA35815" s="29">
        <v>2.5757636951679141</v>
      </c>
      <c r="DB35815" s="29">
        <v>3.29034625188994</v>
      </c>
    </row>
    <row r="35816" spans="102:106" ht="20.100000000000001" customHeight="1" x14ac:dyDescent="0.2">
      <c r="CX35816" s="29">
        <v>35678</v>
      </c>
      <c r="CY35816" s="29">
        <v>1.644857020131762</v>
      </c>
      <c r="CZ35816" s="29">
        <v>1.9599524274554923</v>
      </c>
      <c r="DA35816" s="29">
        <v>2.5757636970072944</v>
      </c>
      <c r="DB35816" s="29">
        <v>3.2903462569486726</v>
      </c>
    </row>
    <row r="35817" spans="102:106" ht="20.100000000000001" customHeight="1" x14ac:dyDescent="0.2">
      <c r="CX35817" s="29">
        <v>35679</v>
      </c>
      <c r="CY35817" s="29">
        <v>1.6448570200377535</v>
      </c>
      <c r="CZ35817" s="29">
        <v>1.9599524277799745</v>
      </c>
      <c r="DA35817" s="29">
        <v>2.5757636988476147</v>
      </c>
      <c r="DB35817" s="29">
        <v>3.29034626200652</v>
      </c>
    </row>
    <row r="35818" spans="102:106" ht="20.100000000000001" customHeight="1" x14ac:dyDescent="0.2">
      <c r="CX35818" s="29">
        <v>35680</v>
      </c>
      <c r="CY35818" s="29">
        <v>1.6448570199422361</v>
      </c>
      <c r="CZ35818" s="29">
        <v>1.959952428102484</v>
      </c>
      <c r="DA35818" s="29">
        <v>2.5757637006844334</v>
      </c>
      <c r="DB35818" s="29">
        <v>3.2903462670637027</v>
      </c>
    </row>
    <row r="35819" spans="102:106" ht="20.100000000000001" customHeight="1" x14ac:dyDescent="0.2">
      <c r="CX35819" s="29">
        <v>35681</v>
      </c>
      <c r="CY35819" s="29">
        <v>1.6448570198477275</v>
      </c>
      <c r="CZ35819" s="29">
        <v>1.9599524284271914</v>
      </c>
      <c r="DA35819" s="29">
        <v>2.5757637025240707</v>
      </c>
      <c r="DB35819" s="29">
        <v>3.2903462721216403</v>
      </c>
    </row>
    <row r="35820" spans="102:106" ht="20.100000000000001" customHeight="1" x14ac:dyDescent="0.2">
      <c r="CX35820" s="29">
        <v>35682</v>
      </c>
      <c r="CY35820" s="29">
        <v>1.644857019751927</v>
      </c>
      <c r="CZ35820" s="29">
        <v>1.9599524287522059</v>
      </c>
      <c r="DA35820" s="29">
        <v>2.5757637043620849</v>
      </c>
      <c r="DB35820" s="29">
        <v>3.2903462771793461</v>
      </c>
    </row>
    <row r="35821" spans="102:106" ht="20.100000000000001" customHeight="1" x14ac:dyDescent="0.2">
      <c r="CX35821" s="29">
        <v>35683</v>
      </c>
      <c r="CY35821" s="29">
        <v>1.6448570196573518</v>
      </c>
      <c r="CZ35821" s="29">
        <v>1.959952429073615</v>
      </c>
      <c r="DA35821" s="29">
        <v>2.5757637062001826</v>
      </c>
      <c r="DB35821" s="29">
        <v>3.2903462822358356</v>
      </c>
    </row>
    <row r="35822" spans="102:106" ht="20.100000000000001" customHeight="1" x14ac:dyDescent="0.2">
      <c r="CX35822" s="29">
        <v>35684</v>
      </c>
      <c r="CY35822" s="29">
        <v>1.6448570195617023</v>
      </c>
      <c r="CZ35822" s="29">
        <v>1.9599524293976105</v>
      </c>
      <c r="DA35822" s="29">
        <v>2.5757637080385343</v>
      </c>
      <c r="DB35822" s="29">
        <v>3.2903462872925271</v>
      </c>
    </row>
    <row r="35823" spans="102:106" ht="20.100000000000001" customHeight="1" x14ac:dyDescent="0.2">
      <c r="CX35823" s="29">
        <v>35685</v>
      </c>
      <c r="CY35823" s="29">
        <v>1.6448570194674956</v>
      </c>
      <c r="CZ35823" s="29">
        <v>1.9599524297223014</v>
      </c>
      <c r="DA35823" s="29">
        <v>2.5757637098773101</v>
      </c>
      <c r="DB35823" s="29">
        <v>3.29034629234964</v>
      </c>
    </row>
    <row r="35824" spans="102:106" ht="20.100000000000001" customHeight="1" x14ac:dyDescent="0.2">
      <c r="CX35824" s="29">
        <v>35686</v>
      </c>
      <c r="CY35824" s="29">
        <v>1.6448570193724317</v>
      </c>
      <c r="CZ35824" s="29">
        <v>1.9599524300457958</v>
      </c>
      <c r="DA35824" s="29">
        <v>2.5757637117151426</v>
      </c>
      <c r="DB35824" s="29">
        <v>3.2903462974049846</v>
      </c>
    </row>
    <row r="35825" spans="102:106" ht="20.100000000000001" customHeight="1" x14ac:dyDescent="0.2">
      <c r="CX35825" s="29">
        <v>35687</v>
      </c>
      <c r="CY35825" s="29">
        <v>1.6448570192766194</v>
      </c>
      <c r="CZ35825" s="29">
        <v>1.9599524303702445</v>
      </c>
      <c r="DA35825" s="29">
        <v>2.5757637135537399</v>
      </c>
      <c r="DB35825" s="29">
        <v>3.2903463024611841</v>
      </c>
    </row>
    <row r="35826" spans="102:106" ht="20.100000000000001" customHeight="1" x14ac:dyDescent="0.2">
      <c r="CX35826" s="29">
        <v>35688</v>
      </c>
      <c r="CY35826" s="29">
        <v>1.644857019182576</v>
      </c>
      <c r="CZ35826" s="29">
        <v>1.9599524306937555</v>
      </c>
      <c r="DA35826" s="29">
        <v>2.5757637153901962</v>
      </c>
      <c r="DB35826" s="29">
        <v>3.2903463075160495</v>
      </c>
    </row>
    <row r="35827" spans="102:106" ht="20.100000000000001" customHeight="1" x14ac:dyDescent="0.2">
      <c r="CX35827" s="29">
        <v>35689</v>
      </c>
      <c r="CY35827" s="29">
        <v>1.6448570190855922</v>
      </c>
      <c r="CZ35827" s="29">
        <v>1.959952431018479</v>
      </c>
      <c r="DA35827" s="29">
        <v>2.5757637172292949</v>
      </c>
      <c r="DB35827" s="29">
        <v>3.290346312572205</v>
      </c>
    </row>
    <row r="35828" spans="102:106" ht="20.100000000000001" customHeight="1" x14ac:dyDescent="0.2">
      <c r="CX35828" s="29">
        <v>35690</v>
      </c>
      <c r="CY35828" s="29">
        <v>1.644857018993003</v>
      </c>
      <c r="CZ35828" s="29">
        <v>1.9599524313425243</v>
      </c>
      <c r="DA35828" s="29">
        <v>2.5757637190665927</v>
      </c>
      <c r="DB35828" s="29">
        <v>3.2903463176262577</v>
      </c>
    </row>
    <row r="35829" spans="102:106" ht="20.100000000000001" customHeight="1" x14ac:dyDescent="0.2">
      <c r="CX35829" s="29">
        <v>35691</v>
      </c>
      <c r="CY35829" s="29">
        <v>1.644857018897691</v>
      </c>
      <c r="CZ35829" s="29">
        <v>1.9599524316639985</v>
      </c>
      <c r="DA35829" s="29">
        <v>2.5757637209037969</v>
      </c>
      <c r="DB35829" s="29">
        <v>3.2903463226808309</v>
      </c>
    </row>
    <row r="35830" spans="102:106" ht="20.100000000000001" customHeight="1" x14ac:dyDescent="0.2">
      <c r="CX35830" s="29">
        <v>35692</v>
      </c>
      <c r="CY35830" s="29">
        <v>1.6448570188021729</v>
      </c>
      <c r="CZ35830" s="29">
        <v>1.9599524319890949</v>
      </c>
      <c r="DA35830" s="29">
        <v>2.5757637227410779</v>
      </c>
      <c r="DB35830" s="29">
        <v>3.2903463277361422</v>
      </c>
    </row>
    <row r="35831" spans="102:106" ht="20.100000000000001" customHeight="1" x14ac:dyDescent="0.2">
      <c r="CX35831" s="29">
        <v>35693</v>
      </c>
      <c r="CY35831" s="29">
        <v>1.6448570187065585</v>
      </c>
      <c r="CZ35831" s="29">
        <v>1.9599524323118791</v>
      </c>
      <c r="DA35831" s="29">
        <v>2.5757637245786063</v>
      </c>
      <c r="DB35831" s="29">
        <v>3.2903463327900022</v>
      </c>
    </row>
    <row r="35832" spans="102:106" ht="20.100000000000001" customHeight="1" x14ac:dyDescent="0.2">
      <c r="CX35832" s="29">
        <v>35694</v>
      </c>
      <c r="CY35832" s="29">
        <v>1.644857018613364</v>
      </c>
      <c r="CZ35832" s="29">
        <v>1.9599524326365232</v>
      </c>
      <c r="DA35832" s="29">
        <v>2.5757637264165512</v>
      </c>
      <c r="DB35832" s="29">
        <v>3.2903463378438302</v>
      </c>
    </row>
    <row r="35833" spans="102:106" ht="20.100000000000001" customHeight="1" x14ac:dyDescent="0.2">
      <c r="CX35833" s="29">
        <v>35695</v>
      </c>
      <c r="CY35833" s="29">
        <v>1.6448570185178801</v>
      </c>
      <c r="CZ35833" s="29">
        <v>1.9599524329591136</v>
      </c>
      <c r="DA35833" s="29">
        <v>2.5757637282535444</v>
      </c>
      <c r="DB35833" s="29">
        <v>3.2903463428966422</v>
      </c>
    </row>
    <row r="35834" spans="102:106" ht="20.100000000000001" customHeight="1" x14ac:dyDescent="0.2">
      <c r="CX35834" s="29">
        <v>35696</v>
      </c>
      <c r="CY35834" s="29">
        <v>1.6448570184226248</v>
      </c>
      <c r="CZ35834" s="29">
        <v>1.9599524332838221</v>
      </c>
      <c r="DA35834" s="29">
        <v>2.5757637300897573</v>
      </c>
      <c r="DB35834" s="29">
        <v>3.2903463479510595</v>
      </c>
    </row>
    <row r="35835" spans="102:106" ht="20.100000000000001" customHeight="1" x14ac:dyDescent="0.2">
      <c r="CX35835" s="29">
        <v>35697</v>
      </c>
      <c r="CY35835" s="29">
        <v>1.6448570183252968</v>
      </c>
      <c r="CZ35835" s="29">
        <v>1.9599524336067355</v>
      </c>
      <c r="DA35835" s="29">
        <v>2.5757637319268967</v>
      </c>
      <c r="DB35835" s="29">
        <v>3.2903463530036903</v>
      </c>
    </row>
    <row r="35836" spans="102:106" ht="20.100000000000001" customHeight="1" x14ac:dyDescent="0.2">
      <c r="CX35836" s="29">
        <v>35698</v>
      </c>
      <c r="CY35836" s="29">
        <v>1.6448570182332334</v>
      </c>
      <c r="CZ35836" s="29">
        <v>1.9599524339300047</v>
      </c>
      <c r="DA35836" s="29">
        <v>2.5757637337635937</v>
      </c>
      <c r="DB35836" s="29">
        <v>3.2903463580571586</v>
      </c>
    </row>
    <row r="35837" spans="102:106" ht="20.100000000000001" customHeight="1" x14ac:dyDescent="0.2">
      <c r="CX35837" s="29">
        <v>35699</v>
      </c>
      <c r="CY35837" s="29">
        <v>1.6448570181369049</v>
      </c>
      <c r="CZ35837" s="29">
        <v>1.9599524342537586</v>
      </c>
      <c r="DA35837" s="29">
        <v>2.5757637356015586</v>
      </c>
      <c r="DB35837" s="29">
        <v>3.2903463631092733</v>
      </c>
    </row>
    <row r="35838" spans="102:106" ht="20.100000000000001" customHeight="1" x14ac:dyDescent="0.2">
      <c r="CX35838" s="29">
        <v>35700</v>
      </c>
      <c r="CY35838" s="29">
        <v>1.644857018041239</v>
      </c>
      <c r="CZ35838" s="29">
        <v>1.9599524345781267</v>
      </c>
      <c r="DA35838" s="29">
        <v>2.575763737437883</v>
      </c>
      <c r="DB35838" s="29">
        <v>3.2903463681614564</v>
      </c>
    </row>
    <row r="35839" spans="102:106" ht="20.100000000000001" customHeight="1" x14ac:dyDescent="0.2">
      <c r="CX35839" s="29">
        <v>35701</v>
      </c>
      <c r="CY35839" s="29">
        <v>1.644857017946344</v>
      </c>
      <c r="CZ35839" s="29">
        <v>1.9599524349012163</v>
      </c>
      <c r="DA35839" s="29">
        <v>2.5757637392742758</v>
      </c>
      <c r="DB35839" s="29">
        <v>3.2903463732127207</v>
      </c>
    </row>
    <row r="35840" spans="102:106" ht="20.100000000000001" customHeight="1" x14ac:dyDescent="0.2">
      <c r="CX35840" s="29">
        <v>35702</v>
      </c>
      <c r="CY35840" s="29">
        <v>1.6448570178523283</v>
      </c>
      <c r="CZ35840" s="29">
        <v>1.9599524352251787</v>
      </c>
      <c r="DA35840" s="29">
        <v>2.5757637411109067</v>
      </c>
      <c r="DB35840" s="29">
        <v>3.2903463782644859</v>
      </c>
    </row>
    <row r="35841" spans="102:106" ht="20.100000000000001" customHeight="1" x14ac:dyDescent="0.2">
      <c r="CX35841" s="29">
        <v>35703</v>
      </c>
      <c r="CY35841" s="29">
        <v>1.6448570177568913</v>
      </c>
      <c r="CZ35841" s="29">
        <v>1.9599524355481208</v>
      </c>
      <c r="DA35841" s="29">
        <v>2.5757637429464069</v>
      </c>
      <c r="DB35841" s="29">
        <v>3.2903463833157667</v>
      </c>
    </row>
    <row r="35842" spans="102:106" ht="20.100000000000001" customHeight="1" x14ac:dyDescent="0.2">
      <c r="CX35842" s="29">
        <v>35704</v>
      </c>
      <c r="CY35842" s="29">
        <v>1.6448570176625501</v>
      </c>
      <c r="CZ35842" s="29">
        <v>1.9599524358721947</v>
      </c>
      <c r="DA35842" s="29">
        <v>2.5757637447824857</v>
      </c>
      <c r="DB35842" s="29">
        <v>3.2903463883667787</v>
      </c>
    </row>
    <row r="35843" spans="102:106" ht="20.100000000000001" customHeight="1" x14ac:dyDescent="0.2">
      <c r="CX35843" s="29">
        <v>35705</v>
      </c>
      <c r="CY35843" s="29">
        <v>1.6448570175670043</v>
      </c>
      <c r="CZ35843" s="29">
        <v>1.9599524361955063</v>
      </c>
      <c r="DA35843" s="29">
        <v>2.5757637466193106</v>
      </c>
      <c r="DB35843" s="29">
        <v>3.2903463934177402</v>
      </c>
    </row>
    <row r="35844" spans="102:106" ht="20.100000000000001" customHeight="1" x14ac:dyDescent="0.2">
      <c r="CX35844" s="29">
        <v>35706</v>
      </c>
      <c r="CY35844" s="29">
        <v>1.6448570174727717</v>
      </c>
      <c r="CZ35844" s="29">
        <v>1.9599524365181857</v>
      </c>
      <c r="DA35844" s="29">
        <v>2.5757637484555156</v>
      </c>
      <c r="DB35844" s="29">
        <v>3.2903463984676633</v>
      </c>
    </row>
    <row r="35845" spans="102:106" ht="20.100000000000001" customHeight="1" x14ac:dyDescent="0.2">
      <c r="CX35845" s="29">
        <v>35707</v>
      </c>
      <c r="CY35845" s="29">
        <v>1.6448570173775512</v>
      </c>
      <c r="CZ35845" s="29">
        <v>1.9599524368423837</v>
      </c>
      <c r="DA35845" s="29">
        <v>2.5757637502912694</v>
      </c>
      <c r="DB35845" s="29">
        <v>3.2903464035179679</v>
      </c>
    </row>
    <row r="35846" spans="102:106" ht="20.100000000000001" customHeight="1" x14ac:dyDescent="0.2">
      <c r="CX35846" s="29">
        <v>35708</v>
      </c>
      <c r="CY35846" s="29">
        <v>1.6448570172814507</v>
      </c>
      <c r="CZ35846" s="29">
        <v>1.959952437166208</v>
      </c>
      <c r="DA35846" s="29">
        <v>2.5757637521267416</v>
      </c>
      <c r="DB35846" s="29">
        <v>3.290346408567669</v>
      </c>
    </row>
    <row r="35847" spans="102:106" ht="20.100000000000001" customHeight="1" x14ac:dyDescent="0.2">
      <c r="CX35847" s="29">
        <v>35709</v>
      </c>
      <c r="CY35847" s="29">
        <v>1.644857017186989</v>
      </c>
      <c r="CZ35847" s="29">
        <v>1.9599524374897868</v>
      </c>
      <c r="DA35847" s="29">
        <v>2.5757637539621023</v>
      </c>
      <c r="DB35847" s="29">
        <v>3.2903464136181868</v>
      </c>
    </row>
    <row r="35848" spans="102:106" ht="20.100000000000001" customHeight="1" x14ac:dyDescent="0.2">
      <c r="CX35848" s="29">
        <v>35710</v>
      </c>
      <c r="CY35848" s="29">
        <v>1.6448570170918644</v>
      </c>
      <c r="CZ35848" s="29">
        <v>1.95995243781325</v>
      </c>
      <c r="DA35848" s="29">
        <v>2.5757637557975204</v>
      </c>
      <c r="DB35848" s="29">
        <v>3.2903464186673292</v>
      </c>
    </row>
    <row r="35849" spans="102:106" ht="20.100000000000001" customHeight="1" x14ac:dyDescent="0.2">
      <c r="CX35849" s="29">
        <v>35711</v>
      </c>
      <c r="CY35849" s="29">
        <v>1.6448570169985952</v>
      </c>
      <c r="CZ35849" s="29">
        <v>1.9599524381367266</v>
      </c>
      <c r="DA35849" s="29">
        <v>2.5757637576331667</v>
      </c>
      <c r="DB35849" s="29">
        <v>3.2903464237165179</v>
      </c>
    </row>
    <row r="35850" spans="102:106" ht="20.100000000000001" customHeight="1" x14ac:dyDescent="0.2">
      <c r="CX35850" s="29">
        <v>35712</v>
      </c>
      <c r="CY35850" s="29">
        <v>1.6448570169024699</v>
      </c>
      <c r="CZ35850" s="29">
        <v>1.9599524384603457</v>
      </c>
      <c r="DA35850" s="29">
        <v>2.57576375946921</v>
      </c>
      <c r="DB35850" s="29">
        <v>3.290346428764765</v>
      </c>
    </row>
    <row r="35851" spans="102:106" ht="20.100000000000001" customHeight="1" x14ac:dyDescent="0.2">
      <c r="CX35851" s="29">
        <v>35713</v>
      </c>
      <c r="CY35851" s="29">
        <v>1.6448570168084165</v>
      </c>
      <c r="CZ35851" s="29">
        <v>1.9599524387822138</v>
      </c>
      <c r="DA35851" s="29">
        <v>2.5757637613042821</v>
      </c>
      <c r="DB35851" s="29">
        <v>3.2903464338134918</v>
      </c>
    </row>
    <row r="35852" spans="102:106" ht="20.100000000000001" customHeight="1" x14ac:dyDescent="0.2">
      <c r="CX35852" s="29">
        <v>35714</v>
      </c>
      <c r="CY35852" s="29">
        <v>1.6448570167117231</v>
      </c>
      <c r="CZ35852" s="29">
        <v>1.9599524391065044</v>
      </c>
      <c r="DA35852" s="29">
        <v>2.5757637631400914</v>
      </c>
      <c r="DB35852" s="29">
        <v>3.2903464388617114</v>
      </c>
    </row>
    <row r="35853" spans="102:106" ht="20.100000000000001" customHeight="1" x14ac:dyDescent="0.2">
      <c r="CX35853" s="29">
        <v>35715</v>
      </c>
      <c r="CY35853" s="29">
        <v>1.6448570166173193</v>
      </c>
      <c r="CZ35853" s="29">
        <v>1.9599524394293029</v>
      </c>
      <c r="DA35853" s="29">
        <v>2.5757637649752687</v>
      </c>
      <c r="DB35853" s="29">
        <v>3.2903464439096393</v>
      </c>
    </row>
    <row r="35854" spans="102:106" ht="20.100000000000001" customHeight="1" x14ac:dyDescent="0.2">
      <c r="CX35854" s="29">
        <v>35716</v>
      </c>
      <c r="CY35854" s="29">
        <v>1.6448570165229024</v>
      </c>
      <c r="CZ35854" s="29">
        <v>1.9599524397527601</v>
      </c>
      <c r="DA35854" s="29">
        <v>2.5757637668099824</v>
      </c>
      <c r="DB35854" s="29">
        <v>3.290346448956289</v>
      </c>
    </row>
    <row r="35855" spans="102:106" ht="20.100000000000001" customHeight="1" x14ac:dyDescent="0.2">
      <c r="CX35855" s="29">
        <v>35717</v>
      </c>
      <c r="CY35855" s="29">
        <v>1.6448570164285812</v>
      </c>
      <c r="CZ35855" s="29">
        <v>1.9599524400749824</v>
      </c>
      <c r="DA35855" s="29">
        <v>2.5757637686444044</v>
      </c>
      <c r="DB35855" s="29">
        <v>3.2903464540042848</v>
      </c>
    </row>
    <row r="35856" spans="102:106" ht="20.100000000000001" customHeight="1" x14ac:dyDescent="0.2">
      <c r="CX35856" s="29">
        <v>35718</v>
      </c>
      <c r="CY35856" s="29">
        <v>1.6448570163344636</v>
      </c>
      <c r="CZ35856" s="29">
        <v>1.9599524404001443</v>
      </c>
      <c r="DA35856" s="29">
        <v>2.575763770478702</v>
      </c>
      <c r="DB35856" s="29">
        <v>3.2903464590514364</v>
      </c>
    </row>
    <row r="35857" spans="102:106" ht="20.100000000000001" customHeight="1" x14ac:dyDescent="0.2">
      <c r="CX35857" s="29">
        <v>35719</v>
      </c>
      <c r="CY35857" s="29">
        <v>1.6448570162382474</v>
      </c>
      <c r="CZ35857" s="29">
        <v>1.959952440722307</v>
      </c>
      <c r="DA35857" s="29">
        <v>2.5757637723145854</v>
      </c>
      <c r="DB35857" s="29">
        <v>3.2903464640979587</v>
      </c>
    </row>
    <row r="35858" spans="102:106" ht="20.100000000000001" customHeight="1" x14ac:dyDescent="0.2">
      <c r="CX35858" s="29">
        <v>35720</v>
      </c>
      <c r="CY35858" s="29">
        <v>1.6448570161424516</v>
      </c>
      <c r="CZ35858" s="29">
        <v>1.9599524410456446</v>
      </c>
      <c r="DA35858" s="29">
        <v>2.575763774149145</v>
      </c>
      <c r="DB35858" s="29">
        <v>3.2903464691440694</v>
      </c>
    </row>
    <row r="35859" spans="102:106" ht="20.100000000000001" customHeight="1" x14ac:dyDescent="0.2">
      <c r="CX35859" s="29">
        <v>35721</v>
      </c>
      <c r="CY35859" s="29">
        <v>1.6448570160495952</v>
      </c>
      <c r="CZ35859" s="29">
        <v>1.9599524413682639</v>
      </c>
      <c r="DA35859" s="29">
        <v>2.5757637759825522</v>
      </c>
      <c r="DB35859" s="29">
        <v>3.290346474191189</v>
      </c>
    </row>
    <row r="35860" spans="102:106" ht="20.100000000000001" customHeight="1" x14ac:dyDescent="0.2">
      <c r="CX35860" s="29">
        <v>35722</v>
      </c>
      <c r="CY35860" s="29">
        <v>1.6448570159549649</v>
      </c>
      <c r="CZ35860" s="29">
        <v>1.9599524416902931</v>
      </c>
      <c r="DA35860" s="29">
        <v>2.5757637778165137</v>
      </c>
      <c r="DB35860" s="29">
        <v>3.2903464792371255</v>
      </c>
    </row>
    <row r="35861" spans="102:106" ht="20.100000000000001" customHeight="1" x14ac:dyDescent="0.2">
      <c r="CX35861" s="29">
        <v>35723</v>
      </c>
      <c r="CY35861" s="29">
        <v>1.6448570158586693</v>
      </c>
      <c r="CZ35861" s="29">
        <v>1.959952442015908</v>
      </c>
      <c r="DA35861" s="29">
        <v>2.5757637796511998</v>
      </c>
      <c r="DB35861" s="29">
        <v>3.290346484283301</v>
      </c>
    </row>
    <row r="35862" spans="102:106" ht="20.100000000000001" customHeight="1" x14ac:dyDescent="0.2">
      <c r="CX35862" s="29">
        <v>35724</v>
      </c>
      <c r="CY35862" s="29">
        <v>1.644857015763227</v>
      </c>
      <c r="CZ35862" s="29">
        <v>1.9599524423371451</v>
      </c>
      <c r="DA35862" s="29">
        <v>2.5757637814852412</v>
      </c>
      <c r="DB35862" s="29">
        <v>3.2903464893275212</v>
      </c>
    </row>
    <row r="35863" spans="102:106" ht="20.100000000000001" customHeight="1" x14ac:dyDescent="0.2">
      <c r="CX35863" s="29">
        <v>35725</v>
      </c>
      <c r="CY35863" s="29">
        <v>1.6448570156687463</v>
      </c>
      <c r="CZ35863" s="29">
        <v>1.9599524426602017</v>
      </c>
      <c r="DA35863" s="29">
        <v>2.5757637833203466</v>
      </c>
      <c r="DB35863" s="29">
        <v>3.2903464943736171</v>
      </c>
    </row>
    <row r="35864" spans="102:106" ht="20.100000000000001" customHeight="1" x14ac:dyDescent="0.2">
      <c r="CX35864" s="29">
        <v>35726</v>
      </c>
      <c r="CY35864" s="29">
        <v>1.6448570155753361</v>
      </c>
      <c r="CZ35864" s="29">
        <v>1.9599524429831856</v>
      </c>
      <c r="DA35864" s="29">
        <v>2.5757637851536059</v>
      </c>
      <c r="DB35864" s="29">
        <v>3.2903464994181908</v>
      </c>
    </row>
    <row r="35865" spans="102:106" ht="20.100000000000001" customHeight="1" x14ac:dyDescent="0.2">
      <c r="CX35865" s="29">
        <v>35727</v>
      </c>
      <c r="CY35865" s="29">
        <v>1.6448570154782816</v>
      </c>
      <c r="CZ35865" s="29">
        <v>1.9599524433062241</v>
      </c>
      <c r="DA35865" s="29">
        <v>2.5757637869867298</v>
      </c>
      <c r="DB35865" s="29">
        <v>3.290346504462665</v>
      </c>
    </row>
    <row r="35866" spans="102:106" ht="20.100000000000001" customHeight="1" x14ac:dyDescent="0.2">
      <c r="CX35866" s="29">
        <v>35728</v>
      </c>
      <c r="CY35866" s="29">
        <v>1.6448570153849253</v>
      </c>
      <c r="CZ35866" s="29">
        <v>1.9599524436294467</v>
      </c>
      <c r="DA35866" s="29">
        <v>2.5757637888214258</v>
      </c>
      <c r="DB35866" s="29">
        <v>3.2903465095072559</v>
      </c>
    </row>
    <row r="35867" spans="102:106" ht="20.100000000000001" customHeight="1" x14ac:dyDescent="0.2">
      <c r="CX35867" s="29">
        <v>35729</v>
      </c>
      <c r="CY35867" s="29">
        <v>1.6448570152905524</v>
      </c>
      <c r="CZ35867" s="29">
        <v>1.9599524439529827</v>
      </c>
      <c r="DA35867" s="29">
        <v>2.5757637906547846</v>
      </c>
      <c r="DB35867" s="29">
        <v>3.2903465145509738</v>
      </c>
    </row>
    <row r="35868" spans="102:106" ht="20.100000000000001" customHeight="1" x14ac:dyDescent="0.2">
      <c r="CX35868" s="29">
        <v>35730</v>
      </c>
      <c r="CY35868" s="29">
        <v>1.6448570151952713</v>
      </c>
      <c r="CZ35868" s="29">
        <v>1.9599524442749372</v>
      </c>
      <c r="DA35868" s="29">
        <v>2.5757637924885155</v>
      </c>
      <c r="DB35868" s="29">
        <v>3.2903465195940367</v>
      </c>
    </row>
    <row r="35869" spans="102:106" ht="20.100000000000001" customHeight="1" x14ac:dyDescent="0.2">
      <c r="CX35869" s="29">
        <v>35731</v>
      </c>
      <c r="CY35869" s="29">
        <v>1.6448570150991899</v>
      </c>
      <c r="CZ35869" s="29">
        <v>1.959952444599486</v>
      </c>
      <c r="DA35869" s="29">
        <v>2.5757637943212481</v>
      </c>
      <c r="DB35869" s="29">
        <v>3.2903465246378651</v>
      </c>
    </row>
    <row r="35870" spans="102:106" ht="20.100000000000001" customHeight="1" x14ac:dyDescent="0.2">
      <c r="CX35870" s="29">
        <v>35732</v>
      </c>
      <c r="CY35870" s="29">
        <v>1.6448570150072399</v>
      </c>
      <c r="CZ35870" s="29">
        <v>1.9599524449227113</v>
      </c>
      <c r="DA35870" s="29">
        <v>2.5757637961546918</v>
      </c>
      <c r="DB35870" s="29">
        <v>3.2903465296802663</v>
      </c>
    </row>
    <row r="35871" spans="102:106" ht="20.100000000000001" customHeight="1" x14ac:dyDescent="0.2">
      <c r="CX35871" s="29">
        <v>35733</v>
      </c>
      <c r="CY35871" s="29">
        <v>1.6448570149098829</v>
      </c>
      <c r="CZ35871" s="29">
        <v>1.9599524452447417</v>
      </c>
      <c r="DA35871" s="29">
        <v>2.5757637979890156</v>
      </c>
      <c r="DB35871" s="29">
        <v>3.2903465347238656</v>
      </c>
    </row>
    <row r="35872" spans="102:106" ht="20.100000000000001" customHeight="1" x14ac:dyDescent="0.2">
      <c r="CX35872" s="29">
        <v>35734</v>
      </c>
      <c r="CY35872" s="29">
        <v>1.6448570148168735</v>
      </c>
      <c r="CZ35872" s="29">
        <v>1.95995244556773</v>
      </c>
      <c r="DA35872" s="29">
        <v>2.5757637998213103</v>
      </c>
      <c r="DB35872" s="29">
        <v>3.2903465397652654</v>
      </c>
    </row>
    <row r="35873" spans="102:106" ht="20.100000000000001" customHeight="1" x14ac:dyDescent="0.2">
      <c r="CX35873" s="29">
        <v>35735</v>
      </c>
      <c r="CY35873" s="29">
        <v>1.644857014721085</v>
      </c>
      <c r="CZ35873" s="29">
        <v>1.9599524458918047</v>
      </c>
      <c r="DA35873" s="29">
        <v>2.5757638016548237</v>
      </c>
      <c r="DB35873" s="29">
        <v>3.2903465448082967</v>
      </c>
    </row>
    <row r="35874" spans="102:106" ht="20.100000000000001" customHeight="1" x14ac:dyDescent="0.2">
      <c r="CX35874" s="29">
        <v>35736</v>
      </c>
      <c r="CY35874" s="29">
        <v>1.6448570146250372</v>
      </c>
      <c r="CZ35874" s="29">
        <v>1.9599524462130478</v>
      </c>
      <c r="DA35874" s="29">
        <v>2.5757638034866468</v>
      </c>
      <c r="DB35874" s="29">
        <v>3.2903465498507658</v>
      </c>
    </row>
    <row r="35875" spans="102:106" ht="20.100000000000001" customHeight="1" x14ac:dyDescent="0.2">
      <c r="CX35875" s="29">
        <v>35737</v>
      </c>
      <c r="CY35875" s="29">
        <v>1.6448570145312502</v>
      </c>
      <c r="CZ35875" s="29">
        <v>1.9599524465356346</v>
      </c>
      <c r="DA35875" s="29">
        <v>2.575763805321567</v>
      </c>
      <c r="DB35875" s="29">
        <v>3.2903465548916846</v>
      </c>
    </row>
    <row r="35876" spans="102:106" ht="20.100000000000001" customHeight="1" x14ac:dyDescent="0.2">
      <c r="CX35876" s="29">
        <v>35738</v>
      </c>
      <c r="CY35876" s="29">
        <v>1.6448570144374199</v>
      </c>
      <c r="CZ35876" s="29">
        <v>1.9599524468596954</v>
      </c>
      <c r="DA35876" s="29">
        <v>2.5757638071535953</v>
      </c>
      <c r="DB35876" s="29">
        <v>3.2903465599336794</v>
      </c>
    </row>
    <row r="35877" spans="102:106" ht="20.100000000000001" customHeight="1" x14ac:dyDescent="0.2">
      <c r="CX35877" s="29">
        <v>35739</v>
      </c>
      <c r="CY35877" s="29">
        <v>1.6448570143412433</v>
      </c>
      <c r="CZ35877" s="29">
        <v>1.9599524471833345</v>
      </c>
      <c r="DA35877" s="29">
        <v>2.5757638089859802</v>
      </c>
      <c r="DB35877" s="29">
        <v>3.2903465649745556</v>
      </c>
    </row>
    <row r="35878" spans="102:106" ht="20.100000000000001" customHeight="1" x14ac:dyDescent="0.2">
      <c r="CX35878" s="29">
        <v>35740</v>
      </c>
      <c r="CY35878" s="29">
        <v>1.6448570142476511</v>
      </c>
      <c r="CZ35878" s="29">
        <v>1.9599524475046561</v>
      </c>
      <c r="DA35878" s="29">
        <v>2.5757638108188927</v>
      </c>
      <c r="DB35878" s="29">
        <v>3.2903465700157355</v>
      </c>
    </row>
    <row r="35879" spans="102:106" ht="20.100000000000001" customHeight="1" x14ac:dyDescent="0.2">
      <c r="CX35879" s="29">
        <v>35741</v>
      </c>
      <c r="CY35879" s="29">
        <v>1.6448570141519288</v>
      </c>
      <c r="CZ35879" s="29">
        <v>1.9599524478278381</v>
      </c>
      <c r="DA35879" s="29">
        <v>2.5757638126509592</v>
      </c>
      <c r="DB35879" s="29">
        <v>3.2903465750562293</v>
      </c>
    </row>
    <row r="35880" spans="102:106" ht="20.100000000000001" customHeight="1" x14ac:dyDescent="0.2">
      <c r="CX35880" s="29">
        <v>35742</v>
      </c>
      <c r="CY35880" s="29">
        <v>1.6448570140590077</v>
      </c>
      <c r="CZ35880" s="29">
        <v>1.9599524481509845</v>
      </c>
      <c r="DA35880" s="29">
        <v>2.5757638144823511</v>
      </c>
      <c r="DB35880" s="29">
        <v>3.2903465800962541</v>
      </c>
    </row>
    <row r="35881" spans="102:106" ht="20.100000000000001" customHeight="1" x14ac:dyDescent="0.2">
      <c r="CX35881" s="29">
        <v>35743</v>
      </c>
      <c r="CY35881" s="29">
        <v>1.6448570139641721</v>
      </c>
      <c r="CZ35881" s="29">
        <v>1.9599524484742246</v>
      </c>
      <c r="DA35881" s="29">
        <v>2.5757638163147778</v>
      </c>
      <c r="DB35881" s="29">
        <v>3.2903465851360267</v>
      </c>
    </row>
    <row r="35882" spans="102:106" ht="20.100000000000001" customHeight="1" x14ac:dyDescent="0.2">
      <c r="CX35882" s="29">
        <v>35744</v>
      </c>
      <c r="CY35882" s="29">
        <v>1.6448570138675298</v>
      </c>
      <c r="CZ35882" s="29">
        <v>1.9599524487956623</v>
      </c>
      <c r="DA35882" s="29">
        <v>2.5757638181484075</v>
      </c>
      <c r="DB35882" s="29">
        <v>3.2903465901757611</v>
      </c>
    </row>
    <row r="35883" spans="102:106" ht="20.100000000000001" customHeight="1" x14ac:dyDescent="0.2">
      <c r="CX35883" s="29">
        <v>35745</v>
      </c>
      <c r="CY35883" s="29">
        <v>1.6448570137740137</v>
      </c>
      <c r="CZ35883" s="29">
        <v>1.9599524491194753</v>
      </c>
      <c r="DA35883" s="29">
        <v>2.5757638199787891</v>
      </c>
      <c r="DB35883" s="29">
        <v>3.2903465952156759</v>
      </c>
    </row>
    <row r="35884" spans="102:106" ht="20.100000000000001" customHeight="1" x14ac:dyDescent="0.2">
      <c r="CX35884" s="29">
        <v>35746</v>
      </c>
      <c r="CY35884" s="29">
        <v>1.6448570136789069</v>
      </c>
      <c r="CZ35884" s="29">
        <v>1.9599524494417437</v>
      </c>
      <c r="DA35884" s="29">
        <v>2.5757638218122532</v>
      </c>
      <c r="DB35884" s="29">
        <v>3.2903466002547805</v>
      </c>
    </row>
    <row r="35885" spans="102:106" ht="20.100000000000001" customHeight="1" x14ac:dyDescent="0.2">
      <c r="CX35885" s="29">
        <v>35747</v>
      </c>
      <c r="CY35885" s="29">
        <v>1.6448570135847298</v>
      </c>
      <c r="CZ35885" s="29">
        <v>1.959952449764621</v>
      </c>
      <c r="DA35885" s="29">
        <v>2.575763823642808</v>
      </c>
      <c r="DB35885" s="29">
        <v>3.2903466052932915</v>
      </c>
    </row>
    <row r="35886" spans="102:106" ht="20.100000000000001" customHeight="1" x14ac:dyDescent="0.2">
      <c r="CX35886" s="29">
        <v>35748</v>
      </c>
      <c r="CY35886" s="29">
        <v>1.644857013489178</v>
      </c>
      <c r="CZ35886" s="29">
        <v>1.9599524500882353</v>
      </c>
      <c r="DA35886" s="29">
        <v>2.5757638254752431</v>
      </c>
      <c r="DB35886" s="29">
        <v>3.2903466103314263</v>
      </c>
    </row>
    <row r="35887" spans="102:106" ht="20.100000000000001" customHeight="1" x14ac:dyDescent="0.2">
      <c r="CX35887" s="29">
        <v>35749</v>
      </c>
      <c r="CY35887" s="29">
        <v>1.6448570133947724</v>
      </c>
      <c r="CZ35887" s="29">
        <v>1.9599524504106913</v>
      </c>
      <c r="DA35887" s="29">
        <v>2.5757638273066479</v>
      </c>
      <c r="DB35887" s="29">
        <v>3.2903466153706034</v>
      </c>
    </row>
    <row r="35888" spans="102:106" ht="20.100000000000001" customHeight="1" x14ac:dyDescent="0.2">
      <c r="CX35888" s="29">
        <v>35750</v>
      </c>
      <c r="CY35888" s="29">
        <v>1.6448570133016207</v>
      </c>
      <c r="CZ35888" s="29">
        <v>1.9599524507321173</v>
      </c>
      <c r="DA35888" s="29">
        <v>2.5757638291387313</v>
      </c>
      <c r="DB35888" s="29">
        <v>3.2903466204086311</v>
      </c>
    </row>
    <row r="35889" spans="102:106" ht="20.100000000000001" customHeight="1" x14ac:dyDescent="0.2">
      <c r="CX35889" s="29">
        <v>35751</v>
      </c>
      <c r="CY35889" s="29">
        <v>1.6448570132050055</v>
      </c>
      <c r="CZ35889" s="29">
        <v>1.9599524510546669</v>
      </c>
      <c r="DA35889" s="29">
        <v>2.5757638309685813</v>
      </c>
      <c r="DB35889" s="29">
        <v>3.2903466254457236</v>
      </c>
    </row>
    <row r="35890" spans="102:106" ht="20.100000000000001" customHeight="1" x14ac:dyDescent="0.2">
      <c r="CX35890" s="29">
        <v>35752</v>
      </c>
      <c r="CY35890" s="29">
        <v>1.6448570131098612</v>
      </c>
      <c r="CZ35890" s="29">
        <v>1.959952451378469</v>
      </c>
      <c r="DA35890" s="29">
        <v>2.5757638328009893</v>
      </c>
      <c r="DB35890" s="29">
        <v>3.2903466304833042</v>
      </c>
    </row>
    <row r="35891" spans="102:106" ht="20.100000000000001" customHeight="1" x14ac:dyDescent="0.2">
      <c r="CX35891" s="29">
        <v>35753</v>
      </c>
      <c r="CY35891" s="29">
        <v>1.6448570130162943</v>
      </c>
      <c r="CZ35891" s="29">
        <v>1.9599524516996021</v>
      </c>
      <c r="DA35891" s="29">
        <v>2.5757638346315024</v>
      </c>
      <c r="DB35891" s="29">
        <v>3.2903466355203821</v>
      </c>
    </row>
    <row r="35892" spans="102:106" ht="20.100000000000001" customHeight="1" x14ac:dyDescent="0.2">
      <c r="CX35892" s="29">
        <v>35754</v>
      </c>
      <c r="CY35892" s="29">
        <v>1.6448570129220008</v>
      </c>
      <c r="CZ35892" s="29">
        <v>1.9599524520222451</v>
      </c>
      <c r="DA35892" s="29">
        <v>2.5757638364633704</v>
      </c>
      <c r="DB35892" s="29">
        <v>3.2903466405571731</v>
      </c>
    </row>
    <row r="35893" spans="102:106" ht="20.100000000000001" customHeight="1" x14ac:dyDescent="0.2">
      <c r="CX35893" s="29">
        <v>35755</v>
      </c>
      <c r="CY35893" s="29">
        <v>1.6448570128270885</v>
      </c>
      <c r="CZ35893" s="29">
        <v>1.9599524523445018</v>
      </c>
      <c r="DA35893" s="29">
        <v>2.5757638382936823</v>
      </c>
      <c r="DB35893" s="29">
        <v>3.2903466455938939</v>
      </c>
    </row>
    <row r="35894" spans="102:106" ht="20.100000000000001" customHeight="1" x14ac:dyDescent="0.2">
      <c r="CX35894" s="29">
        <v>35756</v>
      </c>
      <c r="CY35894" s="29">
        <v>1.6448570127316655</v>
      </c>
      <c r="CZ35894" s="29">
        <v>1.9599524526685252</v>
      </c>
      <c r="DA35894" s="29">
        <v>2.5757638401241469</v>
      </c>
      <c r="DB35894" s="29">
        <v>3.2903466506307613</v>
      </c>
    </row>
    <row r="35895" spans="102:106" ht="20.100000000000001" customHeight="1" x14ac:dyDescent="0.2">
      <c r="CX35895" s="29">
        <v>35757</v>
      </c>
      <c r="CY35895" s="29">
        <v>1.6448570126382529</v>
      </c>
      <c r="CZ35895" s="29">
        <v>1.9599524529903949</v>
      </c>
      <c r="DA35895" s="29">
        <v>2.5757638419549336</v>
      </c>
      <c r="DB35895" s="29">
        <v>3.2903466556667835</v>
      </c>
    </row>
    <row r="35896" spans="102:106" ht="20.100000000000001" customHeight="1" x14ac:dyDescent="0.2">
      <c r="CX35896" s="29">
        <v>35758</v>
      </c>
      <c r="CY35896" s="29">
        <v>1.6448570125421318</v>
      </c>
      <c r="CZ35896" s="29">
        <v>1.9599524533142887</v>
      </c>
      <c r="DA35896" s="29">
        <v>2.5757638437862118</v>
      </c>
      <c r="DB35896" s="29">
        <v>3.2903466607021783</v>
      </c>
    </row>
    <row r="35897" spans="102:106" ht="20.100000000000001" customHeight="1" x14ac:dyDescent="0.2">
      <c r="CX35897" s="29">
        <v>35759</v>
      </c>
      <c r="CY35897" s="29">
        <v>1.6448570124482373</v>
      </c>
      <c r="CZ35897" s="29">
        <v>1.9599524536362856</v>
      </c>
      <c r="DA35897" s="29">
        <v>2.5757638456166094</v>
      </c>
      <c r="DB35897" s="29">
        <v>3.2903466657383666</v>
      </c>
    </row>
    <row r="35898" spans="102:106" ht="20.100000000000001" customHeight="1" x14ac:dyDescent="0.2">
      <c r="CX35898" s="29">
        <v>35760</v>
      </c>
      <c r="CY35898" s="29">
        <v>1.6448570123518502</v>
      </c>
      <c r="CZ35898" s="29">
        <v>1.9599524539585391</v>
      </c>
      <c r="DA35898" s="29">
        <v>2.5757638474478366</v>
      </c>
      <c r="DB35898" s="29">
        <v>3.2903466707731535</v>
      </c>
    </row>
    <row r="35899" spans="102:106" ht="20.100000000000001" customHeight="1" x14ac:dyDescent="0.2">
      <c r="CX35899" s="29">
        <v>35761</v>
      </c>
      <c r="CY35899" s="29">
        <v>1.6448570122579054</v>
      </c>
      <c r="CZ35899" s="29">
        <v>1.9599524542811779</v>
      </c>
      <c r="DA35899" s="29">
        <v>2.5757638492769801</v>
      </c>
      <c r="DB35899" s="29">
        <v>3.2903466758079594</v>
      </c>
    </row>
    <row r="35900" spans="102:106" ht="20.100000000000001" customHeight="1" x14ac:dyDescent="0.2">
      <c r="CX35900" s="29">
        <v>35762</v>
      </c>
      <c r="CY35900" s="29">
        <v>1.6448570121640973</v>
      </c>
      <c r="CZ35900" s="29">
        <v>1.9599524546043303</v>
      </c>
      <c r="DA35900" s="29">
        <v>2.5757638511088321</v>
      </c>
      <c r="DB35900" s="29">
        <v>3.290346680843002</v>
      </c>
    </row>
    <row r="35901" spans="102:106" ht="20.100000000000001" customHeight="1" x14ac:dyDescent="0.2">
      <c r="CX35901" s="29">
        <v>35763</v>
      </c>
      <c r="CY35901" s="29">
        <v>1.6448570120681201</v>
      </c>
      <c r="CZ35901" s="29">
        <v>1.9599524549261003</v>
      </c>
      <c r="DA35901" s="29">
        <v>2.5757638529389384</v>
      </c>
      <c r="DB35901" s="29">
        <v>3.2903466858772887</v>
      </c>
    </row>
    <row r="35902" spans="102:106" ht="20.100000000000001" customHeight="1" x14ac:dyDescent="0.2">
      <c r="CX35902" s="29">
        <v>35764</v>
      </c>
      <c r="CY35902" s="29">
        <v>1.6448570119749093</v>
      </c>
      <c r="CZ35902" s="29">
        <v>1.9599524552486407</v>
      </c>
      <c r="DA35902" s="29">
        <v>2.5757638547674686</v>
      </c>
      <c r="DB35902" s="29">
        <v>3.2903466909110382</v>
      </c>
    </row>
    <row r="35903" spans="102:106" ht="20.100000000000001" customHeight="1" x14ac:dyDescent="0.2">
      <c r="CX35903" s="29">
        <v>35765</v>
      </c>
      <c r="CY35903" s="29">
        <v>1.6448570118797454</v>
      </c>
      <c r="CZ35903" s="29">
        <v>1.959952455570056</v>
      </c>
      <c r="DA35903" s="29">
        <v>2.575763856597673</v>
      </c>
      <c r="DB35903" s="29">
        <v>3.2903466959456713</v>
      </c>
    </row>
    <row r="35904" spans="102:106" ht="20.100000000000001" customHeight="1" x14ac:dyDescent="0.2">
      <c r="CX35904" s="29">
        <v>35766</v>
      </c>
      <c r="CY35904" s="29">
        <v>1.6448570117851498</v>
      </c>
      <c r="CZ35904" s="29">
        <v>1.959952455892499</v>
      </c>
      <c r="DA35904" s="29">
        <v>2.5757638584281799</v>
      </c>
      <c r="DB35904" s="29">
        <v>3.2903467009789913</v>
      </c>
    </row>
    <row r="35905" spans="102:106" ht="20.100000000000001" customHeight="1" x14ac:dyDescent="0.2">
      <c r="CX35905" s="29">
        <v>35767</v>
      </c>
      <c r="CY35905" s="29">
        <v>1.64485701169123</v>
      </c>
      <c r="CZ35905" s="29">
        <v>1.9599524562140731</v>
      </c>
      <c r="DA35905" s="29">
        <v>2.5757638602576169</v>
      </c>
      <c r="DB35905" s="29">
        <v>3.2903467060124192</v>
      </c>
    </row>
    <row r="35906" spans="102:106" ht="20.100000000000001" customHeight="1" x14ac:dyDescent="0.2">
      <c r="CX35906" s="29">
        <v>35768</v>
      </c>
      <c r="CY35906" s="29">
        <v>1.6448570115956811</v>
      </c>
      <c r="CZ35906" s="29">
        <v>1.9599524565369326</v>
      </c>
      <c r="DA35906" s="29">
        <v>2.5757638620876948</v>
      </c>
      <c r="DB35906" s="29">
        <v>3.2903467110449678</v>
      </c>
    </row>
    <row r="35907" spans="102:106" ht="20.100000000000001" customHeight="1" x14ac:dyDescent="0.2">
      <c r="CX35907" s="29">
        <v>35769</v>
      </c>
      <c r="CY35907" s="29">
        <v>1.6448570115010239</v>
      </c>
      <c r="CZ35907" s="29">
        <v>1.9599524568591804</v>
      </c>
      <c r="DA35907" s="29">
        <v>2.5757638639170399</v>
      </c>
      <c r="DB35907" s="29">
        <v>3.2903467160768494</v>
      </c>
    </row>
    <row r="35908" spans="102:106" ht="20.100000000000001" customHeight="1" x14ac:dyDescent="0.2">
      <c r="CX35908" s="29">
        <v>35770</v>
      </c>
      <c r="CY35908" s="29">
        <v>1.6448570114073668</v>
      </c>
      <c r="CZ35908" s="29">
        <v>1.9599524571809446</v>
      </c>
      <c r="DA35908" s="29">
        <v>2.5757638657458228</v>
      </c>
      <c r="DB35908" s="29">
        <v>3.2903467211094881</v>
      </c>
    </row>
    <row r="35909" spans="102:106" ht="20.100000000000001" customHeight="1" x14ac:dyDescent="0.2">
      <c r="CX35909" s="29">
        <v>35771</v>
      </c>
      <c r="CY35909" s="29">
        <v>1.6448570113124032</v>
      </c>
      <c r="CZ35909" s="29">
        <v>1.9599524575043801</v>
      </c>
      <c r="DA35909" s="29">
        <v>2.5757638675757519</v>
      </c>
      <c r="DB35909" s="29">
        <v>3.2903467261418933</v>
      </c>
    </row>
    <row r="35910" spans="102:106" ht="20.100000000000001" customHeight="1" x14ac:dyDescent="0.2">
      <c r="CX35910" s="29">
        <v>35772</v>
      </c>
      <c r="CY35910" s="29">
        <v>1.6448570112186554</v>
      </c>
      <c r="CZ35910" s="29">
        <v>1.9599524578275889</v>
      </c>
      <c r="DA35910" s="29">
        <v>2.5757638694054559</v>
      </c>
      <c r="DB35910" s="29">
        <v>3.2903467311730727</v>
      </c>
    </row>
    <row r="35911" spans="102:106" ht="20.100000000000001" customHeight="1" x14ac:dyDescent="0.2">
      <c r="CX35911" s="29">
        <v>35773</v>
      </c>
      <c r="CY35911" s="29">
        <v>1.6448570111238163</v>
      </c>
      <c r="CZ35911" s="29">
        <v>1.9599524581486742</v>
      </c>
      <c r="DA35911" s="29">
        <v>2.5757638712335624</v>
      </c>
      <c r="DB35911" s="29">
        <v>3.2903467362056569</v>
      </c>
    </row>
    <row r="35912" spans="102:106" ht="20.100000000000001" customHeight="1" x14ac:dyDescent="0.2">
      <c r="CX35912" s="29">
        <v>35774</v>
      </c>
      <c r="CY35912" s="29">
        <v>1.6448570110279948</v>
      </c>
      <c r="CZ35912" s="29">
        <v>1.9599524584697898</v>
      </c>
      <c r="DA35912" s="29">
        <v>2.5757638730633228</v>
      </c>
      <c r="DB35912" s="29">
        <v>3.2903467412362417</v>
      </c>
    </row>
    <row r="35913" spans="102:106" ht="20.100000000000001" customHeight="1" x14ac:dyDescent="0.2">
      <c r="CX35913" s="29">
        <v>35775</v>
      </c>
      <c r="CY35913" s="29">
        <v>1.6448570109337117</v>
      </c>
      <c r="CZ35913" s="29">
        <v>1.9599524587930903</v>
      </c>
      <c r="DA35913" s="29">
        <v>2.5757638748918228</v>
      </c>
      <c r="DB35913" s="29">
        <v>3.2903467462674549</v>
      </c>
    </row>
    <row r="35914" spans="102:106" ht="20.100000000000001" customHeight="1" x14ac:dyDescent="0.2">
      <c r="CX35914" s="29">
        <v>35776</v>
      </c>
      <c r="CY35914" s="29">
        <v>1.6448570108410761</v>
      </c>
      <c r="CZ35914" s="29">
        <v>1.9599524591146524</v>
      </c>
      <c r="DA35914" s="29">
        <v>2.5757638767207727</v>
      </c>
      <c r="DB35914" s="29">
        <v>3.2903467512983067</v>
      </c>
    </row>
    <row r="35915" spans="102:106" ht="20.100000000000001" customHeight="1" x14ac:dyDescent="0.2">
      <c r="CX35915" s="29">
        <v>35777</v>
      </c>
      <c r="CY35915" s="29">
        <v>1.6448570107453664</v>
      </c>
      <c r="CZ35915" s="29">
        <v>1.9599524594386564</v>
      </c>
      <c r="DA35915" s="29">
        <v>2.5757638785487988</v>
      </c>
      <c r="DB35915" s="29">
        <v>3.2903467563290123</v>
      </c>
    </row>
    <row r="35916" spans="102:106" ht="20.100000000000001" customHeight="1" x14ac:dyDescent="0.2">
      <c r="CX35916" s="29">
        <v>35778</v>
      </c>
      <c r="CY35916" s="29">
        <v>1.6448570106491043</v>
      </c>
      <c r="CZ35916" s="29">
        <v>1.959952459759152</v>
      </c>
      <c r="DA35916" s="29">
        <v>2.5757638803776142</v>
      </c>
      <c r="DB35916" s="29">
        <v>3.2903467613585802</v>
      </c>
    </row>
    <row r="35917" spans="102:106" ht="20.100000000000001" customHeight="1" x14ac:dyDescent="0.2">
      <c r="CX35917" s="29">
        <v>35779</v>
      </c>
      <c r="CY35917" s="29">
        <v>1.6448570105548126</v>
      </c>
      <c r="CZ35917" s="29">
        <v>1.959952460082347</v>
      </c>
      <c r="DA35917" s="29">
        <v>2.5757638822058433</v>
      </c>
      <c r="DB35917" s="29">
        <v>3.2903467663884345</v>
      </c>
    </row>
    <row r="35918" spans="102:106" ht="20.100000000000001" customHeight="1" x14ac:dyDescent="0.2">
      <c r="CX35918" s="29">
        <v>35780</v>
      </c>
      <c r="CY35918" s="29">
        <v>1.6448570104601847</v>
      </c>
      <c r="CZ35918" s="29">
        <v>1.959952460404317</v>
      </c>
      <c r="DA35918" s="29">
        <v>2.5757638840351982</v>
      </c>
      <c r="DB35918" s="29">
        <v>3.290346771418788</v>
      </c>
    </row>
    <row r="35919" spans="102:106" ht="20.100000000000001" customHeight="1" x14ac:dyDescent="0.2">
      <c r="CX35919" s="29">
        <v>35781</v>
      </c>
      <c r="CY35919" s="29">
        <v>1.6448570103653277</v>
      </c>
      <c r="CZ35919" s="29">
        <v>1.9599524607272159</v>
      </c>
      <c r="DA35919" s="29">
        <v>2.5757638858627629</v>
      </c>
      <c r="DB35919" s="29">
        <v>3.2903467764474459</v>
      </c>
    </row>
    <row r="35920" spans="102:106" ht="20.100000000000001" customHeight="1" x14ac:dyDescent="0.2">
      <c r="CX35920" s="29">
        <v>35782</v>
      </c>
      <c r="CY35920" s="29">
        <v>1.6448570102727649</v>
      </c>
      <c r="CZ35920" s="29">
        <v>1.9599524610491468</v>
      </c>
      <c r="DA35920" s="29">
        <v>2.5757638876917914</v>
      </c>
      <c r="DB35920" s="29">
        <v>3.2903467814770346</v>
      </c>
    </row>
    <row r="35921" spans="102:106" ht="20.100000000000001" customHeight="1" x14ac:dyDescent="0.2">
      <c r="CX35921" s="29">
        <v>35783</v>
      </c>
      <c r="CY35921" s="29">
        <v>1.6448570101777737</v>
      </c>
      <c r="CZ35921" s="29">
        <v>1.9599524613702375</v>
      </c>
      <c r="DA35921" s="29">
        <v>2.5757638895193673</v>
      </c>
      <c r="DB35921" s="29">
        <v>3.2903467865053582</v>
      </c>
    </row>
    <row r="35922" spans="102:106" ht="20.100000000000001" customHeight="1" x14ac:dyDescent="0.2">
      <c r="CX35922" s="29">
        <v>35784</v>
      </c>
      <c r="CY35922" s="29">
        <v>1.644857010082877</v>
      </c>
      <c r="CZ35922" s="29">
        <v>1.9599524616926427</v>
      </c>
      <c r="DA35922" s="29">
        <v>2.5757638913487431</v>
      </c>
      <c r="DB35922" s="29">
        <v>3.290346791533838</v>
      </c>
    </row>
    <row r="35923" spans="102:106" ht="20.100000000000001" customHeight="1" x14ac:dyDescent="0.2">
      <c r="CX35923" s="29">
        <v>35785</v>
      </c>
      <c r="CY35923" s="29">
        <v>1.6448570099881825</v>
      </c>
      <c r="CZ35923" s="29">
        <v>1.9599524620144644</v>
      </c>
      <c r="DA35923" s="29">
        <v>2.5757638931754627</v>
      </c>
      <c r="DB35923" s="29">
        <v>3.2903467965626896</v>
      </c>
    </row>
    <row r="35924" spans="102:106" ht="20.100000000000001" customHeight="1" x14ac:dyDescent="0.2">
      <c r="CX35924" s="29">
        <v>35786</v>
      </c>
      <c r="CY35924" s="29">
        <v>1.6448570098937978</v>
      </c>
      <c r="CZ35924" s="29">
        <v>1.9599524623358306</v>
      </c>
      <c r="DA35924" s="29">
        <v>2.5757638950043193</v>
      </c>
      <c r="DB35924" s="29">
        <v>3.290346801589715</v>
      </c>
    </row>
    <row r="35925" spans="102:106" ht="20.100000000000001" customHeight="1" x14ac:dyDescent="0.2">
      <c r="CX35925" s="29">
        <v>35787</v>
      </c>
      <c r="CY35925" s="29">
        <v>1.6448570097998307</v>
      </c>
      <c r="CZ35925" s="29">
        <v>1.9599524626588971</v>
      </c>
      <c r="DA35925" s="29">
        <v>2.5757638968308574</v>
      </c>
      <c r="DB35925" s="29">
        <v>3.2903468066175434</v>
      </c>
    </row>
    <row r="35926" spans="102:106" ht="20.100000000000001" customHeight="1" x14ac:dyDescent="0.2">
      <c r="CX35926" s="29">
        <v>35788</v>
      </c>
      <c r="CY35926" s="29">
        <v>1.6448570097063884</v>
      </c>
      <c r="CZ35926" s="29">
        <v>1.959952462979738</v>
      </c>
      <c r="DA35926" s="29">
        <v>2.575763898658328</v>
      </c>
      <c r="DB35926" s="29">
        <v>3.2903468116451835</v>
      </c>
    </row>
    <row r="35927" spans="102:106" ht="20.100000000000001" customHeight="1" x14ac:dyDescent="0.2">
      <c r="CX35927" s="29">
        <v>35789</v>
      </c>
      <c r="CY35927" s="29">
        <v>1.6448570096111641</v>
      </c>
      <c r="CZ35927" s="29">
        <v>1.9599524633025356</v>
      </c>
      <c r="DA35927" s="29">
        <v>2.5757639004869004</v>
      </c>
      <c r="DB35927" s="29">
        <v>3.2903468166716427</v>
      </c>
    </row>
    <row r="35928" spans="102:106" ht="20.100000000000001" customHeight="1" x14ac:dyDescent="0.2">
      <c r="CX35928" s="29">
        <v>35790</v>
      </c>
      <c r="CY35928" s="29">
        <v>1.6448570095166806</v>
      </c>
      <c r="CZ35928" s="29">
        <v>1.9599524636233643</v>
      </c>
      <c r="DA35928" s="29">
        <v>2.5757639023136591</v>
      </c>
      <c r="DB35928" s="29">
        <v>3.2903468216983449</v>
      </c>
    </row>
    <row r="35929" spans="102:106" ht="20.100000000000001" customHeight="1" x14ac:dyDescent="0.2">
      <c r="CX35929" s="29">
        <v>35791</v>
      </c>
      <c r="CY35929" s="29">
        <v>1.6448570094230452</v>
      </c>
      <c r="CZ35929" s="29">
        <v>1.9599524639464063</v>
      </c>
      <c r="DA35929" s="29">
        <v>2.5757639041403149</v>
      </c>
      <c r="DB35929" s="29">
        <v>3.2903468267255054</v>
      </c>
    </row>
    <row r="35930" spans="102:106" ht="20.100000000000001" customHeight="1" x14ac:dyDescent="0.2">
      <c r="CX35930" s="29">
        <v>35792</v>
      </c>
      <c r="CY35930" s="29">
        <v>1.6448570093279502</v>
      </c>
      <c r="CZ35930" s="29">
        <v>1.9599524642677357</v>
      </c>
      <c r="DA35930" s="29">
        <v>2.5757639059685777</v>
      </c>
      <c r="DB35930" s="29">
        <v>3.2903468317521312</v>
      </c>
    </row>
    <row r="35931" spans="102:106" ht="20.100000000000001" customHeight="1" x14ac:dyDescent="0.2">
      <c r="CX35931" s="29">
        <v>35793</v>
      </c>
      <c r="CY35931" s="29">
        <v>1.6448570092339185</v>
      </c>
      <c r="CZ35931" s="29">
        <v>1.9599524645895074</v>
      </c>
      <c r="DA35931" s="29">
        <v>2.5757639077955332</v>
      </c>
      <c r="DB35931" s="29">
        <v>3.2903468367772319</v>
      </c>
    </row>
    <row r="35932" spans="102:106" ht="20.100000000000001" customHeight="1" x14ac:dyDescent="0.2">
      <c r="CX35932" s="29">
        <v>35794</v>
      </c>
      <c r="CY35932" s="29">
        <v>1.6448570091386427</v>
      </c>
      <c r="CZ35932" s="29">
        <v>1.9599524649118512</v>
      </c>
      <c r="DA35932" s="29">
        <v>2.575763909622891</v>
      </c>
      <c r="DB35932" s="29">
        <v>3.2903468418034363</v>
      </c>
    </row>
    <row r="35933" spans="102:106" ht="20.100000000000001" customHeight="1" x14ac:dyDescent="0.2">
      <c r="CX35933" s="29">
        <v>35795</v>
      </c>
      <c r="CY35933" s="29">
        <v>1.6448570090446459</v>
      </c>
      <c r="CZ35933" s="29">
        <v>1.9599524652328664</v>
      </c>
      <c r="DA35933" s="29">
        <v>2.5757639114492772</v>
      </c>
      <c r="DB35933" s="29">
        <v>3.2903468468285459</v>
      </c>
    </row>
    <row r="35934" spans="102:106" ht="20.100000000000001" customHeight="1" x14ac:dyDescent="0.2">
      <c r="CX35934" s="29">
        <v>35796</v>
      </c>
      <c r="CY35934" s="29">
        <v>1.6448570089496197</v>
      </c>
      <c r="CZ35934" s="29">
        <v>1.9599524655547096</v>
      </c>
      <c r="DA35934" s="29">
        <v>2.5757639132764041</v>
      </c>
      <c r="DB35934" s="29">
        <v>3.2903468518539833</v>
      </c>
    </row>
    <row r="35935" spans="102:106" ht="20.100000000000001" customHeight="1" x14ac:dyDescent="0.2">
      <c r="CX35935" s="29">
        <v>35797</v>
      </c>
      <c r="CY35935" s="29">
        <v>1.6448570088560877</v>
      </c>
      <c r="CZ35935" s="29">
        <v>1.9599524658775083</v>
      </c>
      <c r="DA35935" s="29">
        <v>2.5757639151028964</v>
      </c>
      <c r="DB35935" s="29">
        <v>3.2903468568787564</v>
      </c>
    </row>
    <row r="35936" spans="102:106" ht="20.100000000000001" customHeight="1" x14ac:dyDescent="0.2">
      <c r="CX35936" s="29">
        <v>35798</v>
      </c>
      <c r="CY35936" s="29">
        <v>1.6448570087593259</v>
      </c>
      <c r="CZ35936" s="29">
        <v>1.9599524661993635</v>
      </c>
      <c r="DA35936" s="29">
        <v>2.5757639169289228</v>
      </c>
      <c r="DB35936" s="29">
        <v>3.2903468619030805</v>
      </c>
    </row>
    <row r="35937" spans="102:106" ht="20.100000000000001" customHeight="1" x14ac:dyDescent="0.2">
      <c r="CX35937" s="29">
        <v>35799</v>
      </c>
      <c r="CY35937" s="29">
        <v>1.6448570086666892</v>
      </c>
      <c r="CZ35937" s="29">
        <v>1.959952466520404</v>
      </c>
      <c r="DA35937" s="29">
        <v>2.5757639187561945</v>
      </c>
      <c r="DB35937" s="29">
        <v>3.29034686692717</v>
      </c>
    </row>
    <row r="35938" spans="102:106" ht="20.100000000000001" customHeight="1" x14ac:dyDescent="0.2">
      <c r="CX35938" s="29">
        <v>35800</v>
      </c>
      <c r="CY35938" s="29">
        <v>1.6448570085710374</v>
      </c>
      <c r="CZ35938" s="29">
        <v>1.9599524668427846</v>
      </c>
      <c r="DA35938" s="29">
        <v>2.575763920581795</v>
      </c>
      <c r="DB35938" s="29">
        <v>3.2903468719512419</v>
      </c>
    </row>
    <row r="35939" spans="102:106" ht="20.100000000000001" customHeight="1" x14ac:dyDescent="0.2">
      <c r="CX35939" s="29">
        <v>35801</v>
      </c>
      <c r="CY35939" s="29">
        <v>1.6448570084773104</v>
      </c>
      <c r="CZ35939" s="29">
        <v>1.9599524671646067</v>
      </c>
      <c r="DA35939" s="29">
        <v>2.5757639224089783</v>
      </c>
      <c r="DB35939" s="29">
        <v>3.2903468769743029</v>
      </c>
    </row>
    <row r="35940" spans="102:106" ht="20.100000000000001" customHeight="1" x14ac:dyDescent="0.2">
      <c r="CX35940" s="29">
        <v>35802</v>
      </c>
      <c r="CY35940" s="29">
        <v>1.6448570083831997</v>
      </c>
      <c r="CZ35940" s="29">
        <v>1.9599524674859981</v>
      </c>
      <c r="DA35940" s="29">
        <v>2.5757639242348267</v>
      </c>
      <c r="DB35940" s="29">
        <v>3.2903468819977757</v>
      </c>
    </row>
    <row r="35941" spans="102:106" ht="20.100000000000001" customHeight="1" x14ac:dyDescent="0.2">
      <c r="CX35941" s="29">
        <v>35803</v>
      </c>
      <c r="CY35941" s="29">
        <v>1.6448570082888121</v>
      </c>
      <c r="CZ35941" s="29">
        <v>1.9599524678070865</v>
      </c>
      <c r="DA35941" s="29">
        <v>2.5757639260610521</v>
      </c>
      <c r="DB35941" s="29">
        <v>3.2903468870206676</v>
      </c>
    </row>
    <row r="35942" spans="102:106" ht="20.100000000000001" customHeight="1" x14ac:dyDescent="0.2">
      <c r="CX35942" s="29">
        <v>35804</v>
      </c>
      <c r="CY35942" s="29">
        <v>1.6448570081942562</v>
      </c>
      <c r="CZ35942" s="29">
        <v>1.9599524681300282</v>
      </c>
      <c r="DA35942" s="29">
        <v>2.5757639278862796</v>
      </c>
      <c r="DB35942" s="29">
        <v>3.2903468920444028</v>
      </c>
    </row>
    <row r="35943" spans="102:106" ht="20.100000000000001" customHeight="1" x14ac:dyDescent="0.2">
      <c r="CX35943" s="29">
        <v>35805</v>
      </c>
      <c r="CY35943" s="29">
        <v>1.644857008099639</v>
      </c>
      <c r="CZ35943" s="29">
        <v>1.9599524684508964</v>
      </c>
      <c r="DA35943" s="29">
        <v>2.5757639297122203</v>
      </c>
      <c r="DB35943" s="29">
        <v>3.2903468970667804</v>
      </c>
    </row>
    <row r="35944" spans="102:106" ht="20.100000000000001" customHeight="1" x14ac:dyDescent="0.2">
      <c r="CX35944" s="29">
        <v>35806</v>
      </c>
      <c r="CY35944" s="29">
        <v>1.6448570080050675</v>
      </c>
      <c r="CZ35944" s="29">
        <v>1.9599524687718461</v>
      </c>
      <c r="DA35944" s="29">
        <v>2.5757639315390439</v>
      </c>
      <c r="DB35944" s="29">
        <v>3.2903469020892233</v>
      </c>
    </row>
    <row r="35945" spans="102:106" ht="20.100000000000001" customHeight="1" x14ac:dyDescent="0.2">
      <c r="CX35945" s="29">
        <v>35807</v>
      </c>
      <c r="CY35945" s="29">
        <v>1.6448570079106499</v>
      </c>
      <c r="CZ35945" s="29">
        <v>1.9599524690950336</v>
      </c>
      <c r="DA35945" s="29">
        <v>2.5757639333638314</v>
      </c>
      <c r="DB35945" s="29">
        <v>3.2903469071107381</v>
      </c>
    </row>
    <row r="35946" spans="102:106" ht="20.100000000000001" customHeight="1" x14ac:dyDescent="0.2">
      <c r="CX35946" s="29">
        <v>35808</v>
      </c>
      <c r="CY35946" s="29">
        <v>1.6448570078164937</v>
      </c>
      <c r="CZ35946" s="29">
        <v>1.959952469414503</v>
      </c>
      <c r="DA35946" s="29">
        <v>2.5757639351898378</v>
      </c>
      <c r="DB35946" s="29">
        <v>3.2903469121327484</v>
      </c>
    </row>
    <row r="35947" spans="102:106" ht="20.100000000000001" customHeight="1" x14ac:dyDescent="0.2">
      <c r="CX35947" s="29">
        <v>35809</v>
      </c>
      <c r="CY35947" s="29">
        <v>1.6448570077202895</v>
      </c>
      <c r="CZ35947" s="29">
        <v>1.9599524697384947</v>
      </c>
      <c r="DA35947" s="29">
        <v>2.5757639370156884</v>
      </c>
      <c r="DB35947" s="29">
        <v>3.2903469171542632</v>
      </c>
    </row>
    <row r="35948" spans="102:106" ht="20.100000000000001" customHeight="1" x14ac:dyDescent="0.2">
      <c r="CX35948" s="29">
        <v>35810</v>
      </c>
      <c r="CY35948" s="29">
        <v>1.6448570076269782</v>
      </c>
      <c r="CZ35948" s="29">
        <v>1.9599524700590245</v>
      </c>
      <c r="DA35948" s="29">
        <v>2.5757639388400082</v>
      </c>
      <c r="DB35948" s="29">
        <v>3.2903469221754942</v>
      </c>
    </row>
    <row r="35949" spans="102:106" ht="20.100000000000001" customHeight="1" x14ac:dyDescent="0.2">
      <c r="CX35949" s="29">
        <v>35811</v>
      </c>
      <c r="CY35949" s="29">
        <v>1.6448570075318334</v>
      </c>
      <c r="CZ35949" s="29">
        <v>1.9599524703802769</v>
      </c>
      <c r="DA35949" s="29">
        <v>2.575763940666052</v>
      </c>
      <c r="DB35949" s="29">
        <v>3.2903469271966586</v>
      </c>
    </row>
    <row r="35950" spans="102:106" ht="20.100000000000001" customHeight="1" x14ac:dyDescent="0.2">
      <c r="CX35950" s="29">
        <v>35812</v>
      </c>
      <c r="CY35950" s="29">
        <v>1.644857007439797</v>
      </c>
      <c r="CZ35950" s="29">
        <v>1.9599524707023792</v>
      </c>
      <c r="DA35950" s="29">
        <v>2.575763942490902</v>
      </c>
      <c r="DB35950" s="29">
        <v>3.2903469322167638</v>
      </c>
    </row>
    <row r="35951" spans="102:106" ht="20.100000000000001" customHeight="1" x14ac:dyDescent="0.2">
      <c r="CX35951" s="29">
        <v>35813</v>
      </c>
      <c r="CY35951" s="29">
        <v>1.6448570073437256</v>
      </c>
      <c r="CZ35951" s="29">
        <v>1.959952471023432</v>
      </c>
      <c r="DA35951" s="29">
        <v>2.5757639443162694</v>
      </c>
      <c r="DB35951" s="29">
        <v>3.2903469372372314</v>
      </c>
    </row>
    <row r="35952" spans="102:106" ht="20.100000000000001" customHeight="1" x14ac:dyDescent="0.2">
      <c r="CX35952" s="29">
        <v>35814</v>
      </c>
      <c r="CY35952" s="29">
        <v>1.6448570072509772</v>
      </c>
      <c r="CZ35952" s="29">
        <v>1.9599524713455909</v>
      </c>
      <c r="DA35952" s="29">
        <v>2.5757639461407793</v>
      </c>
      <c r="DB35952" s="29">
        <v>3.2903469422570706</v>
      </c>
    </row>
    <row r="35953" spans="102:106" ht="20.100000000000001" customHeight="1" x14ac:dyDescent="0.2">
      <c r="CX35953" s="29">
        <v>35815</v>
      </c>
      <c r="CY35953" s="29">
        <v>1.644857007154408</v>
      </c>
      <c r="CZ35953" s="29">
        <v>1.9599524716669565</v>
      </c>
      <c r="DA35953" s="29">
        <v>2.5757639479661432</v>
      </c>
      <c r="DB35953" s="29">
        <v>3.290346947277702</v>
      </c>
    </row>
    <row r="35954" spans="102:106" ht="20.100000000000001" customHeight="1" x14ac:dyDescent="0.2">
      <c r="CX35954" s="29">
        <v>35816</v>
      </c>
      <c r="CY35954" s="29">
        <v>1.6448570070613773</v>
      </c>
      <c r="CZ35954" s="29">
        <v>1.9599524719876555</v>
      </c>
      <c r="DA35954" s="29">
        <v>2.5757639497909861</v>
      </c>
      <c r="DB35954" s="29">
        <v>3.2903469522957178</v>
      </c>
    </row>
    <row r="35955" spans="102:106" ht="20.100000000000001" customHeight="1" x14ac:dyDescent="0.2">
      <c r="CX35955" s="29">
        <v>35817</v>
      </c>
      <c r="CY35955" s="29">
        <v>1.6448570069671575</v>
      </c>
      <c r="CZ35955" s="29">
        <v>1.9599524723098458</v>
      </c>
      <c r="DA35955" s="29">
        <v>2.5757639516154764</v>
      </c>
      <c r="DB35955" s="29">
        <v>3.2903469573161646</v>
      </c>
    </row>
    <row r="35956" spans="102:106" ht="20.100000000000001" customHeight="1" x14ac:dyDescent="0.2">
      <c r="CX35956" s="29">
        <v>35818</v>
      </c>
      <c r="CY35956" s="29">
        <v>1.6448570068718564</v>
      </c>
      <c r="CZ35956" s="29">
        <v>1.9599524726316266</v>
      </c>
      <c r="DA35956" s="29">
        <v>2.575763953439782</v>
      </c>
      <c r="DB35956" s="29">
        <v>3.2903469623344259</v>
      </c>
    </row>
    <row r="35957" spans="102:106" ht="20.100000000000001" customHeight="1" x14ac:dyDescent="0.2">
      <c r="CX35957" s="29">
        <v>35819</v>
      </c>
      <c r="CY35957" s="29">
        <v>1.6448570067779991</v>
      </c>
      <c r="CZ35957" s="29">
        <v>1.959952472953125</v>
      </c>
      <c r="DA35957" s="29">
        <v>2.5757639552640712</v>
      </c>
      <c r="DB35957" s="29">
        <v>3.2903469673531323</v>
      </c>
    </row>
    <row r="35958" spans="102:106" ht="20.100000000000001" customHeight="1" x14ac:dyDescent="0.2">
      <c r="CX35958" s="29">
        <v>35820</v>
      </c>
      <c r="CY35958" s="29">
        <v>1.6448570066832748</v>
      </c>
      <c r="CZ35958" s="29">
        <v>1.9599524732724409</v>
      </c>
      <c r="DA35958" s="29">
        <v>2.5757639570885122</v>
      </c>
      <c r="DB35958" s="29">
        <v>3.2903469723712901</v>
      </c>
    </row>
    <row r="35959" spans="102:106" ht="20.100000000000001" customHeight="1" x14ac:dyDescent="0.2">
      <c r="CX35959" s="29">
        <v>35821</v>
      </c>
      <c r="CY35959" s="29">
        <v>1.6448570065902086</v>
      </c>
      <c r="CZ35959" s="29">
        <v>1.9599524735937592</v>
      </c>
      <c r="DA35959" s="29">
        <v>2.5757639589132735</v>
      </c>
      <c r="DB35959" s="29">
        <v>3.2903469773903233</v>
      </c>
    </row>
    <row r="35960" spans="102:106" ht="20.100000000000001" customHeight="1" x14ac:dyDescent="0.2">
      <c r="CX35960" s="29">
        <v>35822</v>
      </c>
      <c r="CY35960" s="29">
        <v>1.6448570064940735</v>
      </c>
      <c r="CZ35960" s="29">
        <v>1.9599524739172087</v>
      </c>
      <c r="DA35960" s="29">
        <v>2.5757639607369796</v>
      </c>
      <c r="DB35960" s="29">
        <v>3.2903469824068217</v>
      </c>
    </row>
    <row r="35961" spans="102:106" ht="20.100000000000001" customHeight="1" x14ac:dyDescent="0.2">
      <c r="CX35961" s="29">
        <v>35823</v>
      </c>
      <c r="CY35961" s="29">
        <v>1.6448570063998109</v>
      </c>
      <c r="CZ35961" s="29">
        <v>1.9599524742388592</v>
      </c>
      <c r="DA35961" s="29">
        <v>2.5757639625613415</v>
      </c>
      <c r="DB35961" s="29">
        <v>3.2903469874246247</v>
      </c>
    </row>
    <row r="35962" spans="102:106" ht="20.100000000000001" customHeight="1" x14ac:dyDescent="0.2">
      <c r="CX35962" s="29">
        <v>35824</v>
      </c>
      <c r="CY35962" s="29">
        <v>1.644857006307529</v>
      </c>
      <c r="CZ35962" s="29">
        <v>1.9599524745588386</v>
      </c>
      <c r="DA35962" s="29">
        <v>2.575763964384985</v>
      </c>
      <c r="DB35962" s="29">
        <v>3.2903469924427391</v>
      </c>
    </row>
    <row r="35963" spans="102:106" ht="20.100000000000001" customHeight="1" x14ac:dyDescent="0.2">
      <c r="CX35963" s="29">
        <v>35825</v>
      </c>
      <c r="CY35963" s="29">
        <v>1.6448570062125001</v>
      </c>
      <c r="CZ35963" s="29">
        <v>1.9599524748813326</v>
      </c>
      <c r="DA35963" s="29">
        <v>2.5757639662080778</v>
      </c>
      <c r="DB35963" s="29">
        <v>3.2903469974589634</v>
      </c>
    </row>
    <row r="35964" spans="102:106" ht="20.100000000000001" customHeight="1" x14ac:dyDescent="0.2">
      <c r="CX35964" s="29">
        <v>35826</v>
      </c>
      <c r="CY35964" s="29">
        <v>1.6448570061172478</v>
      </c>
      <c r="CZ35964" s="29">
        <v>1.9599524752024116</v>
      </c>
      <c r="DA35964" s="29">
        <v>2.575763968032331</v>
      </c>
      <c r="DB35964" s="29">
        <v>3.2903470024759289</v>
      </c>
    </row>
    <row r="35965" spans="102:106" ht="20.100000000000001" customHeight="1" x14ac:dyDescent="0.2">
      <c r="CX35965" s="29">
        <v>35827</v>
      </c>
      <c r="CY35965" s="29">
        <v>1.6448570060242984</v>
      </c>
      <c r="CZ35965" s="29">
        <v>1.9599524755222029</v>
      </c>
      <c r="DA35965" s="29">
        <v>2.5757639698563692</v>
      </c>
      <c r="DB35965" s="29">
        <v>3.2903470074926413</v>
      </c>
    </row>
    <row r="35966" spans="102:106" ht="20.100000000000001" customHeight="1" x14ac:dyDescent="0.2">
      <c r="CX35966" s="29">
        <v>35828</v>
      </c>
      <c r="CY35966" s="29">
        <v>1.6448570059289234</v>
      </c>
      <c r="CZ35966" s="29">
        <v>1.9599524758428637</v>
      </c>
      <c r="DA35966" s="29">
        <v>2.5757639716803613</v>
      </c>
      <c r="DB35966" s="29">
        <v>3.290347012508108</v>
      </c>
    </row>
    <row r="35967" spans="102:106" ht="20.100000000000001" customHeight="1" x14ac:dyDescent="0.2">
      <c r="CX35967" s="29">
        <v>35829</v>
      </c>
      <c r="CY35967" s="29">
        <v>1.6448570058336474</v>
      </c>
      <c r="CZ35967" s="29">
        <v>1.9599524761645224</v>
      </c>
      <c r="DA35967" s="29">
        <v>2.5757639735029305</v>
      </c>
      <c r="DB35967" s="29">
        <v>3.2903470175237519</v>
      </c>
    </row>
    <row r="35968" spans="102:106" ht="20.100000000000001" customHeight="1" x14ac:dyDescent="0.2">
      <c r="CX35968" s="29">
        <v>35830</v>
      </c>
      <c r="CY35968" s="29">
        <v>1.6448570057409961</v>
      </c>
      <c r="CZ35968" s="29">
        <v>1.9599524764852767</v>
      </c>
      <c r="DA35968" s="29">
        <v>2.5757639753257893</v>
      </c>
      <c r="DB35968" s="29">
        <v>3.2903470225397871</v>
      </c>
    </row>
    <row r="35969" spans="102:106" ht="20.100000000000001" customHeight="1" x14ac:dyDescent="0.2">
      <c r="CX35969" s="29">
        <v>35831</v>
      </c>
      <c r="CY35969" s="29">
        <v>1.6448570056462413</v>
      </c>
      <c r="CZ35969" s="29">
        <v>1.959952476807284</v>
      </c>
      <c r="DA35969" s="29">
        <v>2.5757639771491059</v>
      </c>
      <c r="DB35969" s="29">
        <v>3.2903470275552205</v>
      </c>
    </row>
    <row r="35970" spans="102:106" ht="20.100000000000001" customHeight="1" x14ac:dyDescent="0.2">
      <c r="CX35970" s="29">
        <v>35832</v>
      </c>
      <c r="CY35970" s="29">
        <v>1.6448570055519072</v>
      </c>
      <c r="CZ35970" s="29">
        <v>1.9599524771286436</v>
      </c>
      <c r="DA35970" s="29">
        <v>2.5757639789730473</v>
      </c>
      <c r="DB35970" s="29">
        <v>3.2903470325702666</v>
      </c>
    </row>
    <row r="35971" spans="102:106" ht="20.100000000000001" customHeight="1" x14ac:dyDescent="0.2">
      <c r="CX35971" s="29">
        <v>35833</v>
      </c>
      <c r="CY35971" s="29">
        <v>1.644857005458102</v>
      </c>
      <c r="CZ35971" s="29">
        <v>1.9599524774494821</v>
      </c>
      <c r="DA35971" s="29">
        <v>2.5757639807962387</v>
      </c>
      <c r="DB35971" s="29">
        <v>3.29034703758514</v>
      </c>
    </row>
    <row r="35972" spans="102:106" ht="20.100000000000001" customHeight="1" x14ac:dyDescent="0.2">
      <c r="CX35972" s="29">
        <v>35834</v>
      </c>
      <c r="CY35972" s="29">
        <v>1.6448570053625144</v>
      </c>
      <c r="CZ35972" s="29">
        <v>1.9599524777719579</v>
      </c>
      <c r="DA35972" s="29">
        <v>2.5757639826188483</v>
      </c>
      <c r="DB35972" s="29">
        <v>3.2903470425988468</v>
      </c>
    </row>
    <row r="35973" spans="102:106" ht="20.100000000000001" customHeight="1" x14ac:dyDescent="0.2">
      <c r="CX35973" s="29">
        <v>35835</v>
      </c>
      <c r="CY35973" s="29">
        <v>1.6448570052700882</v>
      </c>
      <c r="CZ35973" s="29">
        <v>1.9599524780921393</v>
      </c>
      <c r="DA35973" s="29">
        <v>2.5757639844410423</v>
      </c>
      <c r="DB35973" s="29">
        <v>3.2903470476128103</v>
      </c>
    </row>
    <row r="35974" spans="102:106" ht="20.100000000000001" customHeight="1" x14ac:dyDescent="0.2">
      <c r="CX35974" s="29">
        <v>35836</v>
      </c>
      <c r="CY35974" s="29">
        <v>1.6448570051760942</v>
      </c>
      <c r="CZ35974" s="29">
        <v>1.9599524784142133</v>
      </c>
      <c r="DA35974" s="29">
        <v>2.5757639862645352</v>
      </c>
      <c r="DB35974" s="29">
        <v>3.2903470526272449</v>
      </c>
    </row>
    <row r="35975" spans="102:106" ht="20.100000000000001" customHeight="1" x14ac:dyDescent="0.2">
      <c r="CX35975" s="29">
        <v>35837</v>
      </c>
      <c r="CY35975" s="29">
        <v>1.644857005080639</v>
      </c>
      <c r="CZ35975" s="29">
        <v>1.9599524787342482</v>
      </c>
      <c r="DA35975" s="29">
        <v>2.5757639880864045</v>
      </c>
      <c r="DB35975" s="29">
        <v>3.2903470576411573</v>
      </c>
    </row>
    <row r="35976" spans="102:106" ht="20.100000000000001" customHeight="1" x14ac:dyDescent="0.2">
      <c r="CX35976" s="29">
        <v>35838</v>
      </c>
      <c r="CY35976" s="29">
        <v>1.6448570049862488</v>
      </c>
      <c r="CZ35976" s="29">
        <v>1.9599524790564313</v>
      </c>
      <c r="DA35976" s="29">
        <v>2.5757639899099072</v>
      </c>
      <c r="DB35976" s="29">
        <v>3.2903470626547602</v>
      </c>
    </row>
    <row r="35977" spans="102:106" ht="20.100000000000001" customHeight="1" x14ac:dyDescent="0.2">
      <c r="CX35977" s="29">
        <v>35839</v>
      </c>
      <c r="CY35977" s="29">
        <v>1.6448570048906122</v>
      </c>
      <c r="CZ35977" s="29">
        <v>1.959952479376831</v>
      </c>
      <c r="DA35977" s="29">
        <v>2.5757639917321238</v>
      </c>
      <c r="DB35977" s="29">
        <v>3.2903470676670619</v>
      </c>
    </row>
    <row r="35978" spans="102:106" ht="20.100000000000001" customHeight="1" x14ac:dyDescent="0.2">
      <c r="CX35978" s="29">
        <v>35840</v>
      </c>
      <c r="CY35978" s="29">
        <v>1.6448570047986739</v>
      </c>
      <c r="CZ35978" s="29">
        <v>1.9599524796976051</v>
      </c>
      <c r="DA35978" s="29">
        <v>2.5757639935532204</v>
      </c>
      <c r="DB35978" s="29">
        <v>3.2903470726806936</v>
      </c>
    </row>
    <row r="35979" spans="102:106" ht="20.100000000000001" customHeight="1" x14ac:dyDescent="0.2">
      <c r="CX35979" s="29">
        <v>35841</v>
      </c>
      <c r="CY35979" s="29">
        <v>1.6448570047032844</v>
      </c>
      <c r="CZ35979" s="29">
        <v>1.9599524800188806</v>
      </c>
      <c r="DA35979" s="29">
        <v>2.5757639953764553</v>
      </c>
      <c r="DB35979" s="29">
        <v>3.2903470776922426</v>
      </c>
    </row>
    <row r="35980" spans="102:106" ht="20.100000000000001" customHeight="1" x14ac:dyDescent="0.2">
      <c r="CX35980" s="29">
        <v>35842</v>
      </c>
      <c r="CY35980" s="29">
        <v>1.6448570046093889</v>
      </c>
      <c r="CZ35980" s="29">
        <v>1.9599524803387556</v>
      </c>
      <c r="DA35980" s="29">
        <v>2.5757639971989064</v>
      </c>
      <c r="DB35980" s="29">
        <v>3.2903470827043417</v>
      </c>
    </row>
    <row r="35981" spans="102:106" ht="20.100000000000001" customHeight="1" x14ac:dyDescent="0.2">
      <c r="CX35981" s="29">
        <v>35843</v>
      </c>
      <c r="CY35981" s="29">
        <v>1.6448570045146755</v>
      </c>
      <c r="CZ35981" s="29">
        <v>1.9599524806614181</v>
      </c>
      <c r="DA35981" s="29">
        <v>2.5757639990207419</v>
      </c>
      <c r="DB35981" s="29">
        <v>3.2903470877172052</v>
      </c>
    </row>
    <row r="35982" spans="102:106" ht="20.100000000000001" customHeight="1" x14ac:dyDescent="0.2">
      <c r="CX35982" s="29">
        <v>35844</v>
      </c>
      <c r="CY35982" s="29">
        <v>1.6448570044216706</v>
      </c>
      <c r="CZ35982" s="29">
        <v>1.9599524809829354</v>
      </c>
      <c r="DA35982" s="29">
        <v>2.5757640008421303</v>
      </c>
      <c r="DB35982" s="29">
        <v>3.2903470927286298</v>
      </c>
    </row>
    <row r="35983" spans="102:106" ht="20.100000000000001" customHeight="1" x14ac:dyDescent="0.2">
      <c r="CX35983" s="29">
        <v>35845</v>
      </c>
      <c r="CY35983" s="29">
        <v>1.644857004325643</v>
      </c>
      <c r="CZ35983" s="29">
        <v>1.9599524813014053</v>
      </c>
      <c r="DA35983" s="29">
        <v>2.575764002664783</v>
      </c>
      <c r="DB35983" s="29">
        <v>3.2903470977388305</v>
      </c>
    </row>
    <row r="35984" spans="102:106" ht="20.100000000000001" customHeight="1" x14ac:dyDescent="0.2">
      <c r="CX35984" s="29">
        <v>35846</v>
      </c>
      <c r="CY35984" s="29">
        <v>1.6448570042315382</v>
      </c>
      <c r="CZ35984" s="29">
        <v>1.9599524816230462</v>
      </c>
      <c r="DA35984" s="29">
        <v>2.5757640044857792</v>
      </c>
      <c r="DB35984" s="29">
        <v>3.290347102750439</v>
      </c>
    </row>
    <row r="35985" spans="102:106" ht="20.100000000000001" customHeight="1" x14ac:dyDescent="0.2">
      <c r="CX35985" s="29">
        <v>35847</v>
      </c>
      <c r="CY35985" s="29">
        <v>1.6448570041370438</v>
      </c>
      <c r="CZ35985" s="29">
        <v>1.9599524819439245</v>
      </c>
      <c r="DA35985" s="29">
        <v>2.5757640063083764</v>
      </c>
      <c r="DB35985" s="29">
        <v>3.2903471077612521</v>
      </c>
    </row>
    <row r="35986" spans="102:106" ht="20.100000000000001" customHeight="1" x14ac:dyDescent="0.2">
      <c r="CX35986" s="29">
        <v>35848</v>
      </c>
      <c r="CY35986" s="29">
        <v>1.6448570040446873</v>
      </c>
      <c r="CZ35986" s="29">
        <v>1.9599524822661996</v>
      </c>
      <c r="DA35986" s="29">
        <v>2.575764008129652</v>
      </c>
      <c r="DB35986" s="29">
        <v>3.2903471127714838</v>
      </c>
    </row>
    <row r="35987" spans="102:106" ht="20.100000000000001" customHeight="1" x14ac:dyDescent="0.2">
      <c r="CX35987" s="29">
        <v>35849</v>
      </c>
      <c r="CY35987" s="29">
        <v>1.6448570039497359</v>
      </c>
      <c r="CZ35987" s="29">
        <v>1.9599524825859367</v>
      </c>
      <c r="DA35987" s="29">
        <v>2.5757640099497747</v>
      </c>
      <c r="DB35987" s="29">
        <v>3.2903471177825576</v>
      </c>
    </row>
    <row r="35988" spans="102:106" ht="20.100000000000001" customHeight="1" x14ac:dyDescent="0.2">
      <c r="CX35988" s="29">
        <v>35850</v>
      </c>
      <c r="CY35988" s="29">
        <v>1.644857003854717</v>
      </c>
      <c r="CZ35988" s="29">
        <v>1.9599524829073258</v>
      </c>
      <c r="DA35988" s="29">
        <v>2.5757640117720011</v>
      </c>
      <c r="DB35988" s="29">
        <v>3.2903471227922703</v>
      </c>
    </row>
    <row r="35989" spans="102:106" ht="20.100000000000001" customHeight="1" x14ac:dyDescent="0.2">
      <c r="CX35989" s="29">
        <v>35851</v>
      </c>
      <c r="CY35989" s="29">
        <v>1.6448570037621566</v>
      </c>
      <c r="CZ35989" s="29">
        <v>1.9599524832284634</v>
      </c>
      <c r="DA35989" s="29">
        <v>2.5757640135934099</v>
      </c>
      <c r="DB35989" s="29">
        <v>3.2903471278020446</v>
      </c>
    </row>
    <row r="35990" spans="102:106" ht="20.100000000000001" customHeight="1" x14ac:dyDescent="0.2">
      <c r="CX35990" s="29">
        <v>35852</v>
      </c>
      <c r="CY35990" s="29">
        <v>1.6448570036673229</v>
      </c>
      <c r="CZ35990" s="29">
        <v>1.9599524835474462</v>
      </c>
      <c r="DA35990" s="29">
        <v>2.5757640154141681</v>
      </c>
      <c r="DB35990" s="29">
        <v>3.2903471328108855</v>
      </c>
    </row>
    <row r="35991" spans="102:106" ht="20.100000000000001" customHeight="1" x14ac:dyDescent="0.2">
      <c r="CX35991" s="29">
        <v>35853</v>
      </c>
      <c r="CY35991" s="29">
        <v>1.644857003572743</v>
      </c>
      <c r="CZ35991" s="29">
        <v>1.9599524838704943</v>
      </c>
      <c r="DA35991" s="29">
        <v>2.5757640172344445</v>
      </c>
      <c r="DB35991" s="29">
        <v>3.290347137820218</v>
      </c>
    </row>
    <row r="35992" spans="102:106" ht="20.100000000000001" customHeight="1" x14ac:dyDescent="0.2">
      <c r="CX35992" s="29">
        <v>35854</v>
      </c>
      <c r="CY35992" s="29">
        <v>1.6448570034785233</v>
      </c>
      <c r="CZ35992" s="29">
        <v>1.9599524841916429</v>
      </c>
      <c r="DA35992" s="29">
        <v>2.575764019055951</v>
      </c>
      <c r="DB35992" s="29">
        <v>3.2903471428290456</v>
      </c>
    </row>
    <row r="35993" spans="102:106" ht="20.100000000000001" customHeight="1" x14ac:dyDescent="0.2">
      <c r="CX35993" s="29">
        <v>35855</v>
      </c>
      <c r="CY35993" s="29">
        <v>1.6448570033847711</v>
      </c>
      <c r="CZ35993" s="29">
        <v>1.9599524845110201</v>
      </c>
      <c r="DA35993" s="29">
        <v>2.5757640208773109</v>
      </c>
      <c r="DB35993" s="29">
        <v>3.2903471478375832</v>
      </c>
    </row>
    <row r="35994" spans="102:106" ht="20.100000000000001" customHeight="1" x14ac:dyDescent="0.2">
      <c r="CX35994" s="29">
        <v>35856</v>
      </c>
      <c r="CY35994" s="29">
        <v>1.6448570032915941</v>
      </c>
      <c r="CZ35994" s="29">
        <v>1.9599524848328143</v>
      </c>
      <c r="DA35994" s="29">
        <v>2.5757640226971463</v>
      </c>
      <c r="DB35994" s="29">
        <v>3.2903471528460453</v>
      </c>
    </row>
    <row r="35995" spans="102:106" ht="20.100000000000001" customHeight="1" x14ac:dyDescent="0.2">
      <c r="CX35995" s="29">
        <v>35857</v>
      </c>
      <c r="CY35995" s="29">
        <v>1.6448570031966787</v>
      </c>
      <c r="CZ35995" s="29">
        <v>1.9599524851530923</v>
      </c>
      <c r="DA35995" s="29">
        <v>2.5757640245187154</v>
      </c>
      <c r="DB35995" s="29">
        <v>3.2903471578534362</v>
      </c>
    </row>
    <row r="35996" spans="102:106" ht="20.100000000000001" customHeight="1" x14ac:dyDescent="0.2">
      <c r="CX35996" s="29">
        <v>35858</v>
      </c>
      <c r="CY35996" s="29">
        <v>1.6448570031025522</v>
      </c>
      <c r="CZ35996" s="29">
        <v>1.9599524854740118</v>
      </c>
      <c r="DA35996" s="29">
        <v>2.5757640263375503</v>
      </c>
      <c r="DB35996" s="29">
        <v>3.2903471628611798</v>
      </c>
    </row>
    <row r="35997" spans="102:106" ht="20.100000000000001" customHeight="1" x14ac:dyDescent="0.2">
      <c r="CX35997" s="29">
        <v>35859</v>
      </c>
      <c r="CY35997" s="29">
        <v>1.6448570030093217</v>
      </c>
      <c r="CZ35997" s="29">
        <v>1.9599524857936699</v>
      </c>
      <c r="DA35997" s="29">
        <v>2.5757640281584542</v>
      </c>
      <c r="DB35997" s="29">
        <v>3.29034716786949</v>
      </c>
    </row>
    <row r="35998" spans="102:106" ht="20.100000000000001" customHeight="1" x14ac:dyDescent="0.2">
      <c r="CX35998" s="29">
        <v>35860</v>
      </c>
      <c r="CY35998" s="29">
        <v>1.6448570029146741</v>
      </c>
      <c r="CZ35998" s="29">
        <v>1.959952486114225</v>
      </c>
      <c r="DA35998" s="29">
        <v>2.5757640299785036</v>
      </c>
      <c r="DB35998" s="29">
        <v>3.2903471728761624</v>
      </c>
    </row>
    <row r="35999" spans="102:106" ht="20.100000000000001" customHeight="1" x14ac:dyDescent="0.2">
      <c r="CX35999" s="29">
        <v>35861</v>
      </c>
      <c r="CY35999" s="29">
        <v>1.6448570028211364</v>
      </c>
      <c r="CZ35999" s="29">
        <v>1.959952486435804</v>
      </c>
      <c r="DA35999" s="29">
        <v>2.5757640317994128</v>
      </c>
      <c r="DB35999" s="29">
        <v>3.2903471778826208</v>
      </c>
    </row>
    <row r="36000" spans="102:106" ht="20.100000000000001" customHeight="1" x14ac:dyDescent="0.2">
      <c r="CX36000" s="29">
        <v>35862</v>
      </c>
      <c r="CY36000" s="29">
        <v>1.644857002726396</v>
      </c>
      <c r="CZ36000" s="29">
        <v>1.9599524867565046</v>
      </c>
      <c r="DA36000" s="29">
        <v>2.5757640336182583</v>
      </c>
      <c r="DB36000" s="29">
        <v>3.2903471828902893</v>
      </c>
    </row>
    <row r="36001" spans="102:106" ht="20.100000000000001" customHeight="1" x14ac:dyDescent="0.2">
      <c r="CX36001" s="29">
        <v>35863</v>
      </c>
      <c r="CY36001" s="29">
        <v>1.6448570026329792</v>
      </c>
      <c r="CZ36001" s="29">
        <v>1.9599524870764531</v>
      </c>
      <c r="DA36001" s="29">
        <v>2.575764035439843</v>
      </c>
      <c r="DB36001" s="29">
        <v>3.2903471878957524</v>
      </c>
    </row>
    <row r="36002" spans="102:106" ht="20.100000000000001" customHeight="1" x14ac:dyDescent="0.2">
      <c r="CX36002" s="29">
        <v>35864</v>
      </c>
      <c r="CY36002" s="29">
        <v>1.6448570025385734</v>
      </c>
      <c r="CZ36002" s="29">
        <v>1.9599524873978091</v>
      </c>
      <c r="DA36002" s="29">
        <v>2.5757640372581538</v>
      </c>
      <c r="DB36002" s="29">
        <v>3.2903471929028529</v>
      </c>
    </row>
    <row r="36003" spans="102:106" ht="20.100000000000001" customHeight="1" x14ac:dyDescent="0.2">
      <c r="CX36003" s="29">
        <v>35865</v>
      </c>
      <c r="CY36003" s="29">
        <v>1.6448570024432851</v>
      </c>
      <c r="CZ36003" s="29">
        <v>1.9599524877186683</v>
      </c>
      <c r="DA36003" s="29">
        <v>2.5757640390795395</v>
      </c>
      <c r="DB36003" s="29">
        <v>3.2903471979081775</v>
      </c>
    </row>
    <row r="36004" spans="102:106" ht="20.100000000000001" customHeight="1" x14ac:dyDescent="0.2">
      <c r="CX36004" s="29">
        <v>35866</v>
      </c>
      <c r="CY36004" s="29">
        <v>1.6448570023496421</v>
      </c>
      <c r="CZ36004" s="29">
        <v>1.9599524880391588</v>
      </c>
      <c r="DA36004" s="29">
        <v>2.5757640408979858</v>
      </c>
      <c r="DB36004" s="29">
        <v>3.2903472029143574</v>
      </c>
    </row>
    <row r="36005" spans="102:106" ht="20.100000000000001" customHeight="1" x14ac:dyDescent="0.2">
      <c r="CX36005" s="29">
        <v>35867</v>
      </c>
      <c r="CY36005" s="29">
        <v>1.644857002255331</v>
      </c>
      <c r="CZ36005" s="29">
        <v>1.9599524883594073</v>
      </c>
      <c r="DA36005" s="29">
        <v>2.5757640427182968</v>
      </c>
      <c r="DB36005" s="29">
        <v>3.2903472079191896</v>
      </c>
    </row>
    <row r="36006" spans="102:106" ht="20.100000000000001" customHeight="1" x14ac:dyDescent="0.2">
      <c r="CX36006" s="29">
        <v>35868</v>
      </c>
      <c r="CY36006" s="29">
        <v>1.644857002162879</v>
      </c>
      <c r="CZ36006" s="29">
        <v>1.9599524886795414</v>
      </c>
      <c r="DA36006" s="29">
        <v>2.5757640445375491</v>
      </c>
      <c r="DB36006" s="29">
        <v>3.2903472129240958</v>
      </c>
    </row>
    <row r="36007" spans="102:106" ht="20.100000000000001" customHeight="1" x14ac:dyDescent="0.2">
      <c r="CX36007" s="29">
        <v>35869</v>
      </c>
      <c r="CY36007" s="29">
        <v>1.6448570020675519</v>
      </c>
      <c r="CZ36007" s="29">
        <v>1.9599524889996891</v>
      </c>
      <c r="DA36007" s="29">
        <v>2.5757640463559106</v>
      </c>
      <c r="DB36007" s="29">
        <v>3.2903472179280819</v>
      </c>
    </row>
    <row r="36008" spans="102:106" ht="20.100000000000001" customHeight="1" x14ac:dyDescent="0.2">
      <c r="CX36008" s="29">
        <v>35870</v>
      </c>
      <c r="CY36008" s="29">
        <v>1.6448570019742976</v>
      </c>
      <c r="CZ36008" s="29">
        <v>1.9599524893199769</v>
      </c>
      <c r="DA36008" s="29">
        <v>2.5757640481766391</v>
      </c>
      <c r="DB36008" s="29">
        <v>3.2903472229325708</v>
      </c>
    </row>
    <row r="36009" spans="102:106" ht="20.100000000000001" customHeight="1" x14ac:dyDescent="0.2">
      <c r="CX36009" s="29">
        <v>35871</v>
      </c>
      <c r="CY36009" s="29">
        <v>1.6448570018808031</v>
      </c>
      <c r="CZ36009" s="29">
        <v>1.9599524896405329</v>
      </c>
      <c r="DA36009" s="29">
        <v>2.5757640499952661</v>
      </c>
      <c r="DB36009" s="29">
        <v>3.2903472279365675</v>
      </c>
    </row>
    <row r="36010" spans="102:106" ht="20.100000000000001" customHeight="1" x14ac:dyDescent="0.2">
      <c r="CX36010" s="29">
        <v>35872</v>
      </c>
      <c r="CY36010" s="29">
        <v>1.6448570017847541</v>
      </c>
      <c r="CZ36010" s="29">
        <v>1.9599524899614849</v>
      </c>
      <c r="DA36010" s="29">
        <v>2.5757640518150495</v>
      </c>
      <c r="DB36010" s="29">
        <v>3.2903472329402841</v>
      </c>
    </row>
    <row r="36011" spans="102:106" ht="20.100000000000001" customHeight="1" x14ac:dyDescent="0.2">
      <c r="CX36011" s="29">
        <v>35873</v>
      </c>
      <c r="CY36011" s="29">
        <v>1.6448570016910988</v>
      </c>
      <c r="CZ36011" s="29">
        <v>1.9599524902829595</v>
      </c>
      <c r="DA36011" s="29">
        <v>2.5757640536330655</v>
      </c>
      <c r="DB36011" s="29">
        <v>3.2903472379439362</v>
      </c>
    </row>
    <row r="36012" spans="102:106" ht="20.100000000000001" customHeight="1" x14ac:dyDescent="0.2">
      <c r="CX36012" s="29">
        <v>35874</v>
      </c>
      <c r="CY36012" s="29">
        <v>1.6448570015975239</v>
      </c>
      <c r="CZ36012" s="29">
        <v>1.9599524906030525</v>
      </c>
      <c r="DA36012" s="29">
        <v>2.5757640554525736</v>
      </c>
      <c r="DB36012" s="29">
        <v>3.2903472429477376</v>
      </c>
    </row>
    <row r="36013" spans="102:106" ht="20.100000000000001" customHeight="1" x14ac:dyDescent="0.2">
      <c r="CX36013" s="29">
        <v>35875</v>
      </c>
      <c r="CY36013" s="29">
        <v>1.6448570015017148</v>
      </c>
      <c r="CZ36013" s="29">
        <v>1.9599524909218917</v>
      </c>
      <c r="DA36013" s="29">
        <v>2.5757640572706491</v>
      </c>
      <c r="DB36013" s="29">
        <v>3.2903472479506921</v>
      </c>
    </row>
    <row r="36014" spans="102:106" ht="20.100000000000001" customHeight="1" x14ac:dyDescent="0.2">
      <c r="CX36014" s="29">
        <v>35876</v>
      </c>
      <c r="CY36014" s="29">
        <v>1.6448570014086208</v>
      </c>
      <c r="CZ36014" s="29">
        <v>1.9599524912436679</v>
      </c>
      <c r="DA36014" s="29">
        <v>2.5757640590890056</v>
      </c>
      <c r="DB36014" s="29">
        <v>3.2903472529530138</v>
      </c>
    </row>
    <row r="36015" spans="102:106" ht="20.100000000000001" customHeight="1" x14ac:dyDescent="0.2">
      <c r="CX36015" s="29">
        <v>35877</v>
      </c>
      <c r="CY36015" s="29">
        <v>1.6448570013159278</v>
      </c>
      <c r="CZ36015" s="29">
        <v>1.9599524915644448</v>
      </c>
      <c r="DA36015" s="29">
        <v>2.5757640609078103</v>
      </c>
      <c r="DB36015" s="29">
        <v>3.2903472579549158</v>
      </c>
    </row>
    <row r="36016" spans="102:106" ht="20.100000000000001" customHeight="1" x14ac:dyDescent="0.2">
      <c r="CX36016" s="29">
        <v>35878</v>
      </c>
      <c r="CY36016" s="29">
        <v>1.6448570012213208</v>
      </c>
      <c r="CZ36016" s="29">
        <v>1.9599524918843496</v>
      </c>
      <c r="DA36016" s="29">
        <v>2.5757640627272309</v>
      </c>
      <c r="DB36016" s="29">
        <v>3.2903472629578219</v>
      </c>
    </row>
    <row r="36017" spans="102:106" ht="20.100000000000001" customHeight="1" x14ac:dyDescent="0.2">
      <c r="CX36017" s="29">
        <v>35879</v>
      </c>
      <c r="CY36017" s="29">
        <v>1.6448570011273289</v>
      </c>
      <c r="CZ36017" s="29">
        <v>1.9599524922035096</v>
      </c>
      <c r="DA36017" s="29">
        <v>2.5757640645458886</v>
      </c>
      <c r="DB36017" s="29">
        <v>3.2903472679595276</v>
      </c>
    </row>
    <row r="36018" spans="102:106" ht="20.100000000000001" customHeight="1" x14ac:dyDescent="0.2">
      <c r="CX36018" s="29">
        <v>35880</v>
      </c>
      <c r="CY36018" s="29">
        <v>1.6448570010340582</v>
      </c>
      <c r="CZ36018" s="29">
        <v>1.9599524925240839</v>
      </c>
      <c r="DA36018" s="29">
        <v>2.5757640663639503</v>
      </c>
      <c r="DB36018" s="29">
        <v>3.2903472729614553</v>
      </c>
    </row>
    <row r="36019" spans="102:106" ht="20.100000000000001" customHeight="1" x14ac:dyDescent="0.2">
      <c r="CX36019" s="29">
        <v>35881</v>
      </c>
      <c r="CY36019" s="29">
        <v>1.6448570009391943</v>
      </c>
      <c r="CZ36019" s="29">
        <v>1.9599524928441685</v>
      </c>
      <c r="DA36019" s="29">
        <v>2.5757640681815834</v>
      </c>
      <c r="DB36019" s="29">
        <v>3.2903472779626086</v>
      </c>
    </row>
    <row r="36020" spans="102:106" ht="20.100000000000001" customHeight="1" x14ac:dyDescent="0.2">
      <c r="CX36020" s="29">
        <v>35882</v>
      </c>
      <c r="CY36020" s="29">
        <v>1.6448570008452654</v>
      </c>
      <c r="CZ36020" s="29">
        <v>1.9599524931659222</v>
      </c>
      <c r="DA36020" s="29">
        <v>2.5757640699989559</v>
      </c>
      <c r="DB36020" s="29">
        <v>3.2903472829632023</v>
      </c>
    </row>
    <row r="36021" spans="102:106" ht="20.100000000000001" customHeight="1" x14ac:dyDescent="0.2">
      <c r="CX36021" s="29">
        <v>35883</v>
      </c>
      <c r="CY36021" s="29">
        <v>1.6448570007499568</v>
      </c>
      <c r="CZ36021" s="29">
        <v>1.9599524934854085</v>
      </c>
      <c r="DA36021" s="29">
        <v>2.575764071817781</v>
      </c>
      <c r="DB36021" s="29">
        <v>3.2903472879646594</v>
      </c>
    </row>
    <row r="36022" spans="102:106" ht="20.100000000000001" customHeight="1" x14ac:dyDescent="0.2">
      <c r="CX36022" s="29">
        <v>35884</v>
      </c>
      <c r="CY36022" s="29">
        <v>1.6448570006557974</v>
      </c>
      <c r="CZ36022" s="29">
        <v>1.9599524938068182</v>
      </c>
      <c r="DA36022" s="29">
        <v>2.5757640736351335</v>
      </c>
      <c r="DB36022" s="29">
        <v>3.2903472929647735</v>
      </c>
    </row>
    <row r="36023" spans="102:106" ht="20.100000000000001" customHeight="1" x14ac:dyDescent="0.2">
      <c r="CX36023" s="29">
        <v>35885</v>
      </c>
      <c r="CY36023" s="29">
        <v>1.6448570005628937</v>
      </c>
      <c r="CZ36023" s="29">
        <v>1.9599524941262152</v>
      </c>
      <c r="DA36023" s="29">
        <v>2.5757640754527262</v>
      </c>
      <c r="DB36023" s="29">
        <v>3.2903472979649684</v>
      </c>
    </row>
    <row r="36024" spans="102:106" ht="20.100000000000001" customHeight="1" x14ac:dyDescent="0.2">
      <c r="CX36024" s="29">
        <v>35886</v>
      </c>
      <c r="CY36024" s="29">
        <v>1.6448570004689302</v>
      </c>
      <c r="CZ36024" s="29">
        <v>1.9599524944457583</v>
      </c>
      <c r="DA36024" s="29">
        <v>2.575764077270728</v>
      </c>
      <c r="DB36024" s="29">
        <v>3.2903473029654586</v>
      </c>
    </row>
    <row r="36025" spans="102:106" ht="20.100000000000001" customHeight="1" x14ac:dyDescent="0.2">
      <c r="CX36025" s="29">
        <v>35887</v>
      </c>
      <c r="CY36025" s="29">
        <v>1.6448570003740144</v>
      </c>
      <c r="CZ36025" s="29">
        <v>1.9599524947676075</v>
      </c>
      <c r="DA36025" s="29">
        <v>2.5757640790877585</v>
      </c>
      <c r="DB36025" s="29">
        <v>3.2903473079652472</v>
      </c>
    </row>
    <row r="36026" spans="102:106" ht="20.100000000000001" customHeight="1" x14ac:dyDescent="0.2">
      <c r="CX36026" s="29">
        <v>35888</v>
      </c>
      <c r="CY36026" s="29">
        <v>1.6448570002806748</v>
      </c>
      <c r="CZ36026" s="29">
        <v>1.9599524950857921</v>
      </c>
      <c r="DA36026" s="29">
        <v>2.5757640809055316</v>
      </c>
      <c r="DB36026" s="29">
        <v>3.2903473129645469</v>
      </c>
    </row>
    <row r="36027" spans="102:106" ht="20.100000000000001" customHeight="1" x14ac:dyDescent="0.2">
      <c r="CX36027" s="29">
        <v>35889</v>
      </c>
      <c r="CY36027" s="29">
        <v>1.6448570001865963</v>
      </c>
      <c r="CZ36027" s="29">
        <v>1.9599524954065375</v>
      </c>
      <c r="DA36027" s="29">
        <v>2.5757640827226691</v>
      </c>
      <c r="DB36027" s="29">
        <v>3.2903473179623624</v>
      </c>
    </row>
    <row r="36028" spans="102:106" ht="20.100000000000001" customHeight="1" x14ac:dyDescent="0.2">
      <c r="CX36028" s="29">
        <v>35890</v>
      </c>
      <c r="CY36028" s="29">
        <v>1.6448570000943075</v>
      </c>
      <c r="CZ36028" s="29">
        <v>1.9599524957279382</v>
      </c>
      <c r="DA36028" s="29">
        <v>2.5757640845393368</v>
      </c>
      <c r="DB36028" s="29">
        <v>3.2903473229625373</v>
      </c>
    </row>
    <row r="36029" spans="102:106" ht="20.100000000000001" customHeight="1" x14ac:dyDescent="0.2">
      <c r="CX36029" s="29">
        <v>35891</v>
      </c>
      <c r="CY36029" s="29">
        <v>1.6448569999990712</v>
      </c>
      <c r="CZ36029" s="29">
        <v>1.9599524960460559</v>
      </c>
      <c r="DA36029" s="29">
        <v>2.5757640863572484</v>
      </c>
      <c r="DB36029" s="29">
        <v>3.2903473279604447</v>
      </c>
    </row>
    <row r="36030" spans="102:106" ht="20.100000000000001" customHeight="1" x14ac:dyDescent="0.2">
      <c r="CX36030" s="29">
        <v>35892</v>
      </c>
      <c r="CY36030" s="29">
        <v>1.6448569999058378</v>
      </c>
      <c r="CZ36030" s="29">
        <v>1.9599524963671162</v>
      </c>
      <c r="DA36030" s="29">
        <v>2.5757640881734787</v>
      </c>
      <c r="DB36030" s="29">
        <v>3.2903473329587176</v>
      </c>
    </row>
    <row r="36031" spans="102:106" ht="20.100000000000001" customHeight="1" x14ac:dyDescent="0.2">
      <c r="CX36031" s="29">
        <v>35893</v>
      </c>
      <c r="CY36031" s="29">
        <v>1.6448569998098703</v>
      </c>
      <c r="CZ36031" s="29">
        <v>1.9599524966871806</v>
      </c>
      <c r="DA36031" s="29">
        <v>2.5757640899912881</v>
      </c>
      <c r="DB36031" s="29">
        <v>3.2903473379563608</v>
      </c>
    </row>
    <row r="36032" spans="102:106" ht="20.100000000000001" customHeight="1" x14ac:dyDescent="0.2">
      <c r="CX36032" s="29">
        <v>35894</v>
      </c>
      <c r="CY36032" s="29">
        <v>1.6448569997185423</v>
      </c>
      <c r="CZ36032" s="29">
        <v>1.9599524970063764</v>
      </c>
      <c r="DA36032" s="29">
        <v>2.5757640918077507</v>
      </c>
      <c r="DB36032" s="29">
        <v>3.2903473429547971</v>
      </c>
    </row>
    <row r="36033" spans="102:106" ht="20.100000000000001" customHeight="1" x14ac:dyDescent="0.2">
      <c r="CX36033" s="29">
        <v>35895</v>
      </c>
      <c r="CY36033" s="29">
        <v>1.6448569996222704</v>
      </c>
      <c r="CZ36033" s="29">
        <v>1.9599524973268634</v>
      </c>
      <c r="DA36033" s="29">
        <v>2.5757640936245791</v>
      </c>
      <c r="DB36033" s="29">
        <v>3.2903473479518195</v>
      </c>
    </row>
    <row r="36034" spans="102:106" ht="20.100000000000001" customHeight="1" x14ac:dyDescent="0.2">
      <c r="CX36034" s="29">
        <v>35896</v>
      </c>
      <c r="CY36034" s="29">
        <v>1.6448569995284292</v>
      </c>
      <c r="CZ36034" s="29">
        <v>1.9599524976467362</v>
      </c>
      <c r="DA36034" s="29">
        <v>2.5757640954419423</v>
      </c>
      <c r="DB36034" s="29">
        <v>3.2903473529488521</v>
      </c>
    </row>
    <row r="36035" spans="102:106" ht="20.100000000000001" customHeight="1" x14ac:dyDescent="0.2">
      <c r="CX36035" s="29">
        <v>35897</v>
      </c>
      <c r="CY36035" s="29">
        <v>1.6448569994347029</v>
      </c>
      <c r="CZ36035" s="29">
        <v>1.9599524979681544</v>
      </c>
      <c r="DA36035" s="29">
        <v>2.5757640972584586</v>
      </c>
      <c r="DB36035" s="29">
        <v>3.290347357946108</v>
      </c>
    </row>
    <row r="36036" spans="102:106" ht="20.100000000000001" customHeight="1" x14ac:dyDescent="0.2">
      <c r="CX36036" s="29">
        <v>35898</v>
      </c>
      <c r="CY36036" s="29">
        <v>1.6448569993411977</v>
      </c>
      <c r="CZ36036" s="29">
        <v>1.9599524982871797</v>
      </c>
      <c r="DA36036" s="29">
        <v>2.5757640990742967</v>
      </c>
      <c r="DB36036" s="29">
        <v>3.2903473629425903</v>
      </c>
    </row>
    <row r="36037" spans="102:106" ht="20.100000000000001" customHeight="1" x14ac:dyDescent="0.2">
      <c r="CX36037" s="29">
        <v>35899</v>
      </c>
      <c r="CY36037" s="29">
        <v>1.6448569992480209</v>
      </c>
      <c r="CZ36037" s="29">
        <v>1.9599524986059718</v>
      </c>
      <c r="DA36037" s="29">
        <v>2.5757641008911691</v>
      </c>
      <c r="DB36037" s="29">
        <v>3.2903473679385131</v>
      </c>
    </row>
    <row r="36038" spans="102:106" ht="20.100000000000001" customHeight="1" x14ac:dyDescent="0.2">
      <c r="CX36038" s="29">
        <v>35900</v>
      </c>
      <c r="CY36038" s="29">
        <v>1.6448569991528559</v>
      </c>
      <c r="CZ36038" s="29">
        <v>1.959952498926691</v>
      </c>
      <c r="DA36038" s="29">
        <v>2.5757641027076974</v>
      </c>
      <c r="DB36038" s="29">
        <v>3.2903473729353001</v>
      </c>
    </row>
    <row r="36039" spans="102:106" ht="20.100000000000001" customHeight="1" x14ac:dyDescent="0.2">
      <c r="CX36039" s="29">
        <v>35901</v>
      </c>
      <c r="CY36039" s="29">
        <v>1.6448569990606554</v>
      </c>
      <c r="CZ36039" s="29">
        <v>1.959952499247432</v>
      </c>
      <c r="DA36039" s="29">
        <v>2.5757641045225013</v>
      </c>
      <c r="DB36039" s="29">
        <v>3.2903473779307428</v>
      </c>
    </row>
    <row r="36040" spans="102:106" ht="20.100000000000001" customHeight="1" x14ac:dyDescent="0.2">
      <c r="CX36040" s="29">
        <v>35902</v>
      </c>
      <c r="CY36040" s="29">
        <v>1.6448569989666801</v>
      </c>
      <c r="CZ36040" s="29">
        <v>1.9599524995683206</v>
      </c>
      <c r="DA36040" s="29">
        <v>2.5757641063388417</v>
      </c>
      <c r="DB36040" s="29">
        <v>3.2903473829262659</v>
      </c>
    </row>
    <row r="36041" spans="102:106" ht="20.100000000000001" customHeight="1" x14ac:dyDescent="0.2">
      <c r="CX36041" s="29">
        <v>35903</v>
      </c>
      <c r="CY36041" s="29">
        <v>1.6448569988710371</v>
      </c>
      <c r="CZ36041" s="29">
        <v>1.9599524998874516</v>
      </c>
      <c r="DA36041" s="29">
        <v>2.575764108155338</v>
      </c>
      <c r="DB36041" s="29">
        <v>3.290347387920872</v>
      </c>
    </row>
    <row r="36042" spans="102:106" ht="20.100000000000001" customHeight="1" x14ac:dyDescent="0.2">
      <c r="CX36042" s="29">
        <v>35904</v>
      </c>
      <c r="CY36042" s="29">
        <v>1.6448569987786781</v>
      </c>
      <c r="CZ36042" s="29">
        <v>1.9599525002069849</v>
      </c>
      <c r="DA36042" s="29">
        <v>2.5757641099706112</v>
      </c>
      <c r="DB36042" s="29">
        <v>3.2903473929159848</v>
      </c>
    </row>
    <row r="36043" spans="102:106" ht="20.100000000000001" customHeight="1" x14ac:dyDescent="0.2">
      <c r="CX36043" s="29">
        <v>35905</v>
      </c>
      <c r="CY36043" s="29">
        <v>1.644856998684864</v>
      </c>
      <c r="CZ36043" s="29">
        <v>1.9599525005270477</v>
      </c>
      <c r="DA36043" s="29">
        <v>2.5757641117863743</v>
      </c>
      <c r="DB36043" s="29">
        <v>3.2903473979106077</v>
      </c>
    </row>
    <row r="36044" spans="102:106" ht="20.100000000000001" customHeight="1" x14ac:dyDescent="0.2">
      <c r="CX36044" s="29">
        <v>35906</v>
      </c>
      <c r="CY36044" s="29">
        <v>1.6448569985897021</v>
      </c>
      <c r="CZ36044" s="29">
        <v>1.9599525008457337</v>
      </c>
      <c r="DA36044" s="29">
        <v>2.5757641136027956</v>
      </c>
      <c r="DB36044" s="29">
        <v>3.2903474029049535</v>
      </c>
    </row>
    <row r="36045" spans="102:106" ht="20.100000000000001" customHeight="1" x14ac:dyDescent="0.2">
      <c r="CX36045" s="29">
        <v>35907</v>
      </c>
      <c r="CY36045" s="29">
        <v>1.6448569984957211</v>
      </c>
      <c r="CZ36045" s="29">
        <v>1.959952501167237</v>
      </c>
      <c r="DA36045" s="29">
        <v>2.5757641154169466</v>
      </c>
      <c r="DB36045" s="29">
        <v>3.290347407899235</v>
      </c>
    </row>
    <row r="36046" spans="102:106" ht="20.100000000000001" customHeight="1" x14ac:dyDescent="0.2">
      <c r="CX36046" s="29">
        <v>35908</v>
      </c>
      <c r="CY36046" s="29">
        <v>1.6448569984030283</v>
      </c>
      <c r="CZ36046" s="29">
        <v>1.9599525014876171</v>
      </c>
      <c r="DA36046" s="29">
        <v>2.5757641172336361</v>
      </c>
      <c r="DB36046" s="29">
        <v>3.2903474128924559</v>
      </c>
    </row>
    <row r="36047" spans="102:106" ht="20.100000000000001" customHeight="1" x14ac:dyDescent="0.2">
      <c r="CX36047" s="29">
        <v>35909</v>
      </c>
      <c r="CY36047" s="29">
        <v>1.6448569983093067</v>
      </c>
      <c r="CZ36047" s="29">
        <v>1.9599525018070014</v>
      </c>
      <c r="DA36047" s="29">
        <v>2.5757641190483898</v>
      </c>
      <c r="DB36047" s="29">
        <v>3.2903474178860388</v>
      </c>
    </row>
    <row r="36048" spans="102:106" ht="20.100000000000001" customHeight="1" x14ac:dyDescent="0.2">
      <c r="CX36048" s="29">
        <v>35910</v>
      </c>
      <c r="CY36048" s="29">
        <v>1.6448569982146635</v>
      </c>
      <c r="CZ36048" s="29">
        <v>1.9599525021255169</v>
      </c>
      <c r="DA36048" s="29">
        <v>2.5757641208644686</v>
      </c>
      <c r="DB36048" s="29">
        <v>3.2903474228789875</v>
      </c>
    </row>
    <row r="36049" spans="102:106" ht="20.100000000000001" customHeight="1" x14ac:dyDescent="0.2">
      <c r="CX36049" s="29">
        <v>35911</v>
      </c>
      <c r="CY36049" s="29">
        <v>1.6448569981216274</v>
      </c>
      <c r="CZ36049" s="29">
        <v>1.9599525024453237</v>
      </c>
      <c r="DA36049" s="29">
        <v>2.5757641226789456</v>
      </c>
      <c r="DB36049" s="29">
        <v>3.2903474278727258</v>
      </c>
    </row>
    <row r="36050" spans="102:106" ht="20.100000000000001" customHeight="1" x14ac:dyDescent="0.2">
      <c r="CX36050" s="29">
        <v>35912</v>
      </c>
      <c r="CY36050" s="29">
        <v>1.6448569980254595</v>
      </c>
      <c r="CZ36050" s="29">
        <v>1.9599525027665499</v>
      </c>
      <c r="DA36050" s="29">
        <v>2.5757641244935341</v>
      </c>
      <c r="DB36050" s="29">
        <v>3.2903474328650435</v>
      </c>
    </row>
    <row r="36051" spans="102:106" ht="20.100000000000001" customHeight="1" x14ac:dyDescent="0.2">
      <c r="CX36051" s="29">
        <v>35913</v>
      </c>
      <c r="CY36051" s="29">
        <v>1.6448569979335359</v>
      </c>
      <c r="CZ36051" s="29">
        <v>1.9599525030852534</v>
      </c>
      <c r="DA36051" s="29">
        <v>2.5757641263084019</v>
      </c>
      <c r="DB36051" s="29">
        <v>3.2903474378573674</v>
      </c>
    </row>
    <row r="36052" spans="102:106" ht="20.100000000000001" customHeight="1" x14ac:dyDescent="0.2">
      <c r="CX36052" s="29">
        <v>35914</v>
      </c>
      <c r="CY36052" s="29">
        <v>1.6448569978386927</v>
      </c>
      <c r="CZ36052" s="29">
        <v>1.9599525034056307</v>
      </c>
      <c r="DA36052" s="29">
        <v>2.5757641281237147</v>
      </c>
      <c r="DB36052" s="29">
        <v>3.2903474428499084</v>
      </c>
    </row>
    <row r="36053" spans="102:106" ht="20.100000000000001" customHeight="1" x14ac:dyDescent="0.2">
      <c r="CX36053" s="29">
        <v>35915</v>
      </c>
      <c r="CY36053" s="29">
        <v>1.644856997745884</v>
      </c>
      <c r="CZ36053" s="29">
        <v>1.9599525037237393</v>
      </c>
      <c r="DA36053" s="29">
        <v>2.5757641299380931</v>
      </c>
      <c r="DB36053" s="29">
        <v>3.2903474478416701</v>
      </c>
    </row>
    <row r="36054" spans="102:106" ht="20.100000000000001" customHeight="1" x14ac:dyDescent="0.2">
      <c r="CX36054" s="29">
        <v>35916</v>
      </c>
      <c r="CY36054" s="29">
        <v>1.6448569976503684</v>
      </c>
      <c r="CZ36054" s="29">
        <v>1.9599525040437751</v>
      </c>
      <c r="DA36054" s="29">
        <v>2.5757641317532509</v>
      </c>
      <c r="DB36054" s="29">
        <v>3.2903474528328647</v>
      </c>
    </row>
    <row r="36055" spans="102:106" ht="20.100000000000001" customHeight="1" x14ac:dyDescent="0.2">
      <c r="CX36055" s="29">
        <v>35917</v>
      </c>
      <c r="CY36055" s="29">
        <v>1.6448569975571001</v>
      </c>
      <c r="CZ36055" s="29">
        <v>1.9599525043638302</v>
      </c>
      <c r="DA36055" s="29">
        <v>2.5757641335662593</v>
      </c>
      <c r="DB36055" s="29">
        <v>3.2903474578237057</v>
      </c>
    </row>
    <row r="36056" spans="102:106" ht="20.100000000000001" customHeight="1" x14ac:dyDescent="0.2">
      <c r="CX36056" s="29">
        <v>35918</v>
      </c>
      <c r="CY36056" s="29">
        <v>1.6448569974637621</v>
      </c>
      <c r="CZ36056" s="29">
        <v>1.959952504684032</v>
      </c>
      <c r="DA36056" s="29">
        <v>2.5757641353819287</v>
      </c>
      <c r="DB36056" s="29">
        <v>3.2903474628156175</v>
      </c>
    </row>
    <row r="36057" spans="102:106" ht="20.100000000000001" customHeight="1" x14ac:dyDescent="0.2">
      <c r="CX36057" s="29">
        <v>35919</v>
      </c>
      <c r="CY36057" s="29">
        <v>1.644856997370461</v>
      </c>
      <c r="CZ36057" s="29">
        <v>1.9599525050045075</v>
      </c>
      <c r="DA36057" s="29">
        <v>2.5757641371957831</v>
      </c>
      <c r="DB36057" s="29">
        <v>3.2903474678063911</v>
      </c>
    </row>
    <row r="36058" spans="102:106" ht="20.100000000000001" customHeight="1" x14ac:dyDescent="0.2">
      <c r="CX36058" s="29">
        <v>35920</v>
      </c>
      <c r="CY36058" s="29">
        <v>1.6448569972773028</v>
      </c>
      <c r="CZ36058" s="29">
        <v>1.9599525053233491</v>
      </c>
      <c r="DA36058" s="29">
        <v>2.5757641390095363</v>
      </c>
      <c r="DB36058" s="29">
        <v>3.2903474727962387</v>
      </c>
    </row>
    <row r="36059" spans="102:106" ht="20.100000000000001" customHeight="1" x14ac:dyDescent="0.2">
      <c r="CX36059" s="29">
        <v>35921</v>
      </c>
      <c r="CY36059" s="29">
        <v>1.6448569971819698</v>
      </c>
      <c r="CZ36059" s="29">
        <v>1.9599525056427181</v>
      </c>
      <c r="DA36059" s="29">
        <v>2.5757641408233556</v>
      </c>
      <c r="DB36059" s="29">
        <v>3.2903474777865851</v>
      </c>
    </row>
    <row r="36060" spans="102:106" ht="20.100000000000001" customHeight="1" x14ac:dyDescent="0.2">
      <c r="CX36060" s="29">
        <v>35922</v>
      </c>
      <c r="CY36060" s="29">
        <v>1.6448569970894176</v>
      </c>
      <c r="CZ36060" s="29">
        <v>1.9599525059627412</v>
      </c>
      <c r="DA36060" s="29">
        <v>2.5757641426389553</v>
      </c>
      <c r="DB36060" s="29">
        <v>3.2903474827764319</v>
      </c>
    </row>
    <row r="36061" spans="102:106" ht="20.100000000000001" customHeight="1" x14ac:dyDescent="0.2">
      <c r="CX36061" s="29">
        <v>35923</v>
      </c>
      <c r="CY36061" s="29">
        <v>1.6448569969949034</v>
      </c>
      <c r="CZ36061" s="29">
        <v>1.9599525062815115</v>
      </c>
      <c r="DA36061" s="29">
        <v>2.575764144451858</v>
      </c>
      <c r="DB36061" s="29">
        <v>3.2903474877659917</v>
      </c>
    </row>
    <row r="36062" spans="102:106" ht="20.100000000000001" customHeight="1" x14ac:dyDescent="0.2">
      <c r="CX36062" s="29">
        <v>35924</v>
      </c>
      <c r="CY36062" s="29">
        <v>1.6448569969009581</v>
      </c>
      <c r="CZ36062" s="29">
        <v>1.9599525066011894</v>
      </c>
      <c r="DA36062" s="29">
        <v>2.5757641462653282</v>
      </c>
      <c r="DB36062" s="29">
        <v>3.2903474927554788</v>
      </c>
    </row>
    <row r="36063" spans="102:106" ht="20.100000000000001" customHeight="1" x14ac:dyDescent="0.2">
      <c r="CX36063" s="29">
        <v>35925</v>
      </c>
      <c r="CY36063" s="29">
        <v>1.6448569968076885</v>
      </c>
      <c r="CZ36063" s="29">
        <v>1.959952506919868</v>
      </c>
      <c r="DA36063" s="29">
        <v>2.5757641480795299</v>
      </c>
      <c r="DB36063" s="29">
        <v>3.2903474977451057</v>
      </c>
    </row>
    <row r="36064" spans="102:106" ht="20.100000000000001" customHeight="1" x14ac:dyDescent="0.2">
      <c r="CX36064" s="29">
        <v>35926</v>
      </c>
      <c r="CY36064" s="29">
        <v>1.644856996712776</v>
      </c>
      <c r="CZ36064" s="29">
        <v>1.9599525072397079</v>
      </c>
      <c r="DA36064" s="29">
        <v>2.5757641498930841</v>
      </c>
      <c r="DB36064" s="29">
        <v>3.2903475027338724</v>
      </c>
    </row>
    <row r="36065" spans="102:106" ht="20.100000000000001" customHeight="1" x14ac:dyDescent="0.2">
      <c r="CX36065" s="29">
        <v>35927</v>
      </c>
      <c r="CY36065" s="29">
        <v>1.6448569966187521</v>
      </c>
      <c r="CZ36065" s="29">
        <v>1.959952507558802</v>
      </c>
      <c r="DA36065" s="29">
        <v>2.575764151706156</v>
      </c>
      <c r="DB36065" s="29">
        <v>3.2903475077219939</v>
      </c>
    </row>
    <row r="36066" spans="102:106" ht="20.100000000000001" customHeight="1" x14ac:dyDescent="0.2">
      <c r="CX36066" s="29">
        <v>35928</v>
      </c>
      <c r="CY36066" s="29">
        <v>1.6448569965257234</v>
      </c>
      <c r="CZ36066" s="29">
        <v>1.9599525078793114</v>
      </c>
      <c r="DA36066" s="29">
        <v>2.5757641535204612</v>
      </c>
      <c r="DB36066" s="29">
        <v>3.2903475127108939</v>
      </c>
    </row>
    <row r="36067" spans="102:106" ht="20.100000000000001" customHeight="1" x14ac:dyDescent="0.2">
      <c r="CX36067" s="29">
        <v>35929</v>
      </c>
      <c r="CY36067" s="29">
        <v>1.6448569964313708</v>
      </c>
      <c r="CZ36067" s="29">
        <v>1.9599525081972937</v>
      </c>
      <c r="DA36067" s="29">
        <v>2.5757641553330703</v>
      </c>
      <c r="DB36067" s="29">
        <v>3.2903475176983621</v>
      </c>
    </row>
    <row r="36068" spans="102:106" ht="20.100000000000001" customHeight="1" x14ac:dyDescent="0.2">
      <c r="CX36068" s="29">
        <v>35930</v>
      </c>
      <c r="CY36068" s="29">
        <v>1.6448569963382262</v>
      </c>
      <c r="CZ36068" s="29">
        <v>1.9599525085169454</v>
      </c>
      <c r="DA36068" s="29">
        <v>2.5757641571456968</v>
      </c>
      <c r="DB36068" s="29">
        <v>3.2903475226858228</v>
      </c>
    </row>
    <row r="36069" spans="102:106" ht="20.100000000000001" customHeight="1" x14ac:dyDescent="0.2">
      <c r="CX36069" s="29">
        <v>35931</v>
      </c>
      <c r="CY36069" s="29">
        <v>1.644856996243971</v>
      </c>
      <c r="CZ36069" s="29">
        <v>1.9599525088363581</v>
      </c>
      <c r="DA36069" s="29">
        <v>2.5757641589600571</v>
      </c>
      <c r="DB36069" s="29">
        <v>3.2903475276734895</v>
      </c>
    </row>
    <row r="36070" spans="102:106" ht="20.100000000000001" customHeight="1" x14ac:dyDescent="0.2">
      <c r="CX36070" s="29">
        <v>35932</v>
      </c>
      <c r="CY36070" s="29">
        <v>1.6448569961511361</v>
      </c>
      <c r="CZ36070" s="29">
        <v>1.9599525091576933</v>
      </c>
      <c r="DA36070" s="29">
        <v>2.5757641607732209</v>
      </c>
      <c r="DB36070" s="29">
        <v>3.2903475326603626</v>
      </c>
    </row>
    <row r="36071" spans="102:106" ht="20.100000000000001" customHeight="1" x14ac:dyDescent="0.2">
      <c r="CX36071" s="29">
        <v>35933</v>
      </c>
      <c r="CY36071" s="29">
        <v>1.6448569960574035</v>
      </c>
      <c r="CZ36071" s="29">
        <v>1.9599525094749737</v>
      </c>
      <c r="DA36071" s="29">
        <v>2.575764162585354</v>
      </c>
      <c r="DB36071" s="29">
        <v>3.2903475376466558</v>
      </c>
    </row>
    <row r="36072" spans="102:106" ht="20.100000000000001" customHeight="1" x14ac:dyDescent="0.2">
      <c r="CX36072" s="29">
        <v>35934</v>
      </c>
      <c r="CY36072" s="29">
        <v>1.6448569959628796</v>
      </c>
      <c r="CZ36072" s="29">
        <v>1.959952509796465</v>
      </c>
      <c r="DA36072" s="29">
        <v>2.5757641643981719</v>
      </c>
      <c r="DB36072" s="29">
        <v>3.2903475426337923</v>
      </c>
    </row>
    <row r="36073" spans="102:106" ht="20.100000000000001" customHeight="1" x14ac:dyDescent="0.2">
      <c r="CX36073" s="29">
        <v>35935</v>
      </c>
      <c r="CY36073" s="29">
        <v>1.6448569958700949</v>
      </c>
      <c r="CZ36073" s="29">
        <v>1.9599525101141548</v>
      </c>
      <c r="DA36073" s="29">
        <v>2.5757641662102935</v>
      </c>
      <c r="DB36073" s="29">
        <v>3.2903475476195627</v>
      </c>
    </row>
    <row r="36074" spans="102:106" ht="20.100000000000001" customHeight="1" x14ac:dyDescent="0.2">
      <c r="CX36074" s="29">
        <v>35936</v>
      </c>
      <c r="CY36074" s="29">
        <v>1.6448569957743064</v>
      </c>
      <c r="CZ36074" s="29">
        <v>1.9599525104342741</v>
      </c>
      <c r="DA36074" s="29">
        <v>2.5757641680234329</v>
      </c>
      <c r="DB36074" s="29">
        <v>3.2903475526066033</v>
      </c>
    </row>
    <row r="36075" spans="102:106" ht="20.100000000000001" customHeight="1" x14ac:dyDescent="0.2">
      <c r="CX36075" s="29">
        <v>35937</v>
      </c>
      <c r="CY36075" s="29">
        <v>1.6448569956828958</v>
      </c>
      <c r="CZ36075" s="29">
        <v>1.9599525107528806</v>
      </c>
      <c r="DA36075" s="29">
        <v>2.5757641698362082</v>
      </c>
      <c r="DB36075" s="29">
        <v>3.2903475575914909</v>
      </c>
    </row>
    <row r="36076" spans="102:106" ht="20.100000000000001" customHeight="1" x14ac:dyDescent="0.2">
      <c r="CX36076" s="29">
        <v>35938</v>
      </c>
      <c r="CY36076" s="29">
        <v>1.6448569955886936</v>
      </c>
      <c r="CZ36076" s="29">
        <v>1.9599525110721343</v>
      </c>
      <c r="DA36076" s="29">
        <v>2.5757641716487862</v>
      </c>
      <c r="DB36076" s="29">
        <v>3.2903475625768626</v>
      </c>
    </row>
    <row r="36077" spans="102:106" ht="20.100000000000001" customHeight="1" x14ac:dyDescent="0.2">
      <c r="CX36077" s="29">
        <v>35939</v>
      </c>
      <c r="CY36077" s="29">
        <v>1.6448569954942314</v>
      </c>
      <c r="CZ36077" s="29">
        <v>1.9599525113921636</v>
      </c>
      <c r="DA36077" s="29">
        <v>2.5757641734613332</v>
      </c>
      <c r="DB36077" s="29">
        <v>3.2903475675629301</v>
      </c>
    </row>
    <row r="36078" spans="102:106" ht="20.100000000000001" customHeight="1" x14ac:dyDescent="0.2">
      <c r="CX36078" s="29">
        <v>35940</v>
      </c>
      <c r="CY36078" s="29">
        <v>1.6448569954020409</v>
      </c>
      <c r="CZ36078" s="29">
        <v>1.9599525117110594</v>
      </c>
      <c r="DA36078" s="29">
        <v>2.575764175272468</v>
      </c>
      <c r="DB36078" s="29">
        <v>3.2903475725474829</v>
      </c>
    </row>
    <row r="36079" spans="102:106" ht="20.100000000000001" customHeight="1" x14ac:dyDescent="0.2">
      <c r="CX36079" s="29">
        <v>35941</v>
      </c>
      <c r="CY36079" s="29">
        <v>1.6448569953073777</v>
      </c>
      <c r="CZ36079" s="29">
        <v>1.9599525120309833</v>
      </c>
      <c r="DA36079" s="29">
        <v>2.5757641770854525</v>
      </c>
      <c r="DB36079" s="29">
        <v>3.290347577531946</v>
      </c>
    </row>
    <row r="36080" spans="102:106" ht="20.100000000000001" customHeight="1" x14ac:dyDescent="0.2">
      <c r="CX36080" s="29">
        <v>35942</v>
      </c>
      <c r="CY36080" s="29">
        <v>1.6448569952127732</v>
      </c>
      <c r="CZ36080" s="29">
        <v>1.9599525123500277</v>
      </c>
      <c r="DA36080" s="29">
        <v>2.5757641788973582</v>
      </c>
      <c r="DB36080" s="29">
        <v>3.2903475825165316</v>
      </c>
    </row>
    <row r="36081" spans="102:106" ht="20.100000000000001" customHeight="1" x14ac:dyDescent="0.2">
      <c r="CX36081" s="29">
        <v>35943</v>
      </c>
      <c r="CY36081" s="29">
        <v>1.6448569951207597</v>
      </c>
      <c r="CZ36081" s="29">
        <v>1.9599525126683175</v>
      </c>
      <c r="DA36081" s="29">
        <v>2.5757641807083496</v>
      </c>
      <c r="DB36081" s="29">
        <v>3.2903475875002401</v>
      </c>
    </row>
    <row r="36082" spans="102:106" ht="20.100000000000001" customHeight="1" x14ac:dyDescent="0.2">
      <c r="CX36082" s="29">
        <v>35944</v>
      </c>
      <c r="CY36082" s="29">
        <v>1.6448569950265923</v>
      </c>
      <c r="CZ36082" s="29">
        <v>1.959952512988016</v>
      </c>
      <c r="DA36082" s="29">
        <v>2.5757641825201429</v>
      </c>
      <c r="DB36082" s="29">
        <v>3.2903475924844972</v>
      </c>
    </row>
    <row r="36083" spans="102:106" ht="20.100000000000001" customHeight="1" x14ac:dyDescent="0.2">
      <c r="CX36083" s="29">
        <v>35945</v>
      </c>
      <c r="CY36083" s="29">
        <v>1.6448569949328022</v>
      </c>
      <c r="CZ36083" s="29">
        <v>1.9599525133072142</v>
      </c>
      <c r="DA36083" s="29">
        <v>2.5757641843329044</v>
      </c>
      <c r="DB36083" s="29">
        <v>3.2903475974683021</v>
      </c>
    </row>
    <row r="36084" spans="102:106" ht="20.100000000000001" customHeight="1" x14ac:dyDescent="0.2">
      <c r="CX36084" s="29">
        <v>35946</v>
      </c>
      <c r="CY36084" s="29">
        <v>1.6448569948394967</v>
      </c>
      <c r="CZ36084" s="29">
        <v>1.9599525136260385</v>
      </c>
      <c r="DA36084" s="29">
        <v>2.5757641861437026</v>
      </c>
      <c r="DB36084" s="29">
        <v>3.2903476024506566</v>
      </c>
    </row>
    <row r="36085" spans="102:106" ht="20.100000000000001" customHeight="1" x14ac:dyDescent="0.2">
      <c r="CX36085" s="29">
        <v>35947</v>
      </c>
      <c r="CY36085" s="29">
        <v>1.644856994746781</v>
      </c>
      <c r="CZ36085" s="29">
        <v>1.9599525139446154</v>
      </c>
      <c r="DA36085" s="29">
        <v>2.575764187955802</v>
      </c>
      <c r="DB36085" s="29">
        <v>3.2903476074341969</v>
      </c>
    </row>
    <row r="36086" spans="102:106" ht="20.100000000000001" customHeight="1" x14ac:dyDescent="0.2">
      <c r="CX36086" s="29">
        <v>35948</v>
      </c>
      <c r="CY36086" s="29">
        <v>1.6448569946523364</v>
      </c>
      <c r="CZ36086" s="29">
        <v>1.9599525142651077</v>
      </c>
      <c r="DA36086" s="29">
        <v>2.5757641897662706</v>
      </c>
      <c r="DB36086" s="29">
        <v>3.2903476124167108</v>
      </c>
    </row>
    <row r="36087" spans="102:106" ht="20.100000000000001" customHeight="1" x14ac:dyDescent="0.2">
      <c r="CX36087" s="29">
        <v>35949</v>
      </c>
      <c r="CY36087" s="29">
        <v>1.6448569945586944</v>
      </c>
      <c r="CZ36087" s="29">
        <v>1.9599525145835699</v>
      </c>
      <c r="DA36087" s="29">
        <v>2.575764191578374</v>
      </c>
      <c r="DB36087" s="29">
        <v>3.2903476173984121</v>
      </c>
    </row>
    <row r="36088" spans="102:106" ht="20.100000000000001" customHeight="1" x14ac:dyDescent="0.2">
      <c r="CX36088" s="29">
        <v>35950</v>
      </c>
      <c r="CY36088" s="29">
        <v>1.6448569944635356</v>
      </c>
      <c r="CZ36088" s="29">
        <v>1.9599525149021646</v>
      </c>
      <c r="DA36088" s="29">
        <v>2.5757641933891788</v>
      </c>
      <c r="DB36088" s="29">
        <v>3.290347622380724</v>
      </c>
    </row>
    <row r="36089" spans="102:106" ht="20.100000000000001" customHeight="1" x14ac:dyDescent="0.2">
      <c r="CX36089" s="29">
        <v>35951</v>
      </c>
      <c r="CY36089" s="29">
        <v>1.6448569943718183</v>
      </c>
      <c r="CZ36089" s="29">
        <v>1.9599525152210187</v>
      </c>
      <c r="DA36089" s="29">
        <v>2.575764195200402</v>
      </c>
      <c r="DB36089" s="29">
        <v>3.2903476273626482</v>
      </c>
    </row>
    <row r="36090" spans="102:106" ht="20.100000000000001" customHeight="1" x14ac:dyDescent="0.2">
      <c r="CX36090" s="29">
        <v>35952</v>
      </c>
      <c r="CY36090" s="29">
        <v>1.64485699427637</v>
      </c>
      <c r="CZ36090" s="29">
        <v>1.9599525155402584</v>
      </c>
      <c r="DA36090" s="29">
        <v>2.5757641970122087</v>
      </c>
      <c r="DB36090" s="29">
        <v>3.290347632344397</v>
      </c>
    </row>
    <row r="36091" spans="102:106" ht="20.100000000000001" customHeight="1" x14ac:dyDescent="0.2">
      <c r="CX36091" s="29">
        <v>35953</v>
      </c>
      <c r="CY36091" s="29">
        <v>1.6448569941821494</v>
      </c>
      <c r="CZ36091" s="29">
        <v>1.9599525158600102</v>
      </c>
      <c r="DA36091" s="29">
        <v>2.5757641988216675</v>
      </c>
      <c r="DB36091" s="29">
        <v>3.2903476373261817</v>
      </c>
    </row>
    <row r="36092" spans="102:106" ht="20.100000000000001" customHeight="1" x14ac:dyDescent="0.2">
      <c r="CX36092" s="29">
        <v>35954</v>
      </c>
      <c r="CY36092" s="29">
        <v>1.6448569940892628</v>
      </c>
      <c r="CZ36092" s="29">
        <v>1.9599525161783644</v>
      </c>
      <c r="DA36092" s="29">
        <v>2.5757642006335923</v>
      </c>
      <c r="DB36092" s="29">
        <v>3.2903476423070037</v>
      </c>
    </row>
    <row r="36093" spans="102:106" ht="20.100000000000001" customHeight="1" x14ac:dyDescent="0.2">
      <c r="CX36093" s="29">
        <v>35955</v>
      </c>
      <c r="CY36093" s="29">
        <v>1.6448569939953903</v>
      </c>
      <c r="CZ36093" s="29">
        <v>1.959952516497484</v>
      </c>
      <c r="DA36093" s="29">
        <v>2.5757642024435023</v>
      </c>
      <c r="DB36093" s="29">
        <v>3.2903476472870747</v>
      </c>
    </row>
    <row r="36094" spans="102:106" ht="20.100000000000001" customHeight="1" x14ac:dyDescent="0.2">
      <c r="CX36094" s="29">
        <v>35956</v>
      </c>
      <c r="CY36094" s="29">
        <v>1.6448569939030642</v>
      </c>
      <c r="CZ36094" s="29">
        <v>1.9599525168154592</v>
      </c>
      <c r="DA36094" s="29">
        <v>2.5757642042546611</v>
      </c>
      <c r="DB36094" s="29">
        <v>3.2903476522678199</v>
      </c>
    </row>
    <row r="36095" spans="102:106" ht="20.100000000000001" customHeight="1" x14ac:dyDescent="0.2">
      <c r="CX36095" s="29">
        <v>35957</v>
      </c>
      <c r="CY36095" s="29">
        <v>1.6448569938099646</v>
      </c>
      <c r="CZ36095" s="29">
        <v>1.9599525171364891</v>
      </c>
      <c r="DA36095" s="29">
        <v>2.5757642060656862</v>
      </c>
      <c r="DB36095" s="29">
        <v>3.2903476572482391</v>
      </c>
    </row>
    <row r="36096" spans="102:106" ht="20.100000000000001" customHeight="1" x14ac:dyDescent="0.2">
      <c r="CX36096" s="29">
        <v>35958</v>
      </c>
      <c r="CY36096" s="29">
        <v>1.64485699371377</v>
      </c>
      <c r="CZ36096" s="29">
        <v>1.9599525174545915</v>
      </c>
      <c r="DA36096" s="29">
        <v>2.5757642078751948</v>
      </c>
      <c r="DB36096" s="29">
        <v>3.2903476622285446</v>
      </c>
    </row>
    <row r="36097" spans="102:106" ht="20.100000000000001" customHeight="1" x14ac:dyDescent="0.2">
      <c r="CX36097" s="29">
        <v>35959</v>
      </c>
      <c r="CY36097" s="29">
        <v>1.6448569936218673</v>
      </c>
      <c r="CZ36097" s="29">
        <v>1.9599525177739652</v>
      </c>
      <c r="DA36097" s="29">
        <v>2.5757642096849027</v>
      </c>
      <c r="DB36097" s="29">
        <v>3.2903476672077363</v>
      </c>
    </row>
    <row r="36098" spans="102:106" ht="20.100000000000001" customHeight="1" x14ac:dyDescent="0.2">
      <c r="CX36098" s="29">
        <v>35960</v>
      </c>
      <c r="CY36098" s="29">
        <v>1.6448569935270825</v>
      </c>
      <c r="CZ36098" s="29">
        <v>1.9599525180927002</v>
      </c>
      <c r="DA36098" s="29">
        <v>2.5757642114965247</v>
      </c>
      <c r="DB36098" s="29">
        <v>3.2903476721872393</v>
      </c>
    </row>
    <row r="36099" spans="102:106" ht="20.100000000000001" customHeight="1" x14ac:dyDescent="0.2">
      <c r="CX36099" s="29">
        <v>35961</v>
      </c>
      <c r="CY36099" s="29">
        <v>1.6448569934343753</v>
      </c>
      <c r="CZ36099" s="29">
        <v>1.9599525184109232</v>
      </c>
      <c r="DA36099" s="29">
        <v>2.5757642133055794</v>
      </c>
      <c r="DB36099" s="29">
        <v>3.2903476771660531</v>
      </c>
    </row>
    <row r="36100" spans="102:106" ht="20.100000000000001" customHeight="1" x14ac:dyDescent="0.2">
      <c r="CX36100" s="29">
        <v>35962</v>
      </c>
      <c r="CY36100" s="29">
        <v>1.6448569933414245</v>
      </c>
      <c r="CZ36100" s="29">
        <v>1.9599525187307971</v>
      </c>
      <c r="DA36100" s="29">
        <v>2.5757642151153313</v>
      </c>
      <c r="DB36100" s="29">
        <v>3.2903476821443904</v>
      </c>
    </row>
    <row r="36101" spans="102:106" ht="20.100000000000001" customHeight="1" x14ac:dyDescent="0.2">
      <c r="CX36101" s="29">
        <v>35963</v>
      </c>
      <c r="CY36101" s="29">
        <v>1.6448569932483368</v>
      </c>
      <c r="CZ36101" s="29">
        <v>1.9599525190483751</v>
      </c>
      <c r="DA36101" s="29">
        <v>2.5757642169259474</v>
      </c>
      <c r="DB36101" s="29">
        <v>3.2903476871236768</v>
      </c>
    </row>
    <row r="36102" spans="102:106" ht="20.100000000000001" customHeight="1" x14ac:dyDescent="0.2">
      <c r="CX36102" s="29">
        <v>35964</v>
      </c>
      <c r="CY36102" s="29">
        <v>1.644856993152791</v>
      </c>
      <c r="CZ36102" s="29">
        <v>1.9599525193678571</v>
      </c>
      <c r="DA36102" s="29">
        <v>2.5757642187360439</v>
      </c>
      <c r="DB36102" s="29">
        <v>3.2903476921016974</v>
      </c>
    </row>
    <row r="36103" spans="102:106" ht="20.100000000000001" customHeight="1" x14ac:dyDescent="0.2">
      <c r="CX36103" s="29">
        <v>35965</v>
      </c>
      <c r="CY36103" s="29">
        <v>1.6448569930597472</v>
      </c>
      <c r="CZ36103" s="29">
        <v>1.9599525196873326</v>
      </c>
      <c r="DA36103" s="29">
        <v>2.5757642205442366</v>
      </c>
      <c r="DB36103" s="29">
        <v>3.2903476970798784</v>
      </c>
    </row>
    <row r="36104" spans="102:106" ht="20.100000000000001" customHeight="1" x14ac:dyDescent="0.2">
      <c r="CX36104" s="29">
        <v>35966</v>
      </c>
      <c r="CY36104" s="29">
        <v>1.6448569929668848</v>
      </c>
      <c r="CZ36104" s="29">
        <v>1.9599525200048911</v>
      </c>
      <c r="DA36104" s="29">
        <v>2.5757642223537927</v>
      </c>
      <c r="DB36104" s="29">
        <v>3.2903477020572187</v>
      </c>
    </row>
    <row r="36105" spans="102:106" ht="20.100000000000001" customHeight="1" x14ac:dyDescent="0.2">
      <c r="CX36105" s="29">
        <v>35967</v>
      </c>
      <c r="CY36105" s="29">
        <v>1.6448569928743095</v>
      </c>
      <c r="CZ36105" s="29">
        <v>1.9599525203247332</v>
      </c>
      <c r="DA36105" s="29">
        <v>2.5757642241633274</v>
      </c>
      <c r="DB36105" s="29">
        <v>3.2903477070351443</v>
      </c>
    </row>
    <row r="36106" spans="102:106" ht="20.100000000000001" customHeight="1" x14ac:dyDescent="0.2">
      <c r="CX36106" s="29">
        <v>35968</v>
      </c>
      <c r="CY36106" s="29">
        <v>1.6448569927796999</v>
      </c>
      <c r="CZ36106" s="29">
        <v>1.9599525206429111</v>
      </c>
      <c r="DA36106" s="29">
        <v>2.5757642259730065</v>
      </c>
      <c r="DB36106" s="29">
        <v>3.2903477120126534</v>
      </c>
    </row>
    <row r="36107" spans="102:106" ht="20.100000000000001" customHeight="1" x14ac:dyDescent="0.2">
      <c r="CX36107" s="29">
        <v>35969</v>
      </c>
      <c r="CY36107" s="29">
        <v>1.64485699268559</v>
      </c>
      <c r="CZ36107" s="29">
        <v>1.9599525209615887</v>
      </c>
      <c r="DA36107" s="29">
        <v>2.5757642277829969</v>
      </c>
      <c r="DB36107" s="29">
        <v>3.2903477169887467</v>
      </c>
    </row>
    <row r="36108" spans="102:106" ht="20.100000000000001" customHeight="1" x14ac:dyDescent="0.2">
      <c r="CX36108" s="29">
        <v>35970</v>
      </c>
      <c r="CY36108" s="29">
        <v>1.6448569925920855</v>
      </c>
      <c r="CZ36108" s="29">
        <v>1.9599525212808915</v>
      </c>
      <c r="DA36108" s="29">
        <v>2.5757642295919148</v>
      </c>
      <c r="DB36108" s="29">
        <v>3.2903477219660604</v>
      </c>
    </row>
    <row r="36109" spans="102:106" ht="20.100000000000001" customHeight="1" x14ac:dyDescent="0.2">
      <c r="CX36109" s="29">
        <v>35971</v>
      </c>
      <c r="CY36109" s="29">
        <v>1.6448569924992924</v>
      </c>
      <c r="CZ36109" s="29">
        <v>1.9599525215989091</v>
      </c>
      <c r="DA36109" s="29">
        <v>2.5757642314014757</v>
      </c>
      <c r="DB36109" s="29">
        <v>3.2903477269423824</v>
      </c>
    </row>
    <row r="36110" spans="102:106" ht="20.100000000000001" customHeight="1" x14ac:dyDescent="0.2">
      <c r="CX36110" s="29">
        <v>35972</v>
      </c>
      <c r="CY36110" s="29">
        <v>1.6448569924048893</v>
      </c>
      <c r="CZ36110" s="29">
        <v>1.9599525219178051</v>
      </c>
      <c r="DA36110" s="29">
        <v>2.5757642332102968</v>
      </c>
      <c r="DB36110" s="29">
        <v>3.2903477319179246</v>
      </c>
    </row>
    <row r="36111" spans="102:106" ht="20.100000000000001" customHeight="1" x14ac:dyDescent="0.2">
      <c r="CX36111" s="29">
        <v>35973</v>
      </c>
      <c r="CY36111" s="29">
        <v>1.6448569923114098</v>
      </c>
      <c r="CZ36111" s="29">
        <v>1.9599525222356684</v>
      </c>
      <c r="DA36111" s="29">
        <v>2.5757642350185428</v>
      </c>
      <c r="DB36111" s="29">
        <v>3.2903477368941108</v>
      </c>
    </row>
    <row r="36112" spans="102:106" ht="20.100000000000001" customHeight="1" x14ac:dyDescent="0.2">
      <c r="CX36112" s="29">
        <v>35974</v>
      </c>
      <c r="CY36112" s="29">
        <v>1.6448569922189598</v>
      </c>
      <c r="CZ36112" s="29">
        <v>1.959952522554663</v>
      </c>
      <c r="DA36112" s="29">
        <v>2.5757642368279305</v>
      </c>
      <c r="DB36112" s="29">
        <v>3.2903477418687284</v>
      </c>
    </row>
    <row r="36113" spans="102:106" ht="20.100000000000001" customHeight="1" x14ac:dyDescent="0.2">
      <c r="CX36113" s="29">
        <v>35975</v>
      </c>
      <c r="CY36113" s="29">
        <v>1.6448569921252176</v>
      </c>
      <c r="CZ36113" s="29">
        <v>1.9599525228728778</v>
      </c>
      <c r="DA36113" s="29">
        <v>2.5757642386355251</v>
      </c>
      <c r="DB36113" s="29">
        <v>3.2903477468444153</v>
      </c>
    </row>
    <row r="36114" spans="102:106" ht="20.100000000000001" customHeight="1" x14ac:dyDescent="0.2">
      <c r="CX36114" s="29">
        <v>35976</v>
      </c>
      <c r="CY36114" s="29">
        <v>1.6448569920302893</v>
      </c>
      <c r="CZ36114" s="29">
        <v>1.9599525231924761</v>
      </c>
      <c r="DA36114" s="29">
        <v>2.5757642404445935</v>
      </c>
      <c r="DB36114" s="29">
        <v>3.2903477518189574</v>
      </c>
    </row>
    <row r="36115" spans="102:106" ht="20.100000000000001" customHeight="1" x14ac:dyDescent="0.2">
      <c r="CX36115" s="29">
        <v>35977</v>
      </c>
      <c r="CY36115" s="29">
        <v>1.6448569919367086</v>
      </c>
      <c r="CZ36115" s="29">
        <v>1.9599525235115476</v>
      </c>
      <c r="DA36115" s="29">
        <v>2.5757642422522018</v>
      </c>
      <c r="DB36115" s="29">
        <v>3.2903477567937802</v>
      </c>
    </row>
    <row r="36116" spans="102:106" ht="20.100000000000001" customHeight="1" x14ac:dyDescent="0.2">
      <c r="CX36116" s="29">
        <v>35978</v>
      </c>
      <c r="CY36116" s="29">
        <v>1.6448569918445819</v>
      </c>
      <c r="CZ36116" s="29">
        <v>1.9599525238302176</v>
      </c>
      <c r="DA36116" s="29">
        <v>2.5757642440616153</v>
      </c>
      <c r="DB36116" s="29">
        <v>3.2903477617678809</v>
      </c>
    </row>
    <row r="36117" spans="102:106" ht="20.100000000000001" customHeight="1" x14ac:dyDescent="0.2">
      <c r="CX36117" s="29">
        <v>35979</v>
      </c>
      <c r="CY36117" s="29">
        <v>1.6448569917515869</v>
      </c>
      <c r="CZ36117" s="29">
        <v>1.9599525241486129</v>
      </c>
      <c r="DA36117" s="29">
        <v>2.5757642458698999</v>
      </c>
      <c r="DB36117" s="29">
        <v>3.2903477667426868</v>
      </c>
    </row>
    <row r="36118" spans="102:106" ht="20.100000000000001" customHeight="1" x14ac:dyDescent="0.2">
      <c r="CX36118" s="29">
        <v>35980</v>
      </c>
      <c r="CY36118" s="29">
        <v>1.6448569916578295</v>
      </c>
      <c r="CZ36118" s="29">
        <v>1.9599525244668594</v>
      </c>
      <c r="DA36118" s="29">
        <v>2.5757642476787725</v>
      </c>
      <c r="DB36118" s="29">
        <v>3.2903477717159828</v>
      </c>
    </row>
    <row r="36119" spans="102:106" ht="20.100000000000001" customHeight="1" x14ac:dyDescent="0.2">
      <c r="CX36119" s="29">
        <v>35981</v>
      </c>
      <c r="CY36119" s="29">
        <v>1.6448569915634155</v>
      </c>
      <c r="CZ36119" s="29">
        <v>1.9599525247850837</v>
      </c>
      <c r="DA36119" s="29">
        <v>2.5757642494852973</v>
      </c>
      <c r="DB36119" s="29">
        <v>3.2903477766904072</v>
      </c>
    </row>
    <row r="36120" spans="102:106" ht="20.100000000000001" customHeight="1" x14ac:dyDescent="0.2">
      <c r="CX36120" s="29">
        <v>35982</v>
      </c>
      <c r="CY36120" s="29">
        <v>1.6448569914708793</v>
      </c>
      <c r="CZ36120" s="29">
        <v>1.959952525103412</v>
      </c>
      <c r="DA36120" s="29">
        <v>2.575764251294292</v>
      </c>
      <c r="DB36120" s="29">
        <v>3.2903477816637454</v>
      </c>
    </row>
    <row r="36121" spans="102:106" ht="20.100000000000001" customHeight="1" x14ac:dyDescent="0.2">
      <c r="CX36121" s="29">
        <v>35983</v>
      </c>
      <c r="CY36121" s="29">
        <v>1.64485699137547</v>
      </c>
      <c r="CZ36121" s="29">
        <v>1.9599525254219705</v>
      </c>
      <c r="DA36121" s="29">
        <v>2.575764253101271</v>
      </c>
      <c r="DB36121" s="29">
        <v>3.2903477866362092</v>
      </c>
    </row>
    <row r="36122" spans="102:106" ht="20.100000000000001" customHeight="1" x14ac:dyDescent="0.2">
      <c r="CX36122" s="29">
        <v>35984</v>
      </c>
      <c r="CY36122" s="29">
        <v>1.6448569912821505</v>
      </c>
      <c r="CZ36122" s="29">
        <v>1.9599525257408854</v>
      </c>
      <c r="DA36122" s="29">
        <v>2.5757642549095019</v>
      </c>
      <c r="DB36122" s="29">
        <v>3.2903477916092241</v>
      </c>
    </row>
    <row r="36123" spans="102:106" ht="20.100000000000001" customHeight="1" x14ac:dyDescent="0.2">
      <c r="CX36123" s="29">
        <v>35985</v>
      </c>
      <c r="CY36123" s="29">
        <v>1.6448569911885982</v>
      </c>
      <c r="CZ36123" s="29">
        <v>1.9599525260582449</v>
      </c>
      <c r="DA36123" s="29">
        <v>2.5757642567160484</v>
      </c>
      <c r="DB36123" s="29">
        <v>3.2903477965817887</v>
      </c>
    </row>
    <row r="36124" spans="102:106" ht="20.100000000000001" customHeight="1" x14ac:dyDescent="0.2">
      <c r="CX36124" s="29">
        <v>35986</v>
      </c>
      <c r="CY36124" s="29">
        <v>1.6448569910949191</v>
      </c>
      <c r="CZ36124" s="29">
        <v>1.9599525263762132</v>
      </c>
      <c r="DA36124" s="29">
        <v>2.5757642585241785</v>
      </c>
      <c r="DB36124" s="29">
        <v>3.2903478015541148</v>
      </c>
    </row>
    <row r="36125" spans="102:106" ht="20.100000000000001" customHeight="1" x14ac:dyDescent="0.2">
      <c r="CX36125" s="29">
        <v>35987</v>
      </c>
      <c r="CY36125" s="29">
        <v>1.644856991001219</v>
      </c>
      <c r="CZ36125" s="29">
        <v>1.9599525266949169</v>
      </c>
      <c r="DA36125" s="29">
        <v>2.5757642603325057</v>
      </c>
      <c r="DB36125" s="29">
        <v>3.2903478065252005</v>
      </c>
    </row>
    <row r="36126" spans="102:106" ht="20.100000000000001" customHeight="1" x14ac:dyDescent="0.2">
      <c r="CX36126" s="29">
        <v>35988</v>
      </c>
      <c r="CY36126" s="29">
        <v>1.6448569909100326</v>
      </c>
      <c r="CZ36126" s="29">
        <v>1.9599525270144815</v>
      </c>
      <c r="DA36126" s="29">
        <v>2.5757642621396477</v>
      </c>
      <c r="DB36126" s="29">
        <v>3.2903478114976852</v>
      </c>
    </row>
    <row r="36127" spans="102:106" ht="20.100000000000001" customHeight="1" x14ac:dyDescent="0.2">
      <c r="CX36127" s="29">
        <v>35989</v>
      </c>
      <c r="CY36127" s="29">
        <v>1.644856990816608</v>
      </c>
      <c r="CZ36127" s="29">
        <v>1.9599525273329956</v>
      </c>
      <c r="DA36127" s="29">
        <v>2.5757642639473195</v>
      </c>
      <c r="DB36127" s="29">
        <v>3.2903478164681403</v>
      </c>
    </row>
    <row r="36128" spans="102:106" ht="20.100000000000001" customHeight="1" x14ac:dyDescent="0.2">
      <c r="CX36128" s="29">
        <v>35990</v>
      </c>
      <c r="CY36128" s="29">
        <v>1.6448569907210513</v>
      </c>
      <c r="CZ36128" s="29">
        <v>1.9599525276505849</v>
      </c>
      <c r="DA36128" s="29">
        <v>2.5757642657541364</v>
      </c>
      <c r="DB36128" s="29">
        <v>3.2903478214392039</v>
      </c>
    </row>
    <row r="36129" spans="102:106" ht="20.100000000000001" customHeight="1" x14ac:dyDescent="0.2">
      <c r="CX36129" s="29">
        <v>35991</v>
      </c>
      <c r="CY36129" s="29">
        <v>1.6448569906283261</v>
      </c>
      <c r="CZ36129" s="29">
        <v>1.9599525279694143</v>
      </c>
      <c r="DA36129" s="29">
        <v>2.5757642675602646</v>
      </c>
      <c r="DB36129" s="29">
        <v>3.2903478264098753</v>
      </c>
    </row>
    <row r="36130" spans="102:106" ht="20.100000000000001" customHeight="1" x14ac:dyDescent="0.2">
      <c r="CX36130" s="29">
        <v>35992</v>
      </c>
      <c r="CY36130" s="29">
        <v>1.6448569905361092</v>
      </c>
      <c r="CZ36130" s="29">
        <v>1.9599525282875712</v>
      </c>
      <c r="DA36130" s="29">
        <v>2.5757642693674199</v>
      </c>
      <c r="DB36130" s="29">
        <v>3.2903478313803647</v>
      </c>
    </row>
    <row r="36131" spans="102:106" ht="20.100000000000001" customHeight="1" x14ac:dyDescent="0.2">
      <c r="CX36131" s="29">
        <v>35993</v>
      </c>
      <c r="CY36131" s="29">
        <v>1.6448569904420782</v>
      </c>
      <c r="CZ36131" s="29">
        <v>1.959952528605182</v>
      </c>
      <c r="DA36131" s="29">
        <v>2.5757642711742177</v>
      </c>
      <c r="DB36131" s="29">
        <v>3.2903478363508851</v>
      </c>
    </row>
    <row r="36132" spans="102:106" ht="20.100000000000001" customHeight="1" x14ac:dyDescent="0.2">
      <c r="CX36132" s="29">
        <v>35994</v>
      </c>
      <c r="CY36132" s="29">
        <v>1.6448569903487669</v>
      </c>
      <c r="CZ36132" s="29">
        <v>1.9599525289244109</v>
      </c>
      <c r="DA36132" s="29">
        <v>2.5757642729808237</v>
      </c>
      <c r="DB36132" s="29">
        <v>3.2903478413204352</v>
      </c>
    </row>
    <row r="36133" spans="102:106" ht="20.100000000000001" customHeight="1" x14ac:dyDescent="0.2">
      <c r="CX36133" s="29">
        <v>35995</v>
      </c>
      <c r="CY36133" s="29">
        <v>1.6448569902562813</v>
      </c>
      <c r="CZ36133" s="29">
        <v>1.9599525292433462</v>
      </c>
      <c r="DA36133" s="29">
        <v>2.5757642747874043</v>
      </c>
      <c r="DB36133" s="29">
        <v>3.2903478462904387</v>
      </c>
    </row>
    <row r="36134" spans="102:106" ht="20.100000000000001" customHeight="1" x14ac:dyDescent="0.2">
      <c r="CX36134" s="29">
        <v>35996</v>
      </c>
      <c r="CY36134" s="29">
        <v>1.6448569901622991</v>
      </c>
      <c r="CZ36134" s="29">
        <v>1.9599525295621132</v>
      </c>
      <c r="DA36134" s="29">
        <v>2.5757642765941244</v>
      </c>
      <c r="DB36134" s="29">
        <v>3.2903478512598943</v>
      </c>
    </row>
    <row r="36135" spans="102:106" ht="20.100000000000001" customHeight="1" x14ac:dyDescent="0.2">
      <c r="CX36135" s="29">
        <v>35997</v>
      </c>
      <c r="CY36135" s="29">
        <v>1.6448569900669245</v>
      </c>
      <c r="CZ36135" s="29">
        <v>1.9599525298788001</v>
      </c>
      <c r="DA36135" s="29">
        <v>2.5757642784011496</v>
      </c>
      <c r="DB36135" s="29">
        <v>3.2903478562290149</v>
      </c>
    </row>
    <row r="36136" spans="102:106" ht="20.100000000000001" customHeight="1" x14ac:dyDescent="0.2">
      <c r="CX36136" s="29">
        <v>35998</v>
      </c>
      <c r="CY36136" s="29">
        <v>1.6448569899751229</v>
      </c>
      <c r="CZ36136" s="29">
        <v>1.9599525301976095</v>
      </c>
      <c r="DA36136" s="29">
        <v>2.5757642802070952</v>
      </c>
      <c r="DB36136" s="29">
        <v>3.2903478611980104</v>
      </c>
    </row>
    <row r="36137" spans="102:106" ht="20.100000000000001" customHeight="1" x14ac:dyDescent="0.2">
      <c r="CX36137" s="29">
        <v>35999</v>
      </c>
      <c r="CY36137" s="29">
        <v>1.6448569898821415</v>
      </c>
      <c r="CZ36137" s="29">
        <v>1.9599525305145906</v>
      </c>
      <c r="DA36137" s="29">
        <v>2.5757642820136777</v>
      </c>
      <c r="DB36137" s="29">
        <v>3.2903478661670928</v>
      </c>
    </row>
    <row r="36138" spans="102:106" ht="20.100000000000001" customHeight="1" x14ac:dyDescent="0.2">
      <c r="CX36138" s="29">
        <v>36000</v>
      </c>
      <c r="CY36138" s="29">
        <v>1.6448569897880856</v>
      </c>
      <c r="CZ36138" s="29">
        <v>1.9599525308339467</v>
      </c>
      <c r="DA36138" s="29">
        <v>2.5757642838195118</v>
      </c>
      <c r="DB36138" s="29">
        <v>3.2903478711352609</v>
      </c>
    </row>
    <row r="36139" spans="102:106" ht="20.100000000000001" customHeight="1" x14ac:dyDescent="0.2">
      <c r="CX36139" s="29">
        <v>36001</v>
      </c>
      <c r="CY36139" s="29">
        <v>1.6448569896954905</v>
      </c>
      <c r="CZ36139" s="29">
        <v>1.959952531151727</v>
      </c>
      <c r="DA36139" s="29">
        <v>2.5757642856263145</v>
      </c>
      <c r="DB36139" s="29">
        <v>3.2903478761027261</v>
      </c>
    </row>
    <row r="36140" spans="102:106" ht="20.100000000000001" customHeight="1" x14ac:dyDescent="0.2">
      <c r="CX36140" s="29">
        <v>36002</v>
      </c>
      <c r="CY36140" s="29">
        <v>1.6448569895996035</v>
      </c>
      <c r="CZ36140" s="29">
        <v>1.959952531470095</v>
      </c>
      <c r="DA36140" s="29">
        <v>2.5757642874311482</v>
      </c>
      <c r="DB36140" s="29">
        <v>3.2903478810709124</v>
      </c>
    </row>
    <row r="36141" spans="102:106" ht="20.100000000000001" customHeight="1" x14ac:dyDescent="0.2">
      <c r="CX36141" s="29">
        <v>36003</v>
      </c>
      <c r="CY36141" s="29">
        <v>1.6448569895078182</v>
      </c>
      <c r="CZ36141" s="29">
        <v>1.9599525317891782</v>
      </c>
      <c r="DA36141" s="29">
        <v>2.5757642892372816</v>
      </c>
      <c r="DB36141" s="29">
        <v>3.2903478860388198</v>
      </c>
    </row>
    <row r="36142" spans="102:106" ht="20.100000000000001" customHeight="1" x14ac:dyDescent="0.2">
      <c r="CX36142" s="29">
        <v>36004</v>
      </c>
      <c r="CY36142" s="29">
        <v>1.6448569894153819</v>
      </c>
      <c r="CZ36142" s="29">
        <v>1.9599525321070626</v>
      </c>
      <c r="DA36142" s="29">
        <v>2.5757642910433289</v>
      </c>
      <c r="DB36142" s="29">
        <v>3.2903478910054442</v>
      </c>
    </row>
    <row r="36143" spans="102:106" ht="20.100000000000001" customHeight="1" x14ac:dyDescent="0.2">
      <c r="CX36143" s="29">
        <v>36005</v>
      </c>
      <c r="CY36143" s="29">
        <v>1.6448569893223999</v>
      </c>
      <c r="CZ36143" s="29">
        <v>1.9599525324238742</v>
      </c>
      <c r="DA36143" s="29">
        <v>2.5757642928494557</v>
      </c>
      <c r="DB36143" s="29">
        <v>3.2903478959722108</v>
      </c>
    </row>
    <row r="36144" spans="102:106" ht="20.100000000000001" customHeight="1" x14ac:dyDescent="0.2">
      <c r="CX36144" s="29">
        <v>36006</v>
      </c>
      <c r="CY36144" s="29">
        <v>1.6448569892289775</v>
      </c>
      <c r="CZ36144" s="29">
        <v>1.9599525327417786</v>
      </c>
      <c r="DA36144" s="29">
        <v>2.5757642946542765</v>
      </c>
      <c r="DB36144" s="29">
        <v>3.290347900939333</v>
      </c>
    </row>
    <row r="36145" spans="102:106" ht="20.100000000000001" customHeight="1" x14ac:dyDescent="0.2">
      <c r="CX36145" s="29">
        <v>36007</v>
      </c>
      <c r="CY36145" s="29">
        <v>1.6448569891352214</v>
      </c>
      <c r="CZ36145" s="29">
        <v>1.9599525330609018</v>
      </c>
      <c r="DA36145" s="29">
        <v>2.5757642964595084</v>
      </c>
      <c r="DB36145" s="29">
        <v>3.2903479059058065</v>
      </c>
    </row>
    <row r="36146" spans="102:106" ht="20.100000000000001" customHeight="1" x14ac:dyDescent="0.2">
      <c r="CX36146" s="29">
        <v>36008</v>
      </c>
      <c r="CY36146" s="29">
        <v>1.6448569890412368</v>
      </c>
      <c r="CZ36146" s="29">
        <v>1.95995253337933</v>
      </c>
      <c r="DA36146" s="29">
        <v>2.5757642982653164</v>
      </c>
      <c r="DB36146" s="29">
        <v>3.2903479108718439</v>
      </c>
    </row>
    <row r="36147" spans="102:106" ht="20.100000000000001" customHeight="1" x14ac:dyDescent="0.2">
      <c r="CX36147" s="29">
        <v>36009</v>
      </c>
      <c r="CY36147" s="29">
        <v>1.6448569889471294</v>
      </c>
      <c r="CZ36147" s="29">
        <v>1.9599525336971899</v>
      </c>
      <c r="DA36147" s="29">
        <v>2.5757643000703148</v>
      </c>
      <c r="DB36147" s="29">
        <v>3.2903479158376565</v>
      </c>
    </row>
    <row r="36148" spans="102:106" ht="20.100000000000001" customHeight="1" x14ac:dyDescent="0.2">
      <c r="CX36148" s="29">
        <v>36010</v>
      </c>
      <c r="CY36148" s="29">
        <v>1.6448569888530042</v>
      </c>
      <c r="CZ36148" s="29">
        <v>1.9599525340146069</v>
      </c>
      <c r="DA36148" s="29">
        <v>2.5757643018762209</v>
      </c>
      <c r="DB36148" s="29">
        <v>3.290347920803455</v>
      </c>
    </row>
    <row r="36149" spans="102:106" ht="20.100000000000001" customHeight="1" x14ac:dyDescent="0.2">
      <c r="CX36149" s="29">
        <v>36011</v>
      </c>
      <c r="CY36149" s="29">
        <v>1.6448569887613984</v>
      </c>
      <c r="CZ36149" s="29">
        <v>1.9599525343317072</v>
      </c>
      <c r="DA36149" s="29">
        <v>2.5757643036816482</v>
      </c>
      <c r="DB36149" s="29">
        <v>3.2903479257682373</v>
      </c>
    </row>
    <row r="36150" spans="102:106" ht="20.100000000000001" customHeight="1" x14ac:dyDescent="0.2">
      <c r="CX36150" s="29">
        <v>36012</v>
      </c>
      <c r="CY36150" s="29">
        <v>1.6448569886675561</v>
      </c>
      <c r="CZ36150" s="29">
        <v>1.9599525346506559</v>
      </c>
      <c r="DA36150" s="29">
        <v>2.5757643054852108</v>
      </c>
      <c r="DB36150" s="29">
        <v>3.290347930732215</v>
      </c>
    </row>
    <row r="36151" spans="102:106" ht="20.100000000000001" customHeight="1" x14ac:dyDescent="0.2">
      <c r="CX36151" s="29">
        <v>36013</v>
      </c>
      <c r="CY36151" s="29">
        <v>1.6448569885740141</v>
      </c>
      <c r="CZ36151" s="29">
        <v>1.9599525349695397</v>
      </c>
      <c r="DA36151" s="29">
        <v>2.5757643072901777</v>
      </c>
      <c r="DB36151" s="29">
        <v>3.2903479356980272</v>
      </c>
    </row>
    <row r="36152" spans="102:106" ht="20.100000000000001" customHeight="1" x14ac:dyDescent="0.2">
      <c r="CX36152" s="29">
        <v>36014</v>
      </c>
      <c r="CY36152" s="29">
        <v>1.6448569884808779</v>
      </c>
      <c r="CZ36152" s="29">
        <v>1.9599525352864449</v>
      </c>
      <c r="DA36152" s="29">
        <v>2.5757643090951623</v>
      </c>
      <c r="DB36152" s="29">
        <v>3.2903479406622433</v>
      </c>
    </row>
    <row r="36153" spans="102:106" ht="20.100000000000001" customHeight="1" x14ac:dyDescent="0.2">
      <c r="CX36153" s="29">
        <v>36015</v>
      </c>
      <c r="CY36153" s="29">
        <v>1.6448569883882527</v>
      </c>
      <c r="CZ36153" s="29">
        <v>1.9599525356035368</v>
      </c>
      <c r="DA36153" s="29">
        <v>2.5757643109003308</v>
      </c>
      <c r="DB36153" s="29">
        <v>3.290347945626289</v>
      </c>
    </row>
    <row r="36154" spans="102:106" ht="20.100000000000001" customHeight="1" x14ac:dyDescent="0.2">
      <c r="CX36154" s="29">
        <v>36016</v>
      </c>
      <c r="CY36154" s="29">
        <v>1.6448569882938135</v>
      </c>
      <c r="CZ36154" s="29">
        <v>1.9599525359209415</v>
      </c>
      <c r="DA36154" s="29">
        <v>2.5757643127042953</v>
      </c>
      <c r="DB36154" s="29">
        <v>3.2903479505903745</v>
      </c>
    </row>
    <row r="36155" spans="102:106" ht="20.100000000000001" customHeight="1" x14ac:dyDescent="0.2">
      <c r="CX36155" s="29">
        <v>36017</v>
      </c>
      <c r="CY36155" s="29">
        <v>1.6448569882000976</v>
      </c>
      <c r="CZ36155" s="29">
        <v>1.9599525362408243</v>
      </c>
      <c r="DA36155" s="29">
        <v>2.575764314508775</v>
      </c>
      <c r="DB36155" s="29">
        <v>3.2903479555534978</v>
      </c>
    </row>
    <row r="36156" spans="102:106" ht="20.100000000000001" customHeight="1" x14ac:dyDescent="0.2">
      <c r="CX36156" s="29">
        <v>36018</v>
      </c>
      <c r="CY36156" s="29">
        <v>1.6448569881072093</v>
      </c>
      <c r="CZ36156" s="29">
        <v>1.9599525365592319</v>
      </c>
      <c r="DA36156" s="29">
        <v>2.5757643163139345</v>
      </c>
      <c r="DB36156" s="29">
        <v>3.2903479605170856</v>
      </c>
    </row>
    <row r="36157" spans="102:106" ht="20.100000000000001" customHeight="1" x14ac:dyDescent="0.2">
      <c r="CX36157" s="29">
        <v>36019</v>
      </c>
      <c r="CY36157" s="29">
        <v>1.6448569880152553</v>
      </c>
      <c r="CZ36157" s="29">
        <v>1.95995253687629</v>
      </c>
      <c r="DA36157" s="29">
        <v>2.5757643181168346</v>
      </c>
      <c r="DB36157" s="29">
        <v>3.290347965480132</v>
      </c>
    </row>
    <row r="36158" spans="102:106" ht="20.100000000000001" customHeight="1" x14ac:dyDescent="0.2">
      <c r="CX36158" s="29">
        <v>36020</v>
      </c>
      <c r="CY36158" s="29">
        <v>1.6448569879219097</v>
      </c>
      <c r="CZ36158" s="29">
        <v>1.9599525371941648</v>
      </c>
      <c r="DA36158" s="29">
        <v>2.5757643199222979</v>
      </c>
      <c r="DB36158" s="29">
        <v>3.2903479704428507</v>
      </c>
    </row>
    <row r="36159" spans="102:106" ht="20.100000000000001" customHeight="1" x14ac:dyDescent="0.2">
      <c r="CX36159" s="29">
        <v>36021</v>
      </c>
      <c r="CY36159" s="29">
        <v>1.6448569878272785</v>
      </c>
      <c r="CZ36159" s="29">
        <v>1.959952537510941</v>
      </c>
      <c r="DA36159" s="29">
        <v>2.5757643217258335</v>
      </c>
      <c r="DB36159" s="29">
        <v>3.2903479754054508</v>
      </c>
    </row>
    <row r="36160" spans="102:106" ht="20.100000000000001" customHeight="1" x14ac:dyDescent="0.2">
      <c r="CX36160" s="29">
        <v>36022</v>
      </c>
      <c r="CY36160" s="29">
        <v>1.6448569877338981</v>
      </c>
      <c r="CZ36160" s="29">
        <v>1.9599525378287854</v>
      </c>
      <c r="DA36160" s="29">
        <v>2.5757643235291572</v>
      </c>
      <c r="DB36160" s="29">
        <v>3.2903479803681464</v>
      </c>
    </row>
    <row r="36161" spans="102:106" ht="20.100000000000001" customHeight="1" x14ac:dyDescent="0.2">
      <c r="CX36161" s="29">
        <v>36023</v>
      </c>
      <c r="CY36161" s="29">
        <v>1.6448569876418737</v>
      </c>
      <c r="CZ36161" s="29">
        <v>1.9599525381478238</v>
      </c>
      <c r="DA36161" s="29">
        <v>2.575764325333989</v>
      </c>
      <c r="DB36161" s="29">
        <v>3.290347985329932</v>
      </c>
    </row>
    <row r="36162" spans="102:106" ht="20.100000000000001" customHeight="1" x14ac:dyDescent="0.2">
      <c r="CX36162" s="29">
        <v>36024</v>
      </c>
      <c r="CY36162" s="29">
        <v>1.6448569875488805</v>
      </c>
      <c r="CZ36162" s="29">
        <v>1.9599525384641008</v>
      </c>
      <c r="DA36162" s="29">
        <v>2.5757643271373887</v>
      </c>
      <c r="DB36162" s="29">
        <v>3.2903479902910195</v>
      </c>
    </row>
    <row r="36163" spans="102:106" ht="20.100000000000001" customHeight="1" x14ac:dyDescent="0.2">
      <c r="CX36163" s="29">
        <v>36025</v>
      </c>
      <c r="CY36163" s="29">
        <v>1.6448569874550236</v>
      </c>
      <c r="CZ36163" s="29">
        <v>1.959952538781824</v>
      </c>
      <c r="DA36163" s="29">
        <v>2.575764328941073</v>
      </c>
      <c r="DB36163" s="29">
        <v>3.2903479952528341</v>
      </c>
    </row>
    <row r="36164" spans="102:106" ht="20.100000000000001" customHeight="1" x14ac:dyDescent="0.2">
      <c r="CX36164" s="29">
        <v>36026</v>
      </c>
      <c r="CY36164" s="29">
        <v>1.6448569873604089</v>
      </c>
      <c r="CZ36164" s="29">
        <v>1.9599525391011181</v>
      </c>
      <c r="DA36164" s="29">
        <v>2.5757643307452081</v>
      </c>
      <c r="DB36164" s="29">
        <v>3.2903480002143732</v>
      </c>
    </row>
    <row r="36165" spans="102:106" ht="20.100000000000001" customHeight="1" x14ac:dyDescent="0.2">
      <c r="CX36165" s="29">
        <v>36027</v>
      </c>
      <c r="CY36165" s="29">
        <v>1.6448569872675727</v>
      </c>
      <c r="CZ36165" s="29">
        <v>1.9599525394180288</v>
      </c>
      <c r="DA36165" s="29">
        <v>2.5757643325468553</v>
      </c>
      <c r="DB36165" s="29">
        <v>3.290348005174633</v>
      </c>
    </row>
    <row r="36166" spans="102:106" ht="20.100000000000001" customHeight="1" x14ac:dyDescent="0.2">
      <c r="CX36166" s="29">
        <v>36028</v>
      </c>
      <c r="CY36166" s="29">
        <v>1.6448569871741898</v>
      </c>
      <c r="CZ36166" s="29">
        <v>1.9599525397367625</v>
      </c>
      <c r="DA36166" s="29">
        <v>2.5757643343508363</v>
      </c>
      <c r="DB36166" s="29">
        <v>3.2903480101350393</v>
      </c>
    </row>
    <row r="36167" spans="102:106" ht="20.100000000000001" customHeight="1" x14ac:dyDescent="0.2">
      <c r="CX36167" s="29">
        <v>36029</v>
      </c>
      <c r="CY36167" s="29">
        <v>1.6448569870827965</v>
      </c>
      <c r="CZ36167" s="29">
        <v>1.9599525400533637</v>
      </c>
      <c r="DA36167" s="29">
        <v>2.5757643361542106</v>
      </c>
      <c r="DB36167" s="29">
        <v>3.2903480150958027</v>
      </c>
    </row>
    <row r="36168" spans="102:106" ht="20.100000000000001" customHeight="1" x14ac:dyDescent="0.2">
      <c r="CX36168" s="29">
        <v>36030</v>
      </c>
      <c r="CY36168" s="29">
        <v>1.6448569869886362</v>
      </c>
      <c r="CZ36168" s="29">
        <v>1.9599525403699991</v>
      </c>
      <c r="DA36168" s="29">
        <v>2.5757643379571453</v>
      </c>
      <c r="DB36168" s="29">
        <v>3.2903480200559208</v>
      </c>
    </row>
    <row r="36169" spans="102:106" ht="20.100000000000001" customHeight="1" x14ac:dyDescent="0.2">
      <c r="CX36169" s="29">
        <v>36031</v>
      </c>
      <c r="CY36169" s="29">
        <v>1.6448569868942451</v>
      </c>
      <c r="CZ36169" s="29">
        <v>1.9599525406888347</v>
      </c>
      <c r="DA36169" s="29">
        <v>2.5757643397598047</v>
      </c>
      <c r="DB36169" s="29">
        <v>3.2903480250156023</v>
      </c>
    </row>
    <row r="36170" spans="102:106" ht="20.100000000000001" customHeight="1" x14ac:dyDescent="0.2">
      <c r="CX36170" s="29">
        <v>36032</v>
      </c>
      <c r="CY36170" s="29">
        <v>1.6448569868021607</v>
      </c>
      <c r="CZ36170" s="29">
        <v>1.9599525410059153</v>
      </c>
      <c r="DA36170" s="29">
        <v>2.575764341563906</v>
      </c>
      <c r="DB36170" s="29">
        <v>3.2903480299750614</v>
      </c>
    </row>
    <row r="36171" spans="102:106" ht="20.100000000000001" customHeight="1" x14ac:dyDescent="0.2">
      <c r="CX36171" s="29">
        <v>36033</v>
      </c>
      <c r="CY36171" s="29">
        <v>1.6448569867100569</v>
      </c>
      <c r="CZ36171" s="29">
        <v>1.9599525413234071</v>
      </c>
      <c r="DA36171" s="29">
        <v>2.5757643433665112</v>
      </c>
      <c r="DB36171" s="29">
        <v>3.2903480349345071</v>
      </c>
    </row>
    <row r="36172" spans="102:106" ht="20.100000000000001" customHeight="1" x14ac:dyDescent="0.2">
      <c r="CX36172" s="29">
        <v>36034</v>
      </c>
      <c r="CY36172" s="29">
        <v>1.6448569866156071</v>
      </c>
      <c r="CZ36172" s="29">
        <v>1.9599525416414358</v>
      </c>
      <c r="DA36172" s="29">
        <v>2.5757643451693357</v>
      </c>
      <c r="DB36172" s="29">
        <v>3.2903480398929359</v>
      </c>
    </row>
    <row r="36173" spans="102:106" ht="20.100000000000001" customHeight="1" x14ac:dyDescent="0.2">
      <c r="CX36173" s="29">
        <v>36035</v>
      </c>
      <c r="CY36173" s="29">
        <v>1.6448569865237808</v>
      </c>
      <c r="CZ36173" s="29">
        <v>1.9599525419580861</v>
      </c>
      <c r="DA36173" s="29">
        <v>2.5757643469725466</v>
      </c>
      <c r="DB36173" s="29">
        <v>3.2903480448517741</v>
      </c>
    </row>
    <row r="36174" spans="102:106" ht="20.100000000000001" customHeight="1" x14ac:dyDescent="0.2">
      <c r="CX36174" s="29">
        <v>36036</v>
      </c>
      <c r="CY36174" s="29">
        <v>1.6448569864298199</v>
      </c>
      <c r="CZ36174" s="29">
        <v>1.9599525422775659</v>
      </c>
      <c r="DA36174" s="29">
        <v>2.5757643487747552</v>
      </c>
      <c r="DB36174" s="29">
        <v>3.2903480498100168</v>
      </c>
    </row>
    <row r="36175" spans="102:106" ht="20.100000000000001" customHeight="1" x14ac:dyDescent="0.2">
      <c r="CX36175" s="29">
        <v>36037</v>
      </c>
      <c r="CY36175" s="29">
        <v>1.644856986336261</v>
      </c>
      <c r="CZ36175" s="29">
        <v>1.9599525425938775</v>
      </c>
      <c r="DA36175" s="29">
        <v>2.5757643505761276</v>
      </c>
      <c r="DB36175" s="29">
        <v>3.2903480547690913</v>
      </c>
    </row>
    <row r="36176" spans="102:106" ht="20.100000000000001" customHeight="1" x14ac:dyDescent="0.2">
      <c r="CX36176" s="29">
        <v>36038</v>
      </c>
      <c r="CY36176" s="29">
        <v>1.6448569862432101</v>
      </c>
      <c r="CZ36176" s="29">
        <v>1.9599525429112288</v>
      </c>
      <c r="DA36176" s="29">
        <v>2.5757643523783806</v>
      </c>
      <c r="DB36176" s="29">
        <v>3.290348059726778</v>
      </c>
    </row>
    <row r="36177" spans="102:106" ht="20.100000000000001" customHeight="1" x14ac:dyDescent="0.2">
      <c r="CX36177" s="29">
        <v>36039</v>
      </c>
      <c r="CY36177" s="29">
        <v>1.6448569861507727</v>
      </c>
      <c r="CZ36177" s="29">
        <v>1.9599525432297458</v>
      </c>
      <c r="DA36177" s="29">
        <v>2.5757643541816804</v>
      </c>
      <c r="DB36177" s="29">
        <v>3.290348064684502</v>
      </c>
    </row>
    <row r="36178" spans="102:106" ht="20.100000000000001" customHeight="1" x14ac:dyDescent="0.2">
      <c r="CX36178" s="29">
        <v>36040</v>
      </c>
      <c r="CY36178" s="29">
        <v>1.644856986056622</v>
      </c>
      <c r="CZ36178" s="29">
        <v>1.9599525435475127</v>
      </c>
      <c r="DA36178" s="29">
        <v>2.5757643559830856</v>
      </c>
      <c r="DB36178" s="29">
        <v>3.2903480696412606</v>
      </c>
    </row>
    <row r="36179" spans="102:106" ht="20.100000000000001" customHeight="1" x14ac:dyDescent="0.2">
      <c r="CX36179" s="29">
        <v>36041</v>
      </c>
      <c r="CY36179" s="29">
        <v>1.6448569859632953</v>
      </c>
      <c r="CZ36179" s="29">
        <v>1.9599525438646548</v>
      </c>
      <c r="DA36179" s="29">
        <v>2.575764357785868</v>
      </c>
      <c r="DB36179" s="29">
        <v>3.2903480745984788</v>
      </c>
    </row>
    <row r="36180" spans="102:106" ht="20.100000000000001" customHeight="1" x14ac:dyDescent="0.2">
      <c r="CX36180" s="29">
        <v>36042</v>
      </c>
      <c r="CY36180" s="29">
        <v>1.6448569858708983</v>
      </c>
      <c r="CZ36180" s="29">
        <v>1.9599525441812984</v>
      </c>
      <c r="DA36180" s="29">
        <v>2.5757643595870858</v>
      </c>
      <c r="DB36180" s="29">
        <v>3.2903480795551525</v>
      </c>
    </row>
    <row r="36181" spans="102:106" ht="20.100000000000001" customHeight="1" x14ac:dyDescent="0.2">
      <c r="CX36181" s="29">
        <v>36043</v>
      </c>
      <c r="CY36181" s="29">
        <v>1.6448569857771043</v>
      </c>
      <c r="CZ36181" s="29">
        <v>1.9599525444996098</v>
      </c>
      <c r="DA36181" s="29">
        <v>2.5757643613884582</v>
      </c>
      <c r="DB36181" s="29">
        <v>3.2903480845114927</v>
      </c>
    </row>
    <row r="36182" spans="102:106" ht="20.100000000000001" customHeight="1" x14ac:dyDescent="0.2">
      <c r="CX36182" s="29">
        <v>36044</v>
      </c>
      <c r="CY36182" s="29">
        <v>1.6448569856844506</v>
      </c>
      <c r="CZ36182" s="29">
        <v>1.9599525448176736</v>
      </c>
      <c r="DA36182" s="29">
        <v>2.575764363191702</v>
      </c>
      <c r="DB36182" s="29">
        <v>3.29034808946771</v>
      </c>
    </row>
    <row r="36183" spans="102:106" ht="20.100000000000001" customHeight="1" x14ac:dyDescent="0.2">
      <c r="CX36183" s="29">
        <v>36045</v>
      </c>
      <c r="CY36183" s="29">
        <v>1.6448569855906106</v>
      </c>
      <c r="CZ36183" s="29">
        <v>1.9599525451335742</v>
      </c>
      <c r="DA36183" s="29">
        <v>2.5757643649923243</v>
      </c>
      <c r="DB36183" s="29">
        <v>3.2903480944240164</v>
      </c>
    </row>
    <row r="36184" spans="102:106" ht="20.100000000000001" customHeight="1" x14ac:dyDescent="0.2">
      <c r="CX36184" s="29">
        <v>36046</v>
      </c>
      <c r="CY36184" s="29">
        <v>1.6448569854981216</v>
      </c>
      <c r="CZ36184" s="29">
        <v>1.9599525454515194</v>
      </c>
      <c r="DA36184" s="29">
        <v>2.5757643667935959</v>
      </c>
      <c r="DB36184" s="29">
        <v>3.2903480993794054</v>
      </c>
    </row>
    <row r="36185" spans="102:106" ht="20.100000000000001" customHeight="1" x14ac:dyDescent="0.2">
      <c r="CX36185" s="29">
        <v>36047</v>
      </c>
      <c r="CY36185" s="29">
        <v>1.6448569854046571</v>
      </c>
      <c r="CZ36185" s="29">
        <v>1.9599525457675526</v>
      </c>
      <c r="DA36185" s="29">
        <v>2.5757643685956815</v>
      </c>
      <c r="DB36185" s="29">
        <v>3.2903481043340892</v>
      </c>
    </row>
    <row r="36186" spans="102:106" ht="20.100000000000001" customHeight="1" x14ac:dyDescent="0.2">
      <c r="CX36186" s="29">
        <v>36048</v>
      </c>
      <c r="CY36186" s="29">
        <v>1.6448569853103219</v>
      </c>
      <c r="CZ36186" s="29">
        <v>1.9599525460858813</v>
      </c>
      <c r="DA36186" s="29">
        <v>2.5757643703971929</v>
      </c>
      <c r="DB36186" s="29">
        <v>3.2903481092894937</v>
      </c>
    </row>
    <row r="36187" spans="102:106" ht="20.100000000000001" customHeight="1" x14ac:dyDescent="0.2">
      <c r="CX36187" s="29">
        <v>36049</v>
      </c>
      <c r="CY36187" s="29">
        <v>1.6448569852176544</v>
      </c>
      <c r="CZ36187" s="29">
        <v>1.9599525464045904</v>
      </c>
      <c r="DA36187" s="29">
        <v>2.5757643721982952</v>
      </c>
      <c r="DB36187" s="29">
        <v>3.290348114244614</v>
      </c>
    </row>
    <row r="36188" spans="102:106" ht="20.100000000000001" customHeight="1" x14ac:dyDescent="0.2">
      <c r="CX36188" s="29">
        <v>36050</v>
      </c>
      <c r="CY36188" s="29">
        <v>1.6448569851243271</v>
      </c>
      <c r="CZ36188" s="29">
        <v>1.9599525467197225</v>
      </c>
      <c r="DA36188" s="29">
        <v>2.5757643739991538</v>
      </c>
      <c r="DB36188" s="29">
        <v>3.2903481191984461</v>
      </c>
    </row>
    <row r="36189" spans="102:106" ht="20.100000000000001" customHeight="1" x14ac:dyDescent="0.2">
      <c r="CX36189" s="29">
        <v>36051</v>
      </c>
      <c r="CY36189" s="29">
        <v>1.6448569850304449</v>
      </c>
      <c r="CZ36189" s="29">
        <v>1.959952547037527</v>
      </c>
      <c r="DA36189" s="29">
        <v>2.5757643757999342</v>
      </c>
      <c r="DB36189" s="29">
        <v>3.2903481241536312</v>
      </c>
    </row>
    <row r="36190" spans="102:106" ht="20.100000000000001" customHeight="1" x14ac:dyDescent="0.2">
      <c r="CX36190" s="29">
        <v>36052</v>
      </c>
      <c r="CY36190" s="29">
        <v>1.6448569849385468</v>
      </c>
      <c r="CZ36190" s="29">
        <v>1.9599525473540464</v>
      </c>
      <c r="DA36190" s="29">
        <v>2.5757643776007995</v>
      </c>
      <c r="DB36190" s="29">
        <v>3.2903481291067318</v>
      </c>
    </row>
    <row r="36191" spans="102:106" ht="20.100000000000001" customHeight="1" x14ac:dyDescent="0.2">
      <c r="CX36191" s="29">
        <v>36053</v>
      </c>
      <c r="CY36191" s="29">
        <v>1.6448569848463048</v>
      </c>
      <c r="CZ36191" s="29">
        <v>1.9599525476714481</v>
      </c>
      <c r="DA36191" s="29">
        <v>2.575764379401916</v>
      </c>
      <c r="DB36191" s="29">
        <v>3.2903481340603933</v>
      </c>
    </row>
    <row r="36192" spans="102:106" ht="20.100000000000001" customHeight="1" x14ac:dyDescent="0.2">
      <c r="CX36192" s="29">
        <v>36054</v>
      </c>
      <c r="CY36192" s="29">
        <v>1.644856984751391</v>
      </c>
      <c r="CZ36192" s="29">
        <v>1.9599525479898581</v>
      </c>
      <c r="DA36192" s="29">
        <v>2.5757643812034487</v>
      </c>
      <c r="DB36192" s="29">
        <v>3.290348139013608</v>
      </c>
    </row>
    <row r="36193" spans="102:106" ht="20.100000000000001" customHeight="1" x14ac:dyDescent="0.2">
      <c r="CX36193" s="29">
        <v>36055</v>
      </c>
      <c r="CY36193" s="29">
        <v>1.6448569846587771</v>
      </c>
      <c r="CZ36193" s="29">
        <v>1.9599525483073592</v>
      </c>
      <c r="DA36193" s="29">
        <v>2.5757643830040085</v>
      </c>
      <c r="DB36193" s="29">
        <v>3.2903481439678033</v>
      </c>
    </row>
    <row r="36194" spans="102:106" ht="20.100000000000001" customHeight="1" x14ac:dyDescent="0.2">
      <c r="CX36194" s="29">
        <v>36056</v>
      </c>
      <c r="CY36194" s="29">
        <v>1.6448569845661347</v>
      </c>
      <c r="CZ36194" s="29">
        <v>1.9599525486240772</v>
      </c>
      <c r="DA36194" s="29">
        <v>2.5757643848037608</v>
      </c>
      <c r="DB36194" s="29">
        <v>3.2903481489195423</v>
      </c>
    </row>
    <row r="36195" spans="102:106" ht="20.100000000000001" customHeight="1" x14ac:dyDescent="0.2">
      <c r="CX36195" s="29">
        <v>36057</v>
      </c>
      <c r="CY36195" s="29">
        <v>1.6448569844735701</v>
      </c>
      <c r="CZ36195" s="29">
        <v>1.9599525489401373</v>
      </c>
      <c r="DA36195" s="29">
        <v>2.5757643866044231</v>
      </c>
      <c r="DB36195" s="29">
        <v>3.2903481538726829</v>
      </c>
    </row>
    <row r="36196" spans="102:106" ht="20.100000000000001" customHeight="1" x14ac:dyDescent="0.2">
      <c r="CX36196" s="29">
        <v>36058</v>
      </c>
      <c r="CY36196" s="29">
        <v>1.6448569843811878</v>
      </c>
      <c r="CZ36196" s="29">
        <v>1.95995254925975</v>
      </c>
      <c r="DA36196" s="29">
        <v>2.575764388404608</v>
      </c>
      <c r="DB36196" s="29">
        <v>3.290348158825005</v>
      </c>
    </row>
    <row r="36197" spans="102:106" ht="20.100000000000001" customHeight="1" x14ac:dyDescent="0.2">
      <c r="CX36197" s="29">
        <v>36059</v>
      </c>
      <c r="CY36197" s="29">
        <v>1.6448569842866603</v>
      </c>
      <c r="CZ36197" s="29">
        <v>1.9599525495748704</v>
      </c>
      <c r="DA36197" s="29">
        <v>2.5757643902060328</v>
      </c>
      <c r="DB36197" s="29">
        <v>3.2903481637767173</v>
      </c>
    </row>
    <row r="36198" spans="102:106" ht="20.100000000000001" customHeight="1" x14ac:dyDescent="0.2">
      <c r="CX36198" s="29">
        <v>36060</v>
      </c>
      <c r="CY36198" s="29">
        <v>1.644856984194959</v>
      </c>
      <c r="CZ36198" s="29">
        <v>1.9599525498917525</v>
      </c>
      <c r="DA36198" s="29">
        <v>2.5757643920042019</v>
      </c>
      <c r="DB36198" s="29">
        <v>3.2903481687280327</v>
      </c>
    </row>
    <row r="36199" spans="102:106" ht="20.100000000000001" customHeight="1" x14ac:dyDescent="0.2">
      <c r="CX36199" s="29">
        <v>36061</v>
      </c>
      <c r="CY36199" s="29">
        <v>1.6448569841013225</v>
      </c>
      <c r="CZ36199" s="29">
        <v>1.9599525502105204</v>
      </c>
      <c r="DA36199" s="29">
        <v>2.5757643938054953</v>
      </c>
      <c r="DB36199" s="29">
        <v>3.2903481736803761</v>
      </c>
    </row>
    <row r="36200" spans="102:106" ht="20.100000000000001" customHeight="1" x14ac:dyDescent="0.2">
      <c r="CX36200" s="29">
        <v>36062</v>
      </c>
      <c r="CY36200" s="29">
        <v>1.644856984005856</v>
      </c>
      <c r="CZ36200" s="29">
        <v>1.959952550527216</v>
      </c>
      <c r="DA36200" s="29">
        <v>2.5757643956054155</v>
      </c>
      <c r="DB36200" s="29">
        <v>3.2903481786315267</v>
      </c>
    </row>
    <row r="36201" spans="102:106" ht="20.100000000000001" customHeight="1" x14ac:dyDescent="0.2">
      <c r="CX36201" s="29">
        <v>36063</v>
      </c>
      <c r="CY36201" s="29">
        <v>1.6448569839159659</v>
      </c>
      <c r="CZ36201" s="29">
        <v>1.9599525508440057</v>
      </c>
      <c r="DA36201" s="29">
        <v>2.5757643974056825</v>
      </c>
      <c r="DB36201" s="29">
        <v>3.2903481835829114</v>
      </c>
    </row>
    <row r="36202" spans="102:106" ht="20.100000000000001" customHeight="1" x14ac:dyDescent="0.2">
      <c r="CX36202" s="29">
        <v>36064</v>
      </c>
      <c r="CY36202" s="29">
        <v>1.6448569838220219</v>
      </c>
      <c r="CZ36202" s="29">
        <v>1.9599525511610161</v>
      </c>
      <c r="DA36202" s="29">
        <v>2.575764399204906</v>
      </c>
      <c r="DB36202" s="29">
        <v>3.2903481885335237</v>
      </c>
    </row>
    <row r="36203" spans="102:106" ht="20.100000000000001" customHeight="1" x14ac:dyDescent="0.2">
      <c r="CX36203" s="29">
        <v>36065</v>
      </c>
      <c r="CY36203" s="29">
        <v>1.6448569837289977</v>
      </c>
      <c r="CZ36203" s="29">
        <v>1.9599525514783713</v>
      </c>
      <c r="DA36203" s="29">
        <v>2.5757644010048053</v>
      </c>
      <c r="DB36203" s="29">
        <v>3.2903481934835748</v>
      </c>
    </row>
    <row r="36204" spans="102:106" ht="20.100000000000001" customHeight="1" x14ac:dyDescent="0.2">
      <c r="CX36204" s="29">
        <v>36066</v>
      </c>
      <c r="CY36204" s="29">
        <v>1.6448569836345637</v>
      </c>
      <c r="CZ36204" s="29">
        <v>1.9599525517941554</v>
      </c>
      <c r="DA36204" s="29">
        <v>2.5757644028039914</v>
      </c>
      <c r="DB36204" s="29">
        <v>3.2903481984332754</v>
      </c>
    </row>
    <row r="36205" spans="102:106" ht="20.100000000000001" customHeight="1" x14ac:dyDescent="0.2">
      <c r="CX36205" s="29">
        <v>36067</v>
      </c>
      <c r="CY36205" s="29">
        <v>1.6448569835412594</v>
      </c>
      <c r="CZ36205" s="29">
        <v>1.959952552112578</v>
      </c>
      <c r="DA36205" s="29">
        <v>2.5757644046041825</v>
      </c>
      <c r="DB36205" s="29">
        <v>3.2903482033840508</v>
      </c>
    </row>
    <row r="36206" spans="102:106" ht="20.100000000000001" customHeight="1" x14ac:dyDescent="0.2">
      <c r="CX36206" s="29">
        <v>36068</v>
      </c>
      <c r="CY36206" s="29">
        <v>1.6448569834491902</v>
      </c>
      <c r="CZ36206" s="29">
        <v>1.9599525524296804</v>
      </c>
      <c r="DA36206" s="29">
        <v>2.5757644064024361</v>
      </c>
      <c r="DB36206" s="29">
        <v>3.2903482083324649</v>
      </c>
    </row>
    <row r="36207" spans="102:106" ht="20.100000000000001" customHeight="1" x14ac:dyDescent="0.2">
      <c r="CX36207" s="29">
        <v>36069</v>
      </c>
      <c r="CY36207" s="29">
        <v>1.6448569833560276</v>
      </c>
      <c r="CZ36207" s="29">
        <v>1.9599525527455866</v>
      </c>
      <c r="DA36207" s="29">
        <v>2.5757644082020241</v>
      </c>
      <c r="DB36207" s="29">
        <v>3.2903482132823747</v>
      </c>
    </row>
    <row r="36208" spans="102:106" ht="20.100000000000001" customHeight="1" x14ac:dyDescent="0.2">
      <c r="CX36208" s="29">
        <v>36070</v>
      </c>
      <c r="CY36208" s="29">
        <v>1.6448569832643101</v>
      </c>
      <c r="CZ36208" s="29">
        <v>1.9599525530624653</v>
      </c>
      <c r="DA36208" s="29">
        <v>2.5757644100015575</v>
      </c>
      <c r="DB36208" s="29">
        <v>3.2903482182315602</v>
      </c>
    </row>
    <row r="36209" spans="102:106" ht="20.100000000000001" customHeight="1" x14ac:dyDescent="0.2">
      <c r="CX36209" s="29">
        <v>36071</v>
      </c>
      <c r="CY36209" s="29">
        <v>1.6448569831692743</v>
      </c>
      <c r="CZ36209" s="29">
        <v>1.9599525533804416</v>
      </c>
      <c r="DA36209" s="29">
        <v>2.5757644117996463</v>
      </c>
      <c r="DB36209" s="29">
        <v>3.2903482231802301</v>
      </c>
    </row>
    <row r="36210" spans="102:106" ht="20.100000000000001" customHeight="1" x14ac:dyDescent="0.2">
      <c r="CX36210" s="29">
        <v>36072</v>
      </c>
      <c r="CY36210" s="29">
        <v>1.6448569830758946</v>
      </c>
      <c r="CZ36210" s="29">
        <v>1.9599525536975979</v>
      </c>
      <c r="DA36210" s="29">
        <v>2.5757644135995652</v>
      </c>
      <c r="DB36210" s="29">
        <v>3.2903482281285958</v>
      </c>
    </row>
    <row r="36211" spans="102:106" ht="20.100000000000001" customHeight="1" x14ac:dyDescent="0.2">
      <c r="CX36211" s="29">
        <v>36073</v>
      </c>
      <c r="CY36211" s="29">
        <v>1.6448569829842761</v>
      </c>
      <c r="CZ36211" s="29">
        <v>1.9599525540140601</v>
      </c>
      <c r="DA36211" s="29">
        <v>2.5757644153983685</v>
      </c>
      <c r="DB36211" s="29">
        <v>3.2903482330768674</v>
      </c>
    </row>
    <row r="36212" spans="102:106" ht="20.100000000000001" customHeight="1" x14ac:dyDescent="0.2">
      <c r="CX36212" s="29">
        <v>36074</v>
      </c>
      <c r="CY36212" s="29">
        <v>1.6448569828920891</v>
      </c>
      <c r="CZ36212" s="29">
        <v>1.9599525543299525</v>
      </c>
      <c r="DA36212" s="29">
        <v>2.5757644171977763</v>
      </c>
      <c r="DB36212" s="29">
        <v>3.2903482380252549</v>
      </c>
    </row>
    <row r="36213" spans="102:106" ht="20.100000000000001" customHeight="1" x14ac:dyDescent="0.2">
      <c r="CX36213" s="29">
        <v>36075</v>
      </c>
      <c r="CY36213" s="29">
        <v>1.6448569827994386</v>
      </c>
      <c r="CZ36213" s="29">
        <v>1.9599525546474441</v>
      </c>
      <c r="DA36213" s="29">
        <v>2.5757644189948441</v>
      </c>
      <c r="DB36213" s="29">
        <v>3.2903482429727524</v>
      </c>
    </row>
    <row r="36214" spans="102:106" ht="20.100000000000001" customHeight="1" x14ac:dyDescent="0.2">
      <c r="CX36214" s="29">
        <v>36076</v>
      </c>
      <c r="CY36214" s="29">
        <v>1.6448569827039963</v>
      </c>
      <c r="CZ36214" s="29">
        <v>1.9599525549646168</v>
      </c>
      <c r="DA36214" s="29">
        <v>2.5757644207944002</v>
      </c>
      <c r="DB36214" s="29">
        <v>3.29034824791957</v>
      </c>
    </row>
    <row r="36215" spans="102:106" ht="20.100000000000001" customHeight="1" x14ac:dyDescent="0.2">
      <c r="CX36215" s="29">
        <v>36077</v>
      </c>
      <c r="CY36215" s="29">
        <v>1.6448569826107349</v>
      </c>
      <c r="CZ36215" s="29">
        <v>1.9599525552815962</v>
      </c>
      <c r="DA36215" s="29">
        <v>2.5757644225919454</v>
      </c>
      <c r="DB36215" s="29">
        <v>3.2903482528671359</v>
      </c>
    </row>
    <row r="36216" spans="102:106" ht="20.100000000000001" customHeight="1" x14ac:dyDescent="0.2">
      <c r="CX36216" s="29">
        <v>36078</v>
      </c>
      <c r="CY36216" s="29">
        <v>1.6448569825197608</v>
      </c>
      <c r="CZ36216" s="29">
        <v>1.9599525555985073</v>
      </c>
      <c r="DA36216" s="29">
        <v>2.5757644243907527</v>
      </c>
      <c r="DB36216" s="29">
        <v>3.2903482578132253</v>
      </c>
    </row>
    <row r="36217" spans="102:106" ht="20.100000000000001" customHeight="1" x14ac:dyDescent="0.2">
      <c r="CX36217" s="29">
        <v>36079</v>
      </c>
      <c r="CY36217" s="29">
        <v>1.6448569824263093</v>
      </c>
      <c r="CZ36217" s="29">
        <v>1.9599525559154753</v>
      </c>
      <c r="DA36217" s="29">
        <v>2.5757644261894339</v>
      </c>
      <c r="DB36217" s="29">
        <v>3.2903482627604825</v>
      </c>
    </row>
    <row r="36218" spans="102:106" ht="20.100000000000001" customHeight="1" x14ac:dyDescent="0.2">
      <c r="CX36218" s="29">
        <v>36080</v>
      </c>
      <c r="CY36218" s="29">
        <v>1.6448569823329195</v>
      </c>
      <c r="CZ36218" s="29">
        <v>1.9599525562326252</v>
      </c>
      <c r="DA36218" s="29">
        <v>2.5757644279865977</v>
      </c>
      <c r="DB36218" s="29">
        <v>3.2903482677066855</v>
      </c>
    </row>
    <row r="36219" spans="102:106" ht="20.100000000000001" customHeight="1" x14ac:dyDescent="0.2">
      <c r="CX36219" s="29">
        <v>36081</v>
      </c>
      <c r="CY36219" s="29">
        <v>1.6448569822396975</v>
      </c>
      <c r="CZ36219" s="29">
        <v>1.9599525565480389</v>
      </c>
      <c r="DA36219" s="29">
        <v>2.5757644297855169</v>
      </c>
      <c r="DB36219" s="29">
        <v>3.2903482726532589</v>
      </c>
    </row>
    <row r="36220" spans="102:106" ht="20.100000000000001" customHeight="1" x14ac:dyDescent="0.2">
      <c r="CX36220" s="29">
        <v>36082</v>
      </c>
      <c r="CY36220" s="29">
        <v>1.6448569821467478</v>
      </c>
      <c r="CZ36220" s="29">
        <v>1.9599525568659288</v>
      </c>
      <c r="DA36220" s="29">
        <v>2.5757644315832495</v>
      </c>
      <c r="DB36220" s="29">
        <v>3.2903482775991981</v>
      </c>
    </row>
    <row r="36221" spans="102:106" ht="20.100000000000001" customHeight="1" x14ac:dyDescent="0.2">
      <c r="CX36221" s="29">
        <v>36083</v>
      </c>
      <c r="CY36221" s="29">
        <v>1.6448569820541756</v>
      </c>
      <c r="CZ36221" s="29">
        <v>1.9599525571823331</v>
      </c>
      <c r="DA36221" s="29">
        <v>2.5757644333815128</v>
      </c>
      <c r="DB36221" s="29">
        <v>3.2903482825447132</v>
      </c>
    </row>
    <row r="36222" spans="102:106" ht="20.100000000000001" customHeight="1" x14ac:dyDescent="0.2">
      <c r="CX36222" s="29">
        <v>36084</v>
      </c>
      <c r="CY36222" s="29">
        <v>1.6448569819620864</v>
      </c>
      <c r="CZ36222" s="29">
        <v>1.9599525574994203</v>
      </c>
      <c r="DA36222" s="29">
        <v>2.5757644351789164</v>
      </c>
      <c r="DB36222" s="29">
        <v>3.2903482874887966</v>
      </c>
    </row>
    <row r="36223" spans="102:106" ht="20.100000000000001" customHeight="1" x14ac:dyDescent="0.2">
      <c r="CX36223" s="29">
        <v>36085</v>
      </c>
      <c r="CY36223" s="29">
        <v>1.6448569818681491</v>
      </c>
      <c r="CZ36223" s="29">
        <v>1.9599525578152721</v>
      </c>
      <c r="DA36223" s="29">
        <v>2.575764436977181</v>
      </c>
      <c r="DB36223" s="29">
        <v>3.2903482924340928</v>
      </c>
    </row>
    <row r="36224" spans="102:106" ht="20.100000000000001" customHeight="1" x14ac:dyDescent="0.2">
      <c r="CX36224" s="29">
        <v>36086</v>
      </c>
      <c r="CY36224" s="29">
        <v>1.6448569817749046</v>
      </c>
      <c r="CZ36224" s="29">
        <v>1.9599525581320569</v>
      </c>
      <c r="DA36224" s="29">
        <v>2.5757644387733607</v>
      </c>
      <c r="DB36224" s="29">
        <v>3.2903482973783782</v>
      </c>
    </row>
    <row r="36225" spans="102:106" ht="20.100000000000001" customHeight="1" x14ac:dyDescent="0.2">
      <c r="CX36225" s="29">
        <v>36087</v>
      </c>
      <c r="CY36225" s="29">
        <v>1.6448569816824581</v>
      </c>
      <c r="CZ36225" s="29">
        <v>1.959952558447857</v>
      </c>
      <c r="DA36225" s="29">
        <v>2.5757644405707292</v>
      </c>
      <c r="DB36225" s="29">
        <v>3.2903483023230793</v>
      </c>
    </row>
    <row r="36226" spans="102:106" ht="20.100000000000001" customHeight="1" x14ac:dyDescent="0.2">
      <c r="CX36226" s="29">
        <v>36088</v>
      </c>
      <c r="CY36226" s="29">
        <v>1.6448569815884786</v>
      </c>
      <c r="CZ36226" s="29">
        <v>1.9599525587648405</v>
      </c>
      <c r="DA36226" s="29">
        <v>2.5757644423678965</v>
      </c>
      <c r="DB36226" s="29">
        <v>3.2903483072671897</v>
      </c>
    </row>
    <row r="36227" spans="102:106" ht="20.100000000000001" customHeight="1" x14ac:dyDescent="0.2">
      <c r="CX36227" s="29">
        <v>36089</v>
      </c>
      <c r="CY36227" s="29">
        <v>1.6448569814979426</v>
      </c>
      <c r="CZ36227" s="29">
        <v>1.9599525590810885</v>
      </c>
      <c r="DA36227" s="29">
        <v>2.5757644441665821</v>
      </c>
      <c r="DB36227" s="29">
        <v>3.2903483122109201</v>
      </c>
    </row>
    <row r="36228" spans="102:106" ht="20.100000000000001" customHeight="1" x14ac:dyDescent="0.2">
      <c r="CX36228" s="29">
        <v>36090</v>
      </c>
      <c r="CY36228" s="29">
        <v>1.644856981403648</v>
      </c>
      <c r="CZ36228" s="29">
        <v>1.959952559398771</v>
      </c>
      <c r="DA36228" s="29">
        <v>2.5757644459622848</v>
      </c>
      <c r="DB36228" s="29">
        <v>3.2903483171544794</v>
      </c>
    </row>
    <row r="36229" spans="102:106" ht="20.100000000000001" customHeight="1" x14ac:dyDescent="0.2">
      <c r="CX36229" s="29">
        <v>36091</v>
      </c>
      <c r="CY36229" s="29">
        <v>1.6448569813105713</v>
      </c>
      <c r="CZ36229" s="29">
        <v>1.9599525597159686</v>
      </c>
      <c r="DA36229" s="29">
        <v>2.5757644477598358</v>
      </c>
      <c r="DB36229" s="29">
        <v>3.2903483220980783</v>
      </c>
    </row>
    <row r="36230" spans="102:106" ht="20.100000000000001" customHeight="1" x14ac:dyDescent="0.2">
      <c r="CX36230" s="29">
        <v>36092</v>
      </c>
      <c r="CY36230" s="29">
        <v>1.6448569812188181</v>
      </c>
      <c r="CZ36230" s="29">
        <v>1.9599525600307621</v>
      </c>
      <c r="DA36230" s="29">
        <v>2.5757644495578429</v>
      </c>
      <c r="DB36230" s="29">
        <v>3.2903483270407099</v>
      </c>
    </row>
    <row r="36231" spans="102:106" ht="20.100000000000001" customHeight="1" x14ac:dyDescent="0.2">
      <c r="CX36231" s="29">
        <v>36093</v>
      </c>
      <c r="CY36231" s="29">
        <v>1.6448569811236204</v>
      </c>
      <c r="CZ36231" s="29">
        <v>1.9599525603473655</v>
      </c>
      <c r="DA36231" s="29">
        <v>2.5757644513533609</v>
      </c>
      <c r="DB36231" s="29">
        <v>3.2903483319838016</v>
      </c>
    </row>
    <row r="36232" spans="102:106" ht="20.100000000000001" customHeight="1" x14ac:dyDescent="0.2">
      <c r="CX36232" s="29">
        <v>36094</v>
      </c>
      <c r="CY36232" s="29">
        <v>1.6448569810323916</v>
      </c>
      <c r="CZ36232" s="29">
        <v>1.9599525606638588</v>
      </c>
      <c r="DA36232" s="29">
        <v>2.5757644531512187</v>
      </c>
      <c r="DB36232" s="29">
        <v>3.2903483369263453</v>
      </c>
    </row>
    <row r="36233" spans="102:106" ht="20.100000000000001" customHeight="1" x14ac:dyDescent="0.2">
      <c r="CX36233" s="29">
        <v>36095</v>
      </c>
      <c r="CY36233" s="29">
        <v>1.644856980937929</v>
      </c>
      <c r="CZ36233" s="29">
        <v>1.959952560982412</v>
      </c>
      <c r="DA36233" s="29">
        <v>2.5757644549469165</v>
      </c>
      <c r="DB36233" s="29">
        <v>3.2903483418685515</v>
      </c>
    </row>
    <row r="36234" spans="102:106" ht="20.100000000000001" customHeight="1" x14ac:dyDescent="0.2">
      <c r="CX36234" s="29">
        <v>36096</v>
      </c>
      <c r="CY36234" s="29">
        <v>1.6448569808452091</v>
      </c>
      <c r="CZ36234" s="29">
        <v>1.9599525612970174</v>
      </c>
      <c r="DA36234" s="29">
        <v>2.5757644567437281</v>
      </c>
      <c r="DB36234" s="29">
        <v>3.2903483468106307</v>
      </c>
    </row>
    <row r="36235" spans="102:106" ht="20.100000000000001" customHeight="1" x14ac:dyDescent="0.2">
      <c r="CX36235" s="29">
        <v>36097</v>
      </c>
      <c r="CY36235" s="29">
        <v>1.6448569807543372</v>
      </c>
      <c r="CZ36235" s="29">
        <v>1.9599525616139324</v>
      </c>
      <c r="DA36235" s="29">
        <v>2.575764458540263</v>
      </c>
      <c r="DB36235" s="29">
        <v>3.2903483517515748</v>
      </c>
    </row>
    <row r="36236" spans="102:106" ht="20.100000000000001" customHeight="1" x14ac:dyDescent="0.2">
      <c r="CX36236" s="29">
        <v>36098</v>
      </c>
      <c r="CY36236" s="29">
        <v>1.6448569806605458</v>
      </c>
      <c r="CZ36236" s="29">
        <v>1.9599525619291935</v>
      </c>
      <c r="DA36236" s="29">
        <v>2.575764460336686</v>
      </c>
      <c r="DB36236" s="29">
        <v>3.2903483566940284</v>
      </c>
    </row>
    <row r="36237" spans="102:106" ht="20.100000000000001" customHeight="1" x14ac:dyDescent="0.2">
      <c r="CX36237" s="29">
        <v>36099</v>
      </c>
      <c r="CY36237" s="29">
        <v>1.6448569805688122</v>
      </c>
      <c r="CZ36237" s="29">
        <v>1.9599525622470146</v>
      </c>
      <c r="DA36237" s="29">
        <v>2.5757644621331601</v>
      </c>
      <c r="DB36237" s="29">
        <v>3.2903483616345497</v>
      </c>
    </row>
    <row r="36238" spans="102:106" ht="20.100000000000001" customHeight="1" x14ac:dyDescent="0.2">
      <c r="CX36238" s="29">
        <v>36100</v>
      </c>
      <c r="CY36238" s="29">
        <v>1.6448569804743689</v>
      </c>
      <c r="CZ36238" s="29">
        <v>1.9599525625634324</v>
      </c>
      <c r="DA36238" s="29">
        <v>2.5757644639298509</v>
      </c>
      <c r="DB36238" s="29">
        <v>3.2903483665745661</v>
      </c>
    </row>
    <row r="36239" spans="102:106" ht="20.100000000000001" customHeight="1" x14ac:dyDescent="0.2">
      <c r="CX36239" s="29">
        <v>36101</v>
      </c>
      <c r="CY36239" s="29">
        <v>1.6448569803821933</v>
      </c>
      <c r="CZ36239" s="29">
        <v>1.959952562878571</v>
      </c>
      <c r="DA36239" s="29">
        <v>2.5757644657253667</v>
      </c>
      <c r="DB36239" s="29">
        <v>3.2903483715155044</v>
      </c>
    </row>
    <row r="36240" spans="102:106" ht="20.100000000000001" customHeight="1" x14ac:dyDescent="0.2">
      <c r="CX36240" s="29">
        <v>36102</v>
      </c>
      <c r="CY36240" s="29">
        <v>1.6448569802899538</v>
      </c>
      <c r="CZ36240" s="29">
        <v>1.9599525631966448</v>
      </c>
      <c r="DA36240" s="29">
        <v>2.5757644675214273</v>
      </c>
      <c r="DB36240" s="29">
        <v>3.2903483764563579</v>
      </c>
    </row>
    <row r="36241" spans="102:106" ht="20.100000000000001" customHeight="1" x14ac:dyDescent="0.2">
      <c r="CX36241" s="29">
        <v>36103</v>
      </c>
      <c r="CY36241" s="29">
        <v>1.6448569801953192</v>
      </c>
      <c r="CZ36241" s="29">
        <v>1.9599525635136896</v>
      </c>
      <c r="DA36241" s="29">
        <v>2.5757644693166406</v>
      </c>
      <c r="DB36241" s="29">
        <v>3.2903483813961185</v>
      </c>
    </row>
    <row r="36242" spans="102:106" ht="20.100000000000001" customHeight="1" x14ac:dyDescent="0.2">
      <c r="CX36242" s="29">
        <v>36104</v>
      </c>
      <c r="CY36242" s="29">
        <v>1.6448569801032673</v>
      </c>
      <c r="CZ36242" s="29">
        <v>1.9599525638298307</v>
      </c>
      <c r="DA36242" s="29">
        <v>2.5757644711127279</v>
      </c>
      <c r="DB36242" s="29">
        <v>3.2903483863362135</v>
      </c>
    </row>
    <row r="36243" spans="102:106" ht="20.100000000000001" customHeight="1" x14ac:dyDescent="0.2">
      <c r="CX36243" s="29">
        <v>36105</v>
      </c>
      <c r="CY36243" s="29">
        <v>1.6448569800090296</v>
      </c>
      <c r="CZ36243" s="29">
        <v>1.9599525641451927</v>
      </c>
      <c r="DA36243" s="29">
        <v>2.5757644729082974</v>
      </c>
      <c r="DB36243" s="29">
        <v>3.290348391274418</v>
      </c>
    </row>
    <row r="36244" spans="102:106" ht="20.100000000000001" customHeight="1" x14ac:dyDescent="0.2">
      <c r="CX36244" s="29">
        <v>36106</v>
      </c>
      <c r="CY36244" s="29">
        <v>1.6448569799175841</v>
      </c>
      <c r="CZ36244" s="29">
        <v>1.9599525644619453</v>
      </c>
      <c r="DA36244" s="29">
        <v>2.5757644747035124</v>
      </c>
      <c r="DB36244" s="29">
        <v>3.290348396214593</v>
      </c>
    </row>
    <row r="36245" spans="102:106" ht="20.100000000000001" customHeight="1" x14ac:dyDescent="0.2">
      <c r="CX36245" s="29">
        <v>36107</v>
      </c>
      <c r="CY36245" s="29">
        <v>1.6448569798241623</v>
      </c>
      <c r="CZ36245" s="29">
        <v>1.9599525647781688</v>
      </c>
      <c r="DA36245" s="29">
        <v>2.575764476500094</v>
      </c>
      <c r="DB36245" s="29">
        <v>3.290348401153298</v>
      </c>
    </row>
    <row r="36246" spans="102:106" ht="20.100000000000001" customHeight="1" x14ac:dyDescent="0.2">
      <c r="CX36246" s="29">
        <v>36108</v>
      </c>
      <c r="CY36246" s="29">
        <v>1.6448569797313064</v>
      </c>
      <c r="CZ36246" s="29">
        <v>1.959952565093988</v>
      </c>
      <c r="DA36246" s="29">
        <v>2.5757644782950941</v>
      </c>
      <c r="DB36246" s="29">
        <v>3.2903484060919586</v>
      </c>
    </row>
    <row r="36247" spans="102:106" ht="20.100000000000001" customHeight="1" x14ac:dyDescent="0.2">
      <c r="CX36247" s="29">
        <v>36109</v>
      </c>
      <c r="CY36247" s="29">
        <v>1.644856979639121</v>
      </c>
      <c r="CZ36247" s="29">
        <v>1.9599525654115724</v>
      </c>
      <c r="DA36247" s="29">
        <v>2.5757644800902328</v>
      </c>
      <c r="DB36247" s="29">
        <v>3.2903484110307848</v>
      </c>
    </row>
    <row r="36248" spans="102:106" ht="20.100000000000001" customHeight="1" x14ac:dyDescent="0.2">
      <c r="CX36248" s="29">
        <v>36110</v>
      </c>
      <c r="CY36248" s="29">
        <v>1.6448569795452739</v>
      </c>
      <c r="CZ36248" s="29">
        <v>1.9599525657269574</v>
      </c>
      <c r="DA36248" s="29">
        <v>2.5757644818856744</v>
      </c>
      <c r="DB36248" s="29">
        <v>3.290348415968769</v>
      </c>
    </row>
    <row r="36249" spans="102:106" ht="20.100000000000001" customHeight="1" x14ac:dyDescent="0.2">
      <c r="CX36249" s="29">
        <v>36111</v>
      </c>
      <c r="CY36249" s="29">
        <v>1.6448569794523062</v>
      </c>
      <c r="CZ36249" s="29">
        <v>1.9599525660423132</v>
      </c>
      <c r="DA36249" s="29">
        <v>2.5757644836800275</v>
      </c>
      <c r="DB36249" s="29">
        <v>3.2903484209061213</v>
      </c>
    </row>
    <row r="36250" spans="102:106" ht="20.100000000000001" customHeight="1" x14ac:dyDescent="0.2">
      <c r="CX36250" s="29">
        <v>36112</v>
      </c>
      <c r="CY36250" s="29">
        <v>1.6448569793603238</v>
      </c>
      <c r="CZ36250" s="29">
        <v>1.959952566359809</v>
      </c>
      <c r="DA36250" s="29">
        <v>2.5757644854750112</v>
      </c>
      <c r="DB36250" s="29">
        <v>3.2903484258442681</v>
      </c>
    </row>
    <row r="36251" spans="102:106" ht="20.100000000000001" customHeight="1" x14ac:dyDescent="0.2">
      <c r="CX36251" s="29">
        <v>36113</v>
      </c>
      <c r="CY36251" s="29">
        <v>1.6448569792669943</v>
      </c>
      <c r="CZ36251" s="29">
        <v>1.95995256667548</v>
      </c>
      <c r="DA36251" s="29">
        <v>2.5757644872707903</v>
      </c>
      <c r="DB36251" s="29">
        <v>3.290348430780984</v>
      </c>
    </row>
    <row r="36252" spans="102:106" ht="20.100000000000001" customHeight="1" x14ac:dyDescent="0.2">
      <c r="CX36252" s="29">
        <v>36114</v>
      </c>
      <c r="CY36252" s="29">
        <v>1.6448569791748586</v>
      </c>
      <c r="CZ36252" s="29">
        <v>1.9599525669914959</v>
      </c>
      <c r="DA36252" s="29">
        <v>2.5757644890644178</v>
      </c>
      <c r="DB36252" s="29">
        <v>3.2903484357176973</v>
      </c>
    </row>
    <row r="36253" spans="102:106" ht="20.100000000000001" customHeight="1" x14ac:dyDescent="0.2">
      <c r="CX36253" s="29">
        <v>36115</v>
      </c>
      <c r="CY36253" s="29">
        <v>1.6448569790815852</v>
      </c>
      <c r="CZ36253" s="29">
        <v>1.9599525673079818</v>
      </c>
      <c r="DA36253" s="29">
        <v>2.5757644908591679</v>
      </c>
      <c r="DB36253" s="29">
        <v>3.2903484406546166</v>
      </c>
    </row>
    <row r="36254" spans="102:106" ht="20.100000000000001" customHeight="1" x14ac:dyDescent="0.2">
      <c r="CX36254" s="29">
        <v>36116</v>
      </c>
      <c r="CY36254" s="29">
        <v>1.6448569789897161</v>
      </c>
      <c r="CZ36254" s="29">
        <v>1.9599525676230167</v>
      </c>
      <c r="DA36254" s="29">
        <v>2.5757644926536503</v>
      </c>
      <c r="DB36254" s="29">
        <v>3.2903484455907335</v>
      </c>
    </row>
    <row r="36255" spans="102:106" ht="20.100000000000001" customHeight="1" x14ac:dyDescent="0.2">
      <c r="CX36255" s="29">
        <v>36117</v>
      </c>
      <c r="CY36255" s="29">
        <v>1.6448569788969185</v>
      </c>
      <c r="CZ36255" s="29">
        <v>1.9599525679387721</v>
      </c>
      <c r="DA36255" s="29">
        <v>2.5757644944480274</v>
      </c>
      <c r="DB36255" s="29">
        <v>3.2903484505274765</v>
      </c>
    </row>
    <row r="36256" spans="102:106" ht="20.100000000000001" customHeight="1" x14ac:dyDescent="0.2">
      <c r="CX36256" s="29">
        <v>36118</v>
      </c>
      <c r="CY36256" s="29">
        <v>1.644856978803297</v>
      </c>
      <c r="CZ36256" s="29">
        <v>1.9599525682553713</v>
      </c>
      <c r="DA36256" s="29">
        <v>2.5757644962424653</v>
      </c>
      <c r="DB36256" s="29">
        <v>3.2903484554638367</v>
      </c>
    </row>
    <row r="36257" spans="102:106" ht="20.100000000000001" customHeight="1" x14ac:dyDescent="0.2">
      <c r="CX36257" s="29">
        <v>36119</v>
      </c>
      <c r="CY36257" s="29">
        <v>1.644856978711394</v>
      </c>
      <c r="CZ36257" s="29">
        <v>1.9599525685729398</v>
      </c>
      <c r="DA36257" s="29">
        <v>2.5757644980371261</v>
      </c>
      <c r="DB36257" s="29">
        <v>3.2903484603988051</v>
      </c>
    </row>
    <row r="36258" spans="102:106" ht="20.100000000000001" customHeight="1" x14ac:dyDescent="0.2">
      <c r="CX36258" s="29">
        <v>36120</v>
      </c>
      <c r="CY36258" s="29">
        <v>1.6448569786188767</v>
      </c>
      <c r="CZ36258" s="29">
        <v>1.9599525688875117</v>
      </c>
      <c r="DA36258" s="29">
        <v>2.5757644998306191</v>
      </c>
      <c r="DB36258" s="29">
        <v>3.2903484653338104</v>
      </c>
    </row>
    <row r="36259" spans="102:106" ht="20.100000000000001" customHeight="1" x14ac:dyDescent="0.2">
      <c r="CX36259" s="29">
        <v>36121</v>
      </c>
      <c r="CY36259" s="29">
        <v>1.6448569785258496</v>
      </c>
      <c r="CZ36259" s="29">
        <v>1.9599525692053481</v>
      </c>
      <c r="DA36259" s="29">
        <v>2.5757645016262196</v>
      </c>
      <c r="DB36259" s="29">
        <v>3.2903484702690617</v>
      </c>
    </row>
    <row r="36260" spans="102:106" ht="20.100000000000001" customHeight="1" x14ac:dyDescent="0.2">
      <c r="CX36260" s="29">
        <v>36122</v>
      </c>
      <c r="CY36260" s="29">
        <v>1.6448569784324178</v>
      </c>
      <c r="CZ36260" s="29">
        <v>1.9599525695204365</v>
      </c>
      <c r="DA36260" s="29">
        <v>2.5757645034194243</v>
      </c>
      <c r="DB36260" s="29">
        <v>3.2903484752035506</v>
      </c>
    </row>
    <row r="36261" spans="102:106" ht="20.100000000000001" customHeight="1" x14ac:dyDescent="0.2">
      <c r="CX36261" s="29">
        <v>36123</v>
      </c>
      <c r="CY36261" s="29">
        <v>1.6448569783411235</v>
      </c>
      <c r="CZ36261" s="29">
        <v>1.9599525698369935</v>
      </c>
      <c r="DA36261" s="29">
        <v>2.5757645052135079</v>
      </c>
      <c r="DB36261" s="29">
        <v>3.2903484801387037</v>
      </c>
    </row>
    <row r="36262" spans="102:106" ht="20.100000000000001" customHeight="1" x14ac:dyDescent="0.2">
      <c r="CX36262" s="29">
        <v>36124</v>
      </c>
      <c r="CY36262" s="29">
        <v>1.644856978247196</v>
      </c>
      <c r="CZ36262" s="29">
        <v>1.9599525701530982</v>
      </c>
      <c r="DA36262" s="29">
        <v>2.5757645070070794</v>
      </c>
      <c r="DB36262" s="29">
        <v>3.2903484850735136</v>
      </c>
    </row>
    <row r="36263" spans="102:106" ht="20.100000000000001" customHeight="1" x14ac:dyDescent="0.2">
      <c r="CX36263" s="29">
        <v>36125</v>
      </c>
      <c r="CY36263" s="29">
        <v>1.6448569781531777</v>
      </c>
      <c r="CZ36263" s="29">
        <v>1.9599525704688754</v>
      </c>
      <c r="DA36263" s="29">
        <v>2.5757645088003023</v>
      </c>
      <c r="DB36263" s="29">
        <v>3.2903484900069713</v>
      </c>
    </row>
    <row r="36264" spans="102:106" ht="20.100000000000001" customHeight="1" x14ac:dyDescent="0.2">
      <c r="CX36264" s="29">
        <v>36126</v>
      </c>
      <c r="CY36264" s="29">
        <v>1.6448569780616109</v>
      </c>
      <c r="CZ36264" s="29">
        <v>1.9599525707844496</v>
      </c>
      <c r="DA36264" s="29">
        <v>2.57576451059334</v>
      </c>
      <c r="DB36264" s="29">
        <v>3.290348494940504</v>
      </c>
    </row>
    <row r="36265" spans="102:106" ht="20.100000000000001" customHeight="1" x14ac:dyDescent="0.2">
      <c r="CX36265" s="29">
        <v>36127</v>
      </c>
      <c r="CY36265" s="29">
        <v>1.6448569779677247</v>
      </c>
      <c r="CZ36265" s="29">
        <v>1.9599525710999453</v>
      </c>
      <c r="DA36265" s="29">
        <v>2.5757645123879143</v>
      </c>
      <c r="DB36265" s="29">
        <v>3.2903484998743218</v>
      </c>
    </row>
    <row r="36266" spans="102:106" ht="20.100000000000001" customHeight="1" x14ac:dyDescent="0.2">
      <c r="CX36266" s="29">
        <v>36128</v>
      </c>
      <c r="CY36266" s="29">
        <v>1.6448569778764999</v>
      </c>
      <c r="CZ36266" s="29">
        <v>1.9599525714154877</v>
      </c>
      <c r="DA36266" s="29">
        <v>2.5757645141810745</v>
      </c>
      <c r="DB36266" s="29">
        <v>3.2903485048061971</v>
      </c>
    </row>
    <row r="36267" spans="102:106" ht="20.100000000000001" customHeight="1" x14ac:dyDescent="0.2">
      <c r="CX36267" s="29">
        <v>36129</v>
      </c>
      <c r="CY36267" s="29">
        <v>1.6448569777831648</v>
      </c>
      <c r="CZ36267" s="29">
        <v>1.9599525717312012</v>
      </c>
      <c r="DA36267" s="29">
        <v>2.5757645159745421</v>
      </c>
      <c r="DB36267" s="29">
        <v>3.2903485097399936</v>
      </c>
    </row>
    <row r="36268" spans="102:106" ht="20.100000000000001" customHeight="1" x14ac:dyDescent="0.2">
      <c r="CX36268" s="29">
        <v>36130</v>
      </c>
      <c r="CY36268" s="29">
        <v>1.644856977690262</v>
      </c>
      <c r="CZ36268" s="29">
        <v>1.959952572049257</v>
      </c>
      <c r="DA36268" s="29">
        <v>2.5757645177669235</v>
      </c>
      <c r="DB36268" s="29">
        <v>3.2903485146722669</v>
      </c>
    </row>
    <row r="36269" spans="102:106" ht="20.100000000000001" customHeight="1" x14ac:dyDescent="0.2">
      <c r="CX36269" s="29">
        <v>36131</v>
      </c>
      <c r="CY36269" s="29">
        <v>1.6448569775978967</v>
      </c>
      <c r="CZ36269" s="29">
        <v>1.9599525723636408</v>
      </c>
      <c r="DA36269" s="29">
        <v>2.5757645195614969</v>
      </c>
      <c r="DB36269" s="29">
        <v>3.2903485196044451</v>
      </c>
    </row>
    <row r="36270" spans="102:106" ht="20.100000000000001" customHeight="1" x14ac:dyDescent="0.2">
      <c r="CX36270" s="29">
        <v>36132</v>
      </c>
      <c r="CY36270" s="29">
        <v>1.6448569775037345</v>
      </c>
      <c r="CZ36270" s="29">
        <v>1.9599525726806164</v>
      </c>
      <c r="DA36270" s="29">
        <v>2.5757645213537557</v>
      </c>
      <c r="DB36270" s="29">
        <v>3.2903485245367357</v>
      </c>
    </row>
    <row r="36271" spans="102:106" ht="20.100000000000001" customHeight="1" x14ac:dyDescent="0.2">
      <c r="CX36271" s="29">
        <v>36133</v>
      </c>
      <c r="CY36271" s="29">
        <v>1.6448569774127573</v>
      </c>
      <c r="CZ36271" s="29">
        <v>1.9599525729941689</v>
      </c>
      <c r="DA36271" s="29">
        <v>2.5757645231469768</v>
      </c>
      <c r="DB36271" s="29">
        <v>3.2903485294693491</v>
      </c>
    </row>
    <row r="36272" spans="102:106" ht="20.100000000000001" customHeight="1" x14ac:dyDescent="0.2">
      <c r="CX36272" s="29">
        <v>36134</v>
      </c>
      <c r="CY36272" s="29">
        <v>1.6448569773201926</v>
      </c>
      <c r="CZ36272" s="29">
        <v>1.9599525733105629</v>
      </c>
      <c r="DA36272" s="29">
        <v>2.5757645249397676</v>
      </c>
      <c r="DB36272" s="29">
        <v>3.2903485344000583</v>
      </c>
    </row>
    <row r="36273" spans="102:106" ht="20.100000000000001" customHeight="1" x14ac:dyDescent="0.2">
      <c r="CX36273" s="29">
        <v>36135</v>
      </c>
      <c r="CY36273" s="29">
        <v>1.6448569772285841</v>
      </c>
      <c r="CZ36273" s="29">
        <v>1.9599525736278758</v>
      </c>
      <c r="DA36273" s="29">
        <v>2.5757645267322924</v>
      </c>
      <c r="DB36273" s="29">
        <v>3.2903485393315082</v>
      </c>
    </row>
    <row r="36274" spans="102:106" ht="20.100000000000001" customHeight="1" x14ac:dyDescent="0.2">
      <c r="CX36274" s="29">
        <v>36136</v>
      </c>
      <c r="CY36274" s="29">
        <v>1.6448569771355972</v>
      </c>
      <c r="CZ36274" s="29">
        <v>1.9599525739441863</v>
      </c>
      <c r="DA36274" s="29">
        <v>2.5757645285247137</v>
      </c>
      <c r="DB36274" s="29">
        <v>3.2903485442626903</v>
      </c>
    </row>
    <row r="36275" spans="102:106" ht="20.100000000000001" customHeight="1" x14ac:dyDescent="0.2">
      <c r="CX36275" s="29">
        <v>36137</v>
      </c>
      <c r="CY36275" s="29">
        <v>1.6448569770413359</v>
      </c>
      <c r="CZ36275" s="29">
        <v>1.9599525742596193</v>
      </c>
      <c r="DA36275" s="29">
        <v>2.5757645303171963</v>
      </c>
      <c r="DB36275" s="29">
        <v>3.2903485491925948</v>
      </c>
    </row>
    <row r="36276" spans="102:106" ht="20.100000000000001" customHeight="1" x14ac:dyDescent="0.2">
      <c r="CX36276" s="29">
        <v>36138</v>
      </c>
      <c r="CY36276" s="29">
        <v>1.6448569769483445</v>
      </c>
      <c r="CZ36276" s="29">
        <v>1.9599525745742987</v>
      </c>
      <c r="DA36276" s="29">
        <v>2.5757645321099032</v>
      </c>
      <c r="DB36276" s="29">
        <v>3.2903485541238697</v>
      </c>
    </row>
    <row r="36277" spans="102:106" ht="20.100000000000001" customHeight="1" x14ac:dyDescent="0.2">
      <c r="CX36277" s="29">
        <v>36139</v>
      </c>
      <c r="CY36277" s="29">
        <v>1.6448569768567274</v>
      </c>
      <c r="CZ36277" s="29">
        <v>1.9599525748903961</v>
      </c>
      <c r="DA36277" s="29">
        <v>2.5757645339014426</v>
      </c>
      <c r="DB36277" s="29">
        <v>3.2903485590530654</v>
      </c>
    </row>
    <row r="36278" spans="102:106" ht="20.100000000000001" customHeight="1" x14ac:dyDescent="0.2">
      <c r="CX36278" s="29">
        <v>36140</v>
      </c>
      <c r="CY36278" s="29">
        <v>1.6448569767641499</v>
      </c>
      <c r="CZ36278" s="29">
        <v>1.9599525752059894</v>
      </c>
      <c r="DA36278" s="29">
        <v>2.5757645356935339</v>
      </c>
      <c r="DB36278" s="29">
        <v>3.2903485639840504</v>
      </c>
    </row>
    <row r="36279" spans="102:106" ht="20.100000000000001" customHeight="1" x14ac:dyDescent="0.2">
      <c r="CX36279" s="29">
        <v>36141</v>
      </c>
      <c r="CY36279" s="29">
        <v>1.6448569766707168</v>
      </c>
      <c r="CZ36279" s="29">
        <v>1.9599525755212028</v>
      </c>
      <c r="DA36279" s="29">
        <v>2.5757645374863412</v>
      </c>
      <c r="DB36279" s="29">
        <v>3.2903485689133758</v>
      </c>
    </row>
    <row r="36280" spans="102:106" ht="20.100000000000001" customHeight="1" x14ac:dyDescent="0.2">
      <c r="CX36280" s="29">
        <v>36142</v>
      </c>
      <c r="CY36280" s="29">
        <v>1.6448569765789722</v>
      </c>
      <c r="CZ36280" s="29">
        <v>1.9599525758382084</v>
      </c>
      <c r="DA36280" s="29">
        <v>2.5757645392784716</v>
      </c>
      <c r="DB36280" s="29">
        <v>3.2903485738424703</v>
      </c>
    </row>
    <row r="36281" spans="102:106" ht="20.100000000000001" customHeight="1" x14ac:dyDescent="0.2">
      <c r="CX36281" s="29">
        <v>36143</v>
      </c>
      <c r="CY36281" s="29">
        <v>1.6448569764865801</v>
      </c>
      <c r="CZ36281" s="29">
        <v>1.9599525761530368</v>
      </c>
      <c r="DA36281" s="29">
        <v>2.5757645410700878</v>
      </c>
      <c r="DB36281" s="29">
        <v>3.2903485787715425</v>
      </c>
    </row>
    <row r="36282" spans="102:106" ht="20.100000000000001" customHeight="1" x14ac:dyDescent="0.2">
      <c r="CX36282" s="29">
        <v>36144</v>
      </c>
      <c r="CY36282" s="29">
        <v>1.6448569763936465</v>
      </c>
      <c r="CZ36282" s="29">
        <v>1.9599525764678587</v>
      </c>
      <c r="DA36282" s="29">
        <v>2.5757645428613545</v>
      </c>
      <c r="DB36282" s="29">
        <v>3.2903485837008017</v>
      </c>
    </row>
    <row r="36283" spans="102:106" ht="20.100000000000001" customHeight="1" x14ac:dyDescent="0.2">
      <c r="CX36283" s="29">
        <v>36145</v>
      </c>
      <c r="CY36283" s="29">
        <v>1.6448569763002756</v>
      </c>
      <c r="CZ36283" s="29">
        <v>1.9599525767848469</v>
      </c>
      <c r="DA36283" s="29">
        <v>2.5757645446524347</v>
      </c>
      <c r="DB36283" s="29">
        <v>3.2903485886292385</v>
      </c>
    </row>
    <row r="36284" spans="102:106" ht="20.100000000000001" customHeight="1" x14ac:dyDescent="0.2">
      <c r="CX36284" s="29">
        <v>36146</v>
      </c>
      <c r="CY36284" s="29">
        <v>1.6448569762065712</v>
      </c>
      <c r="CZ36284" s="29">
        <v>1.9599525771000308</v>
      </c>
      <c r="DA36284" s="29">
        <v>2.57576454644505</v>
      </c>
      <c r="DB36284" s="29">
        <v>3.290348593557062</v>
      </c>
    </row>
    <row r="36285" spans="102:106" ht="20.100000000000001" customHeight="1" x14ac:dyDescent="0.2">
      <c r="CX36285" s="29">
        <v>36147</v>
      </c>
      <c r="CY36285" s="29">
        <v>1.6448569761150771</v>
      </c>
      <c r="CZ36285" s="29">
        <v>1.9599525774155826</v>
      </c>
      <c r="DA36285" s="29">
        <v>2.5757645482362483</v>
      </c>
      <c r="DB36285" s="29">
        <v>3.29034859848448</v>
      </c>
    </row>
    <row r="36286" spans="102:106" ht="20.100000000000001" customHeight="1" x14ac:dyDescent="0.2">
      <c r="CX36286" s="29">
        <v>36148</v>
      </c>
      <c r="CY36286" s="29">
        <v>1.6448569760234597</v>
      </c>
      <c r="CZ36286" s="29">
        <v>1.9599525777316265</v>
      </c>
      <c r="DA36286" s="29">
        <v>2.5757645500277517</v>
      </c>
      <c r="DB36286" s="29">
        <v>3.2903486034129221</v>
      </c>
    </row>
    <row r="36287" spans="102:106" ht="20.100000000000001" customHeight="1" x14ac:dyDescent="0.2">
      <c r="CX36287" s="29">
        <v>36149</v>
      </c>
      <c r="CY36287" s="29">
        <v>1.6448569759293827</v>
      </c>
      <c r="CZ36287" s="29">
        <v>1.9599525780462406</v>
      </c>
      <c r="DA36287" s="29">
        <v>2.5757645518181658</v>
      </c>
      <c r="DB36287" s="29">
        <v>3.2903486083401594</v>
      </c>
    </row>
    <row r="36288" spans="102:106" ht="20.100000000000001" customHeight="1" x14ac:dyDescent="0.2">
      <c r="CX36288" s="29">
        <v>36150</v>
      </c>
      <c r="CY36288" s="29">
        <v>1.6448569758353906</v>
      </c>
      <c r="CZ36288" s="29">
        <v>1.9599525783636425</v>
      </c>
      <c r="DA36288" s="29">
        <v>2.5757645536107696</v>
      </c>
      <c r="DB36288" s="29">
        <v>3.2903486132676196</v>
      </c>
    </row>
    <row r="36289" spans="102:106" ht="20.100000000000001" customHeight="1" x14ac:dyDescent="0.2">
      <c r="CX36289" s="29">
        <v>36151</v>
      </c>
      <c r="CY36289" s="29">
        <v>1.6448569757440272</v>
      </c>
      <c r="CZ36289" s="29">
        <v>1.9599525786778162</v>
      </c>
      <c r="DA36289" s="29">
        <v>2.575764555401054</v>
      </c>
      <c r="DB36289" s="29">
        <v>3.290348618194292</v>
      </c>
    </row>
    <row r="36290" spans="102:106" ht="20.100000000000001" customHeight="1" x14ac:dyDescent="0.2">
      <c r="CX36290" s="29">
        <v>36152</v>
      </c>
      <c r="CY36290" s="29">
        <v>1.6448569756505185</v>
      </c>
      <c r="CZ36290" s="29">
        <v>1.9599525789929797</v>
      </c>
      <c r="DA36290" s="29">
        <v>2.5757645571922976</v>
      </c>
      <c r="DB36290" s="29">
        <v>3.2903486231216053</v>
      </c>
    </row>
    <row r="36291" spans="102:106" ht="20.100000000000001" customHeight="1" x14ac:dyDescent="0.2">
      <c r="CX36291" s="29">
        <v>36153</v>
      </c>
      <c r="CY36291" s="29">
        <v>1.6448569755598474</v>
      </c>
      <c r="CZ36291" s="29">
        <v>1.9599525793092578</v>
      </c>
      <c r="DA36291" s="29">
        <v>2.5757645589831064</v>
      </c>
      <c r="DB36291" s="29">
        <v>3.29034862804733</v>
      </c>
    </row>
    <row r="36292" spans="102:106" ht="20.100000000000001" customHeight="1" x14ac:dyDescent="0.2">
      <c r="CX36292" s="29">
        <v>36154</v>
      </c>
      <c r="CY36292" s="29">
        <v>1.6448569754672391</v>
      </c>
      <c r="CZ36292" s="29">
        <v>1.9599525796247281</v>
      </c>
      <c r="DA36292" s="29">
        <v>2.575764560773643</v>
      </c>
      <c r="DB36292" s="29">
        <v>3.2903486329728939</v>
      </c>
    </row>
    <row r="36293" spans="102:106" ht="20.100000000000001" customHeight="1" x14ac:dyDescent="0.2">
      <c r="CX36293" s="29">
        <v>36155</v>
      </c>
      <c r="CY36293" s="29">
        <v>1.6448569753727984</v>
      </c>
      <c r="CZ36293" s="29">
        <v>1.9599525799395143</v>
      </c>
      <c r="DA36293" s="29">
        <v>2.575764562564073</v>
      </c>
      <c r="DB36293" s="29">
        <v>3.2903486378997262</v>
      </c>
    </row>
    <row r="36294" spans="102:106" ht="20.100000000000001" customHeight="1" x14ac:dyDescent="0.2">
      <c r="CX36294" s="29">
        <v>36156</v>
      </c>
      <c r="CY36294" s="29">
        <v>1.6448569752815088</v>
      </c>
      <c r="CZ36294" s="29">
        <v>1.9599525802557884</v>
      </c>
      <c r="DA36294" s="29">
        <v>2.5757645643545581</v>
      </c>
      <c r="DB36294" s="29">
        <v>3.2903486428243767</v>
      </c>
    </row>
    <row r="36295" spans="102:106" ht="20.100000000000001" customHeight="1" x14ac:dyDescent="0.2">
      <c r="CX36295" s="29">
        <v>36157</v>
      </c>
      <c r="CY36295" s="29">
        <v>1.6448569751885951</v>
      </c>
      <c r="CZ36295" s="29">
        <v>1.959952580571628</v>
      </c>
      <c r="DA36295" s="29">
        <v>2.5757645661452631</v>
      </c>
      <c r="DB36295" s="29">
        <v>3.2903486477507142</v>
      </c>
    </row>
    <row r="36296" spans="102:106" ht="20.100000000000001" customHeight="1" x14ac:dyDescent="0.2">
      <c r="CX36296" s="29">
        <v>36158</v>
      </c>
      <c r="CY36296" s="29">
        <v>1.6448569750966022</v>
      </c>
      <c r="CZ36296" s="29">
        <v>1.959952580887157</v>
      </c>
      <c r="DA36296" s="29">
        <v>2.5757645679363508</v>
      </c>
      <c r="DB36296" s="29">
        <v>3.2903486526752879</v>
      </c>
    </row>
    <row r="36297" spans="102:106" ht="20.100000000000001" customHeight="1" x14ac:dyDescent="0.2">
      <c r="CX36297" s="29">
        <v>36159</v>
      </c>
      <c r="CY36297" s="29">
        <v>1.6448569750031936</v>
      </c>
      <c r="CZ36297" s="29">
        <v>1.9599525812004519</v>
      </c>
      <c r="DA36297" s="29">
        <v>2.5757645697264269</v>
      </c>
      <c r="DB36297" s="29">
        <v>3.2903486575995262</v>
      </c>
    </row>
    <row r="36298" spans="102:106" ht="20.100000000000001" customHeight="1" x14ac:dyDescent="0.2">
      <c r="CX36298" s="29">
        <v>36160</v>
      </c>
      <c r="CY36298" s="29">
        <v>1.6448569749109143</v>
      </c>
      <c r="CZ36298" s="29">
        <v>1.9599525815157326</v>
      </c>
      <c r="DA36298" s="29">
        <v>2.5757645715172126</v>
      </c>
      <c r="DB36298" s="29">
        <v>3.2903486625236393</v>
      </c>
    </row>
    <row r="36299" spans="102:106" ht="20.100000000000001" customHeight="1" x14ac:dyDescent="0.2">
      <c r="CX36299" s="29">
        <v>36161</v>
      </c>
      <c r="CY36299" s="29">
        <v>1.6448569748174284</v>
      </c>
      <c r="CZ36299" s="29">
        <v>1.959952581833124</v>
      </c>
      <c r="DA36299" s="29">
        <v>2.5757645733073136</v>
      </c>
      <c r="DB36299" s="29">
        <v>3.2903486674478342</v>
      </c>
    </row>
    <row r="36300" spans="102:106" ht="20.100000000000001" customHeight="1" x14ac:dyDescent="0.2">
      <c r="CX36300" s="29">
        <v>36162</v>
      </c>
      <c r="CY36300" s="29">
        <v>1.6448569747252808</v>
      </c>
      <c r="CZ36300" s="29">
        <v>1.9599525821486541</v>
      </c>
      <c r="DA36300" s="29">
        <v>2.5757645750968936</v>
      </c>
      <c r="DB36300" s="29">
        <v>3.2903486723723203</v>
      </c>
    </row>
    <row r="36301" spans="102:106" ht="20.100000000000001" customHeight="1" x14ac:dyDescent="0.2">
      <c r="CX36301" s="29">
        <v>36163</v>
      </c>
      <c r="CY36301" s="29">
        <v>1.6448569746345751</v>
      </c>
      <c r="CZ36301" s="29">
        <v>1.9599525824624477</v>
      </c>
      <c r="DA36301" s="29">
        <v>2.5757645768861157</v>
      </c>
      <c r="DB36301" s="29">
        <v>3.2903486772960879</v>
      </c>
    </row>
    <row r="36302" spans="102:106" ht="20.100000000000001" customHeight="1" x14ac:dyDescent="0.2">
      <c r="CX36302" s="29">
        <v>36164</v>
      </c>
      <c r="CY36302" s="29">
        <v>1.6448569745405359</v>
      </c>
      <c r="CZ36302" s="29">
        <v>1.959952582778725</v>
      </c>
      <c r="DA36302" s="29">
        <v>2.5757645786767016</v>
      </c>
      <c r="DB36302" s="29">
        <v>3.2903486822193453</v>
      </c>
    </row>
    <row r="36303" spans="102:106" ht="20.100000000000001" customHeight="1" x14ac:dyDescent="0.2">
      <c r="CX36303" s="29">
        <v>36165</v>
      </c>
      <c r="CY36303" s="29">
        <v>1.6448569744481476</v>
      </c>
      <c r="CZ36303" s="29">
        <v>1.9599525830935141</v>
      </c>
      <c r="DA36303" s="29">
        <v>2.5757645804656986</v>
      </c>
      <c r="DB36303" s="29">
        <v>3.2903486871423011</v>
      </c>
    </row>
    <row r="36304" spans="102:106" ht="20.100000000000001" customHeight="1" x14ac:dyDescent="0.2">
      <c r="CX36304" s="29">
        <v>36166</v>
      </c>
      <c r="CY36304" s="29">
        <v>1.6448569743550745</v>
      </c>
      <c r="CZ36304" s="29">
        <v>1.959952583408987</v>
      </c>
      <c r="DA36304" s="29">
        <v>2.5757645822548279</v>
      </c>
      <c r="DB36304" s="29">
        <v>3.2903486920651637</v>
      </c>
    </row>
    <row r="36305" spans="102:106" ht="20.100000000000001" customHeight="1" x14ac:dyDescent="0.2">
      <c r="CX36305" s="29">
        <v>36167</v>
      </c>
      <c r="CY36305" s="29">
        <v>1.644856974263861</v>
      </c>
      <c r="CZ36305" s="29">
        <v>1.9599525837232212</v>
      </c>
      <c r="DA36305" s="29">
        <v>2.5757645840458108</v>
      </c>
      <c r="DB36305" s="29">
        <v>3.2903486969869227</v>
      </c>
    </row>
    <row r="36306" spans="102:106" ht="20.100000000000001" customHeight="1" x14ac:dyDescent="0.2">
      <c r="CX36306" s="29">
        <v>36168</v>
      </c>
      <c r="CY36306" s="29">
        <v>1.6448569741697301</v>
      </c>
      <c r="CZ36306" s="29">
        <v>1.9599525840404362</v>
      </c>
      <c r="DA36306" s="29">
        <v>2.5757645858341367</v>
      </c>
      <c r="DB36306" s="29">
        <v>3.2903487019090063</v>
      </c>
    </row>
    <row r="36307" spans="102:106" ht="20.100000000000001" customHeight="1" x14ac:dyDescent="0.2">
      <c r="CX36307" s="29">
        <v>36169</v>
      </c>
      <c r="CY36307" s="29">
        <v>1.6448569740776684</v>
      </c>
      <c r="CZ36307" s="29">
        <v>1.9599525843546117</v>
      </c>
      <c r="DA36307" s="29">
        <v>2.5757645876246436</v>
      </c>
      <c r="DB36307" s="29">
        <v>3.2903487068316228</v>
      </c>
    </row>
    <row r="36308" spans="102:106" ht="20.100000000000001" customHeight="1" x14ac:dyDescent="0.2">
      <c r="CX36308" s="29">
        <v>36170</v>
      </c>
      <c r="CY36308" s="29">
        <v>1.6448569739853387</v>
      </c>
      <c r="CZ36308" s="29">
        <v>1.9599525846699688</v>
      </c>
      <c r="DA36308" s="29">
        <v>2.5757645894128194</v>
      </c>
      <c r="DB36308" s="29">
        <v>3.2903487117537624</v>
      </c>
    </row>
    <row r="36309" spans="102:106" ht="20.100000000000001" customHeight="1" x14ac:dyDescent="0.2">
      <c r="CX36309" s="29">
        <v>36171</v>
      </c>
      <c r="CY36309" s="29">
        <v>1.6448569738928458</v>
      </c>
      <c r="CZ36309" s="29">
        <v>1.959952584984584</v>
      </c>
      <c r="DA36309" s="29">
        <v>2.5757645912019442</v>
      </c>
      <c r="DB36309" s="29">
        <v>3.2903487166744134</v>
      </c>
    </row>
    <row r="36310" spans="102:106" ht="20.100000000000001" customHeight="1" x14ac:dyDescent="0.2">
      <c r="CX36310" s="29">
        <v>36172</v>
      </c>
      <c r="CY36310" s="29">
        <v>1.6448569738002932</v>
      </c>
      <c r="CZ36310" s="29">
        <v>1.959952585300629</v>
      </c>
      <c r="DA36310" s="29">
        <v>2.5757645929906237</v>
      </c>
      <c r="DB36310" s="29">
        <v>3.2903487215962239</v>
      </c>
    </row>
    <row r="36311" spans="102:106" ht="20.100000000000001" customHeight="1" x14ac:dyDescent="0.2">
      <c r="CX36311" s="29">
        <v>36173</v>
      </c>
      <c r="CY36311" s="29">
        <v>1.6448569737077854</v>
      </c>
      <c r="CZ36311" s="29">
        <v>1.9599525856161801</v>
      </c>
      <c r="DA36311" s="29">
        <v>2.575764594780579</v>
      </c>
      <c r="DB36311" s="29">
        <v>3.2903487265169629</v>
      </c>
    </row>
    <row r="36312" spans="102:106" ht="20.100000000000001" customHeight="1" x14ac:dyDescent="0.2">
      <c r="CX36312" s="29">
        <v>36174</v>
      </c>
      <c r="CY36312" s="29">
        <v>1.6448569736154273</v>
      </c>
      <c r="CZ36312" s="29">
        <v>1.9599525859293123</v>
      </c>
      <c r="DA36312" s="29">
        <v>2.5757645965688565</v>
      </c>
      <c r="DB36312" s="29">
        <v>3.2903487314380584</v>
      </c>
    </row>
    <row r="36313" spans="102:106" ht="20.100000000000001" customHeight="1" x14ac:dyDescent="0.2">
      <c r="CX36313" s="29">
        <v>36175</v>
      </c>
      <c r="CY36313" s="29">
        <v>1.6448569735233225</v>
      </c>
      <c r="CZ36313" s="29">
        <v>1.9599525862442482</v>
      </c>
      <c r="DA36313" s="29">
        <v>2.5757645983571784</v>
      </c>
      <c r="DB36313" s="29">
        <v>3.2903487363585007</v>
      </c>
    </row>
    <row r="36314" spans="102:106" ht="20.100000000000001" customHeight="1" x14ac:dyDescent="0.2">
      <c r="CX36314" s="29">
        <v>36176</v>
      </c>
      <c r="CY36314" s="29">
        <v>1.6448569734291343</v>
      </c>
      <c r="CZ36314" s="29">
        <v>1.9599525865611112</v>
      </c>
      <c r="DA36314" s="29">
        <v>2.5757646001457069</v>
      </c>
      <c r="DB36314" s="29">
        <v>3.2903487412772767</v>
      </c>
    </row>
    <row r="36315" spans="102:106" ht="20.100000000000001" customHeight="1" x14ac:dyDescent="0.2">
      <c r="CX36315" s="29">
        <v>36177</v>
      </c>
      <c r="CY36315" s="29">
        <v>1.6448569733378495</v>
      </c>
      <c r="CZ36315" s="29">
        <v>1.959952586875928</v>
      </c>
      <c r="DA36315" s="29">
        <v>2.5757646019346061</v>
      </c>
      <c r="DB36315" s="29">
        <v>3.2903487461982555</v>
      </c>
    </row>
    <row r="36316" spans="102:106" ht="20.100000000000001" customHeight="1" x14ac:dyDescent="0.2">
      <c r="CX36316" s="29">
        <v>36178</v>
      </c>
      <c r="CY36316" s="29">
        <v>1.6448569732446894</v>
      </c>
      <c r="CZ36316" s="29">
        <v>1.9599525871908725</v>
      </c>
      <c r="DA36316" s="29">
        <v>2.5757646037240396</v>
      </c>
      <c r="DB36316" s="29">
        <v>3.2903487511179859</v>
      </c>
    </row>
    <row r="36317" spans="102:106" ht="20.100000000000001" customHeight="1" x14ac:dyDescent="0.2">
      <c r="CX36317" s="29">
        <v>36179</v>
      </c>
      <c r="CY36317" s="29">
        <v>1.6448569731521994</v>
      </c>
      <c r="CZ36317" s="29">
        <v>1.9599525875060677</v>
      </c>
      <c r="DA36317" s="29">
        <v>2.5757646055110524</v>
      </c>
      <c r="DB36317" s="29">
        <v>3.2903487560366762</v>
      </c>
    </row>
    <row r="36318" spans="102:106" ht="20.100000000000001" customHeight="1" x14ac:dyDescent="0.2">
      <c r="CX36318" s="29">
        <v>36180</v>
      </c>
      <c r="CY36318" s="29">
        <v>1.6448569730604845</v>
      </c>
      <c r="CZ36318" s="29">
        <v>1.9599525878216386</v>
      </c>
      <c r="DA36318" s="29">
        <v>2.5757646073004841</v>
      </c>
      <c r="DB36318" s="29">
        <v>3.2903487609557551</v>
      </c>
    </row>
    <row r="36319" spans="102:106" ht="20.100000000000001" customHeight="1" x14ac:dyDescent="0.2">
      <c r="CX36319" s="29">
        <v>36181</v>
      </c>
      <c r="CY36319" s="29">
        <v>1.6448569729672069</v>
      </c>
      <c r="CZ36319" s="29">
        <v>1.9599525881356599</v>
      </c>
      <c r="DA36319" s="29">
        <v>2.5757646090878215</v>
      </c>
      <c r="DB36319" s="29">
        <v>3.290348765874211</v>
      </c>
    </row>
    <row r="36320" spans="102:106" ht="20.100000000000001" customHeight="1" x14ac:dyDescent="0.2">
      <c r="CX36320" s="29">
        <v>36182</v>
      </c>
      <c r="CY36320" s="29">
        <v>1.6448569728749129</v>
      </c>
      <c r="CZ36320" s="29">
        <v>1.9599525884503051</v>
      </c>
      <c r="DA36320" s="29">
        <v>2.5757646108763459</v>
      </c>
      <c r="DB36320" s="29">
        <v>3.2903487707922525</v>
      </c>
    </row>
    <row r="36321" spans="102:106" ht="20.100000000000001" customHeight="1" x14ac:dyDescent="0.2">
      <c r="CX36321" s="29">
        <v>36183</v>
      </c>
      <c r="CY36321" s="29">
        <v>1.6448569727837057</v>
      </c>
      <c r="CZ36321" s="29">
        <v>1.9599525887656983</v>
      </c>
      <c r="DA36321" s="29">
        <v>2.5757646126631015</v>
      </c>
      <c r="DB36321" s="29">
        <v>3.2903487757113075</v>
      </c>
    </row>
    <row r="36322" spans="102:106" ht="20.100000000000001" customHeight="1" x14ac:dyDescent="0.2">
      <c r="CX36322" s="29">
        <v>36184</v>
      </c>
      <c r="CY36322" s="29">
        <v>1.6448569726912485</v>
      </c>
      <c r="CZ36322" s="29">
        <v>1.9599525890819636</v>
      </c>
      <c r="DA36322" s="29">
        <v>2.5757646144513706</v>
      </c>
      <c r="DB36322" s="29">
        <v>3.2903487806291456</v>
      </c>
    </row>
    <row r="36323" spans="102:106" ht="20.100000000000001" customHeight="1" x14ac:dyDescent="0.2">
      <c r="CX36323" s="29">
        <v>36185</v>
      </c>
      <c r="CY36323" s="29">
        <v>1.6448569725976452</v>
      </c>
      <c r="CZ36323" s="29">
        <v>1.9599525893971761</v>
      </c>
      <c r="DA36323" s="29">
        <v>2.5757646162397574</v>
      </c>
      <c r="DB36323" s="29">
        <v>3.2903487855459734</v>
      </c>
    </row>
    <row r="36324" spans="102:106" ht="20.100000000000001" customHeight="1" x14ac:dyDescent="0.2">
      <c r="CX36324" s="29">
        <v>36186</v>
      </c>
      <c r="CY36324" s="29">
        <v>1.6448569725054418</v>
      </c>
      <c r="CZ36324" s="29">
        <v>1.9599525897114594</v>
      </c>
      <c r="DA36324" s="29">
        <v>2.5757646180268652</v>
      </c>
      <c r="DB36324" s="29">
        <v>3.2903487904644408</v>
      </c>
    </row>
    <row r="36325" spans="102:106" ht="20.100000000000001" customHeight="1" x14ac:dyDescent="0.2">
      <c r="CX36325" s="29">
        <v>36187</v>
      </c>
      <c r="CY36325" s="29">
        <v>1.6448569724123008</v>
      </c>
      <c r="CZ36325" s="29">
        <v>1.9599525900249379</v>
      </c>
      <c r="DA36325" s="29">
        <v>2.5757646198144162</v>
      </c>
      <c r="DB36325" s="29">
        <v>3.2903487953810959</v>
      </c>
    </row>
    <row r="36326" spans="102:106" ht="20.100000000000001" customHeight="1" x14ac:dyDescent="0.2">
      <c r="CX36326" s="29">
        <v>36188</v>
      </c>
      <c r="CY36326" s="29">
        <v>1.6448569723207678</v>
      </c>
      <c r="CZ36326" s="29">
        <v>1.9599525903397854</v>
      </c>
      <c r="DA36326" s="29">
        <v>2.5757646216025747</v>
      </c>
      <c r="DB36326" s="29">
        <v>3.2903488002985868</v>
      </c>
    </row>
    <row r="36327" spans="102:106" ht="20.100000000000001" customHeight="1" x14ac:dyDescent="0.2">
      <c r="CX36327" s="29">
        <v>36189</v>
      </c>
      <c r="CY36327" s="29">
        <v>1.6448569722285054</v>
      </c>
      <c r="CZ36327" s="29">
        <v>1.9599525906561257</v>
      </c>
      <c r="DA36327" s="29">
        <v>2.5757646233899432</v>
      </c>
      <c r="DB36327" s="29">
        <v>3.2903488052146814</v>
      </c>
    </row>
    <row r="36328" spans="102:106" ht="20.100000000000001" customHeight="1" x14ac:dyDescent="0.2">
      <c r="CX36328" s="29">
        <v>36190</v>
      </c>
      <c r="CY36328" s="29">
        <v>1.6448569721356172</v>
      </c>
      <c r="CZ36328" s="29">
        <v>1.959952590969984</v>
      </c>
      <c r="DA36328" s="29">
        <v>2.575764625176685</v>
      </c>
      <c r="DB36328" s="29">
        <v>3.2903488101308085</v>
      </c>
    </row>
    <row r="36329" spans="102:106" ht="20.100000000000001" customHeight="1" x14ac:dyDescent="0.2">
      <c r="CX36329" s="29">
        <v>36191</v>
      </c>
      <c r="CY36329" s="29">
        <v>1.6448569720422082</v>
      </c>
      <c r="CZ36329" s="29">
        <v>1.9599525912855829</v>
      </c>
      <c r="DA36329" s="29">
        <v>2.5757646269645229</v>
      </c>
      <c r="DB36329" s="29">
        <v>3.2903488150471762</v>
      </c>
    </row>
    <row r="36330" spans="102:106" ht="20.100000000000001" customHeight="1" x14ac:dyDescent="0.2">
      <c r="CX36330" s="29">
        <v>36192</v>
      </c>
      <c r="CY36330" s="29">
        <v>1.6448569719508235</v>
      </c>
      <c r="CZ36330" s="29">
        <v>1.9599525916009974</v>
      </c>
      <c r="DA36330" s="29">
        <v>2.5757646287505014</v>
      </c>
      <c r="DB36330" s="29">
        <v>3.2903488199615523</v>
      </c>
    </row>
    <row r="36331" spans="102:106" ht="20.100000000000001" customHeight="1" x14ac:dyDescent="0.2">
      <c r="CX36331" s="29">
        <v>36193</v>
      </c>
      <c r="CY36331" s="29">
        <v>1.6448569718591259</v>
      </c>
      <c r="CZ36331" s="29">
        <v>1.9599525919143019</v>
      </c>
      <c r="DA36331" s="29">
        <v>2.5757646305379014</v>
      </c>
      <c r="DB36331" s="29">
        <v>3.2903488248778059</v>
      </c>
    </row>
    <row r="36332" spans="102:106" ht="20.100000000000001" customHeight="1" x14ac:dyDescent="0.2">
      <c r="CX36332" s="29">
        <v>36194</v>
      </c>
      <c r="CY36332" s="29">
        <v>1.6448569717672192</v>
      </c>
      <c r="CZ36332" s="29">
        <v>1.9599525922297201</v>
      </c>
      <c r="DA36332" s="29">
        <v>2.5757646323253272</v>
      </c>
      <c r="DB36332" s="29">
        <v>3.2903488297924843</v>
      </c>
    </row>
    <row r="36333" spans="102:106" ht="20.100000000000001" customHeight="1" x14ac:dyDescent="0.2">
      <c r="CX36333" s="29">
        <v>36195</v>
      </c>
      <c r="CY36333" s="29">
        <v>1.6448569716752077</v>
      </c>
      <c r="CZ36333" s="29">
        <v>1.9599525925432759</v>
      </c>
      <c r="DA36333" s="29">
        <v>2.5757646341113829</v>
      </c>
      <c r="DB36333" s="29">
        <v>3.2903488347082379</v>
      </c>
    </row>
    <row r="36334" spans="102:106" ht="20.100000000000001" customHeight="1" x14ac:dyDescent="0.2">
      <c r="CX36334" s="29">
        <v>36196</v>
      </c>
      <c r="CY36334" s="29">
        <v>1.6448569715831951</v>
      </c>
      <c r="CZ36334" s="29">
        <v>1.9599525928591932</v>
      </c>
      <c r="DA36334" s="29">
        <v>2.5757646358977899</v>
      </c>
      <c r="DB36334" s="29">
        <v>3.2903488396228315</v>
      </c>
    </row>
    <row r="36335" spans="102:106" ht="20.100000000000001" customHeight="1" x14ac:dyDescent="0.2">
      <c r="CX36335" s="29">
        <v>36197</v>
      </c>
      <c r="CY36335" s="29">
        <v>1.6448569714888424</v>
      </c>
      <c r="CZ36335" s="29">
        <v>1.9599525931734965</v>
      </c>
      <c r="DA36335" s="29">
        <v>2.5757646376847112</v>
      </c>
      <c r="DB36335" s="29">
        <v>3.2903488445364748</v>
      </c>
    </row>
    <row r="36336" spans="102:106" ht="20.100000000000001" customHeight="1" x14ac:dyDescent="0.2">
      <c r="CX36336" s="29">
        <v>36198</v>
      </c>
      <c r="CY36336" s="29">
        <v>1.6448569713971397</v>
      </c>
      <c r="CZ36336" s="29">
        <v>1.959952593488359</v>
      </c>
      <c r="DA36336" s="29">
        <v>2.575764639470751</v>
      </c>
      <c r="DB36336" s="29">
        <v>3.2903488494505959</v>
      </c>
    </row>
    <row r="36337" spans="102:106" ht="20.100000000000001" customHeight="1" x14ac:dyDescent="0.2">
      <c r="CX36337" s="29">
        <v>36199</v>
      </c>
      <c r="CY36337" s="29">
        <v>1.6448569713033052</v>
      </c>
      <c r="CZ36337" s="29">
        <v>1.9599525938018556</v>
      </c>
      <c r="DA36337" s="29">
        <v>2.5757646412576318</v>
      </c>
      <c r="DB36337" s="29">
        <v>3.2903488543654036</v>
      </c>
    </row>
    <row r="36338" spans="102:106" ht="20.100000000000001" customHeight="1" x14ac:dyDescent="0.2">
      <c r="CX36338" s="29">
        <v>36200</v>
      </c>
      <c r="CY36338" s="29">
        <v>1.6448569712123293</v>
      </c>
      <c r="CZ36338" s="29">
        <v>1.9599525941182099</v>
      </c>
      <c r="DA36338" s="29">
        <v>2.5757646430439558</v>
      </c>
      <c r="DB36338" s="29">
        <v>3.2903488592786645</v>
      </c>
    </row>
    <row r="36339" spans="102:106" ht="20.100000000000001" customHeight="1" x14ac:dyDescent="0.2">
      <c r="CX36339" s="29">
        <v>36201</v>
      </c>
      <c r="CY36339" s="29">
        <v>1.6448569711194294</v>
      </c>
      <c r="CZ36339" s="29">
        <v>1.9599525944313954</v>
      </c>
      <c r="DA36339" s="29">
        <v>2.5757646448298877</v>
      </c>
      <c r="DB36339" s="29">
        <v>3.2903488641918073</v>
      </c>
    </row>
    <row r="36340" spans="102:106" ht="20.100000000000001" customHeight="1" x14ac:dyDescent="0.2">
      <c r="CX36340" s="29">
        <v>36202</v>
      </c>
      <c r="CY36340" s="29">
        <v>1.644856971027153</v>
      </c>
      <c r="CZ36340" s="29">
        <v>1.9599525947476868</v>
      </c>
      <c r="DA36340" s="29">
        <v>2.5757646466155881</v>
      </c>
      <c r="DB36340" s="29">
        <v>3.2903488691050402</v>
      </c>
    </row>
    <row r="36341" spans="102:106" ht="20.100000000000001" customHeight="1" x14ac:dyDescent="0.2">
      <c r="CX36341" s="29">
        <v>36203</v>
      </c>
      <c r="CY36341" s="29">
        <v>1.6448569709356038</v>
      </c>
      <c r="CZ36341" s="29">
        <v>1.9599525950610577</v>
      </c>
      <c r="DA36341" s="29">
        <v>2.575764648401222</v>
      </c>
      <c r="DB36341" s="29">
        <v>3.2903488740173508</v>
      </c>
    </row>
    <row r="36342" spans="102:106" ht="20.100000000000001" customHeight="1" x14ac:dyDescent="0.2">
      <c r="CX36342" s="29">
        <v>36204</v>
      </c>
      <c r="CY36342" s="29">
        <v>1.6448569708424423</v>
      </c>
      <c r="CZ36342" s="29">
        <v>1.9599525953757317</v>
      </c>
      <c r="DA36342" s="29">
        <v>2.5757646501869513</v>
      </c>
      <c r="DB36342" s="29">
        <v>3.290348878930168</v>
      </c>
    </row>
    <row r="36343" spans="102:106" ht="20.100000000000001" customHeight="1" x14ac:dyDescent="0.2">
      <c r="CX36343" s="29">
        <v>36205</v>
      </c>
      <c r="CY36343" s="29">
        <v>1.6448569707502168</v>
      </c>
      <c r="CZ36343" s="29">
        <v>1.9599525956897828</v>
      </c>
      <c r="DA36343" s="29">
        <v>2.5757646519729387</v>
      </c>
      <c r="DB36343" s="29">
        <v>3.2903488838424786</v>
      </c>
    </row>
    <row r="36344" spans="102:106" ht="20.100000000000001" customHeight="1" x14ac:dyDescent="0.2">
      <c r="CX36344" s="29">
        <v>36206</v>
      </c>
      <c r="CY36344" s="29">
        <v>1.6448569706590306</v>
      </c>
      <c r="CZ36344" s="29">
        <v>1.9599525960053861</v>
      </c>
      <c r="DA36344" s="29">
        <v>2.5757646537593475</v>
      </c>
      <c r="DB36344" s="29">
        <v>3.2903488887544912</v>
      </c>
    </row>
    <row r="36345" spans="102:106" ht="20.100000000000001" customHeight="1" x14ac:dyDescent="0.2">
      <c r="CX36345" s="29">
        <v>36207</v>
      </c>
      <c r="CY36345" s="29">
        <v>1.6448569705665443</v>
      </c>
      <c r="CZ36345" s="29">
        <v>1.9599525963206137</v>
      </c>
      <c r="DA36345" s="29">
        <v>2.5757646555447806</v>
      </c>
      <c r="DB36345" s="29">
        <v>3.2903488936651919</v>
      </c>
    </row>
    <row r="36346" spans="102:106" ht="20.100000000000001" customHeight="1" x14ac:dyDescent="0.2">
      <c r="CX36346" s="29">
        <v>36208</v>
      </c>
      <c r="CY36346" s="29">
        <v>1.6448569704728619</v>
      </c>
      <c r="CZ36346" s="29">
        <v>1.95995259663354</v>
      </c>
      <c r="DA36346" s="29">
        <v>2.5757646573294011</v>
      </c>
      <c r="DB36346" s="29">
        <v>3.290348898577232</v>
      </c>
    </row>
    <row r="36347" spans="102:106" ht="20.100000000000001" customHeight="1" x14ac:dyDescent="0.2">
      <c r="CX36347" s="29">
        <v>36209</v>
      </c>
      <c r="CY36347" s="29">
        <v>1.6448569703805307</v>
      </c>
      <c r="CZ36347" s="29">
        <v>1.9599525969483897</v>
      </c>
      <c r="DA36347" s="29">
        <v>2.5757646591149306</v>
      </c>
      <c r="DB36347" s="29">
        <v>3.2903489034883773</v>
      </c>
    </row>
    <row r="36348" spans="102:106" ht="20.100000000000001" customHeight="1" x14ac:dyDescent="0.2">
      <c r="CX36348" s="29">
        <v>36210</v>
      </c>
      <c r="CY36348" s="29">
        <v>1.6448569702896554</v>
      </c>
      <c r="CZ36348" s="29">
        <v>1.9599525972632361</v>
      </c>
      <c r="DA36348" s="29">
        <v>2.5757646609015334</v>
      </c>
      <c r="DB36348" s="29">
        <v>3.2903489083988342</v>
      </c>
    </row>
    <row r="36349" spans="102:106" ht="20.100000000000001" customHeight="1" x14ac:dyDescent="0.2">
      <c r="CX36349" s="29">
        <v>36211</v>
      </c>
      <c r="CY36349" s="29">
        <v>1.6448569701954516</v>
      </c>
      <c r="CZ36349" s="29">
        <v>1.9599525975782026</v>
      </c>
      <c r="DA36349" s="29">
        <v>2.5757646626862507</v>
      </c>
      <c r="DB36349" s="29">
        <v>3.2903489133100337</v>
      </c>
    </row>
    <row r="36350" spans="102:106" ht="20.100000000000001" customHeight="1" x14ac:dyDescent="0.2">
      <c r="CX36350" s="29">
        <v>36212</v>
      </c>
      <c r="CY36350" s="29">
        <v>1.6448569701053553</v>
      </c>
      <c r="CZ36350" s="29">
        <v>1.959952597891363</v>
      </c>
      <c r="DA36350" s="29">
        <v>2.5757646644708068</v>
      </c>
      <c r="DB36350" s="29">
        <v>3.2903489182197405</v>
      </c>
    </row>
    <row r="36351" spans="102:106" ht="20.100000000000001" customHeight="1" x14ac:dyDescent="0.2">
      <c r="CX36351" s="29">
        <v>36213</v>
      </c>
      <c r="CY36351" s="29">
        <v>1.6448569700121385</v>
      </c>
      <c r="CZ36351" s="29">
        <v>1.9599525982069423</v>
      </c>
      <c r="DA36351" s="29">
        <v>2.5757646662553628</v>
      </c>
      <c r="DB36351" s="29">
        <v>3.290348923130606</v>
      </c>
    </row>
    <row r="36352" spans="102:106" ht="20.100000000000001" customHeight="1" x14ac:dyDescent="0.2">
      <c r="CX36352" s="29">
        <v>36214</v>
      </c>
      <c r="CY36352" s="29">
        <v>1.6448569699183488</v>
      </c>
      <c r="CZ36352" s="29">
        <v>1.9599525985209625</v>
      </c>
      <c r="DA36352" s="29">
        <v>2.5757646680416437</v>
      </c>
      <c r="DB36352" s="29">
        <v>3.2903489280403941</v>
      </c>
    </row>
    <row r="36353" spans="102:106" ht="20.100000000000001" customHeight="1" x14ac:dyDescent="0.2">
      <c r="CX36353" s="29">
        <v>36215</v>
      </c>
      <c r="CY36353" s="29">
        <v>1.6448569698265347</v>
      </c>
      <c r="CZ36353" s="29">
        <v>1.959952598835599</v>
      </c>
      <c r="DA36353" s="29">
        <v>2.57576466982513</v>
      </c>
      <c r="DB36353" s="29">
        <v>3.2903489329493136</v>
      </c>
    </row>
    <row r="36354" spans="102:106" ht="20.100000000000001" customHeight="1" x14ac:dyDescent="0.2">
      <c r="CX36354" s="29">
        <v>36216</v>
      </c>
      <c r="CY36354" s="29">
        <v>1.6448569697343562</v>
      </c>
      <c r="CZ36354" s="29">
        <v>1.959952599150975</v>
      </c>
      <c r="DA36354" s="29">
        <v>2.5757646716091056</v>
      </c>
      <c r="DB36354" s="29">
        <v>3.2903489378587931</v>
      </c>
    </row>
    <row r="36355" spans="102:106" ht="20.100000000000001" customHeight="1" x14ac:dyDescent="0.2">
      <c r="CX36355" s="29">
        <v>36217</v>
      </c>
      <c r="CY36355" s="29">
        <v>1.6448569696419162</v>
      </c>
      <c r="CZ36355" s="29">
        <v>1.9599525994651634</v>
      </c>
      <c r="DA36355" s="29">
        <v>2.5757646733937327</v>
      </c>
      <c r="DB36355" s="29">
        <v>3.2903489427665993</v>
      </c>
    </row>
    <row r="36356" spans="102:106" ht="20.100000000000001" customHeight="1" x14ac:dyDescent="0.2">
      <c r="CX36356" s="29">
        <v>36218</v>
      </c>
      <c r="CY36356" s="29">
        <v>1.6448569695517636</v>
      </c>
      <c r="CZ36356" s="29">
        <v>1.9599525997803395</v>
      </c>
      <c r="DA36356" s="29">
        <v>2.5757646751791738</v>
      </c>
      <c r="DB36356" s="29">
        <v>3.2903489476766024</v>
      </c>
    </row>
    <row r="36357" spans="102:106" ht="20.100000000000001" customHeight="1" x14ac:dyDescent="0.2">
      <c r="CX36357" s="29">
        <v>36219</v>
      </c>
      <c r="CY36357" s="29">
        <v>1.6448569694591135</v>
      </c>
      <c r="CZ36357" s="29">
        <v>1.9599526000925243</v>
      </c>
      <c r="DA36357" s="29">
        <v>2.5757646769640323</v>
      </c>
      <c r="DB36357" s="29">
        <v>3.2903489525841261</v>
      </c>
    </row>
    <row r="36358" spans="102:106" ht="20.100000000000001" customHeight="1" x14ac:dyDescent="0.2">
      <c r="CX36358" s="29">
        <v>36220</v>
      </c>
      <c r="CY36358" s="29">
        <v>1.6448569693665145</v>
      </c>
      <c r="CZ36358" s="29">
        <v>1.9599526004079948</v>
      </c>
      <c r="DA36358" s="29">
        <v>2.5757646787484698</v>
      </c>
      <c r="DB36358" s="29">
        <v>3.2903489574918208</v>
      </c>
    </row>
    <row r="36359" spans="102:106" ht="20.100000000000001" customHeight="1" x14ac:dyDescent="0.2">
      <c r="CX36359" s="29">
        <v>36221</v>
      </c>
      <c r="CY36359" s="29">
        <v>1.6448569692740695</v>
      </c>
      <c r="CZ36359" s="29">
        <v>1.9599526007227732</v>
      </c>
      <c r="DA36359" s="29">
        <v>2.5757646805310896</v>
      </c>
      <c r="DB36359" s="29">
        <v>3.2903489623998925</v>
      </c>
    </row>
    <row r="36360" spans="102:106" ht="20.100000000000001" customHeight="1" x14ac:dyDescent="0.2">
      <c r="CX36360" s="29">
        <v>36222</v>
      </c>
      <c r="CY36360" s="29">
        <v>1.6448569691818833</v>
      </c>
      <c r="CZ36360" s="29">
        <v>1.9599526010369828</v>
      </c>
      <c r="DA36360" s="29">
        <v>2.5757646823151736</v>
      </c>
      <c r="DB36360" s="29">
        <v>3.2903489673073292</v>
      </c>
    </row>
    <row r="36361" spans="102:106" ht="20.100000000000001" customHeight="1" x14ac:dyDescent="0.2">
      <c r="CX36361" s="29">
        <v>36223</v>
      </c>
      <c r="CY36361" s="29">
        <v>1.6448569690900594</v>
      </c>
      <c r="CZ36361" s="29">
        <v>1.9599526013507471</v>
      </c>
      <c r="DA36361" s="29">
        <v>2.5757646840993256</v>
      </c>
      <c r="DB36361" s="29">
        <v>3.2903489722155608</v>
      </c>
    </row>
    <row r="36362" spans="102:106" ht="20.100000000000001" customHeight="1" x14ac:dyDescent="0.2">
      <c r="CX36362" s="29">
        <v>36224</v>
      </c>
      <c r="CY36362" s="29">
        <v>1.6448569689962569</v>
      </c>
      <c r="CZ36362" s="29">
        <v>1.9599526016641902</v>
      </c>
      <c r="DA36362" s="29">
        <v>2.5757646858837075</v>
      </c>
      <c r="DB36362" s="29">
        <v>3.2903489771223509</v>
      </c>
    </row>
    <row r="36363" spans="102:106" ht="20.100000000000001" customHeight="1" x14ac:dyDescent="0.2">
      <c r="CX36363" s="29">
        <v>36225</v>
      </c>
      <c r="CY36363" s="29">
        <v>1.6448569689054691</v>
      </c>
      <c r="CZ36363" s="29">
        <v>1.9599526019794871</v>
      </c>
      <c r="DA36363" s="29">
        <v>2.5757646876669211</v>
      </c>
      <c r="DB36363" s="29">
        <v>3.290348982029129</v>
      </c>
    </row>
    <row r="36364" spans="102:106" ht="20.100000000000001" customHeight="1" x14ac:dyDescent="0.2">
      <c r="CX36364" s="29">
        <v>36226</v>
      </c>
      <c r="CY36364" s="29">
        <v>1.6448569688129102</v>
      </c>
      <c r="CZ36364" s="29">
        <v>1.9599526022926583</v>
      </c>
      <c r="DA36364" s="29">
        <v>2.5757646894522508</v>
      </c>
      <c r="DB36364" s="29">
        <v>3.2903489869348816</v>
      </c>
    </row>
    <row r="36365" spans="102:106" ht="20.100000000000001" customHeight="1" x14ac:dyDescent="0.2">
      <c r="CX36365" s="29">
        <v>36227</v>
      </c>
      <c r="CY36365" s="29">
        <v>1.6448569687211292</v>
      </c>
      <c r="CZ36365" s="29">
        <v>1.9599526026079315</v>
      </c>
      <c r="DA36365" s="29">
        <v>2.5757646912351766</v>
      </c>
      <c r="DB36365" s="29">
        <v>3.2903489918422588</v>
      </c>
    </row>
    <row r="36366" spans="102:106" ht="20.100000000000001" customHeight="1" x14ac:dyDescent="0.2">
      <c r="CX36366" s="29">
        <v>36228</v>
      </c>
      <c r="CY36366" s="29">
        <v>1.6448569686277843</v>
      </c>
      <c r="CZ36366" s="29">
        <v>1.9599526029213257</v>
      </c>
      <c r="DA36366" s="29">
        <v>2.5757646930189826</v>
      </c>
      <c r="DB36366" s="29">
        <v>3.2903489967478041</v>
      </c>
    </row>
    <row r="36367" spans="102:106" ht="20.100000000000001" customHeight="1" x14ac:dyDescent="0.2">
      <c r="CX36367" s="29">
        <v>36229</v>
      </c>
      <c r="CY36367" s="29">
        <v>1.6448569685354248</v>
      </c>
      <c r="CZ36367" s="29">
        <v>1.9599526032370691</v>
      </c>
      <c r="DA36367" s="29">
        <v>2.5757646948022699</v>
      </c>
      <c r="DB36367" s="29">
        <v>3.2903490016541683</v>
      </c>
    </row>
    <row r="36368" spans="102:106" ht="20.100000000000001" customHeight="1" x14ac:dyDescent="0.2">
      <c r="CX36368" s="29">
        <v>36230</v>
      </c>
      <c r="CY36368" s="29">
        <v>1.644856968444155</v>
      </c>
      <c r="CZ36368" s="29">
        <v>1.9599526035491299</v>
      </c>
      <c r="DA36368" s="29">
        <v>2.5757646965852024</v>
      </c>
      <c r="DB36368" s="29">
        <v>3.2903490065591163</v>
      </c>
    </row>
    <row r="36369" spans="102:106" ht="20.100000000000001" customHeight="1" x14ac:dyDescent="0.2">
      <c r="CX36369" s="29">
        <v>36231</v>
      </c>
      <c r="CY36369" s="29">
        <v>1.6448569683516323</v>
      </c>
      <c r="CZ36369" s="29">
        <v>1.9599526038637869</v>
      </c>
      <c r="DA36369" s="29">
        <v>2.5757646983679416</v>
      </c>
      <c r="DB36369" s="29">
        <v>3.2903490114640759</v>
      </c>
    </row>
    <row r="36370" spans="102:106" ht="20.100000000000001" customHeight="1" x14ac:dyDescent="0.2">
      <c r="CX36370" s="29">
        <v>36232</v>
      </c>
      <c r="CY36370" s="29">
        <v>1.6448569682579615</v>
      </c>
      <c r="CZ36370" s="29">
        <v>1.959952604179112</v>
      </c>
      <c r="DA36370" s="29">
        <v>2.5757647001506503</v>
      </c>
      <c r="DB36370" s="29">
        <v>3.2903490163692561</v>
      </c>
    </row>
    <row r="36371" spans="102:106" ht="20.100000000000001" customHeight="1" x14ac:dyDescent="0.2">
      <c r="CX36371" s="29">
        <v>36233</v>
      </c>
      <c r="CY36371" s="29">
        <v>1.6448569681681362</v>
      </c>
      <c r="CZ36371" s="29">
        <v>1.959952604493177</v>
      </c>
      <c r="DA36371" s="29">
        <v>2.5757647019334913</v>
      </c>
      <c r="DB36371" s="29">
        <v>3.2903490212736419</v>
      </c>
    </row>
    <row r="36372" spans="102:106" ht="20.100000000000001" customHeight="1" x14ac:dyDescent="0.2">
      <c r="CX36372" s="29">
        <v>36234</v>
      </c>
      <c r="CY36372" s="29">
        <v>1.6448569680749245</v>
      </c>
      <c r="CZ36372" s="29">
        <v>1.9599526048061053</v>
      </c>
      <c r="DA36372" s="29">
        <v>2.5757647037181877</v>
      </c>
      <c r="DB36372" s="29">
        <v>3.2903490261774415</v>
      </c>
    </row>
    <row r="36373" spans="102:106" ht="20.100000000000001" customHeight="1" x14ac:dyDescent="0.2">
      <c r="CX36373" s="29">
        <v>36235</v>
      </c>
      <c r="CY36373" s="29">
        <v>1.6448569679833214</v>
      </c>
      <c r="CZ36373" s="29">
        <v>1.9599526051200726</v>
      </c>
      <c r="DA36373" s="29">
        <v>2.5757647055002186</v>
      </c>
      <c r="DB36373" s="29">
        <v>3.2903490310820835</v>
      </c>
    </row>
    <row r="36374" spans="102:106" ht="20.100000000000001" customHeight="1" x14ac:dyDescent="0.2">
      <c r="CX36374" s="29">
        <v>36236</v>
      </c>
      <c r="CY36374" s="29">
        <v>1.6448569678909843</v>
      </c>
      <c r="CZ36374" s="29">
        <v>1.959952605435203</v>
      </c>
      <c r="DA36374" s="29">
        <v>2.5757647072828687</v>
      </c>
      <c r="DB36374" s="29">
        <v>3.2903490359853329</v>
      </c>
    </row>
    <row r="36375" spans="102:106" ht="20.100000000000001" customHeight="1" x14ac:dyDescent="0.2">
      <c r="CX36375" s="29">
        <v>36237</v>
      </c>
      <c r="CY36375" s="29">
        <v>1.6448569677980174</v>
      </c>
      <c r="CZ36375" s="29">
        <v>1.959952605747515</v>
      </c>
      <c r="DA36375" s="29">
        <v>2.5757647090647402</v>
      </c>
      <c r="DB36375" s="29">
        <v>3.2903490408898399</v>
      </c>
    </row>
    <row r="36376" spans="102:106" ht="20.100000000000001" customHeight="1" x14ac:dyDescent="0.2">
      <c r="CX36376" s="29">
        <v>36238</v>
      </c>
      <c r="CY36376" s="29">
        <v>1.6448569677045242</v>
      </c>
      <c r="CZ36376" s="29">
        <v>1.9599526060632895</v>
      </c>
      <c r="DA36376" s="29">
        <v>2.5757647108475554</v>
      </c>
      <c r="DB36376" s="29">
        <v>3.2903490457921474</v>
      </c>
    </row>
    <row r="36377" spans="102:106" ht="20.100000000000001" customHeight="1" x14ac:dyDescent="0.2">
      <c r="CX36377" s="29">
        <v>36239</v>
      </c>
      <c r="CY36377" s="29">
        <v>1.644856967613054</v>
      </c>
      <c r="CZ36377" s="29">
        <v>1.9599526063764929</v>
      </c>
      <c r="DA36377" s="29">
        <v>2.5757647126299164</v>
      </c>
      <c r="DB36377" s="29">
        <v>3.2903490506961277</v>
      </c>
    </row>
    <row r="36378" spans="102:106" ht="20.100000000000001" customHeight="1" x14ac:dyDescent="0.2">
      <c r="CX36378" s="29">
        <v>36240</v>
      </c>
      <c r="CY36378" s="29">
        <v>1.6448569675212652</v>
      </c>
      <c r="CZ36378" s="29">
        <v>1.9599526066913535</v>
      </c>
      <c r="DA36378" s="29">
        <v>2.575764714413546</v>
      </c>
      <c r="DB36378" s="29">
        <v>3.2903490555983224</v>
      </c>
    </row>
    <row r="36379" spans="102:106" ht="20.100000000000001" customHeight="1" x14ac:dyDescent="0.2">
      <c r="CX36379" s="29">
        <v>36241</v>
      </c>
      <c r="CY36379" s="29">
        <v>1.644856967429261</v>
      </c>
      <c r="CZ36379" s="29">
        <v>1.9599526070038902</v>
      </c>
      <c r="DA36379" s="29">
        <v>2.5757647161954846</v>
      </c>
      <c r="DB36379" s="29">
        <v>3.2903490605001608</v>
      </c>
    </row>
    <row r="36380" spans="102:106" ht="20.100000000000001" customHeight="1" x14ac:dyDescent="0.2">
      <c r="CX36380" s="29">
        <v>36242</v>
      </c>
      <c r="CY36380" s="29">
        <v>1.644856967337146</v>
      </c>
      <c r="CZ36380" s="29">
        <v>1.9599526073183309</v>
      </c>
      <c r="DA36380" s="29">
        <v>2.5757647179758951</v>
      </c>
      <c r="DB36380" s="29">
        <v>3.2903490654030736</v>
      </c>
    </row>
    <row r="36381" spans="102:106" ht="20.100000000000001" customHeight="1" x14ac:dyDescent="0.2">
      <c r="CX36381" s="29">
        <v>36243</v>
      </c>
      <c r="CY36381" s="29">
        <v>1.6448569672450226</v>
      </c>
      <c r="CZ36381" s="29">
        <v>1.9599526076327476</v>
      </c>
      <c r="DA36381" s="29">
        <v>2.5757647197580615</v>
      </c>
      <c r="DB36381" s="29">
        <v>3.2903490703048224</v>
      </c>
    </row>
    <row r="36382" spans="102:106" ht="20.100000000000001" customHeight="1" x14ac:dyDescent="0.2">
      <c r="CX36382" s="29">
        <v>36244</v>
      </c>
      <c r="CY36382" s="29">
        <v>1.6448569671529956</v>
      </c>
      <c r="CZ36382" s="29">
        <v>1.9599526079472631</v>
      </c>
      <c r="DA36382" s="29">
        <v>2.5757647215405846</v>
      </c>
      <c r="DB36382" s="29">
        <v>3.2903490752068389</v>
      </c>
    </row>
    <row r="36383" spans="102:106" ht="20.100000000000001" customHeight="1" x14ac:dyDescent="0.2">
      <c r="CX36383" s="29">
        <v>36245</v>
      </c>
      <c r="CY36383" s="29">
        <v>1.6448569670611675</v>
      </c>
      <c r="CZ36383" s="29">
        <v>1.9599526082599483</v>
      </c>
      <c r="DA36383" s="29">
        <v>2.5757647233220662</v>
      </c>
      <c r="DB36383" s="29">
        <v>3.2903490801081055</v>
      </c>
    </row>
    <row r="36384" spans="102:106" ht="20.100000000000001" customHeight="1" x14ac:dyDescent="0.2">
      <c r="CX36384" s="29">
        <v>36246</v>
      </c>
      <c r="CY36384" s="29">
        <v>1.6448569669696431</v>
      </c>
      <c r="CZ36384" s="29">
        <v>1.9599526085750323</v>
      </c>
      <c r="DA36384" s="29">
        <v>2.5757647251042295</v>
      </c>
      <c r="DB36384" s="29">
        <v>3.2903490850088319</v>
      </c>
    </row>
    <row r="36385" spans="102:106" ht="20.100000000000001" customHeight="1" x14ac:dyDescent="0.2">
      <c r="CX36385" s="29">
        <v>36247</v>
      </c>
      <c r="CY36385" s="29">
        <v>1.6448569668760793</v>
      </c>
      <c r="CZ36385" s="29">
        <v>1.9599526088885335</v>
      </c>
      <c r="DA36385" s="29">
        <v>2.5757647268856756</v>
      </c>
      <c r="DB36385" s="29">
        <v>3.2903490899104471</v>
      </c>
    </row>
    <row r="36386" spans="102:106" ht="20.100000000000001" customHeight="1" x14ac:dyDescent="0.2">
      <c r="CX36386" s="29">
        <v>36248</v>
      </c>
      <c r="CY36386" s="29">
        <v>1.644856966785472</v>
      </c>
      <c r="CZ36386" s="29">
        <v>1.9599526092026271</v>
      </c>
      <c r="DA36386" s="29">
        <v>2.5757647286665666</v>
      </c>
      <c r="DB36386" s="29">
        <v>3.290349094810713</v>
      </c>
    </row>
    <row r="36387" spans="102:106" ht="20.100000000000001" customHeight="1" x14ac:dyDescent="0.2">
      <c r="CX36387" s="29">
        <v>36249</v>
      </c>
      <c r="CY36387" s="29">
        <v>1.6448569666930331</v>
      </c>
      <c r="CZ36387" s="29">
        <v>1.9599526095153847</v>
      </c>
      <c r="DA36387" s="29">
        <v>2.5757647304486269</v>
      </c>
      <c r="DB36387" s="29">
        <v>3.2903490997110607</v>
      </c>
    </row>
    <row r="36388" spans="102:106" ht="20.100000000000001" customHeight="1" x14ac:dyDescent="0.2">
      <c r="CX36388" s="29">
        <v>36250</v>
      </c>
      <c r="CY36388" s="29">
        <v>1.6448569666013113</v>
      </c>
      <c r="CZ36388" s="29">
        <v>1.9599526098289819</v>
      </c>
      <c r="DA36388" s="29">
        <v>2.5757647322304553</v>
      </c>
      <c r="DB36388" s="29">
        <v>3.2903491046104736</v>
      </c>
    </row>
    <row r="36389" spans="102:106" ht="20.100000000000001" customHeight="1" x14ac:dyDescent="0.2">
      <c r="CX36389" s="29">
        <v>36251</v>
      </c>
      <c r="CY36389" s="29">
        <v>1.6448569665079644</v>
      </c>
      <c r="CZ36389" s="29">
        <v>1.9599526101435432</v>
      </c>
      <c r="DA36389" s="29">
        <v>2.5757647340122167</v>
      </c>
      <c r="DB36389" s="29">
        <v>3.2903491095103821</v>
      </c>
    </row>
    <row r="36390" spans="102:106" ht="20.100000000000001" customHeight="1" x14ac:dyDescent="0.2">
      <c r="CX36390" s="29">
        <v>36252</v>
      </c>
      <c r="CY36390" s="29">
        <v>1.6448569664155432</v>
      </c>
      <c r="CZ36390" s="29">
        <v>1.9599526104571381</v>
      </c>
      <c r="DA36390" s="29">
        <v>2.5757647357925091</v>
      </c>
      <c r="DB36390" s="29">
        <v>3.2903491144097714</v>
      </c>
    </row>
    <row r="36391" spans="102:106" ht="20.100000000000001" customHeight="1" x14ac:dyDescent="0.2">
      <c r="CX36391" s="29">
        <v>36253</v>
      </c>
      <c r="CY36391" s="29">
        <v>1.6448569663241499</v>
      </c>
      <c r="CZ36391" s="29">
        <v>1.9599526107719436</v>
      </c>
      <c r="DA36391" s="29">
        <v>2.5757647375730577</v>
      </c>
      <c r="DB36391" s="29">
        <v>3.2903491193088485</v>
      </c>
    </row>
    <row r="36392" spans="102:106" ht="20.100000000000001" customHeight="1" x14ac:dyDescent="0.2">
      <c r="CX36392" s="29">
        <v>36254</v>
      </c>
      <c r="CY36392" s="29">
        <v>1.6448569662314425</v>
      </c>
      <c r="CZ36392" s="29">
        <v>1.959952611083976</v>
      </c>
      <c r="DA36392" s="29">
        <v>2.5757647393540251</v>
      </c>
      <c r="DB36392" s="29">
        <v>3.2903491242078196</v>
      </c>
    </row>
    <row r="36393" spans="102:106" ht="20.100000000000001" customHeight="1" x14ac:dyDescent="0.2">
      <c r="CX36393" s="29">
        <v>36255</v>
      </c>
      <c r="CY36393" s="29">
        <v>1.6448569661399708</v>
      </c>
      <c r="CZ36393" s="29">
        <v>1.9599526113995198</v>
      </c>
      <c r="DA36393" s="29">
        <v>2.5757647411355729</v>
      </c>
      <c r="DB36393" s="29">
        <v>3.2903491291068945</v>
      </c>
    </row>
    <row r="36394" spans="102:106" ht="20.100000000000001" customHeight="1" x14ac:dyDescent="0.2">
      <c r="CX36394" s="29">
        <v>36256</v>
      </c>
      <c r="CY36394" s="29">
        <v>1.6448569660473917</v>
      </c>
      <c r="CZ36394" s="29">
        <v>1.9599526117125374</v>
      </c>
      <c r="DA36394" s="29">
        <v>2.5757647429163013</v>
      </c>
      <c r="DB36394" s="29">
        <v>3.290349134005055</v>
      </c>
    </row>
    <row r="36395" spans="102:106" ht="20.100000000000001" customHeight="1" x14ac:dyDescent="0.2">
      <c r="CX36395" s="29">
        <v>36257</v>
      </c>
      <c r="CY36395" s="29">
        <v>1.6448569659562557</v>
      </c>
      <c r="CZ36395" s="29">
        <v>1.9599526120252058</v>
      </c>
      <c r="DA36395" s="29">
        <v>2.5757647446963725</v>
      </c>
      <c r="DB36395" s="29">
        <v>3.2903491389037329</v>
      </c>
    </row>
    <row r="36396" spans="102:106" ht="20.100000000000001" customHeight="1" x14ac:dyDescent="0.2">
      <c r="CX36396" s="29">
        <v>36258</v>
      </c>
      <c r="CY36396" s="29">
        <v>1.6448569658642194</v>
      </c>
      <c r="CZ36396" s="29">
        <v>1.959952612339702</v>
      </c>
      <c r="DA36396" s="29">
        <v>2.5757647464775104</v>
      </c>
      <c r="DB36396" s="29">
        <v>3.2903491438006882</v>
      </c>
    </row>
    <row r="36397" spans="102:106" ht="20.100000000000001" customHeight="1" x14ac:dyDescent="0.2">
      <c r="CX36397" s="29">
        <v>36259</v>
      </c>
      <c r="CY36397" s="29">
        <v>1.6448569657713863</v>
      </c>
      <c r="CZ36397" s="29">
        <v>1.9599526126540958</v>
      </c>
      <c r="DA36397" s="29">
        <v>2.5757647482583161</v>
      </c>
      <c r="DB36397" s="29">
        <v>3.2903491486985752</v>
      </c>
    </row>
    <row r="36398" spans="102:106" ht="20.100000000000001" customHeight="1" x14ac:dyDescent="0.2">
      <c r="CX36398" s="29">
        <v>36260</v>
      </c>
      <c r="CY36398" s="29">
        <v>1.6448569656778596</v>
      </c>
      <c r="CZ36398" s="29">
        <v>1.9599526129664573</v>
      </c>
      <c r="DA36398" s="29">
        <v>2.5757647500373881</v>
      </c>
      <c r="DB36398" s="29">
        <v>3.2903491535963778</v>
      </c>
    </row>
    <row r="36399" spans="102:106" ht="20.100000000000001" customHeight="1" x14ac:dyDescent="0.2">
      <c r="CX36399" s="29">
        <v>36261</v>
      </c>
      <c r="CY36399" s="29">
        <v>1.6448569655861904</v>
      </c>
      <c r="CZ36399" s="29">
        <v>1.9599526132810161</v>
      </c>
      <c r="DA36399" s="29">
        <v>2.575764751818014</v>
      </c>
      <c r="DB36399" s="29">
        <v>3.29034915849308</v>
      </c>
    </row>
    <row r="36400" spans="102:106" ht="20.100000000000001" customHeight="1" x14ac:dyDescent="0.2">
      <c r="CX36400" s="29">
        <v>36262</v>
      </c>
      <c r="CY36400" s="29">
        <v>1.6448569654964824</v>
      </c>
      <c r="CZ36400" s="29">
        <v>1.9599526135937895</v>
      </c>
      <c r="DA36400" s="29">
        <v>2.5757647535987931</v>
      </c>
      <c r="DB36400" s="29">
        <v>3.2903491633901112</v>
      </c>
    </row>
    <row r="36401" spans="102:106" ht="20.100000000000001" customHeight="1" x14ac:dyDescent="0.2">
      <c r="CX36401" s="29">
        <v>36263</v>
      </c>
      <c r="CY36401" s="29">
        <v>1.6448569654039438</v>
      </c>
      <c r="CZ36401" s="29">
        <v>1.9599526139069539</v>
      </c>
      <c r="DA36401" s="29">
        <v>2.5757647553783256</v>
      </c>
      <c r="DB36401" s="29">
        <v>3.2903491682864576</v>
      </c>
    </row>
    <row r="36402" spans="102:106" ht="20.100000000000001" customHeight="1" x14ac:dyDescent="0.2">
      <c r="CX36402" s="29">
        <v>36264</v>
      </c>
      <c r="CY36402" s="29">
        <v>1.644856965311126</v>
      </c>
      <c r="CZ36402" s="29">
        <v>1.9599526142206321</v>
      </c>
      <c r="DA36402" s="29">
        <v>2.5757647571583355</v>
      </c>
      <c r="DB36402" s="29">
        <v>3.290349173182324</v>
      </c>
    </row>
    <row r="36403" spans="102:106" ht="20.100000000000001" customHeight="1" x14ac:dyDescent="0.2">
      <c r="CX36403" s="29">
        <v>36265</v>
      </c>
      <c r="CY36403" s="29">
        <v>1.6448569652205798</v>
      </c>
      <c r="CZ36403" s="29">
        <v>1.9599526145349482</v>
      </c>
      <c r="DA36403" s="29">
        <v>2.5757647589374226</v>
      </c>
      <c r="DB36403" s="29">
        <v>3.2903491780779186</v>
      </c>
    </row>
    <row r="36404" spans="102:106" ht="20.100000000000001" customHeight="1" x14ac:dyDescent="0.2">
      <c r="CX36404" s="29">
        <v>36266</v>
      </c>
      <c r="CY36404" s="29">
        <v>1.6448569651275138</v>
      </c>
      <c r="CZ36404" s="29">
        <v>1.9599526148479718</v>
      </c>
      <c r="DA36404" s="29">
        <v>2.5757647607173113</v>
      </c>
      <c r="DB36404" s="29">
        <v>3.2903491829746714</v>
      </c>
    </row>
    <row r="36405" spans="102:106" ht="20.100000000000001" customHeight="1" x14ac:dyDescent="0.2">
      <c r="CX36405" s="29">
        <v>36267</v>
      </c>
      <c r="CY36405" s="29">
        <v>1.6448569650369262</v>
      </c>
      <c r="CZ36405" s="29">
        <v>1.9599526151618794</v>
      </c>
      <c r="DA36405" s="29">
        <v>2.5757647624981637</v>
      </c>
      <c r="DB36405" s="29">
        <v>3.2903491878703437</v>
      </c>
    </row>
    <row r="36406" spans="102:106" ht="20.100000000000001" customHeight="1" x14ac:dyDescent="0.2">
      <c r="CX36406" s="29">
        <v>36268</v>
      </c>
      <c r="CY36406" s="29">
        <v>1.6448569649440259</v>
      </c>
      <c r="CZ36406" s="29">
        <v>1.959952615476795</v>
      </c>
      <c r="DA36406" s="29">
        <v>2.5757647642770172</v>
      </c>
      <c r="DB36406" s="29">
        <v>3.2903491927651416</v>
      </c>
    </row>
    <row r="36407" spans="102:106" ht="20.100000000000001" customHeight="1" x14ac:dyDescent="0.2">
      <c r="CX36407" s="29">
        <v>36269</v>
      </c>
      <c r="CY36407" s="29">
        <v>1.6448569648513633</v>
      </c>
      <c r="CZ36407" s="29">
        <v>1.959952615788733</v>
      </c>
      <c r="DA36407" s="29">
        <v>2.5757647660571585</v>
      </c>
      <c r="DB36407" s="29">
        <v>3.2903491976592734</v>
      </c>
    </row>
    <row r="36408" spans="102:106" ht="20.100000000000001" customHeight="1" x14ac:dyDescent="0.2">
      <c r="CX36408" s="29">
        <v>36270</v>
      </c>
      <c r="CY36408" s="29">
        <v>1.6448569647590423</v>
      </c>
      <c r="CZ36408" s="29">
        <v>1.9599526161019258</v>
      </c>
      <c r="DA36408" s="29">
        <v>2.5757647678356244</v>
      </c>
      <c r="DB36408" s="29">
        <v>3.2903492025541672</v>
      </c>
    </row>
    <row r="36409" spans="102:106" ht="20.100000000000001" customHeight="1" x14ac:dyDescent="0.2">
      <c r="CX36409" s="29">
        <v>36271</v>
      </c>
      <c r="CY36409" s="29">
        <v>1.6448569646671658</v>
      </c>
      <c r="CZ36409" s="29">
        <v>1.9599526164164958</v>
      </c>
      <c r="DA36409" s="29">
        <v>2.5757647696157022</v>
      </c>
      <c r="DB36409" s="29">
        <v>3.2903492074488083</v>
      </c>
    </row>
    <row r="36410" spans="102:106" ht="20.100000000000001" customHeight="1" x14ac:dyDescent="0.2">
      <c r="CX36410" s="29">
        <v>36272</v>
      </c>
      <c r="CY36410" s="29">
        <v>1.6448569645758377</v>
      </c>
      <c r="CZ36410" s="29">
        <v>1.9599526167284578</v>
      </c>
      <c r="DA36410" s="29">
        <v>2.5757647713944278</v>
      </c>
      <c r="DB36410" s="29">
        <v>3.2903492123421807</v>
      </c>
    </row>
    <row r="36411" spans="102:106" ht="20.100000000000001" customHeight="1" x14ac:dyDescent="0.2">
      <c r="CX36411" s="29">
        <v>36273</v>
      </c>
      <c r="CY36411" s="29">
        <v>1.6448569644827136</v>
      </c>
      <c r="CZ36411" s="29">
        <v>1.9599526170420443</v>
      </c>
      <c r="DA36411" s="29">
        <v>2.5757647731735269</v>
      </c>
      <c r="DB36411" s="29">
        <v>3.2903492172369373</v>
      </c>
    </row>
    <row r="36412" spans="102:106" ht="20.100000000000001" customHeight="1" x14ac:dyDescent="0.2">
      <c r="CX36412" s="29">
        <v>36274</v>
      </c>
      <c r="CY36412" s="29">
        <v>1.6448569643903448</v>
      </c>
      <c r="CZ36412" s="29">
        <v>1.9599526173553237</v>
      </c>
      <c r="DA36412" s="29">
        <v>2.5757647749515988</v>
      </c>
      <c r="DB36412" s="29">
        <v>3.2903492221296142</v>
      </c>
    </row>
    <row r="36413" spans="102:106" ht="20.100000000000001" customHeight="1" x14ac:dyDescent="0.2">
      <c r="CX36413" s="29">
        <v>36275</v>
      </c>
      <c r="CY36413" s="29">
        <v>1.6448569642988344</v>
      </c>
      <c r="CZ36413" s="29">
        <v>1.9599526176704738</v>
      </c>
      <c r="DA36413" s="29">
        <v>2.5757647767319303</v>
      </c>
      <c r="DB36413" s="29">
        <v>3.2903492270228667</v>
      </c>
    </row>
    <row r="36414" spans="102:106" ht="20.100000000000001" customHeight="1" x14ac:dyDescent="0.2">
      <c r="CX36414" s="29">
        <v>36276</v>
      </c>
      <c r="CY36414" s="29">
        <v>1.6448569642082858</v>
      </c>
      <c r="CZ36414" s="29">
        <v>1.9599526179814544</v>
      </c>
      <c r="DA36414" s="29">
        <v>2.5757647785099946</v>
      </c>
      <c r="DB36414" s="29">
        <v>3.2903492319156769</v>
      </c>
    </row>
    <row r="36415" spans="102:106" ht="20.100000000000001" customHeight="1" x14ac:dyDescent="0.2">
      <c r="CX36415" s="29">
        <v>36277</v>
      </c>
      <c r="CY36415" s="29">
        <v>1.6448569641139064</v>
      </c>
      <c r="CZ36415" s="29">
        <v>1.9599526182966065</v>
      </c>
      <c r="DA36415" s="29">
        <v>2.5757647802890804</v>
      </c>
      <c r="DB36415" s="29">
        <v>3.290349236808253</v>
      </c>
    </row>
    <row r="36416" spans="102:106" ht="20.100000000000001" customHeight="1" x14ac:dyDescent="0.2">
      <c r="CX36416" s="29">
        <v>36278</v>
      </c>
      <c r="CY36416" s="29">
        <v>1.6448569640231441</v>
      </c>
      <c r="CZ36416" s="29">
        <v>1.9599526186098899</v>
      </c>
      <c r="DA36416" s="29">
        <v>2.5757647820677856</v>
      </c>
      <c r="DB36416" s="29">
        <v>3.2903492417008002</v>
      </c>
    </row>
    <row r="36417" spans="102:106" ht="20.100000000000001" customHeight="1" x14ac:dyDescent="0.2">
      <c r="CX36417" s="29">
        <v>36279</v>
      </c>
      <c r="CY36417" s="29">
        <v>1.6448569639312056</v>
      </c>
      <c r="CZ36417" s="29">
        <v>1.9599526189234822</v>
      </c>
      <c r="DA36417" s="29">
        <v>2.5757647838462727</v>
      </c>
      <c r="DB36417" s="29">
        <v>3.2903492465935269</v>
      </c>
    </row>
    <row r="36418" spans="102:106" ht="20.100000000000001" customHeight="1" x14ac:dyDescent="0.2">
      <c r="CX36418" s="29">
        <v>36280</v>
      </c>
      <c r="CY36418" s="29">
        <v>1.6448569638406427</v>
      </c>
      <c r="CZ36418" s="29">
        <v>1.9599526192354524</v>
      </c>
      <c r="DA36418" s="29">
        <v>2.5757647856231403</v>
      </c>
      <c r="DB36418" s="29">
        <v>3.2903492514854147</v>
      </c>
    </row>
    <row r="36419" spans="102:106" ht="20.100000000000001" customHeight="1" x14ac:dyDescent="0.2">
      <c r="CX36419" s="29">
        <v>36281</v>
      </c>
      <c r="CY36419" s="29">
        <v>1.6448569637466619</v>
      </c>
      <c r="CZ36419" s="29">
        <v>1.9599526195479773</v>
      </c>
      <c r="DA36419" s="29">
        <v>2.5757647874032394</v>
      </c>
      <c r="DB36419" s="29">
        <v>3.2903492563766727</v>
      </c>
    </row>
    <row r="36420" spans="102:106" ht="20.100000000000001" customHeight="1" x14ac:dyDescent="0.2">
      <c r="CX36420" s="29">
        <v>36282</v>
      </c>
      <c r="CY36420" s="29">
        <v>1.6448569636542634</v>
      </c>
      <c r="CZ36420" s="29">
        <v>1.9599526198632355</v>
      </c>
      <c r="DA36420" s="29">
        <v>2.5757647891804796</v>
      </c>
      <c r="DB36420" s="29">
        <v>3.2903492612687297</v>
      </c>
    </row>
    <row r="36421" spans="102:106" ht="20.100000000000001" customHeight="1" x14ac:dyDescent="0.2">
      <c r="CX36421" s="29">
        <v>36283</v>
      </c>
      <c r="CY36421" s="29">
        <v>1.6448569635635508</v>
      </c>
      <c r="CZ36421" s="29">
        <v>1.9599526201751858</v>
      </c>
      <c r="DA36421" s="29">
        <v>2.5757647909581483</v>
      </c>
      <c r="DB36421" s="29">
        <v>3.2903492661593448</v>
      </c>
    </row>
    <row r="36422" spans="102:106" ht="20.100000000000001" customHeight="1" x14ac:dyDescent="0.2">
      <c r="CX36422" s="29">
        <v>36284</v>
      </c>
      <c r="CY36422" s="29">
        <v>1.6448569634721784</v>
      </c>
      <c r="CZ36422" s="29">
        <v>1.9599526204901156</v>
      </c>
      <c r="DA36422" s="29">
        <v>2.575764792736408</v>
      </c>
      <c r="DB36422" s="29">
        <v>3.2903492710499491</v>
      </c>
    </row>
    <row r="36423" spans="102:106" ht="20.100000000000001" customHeight="1" x14ac:dyDescent="0.2">
      <c r="CX36423" s="29">
        <v>36285</v>
      </c>
      <c r="CY36423" s="29">
        <v>1.6448569633802501</v>
      </c>
      <c r="CZ36423" s="29">
        <v>1.9599526208019837</v>
      </c>
      <c r="DA36423" s="29">
        <v>2.5757647945138573</v>
      </c>
      <c r="DB36423" s="29">
        <v>3.2903492759407507</v>
      </c>
    </row>
    <row r="36424" spans="102:106" ht="20.100000000000001" customHeight="1" x14ac:dyDescent="0.2">
      <c r="CX36424" s="29">
        <v>36286</v>
      </c>
      <c r="CY36424" s="29">
        <v>1.6448569632878685</v>
      </c>
      <c r="CZ36424" s="29">
        <v>1.9599526211150227</v>
      </c>
      <c r="DA36424" s="29">
        <v>2.5757647962922214</v>
      </c>
      <c r="DB36424" s="29">
        <v>3.2903492808319537</v>
      </c>
    </row>
    <row r="36425" spans="102:106" ht="20.100000000000001" customHeight="1" x14ac:dyDescent="0.2">
      <c r="CX36425" s="29">
        <v>36287</v>
      </c>
      <c r="CY36425" s="29">
        <v>1.6448569631951371</v>
      </c>
      <c r="CZ36425" s="29">
        <v>1.9599526214293557</v>
      </c>
      <c r="DA36425" s="29">
        <v>2.5757647980700975</v>
      </c>
      <c r="DB36425" s="29">
        <v>3.290349285721319</v>
      </c>
    </row>
    <row r="36426" spans="102:106" ht="20.100000000000001" customHeight="1" x14ac:dyDescent="0.2">
      <c r="CX36426" s="29">
        <v>36288</v>
      </c>
      <c r="CY36426" s="29">
        <v>1.6448569631046088</v>
      </c>
      <c r="CZ36426" s="29">
        <v>1.9599526217409957</v>
      </c>
      <c r="DA36426" s="29">
        <v>2.5757647998476489</v>
      </c>
      <c r="DB36426" s="29">
        <v>3.2903492906115006</v>
      </c>
    </row>
    <row r="36427" spans="102:106" ht="20.100000000000001" customHeight="1" x14ac:dyDescent="0.2">
      <c r="CX36427" s="29">
        <v>36289</v>
      </c>
      <c r="CY36427" s="29">
        <v>1.6448569630114878</v>
      </c>
      <c r="CZ36427" s="29">
        <v>1.9599526220541761</v>
      </c>
      <c r="DA36427" s="29">
        <v>2.5757648016250365</v>
      </c>
      <c r="DB36427" s="29">
        <v>3.2903492955002571</v>
      </c>
    </row>
    <row r="36428" spans="102:106" ht="20.100000000000001" customHeight="1" x14ac:dyDescent="0.2">
      <c r="CX36428" s="29">
        <v>36290</v>
      </c>
      <c r="CY36428" s="29">
        <v>1.6448569629207761</v>
      </c>
      <c r="CZ36428" s="29">
        <v>1.9599526223669648</v>
      </c>
      <c r="DA36428" s="29">
        <v>2.5757648034024223</v>
      </c>
      <c r="DB36428" s="29">
        <v>3.2903493003890194</v>
      </c>
    </row>
    <row r="36429" spans="102:106" ht="20.100000000000001" customHeight="1" x14ac:dyDescent="0.2">
      <c r="CX36429" s="29">
        <v>36291</v>
      </c>
      <c r="CY36429" s="29">
        <v>1.6448569628276786</v>
      </c>
      <c r="CZ36429" s="29">
        <v>1.9599526226815396</v>
      </c>
      <c r="DA36429" s="29">
        <v>2.5757648051799684</v>
      </c>
      <c r="DB36429" s="29">
        <v>3.2903493052792174</v>
      </c>
    </row>
    <row r="36430" spans="102:106" ht="20.100000000000001" customHeight="1" x14ac:dyDescent="0.2">
      <c r="CX36430" s="29">
        <v>36292</v>
      </c>
      <c r="CY36430" s="29">
        <v>1.6448569627371972</v>
      </c>
      <c r="CZ36430" s="29">
        <v>1.9599526229939137</v>
      </c>
      <c r="DA36430" s="29">
        <v>2.5757648069562711</v>
      </c>
      <c r="DB36430" s="29">
        <v>3.2903493101673869</v>
      </c>
    </row>
    <row r="36431" spans="102:106" ht="20.100000000000001" customHeight="1" x14ac:dyDescent="0.2">
      <c r="CX36431" s="29">
        <v>36293</v>
      </c>
      <c r="CY36431" s="29">
        <v>1.6448569626445364</v>
      </c>
      <c r="CZ36431" s="29">
        <v>1.9599526233062654</v>
      </c>
      <c r="DA36431" s="29">
        <v>2.5757648087346214</v>
      </c>
      <c r="DB36431" s="29">
        <v>3.2903493150549576</v>
      </c>
    </row>
    <row r="36432" spans="102:106" ht="20.100000000000001" customHeight="1" x14ac:dyDescent="0.2">
      <c r="CX36432" s="29">
        <v>36294</v>
      </c>
      <c r="CY36432" s="29">
        <v>1.6448569625522487</v>
      </c>
      <c r="CZ36432" s="29">
        <v>1.9599526236207723</v>
      </c>
      <c r="DA36432" s="29">
        <v>2.5757648105104893</v>
      </c>
      <c r="DB36432" s="29">
        <v>3.2903493199445846</v>
      </c>
    </row>
    <row r="36433" spans="102:106" ht="20.100000000000001" customHeight="1" x14ac:dyDescent="0.2">
      <c r="CX36433" s="29">
        <v>36295</v>
      </c>
      <c r="CY36433" s="29">
        <v>1.6448569624604372</v>
      </c>
      <c r="CZ36433" s="29">
        <v>1.9599526239334477</v>
      </c>
      <c r="DA36433" s="29">
        <v>2.5757648122871633</v>
      </c>
      <c r="DB36433" s="29">
        <v>3.2903493248315785</v>
      </c>
    </row>
    <row r="36434" spans="102:106" ht="20.100000000000001" customHeight="1" x14ac:dyDescent="0.2">
      <c r="CX36434" s="29">
        <v>36296</v>
      </c>
      <c r="CY36434" s="29">
        <v>1.6448569623692055</v>
      </c>
      <c r="CZ36434" s="29">
        <v>1.9599526242464687</v>
      </c>
      <c r="DA36434" s="29">
        <v>2.5757648140648066</v>
      </c>
      <c r="DB36434" s="29">
        <v>3.2903493297185928</v>
      </c>
    </row>
    <row r="36435" spans="102:106" ht="20.100000000000001" customHeight="1" x14ac:dyDescent="0.2">
      <c r="CX36435" s="29">
        <v>36297</v>
      </c>
      <c r="CY36435" s="29">
        <v>1.6448569622762068</v>
      </c>
      <c r="CZ36435" s="29">
        <v>1.9599526245599599</v>
      </c>
      <c r="DA36435" s="29">
        <v>2.5757648158420148</v>
      </c>
      <c r="DB36435" s="29">
        <v>3.2903493346070594</v>
      </c>
    </row>
    <row r="36436" spans="102:106" ht="20.100000000000001" customHeight="1" x14ac:dyDescent="0.2">
      <c r="CX36436" s="29">
        <v>36298</v>
      </c>
      <c r="CY36436" s="29">
        <v>1.6448569621864439</v>
      </c>
      <c r="CZ36436" s="29">
        <v>1.9599526248719872</v>
      </c>
      <c r="DA36436" s="29">
        <v>2.5757648176189512</v>
      </c>
      <c r="DB36436" s="29">
        <v>3.2903493394935119</v>
      </c>
    </row>
    <row r="36437" spans="102:106" ht="20.100000000000001" customHeight="1" x14ac:dyDescent="0.2">
      <c r="CX36437" s="29">
        <v>36299</v>
      </c>
      <c r="CY36437" s="29">
        <v>1.644856962092671</v>
      </c>
      <c r="CZ36437" s="29">
        <v>1.9599526251847297</v>
      </c>
      <c r="DA36437" s="29">
        <v>2.5757648193942129</v>
      </c>
      <c r="DB36437" s="29">
        <v>3.2903493443806053</v>
      </c>
    </row>
    <row r="36438" spans="102:106" ht="20.100000000000001" customHeight="1" x14ac:dyDescent="0.2">
      <c r="CX36438" s="29">
        <v>36300</v>
      </c>
      <c r="CY36438" s="29">
        <v>1.6448569619998907</v>
      </c>
      <c r="CZ36438" s="29">
        <v>1.9599526254983111</v>
      </c>
      <c r="DA36438" s="29">
        <v>2.5757648211710893</v>
      </c>
      <c r="DB36438" s="29">
        <v>3.2903493492673217</v>
      </c>
    </row>
    <row r="36439" spans="102:106" ht="20.100000000000001" customHeight="1" x14ac:dyDescent="0.2">
      <c r="CX36439" s="29">
        <v>36301</v>
      </c>
      <c r="CY36439" s="29">
        <v>1.6448569619106554</v>
      </c>
      <c r="CZ36439" s="29">
        <v>1.9599526258107973</v>
      </c>
      <c r="DA36439" s="29">
        <v>2.5757648229481784</v>
      </c>
      <c r="DB36439" s="29">
        <v>3.2903493541526432</v>
      </c>
    </row>
    <row r="36440" spans="102:106" ht="20.100000000000001" customHeight="1" x14ac:dyDescent="0.2">
      <c r="CX36440" s="29">
        <v>36302</v>
      </c>
      <c r="CY36440" s="29">
        <v>1.6448569618177198</v>
      </c>
      <c r="CZ36440" s="29">
        <v>1.959952626124368</v>
      </c>
      <c r="DA36440" s="29">
        <v>2.575764824724077</v>
      </c>
      <c r="DB36440" s="29">
        <v>3.2903493590392254</v>
      </c>
    </row>
    <row r="36441" spans="102:106" ht="20.100000000000001" customHeight="1" x14ac:dyDescent="0.2">
      <c r="CX36441" s="29">
        <v>36303</v>
      </c>
      <c r="CY36441" s="29">
        <v>1.6448569617260858</v>
      </c>
      <c r="CZ36441" s="29">
        <v>1.9599526264370901</v>
      </c>
      <c r="DA36441" s="29">
        <v>2.5757648265005115</v>
      </c>
      <c r="DB36441" s="29">
        <v>3.2903493639248249</v>
      </c>
    </row>
    <row r="36442" spans="102:106" ht="20.100000000000001" customHeight="1" x14ac:dyDescent="0.2">
      <c r="CX36442" s="29">
        <v>36304</v>
      </c>
      <c r="CY36442" s="29">
        <v>1.6448569616334072</v>
      </c>
      <c r="CZ36442" s="29">
        <v>1.9599526267511422</v>
      </c>
      <c r="DA36442" s="29">
        <v>2.5757648282760792</v>
      </c>
      <c r="DB36442" s="29">
        <v>3.2903493688108738</v>
      </c>
    </row>
    <row r="36443" spans="102:106" ht="20.100000000000001" customHeight="1" x14ac:dyDescent="0.2">
      <c r="CX36443" s="29">
        <v>36305</v>
      </c>
      <c r="CY36443" s="29">
        <v>1.6448569615422373</v>
      </c>
      <c r="CZ36443" s="29">
        <v>1.9599526270625351</v>
      </c>
      <c r="DA36443" s="29">
        <v>2.5757648300525058</v>
      </c>
      <c r="DB36443" s="29">
        <v>3.290349373695129</v>
      </c>
    </row>
    <row r="36444" spans="102:106" ht="20.100000000000001" customHeight="1" x14ac:dyDescent="0.2">
      <c r="CX36444" s="29">
        <v>36306</v>
      </c>
      <c r="CY36444" s="29">
        <v>1.6448569614502286</v>
      </c>
      <c r="CZ36444" s="29">
        <v>1.9599526273755039</v>
      </c>
      <c r="DA36444" s="29">
        <v>2.5757648318268238</v>
      </c>
      <c r="DB36444" s="29">
        <v>3.2903493785802462</v>
      </c>
    </row>
    <row r="36445" spans="102:106" ht="20.100000000000001" customHeight="1" x14ac:dyDescent="0.2">
      <c r="CX36445" s="29">
        <v>36307</v>
      </c>
      <c r="CY36445" s="29">
        <v>1.6448569613574846</v>
      </c>
      <c r="CZ36445" s="29">
        <v>1.9599526276881161</v>
      </c>
      <c r="DA36445" s="29">
        <v>2.5757648336038876</v>
      </c>
      <c r="DB36445" s="29">
        <v>3.2903493834652067</v>
      </c>
    </row>
    <row r="36446" spans="102:106" ht="20.100000000000001" customHeight="1" x14ac:dyDescent="0.2">
      <c r="CX36446" s="29">
        <v>36308</v>
      </c>
      <c r="CY36446" s="29">
        <v>1.6448569612665582</v>
      </c>
      <c r="CZ36446" s="29">
        <v>1.9599526280004933</v>
      </c>
      <c r="DA36446" s="29">
        <v>2.5757648353791667</v>
      </c>
      <c r="DB36446" s="29">
        <v>3.2903493883489925</v>
      </c>
    </row>
    <row r="36447" spans="102:106" ht="20.100000000000001" customHeight="1" x14ac:dyDescent="0.2">
      <c r="CX36447" s="29">
        <v>36309</v>
      </c>
      <c r="CY36447" s="29">
        <v>1.6448569611751032</v>
      </c>
      <c r="CZ36447" s="29">
        <v>1.9599526283148154</v>
      </c>
      <c r="DA36447" s="29">
        <v>2.5757648371543858</v>
      </c>
      <c r="DB36447" s="29">
        <v>3.2903493932330345</v>
      </c>
    </row>
    <row r="36448" spans="102:106" ht="20.100000000000001" customHeight="1" x14ac:dyDescent="0.2">
      <c r="CX36448" s="29">
        <v>36310</v>
      </c>
      <c r="CY36448" s="29">
        <v>1.6448569610832218</v>
      </c>
      <c r="CZ36448" s="29">
        <v>1.9599526286270927</v>
      </c>
      <c r="DA36448" s="29">
        <v>2.5757648389297065</v>
      </c>
      <c r="DB36448" s="29">
        <v>3.2903493981175398</v>
      </c>
    </row>
    <row r="36449" spans="102:106" ht="20.100000000000001" customHeight="1" x14ac:dyDescent="0.2">
      <c r="CX36449" s="29">
        <v>36311</v>
      </c>
      <c r="CY36449" s="29">
        <v>1.6448569609910169</v>
      </c>
      <c r="CZ36449" s="29">
        <v>1.9599526289395042</v>
      </c>
      <c r="DA36449" s="29">
        <v>2.5757648407052911</v>
      </c>
      <c r="DB36449" s="29">
        <v>3.2903494030002642</v>
      </c>
    </row>
    <row r="36450" spans="102:106" ht="20.100000000000001" customHeight="1" x14ac:dyDescent="0.2">
      <c r="CX36450" s="29">
        <v>36312</v>
      </c>
      <c r="CY36450" s="29">
        <v>1.6448569608985926</v>
      </c>
      <c r="CZ36450" s="29">
        <v>1.9599526292521725</v>
      </c>
      <c r="DA36450" s="29">
        <v>2.5757648424813007</v>
      </c>
      <c r="DB36450" s="29">
        <v>3.2903494078838635</v>
      </c>
    </row>
    <row r="36451" spans="102:106" ht="20.100000000000001" customHeight="1" x14ac:dyDescent="0.2">
      <c r="CX36451" s="29">
        <v>36313</v>
      </c>
      <c r="CY36451" s="29">
        <v>1.6448569608060508</v>
      </c>
      <c r="CZ36451" s="29">
        <v>1.9599526295652205</v>
      </c>
      <c r="DA36451" s="29">
        <v>2.5757648442563315</v>
      </c>
      <c r="DB36451" s="29">
        <v>3.2903494127673203</v>
      </c>
    </row>
    <row r="36452" spans="102:106" ht="20.100000000000001" customHeight="1" x14ac:dyDescent="0.2">
      <c r="CX36452" s="29">
        <v>36314</v>
      </c>
      <c r="CY36452" s="29">
        <v>1.644856960715946</v>
      </c>
      <c r="CZ36452" s="29">
        <v>1.9599526298787715</v>
      </c>
      <c r="DA36452" s="29">
        <v>2.575764846030546</v>
      </c>
      <c r="DB36452" s="29">
        <v>3.2903494176496153</v>
      </c>
    </row>
    <row r="36453" spans="102:106" ht="20.100000000000001" customHeight="1" x14ac:dyDescent="0.2">
      <c r="CX36453" s="29">
        <v>36315</v>
      </c>
      <c r="CY36453" s="29">
        <v>1.6448569606234797</v>
      </c>
      <c r="CZ36453" s="29">
        <v>1.9599526301908914</v>
      </c>
      <c r="DA36453" s="29">
        <v>2.5757648478056692</v>
      </c>
      <c r="DB36453" s="29">
        <v>3.2903494225321794</v>
      </c>
    </row>
    <row r="36454" spans="102:106" ht="20.100000000000001" customHeight="1" x14ac:dyDescent="0.2">
      <c r="CX36454" s="29">
        <v>36316</v>
      </c>
      <c r="CY36454" s="29">
        <v>1.6448569605336567</v>
      </c>
      <c r="CZ36454" s="29">
        <v>1.9599526305037598</v>
      </c>
      <c r="DA36454" s="29">
        <v>2.5757648495802981</v>
      </c>
      <c r="DB36454" s="29">
        <v>3.2903494274152196</v>
      </c>
    </row>
    <row r="36455" spans="102:106" ht="20.100000000000001" customHeight="1" x14ac:dyDescent="0.2">
      <c r="CX36455" s="29">
        <v>36317</v>
      </c>
      <c r="CY36455" s="29">
        <v>1.6448569604392269</v>
      </c>
      <c r="CZ36455" s="29">
        <v>1.9599526308154422</v>
      </c>
      <c r="DA36455" s="29">
        <v>2.5757648513561588</v>
      </c>
      <c r="DB36455" s="29">
        <v>3.290349432296491</v>
      </c>
    </row>
    <row r="36456" spans="102:106" ht="20.100000000000001" customHeight="1" x14ac:dyDescent="0.2">
      <c r="CX36456" s="29">
        <v>36318</v>
      </c>
      <c r="CY36456" s="29">
        <v>1.6448569603476464</v>
      </c>
      <c r="CZ36456" s="29">
        <v>1.9599526311281186</v>
      </c>
      <c r="DA36456" s="29">
        <v>2.5757648531302837</v>
      </c>
      <c r="DB36456" s="29">
        <v>3.290349437178651</v>
      </c>
    </row>
    <row r="36457" spans="102:106" ht="20.100000000000001" customHeight="1" x14ac:dyDescent="0.2">
      <c r="CX36457" s="29">
        <v>36319</v>
      </c>
      <c r="CY36457" s="29">
        <v>1.6448569602565672</v>
      </c>
      <c r="CZ36457" s="29">
        <v>1.9599526314398545</v>
      </c>
      <c r="DA36457" s="29">
        <v>2.5757648549043979</v>
      </c>
      <c r="DB36457" s="29">
        <v>3.2903494420594557</v>
      </c>
    </row>
    <row r="36458" spans="102:106" ht="20.100000000000001" customHeight="1" x14ac:dyDescent="0.2">
      <c r="CX36458" s="29">
        <v>36320</v>
      </c>
      <c r="CY36458" s="29">
        <v>1.6448569601636416</v>
      </c>
      <c r="CZ36458" s="29">
        <v>1.95995263175283</v>
      </c>
      <c r="DA36458" s="29">
        <v>2.5757648566786635</v>
      </c>
      <c r="DB36458" s="29">
        <v>3.2903494469403354</v>
      </c>
    </row>
    <row r="36459" spans="102:106" ht="20.100000000000001" customHeight="1" x14ac:dyDescent="0.2">
      <c r="CX36459" s="29">
        <v>36321</v>
      </c>
      <c r="CY36459" s="29">
        <v>1.6448569600738743</v>
      </c>
      <c r="CZ36459" s="29">
        <v>1.9599526320671683</v>
      </c>
      <c r="DA36459" s="29">
        <v>2.5757648584532422</v>
      </c>
      <c r="DB36459" s="29">
        <v>3.2903494518214962</v>
      </c>
    </row>
    <row r="36460" spans="102:106" ht="20.100000000000001" customHeight="1" x14ac:dyDescent="0.2">
      <c r="CX36460" s="29">
        <v>36322</v>
      </c>
      <c r="CY36460" s="29">
        <v>1.6448569599824665</v>
      </c>
      <c r="CZ36460" s="29">
        <v>1.959952632378877</v>
      </c>
      <c r="DA36460" s="29">
        <v>2.5757648602282943</v>
      </c>
      <c r="DB36460" s="29">
        <v>3.2903494567019202</v>
      </c>
    </row>
    <row r="36461" spans="102:106" ht="20.100000000000001" customHeight="1" x14ac:dyDescent="0.2">
      <c r="CX36461" s="29">
        <v>36323</v>
      </c>
      <c r="CY36461" s="29">
        <v>1.6448569598895206</v>
      </c>
      <c r="CZ36461" s="29">
        <v>1.9599526326901369</v>
      </c>
      <c r="DA36461" s="29">
        <v>2.5757648620024165</v>
      </c>
      <c r="DB36461" s="29">
        <v>3.2903494615830375</v>
      </c>
    </row>
    <row r="36462" spans="102:106" ht="20.100000000000001" customHeight="1" x14ac:dyDescent="0.2">
      <c r="CX36462" s="29">
        <v>36324</v>
      </c>
      <c r="CY36462" s="29">
        <v>1.6448569597975911</v>
      </c>
      <c r="CZ36462" s="29">
        <v>1.9599526330031269</v>
      </c>
      <c r="DA36462" s="29">
        <v>2.5757648637757704</v>
      </c>
      <c r="DB36462" s="29">
        <v>3.2903494664626054</v>
      </c>
    </row>
    <row r="36463" spans="102:106" ht="20.100000000000001" customHeight="1" x14ac:dyDescent="0.2">
      <c r="CX36463" s="29">
        <v>36325</v>
      </c>
      <c r="CY36463" s="29">
        <v>1.6448569597067813</v>
      </c>
      <c r="CZ36463" s="29">
        <v>1.9599526333159134</v>
      </c>
      <c r="DA36463" s="29">
        <v>2.5757648655500818</v>
      </c>
      <c r="DB36463" s="29">
        <v>3.290349471343279</v>
      </c>
    </row>
    <row r="36464" spans="102:106" ht="20.100000000000001" customHeight="1" x14ac:dyDescent="0.2">
      <c r="CX36464" s="29">
        <v>36326</v>
      </c>
      <c r="CY36464" s="29">
        <v>1.6448569596147422</v>
      </c>
      <c r="CZ36464" s="29">
        <v>1.9599526336286179</v>
      </c>
      <c r="DA36464" s="29">
        <v>2.5757648673239473</v>
      </c>
      <c r="DB36464" s="29">
        <v>3.2903494762215897</v>
      </c>
    </row>
    <row r="36465" spans="102:106" ht="20.100000000000001" customHeight="1" x14ac:dyDescent="0.2">
      <c r="CX36465" s="29">
        <v>36327</v>
      </c>
      <c r="CY36465" s="29">
        <v>1.644856959521577</v>
      </c>
      <c r="CZ36465" s="29">
        <v>1.9599526339413649</v>
      </c>
      <c r="DA36465" s="29">
        <v>2.5757648690975277</v>
      </c>
      <c r="DB36465" s="29">
        <v>3.2903494811014178</v>
      </c>
    </row>
    <row r="36466" spans="102:106" ht="20.100000000000001" customHeight="1" x14ac:dyDescent="0.2">
      <c r="CX36466" s="29">
        <v>36328</v>
      </c>
      <c r="CY36466" s="29">
        <v>1.6448569594298401</v>
      </c>
      <c r="CZ36466" s="29">
        <v>1.9599526342542755</v>
      </c>
      <c r="DA36466" s="29">
        <v>2.5757648708709846</v>
      </c>
      <c r="DB36466" s="29">
        <v>3.2903494859805198</v>
      </c>
    </row>
    <row r="36467" spans="102:106" ht="20.100000000000001" customHeight="1" x14ac:dyDescent="0.2">
      <c r="CX36467" s="29">
        <v>36329</v>
      </c>
      <c r="CY36467" s="29">
        <v>1.6448569593396347</v>
      </c>
      <c r="CZ36467" s="29">
        <v>1.9599526345674732</v>
      </c>
      <c r="DA36467" s="29">
        <v>2.5757648726444784</v>
      </c>
      <c r="DB36467" s="29">
        <v>3.2903494908591018</v>
      </c>
    </row>
    <row r="36468" spans="102:106" ht="20.100000000000001" customHeight="1" x14ac:dyDescent="0.2">
      <c r="CX36468" s="29">
        <v>36330</v>
      </c>
      <c r="CY36468" s="29">
        <v>1.644856959248612</v>
      </c>
      <c r="CZ36468" s="29">
        <v>1.9599526348790228</v>
      </c>
      <c r="DA36468" s="29">
        <v>2.5757648744181716</v>
      </c>
      <c r="DB36468" s="29">
        <v>3.2903494957373693</v>
      </c>
    </row>
    <row r="36469" spans="102:106" ht="20.100000000000001" customHeight="1" x14ac:dyDescent="0.2">
      <c r="CX36469" s="29">
        <v>36331</v>
      </c>
      <c r="CY36469" s="29">
        <v>1.6448569591568747</v>
      </c>
      <c r="CZ36469" s="29">
        <v>1.9599526351911045</v>
      </c>
      <c r="DA36469" s="29">
        <v>2.5757648761922245</v>
      </c>
      <c r="DB36469" s="29">
        <v>3.2903495006155286</v>
      </c>
    </row>
    <row r="36470" spans="102:106" ht="20.100000000000001" customHeight="1" x14ac:dyDescent="0.2">
      <c r="CX36470" s="29">
        <v>36332</v>
      </c>
      <c r="CY36470" s="29">
        <v>1.6448569590645259</v>
      </c>
      <c r="CZ36470" s="29">
        <v>1.959952635503841</v>
      </c>
      <c r="DA36470" s="29">
        <v>2.5757648779652333</v>
      </c>
      <c r="DB36470" s="29">
        <v>3.2903495054937859</v>
      </c>
    </row>
    <row r="36471" spans="102:106" ht="20.100000000000001" customHeight="1" x14ac:dyDescent="0.2">
      <c r="CX36471" s="29">
        <v>36333</v>
      </c>
      <c r="CY36471" s="29">
        <v>1.6448569589716684</v>
      </c>
      <c r="CZ36471" s="29">
        <v>1.9599526358152974</v>
      </c>
      <c r="DA36471" s="29">
        <v>2.5757648797373589</v>
      </c>
      <c r="DB36471" s="29">
        <v>3.2903495103711204</v>
      </c>
    </row>
    <row r="36472" spans="102:106" ht="20.100000000000001" customHeight="1" x14ac:dyDescent="0.2">
      <c r="CX36472" s="29">
        <v>36334</v>
      </c>
      <c r="CY36472" s="29">
        <v>1.6448569588808568</v>
      </c>
      <c r="CZ36472" s="29">
        <v>1.9599526361276536</v>
      </c>
      <c r="DA36472" s="29">
        <v>2.5757648815118936</v>
      </c>
      <c r="DB36472" s="29">
        <v>3.2903495152489652</v>
      </c>
    </row>
    <row r="36473" spans="102:106" ht="20.100000000000001" customHeight="1" x14ac:dyDescent="0.2">
      <c r="CX36473" s="29">
        <v>36335</v>
      </c>
      <c r="CY36473" s="29">
        <v>1.6448569587897426</v>
      </c>
      <c r="CZ36473" s="29">
        <v>1.9599526364410325</v>
      </c>
      <c r="DA36473" s="29">
        <v>2.5757648832843016</v>
      </c>
      <c r="DB36473" s="29">
        <v>3.2903495201262998</v>
      </c>
    </row>
    <row r="36474" spans="102:106" ht="20.100000000000001" customHeight="1" x14ac:dyDescent="0.2">
      <c r="CX36474" s="29">
        <v>36336</v>
      </c>
      <c r="CY36474" s="29">
        <v>1.6448569586984281</v>
      </c>
      <c r="CZ36474" s="29">
        <v>1.9599526367534987</v>
      </c>
      <c r="DA36474" s="29">
        <v>2.5757648850563095</v>
      </c>
      <c r="DB36474" s="29">
        <v>3.2903495250021049</v>
      </c>
    </row>
    <row r="36475" spans="102:106" ht="20.100000000000001" customHeight="1" x14ac:dyDescent="0.2">
      <c r="CX36475" s="29">
        <v>36337</v>
      </c>
      <c r="CY36475" s="29">
        <v>1.6448569586045638</v>
      </c>
      <c r="CZ36475" s="29">
        <v>1.9599526370651754</v>
      </c>
      <c r="DA36475" s="29">
        <v>2.5757648868296452</v>
      </c>
      <c r="DB36475" s="29">
        <v>3.2903495298790371</v>
      </c>
    </row>
    <row r="36476" spans="102:106" ht="20.100000000000001" customHeight="1" x14ac:dyDescent="0.2">
      <c r="CX36476" s="29">
        <v>36338</v>
      </c>
      <c r="CY36476" s="29">
        <v>1.6448569585131581</v>
      </c>
      <c r="CZ36476" s="29">
        <v>1.9599526373782423</v>
      </c>
      <c r="DA36476" s="29">
        <v>2.5757648886029023</v>
      </c>
      <c r="DB36476" s="29">
        <v>3.2903495347560767</v>
      </c>
    </row>
    <row r="36477" spans="102:106" ht="20.100000000000001" customHeight="1" x14ac:dyDescent="0.2">
      <c r="CX36477" s="29">
        <v>36339</v>
      </c>
      <c r="CY36477" s="29">
        <v>1.6448569584218604</v>
      </c>
      <c r="CZ36477" s="29">
        <v>1.9599526376907646</v>
      </c>
      <c r="DA36477" s="29">
        <v>2.5757648903746775</v>
      </c>
      <c r="DB36477" s="29">
        <v>3.2903495396322042</v>
      </c>
    </row>
    <row r="36478" spans="102:106" ht="20.100000000000001" customHeight="1" x14ac:dyDescent="0.2">
      <c r="CX36478" s="29">
        <v>36340</v>
      </c>
      <c r="CY36478" s="29">
        <v>1.6448569583307739</v>
      </c>
      <c r="CZ36478" s="29">
        <v>1.9599526380028642</v>
      </c>
      <c r="DA36478" s="29">
        <v>2.5757648921482637</v>
      </c>
      <c r="DB36478" s="29">
        <v>3.2903495445076252</v>
      </c>
    </row>
    <row r="36479" spans="102:106" ht="20.100000000000001" customHeight="1" x14ac:dyDescent="0.2">
      <c r="CX36479" s="29">
        <v>36341</v>
      </c>
      <c r="CY36479" s="29">
        <v>1.6448569582400019</v>
      </c>
      <c r="CZ36479" s="29">
        <v>1.9599526383146646</v>
      </c>
      <c r="DA36479" s="29">
        <v>2.5757648939191231</v>
      </c>
      <c r="DB36479" s="29">
        <v>3.2903495493825456</v>
      </c>
    </row>
    <row r="36480" spans="102:106" ht="20.100000000000001" customHeight="1" x14ac:dyDescent="0.2">
      <c r="CX36480" s="29">
        <v>36342</v>
      </c>
      <c r="CY36480" s="29">
        <v>1.6448569581471946</v>
      </c>
      <c r="CZ36480" s="29">
        <v>1.9599526386262869</v>
      </c>
      <c r="DA36480" s="29">
        <v>2.5757648956921155</v>
      </c>
      <c r="DB36480" s="29">
        <v>3.2903495542583974</v>
      </c>
    </row>
    <row r="36481" spans="102:106" ht="20.100000000000001" customHeight="1" x14ac:dyDescent="0.2">
      <c r="CX36481" s="29">
        <v>36343</v>
      </c>
      <c r="CY36481" s="29">
        <v>1.6448569580549066</v>
      </c>
      <c r="CZ36481" s="29">
        <v>1.959952638937855</v>
      </c>
      <c r="DA36481" s="29">
        <v>2.5757648974642691</v>
      </c>
      <c r="DB36481" s="29">
        <v>3.2903495591329328</v>
      </c>
    </row>
    <row r="36482" spans="102:106" ht="20.100000000000001" customHeight="1" x14ac:dyDescent="0.2">
      <c r="CX36482" s="29">
        <v>36344</v>
      </c>
      <c r="CY36482" s="29">
        <v>1.6448569579632415</v>
      </c>
      <c r="CZ36482" s="29">
        <v>1.9599526392515487</v>
      </c>
      <c r="DA36482" s="29">
        <v>2.5757648992357458</v>
      </c>
      <c r="DB36482" s="29">
        <v>3.2903495640075864</v>
      </c>
    </row>
    <row r="36483" spans="102:106" ht="20.100000000000001" customHeight="1" x14ac:dyDescent="0.2">
      <c r="CX36483" s="29">
        <v>36345</v>
      </c>
      <c r="CY36483" s="29">
        <v>1.644856957872302</v>
      </c>
      <c r="CZ36483" s="29">
        <v>1.9599526395633748</v>
      </c>
      <c r="DA36483" s="29">
        <v>2.5757649010082728</v>
      </c>
      <c r="DB36483" s="29">
        <v>3.2903495688825615</v>
      </c>
    </row>
    <row r="36484" spans="102:106" ht="20.100000000000001" customHeight="1" x14ac:dyDescent="0.2">
      <c r="CX36484" s="29">
        <v>36346</v>
      </c>
      <c r="CY36484" s="29">
        <v>1.6448569577821905</v>
      </c>
      <c r="CZ36484" s="29">
        <v>1.9599526398755132</v>
      </c>
      <c r="DA36484" s="29">
        <v>2.5757649027804437</v>
      </c>
      <c r="DB36484" s="29">
        <v>3.2903495737568389</v>
      </c>
    </row>
    <row r="36485" spans="102:106" ht="20.100000000000001" customHeight="1" x14ac:dyDescent="0.2">
      <c r="CX36485" s="29">
        <v>36347</v>
      </c>
      <c r="CY36485" s="29">
        <v>1.6448569576905574</v>
      </c>
      <c r="CZ36485" s="29">
        <v>1.9599526401880869</v>
      </c>
      <c r="DA36485" s="29">
        <v>2.5757649045524205</v>
      </c>
      <c r="DB36485" s="29">
        <v>3.2903495786306252</v>
      </c>
    </row>
    <row r="36486" spans="102:106" ht="20.100000000000001" customHeight="1" x14ac:dyDescent="0.2">
      <c r="CX36486" s="29">
        <v>36348</v>
      </c>
      <c r="CY36486" s="29">
        <v>1.6448569575975052</v>
      </c>
      <c r="CZ36486" s="29">
        <v>1.9599526404991601</v>
      </c>
      <c r="DA36486" s="29">
        <v>2.5757649063243648</v>
      </c>
      <c r="DB36486" s="29">
        <v>3.2903495835041237</v>
      </c>
    </row>
    <row r="36487" spans="102:106" ht="20.100000000000001" customHeight="1" x14ac:dyDescent="0.2">
      <c r="CX36487" s="29">
        <v>36349</v>
      </c>
      <c r="CY36487" s="29">
        <v>1.6448569575055896</v>
      </c>
      <c r="CZ36487" s="29">
        <v>1.9599526408109131</v>
      </c>
      <c r="DA36487" s="29">
        <v>2.5757649080964358</v>
      </c>
      <c r="DB36487" s="29">
        <v>3.2903495883775422</v>
      </c>
    </row>
    <row r="36488" spans="102:106" ht="20.100000000000001" customHeight="1" x14ac:dyDescent="0.2">
      <c r="CX36488" s="29">
        <v>36350</v>
      </c>
      <c r="CY36488" s="29">
        <v>1.6448569574149134</v>
      </c>
      <c r="CZ36488" s="29">
        <v>1.9599526411234689</v>
      </c>
      <c r="DA36488" s="29">
        <v>2.5757649098672295</v>
      </c>
      <c r="DB36488" s="29">
        <v>3.2903495932498599</v>
      </c>
    </row>
    <row r="36489" spans="102:106" ht="20.100000000000001" customHeight="1" x14ac:dyDescent="0.2">
      <c r="CX36489" s="29">
        <v>36351</v>
      </c>
      <c r="CY36489" s="29">
        <v>1.6448569573231264</v>
      </c>
      <c r="CZ36489" s="29">
        <v>1.9599526414348913</v>
      </c>
      <c r="DA36489" s="29">
        <v>2.5757649116384731</v>
      </c>
      <c r="DB36489" s="29">
        <v>3.2903495981237332</v>
      </c>
    </row>
    <row r="36490" spans="102:106" ht="20.100000000000001" customHeight="1" x14ac:dyDescent="0.2">
      <c r="CX36490" s="29">
        <v>36352</v>
      </c>
      <c r="CY36490" s="29">
        <v>1.6448569572303313</v>
      </c>
      <c r="CZ36490" s="29">
        <v>1.9599526417473612</v>
      </c>
      <c r="DA36490" s="29">
        <v>2.5757649134103264</v>
      </c>
      <c r="DB36490" s="29">
        <v>3.2903496029956911</v>
      </c>
    </row>
    <row r="36491" spans="102:106" ht="20.100000000000001" customHeight="1" x14ac:dyDescent="0.2">
      <c r="CX36491" s="29">
        <v>36353</v>
      </c>
      <c r="CY36491" s="29">
        <v>1.6448569571390841</v>
      </c>
      <c r="CZ36491" s="29">
        <v>1.9599526420589417</v>
      </c>
      <c r="DA36491" s="29">
        <v>2.5757649151813853</v>
      </c>
      <c r="DB36491" s="29">
        <v>3.2903496078683907</v>
      </c>
    </row>
    <row r="36492" spans="102:106" ht="20.100000000000001" customHeight="1" x14ac:dyDescent="0.2">
      <c r="CX36492" s="29">
        <v>36354</v>
      </c>
      <c r="CY36492" s="29">
        <v>1.6448569570470339</v>
      </c>
      <c r="CZ36492" s="29">
        <v>1.9599526423718154</v>
      </c>
      <c r="DA36492" s="29">
        <v>2.57576491695181</v>
      </c>
      <c r="DB36492" s="29">
        <v>3.2903496127395848</v>
      </c>
    </row>
    <row r="36493" spans="102:106" ht="20.100000000000001" customHeight="1" x14ac:dyDescent="0.2">
      <c r="CX36493" s="29">
        <v>36355</v>
      </c>
      <c r="CY36493" s="29">
        <v>1.6448569569567373</v>
      </c>
      <c r="CZ36493" s="29">
        <v>1.9599526426840452</v>
      </c>
      <c r="DA36493" s="29">
        <v>2.5757649187233276</v>
      </c>
      <c r="DB36493" s="29">
        <v>3.2903496176119327</v>
      </c>
    </row>
    <row r="36494" spans="102:106" ht="20.100000000000001" customHeight="1" x14ac:dyDescent="0.2">
      <c r="CX36494" s="29">
        <v>36356</v>
      </c>
      <c r="CY36494" s="29">
        <v>1.6448569568633895</v>
      </c>
      <c r="CZ36494" s="29">
        <v>1.9599526429957528</v>
      </c>
      <c r="DA36494" s="29">
        <v>2.575764920494533</v>
      </c>
      <c r="DB36494" s="29">
        <v>3.2903496224831863</v>
      </c>
    </row>
    <row r="36495" spans="102:106" ht="20.100000000000001" customHeight="1" x14ac:dyDescent="0.2">
      <c r="CX36495" s="29">
        <v>36357</v>
      </c>
      <c r="CY36495" s="29">
        <v>1.6448569567720006</v>
      </c>
      <c r="CZ36495" s="29">
        <v>1.9599526433070615</v>
      </c>
      <c r="DA36495" s="29">
        <v>2.575764922265587</v>
      </c>
      <c r="DB36495" s="29">
        <v>3.2903496273547783</v>
      </c>
    </row>
    <row r="36496" spans="102:106" ht="20.100000000000001" customHeight="1" x14ac:dyDescent="0.2">
      <c r="CX36496" s="29">
        <v>36358</v>
      </c>
      <c r="CY36496" s="29">
        <v>1.6448569566802198</v>
      </c>
      <c r="CZ36496" s="29">
        <v>1.959952643620152</v>
      </c>
      <c r="DA36496" s="29">
        <v>2.5757649240366498</v>
      </c>
      <c r="DB36496" s="29">
        <v>3.2903496322256869</v>
      </c>
    </row>
    <row r="36497" spans="102:106" ht="20.100000000000001" customHeight="1" x14ac:dyDescent="0.2">
      <c r="CX36497" s="29">
        <v>36359</v>
      </c>
      <c r="CY36497" s="29">
        <v>1.6448569565906035</v>
      </c>
      <c r="CZ36497" s="29">
        <v>1.9599526439330883</v>
      </c>
      <c r="DA36497" s="29">
        <v>2.5757649258063164</v>
      </c>
      <c r="DB36497" s="29">
        <v>3.2903496370961185</v>
      </c>
    </row>
    <row r="36498" spans="102:106" ht="20.100000000000001" customHeight="1" x14ac:dyDescent="0.2">
      <c r="CX36498" s="29">
        <v>36360</v>
      </c>
      <c r="CY36498" s="29">
        <v>1.6448569564983462</v>
      </c>
      <c r="CZ36498" s="29">
        <v>1.9599526442439335</v>
      </c>
      <c r="DA36498" s="29">
        <v>2.5757649275763135</v>
      </c>
      <c r="DB36498" s="29">
        <v>3.2903496419662779</v>
      </c>
    </row>
    <row r="36499" spans="102:106" ht="20.100000000000001" customHeight="1" x14ac:dyDescent="0.2">
      <c r="CX36499" s="29">
        <v>36361</v>
      </c>
      <c r="CY36499" s="29">
        <v>1.6448569564060054</v>
      </c>
      <c r="CZ36499" s="29">
        <v>1.9599526445569273</v>
      </c>
      <c r="DA36499" s="29">
        <v>2.5757649293483698</v>
      </c>
      <c r="DB36499" s="29">
        <v>3.2903496468363711</v>
      </c>
    </row>
    <row r="36500" spans="102:106" ht="20.100000000000001" customHeight="1" x14ac:dyDescent="0.2">
      <c r="CX36500" s="29">
        <v>36362</v>
      </c>
      <c r="CY36500" s="29">
        <v>1.6448569563161368</v>
      </c>
      <c r="CZ36500" s="29">
        <v>1.9599526448680749</v>
      </c>
      <c r="DA36500" s="29">
        <v>2.575764931117944</v>
      </c>
      <c r="DB36500" s="29">
        <v>3.2903496517066033</v>
      </c>
    </row>
    <row r="36501" spans="102:106" ht="20.100000000000001" customHeight="1" x14ac:dyDescent="0.2">
      <c r="CX36501" s="29">
        <v>36363</v>
      </c>
      <c r="CY36501" s="29">
        <v>1.6448569562239357</v>
      </c>
      <c r="CZ36501" s="29">
        <v>1.959952645179557</v>
      </c>
      <c r="DA36501" s="29">
        <v>2.5757649328883319</v>
      </c>
      <c r="DB36501" s="29">
        <v>3.2903496565759531</v>
      </c>
    </row>
    <row r="36502" spans="102:106" ht="20.100000000000001" customHeight="1" x14ac:dyDescent="0.2">
      <c r="CX36502" s="29">
        <v>36364</v>
      </c>
      <c r="CY36502" s="29">
        <v>1.6448569561319586</v>
      </c>
      <c r="CZ36502" s="29">
        <v>1.9599526454914964</v>
      </c>
      <c r="DA36502" s="29">
        <v>2.5757649346581273</v>
      </c>
      <c r="DB36502" s="29">
        <v>3.2903496614458527</v>
      </c>
    </row>
    <row r="36503" spans="102:106" ht="20.100000000000001" customHeight="1" x14ac:dyDescent="0.2">
      <c r="CX36503" s="29">
        <v>36365</v>
      </c>
      <c r="CY36503" s="29">
        <v>1.6448569560403081</v>
      </c>
      <c r="CZ36503" s="29">
        <v>1.9599526458040151</v>
      </c>
      <c r="DA36503" s="29">
        <v>2.5757649364290578</v>
      </c>
      <c r="DB36503" s="29">
        <v>3.290349666314055</v>
      </c>
    </row>
    <row r="36504" spans="102:106" ht="20.100000000000001" customHeight="1" x14ac:dyDescent="0.2">
      <c r="CX36504" s="29">
        <v>36366</v>
      </c>
      <c r="CY36504" s="29">
        <v>1.6448569559490864</v>
      </c>
      <c r="CZ36504" s="29">
        <v>1.9599526461151759</v>
      </c>
      <c r="DA36504" s="29">
        <v>2.5757649381981493</v>
      </c>
      <c r="DB36504" s="29">
        <v>3.2903496711832174</v>
      </c>
    </row>
    <row r="36505" spans="102:106" ht="20.100000000000001" customHeight="1" x14ac:dyDescent="0.2">
      <c r="CX36505" s="29">
        <v>36367</v>
      </c>
      <c r="CY36505" s="29">
        <v>1.6448569558583968</v>
      </c>
      <c r="CZ36505" s="29">
        <v>1.9599526464271608</v>
      </c>
      <c r="DA36505" s="29">
        <v>2.5757649399686975</v>
      </c>
      <c r="DB36505" s="29">
        <v>3.2903496760523203</v>
      </c>
    </row>
    <row r="36506" spans="102:106" ht="20.100000000000001" customHeight="1" x14ac:dyDescent="0.2">
      <c r="CX36506" s="29">
        <v>36368</v>
      </c>
      <c r="CY36506" s="29">
        <v>1.6448569557658872</v>
      </c>
      <c r="CZ36506" s="29">
        <v>1.9599526467380324</v>
      </c>
      <c r="DA36506" s="29">
        <v>2.5757649417377286</v>
      </c>
      <c r="DB36506" s="29">
        <v>3.2903496809203405</v>
      </c>
    </row>
    <row r="36507" spans="102:106" ht="20.100000000000001" customHeight="1" x14ac:dyDescent="0.2">
      <c r="CX36507" s="29">
        <v>36369</v>
      </c>
      <c r="CY36507" s="29">
        <v>1.6448569556741148</v>
      </c>
      <c r="CZ36507" s="29">
        <v>1.959952647049972</v>
      </c>
      <c r="DA36507" s="29">
        <v>2.5757649435069707</v>
      </c>
      <c r="DB36507" s="29">
        <v>3.2903496857887111</v>
      </c>
    </row>
    <row r="36508" spans="102:106" ht="20.100000000000001" customHeight="1" x14ac:dyDescent="0.2">
      <c r="CX36508" s="29">
        <v>36370</v>
      </c>
      <c r="CY36508" s="29">
        <v>1.6448569555831818</v>
      </c>
      <c r="CZ36508" s="29">
        <v>1.9599526473631033</v>
      </c>
      <c r="DA36508" s="29">
        <v>2.5757649452781513</v>
      </c>
      <c r="DB36508" s="29">
        <v>3.2903496906551837</v>
      </c>
    </row>
    <row r="36509" spans="102:106" ht="20.100000000000001" customHeight="1" x14ac:dyDescent="0.2">
      <c r="CX36509" s="29">
        <v>36371</v>
      </c>
      <c r="CY36509" s="29">
        <v>1.6448569554931911</v>
      </c>
      <c r="CZ36509" s="29">
        <v>1.9599526476734277</v>
      </c>
      <c r="DA36509" s="29">
        <v>2.5757649470467299</v>
      </c>
      <c r="DB36509" s="29">
        <v>3.290349695523644</v>
      </c>
    </row>
    <row r="36510" spans="102:106" ht="20.100000000000001" customHeight="1" x14ac:dyDescent="0.2">
      <c r="CX36510" s="29">
        <v>36372</v>
      </c>
      <c r="CY36510" s="29">
        <v>1.6448569554017913</v>
      </c>
      <c r="CZ36510" s="29">
        <v>1.9599526479851876</v>
      </c>
      <c r="DA36510" s="29">
        <v>2.5757649488160004</v>
      </c>
      <c r="DB36510" s="29">
        <v>3.290349700390617</v>
      </c>
    </row>
    <row r="36511" spans="102:106" ht="20.100000000000001" customHeight="1" x14ac:dyDescent="0.2">
      <c r="CX36511" s="29">
        <v>36373</v>
      </c>
      <c r="CY36511" s="29">
        <v>1.6448569553090837</v>
      </c>
      <c r="CZ36511" s="29">
        <v>1.9599526482964453</v>
      </c>
      <c r="DA36511" s="29">
        <v>2.5757649505861253</v>
      </c>
      <c r="DB36511" s="29">
        <v>3.2903497052575346</v>
      </c>
    </row>
    <row r="36512" spans="102:106" ht="20.100000000000001" customHeight="1" x14ac:dyDescent="0.2">
      <c r="CX36512" s="29">
        <v>36374</v>
      </c>
      <c r="CY36512" s="29">
        <v>1.6448569552176264</v>
      </c>
      <c r="CZ36512" s="29">
        <v>1.9599526486093828</v>
      </c>
      <c r="DA36512" s="29">
        <v>2.5757649523556965</v>
      </c>
      <c r="DB36512" s="29">
        <v>3.2903497101233752</v>
      </c>
    </row>
    <row r="36513" spans="102:106" ht="20.100000000000001" customHeight="1" x14ac:dyDescent="0.2">
      <c r="CX36513" s="29">
        <v>36375</v>
      </c>
      <c r="CY36513" s="29">
        <v>1.6448569551250669</v>
      </c>
      <c r="CZ36513" s="29">
        <v>1.9599526489200025</v>
      </c>
      <c r="DA36513" s="29">
        <v>2.5757649541248751</v>
      </c>
      <c r="DB36513" s="29">
        <v>3.2903497149907972</v>
      </c>
    </row>
    <row r="36514" spans="102:106" ht="20.100000000000001" customHeight="1" x14ac:dyDescent="0.2">
      <c r="CX36514" s="29">
        <v>36376</v>
      </c>
      <c r="CY36514" s="29">
        <v>1.6448569550339625</v>
      </c>
      <c r="CZ36514" s="29">
        <v>1.9599526492325461</v>
      </c>
      <c r="DA36514" s="29">
        <v>2.5757649558938218</v>
      </c>
      <c r="DB36514" s="29">
        <v>3.2903497198575531</v>
      </c>
    </row>
    <row r="36515" spans="102:106" ht="20.100000000000001" customHeight="1" x14ac:dyDescent="0.2">
      <c r="CX36515" s="29">
        <v>36377</v>
      </c>
      <c r="CY36515" s="29">
        <v>1.6448569549444154</v>
      </c>
      <c r="CZ36515" s="29">
        <v>1.9599526495450772</v>
      </c>
      <c r="DA36515" s="29">
        <v>2.5757649576626971</v>
      </c>
      <c r="DB36515" s="29">
        <v>3.2903497247226206</v>
      </c>
    </row>
    <row r="36516" spans="102:106" ht="20.100000000000001" customHeight="1" x14ac:dyDescent="0.2">
      <c r="CX36516" s="29">
        <v>36378</v>
      </c>
      <c r="CY36516" s="29">
        <v>1.6448569548516192</v>
      </c>
      <c r="CZ36516" s="29">
        <v>1.9599526498556556</v>
      </c>
      <c r="DA36516" s="29">
        <v>2.5757649594316616</v>
      </c>
      <c r="DB36516" s="29">
        <v>3.2903497295874322</v>
      </c>
    </row>
    <row r="36517" spans="102:106" ht="20.100000000000001" customHeight="1" x14ac:dyDescent="0.2">
      <c r="CX36517" s="29">
        <v>36379</v>
      </c>
      <c r="CY36517" s="29">
        <v>1.644856954760586</v>
      </c>
      <c r="CZ36517" s="29">
        <v>1.9599526501664655</v>
      </c>
      <c r="DA36517" s="29">
        <v>2.5757649611993081</v>
      </c>
      <c r="DB36517" s="29">
        <v>3.2903497344534189</v>
      </c>
    </row>
    <row r="36518" spans="102:106" ht="20.100000000000001" customHeight="1" x14ac:dyDescent="0.2">
      <c r="CX36518" s="29">
        <v>36380</v>
      </c>
      <c r="CY36518" s="29">
        <v>1.6448569546689631</v>
      </c>
      <c r="CZ36518" s="29">
        <v>1.9599526504796885</v>
      </c>
      <c r="DA36518" s="29">
        <v>2.5757649629673649</v>
      </c>
      <c r="DB36518" s="29">
        <v>3.2903497393183327</v>
      </c>
    </row>
    <row r="36519" spans="102:106" ht="20.100000000000001" customHeight="1" x14ac:dyDescent="0.2">
      <c r="CX36519" s="29">
        <v>36381</v>
      </c>
      <c r="CY36519" s="29">
        <v>1.6448569545768528</v>
      </c>
      <c r="CZ36519" s="29">
        <v>1.9599526507913261</v>
      </c>
      <c r="DA36519" s="29">
        <v>2.5757649647359928</v>
      </c>
      <c r="DB36519" s="29">
        <v>3.2903497441836067</v>
      </c>
    </row>
    <row r="36520" spans="102:106" ht="20.100000000000001" customHeight="1" x14ac:dyDescent="0.2">
      <c r="CX36520" s="29">
        <v>36382</v>
      </c>
      <c r="CY36520" s="29">
        <v>1.6448569544843581</v>
      </c>
      <c r="CZ36520" s="29">
        <v>1.9599526511015009</v>
      </c>
      <c r="DA36520" s="29">
        <v>2.5757649665053517</v>
      </c>
      <c r="DB36520" s="29">
        <v>3.2903497490482168</v>
      </c>
    </row>
    <row r="36521" spans="102:106" ht="20.100000000000001" customHeight="1" x14ac:dyDescent="0.2">
      <c r="CX36521" s="29">
        <v>36383</v>
      </c>
      <c r="CY36521" s="29">
        <v>1.6448569543940361</v>
      </c>
      <c r="CZ36521" s="29">
        <v>1.9599526514123948</v>
      </c>
      <c r="DA36521" s="29">
        <v>2.5757649682724675</v>
      </c>
      <c r="DB36521" s="29">
        <v>3.2903497539123698</v>
      </c>
    </row>
    <row r="36522" spans="102:106" ht="20.100000000000001" customHeight="1" x14ac:dyDescent="0.2">
      <c r="CX36522" s="29">
        <v>36384</v>
      </c>
      <c r="CY36522" s="29">
        <v>1.6448569543035343</v>
      </c>
      <c r="CZ36522" s="29">
        <v>1.9599526517241299</v>
      </c>
      <c r="DA36522" s="29">
        <v>2.5757649700406349</v>
      </c>
      <c r="DB36522" s="29">
        <v>3.2903497587762702</v>
      </c>
    </row>
    <row r="36523" spans="102:106" ht="20.100000000000001" customHeight="1" x14ac:dyDescent="0.2">
      <c r="CX36523" s="29">
        <v>36385</v>
      </c>
      <c r="CY36523" s="29">
        <v>1.6448569542104994</v>
      </c>
      <c r="CZ36523" s="29">
        <v>1.9599526520368293</v>
      </c>
      <c r="DA36523" s="29">
        <v>2.5757649718100151</v>
      </c>
      <c r="DB36523" s="29">
        <v>3.2903497636401222</v>
      </c>
    </row>
    <row r="36524" spans="102:106" ht="20.100000000000001" customHeight="1" x14ac:dyDescent="0.2">
      <c r="CX36524" s="29">
        <v>36386</v>
      </c>
      <c r="CY36524" s="29">
        <v>1.644856954119946</v>
      </c>
      <c r="CZ36524" s="29">
        <v>1.9599526523485533</v>
      </c>
      <c r="DA36524" s="29">
        <v>2.5757649735776345</v>
      </c>
      <c r="DB36524" s="29">
        <v>3.2903497685029053</v>
      </c>
    </row>
    <row r="36525" spans="102:106" ht="20.100000000000001" customHeight="1" x14ac:dyDescent="0.2">
      <c r="CX36525" s="29">
        <v>36387</v>
      </c>
      <c r="CY36525" s="29">
        <v>1.6448569540270641</v>
      </c>
      <c r="CZ36525" s="29">
        <v>1.9599526526594244</v>
      </c>
      <c r="DA36525" s="29">
        <v>2.5757649753452188</v>
      </c>
      <c r="DB36525" s="29">
        <v>3.2903497733660507</v>
      </c>
    </row>
    <row r="36526" spans="102:106" ht="20.100000000000001" customHeight="1" x14ac:dyDescent="0.2">
      <c r="CX36526" s="29">
        <v>36388</v>
      </c>
      <c r="CY36526" s="29">
        <v>1.644856953936868</v>
      </c>
      <c r="CZ36526" s="29">
        <v>1.9599526529716258</v>
      </c>
      <c r="DA36526" s="29">
        <v>2.5757649771129292</v>
      </c>
      <c r="DB36526" s="29">
        <v>3.2903497782297633</v>
      </c>
    </row>
    <row r="36527" spans="102:106" ht="20.100000000000001" customHeight="1" x14ac:dyDescent="0.2">
      <c r="CX36527" s="29">
        <v>36389</v>
      </c>
      <c r="CY36527" s="29">
        <v>1.6448569538445483</v>
      </c>
      <c r="CZ36527" s="29">
        <v>1.9599526532811573</v>
      </c>
      <c r="DA36527" s="29">
        <v>2.5757649788809269</v>
      </c>
      <c r="DB36527" s="29">
        <v>3.290349783091794</v>
      </c>
    </row>
    <row r="36528" spans="102:106" ht="20.100000000000001" customHeight="1" x14ac:dyDescent="0.2">
      <c r="CX36528" s="29">
        <v>36390</v>
      </c>
      <c r="CY36528" s="29">
        <v>1.6448569537551199</v>
      </c>
      <c r="CZ36528" s="29">
        <v>1.9599526535922629</v>
      </c>
      <c r="DA36528" s="29">
        <v>2.5757649806493719</v>
      </c>
      <c r="DB36528" s="29">
        <v>3.2903497879548023</v>
      </c>
    </row>
    <row r="36529" spans="102:106" ht="20.100000000000001" customHeight="1" x14ac:dyDescent="0.2">
      <c r="CX36529" s="29">
        <v>36391</v>
      </c>
      <c r="CY36529" s="29">
        <v>1.6448569536637727</v>
      </c>
      <c r="CZ36529" s="29">
        <v>1.9599526539050649</v>
      </c>
      <c r="DA36529" s="29">
        <v>2.5757649824168571</v>
      </c>
      <c r="DB36529" s="29">
        <v>3.2903497928165382</v>
      </c>
    </row>
    <row r="36530" spans="102:106" ht="20.100000000000001" customHeight="1" x14ac:dyDescent="0.2">
      <c r="CX36530" s="29">
        <v>36392</v>
      </c>
      <c r="CY36530" s="29">
        <v>1.6448569535706092</v>
      </c>
      <c r="CZ36530" s="29">
        <v>1.959952654215563</v>
      </c>
      <c r="DA36530" s="29">
        <v>2.5757649841835422</v>
      </c>
      <c r="DB36530" s="29">
        <v>3.2903497976784339</v>
      </c>
    </row>
    <row r="36531" spans="102:106" ht="20.100000000000001" customHeight="1" x14ac:dyDescent="0.2">
      <c r="CX36531" s="29">
        <v>36393</v>
      </c>
      <c r="CY36531" s="29">
        <v>1.6448569534806436</v>
      </c>
      <c r="CZ36531" s="29">
        <v>1.9599526545280019</v>
      </c>
      <c r="DA36531" s="29">
        <v>2.5757649859511553</v>
      </c>
      <c r="DB36531" s="29">
        <v>3.2903498025394673</v>
      </c>
    </row>
    <row r="36532" spans="102:106" ht="20.100000000000001" customHeight="1" x14ac:dyDescent="0.2">
      <c r="CX36532" s="29">
        <v>36394</v>
      </c>
      <c r="CY36532" s="29">
        <v>1.6448569533890669</v>
      </c>
      <c r="CZ36532" s="29">
        <v>1.9599526548383801</v>
      </c>
      <c r="DA36532" s="29">
        <v>2.5757649877182898</v>
      </c>
      <c r="DB36532" s="29">
        <v>3.2903498074010704</v>
      </c>
    </row>
    <row r="36533" spans="102:106" ht="20.100000000000001" customHeight="1" x14ac:dyDescent="0.2">
      <c r="CX36533" s="29">
        <v>36395</v>
      </c>
      <c r="CY36533" s="29">
        <v>1.6448569532984367</v>
      </c>
      <c r="CZ36533" s="29">
        <v>1.9599526551488822</v>
      </c>
      <c r="DA36533" s="29">
        <v>2.5757649894851049</v>
      </c>
      <c r="DB36533" s="29">
        <v>3.290349812262221</v>
      </c>
    </row>
    <row r="36534" spans="102:106" ht="20.100000000000001" customHeight="1" x14ac:dyDescent="0.2">
      <c r="CX36534" s="29">
        <v>36396</v>
      </c>
      <c r="CY36534" s="29">
        <v>1.6448569532064001</v>
      </c>
      <c r="CZ36534" s="29">
        <v>1.9599526554616906</v>
      </c>
      <c r="DA36534" s="29">
        <v>2.5757649912533296</v>
      </c>
      <c r="DB36534" s="29">
        <v>3.2903498171231234</v>
      </c>
    </row>
    <row r="36535" spans="102:106" ht="20.100000000000001" customHeight="1" x14ac:dyDescent="0.2">
      <c r="CX36535" s="29">
        <v>36397</v>
      </c>
      <c r="CY36535" s="29">
        <v>1.6448569531155148</v>
      </c>
      <c r="CZ36535" s="29">
        <v>1.9599526557728051</v>
      </c>
      <c r="DA36535" s="29">
        <v>2.575764993019988</v>
      </c>
      <c r="DB36535" s="29">
        <v>3.2903498219839831</v>
      </c>
    </row>
    <row r="36536" spans="102:106" ht="20.100000000000001" customHeight="1" x14ac:dyDescent="0.2">
      <c r="CX36536" s="29">
        <v>36398</v>
      </c>
      <c r="CY36536" s="29">
        <v>1.6448569530234276</v>
      </c>
      <c r="CZ36536" s="29">
        <v>1.9599526560844092</v>
      </c>
      <c r="DA36536" s="29">
        <v>2.575764994786808</v>
      </c>
      <c r="DB36536" s="29">
        <v>3.2903498268437765</v>
      </c>
    </row>
    <row r="36537" spans="102:106" ht="20.100000000000001" customHeight="1" x14ac:dyDescent="0.2">
      <c r="CX36537" s="29">
        <v>36399</v>
      </c>
      <c r="CY36537" s="29">
        <v>1.6448569529326966</v>
      </c>
      <c r="CZ36537" s="29">
        <v>1.9599526563945622</v>
      </c>
      <c r="DA36537" s="29">
        <v>2.5757649965523823</v>
      </c>
      <c r="DB36537" s="29">
        <v>3.2903498317039372</v>
      </c>
    </row>
    <row r="36538" spans="102:106" ht="20.100000000000001" customHeight="1" x14ac:dyDescent="0.2">
      <c r="CX36538" s="29">
        <v>36400</v>
      </c>
      <c r="CY36538" s="29">
        <v>1.6448569528409682</v>
      </c>
      <c r="CZ36538" s="29">
        <v>1.9599526567075105</v>
      </c>
      <c r="DA36538" s="29">
        <v>2.5757649983200079</v>
      </c>
      <c r="DB36538" s="29">
        <v>3.2903498365634416</v>
      </c>
    </row>
    <row r="36539" spans="102:106" ht="20.100000000000001" customHeight="1" x14ac:dyDescent="0.2">
      <c r="CX36539" s="29">
        <v>36401</v>
      </c>
      <c r="CY36539" s="29">
        <v>1.6448569527508012</v>
      </c>
      <c r="CZ36539" s="29">
        <v>1.9599526570171908</v>
      </c>
      <c r="DA36539" s="29">
        <v>2.5757650000867076</v>
      </c>
      <c r="DB36539" s="29">
        <v>3.2903498414224943</v>
      </c>
    </row>
    <row r="36540" spans="102:106" ht="20.100000000000001" customHeight="1" x14ac:dyDescent="0.2">
      <c r="CX36540" s="29">
        <v>36402</v>
      </c>
      <c r="CY36540" s="29">
        <v>1.6448569526573846</v>
      </c>
      <c r="CZ36540" s="29">
        <v>1.9599526573278483</v>
      </c>
      <c r="DA36540" s="29">
        <v>2.5757650018526421</v>
      </c>
      <c r="DB36540" s="29">
        <v>3.2903498462825276</v>
      </c>
    </row>
    <row r="36541" spans="102:106" ht="20.100000000000001" customHeight="1" x14ac:dyDescent="0.2">
      <c r="CX36541" s="29">
        <v>36403</v>
      </c>
      <c r="CY36541" s="29">
        <v>1.6448569525657335</v>
      </c>
      <c r="CZ36541" s="29">
        <v>1.9599526576396045</v>
      </c>
      <c r="DA36541" s="29">
        <v>2.5757650036195399</v>
      </c>
      <c r="DB36541" s="29">
        <v>3.2903498511412921</v>
      </c>
    </row>
    <row r="36542" spans="102:106" ht="20.100000000000001" customHeight="1" x14ac:dyDescent="0.2">
      <c r="CX36542" s="29">
        <v>36404</v>
      </c>
      <c r="CY36542" s="29">
        <v>1.6448569524734942</v>
      </c>
      <c r="CZ36542" s="29">
        <v>1.9599526579505202</v>
      </c>
      <c r="DA36542" s="29">
        <v>2.5757650053859931</v>
      </c>
      <c r="DB36542" s="29">
        <v>3.2903498560002187</v>
      </c>
    </row>
    <row r="36543" spans="102:106" ht="20.100000000000001" customHeight="1" x14ac:dyDescent="0.2">
      <c r="CX36543" s="29">
        <v>36405</v>
      </c>
      <c r="CY36543" s="29">
        <v>1.6448569523832255</v>
      </c>
      <c r="CZ36543" s="29">
        <v>1.9599526582627786</v>
      </c>
      <c r="DA36543" s="29">
        <v>2.5757650071521616</v>
      </c>
      <c r="DB36543" s="29">
        <v>3.2903498608582851</v>
      </c>
    </row>
    <row r="36544" spans="102:106" ht="20.100000000000001" customHeight="1" x14ac:dyDescent="0.2">
      <c r="CX36544" s="29">
        <v>36406</v>
      </c>
      <c r="CY36544" s="29">
        <v>1.6448569522925729</v>
      </c>
      <c r="CZ36544" s="29">
        <v>1.9599526585723781</v>
      </c>
      <c r="DA36544" s="29">
        <v>2.5757650089182054</v>
      </c>
      <c r="DB36544" s="29">
        <v>3.2903498657169239</v>
      </c>
    </row>
    <row r="36545" spans="102:106" ht="20.100000000000001" customHeight="1" x14ac:dyDescent="0.2">
      <c r="CX36545" s="29">
        <v>36407</v>
      </c>
      <c r="CY36545" s="29">
        <v>1.6448569522016392</v>
      </c>
      <c r="CZ36545" s="29">
        <v>1.9599526588835647</v>
      </c>
      <c r="DA36545" s="29">
        <v>2.5757650106842847</v>
      </c>
      <c r="DB36545" s="29">
        <v>3.2903498705738836</v>
      </c>
    </row>
    <row r="36546" spans="102:106" ht="20.100000000000001" customHeight="1" x14ac:dyDescent="0.2">
      <c r="CX36546" s="29">
        <v>36408</v>
      </c>
      <c r="CY36546" s="29">
        <v>1.6448569521105252</v>
      </c>
      <c r="CZ36546" s="29">
        <v>1.9599526591943981</v>
      </c>
      <c r="DA36546" s="29">
        <v>2.5757650124489917</v>
      </c>
      <c r="DB36546" s="29">
        <v>3.2903498754318243</v>
      </c>
    </row>
    <row r="36547" spans="102:106" ht="20.100000000000001" customHeight="1" x14ac:dyDescent="0.2">
      <c r="CX36547" s="29">
        <v>36409</v>
      </c>
      <c r="CY36547" s="29">
        <v>1.6448569520193348</v>
      </c>
      <c r="CZ36547" s="29">
        <v>1.9599526595070613</v>
      </c>
      <c r="DA36547" s="29">
        <v>2.5757650142156225</v>
      </c>
      <c r="DB36547" s="29">
        <v>3.2903498802884967</v>
      </c>
    </row>
    <row r="36548" spans="102:106" ht="20.100000000000001" customHeight="1" x14ac:dyDescent="0.2">
      <c r="CX36548" s="29">
        <v>36410</v>
      </c>
      <c r="CY36548" s="29">
        <v>1.6448569519281693</v>
      </c>
      <c r="CZ36548" s="29">
        <v>1.9599526598175536</v>
      </c>
      <c r="DA36548" s="29">
        <v>2.5757650159812018</v>
      </c>
      <c r="DB36548" s="29">
        <v>3.2903498851453303</v>
      </c>
    </row>
    <row r="36549" spans="102:106" ht="20.100000000000001" customHeight="1" x14ac:dyDescent="0.2">
      <c r="CX36549" s="29">
        <v>36411</v>
      </c>
      <c r="CY36549" s="29">
        <v>1.6448569518346738</v>
      </c>
      <c r="CZ36549" s="29">
        <v>1.9599526601301203</v>
      </c>
      <c r="DA36549" s="29">
        <v>2.575765017745888</v>
      </c>
      <c r="DB36549" s="29">
        <v>3.2903498900025325</v>
      </c>
    </row>
    <row r="36550" spans="102:106" ht="20.100000000000001" customHeight="1" x14ac:dyDescent="0.2">
      <c r="CX36550" s="29">
        <v>36412</v>
      </c>
      <c r="CY36550" s="29">
        <v>1.644856951746323</v>
      </c>
      <c r="CZ36550" s="29">
        <v>1.9599526604407587</v>
      </c>
      <c r="DA36550" s="29">
        <v>2.5757650195129793</v>
      </c>
      <c r="DB36550" s="29">
        <v>3.2903498948590784</v>
      </c>
    </row>
    <row r="36551" spans="102:106" ht="20.100000000000001" customHeight="1" x14ac:dyDescent="0.2">
      <c r="CX36551" s="29">
        <v>36413</v>
      </c>
      <c r="CY36551" s="29">
        <v>1.6448569516533889</v>
      </c>
      <c r="CZ36551" s="29">
        <v>1.9599526607516533</v>
      </c>
      <c r="DA36551" s="29">
        <v>2.5757650212779297</v>
      </c>
      <c r="DB36551" s="29">
        <v>3.2903498997151734</v>
      </c>
    </row>
    <row r="36552" spans="102:106" ht="20.100000000000001" customHeight="1" x14ac:dyDescent="0.2">
      <c r="CX36552" s="29">
        <v>36414</v>
      </c>
      <c r="CY36552" s="29">
        <v>1.6448569515633464</v>
      </c>
      <c r="CZ36552" s="29">
        <v>1.9599526610608629</v>
      </c>
      <c r="DA36552" s="29">
        <v>2.5757650230440374</v>
      </c>
      <c r="DB36552" s="29">
        <v>3.2903499045710221</v>
      </c>
    </row>
    <row r="36553" spans="102:106" ht="20.100000000000001" customHeight="1" x14ac:dyDescent="0.2">
      <c r="CX36553" s="29">
        <v>36415</v>
      </c>
      <c r="CY36553" s="29">
        <v>1.6448569514713831</v>
      </c>
      <c r="CZ36553" s="29">
        <v>1.9599526613726348</v>
      </c>
      <c r="DA36553" s="29">
        <v>2.575765024808323</v>
      </c>
      <c r="DB36553" s="29">
        <v>3.2903499094268271</v>
      </c>
    </row>
    <row r="36554" spans="102:106" ht="20.100000000000001" customHeight="1" x14ac:dyDescent="0.2">
      <c r="CX36554" s="29">
        <v>36416</v>
      </c>
      <c r="CY36554" s="29">
        <v>1.6448569513800579</v>
      </c>
      <c r="CZ36554" s="29">
        <v>1.9599526616829648</v>
      </c>
      <c r="DA36554" s="29">
        <v>2.5757650265740857</v>
      </c>
      <c r="DB36554" s="29">
        <v>3.2903499142827952</v>
      </c>
    </row>
    <row r="36555" spans="102:106" ht="20.100000000000001" customHeight="1" x14ac:dyDescent="0.2">
      <c r="CX36555" s="29">
        <v>36417</v>
      </c>
      <c r="CY36555" s="29">
        <v>1.6448569512894737</v>
      </c>
      <c r="CZ36555" s="29">
        <v>1.9599526619961012</v>
      </c>
      <c r="DA36555" s="29">
        <v>2.5757650283383478</v>
      </c>
      <c r="DB36555" s="29">
        <v>3.2903499191379018</v>
      </c>
    </row>
    <row r="36556" spans="102:106" ht="20.100000000000001" customHeight="1" x14ac:dyDescent="0.2">
      <c r="CX36556" s="29">
        <v>36418</v>
      </c>
      <c r="CY36556" s="29">
        <v>1.6448569511972746</v>
      </c>
      <c r="CZ36556" s="29">
        <v>1.9599526623059769</v>
      </c>
      <c r="DA36556" s="29">
        <v>2.5757650301028368</v>
      </c>
      <c r="DB36556" s="29">
        <v>3.2903499239923515</v>
      </c>
    </row>
    <row r="36557" spans="102:106" ht="20.100000000000001" customHeight="1" x14ac:dyDescent="0.2">
      <c r="CX36557" s="29">
        <v>36419</v>
      </c>
      <c r="CY36557" s="29">
        <v>1.6448569511060207</v>
      </c>
      <c r="CZ36557" s="29">
        <v>1.9599526626168398</v>
      </c>
      <c r="DA36557" s="29">
        <v>2.5757650318677143</v>
      </c>
      <c r="DB36557" s="29">
        <v>3.2903499288475766</v>
      </c>
    </row>
    <row r="36558" spans="102:106" ht="20.100000000000001" customHeight="1" x14ac:dyDescent="0.2">
      <c r="CX36558" s="29">
        <v>36420</v>
      </c>
      <c r="CY36558" s="29">
        <v>1.6448569510133564</v>
      </c>
      <c r="CZ36558" s="29">
        <v>1.9599526629267481</v>
      </c>
      <c r="DA36558" s="29">
        <v>2.5757650336331399</v>
      </c>
      <c r="DB36558" s="29">
        <v>3.2903499337025539</v>
      </c>
    </row>
    <row r="36559" spans="102:106" ht="20.100000000000001" customHeight="1" x14ac:dyDescent="0.2">
      <c r="CX36559" s="29">
        <v>36421</v>
      </c>
      <c r="CY36559" s="29">
        <v>1.6448569509242992</v>
      </c>
      <c r="CZ36559" s="29">
        <v>1.959952663237887</v>
      </c>
      <c r="DA36559" s="29">
        <v>2.5757650353977044</v>
      </c>
      <c r="DB36559" s="29">
        <v>3.2903499385562589</v>
      </c>
    </row>
    <row r="36560" spans="102:106" ht="20.100000000000001" customHeight="1" x14ac:dyDescent="0.2">
      <c r="CX36560" s="29">
        <v>36422</v>
      </c>
      <c r="CY36560" s="29">
        <v>1.644856950831578</v>
      </c>
      <c r="CZ36560" s="29">
        <v>1.9599526635503779</v>
      </c>
      <c r="DA36560" s="29">
        <v>2.5757650371615672</v>
      </c>
      <c r="DB36560" s="29">
        <v>3.2903499434101255</v>
      </c>
    </row>
    <row r="36561" spans="102:106" ht="20.100000000000001" customHeight="1" x14ac:dyDescent="0.2">
      <c r="CX36561" s="29">
        <v>36423</v>
      </c>
      <c r="CY36561" s="29">
        <v>1.6448569507402107</v>
      </c>
      <c r="CZ36561" s="29">
        <v>1.9599526638602167</v>
      </c>
      <c r="DA36561" s="29">
        <v>2.5757650389264581</v>
      </c>
      <c r="DB36561" s="29">
        <v>3.2903499482631284</v>
      </c>
    </row>
    <row r="36562" spans="102:106" ht="20.100000000000001" customHeight="1" x14ac:dyDescent="0.2">
      <c r="CX36562" s="29">
        <v>36424</v>
      </c>
      <c r="CY36562" s="29">
        <v>1.6448569506502995</v>
      </c>
      <c r="CZ36562" s="29">
        <v>1.9599526641716516</v>
      </c>
      <c r="DA36562" s="29">
        <v>2.575765040690968</v>
      </c>
      <c r="DB36562" s="29">
        <v>3.2903499531167002</v>
      </c>
    </row>
    <row r="36563" spans="102:106" ht="20.100000000000001" customHeight="1" x14ac:dyDescent="0.2">
      <c r="CX36563" s="29">
        <v>36425</v>
      </c>
      <c r="CY36563" s="29">
        <v>1.6448569505570296</v>
      </c>
      <c r="CZ36563" s="29">
        <v>1.9599526644806771</v>
      </c>
      <c r="DA36563" s="29">
        <v>2.5757650424552567</v>
      </c>
      <c r="DB36563" s="29">
        <v>3.2903499579698186</v>
      </c>
    </row>
    <row r="36564" spans="102:106" ht="20.100000000000001" customHeight="1" x14ac:dyDescent="0.2">
      <c r="CX36564" s="29">
        <v>36426</v>
      </c>
      <c r="CY36564" s="29">
        <v>1.6448569504678792</v>
      </c>
      <c r="CZ36564" s="29">
        <v>1.959952664791542</v>
      </c>
      <c r="DA36564" s="29">
        <v>2.5757650442194828</v>
      </c>
      <c r="DB36564" s="29">
        <v>3.290349962822686</v>
      </c>
    </row>
    <row r="36565" spans="102:106" ht="20.100000000000001" customHeight="1" x14ac:dyDescent="0.2">
      <c r="CX36565" s="29">
        <v>36427</v>
      </c>
      <c r="CY36565" s="29">
        <v>1.6448569503755743</v>
      </c>
      <c r="CZ36565" s="29">
        <v>1.9599526651023043</v>
      </c>
      <c r="DA36565" s="29">
        <v>2.575765045983808</v>
      </c>
      <c r="DB36565" s="29">
        <v>3.2903499676742807</v>
      </c>
    </row>
    <row r="36566" spans="102:106" ht="20.100000000000001" customHeight="1" x14ac:dyDescent="0.2">
      <c r="CX36566" s="29">
        <v>36428</v>
      </c>
      <c r="CY36566" s="29">
        <v>1.6448569502851342</v>
      </c>
      <c r="CZ36566" s="29">
        <v>1.9599526654130861</v>
      </c>
      <c r="DA36566" s="29">
        <v>2.5757650477468217</v>
      </c>
      <c r="DB36566" s="29">
        <v>3.2903499725272605</v>
      </c>
    </row>
    <row r="36567" spans="102:106" ht="20.100000000000001" customHeight="1" x14ac:dyDescent="0.2">
      <c r="CX36567" s="29">
        <v>36429</v>
      </c>
      <c r="CY36567" s="29">
        <v>1.6448569501942027</v>
      </c>
      <c r="CZ36567" s="29">
        <v>1.9599526657240089</v>
      </c>
      <c r="DA36567" s="29">
        <v>2.5757650495102542</v>
      </c>
      <c r="DB36567" s="29">
        <v>3.2903499773793752</v>
      </c>
    </row>
    <row r="36568" spans="102:106" ht="20.100000000000001" customHeight="1" x14ac:dyDescent="0.2">
      <c r="CX36568" s="29">
        <v>36430</v>
      </c>
      <c r="CY36568" s="29">
        <v>1.6448569501028811</v>
      </c>
      <c r="CZ36568" s="29">
        <v>1.9599526660351947</v>
      </c>
      <c r="DA36568" s="29">
        <v>2.5757650512758334</v>
      </c>
      <c r="DB36568" s="29">
        <v>3.2903499822308286</v>
      </c>
    </row>
    <row r="36569" spans="102:106" ht="20.100000000000001" customHeight="1" x14ac:dyDescent="0.2">
      <c r="CX36569" s="29">
        <v>36431</v>
      </c>
      <c r="CY36569" s="29">
        <v>1.6448569500112724</v>
      </c>
      <c r="CZ36569" s="29">
        <v>1.9599526663467643</v>
      </c>
      <c r="DA36569" s="29">
        <v>2.5757650530390119</v>
      </c>
      <c r="DB36569" s="29">
        <v>3.2903499870818251</v>
      </c>
    </row>
    <row r="36570" spans="102:106" ht="20.100000000000001" customHeight="1" x14ac:dyDescent="0.2">
      <c r="CX36570" s="29">
        <v>36432</v>
      </c>
      <c r="CY36570" s="29">
        <v>1.6448569499194783</v>
      </c>
      <c r="CZ36570" s="29">
        <v>1.9599526666567768</v>
      </c>
      <c r="DA36570" s="29">
        <v>2.5757650548015185</v>
      </c>
      <c r="DB36570" s="29">
        <v>3.2903499919337964</v>
      </c>
    </row>
    <row r="36571" spans="102:106" ht="20.100000000000001" customHeight="1" x14ac:dyDescent="0.2">
      <c r="CX36571" s="29">
        <v>36433</v>
      </c>
      <c r="CY36571" s="29">
        <v>1.6448569498276009</v>
      </c>
      <c r="CZ36571" s="29">
        <v>1.9599526669674168</v>
      </c>
      <c r="DA36571" s="29">
        <v>2.5757650565650825</v>
      </c>
      <c r="DB36571" s="29">
        <v>3.2903499967844909</v>
      </c>
    </row>
    <row r="36572" spans="102:106" ht="20.100000000000001" customHeight="1" x14ac:dyDescent="0.2">
      <c r="CX36572" s="29">
        <v>36434</v>
      </c>
      <c r="CY36572" s="29">
        <v>1.6448569497382006</v>
      </c>
      <c r="CZ36572" s="29">
        <v>1.9599526672788059</v>
      </c>
      <c r="DA36572" s="29">
        <v>2.5757650583298646</v>
      </c>
      <c r="DB36572" s="29">
        <v>3.2903500016353404</v>
      </c>
    </row>
    <row r="36573" spans="102:106" ht="20.100000000000001" customHeight="1" x14ac:dyDescent="0.2">
      <c r="CX36573" s="29">
        <v>36435</v>
      </c>
      <c r="CY36573" s="29">
        <v>1.6448569496464625</v>
      </c>
      <c r="CZ36573" s="29">
        <v>1.9599526675890024</v>
      </c>
      <c r="DA36573" s="29">
        <v>2.5757650600913142</v>
      </c>
      <c r="DB36573" s="29">
        <v>3.2903500064853208</v>
      </c>
    </row>
    <row r="36574" spans="102:106" ht="20.100000000000001" customHeight="1" x14ac:dyDescent="0.2">
      <c r="CX36574" s="29">
        <v>36436</v>
      </c>
      <c r="CY36574" s="29">
        <v>1.6448569495549472</v>
      </c>
      <c r="CZ36574" s="29">
        <v>1.9599526679001915</v>
      </c>
      <c r="DA36574" s="29">
        <v>2.5757650618558707</v>
      </c>
      <c r="DB36574" s="29">
        <v>3.2903500113358652</v>
      </c>
    </row>
    <row r="36575" spans="102:106" ht="20.100000000000001" customHeight="1" x14ac:dyDescent="0.2">
      <c r="CX36575" s="29">
        <v>36437</v>
      </c>
      <c r="CY36575" s="29">
        <v>1.6448569494637564</v>
      </c>
      <c r="CZ36575" s="29">
        <v>1.9599526682104309</v>
      </c>
      <c r="DA36575" s="29">
        <v>2.5757650636189848</v>
      </c>
      <c r="DB36575" s="29">
        <v>3.2903500161859487</v>
      </c>
    </row>
    <row r="36576" spans="102:106" ht="20.100000000000001" customHeight="1" x14ac:dyDescent="0.2">
      <c r="CX36576" s="29">
        <v>36438</v>
      </c>
      <c r="CY36576" s="29">
        <v>1.6448569493729928</v>
      </c>
      <c r="CZ36576" s="29">
        <v>1.9599526685198425</v>
      </c>
      <c r="DA36576" s="29">
        <v>2.5757650653808155</v>
      </c>
      <c r="DB36576" s="29">
        <v>3.2903500210345462</v>
      </c>
    </row>
    <row r="36577" spans="102:106" ht="20.100000000000001" customHeight="1" x14ac:dyDescent="0.2">
      <c r="CX36577" s="29">
        <v>36439</v>
      </c>
      <c r="CY36577" s="29">
        <v>1.6448569492827581</v>
      </c>
      <c r="CZ36577" s="29">
        <v>1.9599526688306108</v>
      </c>
      <c r="DA36577" s="29">
        <v>2.5757650671446632</v>
      </c>
      <c r="DB36577" s="29">
        <v>3.290350025884321</v>
      </c>
    </row>
    <row r="36578" spans="102:106" ht="20.100000000000001" customHeight="1" x14ac:dyDescent="0.2">
      <c r="CX36578" s="29">
        <v>36440</v>
      </c>
      <c r="CY36578" s="29">
        <v>1.6448569491906944</v>
      </c>
      <c r="CZ36578" s="29">
        <v>1.9599526691407947</v>
      </c>
      <c r="DA36578" s="29">
        <v>2.5757650689075473</v>
      </c>
      <c r="DB36578" s="29">
        <v>3.2903500307330171</v>
      </c>
    </row>
    <row r="36579" spans="102:106" ht="20.100000000000001" customHeight="1" x14ac:dyDescent="0.2">
      <c r="CX36579" s="29">
        <v>36441</v>
      </c>
      <c r="CY36579" s="29">
        <v>1.6448569490993645</v>
      </c>
      <c r="CZ36579" s="29">
        <v>1.9599526694525784</v>
      </c>
      <c r="DA36579" s="29">
        <v>2.5757650706696271</v>
      </c>
      <c r="DB36579" s="29">
        <v>3.2903500355820698</v>
      </c>
    </row>
    <row r="36580" spans="102:106" ht="20.100000000000001" customHeight="1" x14ac:dyDescent="0.2">
      <c r="CX36580" s="29">
        <v>36442</v>
      </c>
      <c r="CY36580" s="29">
        <v>1.6448569490088689</v>
      </c>
      <c r="CZ36580" s="29">
        <v>1.9599526697640206</v>
      </c>
      <c r="DA36580" s="29">
        <v>2.5757650724326329</v>
      </c>
      <c r="DB36580" s="29">
        <v>3.2903500404304533</v>
      </c>
    </row>
    <row r="36581" spans="102:106" ht="20.100000000000001" customHeight="1" x14ac:dyDescent="0.2">
      <c r="CX36581" s="29">
        <v>36443</v>
      </c>
      <c r="CY36581" s="29">
        <v>1.644856948916851</v>
      </c>
      <c r="CZ36581" s="29">
        <v>1.9599526700731786</v>
      </c>
      <c r="DA36581" s="29">
        <v>2.5757650741951541</v>
      </c>
      <c r="DB36581" s="29">
        <v>3.2903500452783709</v>
      </c>
    </row>
    <row r="36582" spans="102:106" ht="20.100000000000001" customHeight="1" x14ac:dyDescent="0.2">
      <c r="CX36582" s="29">
        <v>36444</v>
      </c>
      <c r="CY36582" s="29">
        <v>1.6448569488258717</v>
      </c>
      <c r="CZ36582" s="29">
        <v>1.9599526703843015</v>
      </c>
      <c r="DA36582" s="29">
        <v>2.5757650759573512</v>
      </c>
      <c r="DB36582" s="29">
        <v>3.2903500501260283</v>
      </c>
    </row>
    <row r="36583" spans="102:106" ht="20.100000000000001" customHeight="1" x14ac:dyDescent="0.2">
      <c r="CX36583" s="29">
        <v>36445</v>
      </c>
      <c r="CY36583" s="29">
        <v>1.644856948733574</v>
      </c>
      <c r="CZ36583" s="29">
        <v>1.959952670693383</v>
      </c>
      <c r="DA36583" s="29">
        <v>2.5757650777193821</v>
      </c>
      <c r="DB36583" s="29">
        <v>3.2903500549748568</v>
      </c>
    </row>
    <row r="36584" spans="102:106" ht="20.100000000000001" customHeight="1" x14ac:dyDescent="0.2">
      <c r="CX36584" s="29">
        <v>36446</v>
      </c>
      <c r="CY36584" s="29">
        <v>1.6448569486425186</v>
      </c>
      <c r="CZ36584" s="29">
        <v>1.9599526710046726</v>
      </c>
      <c r="DA36584" s="29">
        <v>2.5757650794814078</v>
      </c>
      <c r="DB36584" s="29">
        <v>3.2903500598213737</v>
      </c>
    </row>
    <row r="36585" spans="102:106" ht="20.100000000000001" customHeight="1" x14ac:dyDescent="0.2">
      <c r="CX36585" s="29">
        <v>36447</v>
      </c>
      <c r="CY36585" s="29">
        <v>1.6448569485528088</v>
      </c>
      <c r="CZ36585" s="29">
        <v>1.9599526713141635</v>
      </c>
      <c r="DA36585" s="29">
        <v>2.5757650812435879</v>
      </c>
      <c r="DB36585" s="29">
        <v>3.2903500646694708</v>
      </c>
    </row>
    <row r="36586" spans="102:106" ht="20.100000000000001" customHeight="1" x14ac:dyDescent="0.2">
      <c r="CX36586" s="29">
        <v>36448</v>
      </c>
      <c r="CY36586" s="29">
        <v>1.6448569484620854</v>
      </c>
      <c r="CZ36586" s="29">
        <v>1.9599526716261058</v>
      </c>
      <c r="DA36586" s="29">
        <v>2.5757650830060821</v>
      </c>
      <c r="DB36586" s="29">
        <v>3.2903500695168941</v>
      </c>
    </row>
    <row r="36587" spans="102:106" ht="20.100000000000001" customHeight="1" x14ac:dyDescent="0.2">
      <c r="CX36587" s="29">
        <v>36449</v>
      </c>
      <c r="CY36587" s="29">
        <v>1.6448569483704516</v>
      </c>
      <c r="CZ36587" s="29">
        <v>1.9599526719364921</v>
      </c>
      <c r="DA36587" s="29">
        <v>2.5757650847690492</v>
      </c>
      <c r="DB36587" s="29">
        <v>3.2903500743626179</v>
      </c>
    </row>
    <row r="36588" spans="102:106" ht="20.100000000000001" customHeight="1" x14ac:dyDescent="0.2">
      <c r="CX36588" s="29">
        <v>36450</v>
      </c>
      <c r="CY36588" s="29">
        <v>1.6448569482780082</v>
      </c>
      <c r="CZ36588" s="29">
        <v>1.9599526722475087</v>
      </c>
      <c r="DA36588" s="29">
        <v>2.5757650865295081</v>
      </c>
      <c r="DB36588" s="29">
        <v>3.2903500792093028</v>
      </c>
    </row>
    <row r="36589" spans="102:106" ht="20.100000000000001" customHeight="1" x14ac:dyDescent="0.2">
      <c r="CX36589" s="29">
        <v>36451</v>
      </c>
      <c r="CY36589" s="29">
        <v>1.6448569481873174</v>
      </c>
      <c r="CZ36589" s="29">
        <v>1.9599526725572123</v>
      </c>
      <c r="DA36589" s="29">
        <v>2.5757650882907597</v>
      </c>
      <c r="DB36589" s="29">
        <v>3.2903500840546975</v>
      </c>
    </row>
    <row r="36590" spans="102:106" ht="20.100000000000001" customHeight="1" x14ac:dyDescent="0.2">
      <c r="CX36590" s="29">
        <v>36452</v>
      </c>
      <c r="CY36590" s="29">
        <v>1.6448569480960211</v>
      </c>
      <c r="CZ36590" s="29">
        <v>1.9599526728677885</v>
      </c>
      <c r="DA36590" s="29">
        <v>2.5757650900529638</v>
      </c>
      <c r="DB36590" s="29">
        <v>3.2903500889014623</v>
      </c>
    </row>
    <row r="36591" spans="102:106" ht="20.100000000000001" customHeight="1" x14ac:dyDescent="0.2">
      <c r="CX36591" s="29">
        <v>36453</v>
      </c>
      <c r="CY36591" s="29">
        <v>1.6448569480066817</v>
      </c>
      <c r="CZ36591" s="29">
        <v>1.9599526731772945</v>
      </c>
      <c r="DA36591" s="29">
        <v>2.5757650918147093</v>
      </c>
      <c r="DB36591" s="29">
        <v>3.2903500937461136</v>
      </c>
    </row>
    <row r="36592" spans="102:106" ht="20.100000000000001" customHeight="1" x14ac:dyDescent="0.2">
      <c r="CX36592" s="29">
        <v>36454</v>
      </c>
      <c r="CY36592" s="29">
        <v>1.6448569479144801</v>
      </c>
      <c r="CZ36592" s="29">
        <v>1.9599526734879165</v>
      </c>
      <c r="DA36592" s="29">
        <v>2.5757650935761558</v>
      </c>
      <c r="DB36592" s="29">
        <v>3.2903500985925431</v>
      </c>
    </row>
    <row r="36593" spans="102:106" ht="20.100000000000001" customHeight="1" x14ac:dyDescent="0.2">
      <c r="CX36593" s="29">
        <v>36455</v>
      </c>
      <c r="CY36593" s="29">
        <v>1.6448569478244395</v>
      </c>
      <c r="CZ36593" s="29">
        <v>1.9599526737977111</v>
      </c>
      <c r="DA36593" s="29">
        <v>2.575765095337462</v>
      </c>
      <c r="DB36593" s="29">
        <v>3.2903501034372664</v>
      </c>
    </row>
    <row r="36594" spans="102:106" ht="20.100000000000001" customHeight="1" x14ac:dyDescent="0.2">
      <c r="CX36594" s="29">
        <v>36456</v>
      </c>
      <c r="CY36594" s="29">
        <v>1.6448569477317405</v>
      </c>
      <c r="CZ36594" s="29">
        <v>1.959952674108864</v>
      </c>
      <c r="DA36594" s="29">
        <v>2.5757650970987891</v>
      </c>
      <c r="DB36594" s="29">
        <v>3.2903501082817184</v>
      </c>
    </row>
    <row r="36595" spans="102:106" ht="20.100000000000001" customHeight="1" x14ac:dyDescent="0.2">
      <c r="CX36595" s="29">
        <v>36457</v>
      </c>
      <c r="CY36595" s="29">
        <v>1.6448569476414057</v>
      </c>
      <c r="CZ36595" s="29">
        <v>1.9599526744194322</v>
      </c>
      <c r="DA36595" s="29">
        <v>2.5757650988602947</v>
      </c>
      <c r="DB36595" s="29">
        <v>3.290350113126101</v>
      </c>
    </row>
    <row r="36596" spans="102:106" ht="20.100000000000001" customHeight="1" x14ac:dyDescent="0.2">
      <c r="CX36596" s="29">
        <v>36458</v>
      </c>
      <c r="CY36596" s="29">
        <v>1.6448569475510766</v>
      </c>
      <c r="CZ36596" s="29">
        <v>1.9599526747295375</v>
      </c>
      <c r="DA36596" s="29">
        <v>2.5757651006205688</v>
      </c>
      <c r="DB36596" s="29">
        <v>3.2903501179706183</v>
      </c>
    </row>
    <row r="36597" spans="102:106" ht="20.100000000000001" customHeight="1" x14ac:dyDescent="0.2">
      <c r="CX36597" s="29">
        <v>36459</v>
      </c>
      <c r="CY36597" s="29">
        <v>1.6448569474608552</v>
      </c>
      <c r="CZ36597" s="29">
        <v>1.9599526750393004</v>
      </c>
      <c r="DA36597" s="29">
        <v>2.5757651023813404</v>
      </c>
      <c r="DB36597" s="29">
        <v>3.2903501228142455</v>
      </c>
    </row>
    <row r="36598" spans="102:106" ht="20.100000000000001" customHeight="1" x14ac:dyDescent="0.2">
      <c r="CX36598" s="29">
        <v>36460</v>
      </c>
      <c r="CY36598" s="29">
        <v>1.6448569473683827</v>
      </c>
      <c r="CZ36598" s="29">
        <v>1.9599526753488423</v>
      </c>
      <c r="DA36598" s="29">
        <v>2.5757651041427714</v>
      </c>
      <c r="DB36598" s="29">
        <v>3.2903501276584146</v>
      </c>
    </row>
    <row r="36599" spans="102:106" ht="20.100000000000001" customHeight="1" x14ac:dyDescent="0.2">
      <c r="CX36599" s="29">
        <v>36461</v>
      </c>
      <c r="CY36599" s="29">
        <v>1.6448569472762213</v>
      </c>
      <c r="CZ36599" s="29">
        <v>1.9599526756603503</v>
      </c>
      <c r="DA36599" s="29">
        <v>2.5757651059034479</v>
      </c>
      <c r="DB36599" s="29">
        <v>3.290350132502101</v>
      </c>
    </row>
    <row r="36600" spans="102:106" ht="20.100000000000001" customHeight="1" x14ac:dyDescent="0.2">
      <c r="CX36600" s="29">
        <v>36462</v>
      </c>
      <c r="CY36600" s="29">
        <v>1.6448569471869341</v>
      </c>
      <c r="CZ36600" s="29">
        <v>1.9599526759698154</v>
      </c>
      <c r="DA36600" s="29">
        <v>2.5757651076635306</v>
      </c>
      <c r="DB36600" s="29">
        <v>3.2903501373455075</v>
      </c>
    </row>
    <row r="36601" spans="102:106" ht="20.100000000000001" customHeight="1" x14ac:dyDescent="0.2">
      <c r="CX36601" s="29">
        <v>36463</v>
      </c>
      <c r="CY36601" s="29">
        <v>1.6448569470957008</v>
      </c>
      <c r="CZ36601" s="29">
        <v>1.9599526762794233</v>
      </c>
      <c r="DA36601" s="29">
        <v>2.5757651094247493</v>
      </c>
      <c r="DB36601" s="29">
        <v>3.2903501421888377</v>
      </c>
    </row>
    <row r="36602" spans="102:106" ht="20.100000000000001" customHeight="1" x14ac:dyDescent="0.2">
      <c r="CX36602" s="29">
        <v>36464</v>
      </c>
      <c r="CY36602" s="29">
        <v>1.6448569470026233</v>
      </c>
      <c r="CZ36602" s="29">
        <v>1.9599526765892963</v>
      </c>
      <c r="DA36602" s="29">
        <v>2.5757651111856932</v>
      </c>
      <c r="DB36602" s="29">
        <v>3.290350147031067</v>
      </c>
    </row>
    <row r="36603" spans="102:106" ht="20.100000000000001" customHeight="1" x14ac:dyDescent="0.2">
      <c r="CX36603" s="29">
        <v>36465</v>
      </c>
      <c r="CY36603" s="29">
        <v>1.6448569469127252</v>
      </c>
      <c r="CZ36603" s="29">
        <v>1.9599526768995548</v>
      </c>
      <c r="DA36603" s="29">
        <v>2.5757651129449499</v>
      </c>
      <c r="DB36603" s="29">
        <v>3.290350151873628</v>
      </c>
    </row>
    <row r="36604" spans="102:106" ht="20.100000000000001" customHeight="1" x14ac:dyDescent="0.2">
      <c r="CX36604" s="29">
        <v>36466</v>
      </c>
      <c r="CY36604" s="29">
        <v>1.6448569468211867</v>
      </c>
      <c r="CZ36604" s="29">
        <v>1.9599526772103204</v>
      </c>
      <c r="DA36604" s="29">
        <v>2.5757651147058214</v>
      </c>
      <c r="DB36604" s="29">
        <v>3.290350156715494</v>
      </c>
    </row>
    <row r="36605" spans="102:106" ht="20.100000000000001" customHeight="1" x14ac:dyDescent="0.2">
      <c r="CX36605" s="29">
        <v>36467</v>
      </c>
      <c r="CY36605" s="29">
        <v>1.6448569467305703</v>
      </c>
      <c r="CZ36605" s="29">
        <v>1.9599526775196496</v>
      </c>
      <c r="DA36605" s="29">
        <v>2.5757651164668953</v>
      </c>
      <c r="DB36605" s="29">
        <v>3.2903501615568689</v>
      </c>
    </row>
    <row r="36606" spans="102:106" ht="20.100000000000001" customHeight="1" x14ac:dyDescent="0.2">
      <c r="CX36606" s="29">
        <v>36468</v>
      </c>
      <c r="CY36606" s="29">
        <v>1.6448569466409777</v>
      </c>
      <c r="CZ36606" s="29">
        <v>1.9599526778297285</v>
      </c>
      <c r="DA36606" s="29">
        <v>2.5757651182267614</v>
      </c>
      <c r="DB36606" s="29">
        <v>3.2903501663991865</v>
      </c>
    </row>
    <row r="36607" spans="102:106" ht="20.100000000000001" customHeight="1" x14ac:dyDescent="0.2">
      <c r="CX36607" s="29">
        <v>36469</v>
      </c>
      <c r="CY36607" s="29">
        <v>1.64485694655005</v>
      </c>
      <c r="CZ36607" s="29">
        <v>1.9599526781406784</v>
      </c>
      <c r="DA36607" s="29">
        <v>2.5757651199855767</v>
      </c>
      <c r="DB36607" s="29">
        <v>3.290350171240191</v>
      </c>
    </row>
    <row r="36608" spans="102:106" ht="20.100000000000001" customHeight="1" x14ac:dyDescent="0.2">
      <c r="CX36608" s="29">
        <v>36470</v>
      </c>
      <c r="CY36608" s="29">
        <v>1.6448569464578884</v>
      </c>
      <c r="CZ36608" s="29">
        <v>1.9599526784505552</v>
      </c>
      <c r="DA36608" s="29">
        <v>2.5757651217466444</v>
      </c>
      <c r="DB36608" s="29">
        <v>3.2903501760813154</v>
      </c>
    </row>
    <row r="36609" spans="102:106" ht="20.100000000000001" customHeight="1" x14ac:dyDescent="0.2">
      <c r="CX36609" s="29">
        <v>36471</v>
      </c>
      <c r="CY36609" s="29">
        <v>1.6448569463670559</v>
      </c>
      <c r="CZ36609" s="29">
        <v>1.9599526787615456</v>
      </c>
      <c r="DA36609" s="29">
        <v>2.5757651235054104</v>
      </c>
      <c r="DB36609" s="29">
        <v>3.2903501809227627</v>
      </c>
    </row>
    <row r="36610" spans="102:106" ht="20.100000000000001" customHeight="1" x14ac:dyDescent="0.2">
      <c r="CX36610" s="29">
        <v>36472</v>
      </c>
      <c r="CY36610" s="29">
        <v>1.6448569462751932</v>
      </c>
      <c r="CZ36610" s="29">
        <v>1.9599526790696398</v>
      </c>
      <c r="DA36610" s="29">
        <v>2.5757651252651761</v>
      </c>
      <c r="DB36610" s="29">
        <v>3.2903501857622777</v>
      </c>
    </row>
    <row r="36611" spans="102:106" ht="20.100000000000001" customHeight="1" x14ac:dyDescent="0.2">
      <c r="CX36611" s="29">
        <v>36473</v>
      </c>
      <c r="CY36611" s="29">
        <v>1.6448569461848634</v>
      </c>
      <c r="CZ36611" s="29">
        <v>1.9599526793790898</v>
      </c>
      <c r="DA36611" s="29">
        <v>2.5757651270245292</v>
      </c>
      <c r="DB36611" s="29">
        <v>3.2903501906025237</v>
      </c>
    </row>
    <row r="36612" spans="102:106" ht="20.100000000000001" customHeight="1" x14ac:dyDescent="0.2">
      <c r="CX36612" s="29">
        <v>36474</v>
      </c>
      <c r="CY36612" s="29">
        <v>1.6448569460937066</v>
      </c>
      <c r="CZ36612" s="29">
        <v>1.9599526796900175</v>
      </c>
      <c r="DA36612" s="29">
        <v>2.5757651287836292</v>
      </c>
      <c r="DB36612" s="29">
        <v>3.290350195442473</v>
      </c>
    </row>
    <row r="36613" spans="102:106" ht="20.100000000000001" customHeight="1" x14ac:dyDescent="0.2">
      <c r="CX36613" s="29">
        <v>36475</v>
      </c>
      <c r="CY36613" s="29">
        <v>1.6448569460042861</v>
      </c>
      <c r="CZ36613" s="29">
        <v>1.9599526800004776</v>
      </c>
      <c r="DA36613" s="29">
        <v>2.5757651305442066</v>
      </c>
      <c r="DB36613" s="29">
        <v>3.2903502002823304</v>
      </c>
    </row>
    <row r="36614" spans="102:106" ht="20.100000000000001" customHeight="1" x14ac:dyDescent="0.2">
      <c r="CX36614" s="29">
        <v>36476</v>
      </c>
      <c r="CY36614" s="29">
        <v>1.6448569459117803</v>
      </c>
      <c r="CZ36614" s="29">
        <v>1.9599526803105922</v>
      </c>
      <c r="DA36614" s="29">
        <v>2.5757651323032786</v>
      </c>
      <c r="DB36614" s="29">
        <v>3.2903502051222997</v>
      </c>
    </row>
    <row r="36615" spans="102:106" ht="20.100000000000001" customHeight="1" x14ac:dyDescent="0.2">
      <c r="CX36615" s="29">
        <v>36477</v>
      </c>
      <c r="CY36615" s="29">
        <v>1.6448569458212146</v>
      </c>
      <c r="CZ36615" s="29">
        <v>1.9599526806204817</v>
      </c>
      <c r="DA36615" s="29">
        <v>2.5757651340625753</v>
      </c>
      <c r="DB36615" s="29">
        <v>3.2903502099613529</v>
      </c>
    </row>
    <row r="36616" spans="102:106" ht="20.100000000000001" customHeight="1" x14ac:dyDescent="0.2">
      <c r="CX36616" s="29">
        <v>36478</v>
      </c>
      <c r="CY36616" s="29">
        <v>1.6448569457302284</v>
      </c>
      <c r="CZ36616" s="29">
        <v>1.9599526809302679</v>
      </c>
      <c r="DA36616" s="29">
        <v>2.5757651358222553</v>
      </c>
      <c r="DB36616" s="29">
        <v>3.2903502147996941</v>
      </c>
    </row>
    <row r="36617" spans="102:106" ht="20.100000000000001" customHeight="1" x14ac:dyDescent="0.2">
      <c r="CX36617" s="29">
        <v>36479</v>
      </c>
      <c r="CY36617" s="29">
        <v>1.6448569456389237</v>
      </c>
      <c r="CZ36617" s="29">
        <v>1.9599526812400716</v>
      </c>
      <c r="DA36617" s="29">
        <v>2.5757651375809072</v>
      </c>
      <c r="DB36617" s="29">
        <v>3.2903502196387571</v>
      </c>
    </row>
    <row r="36618" spans="102:106" ht="20.100000000000001" customHeight="1" x14ac:dyDescent="0.2">
      <c r="CX36618" s="29">
        <v>36480</v>
      </c>
      <c r="CY36618" s="29">
        <v>1.6448569455498641</v>
      </c>
      <c r="CZ36618" s="29">
        <v>1.9599526815500135</v>
      </c>
      <c r="DA36618" s="29">
        <v>2.57576513933869</v>
      </c>
      <c r="DB36618" s="29">
        <v>3.2903502244775149</v>
      </c>
    </row>
    <row r="36619" spans="102:106" ht="20.100000000000001" customHeight="1" x14ac:dyDescent="0.2">
      <c r="CX36619" s="29">
        <v>36481</v>
      </c>
      <c r="CY36619" s="29">
        <v>1.6448569454557653</v>
      </c>
      <c r="CZ36619" s="29">
        <v>1.9599526818602155</v>
      </c>
      <c r="DA36619" s="29">
        <v>2.5757651410989055</v>
      </c>
      <c r="DB36619" s="29">
        <v>3.2903502293149409</v>
      </c>
    </row>
    <row r="36620" spans="102:106" ht="20.100000000000001" customHeight="1" x14ac:dyDescent="0.2">
      <c r="CX36620" s="29">
        <v>36482</v>
      </c>
      <c r="CY36620" s="29">
        <v>1.6448569453665769</v>
      </c>
      <c r="CZ36620" s="29">
        <v>1.9599526821687323</v>
      </c>
      <c r="DA36620" s="29">
        <v>2.5757651428569988</v>
      </c>
      <c r="DB36620" s="29">
        <v>3.2903502341536988</v>
      </c>
    </row>
    <row r="36621" spans="102:106" ht="20.100000000000001" customHeight="1" x14ac:dyDescent="0.2">
      <c r="CX36621" s="29">
        <v>36483</v>
      </c>
      <c r="CY36621" s="29">
        <v>1.6448569452750144</v>
      </c>
      <c r="CZ36621" s="29">
        <v>1.9599526824798172</v>
      </c>
      <c r="DA36621" s="29">
        <v>2.5757651446162719</v>
      </c>
      <c r="DB36621" s="29">
        <v>3.290350238991532</v>
      </c>
    </row>
    <row r="36622" spans="102:106" ht="20.100000000000001" customHeight="1" x14ac:dyDescent="0.2">
      <c r="CX36622" s="29">
        <v>36484</v>
      </c>
      <c r="CY36622" s="29">
        <v>1.6448569451836415</v>
      </c>
      <c r="CZ36622" s="29">
        <v>1.9599526827894591</v>
      </c>
      <c r="DA36622" s="29">
        <v>2.5757651463753128</v>
      </c>
      <c r="DB36622" s="29">
        <v>3.2903502438286423</v>
      </c>
    </row>
    <row r="36623" spans="102:106" ht="20.100000000000001" customHeight="1" x14ac:dyDescent="0.2">
      <c r="CX36623" s="29">
        <v>36485</v>
      </c>
      <c r="CY36623" s="29">
        <v>1.6448569450950223</v>
      </c>
      <c r="CZ36623" s="29">
        <v>1.9599526830998455</v>
      </c>
      <c r="DA36623" s="29">
        <v>2.575765148132708</v>
      </c>
      <c r="DB36623" s="29">
        <v>3.2903502486652352</v>
      </c>
    </row>
    <row r="36624" spans="102:106" ht="20.100000000000001" customHeight="1" x14ac:dyDescent="0.2">
      <c r="CX36624" s="29">
        <v>36486</v>
      </c>
      <c r="CY36624" s="29">
        <v>1.644856945004334</v>
      </c>
      <c r="CZ36624" s="29">
        <v>1.9599526834090311</v>
      </c>
      <c r="DA36624" s="29">
        <v>2.5757651498901892</v>
      </c>
      <c r="DB36624" s="29">
        <v>3.290350253502742</v>
      </c>
    </row>
    <row r="36625" spans="102:106" ht="20.100000000000001" customHeight="1" x14ac:dyDescent="0.2">
      <c r="CX36625" s="29">
        <v>36487</v>
      </c>
      <c r="CY36625" s="29">
        <v>1.6448569449116772</v>
      </c>
      <c r="CZ36625" s="29">
        <v>1.9599526837192027</v>
      </c>
      <c r="DA36625" s="29">
        <v>2.5757651516494864</v>
      </c>
      <c r="DB36625" s="29">
        <v>3.2903502583389068</v>
      </c>
    </row>
    <row r="36626" spans="102:106" ht="20.100000000000001" customHeight="1" x14ac:dyDescent="0.2">
      <c r="CX36626" s="29">
        <v>36488</v>
      </c>
      <c r="CY36626" s="29">
        <v>1.6448569448196169</v>
      </c>
      <c r="CZ36626" s="29">
        <v>1.9599526840284158</v>
      </c>
      <c r="DA36626" s="29">
        <v>2.575765153407616</v>
      </c>
      <c r="DB36626" s="29">
        <v>3.2903502631751631</v>
      </c>
    </row>
    <row r="36627" spans="102:106" ht="20.100000000000001" customHeight="1" x14ac:dyDescent="0.2">
      <c r="CX36627" s="29">
        <v>36489</v>
      </c>
      <c r="CY36627" s="29">
        <v>1.6448569447307171</v>
      </c>
      <c r="CZ36627" s="29">
        <v>1.9599526843367909</v>
      </c>
      <c r="DA36627" s="29">
        <v>2.5757651551663083</v>
      </c>
      <c r="DB36627" s="29">
        <v>3.2903502680104832</v>
      </c>
    </row>
    <row r="36628" spans="102:106" ht="20.100000000000001" customHeight="1" x14ac:dyDescent="0.2">
      <c r="CX36628" s="29">
        <v>36490</v>
      </c>
      <c r="CY36628" s="29">
        <v>1.6448569446376911</v>
      </c>
      <c r="CZ36628" s="29">
        <v>1.9599526846465158</v>
      </c>
      <c r="DA36628" s="29">
        <v>2.5757651569241506</v>
      </c>
      <c r="DB36628" s="29">
        <v>3.2903502728475322</v>
      </c>
    </row>
    <row r="36629" spans="102:106" ht="20.100000000000001" customHeight="1" x14ac:dyDescent="0.2">
      <c r="CX36629" s="29">
        <v>36491</v>
      </c>
      <c r="CY36629" s="29">
        <v>1.6448569445480286</v>
      </c>
      <c r="CZ36629" s="29">
        <v>1.9599526849577114</v>
      </c>
      <c r="DA36629" s="29">
        <v>2.575765158681302</v>
      </c>
      <c r="DB36629" s="29">
        <v>3.2903502776828208</v>
      </c>
    </row>
    <row r="36630" spans="102:106" ht="20.100000000000001" customHeight="1" x14ac:dyDescent="0.2">
      <c r="CX36630" s="29">
        <v>36492</v>
      </c>
      <c r="CY36630" s="29">
        <v>1.6448569444569059</v>
      </c>
      <c r="CZ36630" s="29">
        <v>1.9599526852663658</v>
      </c>
      <c r="DA36630" s="29">
        <v>2.5757651604394933</v>
      </c>
      <c r="DB36630" s="29">
        <v>3.2903502825177835</v>
      </c>
    </row>
    <row r="36631" spans="102:106" ht="20.100000000000001" customHeight="1" x14ac:dyDescent="0.2">
      <c r="CX36631" s="29">
        <v>36493</v>
      </c>
      <c r="CY36631" s="29">
        <v>1.6448569443668881</v>
      </c>
      <c r="CZ36631" s="29">
        <v>1.9599526855767331</v>
      </c>
      <c r="DA36631" s="29">
        <v>2.5757651621973126</v>
      </c>
      <c r="DB36631" s="29">
        <v>3.2903502873526231</v>
      </c>
    </row>
    <row r="36632" spans="102:106" ht="20.100000000000001" customHeight="1" x14ac:dyDescent="0.2">
      <c r="CX36632" s="29">
        <v>36494</v>
      </c>
      <c r="CY36632" s="29">
        <v>1.6448569442756122</v>
      </c>
      <c r="CZ36632" s="29">
        <v>1.9599526858868677</v>
      </c>
      <c r="DA36632" s="29">
        <v>2.5757651639549168</v>
      </c>
      <c r="DB36632" s="29">
        <v>3.2903502921875423</v>
      </c>
    </row>
    <row r="36633" spans="102:106" ht="20.100000000000001" customHeight="1" x14ac:dyDescent="0.2">
      <c r="CX36633" s="29">
        <v>36495</v>
      </c>
      <c r="CY36633" s="29">
        <v>1.6448569441856442</v>
      </c>
      <c r="CZ36633" s="29">
        <v>1.9599526861948235</v>
      </c>
      <c r="DA36633" s="29">
        <v>2.5757651657124669</v>
      </c>
      <c r="DB36633" s="29">
        <v>3.290350297021515</v>
      </c>
    </row>
    <row r="36634" spans="102:106" ht="20.100000000000001" customHeight="1" x14ac:dyDescent="0.2">
      <c r="CX36634" s="29">
        <v>36496</v>
      </c>
      <c r="CY36634" s="29">
        <v>1.6448569440946224</v>
      </c>
      <c r="CZ36634" s="29">
        <v>1.9599526865048555</v>
      </c>
      <c r="DA36634" s="29">
        <v>2.575765167470121</v>
      </c>
      <c r="DB36634" s="29">
        <v>3.2903503018559741</v>
      </c>
    </row>
    <row r="36635" spans="102:106" ht="20.100000000000001" customHeight="1" x14ac:dyDescent="0.2">
      <c r="CX36635" s="29">
        <v>36497</v>
      </c>
      <c r="CY36635" s="29">
        <v>1.6448569440026473</v>
      </c>
      <c r="CZ36635" s="29">
        <v>1.9599526868150181</v>
      </c>
      <c r="DA36635" s="29">
        <v>2.5757651692264658</v>
      </c>
      <c r="DB36635" s="29">
        <v>3.2903503066898918</v>
      </c>
    </row>
    <row r="36636" spans="102:106" ht="20.100000000000001" customHeight="1" x14ac:dyDescent="0.2">
      <c r="CX36636" s="29">
        <v>36498</v>
      </c>
      <c r="CY36636" s="29">
        <v>1.644856943912284</v>
      </c>
      <c r="CZ36636" s="29">
        <v>1.9599526871254311</v>
      </c>
      <c r="DA36636" s="29">
        <v>2.5757651709848046</v>
      </c>
      <c r="DB36636" s="29">
        <v>3.2903503115234716</v>
      </c>
    </row>
    <row r="36637" spans="102:106" ht="20.100000000000001" customHeight="1" x14ac:dyDescent="0.2">
      <c r="CX36637" s="29">
        <v>36499</v>
      </c>
      <c r="CY36637" s="29">
        <v>1.6448569438211715</v>
      </c>
      <c r="CZ36637" s="29">
        <v>1.9599526874341497</v>
      </c>
      <c r="DA36637" s="29">
        <v>2.5757651727405797</v>
      </c>
      <c r="DB36637" s="29">
        <v>3.2903503163569159</v>
      </c>
    </row>
    <row r="36638" spans="102:106" ht="20.100000000000001" customHeight="1" x14ac:dyDescent="0.2">
      <c r="CX36638" s="29">
        <v>36500</v>
      </c>
      <c r="CY36638" s="29">
        <v>1.6448569437294105</v>
      </c>
      <c r="CZ36638" s="29">
        <v>1.9599526877433611</v>
      </c>
      <c r="DA36638" s="29">
        <v>2.5757651744986672</v>
      </c>
      <c r="DB36638" s="29">
        <v>3.2903503211904295</v>
      </c>
    </row>
    <row r="36639" spans="102:106" ht="20.100000000000001" customHeight="1" x14ac:dyDescent="0.2">
      <c r="CX36639" s="29">
        <v>36501</v>
      </c>
      <c r="CY36639" s="29">
        <v>1.6448569436395664</v>
      </c>
      <c r="CZ36639" s="29">
        <v>1.9599526880531863</v>
      </c>
      <c r="DA36639" s="29">
        <v>2.5757651762545084</v>
      </c>
      <c r="DB36639" s="29">
        <v>3.2903503260229829</v>
      </c>
    </row>
    <row r="36640" spans="102:106" ht="20.100000000000001" customHeight="1" x14ac:dyDescent="0.2">
      <c r="CX36640" s="29">
        <v>36502</v>
      </c>
      <c r="CY36640" s="29">
        <v>1.644856943549277</v>
      </c>
      <c r="CZ36640" s="29">
        <v>1.9599526883616798</v>
      </c>
      <c r="DA36640" s="29">
        <v>2.5757651780114079</v>
      </c>
      <c r="DB36640" s="29">
        <v>3.2903503308547797</v>
      </c>
    </row>
    <row r="36641" spans="102:106" ht="20.100000000000001" customHeight="1" x14ac:dyDescent="0.2">
      <c r="CX36641" s="29">
        <v>36503</v>
      </c>
      <c r="CY36641" s="29">
        <v>1.6448569434586437</v>
      </c>
      <c r="CZ36641" s="29">
        <v>1.9599526886730962</v>
      </c>
      <c r="DA36641" s="29">
        <v>2.5757651797679517</v>
      </c>
      <c r="DB36641" s="29">
        <v>3.2903503356872545</v>
      </c>
    </row>
    <row r="36642" spans="102:106" ht="20.100000000000001" customHeight="1" x14ac:dyDescent="0.2">
      <c r="CX36642" s="29">
        <v>36504</v>
      </c>
      <c r="CY36642" s="29">
        <v>1.6448569433677682</v>
      </c>
      <c r="CZ36642" s="29">
        <v>1.9599526889813546</v>
      </c>
      <c r="DA36642" s="29">
        <v>2.5757651815258709</v>
      </c>
      <c r="DB36642" s="29">
        <v>3.2903503405206096</v>
      </c>
    </row>
    <row r="36643" spans="102:106" ht="20.100000000000001" customHeight="1" x14ac:dyDescent="0.2">
      <c r="CX36643" s="29">
        <v>36505</v>
      </c>
      <c r="CY36643" s="29">
        <v>1.6448569432767519</v>
      </c>
      <c r="CZ36643" s="29">
        <v>1.9599526892907111</v>
      </c>
      <c r="DA36643" s="29">
        <v>2.5757651832821793</v>
      </c>
      <c r="DB36643" s="29">
        <v>3.2903503453513552</v>
      </c>
    </row>
    <row r="36644" spans="102:106" ht="20.100000000000001" customHeight="1" x14ac:dyDescent="0.2">
      <c r="CX36644" s="29">
        <v>36506</v>
      </c>
      <c r="CY36644" s="29">
        <v>1.6448569431856959</v>
      </c>
      <c r="CZ36644" s="29">
        <v>1.959952689601286</v>
      </c>
      <c r="DA36644" s="29">
        <v>2.5757651850386085</v>
      </c>
      <c r="DB36644" s="29">
        <v>3.290350350183386</v>
      </c>
    </row>
    <row r="36645" spans="102:106" ht="20.100000000000001" customHeight="1" x14ac:dyDescent="0.2">
      <c r="CX36645" s="29">
        <v>36507</v>
      </c>
      <c r="CY36645" s="29">
        <v>1.644856943094702</v>
      </c>
      <c r="CZ36645" s="29">
        <v>1.9599526899090658</v>
      </c>
      <c r="DA36645" s="29">
        <v>2.5757651867937446</v>
      </c>
      <c r="DB36645" s="29">
        <v>3.2903503550144451</v>
      </c>
    </row>
    <row r="36646" spans="102:106" ht="20.100000000000001" customHeight="1" x14ac:dyDescent="0.2">
      <c r="CX36646" s="29">
        <v>36508</v>
      </c>
      <c r="CY36646" s="29">
        <v>1.6448569430038713</v>
      </c>
      <c r="CZ36646" s="29">
        <v>1.9599526902203732</v>
      </c>
      <c r="DA36646" s="29">
        <v>2.5757651885508919</v>
      </c>
      <c r="DB36646" s="29">
        <v>3.290350359845966</v>
      </c>
    </row>
    <row r="36647" spans="102:106" ht="20.100000000000001" customHeight="1" x14ac:dyDescent="0.2">
      <c r="CX36647" s="29">
        <v>36509</v>
      </c>
      <c r="CY36647" s="29">
        <v>1.644856942913306</v>
      </c>
      <c r="CZ36647" s="29">
        <v>1.9599526905291267</v>
      </c>
      <c r="DA36647" s="29">
        <v>2.575765190307064</v>
      </c>
      <c r="DB36647" s="29">
        <v>3.2903503646756884</v>
      </c>
    </row>
    <row r="36648" spans="102:106" ht="20.100000000000001" customHeight="1" x14ac:dyDescent="0.2">
      <c r="CX36648" s="29">
        <v>36510</v>
      </c>
      <c r="CY36648" s="29">
        <v>1.6448569428206425</v>
      </c>
      <c r="CZ36648" s="29">
        <v>1.9599526908375156</v>
      </c>
      <c r="DA36648" s="29">
        <v>2.5757651920624189</v>
      </c>
      <c r="DB36648" s="29">
        <v>3.2903503695062777</v>
      </c>
    </row>
    <row r="36649" spans="102:106" ht="20.100000000000001" customHeight="1" x14ac:dyDescent="0.2">
      <c r="CX36649" s="29">
        <v>36511</v>
      </c>
      <c r="CY36649" s="29">
        <v>1.6448569427309112</v>
      </c>
      <c r="CZ36649" s="29">
        <v>1.959952691147727</v>
      </c>
      <c r="DA36649" s="29">
        <v>2.5757651938186896</v>
      </c>
      <c r="DB36649" s="29">
        <v>3.2903503743367071</v>
      </c>
    </row>
    <row r="36650" spans="102:106" ht="20.100000000000001" customHeight="1" x14ac:dyDescent="0.2">
      <c r="CX36650" s="29">
        <v>36512</v>
      </c>
      <c r="CY36650" s="29">
        <v>1.6448569426392845</v>
      </c>
      <c r="CZ36650" s="29">
        <v>1.9599526914578147</v>
      </c>
      <c r="DA36650" s="29">
        <v>2.5757651955744598</v>
      </c>
      <c r="DB36650" s="29">
        <v>3.2903503791671778</v>
      </c>
    </row>
    <row r="36651" spans="102:106" ht="20.100000000000001" customHeight="1" x14ac:dyDescent="0.2">
      <c r="CX36651" s="29">
        <v>36513</v>
      </c>
      <c r="CY36651" s="29">
        <v>1.6448569425483286</v>
      </c>
      <c r="CZ36651" s="29">
        <v>1.9599526917658316</v>
      </c>
      <c r="DA36651" s="29">
        <v>2.5757651973298903</v>
      </c>
      <c r="DB36651" s="29">
        <v>3.2903503839966621</v>
      </c>
    </row>
    <row r="36652" spans="102:106" ht="20.100000000000001" customHeight="1" x14ac:dyDescent="0.2">
      <c r="CX36652" s="29">
        <v>36514</v>
      </c>
      <c r="CY36652" s="29">
        <v>1.6448569424581443</v>
      </c>
      <c r="CZ36652" s="29">
        <v>1.9599526920739663</v>
      </c>
      <c r="DA36652" s="29">
        <v>2.5757651990851391</v>
      </c>
      <c r="DB36652" s="29">
        <v>3.2903503888265941</v>
      </c>
    </row>
    <row r="36653" spans="102:106" ht="20.100000000000001" customHeight="1" x14ac:dyDescent="0.2">
      <c r="CX36653" s="29">
        <v>36515</v>
      </c>
      <c r="CY36653" s="29">
        <v>1.6448569423688335</v>
      </c>
      <c r="CZ36653" s="29">
        <v>1.9599526923844079</v>
      </c>
      <c r="DA36653" s="29">
        <v>2.5757652008419383</v>
      </c>
      <c r="DB36653" s="29">
        <v>3.2903503936547134</v>
      </c>
    </row>
    <row r="36654" spans="102:106" ht="20.100000000000001" customHeight="1" x14ac:dyDescent="0.2">
      <c r="CX36654" s="29">
        <v>36516</v>
      </c>
      <c r="CY36654" s="29">
        <v>1.6448569422755688</v>
      </c>
      <c r="CZ36654" s="29">
        <v>1.9599526926931408</v>
      </c>
      <c r="DA36654" s="29">
        <v>2.5757652025972999</v>
      </c>
      <c r="DB36654" s="29">
        <v>3.2903503984836857</v>
      </c>
    </row>
    <row r="36655" spans="102:106" ht="20.100000000000001" customHeight="1" x14ac:dyDescent="0.2">
      <c r="CX36655" s="29">
        <v>36517</v>
      </c>
      <c r="CY36655" s="29">
        <v>1.6448569421858448</v>
      </c>
      <c r="CZ36655" s="29">
        <v>1.9599526930023539</v>
      </c>
      <c r="DA36655" s="29">
        <v>2.575765204352956</v>
      </c>
      <c r="DB36655" s="29">
        <v>3.2903504033124835</v>
      </c>
    </row>
    <row r="36656" spans="102:106" ht="20.100000000000001" customHeight="1" x14ac:dyDescent="0.2">
      <c r="CX36656" s="29">
        <v>36518</v>
      </c>
      <c r="CY36656" s="29">
        <v>1.6448569420948334</v>
      </c>
      <c r="CZ36656" s="29">
        <v>1.959952693312168</v>
      </c>
      <c r="DA36656" s="29">
        <v>2.575765206107492</v>
      </c>
      <c r="DB36656" s="29">
        <v>3.2903504081413084</v>
      </c>
    </row>
    <row r="36657" spans="102:106" ht="20.100000000000001" customHeight="1" x14ac:dyDescent="0.2">
      <c r="CX36657" s="29">
        <v>36519</v>
      </c>
      <c r="CY36657" s="29">
        <v>1.6448569420051011</v>
      </c>
      <c r="CZ36657" s="29">
        <v>1.9599526936206357</v>
      </c>
      <c r="DA36657" s="29">
        <v>2.5757652078626401</v>
      </c>
      <c r="DB36657" s="29">
        <v>3.2903504129691328</v>
      </c>
    </row>
    <row r="36658" spans="102:106" ht="20.100000000000001" customHeight="1" x14ac:dyDescent="0.2">
      <c r="CX36658" s="29">
        <v>36520</v>
      </c>
      <c r="CY36658" s="29">
        <v>1.6448569419142842</v>
      </c>
      <c r="CZ36658" s="29">
        <v>1.9599526939299459</v>
      </c>
      <c r="DA36658" s="29">
        <v>2.575765209618559</v>
      </c>
      <c r="DB36658" s="29">
        <v>3.2903504177973897</v>
      </c>
    </row>
    <row r="36659" spans="102:106" ht="20.100000000000001" customHeight="1" x14ac:dyDescent="0.2">
      <c r="CX36659" s="29">
        <v>36521</v>
      </c>
      <c r="CY36659" s="29">
        <v>1.644856941824949</v>
      </c>
      <c r="CZ36659" s="29">
        <v>1.9599526942402197</v>
      </c>
      <c r="DA36659" s="29">
        <v>2.5757652113722598</v>
      </c>
      <c r="DB36659" s="29">
        <v>3.2903504226238187</v>
      </c>
    </row>
    <row r="36660" spans="102:106" ht="20.100000000000001" customHeight="1" x14ac:dyDescent="0.2">
      <c r="CX36660" s="29">
        <v>36522</v>
      </c>
      <c r="CY36660" s="29">
        <v>1.6448569417322674</v>
      </c>
      <c r="CZ36660" s="29">
        <v>1.9599526945495089</v>
      </c>
      <c r="DA36660" s="29">
        <v>2.5757652131270485</v>
      </c>
      <c r="DB36660" s="29">
        <v>3.290350427452319</v>
      </c>
    </row>
    <row r="36661" spans="102:106" ht="20.100000000000001" customHeight="1" x14ac:dyDescent="0.2">
      <c r="CX36661" s="29">
        <v>36523</v>
      </c>
      <c r="CY36661" s="29">
        <v>1.6448569416412699</v>
      </c>
      <c r="CZ36661" s="29">
        <v>1.9599526948579349</v>
      </c>
      <c r="DA36661" s="29">
        <v>2.5757652148830847</v>
      </c>
      <c r="DB36661" s="29">
        <v>3.2903504322793968</v>
      </c>
    </row>
    <row r="36662" spans="102:106" ht="20.100000000000001" customHeight="1" x14ac:dyDescent="0.2">
      <c r="CX36662" s="29">
        <v>36524</v>
      </c>
      <c r="CY36662" s="29">
        <v>1.644856941552058</v>
      </c>
      <c r="CZ36662" s="29">
        <v>1.9599526951676862</v>
      </c>
      <c r="DA36662" s="29">
        <v>2.5757652166373783</v>
      </c>
      <c r="DB36662" s="29">
        <v>3.2903504371052548</v>
      </c>
    </row>
    <row r="36663" spans="102:106" ht="20.100000000000001" customHeight="1" x14ac:dyDescent="0.2">
      <c r="CX36663" s="29">
        <v>36525</v>
      </c>
      <c r="CY36663" s="29">
        <v>1.6448569414598033</v>
      </c>
      <c r="CZ36663" s="29">
        <v>1.9599526954768154</v>
      </c>
      <c r="DA36663" s="29">
        <v>2.5757652183916635</v>
      </c>
      <c r="DB36663" s="29">
        <v>3.2903504419325604</v>
      </c>
    </row>
    <row r="36664" spans="102:106" ht="20.100000000000001" customHeight="1" x14ac:dyDescent="0.2">
      <c r="CX36664" s="29">
        <v>36526</v>
      </c>
      <c r="CY36664" s="29">
        <v>1.6448569413695371</v>
      </c>
      <c r="CZ36664" s="29">
        <v>1.9599526957854434</v>
      </c>
      <c r="DA36664" s="29">
        <v>2.575765220146097</v>
      </c>
      <c r="DB36664" s="29">
        <v>3.2903504467590516</v>
      </c>
    </row>
    <row r="36665" spans="102:106" ht="20.100000000000001" customHeight="1" x14ac:dyDescent="0.2">
      <c r="CX36665" s="29">
        <v>36527</v>
      </c>
      <c r="CY36665" s="29">
        <v>1.6448569412788949</v>
      </c>
      <c r="CZ36665" s="29">
        <v>1.9599526960936902</v>
      </c>
      <c r="DA36665" s="29">
        <v>2.5757652219008382</v>
      </c>
      <c r="DB36665" s="29">
        <v>3.2903504515849309</v>
      </c>
    </row>
    <row r="36666" spans="102:106" ht="20.100000000000001" customHeight="1" x14ac:dyDescent="0.2">
      <c r="CX36666" s="29">
        <v>36528</v>
      </c>
      <c r="CY36666" s="29">
        <v>1.6448569411879785</v>
      </c>
      <c r="CZ36666" s="29">
        <v>1.9599526964037453</v>
      </c>
      <c r="DA36666" s="29">
        <v>2.5757652236544715</v>
      </c>
      <c r="DB36666" s="29">
        <v>3.290350456410402</v>
      </c>
    </row>
    <row r="36667" spans="102:106" ht="20.100000000000001" customHeight="1" x14ac:dyDescent="0.2">
      <c r="CX36667" s="29">
        <v>36529</v>
      </c>
      <c r="CY36667" s="29">
        <v>1.6448569410968896</v>
      </c>
      <c r="CZ36667" s="29">
        <v>1.9599526967136611</v>
      </c>
      <c r="DA36667" s="29">
        <v>2.5757652254087304</v>
      </c>
      <c r="DB36667" s="29">
        <v>3.2903504612356667</v>
      </c>
    </row>
    <row r="36668" spans="102:106" ht="20.100000000000001" customHeight="1" x14ac:dyDescent="0.2">
      <c r="CX36668" s="29">
        <v>36530</v>
      </c>
      <c r="CY36668" s="29">
        <v>1.6448569410057288</v>
      </c>
      <c r="CZ36668" s="29">
        <v>1.9599526970214889</v>
      </c>
      <c r="DA36668" s="29">
        <v>2.5757652271621985</v>
      </c>
      <c r="DB36668" s="29">
        <v>3.2903504660609273</v>
      </c>
    </row>
    <row r="36669" spans="102:106" ht="20.100000000000001" customHeight="1" x14ac:dyDescent="0.2">
      <c r="CX36669" s="29">
        <v>36531</v>
      </c>
      <c r="CY36669" s="29">
        <v>1.6448569409170628</v>
      </c>
      <c r="CZ36669" s="29">
        <v>1.9599526973294186</v>
      </c>
      <c r="DA36669" s="29">
        <v>2.575765228916608</v>
      </c>
      <c r="DB36669" s="29">
        <v>3.290350470885155</v>
      </c>
    </row>
    <row r="36670" spans="102:106" ht="20.100000000000001" customHeight="1" x14ac:dyDescent="0.2">
      <c r="CX36670" s="29">
        <v>36532</v>
      </c>
      <c r="CY36670" s="29">
        <v>1.6448569408260623</v>
      </c>
      <c r="CZ36670" s="29">
        <v>1.9599526976396393</v>
      </c>
      <c r="DA36670" s="29">
        <v>2.5757652306705445</v>
      </c>
      <c r="DB36670" s="29">
        <v>3.2903504757097846</v>
      </c>
    </row>
    <row r="36671" spans="102:106" ht="20.100000000000001" customHeight="1" x14ac:dyDescent="0.2">
      <c r="CX36671" s="29">
        <v>36533</v>
      </c>
      <c r="CY36671" s="29">
        <v>1.644856940735294</v>
      </c>
      <c r="CZ36671" s="29">
        <v>1.9599526979481341</v>
      </c>
      <c r="DA36671" s="29">
        <v>2.575765232425741</v>
      </c>
      <c r="DB36671" s="29">
        <v>3.2903504805350181</v>
      </c>
    </row>
    <row r="36672" spans="102:106" ht="20.100000000000001" customHeight="1" x14ac:dyDescent="0.2">
      <c r="CX36672" s="29">
        <v>36534</v>
      </c>
      <c r="CY36672" s="29">
        <v>1.6448569406448585</v>
      </c>
      <c r="CZ36672" s="29">
        <v>1.9599526982570921</v>
      </c>
      <c r="DA36672" s="29">
        <v>2.5757652341792063</v>
      </c>
      <c r="DB36672" s="29">
        <v>3.2903504853585943</v>
      </c>
    </row>
    <row r="36673" spans="102:106" ht="20.100000000000001" customHeight="1" x14ac:dyDescent="0.2">
      <c r="CX36673" s="29">
        <v>36535</v>
      </c>
      <c r="CY36673" s="29">
        <v>1.6448569405548576</v>
      </c>
      <c r="CZ36673" s="29">
        <v>1.9599526985666351</v>
      </c>
      <c r="DA36673" s="29">
        <v>2.5757652359326739</v>
      </c>
      <c r="DB36673" s="29">
        <v>3.290350490183179</v>
      </c>
    </row>
    <row r="36674" spans="102:106" ht="20.100000000000001" customHeight="1" x14ac:dyDescent="0.2">
      <c r="CX36674" s="29">
        <v>36536</v>
      </c>
      <c r="CY36674" s="29">
        <v>1.6448569404629263</v>
      </c>
      <c r="CZ36674" s="29">
        <v>1.959952698874813</v>
      </c>
      <c r="DA36674" s="29">
        <v>2.5757652376863014</v>
      </c>
      <c r="DB36674" s="29">
        <v>3.2903504950065123</v>
      </c>
    </row>
    <row r="36675" spans="102:106" ht="20.100000000000001" customHeight="1" x14ac:dyDescent="0.2">
      <c r="CX36675" s="29">
        <v>36537</v>
      </c>
      <c r="CY36675" s="29">
        <v>1.6448569403716324</v>
      </c>
      <c r="CZ36675" s="29">
        <v>1.959952699183817</v>
      </c>
      <c r="DA36675" s="29">
        <v>2.5757652394386743</v>
      </c>
      <c r="DB36675" s="29">
        <v>3.2903504998287949</v>
      </c>
    </row>
    <row r="36676" spans="102:106" ht="20.100000000000001" customHeight="1" x14ac:dyDescent="0.2">
      <c r="CX36676" s="29">
        <v>36538</v>
      </c>
      <c r="CY36676" s="29">
        <v>1.6448569402810764</v>
      </c>
      <c r="CZ36676" s="29">
        <v>1.9599526994916971</v>
      </c>
      <c r="DA36676" s="29">
        <v>2.5757652411930989</v>
      </c>
      <c r="DB36676" s="29">
        <v>3.290350504652694</v>
      </c>
    </row>
    <row r="36677" spans="102:106" ht="20.100000000000001" customHeight="1" x14ac:dyDescent="0.2">
      <c r="CX36677" s="29">
        <v>36539</v>
      </c>
      <c r="CY36677" s="29">
        <v>1.6448569401913595</v>
      </c>
      <c r="CZ36677" s="29">
        <v>1.9599526998027132</v>
      </c>
      <c r="DA36677" s="29">
        <v>2.5757652429465856</v>
      </c>
      <c r="DB36677" s="29">
        <v>3.2903505094759478</v>
      </c>
    </row>
    <row r="36678" spans="102:106" ht="20.100000000000001" customHeight="1" x14ac:dyDescent="0.2">
      <c r="CX36678" s="29">
        <v>36540</v>
      </c>
      <c r="CY36678" s="29">
        <v>1.6448569401001174</v>
      </c>
      <c r="CZ36678" s="29">
        <v>1.9599527001107782</v>
      </c>
      <c r="DA36678" s="29">
        <v>2.5757652446992916</v>
      </c>
      <c r="DB36678" s="29">
        <v>3.2903505142987592</v>
      </c>
    </row>
    <row r="36679" spans="102:106" ht="20.100000000000001" customHeight="1" x14ac:dyDescent="0.2">
      <c r="CX36679" s="29">
        <v>36541</v>
      </c>
      <c r="CY36679" s="29">
        <v>1.6448569400099167</v>
      </c>
      <c r="CZ36679" s="29">
        <v>1.9599527004201507</v>
      </c>
      <c r="DA36679" s="29">
        <v>2.575765246452951</v>
      </c>
      <c r="DB36679" s="29">
        <v>3.2903505191200981</v>
      </c>
    </row>
    <row r="36680" spans="102:106" ht="20.100000000000001" customHeight="1" x14ac:dyDescent="0.2">
      <c r="CX36680" s="29">
        <v>36542</v>
      </c>
      <c r="CY36680" s="29">
        <v>1.6448569399183923</v>
      </c>
      <c r="CZ36680" s="29">
        <v>1.9599527007288817</v>
      </c>
      <c r="DA36680" s="29">
        <v>2.575765248204573</v>
      </c>
      <c r="DB36680" s="29">
        <v>3.2903505239413988</v>
      </c>
    </row>
    <row r="36681" spans="102:106" ht="20.100000000000001" customHeight="1" x14ac:dyDescent="0.2">
      <c r="CX36681" s="29">
        <v>36543</v>
      </c>
      <c r="CY36681" s="29">
        <v>1.6448569398281123</v>
      </c>
      <c r="CZ36681" s="29">
        <v>1.9599527010370925</v>
      </c>
      <c r="DA36681" s="29">
        <v>2.5757652499574641</v>
      </c>
      <c r="DB36681" s="29">
        <v>3.2903505287640957</v>
      </c>
    </row>
    <row r="36682" spans="102:106" ht="20.100000000000001" customHeight="1" x14ac:dyDescent="0.2">
      <c r="CX36682" s="29">
        <v>36544</v>
      </c>
      <c r="CY36682" s="29">
        <v>1.6448569397367112</v>
      </c>
      <c r="CZ36682" s="29">
        <v>1.9599527013469724</v>
      </c>
      <c r="DA36682" s="29">
        <v>2.5757652517102092</v>
      </c>
      <c r="DB36682" s="29">
        <v>3.2903505335859271</v>
      </c>
    </row>
    <row r="36683" spans="102:106" ht="20.100000000000001" customHeight="1" x14ac:dyDescent="0.2">
      <c r="CX36683" s="29">
        <v>36545</v>
      </c>
      <c r="CY36683" s="29">
        <v>1.6448569396467561</v>
      </c>
      <c r="CZ36683" s="29">
        <v>1.9599527016545029</v>
      </c>
      <c r="DA36683" s="29">
        <v>2.5757652534629663</v>
      </c>
      <c r="DB36683" s="29">
        <v>3.290350538407095</v>
      </c>
    </row>
    <row r="36684" spans="102:106" ht="20.100000000000001" customHeight="1" x14ac:dyDescent="0.2">
      <c r="CX36684" s="29">
        <v>36546</v>
      </c>
      <c r="CY36684" s="29">
        <v>1.6448569395558825</v>
      </c>
      <c r="CZ36684" s="29">
        <v>1.9599527019639442</v>
      </c>
      <c r="DA36684" s="29">
        <v>2.5757652552158943</v>
      </c>
      <c r="DB36684" s="29">
        <v>3.2903505432278028</v>
      </c>
    </row>
    <row r="36685" spans="102:106" ht="20.100000000000001" customHeight="1" x14ac:dyDescent="0.2">
      <c r="CX36685" s="29">
        <v>36547</v>
      </c>
      <c r="CY36685" s="29">
        <v>1.6448569394666572</v>
      </c>
      <c r="CZ36685" s="29">
        <v>1.9599527022733463</v>
      </c>
      <c r="DA36685" s="29">
        <v>2.57576525696915</v>
      </c>
      <c r="DB36685" s="29">
        <v>3.2903505480482513</v>
      </c>
    </row>
    <row r="36686" spans="102:106" ht="20.100000000000001" customHeight="1" x14ac:dyDescent="0.2">
      <c r="CX36686" s="29">
        <v>36548</v>
      </c>
      <c r="CY36686" s="29">
        <v>1.6448569393742487</v>
      </c>
      <c r="CZ36686" s="29">
        <v>1.9599527025807606</v>
      </c>
      <c r="DA36686" s="29">
        <v>2.5757652587213191</v>
      </c>
      <c r="DB36686" s="29">
        <v>3.2903505528686434</v>
      </c>
    </row>
    <row r="36687" spans="102:106" ht="20.100000000000001" customHeight="1" x14ac:dyDescent="0.2">
      <c r="CX36687" s="29">
        <v>36549</v>
      </c>
      <c r="CY36687" s="29">
        <v>1.6448569392836911</v>
      </c>
      <c r="CZ36687" s="29">
        <v>1.9599527028904467</v>
      </c>
      <c r="DA36687" s="29">
        <v>2.5757652604725583</v>
      </c>
      <c r="DB36687" s="29">
        <v>3.2903505576891816</v>
      </c>
    </row>
    <row r="36688" spans="102:106" ht="20.100000000000001" customHeight="1" x14ac:dyDescent="0.2">
      <c r="CX36688" s="29">
        <v>36550</v>
      </c>
      <c r="CY36688" s="29">
        <v>1.644856939195086</v>
      </c>
      <c r="CZ36688" s="29">
        <v>1.9599527031983857</v>
      </c>
      <c r="DA36688" s="29">
        <v>2.5757652622246012</v>
      </c>
      <c r="DB36688" s="29">
        <v>3.2903505625088347</v>
      </c>
    </row>
    <row r="36689" spans="102:106" ht="20.100000000000001" customHeight="1" x14ac:dyDescent="0.2">
      <c r="CX36689" s="29">
        <v>36551</v>
      </c>
      <c r="CY36689" s="29">
        <v>1.6448569391035999</v>
      </c>
      <c r="CZ36689" s="29">
        <v>1.9599527035067676</v>
      </c>
      <c r="DA36689" s="29">
        <v>2.5757652639776061</v>
      </c>
      <c r="DB36689" s="29">
        <v>3.2903505673290385</v>
      </c>
    </row>
    <row r="36690" spans="102:106" ht="20.100000000000001" customHeight="1" x14ac:dyDescent="0.2">
      <c r="CX36690" s="29">
        <v>36552</v>
      </c>
      <c r="CY36690" s="29">
        <v>1.6448569390118017</v>
      </c>
      <c r="CZ36690" s="29">
        <v>1.9599527038157136</v>
      </c>
      <c r="DA36690" s="29">
        <v>2.5757652657301571</v>
      </c>
      <c r="DB36690" s="29">
        <v>3.2903505721475304</v>
      </c>
    </row>
    <row r="36691" spans="102:106" ht="20.100000000000001" customHeight="1" x14ac:dyDescent="0.2">
      <c r="CX36691" s="29">
        <v>36553</v>
      </c>
      <c r="CY36691" s="29">
        <v>1.6448569389222587</v>
      </c>
      <c r="CZ36691" s="29">
        <v>1.9599527041253428</v>
      </c>
      <c r="DA36691" s="29">
        <v>2.5757652674808367</v>
      </c>
      <c r="DB36691" s="29">
        <v>3.2903505769669761</v>
      </c>
    </row>
    <row r="36692" spans="102:106" ht="20.100000000000001" customHeight="1" x14ac:dyDescent="0.2">
      <c r="CX36692" s="29">
        <v>36554</v>
      </c>
      <c r="CY36692" s="29">
        <v>1.6448569388301386</v>
      </c>
      <c r="CZ36692" s="29">
        <v>1.9599527044337071</v>
      </c>
      <c r="DA36692" s="29">
        <v>2.5757652692329525</v>
      </c>
      <c r="DB36692" s="29">
        <v>3.2903505817863472</v>
      </c>
    </row>
    <row r="36693" spans="102:106" ht="20.100000000000001" customHeight="1" x14ac:dyDescent="0.2">
      <c r="CX36693" s="29">
        <v>36555</v>
      </c>
      <c r="CY36693" s="29">
        <v>1.6448569387404757</v>
      </c>
      <c r="CZ36693" s="29">
        <v>1.9599527047409251</v>
      </c>
      <c r="DA36693" s="29">
        <v>2.5757652709850891</v>
      </c>
      <c r="DB36693" s="29">
        <v>3.2903505866046112</v>
      </c>
    </row>
    <row r="36694" spans="102:106" ht="20.100000000000001" customHeight="1" x14ac:dyDescent="0.2">
      <c r="CX36694" s="29">
        <v>36556</v>
      </c>
      <c r="CY36694" s="29">
        <v>1.6448569386509047</v>
      </c>
      <c r="CZ36694" s="29">
        <v>1.9599527050491887</v>
      </c>
      <c r="DA36694" s="29">
        <v>2.5757652727374039</v>
      </c>
      <c r="DB36694" s="29">
        <v>3.2903505914232047</v>
      </c>
    </row>
    <row r="36695" spans="102:106" ht="20.100000000000001" customHeight="1" x14ac:dyDescent="0.2">
      <c r="CX36695" s="29">
        <v>36557</v>
      </c>
      <c r="CY36695" s="29">
        <v>1.6448569385590595</v>
      </c>
      <c r="CZ36695" s="29">
        <v>1.9599527053586179</v>
      </c>
      <c r="DA36695" s="29">
        <v>2.5757652744884809</v>
      </c>
      <c r="DB36695" s="29">
        <v>3.2903505962410953</v>
      </c>
    </row>
    <row r="36696" spans="102:106" ht="20.100000000000001" customHeight="1" x14ac:dyDescent="0.2">
      <c r="CX36696" s="29">
        <v>36558</v>
      </c>
      <c r="CY36696" s="29">
        <v>1.6448569384699747</v>
      </c>
      <c r="CZ36696" s="29">
        <v>1.9599527056672625</v>
      </c>
      <c r="DA36696" s="29">
        <v>2.5757652762400522</v>
      </c>
      <c r="DB36696" s="29">
        <v>3.2903506010584871</v>
      </c>
    </row>
    <row r="36697" spans="102:106" ht="20.100000000000001" customHeight="1" x14ac:dyDescent="0.2">
      <c r="CX36697" s="29">
        <v>36559</v>
      </c>
      <c r="CY36697" s="29">
        <v>1.6448569383788176</v>
      </c>
      <c r="CZ36697" s="29">
        <v>1.9599527059752435</v>
      </c>
      <c r="DA36697" s="29">
        <v>2.5757652779907017</v>
      </c>
      <c r="DB36697" s="29">
        <v>3.2903506058755809</v>
      </c>
    </row>
    <row r="36698" spans="102:106" ht="20.100000000000001" customHeight="1" x14ac:dyDescent="0.2">
      <c r="CX36698" s="29">
        <v>36560</v>
      </c>
      <c r="CY36698" s="29">
        <v>1.6448569382881566</v>
      </c>
      <c r="CZ36698" s="29">
        <v>1.959952706284751</v>
      </c>
      <c r="DA36698" s="29">
        <v>2.5757652797421624</v>
      </c>
      <c r="DB36698" s="29">
        <v>3.2903506106938116</v>
      </c>
    </row>
    <row r="36699" spans="102:106" ht="20.100000000000001" customHeight="1" x14ac:dyDescent="0.2">
      <c r="CX36699" s="29">
        <v>36561</v>
      </c>
      <c r="CY36699" s="29">
        <v>1.6448569381980922</v>
      </c>
      <c r="CZ36699" s="29">
        <v>1.9599527065938356</v>
      </c>
      <c r="DA36699" s="29">
        <v>2.575765281493017</v>
      </c>
      <c r="DB36699" s="29">
        <v>3.2903506155109166</v>
      </c>
    </row>
    <row r="36700" spans="102:106" ht="20.100000000000001" customHeight="1" x14ac:dyDescent="0.2">
      <c r="CX36700" s="29">
        <v>36562</v>
      </c>
      <c r="CY36700" s="29">
        <v>1.6448569381062579</v>
      </c>
      <c r="CZ36700" s="29">
        <v>1.9599527069005465</v>
      </c>
      <c r="DA36700" s="29">
        <v>2.575765283245</v>
      </c>
      <c r="DB36700" s="29">
        <v>3.2903506203270965</v>
      </c>
    </row>
    <row r="36701" spans="102:106" ht="20.100000000000001" customHeight="1" x14ac:dyDescent="0.2">
      <c r="CX36701" s="29">
        <v>36563</v>
      </c>
      <c r="CY36701" s="29">
        <v>1.6448569380176901</v>
      </c>
      <c r="CZ36701" s="29">
        <v>1.9599527072091452</v>
      </c>
      <c r="DA36701" s="29">
        <v>2.5757652849951174</v>
      </c>
      <c r="DB36701" s="29">
        <v>3.2903506251437871</v>
      </c>
    </row>
    <row r="36702" spans="102:106" ht="20.100000000000001" customHeight="1" x14ac:dyDescent="0.2">
      <c r="CX36702" s="29">
        <v>36564</v>
      </c>
      <c r="CY36702" s="29">
        <v>1.6448569379250866</v>
      </c>
      <c r="CZ36702" s="29">
        <v>1.9599527075176812</v>
      </c>
      <c r="DA36702" s="29">
        <v>2.5757652867466785</v>
      </c>
      <c r="DB36702" s="29">
        <v>3.2903506299599572</v>
      </c>
    </row>
    <row r="36703" spans="102:106" ht="20.100000000000001" customHeight="1" x14ac:dyDescent="0.2">
      <c r="CX36703" s="29">
        <v>36565</v>
      </c>
      <c r="CY36703" s="29">
        <v>1.6448569378359514</v>
      </c>
      <c r="CZ36703" s="29">
        <v>1.9599527078262757</v>
      </c>
      <c r="DA36703" s="29">
        <v>2.5757652884966915</v>
      </c>
      <c r="DB36703" s="29">
        <v>3.2903506347758094</v>
      </c>
    </row>
    <row r="36704" spans="102:106" ht="20.100000000000001" customHeight="1" x14ac:dyDescent="0.2">
      <c r="CX36704" s="29">
        <v>36566</v>
      </c>
      <c r="CY36704" s="29">
        <v>1.6448569377454505</v>
      </c>
      <c r="CZ36704" s="29">
        <v>1.9599527081350478</v>
      </c>
      <c r="DA36704" s="29">
        <v>2.5757652902468888</v>
      </c>
      <c r="DB36704" s="29">
        <v>3.2903506395915447</v>
      </c>
    </row>
    <row r="36705" spans="102:106" ht="20.100000000000001" customHeight="1" x14ac:dyDescent="0.2">
      <c r="CX36705" s="29">
        <v>36567</v>
      </c>
      <c r="CY36705" s="29">
        <v>1.6448569376536843</v>
      </c>
      <c r="CZ36705" s="29">
        <v>1.9599527084441188</v>
      </c>
      <c r="DA36705" s="29">
        <v>2.5757652919974299</v>
      </c>
      <c r="DB36705" s="29">
        <v>3.2903506444061326</v>
      </c>
    </row>
    <row r="36706" spans="102:106" ht="20.100000000000001" customHeight="1" x14ac:dyDescent="0.2">
      <c r="CX36706" s="29">
        <v>36568</v>
      </c>
      <c r="CY36706" s="29">
        <v>1.6448569375632218</v>
      </c>
      <c r="CZ36706" s="29">
        <v>1.9599527087515374</v>
      </c>
      <c r="DA36706" s="29">
        <v>2.575765293748471</v>
      </c>
      <c r="DB36706" s="29">
        <v>3.2903506492222414</v>
      </c>
    </row>
    <row r="36707" spans="102:106" ht="20.100000000000001" customHeight="1" x14ac:dyDescent="0.2">
      <c r="CX36707" s="29">
        <v>36569</v>
      </c>
      <c r="CY36707" s="29">
        <v>1.6448569374716957</v>
      </c>
      <c r="CZ36707" s="29">
        <v>1.9599527090615656</v>
      </c>
      <c r="DA36707" s="29">
        <v>2.5757652954985959</v>
      </c>
      <c r="DB36707" s="29">
        <v>3.290350654037606</v>
      </c>
    </row>
    <row r="36708" spans="102:106" ht="20.100000000000001" customHeight="1" x14ac:dyDescent="0.2">
      <c r="CX36708" s="29">
        <v>36570</v>
      </c>
      <c r="CY36708" s="29">
        <v>1.6448569373816755</v>
      </c>
      <c r="CZ36708" s="29">
        <v>1.9599527093681119</v>
      </c>
      <c r="DA36708" s="29">
        <v>2.575765297249538</v>
      </c>
      <c r="DB36708" s="29">
        <v>3.2903506588511959</v>
      </c>
    </row>
    <row r="36709" spans="102:106" ht="20.100000000000001" customHeight="1" x14ac:dyDescent="0.2">
      <c r="CX36709" s="29">
        <v>36571</v>
      </c>
      <c r="CY36709" s="29">
        <v>1.6448569372932615</v>
      </c>
      <c r="CZ36709" s="29">
        <v>1.9599527096775082</v>
      </c>
      <c r="DA36709" s="29">
        <v>2.5757652989998792</v>
      </c>
      <c r="DB36709" s="29">
        <v>3.2903506636656785</v>
      </c>
    </row>
    <row r="36710" spans="102:106" ht="20.100000000000001" customHeight="1" x14ac:dyDescent="0.2">
      <c r="CX36710" s="29">
        <v>36572</v>
      </c>
      <c r="CY36710" s="29">
        <v>1.6448569372016191</v>
      </c>
      <c r="CZ36710" s="29">
        <v>1.9599527099857335</v>
      </c>
      <c r="DA36710" s="29">
        <v>2.5757653007497781</v>
      </c>
      <c r="DB36710" s="29">
        <v>3.2903506684800243</v>
      </c>
    </row>
    <row r="36711" spans="102:106" ht="20.100000000000001" customHeight="1" x14ac:dyDescent="0.2">
      <c r="CX36711" s="29">
        <v>36573</v>
      </c>
      <c r="CY36711" s="29">
        <v>1.6448569371117845</v>
      </c>
      <c r="CZ36711" s="29">
        <v>1.9599527102929073</v>
      </c>
      <c r="DA36711" s="29">
        <v>2.5757653024993923</v>
      </c>
      <c r="DB36711" s="29">
        <v>3.2903506732944328</v>
      </c>
    </row>
    <row r="36712" spans="102:106" ht="20.100000000000001" customHeight="1" x14ac:dyDescent="0.2">
      <c r="CX36712" s="29">
        <v>36574</v>
      </c>
      <c r="CY36712" s="29">
        <v>1.6448569370213915</v>
      </c>
      <c r="CZ36712" s="29">
        <v>1.9599527106012218</v>
      </c>
      <c r="DA36712" s="29">
        <v>2.5757653042488804</v>
      </c>
      <c r="DB36712" s="29">
        <v>3.2903506781078735</v>
      </c>
    </row>
    <row r="36713" spans="102:106" ht="20.100000000000001" customHeight="1" x14ac:dyDescent="0.2">
      <c r="CX36713" s="29">
        <v>36575</v>
      </c>
      <c r="CY36713" s="29">
        <v>1.6448569369305399</v>
      </c>
      <c r="CZ36713" s="29">
        <v>1.9599527109107968</v>
      </c>
      <c r="DA36713" s="29">
        <v>2.5757653059999752</v>
      </c>
      <c r="DB36713" s="29">
        <v>3.2903506829205496</v>
      </c>
    </row>
    <row r="36714" spans="102:106" ht="20.100000000000001" customHeight="1" x14ac:dyDescent="0.2">
      <c r="CX36714" s="29">
        <v>36576</v>
      </c>
      <c r="CY36714" s="29">
        <v>1.6448569368393315</v>
      </c>
      <c r="CZ36714" s="29">
        <v>1.9599527112196808</v>
      </c>
      <c r="DA36714" s="29">
        <v>2.575765307749684</v>
      </c>
      <c r="DB36714" s="29">
        <v>3.2903506877338948</v>
      </c>
    </row>
    <row r="36715" spans="102:106" ht="20.100000000000001" customHeight="1" x14ac:dyDescent="0.2">
      <c r="CX36715" s="29">
        <v>36577</v>
      </c>
      <c r="CY36715" s="29">
        <v>1.644856936750335</v>
      </c>
      <c r="CZ36715" s="29">
        <v>1.959952711525923</v>
      </c>
      <c r="DA36715" s="29">
        <v>2.5757653094981641</v>
      </c>
      <c r="DB36715" s="29">
        <v>3.2903506925468773</v>
      </c>
    </row>
    <row r="36716" spans="102:106" ht="20.100000000000001" customHeight="1" x14ac:dyDescent="0.2">
      <c r="CX36716" s="29">
        <v>36578</v>
      </c>
      <c r="CY36716" s="29">
        <v>1.6448569366587147</v>
      </c>
      <c r="CZ36716" s="29">
        <v>1.9599527118337865</v>
      </c>
      <c r="DA36716" s="29">
        <v>2.5757653112487251</v>
      </c>
      <c r="DB36716" s="29">
        <v>3.2903506973596994</v>
      </c>
    </row>
    <row r="36717" spans="102:106" ht="20.100000000000001" customHeight="1" x14ac:dyDescent="0.2">
      <c r="CX36717" s="29">
        <v>36579</v>
      </c>
      <c r="CY36717" s="29">
        <v>1.6448569365695078</v>
      </c>
      <c r="CZ36717" s="29">
        <v>1.9599527121433911</v>
      </c>
      <c r="DA36717" s="29">
        <v>2.575765312998374</v>
      </c>
      <c r="DB36717" s="29">
        <v>3.2903507021713296</v>
      </c>
    </row>
    <row r="36718" spans="102:106" ht="20.100000000000001" customHeight="1" x14ac:dyDescent="0.2">
      <c r="CX36718" s="29">
        <v>36580</v>
      </c>
      <c r="CY36718" s="29">
        <v>1.6448569364778791</v>
      </c>
      <c r="CZ36718" s="29">
        <v>1.9599527124507143</v>
      </c>
      <c r="DA36718" s="29">
        <v>2.5757653147472674</v>
      </c>
      <c r="DB36718" s="29">
        <v>3.2903507069832023</v>
      </c>
    </row>
    <row r="36719" spans="102:106" ht="20.100000000000001" customHeight="1" x14ac:dyDescent="0.2">
      <c r="CX36719" s="29">
        <v>36581</v>
      </c>
      <c r="CY36719" s="29">
        <v>1.6448569363888654</v>
      </c>
      <c r="CZ36719" s="29">
        <v>1.9599527127600196</v>
      </c>
      <c r="DA36719" s="29">
        <v>2.5757653164955636</v>
      </c>
      <c r="DB36719" s="29">
        <v>3.2903507117955209</v>
      </c>
    </row>
    <row r="36720" spans="102:106" ht="20.100000000000001" customHeight="1" x14ac:dyDescent="0.2">
      <c r="CX36720" s="29">
        <v>36582</v>
      </c>
      <c r="CY36720" s="29">
        <v>1.6448569362976309</v>
      </c>
      <c r="CZ36720" s="29">
        <v>1.9599527130672831</v>
      </c>
      <c r="DA36720" s="29">
        <v>2.5757653182449975</v>
      </c>
      <c r="DB36720" s="29">
        <v>3.2903507166072523</v>
      </c>
    </row>
    <row r="36721" spans="102:106" ht="20.100000000000001" customHeight="1" x14ac:dyDescent="0.2">
      <c r="CX36721" s="29">
        <v>36583</v>
      </c>
      <c r="CY36721" s="29">
        <v>1.6448569362067451</v>
      </c>
      <c r="CZ36721" s="29">
        <v>1.9599527133746968</v>
      </c>
      <c r="DA36721" s="29">
        <v>2.5757653199941499</v>
      </c>
      <c r="DB36721" s="29">
        <v>3.2903507214173642</v>
      </c>
    </row>
    <row r="36722" spans="102:106" ht="20.100000000000001" customHeight="1" x14ac:dyDescent="0.2">
      <c r="CX36722" s="29">
        <v>36584</v>
      </c>
      <c r="CY36722" s="29">
        <v>1.6448569361163088</v>
      </c>
      <c r="CZ36722" s="29">
        <v>1.959952713684453</v>
      </c>
      <c r="DA36722" s="29">
        <v>2.5757653217431793</v>
      </c>
      <c r="DB36722" s="29">
        <v>3.2903507262285263</v>
      </c>
    </row>
    <row r="36723" spans="102:106" ht="20.100000000000001" customHeight="1" x14ac:dyDescent="0.2">
      <c r="CX36723" s="29">
        <v>36585</v>
      </c>
      <c r="CY36723" s="29">
        <v>1.6448569360264225</v>
      </c>
      <c r="CZ36723" s="29">
        <v>1.9599527139904558</v>
      </c>
      <c r="DA36723" s="29">
        <v>2.5757653234922424</v>
      </c>
      <c r="DB36723" s="29">
        <v>3.2903507310397067</v>
      </c>
    </row>
    <row r="36724" spans="102:106" ht="20.100000000000001" customHeight="1" x14ac:dyDescent="0.2">
      <c r="CX36724" s="29">
        <v>36586</v>
      </c>
      <c r="CY36724" s="29">
        <v>1.6448569359347183</v>
      </c>
      <c r="CZ36724" s="29">
        <v>1.9599527143011137</v>
      </c>
      <c r="DA36724" s="29">
        <v>2.5757653252414983</v>
      </c>
      <c r="DB36724" s="29">
        <v>3.2903507358498718</v>
      </c>
    </row>
    <row r="36725" spans="102:106" ht="20.100000000000001" customHeight="1" x14ac:dyDescent="0.2">
      <c r="CX36725" s="29">
        <v>36587</v>
      </c>
      <c r="CY36725" s="29">
        <v>1.6448569358437657</v>
      </c>
      <c r="CZ36725" s="29">
        <v>1.9599527146082578</v>
      </c>
      <c r="DA36725" s="29">
        <v>2.575765326989528</v>
      </c>
      <c r="DB36725" s="29">
        <v>3.2903507406604597</v>
      </c>
    </row>
    <row r="36726" spans="102:106" ht="20.100000000000001" customHeight="1" x14ac:dyDescent="0.2">
      <c r="CX36726" s="29">
        <v>36588</v>
      </c>
      <c r="CY36726" s="29">
        <v>1.644856935753666</v>
      </c>
      <c r="CZ36726" s="29">
        <v>1.9599527149161531</v>
      </c>
      <c r="DA36726" s="29">
        <v>2.5757653287380653</v>
      </c>
      <c r="DB36726" s="29">
        <v>3.2903507454704366</v>
      </c>
    </row>
    <row r="36727" spans="102:106" ht="20.100000000000001" customHeight="1" x14ac:dyDescent="0.2">
      <c r="CX36727" s="29">
        <v>36589</v>
      </c>
      <c r="CY36727" s="29">
        <v>1.6448569356645191</v>
      </c>
      <c r="CZ36727" s="29">
        <v>1.9599527152249194</v>
      </c>
      <c r="DA36727" s="29">
        <v>2.5757653304872683</v>
      </c>
      <c r="DB36727" s="29">
        <v>3.2903507502800036</v>
      </c>
    </row>
    <row r="36728" spans="102:106" ht="20.100000000000001" customHeight="1" x14ac:dyDescent="0.2">
      <c r="CX36728" s="29">
        <v>36590</v>
      </c>
      <c r="CY36728" s="29">
        <v>1.6448569355739577</v>
      </c>
      <c r="CZ36728" s="29">
        <v>1.9599527155326046</v>
      </c>
      <c r="DA36728" s="29">
        <v>2.5757653322341421</v>
      </c>
      <c r="DB36728" s="29">
        <v>3.2903507550893631</v>
      </c>
    </row>
    <row r="36729" spans="102:106" ht="20.100000000000001" customHeight="1" x14ac:dyDescent="0.2">
      <c r="CX36729" s="29">
        <v>36591</v>
      </c>
      <c r="CY36729" s="29">
        <v>1.6448569354820815</v>
      </c>
      <c r="CZ36729" s="29">
        <v>1.9599527158393288</v>
      </c>
      <c r="DA36729" s="29">
        <v>2.5757653339835738</v>
      </c>
      <c r="DB36729" s="29">
        <v>3.2903507598974833</v>
      </c>
    </row>
    <row r="36730" spans="102:106" ht="20.100000000000001" customHeight="1" x14ac:dyDescent="0.2">
      <c r="CX36730" s="29">
        <v>36592</v>
      </c>
      <c r="CY36730" s="29">
        <v>1.6448569353914613</v>
      </c>
      <c r="CZ36730" s="29">
        <v>1.9599527161472838</v>
      </c>
      <c r="DA36730" s="29">
        <v>2.5757653357309911</v>
      </c>
      <c r="DB36730" s="29">
        <v>3.290350764707032</v>
      </c>
    </row>
    <row r="36731" spans="102:106" ht="20.100000000000001" customHeight="1" x14ac:dyDescent="0.2">
      <c r="CX36731" s="29">
        <v>36593</v>
      </c>
      <c r="CY36731" s="29">
        <v>1.6448569353021971</v>
      </c>
      <c r="CZ36731" s="29">
        <v>1.9599527164565906</v>
      </c>
      <c r="DA36731" s="29">
        <v>2.575765337479706</v>
      </c>
      <c r="DB36731" s="29">
        <v>3.2903507695157437</v>
      </c>
    </row>
    <row r="36732" spans="102:106" ht="20.100000000000001" customHeight="1" x14ac:dyDescent="0.2">
      <c r="CX36732" s="29">
        <v>36594</v>
      </c>
      <c r="CY36732" s="29">
        <v>1.6448569352119207</v>
      </c>
      <c r="CZ36732" s="29">
        <v>1.9599527167632231</v>
      </c>
      <c r="DA36732" s="29">
        <v>2.5757653392282984</v>
      </c>
      <c r="DB36732" s="29">
        <v>3.2903507743238207</v>
      </c>
    </row>
    <row r="36733" spans="102:106" ht="20.100000000000001" customHeight="1" x14ac:dyDescent="0.2">
      <c r="CX36733" s="29">
        <v>36595</v>
      </c>
      <c r="CY36733" s="29">
        <v>1.6448569351207327</v>
      </c>
      <c r="CZ36733" s="29">
        <v>1.9599527170714475</v>
      </c>
      <c r="DA36733" s="29">
        <v>2.5757653409753498</v>
      </c>
      <c r="DB36733" s="29">
        <v>3.2903507791314635</v>
      </c>
    </row>
    <row r="36734" spans="102:106" ht="20.100000000000001" customHeight="1" x14ac:dyDescent="0.2">
      <c r="CX36734" s="29">
        <v>36596</v>
      </c>
      <c r="CY36734" s="29">
        <v>1.6448569350312034</v>
      </c>
      <c r="CZ36734" s="29">
        <v>1.9599527173793108</v>
      </c>
      <c r="DA36734" s="29">
        <v>2.5757653427225948</v>
      </c>
      <c r="DB36734" s="29">
        <v>3.290350783940108</v>
      </c>
    </row>
    <row r="36735" spans="102:106" ht="20.100000000000001" customHeight="1" x14ac:dyDescent="0.2">
      <c r="CX36735" s="29">
        <v>36597</v>
      </c>
      <c r="CY36735" s="29">
        <v>1.6448569349409636</v>
      </c>
      <c r="CZ36735" s="29">
        <v>1.9599527176869329</v>
      </c>
      <c r="DA36735" s="29">
        <v>2.5757653444701911</v>
      </c>
      <c r="DB36735" s="29">
        <v>3.2903507887474874</v>
      </c>
    </row>
    <row r="36736" spans="102:106" ht="20.100000000000001" customHeight="1" x14ac:dyDescent="0.2">
      <c r="CX36736" s="29">
        <v>36598</v>
      </c>
      <c r="CY36736" s="29">
        <v>1.6448569348501143</v>
      </c>
      <c r="CZ36736" s="29">
        <v>1.9599527179965059</v>
      </c>
      <c r="DA36736" s="29">
        <v>2.5757653462182963</v>
      </c>
      <c r="DB36736" s="29">
        <v>3.2903507935550373</v>
      </c>
    </row>
    <row r="36737" spans="102:106" ht="20.100000000000001" customHeight="1" x14ac:dyDescent="0.2">
      <c r="CX36737" s="29">
        <v>36599</v>
      </c>
      <c r="CY36737" s="29">
        <v>1.6448569347587558</v>
      </c>
      <c r="CZ36737" s="29">
        <v>1.9599527183040057</v>
      </c>
      <c r="DA36737" s="29">
        <v>2.5757653479654907</v>
      </c>
      <c r="DB36737" s="29">
        <v>3.2903507983617248</v>
      </c>
    </row>
    <row r="36738" spans="102:106" ht="20.100000000000001" customHeight="1" x14ac:dyDescent="0.2">
      <c r="CX36738" s="29">
        <v>36600</v>
      </c>
      <c r="CY36738" s="29">
        <v>1.644856934669459</v>
      </c>
      <c r="CZ36738" s="29">
        <v>1.9599527186116243</v>
      </c>
      <c r="DA36738" s="29">
        <v>2.5757653497135093</v>
      </c>
      <c r="DB36738" s="29">
        <v>3.2903508031689852</v>
      </c>
    </row>
    <row r="36739" spans="102:106" ht="20.100000000000001" customHeight="1" x14ac:dyDescent="0.2">
      <c r="CX36739" s="29">
        <v>36601</v>
      </c>
      <c r="CY36739" s="29">
        <v>1.6448569345798547</v>
      </c>
      <c r="CZ36739" s="29">
        <v>1.959952718919481</v>
      </c>
      <c r="DA36739" s="29">
        <v>2.5757653514609333</v>
      </c>
      <c r="DB36739" s="29">
        <v>3.2903508079745527</v>
      </c>
    </row>
    <row r="36740" spans="102:106" ht="20.100000000000001" customHeight="1" x14ac:dyDescent="0.2">
      <c r="CX36740" s="29">
        <v>36602</v>
      </c>
      <c r="CY36740" s="29">
        <v>1.644856934490043</v>
      </c>
      <c r="CZ36740" s="29">
        <v>1.9599527192256236</v>
      </c>
      <c r="DA36740" s="29">
        <v>2.575765353207919</v>
      </c>
      <c r="DB36740" s="29">
        <v>3.2903508127810959</v>
      </c>
    </row>
    <row r="36741" spans="102:106" ht="20.100000000000001" customHeight="1" x14ac:dyDescent="0.2">
      <c r="CX36741" s="29">
        <v>36603</v>
      </c>
      <c r="CY36741" s="29">
        <v>1.6448569344001251</v>
      </c>
      <c r="CZ36741" s="29">
        <v>1.9599527195343176</v>
      </c>
      <c r="DA36741" s="29">
        <v>2.5757653549546258</v>
      </c>
      <c r="DB36741" s="29">
        <v>3.2903508175875826</v>
      </c>
    </row>
    <row r="36742" spans="102:106" ht="20.100000000000001" customHeight="1" x14ac:dyDescent="0.2">
      <c r="CX36742" s="29">
        <v>36604</v>
      </c>
      <c r="CY36742" s="29">
        <v>1.6448569343077313</v>
      </c>
      <c r="CZ36742" s="29">
        <v>1.9599527198415376</v>
      </c>
      <c r="DA36742" s="29">
        <v>2.5757653567027869</v>
      </c>
      <c r="DB36742" s="29">
        <v>3.2903508223929792</v>
      </c>
    </row>
    <row r="36743" spans="102:106" ht="20.100000000000001" customHeight="1" x14ac:dyDescent="0.2">
      <c r="CX36743" s="29">
        <v>36605</v>
      </c>
      <c r="CY36743" s="29">
        <v>1.6448569342179025</v>
      </c>
      <c r="CZ36743" s="29">
        <v>1.9599527201494757</v>
      </c>
      <c r="DA36743" s="29">
        <v>2.5757653584494062</v>
      </c>
      <c r="DB36743" s="29">
        <v>3.2903508271987225</v>
      </c>
    </row>
    <row r="36744" spans="102:106" ht="20.100000000000001" customHeight="1" x14ac:dyDescent="0.2">
      <c r="CX36744" s="29">
        <v>36606</v>
      </c>
      <c r="CY36744" s="29">
        <v>1.6448569341282688</v>
      </c>
      <c r="CZ36744" s="29">
        <v>1.9599527204582521</v>
      </c>
      <c r="DA36744" s="29">
        <v>2.5757653601962183</v>
      </c>
      <c r="DB36744" s="29">
        <v>3.290350832003778</v>
      </c>
    </row>
    <row r="36745" spans="102:106" ht="20.100000000000001" customHeight="1" x14ac:dyDescent="0.2">
      <c r="CX36745" s="29">
        <v>36607</v>
      </c>
      <c r="CY36745" s="29">
        <v>1.6448569340364607</v>
      </c>
      <c r="CZ36745" s="29">
        <v>1.9599527207659138</v>
      </c>
      <c r="DA36745" s="29">
        <v>2.5757653619433811</v>
      </c>
      <c r="DB36745" s="29">
        <v>3.2903508368083481</v>
      </c>
    </row>
    <row r="36746" spans="102:106" ht="20.100000000000001" customHeight="1" x14ac:dyDescent="0.2">
      <c r="CX36746" s="29">
        <v>36608</v>
      </c>
      <c r="CY36746" s="29">
        <v>1.6448569339475203</v>
      </c>
      <c r="CZ36746" s="29">
        <v>1.9599527210725798</v>
      </c>
      <c r="DA36746" s="29">
        <v>2.5757653636894746</v>
      </c>
      <c r="DB36746" s="29">
        <v>3.2903508416126335</v>
      </c>
    </row>
    <row r="36747" spans="102:106" ht="20.100000000000001" customHeight="1" x14ac:dyDescent="0.2">
      <c r="CX36747" s="29">
        <v>36609</v>
      </c>
      <c r="CY36747" s="29">
        <v>1.6448569338566064</v>
      </c>
      <c r="CZ36747" s="29">
        <v>1.9599527213804444</v>
      </c>
      <c r="DA36747" s="29">
        <v>2.5757653654346564</v>
      </c>
      <c r="DB36747" s="29">
        <v>3.2903508464168363</v>
      </c>
    </row>
    <row r="36748" spans="102:106" ht="20.100000000000001" customHeight="1" x14ac:dyDescent="0.2">
      <c r="CX36748" s="29">
        <v>36610</v>
      </c>
      <c r="CY36748" s="29">
        <v>1.6448569337662899</v>
      </c>
      <c r="CZ36748" s="29">
        <v>1.9599527216875536</v>
      </c>
      <c r="DA36748" s="29">
        <v>2.5757653671822385</v>
      </c>
      <c r="DB36748" s="29">
        <v>3.2903508512211563</v>
      </c>
    </row>
    <row r="36749" spans="102:106" ht="20.100000000000001" customHeight="1" x14ac:dyDescent="0.2">
      <c r="CX36749" s="29">
        <v>36611</v>
      </c>
      <c r="CY36749" s="29">
        <v>1.6448569336766725</v>
      </c>
      <c r="CZ36749" s="29">
        <v>1.9599527219961004</v>
      </c>
      <c r="DA36749" s="29">
        <v>2.5757653689292237</v>
      </c>
      <c r="DB36749" s="29">
        <v>3.2903508560257961</v>
      </c>
    </row>
    <row r="36750" spans="102:106" ht="20.100000000000001" customHeight="1" x14ac:dyDescent="0.2">
      <c r="CX36750" s="29">
        <v>36612</v>
      </c>
      <c r="CY36750" s="29">
        <v>1.6448569335853831</v>
      </c>
      <c r="CZ36750" s="29">
        <v>1.9599527223041313</v>
      </c>
      <c r="DA36750" s="29">
        <v>2.5757653706741923</v>
      </c>
      <c r="DB36750" s="29">
        <v>3.2903508608297223</v>
      </c>
    </row>
    <row r="36751" spans="102:106" ht="20.100000000000001" customHeight="1" x14ac:dyDescent="0.2">
      <c r="CX36751" s="29">
        <v>36613</v>
      </c>
      <c r="CY36751" s="29">
        <v>1.6448569334949936</v>
      </c>
      <c r="CZ36751" s="29">
        <v>1.959952722611767</v>
      </c>
      <c r="DA36751" s="29">
        <v>2.5757653724204568</v>
      </c>
      <c r="DB36751" s="29">
        <v>3.2903508656319</v>
      </c>
    </row>
    <row r="36752" spans="102:106" ht="20.100000000000001" customHeight="1" x14ac:dyDescent="0.2">
      <c r="CX36752" s="29">
        <v>36614</v>
      </c>
      <c r="CY36752" s="29">
        <v>1.644856933405604</v>
      </c>
      <c r="CZ36752" s="29">
        <v>1.959952722919126</v>
      </c>
      <c r="DA36752" s="29">
        <v>2.5757653741665965</v>
      </c>
      <c r="DB36752" s="29">
        <v>3.2903508704350011</v>
      </c>
    </row>
    <row r="36753" spans="102:106" ht="20.100000000000001" customHeight="1" x14ac:dyDescent="0.2">
      <c r="CX36753" s="29">
        <v>36615</v>
      </c>
      <c r="CY36753" s="29">
        <v>1.6448569333148442</v>
      </c>
      <c r="CZ36753" s="29">
        <v>1.9599527232263292</v>
      </c>
      <c r="DA36753" s="29">
        <v>2.5757653759127703</v>
      </c>
      <c r="DB36753" s="29">
        <v>3.2903508752379911</v>
      </c>
    </row>
    <row r="36754" spans="102:106" ht="20.100000000000001" customHeight="1" x14ac:dyDescent="0.2">
      <c r="CX36754" s="29">
        <v>36616</v>
      </c>
      <c r="CY36754" s="29">
        <v>1.6448569332252858</v>
      </c>
      <c r="CZ36754" s="29">
        <v>1.9599527235334953</v>
      </c>
      <c r="DA36754" s="29">
        <v>2.5757653776591338</v>
      </c>
      <c r="DB36754" s="29">
        <v>3.2903508800410726</v>
      </c>
    </row>
    <row r="36755" spans="102:106" ht="20.100000000000001" customHeight="1" x14ac:dyDescent="0.2">
      <c r="CX36755" s="29">
        <v>36617</v>
      </c>
      <c r="CY36755" s="29">
        <v>1.6448569331345582</v>
      </c>
      <c r="CZ36755" s="29">
        <v>1.9599527238428185</v>
      </c>
      <c r="DA36755" s="29">
        <v>2.5757653794042685</v>
      </c>
      <c r="DB36755" s="29">
        <v>3.2903508848432104</v>
      </c>
    </row>
    <row r="36756" spans="102:106" ht="20.100000000000001" customHeight="1" x14ac:dyDescent="0.2">
      <c r="CX36756" s="29">
        <v>36618</v>
      </c>
      <c r="CY36756" s="29">
        <v>1.6448569330452332</v>
      </c>
      <c r="CZ36756" s="29">
        <v>1.9599527241481973</v>
      </c>
      <c r="DA36756" s="29">
        <v>2.5757653811499073</v>
      </c>
      <c r="DB36756" s="29">
        <v>3.2903508896446061</v>
      </c>
    </row>
    <row r="36757" spans="102:106" ht="20.100000000000001" customHeight="1" x14ac:dyDescent="0.2">
      <c r="CX36757" s="29">
        <v>36619</v>
      </c>
      <c r="CY36757" s="29">
        <v>1.6448569329524683</v>
      </c>
      <c r="CZ36757" s="29">
        <v>1.9599527244559727</v>
      </c>
      <c r="DA36757" s="29">
        <v>2.5757653828962104</v>
      </c>
      <c r="DB36757" s="29">
        <v>3.2903508944466964</v>
      </c>
    </row>
    <row r="36758" spans="102:106" ht="20.100000000000001" customHeight="1" x14ac:dyDescent="0.2">
      <c r="CX36758" s="29">
        <v>36620</v>
      </c>
      <c r="CY36758" s="29">
        <v>1.6448569328637788</v>
      </c>
      <c r="CZ36758" s="29">
        <v>1.9599527247641906</v>
      </c>
      <c r="DA36758" s="29">
        <v>2.5757653846417554</v>
      </c>
      <c r="DB36758" s="29">
        <v>3.2903508992484469</v>
      </c>
    </row>
    <row r="36759" spans="102:106" ht="20.100000000000001" customHeight="1" x14ac:dyDescent="0.2">
      <c r="CX36759" s="29">
        <v>36621</v>
      </c>
      <c r="CY36759" s="29">
        <v>1.6448569327743217</v>
      </c>
      <c r="CZ36759" s="29">
        <v>1.959952725070897</v>
      </c>
      <c r="DA36759" s="29">
        <v>2.5757653863867005</v>
      </c>
      <c r="DB36759" s="29">
        <v>3.2903509040500589</v>
      </c>
    </row>
    <row r="36760" spans="102:106" ht="20.100000000000001" customHeight="1" x14ac:dyDescent="0.2">
      <c r="CX36760" s="29">
        <v>36622</v>
      </c>
      <c r="CY36760" s="29">
        <v>1.644856932684198</v>
      </c>
      <c r="CZ36760" s="29">
        <v>1.9599527253782858</v>
      </c>
      <c r="DA36760" s="29">
        <v>2.5757653881327807</v>
      </c>
      <c r="DB36760" s="29">
        <v>3.2903509088504981</v>
      </c>
    </row>
    <row r="36761" spans="102:106" ht="20.100000000000001" customHeight="1" x14ac:dyDescent="0.2">
      <c r="CX36761" s="29">
        <v>36623</v>
      </c>
      <c r="CY36761" s="29">
        <v>1.6448569325935076</v>
      </c>
      <c r="CZ36761" s="29">
        <v>1.9599527256864759</v>
      </c>
      <c r="DA36761" s="29">
        <v>2.5757653898785753</v>
      </c>
      <c r="DB36761" s="29">
        <v>3.290350913651201</v>
      </c>
    </row>
    <row r="36762" spans="102:106" ht="20.100000000000001" customHeight="1" x14ac:dyDescent="0.2">
      <c r="CX36762" s="29">
        <v>36624</v>
      </c>
      <c r="CY36762" s="29">
        <v>1.6448569325023514</v>
      </c>
      <c r="CZ36762" s="29">
        <v>1.9599527259935137</v>
      </c>
      <c r="DA36762" s="29">
        <v>2.5757653916226642</v>
      </c>
      <c r="DB36762" s="29">
        <v>3.290350918451133</v>
      </c>
    </row>
    <row r="36763" spans="102:106" ht="20.100000000000001" customHeight="1" x14ac:dyDescent="0.2">
      <c r="CX36763" s="29">
        <v>36625</v>
      </c>
      <c r="CY36763" s="29">
        <v>1.6448569324133018</v>
      </c>
      <c r="CZ36763" s="29">
        <v>1.9599527263015932</v>
      </c>
      <c r="DA36763" s="29">
        <v>2.5757653933683606</v>
      </c>
      <c r="DB36763" s="29">
        <v>3.2903509232517312</v>
      </c>
    </row>
    <row r="36764" spans="102:106" ht="20.100000000000001" customHeight="1" x14ac:dyDescent="0.2">
      <c r="CX36764" s="29">
        <v>36626</v>
      </c>
      <c r="CY36764" s="29">
        <v>1.6448569323215145</v>
      </c>
      <c r="CZ36764" s="29">
        <v>1.9599527266087593</v>
      </c>
      <c r="DA36764" s="29">
        <v>2.5757653951126649</v>
      </c>
      <c r="DB36764" s="29">
        <v>3.2903509280519603</v>
      </c>
    </row>
    <row r="36765" spans="102:106" ht="20.100000000000001" customHeight="1" x14ac:dyDescent="0.2">
      <c r="CX36765" s="29">
        <v>36627</v>
      </c>
      <c r="CY36765" s="29">
        <v>1.6448569322320354</v>
      </c>
      <c r="CZ36765" s="29">
        <v>1.9599527269172063</v>
      </c>
      <c r="DA36765" s="29">
        <v>2.5757653968573133</v>
      </c>
      <c r="DB36765" s="29">
        <v>3.2903509328507869</v>
      </c>
    </row>
    <row r="36766" spans="102:106" ht="20.100000000000001" customHeight="1" x14ac:dyDescent="0.2">
      <c r="CX36766" s="29">
        <v>36628</v>
      </c>
      <c r="CY36766" s="29">
        <v>1.6448569321400199</v>
      </c>
      <c r="CZ36766" s="29">
        <v>1.9599527272229049</v>
      </c>
      <c r="DA36766" s="29">
        <v>2.5757653986024631</v>
      </c>
      <c r="DB36766" s="29">
        <v>3.2903509376508819</v>
      </c>
    </row>
    <row r="36767" spans="102:106" ht="20.100000000000001" customHeight="1" x14ac:dyDescent="0.2">
      <c r="CX36767" s="29">
        <v>36629</v>
      </c>
      <c r="CY36767" s="29">
        <v>1.6448569320505124</v>
      </c>
      <c r="CZ36767" s="29">
        <v>1.9599527275301238</v>
      </c>
      <c r="DA36767" s="29">
        <v>2.5757654003466932</v>
      </c>
      <c r="DB36767" s="29">
        <v>3.2903509424499759</v>
      </c>
    </row>
    <row r="36768" spans="102:106" ht="20.100000000000001" customHeight="1" x14ac:dyDescent="0.2">
      <c r="CX36768" s="29">
        <v>36630</v>
      </c>
      <c r="CY36768" s="29">
        <v>1.6448569319611417</v>
      </c>
      <c r="CZ36768" s="29">
        <v>1.9599527278389828</v>
      </c>
      <c r="DA36768" s="29">
        <v>2.5757654020917387</v>
      </c>
      <c r="DB36768" s="29">
        <v>3.2903509472495052</v>
      </c>
    </row>
    <row r="36769" spans="102:106" ht="20.100000000000001" customHeight="1" x14ac:dyDescent="0.2">
      <c r="CX36769" s="29">
        <v>36631</v>
      </c>
      <c r="CY36769" s="29">
        <v>1.6448569318720085</v>
      </c>
      <c r="CZ36769" s="29">
        <v>1.9599527281454521</v>
      </c>
      <c r="DA36769" s="29">
        <v>2.5757654038361797</v>
      </c>
      <c r="DB36769" s="29">
        <v>3.2903509520472007</v>
      </c>
    </row>
    <row r="36770" spans="102:106" ht="20.100000000000001" customHeight="1" x14ac:dyDescent="0.2">
      <c r="CX36770" s="29">
        <v>36632</v>
      </c>
      <c r="CY36770" s="29">
        <v>1.6448569317807402</v>
      </c>
      <c r="CZ36770" s="29">
        <v>1.959952728453801</v>
      </c>
      <c r="DA36770" s="29">
        <v>2.5757654055801722</v>
      </c>
      <c r="DB36770" s="29">
        <v>3.290350956845733</v>
      </c>
    </row>
    <row r="36771" spans="102:106" ht="20.100000000000001" customHeight="1" x14ac:dyDescent="0.2">
      <c r="CX36771" s="29">
        <v>36633</v>
      </c>
      <c r="CY36771" s="29">
        <v>1.64485693168991</v>
      </c>
      <c r="CZ36771" s="29">
        <v>1.9599527287599996</v>
      </c>
      <c r="DA36771" s="29">
        <v>2.5757654073238743</v>
      </c>
      <c r="DB36771" s="29">
        <v>3.290350961644068</v>
      </c>
    </row>
    <row r="36772" spans="102:106" ht="20.100000000000001" customHeight="1" x14ac:dyDescent="0.2">
      <c r="CX36772" s="29">
        <v>36634</v>
      </c>
      <c r="CY36772" s="29">
        <v>1.6448569315996182</v>
      </c>
      <c r="CZ36772" s="29">
        <v>1.959952729066242</v>
      </c>
      <c r="DA36772" s="29">
        <v>2.5757654090690205</v>
      </c>
      <c r="DB36772" s="29">
        <v>3.2903509664424067</v>
      </c>
    </row>
    <row r="36773" spans="102:106" ht="20.100000000000001" customHeight="1" x14ac:dyDescent="0.2">
      <c r="CX36773" s="29">
        <v>36635</v>
      </c>
      <c r="CY36773" s="29">
        <v>1.644856931509965</v>
      </c>
      <c r="CZ36773" s="29">
        <v>1.9599527293747228</v>
      </c>
      <c r="DA36773" s="29">
        <v>2.5757654108126129</v>
      </c>
      <c r="DB36773" s="29">
        <v>3.2903509712384786</v>
      </c>
    </row>
    <row r="36774" spans="102:106" ht="20.100000000000001" customHeight="1" x14ac:dyDescent="0.2">
      <c r="CX36774" s="29">
        <v>36636</v>
      </c>
      <c r="CY36774" s="29">
        <v>1.6448569314185784</v>
      </c>
      <c r="CZ36774" s="29">
        <v>1.9599527296814117</v>
      </c>
      <c r="DA36774" s="29">
        <v>2.575765412556386</v>
      </c>
      <c r="DB36774" s="29">
        <v>3.290350976036192</v>
      </c>
    </row>
    <row r="36775" spans="102:106" ht="20.100000000000001" customHeight="1" x14ac:dyDescent="0.2">
      <c r="CX36775" s="29">
        <v>36637</v>
      </c>
      <c r="CY36775" s="29">
        <v>1.6448569313305039</v>
      </c>
      <c r="CZ36775" s="29">
        <v>1.959952729990579</v>
      </c>
      <c r="DA36775" s="29">
        <v>2.5757654143004967</v>
      </c>
      <c r="DB36775" s="29">
        <v>3.2903509808332756</v>
      </c>
    </row>
    <row r="36776" spans="102:106" ht="20.100000000000001" customHeight="1" x14ac:dyDescent="0.2">
      <c r="CX36776" s="29">
        <v>36638</v>
      </c>
      <c r="CY36776" s="29">
        <v>1.6448569312384242</v>
      </c>
      <c r="CZ36776" s="29">
        <v>1.9599527302961186</v>
      </c>
      <c r="DA36776" s="29">
        <v>2.5757654160451033</v>
      </c>
      <c r="DB36776" s="29">
        <v>3.2903509856299302</v>
      </c>
    </row>
    <row r="36777" spans="102:106" ht="20.100000000000001" customHeight="1" x14ac:dyDescent="0.2">
      <c r="CX36777" s="29">
        <v>36639</v>
      </c>
      <c r="CY36777" s="29">
        <v>1.6448569311498573</v>
      </c>
      <c r="CZ36777" s="29">
        <v>1.9599527306043749</v>
      </c>
      <c r="DA36777" s="29">
        <v>2.575765417787204</v>
      </c>
      <c r="DB36777" s="29">
        <v>3.2903509904275929</v>
      </c>
    </row>
    <row r="36778" spans="102:106" ht="20.100000000000001" customHeight="1" x14ac:dyDescent="0.2">
      <c r="CX36778" s="29">
        <v>36640</v>
      </c>
      <c r="CY36778" s="29">
        <v>1.6448569310599586</v>
      </c>
      <c r="CZ36778" s="29">
        <v>1.9599527309113183</v>
      </c>
      <c r="DA36778" s="29">
        <v>2.5757654195316935</v>
      </c>
      <c r="DB36778" s="29">
        <v>3.2903509952227576</v>
      </c>
    </row>
    <row r="36779" spans="102:106" ht="20.100000000000001" customHeight="1" x14ac:dyDescent="0.2">
      <c r="CX36779" s="29">
        <v>36641</v>
      </c>
      <c r="CY36779" s="29">
        <v>1.6448569309688277</v>
      </c>
      <c r="CZ36779" s="29">
        <v>1.959952731217067</v>
      </c>
      <c r="DA36779" s="29">
        <v>2.5757654212755714</v>
      </c>
      <c r="DB36779" s="29">
        <v>3.2903510000193315</v>
      </c>
    </row>
    <row r="36780" spans="102:106" ht="20.100000000000001" customHeight="1" x14ac:dyDescent="0.2">
      <c r="CX36780" s="29">
        <v>36642</v>
      </c>
      <c r="CY36780" s="29">
        <v>1.6448569308790388</v>
      </c>
      <c r="CZ36780" s="29">
        <v>1.9599527315238168</v>
      </c>
      <c r="DA36780" s="29">
        <v>2.5757654230189937</v>
      </c>
      <c r="DB36780" s="29">
        <v>3.2903510048150442</v>
      </c>
    </row>
    <row r="36781" spans="102:106" ht="20.100000000000001" customHeight="1" x14ac:dyDescent="0.2">
      <c r="CX36781" s="29">
        <v>36643</v>
      </c>
      <c r="CY36781" s="29">
        <v>1.6448569307882182</v>
      </c>
      <c r="CZ36781" s="29">
        <v>1.9599527318316869</v>
      </c>
      <c r="DA36781" s="29">
        <v>2.5757654247621189</v>
      </c>
      <c r="DB36781" s="29">
        <v>3.2903510096100965</v>
      </c>
    </row>
    <row r="36782" spans="102:106" ht="20.100000000000001" customHeight="1" x14ac:dyDescent="0.2">
      <c r="CX36782" s="29">
        <v>36644</v>
      </c>
      <c r="CY36782" s="29">
        <v>1.6448569306989396</v>
      </c>
      <c r="CZ36782" s="29">
        <v>1.9599527321387218</v>
      </c>
      <c r="DA36782" s="29">
        <v>2.5757654265051029</v>
      </c>
      <c r="DB36782" s="29">
        <v>3.2903510144046884</v>
      </c>
    </row>
    <row r="36783" spans="102:106" ht="20.100000000000001" customHeight="1" x14ac:dyDescent="0.2">
      <c r="CX36783" s="29">
        <v>36645</v>
      </c>
      <c r="CY36783" s="29">
        <v>1.6448569306088303</v>
      </c>
      <c r="CZ36783" s="29">
        <v>1.959952732447116</v>
      </c>
      <c r="DA36783" s="29">
        <v>2.5757654282481037</v>
      </c>
      <c r="DB36783" s="29">
        <v>3.2903510192002576</v>
      </c>
    </row>
    <row r="36784" spans="102:106" ht="20.100000000000001" customHeight="1" x14ac:dyDescent="0.2">
      <c r="CX36784" s="29">
        <v>36646</v>
      </c>
      <c r="CY36784" s="29">
        <v>1.6448569305179908</v>
      </c>
      <c r="CZ36784" s="29">
        <v>1.9599527327528381</v>
      </c>
      <c r="DA36784" s="29">
        <v>2.5757654299912773</v>
      </c>
      <c r="DB36784" s="29">
        <v>3.2903510239945324</v>
      </c>
    </row>
    <row r="36785" spans="102:106" ht="20.100000000000001" customHeight="1" x14ac:dyDescent="0.2">
      <c r="CX36785" s="29">
        <v>36647</v>
      </c>
      <c r="CY36785" s="29">
        <v>1.6448569304289942</v>
      </c>
      <c r="CZ36785" s="29">
        <v>1.9599527330601589</v>
      </c>
      <c r="DA36785" s="29">
        <v>2.5757654317347822</v>
      </c>
      <c r="DB36785" s="29">
        <v>3.2903510287889497</v>
      </c>
    </row>
    <row r="36786" spans="102:106" ht="20.100000000000001" customHeight="1" x14ac:dyDescent="0.2">
      <c r="CX36786" s="29">
        <v>36648</v>
      </c>
      <c r="CY36786" s="29">
        <v>1.644856930339468</v>
      </c>
      <c r="CZ36786" s="29">
        <v>1.9599527333671223</v>
      </c>
      <c r="DA36786" s="29">
        <v>2.5757654334771951</v>
      </c>
      <c r="DB36786" s="29">
        <v>3.2903510335837094</v>
      </c>
    </row>
    <row r="36787" spans="102:106" ht="20.100000000000001" customHeight="1" x14ac:dyDescent="0.2">
      <c r="CX36787" s="29">
        <v>36649</v>
      </c>
      <c r="CY36787" s="29">
        <v>1.6448569302495122</v>
      </c>
      <c r="CZ36787" s="29">
        <v>1.9599527336738474</v>
      </c>
      <c r="DA36787" s="29">
        <v>2.5757654352202524</v>
      </c>
      <c r="DB36787" s="29">
        <v>3.2903510383777768</v>
      </c>
    </row>
    <row r="36788" spans="102:106" ht="20.100000000000001" customHeight="1" x14ac:dyDescent="0.2">
      <c r="CX36788" s="29">
        <v>36650</v>
      </c>
      <c r="CY36788" s="29">
        <v>1.6448569301592268</v>
      </c>
      <c r="CZ36788" s="29">
        <v>1.9599527339825298</v>
      </c>
      <c r="DA36788" s="29">
        <v>2.5757654369625325</v>
      </c>
      <c r="DB36788" s="29">
        <v>3.290351043171353</v>
      </c>
    </row>
    <row r="36789" spans="102:106" ht="20.100000000000001" customHeight="1" x14ac:dyDescent="0.2">
      <c r="CX36789" s="29">
        <v>36651</v>
      </c>
      <c r="CY36789" s="29">
        <v>1.644856930066239</v>
      </c>
      <c r="CZ36789" s="29">
        <v>1.9599527342891374</v>
      </c>
      <c r="DA36789" s="29">
        <v>2.5757654387041917</v>
      </c>
      <c r="DB36789" s="29">
        <v>3.2903510479646374</v>
      </c>
    </row>
    <row r="36790" spans="102:106" ht="20.100000000000001" customHeight="1" x14ac:dyDescent="0.2">
      <c r="CX36790" s="29">
        <v>36652</v>
      </c>
      <c r="CY36790" s="29">
        <v>1.6448569299780691</v>
      </c>
      <c r="CZ36790" s="29">
        <v>1.9599527345958654</v>
      </c>
      <c r="DA36790" s="29">
        <v>2.5757654404485462</v>
      </c>
      <c r="DB36790" s="29">
        <v>3.2903510527578304</v>
      </c>
    </row>
    <row r="36791" spans="102:106" ht="20.100000000000001" customHeight="1" x14ac:dyDescent="0.2">
      <c r="CX36791" s="29">
        <v>36653</v>
      </c>
      <c r="CY36791" s="29">
        <v>1.6448569298873967</v>
      </c>
      <c r="CZ36791" s="29">
        <v>1.9599527349028332</v>
      </c>
      <c r="DA36791" s="29">
        <v>2.5757654421894354</v>
      </c>
      <c r="DB36791" s="29">
        <v>3.290351057549898</v>
      </c>
    </row>
    <row r="36792" spans="102:106" ht="20.100000000000001" customHeight="1" x14ac:dyDescent="0.2">
      <c r="CX36792" s="29">
        <v>36654</v>
      </c>
      <c r="CY36792" s="29">
        <v>1.6448569297967961</v>
      </c>
      <c r="CZ36792" s="29">
        <v>1.9599527352101602</v>
      </c>
      <c r="DA36792" s="29">
        <v>2.5757654439317541</v>
      </c>
      <c r="DB36792" s="29">
        <v>3.2903510623435124</v>
      </c>
    </row>
    <row r="36793" spans="102:106" ht="20.100000000000001" customHeight="1" x14ac:dyDescent="0.2">
      <c r="CX36793" s="29">
        <v>36655</v>
      </c>
      <c r="CY36793" s="29">
        <v>1.6448569297063673</v>
      </c>
      <c r="CZ36793" s="29">
        <v>1.9599527355158899</v>
      </c>
      <c r="DA36793" s="29">
        <v>2.5757654456740808</v>
      </c>
      <c r="DB36793" s="29">
        <v>3.2903510671351657</v>
      </c>
    </row>
    <row r="36794" spans="102:106" ht="20.100000000000001" customHeight="1" x14ac:dyDescent="0.2">
      <c r="CX36794" s="29">
        <v>36656</v>
      </c>
      <c r="CY36794" s="29">
        <v>1.6448569296186846</v>
      </c>
      <c r="CZ36794" s="29">
        <v>1.9599527358242934</v>
      </c>
      <c r="DA36794" s="29">
        <v>2.575765447416571</v>
      </c>
      <c r="DB36794" s="29">
        <v>3.29035107192753</v>
      </c>
    </row>
    <row r="36795" spans="102:106" ht="20.100000000000001" customHeight="1" x14ac:dyDescent="0.2">
      <c r="CX36795" s="29">
        <v>36657</v>
      </c>
      <c r="CY36795" s="29">
        <v>1.6448569295264261</v>
      </c>
      <c r="CZ36795" s="29">
        <v>1.9599527361292628</v>
      </c>
      <c r="DA36795" s="29">
        <v>2.5757654491578035</v>
      </c>
      <c r="DB36795" s="29">
        <v>3.2903510767195696</v>
      </c>
    </row>
    <row r="36796" spans="102:106" ht="20.100000000000001" customHeight="1" x14ac:dyDescent="0.2">
      <c r="CX36796" s="29">
        <v>36658</v>
      </c>
      <c r="CY36796" s="29">
        <v>1.6448569294371138</v>
      </c>
      <c r="CZ36796" s="29">
        <v>1.959952736437145</v>
      </c>
      <c r="DA36796" s="29">
        <v>2.5757654509010934</v>
      </c>
      <c r="DB36796" s="29">
        <v>3.2903510815114867</v>
      </c>
    </row>
    <row r="36797" spans="102:106" ht="20.100000000000001" customHeight="1" x14ac:dyDescent="0.2">
      <c r="CX36797" s="29">
        <v>36659</v>
      </c>
      <c r="CY36797" s="29">
        <v>1.6448569293459006</v>
      </c>
      <c r="CZ36797" s="29">
        <v>1.9599527367439071</v>
      </c>
      <c r="DA36797" s="29">
        <v>2.5757654526418592</v>
      </c>
      <c r="DB36797" s="29">
        <v>3.2903510863022443</v>
      </c>
    </row>
    <row r="36798" spans="102:106" ht="20.100000000000001" customHeight="1" x14ac:dyDescent="0.2">
      <c r="CX36798" s="29">
        <v>36660</v>
      </c>
      <c r="CY36798" s="29">
        <v>1.6448569292578334</v>
      </c>
      <c r="CZ36798" s="29">
        <v>1.9599527370496688</v>
      </c>
      <c r="DA36798" s="29">
        <v>2.5757654543834172</v>
      </c>
      <c r="DB36798" s="29">
        <v>3.2903510910932785</v>
      </c>
    </row>
    <row r="36799" spans="102:106" ht="20.100000000000001" customHeight="1" x14ac:dyDescent="0.2">
      <c r="CX36799" s="29">
        <v>36661</v>
      </c>
      <c r="CY36799" s="29">
        <v>1.6448569291655915</v>
      </c>
      <c r="CZ36799" s="29">
        <v>1.9599527373587022</v>
      </c>
      <c r="DA36799" s="29">
        <v>2.5757654561259233</v>
      </c>
      <c r="DB36799" s="29">
        <v>3.2903510958835538</v>
      </c>
    </row>
    <row r="36800" spans="102:106" ht="20.100000000000001" customHeight="1" x14ac:dyDescent="0.2">
      <c r="CX36800" s="29">
        <v>36662</v>
      </c>
      <c r="CY36800" s="29">
        <v>1.6448569290766966</v>
      </c>
      <c r="CZ36800" s="29">
        <v>1.9599527376648973</v>
      </c>
      <c r="DA36800" s="29">
        <v>2.5757654578663769</v>
      </c>
      <c r="DB36800" s="29">
        <v>3.2903511006745076</v>
      </c>
    </row>
    <row r="36801" spans="102:106" ht="20.100000000000001" customHeight="1" x14ac:dyDescent="0.2">
      <c r="CX36801" s="29">
        <v>36663</v>
      </c>
      <c r="CY36801" s="29">
        <v>1.6448569289863011</v>
      </c>
      <c r="CZ36801" s="29">
        <v>1.9599527379704496</v>
      </c>
      <c r="DA36801" s="29">
        <v>2.5757654596080921</v>
      </c>
      <c r="DB36801" s="29">
        <v>3.2903511054651036</v>
      </c>
    </row>
    <row r="36802" spans="102:106" ht="20.100000000000001" customHeight="1" x14ac:dyDescent="0.2">
      <c r="CX36802" s="29">
        <v>36664</v>
      </c>
      <c r="CY36802" s="29">
        <v>1.644856928896979</v>
      </c>
      <c r="CZ36802" s="29">
        <v>1.9599527382775555</v>
      </c>
      <c r="DA36802" s="29">
        <v>2.5757654613496479</v>
      </c>
      <c r="DB36802" s="29">
        <v>3.2903511102555427</v>
      </c>
    </row>
    <row r="36803" spans="102:106" ht="20.100000000000001" customHeight="1" x14ac:dyDescent="0.2">
      <c r="CX36803" s="29">
        <v>36665</v>
      </c>
      <c r="CY36803" s="29">
        <v>1.6448569288063561</v>
      </c>
      <c r="CZ36803" s="29">
        <v>1.9599527385842574</v>
      </c>
      <c r="DA36803" s="29">
        <v>2.5757654630911997</v>
      </c>
      <c r="DB36803" s="29">
        <v>3.2903511150447873</v>
      </c>
    </row>
    <row r="36804" spans="102:106" ht="20.100000000000001" customHeight="1" x14ac:dyDescent="0.2">
      <c r="CX36804" s="29">
        <v>36666</v>
      </c>
      <c r="CY36804" s="29">
        <v>1.6448569287170069</v>
      </c>
      <c r="CZ36804" s="29">
        <v>1.9599527388927511</v>
      </c>
      <c r="DA36804" s="29">
        <v>2.5757654648329051</v>
      </c>
      <c r="DB36804" s="29">
        <v>3.2903511198342752</v>
      </c>
    </row>
    <row r="36805" spans="102:106" ht="20.100000000000001" customHeight="1" x14ac:dyDescent="0.2">
      <c r="CX36805" s="29">
        <v>36667</v>
      </c>
      <c r="CY36805" s="29">
        <v>1.6448569286265575</v>
      </c>
      <c r="CZ36805" s="29">
        <v>1.9599527391990033</v>
      </c>
      <c r="DA36805" s="29">
        <v>2.5757654665733405</v>
      </c>
      <c r="DB36805" s="29">
        <v>3.2903511246229704</v>
      </c>
    </row>
    <row r="36806" spans="102:106" ht="20.100000000000001" customHeight="1" x14ac:dyDescent="0.2">
      <c r="CX36806" s="29">
        <v>36668</v>
      </c>
      <c r="CY36806" s="29">
        <v>1.644856928537582</v>
      </c>
      <c r="CZ36806" s="29">
        <v>1.9599527395052092</v>
      </c>
      <c r="DA36806" s="29">
        <v>2.575765468314243</v>
      </c>
      <c r="DB36806" s="29">
        <v>3.29035112941231</v>
      </c>
    </row>
    <row r="36807" spans="102:106" ht="20.100000000000001" customHeight="1" x14ac:dyDescent="0.2">
      <c r="CX36807" s="29">
        <v>36669</v>
      </c>
      <c r="CY36807" s="29">
        <v>1.6448569284477064</v>
      </c>
      <c r="CZ36807" s="29">
        <v>1.9599527398114887</v>
      </c>
      <c r="DA36807" s="29">
        <v>2.5757654700541899</v>
      </c>
      <c r="DB36807" s="29">
        <v>3.2903511342012566</v>
      </c>
    </row>
    <row r="36808" spans="102:106" ht="20.100000000000001" customHeight="1" x14ac:dyDescent="0.2">
      <c r="CX36808" s="29">
        <v>36670</v>
      </c>
      <c r="CY36808" s="29">
        <v>1.64485692835703</v>
      </c>
      <c r="CZ36808" s="29">
        <v>1.9599527401179602</v>
      </c>
      <c r="DA36808" s="29">
        <v>2.5757654717949166</v>
      </c>
      <c r="DB36808" s="29">
        <v>3.2903511389900109</v>
      </c>
    </row>
    <row r="36809" spans="102:106" ht="20.100000000000001" customHeight="1" x14ac:dyDescent="0.2">
      <c r="CX36809" s="29">
        <v>36671</v>
      </c>
      <c r="CY36809" s="29">
        <v>1.6448569282656533</v>
      </c>
      <c r="CZ36809" s="29">
        <v>1.9599527404247439</v>
      </c>
      <c r="DA36809" s="29">
        <v>2.5757654735365811</v>
      </c>
      <c r="DB36809" s="29">
        <v>3.2903511437775372</v>
      </c>
    </row>
    <row r="36810" spans="102:106" ht="20.100000000000001" customHeight="1" x14ac:dyDescent="0.2">
      <c r="CX36810" s="29">
        <v>36672</v>
      </c>
      <c r="CY36810" s="29">
        <v>1.6448569281761516</v>
      </c>
      <c r="CZ36810" s="29">
        <v>1.9599527407319584</v>
      </c>
      <c r="DA36810" s="29">
        <v>2.5757654752761794</v>
      </c>
      <c r="DB36810" s="29">
        <v>3.2903511485652723</v>
      </c>
    </row>
    <row r="36811" spans="102:106" ht="20.100000000000001" customHeight="1" x14ac:dyDescent="0.2">
      <c r="CX36811" s="29">
        <v>36673</v>
      </c>
      <c r="CY36811" s="29">
        <v>1.6448569280861496</v>
      </c>
      <c r="CZ36811" s="29">
        <v>1.9599527410376469</v>
      </c>
      <c r="DA36811" s="29">
        <v>2.5757654770170282</v>
      </c>
      <c r="DB36811" s="29">
        <v>3.2903511533534151</v>
      </c>
    </row>
    <row r="36812" spans="102:106" ht="20.100000000000001" customHeight="1" x14ac:dyDescent="0.2">
      <c r="CX36812" s="29">
        <v>36674</v>
      </c>
      <c r="CY36812" s="29">
        <v>1.6448569279957475</v>
      </c>
      <c r="CZ36812" s="29">
        <v>1.9599527413440045</v>
      </c>
      <c r="DA36812" s="29">
        <v>2.5757654787577042</v>
      </c>
      <c r="DB36812" s="29">
        <v>3.2903511581396936</v>
      </c>
    </row>
    <row r="36813" spans="102:106" ht="20.100000000000001" customHeight="1" x14ac:dyDescent="0.2">
      <c r="CX36813" s="29">
        <v>36675</v>
      </c>
      <c r="CY36813" s="29">
        <v>1.6448569279075202</v>
      </c>
      <c r="CZ36813" s="29">
        <v>1.9599527416511511</v>
      </c>
      <c r="DA36813" s="29">
        <v>2.5757654804983652</v>
      </c>
      <c r="DB36813" s="29">
        <v>3.2903511629267816</v>
      </c>
    </row>
    <row r="36814" spans="102:106" ht="20.100000000000001" customHeight="1" x14ac:dyDescent="0.2">
      <c r="CX36814" s="29">
        <v>36676</v>
      </c>
      <c r="CY36814" s="29">
        <v>1.6448569278166181</v>
      </c>
      <c r="CZ36814" s="29">
        <v>1.9599527419592058</v>
      </c>
      <c r="DA36814" s="29">
        <v>2.5757654822375859</v>
      </c>
      <c r="DB36814" s="29">
        <v>3.2903511677148787</v>
      </c>
    </row>
    <row r="36815" spans="102:106" ht="20.100000000000001" customHeight="1" x14ac:dyDescent="0.2">
      <c r="CX36815" s="29">
        <v>36677</v>
      </c>
      <c r="CY36815" s="29">
        <v>1.6448569277280907</v>
      </c>
      <c r="CZ36815" s="29">
        <v>1.9599527422641332</v>
      </c>
      <c r="DA36815" s="29">
        <v>2.5757654839786848</v>
      </c>
      <c r="DB36815" s="29">
        <v>3.2903511725004742</v>
      </c>
    </row>
    <row r="36816" spans="102:106" ht="20.100000000000001" customHeight="1" x14ac:dyDescent="0.2">
      <c r="CX36816" s="29">
        <v>36678</v>
      </c>
      <c r="CY36816" s="29">
        <v>1.6448569276370886</v>
      </c>
      <c r="CZ36816" s="29">
        <v>1.9599527425702075</v>
      </c>
      <c r="DA36816" s="29">
        <v>2.5757654857186574</v>
      </c>
      <c r="DB36816" s="29">
        <v>3.2903511772874805</v>
      </c>
    </row>
    <row r="36817" spans="102:106" ht="20.100000000000001" customHeight="1" x14ac:dyDescent="0.2">
      <c r="CX36817" s="29">
        <v>36679</v>
      </c>
      <c r="CY36817" s="29">
        <v>1.6448569275461862</v>
      </c>
      <c r="CZ36817" s="29">
        <v>1.9599527428775469</v>
      </c>
      <c r="DA36817" s="29">
        <v>2.5757654874576605</v>
      </c>
      <c r="DB36817" s="29">
        <v>3.2903511820736218</v>
      </c>
    </row>
    <row r="36818" spans="102:106" ht="20.100000000000001" customHeight="1" x14ac:dyDescent="0.2">
      <c r="CX36818" s="29">
        <v>36680</v>
      </c>
      <c r="CY36818" s="29">
        <v>1.6448569274554838</v>
      </c>
      <c r="CZ36818" s="29">
        <v>1.9599527431841945</v>
      </c>
      <c r="DA36818" s="29">
        <v>2.5757654891974306</v>
      </c>
      <c r="DB36818" s="29">
        <v>3.2903511868590996</v>
      </c>
    </row>
    <row r="36819" spans="102:106" ht="20.100000000000001" customHeight="1" x14ac:dyDescent="0.2">
      <c r="CX36819" s="29">
        <v>36681</v>
      </c>
      <c r="CY36819" s="29">
        <v>1.6448569273675571</v>
      </c>
      <c r="CZ36819" s="29">
        <v>1.9599527434902686</v>
      </c>
      <c r="DA36819" s="29">
        <v>2.5757654909365448</v>
      </c>
      <c r="DB36819" s="29">
        <v>3.2903511916453509</v>
      </c>
    </row>
    <row r="36820" spans="102:106" ht="20.100000000000001" customHeight="1" x14ac:dyDescent="0.2">
      <c r="CX36820" s="29">
        <v>36682</v>
      </c>
      <c r="CY36820" s="29">
        <v>1.6448569272750793</v>
      </c>
      <c r="CZ36820" s="29">
        <v>1.959952743795889</v>
      </c>
      <c r="DA36820" s="29">
        <v>2.5757654926767395</v>
      </c>
      <c r="DB36820" s="29">
        <v>3.2903511964301009</v>
      </c>
    </row>
    <row r="36821" spans="102:106" ht="20.100000000000001" customHeight="1" x14ac:dyDescent="0.2">
      <c r="CX36821" s="29">
        <v>36683</v>
      </c>
      <c r="CY36821" s="29">
        <v>1.6448569271880529</v>
      </c>
      <c r="CZ36821" s="29">
        <v>1.9599527441032518</v>
      </c>
      <c r="DA36821" s="29">
        <v>2.5757654944165904</v>
      </c>
      <c r="DB36821" s="29">
        <v>3.2903512012147877</v>
      </c>
    </row>
    <row r="36822" spans="102:106" ht="20.100000000000001" customHeight="1" x14ac:dyDescent="0.2">
      <c r="CX36822" s="29">
        <v>36684</v>
      </c>
      <c r="CY36822" s="29">
        <v>1.6448569270966751</v>
      </c>
      <c r="CZ36822" s="29">
        <v>1.9599527444103986</v>
      </c>
      <c r="DA36822" s="29">
        <v>2.5757654961562553</v>
      </c>
      <c r="DB36822" s="29">
        <v>3.2903512059996114</v>
      </c>
    </row>
    <row r="36823" spans="102:106" ht="20.100000000000001" customHeight="1" x14ac:dyDescent="0.2">
      <c r="CX36823" s="29">
        <v>36685</v>
      </c>
      <c r="CY36823" s="29">
        <v>1.6448569270059974</v>
      </c>
      <c r="CZ36823" s="29">
        <v>1.9599527447153708</v>
      </c>
      <c r="DA36823" s="29">
        <v>2.5757654978958899</v>
      </c>
      <c r="DB36823" s="29">
        <v>3.2903512107835335</v>
      </c>
    </row>
    <row r="36824" spans="102:106" ht="20.100000000000001" customHeight="1" x14ac:dyDescent="0.2">
      <c r="CX36824" s="29">
        <v>36686</v>
      </c>
      <c r="CY36824" s="29">
        <v>1.6448569269161195</v>
      </c>
      <c r="CZ36824" s="29">
        <v>1.9599527450224437</v>
      </c>
      <c r="DA36824" s="29">
        <v>2.5757654996340702</v>
      </c>
      <c r="DB36824" s="29">
        <v>3.2903512155679921</v>
      </c>
    </row>
    <row r="36825" spans="102:106" ht="20.100000000000001" customHeight="1" x14ac:dyDescent="0.2">
      <c r="CX36825" s="29">
        <v>36687</v>
      </c>
      <c r="CY36825" s="29">
        <v>1.6448569268271418</v>
      </c>
      <c r="CZ36825" s="29">
        <v>1.9599527453296579</v>
      </c>
      <c r="DA36825" s="29">
        <v>2.5757655013741148</v>
      </c>
      <c r="DB36825" s="29">
        <v>3.2903512203519503</v>
      </c>
    </row>
    <row r="36826" spans="102:106" ht="20.100000000000001" customHeight="1" x14ac:dyDescent="0.2">
      <c r="CX36826" s="29">
        <v>36688</v>
      </c>
      <c r="CY36826" s="29">
        <v>1.6448569267366884</v>
      </c>
      <c r="CZ36826" s="29">
        <v>1.9599527456350549</v>
      </c>
      <c r="DA36826" s="29">
        <v>2.5757655031130176</v>
      </c>
      <c r="DB36826" s="29">
        <v>3.2903512251356082</v>
      </c>
    </row>
    <row r="36827" spans="102:106" ht="20.100000000000001" customHeight="1" x14ac:dyDescent="0.2">
      <c r="CX36827" s="29">
        <v>36689</v>
      </c>
      <c r="CY36827" s="29">
        <v>1.6448569266473345</v>
      </c>
      <c r="CZ36827" s="29">
        <v>1.9599527459429096</v>
      </c>
      <c r="DA36827" s="29">
        <v>2.5757655048509358</v>
      </c>
      <c r="DB36827" s="29">
        <v>3.2903512299191644</v>
      </c>
    </row>
    <row r="36828" spans="102:106" ht="20.100000000000001" customHeight="1" x14ac:dyDescent="0.2">
      <c r="CX36828" s="29">
        <v>36690</v>
      </c>
      <c r="CY36828" s="29">
        <v>1.6448569265567043</v>
      </c>
      <c r="CZ36828" s="29">
        <v>1.9599527462471067</v>
      </c>
      <c r="DA36828" s="29">
        <v>2.5757655065911877</v>
      </c>
      <c r="DB36828" s="29">
        <v>3.2903512347028205</v>
      </c>
    </row>
    <row r="36829" spans="102:106" ht="20.100000000000001" customHeight="1" x14ac:dyDescent="0.2">
      <c r="CX36829" s="29">
        <v>36691</v>
      </c>
      <c r="CY36829" s="29">
        <v>1.6448569264673745</v>
      </c>
      <c r="CZ36829" s="29">
        <v>1.9599527465540001</v>
      </c>
      <c r="DA36829" s="29">
        <v>2.5757655083291864</v>
      </c>
      <c r="DB36829" s="29">
        <v>3.2903512394855388</v>
      </c>
    </row>
    <row r="36830" spans="102:106" ht="20.100000000000001" customHeight="1" x14ac:dyDescent="0.2">
      <c r="CX36830" s="29">
        <v>36692</v>
      </c>
      <c r="CY36830" s="29">
        <v>1.6448569263769679</v>
      </c>
      <c r="CZ36830" s="29">
        <v>1.9599527468616302</v>
      </c>
      <c r="DA36830" s="29">
        <v>2.5757655100682508</v>
      </c>
      <c r="DB36830" s="29">
        <v>3.2903512442687548</v>
      </c>
    </row>
    <row r="36831" spans="102:106" ht="20.100000000000001" customHeight="1" x14ac:dyDescent="0.2">
      <c r="CX36831" s="29">
        <v>36693</v>
      </c>
      <c r="CY36831" s="29">
        <v>1.6448569262880612</v>
      </c>
      <c r="CZ36831" s="29">
        <v>1.9599527471659604</v>
      </c>
      <c r="DA36831" s="29">
        <v>2.5757655118069565</v>
      </c>
      <c r="DB36831" s="29">
        <v>3.2903512490501963</v>
      </c>
    </row>
    <row r="36832" spans="102:106" ht="20.100000000000001" customHeight="1" x14ac:dyDescent="0.2">
      <c r="CX36832" s="29">
        <v>36694</v>
      </c>
      <c r="CY36832" s="29">
        <v>1.6448569261982779</v>
      </c>
      <c r="CZ36832" s="29">
        <v>1.9599527474733442</v>
      </c>
      <c r="DA36832" s="29">
        <v>2.57576551354546</v>
      </c>
      <c r="DB36832" s="29">
        <v>3.2903512538325357</v>
      </c>
    </row>
    <row r="36833" spans="102:106" ht="20.100000000000001" customHeight="1" x14ac:dyDescent="0.2">
      <c r="CX36833" s="29">
        <v>36695</v>
      </c>
      <c r="CY36833" s="29">
        <v>1.6448569261077177</v>
      </c>
      <c r="CZ36833" s="29">
        <v>1.9599527477797436</v>
      </c>
      <c r="DA36833" s="29">
        <v>2.575765515283917</v>
      </c>
      <c r="DB36833" s="29">
        <v>3.2903512586147374</v>
      </c>
    </row>
    <row r="36834" spans="102:106" ht="20.100000000000001" customHeight="1" x14ac:dyDescent="0.2">
      <c r="CX36834" s="29">
        <v>36696</v>
      </c>
      <c r="CY36834" s="29">
        <v>1.6448569260189569</v>
      </c>
      <c r="CZ36834" s="29">
        <v>1.9599527480852776</v>
      </c>
      <c r="DA36834" s="29">
        <v>2.5757655170224849</v>
      </c>
      <c r="DB36834" s="29">
        <v>3.290351263397</v>
      </c>
    </row>
    <row r="36835" spans="102:106" ht="20.100000000000001" customHeight="1" x14ac:dyDescent="0.2">
      <c r="CX36835" s="29">
        <v>36697</v>
      </c>
      <c r="CY36835" s="29">
        <v>1.6448569259296193</v>
      </c>
      <c r="CZ36835" s="29">
        <v>1.9599527483921444</v>
      </c>
      <c r="DA36835" s="29">
        <v>2.5757655187597379</v>
      </c>
      <c r="DB36835" s="29">
        <v>3.290351268178286</v>
      </c>
    </row>
    <row r="36836" spans="102:106" ht="20.100000000000001" customHeight="1" x14ac:dyDescent="0.2">
      <c r="CX36836" s="29">
        <v>36698</v>
      </c>
      <c r="CY36836" s="29">
        <v>1.6448569258373276</v>
      </c>
      <c r="CZ36836" s="29">
        <v>1.9599527486983837</v>
      </c>
      <c r="DA36836" s="29">
        <v>2.5757655204974141</v>
      </c>
      <c r="DB36836" s="29">
        <v>3.2903512729587954</v>
      </c>
    </row>
    <row r="36837" spans="102:106" ht="20.100000000000001" customHeight="1" x14ac:dyDescent="0.2">
      <c r="CX36837" s="29">
        <v>36699</v>
      </c>
      <c r="CY36837" s="29">
        <v>1.6448569257471353</v>
      </c>
      <c r="CZ36837" s="29">
        <v>1.9599527490041153</v>
      </c>
      <c r="DA36837" s="29">
        <v>2.5757655222356708</v>
      </c>
      <c r="DB36837" s="29">
        <v>3.2903512777399659</v>
      </c>
    </row>
    <row r="36838" spans="102:106" ht="20.100000000000001" customHeight="1" x14ac:dyDescent="0.2">
      <c r="CX36838" s="29">
        <v>36700</v>
      </c>
      <c r="CY36838" s="29">
        <v>1.6448569256591423</v>
      </c>
      <c r="CZ36838" s="29">
        <v>1.9599527493115358</v>
      </c>
      <c r="DA36838" s="29">
        <v>2.5757655239746629</v>
      </c>
      <c r="DB36838" s="29">
        <v>3.2903512825195205</v>
      </c>
    </row>
    <row r="36839" spans="102:106" ht="20.100000000000001" customHeight="1" x14ac:dyDescent="0.2">
      <c r="CX36839" s="29">
        <v>36701</v>
      </c>
      <c r="CY36839" s="29">
        <v>1.6448569255684948</v>
      </c>
      <c r="CZ36839" s="29">
        <v>1.959952749616608</v>
      </c>
      <c r="DA36839" s="29">
        <v>2.5757655257113852</v>
      </c>
      <c r="DB36839" s="29">
        <v>3.2903512873001364</v>
      </c>
    </row>
    <row r="36840" spans="102:106" ht="20.100000000000001" customHeight="1" x14ac:dyDescent="0.2">
      <c r="CX36840" s="29">
        <v>36702</v>
      </c>
      <c r="CY36840" s="29">
        <v>1.6448569254777687</v>
      </c>
      <c r="CZ36840" s="29">
        <v>1.959952749921529</v>
      </c>
      <c r="DA36840" s="29">
        <v>2.5757655274491555</v>
      </c>
      <c r="DB36840" s="29">
        <v>3.290351292080774</v>
      </c>
    </row>
    <row r="36841" spans="102:106" ht="20.100000000000001" customHeight="1" x14ac:dyDescent="0.2">
      <c r="CX36841" s="29">
        <v>36703</v>
      </c>
      <c r="CY36841" s="29">
        <v>1.6448569253895422</v>
      </c>
      <c r="CZ36841" s="29">
        <v>1.9599527502284957</v>
      </c>
      <c r="DA36841" s="29">
        <v>2.5757655291865502</v>
      </c>
      <c r="DB36841" s="29">
        <v>3.2903512968603965</v>
      </c>
    </row>
    <row r="36842" spans="102:106" ht="20.100000000000001" customHeight="1" x14ac:dyDescent="0.2">
      <c r="CX36842" s="29">
        <v>36704</v>
      </c>
      <c r="CY36842" s="29">
        <v>1.6448569252989604</v>
      </c>
      <c r="CZ36842" s="29">
        <v>1.9599527505355496</v>
      </c>
      <c r="DA36842" s="29">
        <v>2.5757655309237255</v>
      </c>
      <c r="DB36842" s="29">
        <v>3.2903513016404413</v>
      </c>
    </row>
    <row r="36843" spans="102:106" ht="20.100000000000001" customHeight="1" x14ac:dyDescent="0.2">
      <c r="CX36843" s="29">
        <v>36705</v>
      </c>
      <c r="CY36843" s="29">
        <v>1.6448569252086001</v>
      </c>
      <c r="CZ36843" s="29">
        <v>1.9599527508407304</v>
      </c>
      <c r="DA36843" s="29">
        <v>2.5757655326624178</v>
      </c>
      <c r="DB36843" s="29">
        <v>3.2903513064198693</v>
      </c>
    </row>
    <row r="36844" spans="102:106" ht="20.100000000000001" customHeight="1" x14ac:dyDescent="0.2">
      <c r="CX36844" s="29">
        <v>36706</v>
      </c>
      <c r="CY36844" s="29">
        <v>1.6448569251210381</v>
      </c>
      <c r="CZ36844" s="29">
        <v>1.9599527511462358</v>
      </c>
      <c r="DA36844" s="29">
        <v>2.5757655343996211</v>
      </c>
      <c r="DB36844" s="29">
        <v>3.2903513111988807</v>
      </c>
    </row>
    <row r="36845" spans="102:106" ht="20.100000000000001" customHeight="1" x14ac:dyDescent="0.2">
      <c r="CX36845" s="29">
        <v>36707</v>
      </c>
      <c r="CY36845" s="29">
        <v>1.6448569250289431</v>
      </c>
      <c r="CZ36845" s="29">
        <v>1.9599527514521844</v>
      </c>
      <c r="DA36845" s="29">
        <v>2.5757655361354921</v>
      </c>
      <c r="DB36845" s="29">
        <v>3.2903513159776754</v>
      </c>
    </row>
    <row r="36846" spans="102:106" ht="20.100000000000001" customHeight="1" x14ac:dyDescent="0.2">
      <c r="CX36846" s="29">
        <v>36708</v>
      </c>
      <c r="CY36846" s="29">
        <v>1.6448569249398459</v>
      </c>
      <c r="CZ36846" s="29">
        <v>1.959952751758695</v>
      </c>
      <c r="DA36846" s="29">
        <v>2.5757655378733499</v>
      </c>
      <c r="DB36846" s="29">
        <v>3.2903513207552155</v>
      </c>
    </row>
    <row r="36847" spans="102:106" ht="20.100000000000001" customHeight="1" x14ac:dyDescent="0.2">
      <c r="CX36847" s="29">
        <v>36709</v>
      </c>
      <c r="CY36847" s="29">
        <v>1.6448569248488922</v>
      </c>
      <c r="CZ36847" s="29">
        <v>1.9599527520658875</v>
      </c>
      <c r="DA36847" s="29">
        <v>2.5757655396101882</v>
      </c>
      <c r="DB36847" s="29">
        <v>3.2903513255341754</v>
      </c>
    </row>
    <row r="36848" spans="102:106" ht="20.100000000000001" customHeight="1" x14ac:dyDescent="0.2">
      <c r="CX36848" s="29">
        <v>36710</v>
      </c>
      <c r="CY36848" s="29">
        <v>1.6448569247586595</v>
      </c>
      <c r="CZ36848" s="29">
        <v>1.959952752371801</v>
      </c>
      <c r="DA36848" s="29">
        <v>2.5757655413477432</v>
      </c>
      <c r="DB36848" s="29">
        <v>3.2903513303122796</v>
      </c>
    </row>
    <row r="36849" spans="102:106" ht="20.100000000000001" customHeight="1" x14ac:dyDescent="0.2">
      <c r="CX36849" s="29">
        <v>36711</v>
      </c>
      <c r="CY36849" s="29">
        <v>1.6448569246692466</v>
      </c>
      <c r="CZ36849" s="29">
        <v>1.9599527526765543</v>
      </c>
      <c r="DA36849" s="29">
        <v>2.5757655430845907</v>
      </c>
      <c r="DB36849" s="29">
        <v>3.2903513350897278</v>
      </c>
    </row>
    <row r="36850" spans="102:106" ht="20.100000000000001" customHeight="1" x14ac:dyDescent="0.2">
      <c r="CX36850" s="29">
        <v>36712</v>
      </c>
      <c r="CY36850" s="29">
        <v>1.6448569245807538</v>
      </c>
      <c r="CZ36850" s="29">
        <v>1.9599527529823459</v>
      </c>
      <c r="DA36850" s="29">
        <v>2.5757655448208876</v>
      </c>
      <c r="DB36850" s="29">
        <v>3.290351339866719</v>
      </c>
    </row>
    <row r="36851" spans="102:106" ht="20.100000000000001" customHeight="1" x14ac:dyDescent="0.2">
      <c r="CX36851" s="29">
        <v>36713</v>
      </c>
      <c r="CY36851" s="29">
        <v>1.6448569244908033</v>
      </c>
      <c r="CZ36851" s="29">
        <v>1.959952753289294</v>
      </c>
      <c r="DA36851" s="29">
        <v>2.5757655465583702</v>
      </c>
      <c r="DB36851" s="29">
        <v>3.2903513446446908</v>
      </c>
    </row>
    <row r="36852" spans="102:106" ht="20.100000000000001" customHeight="1" x14ac:dyDescent="0.2">
      <c r="CX36852" s="29">
        <v>36714</v>
      </c>
      <c r="CY36852" s="29">
        <v>1.6448569244019724</v>
      </c>
      <c r="CZ36852" s="29">
        <v>1.9599527535954391</v>
      </c>
      <c r="DA36852" s="29">
        <v>2.5757655482940316</v>
      </c>
      <c r="DB36852" s="29">
        <v>3.2903513494213676</v>
      </c>
    </row>
    <row r="36853" spans="102:106" ht="20.100000000000001" customHeight="1" x14ac:dyDescent="0.2">
      <c r="CX36853" s="29">
        <v>36715</v>
      </c>
      <c r="CY36853" s="29">
        <v>1.6448569243118834</v>
      </c>
      <c r="CZ36853" s="29">
        <v>1.9599527539008992</v>
      </c>
      <c r="DA36853" s="29">
        <v>2.5757655500311927</v>
      </c>
      <c r="DB36853" s="29">
        <v>3.2903513541981857</v>
      </c>
    </row>
    <row r="36854" spans="102:106" ht="20.100000000000001" customHeight="1" x14ac:dyDescent="0.2">
      <c r="CX36854" s="29">
        <v>36716</v>
      </c>
      <c r="CY36854" s="29">
        <v>1.6448569242206352</v>
      </c>
      <c r="CZ36854" s="29">
        <v>1.9599527542078725</v>
      </c>
      <c r="DA36854" s="29">
        <v>2.5757655517684266</v>
      </c>
      <c r="DB36854" s="29">
        <v>3.290351358974108</v>
      </c>
    </row>
    <row r="36855" spans="102:106" ht="20.100000000000001" customHeight="1" x14ac:dyDescent="0.2">
      <c r="CX36855" s="29">
        <v>36717</v>
      </c>
      <c r="CY36855" s="29">
        <v>1.6448569241308064</v>
      </c>
      <c r="CZ36855" s="29">
        <v>1.9599527545123194</v>
      </c>
      <c r="DA36855" s="29">
        <v>2.5757655535043082</v>
      </c>
      <c r="DB36855" s="29">
        <v>3.2903513637505708</v>
      </c>
    </row>
    <row r="36856" spans="102:106" ht="20.100000000000001" customHeight="1" x14ac:dyDescent="0.2">
      <c r="CX36856" s="29">
        <v>36718</v>
      </c>
      <c r="CY36856" s="29">
        <v>1.6448569240424957</v>
      </c>
      <c r="CZ36856" s="29">
        <v>1.9599527548185174</v>
      </c>
      <c r="DA36856" s="29">
        <v>2.5757655552405745</v>
      </c>
      <c r="DB36856" s="29">
        <v>3.2903513685265358</v>
      </c>
    </row>
    <row r="36857" spans="102:106" ht="20.100000000000001" customHeight="1" x14ac:dyDescent="0.2">
      <c r="CX36857" s="29">
        <v>36719</v>
      </c>
      <c r="CY36857" s="29">
        <v>1.6448569239508475</v>
      </c>
      <c r="CZ36857" s="29">
        <v>1.9599527551245062</v>
      </c>
      <c r="DA36857" s="29">
        <v>2.5757655569758011</v>
      </c>
      <c r="DB36857" s="29">
        <v>3.2903513733022027</v>
      </c>
    </row>
    <row r="36858" spans="102:106" ht="20.100000000000001" customHeight="1" x14ac:dyDescent="0.2">
      <c r="CX36858" s="29">
        <v>36720</v>
      </c>
      <c r="CY36858" s="29">
        <v>1.6448569238609172</v>
      </c>
      <c r="CZ36858" s="29">
        <v>1.9599527554304041</v>
      </c>
      <c r="DA36858" s="29">
        <v>2.5757655587117254</v>
      </c>
      <c r="DB36858" s="29">
        <v>3.2903513780777707</v>
      </c>
    </row>
    <row r="36859" spans="102:106" ht="20.100000000000001" customHeight="1" x14ac:dyDescent="0.2">
      <c r="CX36859" s="29">
        <v>36721</v>
      </c>
      <c r="CY36859" s="29">
        <v>1.644856923772805</v>
      </c>
      <c r="CZ36859" s="29">
        <v>1.9599527557363297</v>
      </c>
      <c r="DA36859" s="29">
        <v>2.5757655604485037</v>
      </c>
      <c r="DB36859" s="29">
        <v>3.2903513828522017</v>
      </c>
    </row>
    <row r="36860" spans="102:106" ht="20.100000000000001" customHeight="1" x14ac:dyDescent="0.2">
      <c r="CX36860" s="29">
        <v>36722</v>
      </c>
      <c r="CY36860" s="29">
        <v>1.6448569236816535</v>
      </c>
      <c r="CZ36860" s="29">
        <v>1.9599527560424026</v>
      </c>
      <c r="DA36860" s="29">
        <v>2.5757655621831272</v>
      </c>
      <c r="DB36860" s="29">
        <v>3.2903513876269321</v>
      </c>
    </row>
    <row r="36861" spans="102:106" ht="20.100000000000001" customHeight="1" x14ac:dyDescent="0.2">
      <c r="CX36861" s="29">
        <v>36723</v>
      </c>
      <c r="CY36861" s="29">
        <v>1.644856923592519</v>
      </c>
      <c r="CZ36861" s="29">
        <v>1.9599527563487409</v>
      </c>
      <c r="DA36861" s="29">
        <v>2.575765563918917</v>
      </c>
      <c r="DB36861" s="29">
        <v>3.290351392402163</v>
      </c>
    </row>
    <row r="36862" spans="102:106" ht="20.100000000000001" customHeight="1" x14ac:dyDescent="0.2">
      <c r="CX36862" s="29">
        <v>36724</v>
      </c>
      <c r="CY36862" s="29">
        <v>1.6448569235030235</v>
      </c>
      <c r="CZ36862" s="29">
        <v>1.9599527566533832</v>
      </c>
      <c r="DA36862" s="29">
        <v>2.5757655656560292</v>
      </c>
      <c r="DB36862" s="29">
        <v>3.2903513971768534</v>
      </c>
    </row>
    <row r="36863" spans="102:106" ht="20.100000000000001" customHeight="1" x14ac:dyDescent="0.2">
      <c r="CX36863" s="29">
        <v>36725</v>
      </c>
      <c r="CY36863" s="29">
        <v>1.6448569234132659</v>
      </c>
      <c r="CZ36863" s="29">
        <v>1.9599527569585291</v>
      </c>
      <c r="DA36863" s="29">
        <v>2.5757655673914552</v>
      </c>
      <c r="DB36863" s="29">
        <v>3.2903514019499651</v>
      </c>
    </row>
    <row r="36864" spans="102:106" ht="20.100000000000001" customHeight="1" x14ac:dyDescent="0.2">
      <c r="CX36864" s="29">
        <v>36726</v>
      </c>
      <c r="CY36864" s="29">
        <v>1.6448569233233465</v>
      </c>
      <c r="CZ36864" s="29">
        <v>1.959952757264297</v>
      </c>
      <c r="DA36864" s="29">
        <v>2.5757655691269328</v>
      </c>
      <c r="DB36864" s="29">
        <v>3.2903514067241755</v>
      </c>
    </row>
    <row r="36865" spans="102:106" ht="20.100000000000001" customHeight="1" x14ac:dyDescent="0.2">
      <c r="CX36865" s="29">
        <v>36727</v>
      </c>
      <c r="CY36865" s="29">
        <v>1.6448569232333643</v>
      </c>
      <c r="CZ36865" s="29">
        <v>1.9599527575708047</v>
      </c>
      <c r="DA36865" s="29">
        <v>2.5757655708626186</v>
      </c>
      <c r="DB36865" s="29">
        <v>3.2903514114984436</v>
      </c>
    </row>
    <row r="36866" spans="102:106" ht="20.100000000000001" customHeight="1" x14ac:dyDescent="0.2">
      <c r="CX36866" s="29">
        <v>36728</v>
      </c>
      <c r="CY36866" s="29">
        <v>1.6448569231434191</v>
      </c>
      <c r="CZ36866" s="29">
        <v>1.959952757876092</v>
      </c>
      <c r="DA36866" s="29">
        <v>2.5757655725970867</v>
      </c>
      <c r="DB36866" s="29">
        <v>3.2903514162717311</v>
      </c>
    </row>
    <row r="36867" spans="102:106" ht="20.100000000000001" customHeight="1" x14ac:dyDescent="0.2">
      <c r="CX36867" s="29">
        <v>36729</v>
      </c>
      <c r="CY36867" s="29">
        <v>1.6448569230560892</v>
      </c>
      <c r="CZ36867" s="29">
        <v>1.959952758182357</v>
      </c>
      <c r="DA36867" s="29">
        <v>2.5757655743320735</v>
      </c>
      <c r="DB36867" s="29">
        <v>3.2903514210442379</v>
      </c>
    </row>
    <row r="36868" spans="102:106" ht="20.100000000000001" customHeight="1" x14ac:dyDescent="0.2">
      <c r="CX36868" s="29">
        <v>36730</v>
      </c>
      <c r="CY36868" s="29">
        <v>1.6448569229640384</v>
      </c>
      <c r="CZ36868" s="29">
        <v>1.9599527584876393</v>
      </c>
      <c r="DA36868" s="29">
        <v>2.575765576067738</v>
      </c>
      <c r="DB36868" s="29">
        <v>3.2903514258161621</v>
      </c>
    </row>
    <row r="36869" spans="102:106" ht="20.100000000000001" customHeight="1" x14ac:dyDescent="0.2">
      <c r="CX36869" s="29">
        <v>36731</v>
      </c>
      <c r="CY36869" s="29">
        <v>1.6448569228748022</v>
      </c>
      <c r="CZ36869" s="29">
        <v>1.959952758792056</v>
      </c>
      <c r="DA36869" s="29">
        <v>2.5757655778010684</v>
      </c>
      <c r="DB36869" s="29">
        <v>3.290351430588943</v>
      </c>
    </row>
    <row r="36870" spans="102:106" ht="20.100000000000001" customHeight="1" x14ac:dyDescent="0.2">
      <c r="CX36870" s="29">
        <v>36732</v>
      </c>
      <c r="CY36870" s="29">
        <v>1.6448569227860013</v>
      </c>
      <c r="CZ36870" s="29">
        <v>1.959952759097807</v>
      </c>
      <c r="DA36870" s="29">
        <v>2.5757655795369696</v>
      </c>
      <c r="DB36870" s="29">
        <v>3.29035143536154</v>
      </c>
    </row>
    <row r="36871" spans="102:106" ht="20.100000000000001" customHeight="1" x14ac:dyDescent="0.2">
      <c r="CX36871" s="29">
        <v>36733</v>
      </c>
      <c r="CY36871" s="29">
        <v>1.6448569226952567</v>
      </c>
      <c r="CZ36871" s="29">
        <v>1.9599527594050112</v>
      </c>
      <c r="DA36871" s="29">
        <v>2.5757655812708493</v>
      </c>
      <c r="DB36871" s="29">
        <v>3.2903514401329135</v>
      </c>
    </row>
    <row r="36872" spans="102:106" ht="20.100000000000001" customHeight="1" x14ac:dyDescent="0.2">
      <c r="CX36872" s="29">
        <v>36734</v>
      </c>
      <c r="CY36872" s="29">
        <v>1.6448569226051462</v>
      </c>
      <c r="CZ36872" s="29">
        <v>1.9599527597096258</v>
      </c>
      <c r="DA36872" s="29">
        <v>2.5757655830060298</v>
      </c>
      <c r="DB36872" s="29">
        <v>3.2903514449057409</v>
      </c>
    </row>
    <row r="36873" spans="102:106" ht="20.100000000000001" customHeight="1" x14ac:dyDescent="0.2">
      <c r="CX36873" s="29">
        <v>36735</v>
      </c>
      <c r="CY36873" s="29">
        <v>1.6448569225157703</v>
      </c>
      <c r="CZ36873" s="29">
        <v>1.9599527600159306</v>
      </c>
      <c r="DA36873" s="29">
        <v>2.5757655847410827</v>
      </c>
      <c r="DB36873" s="29">
        <v>3.2903514496765052</v>
      </c>
    </row>
    <row r="36874" spans="102:106" ht="20.100000000000001" customHeight="1" x14ac:dyDescent="0.2">
      <c r="CX36874" s="29">
        <v>36736</v>
      </c>
      <c r="CY36874" s="29">
        <v>1.6448569224272285</v>
      </c>
      <c r="CZ36874" s="29">
        <v>1.9599527603198832</v>
      </c>
      <c r="DA36874" s="29">
        <v>2.5757655864745828</v>
      </c>
      <c r="DB36874" s="29">
        <v>3.2903514544478831</v>
      </c>
    </row>
    <row r="36875" spans="102:106" ht="20.100000000000001" customHeight="1" x14ac:dyDescent="0.2">
      <c r="CX36875" s="29">
        <v>36737</v>
      </c>
      <c r="CY36875" s="29">
        <v>1.6448569223371405</v>
      </c>
      <c r="CZ36875" s="29">
        <v>1.9599527606257634</v>
      </c>
      <c r="DA36875" s="29">
        <v>2.5757655882098502</v>
      </c>
      <c r="DB36875" s="29">
        <v>3.2903514592188348</v>
      </c>
    </row>
    <row r="36876" spans="102:106" ht="20.100000000000001" customHeight="1" x14ac:dyDescent="0.2">
      <c r="CX36876" s="29">
        <v>36738</v>
      </c>
      <c r="CY36876" s="29">
        <v>1.6448569222456062</v>
      </c>
      <c r="CZ36876" s="29">
        <v>1.9599527609316096</v>
      </c>
      <c r="DA36876" s="29">
        <v>2.5757655899438756</v>
      </c>
      <c r="DB36876" s="29">
        <v>3.2903514639895586</v>
      </c>
    </row>
    <row r="36877" spans="102:106" ht="20.100000000000001" customHeight="1" x14ac:dyDescent="0.2">
      <c r="CX36877" s="29">
        <v>36739</v>
      </c>
      <c r="CY36877" s="29">
        <v>1.6448569221576839</v>
      </c>
      <c r="CZ36877" s="29">
        <v>1.9599527612375394</v>
      </c>
      <c r="DA36877" s="29">
        <v>2.5757655916783984</v>
      </c>
      <c r="DB36877" s="29">
        <v>3.2903514687602549</v>
      </c>
    </row>
    <row r="36878" spans="102:106" ht="20.100000000000001" customHeight="1" x14ac:dyDescent="0.2">
      <c r="CX36878" s="29">
        <v>36740</v>
      </c>
      <c r="CY36878" s="29">
        <v>1.6448569220685139</v>
      </c>
      <c r="CZ36878" s="29">
        <v>1.9599527615436723</v>
      </c>
      <c r="DA36878" s="29">
        <v>2.5757655934119907</v>
      </c>
      <c r="DB36878" s="29">
        <v>3.2903514735298836</v>
      </c>
    </row>
    <row r="36879" spans="102:106" ht="20.100000000000001" customHeight="1" x14ac:dyDescent="0.2">
      <c r="CX36879" s="29">
        <v>36741</v>
      </c>
      <c r="CY36879" s="29">
        <v>1.6448569219781963</v>
      </c>
      <c r="CZ36879" s="29">
        <v>1.9599527618480457</v>
      </c>
      <c r="DA36879" s="29">
        <v>2.5757655951463914</v>
      </c>
      <c r="DB36879" s="29">
        <v>3.2903514782998831</v>
      </c>
    </row>
    <row r="36880" spans="102:106" ht="20.100000000000001" customHeight="1" x14ac:dyDescent="0.2">
      <c r="CX36880" s="29">
        <v>36742</v>
      </c>
      <c r="CY36880" s="29">
        <v>1.6448569218893097</v>
      </c>
      <c r="CZ36880" s="29">
        <v>1.9599527621549397</v>
      </c>
      <c r="DA36880" s="29">
        <v>2.5757655968801734</v>
      </c>
      <c r="DB36880" s="29">
        <v>3.2903514830704506</v>
      </c>
    </row>
    <row r="36881" spans="102:106" ht="20.100000000000001" customHeight="1" x14ac:dyDescent="0.2">
      <c r="CX36881" s="29">
        <v>36743</v>
      </c>
      <c r="CY36881" s="29">
        <v>1.6448569217969946</v>
      </c>
      <c r="CZ36881" s="29">
        <v>1.9599527624603117</v>
      </c>
      <c r="DA36881" s="29">
        <v>2.5757655986150758</v>
      </c>
      <c r="DB36881" s="29">
        <v>3.2903514878393096</v>
      </c>
    </row>
    <row r="36882" spans="102:106" ht="20.100000000000001" customHeight="1" x14ac:dyDescent="0.2">
      <c r="CX36882" s="29">
        <v>36744</v>
      </c>
      <c r="CY36882" s="29">
        <v>1.6448569217087889</v>
      </c>
      <c r="CZ36882" s="29">
        <v>1.9599527627663609</v>
      </c>
      <c r="DA36882" s="29">
        <v>2.5757656003480878</v>
      </c>
      <c r="DB36882" s="29">
        <v>3.290351492609136</v>
      </c>
    </row>
    <row r="36883" spans="102:106" ht="20.100000000000001" customHeight="1" x14ac:dyDescent="0.2">
      <c r="CX36883" s="29">
        <v>36745</v>
      </c>
      <c r="CY36883" s="29">
        <v>1.6448569216198334</v>
      </c>
      <c r="CZ36883" s="29">
        <v>1.9599527630711244</v>
      </c>
      <c r="DA36883" s="29">
        <v>2.5757656020809487</v>
      </c>
      <c r="DB36883" s="29">
        <v>3.2903514973776504</v>
      </c>
    </row>
    <row r="36884" spans="102:106" ht="20.100000000000001" customHeight="1" x14ac:dyDescent="0.2">
      <c r="CX36884" s="29">
        <v>36746</v>
      </c>
      <c r="CY36884" s="29">
        <v>1.644856921530228</v>
      </c>
      <c r="CZ36884" s="29">
        <v>1.9599527633768024</v>
      </c>
      <c r="DA36884" s="29">
        <v>2.5757656038153978</v>
      </c>
      <c r="DB36884" s="29">
        <v>3.2903515021462928</v>
      </c>
    </row>
    <row r="36885" spans="102:106" ht="20.100000000000001" customHeight="1" x14ac:dyDescent="0.2">
      <c r="CX36885" s="29">
        <v>36747</v>
      </c>
      <c r="CY36885" s="29">
        <v>1.6448569214400708</v>
      </c>
      <c r="CZ36885" s="29">
        <v>1.9599527636814318</v>
      </c>
      <c r="DA36885" s="29">
        <v>2.575765605548423</v>
      </c>
      <c r="DB36885" s="29">
        <v>3.2903515069140195</v>
      </c>
    </row>
    <row r="36886" spans="102:106" ht="20.100000000000001" customHeight="1" x14ac:dyDescent="0.2">
      <c r="CX36886" s="29">
        <v>36748</v>
      </c>
      <c r="CY36886" s="29">
        <v>1.6448569213494619</v>
      </c>
      <c r="CZ36886" s="29">
        <v>1.9599527639872123</v>
      </c>
      <c r="DA36886" s="29">
        <v>2.5757656072817654</v>
      </c>
      <c r="DB36886" s="29">
        <v>3.2903515116822724</v>
      </c>
    </row>
    <row r="36887" spans="102:106" ht="20.100000000000001" customHeight="1" x14ac:dyDescent="0.2">
      <c r="CX36887" s="29">
        <v>36749</v>
      </c>
      <c r="CY36887" s="29">
        <v>1.6448569212609809</v>
      </c>
      <c r="CZ36887" s="29">
        <v>1.9599527642921817</v>
      </c>
      <c r="DA36887" s="29">
        <v>2.5757656090155789</v>
      </c>
      <c r="DB36887" s="29">
        <v>3.2903515164512487</v>
      </c>
    </row>
    <row r="36888" spans="102:106" ht="20.100000000000001" customHeight="1" x14ac:dyDescent="0.2">
      <c r="CX36888" s="29">
        <v>36750</v>
      </c>
      <c r="CY36888" s="29">
        <v>1.644856921172247</v>
      </c>
      <c r="CZ36888" s="29">
        <v>1.9599527645964583</v>
      </c>
      <c r="DA36888" s="29">
        <v>2.5757656107484368</v>
      </c>
      <c r="DB36888" s="29">
        <v>3.2903515212174304</v>
      </c>
    </row>
    <row r="36889" spans="102:106" ht="20.100000000000001" customHeight="1" x14ac:dyDescent="0.2">
      <c r="CX36889" s="29">
        <v>36751</v>
      </c>
      <c r="CY36889" s="29">
        <v>1.6448569210808797</v>
      </c>
      <c r="CZ36889" s="29">
        <v>1.9599527649022415</v>
      </c>
      <c r="DA36889" s="29">
        <v>2.5757656124820785</v>
      </c>
      <c r="DB36889" s="29">
        <v>3.2903515259847329</v>
      </c>
    </row>
    <row r="36890" spans="102:106" ht="20.100000000000001" customHeight="1" x14ac:dyDescent="0.2">
      <c r="CX36890" s="29">
        <v>36752</v>
      </c>
      <c r="CY36890" s="29">
        <v>1.6448569209919386</v>
      </c>
      <c r="CZ36890" s="29">
        <v>1.9599527652075692</v>
      </c>
      <c r="DA36890" s="29">
        <v>2.5757656142134917</v>
      </c>
      <c r="DB36890" s="29">
        <v>3.2903515307521158</v>
      </c>
    </row>
    <row r="36891" spans="102:106" ht="20.100000000000001" customHeight="1" x14ac:dyDescent="0.2">
      <c r="CX36891" s="29">
        <v>36753</v>
      </c>
      <c r="CY36891" s="29">
        <v>1.6448569209030428</v>
      </c>
      <c r="CZ36891" s="29">
        <v>1.9599527655125584</v>
      </c>
      <c r="DA36891" s="29">
        <v>2.5757656159475832</v>
      </c>
      <c r="DB36891" s="29">
        <v>3.2903515355197808</v>
      </c>
    </row>
    <row r="36892" spans="102:106" ht="20.100000000000001" customHeight="1" x14ac:dyDescent="0.2">
      <c r="CX36892" s="29">
        <v>36754</v>
      </c>
      <c r="CY36892" s="29">
        <v>1.6448569208118111</v>
      </c>
      <c r="CZ36892" s="29">
        <v>1.9599527658194107</v>
      </c>
      <c r="DA36892" s="29">
        <v>2.5757656176797585</v>
      </c>
      <c r="DB36892" s="29">
        <v>3.2903515402854446</v>
      </c>
    </row>
    <row r="36893" spans="102:106" ht="20.100000000000001" customHeight="1" x14ac:dyDescent="0.2">
      <c r="CX36893" s="29">
        <v>36755</v>
      </c>
      <c r="CY36893" s="29">
        <v>1.6448569207233046</v>
      </c>
      <c r="CZ36893" s="29">
        <v>1.959952766124081</v>
      </c>
      <c r="DA36893" s="29">
        <v>2.5757656194133398</v>
      </c>
      <c r="DB36893" s="29">
        <v>3.2903515450517875</v>
      </c>
    </row>
    <row r="36894" spans="102:106" ht="20.100000000000001" customHeight="1" x14ac:dyDescent="0.2">
      <c r="CX36894" s="29">
        <v>36756</v>
      </c>
      <c r="CY36894" s="29">
        <v>1.6448569206326609</v>
      </c>
      <c r="CZ36894" s="29">
        <v>1.9599527664287688</v>
      </c>
      <c r="DA36894" s="29">
        <v>2.5757656211453153</v>
      </c>
      <c r="DB36894" s="29">
        <v>3.2903515498177671</v>
      </c>
    </row>
    <row r="36895" spans="102:106" ht="20.100000000000001" customHeight="1" x14ac:dyDescent="0.2">
      <c r="CX36895" s="29">
        <v>36757</v>
      </c>
      <c r="CY36895" s="29">
        <v>1.644856920544941</v>
      </c>
      <c r="CZ36895" s="29">
        <v>1.959952766733593</v>
      </c>
      <c r="DA36895" s="29">
        <v>2.5757656228790089</v>
      </c>
      <c r="DB36895" s="29">
        <v>3.2903515545835837</v>
      </c>
    </row>
    <row r="36896" spans="102:106" ht="20.100000000000001" customHeight="1" x14ac:dyDescent="0.2">
      <c r="CX36896" s="29">
        <v>36758</v>
      </c>
      <c r="CY36896" s="29">
        <v>1.6448569204552832</v>
      </c>
      <c r="CZ36896" s="29">
        <v>1.9599527670386716</v>
      </c>
      <c r="DA36896" s="29">
        <v>2.5757656246098239</v>
      </c>
      <c r="DB36896" s="29">
        <v>3.290351559349435</v>
      </c>
    </row>
    <row r="36897" spans="102:106" ht="20.100000000000001" customHeight="1" x14ac:dyDescent="0.2">
      <c r="CX36897" s="29">
        <v>36759</v>
      </c>
      <c r="CY36897" s="29">
        <v>1.6448569203662666</v>
      </c>
      <c r="CZ36897" s="29">
        <v>1.9599527673441235</v>
      </c>
      <c r="DA36897" s="29">
        <v>2.5757656263426685</v>
      </c>
      <c r="DB36897" s="29">
        <v>3.29035156411428</v>
      </c>
    </row>
    <row r="36898" spans="102:106" ht="20.100000000000001" customHeight="1" x14ac:dyDescent="0.2">
      <c r="CX36898" s="29">
        <v>36760</v>
      </c>
      <c r="CY36898" s="29">
        <v>1.644856920275511</v>
      </c>
      <c r="CZ36898" s="29">
        <v>1.9599527676500663</v>
      </c>
      <c r="DA36898" s="29">
        <v>2.5757656280761139</v>
      </c>
      <c r="DB36898" s="29">
        <v>3.2903515688795588</v>
      </c>
    </row>
    <row r="36899" spans="102:106" ht="20.100000000000001" customHeight="1" x14ac:dyDescent="0.2">
      <c r="CX36899" s="29">
        <v>36761</v>
      </c>
      <c r="CY36899" s="29">
        <v>1.6448569201855954</v>
      </c>
      <c r="CZ36899" s="29">
        <v>1.9599527679545379</v>
      </c>
      <c r="DA36899" s="29">
        <v>2.5757656298071478</v>
      </c>
      <c r="DB36899" s="29">
        <v>3.2903515736442293</v>
      </c>
    </row>
    <row r="36900" spans="102:106" ht="20.100000000000001" customHeight="1" x14ac:dyDescent="0.2">
      <c r="CX36900" s="29">
        <v>36762</v>
      </c>
      <c r="CY36900" s="29">
        <v>1.6448569200966199</v>
      </c>
      <c r="CZ36900" s="29">
        <v>1.9599527682597371</v>
      </c>
      <c r="DA36900" s="29">
        <v>2.5757656315390931</v>
      </c>
      <c r="DB36900" s="29">
        <v>3.2903515784084898</v>
      </c>
    </row>
    <row r="36901" spans="102:106" ht="20.100000000000001" customHeight="1" x14ac:dyDescent="0.2">
      <c r="CX36901" s="29">
        <v>36763</v>
      </c>
      <c r="CY36901" s="29">
        <v>1.6448569200062026</v>
      </c>
      <c r="CZ36901" s="29">
        <v>1.9599527685657829</v>
      </c>
      <c r="DA36901" s="29">
        <v>2.5757656332705232</v>
      </c>
      <c r="DB36901" s="29">
        <v>3.2903515831725403</v>
      </c>
    </row>
    <row r="36902" spans="102:106" ht="20.100000000000001" customHeight="1" x14ac:dyDescent="0.2">
      <c r="CX36902" s="29">
        <v>36764</v>
      </c>
      <c r="CY36902" s="29">
        <v>1.6448569199169243</v>
      </c>
      <c r="CZ36902" s="29">
        <v>1.9599527688707121</v>
      </c>
      <c r="DA36902" s="29">
        <v>2.575765635003175</v>
      </c>
      <c r="DB36902" s="29">
        <v>3.2903515879365788</v>
      </c>
    </row>
    <row r="36903" spans="102:106" ht="20.100000000000001" customHeight="1" x14ac:dyDescent="0.2">
      <c r="CX36903" s="29">
        <v>36765</v>
      </c>
      <c r="CY36903" s="29">
        <v>1.6448569198264023</v>
      </c>
      <c r="CZ36903" s="29">
        <v>1.9599527691746423</v>
      </c>
      <c r="DA36903" s="29">
        <v>2.575765636735623</v>
      </c>
      <c r="DB36903" s="29">
        <v>3.2903515927008038</v>
      </c>
    </row>
    <row r="36904" spans="102:106" ht="20.100000000000001" customHeight="1" x14ac:dyDescent="0.2">
      <c r="CX36904" s="29">
        <v>36766</v>
      </c>
      <c r="CY36904" s="29">
        <v>1.6448569197372176</v>
      </c>
      <c r="CZ36904" s="29">
        <v>1.9599527694797747</v>
      </c>
      <c r="DA36904" s="29">
        <v>2.5757656384664362</v>
      </c>
      <c r="DB36904" s="29">
        <v>3.2903515974641753</v>
      </c>
    </row>
    <row r="36905" spans="102:106" ht="20.100000000000001" customHeight="1" x14ac:dyDescent="0.2">
      <c r="CX36905" s="29">
        <v>36767</v>
      </c>
      <c r="CY36905" s="29">
        <v>1.64485691964947</v>
      </c>
      <c r="CZ36905" s="29">
        <v>1.9599527697862269</v>
      </c>
      <c r="DA36905" s="29">
        <v>2.5757656401989397</v>
      </c>
      <c r="DB36905" s="29">
        <v>3.2903516022268904</v>
      </c>
    </row>
    <row r="36906" spans="102:106" ht="20.100000000000001" customHeight="1" x14ac:dyDescent="0.2">
      <c r="CX36906" s="29">
        <v>36768</v>
      </c>
      <c r="CY36906" s="29">
        <v>1.6448569195582956</v>
      </c>
      <c r="CZ36906" s="29">
        <v>1.9599527700899531</v>
      </c>
      <c r="DA36906" s="29">
        <v>2.5757656419301198</v>
      </c>
      <c r="DB36906" s="29">
        <v>3.2903516069903893</v>
      </c>
    </row>
    <row r="36907" spans="102:106" ht="20.100000000000001" customHeight="1" x14ac:dyDescent="0.2">
      <c r="CX36907" s="29">
        <v>36769</v>
      </c>
      <c r="CY36907" s="29">
        <v>1.6448569194687566</v>
      </c>
      <c r="CZ36907" s="29">
        <v>1.959952770395236</v>
      </c>
      <c r="DA36907" s="29">
        <v>2.5757656436617169</v>
      </c>
      <c r="DB36907" s="29">
        <v>3.2903516117523894</v>
      </c>
    </row>
    <row r="36908" spans="102:106" ht="20.100000000000001" customHeight="1" x14ac:dyDescent="0.2">
      <c r="CX36908" s="29">
        <v>36770</v>
      </c>
      <c r="CY36908" s="29">
        <v>1.6448569193784706</v>
      </c>
      <c r="CZ36908" s="29">
        <v>1.9599527707001119</v>
      </c>
      <c r="DA36908" s="29">
        <v>2.5757656453923023</v>
      </c>
      <c r="DB36908" s="29">
        <v>3.2903516165155713</v>
      </c>
    </row>
    <row r="36909" spans="102:106" ht="20.100000000000001" customHeight="1" x14ac:dyDescent="0.2">
      <c r="CX36909" s="29">
        <v>36771</v>
      </c>
      <c r="CY36909" s="29">
        <v>1.6448569192900184</v>
      </c>
      <c r="CZ36909" s="29">
        <v>1.9599527710046984</v>
      </c>
      <c r="DA36909" s="29">
        <v>2.5757656471236157</v>
      </c>
      <c r="DB36909" s="29">
        <v>3.2903516212776505</v>
      </c>
    </row>
    <row r="36910" spans="102:106" ht="20.100000000000001" customHeight="1" x14ac:dyDescent="0.2">
      <c r="CX36910" s="29">
        <v>36772</v>
      </c>
      <c r="CY36910" s="29">
        <v>1.6448569192010183</v>
      </c>
      <c r="CZ36910" s="29">
        <v>1.9599527713091147</v>
      </c>
      <c r="DA36910" s="29">
        <v>2.5757656488542269</v>
      </c>
      <c r="DB36910" s="29">
        <v>3.2903516260400685</v>
      </c>
    </row>
    <row r="36911" spans="102:106" ht="20.100000000000001" customHeight="1" x14ac:dyDescent="0.2">
      <c r="CX36911" s="29">
        <v>36773</v>
      </c>
      <c r="CY36911" s="29">
        <v>1.6448569191115692</v>
      </c>
      <c r="CZ36911" s="29">
        <v>1.9599527716155609</v>
      </c>
      <c r="DA36911" s="29">
        <v>2.5757656505858768</v>
      </c>
      <c r="DB36911" s="29">
        <v>3.2903516308005418</v>
      </c>
    </row>
    <row r="36912" spans="102:106" ht="20.100000000000001" customHeight="1" x14ac:dyDescent="0.2">
      <c r="CX36912" s="29">
        <v>36774</v>
      </c>
      <c r="CY36912" s="29">
        <v>1.6448569190217697</v>
      </c>
      <c r="CZ36912" s="29">
        <v>1.9599527719199905</v>
      </c>
      <c r="DA36912" s="29">
        <v>2.5757656523171373</v>
      </c>
      <c r="DB36912" s="29">
        <v>3.2903516355629909</v>
      </c>
    </row>
    <row r="36913" spans="102:106" ht="20.100000000000001" customHeight="1" x14ac:dyDescent="0.2">
      <c r="CX36913" s="29">
        <v>36775</v>
      </c>
      <c r="CY36913" s="29">
        <v>1.6448569189317199</v>
      </c>
      <c r="CZ36913" s="29">
        <v>1.9599527722246044</v>
      </c>
      <c r="DA36913" s="29">
        <v>2.5757656540465779</v>
      </c>
      <c r="DB36913" s="29">
        <v>3.2903516403238928</v>
      </c>
    </row>
    <row r="36914" spans="102:106" ht="20.100000000000001" customHeight="1" x14ac:dyDescent="0.2">
      <c r="CX36914" s="29">
        <v>36776</v>
      </c>
      <c r="CY36914" s="29">
        <v>1.6448569188440005</v>
      </c>
      <c r="CZ36914" s="29">
        <v>1.9599527725316033</v>
      </c>
      <c r="DA36914" s="29">
        <v>2.5757656557775239</v>
      </c>
      <c r="DB36914" s="29">
        <v>3.2903516450846868</v>
      </c>
    </row>
    <row r="36915" spans="102:106" ht="20.100000000000001" customHeight="1" x14ac:dyDescent="0.2">
      <c r="CX36915" s="29">
        <v>36777</v>
      </c>
      <c r="CY36915" s="29">
        <v>1.6448569187537472</v>
      </c>
      <c r="CZ36915" s="29">
        <v>1.9599527728348569</v>
      </c>
      <c r="DA36915" s="29">
        <v>2.5757656575085455</v>
      </c>
      <c r="DB36915" s="29">
        <v>3.290351649844331</v>
      </c>
    </row>
    <row r="36916" spans="102:106" ht="20.100000000000001" customHeight="1" x14ac:dyDescent="0.2">
      <c r="CX36916" s="29">
        <v>36778</v>
      </c>
      <c r="CY36916" s="29">
        <v>1.6448569186635409</v>
      </c>
      <c r="CZ36916" s="29">
        <v>1.9599527731407322</v>
      </c>
      <c r="DA36916" s="29">
        <v>2.5757656592397984</v>
      </c>
      <c r="DB36916" s="29">
        <v>3.2903516546055043</v>
      </c>
    </row>
    <row r="36917" spans="102:106" ht="20.100000000000001" customHeight="1" x14ac:dyDescent="0.2">
      <c r="CX36917" s="29">
        <v>36779</v>
      </c>
      <c r="CY36917" s="29">
        <v>1.6448569185734805</v>
      </c>
      <c r="CZ36917" s="29">
        <v>1.9599527734451827</v>
      </c>
      <c r="DA36917" s="29">
        <v>2.5757656609698532</v>
      </c>
      <c r="DB36917" s="29">
        <v>3.2903516593659252</v>
      </c>
    </row>
    <row r="36918" spans="102:106" ht="20.100000000000001" customHeight="1" x14ac:dyDescent="0.2">
      <c r="CX36918" s="29">
        <v>36780</v>
      </c>
      <c r="CY36918" s="29">
        <v>1.6448569184861477</v>
      </c>
      <c r="CZ36918" s="29">
        <v>1.9599527737504072</v>
      </c>
      <c r="DA36918" s="29">
        <v>2.5757656627004502</v>
      </c>
      <c r="DB36918" s="29">
        <v>3.2903516641245503</v>
      </c>
    </row>
    <row r="36919" spans="102:106" ht="20.100000000000001" customHeight="1" x14ac:dyDescent="0.2">
      <c r="CX36919" s="29">
        <v>36781</v>
      </c>
      <c r="CY36919" s="29">
        <v>1.6448569183941955</v>
      </c>
      <c r="CZ36919" s="29">
        <v>1.9599527740544429</v>
      </c>
      <c r="DA36919" s="29">
        <v>2.5757656644301599</v>
      </c>
      <c r="DB36919" s="29">
        <v>3.2903516688840608</v>
      </c>
    </row>
    <row r="36920" spans="102:106" ht="20.100000000000001" customHeight="1" x14ac:dyDescent="0.2">
      <c r="CX36920" s="29">
        <v>36782</v>
      </c>
      <c r="CY36920" s="29">
        <v>1.6448569183051691</v>
      </c>
      <c r="CZ36920" s="29">
        <v>1.9599527743594898</v>
      </c>
      <c r="DA36920" s="29">
        <v>2.5757656661607222</v>
      </c>
      <c r="DB36920" s="29">
        <v>3.2903516736434137</v>
      </c>
    </row>
    <row r="36921" spans="102:106" ht="20.100000000000001" customHeight="1" x14ac:dyDescent="0.2">
      <c r="CX36921" s="29">
        <v>36783</v>
      </c>
      <c r="CY36921" s="29">
        <v>1.6448569182166857</v>
      </c>
      <c r="CZ36921" s="29">
        <v>1.9599527746635841</v>
      </c>
      <c r="DA36921" s="29">
        <v>2.5757656678907073</v>
      </c>
      <c r="DB36921" s="29">
        <v>3.2903516784028075</v>
      </c>
    </row>
    <row r="36922" spans="102:106" ht="20.100000000000001" customHeight="1" x14ac:dyDescent="0.2">
      <c r="CX36922" s="29">
        <v>36784</v>
      </c>
      <c r="CY36922" s="29">
        <v>1.6448569181263624</v>
      </c>
      <c r="CZ36922" s="29">
        <v>1.9599527749689263</v>
      </c>
      <c r="DA36922" s="29">
        <v>2.5757656696202722</v>
      </c>
      <c r="DB36922" s="29">
        <v>3.2903516831612003</v>
      </c>
    </row>
    <row r="36923" spans="102:106" ht="20.100000000000001" customHeight="1" x14ac:dyDescent="0.2">
      <c r="CX36923" s="29">
        <v>36785</v>
      </c>
      <c r="CY36923" s="29">
        <v>1.64485691803678</v>
      </c>
      <c r="CZ36923" s="29">
        <v>1.9599527752735515</v>
      </c>
      <c r="DA36923" s="29">
        <v>2.5757656713511543</v>
      </c>
      <c r="DB36923" s="29">
        <v>3.2903516879200305</v>
      </c>
    </row>
    <row r="36924" spans="102:106" ht="20.100000000000001" customHeight="1" x14ac:dyDescent="0.2">
      <c r="CX36924" s="29">
        <v>36786</v>
      </c>
      <c r="CY36924" s="29">
        <v>1.6448569179480386</v>
      </c>
      <c r="CZ36924" s="29">
        <v>1.9599527755775781</v>
      </c>
      <c r="DA36924" s="29">
        <v>2.5757656730803413</v>
      </c>
      <c r="DB36924" s="29">
        <v>3.2903516926782568</v>
      </c>
    </row>
    <row r="36925" spans="102:106" ht="20.100000000000001" customHeight="1" x14ac:dyDescent="0.2">
      <c r="CX36925" s="29">
        <v>36787</v>
      </c>
      <c r="CY36925" s="29">
        <v>1.6448569178577539</v>
      </c>
      <c r="CZ36925" s="29">
        <v>1.9599527758832069</v>
      </c>
      <c r="DA36925" s="29">
        <v>2.5757656748095723</v>
      </c>
      <c r="DB36925" s="29">
        <v>3.2903516974373179</v>
      </c>
    </row>
    <row r="36926" spans="102:106" ht="20.100000000000001" customHeight="1" x14ac:dyDescent="0.2">
      <c r="CX36926" s="29">
        <v>36788</v>
      </c>
      <c r="CY36926" s="29">
        <v>1.6448569177685084</v>
      </c>
      <c r="CZ36926" s="29">
        <v>1.9599527761884736</v>
      </c>
      <c r="DA36926" s="29">
        <v>2.5757656765390036</v>
      </c>
      <c r="DB36926" s="29">
        <v>3.2903517021949309</v>
      </c>
    </row>
    <row r="36927" spans="102:106" ht="20.100000000000001" customHeight="1" x14ac:dyDescent="0.2">
      <c r="CX36927" s="29">
        <v>36789</v>
      </c>
      <c r="CY36927" s="29">
        <v>1.6448569176804007</v>
      </c>
      <c r="CZ36927" s="29">
        <v>1.9599527764914122</v>
      </c>
      <c r="DA36927" s="29">
        <v>2.5757656782687888</v>
      </c>
      <c r="DB36927" s="29">
        <v>3.290351706952535</v>
      </c>
    </row>
    <row r="36928" spans="102:106" ht="20.100000000000001" customHeight="1" x14ac:dyDescent="0.2">
      <c r="CX36928" s="29">
        <v>36790</v>
      </c>
      <c r="CY36928" s="29">
        <v>1.6448569175885646</v>
      </c>
      <c r="CZ36928" s="29">
        <v>1.9599527767963079</v>
      </c>
      <c r="DA36928" s="29">
        <v>2.5757656799990851</v>
      </c>
      <c r="DB36928" s="29">
        <v>3.2903517117090866</v>
      </c>
    </row>
    <row r="36929" spans="102:106" ht="20.100000000000001" customHeight="1" x14ac:dyDescent="0.2">
      <c r="CX36929" s="29">
        <v>36791</v>
      </c>
      <c r="CY36929" s="29">
        <v>1.6448569175005474</v>
      </c>
      <c r="CZ36929" s="29">
        <v>1.9599527771011953</v>
      </c>
      <c r="DA36929" s="29">
        <v>2.5757656817268755</v>
      </c>
      <c r="DB36929" s="29">
        <v>3.2903517164660263</v>
      </c>
    </row>
    <row r="36930" spans="102:106" ht="20.100000000000001" customHeight="1" x14ac:dyDescent="0.2">
      <c r="CX36930" s="29">
        <v>36792</v>
      </c>
      <c r="CY36930" s="29">
        <v>1.6448569174114831</v>
      </c>
      <c r="CZ36930" s="29">
        <v>1.9599527774061929</v>
      </c>
      <c r="DA36930" s="29">
        <v>2.5757656834570724</v>
      </c>
      <c r="DB36930" s="29">
        <v>3.2903517212223106</v>
      </c>
    </row>
    <row r="36931" spans="102:106" ht="20.100000000000001" customHeight="1" x14ac:dyDescent="0.2">
      <c r="CX36931" s="29">
        <v>36793</v>
      </c>
      <c r="CY36931" s="29">
        <v>1.6448569173214702</v>
      </c>
      <c r="CZ36931" s="29">
        <v>1.9599527777114178</v>
      </c>
      <c r="DA36931" s="29">
        <v>2.575765685186659</v>
      </c>
      <c r="DB36931" s="29">
        <v>3.2903517259793791</v>
      </c>
    </row>
    <row r="36932" spans="102:106" ht="20.100000000000001" customHeight="1" x14ac:dyDescent="0.2">
      <c r="CX36932" s="29">
        <v>36794</v>
      </c>
      <c r="CY36932" s="29">
        <v>1.6448569172330909</v>
      </c>
      <c r="CZ36932" s="29">
        <v>1.9599527780149051</v>
      </c>
      <c r="DA36932" s="29">
        <v>2.575765686915791</v>
      </c>
      <c r="DB36932" s="29">
        <v>3.2903517307349484</v>
      </c>
    </row>
    <row r="36933" spans="102:106" ht="20.100000000000001" customHeight="1" x14ac:dyDescent="0.2">
      <c r="CX36933" s="29">
        <v>36795</v>
      </c>
      <c r="CY36933" s="29">
        <v>1.6448569171439615</v>
      </c>
      <c r="CZ36933" s="29">
        <v>1.9599527783209405</v>
      </c>
      <c r="DA36933" s="29">
        <v>2.5757656886430391</v>
      </c>
      <c r="DB36933" s="29">
        <v>3.2903517354916976</v>
      </c>
    </row>
    <row r="36934" spans="102:106" ht="20.100000000000001" customHeight="1" x14ac:dyDescent="0.2">
      <c r="CX36934" s="29">
        <v>36796</v>
      </c>
      <c r="CY36934" s="29">
        <v>1.6448569170541807</v>
      </c>
      <c r="CZ36934" s="29">
        <v>1.9599527786233901</v>
      </c>
      <c r="DA36934" s="29">
        <v>2.5757656903733142</v>
      </c>
      <c r="DB36934" s="29">
        <v>3.2903517402473446</v>
      </c>
    </row>
    <row r="36935" spans="102:106" ht="20.100000000000001" customHeight="1" x14ac:dyDescent="0.2">
      <c r="CX36935" s="29">
        <v>36797</v>
      </c>
      <c r="CY36935" s="29">
        <v>1.6448569169638478</v>
      </c>
      <c r="CZ36935" s="29">
        <v>1.9599527789307076</v>
      </c>
      <c r="DA36935" s="29">
        <v>2.5757656921020144</v>
      </c>
      <c r="DB36935" s="29">
        <v>3.2903517450020869</v>
      </c>
    </row>
    <row r="36936" spans="102:106" ht="20.100000000000001" customHeight="1" x14ac:dyDescent="0.2">
      <c r="CX36936" s="29">
        <v>36798</v>
      </c>
      <c r="CY36936" s="29">
        <v>1.6448569168755447</v>
      </c>
      <c r="CZ36936" s="29">
        <v>1.9599527792346758</v>
      </c>
      <c r="DA36936" s="29">
        <v>2.5757656938308808</v>
      </c>
      <c r="DB36936" s="29">
        <v>3.2903517497573636</v>
      </c>
    </row>
    <row r="36937" spans="102:106" ht="20.100000000000001" customHeight="1" x14ac:dyDescent="0.2">
      <c r="CX36937" s="29">
        <v>36799</v>
      </c>
      <c r="CY36937" s="29">
        <v>1.6448569167868878</v>
      </c>
      <c r="CZ36937" s="29">
        <v>1.9599527795374956</v>
      </c>
      <c r="DA36937" s="29">
        <v>2.5757656955584833</v>
      </c>
      <c r="DB36937" s="29">
        <v>3.2903517545121321</v>
      </c>
    </row>
    <row r="36938" spans="102:106" ht="20.100000000000001" customHeight="1" x14ac:dyDescent="0.2">
      <c r="CX36938" s="29">
        <v>36800</v>
      </c>
      <c r="CY36938" s="29">
        <v>1.6448569166954921</v>
      </c>
      <c r="CZ36938" s="29">
        <v>1.9599527798413701</v>
      </c>
      <c r="DA36938" s="29">
        <v>2.5757656972865624</v>
      </c>
      <c r="DB36938" s="29">
        <v>3.2903517592665898</v>
      </c>
    </row>
    <row r="36939" spans="102:106" ht="20.100000000000001" customHeight="1" x14ac:dyDescent="0.2">
      <c r="CX36939" s="29">
        <v>36801</v>
      </c>
      <c r="CY36939" s="29">
        <v>1.6448569166064237</v>
      </c>
      <c r="CZ36939" s="29">
        <v>1.9599527801464167</v>
      </c>
      <c r="DA36939" s="29">
        <v>2.5757656990168583</v>
      </c>
      <c r="DB36939" s="29">
        <v>3.2903517640209361</v>
      </c>
    </row>
    <row r="36940" spans="102:106" ht="20.100000000000001" customHeight="1" x14ac:dyDescent="0.2">
      <c r="CX36940" s="29">
        <v>36802</v>
      </c>
      <c r="CY36940" s="29">
        <v>1.6448569165172984</v>
      </c>
      <c r="CZ36940" s="29">
        <v>1.9599527804506698</v>
      </c>
      <c r="DA36940" s="29">
        <v>2.575765700743184</v>
      </c>
      <c r="DB36940" s="29">
        <v>3.2903517687753681</v>
      </c>
    </row>
    <row r="36941" spans="102:106" ht="20.100000000000001" customHeight="1" x14ac:dyDescent="0.2">
      <c r="CX36941" s="29">
        <v>36803</v>
      </c>
      <c r="CY36941" s="29">
        <v>1.6448569164282147</v>
      </c>
      <c r="CZ36941" s="29">
        <v>1.9599527807563308</v>
      </c>
      <c r="DA36941" s="29">
        <v>2.5757657024720366</v>
      </c>
      <c r="DB36941" s="29">
        <v>3.290351773528843</v>
      </c>
    </row>
    <row r="36942" spans="102:106" ht="20.100000000000001" customHeight="1" x14ac:dyDescent="0.2">
      <c r="CX36942" s="29">
        <v>36804</v>
      </c>
      <c r="CY36942" s="29">
        <v>1.6448569163392723</v>
      </c>
      <c r="CZ36942" s="29">
        <v>1.9599527810614343</v>
      </c>
      <c r="DA36942" s="29">
        <v>2.5757657042004007</v>
      </c>
      <c r="DB36942" s="29">
        <v>3.2903517782828007</v>
      </c>
    </row>
    <row r="36943" spans="102:106" ht="20.100000000000001" customHeight="1" x14ac:dyDescent="0.2">
      <c r="CX36943" s="29">
        <v>36805</v>
      </c>
      <c r="CY36943" s="29">
        <v>1.6448569162480857</v>
      </c>
      <c r="CZ36943" s="29">
        <v>1.9599527813660977</v>
      </c>
      <c r="DA36943" s="29">
        <v>2.5757657059284305</v>
      </c>
      <c r="DB36943" s="29">
        <v>3.2903517830361975</v>
      </c>
    </row>
    <row r="36944" spans="102:106" ht="20.100000000000001" customHeight="1" x14ac:dyDescent="0.2">
      <c r="CX36944" s="29">
        <v>36806</v>
      </c>
      <c r="CY36944" s="29">
        <v>1.644856916159722</v>
      </c>
      <c r="CZ36944" s="29">
        <v>1.959952781670439</v>
      </c>
      <c r="DA36944" s="29">
        <v>2.5757657076562821</v>
      </c>
      <c r="DB36944" s="29">
        <v>3.2903517877892319</v>
      </c>
    </row>
    <row r="36945" spans="102:106" ht="20.100000000000001" customHeight="1" x14ac:dyDescent="0.2">
      <c r="CX36945" s="29">
        <v>36807</v>
      </c>
      <c r="CY36945" s="29">
        <v>1.6448569160693118</v>
      </c>
      <c r="CZ36945" s="29">
        <v>1.9599527819745763</v>
      </c>
      <c r="DA36945" s="29">
        <v>2.5757657093841093</v>
      </c>
      <c r="DB36945" s="29">
        <v>3.2903517925421011</v>
      </c>
    </row>
    <row r="36946" spans="102:106" ht="20.100000000000001" customHeight="1" x14ac:dyDescent="0.2">
      <c r="CX36946" s="29">
        <v>36808</v>
      </c>
      <c r="CY36946" s="29">
        <v>1.6448569159819231</v>
      </c>
      <c r="CZ36946" s="29">
        <v>1.9599527822786271</v>
      </c>
      <c r="DA36946" s="29">
        <v>2.5757657111120675</v>
      </c>
      <c r="DB36946" s="29">
        <v>3.290351797295004</v>
      </c>
    </row>
    <row r="36947" spans="102:106" ht="20.100000000000001" customHeight="1" x14ac:dyDescent="0.2">
      <c r="CX36947" s="29">
        <v>36809</v>
      </c>
      <c r="CY36947" s="29">
        <v>1.6448569158926858</v>
      </c>
      <c r="CZ36947" s="29">
        <v>1.9599527825827099</v>
      </c>
      <c r="DA36947" s="29">
        <v>2.5757657128387264</v>
      </c>
      <c r="DB36947" s="29">
        <v>3.2903518020468967</v>
      </c>
    </row>
    <row r="36948" spans="102:106" ht="20.100000000000001" customHeight="1" x14ac:dyDescent="0.2">
      <c r="CX36948" s="29">
        <v>36810</v>
      </c>
      <c r="CY36948" s="29">
        <v>1.6448569158041835</v>
      </c>
      <c r="CZ36948" s="29">
        <v>1.9599527828869425</v>
      </c>
      <c r="DA36948" s="29">
        <v>2.575765714567412</v>
      </c>
      <c r="DB36948" s="29">
        <v>3.2903518067992192</v>
      </c>
    </row>
    <row r="36949" spans="102:106" ht="20.100000000000001" customHeight="1" x14ac:dyDescent="0.2">
      <c r="CX36949" s="29">
        <v>36811</v>
      </c>
      <c r="CY36949" s="29">
        <v>1.6448569157140305</v>
      </c>
      <c r="CZ36949" s="29">
        <v>1.9599527831914425</v>
      </c>
      <c r="DA36949" s="29">
        <v>2.5757657162951078</v>
      </c>
      <c r="DB36949" s="29">
        <v>3.2903518115509276</v>
      </c>
    </row>
    <row r="36950" spans="102:106" ht="20.100000000000001" customHeight="1" x14ac:dyDescent="0.2">
      <c r="CX36950" s="29">
        <v>36812</v>
      </c>
      <c r="CY36950" s="29">
        <v>1.6448569156248107</v>
      </c>
      <c r="CZ36950" s="29">
        <v>1.959952783496328</v>
      </c>
      <c r="DA36950" s="29">
        <v>2.5757657180219682</v>
      </c>
      <c r="DB36950" s="29">
        <v>3.2903518163022198</v>
      </c>
    </row>
    <row r="36951" spans="102:106" ht="20.100000000000001" customHeight="1" x14ac:dyDescent="0.2">
      <c r="CX36951" s="29">
        <v>36813</v>
      </c>
      <c r="CY36951" s="29">
        <v>1.6448569155341382</v>
      </c>
      <c r="CZ36951" s="29">
        <v>1.9599527837996318</v>
      </c>
      <c r="DA36951" s="29">
        <v>2.5757657197497354</v>
      </c>
      <c r="DB36951" s="29">
        <v>3.2903518210545366</v>
      </c>
    </row>
    <row r="36952" spans="102:106" ht="20.100000000000001" customHeight="1" x14ac:dyDescent="0.2">
      <c r="CX36952" s="29">
        <v>36814</v>
      </c>
      <c r="CY36952" s="29">
        <v>1.6448569154445958</v>
      </c>
      <c r="CZ36952" s="29">
        <v>1.9599527841035571</v>
      </c>
      <c r="DA36952" s="29">
        <v>2.5757657214753902</v>
      </c>
      <c r="DB36952" s="29">
        <v>3.2903518258055904</v>
      </c>
    </row>
    <row r="36953" spans="102:106" ht="20.100000000000001" customHeight="1" x14ac:dyDescent="0.2">
      <c r="CX36953" s="29">
        <v>36815</v>
      </c>
      <c r="CY36953" s="29">
        <v>1.6448569153562835</v>
      </c>
      <c r="CZ36953" s="29">
        <v>1.9599527844082214</v>
      </c>
      <c r="DA36953" s="29">
        <v>2.5757657232038476</v>
      </c>
      <c r="DB36953" s="29">
        <v>3.290351830555581</v>
      </c>
    </row>
    <row r="36954" spans="102:106" ht="20.100000000000001" customHeight="1" x14ac:dyDescent="0.2">
      <c r="CX36954" s="29">
        <v>36816</v>
      </c>
      <c r="CY36954" s="29">
        <v>1.6448569152668151</v>
      </c>
      <c r="CZ36954" s="29">
        <v>1.9599527847116576</v>
      </c>
      <c r="DA36954" s="29">
        <v>2.5757657249305033</v>
      </c>
      <c r="DB36954" s="29">
        <v>3.2903518353059478</v>
      </c>
    </row>
    <row r="36955" spans="102:106" ht="20.100000000000001" customHeight="1" x14ac:dyDescent="0.2">
      <c r="CX36955" s="29">
        <v>36817</v>
      </c>
      <c r="CY36955" s="29">
        <v>1.6448569151787737</v>
      </c>
      <c r="CZ36955" s="29">
        <v>1.9599527850160687</v>
      </c>
      <c r="DA36955" s="29">
        <v>2.5757657266570981</v>
      </c>
      <c r="DB36955" s="29">
        <v>3.290351840056887</v>
      </c>
    </row>
    <row r="36956" spans="102:106" ht="20.100000000000001" customHeight="1" x14ac:dyDescent="0.2">
      <c r="CX36956" s="29">
        <v>36818</v>
      </c>
      <c r="CY36956" s="29">
        <v>1.64485691508729</v>
      </c>
      <c r="CZ36956" s="29">
        <v>1.959952785321573</v>
      </c>
      <c r="DA36956" s="29">
        <v>2.5757657283837876</v>
      </c>
      <c r="DB36956" s="29">
        <v>3.2903518448061151</v>
      </c>
    </row>
    <row r="36957" spans="102:106" ht="20.100000000000001" customHeight="1" x14ac:dyDescent="0.2">
      <c r="CX36957" s="29">
        <v>36819</v>
      </c>
      <c r="CY36957" s="29">
        <v>1.6448569149999157</v>
      </c>
      <c r="CZ36957" s="29">
        <v>1.9599527856241172</v>
      </c>
      <c r="DA36957" s="29">
        <v>2.5757657301107262</v>
      </c>
      <c r="DB36957" s="29">
        <v>3.2903518495563135</v>
      </c>
    </row>
    <row r="36958" spans="102:106" ht="20.100000000000001" customHeight="1" x14ac:dyDescent="0.2">
      <c r="CX36958" s="29">
        <v>36820</v>
      </c>
      <c r="CY36958" s="29">
        <v>1.6448569149092964</v>
      </c>
      <c r="CZ36958" s="29">
        <v>1.9599527859300749</v>
      </c>
      <c r="DA36958" s="29">
        <v>2.5757657318364822</v>
      </c>
      <c r="DB36958" s="29">
        <v>3.2903518543051944</v>
      </c>
    </row>
    <row r="36959" spans="102:106" ht="20.100000000000001" customHeight="1" x14ac:dyDescent="0.2">
      <c r="CX36959" s="29">
        <v>36821</v>
      </c>
      <c r="CY36959" s="29">
        <v>1.6448569148205003</v>
      </c>
      <c r="CZ36959" s="29">
        <v>1.9599527862333086</v>
      </c>
      <c r="DA36959" s="29">
        <v>2.5757657335627968</v>
      </c>
      <c r="DB36959" s="29">
        <v>3.2903518590541991</v>
      </c>
    </row>
    <row r="36960" spans="102:106" ht="20.100000000000001" customHeight="1" x14ac:dyDescent="0.2">
      <c r="CX36960" s="29">
        <v>36822</v>
      </c>
      <c r="CY36960" s="29">
        <v>1.6448569147311409</v>
      </c>
      <c r="CZ36960" s="29">
        <v>1.959952786538107</v>
      </c>
      <c r="DA36960" s="29">
        <v>2.5757657352898256</v>
      </c>
      <c r="DB36960" s="29">
        <v>3.2903518638035258</v>
      </c>
    </row>
    <row r="36961" spans="102:106" ht="20.100000000000001" customHeight="1" x14ac:dyDescent="0.2">
      <c r="CX36961" s="29">
        <v>36823</v>
      </c>
      <c r="CY36961" s="29">
        <v>1.6448569146413177</v>
      </c>
      <c r="CZ36961" s="29">
        <v>1.9599527868425013</v>
      </c>
      <c r="DA36961" s="29">
        <v>2.5757657370161366</v>
      </c>
      <c r="DB36961" s="29">
        <v>3.2903518685521291</v>
      </c>
    </row>
    <row r="36962" spans="102:106" ht="20.100000000000001" customHeight="1" x14ac:dyDescent="0.2">
      <c r="CX36962" s="29">
        <v>36824</v>
      </c>
      <c r="CY36962" s="29">
        <v>1.6448569145536145</v>
      </c>
      <c r="CZ36962" s="29">
        <v>1.9599527871466103</v>
      </c>
      <c r="DA36962" s="29">
        <v>2.5757657387434705</v>
      </c>
      <c r="DB36962" s="29">
        <v>3.2903518733014501</v>
      </c>
    </row>
    <row r="36963" spans="102:106" ht="20.100000000000001" customHeight="1" x14ac:dyDescent="0.2">
      <c r="CX36963" s="29">
        <v>36825</v>
      </c>
      <c r="CY36963" s="29">
        <v>1.64485691446316</v>
      </c>
      <c r="CZ36963" s="29">
        <v>1.9599527874505513</v>
      </c>
      <c r="DA36963" s="29">
        <v>2.5757657404688095</v>
      </c>
      <c r="DB36963" s="29">
        <v>3.2903518780492012</v>
      </c>
    </row>
    <row r="36964" spans="102:106" ht="20.100000000000001" customHeight="1" x14ac:dyDescent="0.2">
      <c r="CX36964" s="29">
        <v>36826</v>
      </c>
      <c r="CY36964" s="29">
        <v>1.6448569143725371</v>
      </c>
      <c r="CZ36964" s="29">
        <v>1.9599527877544418</v>
      </c>
      <c r="DA36964" s="29">
        <v>2.5757657421954812</v>
      </c>
      <c r="DB36964" s="29">
        <v>3.2903518827968234</v>
      </c>
    </row>
    <row r="36965" spans="102:106" ht="20.100000000000001" customHeight="1" x14ac:dyDescent="0.2">
      <c r="CX36965" s="29">
        <v>36827</v>
      </c>
      <c r="CY36965" s="29">
        <v>1.644856914284331</v>
      </c>
      <c r="CZ36965" s="29">
        <v>1.9599527880584005</v>
      </c>
      <c r="DA36965" s="29">
        <v>2.5757657439204675</v>
      </c>
      <c r="DB36965" s="29">
        <v>3.2903518875445132</v>
      </c>
    </row>
    <row r="36966" spans="102:106" ht="20.100000000000001" customHeight="1" x14ac:dyDescent="0.2">
      <c r="CX36966" s="29">
        <v>36828</v>
      </c>
      <c r="CY36966" s="29">
        <v>1.6448569141961551</v>
      </c>
      <c r="CZ36966" s="29">
        <v>1.9599527883625445</v>
      </c>
      <c r="DA36966" s="29">
        <v>2.5757657456470957</v>
      </c>
      <c r="DB36966" s="29">
        <v>3.290351892292469</v>
      </c>
    </row>
    <row r="36967" spans="102:106" ht="20.100000000000001" customHeight="1" x14ac:dyDescent="0.2">
      <c r="CX36967" s="29">
        <v>36829</v>
      </c>
      <c r="CY36967" s="29">
        <v>1.6448569141056224</v>
      </c>
      <c r="CZ36967" s="29">
        <v>1.9599527886669912</v>
      </c>
      <c r="DA36967" s="29">
        <v>2.5757657473723481</v>
      </c>
      <c r="DB36967" s="29">
        <v>3.2903518970396468</v>
      </c>
    </row>
    <row r="36968" spans="102:106" ht="20.100000000000001" customHeight="1" x14ac:dyDescent="0.2">
      <c r="CX36968" s="29">
        <v>36830</v>
      </c>
      <c r="CY36968" s="29">
        <v>1.6448569140178031</v>
      </c>
      <c r="CZ36968" s="29">
        <v>1.9599527889697734</v>
      </c>
      <c r="DA36968" s="29">
        <v>2.575765749097966</v>
      </c>
      <c r="DB36968" s="29">
        <v>3.2903519017862446</v>
      </c>
    </row>
    <row r="36969" spans="102:106" ht="20.100000000000001" customHeight="1" x14ac:dyDescent="0.2">
      <c r="CX36969" s="29">
        <v>36831</v>
      </c>
      <c r="CY36969" s="29">
        <v>1.6448569139278242</v>
      </c>
      <c r="CZ36969" s="29">
        <v>1.9599527892730939</v>
      </c>
      <c r="DA36969" s="29">
        <v>2.5757657508225171</v>
      </c>
      <c r="DB36969" s="29">
        <v>3.2903519065324587</v>
      </c>
    </row>
    <row r="36970" spans="102:106" ht="20.100000000000001" customHeight="1" x14ac:dyDescent="0.2">
      <c r="CX36970" s="29">
        <v>36832</v>
      </c>
      <c r="CY36970" s="29">
        <v>1.6448569138382709</v>
      </c>
      <c r="CZ36970" s="29">
        <v>1.9599527895791569</v>
      </c>
      <c r="DA36970" s="29">
        <v>2.5757657525493296</v>
      </c>
      <c r="DB36970" s="29">
        <v>3.290351911278488</v>
      </c>
    </row>
    <row r="36971" spans="102:106" ht="20.100000000000001" customHeight="1" x14ac:dyDescent="0.2">
      <c r="CX36971" s="29">
        <v>36833</v>
      </c>
      <c r="CY36971" s="29">
        <v>1.6448569137492415</v>
      </c>
      <c r="CZ36971" s="29">
        <v>1.9599527898818214</v>
      </c>
      <c r="DA36971" s="29">
        <v>2.5757657542737973</v>
      </c>
      <c r="DB36971" s="29">
        <v>3.290351916025771</v>
      </c>
    </row>
    <row r="36972" spans="102:106" ht="20.100000000000001" customHeight="1" x14ac:dyDescent="0.2">
      <c r="CX36972" s="29">
        <v>36834</v>
      </c>
      <c r="CY36972" s="29">
        <v>1.6448569136608346</v>
      </c>
      <c r="CZ36972" s="29">
        <v>1.9599527901853779</v>
      </c>
      <c r="DA36972" s="29">
        <v>2.5757657559992495</v>
      </c>
      <c r="DB36972" s="29">
        <v>3.2903519207707803</v>
      </c>
    </row>
    <row r="36973" spans="102:106" ht="20.100000000000001" customHeight="1" x14ac:dyDescent="0.2">
      <c r="CX36973" s="29">
        <v>36835</v>
      </c>
      <c r="CY36973" s="29">
        <v>1.6448569135706639</v>
      </c>
      <c r="CZ36973" s="29">
        <v>1.9599527904899439</v>
      </c>
      <c r="DA36973" s="29">
        <v>2.5757657577242532</v>
      </c>
      <c r="DB36973" s="29">
        <v>3.2903519255174389</v>
      </c>
    </row>
    <row r="36974" spans="102:106" ht="20.100000000000001" customHeight="1" x14ac:dyDescent="0.2">
      <c r="CX36974" s="29">
        <v>36836</v>
      </c>
      <c r="CY36974" s="29">
        <v>1.6448569134813129</v>
      </c>
      <c r="CZ36974" s="29">
        <v>1.959952790793551</v>
      </c>
      <c r="DA36974" s="29">
        <v>2.5757657594489629</v>
      </c>
      <c r="DB36974" s="29">
        <v>3.2903519302622182</v>
      </c>
    </row>
    <row r="36975" spans="102:106" ht="20.100000000000001" customHeight="1" x14ac:dyDescent="0.2">
      <c r="CX36975" s="29">
        <v>36837</v>
      </c>
      <c r="CY36975" s="29">
        <v>1.6448569133928812</v>
      </c>
      <c r="CZ36975" s="29">
        <v>1.9599527910963164</v>
      </c>
      <c r="DA36975" s="29">
        <v>2.5757657611751217</v>
      </c>
      <c r="DB36975" s="29">
        <v>3.2903519350077999</v>
      </c>
    </row>
    <row r="36976" spans="102:106" ht="20.100000000000001" customHeight="1" x14ac:dyDescent="0.2">
      <c r="CX36976" s="29">
        <v>36838</v>
      </c>
      <c r="CY36976" s="29">
        <v>1.6448569133029813</v>
      </c>
      <c r="CZ36976" s="29">
        <v>1.959952791400444</v>
      </c>
      <c r="DA36976" s="29">
        <v>2.5757657628997079</v>
      </c>
      <c r="DB36976" s="29">
        <v>3.2903519397518983</v>
      </c>
    </row>
    <row r="36977" spans="102:106" ht="20.100000000000001" customHeight="1" x14ac:dyDescent="0.2">
      <c r="CX36977" s="29">
        <v>36839</v>
      </c>
      <c r="CY36977" s="29">
        <v>1.6448569132141979</v>
      </c>
      <c r="CZ36977" s="29">
        <v>1.9599527917060522</v>
      </c>
      <c r="DA36977" s="29">
        <v>2.5757657646244652</v>
      </c>
      <c r="DB36977" s="29">
        <v>3.2903519444971936</v>
      </c>
    </row>
    <row r="36978" spans="102:106" ht="20.100000000000001" customHeight="1" x14ac:dyDescent="0.2">
      <c r="CX36978" s="29">
        <v>36840</v>
      </c>
      <c r="CY36978" s="29">
        <v>1.6448569131241439</v>
      </c>
      <c r="CZ36978" s="29">
        <v>1.9599527920090858</v>
      </c>
      <c r="DA36978" s="29">
        <v>2.5757657663495466</v>
      </c>
      <c r="DB36978" s="29">
        <v>3.2903519492414</v>
      </c>
    </row>
    <row r="36979" spans="102:106" ht="20.100000000000001" customHeight="1" x14ac:dyDescent="0.2">
      <c r="CX36979" s="29">
        <v>36841</v>
      </c>
      <c r="CY36979" s="29">
        <v>1.6448569130354036</v>
      </c>
      <c r="CZ36979" s="29">
        <v>1.9599527923117479</v>
      </c>
      <c r="DA36979" s="29">
        <v>2.57576576807352</v>
      </c>
      <c r="DB36979" s="29">
        <v>3.290351953984715</v>
      </c>
    </row>
    <row r="36980" spans="102:106" ht="20.100000000000001" customHeight="1" x14ac:dyDescent="0.2">
      <c r="CX36980" s="29">
        <v>36842</v>
      </c>
      <c r="CY36980" s="29">
        <v>1.6448569129455899</v>
      </c>
      <c r="CZ36980" s="29">
        <v>1.959952792616243</v>
      </c>
      <c r="DA36980" s="29">
        <v>2.575765769798128</v>
      </c>
      <c r="DB36980" s="29">
        <v>3.2903519587285772</v>
      </c>
    </row>
    <row r="36981" spans="102:106" ht="20.100000000000001" customHeight="1" x14ac:dyDescent="0.2">
      <c r="CX36981" s="29">
        <v>36843</v>
      </c>
      <c r="CY36981" s="29">
        <v>1.6448569128572874</v>
      </c>
      <c r="CZ36981" s="29">
        <v>1.9599527929206029</v>
      </c>
      <c r="DA36981" s="29">
        <v>2.5757657715235238</v>
      </c>
      <c r="DB36981" s="29">
        <v>3.2903519634719429</v>
      </c>
    </row>
    <row r="36982" spans="102:106" ht="20.100000000000001" customHeight="1" x14ac:dyDescent="0.2">
      <c r="CX36982" s="29">
        <v>36844</v>
      </c>
      <c r="CY36982" s="29">
        <v>1.6448569127681087</v>
      </c>
      <c r="CZ36982" s="29">
        <v>1.9599527932249443</v>
      </c>
      <c r="DA36982" s="29">
        <v>2.5757657732482762</v>
      </c>
      <c r="DB36982" s="29">
        <v>3.2903519682162514</v>
      </c>
    </row>
    <row r="36983" spans="102:106" ht="20.100000000000001" customHeight="1" x14ac:dyDescent="0.2">
      <c r="CX36983" s="29">
        <v>36845</v>
      </c>
      <c r="CY36983" s="29">
        <v>1.6448569126781529</v>
      </c>
      <c r="CZ36983" s="29">
        <v>1.9599527935272985</v>
      </c>
      <c r="DA36983" s="29">
        <v>2.5757657749709506</v>
      </c>
      <c r="DB36983" s="29">
        <v>3.2903519729592161</v>
      </c>
    </row>
    <row r="36984" spans="102:106" ht="20.100000000000001" customHeight="1" x14ac:dyDescent="0.2">
      <c r="CX36984" s="29">
        <v>36846</v>
      </c>
      <c r="CY36984" s="29">
        <v>1.6448569125900045</v>
      </c>
      <c r="CZ36984" s="29">
        <v>1.9599527938319563</v>
      </c>
      <c r="DA36984" s="29">
        <v>2.5757657766948774</v>
      </c>
      <c r="DB36984" s="29">
        <v>3.2903519777022758</v>
      </c>
    </row>
    <row r="36985" spans="102:106" ht="20.100000000000001" customHeight="1" x14ac:dyDescent="0.2">
      <c r="CX36985" s="29">
        <v>36847</v>
      </c>
      <c r="CY36985" s="29">
        <v>1.6448569125012757</v>
      </c>
      <c r="CZ36985" s="29">
        <v>1.959952794136949</v>
      </c>
      <c r="DA36985" s="29">
        <v>2.575765778420211</v>
      </c>
      <c r="DB36985" s="29">
        <v>3.2903519824443861</v>
      </c>
    </row>
    <row r="36986" spans="102:106" ht="20.100000000000001" customHeight="1" x14ac:dyDescent="0.2">
      <c r="CX36986" s="29">
        <v>36848</v>
      </c>
      <c r="CY36986" s="29">
        <v>1.6448569124120653</v>
      </c>
      <c r="CZ36986" s="29">
        <v>1.959952794440307</v>
      </c>
      <c r="DA36986" s="29">
        <v>2.5757657801439304</v>
      </c>
      <c r="DB36986" s="29">
        <v>3.2903519871869866</v>
      </c>
    </row>
    <row r="36987" spans="102:106" ht="20.100000000000001" customHeight="1" x14ac:dyDescent="0.2">
      <c r="CX36987" s="29">
        <v>36849</v>
      </c>
      <c r="CY36987" s="29">
        <v>1.6448569123224721</v>
      </c>
      <c r="CZ36987" s="29">
        <v>1.9599527947421476</v>
      </c>
      <c r="DA36987" s="29">
        <v>2.5757657818677782</v>
      </c>
      <c r="DB36987" s="29">
        <v>3.2903519919277886</v>
      </c>
    </row>
    <row r="36988" spans="102:106" ht="20.100000000000001" customHeight="1" x14ac:dyDescent="0.2">
      <c r="CX36988" s="29">
        <v>36850</v>
      </c>
      <c r="CY36988" s="29">
        <v>1.6448569122325942</v>
      </c>
      <c r="CZ36988" s="29">
        <v>1.9599527950467619</v>
      </c>
      <c r="DA36988" s="29">
        <v>2.5757657835919088</v>
      </c>
      <c r="DB36988" s="29">
        <v>3.2903519966707195</v>
      </c>
    </row>
    <row r="36989" spans="102:106" ht="20.100000000000001" customHeight="1" x14ac:dyDescent="0.2">
      <c r="CX36989" s="29">
        <v>36851</v>
      </c>
      <c r="CY36989" s="29">
        <v>1.6448569121450174</v>
      </c>
      <c r="CZ36989" s="29">
        <v>1.9599527953500946</v>
      </c>
      <c r="DA36989" s="29">
        <v>2.5757657853148883</v>
      </c>
      <c r="DB36989" s="29">
        <v>3.2903520014110033</v>
      </c>
    </row>
    <row r="36990" spans="102:106" ht="20.100000000000001" customHeight="1" x14ac:dyDescent="0.2">
      <c r="CX36990" s="29">
        <v>36852</v>
      </c>
      <c r="CY36990" s="29">
        <v>1.6448569120548666</v>
      </c>
      <c r="CZ36990" s="29">
        <v>1.9599527956543494</v>
      </c>
      <c r="DA36990" s="29">
        <v>2.5757657870384598</v>
      </c>
      <c r="DB36990" s="29">
        <v>3.2903520061525677</v>
      </c>
    </row>
    <row r="36991" spans="102:106" ht="20.100000000000001" customHeight="1" x14ac:dyDescent="0.2">
      <c r="CX36991" s="29">
        <v>36853</v>
      </c>
      <c r="CY36991" s="29">
        <v>1.6448569119672141</v>
      </c>
      <c r="CZ36991" s="29">
        <v>1.9599527959575571</v>
      </c>
      <c r="DA36991" s="29">
        <v>2.5757657887627774</v>
      </c>
      <c r="DB36991" s="29">
        <v>3.2903520108931232</v>
      </c>
    </row>
    <row r="36992" spans="102:106" ht="20.100000000000001" customHeight="1" x14ac:dyDescent="0.2">
      <c r="CX36992" s="29">
        <v>36854</v>
      </c>
      <c r="CY36992" s="29">
        <v>1.6448569118771847</v>
      </c>
      <c r="CZ36992" s="29">
        <v>1.9599527962619216</v>
      </c>
      <c r="DA36992" s="29">
        <v>2.5757657904864075</v>
      </c>
      <c r="DB36992" s="29">
        <v>3.2903520156341104</v>
      </c>
    </row>
    <row r="36993" spans="102:106" ht="20.100000000000001" customHeight="1" x14ac:dyDescent="0.2">
      <c r="CX36993" s="29">
        <v>36855</v>
      </c>
      <c r="CY36993" s="29">
        <v>1.6448569117873639</v>
      </c>
      <c r="CZ36993" s="29">
        <v>1.9599527965654742</v>
      </c>
      <c r="DA36993" s="29">
        <v>2.5757657922095043</v>
      </c>
      <c r="DB36993" s="29">
        <v>3.2903520203744843</v>
      </c>
    </row>
    <row r="36994" spans="102:106" ht="20.100000000000001" customHeight="1" x14ac:dyDescent="0.2">
      <c r="CX36994" s="29">
        <v>36856</v>
      </c>
      <c r="CY36994" s="29">
        <v>1.6448569116978502</v>
      </c>
      <c r="CZ36994" s="29">
        <v>1.9599527968683315</v>
      </c>
      <c r="DA36994" s="29">
        <v>2.5757657939322227</v>
      </c>
      <c r="DB36994" s="29">
        <v>3.2903520251156833</v>
      </c>
    </row>
    <row r="36995" spans="102:106" ht="20.100000000000001" customHeight="1" x14ac:dyDescent="0.2">
      <c r="CX36995" s="29">
        <v>36857</v>
      </c>
      <c r="CY36995" s="29">
        <v>1.6448569116087421</v>
      </c>
      <c r="CZ36995" s="29">
        <v>1.9599527971726991</v>
      </c>
      <c r="DA36995" s="29">
        <v>2.5757657956547164</v>
      </c>
      <c r="DB36995" s="29">
        <v>3.2903520298554207</v>
      </c>
    </row>
    <row r="36996" spans="102:106" ht="20.100000000000001" customHeight="1" x14ac:dyDescent="0.2">
      <c r="CX36996" s="29">
        <v>36858</v>
      </c>
      <c r="CY36996" s="29">
        <v>1.6448569115201386</v>
      </c>
      <c r="CZ36996" s="29">
        <v>1.9599527974745192</v>
      </c>
      <c r="DA36996" s="29">
        <v>2.5757657973787285</v>
      </c>
      <c r="DB36996" s="29">
        <v>3.2903520345951356</v>
      </c>
    </row>
    <row r="36997" spans="102:106" ht="20.100000000000001" customHeight="1" x14ac:dyDescent="0.2">
      <c r="CX36997" s="29">
        <v>36859</v>
      </c>
      <c r="CY36997" s="29">
        <v>1.6448569114321381</v>
      </c>
      <c r="CZ36997" s="29">
        <v>1.9599527977780842</v>
      </c>
      <c r="DA36997" s="29">
        <v>2.5757657991012373</v>
      </c>
      <c r="DB36997" s="29">
        <v>3.2903520393350254</v>
      </c>
    </row>
    <row r="36998" spans="102:106" ht="20.100000000000001" customHeight="1" x14ac:dyDescent="0.2">
      <c r="CX36998" s="29">
        <v>36860</v>
      </c>
      <c r="CY36998" s="29">
        <v>1.6448569113423517</v>
      </c>
      <c r="CZ36998" s="29">
        <v>1.9599527980835112</v>
      </c>
      <c r="DA36998" s="29">
        <v>2.5757658008239841</v>
      </c>
      <c r="DB36998" s="29">
        <v>3.2903520440728018</v>
      </c>
    </row>
    <row r="36999" spans="102:106" ht="20.100000000000001" customHeight="1" x14ac:dyDescent="0.2">
      <c r="CX36999" s="29">
        <v>36861</v>
      </c>
      <c r="CY36999" s="29">
        <v>1.6448569112533649</v>
      </c>
      <c r="CZ36999" s="29">
        <v>1.9599527983867435</v>
      </c>
      <c r="DA36999" s="29">
        <v>2.5757658025471244</v>
      </c>
      <c r="DB36999" s="29">
        <v>3.2903520488123896</v>
      </c>
    </row>
    <row r="37000" spans="102:106" ht="20.100000000000001" customHeight="1" x14ac:dyDescent="0.2">
      <c r="CX37000" s="29">
        <v>36862</v>
      </c>
      <c r="CY37000" s="29">
        <v>1.6448569111627893</v>
      </c>
      <c r="CZ37000" s="29">
        <v>1.9599527986899847</v>
      </c>
      <c r="DA37000" s="29">
        <v>2.5757658042692242</v>
      </c>
      <c r="DB37000" s="29">
        <v>3.2903520535502584</v>
      </c>
    </row>
    <row r="37001" spans="102:106" ht="20.100000000000001" customHeight="1" x14ac:dyDescent="0.2">
      <c r="CX37001" s="29">
        <v>36863</v>
      </c>
      <c r="CY37001" s="29">
        <v>1.6448569110756988</v>
      </c>
      <c r="CZ37001" s="29">
        <v>1.9599527989933536</v>
      </c>
      <c r="DA37001" s="29">
        <v>2.5757658059920252</v>
      </c>
      <c r="DB37001" s="29">
        <v>3.2903520582890908</v>
      </c>
    </row>
    <row r="37002" spans="102:106" ht="20.100000000000001" customHeight="1" x14ac:dyDescent="0.2">
      <c r="CX37002" s="29">
        <v>36864</v>
      </c>
      <c r="CY37002" s="29">
        <v>1.6448569109847282</v>
      </c>
      <c r="CZ37002" s="29">
        <v>1.9599527992969668</v>
      </c>
      <c r="DA37002" s="29">
        <v>2.5757658077140944</v>
      </c>
      <c r="DB37002" s="29">
        <v>3.2903520630278416</v>
      </c>
    </row>
    <row r="37003" spans="102:106" ht="20.100000000000001" customHeight="1" x14ac:dyDescent="0.2">
      <c r="CX37003" s="29">
        <v>36865</v>
      </c>
      <c r="CY37003" s="29">
        <v>1.6448569108974398</v>
      </c>
      <c r="CZ37003" s="29">
        <v>1.9599527995988539</v>
      </c>
      <c r="DA37003" s="29">
        <v>2.5757658094371743</v>
      </c>
      <c r="DB37003" s="29">
        <v>3.290352067765463</v>
      </c>
    </row>
    <row r="37004" spans="102:106" ht="20.100000000000001" customHeight="1" x14ac:dyDescent="0.2">
      <c r="CX37004" s="29">
        <v>36866</v>
      </c>
      <c r="CY37004" s="29">
        <v>1.6448569108064686</v>
      </c>
      <c r="CZ37004" s="29">
        <v>1.9599527999033084</v>
      </c>
      <c r="DA37004" s="29">
        <v>2.5757658111582415</v>
      </c>
      <c r="DB37004" s="29">
        <v>3.2903520725033979</v>
      </c>
    </row>
    <row r="37005" spans="102:106" ht="20.100000000000001" customHeight="1" x14ac:dyDescent="0.2">
      <c r="CX37005" s="29">
        <v>36867</v>
      </c>
      <c r="CY37005" s="29">
        <v>1.6448569107193767</v>
      </c>
      <c r="CZ37005" s="29">
        <v>1.9599528002062714</v>
      </c>
      <c r="DA37005" s="29">
        <v>2.5757658128822158</v>
      </c>
      <c r="DB37005" s="29">
        <v>3.2903520772405979</v>
      </c>
    </row>
    <row r="37006" spans="102:106" ht="20.100000000000001" customHeight="1" x14ac:dyDescent="0.2">
      <c r="CX37006" s="29">
        <v>36868</v>
      </c>
      <c r="CY37006" s="29">
        <v>1.644856910628798</v>
      </c>
      <c r="CZ37006" s="29">
        <v>1.9599528005099487</v>
      </c>
      <c r="DA37006" s="29">
        <v>2.5757658146044875</v>
      </c>
      <c r="DB37006" s="29">
        <v>3.29035208197726</v>
      </c>
    </row>
    <row r="37007" spans="102:106" ht="20.100000000000001" customHeight="1" x14ac:dyDescent="0.2">
      <c r="CX37007" s="29">
        <v>36869</v>
      </c>
      <c r="CY37007" s="29">
        <v>1.6448569105398083</v>
      </c>
      <c r="CZ37007" s="29">
        <v>1.9599528008144573</v>
      </c>
      <c r="DA37007" s="29">
        <v>2.5757658163252093</v>
      </c>
      <c r="DB37007" s="29">
        <v>3.2903520867148264</v>
      </c>
    </row>
    <row r="37008" spans="102:106" ht="20.100000000000001" customHeight="1" x14ac:dyDescent="0.2">
      <c r="CX37008" s="29">
        <v>36870</v>
      </c>
      <c r="CY37008" s="29">
        <v>1.6448569104500168</v>
      </c>
      <c r="CZ37008" s="29">
        <v>1.9599528011157386</v>
      </c>
      <c r="DA37008" s="29">
        <v>2.5757658180477123</v>
      </c>
      <c r="DB37008" s="29">
        <v>3.2903520914510049</v>
      </c>
    </row>
    <row r="37009" spans="102:106" ht="20.100000000000001" customHeight="1" x14ac:dyDescent="0.2">
      <c r="CX37009" s="29">
        <v>36871</v>
      </c>
      <c r="CY37009" s="29">
        <v>1.6448569103620112</v>
      </c>
      <c r="CZ37009" s="29">
        <v>1.9599528014201741</v>
      </c>
      <c r="DA37009" s="29">
        <v>2.5757658197689741</v>
      </c>
      <c r="DB37009" s="29">
        <v>3.2903520961872381</v>
      </c>
    </row>
    <row r="37010" spans="102:106" ht="20.100000000000001" customHeight="1" x14ac:dyDescent="0.2">
      <c r="CX37010" s="29">
        <v>36872</v>
      </c>
      <c r="CY37010" s="29">
        <v>1.644856910273401</v>
      </c>
      <c r="CZ37010" s="29">
        <v>1.9599528017237047</v>
      </c>
      <c r="DA37010" s="29">
        <v>2.5757658214907382</v>
      </c>
      <c r="DB37010" s="29">
        <v>3.2903521009237231</v>
      </c>
    </row>
    <row r="37011" spans="102:106" ht="20.100000000000001" customHeight="1" x14ac:dyDescent="0.2">
      <c r="CX37011" s="29">
        <v>36873</v>
      </c>
      <c r="CY37011" s="29">
        <v>1.6448569101842849</v>
      </c>
      <c r="CZ37011" s="29">
        <v>1.9599528020264481</v>
      </c>
      <c r="DA37011" s="29">
        <v>2.5757658232115692</v>
      </c>
      <c r="DB37011" s="29">
        <v>3.2903521056594118</v>
      </c>
    </row>
    <row r="37012" spans="102:106" ht="20.100000000000001" customHeight="1" x14ac:dyDescent="0.2">
      <c r="CX37012" s="29">
        <v>36874</v>
      </c>
      <c r="CY37012" s="29">
        <v>1.6448569100947612</v>
      </c>
      <c r="CZ37012" s="29">
        <v>1.9599528023306094</v>
      </c>
      <c r="DA37012" s="29">
        <v>2.5757658249347983</v>
      </c>
      <c r="DB37012" s="29">
        <v>3.2903521103945024</v>
      </c>
    </row>
    <row r="37013" spans="102:106" ht="20.100000000000001" customHeight="1" x14ac:dyDescent="0.2">
      <c r="CX37013" s="29">
        <v>36875</v>
      </c>
      <c r="CY37013" s="29">
        <v>1.6448569100074169</v>
      </c>
      <c r="CZ37013" s="29">
        <v>1.9599528026321298</v>
      </c>
      <c r="DA37013" s="29">
        <v>2.575765826655815</v>
      </c>
      <c r="DB37013" s="29">
        <v>3.2903521151304345</v>
      </c>
    </row>
    <row r="37014" spans="102:106" ht="20.100000000000001" customHeight="1" x14ac:dyDescent="0.2">
      <c r="CX37014" s="29">
        <v>36876</v>
      </c>
      <c r="CY37014" s="29">
        <v>1.6448569099173731</v>
      </c>
      <c r="CZ37014" s="29">
        <v>1.9599528029373912</v>
      </c>
      <c r="DA37014" s="29">
        <v>2.5757658283763605</v>
      </c>
      <c r="DB37014" s="29">
        <v>3.2903521198649188</v>
      </c>
    </row>
    <row r="37015" spans="102:106" ht="20.100000000000001" customHeight="1" x14ac:dyDescent="0.2">
      <c r="CX37015" s="29">
        <v>36877</v>
      </c>
      <c r="CY37015" s="29">
        <v>1.6448569098272172</v>
      </c>
      <c r="CZ37015" s="29">
        <v>1.959952803240246</v>
      </c>
      <c r="DA37015" s="29">
        <v>2.5757658300981792</v>
      </c>
      <c r="DB37015" s="29">
        <v>3.2903521246006386</v>
      </c>
    </row>
    <row r="37016" spans="102:106" ht="20.100000000000001" customHeight="1" x14ac:dyDescent="0.2">
      <c r="CX37016" s="29">
        <v>36878</v>
      </c>
      <c r="CY37016" s="29">
        <v>1.6448569097395362</v>
      </c>
      <c r="CZ37016" s="29">
        <v>1.9599528035428997</v>
      </c>
      <c r="DA37016" s="29">
        <v>2.5757658318198353</v>
      </c>
      <c r="DB37016" s="29">
        <v>3.2903521293340607</v>
      </c>
    </row>
    <row r="37017" spans="102:106" ht="20.100000000000001" customHeight="1" x14ac:dyDescent="0.2">
      <c r="CX37017" s="29">
        <v>36879</v>
      </c>
      <c r="CY37017" s="29">
        <v>1.6448569096519396</v>
      </c>
      <c r="CZ37017" s="29">
        <v>1.9599528038454697</v>
      </c>
      <c r="DA37017" s="29">
        <v>2.5757658335398945</v>
      </c>
      <c r="DB37017" s="29">
        <v>3.2903521340691122</v>
      </c>
    </row>
    <row r="37018" spans="102:106" ht="20.100000000000001" customHeight="1" x14ac:dyDescent="0.2">
      <c r="CX37018" s="29">
        <v>36880</v>
      </c>
      <c r="CY37018" s="29">
        <v>1.6448569095620371</v>
      </c>
      <c r="CZ37018" s="29">
        <v>1.9599528041501615</v>
      </c>
      <c r="DA37018" s="29">
        <v>2.5757658352616883</v>
      </c>
      <c r="DB37018" s="29">
        <v>3.2903521388035033</v>
      </c>
    </row>
    <row r="37019" spans="102:106" ht="20.100000000000001" customHeight="1" x14ac:dyDescent="0.2">
      <c r="CX37019" s="29">
        <v>36881</v>
      </c>
      <c r="CY37019" s="29">
        <v>1.6448569094724155</v>
      </c>
      <c r="CZ37019" s="29">
        <v>1.9599528044529149</v>
      </c>
      <c r="DA37019" s="29">
        <v>2.575765836982193</v>
      </c>
      <c r="DB37019" s="29">
        <v>3.290352143536186</v>
      </c>
    </row>
    <row r="37020" spans="102:106" ht="20.100000000000001" customHeight="1" x14ac:dyDescent="0.2">
      <c r="CX37020" s="29">
        <v>36882</v>
      </c>
      <c r="CY37020" s="29">
        <v>1.6448569093831742</v>
      </c>
      <c r="CZ37020" s="29">
        <v>1.9599528047559365</v>
      </c>
      <c r="DA37020" s="29">
        <v>2.5757658387031519</v>
      </c>
      <c r="DB37020" s="29">
        <v>3.2903521482698466</v>
      </c>
    </row>
    <row r="37021" spans="102:106" ht="20.100000000000001" customHeight="1" x14ac:dyDescent="0.2">
      <c r="CX37021" s="29">
        <v>36883</v>
      </c>
      <c r="CY37021" s="29">
        <v>1.6448569092944105</v>
      </c>
      <c r="CZ37021" s="29">
        <v>1.9599528050593436</v>
      </c>
      <c r="DA37021" s="29">
        <v>2.5757658404231303</v>
      </c>
      <c r="DB37021" s="29">
        <v>3.2903521530034365</v>
      </c>
    </row>
    <row r="37022" spans="102:106" ht="20.100000000000001" customHeight="1" x14ac:dyDescent="0.2">
      <c r="CX37022" s="29">
        <v>36884</v>
      </c>
      <c r="CY37022" s="29">
        <v>1.6448569092062233</v>
      </c>
      <c r="CZ37022" s="29">
        <v>1.9599528053611637</v>
      </c>
      <c r="DA37022" s="29">
        <v>2.5757658421454597</v>
      </c>
      <c r="DB37022" s="29">
        <v>3.2903521577371517</v>
      </c>
    </row>
    <row r="37023" spans="102:106" ht="20.100000000000001" customHeight="1" x14ac:dyDescent="0.2">
      <c r="CX37023" s="29">
        <v>36885</v>
      </c>
      <c r="CY37023" s="29">
        <v>1.6448569091162217</v>
      </c>
      <c r="CZ37023" s="29">
        <v>1.9599528056656925</v>
      </c>
      <c r="DA37023" s="29">
        <v>2.5757658438639379</v>
      </c>
      <c r="DB37023" s="29">
        <v>3.2903521624687047</v>
      </c>
    </row>
    <row r="37024" spans="102:106" ht="20.100000000000001" customHeight="1" x14ac:dyDescent="0.2">
      <c r="CX37024" s="29">
        <v>36886</v>
      </c>
      <c r="CY37024" s="29">
        <v>1.6448569090269931</v>
      </c>
      <c r="CZ37024" s="29">
        <v>1.9599528059688693</v>
      </c>
      <c r="DA37024" s="29">
        <v>2.5757658455850758</v>
      </c>
      <c r="DB37024" s="29">
        <v>3.2903521672020202</v>
      </c>
    </row>
    <row r="37025" spans="102:106" ht="20.100000000000001" customHeight="1" x14ac:dyDescent="0.2">
      <c r="CX37025" s="29">
        <v>36887</v>
      </c>
      <c r="CY37025" s="29">
        <v>1.6448569089386365</v>
      </c>
      <c r="CZ37025" s="29">
        <v>1.9599528062708107</v>
      </c>
      <c r="DA37025" s="29">
        <v>2.5757658473058487</v>
      </c>
      <c r="DB37025" s="29">
        <v>3.2903521719348094</v>
      </c>
    </row>
    <row r="37026" spans="102:106" ht="20.100000000000001" customHeight="1" x14ac:dyDescent="0.2">
      <c r="CX37026" s="29">
        <v>36888</v>
      </c>
      <c r="CY37026" s="29">
        <v>1.6448569088487597</v>
      </c>
      <c r="CZ37026" s="29">
        <v>1.9599528065737233</v>
      </c>
      <c r="DA37026" s="29">
        <v>2.575765849026411</v>
      </c>
      <c r="DB37026" s="29">
        <v>3.2903521766660244</v>
      </c>
    </row>
    <row r="37027" spans="102:106" ht="20.100000000000001" customHeight="1" x14ac:dyDescent="0.2">
      <c r="CX37027" s="29">
        <v>36889</v>
      </c>
      <c r="CY37027" s="29">
        <v>1.6448569087599512</v>
      </c>
      <c r="CZ37027" s="29">
        <v>1.9599528068777239</v>
      </c>
      <c r="DA37027" s="29">
        <v>2.5757658507453267</v>
      </c>
      <c r="DB37027" s="29">
        <v>3.2903521813983505</v>
      </c>
    </row>
    <row r="37028" spans="102:106" ht="20.100000000000001" customHeight="1" x14ac:dyDescent="0.2">
      <c r="CX37028" s="29">
        <v>36890</v>
      </c>
      <c r="CY37028" s="29">
        <v>1.6448569086723095</v>
      </c>
      <c r="CZ37028" s="29">
        <v>1.9599528071808412</v>
      </c>
      <c r="DA37028" s="29">
        <v>2.5757658524659282</v>
      </c>
      <c r="DB37028" s="29">
        <v>3.2903521861294953</v>
      </c>
    </row>
    <row r="37029" spans="102:106" ht="20.100000000000001" customHeight="1" x14ac:dyDescent="0.2">
      <c r="CX37029" s="29">
        <v>36891</v>
      </c>
      <c r="CY37029" s="29">
        <v>1.6448569085834432</v>
      </c>
      <c r="CZ37029" s="29">
        <v>1.959952807483192</v>
      </c>
      <c r="DA37029" s="29">
        <v>2.5757658541867818</v>
      </c>
      <c r="DB37029" s="29">
        <v>3.2903521908608999</v>
      </c>
    </row>
    <row r="37030" spans="102:106" ht="20.100000000000001" customHeight="1" x14ac:dyDescent="0.2">
      <c r="CX37030" s="29">
        <v>36892</v>
      </c>
      <c r="CY37030" s="29">
        <v>1.6448569084934501</v>
      </c>
      <c r="CZ37030" s="29">
        <v>1.9599528077869821</v>
      </c>
      <c r="DA37030" s="29">
        <v>2.5757658559064502</v>
      </c>
      <c r="DB37030" s="29">
        <v>3.2903521955915171</v>
      </c>
    </row>
    <row r="37031" spans="102:106" ht="20.100000000000001" customHeight="1" x14ac:dyDescent="0.2">
      <c r="CX37031" s="29">
        <v>36893</v>
      </c>
      <c r="CY37031" s="29">
        <v>1.6448569084049187</v>
      </c>
      <c r="CZ37031" s="29">
        <v>1.9599528080902406</v>
      </c>
      <c r="DA37031" s="29">
        <v>2.5757658576266769</v>
      </c>
      <c r="DB37031" s="29">
        <v>3.2903522003215433</v>
      </c>
    </row>
    <row r="37032" spans="102:106" ht="20.100000000000001" customHeight="1" x14ac:dyDescent="0.2">
      <c r="CX37032" s="29">
        <v>36894</v>
      </c>
      <c r="CY37032" s="29">
        <v>1.6448569083154572</v>
      </c>
      <c r="CZ37032" s="29">
        <v>1.9599528083930833</v>
      </c>
      <c r="DA37032" s="29">
        <v>2.5757658593460278</v>
      </c>
      <c r="DB37032" s="29">
        <v>3.2903522050524199</v>
      </c>
    </row>
    <row r="37033" spans="102:106" ht="20.100000000000001" customHeight="1" x14ac:dyDescent="0.2">
      <c r="CX37033" s="29">
        <v>36895</v>
      </c>
      <c r="CY37033" s="29">
        <v>1.6448569082276541</v>
      </c>
      <c r="CZ37033" s="29">
        <v>1.9599528086956282</v>
      </c>
      <c r="DA37033" s="29">
        <v>2.5757658610646552</v>
      </c>
      <c r="DB37033" s="29">
        <v>3.2903522097830984</v>
      </c>
    </row>
    <row r="37034" spans="102:106" ht="20.100000000000001" customHeight="1" x14ac:dyDescent="0.2">
      <c r="CX37034" s="29">
        <v>36896</v>
      </c>
      <c r="CY37034" s="29">
        <v>1.6448569081391171</v>
      </c>
      <c r="CZ37034" s="29">
        <v>1.9599528089979916</v>
      </c>
      <c r="DA37034" s="29">
        <v>2.5757658627843036</v>
      </c>
      <c r="DB37034" s="29">
        <v>3.2903522145125326</v>
      </c>
    </row>
    <row r="37035" spans="102:106" ht="20.100000000000001" customHeight="1" x14ac:dyDescent="0.2">
      <c r="CX37035" s="29">
        <v>36897</v>
      </c>
      <c r="CY37035" s="29">
        <v>1.6448569080499456</v>
      </c>
      <c r="CZ37035" s="29">
        <v>1.9599528093002911</v>
      </c>
      <c r="DA37035" s="29">
        <v>2.575765864503536</v>
      </c>
      <c r="DB37035" s="29">
        <v>3.2903522192421617</v>
      </c>
    </row>
    <row r="37036" spans="102:106" ht="20.100000000000001" customHeight="1" x14ac:dyDescent="0.2">
      <c r="CX37036" s="29">
        <v>36898</v>
      </c>
      <c r="CY37036" s="29">
        <v>1.6448569079602366</v>
      </c>
      <c r="CZ37036" s="29">
        <v>1.9599528096047332</v>
      </c>
      <c r="DA37036" s="29">
        <v>2.5757658662225076</v>
      </c>
      <c r="DB37036" s="29">
        <v>3.2903522239721834</v>
      </c>
    </row>
    <row r="37037" spans="102:106" ht="20.100000000000001" customHeight="1" x14ac:dyDescent="0.2">
      <c r="CX37037" s="29">
        <v>36899</v>
      </c>
      <c r="CY37037" s="29">
        <v>1.6448569078700888</v>
      </c>
      <c r="CZ37037" s="29">
        <v>1.9599528099072561</v>
      </c>
      <c r="DA37037" s="29">
        <v>2.5757658679429616</v>
      </c>
      <c r="DB37037" s="29">
        <v>3.2903522287015496</v>
      </c>
    </row>
    <row r="37038" spans="102:106" ht="20.100000000000001" customHeight="1" x14ac:dyDescent="0.2">
      <c r="CX37038" s="29">
        <v>36900</v>
      </c>
      <c r="CY37038" s="29">
        <v>1.6448569077820905</v>
      </c>
      <c r="CZ37038" s="29">
        <v>1.9599528102100661</v>
      </c>
      <c r="DA37038" s="29">
        <v>2.5757658696618715</v>
      </c>
      <c r="DB37038" s="29">
        <v>3.2903522334292123</v>
      </c>
    </row>
    <row r="37039" spans="102:106" ht="20.100000000000001" customHeight="1" x14ac:dyDescent="0.2">
      <c r="CX37039" s="29">
        <v>36901</v>
      </c>
      <c r="CY37039" s="29">
        <v>1.6448569076938502</v>
      </c>
      <c r="CZ37039" s="29">
        <v>1.9599528105132804</v>
      </c>
      <c r="DA37039" s="29">
        <v>2.5757658713809826</v>
      </c>
      <c r="DB37039" s="29">
        <v>3.2903522381578569</v>
      </c>
    </row>
    <row r="37040" spans="102:106" ht="20.100000000000001" customHeight="1" x14ac:dyDescent="0.2">
      <c r="CX37040" s="29">
        <v>36902</v>
      </c>
      <c r="CY37040" s="29">
        <v>1.6448569076054658</v>
      </c>
      <c r="CZ37040" s="29">
        <v>1.9599528108149256</v>
      </c>
      <c r="DA37040" s="29">
        <v>2.5757658731004471</v>
      </c>
      <c r="DB37040" s="29">
        <v>3.2903522428876806</v>
      </c>
    </row>
    <row r="37041" spans="102:106" ht="20.100000000000001" customHeight="1" x14ac:dyDescent="0.2">
      <c r="CX37041" s="29">
        <v>36903</v>
      </c>
      <c r="CY37041" s="29">
        <v>1.6448569075145447</v>
      </c>
      <c r="CZ37041" s="29">
        <v>1.9599528111172098</v>
      </c>
      <c r="DA37041" s="29">
        <v>2.5757658748172396</v>
      </c>
      <c r="DB37041" s="29">
        <v>3.2903522476151461</v>
      </c>
    </row>
    <row r="37042" spans="102:106" ht="20.100000000000001" customHeight="1" x14ac:dyDescent="0.2">
      <c r="CX37042" s="29">
        <v>36904</v>
      </c>
      <c r="CY37042" s="29">
        <v>1.6448569074286572</v>
      </c>
      <c r="CZ37042" s="29">
        <v>1.9599528114202487</v>
      </c>
      <c r="DA37042" s="29">
        <v>2.5757658765378735</v>
      </c>
      <c r="DB37042" s="29">
        <v>3.290352252342938</v>
      </c>
    </row>
    <row r="37043" spans="102:106" ht="20.100000000000001" customHeight="1" x14ac:dyDescent="0.2">
      <c r="CX37043" s="29">
        <v>36905</v>
      </c>
      <c r="CY37043" s="29">
        <v>1.6448569073379389</v>
      </c>
      <c r="CZ37043" s="29">
        <v>1.9599528117241602</v>
      </c>
      <c r="DA37043" s="29">
        <v>2.575765878256143</v>
      </c>
      <c r="DB37043" s="29">
        <v>3.290352257071254</v>
      </c>
    </row>
    <row r="37044" spans="102:106" ht="20.100000000000001" customHeight="1" x14ac:dyDescent="0.2">
      <c r="CX37044" s="29">
        <v>36906</v>
      </c>
      <c r="CY37044" s="29">
        <v>1.644856907247469</v>
      </c>
      <c r="CZ37044" s="29">
        <v>1.9599528120269711</v>
      </c>
      <c r="DA37044" s="29">
        <v>2.5757658799737917</v>
      </c>
      <c r="DB37044" s="29">
        <v>3.2903522617978007</v>
      </c>
    </row>
    <row r="37045" spans="102:106" ht="20.100000000000001" customHeight="1" x14ac:dyDescent="0.2">
      <c r="CX37045" s="29">
        <v>36907</v>
      </c>
      <c r="CY37045" s="29">
        <v>1.6448569071598371</v>
      </c>
      <c r="CZ37045" s="29">
        <v>1.9599528123287984</v>
      </c>
      <c r="DA37045" s="29">
        <v>2.5757658816925626</v>
      </c>
      <c r="DB37045" s="29">
        <v>3.290352266525264</v>
      </c>
    </row>
    <row r="37046" spans="102:106" ht="20.100000000000001" customHeight="1" x14ac:dyDescent="0.2">
      <c r="CX37046" s="29">
        <v>36908</v>
      </c>
      <c r="CY37046" s="29">
        <v>1.6448569070701589</v>
      </c>
      <c r="CZ37046" s="29">
        <v>1.9599528126318491</v>
      </c>
      <c r="DA37046" s="29">
        <v>2.5757658834110209</v>
      </c>
      <c r="DB37046" s="29">
        <v>3.2903522712525954</v>
      </c>
    </row>
    <row r="37047" spans="102:106" ht="20.100000000000001" customHeight="1" x14ac:dyDescent="0.2">
      <c r="CX37047" s="29">
        <v>36909</v>
      </c>
      <c r="CY37047" s="29">
        <v>1.6448569069810239</v>
      </c>
      <c r="CZ37047" s="29">
        <v>1.9599528129341499</v>
      </c>
      <c r="DA37047" s="29">
        <v>2.5757658851293188</v>
      </c>
      <c r="DB37047" s="29">
        <v>3.2903522759787478</v>
      </c>
    </row>
    <row r="37048" spans="102:106" ht="20.100000000000001" customHeight="1" x14ac:dyDescent="0.2">
      <c r="CX37048" s="29">
        <v>36910</v>
      </c>
      <c r="CY37048" s="29">
        <v>1.6448569068950216</v>
      </c>
      <c r="CZ37048" s="29">
        <v>1.9599528132379083</v>
      </c>
      <c r="DA37048" s="29">
        <v>2.5757658868476119</v>
      </c>
      <c r="DB37048" s="29">
        <v>3.2903522807051608</v>
      </c>
    </row>
    <row r="37049" spans="102:106" ht="20.100000000000001" customHeight="1" x14ac:dyDescent="0.2">
      <c r="CX37049" s="29">
        <v>36911</v>
      </c>
      <c r="CY37049" s="29">
        <v>1.6448569068047767</v>
      </c>
      <c r="CZ37049" s="29">
        <v>1.9599528135390603</v>
      </c>
      <c r="DA37049" s="29">
        <v>2.5757658885660515</v>
      </c>
      <c r="DB37049" s="29">
        <v>3.2903522854307869</v>
      </c>
    </row>
    <row r="37050" spans="102:106" ht="20.100000000000001" customHeight="1" x14ac:dyDescent="0.2">
      <c r="CX37050" s="29">
        <v>36912</v>
      </c>
      <c r="CY37050" s="29">
        <v>1.6448569067153693</v>
      </c>
      <c r="CZ37050" s="29">
        <v>1.9599528138419031</v>
      </c>
      <c r="DA37050" s="29">
        <v>2.5757658902832024</v>
      </c>
      <c r="DB37050" s="29">
        <v>3.2903522901570668</v>
      </c>
    </row>
    <row r="37051" spans="102:106" ht="20.100000000000001" customHeight="1" x14ac:dyDescent="0.2">
      <c r="CX37051" s="29">
        <v>36913</v>
      </c>
      <c r="CY37051" s="29">
        <v>1.6448569066268979</v>
      </c>
      <c r="CZ37051" s="29">
        <v>1.9599528141444642</v>
      </c>
      <c r="DA37051" s="29">
        <v>2.5757658920023987</v>
      </c>
      <c r="DB37051" s="29">
        <v>3.2903522948829522</v>
      </c>
    </row>
    <row r="37052" spans="102:106" ht="20.100000000000001" customHeight="1" x14ac:dyDescent="0.2">
      <c r="CX37052" s="29">
        <v>36914</v>
      </c>
      <c r="CY37052" s="29">
        <v>1.6448569065394605</v>
      </c>
      <c r="CZ37052" s="29">
        <v>1.9599528144489506</v>
      </c>
      <c r="DA37052" s="29">
        <v>2.5757658937190233</v>
      </c>
      <c r="DB37052" s="29">
        <v>3.2903522996073953</v>
      </c>
    </row>
    <row r="37053" spans="102:106" ht="20.100000000000001" customHeight="1" x14ac:dyDescent="0.2">
      <c r="CX37053" s="29">
        <v>36915</v>
      </c>
      <c r="CY37053" s="29">
        <v>1.644856906450664</v>
      </c>
      <c r="CZ37053" s="29">
        <v>1.9599528147512988</v>
      </c>
      <c r="DA37053" s="29">
        <v>2.57576589543641</v>
      </c>
      <c r="DB37053" s="29">
        <v>3.2903523043330805</v>
      </c>
    </row>
    <row r="37054" spans="102:106" ht="20.100000000000001" customHeight="1" x14ac:dyDescent="0.2">
      <c r="CX37054" s="29">
        <v>36916</v>
      </c>
      <c r="CY37054" s="29">
        <v>1.6448569063606062</v>
      </c>
      <c r="CZ37054" s="29">
        <v>1.9599528150516241</v>
      </c>
      <c r="DA37054" s="29">
        <v>2.5757658971547133</v>
      </c>
      <c r="DB37054" s="29">
        <v>3.2903523090577154</v>
      </c>
    </row>
    <row r="37055" spans="102:106" ht="20.100000000000001" customHeight="1" x14ac:dyDescent="0.2">
      <c r="CX37055" s="29">
        <v>36917</v>
      </c>
      <c r="CY37055" s="29">
        <v>1.6448569062718772</v>
      </c>
      <c r="CZ37055" s="29">
        <v>1.9599528153563166</v>
      </c>
      <c r="DA37055" s="29">
        <v>2.5757658988724947</v>
      </c>
      <c r="DB37055" s="29">
        <v>3.2903523137814967</v>
      </c>
    </row>
    <row r="37056" spans="102:106" ht="20.100000000000001" customHeight="1" x14ac:dyDescent="0.2">
      <c r="CX37056" s="29">
        <v>36918</v>
      </c>
      <c r="CY37056" s="29">
        <v>1.6448569061845744</v>
      </c>
      <c r="CZ37056" s="29">
        <v>1.9599528156592207</v>
      </c>
      <c r="DA37056" s="29">
        <v>2.5757659005899098</v>
      </c>
      <c r="DB37056" s="29">
        <v>3.2903523185058643</v>
      </c>
    </row>
    <row r="37057" spans="102:106" ht="20.100000000000001" customHeight="1" x14ac:dyDescent="0.2">
      <c r="CX37057" s="29">
        <v>36919</v>
      </c>
      <c r="CY37057" s="29">
        <v>1.6448569060938132</v>
      </c>
      <c r="CZ37057" s="29">
        <v>1.9599528159604531</v>
      </c>
      <c r="DA37057" s="29">
        <v>2.5757659023071113</v>
      </c>
      <c r="DB37057" s="29">
        <v>3.2903523232297713</v>
      </c>
    </row>
    <row r="37058" spans="102:106" ht="20.100000000000001" customHeight="1" x14ac:dyDescent="0.2">
      <c r="CX37058" s="29">
        <v>36920</v>
      </c>
      <c r="CY37058" s="29">
        <v>1.6448569060071663</v>
      </c>
      <c r="CZ37058" s="29">
        <v>1.9599528162643129</v>
      </c>
      <c r="DA37058" s="29">
        <v>2.5757659040242524</v>
      </c>
      <c r="DB37058" s="29">
        <v>3.2903523279546576</v>
      </c>
    </row>
    <row r="37059" spans="102:106" ht="20.100000000000001" customHeight="1" x14ac:dyDescent="0.2">
      <c r="CX37059" s="29">
        <v>36921</v>
      </c>
      <c r="CY37059" s="29">
        <v>1.6448569059172569</v>
      </c>
      <c r="CZ37059" s="29">
        <v>1.9599528165646438</v>
      </c>
      <c r="DA37059" s="29">
        <v>2.5757659057414872</v>
      </c>
      <c r="DB37059" s="29">
        <v>3.2903523326782285</v>
      </c>
    </row>
    <row r="37060" spans="102:106" ht="20.100000000000001" customHeight="1" x14ac:dyDescent="0.2">
      <c r="CX37060" s="29">
        <v>36922</v>
      </c>
      <c r="CY37060" s="29">
        <v>1.6448569058266751</v>
      </c>
      <c r="CZ37060" s="29">
        <v>1.9599528168678351</v>
      </c>
      <c r="DA37060" s="29">
        <v>2.5757659074573782</v>
      </c>
      <c r="DB37060" s="29">
        <v>3.290352337400682</v>
      </c>
    </row>
    <row r="37061" spans="102:106" ht="20.100000000000001" customHeight="1" x14ac:dyDescent="0.2">
      <c r="CX37061" s="29">
        <v>36923</v>
      </c>
      <c r="CY37061" s="29">
        <v>1.6448569057380098</v>
      </c>
      <c r="CZ37061" s="29">
        <v>1.9599528171698224</v>
      </c>
      <c r="DA37061" s="29">
        <v>2.5757659091752605</v>
      </c>
      <c r="DB37061" s="29">
        <v>3.2903523421247045</v>
      </c>
    </row>
    <row r="37062" spans="102:106" ht="20.100000000000001" customHeight="1" x14ac:dyDescent="0.2">
      <c r="CX37062" s="29">
        <v>36924</v>
      </c>
      <c r="CY37062" s="29">
        <v>1.6448569056513596</v>
      </c>
      <c r="CZ37062" s="29">
        <v>1.9599528174728134</v>
      </c>
      <c r="DA37062" s="29">
        <v>2.5757659108921063</v>
      </c>
      <c r="DB37062" s="29">
        <v>3.2903523468467548</v>
      </c>
    </row>
    <row r="37063" spans="102:106" ht="20.100000000000001" customHeight="1" x14ac:dyDescent="0.2">
      <c r="CX37063" s="29">
        <v>36925</v>
      </c>
      <c r="CY37063" s="29">
        <v>1.6448569055618394</v>
      </c>
      <c r="CZ37063" s="29">
        <v>1.9599528177748335</v>
      </c>
      <c r="DA37063" s="29">
        <v>2.5757659126096599</v>
      </c>
      <c r="DB37063" s="29">
        <v>3.2903523515695219</v>
      </c>
    </row>
    <row r="37064" spans="102:106" ht="20.100000000000001" customHeight="1" x14ac:dyDescent="0.2">
      <c r="CX37064" s="29">
        <v>36926</v>
      </c>
      <c r="CY37064" s="29">
        <v>1.6448569054720383</v>
      </c>
      <c r="CZ37064" s="29">
        <v>1.9599528180780907</v>
      </c>
      <c r="DA37064" s="29">
        <v>2.5757659143264835</v>
      </c>
      <c r="DB37064" s="29">
        <v>3.2903523562919545</v>
      </c>
    </row>
    <row r="37065" spans="102:106" ht="20.100000000000001" customHeight="1" x14ac:dyDescent="0.2">
      <c r="CX37065" s="29">
        <v>36927</v>
      </c>
      <c r="CY37065" s="29">
        <v>1.6448569053845461</v>
      </c>
      <c r="CZ37065" s="29">
        <v>1.9599528183806112</v>
      </c>
      <c r="DA37065" s="29">
        <v>2.5757659160427315</v>
      </c>
      <c r="DB37065" s="29">
        <v>3.2903523610130048</v>
      </c>
    </row>
    <row r="37066" spans="102:106" ht="20.100000000000001" customHeight="1" x14ac:dyDescent="0.2">
      <c r="CX37066" s="29">
        <v>36928</v>
      </c>
      <c r="CY37066" s="29">
        <v>1.6448569052944777</v>
      </c>
      <c r="CZ37066" s="29">
        <v>1.9599528186825106</v>
      </c>
      <c r="DA37066" s="29">
        <v>2.5757659177585563</v>
      </c>
      <c r="DB37066" s="29">
        <v>3.2903523657353593</v>
      </c>
    </row>
    <row r="37067" spans="102:106" ht="20.100000000000001" customHeight="1" x14ac:dyDescent="0.2">
      <c r="CX37067" s="29">
        <v>36929</v>
      </c>
      <c r="CY37067" s="29">
        <v>1.6448569052069146</v>
      </c>
      <c r="CZ37067" s="29">
        <v>1.9599528189859985</v>
      </c>
      <c r="DA37067" s="29">
        <v>2.5757659194757032</v>
      </c>
      <c r="DB37067" s="29">
        <v>3.290352370456723</v>
      </c>
    </row>
    <row r="37068" spans="102:106" ht="20.100000000000001" customHeight="1" x14ac:dyDescent="0.2">
      <c r="CX37068" s="29">
        <v>36930</v>
      </c>
      <c r="CY37068" s="29">
        <v>1.6448569051194628</v>
      </c>
      <c r="CZ37068" s="29">
        <v>1.9599528192890994</v>
      </c>
      <c r="DA37068" s="29">
        <v>2.5757659211911434</v>
      </c>
      <c r="DB37068" s="29">
        <v>3.290352375178538</v>
      </c>
    </row>
    <row r="37069" spans="102:106" ht="20.100000000000001" customHeight="1" x14ac:dyDescent="0.2">
      <c r="CX37069" s="29">
        <v>36931</v>
      </c>
      <c r="CY37069" s="29">
        <v>1.6448569050297279</v>
      </c>
      <c r="CZ37069" s="29">
        <v>1.9599528195898384</v>
      </c>
      <c r="DA37069" s="29">
        <v>2.5757659229082117</v>
      </c>
      <c r="DB37069" s="29">
        <v>3.2903523798985082</v>
      </c>
    </row>
    <row r="37070" spans="102:106" ht="20.100000000000001" customHeight="1" x14ac:dyDescent="0.2">
      <c r="CX37070" s="29">
        <v>36932</v>
      </c>
      <c r="CY37070" s="29">
        <v>1.6448569049403006</v>
      </c>
      <c r="CZ37070" s="29">
        <v>1.9599528198925156</v>
      </c>
      <c r="DA37070" s="29">
        <v>2.5757659246238807</v>
      </c>
      <c r="DB37070" s="29">
        <v>3.2903523846193221</v>
      </c>
    </row>
    <row r="37071" spans="102:106" ht="20.100000000000001" customHeight="1" x14ac:dyDescent="0.2">
      <c r="CX37071" s="29">
        <v>36933</v>
      </c>
      <c r="CY37071" s="29">
        <v>1.6448569048512782</v>
      </c>
      <c r="CZ37071" s="29">
        <v>1.9599528201951559</v>
      </c>
      <c r="DA37071" s="29">
        <v>2.5757659263398942</v>
      </c>
      <c r="DB37071" s="29">
        <v>3.2903523893399291</v>
      </c>
    </row>
    <row r="37072" spans="102:106" ht="20.100000000000001" customHeight="1" x14ac:dyDescent="0.2">
      <c r="CX37072" s="29">
        <v>36934</v>
      </c>
      <c r="CY37072" s="29">
        <v>1.6448569047627595</v>
      </c>
      <c r="CZ37072" s="29">
        <v>1.9599528204978767</v>
      </c>
      <c r="DA37072" s="29">
        <v>2.5757659280564051</v>
      </c>
      <c r="DB37072" s="29">
        <v>3.2903523940605264</v>
      </c>
    </row>
    <row r="37073" spans="102:106" ht="20.100000000000001" customHeight="1" x14ac:dyDescent="0.2">
      <c r="CX37073" s="29">
        <v>36935</v>
      </c>
      <c r="CY37073" s="29">
        <v>1.6448569046748418</v>
      </c>
      <c r="CZ37073" s="29">
        <v>1.9599528207987025</v>
      </c>
      <c r="DA37073" s="29">
        <v>2.5757659297719768</v>
      </c>
      <c r="DB37073" s="29">
        <v>3.2903523987800627</v>
      </c>
    </row>
    <row r="37074" spans="102:106" ht="20.100000000000001" customHeight="1" x14ac:dyDescent="0.2">
      <c r="CX37074" s="29">
        <v>36936</v>
      </c>
      <c r="CY37074" s="29">
        <v>1.6448569045851302</v>
      </c>
      <c r="CZ37074" s="29">
        <v>1.959952821101933</v>
      </c>
      <c r="DA37074" s="29">
        <v>2.5757659314883528</v>
      </c>
      <c r="DB37074" s="29">
        <v>3.2903524034999814</v>
      </c>
    </row>
    <row r="37075" spans="102:106" ht="20.100000000000001" customHeight="1" x14ac:dyDescent="0.2">
      <c r="CX37075" s="29">
        <v>36937</v>
      </c>
      <c r="CY37075" s="29">
        <v>1.6448569044962162</v>
      </c>
      <c r="CZ37075" s="29">
        <v>1.9599528214035025</v>
      </c>
      <c r="DA37075" s="29">
        <v>2.5757659332025034</v>
      </c>
      <c r="DB37075" s="29">
        <v>3.2903524082192317</v>
      </c>
    </row>
    <row r="37076" spans="102:106" ht="20.100000000000001" customHeight="1" x14ac:dyDescent="0.2">
      <c r="CX37076" s="29">
        <v>36938</v>
      </c>
      <c r="CY37076" s="29">
        <v>1.6448569044081973</v>
      </c>
      <c r="CZ37076" s="29">
        <v>1.959952821705619</v>
      </c>
      <c r="DA37076" s="29">
        <v>2.5757659349193585</v>
      </c>
      <c r="DB37076" s="29">
        <v>3.2903524129392556</v>
      </c>
    </row>
    <row r="37077" spans="102:106" ht="20.100000000000001" customHeight="1" x14ac:dyDescent="0.2">
      <c r="CX37077" s="29">
        <v>36939</v>
      </c>
      <c r="CY37077" s="29">
        <v>1.6448569043186783</v>
      </c>
      <c r="CZ37077" s="29">
        <v>1.9599528220083986</v>
      </c>
      <c r="DA37077" s="29">
        <v>2.5757659366342947</v>
      </c>
      <c r="DB37077" s="29">
        <v>3.2903524176577581</v>
      </c>
    </row>
    <row r="37078" spans="102:106" ht="20.100000000000001" customHeight="1" x14ac:dyDescent="0.2">
      <c r="CX37078" s="29">
        <v>36940</v>
      </c>
      <c r="CY37078" s="29">
        <v>1.6448569042302508</v>
      </c>
      <c r="CZ37078" s="29">
        <v>1.9599528223098668</v>
      </c>
      <c r="DA37078" s="29">
        <v>2.5757659383490576</v>
      </c>
      <c r="DB37078" s="29">
        <v>3.2903524223761802</v>
      </c>
    </row>
    <row r="37079" spans="102:106" ht="20.100000000000001" customHeight="1" x14ac:dyDescent="0.2">
      <c r="CX37079" s="29">
        <v>36941</v>
      </c>
      <c r="CY37079" s="29">
        <v>1.6448569041430114</v>
      </c>
      <c r="CZ37079" s="29">
        <v>1.959952822612232</v>
      </c>
      <c r="DA37079" s="29">
        <v>2.5757659400653927</v>
      </c>
      <c r="DB37079" s="29">
        <v>3.2903524270947182</v>
      </c>
    </row>
    <row r="37080" spans="102:106" ht="20.100000000000001" customHeight="1" x14ac:dyDescent="0.2">
      <c r="CX37080" s="29">
        <v>36942</v>
      </c>
      <c r="CY37080" s="29">
        <v>1.6448569040520733</v>
      </c>
      <c r="CZ37080" s="29">
        <v>1.9599528229156109</v>
      </c>
      <c r="DA37080" s="29">
        <v>2.575765941780269</v>
      </c>
      <c r="DB37080" s="29">
        <v>3.2903524318135671</v>
      </c>
    </row>
    <row r="37081" spans="102:106" ht="20.100000000000001" customHeight="1" x14ac:dyDescent="0.2">
      <c r="CX37081" s="29">
        <v>36943</v>
      </c>
      <c r="CY37081" s="29">
        <v>1.6448569039650129</v>
      </c>
      <c r="CZ37081" s="29">
        <v>1.9599528232159356</v>
      </c>
      <c r="DA37081" s="29">
        <v>2.5757659434954321</v>
      </c>
      <c r="DB37081" s="29">
        <v>3.2903524365304322</v>
      </c>
    </row>
    <row r="37082" spans="102:106" ht="20.100000000000001" customHeight="1" x14ac:dyDescent="0.2">
      <c r="CX37082" s="29">
        <v>36944</v>
      </c>
      <c r="CY37082" s="29">
        <v>1.6448569038744487</v>
      </c>
      <c r="CZ37082" s="29">
        <v>1.9599528235195995</v>
      </c>
      <c r="DA37082" s="29">
        <v>2.5757659452110357</v>
      </c>
      <c r="DB37082" s="29">
        <v>3.2903524412480003</v>
      </c>
    </row>
    <row r="37083" spans="102:106" ht="20.100000000000001" customHeight="1" x14ac:dyDescent="0.2">
      <c r="CX37083" s="29">
        <v>36945</v>
      </c>
      <c r="CY37083" s="29">
        <v>1.6448569037879586</v>
      </c>
      <c r="CZ37083" s="29">
        <v>1.9599528238204427</v>
      </c>
      <c r="DA37083" s="29">
        <v>2.5757659469256406</v>
      </c>
      <c r="DB37083" s="29">
        <v>3.290352445965222</v>
      </c>
    </row>
    <row r="37084" spans="102:106" ht="20.100000000000001" customHeight="1" x14ac:dyDescent="0.2">
      <c r="CX37084" s="29">
        <v>36946</v>
      </c>
      <c r="CY37084" s="29">
        <v>1.6448569036981602</v>
      </c>
      <c r="CZ37084" s="29">
        <v>1.9599528241227664</v>
      </c>
      <c r="DA37084" s="29">
        <v>2.5757659486394</v>
      </c>
      <c r="DB37084" s="29">
        <v>3.2903524506822923</v>
      </c>
    </row>
    <row r="37085" spans="102:106" ht="20.100000000000001" customHeight="1" x14ac:dyDescent="0.2">
      <c r="CX37085" s="29">
        <v>36947</v>
      </c>
      <c r="CY37085" s="29">
        <v>1.6448569036101381</v>
      </c>
      <c r="CZ37085" s="29">
        <v>1.9599528244245943</v>
      </c>
      <c r="DA37085" s="29">
        <v>2.5757659503540595</v>
      </c>
      <c r="DB37085" s="29">
        <v>3.2903524553994079</v>
      </c>
    </row>
    <row r="37086" spans="102:106" ht="20.100000000000001" customHeight="1" x14ac:dyDescent="0.2">
      <c r="CX37086" s="29">
        <v>36948</v>
      </c>
      <c r="CY37086" s="29">
        <v>1.644856903521497</v>
      </c>
      <c r="CZ37086" s="29">
        <v>1.9599528247281359</v>
      </c>
      <c r="DA37086" s="29">
        <v>2.5757659520697724</v>
      </c>
      <c r="DB37086" s="29">
        <v>3.2903524601167637</v>
      </c>
    </row>
    <row r="37087" spans="102:106" ht="20.100000000000001" customHeight="1" x14ac:dyDescent="0.2">
      <c r="CX37087" s="29">
        <v>36949</v>
      </c>
      <c r="CY37087" s="29">
        <v>1.6448569034323346</v>
      </c>
      <c r="CZ37087" s="29">
        <v>1.9599528250293228</v>
      </c>
      <c r="DA37087" s="29">
        <v>2.5757659537850994</v>
      </c>
      <c r="DB37087" s="29">
        <v>3.2903524648320643</v>
      </c>
    </row>
    <row r="37088" spans="102:106" ht="20.100000000000001" customHeight="1" x14ac:dyDescent="0.2">
      <c r="CX37088" s="29">
        <v>36950</v>
      </c>
      <c r="CY37088" s="29">
        <v>1.6448569033427485</v>
      </c>
      <c r="CZ37088" s="29">
        <v>1.959952825332457</v>
      </c>
      <c r="DA37088" s="29">
        <v>2.5757659554986025</v>
      </c>
      <c r="DB37088" s="29">
        <v>3.2903524695492434</v>
      </c>
    </row>
    <row r="37089" spans="102:106" ht="20.100000000000001" customHeight="1" x14ac:dyDescent="0.2">
      <c r="CX37089" s="29">
        <v>36951</v>
      </c>
      <c r="CY37089" s="29">
        <v>1.6448569032553306</v>
      </c>
      <c r="CZ37089" s="29">
        <v>1.9599528256334688</v>
      </c>
      <c r="DA37089" s="29">
        <v>2.5757659572136182</v>
      </c>
      <c r="DB37089" s="29">
        <v>3.2903524742647581</v>
      </c>
    </row>
    <row r="37090" spans="102:106" ht="20.100000000000001" customHeight="1" x14ac:dyDescent="0.2">
      <c r="CX37090" s="29">
        <v>36952</v>
      </c>
      <c r="CY37090" s="29">
        <v>1.644856903167685</v>
      </c>
      <c r="CZ37090" s="29">
        <v>1.9599528259345684</v>
      </c>
      <c r="DA37090" s="29">
        <v>2.5757659589271156</v>
      </c>
      <c r="DB37090" s="29">
        <v>3.2903524789800502</v>
      </c>
    </row>
    <row r="37091" spans="102:106" ht="20.100000000000001" customHeight="1" x14ac:dyDescent="0.2">
      <c r="CX37091" s="29">
        <v>36953</v>
      </c>
      <c r="CY37091" s="29">
        <v>1.6448569030774147</v>
      </c>
      <c r="CZ37091" s="29">
        <v>1.9599528262379644</v>
      </c>
      <c r="DA37091" s="29">
        <v>2.5757659606408412</v>
      </c>
      <c r="DB37091" s="29">
        <v>3.2903524836953166</v>
      </c>
    </row>
    <row r="37092" spans="102:106" ht="20.100000000000001" customHeight="1" x14ac:dyDescent="0.2">
      <c r="CX37092" s="29">
        <v>36954</v>
      </c>
      <c r="CY37092" s="29">
        <v>1.6448569029896065</v>
      </c>
      <c r="CZ37092" s="29">
        <v>1.9599528265395885</v>
      </c>
      <c r="DA37092" s="29">
        <v>2.575765962354946</v>
      </c>
      <c r="DB37092" s="29">
        <v>3.2903524884107509</v>
      </c>
    </row>
    <row r="37093" spans="102:106" ht="20.100000000000001" customHeight="1" x14ac:dyDescent="0.2">
      <c r="CX37093" s="29">
        <v>36955</v>
      </c>
      <c r="CY37093" s="29">
        <v>1.6448569028993698</v>
      </c>
      <c r="CZ37093" s="29">
        <v>1.95995282684165</v>
      </c>
      <c r="DA37093" s="29">
        <v>2.5757659640695851</v>
      </c>
      <c r="DB37093" s="29">
        <v>3.2903524931265502</v>
      </c>
    </row>
    <row r="37094" spans="102:106" ht="20.100000000000001" customHeight="1" x14ac:dyDescent="0.2">
      <c r="CX37094" s="29">
        <v>36956</v>
      </c>
      <c r="CY37094" s="29">
        <v>1.6448569028117905</v>
      </c>
      <c r="CZ37094" s="29">
        <v>1.9599528271421711</v>
      </c>
      <c r="DA37094" s="29">
        <v>2.5757659657833183</v>
      </c>
      <c r="DB37094" s="29">
        <v>3.2903524978404177</v>
      </c>
    </row>
    <row r="37095" spans="102:106" ht="20.100000000000001" customHeight="1" x14ac:dyDescent="0.2">
      <c r="CX37095" s="29">
        <v>36957</v>
      </c>
      <c r="CY37095" s="29">
        <v>1.6448569027244722</v>
      </c>
      <c r="CZ37095" s="29">
        <v>1.9599528274454561</v>
      </c>
      <c r="DA37095" s="29">
        <v>2.5757659674962996</v>
      </c>
      <c r="DB37095" s="29">
        <v>3.2903525025537954</v>
      </c>
    </row>
    <row r="37096" spans="102:106" ht="20.100000000000001" customHeight="1" x14ac:dyDescent="0.2">
      <c r="CX37096" s="29">
        <v>36958</v>
      </c>
      <c r="CY37096" s="29">
        <v>1.6448569026350184</v>
      </c>
      <c r="CZ37096" s="29">
        <v>1.9599528277474345</v>
      </c>
      <c r="DA37096" s="29">
        <v>2.5757659692118655</v>
      </c>
      <c r="DB37096" s="29">
        <v>3.2903525072681248</v>
      </c>
    </row>
    <row r="37097" spans="102:106" ht="20.100000000000001" customHeight="1" x14ac:dyDescent="0.2">
      <c r="CX37097" s="29">
        <v>36959</v>
      </c>
      <c r="CY37097" s="29">
        <v>1.6448569025460216</v>
      </c>
      <c r="CZ37097" s="29">
        <v>1.9599528280503165</v>
      </c>
      <c r="DA37097" s="29">
        <v>2.5757659709253939</v>
      </c>
      <c r="DB37097" s="29">
        <v>3.2903525119823547</v>
      </c>
    </row>
    <row r="37098" spans="102:106" ht="20.100000000000001" customHeight="1" x14ac:dyDescent="0.2">
      <c r="CX37098" s="29">
        <v>36960</v>
      </c>
      <c r="CY37098" s="29">
        <v>1.644856902457579</v>
      </c>
      <c r="CZ37098" s="29">
        <v>1.9599528283500314</v>
      </c>
      <c r="DA37098" s="29">
        <v>2.5757659726386284</v>
      </c>
      <c r="DB37098" s="29">
        <v>3.2903525166966814</v>
      </c>
    </row>
    <row r="37099" spans="102:106" ht="20.100000000000001" customHeight="1" x14ac:dyDescent="0.2">
      <c r="CX37099" s="29">
        <v>36961</v>
      </c>
      <c r="CY37099" s="29">
        <v>1.6448569023672943</v>
      </c>
      <c r="CZ37099" s="29">
        <v>1.9599528286529757</v>
      </c>
      <c r="DA37099" s="29">
        <v>2.5757659743517229</v>
      </c>
      <c r="DB37099" s="29">
        <v>3.2903525214088072</v>
      </c>
    </row>
    <row r="37100" spans="102:106" ht="20.100000000000001" customHeight="1" x14ac:dyDescent="0.2">
      <c r="CX37100" s="29">
        <v>36962</v>
      </c>
      <c r="CY37100" s="29">
        <v>1.6448569022802537</v>
      </c>
      <c r="CZ37100" s="29">
        <v>1.9599528289550794</v>
      </c>
      <c r="DA37100" s="29">
        <v>2.5757659760648299</v>
      </c>
      <c r="DB37100" s="29">
        <v>3.290352526122668</v>
      </c>
    </row>
    <row r="37101" spans="102:106" ht="20.100000000000001" customHeight="1" x14ac:dyDescent="0.2">
      <c r="CX37101" s="29">
        <v>36963</v>
      </c>
      <c r="CY37101" s="29">
        <v>1.6448569021915664</v>
      </c>
      <c r="CZ37101" s="29">
        <v>1.9599528292564594</v>
      </c>
      <c r="DA37101" s="29">
        <v>2.5757659777781035</v>
      </c>
      <c r="DB37101" s="29">
        <v>3.2903525308359654</v>
      </c>
    </row>
    <row r="37102" spans="102:106" ht="20.100000000000001" customHeight="1" x14ac:dyDescent="0.2">
      <c r="CX37102" s="29">
        <v>36964</v>
      </c>
      <c r="CY37102" s="29">
        <v>1.6448569021038244</v>
      </c>
      <c r="CZ37102" s="29">
        <v>1.9599528295593243</v>
      </c>
      <c r="DA37102" s="29">
        <v>2.5757659794916963</v>
      </c>
      <c r="DB37102" s="29">
        <v>3.2903525355476484</v>
      </c>
    </row>
    <row r="37103" spans="102:106" ht="20.100000000000001" customHeight="1" x14ac:dyDescent="0.2">
      <c r="CX37103" s="29">
        <v>36965</v>
      </c>
      <c r="CY37103" s="29">
        <v>1.6448569020146309</v>
      </c>
      <c r="CZ37103" s="29">
        <v>1.959952829859605</v>
      </c>
      <c r="DA37103" s="29">
        <v>2.5757659812041682</v>
      </c>
      <c r="DB37103" s="29">
        <v>3.2903525402604057</v>
      </c>
    </row>
    <row r="37104" spans="102:106" ht="20.100000000000001" customHeight="1" x14ac:dyDescent="0.2">
      <c r="CX37104" s="29">
        <v>36966</v>
      </c>
      <c r="CY37104" s="29">
        <v>1.6448569019265789</v>
      </c>
      <c r="CZ37104" s="29">
        <v>1.9599528301616045</v>
      </c>
      <c r="DA37104" s="29">
        <v>2.5757659829172654</v>
      </c>
      <c r="DB37104" s="29">
        <v>3.2903525449719404</v>
      </c>
    </row>
    <row r="37105" spans="102:106" ht="20.100000000000001" customHeight="1" x14ac:dyDescent="0.2">
      <c r="CX37105" s="29">
        <v>36967</v>
      </c>
      <c r="CY37105" s="29">
        <v>1.6448569018372698</v>
      </c>
      <c r="CZ37105" s="29">
        <v>1.9599528304633451</v>
      </c>
      <c r="DA37105" s="29">
        <v>2.5757659846311411</v>
      </c>
      <c r="DB37105" s="29">
        <v>3.2903525496836936</v>
      </c>
    </row>
    <row r="37106" spans="102:106" ht="20.100000000000001" customHeight="1" x14ac:dyDescent="0.2">
      <c r="CX37106" s="29">
        <v>36968</v>
      </c>
      <c r="CY37106" s="29">
        <v>1.644856901749298</v>
      </c>
      <c r="CZ37106" s="29">
        <v>1.9599528307649439</v>
      </c>
      <c r="DA37106" s="29">
        <v>2.5757659863427622</v>
      </c>
      <c r="DB37106" s="29">
        <v>3.2903525543958612</v>
      </c>
    </row>
    <row r="37107" spans="102:106" ht="20.100000000000001" customHeight="1" x14ac:dyDescent="0.2">
      <c r="CX37107" s="29">
        <v>36969</v>
      </c>
      <c r="CY37107" s="29">
        <v>1.6448569016602645</v>
      </c>
      <c r="CZ37107" s="29">
        <v>1.9599528310665169</v>
      </c>
      <c r="DA37107" s="29">
        <v>2.5757659880554673</v>
      </c>
      <c r="DB37107" s="29">
        <v>3.2903525591061458</v>
      </c>
    </row>
    <row r="37108" spans="102:106" ht="20.100000000000001" customHeight="1" x14ac:dyDescent="0.2">
      <c r="CX37108" s="29">
        <v>36970</v>
      </c>
      <c r="CY37108" s="29">
        <v>1.6448569015702683</v>
      </c>
      <c r="CZ37108" s="29">
        <v>1.9599528313681807</v>
      </c>
      <c r="DA37108" s="29">
        <v>2.5757659897694101</v>
      </c>
      <c r="DB37108" s="29">
        <v>3.2903525638184821</v>
      </c>
    </row>
    <row r="37109" spans="102:106" ht="20.100000000000001" customHeight="1" x14ac:dyDescent="0.2">
      <c r="CX37109" s="29">
        <v>36971</v>
      </c>
      <c r="CY37109" s="29">
        <v>1.6448569014819017</v>
      </c>
      <c r="CZ37109" s="29">
        <v>1.9599528316700514</v>
      </c>
      <c r="DA37109" s="29">
        <v>2.5757659914815569</v>
      </c>
      <c r="DB37109" s="29">
        <v>3.2903525685280792</v>
      </c>
    </row>
    <row r="37110" spans="102:106" ht="20.100000000000001" customHeight="1" x14ac:dyDescent="0.2">
      <c r="CX37110" s="29">
        <v>36972</v>
      </c>
      <c r="CY37110" s="29">
        <v>1.6448569013952621</v>
      </c>
      <c r="CZ37110" s="29">
        <v>1.9599528319722461</v>
      </c>
      <c r="DA37110" s="29">
        <v>2.5757659931936536</v>
      </c>
      <c r="DB37110" s="29">
        <v>3.2903525732388714</v>
      </c>
    </row>
    <row r="37111" spans="102:106" ht="20.100000000000001" customHeight="1" x14ac:dyDescent="0.2">
      <c r="CX37111" s="29">
        <v>36973</v>
      </c>
      <c r="CY37111" s="29">
        <v>1.6448569013054568</v>
      </c>
      <c r="CZ37111" s="29">
        <v>1.95995283227488</v>
      </c>
      <c r="DA37111" s="29">
        <v>2.5757659949058542</v>
      </c>
      <c r="DB37111" s="29">
        <v>3.2903525779485632</v>
      </c>
    </row>
    <row r="37112" spans="102:106" ht="20.100000000000001" customHeight="1" x14ac:dyDescent="0.2">
      <c r="CX37112" s="29">
        <v>36974</v>
      </c>
      <c r="CY37112" s="29">
        <v>1.6448569012175744</v>
      </c>
      <c r="CZ37112" s="29">
        <v>1.9599528325759767</v>
      </c>
      <c r="DA37112" s="29">
        <v>2.5757659966183106</v>
      </c>
      <c r="DB37112" s="29">
        <v>3.2903525826598408</v>
      </c>
    </row>
    <row r="37113" spans="102:106" ht="20.100000000000001" customHeight="1" x14ac:dyDescent="0.2">
      <c r="CX37113" s="29">
        <v>36975</v>
      </c>
      <c r="CY37113" s="29">
        <v>1.6448569011292167</v>
      </c>
      <c r="CZ37113" s="29">
        <v>1.9599528328777458</v>
      </c>
      <c r="DA37113" s="29">
        <v>2.5757659983295826</v>
      </c>
      <c r="DB37113" s="29">
        <v>3.2903525873691613</v>
      </c>
    </row>
    <row r="37114" spans="102:106" ht="20.100000000000001" customHeight="1" x14ac:dyDescent="0.2">
      <c r="CX37114" s="29">
        <v>36976</v>
      </c>
      <c r="CY37114" s="29">
        <v>1.6448569010404817</v>
      </c>
      <c r="CZ37114" s="29">
        <v>1.9599528331782095</v>
      </c>
      <c r="DA37114" s="29">
        <v>2.5757660000414169</v>
      </c>
      <c r="DB37114" s="29">
        <v>3.2903525920779648</v>
      </c>
    </row>
    <row r="37115" spans="102:106" ht="20.100000000000001" customHeight="1" x14ac:dyDescent="0.2">
      <c r="CX37115" s="29">
        <v>36977</v>
      </c>
      <c r="CY37115" s="29">
        <v>1.6448569009514673</v>
      </c>
      <c r="CZ37115" s="29">
        <v>1.9599528334795788</v>
      </c>
      <c r="DA37115" s="29">
        <v>2.5757660017539656</v>
      </c>
      <c r="DB37115" s="29">
        <v>3.2903525967876956</v>
      </c>
    </row>
    <row r="37116" spans="102:106" ht="20.100000000000001" customHeight="1" x14ac:dyDescent="0.2">
      <c r="CX37116" s="29">
        <v>36978</v>
      </c>
      <c r="CY37116" s="29">
        <v>1.6448569008622702</v>
      </c>
      <c r="CZ37116" s="29">
        <v>1.9599528337819696</v>
      </c>
      <c r="DA37116" s="29">
        <v>2.5757660034657892</v>
      </c>
      <c r="DB37116" s="29">
        <v>3.2903526014973004</v>
      </c>
    </row>
    <row r="37117" spans="102:106" ht="20.100000000000001" customHeight="1" x14ac:dyDescent="0.2">
      <c r="CX37117" s="29">
        <v>36979</v>
      </c>
      <c r="CY37117" s="29">
        <v>1.6448569007754843</v>
      </c>
      <c r="CZ37117" s="29">
        <v>1.9599528340834043</v>
      </c>
      <c r="DA37117" s="29">
        <v>2.5757660051770399</v>
      </c>
      <c r="DB37117" s="29">
        <v>3.2903526062057278</v>
      </c>
    </row>
    <row r="37118" spans="102:106" ht="20.100000000000001" customHeight="1" x14ac:dyDescent="0.2">
      <c r="CX37118" s="29">
        <v>36980</v>
      </c>
      <c r="CY37118" s="29">
        <v>1.6448569006862155</v>
      </c>
      <c r="CZ37118" s="29">
        <v>1.9599528343839987</v>
      </c>
      <c r="DA37118" s="29">
        <v>2.5757660068894643</v>
      </c>
      <c r="DB37118" s="29">
        <v>3.2903526109144208</v>
      </c>
    </row>
    <row r="37119" spans="102:106" ht="20.100000000000001" customHeight="1" x14ac:dyDescent="0.2">
      <c r="CX37119" s="29">
        <v>36981</v>
      </c>
      <c r="CY37119" s="29">
        <v>1.6448569005970577</v>
      </c>
      <c r="CZ37119" s="29">
        <v>1.959952834685964</v>
      </c>
      <c r="DA37119" s="29">
        <v>2.575766008601621</v>
      </c>
      <c r="DB37119" s="29">
        <v>3.2903526156223282</v>
      </c>
    </row>
    <row r="37120" spans="102:106" ht="20.100000000000001" customHeight="1" x14ac:dyDescent="0.2">
      <c r="CX37120" s="29">
        <v>36982</v>
      </c>
      <c r="CY37120" s="29">
        <v>1.6448569005081073</v>
      </c>
      <c r="CZ37120" s="29">
        <v>1.9599528349873214</v>
      </c>
      <c r="DA37120" s="29">
        <v>2.5757660103120705</v>
      </c>
      <c r="DB37120" s="29">
        <v>3.2903526203296427</v>
      </c>
    </row>
    <row r="37121" spans="102:106" ht="20.100000000000001" customHeight="1" x14ac:dyDescent="0.2">
      <c r="CX37121" s="29">
        <v>36983</v>
      </c>
      <c r="CY37121" s="29">
        <v>1.6448569004194633</v>
      </c>
      <c r="CZ37121" s="29">
        <v>1.9599528352902824</v>
      </c>
      <c r="DA37121" s="29">
        <v>2.5757660120241526</v>
      </c>
      <c r="DB37121" s="29">
        <v>3.2903526250378095</v>
      </c>
    </row>
    <row r="37122" spans="102:106" ht="20.100000000000001" customHeight="1" x14ac:dyDescent="0.2">
      <c r="CX37122" s="29">
        <v>36984</v>
      </c>
      <c r="CY37122" s="29">
        <v>1.6448569003312226</v>
      </c>
      <c r="CZ37122" s="29">
        <v>1.9599528355907736</v>
      </c>
      <c r="DA37122" s="29">
        <v>2.5757660137348322</v>
      </c>
      <c r="DB37122" s="29">
        <v>3.2903526297445271</v>
      </c>
    </row>
    <row r="37123" spans="102:106" ht="20.100000000000001" customHeight="1" x14ac:dyDescent="0.2">
      <c r="CX37123" s="29">
        <v>36985</v>
      </c>
      <c r="CY37123" s="29">
        <v>1.6448569002434827</v>
      </c>
      <c r="CZ37123" s="29">
        <v>1.9599528358931009</v>
      </c>
      <c r="DA37123" s="29">
        <v>2.5757660154474493</v>
      </c>
      <c r="DB37123" s="29">
        <v>3.2903526344524869</v>
      </c>
    </row>
    <row r="37124" spans="102:106" ht="20.100000000000001" customHeight="1" x14ac:dyDescent="0.2">
      <c r="CX37124" s="29">
        <v>36986</v>
      </c>
      <c r="CY37124" s="29">
        <v>1.6448569001538451</v>
      </c>
      <c r="CZ37124" s="29">
        <v>1.9599528361931911</v>
      </c>
      <c r="DA37124" s="29">
        <v>2.5757660171573757</v>
      </c>
      <c r="DB37124" s="29">
        <v>3.2903526391593889</v>
      </c>
    </row>
    <row r="37125" spans="102:106" ht="20.100000000000001" customHeight="1" x14ac:dyDescent="0.2">
      <c r="CX37125" s="29">
        <v>36987</v>
      </c>
      <c r="CY37125" s="29">
        <v>1.6448569000673996</v>
      </c>
      <c r="CZ37125" s="29">
        <v>1.9599528364953493</v>
      </c>
      <c r="DA37125" s="29">
        <v>2.5757660188695461</v>
      </c>
      <c r="DB37125" s="29">
        <v>3.290352643865428</v>
      </c>
    </row>
    <row r="37126" spans="102:106" ht="20.100000000000001" customHeight="1" x14ac:dyDescent="0.2">
      <c r="CX37126" s="29">
        <v>36988</v>
      </c>
      <c r="CY37126" s="29">
        <v>1.6448568999792517</v>
      </c>
      <c r="CZ37126" s="29">
        <v>1.9599528367955028</v>
      </c>
      <c r="DA37126" s="29">
        <v>2.5757660205793318</v>
      </c>
      <c r="DB37126" s="29">
        <v>3.290352648572048</v>
      </c>
    </row>
    <row r="37127" spans="102:106" ht="20.100000000000001" customHeight="1" x14ac:dyDescent="0.2">
      <c r="CX37127" s="29">
        <v>36989</v>
      </c>
      <c r="CY37127" s="29">
        <v>1.6448568998894988</v>
      </c>
      <c r="CZ37127" s="29">
        <v>1.9599528370979573</v>
      </c>
      <c r="DA37127" s="29">
        <v>2.5757660222900727</v>
      </c>
      <c r="DB37127" s="29">
        <v>3.2903526532781937</v>
      </c>
    </row>
    <row r="37128" spans="102:106" ht="20.100000000000001" customHeight="1" x14ac:dyDescent="0.2">
      <c r="CX37128" s="29">
        <v>36990</v>
      </c>
      <c r="CY37128" s="29">
        <v>1.644856899800734</v>
      </c>
      <c r="CZ37128" s="29">
        <v>1.9599528373986395</v>
      </c>
      <c r="DA37128" s="29">
        <v>2.5757660240019216</v>
      </c>
      <c r="DB37128" s="29">
        <v>3.2903526579853111</v>
      </c>
    </row>
    <row r="37129" spans="102:106" ht="20.100000000000001" customHeight="1" x14ac:dyDescent="0.2">
      <c r="CX37129" s="29">
        <v>36991</v>
      </c>
      <c r="CY37129" s="29">
        <v>1.6448568997130557</v>
      </c>
      <c r="CZ37129" s="29">
        <v>1.9599528377018547</v>
      </c>
      <c r="DA37129" s="29">
        <v>2.5757660257118435</v>
      </c>
      <c r="DB37129" s="29">
        <v>3.2903526626910984</v>
      </c>
    </row>
    <row r="37130" spans="102:106" ht="20.100000000000001" customHeight="1" x14ac:dyDescent="0.2">
      <c r="CX37130" s="29">
        <v>36992</v>
      </c>
      <c r="CY37130" s="29">
        <v>1.6448568996240647</v>
      </c>
      <c r="CZ37130" s="29">
        <v>1.9599528380014353</v>
      </c>
      <c r="DA37130" s="29">
        <v>2.5757660274231786</v>
      </c>
      <c r="DB37130" s="29">
        <v>3.2903526673957511</v>
      </c>
    </row>
    <row r="37131" spans="102:106" ht="20.100000000000001" customHeight="1" x14ac:dyDescent="0.2">
      <c r="CX37131" s="29">
        <v>36993</v>
      </c>
      <c r="CY37131" s="29">
        <v>1.6448568995363548</v>
      </c>
      <c r="CZ37131" s="29">
        <v>1.9599528383037819</v>
      </c>
      <c r="DA37131" s="29">
        <v>2.5757660291328923</v>
      </c>
      <c r="DB37131" s="29">
        <v>3.2903526721007124</v>
      </c>
    </row>
    <row r="37132" spans="102:106" ht="20.100000000000001" customHeight="1" x14ac:dyDescent="0.2">
      <c r="CX37132" s="29">
        <v>36994</v>
      </c>
      <c r="CY37132" s="29">
        <v>1.6448568994475272</v>
      </c>
      <c r="CZ37132" s="29">
        <v>1.9599528386048202</v>
      </c>
      <c r="DA37132" s="29">
        <v>2.5757660308427317</v>
      </c>
      <c r="DB37132" s="29">
        <v>3.2903526768061759</v>
      </c>
    </row>
    <row r="37133" spans="102:106" ht="20.100000000000001" customHeight="1" x14ac:dyDescent="0.2">
      <c r="CX37133" s="29">
        <v>36995</v>
      </c>
      <c r="CY37133" s="29">
        <v>1.6448568993601758</v>
      </c>
      <c r="CZ37133" s="29">
        <v>1.9599528389046665</v>
      </c>
      <c r="DA37133" s="29">
        <v>2.5757660325544425</v>
      </c>
      <c r="DB37133" s="29">
        <v>3.2903526815098427</v>
      </c>
    </row>
    <row r="37134" spans="102:106" ht="20.100000000000001" customHeight="1" x14ac:dyDescent="0.2">
      <c r="CX37134" s="29">
        <v>36996</v>
      </c>
      <c r="CY37134" s="29">
        <v>1.6448568992694046</v>
      </c>
      <c r="CZ37134" s="29">
        <v>1.9599528392076275</v>
      </c>
      <c r="DA37134" s="29">
        <v>2.575766034263395</v>
      </c>
      <c r="DB37134" s="29">
        <v>3.290352686214403</v>
      </c>
    </row>
    <row r="37135" spans="102:106" ht="20.100000000000001" customHeight="1" x14ac:dyDescent="0.2">
      <c r="CX37135" s="29">
        <v>36997</v>
      </c>
      <c r="CY37135" s="29">
        <v>1.6448568991828021</v>
      </c>
      <c r="CZ37135" s="29">
        <v>1.9599528395075339</v>
      </c>
      <c r="DA37135" s="29">
        <v>2.5757660359745249</v>
      </c>
      <c r="DB37135" s="29">
        <v>3.2903526909188034</v>
      </c>
    </row>
    <row r="37136" spans="102:106" ht="20.100000000000001" customHeight="1" x14ac:dyDescent="0.2">
      <c r="CX37136" s="29">
        <v>36998</v>
      </c>
      <c r="CY37136" s="29">
        <v>1.6448568990929739</v>
      </c>
      <c r="CZ37136" s="29">
        <v>1.9599528398107873</v>
      </c>
      <c r="DA37136" s="29">
        <v>2.5757660376832021</v>
      </c>
      <c r="DB37136" s="29">
        <v>3.2903526956232403</v>
      </c>
    </row>
    <row r="37137" spans="102:106" ht="20.100000000000001" customHeight="1" x14ac:dyDescent="0.2">
      <c r="CX37137" s="29">
        <v>36999</v>
      </c>
      <c r="CY37137" s="29">
        <v>1.6448568990050125</v>
      </c>
      <c r="CZ37137" s="29">
        <v>1.9599528401112176</v>
      </c>
      <c r="DA37137" s="29">
        <v>2.5757660393943613</v>
      </c>
      <c r="DB37137" s="29">
        <v>3.2903527003266602</v>
      </c>
    </row>
    <row r="37138" spans="102:106" ht="20.100000000000001" customHeight="1" x14ac:dyDescent="0.2">
      <c r="CX37138" s="29">
        <v>37000</v>
      </c>
      <c r="CY37138" s="29">
        <v>1.6448568989165178</v>
      </c>
      <c r="CZ37138" s="29">
        <v>1.9599528404131323</v>
      </c>
      <c r="DA37138" s="29">
        <v>2.5757660411033738</v>
      </c>
      <c r="DB37138" s="29">
        <v>3.2903527050292567</v>
      </c>
    </row>
    <row r="37139" spans="102:106" ht="20.100000000000001" customHeight="1" x14ac:dyDescent="0.2">
      <c r="CX37139" s="29">
        <v>37001</v>
      </c>
      <c r="CY37139" s="29">
        <v>1.644856898830084</v>
      </c>
      <c r="CZ37139" s="29">
        <v>1.9599528407124562</v>
      </c>
      <c r="DA37139" s="29">
        <v>2.5757660428135791</v>
      </c>
      <c r="DB37139" s="29">
        <v>3.2903527097324745</v>
      </c>
    </row>
    <row r="37140" spans="102:106" ht="20.100000000000001" customHeight="1" x14ac:dyDescent="0.2">
      <c r="CX37140" s="29">
        <v>37002</v>
      </c>
      <c r="CY37140" s="29">
        <v>1.644856898740815</v>
      </c>
      <c r="CZ37140" s="29">
        <v>1.9599528410134965</v>
      </c>
      <c r="DA37140" s="29">
        <v>2.5757660445235371</v>
      </c>
      <c r="DB37140" s="29">
        <v>3.2903527144352602</v>
      </c>
    </row>
    <row r="37141" spans="102:106" ht="20.100000000000001" customHeight="1" x14ac:dyDescent="0.2">
      <c r="CX37141" s="29">
        <v>37003</v>
      </c>
      <c r="CY37141" s="29">
        <v>1.644856898651305</v>
      </c>
      <c r="CZ37141" s="29">
        <v>1.9599528413163692</v>
      </c>
      <c r="DA37141" s="29">
        <v>2.5757660462333987</v>
      </c>
      <c r="DB37141" s="29">
        <v>3.2903527191378075</v>
      </c>
    </row>
    <row r="37142" spans="102:106" ht="20.100000000000001" customHeight="1" x14ac:dyDescent="0.2">
      <c r="CX37142" s="29">
        <v>37004</v>
      </c>
      <c r="CY37142" s="29">
        <v>1.6448568985641487</v>
      </c>
      <c r="CZ37142" s="29">
        <v>1.9599528416169993</v>
      </c>
      <c r="DA37142" s="29">
        <v>2.5757660479433175</v>
      </c>
      <c r="DB37142" s="29">
        <v>3.290352723840313</v>
      </c>
    </row>
    <row r="37143" spans="102:106" ht="20.100000000000001" customHeight="1" x14ac:dyDescent="0.2">
      <c r="CX37143" s="29">
        <v>37005</v>
      </c>
      <c r="CY37143" s="29">
        <v>1.6448568984744489</v>
      </c>
      <c r="CZ37143" s="29">
        <v>1.9599528419175984</v>
      </c>
      <c r="DA37143" s="29">
        <v>2.5757660496518517</v>
      </c>
      <c r="DB37143" s="29">
        <v>3.2903527285429712</v>
      </c>
    </row>
    <row r="37144" spans="102:106" ht="20.100000000000001" customHeight="1" x14ac:dyDescent="0.2">
      <c r="CX37144" s="29">
        <v>37006</v>
      </c>
      <c r="CY37144" s="29">
        <v>1.6448568983872975</v>
      </c>
      <c r="CZ37144" s="29">
        <v>1.959952842220378</v>
      </c>
      <c r="DA37144" s="29">
        <v>2.5757660513607474</v>
      </c>
      <c r="DB37144" s="29">
        <v>3.2903527332447289</v>
      </c>
    </row>
    <row r="37145" spans="102:106" ht="20.100000000000001" customHeight="1" x14ac:dyDescent="0.2">
      <c r="CX37145" s="29">
        <v>37007</v>
      </c>
      <c r="CY37145" s="29">
        <v>1.6448568982977976</v>
      </c>
      <c r="CZ37145" s="29">
        <v>1.9599528425212636</v>
      </c>
      <c r="DA37145" s="29">
        <v>2.5757660530701578</v>
      </c>
      <c r="DB37145" s="29">
        <v>3.2903527379457804</v>
      </c>
    </row>
    <row r="37146" spans="102:106" ht="20.100000000000001" customHeight="1" x14ac:dyDescent="0.2">
      <c r="CX37146" s="29">
        <v>37008</v>
      </c>
      <c r="CY37146" s="29">
        <v>1.6448568982085432</v>
      </c>
      <c r="CZ37146" s="29">
        <v>1.9599528428224657</v>
      </c>
      <c r="DA37146" s="29">
        <v>2.5757660547786405</v>
      </c>
      <c r="DB37146" s="29">
        <v>3.2903527426475687</v>
      </c>
    </row>
    <row r="37147" spans="102:106" ht="20.100000000000001" customHeight="1" x14ac:dyDescent="0.2">
      <c r="CX37147" s="29">
        <v>37009</v>
      </c>
      <c r="CY37147" s="29">
        <v>1.6448568981221299</v>
      </c>
      <c r="CZ37147" s="29">
        <v>1.9599528431220055</v>
      </c>
      <c r="DA37147" s="29">
        <v>2.575766056487943</v>
      </c>
      <c r="DB37147" s="29">
        <v>3.2903527473490413</v>
      </c>
    </row>
    <row r="37148" spans="102:106" ht="20.100000000000001" customHeight="1" x14ac:dyDescent="0.2">
      <c r="CX37148" s="29">
        <v>37010</v>
      </c>
      <c r="CY37148" s="29">
        <v>1.64485689803366</v>
      </c>
      <c r="CZ37148" s="29">
        <v>1.9599528434241902</v>
      </c>
      <c r="DA37148" s="29">
        <v>2.5757660581966233</v>
      </c>
      <c r="DB37148" s="29">
        <v>3.2903527520503921</v>
      </c>
    </row>
    <row r="37149" spans="102:106" ht="20.100000000000001" customHeight="1" x14ac:dyDescent="0.2">
      <c r="CX37149" s="29">
        <v>37011</v>
      </c>
      <c r="CY37149" s="29">
        <v>1.6448568979432299</v>
      </c>
      <c r="CZ37149" s="29">
        <v>1.959952843724944</v>
      </c>
      <c r="DA37149" s="29">
        <v>2.5757660599064276</v>
      </c>
      <c r="DB37149" s="29">
        <v>3.2903527567505679</v>
      </c>
    </row>
    <row r="37150" spans="102:106" ht="20.100000000000001" customHeight="1" x14ac:dyDescent="0.2">
      <c r="CX37150" s="29">
        <v>37012</v>
      </c>
      <c r="CY37150" s="29">
        <v>1.6448568978559333</v>
      </c>
      <c r="CZ37150" s="29">
        <v>1.9599528440243834</v>
      </c>
      <c r="DA37150" s="29">
        <v>2.5757660616143192</v>
      </c>
      <c r="DB37150" s="29">
        <v>3.2903527614510124</v>
      </c>
    </row>
    <row r="37151" spans="102:106" ht="20.100000000000001" customHeight="1" x14ac:dyDescent="0.2">
      <c r="CX37151" s="29">
        <v>37013</v>
      </c>
      <c r="CY37151" s="29">
        <v>1.6448568977693692</v>
      </c>
      <c r="CZ37151" s="29">
        <v>1.9599528443268155</v>
      </c>
      <c r="DA37151" s="29">
        <v>2.5757660633236408</v>
      </c>
      <c r="DB37151" s="29">
        <v>3.2903527661506717</v>
      </c>
    </row>
    <row r="37152" spans="102:106" ht="20.100000000000001" customHeight="1" x14ac:dyDescent="0.2">
      <c r="CX37152" s="29">
        <v>37014</v>
      </c>
      <c r="CY37152" s="29">
        <v>1.64485689767864</v>
      </c>
      <c r="CZ37152" s="29">
        <v>1.9599528446281653</v>
      </c>
      <c r="DA37152" s="29">
        <v>2.5757660650313547</v>
      </c>
      <c r="DB37152" s="29">
        <v>3.2903527708509888</v>
      </c>
    </row>
    <row r="37153" spans="102:106" ht="20.100000000000001" customHeight="1" x14ac:dyDescent="0.2">
      <c r="CX37153" s="29">
        <v>37015</v>
      </c>
      <c r="CY37153" s="29">
        <v>1.6448568975913358</v>
      </c>
      <c r="CZ37153" s="29">
        <v>1.9599528449285475</v>
      </c>
      <c r="DA37153" s="29">
        <v>2.5757660667392086</v>
      </c>
      <c r="DB37153" s="29">
        <v>3.2903527755496613</v>
      </c>
    </row>
    <row r="37154" spans="102:106" ht="20.100000000000001" customHeight="1" x14ac:dyDescent="0.2">
      <c r="CX37154" s="29">
        <v>37016</v>
      </c>
      <c r="CY37154" s="29">
        <v>1.6448568975025581</v>
      </c>
      <c r="CZ37154" s="29">
        <v>1.9599528452301753</v>
      </c>
      <c r="DA37154" s="29">
        <v>2.5757660684489485</v>
      </c>
      <c r="DB37154" s="29">
        <v>3.2903527802493815</v>
      </c>
    </row>
    <row r="37155" spans="102:106" ht="20.100000000000001" customHeight="1" x14ac:dyDescent="0.2">
      <c r="CX37155" s="29">
        <v>37017</v>
      </c>
      <c r="CY37155" s="29">
        <v>1.6448568974149032</v>
      </c>
      <c r="CZ37155" s="29">
        <v>1.959952845531068</v>
      </c>
      <c r="DA37155" s="29">
        <v>2.5757660701575382</v>
      </c>
      <c r="DB37155" s="29">
        <v>3.2903527849478471</v>
      </c>
    </row>
    <row r="37156" spans="102:106" ht="20.100000000000001" customHeight="1" x14ac:dyDescent="0.2">
      <c r="CX37156" s="29">
        <v>37018</v>
      </c>
      <c r="CY37156" s="29">
        <v>1.6448568973259692</v>
      </c>
      <c r="CZ37156" s="29">
        <v>1.9599528458313409</v>
      </c>
      <c r="DA37156" s="29">
        <v>2.5757660718651301</v>
      </c>
      <c r="DB37156" s="29">
        <v>3.2903527896465006</v>
      </c>
    </row>
    <row r="37157" spans="102:106" ht="20.100000000000001" customHeight="1" x14ac:dyDescent="0.2">
      <c r="CX37157" s="29">
        <v>37019</v>
      </c>
      <c r="CY37157" s="29">
        <v>1.6448568972383524</v>
      </c>
      <c r="CZ37157" s="29">
        <v>1.9599528461332072</v>
      </c>
      <c r="DA37157" s="29">
        <v>2.5757660735734706</v>
      </c>
      <c r="DB37157" s="29">
        <v>3.2903527943455373</v>
      </c>
    </row>
    <row r="37158" spans="102:106" ht="20.100000000000001" customHeight="1" x14ac:dyDescent="0.2">
      <c r="CX37158" s="29">
        <v>37020</v>
      </c>
      <c r="CY37158" s="29">
        <v>1.6448568971496507</v>
      </c>
      <c r="CZ37158" s="29">
        <v>1.9599528464325897</v>
      </c>
      <c r="DA37158" s="29">
        <v>2.5757660752811176</v>
      </c>
      <c r="DB37158" s="29">
        <v>3.290352799043903</v>
      </c>
    </row>
    <row r="37159" spans="102:106" ht="20.100000000000001" customHeight="1" x14ac:dyDescent="0.2">
      <c r="CX37159" s="29">
        <v>37021</v>
      </c>
      <c r="CY37159" s="29">
        <v>1.6448568970624606</v>
      </c>
      <c r="CZ37159" s="29">
        <v>1.9599528467337974</v>
      </c>
      <c r="DA37159" s="29">
        <v>2.5757660769882236</v>
      </c>
      <c r="DB37159" s="29">
        <v>3.2903528037417931</v>
      </c>
    </row>
    <row r="37160" spans="102:106" ht="20.100000000000001" customHeight="1" x14ac:dyDescent="0.2">
      <c r="CX37160" s="29">
        <v>37022</v>
      </c>
      <c r="CY37160" s="29">
        <v>1.6448568969718826</v>
      </c>
      <c r="CZ37160" s="29">
        <v>1.9599528470348491</v>
      </c>
      <c r="DA37160" s="29">
        <v>2.5757660786965362</v>
      </c>
      <c r="DB37160" s="29">
        <v>3.2903528084406499</v>
      </c>
    </row>
    <row r="37161" spans="102:106" ht="20.100000000000001" customHeight="1" x14ac:dyDescent="0.2">
      <c r="CX37161" s="29">
        <v>37023</v>
      </c>
      <c r="CY37161" s="29">
        <v>1.6448568968830104</v>
      </c>
      <c r="CZ37161" s="29">
        <v>1.9599528473358609</v>
      </c>
      <c r="DA37161" s="29">
        <v>2.5757660804046121</v>
      </c>
      <c r="DB37161" s="29">
        <v>3.290352813138171</v>
      </c>
    </row>
    <row r="37162" spans="102:106" ht="20.100000000000001" customHeight="1" x14ac:dyDescent="0.2">
      <c r="CX37162" s="29">
        <v>37024</v>
      </c>
      <c r="CY37162" s="29">
        <v>1.6448568967959414</v>
      </c>
      <c r="CZ37162" s="29">
        <v>1.9599528476369492</v>
      </c>
      <c r="DA37162" s="29">
        <v>2.5757660821126032</v>
      </c>
      <c r="DB37162" s="29">
        <v>3.2903528178345516</v>
      </c>
    </row>
    <row r="37163" spans="102:106" ht="20.100000000000001" customHeight="1" x14ac:dyDescent="0.2">
      <c r="CX37163" s="29">
        <v>37025</v>
      </c>
      <c r="CY37163" s="29">
        <v>1.6448568967082744</v>
      </c>
      <c r="CZ37163" s="29">
        <v>1.9599528479382295</v>
      </c>
      <c r="DA37163" s="29">
        <v>2.5757660838190675</v>
      </c>
      <c r="DB37163" s="29">
        <v>3.2903528225324825</v>
      </c>
    </row>
    <row r="37164" spans="102:106" ht="20.100000000000001" customHeight="1" x14ac:dyDescent="0.2">
      <c r="CX37164" s="29">
        <v>37026</v>
      </c>
      <c r="CY37164" s="29">
        <v>1.6448568966201067</v>
      </c>
      <c r="CZ37164" s="29">
        <v>1.9599528482377204</v>
      </c>
      <c r="DA37164" s="29">
        <v>2.5757660855273476</v>
      </c>
      <c r="DB37164" s="29">
        <v>3.2903528272284146</v>
      </c>
    </row>
    <row r="37165" spans="102:106" ht="20.100000000000001" customHeight="1" x14ac:dyDescent="0.2">
      <c r="CX37165" s="29">
        <v>37027</v>
      </c>
      <c r="CY37165" s="29">
        <v>1.6448568965315351</v>
      </c>
      <c r="CZ37165" s="29">
        <v>1.9599528485397324</v>
      </c>
      <c r="DA37165" s="29">
        <v>2.5757660872344044</v>
      </c>
      <c r="DB37165" s="29">
        <v>3.2903528319250359</v>
      </c>
    </row>
    <row r="37166" spans="102:106" ht="20.100000000000001" customHeight="1" x14ac:dyDescent="0.2">
      <c r="CX37166" s="29">
        <v>37028</v>
      </c>
      <c r="CY37166" s="29">
        <v>1.6448568964426573</v>
      </c>
      <c r="CZ37166" s="29">
        <v>1.9599528488401863</v>
      </c>
      <c r="DA37166" s="29">
        <v>2.5757660889419864</v>
      </c>
      <c r="DB37166" s="29">
        <v>3.2903528366212957</v>
      </c>
    </row>
    <row r="37167" spans="102:106" ht="20.100000000000001" customHeight="1" x14ac:dyDescent="0.2">
      <c r="CX37167" s="29">
        <v>37029</v>
      </c>
      <c r="CY37167" s="29">
        <v>1.6448568963560692</v>
      </c>
      <c r="CZ37167" s="29">
        <v>1.9599528491412965</v>
      </c>
      <c r="DA37167" s="29">
        <v>2.5757660906486501</v>
      </c>
      <c r="DB37167" s="29">
        <v>3.2903528413173868</v>
      </c>
    </row>
    <row r="37168" spans="102:106" ht="20.100000000000001" customHeight="1" x14ac:dyDescent="0.2">
      <c r="CX37168" s="29">
        <v>37030</v>
      </c>
      <c r="CY37168" s="29">
        <v>1.6448568962668701</v>
      </c>
      <c r="CZ37168" s="29">
        <v>1.9599528494410805</v>
      </c>
      <c r="DA37168" s="29">
        <v>2.5757660923561425</v>
      </c>
      <c r="DB37168" s="29">
        <v>3.2903528460135045</v>
      </c>
    </row>
    <row r="37169" spans="102:106" ht="20.100000000000001" customHeight="1" x14ac:dyDescent="0.2">
      <c r="CX37169" s="29">
        <v>37031</v>
      </c>
      <c r="CY37169" s="29">
        <v>1.6448568961776564</v>
      </c>
      <c r="CZ37169" s="29">
        <v>1.959952849741752</v>
      </c>
      <c r="DA37169" s="29">
        <v>2.5757660940630211</v>
      </c>
      <c r="DB37169" s="29">
        <v>3.2903528507085937</v>
      </c>
    </row>
    <row r="37170" spans="102:106" ht="20.100000000000001" customHeight="1" x14ac:dyDescent="0.2">
      <c r="CX37170" s="29">
        <v>37032</v>
      </c>
      <c r="CY37170" s="29">
        <v>1.6448568960910235</v>
      </c>
      <c r="CZ37170" s="29">
        <v>1.9599528500434258</v>
      </c>
      <c r="DA37170" s="29">
        <v>2.5757660957694384</v>
      </c>
      <c r="DB37170" s="29">
        <v>3.2903528554040986</v>
      </c>
    </row>
    <row r="37171" spans="102:106" ht="20.100000000000001" customHeight="1" x14ac:dyDescent="0.2">
      <c r="CX37171" s="29">
        <v>37033</v>
      </c>
      <c r="CY37171" s="29">
        <v>1.6448568960020713</v>
      </c>
      <c r="CZ37171" s="29">
        <v>1.959952850342024</v>
      </c>
      <c r="DA37171" s="29">
        <v>2.5757660974771421</v>
      </c>
      <c r="DB37171" s="29">
        <v>3.2903528600989635</v>
      </c>
    </row>
    <row r="37172" spans="102:106" ht="20.100000000000001" customHeight="1" x14ac:dyDescent="0.2">
      <c r="CX37172" s="29">
        <v>37034</v>
      </c>
      <c r="CY37172" s="29">
        <v>1.644856895913396</v>
      </c>
      <c r="CZ37172" s="29">
        <v>1.9599528506439541</v>
      </c>
      <c r="DA37172" s="29">
        <v>2.5757660991830922</v>
      </c>
      <c r="DB37172" s="29">
        <v>3.290352864793384</v>
      </c>
    </row>
    <row r="37173" spans="102:106" ht="20.100000000000001" customHeight="1" x14ac:dyDescent="0.2">
      <c r="CX37173" s="29">
        <v>37035</v>
      </c>
      <c r="CY37173" s="29">
        <v>1.6448568958250944</v>
      </c>
      <c r="CZ37173" s="29">
        <v>1.9599528509451372</v>
      </c>
      <c r="DA37173" s="29">
        <v>2.5757661008906325</v>
      </c>
      <c r="DB37173" s="29">
        <v>3.2903528694888031</v>
      </c>
    </row>
    <row r="37174" spans="102:106" ht="20.100000000000001" customHeight="1" x14ac:dyDescent="0.2">
      <c r="CX37174" s="29">
        <v>37036</v>
      </c>
      <c r="CY37174" s="29">
        <v>1.6448568957372636</v>
      </c>
      <c r="CZ37174" s="29">
        <v>1.959952851245689</v>
      </c>
      <c r="DA37174" s="29">
        <v>2.5757661025967242</v>
      </c>
      <c r="DB37174" s="29">
        <v>3.2903528741829171</v>
      </c>
    </row>
    <row r="37175" spans="102:106" ht="20.100000000000001" customHeight="1" x14ac:dyDescent="0.2">
      <c r="CX37175" s="29">
        <v>37037</v>
      </c>
      <c r="CY37175" s="29">
        <v>1.6448568956475016</v>
      </c>
      <c r="CZ37175" s="29">
        <v>1.9599528515457256</v>
      </c>
      <c r="DA37175" s="29">
        <v>2.5757661043031148</v>
      </c>
      <c r="DB37175" s="29">
        <v>3.2903528788759213</v>
      </c>
    </row>
    <row r="37176" spans="102:106" ht="20.100000000000001" customHeight="1" x14ac:dyDescent="0.2">
      <c r="CX37176" s="29">
        <v>37038</v>
      </c>
      <c r="CY37176" s="29">
        <v>1.6448568955609046</v>
      </c>
      <c r="CZ37176" s="29">
        <v>1.9599528518474598</v>
      </c>
      <c r="DA37176" s="29">
        <v>2.575766106009957</v>
      </c>
      <c r="DB37176" s="29">
        <v>3.2903528835692564</v>
      </c>
    </row>
    <row r="37177" spans="102:106" ht="20.100000000000001" customHeight="1" x14ac:dyDescent="0.2">
      <c r="CX37177" s="29">
        <v>37039</v>
      </c>
      <c r="CY37177" s="29">
        <v>1.6448568954725704</v>
      </c>
      <c r="CZ37177" s="29">
        <v>1.9599528521468124</v>
      </c>
      <c r="DA37177" s="29">
        <v>2.5757661077158063</v>
      </c>
      <c r="DB37177" s="29">
        <v>3.2903528882631203</v>
      </c>
    </row>
    <row r="37178" spans="102:106" ht="20.100000000000001" customHeight="1" x14ac:dyDescent="0.2">
      <c r="CX37178" s="29">
        <v>37040</v>
      </c>
      <c r="CY37178" s="29">
        <v>1.6448568953825964</v>
      </c>
      <c r="CZ37178" s="29">
        <v>1.9599528524480943</v>
      </c>
      <c r="DA37178" s="29">
        <v>2.5757661094208157</v>
      </c>
      <c r="DB37178" s="29">
        <v>3.2903528929564563</v>
      </c>
    </row>
    <row r="37179" spans="102:106" ht="20.100000000000001" customHeight="1" x14ac:dyDescent="0.2">
      <c r="CX37179" s="29">
        <v>37041</v>
      </c>
      <c r="CY37179" s="29">
        <v>1.6448568952960787</v>
      </c>
      <c r="CZ37179" s="29">
        <v>1.9599528527472256</v>
      </c>
      <c r="DA37179" s="29">
        <v>2.5757661111283277</v>
      </c>
      <c r="DB37179" s="29">
        <v>3.2903528976494587</v>
      </c>
    </row>
    <row r="37180" spans="102:106" ht="20.100000000000001" customHeight="1" x14ac:dyDescent="0.2">
      <c r="CX37180" s="29">
        <v>37042</v>
      </c>
      <c r="CY37180" s="29">
        <v>1.6448568952081151</v>
      </c>
      <c r="CZ37180" s="29">
        <v>1.9599528530485182</v>
      </c>
      <c r="DA37180" s="29">
        <v>2.5757661128337079</v>
      </c>
      <c r="DB37180" s="29">
        <v>3.2903529023423221</v>
      </c>
    </row>
    <row r="37181" spans="102:106" ht="20.100000000000001" customHeight="1" x14ac:dyDescent="0.2">
      <c r="CX37181" s="29">
        <v>37043</v>
      </c>
      <c r="CY37181" s="29">
        <v>1.6448568951188025</v>
      </c>
      <c r="CZ37181" s="29">
        <v>1.9599528533499895</v>
      </c>
      <c r="DA37181" s="29">
        <v>2.5757661145403001</v>
      </c>
      <c r="DB37181" s="29">
        <v>3.2903529070352411</v>
      </c>
    </row>
    <row r="37182" spans="102:106" ht="20.100000000000001" customHeight="1" x14ac:dyDescent="0.2">
      <c r="CX37182" s="29">
        <v>37044</v>
      </c>
      <c r="CY37182" s="29">
        <v>1.6448568950307383</v>
      </c>
      <c r="CZ37182" s="29">
        <v>1.9599528536496575</v>
      </c>
      <c r="DA37182" s="29">
        <v>2.5757661162450636</v>
      </c>
      <c r="DB37182" s="29">
        <v>3.2903529117271599</v>
      </c>
    </row>
    <row r="37183" spans="102:106" ht="20.100000000000001" customHeight="1" x14ac:dyDescent="0.2">
      <c r="CX37183" s="29">
        <v>37045</v>
      </c>
      <c r="CY37183" s="29">
        <v>1.6448568949440194</v>
      </c>
      <c r="CZ37183" s="29">
        <v>1.959952853949736</v>
      </c>
      <c r="DA37183" s="29">
        <v>2.5757661179513436</v>
      </c>
      <c r="DB37183" s="29">
        <v>3.2903529164195224</v>
      </c>
    </row>
    <row r="37184" spans="102:106" ht="20.100000000000001" customHeight="1" x14ac:dyDescent="0.2">
      <c r="CX37184" s="29">
        <v>37046</v>
      </c>
      <c r="CY37184" s="29">
        <v>1.6448568948537425</v>
      </c>
      <c r="CZ37184" s="29">
        <v>1.9599528542503399</v>
      </c>
      <c r="DA37184" s="29">
        <v>2.5757661196560986</v>
      </c>
      <c r="DB37184" s="29">
        <v>3.2903529211112743</v>
      </c>
    </row>
    <row r="37185" spans="102:106" ht="20.100000000000001" customHeight="1" x14ac:dyDescent="0.2">
      <c r="CX37185" s="29">
        <v>37047</v>
      </c>
      <c r="CY37185" s="29">
        <v>1.6448568947675055</v>
      </c>
      <c r="CZ37185" s="29">
        <v>1.9599528545515854</v>
      </c>
      <c r="DA37185" s="29">
        <v>2.5757661213626739</v>
      </c>
      <c r="DB37185" s="29">
        <v>3.2903529258026096</v>
      </c>
    </row>
    <row r="37186" spans="102:106" ht="20.100000000000001" customHeight="1" x14ac:dyDescent="0.2">
      <c r="CX37186" s="29">
        <v>37048</v>
      </c>
      <c r="CY37186" s="29">
        <v>1.6448568946779045</v>
      </c>
      <c r="CZ37186" s="29">
        <v>1.95995285485149</v>
      </c>
      <c r="DA37186" s="29">
        <v>2.5757661230680289</v>
      </c>
      <c r="DB37186" s="29">
        <v>3.2903529304937211</v>
      </c>
    </row>
    <row r="37187" spans="102:106" ht="20.100000000000001" customHeight="1" x14ac:dyDescent="0.2">
      <c r="CX37187" s="29">
        <v>37049</v>
      </c>
      <c r="CY37187" s="29">
        <v>1.644856894590037</v>
      </c>
      <c r="CZ37187" s="29">
        <v>1.9599528551522678</v>
      </c>
      <c r="DA37187" s="29">
        <v>2.5757661247723149</v>
      </c>
      <c r="DB37187" s="29">
        <v>3.2903529351848042</v>
      </c>
    </row>
    <row r="37188" spans="102:106" ht="20.100000000000001" customHeight="1" x14ac:dyDescent="0.2">
      <c r="CX37188" s="29">
        <v>37050</v>
      </c>
      <c r="CY37188" s="29">
        <v>1.6448568945015003</v>
      </c>
      <c r="CZ37188" s="29">
        <v>1.9599528554519356</v>
      </c>
      <c r="DA37188" s="29">
        <v>2.5757661264788783</v>
      </c>
      <c r="DB37188" s="29">
        <v>3.2903529398748042</v>
      </c>
    </row>
    <row r="37189" spans="102:106" ht="20.100000000000001" customHeight="1" x14ac:dyDescent="0.2">
      <c r="CX37189" s="29">
        <v>37051</v>
      </c>
      <c r="CY37189" s="29">
        <v>1.6448568944123909</v>
      </c>
      <c r="CZ37189" s="29">
        <v>1.9599528557527079</v>
      </c>
      <c r="DA37189" s="29">
        <v>2.5757661281830799</v>
      </c>
      <c r="DB37189" s="29">
        <v>3.2903529445651634</v>
      </c>
    </row>
    <row r="37190" spans="102:106" ht="20.100000000000001" customHeight="1" x14ac:dyDescent="0.2">
      <c r="CX37190" s="29">
        <v>37052</v>
      </c>
      <c r="CY37190" s="29">
        <v>1.6448568943253066</v>
      </c>
      <c r="CZ37190" s="29">
        <v>1.9599528560526016</v>
      </c>
      <c r="DA37190" s="29">
        <v>2.5757661298882657</v>
      </c>
      <c r="DB37190" s="29">
        <v>3.2903529492560768</v>
      </c>
    </row>
    <row r="37191" spans="102:106" ht="20.100000000000001" customHeight="1" x14ac:dyDescent="0.2">
      <c r="CX37191" s="29">
        <v>37053</v>
      </c>
      <c r="CY37191" s="29">
        <v>1.6448568942378434</v>
      </c>
      <c r="CZ37191" s="29">
        <v>1.9599528563538309</v>
      </c>
      <c r="DA37191" s="29">
        <v>2.5757661315929905</v>
      </c>
      <c r="DB37191" s="29">
        <v>3.2903529539452387</v>
      </c>
    </row>
    <row r="37192" spans="102:106" ht="20.100000000000001" customHeight="1" x14ac:dyDescent="0.2">
      <c r="CX37192" s="29">
        <v>37054</v>
      </c>
      <c r="CY37192" s="29">
        <v>1.6448568941500989</v>
      </c>
      <c r="CZ37192" s="29">
        <v>1.9599528566544129</v>
      </c>
      <c r="DA37192" s="29">
        <v>2.5757661332974067</v>
      </c>
      <c r="DB37192" s="29">
        <v>3.2903529586353435</v>
      </c>
    </row>
    <row r="37193" spans="102:106" ht="20.100000000000001" customHeight="1" x14ac:dyDescent="0.2">
      <c r="CX37193" s="29">
        <v>37055</v>
      </c>
      <c r="CY37193" s="29">
        <v>1.6448568940596693</v>
      </c>
      <c r="CZ37193" s="29">
        <v>1.9599528569544633</v>
      </c>
      <c r="DA37193" s="29">
        <v>2.5757661350032635</v>
      </c>
      <c r="DB37193" s="29">
        <v>3.2903529633253337</v>
      </c>
    </row>
    <row r="37194" spans="102:106" ht="20.100000000000001" customHeight="1" x14ac:dyDescent="0.2">
      <c r="CX37194" s="29">
        <v>37056</v>
      </c>
      <c r="CY37194" s="29">
        <v>1.644856893974153</v>
      </c>
      <c r="CZ37194" s="29">
        <v>1.9599528572540972</v>
      </c>
      <c r="DA37194" s="29">
        <v>2.575766136707518</v>
      </c>
      <c r="DB37194" s="29">
        <v>3.2903529680141563</v>
      </c>
    </row>
    <row r="37195" spans="102:106" ht="20.100000000000001" customHeight="1" x14ac:dyDescent="0.2">
      <c r="CX37195" s="29">
        <v>37057</v>
      </c>
      <c r="CY37195" s="29">
        <v>1.6448568938836454</v>
      </c>
      <c r="CZ37195" s="29">
        <v>1.9599528575555294</v>
      </c>
      <c r="DA37195" s="29">
        <v>2.5757661384119195</v>
      </c>
      <c r="DB37195" s="29">
        <v>3.2903529727032534</v>
      </c>
    </row>
    <row r="37196" spans="102:106" ht="20.100000000000001" customHeight="1" x14ac:dyDescent="0.2">
      <c r="CX37196" s="29">
        <v>37058</v>
      </c>
      <c r="CY37196" s="29">
        <v>1.6448568937957446</v>
      </c>
      <c r="CZ37196" s="29">
        <v>1.9599528578546779</v>
      </c>
      <c r="DA37196" s="29">
        <v>2.5757661401166199</v>
      </c>
      <c r="DB37196" s="29">
        <v>3.2903529773915703</v>
      </c>
    </row>
    <row r="37197" spans="102:106" ht="20.100000000000001" customHeight="1" x14ac:dyDescent="0.2">
      <c r="CX37197" s="29">
        <v>37059</v>
      </c>
      <c r="CY37197" s="29">
        <v>1.6448568937080472</v>
      </c>
      <c r="CZ37197" s="29">
        <v>1.9599528581558554</v>
      </c>
      <c r="DA37197" s="29">
        <v>2.5757661418201749</v>
      </c>
      <c r="DB37197" s="29">
        <v>3.2903529820805497</v>
      </c>
    </row>
    <row r="37198" spans="102:106" ht="20.100000000000001" customHeight="1" x14ac:dyDescent="0.2">
      <c r="CX37198" s="29">
        <v>37060</v>
      </c>
      <c r="CY37198" s="29">
        <v>1.6448568936206505</v>
      </c>
      <c r="CZ37198" s="29">
        <v>1.9599528584549801</v>
      </c>
      <c r="DA37198" s="29">
        <v>2.5757661435259287</v>
      </c>
      <c r="DB37198" s="29">
        <v>3.2903529867678865</v>
      </c>
    </row>
    <row r="37199" spans="102:106" ht="20.100000000000001" customHeight="1" x14ac:dyDescent="0.2">
      <c r="CX37199" s="29">
        <v>37061</v>
      </c>
      <c r="CY37199" s="29">
        <v>1.6448568935311498</v>
      </c>
      <c r="CZ37199" s="29">
        <v>1.9599528587563657</v>
      </c>
      <c r="DA37199" s="29">
        <v>2.5757661452292435</v>
      </c>
      <c r="DB37199" s="29">
        <v>3.2903529914562744</v>
      </c>
    </row>
    <row r="37200" spans="102:106" ht="20.100000000000001" customHeight="1" x14ac:dyDescent="0.2">
      <c r="CX37200" s="29">
        <v>37062</v>
      </c>
      <c r="CY37200" s="29">
        <v>1.6448568934446444</v>
      </c>
      <c r="CZ37200" s="29">
        <v>1.959952859055929</v>
      </c>
      <c r="DA37200" s="29">
        <v>2.5757661469334647</v>
      </c>
      <c r="DB37200" s="29">
        <v>3.2903529961434077</v>
      </c>
    </row>
    <row r="37201" spans="102:106" ht="20.100000000000001" customHeight="1" x14ac:dyDescent="0.2">
      <c r="CX37201" s="29">
        <v>37063</v>
      </c>
      <c r="CY37201" s="29">
        <v>1.6448568933562291</v>
      </c>
      <c r="CZ37201" s="29">
        <v>1.9599528593558853</v>
      </c>
      <c r="DA37201" s="29">
        <v>2.5757661486371468</v>
      </c>
      <c r="DB37201" s="29">
        <v>3.2903530008307307</v>
      </c>
    </row>
    <row r="37202" spans="102:106" ht="20.100000000000001" customHeight="1" x14ac:dyDescent="0.2">
      <c r="CX37202" s="29">
        <v>37064</v>
      </c>
      <c r="CY37202" s="29">
        <v>1.6448568932685024</v>
      </c>
      <c r="CZ37202" s="29">
        <v>1.9599528596563496</v>
      </c>
      <c r="DA37202" s="29">
        <v>2.5757661503420399</v>
      </c>
      <c r="DB37202" s="29">
        <v>3.2903530055184373</v>
      </c>
    </row>
    <row r="37203" spans="102:106" ht="20.100000000000001" customHeight="1" x14ac:dyDescent="0.2">
      <c r="CX37203" s="29">
        <v>37065</v>
      </c>
      <c r="CY37203" s="29">
        <v>1.6448568931815608</v>
      </c>
      <c r="CZ37203" s="29">
        <v>1.9599528599574376</v>
      </c>
      <c r="DA37203" s="29">
        <v>2.5757661520450998</v>
      </c>
      <c r="DB37203" s="29">
        <v>3.2903530102054699</v>
      </c>
    </row>
    <row r="37204" spans="102:106" ht="20.100000000000001" customHeight="1" x14ac:dyDescent="0.2">
      <c r="CX37204" s="29">
        <v>37066</v>
      </c>
      <c r="CY37204" s="29">
        <v>1.6448568930929997</v>
      </c>
      <c r="CZ37204" s="29">
        <v>1.9599528602571656</v>
      </c>
      <c r="DA37204" s="29">
        <v>2.5757661537496745</v>
      </c>
      <c r="DB37204" s="29">
        <v>3.2903530148920246</v>
      </c>
    </row>
    <row r="37205" spans="102:106" ht="20.100000000000001" customHeight="1" x14ac:dyDescent="0.2">
      <c r="CX37205" s="29">
        <v>37067</v>
      </c>
      <c r="CY37205" s="29">
        <v>1.6448568930054173</v>
      </c>
      <c r="CZ37205" s="29">
        <v>1.9599528605577483</v>
      </c>
      <c r="DA37205" s="29">
        <v>2.5757661554527194</v>
      </c>
      <c r="DB37205" s="29">
        <v>3.2903530195782937</v>
      </c>
    </row>
    <row r="37206" spans="102:106" ht="20.100000000000001" customHeight="1" x14ac:dyDescent="0.2">
      <c r="CX37206" s="29">
        <v>37068</v>
      </c>
      <c r="CY37206" s="29">
        <v>1.6448568929164098</v>
      </c>
      <c r="CZ37206" s="29">
        <v>1.9599528608572019</v>
      </c>
      <c r="DA37206" s="29">
        <v>2.5757661571559853</v>
      </c>
      <c r="DB37206" s="29">
        <v>3.2903530242644723</v>
      </c>
    </row>
    <row r="37207" spans="102:106" ht="20.100000000000001" customHeight="1" x14ac:dyDescent="0.2">
      <c r="CX37207" s="29">
        <v>37069</v>
      </c>
      <c r="CY37207" s="29">
        <v>1.6448568928260732</v>
      </c>
      <c r="CZ37207" s="29">
        <v>1.9599528611577408</v>
      </c>
      <c r="DA37207" s="29">
        <v>2.5757661588596235</v>
      </c>
      <c r="DB37207" s="29">
        <v>3.2903530289495033</v>
      </c>
    </row>
    <row r="37208" spans="102:106" ht="20.100000000000001" customHeight="1" x14ac:dyDescent="0.2">
      <c r="CX37208" s="29">
        <v>37070</v>
      </c>
      <c r="CY37208" s="29">
        <v>1.644856892739508</v>
      </c>
      <c r="CZ37208" s="29">
        <v>1.959952861457382</v>
      </c>
      <c r="DA37208" s="29">
        <v>2.5757661605637843</v>
      </c>
      <c r="DB37208" s="29">
        <v>3.2903530336360811</v>
      </c>
    </row>
    <row r="37209" spans="102:106" ht="20.100000000000001" customHeight="1" x14ac:dyDescent="0.2">
      <c r="CX37209" s="29">
        <v>37071</v>
      </c>
      <c r="CY37209" s="29">
        <v>1.6448568926518079</v>
      </c>
      <c r="CZ37209" s="29">
        <v>1.9599528617583397</v>
      </c>
      <c r="DA37209" s="29">
        <v>2.5757661622654267</v>
      </c>
      <c r="DB37209" s="29">
        <v>3.2903530383218995</v>
      </c>
    </row>
    <row r="37210" spans="102:106" ht="20.100000000000001" customHeight="1" x14ac:dyDescent="0.2">
      <c r="CX37210" s="29">
        <v>37072</v>
      </c>
      <c r="CY37210" s="29">
        <v>1.6448568925630698</v>
      </c>
      <c r="CZ37210" s="29">
        <v>1.9599528620586297</v>
      </c>
      <c r="DA37210" s="29">
        <v>2.5757661639694938</v>
      </c>
      <c r="DB37210" s="29">
        <v>3.290353043005902</v>
      </c>
    </row>
    <row r="37211" spans="102:106" ht="20.100000000000001" customHeight="1" x14ac:dyDescent="0.2">
      <c r="CX37211" s="29">
        <v>37073</v>
      </c>
      <c r="CY37211" s="29">
        <v>1.644856892475892</v>
      </c>
      <c r="CZ37211" s="29">
        <v>1.9599528623583682</v>
      </c>
      <c r="DA37211" s="29">
        <v>2.5757661656729418</v>
      </c>
      <c r="DB37211" s="29">
        <v>3.290353047690783</v>
      </c>
    </row>
    <row r="37212" spans="102:106" ht="20.100000000000001" customHeight="1" x14ac:dyDescent="0.2">
      <c r="CX37212" s="29">
        <v>37074</v>
      </c>
      <c r="CY37212" s="29">
        <v>1.6448568923878697</v>
      </c>
      <c r="CZ37212" s="29">
        <v>1.9599528626576692</v>
      </c>
      <c r="DA37212" s="29">
        <v>2.5757661673759231</v>
      </c>
      <c r="DB37212" s="29">
        <v>3.2903530523767355</v>
      </c>
    </row>
    <row r="37213" spans="102:106" ht="20.100000000000001" customHeight="1" x14ac:dyDescent="0.2">
      <c r="CX37213" s="29">
        <v>37075</v>
      </c>
      <c r="CY37213" s="29">
        <v>1.6448568922990996</v>
      </c>
      <c r="CZ37213" s="29">
        <v>1.9599528629566498</v>
      </c>
      <c r="DA37213" s="29">
        <v>2.57576616907859</v>
      </c>
      <c r="DB37213" s="29">
        <v>3.2903530570602038</v>
      </c>
    </row>
    <row r="37214" spans="102:106" ht="20.100000000000001" customHeight="1" x14ac:dyDescent="0.2">
      <c r="CX37214" s="29">
        <v>37076</v>
      </c>
      <c r="CY37214" s="29">
        <v>1.6448568922096787</v>
      </c>
      <c r="CZ37214" s="29">
        <v>1.959952863257524</v>
      </c>
      <c r="DA37214" s="29">
        <v>2.575766170781093</v>
      </c>
      <c r="DB37214" s="29">
        <v>3.2903530617451313</v>
      </c>
    </row>
    <row r="37215" spans="102:106" ht="20.100000000000001" customHeight="1" x14ac:dyDescent="0.2">
      <c r="CX37215" s="29">
        <v>37077</v>
      </c>
      <c r="CY37215" s="29">
        <v>1.6448568921222058</v>
      </c>
      <c r="CZ37215" s="29">
        <v>1.9599528635583074</v>
      </c>
      <c r="DA37215" s="29">
        <v>2.5757661724851824</v>
      </c>
      <c r="DB37215" s="29">
        <v>3.2903530664279605</v>
      </c>
    </row>
    <row r="37216" spans="102:106" ht="20.100000000000001" customHeight="1" x14ac:dyDescent="0.2">
      <c r="CX37216" s="29">
        <v>37078</v>
      </c>
      <c r="CY37216" s="29">
        <v>1.6448568920342754</v>
      </c>
      <c r="CZ37216" s="29">
        <v>1.9599528638570167</v>
      </c>
      <c r="DA37216" s="29">
        <v>2.5757661741878128</v>
      </c>
      <c r="DB37216" s="29">
        <v>3.2903530711113875</v>
      </c>
    </row>
    <row r="37217" spans="102:106" ht="20.100000000000001" customHeight="1" x14ac:dyDescent="0.2">
      <c r="CX37217" s="29">
        <v>37079</v>
      </c>
      <c r="CY37217" s="29">
        <v>1.6448568919459849</v>
      </c>
      <c r="CZ37217" s="29">
        <v>1.9599528641579653</v>
      </c>
      <c r="DA37217" s="29">
        <v>2.5757661758891381</v>
      </c>
      <c r="DB37217" s="29">
        <v>3.2903530757956059</v>
      </c>
    </row>
    <row r="37218" spans="102:106" ht="20.100000000000001" customHeight="1" x14ac:dyDescent="0.2">
      <c r="CX37218" s="29">
        <v>37080</v>
      </c>
      <c r="CY37218" s="29">
        <v>1.6448568918574304</v>
      </c>
      <c r="CZ37218" s="29">
        <v>1.9599528644570701</v>
      </c>
      <c r="DA37218" s="29">
        <v>2.5757661775925031</v>
      </c>
      <c r="DB37218" s="29">
        <v>3.2903530804783068</v>
      </c>
    </row>
    <row r="37219" spans="102:106" ht="20.100000000000001" customHeight="1" x14ac:dyDescent="0.2">
      <c r="CX37219" s="29">
        <v>37081</v>
      </c>
      <c r="CY37219" s="29">
        <v>1.6448568917712114</v>
      </c>
      <c r="CZ37219" s="29">
        <v>1.9599528647565456</v>
      </c>
      <c r="DA37219" s="29">
        <v>2.5757661792948663</v>
      </c>
      <c r="DB37219" s="29">
        <v>3.2903530851609353</v>
      </c>
    </row>
    <row r="37220" spans="102:106" ht="20.100000000000001" customHeight="1" x14ac:dyDescent="0.2">
      <c r="CX37220" s="29">
        <v>37082</v>
      </c>
      <c r="CY37220" s="29">
        <v>1.64485689168242</v>
      </c>
      <c r="CZ37220" s="29">
        <v>1.9599528650565079</v>
      </c>
      <c r="DA37220" s="29">
        <v>2.5757661809963777</v>
      </c>
      <c r="DB37220" s="29">
        <v>3.2903530898436864</v>
      </c>
    </row>
    <row r="37221" spans="102:106" ht="20.100000000000001" customHeight="1" x14ac:dyDescent="0.2">
      <c r="CX37221" s="29">
        <v>37083</v>
      </c>
      <c r="CY37221" s="29">
        <v>1.6448568915936552</v>
      </c>
      <c r="CZ37221" s="29">
        <v>1.9599528653570712</v>
      </c>
      <c r="DA37221" s="29">
        <v>2.575766182698787</v>
      </c>
      <c r="DB37221" s="29">
        <v>3.2903530945255</v>
      </c>
    </row>
    <row r="37222" spans="102:106" ht="20.100000000000001" customHeight="1" x14ac:dyDescent="0.2">
      <c r="CX37222" s="29">
        <v>37084</v>
      </c>
      <c r="CY37222" s="29">
        <v>1.6448568915075168</v>
      </c>
      <c r="CZ37222" s="29">
        <v>1.9599528656562517</v>
      </c>
      <c r="DA37222" s="29">
        <v>2.5757661844006479</v>
      </c>
      <c r="DB37222" s="29">
        <v>3.2903530992090744</v>
      </c>
    </row>
    <row r="37223" spans="102:106" ht="20.100000000000001" customHeight="1" x14ac:dyDescent="0.2">
      <c r="CX37223" s="29">
        <v>37085</v>
      </c>
      <c r="CY37223" s="29">
        <v>1.6448568914190957</v>
      </c>
      <c r="CZ37223" s="29">
        <v>1.9599528659562651</v>
      </c>
      <c r="DA37223" s="29">
        <v>2.57576618610371</v>
      </c>
      <c r="DB37223" s="29">
        <v>3.2903531038895983</v>
      </c>
    </row>
    <row r="37224" spans="102:106" ht="20.100000000000001" customHeight="1" x14ac:dyDescent="0.2">
      <c r="CX37224" s="29">
        <v>37086</v>
      </c>
      <c r="CY37224" s="29">
        <v>1.6448568913309918</v>
      </c>
      <c r="CZ37224" s="29">
        <v>1.9599528662572254</v>
      </c>
      <c r="DA37224" s="29">
        <v>2.5757661878049287</v>
      </c>
      <c r="DB37224" s="29">
        <v>3.290353108572269</v>
      </c>
    </row>
    <row r="37225" spans="102:106" ht="20.100000000000001" customHeight="1" x14ac:dyDescent="0.2">
      <c r="CX37225" s="29">
        <v>37087</v>
      </c>
      <c r="CY37225" s="29">
        <v>1.6448568912433013</v>
      </c>
      <c r="CZ37225" s="29">
        <v>1.9599528665550483</v>
      </c>
      <c r="DA37225" s="29">
        <v>2.5757661895060537</v>
      </c>
      <c r="DB37225" s="29">
        <v>3.290353113253528</v>
      </c>
    </row>
    <row r="37226" spans="102:106" ht="20.100000000000001" customHeight="1" x14ac:dyDescent="0.2">
      <c r="CX37226" s="29">
        <v>37088</v>
      </c>
      <c r="CY37226" s="29">
        <v>1.6448568911536185</v>
      </c>
      <c r="CZ37226" s="29">
        <v>1.9599528668561499</v>
      </c>
      <c r="DA37226" s="29">
        <v>2.5757661912088348</v>
      </c>
      <c r="DB37226" s="29">
        <v>3.2903531179335683</v>
      </c>
    </row>
    <row r="37227" spans="102:106" ht="20.100000000000001" customHeight="1" x14ac:dyDescent="0.2">
      <c r="CX37227" s="29">
        <v>37089</v>
      </c>
      <c r="CY37227" s="29">
        <v>1.644856891067046</v>
      </c>
      <c r="CZ37227" s="29">
        <v>1.9599528671564448</v>
      </c>
      <c r="DA37227" s="29">
        <v>2.5757661929102271</v>
      </c>
      <c r="DB37227" s="29">
        <v>3.2903531226150866</v>
      </c>
    </row>
    <row r="37228" spans="102:106" ht="20.100000000000001" customHeight="1" x14ac:dyDescent="0.2">
      <c r="CX37228" s="29">
        <v>37090</v>
      </c>
      <c r="CY37228" s="29">
        <v>1.6448568909786745</v>
      </c>
      <c r="CZ37228" s="29">
        <v>1.9599528674560478</v>
      </c>
      <c r="DA37228" s="29">
        <v>2.5757661946119805</v>
      </c>
      <c r="DB37228" s="29">
        <v>3.2903531272957731</v>
      </c>
    </row>
    <row r="37229" spans="102:106" ht="20.100000000000001" customHeight="1" x14ac:dyDescent="0.2">
      <c r="CX37229" s="29">
        <v>37091</v>
      </c>
      <c r="CY37229" s="29">
        <v>1.6448568908911039</v>
      </c>
      <c r="CZ37229" s="29">
        <v>1.9599528677550746</v>
      </c>
      <c r="DA37229" s="29">
        <v>2.5757661963126472</v>
      </c>
      <c r="DB37229" s="29">
        <v>3.2903531319758206</v>
      </c>
    </row>
    <row r="37230" spans="102:106" ht="20.100000000000001" customHeight="1" x14ac:dyDescent="0.2">
      <c r="CX37230" s="29">
        <v>37092</v>
      </c>
      <c r="CY37230" s="29">
        <v>1.6448568908019272</v>
      </c>
      <c r="CZ37230" s="29">
        <v>1.9599528680557412</v>
      </c>
      <c r="DA37230" s="29">
        <v>2.5757661980139783</v>
      </c>
      <c r="DB37230" s="29">
        <v>3.2903531366566763</v>
      </c>
    </row>
    <row r="37231" spans="102:106" ht="20.100000000000001" customHeight="1" x14ac:dyDescent="0.2">
      <c r="CX37231" s="29">
        <v>37093</v>
      </c>
      <c r="CY37231" s="29">
        <v>1.6448568907137451</v>
      </c>
      <c r="CZ37231" s="29">
        <v>1.9599528683539609</v>
      </c>
      <c r="DA37231" s="29">
        <v>2.5757661997161247</v>
      </c>
      <c r="DB37231" s="29">
        <v>3.2903531413360301</v>
      </c>
    </row>
    <row r="37232" spans="102:106" ht="20.100000000000001" customHeight="1" x14ac:dyDescent="0.2">
      <c r="CX37232" s="29">
        <v>37094</v>
      </c>
      <c r="CY37232" s="29">
        <v>1.6448568906266536</v>
      </c>
      <c r="CZ37232" s="29">
        <v>1.9599528686540506</v>
      </c>
      <c r="DA37232" s="29">
        <v>2.575766201416041</v>
      </c>
      <c r="DB37232" s="29">
        <v>3.290353146015327</v>
      </c>
    </row>
    <row r="37233" spans="102:106" ht="20.100000000000001" customHeight="1" x14ac:dyDescent="0.2">
      <c r="CX37233" s="29">
        <v>37095</v>
      </c>
      <c r="CY37233" s="29">
        <v>1.6448568905382468</v>
      </c>
      <c r="CZ37233" s="29">
        <v>1.9599528689540249</v>
      </c>
      <c r="DA37233" s="29">
        <v>2.5757662031186745</v>
      </c>
      <c r="DB37233" s="29">
        <v>3.2903531506947594</v>
      </c>
    </row>
    <row r="37234" spans="102:106" ht="20.100000000000001" customHeight="1" x14ac:dyDescent="0.2">
      <c r="CX37234" s="29">
        <v>37096</v>
      </c>
      <c r="CY37234" s="29">
        <v>1.644856890451124</v>
      </c>
      <c r="CZ37234" s="29">
        <v>1.9599528692539991</v>
      </c>
      <c r="DA37234" s="29">
        <v>2.5757662048193803</v>
      </c>
      <c r="DB37234" s="29">
        <v>3.2903531553745222</v>
      </c>
    </row>
    <row r="37235" spans="102:106" ht="20.100000000000001" customHeight="1" x14ac:dyDescent="0.2">
      <c r="CX37235" s="29">
        <v>37097</v>
      </c>
      <c r="CY37235" s="29">
        <v>1.6448568903628793</v>
      </c>
      <c r="CZ37235" s="29">
        <v>1.959952869554088</v>
      </c>
      <c r="DA37235" s="29">
        <v>2.575766206519909</v>
      </c>
      <c r="DB37235" s="29">
        <v>3.2903531600523053</v>
      </c>
    </row>
    <row r="37236" spans="102:106" ht="20.100000000000001" customHeight="1" x14ac:dyDescent="0.2">
      <c r="CX37236" s="29">
        <v>37098</v>
      </c>
      <c r="CY37236" s="29">
        <v>1.644856890276112</v>
      </c>
      <c r="CZ37236" s="29">
        <v>1.9599528698523061</v>
      </c>
      <c r="DA37236" s="29">
        <v>2.5757662082204118</v>
      </c>
      <c r="DB37236" s="29">
        <v>3.2903531647308069</v>
      </c>
    </row>
    <row r="37237" spans="102:106" ht="20.100000000000001" customHeight="1" x14ac:dyDescent="0.2">
      <c r="CX37237" s="29">
        <v>37099</v>
      </c>
      <c r="CY37237" s="29">
        <v>1.6448568901884155</v>
      </c>
      <c r="CZ37237" s="29">
        <v>1.9599528701529705</v>
      </c>
      <c r="DA37237" s="29">
        <v>2.5757662099210399</v>
      </c>
      <c r="DB37237" s="29">
        <v>3.2903531694089652</v>
      </c>
    </row>
    <row r="37238" spans="102:106" ht="20.100000000000001" customHeight="1" x14ac:dyDescent="0.2">
      <c r="CX37238" s="29">
        <v>37100</v>
      </c>
      <c r="CY37238" s="29">
        <v>1.6448568900998868</v>
      </c>
      <c r="CZ37238" s="29">
        <v>1.9599528704519946</v>
      </c>
      <c r="DA37238" s="29">
        <v>2.5757662116219451</v>
      </c>
      <c r="DB37238" s="29">
        <v>3.2903531740869774</v>
      </c>
    </row>
    <row r="37239" spans="102:106" ht="20.100000000000001" customHeight="1" x14ac:dyDescent="0.2">
      <c r="CX37239" s="29">
        <v>37101</v>
      </c>
      <c r="CY37239" s="29">
        <v>1.644856890010622</v>
      </c>
      <c r="CZ37239" s="29">
        <v>1.9599528707515941</v>
      </c>
      <c r="DA37239" s="29">
        <v>2.5757662133216797</v>
      </c>
      <c r="DB37239" s="29">
        <v>3.2903531787650349</v>
      </c>
    </row>
    <row r="37240" spans="102:106" ht="20.100000000000001" customHeight="1" x14ac:dyDescent="0.2">
      <c r="CX37240" s="29">
        <v>37102</v>
      </c>
      <c r="CY37240" s="29">
        <v>1.6448568899232217</v>
      </c>
      <c r="CZ37240" s="29">
        <v>1.9599528710518845</v>
      </c>
      <c r="DA37240" s="29">
        <v>2.5757662150235925</v>
      </c>
      <c r="DB37240" s="29">
        <v>3.2903531834420807</v>
      </c>
    </row>
    <row r="37241" spans="102:106" ht="20.100000000000001" customHeight="1" x14ac:dyDescent="0.2">
      <c r="CX37241" s="29">
        <v>37103</v>
      </c>
      <c r="CY37241" s="29">
        <v>1.6448568898352787</v>
      </c>
      <c r="CZ37241" s="29">
        <v>1.9599528713508796</v>
      </c>
      <c r="DA37241" s="29">
        <v>2.5757662167230388</v>
      </c>
      <c r="DB37241" s="29">
        <v>3.2903531881195582</v>
      </c>
    </row>
    <row r="37242" spans="102:106" ht="20.100000000000001" customHeight="1" x14ac:dyDescent="0.2">
      <c r="CX37242" s="29">
        <v>37104</v>
      </c>
      <c r="CY37242" s="29">
        <v>1.64485688974689</v>
      </c>
      <c r="CZ37242" s="29">
        <v>1.9599528716507961</v>
      </c>
      <c r="DA37242" s="29">
        <v>2.5757662184233676</v>
      </c>
      <c r="DB37242" s="29">
        <v>3.2903531927976619</v>
      </c>
    </row>
    <row r="37243" spans="102:106" ht="20.100000000000001" customHeight="1" x14ac:dyDescent="0.2">
      <c r="CX37243" s="29">
        <v>37105</v>
      </c>
      <c r="CY37243" s="29">
        <v>1.6448568896606557</v>
      </c>
      <c r="CZ37243" s="29">
        <v>1.9599528719496471</v>
      </c>
      <c r="DA37243" s="29">
        <v>2.5757662201231311</v>
      </c>
      <c r="DB37243" s="29">
        <v>3.2903531974740825</v>
      </c>
    </row>
    <row r="37244" spans="102:106" ht="20.100000000000001" customHeight="1" x14ac:dyDescent="0.2">
      <c r="CX37244" s="29">
        <v>37106</v>
      </c>
      <c r="CY37244" s="29">
        <v>1.6448568895716642</v>
      </c>
      <c r="CZ37244" s="29">
        <v>1.9599528722496498</v>
      </c>
      <c r="DA37244" s="29">
        <v>2.5757662218240798</v>
      </c>
      <c r="DB37244" s="29">
        <v>3.2903532021502642</v>
      </c>
    </row>
    <row r="37245" spans="102:106" ht="20.100000000000001" customHeight="1" x14ac:dyDescent="0.2">
      <c r="CX37245" s="29">
        <v>37107</v>
      </c>
      <c r="CY37245" s="29">
        <v>1.6448568894850206</v>
      </c>
      <c r="CZ37245" s="29">
        <v>1.9599528725488176</v>
      </c>
      <c r="DA37245" s="29">
        <v>2.5757662235247656</v>
      </c>
      <c r="DB37245" s="29">
        <v>3.2903532068264001</v>
      </c>
    </row>
    <row r="37246" spans="102:106" ht="20.100000000000001" customHeight="1" x14ac:dyDescent="0.2">
      <c r="CX37246" s="29">
        <v>37108</v>
      </c>
      <c r="CY37246" s="29">
        <v>1.6448568893958133</v>
      </c>
      <c r="CZ37246" s="29">
        <v>1.9599528728472653</v>
      </c>
      <c r="DA37246" s="29">
        <v>2.5757662252237417</v>
      </c>
      <c r="DB37246" s="29">
        <v>3.2903532115026839</v>
      </c>
    </row>
    <row r="37247" spans="102:106" ht="20.100000000000001" customHeight="1" x14ac:dyDescent="0.2">
      <c r="CX37247" s="29">
        <v>37109</v>
      </c>
      <c r="CY37247" s="29">
        <v>1.6448568893066429</v>
      </c>
      <c r="CZ37247" s="29">
        <v>1.9599528731472102</v>
      </c>
      <c r="DA37247" s="29">
        <v>2.5757662269243564</v>
      </c>
      <c r="DB37247" s="29">
        <v>3.2903532161780578</v>
      </c>
    </row>
    <row r="37248" spans="102:106" ht="20.100000000000001" customHeight="1" x14ac:dyDescent="0.2">
      <c r="CX37248" s="29">
        <v>37110</v>
      </c>
      <c r="CY37248" s="29">
        <v>1.6448568892201101</v>
      </c>
      <c r="CZ37248" s="29">
        <v>1.9599528734466651</v>
      </c>
      <c r="DA37248" s="29">
        <v>2.575766228623563</v>
      </c>
      <c r="DB37248" s="29">
        <v>3.290353220853965</v>
      </c>
    </row>
    <row r="37249" spans="102:106" ht="20.100000000000001" customHeight="1" x14ac:dyDescent="0.2">
      <c r="CX37249" s="29">
        <v>37111</v>
      </c>
      <c r="CY37249" s="29">
        <v>1.6448568891338073</v>
      </c>
      <c r="CZ37249" s="29">
        <v>1.9599528737457457</v>
      </c>
      <c r="DA37249" s="29">
        <v>2.5757662303231124</v>
      </c>
      <c r="DB37249" s="29">
        <v>3.2903532255293486</v>
      </c>
    </row>
    <row r="37250" spans="102:106" ht="20.100000000000001" customHeight="1" x14ac:dyDescent="0.2">
      <c r="CX37250" s="29">
        <v>37112</v>
      </c>
      <c r="CY37250" s="29">
        <v>1.644856889045327</v>
      </c>
      <c r="CZ37250" s="29">
        <v>1.9599528740466683</v>
      </c>
      <c r="DA37250" s="29">
        <v>2.5757662320231556</v>
      </c>
      <c r="DB37250" s="29">
        <v>3.2903532302044014</v>
      </c>
    </row>
    <row r="37251" spans="102:106" ht="20.100000000000001" customHeight="1" x14ac:dyDescent="0.2">
      <c r="CX37251" s="29">
        <v>37113</v>
      </c>
      <c r="CY37251" s="29">
        <v>1.6448568889572699</v>
      </c>
      <c r="CZ37251" s="29">
        <v>1.9599528743453445</v>
      </c>
      <c r="DA37251" s="29">
        <v>2.5757662337222444</v>
      </c>
      <c r="DB37251" s="29">
        <v>3.290353234879317</v>
      </c>
    </row>
    <row r="37252" spans="102:106" ht="20.100000000000001" customHeight="1" x14ac:dyDescent="0.2">
      <c r="CX37252" s="29">
        <v>37114</v>
      </c>
      <c r="CY37252" s="29">
        <v>1.6448568888672268</v>
      </c>
      <c r="CZ37252" s="29">
        <v>1.9599528746460932</v>
      </c>
      <c r="DA37252" s="29">
        <v>2.5757662354221296</v>
      </c>
      <c r="DB37252" s="29">
        <v>3.2903532395542876</v>
      </c>
    </row>
    <row r="37253" spans="102:106" ht="20.100000000000001" customHeight="1" x14ac:dyDescent="0.2">
      <c r="CX37253" s="29">
        <v>37115</v>
      </c>
      <c r="CY37253" s="29">
        <v>1.6448568887803057</v>
      </c>
      <c r="CZ37253" s="29">
        <v>1.9599528749448254</v>
      </c>
      <c r="DA37253" s="29">
        <v>2.5757662371197636</v>
      </c>
      <c r="DB37253" s="29">
        <v>3.2903532442282555</v>
      </c>
    </row>
    <row r="37254" spans="102:106" ht="20.100000000000001" customHeight="1" x14ac:dyDescent="0.2">
      <c r="CX37254" s="29">
        <v>37116</v>
      </c>
      <c r="CY37254" s="29">
        <v>1.6448568886940971</v>
      </c>
      <c r="CZ37254" s="29">
        <v>1.9599528752437583</v>
      </c>
      <c r="DA37254" s="29">
        <v>2.575766238820095</v>
      </c>
      <c r="DB37254" s="29">
        <v>3.2903532489026648</v>
      </c>
    </row>
    <row r="37255" spans="102:106" ht="20.100000000000001" customHeight="1" x14ac:dyDescent="0.2">
      <c r="CX37255" s="29">
        <v>37117</v>
      </c>
      <c r="CY37255" s="29">
        <v>1.6448568886061932</v>
      </c>
      <c r="CZ37255" s="29">
        <v>1.9599528755430065</v>
      </c>
      <c r="DA37255" s="29">
        <v>2.5757662405184782</v>
      </c>
      <c r="DB37255" s="29">
        <v>3.2903532535752067</v>
      </c>
    </row>
    <row r="37256" spans="102:106" ht="20.100000000000001" customHeight="1" x14ac:dyDescent="0.2">
      <c r="CX37256" s="29">
        <v>37118</v>
      </c>
      <c r="CY37256" s="29">
        <v>1.6448568885166897</v>
      </c>
      <c r="CZ37256" s="29">
        <v>1.9599528758426858</v>
      </c>
      <c r="DA37256" s="29">
        <v>2.5757662422182617</v>
      </c>
      <c r="DB37256" s="29">
        <v>3.2903532582498278</v>
      </c>
    </row>
    <row r="37257" spans="102:106" ht="20.100000000000001" customHeight="1" x14ac:dyDescent="0.2">
      <c r="CX37257" s="29">
        <v>37119</v>
      </c>
      <c r="CY37257" s="29">
        <v>1.6448568884281887</v>
      </c>
      <c r="CZ37257" s="29">
        <v>1.9599528761408078</v>
      </c>
      <c r="DA37257" s="29">
        <v>2.5757662439163993</v>
      </c>
      <c r="DB37257" s="29">
        <v>3.290353262922967</v>
      </c>
    </row>
    <row r="37258" spans="102:106" ht="20.100000000000001" customHeight="1" x14ac:dyDescent="0.2">
      <c r="CX37258" s="29">
        <v>37120</v>
      </c>
      <c r="CY37258" s="29">
        <v>1.6448568883407868</v>
      </c>
      <c r="CZ37258" s="29">
        <v>1.9599528764395908</v>
      </c>
      <c r="DA37258" s="29">
        <v>2.5757662456146404</v>
      </c>
      <c r="DB37258" s="29">
        <v>3.2903532675960685</v>
      </c>
    </row>
    <row r="37259" spans="102:106" ht="20.100000000000001" customHeight="1" x14ac:dyDescent="0.2">
      <c r="CX37259" s="29">
        <v>37121</v>
      </c>
      <c r="CY37259" s="29">
        <v>1.6448568882545802</v>
      </c>
      <c r="CZ37259" s="29">
        <v>1.9599528767391494</v>
      </c>
      <c r="DA37259" s="29">
        <v>2.5757662473131364</v>
      </c>
      <c r="DB37259" s="29">
        <v>3.2903532722680739</v>
      </c>
    </row>
    <row r="37260" spans="102:106" ht="20.100000000000001" customHeight="1" x14ac:dyDescent="0.2">
      <c r="CX37260" s="29">
        <v>37122</v>
      </c>
      <c r="CY37260" s="29">
        <v>1.6448568881646555</v>
      </c>
      <c r="CZ37260" s="29">
        <v>1.9599528770395984</v>
      </c>
      <c r="DA37260" s="29">
        <v>2.5757662490136379</v>
      </c>
      <c r="DB37260" s="29">
        <v>3.2903532769416803</v>
      </c>
    </row>
    <row r="37261" spans="102:106" ht="20.100000000000001" customHeight="1" x14ac:dyDescent="0.2">
      <c r="CX37261" s="29">
        <v>37123</v>
      </c>
      <c r="CY37261" s="29">
        <v>1.6448568880786245</v>
      </c>
      <c r="CZ37261" s="29">
        <v>1.959952877338951</v>
      </c>
      <c r="DA37261" s="29">
        <v>2.5757662507114976</v>
      </c>
      <c r="DB37261" s="29">
        <v>3.2903532816133247</v>
      </c>
    </row>
    <row r="37262" spans="102:106" ht="20.100000000000001" customHeight="1" x14ac:dyDescent="0.2">
      <c r="CX37262" s="29">
        <v>37124</v>
      </c>
      <c r="CY37262" s="29">
        <v>1.6448568879915726</v>
      </c>
      <c r="CZ37262" s="29">
        <v>1.9599528776373214</v>
      </c>
      <c r="DA37262" s="29">
        <v>2.575766252410066</v>
      </c>
      <c r="DB37262" s="29">
        <v>3.2903532862857028</v>
      </c>
    </row>
    <row r="37263" spans="102:106" ht="20.100000000000001" customHeight="1" x14ac:dyDescent="0.2">
      <c r="CX37263" s="29">
        <v>37125</v>
      </c>
      <c r="CY37263" s="29">
        <v>1.6448568879010916</v>
      </c>
      <c r="CZ37263" s="29">
        <v>1.9599528779369269</v>
      </c>
      <c r="DA37263" s="29">
        <v>2.5757662541078941</v>
      </c>
      <c r="DB37263" s="29">
        <v>3.2903532909565061</v>
      </c>
    </row>
    <row r="37264" spans="102:106" ht="20.100000000000001" customHeight="1" x14ac:dyDescent="0.2">
      <c r="CX37264" s="29">
        <v>37126</v>
      </c>
      <c r="CY37264" s="29">
        <v>1.6448568878147942</v>
      </c>
      <c r="CZ37264" s="29">
        <v>1.9599528782357805</v>
      </c>
      <c r="DA37264" s="29">
        <v>2.575766255806732</v>
      </c>
      <c r="DB37264" s="29">
        <v>3.2903532956284294</v>
      </c>
    </row>
    <row r="37265" spans="102:106" ht="20.100000000000001" customHeight="1" x14ac:dyDescent="0.2">
      <c r="CX37265" s="29">
        <v>37127</v>
      </c>
      <c r="CY37265" s="29">
        <v>1.6448568877252601</v>
      </c>
      <c r="CZ37265" s="29">
        <v>1.9599528785339972</v>
      </c>
      <c r="DA37265" s="29">
        <v>2.5757662575035325</v>
      </c>
      <c r="DB37265" s="29">
        <v>3.290353300299163</v>
      </c>
    </row>
    <row r="37266" spans="102:106" ht="20.100000000000001" customHeight="1" x14ac:dyDescent="0.2">
      <c r="CX37266" s="29">
        <v>37128</v>
      </c>
      <c r="CY37266" s="29">
        <v>1.6448568876401024</v>
      </c>
      <c r="CZ37266" s="29">
        <v>1.9599528788337943</v>
      </c>
      <c r="DA37266" s="29">
        <v>2.5757662592016457</v>
      </c>
      <c r="DB37266" s="29">
        <v>3.2903533049701514</v>
      </c>
    </row>
    <row r="37267" spans="102:106" ht="20.100000000000001" customHeight="1" x14ac:dyDescent="0.2">
      <c r="CX37267" s="29">
        <v>37129</v>
      </c>
      <c r="CY37267" s="29">
        <v>1.6448568875493947</v>
      </c>
      <c r="CZ37267" s="29">
        <v>1.9599528791331837</v>
      </c>
      <c r="DA37267" s="29">
        <v>2.5757662609012222</v>
      </c>
      <c r="DB37267" s="29">
        <v>3.2903533096415871</v>
      </c>
    </row>
    <row r="37268" spans="102:106" ht="20.100000000000001" customHeight="1" x14ac:dyDescent="0.2">
      <c r="CX37268" s="29">
        <v>37130</v>
      </c>
      <c r="CY37268" s="29">
        <v>1.6448568874632574</v>
      </c>
      <c r="CZ37268" s="29">
        <v>1.9599528794322807</v>
      </c>
      <c r="DA37268" s="29">
        <v>2.5757662625976145</v>
      </c>
      <c r="DB37268" s="29">
        <v>3.2903533143124126</v>
      </c>
    </row>
    <row r="37269" spans="102:106" ht="20.100000000000001" customHeight="1" x14ac:dyDescent="0.2">
      <c r="CX37269" s="29">
        <v>37131</v>
      </c>
      <c r="CY37269" s="29">
        <v>1.6448568873742679</v>
      </c>
      <c r="CZ37269" s="29">
        <v>1.9599528797312</v>
      </c>
      <c r="DA37269" s="29">
        <v>2.5757662642957722</v>
      </c>
      <c r="DB37269" s="29">
        <v>3.2903533189828185</v>
      </c>
    </row>
    <row r="37270" spans="102:106" ht="20.100000000000001" customHeight="1" x14ac:dyDescent="0.2">
      <c r="CX37270" s="29">
        <v>37132</v>
      </c>
      <c r="CY37270" s="29">
        <v>1.644856887287536</v>
      </c>
      <c r="CZ37270" s="29">
        <v>1.9599528800300565</v>
      </c>
      <c r="DA37270" s="29">
        <v>2.5757662659942469</v>
      </c>
      <c r="DB37270" s="29">
        <v>3.2903533236517468</v>
      </c>
    </row>
    <row r="37271" spans="102:106" ht="20.100000000000001" customHeight="1" x14ac:dyDescent="0.2">
      <c r="CX37271" s="29">
        <v>37133</v>
      </c>
      <c r="CY37271" s="29">
        <v>1.6448568872006508</v>
      </c>
      <c r="CZ37271" s="29">
        <v>1.9599528803310682</v>
      </c>
      <c r="DA37271" s="29">
        <v>2.5757662676915891</v>
      </c>
      <c r="DB37271" s="29">
        <v>3.2903533283218938</v>
      </c>
    </row>
    <row r="37272" spans="102:106" ht="20.100000000000001" customHeight="1" x14ac:dyDescent="0.2">
      <c r="CX37272" s="29">
        <v>37134</v>
      </c>
      <c r="CY37272" s="29">
        <v>1.6448568871112035</v>
      </c>
      <c r="CZ37272" s="29">
        <v>1.9599528806301434</v>
      </c>
      <c r="DA37272" s="29">
        <v>2.5757662693895504</v>
      </c>
      <c r="DB37272" s="29">
        <v>3.2903533329909496</v>
      </c>
    </row>
    <row r="37273" spans="102:106" ht="20.100000000000001" customHeight="1" x14ac:dyDescent="0.2">
      <c r="CX37273" s="29">
        <v>37135</v>
      </c>
      <c r="CY37273" s="29">
        <v>1.6448568870243028</v>
      </c>
      <c r="CZ37273" s="29">
        <v>1.9599528809273981</v>
      </c>
      <c r="DA37273" s="29">
        <v>2.5757662710866818</v>
      </c>
      <c r="DB37273" s="29">
        <v>3.2903533376616103</v>
      </c>
    </row>
    <row r="37274" spans="102:106" ht="20.100000000000001" customHeight="1" x14ac:dyDescent="0.2">
      <c r="CX37274" s="29">
        <v>37136</v>
      </c>
      <c r="CY37274" s="29">
        <v>1.644856886937538</v>
      </c>
      <c r="CZ37274" s="29">
        <v>1.9599528812271518</v>
      </c>
      <c r="DA37274" s="29">
        <v>2.5757662727847332</v>
      </c>
      <c r="DB37274" s="29">
        <v>3.2903533423303126</v>
      </c>
    </row>
    <row r="37275" spans="102:106" ht="20.100000000000001" customHeight="1" x14ac:dyDescent="0.2">
      <c r="CX37275" s="29">
        <v>37137</v>
      </c>
      <c r="CY37275" s="29">
        <v>1.6448568868484998</v>
      </c>
      <c r="CZ37275" s="29">
        <v>1.9599528815253142</v>
      </c>
      <c r="DA37275" s="29">
        <v>2.5757662744806562</v>
      </c>
      <c r="DB37275" s="29">
        <v>3.2903533469985002</v>
      </c>
    </row>
    <row r="37276" spans="102:106" ht="20.100000000000001" customHeight="1" x14ac:dyDescent="0.2">
      <c r="CX37276" s="29">
        <v>37138</v>
      </c>
      <c r="CY37276" s="29">
        <v>1.6448568867597906</v>
      </c>
      <c r="CZ37276" s="29">
        <v>1.9599528818241025</v>
      </c>
      <c r="DA37276" s="29">
        <v>2.5757662761778022</v>
      </c>
      <c r="DB37276" s="29">
        <v>3.2903533516663677</v>
      </c>
    </row>
    <row r="37277" spans="102:106" ht="20.100000000000001" customHeight="1" x14ac:dyDescent="0.2">
      <c r="CX37277" s="29">
        <v>37139</v>
      </c>
      <c r="CY37277" s="29">
        <v>1.6448568866740139</v>
      </c>
      <c r="CZ37277" s="29">
        <v>1.9599528821236323</v>
      </c>
      <c r="DA37277" s="29">
        <v>2.5757662778747208</v>
      </c>
      <c r="DB37277" s="29">
        <v>3.2903533563353591</v>
      </c>
    </row>
    <row r="37278" spans="102:106" ht="20.100000000000001" customHeight="1" x14ac:dyDescent="0.2">
      <c r="CX37278" s="29">
        <v>37140</v>
      </c>
      <c r="CY37278" s="29">
        <v>1.6448568865862521</v>
      </c>
      <c r="CZ37278" s="29">
        <v>1.959952882424018</v>
      </c>
      <c r="DA37278" s="29">
        <v>2.5757662795715639</v>
      </c>
      <c r="DB37278" s="29">
        <v>3.2903533610031634</v>
      </c>
    </row>
    <row r="37279" spans="102:106" ht="20.100000000000001" customHeight="1" x14ac:dyDescent="0.2">
      <c r="CX37279" s="29">
        <v>37141</v>
      </c>
      <c r="CY37279" s="29">
        <v>1.6448568864966022</v>
      </c>
      <c r="CZ37279" s="29">
        <v>1.9599528827232708</v>
      </c>
      <c r="DA37279" s="29">
        <v>2.5757662812700826</v>
      </c>
      <c r="DB37279" s="29">
        <v>3.2903533656712236</v>
      </c>
    </row>
    <row r="37280" spans="102:106" ht="20.100000000000001" customHeight="1" x14ac:dyDescent="0.2">
      <c r="CX37280" s="29">
        <v>37142</v>
      </c>
      <c r="CY37280" s="29">
        <v>1.6448568864101734</v>
      </c>
      <c r="CZ37280" s="29">
        <v>1.9599528830215061</v>
      </c>
      <c r="DA37280" s="29">
        <v>2.5757662829656267</v>
      </c>
      <c r="DB37280" s="29">
        <v>3.2903533703384826</v>
      </c>
    </row>
    <row r="37281" spans="102:106" ht="20.100000000000001" customHeight="1" x14ac:dyDescent="0.2">
      <c r="CX37281" s="29">
        <v>37143</v>
      </c>
      <c r="CY37281" s="29">
        <v>1.6448568863220485</v>
      </c>
      <c r="CZ37281" s="29">
        <v>1.959952883318838</v>
      </c>
      <c r="DA37281" s="29">
        <v>2.5757662846631475</v>
      </c>
      <c r="DB37281" s="29">
        <v>3.2903533750063838</v>
      </c>
    </row>
    <row r="37282" spans="102:106" ht="20.100000000000001" customHeight="1" x14ac:dyDescent="0.2">
      <c r="CX37282" s="29">
        <v>37144</v>
      </c>
      <c r="CY37282" s="29">
        <v>1.6448568862348314</v>
      </c>
      <c r="CZ37282" s="29">
        <v>1.9599528836174847</v>
      </c>
      <c r="DA37282" s="29">
        <v>2.5757662863595954</v>
      </c>
      <c r="DB37282" s="29">
        <v>3.2903533796726165</v>
      </c>
    </row>
    <row r="37283" spans="102:106" ht="20.100000000000001" customHeight="1" x14ac:dyDescent="0.2">
      <c r="CX37283" s="29">
        <v>37145</v>
      </c>
      <c r="CY37283" s="29">
        <v>1.6448568861461106</v>
      </c>
      <c r="CZ37283" s="29">
        <v>1.9599528839175619</v>
      </c>
      <c r="DA37283" s="29">
        <v>2.5757662880551222</v>
      </c>
      <c r="DB37283" s="29">
        <v>3.290353384339876</v>
      </c>
    </row>
    <row r="37284" spans="102:106" ht="20.100000000000001" customHeight="1" x14ac:dyDescent="0.2">
      <c r="CX37284" s="29">
        <v>37146</v>
      </c>
      <c r="CY37284" s="29">
        <v>1.6448568860584898</v>
      </c>
      <c r="CZ37284" s="29">
        <v>1.9599528842170801</v>
      </c>
      <c r="DA37284" s="29">
        <v>2.5757662897514773</v>
      </c>
      <c r="DB37284" s="29">
        <v>3.2903533890058516</v>
      </c>
    </row>
    <row r="37285" spans="102:106" ht="20.100000000000001" customHeight="1" x14ac:dyDescent="0.2">
      <c r="CX37285" s="29">
        <v>37147</v>
      </c>
      <c r="CY37285" s="29">
        <v>1.6448568859720654</v>
      </c>
      <c r="CZ37285" s="29">
        <v>1.9599528845140499</v>
      </c>
      <c r="DA37285" s="29">
        <v>2.5757662914488129</v>
      </c>
      <c r="DB37285" s="29">
        <v>3.2903533936719889</v>
      </c>
    </row>
    <row r="37286" spans="102:106" ht="20.100000000000001" customHeight="1" x14ac:dyDescent="0.2">
      <c r="CX37286" s="29">
        <v>37148</v>
      </c>
      <c r="CY37286" s="29">
        <v>1.6448568858844266</v>
      </c>
      <c r="CZ37286" s="29">
        <v>1.9599528848127943</v>
      </c>
      <c r="DA37286" s="29">
        <v>2.5757662931440781</v>
      </c>
      <c r="DB37286" s="29">
        <v>3.2903533983384796</v>
      </c>
    </row>
    <row r="37287" spans="102:106" ht="20.100000000000001" customHeight="1" x14ac:dyDescent="0.2">
      <c r="CX37287" s="29">
        <v>37149</v>
      </c>
      <c r="CY37287" s="29">
        <v>1.6448568857956691</v>
      </c>
      <c r="CZ37287" s="29">
        <v>1.9599528851134276</v>
      </c>
      <c r="DA37287" s="29">
        <v>2.5757662948406255</v>
      </c>
      <c r="DB37287" s="29">
        <v>3.2903534030042643</v>
      </c>
    </row>
    <row r="37288" spans="102:106" ht="20.100000000000001" customHeight="1" x14ac:dyDescent="0.2">
      <c r="CX37288" s="29">
        <v>37150</v>
      </c>
      <c r="CY37288" s="29">
        <v>1.6448568857083969</v>
      </c>
      <c r="CZ37288" s="29">
        <v>1.9599528854118569</v>
      </c>
      <c r="DA37288" s="29">
        <v>2.5757662965370036</v>
      </c>
      <c r="DB37288" s="29">
        <v>3.2903534076695338</v>
      </c>
    </row>
    <row r="37289" spans="102:106" ht="20.100000000000001" customHeight="1" x14ac:dyDescent="0.2">
      <c r="CX37289" s="29">
        <v>37151</v>
      </c>
      <c r="CY37289" s="29">
        <v>1.644856885620199</v>
      </c>
      <c r="CZ37289" s="29">
        <v>1.959952885710301</v>
      </c>
      <c r="DA37289" s="29">
        <v>2.5757662982317648</v>
      </c>
      <c r="DB37289" s="29">
        <v>3.2903534123344831</v>
      </c>
    </row>
    <row r="37290" spans="102:106" ht="20.100000000000001" customHeight="1" x14ac:dyDescent="0.2">
      <c r="CX37290" s="29">
        <v>37152</v>
      </c>
      <c r="CY37290" s="29">
        <v>1.6448568855336789</v>
      </c>
      <c r="CZ37290" s="29">
        <v>1.9599528860088742</v>
      </c>
      <c r="DA37290" s="29">
        <v>2.5757662999282598</v>
      </c>
      <c r="DB37290" s="29">
        <v>3.2903534169993036</v>
      </c>
    </row>
    <row r="37291" spans="102:106" ht="20.100000000000001" customHeight="1" x14ac:dyDescent="0.2">
      <c r="CX37291" s="29">
        <v>37153</v>
      </c>
      <c r="CY37291" s="29">
        <v>1.6448568854464252</v>
      </c>
      <c r="CZ37291" s="29">
        <v>1.9599528863076912</v>
      </c>
      <c r="DA37291" s="29">
        <v>2.5757663016250385</v>
      </c>
      <c r="DB37291" s="29">
        <v>3.2903534216641872</v>
      </c>
    </row>
    <row r="37292" spans="102:106" ht="20.100000000000001" customHeight="1" x14ac:dyDescent="0.2">
      <c r="CX37292" s="29">
        <v>37154</v>
      </c>
      <c r="CY37292" s="29">
        <v>1.6448568853560273</v>
      </c>
      <c r="CZ37292" s="29">
        <v>1.959952886606867</v>
      </c>
      <c r="DA37292" s="29">
        <v>2.5757663033206515</v>
      </c>
      <c r="DB37292" s="29">
        <v>3.2903534263293275</v>
      </c>
    </row>
    <row r="37293" spans="102:106" ht="20.100000000000001" customHeight="1" x14ac:dyDescent="0.2">
      <c r="CX37293" s="29">
        <v>37155</v>
      </c>
      <c r="CY37293" s="29">
        <v>1.6448568852701031</v>
      </c>
      <c r="CZ37293" s="29">
        <v>1.9599528869044116</v>
      </c>
      <c r="DA37293" s="29">
        <v>2.5757663050152484</v>
      </c>
      <c r="DB37293" s="29">
        <v>3.290353430993664</v>
      </c>
    </row>
    <row r="37294" spans="102:106" ht="20.100000000000001" customHeight="1" x14ac:dyDescent="0.2">
      <c r="CX37294" s="29">
        <v>37156</v>
      </c>
      <c r="CY37294" s="29">
        <v>1.6448568851812264</v>
      </c>
      <c r="CZ37294" s="29">
        <v>1.9599528872025445</v>
      </c>
      <c r="DA37294" s="29">
        <v>2.575766306710582</v>
      </c>
      <c r="DB37294" s="29">
        <v>3.2903534356573889</v>
      </c>
    </row>
    <row r="37295" spans="102:106" ht="20.100000000000001" customHeight="1" x14ac:dyDescent="0.2">
      <c r="CX37295" s="29">
        <v>37157</v>
      </c>
      <c r="CY37295" s="29">
        <v>1.6448568850945093</v>
      </c>
      <c r="CZ37295" s="29">
        <v>1.9599528875034844</v>
      </c>
      <c r="DA37295" s="29">
        <v>2.5757663084068025</v>
      </c>
      <c r="DB37295" s="29">
        <v>3.2903534403206955</v>
      </c>
    </row>
    <row r="37296" spans="102:106" ht="20.100000000000001" customHeight="1" x14ac:dyDescent="0.2">
      <c r="CX37296" s="29">
        <v>37158</v>
      </c>
      <c r="CY37296" s="29">
        <v>1.6448568850075398</v>
      </c>
      <c r="CZ37296" s="29">
        <v>1.9599528878010328</v>
      </c>
      <c r="DA37296" s="29">
        <v>2.5757663101024599</v>
      </c>
      <c r="DB37296" s="29">
        <v>3.2903534449837748</v>
      </c>
    </row>
    <row r="37297" spans="102:106" ht="20.100000000000001" customHeight="1" x14ac:dyDescent="0.2">
      <c r="CX37297" s="29">
        <v>37159</v>
      </c>
      <c r="CY37297" s="29">
        <v>1.6448568849179062</v>
      </c>
      <c r="CZ37297" s="29">
        <v>1.9599528880995125</v>
      </c>
      <c r="DA37297" s="29">
        <v>2.5757663117977043</v>
      </c>
      <c r="DB37297" s="29">
        <v>3.2903534496468203</v>
      </c>
    </row>
    <row r="37298" spans="102:106" ht="20.100000000000001" customHeight="1" x14ac:dyDescent="0.2">
      <c r="CX37298" s="29">
        <v>37160</v>
      </c>
      <c r="CY37298" s="29">
        <v>1.6448568848307203</v>
      </c>
      <c r="CZ37298" s="29">
        <v>1.9599528883990398</v>
      </c>
      <c r="DA37298" s="29">
        <v>2.5757663134926858</v>
      </c>
      <c r="DB37298" s="29">
        <v>3.2903534543100244</v>
      </c>
    </row>
    <row r="37299" spans="102:106" ht="20.100000000000001" customHeight="1" x14ac:dyDescent="0.2">
      <c r="CX37299" s="29">
        <v>37161</v>
      </c>
      <c r="CY37299" s="29">
        <v>1.6448568847435707</v>
      </c>
      <c r="CZ37299" s="29">
        <v>1.9599528886976234</v>
      </c>
      <c r="DA37299" s="29">
        <v>2.5757663151875567</v>
      </c>
      <c r="DB37299" s="29">
        <v>3.2903534589735783</v>
      </c>
    </row>
    <row r="37300" spans="102:106" ht="20.100000000000001" customHeight="1" x14ac:dyDescent="0.2">
      <c r="CX37300" s="29">
        <v>37162</v>
      </c>
      <c r="CY37300" s="29">
        <v>1.6448568846565537</v>
      </c>
      <c r="CZ37300" s="29">
        <v>1.9599528889953777</v>
      </c>
      <c r="DA37300" s="29">
        <v>2.5757663168824663</v>
      </c>
      <c r="DB37300" s="29">
        <v>3.2903534636351708</v>
      </c>
    </row>
    <row r="37301" spans="102:106" ht="20.100000000000001" customHeight="1" x14ac:dyDescent="0.2">
      <c r="CX37301" s="29">
        <v>37163</v>
      </c>
      <c r="CY37301" s="29">
        <v>1.6448568845672573</v>
      </c>
      <c r="CZ37301" s="29">
        <v>1.959952889294523</v>
      </c>
      <c r="DA37301" s="29">
        <v>2.5757663185775654</v>
      </c>
      <c r="DB37301" s="29">
        <v>3.2903534682974978</v>
      </c>
    </row>
    <row r="37302" spans="102:106" ht="20.100000000000001" customHeight="1" x14ac:dyDescent="0.2">
      <c r="CX37302" s="29">
        <v>37164</v>
      </c>
      <c r="CY37302" s="29">
        <v>1.6448568844807934</v>
      </c>
      <c r="CZ37302" s="29">
        <v>1.9599528895930685</v>
      </c>
      <c r="DA37302" s="29">
        <v>2.5757663202714034</v>
      </c>
      <c r="DB37302" s="29">
        <v>3.2903534729594996</v>
      </c>
    </row>
    <row r="37303" spans="102:106" ht="20.100000000000001" customHeight="1" x14ac:dyDescent="0.2">
      <c r="CX37303" s="29">
        <v>37165</v>
      </c>
      <c r="CY37303" s="29">
        <v>1.644856884392242</v>
      </c>
      <c r="CZ37303" s="29">
        <v>1.9599528898911287</v>
      </c>
      <c r="DA37303" s="29">
        <v>2.5757663219673339</v>
      </c>
      <c r="DB37303" s="29">
        <v>3.2903534776213692</v>
      </c>
    </row>
    <row r="37304" spans="102:106" ht="20.100000000000001" customHeight="1" x14ac:dyDescent="0.2">
      <c r="CX37304" s="29">
        <v>37166</v>
      </c>
      <c r="CY37304" s="29">
        <v>1.644856884304208</v>
      </c>
      <c r="CZ37304" s="29">
        <v>1.9599528901909233</v>
      </c>
      <c r="DA37304" s="29">
        <v>2.5757663236607029</v>
      </c>
      <c r="DB37304" s="29">
        <v>3.2903534822832987</v>
      </c>
    </row>
    <row r="37305" spans="102:106" ht="20.100000000000001" customHeight="1" x14ac:dyDescent="0.2">
      <c r="CX37305" s="29">
        <v>37167</v>
      </c>
      <c r="CY37305" s="29">
        <v>1.6448568842192952</v>
      </c>
      <c r="CZ37305" s="29">
        <v>1.9599528904883572</v>
      </c>
      <c r="DA37305" s="29">
        <v>2.5757663253564655</v>
      </c>
      <c r="DB37305" s="29">
        <v>3.2903534869442268</v>
      </c>
    </row>
    <row r="37306" spans="102:106" ht="20.100000000000001" customHeight="1" x14ac:dyDescent="0.2">
      <c r="CX37306" s="29">
        <v>37168</v>
      </c>
      <c r="CY37306" s="29">
        <v>1.6448568841300755</v>
      </c>
      <c r="CZ37306" s="29">
        <v>1.9599528907877539</v>
      </c>
      <c r="DA37306" s="29">
        <v>2.5757663270499678</v>
      </c>
      <c r="DB37306" s="29">
        <v>3.2903534916055985</v>
      </c>
    </row>
    <row r="37307" spans="102:106" ht="20.100000000000001" customHeight="1" x14ac:dyDescent="0.2">
      <c r="CX37307" s="29">
        <v>37169</v>
      </c>
      <c r="CY37307" s="29">
        <v>1.6448568840416604</v>
      </c>
      <c r="CZ37307" s="29">
        <v>1.9599528910850195</v>
      </c>
      <c r="DA37307" s="29">
        <v>2.5757663287445625</v>
      </c>
      <c r="DB37307" s="29">
        <v>3.2903534962651002</v>
      </c>
    </row>
    <row r="37308" spans="102:106" ht="20.100000000000001" customHeight="1" x14ac:dyDescent="0.2">
      <c r="CX37308" s="29">
        <v>37170</v>
      </c>
      <c r="CY37308" s="29">
        <v>1.6448568839541478</v>
      </c>
      <c r="CZ37308" s="29">
        <v>1.9599528913844775</v>
      </c>
      <c r="DA37308" s="29">
        <v>2.5757663304388001</v>
      </c>
      <c r="DB37308" s="29">
        <v>3.2903535009266847</v>
      </c>
    </row>
    <row r="37309" spans="102:106" ht="20.100000000000001" customHeight="1" x14ac:dyDescent="0.2">
      <c r="CX37309" s="29">
        <v>37171</v>
      </c>
      <c r="CY37309" s="29">
        <v>1.6448568838676323</v>
      </c>
      <c r="CZ37309" s="29">
        <v>1.9599528916820319</v>
      </c>
      <c r="DA37309" s="29">
        <v>2.5757663321328295</v>
      </c>
      <c r="DB37309" s="29">
        <v>3.2903535055867832</v>
      </c>
    </row>
    <row r="37310" spans="102:106" ht="20.100000000000001" customHeight="1" x14ac:dyDescent="0.2">
      <c r="CX37310" s="29">
        <v>37172</v>
      </c>
      <c r="CY37310" s="29">
        <v>1.6448568837797022</v>
      </c>
      <c r="CZ37310" s="29">
        <v>1.9599528919799034</v>
      </c>
      <c r="DA37310" s="29">
        <v>2.5757663338268029</v>
      </c>
      <c r="DB37310" s="29">
        <v>3.2903535102468422</v>
      </c>
    </row>
    <row r="37311" spans="102:106" ht="20.100000000000001" customHeight="1" x14ac:dyDescent="0.2">
      <c r="CX37311" s="29">
        <v>37173</v>
      </c>
      <c r="CY37311" s="29">
        <v>1.6448568836929618</v>
      </c>
      <c r="CZ37311" s="29">
        <v>1.9599528922803113</v>
      </c>
      <c r="DA37311" s="29">
        <v>2.5757663355208695</v>
      </c>
      <c r="DB37311" s="29">
        <v>3.2903535149057999</v>
      </c>
    </row>
    <row r="37312" spans="102:106" ht="20.100000000000001" customHeight="1" x14ac:dyDescent="0.2">
      <c r="CX37312" s="29">
        <v>37174</v>
      </c>
      <c r="CY37312" s="29">
        <v>1.6448568836049993</v>
      </c>
      <c r="CZ37312" s="29">
        <v>1.9599528925770537</v>
      </c>
      <c r="DA37312" s="29">
        <v>2.5757663372151804</v>
      </c>
      <c r="DB37312" s="29">
        <v>3.2903535195651012</v>
      </c>
    </row>
    <row r="37313" spans="102:106" ht="20.100000000000001" customHeight="1" x14ac:dyDescent="0.2">
      <c r="CX37313" s="29">
        <v>37175</v>
      </c>
      <c r="CY37313" s="29">
        <v>1.6448568835184183</v>
      </c>
      <c r="CZ37313" s="29">
        <v>1.9599528928765619</v>
      </c>
      <c r="DA37313" s="29">
        <v>2.5757663389082839</v>
      </c>
      <c r="DB37313" s="29">
        <v>3.29035352422494</v>
      </c>
    </row>
    <row r="37314" spans="102:106" ht="20.100000000000001" customHeight="1" x14ac:dyDescent="0.2">
      <c r="CX37314" s="29">
        <v>37176</v>
      </c>
      <c r="CY37314" s="29">
        <v>1.6448568834308068</v>
      </c>
      <c r="CZ37314" s="29">
        <v>1.9599528931747392</v>
      </c>
      <c r="DA37314" s="29">
        <v>2.5757663406019322</v>
      </c>
      <c r="DB37314" s="29">
        <v>3.2903535288842543</v>
      </c>
    </row>
    <row r="37315" spans="102:106" ht="20.100000000000001" customHeight="1" x14ac:dyDescent="0.2">
      <c r="CX37315" s="29">
        <v>37177</v>
      </c>
      <c r="CY37315" s="29">
        <v>1.6448568833422608</v>
      </c>
      <c r="CZ37315" s="29">
        <v>1.9599528934717001</v>
      </c>
      <c r="DA37315" s="29">
        <v>2.5757663422962755</v>
      </c>
      <c r="DB37315" s="29">
        <v>3.2903535335419822</v>
      </c>
    </row>
    <row r="37316" spans="102:106" ht="20.100000000000001" customHeight="1" x14ac:dyDescent="0.2">
      <c r="CX37316" s="29">
        <v>37178</v>
      </c>
      <c r="CY37316" s="29">
        <v>1.6448568832553851</v>
      </c>
      <c r="CZ37316" s="29">
        <v>1.9599528937717701</v>
      </c>
      <c r="DA37316" s="29">
        <v>2.5757663439898639</v>
      </c>
      <c r="DB37316" s="29">
        <v>3.2903535382008235</v>
      </c>
    </row>
    <row r="37317" spans="102:106" ht="20.100000000000001" customHeight="1" x14ac:dyDescent="0.2">
      <c r="CX37317" s="29">
        <v>37179</v>
      </c>
      <c r="CY37317" s="29">
        <v>1.6448568831677668</v>
      </c>
      <c r="CZ37317" s="29">
        <v>1.9599528940708524</v>
      </c>
      <c r="DA37317" s="29">
        <v>2.5757663456828457</v>
      </c>
      <c r="DB37317" s="29">
        <v>3.2903535428584627</v>
      </c>
    </row>
    <row r="37318" spans="102:106" ht="20.100000000000001" customHeight="1" x14ac:dyDescent="0.2">
      <c r="CX37318" s="29">
        <v>37180</v>
      </c>
      <c r="CY37318" s="29">
        <v>1.6448568830795018</v>
      </c>
      <c r="CZ37318" s="29">
        <v>1.9599528943690618</v>
      </c>
      <c r="DA37318" s="29">
        <v>2.5757663473753731</v>
      </c>
      <c r="DB37318" s="29">
        <v>3.2903535475163466</v>
      </c>
    </row>
    <row r="37319" spans="102:106" ht="20.100000000000001" customHeight="1" x14ac:dyDescent="0.2">
      <c r="CX37319" s="29">
        <v>37181</v>
      </c>
      <c r="CY37319" s="29">
        <v>1.6448568829906867</v>
      </c>
      <c r="CZ37319" s="29">
        <v>1.9599528946665119</v>
      </c>
      <c r="DA37319" s="29">
        <v>2.5757663490691973</v>
      </c>
      <c r="DB37319" s="29">
        <v>3.2903535521746656</v>
      </c>
    </row>
    <row r="37320" spans="102:106" ht="20.100000000000001" customHeight="1" x14ac:dyDescent="0.2">
      <c r="CX37320" s="29">
        <v>37182</v>
      </c>
      <c r="CY37320" s="29">
        <v>1.6448568829039261</v>
      </c>
      <c r="CZ37320" s="29">
        <v>1.9599528949654237</v>
      </c>
      <c r="DA37320" s="29">
        <v>2.575766350762867</v>
      </c>
      <c r="DB37320" s="29">
        <v>3.2903535568323603</v>
      </c>
    </row>
    <row r="37321" spans="102:106" ht="20.100000000000001" customHeight="1" x14ac:dyDescent="0.2">
      <c r="CX37321" s="29">
        <v>37183</v>
      </c>
      <c r="CY37321" s="29">
        <v>1.6448568828168064</v>
      </c>
      <c r="CZ37321" s="29">
        <v>1.9599528952617</v>
      </c>
      <c r="DA37321" s="29">
        <v>2.5757663524549304</v>
      </c>
      <c r="DB37321" s="29">
        <v>3.2903535614896211</v>
      </c>
    </row>
    <row r="37322" spans="102:106" ht="20.100000000000001" customHeight="1" x14ac:dyDescent="0.2">
      <c r="CX37322" s="29">
        <v>37184</v>
      </c>
      <c r="CY37322" s="29">
        <v>1.6448568827294248</v>
      </c>
      <c r="CZ37322" s="29">
        <v>1.9599528955617718</v>
      </c>
      <c r="DA37322" s="29">
        <v>2.5757663541487417</v>
      </c>
      <c r="DB37322" s="29">
        <v>3.2903535661466403</v>
      </c>
    </row>
    <row r="37323" spans="102:106" ht="20.100000000000001" customHeight="1" x14ac:dyDescent="0.2">
      <c r="CX37323" s="29">
        <v>37185</v>
      </c>
      <c r="CY37323" s="29">
        <v>1.6448568826418763</v>
      </c>
      <c r="CZ37323" s="29">
        <v>1.9599528958594368</v>
      </c>
      <c r="DA37323" s="29">
        <v>2.5757663558412474</v>
      </c>
      <c r="DB37323" s="29">
        <v>3.2903535708023557</v>
      </c>
    </row>
    <row r="37324" spans="102:106" ht="20.100000000000001" customHeight="1" x14ac:dyDescent="0.2">
      <c r="CX37324" s="29">
        <v>37186</v>
      </c>
      <c r="CY37324" s="29">
        <v>1.6448568825542571</v>
      </c>
      <c r="CZ37324" s="29">
        <v>1.9599528961569146</v>
      </c>
      <c r="DA37324" s="29">
        <v>2.5757663575342007</v>
      </c>
      <c r="DB37324" s="29">
        <v>3.290353575459469</v>
      </c>
    </row>
    <row r="37325" spans="102:106" ht="20.100000000000001" customHeight="1" x14ac:dyDescent="0.2">
      <c r="CX37325" s="29">
        <v>37187</v>
      </c>
      <c r="CY37325" s="29">
        <v>1.6448568824666632</v>
      </c>
      <c r="CZ37325" s="29">
        <v>1.9599528964564263</v>
      </c>
      <c r="DA37325" s="29">
        <v>2.5757663592261482</v>
      </c>
      <c r="DB37325" s="29">
        <v>3.2903535801156614</v>
      </c>
    </row>
    <row r="37326" spans="102:106" ht="20.100000000000001" customHeight="1" x14ac:dyDescent="0.2">
      <c r="CX37326" s="29">
        <v>37188</v>
      </c>
      <c r="CY37326" s="29">
        <v>1.6448568823791909</v>
      </c>
      <c r="CZ37326" s="29">
        <v>1.9599528967538733</v>
      </c>
      <c r="DA37326" s="29">
        <v>2.5757663609188439</v>
      </c>
      <c r="DB37326" s="29">
        <v>3.2903535847711285</v>
      </c>
    </row>
    <row r="37327" spans="102:106" ht="20.100000000000001" customHeight="1" x14ac:dyDescent="0.2">
      <c r="CX37327" s="29">
        <v>37189</v>
      </c>
      <c r="CY37327" s="29">
        <v>1.6448568822919361</v>
      </c>
      <c r="CZ37327" s="29">
        <v>1.9599528970514766</v>
      </c>
      <c r="DA37327" s="29">
        <v>2.5757663626124372</v>
      </c>
      <c r="DB37327" s="29">
        <v>3.2903535894273133</v>
      </c>
    </row>
    <row r="37328" spans="102:106" ht="20.100000000000001" customHeight="1" x14ac:dyDescent="0.2">
      <c r="CX37328" s="29">
        <v>37190</v>
      </c>
      <c r="CY37328" s="29">
        <v>1.644856882204994</v>
      </c>
      <c r="CZ37328" s="29">
        <v>1.9599528973514571</v>
      </c>
      <c r="DA37328" s="29">
        <v>2.5757663643038735</v>
      </c>
      <c r="DB37328" s="29">
        <v>3.2903535940831548</v>
      </c>
    </row>
    <row r="37329" spans="102:106" ht="20.100000000000001" customHeight="1" x14ac:dyDescent="0.2">
      <c r="CX37329" s="29">
        <v>37191</v>
      </c>
      <c r="CY37329" s="29">
        <v>1.6448568821159515</v>
      </c>
      <c r="CZ37329" s="29">
        <v>1.9599528976476093</v>
      </c>
      <c r="DA37329" s="29">
        <v>2.5757663659965084</v>
      </c>
      <c r="DB37329" s="29">
        <v>3.2903535987375907</v>
      </c>
    </row>
    <row r="37330" spans="102:106" ht="20.100000000000001" customHeight="1" x14ac:dyDescent="0.2">
      <c r="CX37330" s="29">
        <v>37192</v>
      </c>
      <c r="CY37330" s="29">
        <v>1.6448568820299236</v>
      </c>
      <c r="CZ37330" s="29">
        <v>1.9599528979463672</v>
      </c>
      <c r="DA37330" s="29">
        <v>2.5757663676888893</v>
      </c>
      <c r="DB37330" s="29">
        <v>3.2903536033933216</v>
      </c>
    </row>
    <row r="37331" spans="102:106" ht="20.100000000000001" customHeight="1" x14ac:dyDescent="0.2">
      <c r="CX37331" s="29">
        <v>37193</v>
      </c>
      <c r="CY37331" s="29">
        <v>1.6448568819419873</v>
      </c>
      <c r="CZ37331" s="29">
        <v>1.9599528982436321</v>
      </c>
      <c r="DA37331" s="29">
        <v>2.5757663693811663</v>
      </c>
      <c r="DB37331" s="29">
        <v>3.2903536080480307</v>
      </c>
    </row>
    <row r="37332" spans="102:106" ht="20.100000000000001" customHeight="1" x14ac:dyDescent="0.2">
      <c r="CX37332" s="29">
        <v>37194</v>
      </c>
      <c r="CY37332" s="29">
        <v>1.6448568818547482</v>
      </c>
      <c r="CZ37332" s="29">
        <v>1.9599528985437313</v>
      </c>
      <c r="DA37332" s="29">
        <v>2.5757663710734908</v>
      </c>
      <c r="DB37332" s="29">
        <v>3.2903536127019106</v>
      </c>
    </row>
    <row r="37333" spans="102:106" ht="20.100000000000001" customHeight="1" x14ac:dyDescent="0.2">
      <c r="CX37333" s="29">
        <v>37195</v>
      </c>
      <c r="CY37333" s="29">
        <v>1.6448568817657918</v>
      </c>
      <c r="CZ37333" s="29">
        <v>1.9599528988404602</v>
      </c>
      <c r="DA37333" s="29">
        <v>2.5757663727644093</v>
      </c>
      <c r="DB37333" s="29">
        <v>3.2903536173564061</v>
      </c>
    </row>
    <row r="37334" spans="102:106" ht="20.100000000000001" customHeight="1" x14ac:dyDescent="0.2">
      <c r="CX37334" s="29">
        <v>37196</v>
      </c>
      <c r="CY37334" s="29">
        <v>1.6448568816777238</v>
      </c>
      <c r="CZ37334" s="29">
        <v>1.959952899138145</v>
      </c>
      <c r="DA37334" s="29">
        <v>2.5757663744572779</v>
      </c>
      <c r="DB37334" s="29">
        <v>3.2903536220104561</v>
      </c>
    </row>
    <row r="37335" spans="102:106" ht="20.100000000000001" customHeight="1" x14ac:dyDescent="0.2">
      <c r="CX37335" s="29">
        <v>37197</v>
      </c>
      <c r="CY37335" s="29">
        <v>1.6448568815906408</v>
      </c>
      <c r="CZ37335" s="29">
        <v>1.9599528994369004</v>
      </c>
      <c r="DA37335" s="29">
        <v>2.5757663761490406</v>
      </c>
      <c r="DB37335" s="29">
        <v>3.2903536266629976</v>
      </c>
    </row>
    <row r="37336" spans="102:106" ht="20.100000000000001" customHeight="1" x14ac:dyDescent="0.2">
      <c r="CX37336" s="29">
        <v>37198</v>
      </c>
      <c r="CY37336" s="29">
        <v>1.6448568815046387</v>
      </c>
      <c r="CZ37336" s="29">
        <v>1.9599528997347349</v>
      </c>
      <c r="DA37336" s="29">
        <v>2.5757663778398476</v>
      </c>
      <c r="DB37336" s="29">
        <v>3.2903536313167314</v>
      </c>
    </row>
    <row r="37337" spans="102:106" ht="20.100000000000001" customHeight="1" x14ac:dyDescent="0.2">
      <c r="CX37337" s="29">
        <v>37199</v>
      </c>
      <c r="CY37337" s="29">
        <v>1.6448568814173028</v>
      </c>
      <c r="CZ37337" s="29">
        <v>1.9599529000317615</v>
      </c>
      <c r="DA37337" s="29">
        <v>2.5757663795314532</v>
      </c>
      <c r="DB37337" s="29">
        <v>3.290353635970594</v>
      </c>
    </row>
    <row r="37338" spans="102:106" ht="20.100000000000001" customHeight="1" x14ac:dyDescent="0.2">
      <c r="CX37338" s="29">
        <v>37200</v>
      </c>
      <c r="CY37338" s="29">
        <v>1.644856881328729</v>
      </c>
      <c r="CZ37338" s="29">
        <v>1.9599529003302014</v>
      </c>
      <c r="DA37338" s="29">
        <v>2.5757663812240059</v>
      </c>
      <c r="DB37338" s="29">
        <v>3.290353640623525</v>
      </c>
    </row>
    <row r="37339" spans="102:106" ht="20.100000000000001" customHeight="1" x14ac:dyDescent="0.2">
      <c r="CX37339" s="29">
        <v>37201</v>
      </c>
      <c r="CY37339" s="29">
        <v>1.6448568812415234</v>
      </c>
      <c r="CZ37339" s="29">
        <v>1.9599529006280629</v>
      </c>
      <c r="DA37339" s="29">
        <v>2.575766382914451</v>
      </c>
      <c r="DB37339" s="29">
        <v>3.2903536452757138</v>
      </c>
    </row>
    <row r="37340" spans="102:106" ht="20.100000000000001" customHeight="1" x14ac:dyDescent="0.2">
      <c r="CX37340" s="29">
        <v>37202</v>
      </c>
      <c r="CY37340" s="29">
        <v>1.6448568811532713</v>
      </c>
      <c r="CZ37340" s="29">
        <v>1.9599529009275665</v>
      </c>
      <c r="DA37340" s="29">
        <v>2.5757663846061445</v>
      </c>
      <c r="DB37340" s="29">
        <v>3.2903536499286079</v>
      </c>
    </row>
    <row r="37341" spans="102:106" ht="20.100000000000001" customHeight="1" x14ac:dyDescent="0.2">
      <c r="CX37341" s="29">
        <v>37203</v>
      </c>
      <c r="CY37341" s="29">
        <v>1.64485688106658</v>
      </c>
      <c r="CZ37341" s="29">
        <v>1.9599529012246124</v>
      </c>
      <c r="DA37341" s="29">
        <v>2.5757663862976332</v>
      </c>
      <c r="DB37341" s="29">
        <v>3.290353654581144</v>
      </c>
    </row>
    <row r="37342" spans="102:106" ht="20.100000000000001" customHeight="1" x14ac:dyDescent="0.2">
      <c r="CX37342" s="29">
        <v>37204</v>
      </c>
      <c r="CY37342" s="29">
        <v>1.6448568809790336</v>
      </c>
      <c r="CZ37342" s="29">
        <v>1.9599529015235291</v>
      </c>
      <c r="DA37342" s="29">
        <v>2.5757663879890669</v>
      </c>
      <c r="DB37342" s="29">
        <v>3.29035365923226</v>
      </c>
    </row>
    <row r="37343" spans="102:106" ht="20.100000000000001" customHeight="1" x14ac:dyDescent="0.2">
      <c r="CX37343" s="29">
        <v>37205</v>
      </c>
      <c r="CY37343" s="29">
        <v>1.6448568808907287</v>
      </c>
      <c r="CZ37343" s="29">
        <v>1.9599529018202169</v>
      </c>
      <c r="DA37343" s="29">
        <v>2.5757663896789942</v>
      </c>
      <c r="DB37343" s="29">
        <v>3.2903536638846567</v>
      </c>
    </row>
    <row r="37344" spans="102:106" ht="20.100000000000001" customHeight="1" x14ac:dyDescent="0.2">
      <c r="CX37344" s="29">
        <v>37206</v>
      </c>
      <c r="CY37344" s="29">
        <v>1.6448568808042716</v>
      </c>
      <c r="CZ37344" s="29">
        <v>1.9599529021190034</v>
      </c>
      <c r="DA37344" s="29">
        <v>2.5757663913707693</v>
      </c>
      <c r="DB37344" s="29">
        <v>3.290353668536016</v>
      </c>
    </row>
    <row r="37345" spans="102:106" ht="20.100000000000001" customHeight="1" x14ac:dyDescent="0.2">
      <c r="CX37345" s="29">
        <v>37207</v>
      </c>
      <c r="CY37345" s="29">
        <v>1.6448568807172474</v>
      </c>
      <c r="CZ37345" s="29">
        <v>1.9599529024157891</v>
      </c>
      <c r="DA37345" s="29">
        <v>2.575766393061337</v>
      </c>
      <c r="DB37345" s="29">
        <v>3.2903536731865306</v>
      </c>
    </row>
    <row r="37346" spans="102:106" ht="20.100000000000001" customHeight="1" x14ac:dyDescent="0.2">
      <c r="CX37346" s="29">
        <v>37208</v>
      </c>
      <c r="CY37346" s="29">
        <v>1.6448568806297517</v>
      </c>
      <c r="CZ37346" s="29">
        <v>1.9599529027149025</v>
      </c>
      <c r="DA37346" s="29">
        <v>2.5757663947524514</v>
      </c>
      <c r="DB37346" s="29">
        <v>3.2903536778376452</v>
      </c>
    </row>
    <row r="37347" spans="102:106" ht="20.100000000000001" customHeight="1" x14ac:dyDescent="0.2">
      <c r="CX37347" s="29">
        <v>37209</v>
      </c>
      <c r="CY37347" s="29">
        <v>1.6448568805418802</v>
      </c>
      <c r="CZ37347" s="29">
        <v>1.9599529030122433</v>
      </c>
      <c r="DA37347" s="29">
        <v>2.5757663964426571</v>
      </c>
      <c r="DB37347" s="29">
        <v>3.2903536824882984</v>
      </c>
    </row>
    <row r="37348" spans="102:106" ht="20.100000000000001" customHeight="1" x14ac:dyDescent="0.2">
      <c r="CX37348" s="29">
        <v>37210</v>
      </c>
      <c r="CY37348" s="29">
        <v>1.6448568804537289</v>
      </c>
      <c r="CZ37348" s="29">
        <v>1.9599529033100329</v>
      </c>
      <c r="DA37348" s="29">
        <v>2.5757663981337098</v>
      </c>
      <c r="DB37348" s="29">
        <v>3.2903536871386816</v>
      </c>
    </row>
    <row r="37349" spans="102:106" ht="20.100000000000001" customHeight="1" x14ac:dyDescent="0.2">
      <c r="CX37349" s="29">
        <v>37211</v>
      </c>
      <c r="CY37349" s="29">
        <v>1.6448568803679049</v>
      </c>
      <c r="CZ37349" s="29">
        <v>1.9599529036062777</v>
      </c>
      <c r="DA37349" s="29">
        <v>2.5757663998241545</v>
      </c>
      <c r="DB37349" s="29">
        <v>3.2903536917889857</v>
      </c>
    </row>
    <row r="37350" spans="102:106" ht="20.100000000000001" customHeight="1" x14ac:dyDescent="0.2">
      <c r="CX37350" s="29">
        <v>37212</v>
      </c>
      <c r="CY37350" s="29">
        <v>1.6448568802794814</v>
      </c>
      <c r="CZ37350" s="29">
        <v>1.9599529039053072</v>
      </c>
      <c r="DA37350" s="29">
        <v>2.5757664015141422</v>
      </c>
      <c r="DB37350" s="29">
        <v>3.2903536964394027</v>
      </c>
    </row>
    <row r="37351" spans="102:106" ht="20.100000000000001" customHeight="1" x14ac:dyDescent="0.2">
      <c r="CX37351" s="29">
        <v>37213</v>
      </c>
      <c r="CY37351" s="29">
        <v>1.644856880191065</v>
      </c>
      <c r="CZ37351" s="29">
        <v>1.9599529042030204</v>
      </c>
      <c r="DA37351" s="29">
        <v>2.5757664032038217</v>
      </c>
      <c r="DB37351" s="29">
        <v>3.2903537010888697</v>
      </c>
    </row>
    <row r="37352" spans="102:106" ht="20.100000000000001" customHeight="1" x14ac:dyDescent="0.2">
      <c r="CX37352" s="29">
        <v>37214</v>
      </c>
      <c r="CY37352" s="29">
        <v>1.6448568801052639</v>
      </c>
      <c r="CZ37352" s="29">
        <v>1.9599529044995314</v>
      </c>
      <c r="DA37352" s="29">
        <v>2.575766404894948</v>
      </c>
      <c r="DB37352" s="29">
        <v>3.2903537057388332</v>
      </c>
    </row>
    <row r="37353" spans="102:106" ht="20.100000000000001" customHeight="1" x14ac:dyDescent="0.2">
      <c r="CX37353" s="29">
        <v>37215</v>
      </c>
      <c r="CY37353" s="29">
        <v>1.6448568800171499</v>
      </c>
      <c r="CZ37353" s="29">
        <v>1.9599529047991693</v>
      </c>
      <c r="DA37353" s="29">
        <v>2.5757664065844632</v>
      </c>
      <c r="DB37353" s="29">
        <v>3.2903537103882297</v>
      </c>
    </row>
    <row r="37354" spans="102:106" ht="20.100000000000001" customHeight="1" x14ac:dyDescent="0.2">
      <c r="CX37354" s="29">
        <v>37216</v>
      </c>
      <c r="CY37354" s="29">
        <v>1.6448568799293306</v>
      </c>
      <c r="CZ37354" s="29">
        <v>1.9599529050978333</v>
      </c>
      <c r="DA37354" s="29">
        <v>2.575766408274121</v>
      </c>
      <c r="DB37354" s="29">
        <v>3.2903537150359954</v>
      </c>
    </row>
    <row r="37355" spans="102:106" ht="20.100000000000001" customHeight="1" x14ac:dyDescent="0.2">
      <c r="CX37355" s="29">
        <v>37217</v>
      </c>
      <c r="CY37355" s="29">
        <v>1.6448568798419021</v>
      </c>
      <c r="CZ37355" s="29">
        <v>1.9599529053935294</v>
      </c>
      <c r="DA37355" s="29">
        <v>2.5757664099640709</v>
      </c>
      <c r="DB37355" s="29">
        <v>3.2903537196848318</v>
      </c>
    </row>
    <row r="37356" spans="102:106" ht="20.100000000000001" customHeight="1" x14ac:dyDescent="0.2">
      <c r="CX37356" s="29">
        <v>37218</v>
      </c>
      <c r="CY37356" s="29">
        <v>1.6448568797549599</v>
      </c>
      <c r="CZ37356" s="29">
        <v>1.9599529056905873</v>
      </c>
      <c r="DA37356" s="29">
        <v>2.5757664116544632</v>
      </c>
      <c r="DB37356" s="29">
        <v>3.2903537243336762</v>
      </c>
    </row>
    <row r="37357" spans="102:106" ht="20.100000000000001" customHeight="1" x14ac:dyDescent="0.2">
      <c r="CX37357" s="29">
        <v>37219</v>
      </c>
      <c r="CY37357" s="29">
        <v>1.6448568796685994</v>
      </c>
      <c r="CZ37357" s="29">
        <v>1.959952905989121</v>
      </c>
      <c r="DA37357" s="29">
        <v>2.5757664133438447</v>
      </c>
      <c r="DB37357" s="29">
        <v>3.29035372898272</v>
      </c>
    </row>
    <row r="37358" spans="102:106" ht="20.100000000000001" customHeight="1" x14ac:dyDescent="0.2">
      <c r="CX37358" s="29">
        <v>37220</v>
      </c>
      <c r="CY37358" s="29">
        <v>1.6448568795804053</v>
      </c>
      <c r="CZ37358" s="29">
        <v>1.9599529062871375</v>
      </c>
      <c r="DA37358" s="29">
        <v>2.5757664150339683</v>
      </c>
      <c r="DB37358" s="29">
        <v>3.2903537336296447</v>
      </c>
    </row>
    <row r="37359" spans="102:106" ht="20.100000000000001" customHeight="1" x14ac:dyDescent="0.2">
      <c r="CX37359" s="29">
        <v>37221</v>
      </c>
      <c r="CY37359" s="29">
        <v>1.6448568794929843</v>
      </c>
      <c r="CZ37359" s="29">
        <v>1.9599529065847496</v>
      </c>
      <c r="DA37359" s="29">
        <v>2.5757664167249836</v>
      </c>
      <c r="DB37359" s="29">
        <v>3.2903537382771506</v>
      </c>
    </row>
    <row r="37360" spans="102:106" ht="20.100000000000001" customHeight="1" x14ac:dyDescent="0.2">
      <c r="CX37360" s="29">
        <v>37222</v>
      </c>
      <c r="CY37360" s="29">
        <v>1.6448568794064327</v>
      </c>
      <c r="CZ37360" s="29">
        <v>1.9599529068820722</v>
      </c>
      <c r="DA37360" s="29">
        <v>2.575766418413834</v>
      </c>
      <c r="DB37360" s="29">
        <v>3.2903537429254306</v>
      </c>
    </row>
    <row r="37361" spans="102:106" ht="20.100000000000001" customHeight="1" x14ac:dyDescent="0.2">
      <c r="CX37361" s="29">
        <v>37223</v>
      </c>
      <c r="CY37361" s="29">
        <v>1.644856879318334</v>
      </c>
      <c r="CZ37361" s="29">
        <v>1.9599529071792188</v>
      </c>
      <c r="DA37361" s="29">
        <v>2.5757664201022723</v>
      </c>
      <c r="DB37361" s="29">
        <v>3.2903537475721656</v>
      </c>
    </row>
    <row r="37362" spans="102:106" ht="20.100000000000001" customHeight="1" x14ac:dyDescent="0.2">
      <c r="CX37362" s="29">
        <v>37224</v>
      </c>
      <c r="CY37362" s="29">
        <v>1.6448568792312959</v>
      </c>
      <c r="CZ37362" s="29">
        <v>1.9599529074784121</v>
      </c>
      <c r="DA37362" s="29">
        <v>2.5757664217920531</v>
      </c>
      <c r="DB37362" s="29">
        <v>3.2903537522188016</v>
      </c>
    </row>
    <row r="37363" spans="102:106" ht="20.100000000000001" customHeight="1" x14ac:dyDescent="0.2">
      <c r="CX37363" s="29">
        <v>37225</v>
      </c>
      <c r="CY37363" s="29">
        <v>1.6448568791429019</v>
      </c>
      <c r="CZ37363" s="29">
        <v>1.9599529077755491</v>
      </c>
      <c r="DA37363" s="29">
        <v>2.575766423481721</v>
      </c>
      <c r="DB37363" s="29">
        <v>3.2903537568655308</v>
      </c>
    </row>
    <row r="37364" spans="102:106" ht="20.100000000000001" customHeight="1" x14ac:dyDescent="0.2">
      <c r="CX37364" s="29">
        <v>37226</v>
      </c>
      <c r="CY37364" s="29">
        <v>1.6448568790557601</v>
      </c>
      <c r="CZ37364" s="29">
        <v>1.9599529080728524</v>
      </c>
      <c r="DA37364" s="29">
        <v>2.5757664251714272</v>
      </c>
      <c r="DB37364" s="29">
        <v>3.2903537615125442</v>
      </c>
    </row>
    <row r="37365" spans="102:106" ht="20.100000000000001" customHeight="1" x14ac:dyDescent="0.2">
      <c r="CX37365" s="29">
        <v>37227</v>
      </c>
      <c r="CY37365" s="29">
        <v>1.644856878969966</v>
      </c>
      <c r="CZ37365" s="29">
        <v>1.9599529083704363</v>
      </c>
      <c r="DA37365" s="29">
        <v>2.5757664268597167</v>
      </c>
      <c r="DB37365" s="29">
        <v>3.2903537661587778</v>
      </c>
    </row>
    <row r="37366" spans="102:106" ht="20.100000000000001" customHeight="1" x14ac:dyDescent="0.2">
      <c r="CX37366" s="29">
        <v>37228</v>
      </c>
      <c r="CY37366" s="29">
        <v>1.6448568788805904</v>
      </c>
      <c r="CZ37366" s="29">
        <v>1.9599529086684144</v>
      </c>
      <c r="DA37366" s="29">
        <v>2.5757664285483433</v>
      </c>
      <c r="DB37366" s="29">
        <v>3.2903537708044244</v>
      </c>
    </row>
    <row r="37367" spans="102:106" ht="20.100000000000001" customHeight="1" x14ac:dyDescent="0.2">
      <c r="CX37367" s="29">
        <v>37229</v>
      </c>
      <c r="CY37367" s="29">
        <v>1.6448568787927547</v>
      </c>
      <c r="CZ37367" s="29">
        <v>1.9599529089647922</v>
      </c>
      <c r="DA37367" s="29">
        <v>2.5757664302374574</v>
      </c>
      <c r="DB37367" s="29">
        <v>3.2903537754496734</v>
      </c>
    </row>
    <row r="37368" spans="102:106" ht="20.100000000000001" customHeight="1" x14ac:dyDescent="0.2">
      <c r="CX37368" s="29">
        <v>37230</v>
      </c>
      <c r="CY37368" s="29">
        <v>1.6448568787065527</v>
      </c>
      <c r="CZ37368" s="29">
        <v>1.959952909263901</v>
      </c>
      <c r="DA37368" s="29">
        <v>2.5757664319272084</v>
      </c>
      <c r="DB37368" s="29">
        <v>3.2903537800959715</v>
      </c>
    </row>
    <row r="37369" spans="102:106" ht="20.100000000000001" customHeight="1" x14ac:dyDescent="0.2">
      <c r="CX37369" s="29">
        <v>37231</v>
      </c>
      <c r="CY37369" s="29">
        <v>1.6448568786195694</v>
      </c>
      <c r="CZ37369" s="29">
        <v>1.9599529095616373</v>
      </c>
      <c r="DA37369" s="29">
        <v>2.5757664336145378</v>
      </c>
      <c r="DB37369" s="29">
        <v>3.2903537847410012</v>
      </c>
    </row>
    <row r="37370" spans="102:106" ht="20.100000000000001" customHeight="1" x14ac:dyDescent="0.2">
      <c r="CX37370" s="29">
        <v>37232</v>
      </c>
      <c r="CY37370" s="29">
        <v>1.6448568785318993</v>
      </c>
      <c r="CZ37370" s="29">
        <v>1.9599529098581154</v>
      </c>
      <c r="DA37370" s="29">
        <v>2.5757664353028038</v>
      </c>
      <c r="DB37370" s="29">
        <v>3.2903537893849526</v>
      </c>
    </row>
    <row r="37371" spans="102:106" ht="20.100000000000001" customHeight="1" x14ac:dyDescent="0.2">
      <c r="CX37371" s="29">
        <v>37233</v>
      </c>
      <c r="CY37371" s="29">
        <v>1.6448568784436388</v>
      </c>
      <c r="CZ37371" s="29">
        <v>1.9599529101555573</v>
      </c>
      <c r="DA37371" s="29">
        <v>2.5757664369921565</v>
      </c>
      <c r="DB37371" s="29">
        <v>3.2903537940305267</v>
      </c>
    </row>
    <row r="37372" spans="102:106" ht="20.100000000000001" customHeight="1" x14ac:dyDescent="0.2">
      <c r="CX37372" s="29">
        <v>37234</v>
      </c>
      <c r="CY37372" s="29">
        <v>1.6448568783573954</v>
      </c>
      <c r="CZ37372" s="29">
        <v>1.9599529104540778</v>
      </c>
      <c r="DA37372" s="29">
        <v>2.575766438679536</v>
      </c>
      <c r="DB37372" s="29">
        <v>3.2903537986741509</v>
      </c>
    </row>
    <row r="37373" spans="102:106" ht="20.100000000000001" customHeight="1" x14ac:dyDescent="0.2">
      <c r="CX37373" s="29">
        <v>37235</v>
      </c>
      <c r="CY37373" s="29">
        <v>1.6448568782707527</v>
      </c>
      <c r="CZ37373" s="29">
        <v>1.9599529107495723</v>
      </c>
      <c r="DA37373" s="29">
        <v>2.5757664403683016</v>
      </c>
      <c r="DB37373" s="29">
        <v>3.290353803318526</v>
      </c>
    </row>
    <row r="37374" spans="102:106" ht="20.100000000000001" customHeight="1" x14ac:dyDescent="0.2">
      <c r="CX37374" s="29">
        <v>37236</v>
      </c>
      <c r="CY37374" s="29">
        <v>1.6448568781838058</v>
      </c>
      <c r="CZ37374" s="29">
        <v>1.9599529110463734</v>
      </c>
      <c r="DA37374" s="29">
        <v>2.5757664420569988</v>
      </c>
      <c r="DB37374" s="29">
        <v>3.290353807962588</v>
      </c>
    </row>
    <row r="37375" spans="102:106" ht="20.100000000000001" customHeight="1" x14ac:dyDescent="0.2">
      <c r="CX37375" s="29">
        <v>37237</v>
      </c>
      <c r="CY37375" s="29">
        <v>1.6448568780966504</v>
      </c>
      <c r="CZ37375" s="29">
        <v>1.9599529113445942</v>
      </c>
      <c r="DA37375" s="29">
        <v>2.5757664437457768</v>
      </c>
      <c r="DB37375" s="29">
        <v>3.2903538126065275</v>
      </c>
    </row>
    <row r="37376" spans="102:106" ht="20.100000000000001" customHeight="1" x14ac:dyDescent="0.2">
      <c r="CX37376" s="29">
        <v>37238</v>
      </c>
      <c r="CY37376" s="29">
        <v>1.644856878009382</v>
      </c>
      <c r="CZ37376" s="29">
        <v>1.9599529116422401</v>
      </c>
      <c r="DA37376" s="29">
        <v>2.5757664454331808</v>
      </c>
      <c r="DB37376" s="29">
        <v>3.2903538172505367</v>
      </c>
    </row>
    <row r="37377" spans="102:106" ht="20.100000000000001" customHeight="1" x14ac:dyDescent="0.2">
      <c r="CX37377" s="29">
        <v>37239</v>
      </c>
      <c r="CY37377" s="29">
        <v>1.6448568779220962</v>
      </c>
      <c r="CZ37377" s="29">
        <v>1.9599529119394246</v>
      </c>
      <c r="DA37377" s="29">
        <v>2.5757664471209658</v>
      </c>
      <c r="DB37377" s="29">
        <v>3.2903538218935511</v>
      </c>
    </row>
    <row r="37378" spans="102:106" ht="20.100000000000001" customHeight="1" x14ac:dyDescent="0.2">
      <c r="CX37378" s="29">
        <v>37240</v>
      </c>
      <c r="CY37378" s="29">
        <v>1.6448568778348889</v>
      </c>
      <c r="CZ37378" s="29">
        <v>1.9599529122383708</v>
      </c>
      <c r="DA37378" s="29">
        <v>2.5757664488092802</v>
      </c>
      <c r="DB37378" s="29">
        <v>3.2903538265357608</v>
      </c>
    </row>
    <row r="37379" spans="102:106" ht="20.100000000000001" customHeight="1" x14ac:dyDescent="0.2">
      <c r="CX37379" s="29">
        <v>37241</v>
      </c>
      <c r="CY37379" s="29">
        <v>1.6448568777453418</v>
      </c>
      <c r="CZ37379" s="29">
        <v>1.9599529125349748</v>
      </c>
      <c r="DA37379" s="29">
        <v>2.5757664504966695</v>
      </c>
      <c r="DB37379" s="29">
        <v>3.290353831178614</v>
      </c>
    </row>
    <row r="37380" spans="102:106" ht="20.100000000000001" customHeight="1" x14ac:dyDescent="0.2">
      <c r="CX37380" s="29">
        <v>37242</v>
      </c>
      <c r="CY37380" s="29">
        <v>1.6448568776585777</v>
      </c>
      <c r="CZ37380" s="29">
        <v>1.9599529128314594</v>
      </c>
      <c r="DA37380" s="29">
        <v>2.5757664521848889</v>
      </c>
      <c r="DB37380" s="29">
        <v>3.2903538358210449</v>
      </c>
    </row>
    <row r="37381" spans="102:106" ht="20.100000000000001" customHeight="1" x14ac:dyDescent="0.2">
      <c r="CX37381" s="29">
        <v>37243</v>
      </c>
      <c r="CY37381" s="29">
        <v>1.6448568775721781</v>
      </c>
      <c r="CZ37381" s="29">
        <v>1.959952913130047</v>
      </c>
      <c r="DA37381" s="29">
        <v>2.5757664538724825</v>
      </c>
      <c r="DB37381" s="29">
        <v>3.2903538404632462</v>
      </c>
    </row>
    <row r="37382" spans="102:106" ht="20.100000000000001" customHeight="1" x14ac:dyDescent="0.2">
      <c r="CX37382" s="29">
        <v>37244</v>
      </c>
      <c r="CY37382" s="29">
        <v>1.6448568774862389</v>
      </c>
      <c r="CZ37382" s="29">
        <v>1.9599529134266338</v>
      </c>
      <c r="DA37382" s="29">
        <v>2.5757664555596</v>
      </c>
      <c r="DB37382" s="29">
        <v>3.2903538451054075</v>
      </c>
    </row>
    <row r="37383" spans="102:106" ht="20.100000000000001" customHeight="1" x14ac:dyDescent="0.2">
      <c r="CX37383" s="29">
        <v>37245</v>
      </c>
      <c r="CY37383" s="29">
        <v>1.6448568773983425</v>
      </c>
      <c r="CZ37383" s="29">
        <v>1.9599529137234424</v>
      </c>
      <c r="DA37383" s="29">
        <v>2.5757664572463908</v>
      </c>
      <c r="DB37383" s="29">
        <v>3.2903538497464648</v>
      </c>
    </row>
    <row r="37384" spans="102:106" ht="20.100000000000001" customHeight="1" x14ac:dyDescent="0.2">
      <c r="CX37384" s="29">
        <v>37246</v>
      </c>
      <c r="CY37384" s="29">
        <v>1.6448568773110976</v>
      </c>
      <c r="CZ37384" s="29">
        <v>1.9599529140205869</v>
      </c>
      <c r="DA37384" s="29">
        <v>2.5757664589346096</v>
      </c>
      <c r="DB37384" s="29">
        <v>3.2903538543891209</v>
      </c>
    </row>
    <row r="37385" spans="102:106" ht="20.100000000000001" customHeight="1" x14ac:dyDescent="0.2">
      <c r="CX37385" s="29">
        <v>37247</v>
      </c>
      <c r="CY37385" s="29">
        <v>1.6448568772220862</v>
      </c>
      <c r="CZ37385" s="29">
        <v>1.9599529143181809</v>
      </c>
      <c r="DA37385" s="29">
        <v>2.5757664606211961</v>
      </c>
      <c r="DB37385" s="29">
        <v>3.2903538590297998</v>
      </c>
    </row>
    <row r="37386" spans="102:106" ht="20.100000000000001" customHeight="1" x14ac:dyDescent="0.2">
      <c r="CX37386" s="29">
        <v>37248</v>
      </c>
      <c r="CY37386" s="29">
        <v>1.6448568771364305</v>
      </c>
      <c r="CZ37386" s="29">
        <v>1.9599529146163384</v>
      </c>
      <c r="DA37386" s="29">
        <v>2.5757664623079051</v>
      </c>
      <c r="DB37386" s="29">
        <v>3.2903538636712031</v>
      </c>
    </row>
    <row r="37387" spans="102:106" ht="20.100000000000001" customHeight="1" x14ac:dyDescent="0.2">
      <c r="CX37387" s="29">
        <v>37249</v>
      </c>
      <c r="CY37387" s="29">
        <v>1.6448568770491996</v>
      </c>
      <c r="CZ37387" s="29">
        <v>1.9599529149130639</v>
      </c>
      <c r="DA37387" s="29">
        <v>2.5757664639964912</v>
      </c>
      <c r="DB37387" s="29">
        <v>3.2903538683122666</v>
      </c>
    </row>
    <row r="37388" spans="102:106" ht="20.100000000000001" customHeight="1" x14ac:dyDescent="0.2">
      <c r="CX37388" s="29">
        <v>37250</v>
      </c>
      <c r="CY37388" s="29">
        <v>1.6448568769604883</v>
      </c>
      <c r="CZ37388" s="29">
        <v>1.9599529152105797</v>
      </c>
      <c r="DA37388" s="29">
        <v>2.5757664656822885</v>
      </c>
      <c r="DB37388" s="29">
        <v>3.2903538729519255</v>
      </c>
    </row>
    <row r="37389" spans="102:106" ht="20.100000000000001" customHeight="1" x14ac:dyDescent="0.2">
      <c r="CX37389" s="29">
        <v>37251</v>
      </c>
      <c r="CY37389" s="29">
        <v>1.6448568768754197</v>
      </c>
      <c r="CZ37389" s="29">
        <v>1.9599529155068911</v>
      </c>
      <c r="DA37389" s="29">
        <v>2.5757664673702618</v>
      </c>
      <c r="DB37389" s="29">
        <v>3.2903538775928829</v>
      </c>
    </row>
    <row r="37390" spans="102:106" ht="20.100000000000001" customHeight="1" x14ac:dyDescent="0.2">
      <c r="CX37390" s="29">
        <v>37252</v>
      </c>
      <c r="CY37390" s="29">
        <v>1.6448568767865481</v>
      </c>
      <c r="CZ37390" s="29">
        <v>1.9599529158042213</v>
      </c>
      <c r="DA37390" s="29">
        <v>2.5757664690557451</v>
      </c>
      <c r="DB37390" s="29">
        <v>3.2903538822328167</v>
      </c>
    </row>
    <row r="37391" spans="102:106" ht="20.100000000000001" customHeight="1" x14ac:dyDescent="0.2">
      <c r="CX37391" s="29">
        <v>37253</v>
      </c>
      <c r="CY37391" s="29">
        <v>1.6448568766989964</v>
      </c>
      <c r="CZ37391" s="29">
        <v>1.959952916100574</v>
      </c>
      <c r="DA37391" s="29">
        <v>2.5757664707420993</v>
      </c>
      <c r="DB37391" s="29">
        <v>3.2903538868719191</v>
      </c>
    </row>
    <row r="37392" spans="102:106" ht="20.100000000000001" customHeight="1" x14ac:dyDescent="0.2">
      <c r="CX37392" s="29">
        <v>37254</v>
      </c>
      <c r="CY37392" s="29">
        <v>1.6448568766128604</v>
      </c>
      <c r="CZ37392" s="29">
        <v>1.959952916398173</v>
      </c>
      <c r="DA37392" s="29">
        <v>2.5757664724294718</v>
      </c>
      <c r="DB37392" s="29">
        <v>3.2903538915116366</v>
      </c>
    </row>
    <row r="37393" spans="102:106" ht="20.100000000000001" customHeight="1" x14ac:dyDescent="0.2">
      <c r="CX37393" s="29">
        <v>37255</v>
      </c>
      <c r="CY37393" s="29">
        <v>1.6448568765257214</v>
      </c>
      <c r="CZ37393" s="29">
        <v>1.9599529166950216</v>
      </c>
      <c r="DA37393" s="29">
        <v>2.5757664741164095</v>
      </c>
      <c r="DB37393" s="29">
        <v>3.2903538961509042</v>
      </c>
    </row>
    <row r="37394" spans="102:106" ht="20.100000000000001" customHeight="1" x14ac:dyDescent="0.2">
      <c r="CX37394" s="29">
        <v>37256</v>
      </c>
      <c r="CY37394" s="29">
        <v>1.6448568764376748</v>
      </c>
      <c r="CZ37394" s="29">
        <v>1.9599529169933447</v>
      </c>
      <c r="DA37394" s="29">
        <v>2.5757664758014545</v>
      </c>
      <c r="DB37394" s="29">
        <v>3.2903539007899125</v>
      </c>
    </row>
    <row r="37395" spans="102:106" ht="20.100000000000001" customHeight="1" x14ac:dyDescent="0.2">
      <c r="CX37395" s="29">
        <v>37257</v>
      </c>
      <c r="CY37395" s="29">
        <v>1.64485687635133</v>
      </c>
      <c r="CZ37395" s="29">
        <v>1.9599529172890351</v>
      </c>
      <c r="DA37395" s="29">
        <v>2.575766477489573</v>
      </c>
      <c r="DB37395" s="29">
        <v>3.2903539054275965</v>
      </c>
    </row>
    <row r="37396" spans="102:106" ht="20.100000000000001" customHeight="1" x14ac:dyDescent="0.2">
      <c r="CX37396" s="29">
        <v>37258</v>
      </c>
      <c r="CY37396" s="29">
        <v>1.6448568762642686</v>
      </c>
      <c r="CZ37396" s="29">
        <v>1.9599529175864265</v>
      </c>
      <c r="DA37396" s="29">
        <v>2.5757664791744932</v>
      </c>
      <c r="DB37396" s="29">
        <v>3.2903539100666599</v>
      </c>
    </row>
    <row r="37397" spans="102:106" ht="20.100000000000001" customHeight="1" x14ac:dyDescent="0.2">
      <c r="CX37397" s="29">
        <v>37259</v>
      </c>
      <c r="CY37397" s="29">
        <v>1.6448568761765854</v>
      </c>
      <c r="CZ37397" s="29">
        <v>1.9599529178835227</v>
      </c>
      <c r="DA37397" s="29">
        <v>2.5757664808611809</v>
      </c>
      <c r="DB37397" s="29">
        <v>3.2903539147047809</v>
      </c>
    </row>
    <row r="37398" spans="102:106" ht="20.100000000000001" customHeight="1" x14ac:dyDescent="0.2">
      <c r="CX37398" s="29">
        <v>37260</v>
      </c>
      <c r="CY37398" s="29">
        <v>1.6448568760883762</v>
      </c>
      <c r="CZ37398" s="29">
        <v>1.9599529181804378</v>
      </c>
      <c r="DA37398" s="29">
        <v>2.575766482548179</v>
      </c>
      <c r="DB37398" s="29">
        <v>3.2903539193434064</v>
      </c>
    </row>
    <row r="37399" spans="102:106" ht="20.100000000000001" customHeight="1" x14ac:dyDescent="0.2">
      <c r="CX37399" s="29">
        <v>37261</v>
      </c>
      <c r="CY37399" s="29">
        <v>1.6448568760022508</v>
      </c>
      <c r="CZ37399" s="29">
        <v>1.9599529184772853</v>
      </c>
      <c r="DA37399" s="29">
        <v>2.5757664842340326</v>
      </c>
      <c r="DB37399" s="29">
        <v>3.2903539239814705</v>
      </c>
    </row>
    <row r="37400" spans="102:106" ht="20.100000000000001" customHeight="1" x14ac:dyDescent="0.2">
      <c r="CX37400" s="29">
        <v>37262</v>
      </c>
      <c r="CY37400" s="29">
        <v>1.6448568759157904</v>
      </c>
      <c r="CZ37400" s="29">
        <v>1.9599529187741787</v>
      </c>
      <c r="DA37400" s="29">
        <v>2.5757664859188902</v>
      </c>
      <c r="DB37400" s="29">
        <v>3.2903539286179089</v>
      </c>
    </row>
    <row r="37401" spans="102:106" ht="20.100000000000001" customHeight="1" x14ac:dyDescent="0.2">
      <c r="CX37401" s="29">
        <v>37263</v>
      </c>
      <c r="CY37401" s="29">
        <v>1.6448568758265754</v>
      </c>
      <c r="CZ37401" s="29">
        <v>1.9599529190712315</v>
      </c>
      <c r="DA37401" s="29">
        <v>2.5757664876045081</v>
      </c>
      <c r="DB37401" s="29">
        <v>3.290353933255425</v>
      </c>
    </row>
    <row r="37402" spans="102:106" ht="20.100000000000001" customHeight="1" x14ac:dyDescent="0.2">
      <c r="CX37402" s="29">
        <v>37264</v>
      </c>
      <c r="CY37402" s="29">
        <v>1.6448568757397302</v>
      </c>
      <c r="CZ37402" s="29">
        <v>1.9599529193685572</v>
      </c>
      <c r="DA37402" s="29">
        <v>2.5757664892894283</v>
      </c>
      <c r="DB37402" s="29">
        <v>3.2903539378929518</v>
      </c>
    </row>
    <row r="37403" spans="102:106" ht="20.100000000000001" customHeight="1" x14ac:dyDescent="0.2">
      <c r="CX37403" s="29">
        <v>37265</v>
      </c>
      <c r="CY37403" s="29">
        <v>1.6448568756528363</v>
      </c>
      <c r="CZ37403" s="29">
        <v>1.9599529196662704</v>
      </c>
      <c r="DA37403" s="29">
        <v>2.575766490977013</v>
      </c>
      <c r="DB37403" s="29">
        <v>3.2903539425294248</v>
      </c>
    </row>
    <row r="37404" spans="102:106" ht="20.100000000000001" customHeight="1" x14ac:dyDescent="0.2">
      <c r="CX37404" s="29">
        <v>37266</v>
      </c>
      <c r="CY37404" s="29">
        <v>1.6448568755659883</v>
      </c>
      <c r="CZ37404" s="29">
        <v>1.9599529199623735</v>
      </c>
      <c r="DA37404" s="29">
        <v>2.5757664926609882</v>
      </c>
      <c r="DB37404" s="29">
        <v>3.2903539471650345</v>
      </c>
    </row>
    <row r="37405" spans="102:106" ht="20.100000000000001" customHeight="1" x14ac:dyDescent="0.2">
      <c r="CX37405" s="29">
        <v>37267</v>
      </c>
      <c r="CY37405" s="29">
        <v>1.6448568754792818</v>
      </c>
      <c r="CZ37405" s="29">
        <v>1.9599529202590908</v>
      </c>
      <c r="DA37405" s="29">
        <v>2.5757664943463197</v>
      </c>
      <c r="DB37405" s="29">
        <v>3.2903539518024858</v>
      </c>
    </row>
    <row r="37406" spans="102:106" ht="20.100000000000001" customHeight="1" x14ac:dyDescent="0.2">
      <c r="CX37406" s="29">
        <v>37268</v>
      </c>
      <c r="CY37406" s="29">
        <v>1.6448568753928126</v>
      </c>
      <c r="CZ37406" s="29">
        <v>1.9599529205565362</v>
      </c>
      <c r="DA37406" s="29">
        <v>2.5757664960315521</v>
      </c>
      <c r="DB37406" s="29">
        <v>3.2903539564381972</v>
      </c>
    </row>
    <row r="37407" spans="102:106" ht="20.100000000000001" customHeight="1" x14ac:dyDescent="0.2">
      <c r="CX37407" s="29">
        <v>37269</v>
      </c>
      <c r="CY37407" s="29">
        <v>1.6448568753041604</v>
      </c>
      <c r="CZ37407" s="29">
        <v>1.9599529208527124</v>
      </c>
      <c r="DA37407" s="29">
        <v>2.5757664977168342</v>
      </c>
      <c r="DB37407" s="29">
        <v>3.2903539610736185</v>
      </c>
    </row>
    <row r="37408" spans="102:106" ht="20.100000000000001" customHeight="1" x14ac:dyDescent="0.2">
      <c r="CX37408" s="29">
        <v>37270</v>
      </c>
      <c r="CY37408" s="29">
        <v>1.6448568752159356</v>
      </c>
      <c r="CZ37408" s="29">
        <v>1.9599529211498434</v>
      </c>
      <c r="DA37408" s="29">
        <v>2.5757664994023162</v>
      </c>
      <c r="DB37408" s="29">
        <v>3.2903539657089391</v>
      </c>
    </row>
    <row r="37409" spans="102:106" ht="20.100000000000001" customHeight="1" x14ac:dyDescent="0.2">
      <c r="CX37409" s="29">
        <v>37271</v>
      </c>
      <c r="CY37409" s="29">
        <v>1.6448568751307489</v>
      </c>
      <c r="CZ37409" s="29">
        <v>1.9599529214480436</v>
      </c>
      <c r="DA37409" s="29">
        <v>2.5757665010881459</v>
      </c>
      <c r="DB37409" s="29">
        <v>3.2903539703443507</v>
      </c>
    </row>
    <row r="37410" spans="102:106" ht="20.100000000000001" customHeight="1" x14ac:dyDescent="0.2">
      <c r="CX37410" s="29">
        <v>37272</v>
      </c>
      <c r="CY37410" s="29">
        <v>1.6448568750436654</v>
      </c>
      <c r="CZ37410" s="29">
        <v>1.9599529217432046</v>
      </c>
      <c r="DA37410" s="29">
        <v>2.5757665027728676</v>
      </c>
      <c r="DB37410" s="29">
        <v>3.2903539749787867</v>
      </c>
    </row>
    <row r="37411" spans="102:106" ht="20.100000000000001" customHeight="1" x14ac:dyDescent="0.2">
      <c r="CX37411" s="29">
        <v>37273</v>
      </c>
      <c r="CY37411" s="29">
        <v>1.6448568749572956</v>
      </c>
      <c r="CZ37411" s="29">
        <v>1.9599529220396605</v>
      </c>
      <c r="DA37411" s="29">
        <v>2.5757665044582367</v>
      </c>
      <c r="DB37411" s="29">
        <v>3.2903539796136938</v>
      </c>
    </row>
    <row r="37412" spans="102:106" ht="20.100000000000001" customHeight="1" x14ac:dyDescent="0.2">
      <c r="CX37412" s="29">
        <v>37274</v>
      </c>
      <c r="CY37412" s="29">
        <v>1.6448568748692192</v>
      </c>
      <c r="CZ37412" s="29">
        <v>1.9599529223375267</v>
      </c>
      <c r="DA37412" s="29">
        <v>2.5757665061427963</v>
      </c>
      <c r="DB37412" s="29">
        <v>3.2903539842480067</v>
      </c>
    </row>
    <row r="37413" spans="102:106" ht="20.100000000000001" customHeight="1" x14ac:dyDescent="0.2">
      <c r="CX37413" s="29">
        <v>37275</v>
      </c>
      <c r="CY37413" s="29">
        <v>1.6448568747820469</v>
      </c>
      <c r="CZ37413" s="29">
        <v>1.9599529226348051</v>
      </c>
      <c r="DA37413" s="29">
        <v>2.5757665078266947</v>
      </c>
      <c r="DB37413" s="29">
        <v>3.2903539888819164</v>
      </c>
    </row>
    <row r="37414" spans="102:106" ht="20.100000000000001" customHeight="1" x14ac:dyDescent="0.2">
      <c r="CX37414" s="29">
        <v>37276</v>
      </c>
      <c r="CY37414" s="29">
        <v>1.6448568746958743</v>
      </c>
      <c r="CZ37414" s="29">
        <v>1.9599529229316091</v>
      </c>
      <c r="DA37414" s="29">
        <v>2.5757665095116891</v>
      </c>
      <c r="DB37414" s="29">
        <v>3.2903539935168697</v>
      </c>
    </row>
    <row r="37415" spans="102:106" ht="20.100000000000001" customHeight="1" x14ac:dyDescent="0.2">
      <c r="CX37415" s="29">
        <v>37277</v>
      </c>
      <c r="CY37415" s="29">
        <v>1.6448568746082808</v>
      </c>
      <c r="CZ37415" s="29">
        <v>1.9599529232280526</v>
      </c>
      <c r="DA37415" s="29">
        <v>2.5757665111963202</v>
      </c>
      <c r="DB37415" s="29">
        <v>3.2903539981505445</v>
      </c>
    </row>
    <row r="37416" spans="102:106" ht="20.100000000000001" customHeight="1" x14ac:dyDescent="0.2">
      <c r="CX37416" s="29">
        <v>37278</v>
      </c>
      <c r="CY37416" s="29">
        <v>1.6448568745193617</v>
      </c>
      <c r="CZ37416" s="29">
        <v>1.9599529235242483</v>
      </c>
      <c r="DA37416" s="29">
        <v>2.5757665128807394</v>
      </c>
      <c r="DB37416" s="29">
        <v>3.2903540027843867</v>
      </c>
    </row>
    <row r="37417" spans="102:106" ht="20.100000000000001" customHeight="1" x14ac:dyDescent="0.2">
      <c r="CX37417" s="29">
        <v>37279</v>
      </c>
      <c r="CY37417" s="29">
        <v>1.644856874434244</v>
      </c>
      <c r="CZ37417" s="29">
        <v>1.9599529238203106</v>
      </c>
      <c r="DA37417" s="29">
        <v>2.5757665145650948</v>
      </c>
      <c r="DB37417" s="29">
        <v>3.2903540074173305</v>
      </c>
    </row>
    <row r="37418" spans="102:106" ht="20.100000000000001" customHeight="1" x14ac:dyDescent="0.2">
      <c r="CX37418" s="29">
        <v>37280</v>
      </c>
      <c r="CY37418" s="29">
        <v>1.6448568743454752</v>
      </c>
      <c r="CZ37418" s="29">
        <v>1.9599529241184639</v>
      </c>
      <c r="DA37418" s="29">
        <v>2.5757665162495353</v>
      </c>
      <c r="DB37418" s="29">
        <v>3.2903540120508241</v>
      </c>
    </row>
    <row r="37419" spans="102:106" ht="20.100000000000001" customHeight="1" x14ac:dyDescent="0.2">
      <c r="CX37419" s="29">
        <v>37281</v>
      </c>
      <c r="CY37419" s="29">
        <v>1.6448568742581824</v>
      </c>
      <c r="CZ37419" s="29">
        <v>1.9599529244145992</v>
      </c>
      <c r="DA37419" s="29">
        <v>2.5757665179342113</v>
      </c>
      <c r="DB37419" s="29">
        <v>3.290354016682544</v>
      </c>
    </row>
    <row r="37420" spans="102:106" ht="20.100000000000001" customHeight="1" x14ac:dyDescent="0.2">
      <c r="CX37420" s="29">
        <v>37282</v>
      </c>
      <c r="CY37420" s="29">
        <v>1.6448568741724612</v>
      </c>
      <c r="CZ37420" s="29">
        <v>1.9599529247109411</v>
      </c>
      <c r="DA37420" s="29">
        <v>2.5757665196176647</v>
      </c>
      <c r="DB37420" s="29">
        <v>3.2903540213151943</v>
      </c>
    </row>
    <row r="37421" spans="102:106" ht="20.100000000000001" customHeight="1" x14ac:dyDescent="0.2">
      <c r="CX37421" s="29">
        <v>37283</v>
      </c>
      <c r="CY37421" s="29">
        <v>1.6448568740858902</v>
      </c>
      <c r="CZ37421" s="29">
        <v>1.9599529250076029</v>
      </c>
      <c r="DA37421" s="29">
        <v>2.5757665213016505</v>
      </c>
      <c r="DB37421" s="29">
        <v>3.2903540259477086</v>
      </c>
    </row>
    <row r="37422" spans="102:106" ht="20.100000000000001" customHeight="1" x14ac:dyDescent="0.2">
      <c r="CX37422" s="29">
        <v>37284</v>
      </c>
      <c r="CY37422" s="29">
        <v>1.6448568739985652</v>
      </c>
      <c r="CZ37422" s="29">
        <v>1.959952925304699</v>
      </c>
      <c r="DA37422" s="29">
        <v>2.5757665229847131</v>
      </c>
      <c r="DB37422" s="29">
        <v>3.29035403057902</v>
      </c>
    </row>
    <row r="37423" spans="102:106" ht="20.100000000000001" customHeight="1" x14ac:dyDescent="0.2">
      <c r="CX37423" s="29">
        <v>37285</v>
      </c>
      <c r="CY37423" s="29">
        <v>1.6448568739105811</v>
      </c>
      <c r="CZ37423" s="29">
        <v>1.9599529256002308</v>
      </c>
      <c r="DA37423" s="29">
        <v>2.5757665246686066</v>
      </c>
      <c r="DB37423" s="29">
        <v>3.2903540352118337</v>
      </c>
    </row>
    <row r="37424" spans="102:106" ht="20.100000000000001" customHeight="1" x14ac:dyDescent="0.2">
      <c r="CX37424" s="29">
        <v>37286</v>
      </c>
      <c r="CY37424" s="29">
        <v>1.6448568738245493</v>
      </c>
      <c r="CZ37424" s="29">
        <v>1.9599529258985344</v>
      </c>
      <c r="DA37424" s="29">
        <v>2.5757665263534806</v>
      </c>
      <c r="DB37424" s="29">
        <v>3.2903540398425686</v>
      </c>
    </row>
    <row r="37425" spans="102:106" ht="20.100000000000001" customHeight="1" x14ac:dyDescent="0.2">
      <c r="CX37425" s="29">
        <v>37287</v>
      </c>
      <c r="CY37425" s="29">
        <v>1.6448568737380489</v>
      </c>
      <c r="CZ37425" s="29">
        <v>1.9599529261933895</v>
      </c>
      <c r="DA37425" s="29">
        <v>2.5757665280362709</v>
      </c>
      <c r="DB37425" s="29">
        <v>3.2903540444739292</v>
      </c>
    </row>
    <row r="37426" spans="102:106" ht="20.100000000000001" customHeight="1" x14ac:dyDescent="0.2">
      <c r="CX37426" s="29">
        <v>37288</v>
      </c>
      <c r="CY37426" s="29">
        <v>1.6448568736486584</v>
      </c>
      <c r="CZ37426" s="29">
        <v>1.959952926491243</v>
      </c>
      <c r="DA37426" s="29">
        <v>2.5757665297203403</v>
      </c>
      <c r="DB37426" s="29">
        <v>3.2903540491048497</v>
      </c>
    </row>
    <row r="37427" spans="102:106" ht="20.100000000000001" customHeight="1" x14ac:dyDescent="0.2">
      <c r="CX37427" s="29">
        <v>37289</v>
      </c>
      <c r="CY37427" s="29">
        <v>1.644856873564023</v>
      </c>
      <c r="CZ37427" s="29">
        <v>1.959952926787986</v>
      </c>
      <c r="DA37427" s="29">
        <v>2.5757665314026243</v>
      </c>
      <c r="DB37427" s="29">
        <v>3.290354053736777</v>
      </c>
    </row>
    <row r="37428" spans="102:106" ht="20.100000000000001" customHeight="1" x14ac:dyDescent="0.2">
      <c r="CX37428" s="29">
        <v>37290</v>
      </c>
      <c r="CY37428" s="29">
        <v>1.6448568734766875</v>
      </c>
      <c r="CZ37428" s="29">
        <v>1.9599529270837321</v>
      </c>
      <c r="DA37428" s="29">
        <v>2.5757665330880926</v>
      </c>
      <c r="DB37428" s="29">
        <v>3.2903540583661295</v>
      </c>
    </row>
    <row r="37429" spans="102:106" ht="20.100000000000001" customHeight="1" x14ac:dyDescent="0.2">
      <c r="CX37429" s="29">
        <v>37291</v>
      </c>
      <c r="CY37429" s="29">
        <v>1.6448568733892643</v>
      </c>
      <c r="CZ37429" s="29">
        <v>1.9599529273807059</v>
      </c>
      <c r="DA37429" s="29">
        <v>2.5757665347704659</v>
      </c>
      <c r="DB37429" s="29">
        <v>3.2903540629968697</v>
      </c>
    </row>
    <row r="37430" spans="102:106" ht="20.100000000000001" customHeight="1" x14ac:dyDescent="0.2">
      <c r="CX37430" s="29">
        <v>37292</v>
      </c>
      <c r="CY37430" s="29">
        <v>1.6448568733018485</v>
      </c>
      <c r="CZ37430" s="29">
        <v>1.9599529276769092</v>
      </c>
      <c r="DA37430" s="29">
        <v>2.5757665364531075</v>
      </c>
      <c r="DB37430" s="29">
        <v>3.2903540676266738</v>
      </c>
    </row>
    <row r="37431" spans="102:106" ht="20.100000000000001" customHeight="1" x14ac:dyDescent="0.2">
      <c r="CX37431" s="29">
        <v>37293</v>
      </c>
      <c r="CY37431" s="29">
        <v>1.6448568732145346</v>
      </c>
      <c r="CZ37431" s="29">
        <v>1.9599529279745671</v>
      </c>
      <c r="DA37431" s="29">
        <v>2.575766538136167</v>
      </c>
      <c r="DB37431" s="29">
        <v>3.2903540722569895</v>
      </c>
    </row>
    <row r="37432" spans="102:106" ht="20.100000000000001" customHeight="1" x14ac:dyDescent="0.2">
      <c r="CX37432" s="29">
        <v>37294</v>
      </c>
      <c r="CY37432" s="29">
        <v>1.6448568731274185</v>
      </c>
      <c r="CZ37432" s="29">
        <v>1.9599529282716814</v>
      </c>
      <c r="DA37432" s="29">
        <v>2.5757665398197935</v>
      </c>
      <c r="DB37432" s="29">
        <v>3.2903540768867487</v>
      </c>
    </row>
    <row r="37433" spans="102:106" ht="20.100000000000001" customHeight="1" x14ac:dyDescent="0.2">
      <c r="CX37433" s="29">
        <v>37295</v>
      </c>
      <c r="CY37433" s="29">
        <v>1.6448568730405948</v>
      </c>
      <c r="CZ37433" s="29">
        <v>1.9599529285662529</v>
      </c>
      <c r="DA37433" s="29">
        <v>2.5757665415025275</v>
      </c>
      <c r="DB37433" s="29">
        <v>3.2903540815161425</v>
      </c>
    </row>
    <row r="37434" spans="102:106" ht="20.100000000000001" customHeight="1" x14ac:dyDescent="0.2">
      <c r="CX37434" s="29">
        <v>37296</v>
      </c>
      <c r="CY37434" s="29">
        <v>1.6448568729541593</v>
      </c>
      <c r="CZ37434" s="29">
        <v>1.9599529288626196</v>
      </c>
      <c r="DA37434" s="29">
        <v>2.5757665431845198</v>
      </c>
      <c r="DB37434" s="29">
        <v>3.2903540861441036</v>
      </c>
    </row>
    <row r="37435" spans="102:106" ht="20.100000000000001" customHeight="1" x14ac:dyDescent="0.2">
      <c r="CX37435" s="29">
        <v>37297</v>
      </c>
      <c r="CY37435" s="29">
        <v>1.6448568728656894</v>
      </c>
      <c r="CZ37435" s="29">
        <v>1.9599529291608944</v>
      </c>
      <c r="DA37435" s="29">
        <v>2.5757665448675255</v>
      </c>
      <c r="DB37435" s="29">
        <v>3.290354090773338</v>
      </c>
    </row>
    <row r="37436" spans="102:106" ht="20.100000000000001" customHeight="1" x14ac:dyDescent="0.2">
      <c r="CX37436" s="29">
        <v>37298</v>
      </c>
      <c r="CY37436" s="29">
        <v>1.6448568727803146</v>
      </c>
      <c r="CZ37436" s="29">
        <v>1.9599529294569671</v>
      </c>
      <c r="DA37436" s="29">
        <v>2.5757665465500867</v>
      </c>
      <c r="DB37436" s="29">
        <v>3.2903540954015198</v>
      </c>
    </row>
    <row r="37437" spans="102:106" ht="20.100000000000001" customHeight="1" x14ac:dyDescent="0.2">
      <c r="CX37437" s="29">
        <v>37299</v>
      </c>
      <c r="CY37437" s="29">
        <v>1.6448568726930959</v>
      </c>
      <c r="CZ37437" s="29">
        <v>1.959952929753062</v>
      </c>
      <c r="DA37437" s="29">
        <v>2.5757665482323517</v>
      </c>
      <c r="DB37437" s="29">
        <v>3.2903541000300973</v>
      </c>
    </row>
    <row r="37438" spans="102:106" ht="20.100000000000001" customHeight="1" x14ac:dyDescent="0.2">
      <c r="CX37438" s="29">
        <v>37300</v>
      </c>
      <c r="CY37438" s="29">
        <v>1.6448568726066457</v>
      </c>
      <c r="CZ37438" s="29">
        <v>1.9599529300492935</v>
      </c>
      <c r="DA37438" s="29">
        <v>2.5757665499144706</v>
      </c>
      <c r="DB37438" s="29">
        <v>3.2903541046580038</v>
      </c>
    </row>
    <row r="37439" spans="102:106" ht="20.100000000000001" customHeight="1" x14ac:dyDescent="0.2">
      <c r="CX37439" s="29">
        <v>37301</v>
      </c>
      <c r="CY37439" s="29">
        <v>1.6448568725185417</v>
      </c>
      <c r="CZ37439" s="29">
        <v>1.959952930345775</v>
      </c>
      <c r="DA37439" s="29">
        <v>2.5757665515981993</v>
      </c>
      <c r="DB37439" s="29">
        <v>3.2903541092854285</v>
      </c>
    </row>
    <row r="37440" spans="102:106" ht="20.100000000000001" customHeight="1" x14ac:dyDescent="0.2">
      <c r="CX37440" s="29">
        <v>37302</v>
      </c>
      <c r="CY37440" s="29">
        <v>1.6448568724313961</v>
      </c>
      <c r="CZ37440" s="29">
        <v>1.9599529306426187</v>
      </c>
      <c r="DA37440" s="29">
        <v>2.5757665532804719</v>
      </c>
      <c r="DB37440" s="29">
        <v>3.2903541139138204</v>
      </c>
    </row>
    <row r="37441" spans="102:106" ht="20.100000000000001" customHeight="1" x14ac:dyDescent="0.2">
      <c r="CX37441" s="29">
        <v>37303</v>
      </c>
      <c r="CY37441" s="29">
        <v>1.6448568723453043</v>
      </c>
      <c r="CZ37441" s="29">
        <v>1.9599529309378259</v>
      </c>
      <c r="DA37441" s="29">
        <v>2.5757665549614366</v>
      </c>
      <c r="DB37441" s="29">
        <v>3.2903541185408525</v>
      </c>
    </row>
    <row r="37442" spans="102:106" ht="20.100000000000001" customHeight="1" x14ac:dyDescent="0.2">
      <c r="CX37442" s="29">
        <v>37304</v>
      </c>
      <c r="CY37442" s="29">
        <v>1.6448568722578438</v>
      </c>
      <c r="CZ37442" s="29">
        <v>1.9599529312336228</v>
      </c>
      <c r="DA37442" s="29">
        <v>2.5757665566444587</v>
      </c>
      <c r="DB37442" s="29">
        <v>3.2903541231667166</v>
      </c>
    </row>
    <row r="37443" spans="102:106" ht="20.100000000000001" customHeight="1" x14ac:dyDescent="0.2">
      <c r="CX37443" s="29">
        <v>37305</v>
      </c>
      <c r="CY37443" s="29">
        <v>1.6448568721716272</v>
      </c>
      <c r="CZ37443" s="29">
        <v>1.9599529315301227</v>
      </c>
      <c r="DA37443" s="29">
        <v>2.5757665583264711</v>
      </c>
      <c r="DB37443" s="29">
        <v>3.2903541277941182</v>
      </c>
    </row>
    <row r="37444" spans="102:106" ht="20.100000000000001" customHeight="1" x14ac:dyDescent="0.2">
      <c r="CX37444" s="29">
        <v>37306</v>
      </c>
      <c r="CY37444" s="29">
        <v>1.6448568720842318</v>
      </c>
      <c r="CZ37444" s="29">
        <v>1.9599529318274378</v>
      </c>
      <c r="DA37444" s="29">
        <v>2.5757665600076232</v>
      </c>
      <c r="DB37444" s="29">
        <v>3.290354132420731</v>
      </c>
    </row>
    <row r="37445" spans="102:106" ht="20.100000000000001" customHeight="1" x14ac:dyDescent="0.2">
      <c r="CX37445" s="29">
        <v>37307</v>
      </c>
      <c r="CY37445" s="29">
        <v>1.6448568719957526</v>
      </c>
      <c r="CZ37445" s="29">
        <v>1.9599529321235705</v>
      </c>
      <c r="DA37445" s="29">
        <v>2.5757665616896701</v>
      </c>
      <c r="DB37445" s="29">
        <v>3.2903541370480047</v>
      </c>
    </row>
    <row r="37446" spans="102:106" ht="20.100000000000001" customHeight="1" x14ac:dyDescent="0.2">
      <c r="CX37446" s="29">
        <v>37308</v>
      </c>
      <c r="CY37446" s="29">
        <v>1.6448568719113206</v>
      </c>
      <c r="CZ37446" s="29">
        <v>1.9599529324207454</v>
      </c>
      <c r="DA37446" s="29">
        <v>2.5757665633711548</v>
      </c>
      <c r="DB37446" s="29">
        <v>3.2903541416736117</v>
      </c>
    </row>
    <row r="37447" spans="102:106" ht="20.100000000000001" customHeight="1" x14ac:dyDescent="0.2">
      <c r="CX37447" s="29">
        <v>37309</v>
      </c>
      <c r="CY37447" s="29">
        <v>1.6448568718234768</v>
      </c>
      <c r="CZ37447" s="29">
        <v>1.9599529327169634</v>
      </c>
      <c r="DA37447" s="29">
        <v>2.5757665650538328</v>
      </c>
      <c r="DB37447" s="29">
        <v>3.2903541462990011</v>
      </c>
    </row>
    <row r="37448" spans="102:106" ht="20.100000000000001" customHeight="1" x14ac:dyDescent="0.2">
      <c r="CX37448" s="29">
        <v>37310</v>
      </c>
      <c r="CY37448" s="29">
        <v>1.6448568717348349</v>
      </c>
      <c r="CZ37448" s="29">
        <v>1.9599529330123373</v>
      </c>
      <c r="DA37448" s="29">
        <v>2.5757665667346381</v>
      </c>
      <c r="DB37448" s="29">
        <v>3.290354150924363</v>
      </c>
    </row>
    <row r="37449" spans="102:106" ht="20.100000000000001" customHeight="1" x14ac:dyDescent="0.2">
      <c r="CX37449" s="29">
        <v>37311</v>
      </c>
      <c r="CY37449" s="29">
        <v>1.644856871648007</v>
      </c>
      <c r="CZ37449" s="29">
        <v>1.9599529333069812</v>
      </c>
      <c r="DA37449" s="29">
        <v>2.5757665684169351</v>
      </c>
      <c r="DB37449" s="29">
        <v>3.2903541555498874</v>
      </c>
    </row>
    <row r="37450" spans="102:106" ht="20.100000000000001" customHeight="1" x14ac:dyDescent="0.2">
      <c r="CX37450" s="29">
        <v>37312</v>
      </c>
      <c r="CY37450" s="29">
        <v>1.6448568715605703</v>
      </c>
      <c r="CZ37450" s="29">
        <v>1.9599529336031201</v>
      </c>
      <c r="DA37450" s="29">
        <v>2.5757665700976564</v>
      </c>
      <c r="DB37450" s="29">
        <v>3.2903541601745054</v>
      </c>
    </row>
    <row r="37451" spans="102:106" ht="20.100000000000001" customHeight="1" x14ac:dyDescent="0.2">
      <c r="CX37451" s="29">
        <v>37313</v>
      </c>
      <c r="CY37451" s="29">
        <v>1.6448568714751386</v>
      </c>
      <c r="CZ37451" s="29">
        <v>1.9599529339008683</v>
      </c>
      <c r="DA37451" s="29">
        <v>2.5757665717785589</v>
      </c>
      <c r="DB37451" s="29">
        <v>3.2903541647996666</v>
      </c>
    </row>
    <row r="37452" spans="102:106" ht="20.100000000000001" customHeight="1" x14ac:dyDescent="0.2">
      <c r="CX37452" s="29">
        <v>37314</v>
      </c>
      <c r="CY37452" s="29">
        <v>1.6448568713867697</v>
      </c>
      <c r="CZ37452" s="29">
        <v>1.9599529341961124</v>
      </c>
      <c r="DA37452" s="29">
        <v>2.575766573459791</v>
      </c>
      <c r="DB37452" s="29">
        <v>3.2903541694243028</v>
      </c>
    </row>
    <row r="37453" spans="102:106" ht="20.100000000000001" customHeight="1" x14ac:dyDescent="0.2">
      <c r="CX37453" s="29">
        <v>37315</v>
      </c>
      <c r="CY37453" s="29">
        <v>1.6448568713005953</v>
      </c>
      <c r="CZ37453" s="29">
        <v>1.9599529344931914</v>
      </c>
      <c r="DA37453" s="29">
        <v>2.5757665751415022</v>
      </c>
      <c r="DB37453" s="29">
        <v>3.2903541740486033</v>
      </c>
    </row>
    <row r="37454" spans="102:106" ht="20.100000000000001" customHeight="1" x14ac:dyDescent="0.2">
      <c r="CX37454" s="29">
        <v>37316</v>
      </c>
      <c r="CY37454" s="29">
        <v>1.6448568712141924</v>
      </c>
      <c r="CZ37454" s="29">
        <v>1.9599529347879927</v>
      </c>
      <c r="DA37454" s="29">
        <v>2.5757665768222333</v>
      </c>
      <c r="DB37454" s="29">
        <v>3.2903541786727586</v>
      </c>
    </row>
    <row r="37455" spans="102:106" ht="20.100000000000001" customHeight="1" x14ac:dyDescent="0.2">
      <c r="CX37455" s="29">
        <v>37317</v>
      </c>
      <c r="CY37455" s="29">
        <v>1.6448568711276559</v>
      </c>
      <c r="CZ37455" s="29">
        <v>1.9599529350848559</v>
      </c>
      <c r="DA37455" s="29">
        <v>2.5757665785037407</v>
      </c>
      <c r="DB37455" s="29">
        <v>3.2903541832969578</v>
      </c>
    </row>
    <row r="37456" spans="102:106" ht="20.100000000000001" customHeight="1" x14ac:dyDescent="0.2">
      <c r="CX37456" s="29">
        <v>37318</v>
      </c>
      <c r="CY37456" s="29">
        <v>1.6448568710410805</v>
      </c>
      <c r="CZ37456" s="29">
        <v>1.9599529353817808</v>
      </c>
      <c r="DA37456" s="29">
        <v>2.5757665801845651</v>
      </c>
      <c r="DB37456" s="29">
        <v>3.2903541879201339</v>
      </c>
    </row>
    <row r="37457" spans="102:106" ht="20.100000000000001" customHeight="1" x14ac:dyDescent="0.2">
      <c r="CX37457" s="29">
        <v>37319</v>
      </c>
      <c r="CY37457" s="29">
        <v>1.6448568709545615</v>
      </c>
      <c r="CZ37457" s="29">
        <v>1.9599529356767673</v>
      </c>
      <c r="DA37457" s="29">
        <v>2.5757665818648552</v>
      </c>
      <c r="DB37457" s="29">
        <v>3.2903541925437345</v>
      </c>
    </row>
    <row r="37458" spans="102:106" ht="20.100000000000001" customHeight="1" x14ac:dyDescent="0.2">
      <c r="CX37458" s="29">
        <v>37320</v>
      </c>
      <c r="CY37458" s="29">
        <v>1.6448568708656746</v>
      </c>
      <c r="CZ37458" s="29">
        <v>1.959952935974155</v>
      </c>
      <c r="DA37458" s="29">
        <v>2.5757665835447598</v>
      </c>
      <c r="DB37458" s="29">
        <v>3.2903541971666912</v>
      </c>
    </row>
    <row r="37459" spans="102:106" ht="20.100000000000001" customHeight="1" x14ac:dyDescent="0.2">
      <c r="CX37459" s="29">
        <v>37321</v>
      </c>
      <c r="CY37459" s="29">
        <v>1.6448568707795532</v>
      </c>
      <c r="CZ37459" s="29">
        <v>1.9599529362698302</v>
      </c>
      <c r="DA37459" s="29">
        <v>2.5757665852260359</v>
      </c>
      <c r="DB37459" s="29">
        <v>3.2903542017891945</v>
      </c>
    </row>
    <row r="37460" spans="102:106" ht="20.100000000000001" customHeight="1" x14ac:dyDescent="0.2">
      <c r="CX37460" s="29">
        <v>37322</v>
      </c>
      <c r="CY37460" s="29">
        <v>1.6448568706912534</v>
      </c>
      <c r="CZ37460" s="29">
        <v>1.9599529365660202</v>
      </c>
      <c r="DA37460" s="29">
        <v>2.5757665869072239</v>
      </c>
      <c r="DB37460" s="29">
        <v>3.2903542064114335</v>
      </c>
    </row>
    <row r="37461" spans="102:106" ht="20.100000000000001" customHeight="1" x14ac:dyDescent="0.2">
      <c r="CX37461" s="29">
        <v>37323</v>
      </c>
      <c r="CY37461" s="29">
        <v>1.6448568706059088</v>
      </c>
      <c r="CZ37461" s="29">
        <v>1.9599529368607231</v>
      </c>
      <c r="DA37461" s="29">
        <v>2.5757665885868644</v>
      </c>
      <c r="DB37461" s="29">
        <v>3.2903542110335979</v>
      </c>
    </row>
    <row r="37462" spans="102:106" ht="20.100000000000001" customHeight="1" x14ac:dyDescent="0.2">
      <c r="CX37462" s="29">
        <v>37324</v>
      </c>
      <c r="CY37462" s="29">
        <v>1.6448568705185762</v>
      </c>
      <c r="CZ37462" s="29">
        <v>1.9599529371582809</v>
      </c>
      <c r="DA37462" s="29">
        <v>2.5757665902667135</v>
      </c>
      <c r="DB37462" s="29">
        <v>3.2903542156558792</v>
      </c>
    </row>
    <row r="37463" spans="102:106" ht="20.100000000000001" customHeight="1" x14ac:dyDescent="0.2">
      <c r="CX37463" s="29">
        <v>37325</v>
      </c>
      <c r="CY37463" s="29">
        <v>1.6448568704318693</v>
      </c>
      <c r="CZ37463" s="29">
        <v>1.9599529374545781</v>
      </c>
      <c r="DA37463" s="29">
        <v>2.575766591946921</v>
      </c>
      <c r="DB37463" s="29">
        <v>3.2903542202784659</v>
      </c>
    </row>
    <row r="37464" spans="102:106" ht="20.100000000000001" customHeight="1" x14ac:dyDescent="0.2">
      <c r="CX37464" s="29">
        <v>37326</v>
      </c>
      <c r="CY37464" s="29">
        <v>1.6448568703458835</v>
      </c>
      <c r="CZ37464" s="29">
        <v>1.9599529377497287</v>
      </c>
      <c r="DA37464" s="29">
        <v>2.5757665936276353</v>
      </c>
      <c r="DB37464" s="29">
        <v>3.2903542249002902</v>
      </c>
    </row>
    <row r="37465" spans="102:106" ht="20.100000000000001" customHeight="1" x14ac:dyDescent="0.2">
      <c r="CX37465" s="29">
        <v>37327</v>
      </c>
      <c r="CY37465" s="29">
        <v>1.644856870258194</v>
      </c>
      <c r="CZ37465" s="29">
        <v>1.9599529380459586</v>
      </c>
      <c r="DA37465" s="29">
        <v>2.575766595307396</v>
      </c>
      <c r="DB37465" s="29">
        <v>3.2903542295215411</v>
      </c>
    </row>
    <row r="37466" spans="102:106" ht="20.100000000000001" customHeight="1" x14ac:dyDescent="0.2">
      <c r="CX37466" s="29">
        <v>37328</v>
      </c>
      <c r="CY37466" s="29">
        <v>1.6448568701714155</v>
      </c>
      <c r="CZ37466" s="29">
        <v>1.9599529383412677</v>
      </c>
      <c r="DA37466" s="29">
        <v>2.5757665969879611</v>
      </c>
      <c r="DB37466" s="29">
        <v>3.2903542341424084</v>
      </c>
    </row>
    <row r="37467" spans="102:106" ht="20.100000000000001" customHeight="1" x14ac:dyDescent="0.2">
      <c r="CX37467" s="29">
        <v>37329</v>
      </c>
      <c r="CY37467" s="29">
        <v>1.6448568700856421</v>
      </c>
      <c r="CZ37467" s="29">
        <v>1.9599529386378831</v>
      </c>
      <c r="DA37467" s="29">
        <v>2.5757665986678693</v>
      </c>
      <c r="DB37467" s="29">
        <v>3.2903542387630829</v>
      </c>
    </row>
    <row r="37468" spans="102:106" ht="20.100000000000001" customHeight="1" x14ac:dyDescent="0.2">
      <c r="CX37468" s="29">
        <v>37330</v>
      </c>
      <c r="CY37468" s="29">
        <v>1.64485686999845</v>
      </c>
      <c r="CZ37468" s="29">
        <v>1.9599529389338035</v>
      </c>
      <c r="DA37468" s="29">
        <v>2.5757666003472712</v>
      </c>
      <c r="DB37468" s="29">
        <v>3.2903542433837538</v>
      </c>
    </row>
    <row r="37469" spans="102:106" ht="20.100000000000001" customHeight="1" x14ac:dyDescent="0.2">
      <c r="CX37469" s="29">
        <v>37331</v>
      </c>
      <c r="CY37469" s="29">
        <v>1.6448568699099342</v>
      </c>
      <c r="CZ37469" s="29">
        <v>1.9599529392291417</v>
      </c>
      <c r="DA37469" s="29">
        <v>2.5757666020263139</v>
      </c>
      <c r="DB37469" s="29">
        <v>3.2903542480033519</v>
      </c>
    </row>
    <row r="37470" spans="102:106" ht="20.100000000000001" customHeight="1" x14ac:dyDescent="0.2">
      <c r="CX37470" s="29">
        <v>37332</v>
      </c>
      <c r="CY37470" s="29">
        <v>1.6448568698227084</v>
      </c>
      <c r="CZ37470" s="29">
        <v>1.9599529395240107</v>
      </c>
      <c r="DA37470" s="29">
        <v>2.5757666037051461</v>
      </c>
      <c r="DB37470" s="29">
        <v>3.290354252624585</v>
      </c>
    </row>
    <row r="37471" spans="102:106" ht="20.100000000000001" customHeight="1" x14ac:dyDescent="0.2">
      <c r="CX37471" s="29">
        <v>37333</v>
      </c>
      <c r="CY37471" s="29">
        <v>1.6448568697368675</v>
      </c>
      <c r="CZ37471" s="29">
        <v>1.9599529398206386</v>
      </c>
      <c r="DA37471" s="29">
        <v>2.575766605385525</v>
      </c>
      <c r="DB37471" s="29">
        <v>3.2903542572438669</v>
      </c>
    </row>
    <row r="37472" spans="102:106" ht="20.100000000000001" customHeight="1" x14ac:dyDescent="0.2">
      <c r="CX37472" s="29">
        <v>37334</v>
      </c>
      <c r="CY37472" s="29">
        <v>1.6448568696499872</v>
      </c>
      <c r="CZ37472" s="29">
        <v>1.9599529401170237</v>
      </c>
      <c r="DA37472" s="29">
        <v>2.5757666070643825</v>
      </c>
      <c r="DB37472" s="29">
        <v>3.2903542618639037</v>
      </c>
    </row>
    <row r="37473" spans="102:106" ht="20.100000000000001" customHeight="1" x14ac:dyDescent="0.2">
      <c r="CX37473" s="29">
        <v>37335</v>
      </c>
      <c r="CY37473" s="29">
        <v>1.6448568695646821</v>
      </c>
      <c r="CZ37473" s="29">
        <v>1.9599529404111642</v>
      </c>
      <c r="DA37473" s="29">
        <v>2.5757666087450843</v>
      </c>
      <c r="DB37473" s="29">
        <v>3.2903542664836274</v>
      </c>
    </row>
    <row r="37474" spans="102:106" ht="20.100000000000001" customHeight="1" x14ac:dyDescent="0.2">
      <c r="CX37474" s="29">
        <v>37336</v>
      </c>
      <c r="CY37474" s="29">
        <v>1.6448568694760073</v>
      </c>
      <c r="CZ37474" s="29">
        <v>1.9599529407074023</v>
      </c>
      <c r="DA37474" s="29">
        <v>2.5757666104229515</v>
      </c>
      <c r="DB37474" s="29">
        <v>3.2903542711019682</v>
      </c>
    </row>
    <row r="37475" spans="102:106" ht="20.100000000000001" customHeight="1" x14ac:dyDescent="0.2">
      <c r="CX37475" s="29">
        <v>37337</v>
      </c>
      <c r="CY37475" s="29">
        <v>1.6448568693890966</v>
      </c>
      <c r="CZ37475" s="29">
        <v>1.9599529410037366</v>
      </c>
      <c r="DA37475" s="29">
        <v>2.575766612102961</v>
      </c>
      <c r="DB37475" s="29">
        <v>3.2903542757203739</v>
      </c>
    </row>
    <row r="37476" spans="102:106" ht="20.100000000000001" customHeight="1" x14ac:dyDescent="0.2">
      <c r="CX37476" s="29">
        <v>37338</v>
      </c>
      <c r="CY37476" s="29">
        <v>1.644856869304046</v>
      </c>
      <c r="CZ37476" s="29">
        <v>1.9599529413002801</v>
      </c>
      <c r="DA37476" s="29">
        <v>2.5757666137820419</v>
      </c>
      <c r="DB37476" s="29">
        <v>3.2903542803390362</v>
      </c>
    </row>
    <row r="37477" spans="102:106" ht="20.100000000000001" customHeight="1" x14ac:dyDescent="0.2">
      <c r="CX37477" s="29">
        <v>37339</v>
      </c>
      <c r="CY37477" s="29">
        <v>1.6448568692159096</v>
      </c>
      <c r="CZ37477" s="29">
        <v>1.959952941595031</v>
      </c>
      <c r="DA37477" s="29">
        <v>2.5757666154603438</v>
      </c>
      <c r="DB37477" s="29">
        <v>3.2903542849581444</v>
      </c>
    </row>
    <row r="37478" spans="102:106" ht="20.100000000000001" customHeight="1" x14ac:dyDescent="0.2">
      <c r="CX37478" s="29">
        <v>37340</v>
      </c>
      <c r="CY37478" s="29">
        <v>1.6448568691298224</v>
      </c>
      <c r="CZ37478" s="29">
        <v>1.9599529418923318</v>
      </c>
      <c r="DA37478" s="29">
        <v>2.5757666171396236</v>
      </c>
      <c r="DB37478" s="29">
        <v>3.2903542895753688</v>
      </c>
    </row>
    <row r="37479" spans="102:106" ht="20.100000000000001" customHeight="1" x14ac:dyDescent="0.2">
      <c r="CX37479" s="29">
        <v>37341</v>
      </c>
      <c r="CY37479" s="29">
        <v>1.6448568690433594</v>
      </c>
      <c r="CZ37479" s="29">
        <v>1.9599529421880657</v>
      </c>
      <c r="DA37479" s="29">
        <v>2.5757666188184212</v>
      </c>
      <c r="DB37479" s="29">
        <v>3.2903542941934179</v>
      </c>
    </row>
    <row r="37480" spans="102:106" ht="20.100000000000001" customHeight="1" x14ac:dyDescent="0.2">
      <c r="CX37480" s="29">
        <v>37342</v>
      </c>
      <c r="CY37480" s="29">
        <v>1.6448568689566154</v>
      </c>
      <c r="CZ37480" s="29">
        <v>1.9599529424823456</v>
      </c>
      <c r="DA37480" s="29">
        <v>2.5757666204968839</v>
      </c>
      <c r="DB37480" s="29">
        <v>3.2903542988112222</v>
      </c>
    </row>
    <row r="37481" spans="102:106" ht="20.100000000000001" customHeight="1" x14ac:dyDescent="0.2">
      <c r="CX37481" s="29">
        <v>37343</v>
      </c>
      <c r="CY37481" s="29">
        <v>1.6448568688696847</v>
      </c>
      <c r="CZ37481" s="29">
        <v>1.9599529427795148</v>
      </c>
      <c r="DA37481" s="29">
        <v>2.5757666221751614</v>
      </c>
      <c r="DB37481" s="29">
        <v>3.2903543034289719</v>
      </c>
    </row>
    <row r="37482" spans="102:106" ht="20.100000000000001" customHeight="1" x14ac:dyDescent="0.2">
      <c r="CX37482" s="29">
        <v>37344</v>
      </c>
      <c r="CY37482" s="29">
        <v>1.6448568687826624</v>
      </c>
      <c r="CZ37482" s="29">
        <v>1.9599529430754559</v>
      </c>
      <c r="DA37482" s="29">
        <v>2.5757666238534012</v>
      </c>
      <c r="DB37482" s="29">
        <v>3.2903543080455959</v>
      </c>
    </row>
    <row r="37483" spans="102:106" ht="20.100000000000001" customHeight="1" x14ac:dyDescent="0.2">
      <c r="CX37483" s="29">
        <v>37345</v>
      </c>
      <c r="CY37483" s="29">
        <v>1.6448568686956431</v>
      </c>
      <c r="CZ37483" s="29">
        <v>1.9599529433702818</v>
      </c>
      <c r="DA37483" s="29">
        <v>2.5757666255317528</v>
      </c>
      <c r="DB37483" s="29">
        <v>3.2903543126625445</v>
      </c>
    </row>
    <row r="37484" spans="102:106" ht="20.100000000000001" customHeight="1" x14ac:dyDescent="0.2">
      <c r="CX37484" s="29">
        <v>37346</v>
      </c>
      <c r="CY37484" s="29">
        <v>1.6448568686087219</v>
      </c>
      <c r="CZ37484" s="29">
        <v>1.95995294366622</v>
      </c>
      <c r="DA37484" s="29">
        <v>2.5757666272103639</v>
      </c>
      <c r="DB37484" s="29">
        <v>3.2903543172787466</v>
      </c>
    </row>
    <row r="37485" spans="102:106" ht="20.100000000000001" customHeight="1" x14ac:dyDescent="0.2">
      <c r="CX37485" s="29">
        <v>37347</v>
      </c>
      <c r="CY37485" s="29">
        <v>1.6448568685219931</v>
      </c>
      <c r="CZ37485" s="29">
        <v>1.9599529439612695</v>
      </c>
      <c r="DA37485" s="29">
        <v>2.5757666288893835</v>
      </c>
      <c r="DB37485" s="29">
        <v>3.2903543218956535</v>
      </c>
    </row>
    <row r="37486" spans="102:106" ht="20.100000000000001" customHeight="1" x14ac:dyDescent="0.2">
      <c r="CX37486" s="29">
        <v>37348</v>
      </c>
      <c r="CY37486" s="29">
        <v>1.6448568684355518</v>
      </c>
      <c r="CZ37486" s="29">
        <v>1.9599529442576573</v>
      </c>
      <c r="DA37486" s="29">
        <v>2.5757666305673492</v>
      </c>
      <c r="DB37486" s="29">
        <v>3.2903543265121922</v>
      </c>
    </row>
    <row r="37487" spans="102:106" ht="20.100000000000001" customHeight="1" x14ac:dyDescent="0.2">
      <c r="CX37487" s="29">
        <v>37349</v>
      </c>
      <c r="CY37487" s="29">
        <v>1.6448568683469718</v>
      </c>
      <c r="CZ37487" s="29">
        <v>1.9599529445533814</v>
      </c>
      <c r="DA37487" s="29">
        <v>2.5757666322444113</v>
      </c>
      <c r="DB37487" s="29">
        <v>3.290354331128555</v>
      </c>
    </row>
    <row r="37488" spans="102:106" ht="20.100000000000001" customHeight="1" x14ac:dyDescent="0.2">
      <c r="CX37488" s="29">
        <v>37350</v>
      </c>
      <c r="CY37488" s="29">
        <v>1.6448568682613895</v>
      </c>
      <c r="CZ37488" s="29">
        <v>1.9599529448485549</v>
      </c>
      <c r="DA37488" s="29">
        <v>2.575766633922326</v>
      </c>
      <c r="DB37488" s="29">
        <v>3.2903543357436704</v>
      </c>
    </row>
    <row r="37489" spans="102:106" ht="20.100000000000001" customHeight="1" x14ac:dyDescent="0.2">
      <c r="CX37489" s="29">
        <v>37351</v>
      </c>
      <c r="CY37489" s="29">
        <v>1.6448568681738578</v>
      </c>
      <c r="CZ37489" s="29">
        <v>1.9599529451432902</v>
      </c>
      <c r="DA37489" s="29">
        <v>2.5757666356012421</v>
      </c>
      <c r="DB37489" s="29">
        <v>3.2903543403589874</v>
      </c>
    </row>
    <row r="37490" spans="102:106" ht="20.100000000000001" customHeight="1" x14ac:dyDescent="0.2">
      <c r="CX37490" s="29">
        <v>37352</v>
      </c>
      <c r="CY37490" s="29">
        <v>1.6448568680869926</v>
      </c>
      <c r="CZ37490" s="29">
        <v>1.9599529454398164</v>
      </c>
      <c r="DA37490" s="29">
        <v>2.5757666372780892</v>
      </c>
      <c r="DB37490" s="29">
        <v>3.2903543449734367</v>
      </c>
    </row>
    <row r="37491" spans="102:106" ht="20.100000000000001" customHeight="1" x14ac:dyDescent="0.2">
      <c r="CX37491" s="29">
        <v>37353</v>
      </c>
      <c r="CY37491" s="29">
        <v>1.6448568680008882</v>
      </c>
      <c r="CZ37491" s="29">
        <v>1.9599529457361295</v>
      </c>
      <c r="DA37491" s="29">
        <v>2.5757666389562348</v>
      </c>
      <c r="DB37491" s="29">
        <v>3.2903543495884673</v>
      </c>
    </row>
    <row r="37492" spans="102:106" ht="20.100000000000001" customHeight="1" x14ac:dyDescent="0.2">
      <c r="CX37492" s="29">
        <v>37354</v>
      </c>
      <c r="CY37492" s="29">
        <v>1.6448568679131188</v>
      </c>
      <c r="CZ37492" s="29">
        <v>1.9599529460302281</v>
      </c>
      <c r="DA37492" s="29">
        <v>2.5757666406326081</v>
      </c>
      <c r="DB37492" s="29">
        <v>3.2903543542042684</v>
      </c>
    </row>
    <row r="37493" spans="102:106" ht="20.100000000000001" customHeight="1" x14ac:dyDescent="0.2">
      <c r="CX37493" s="29">
        <v>37355</v>
      </c>
      <c r="CY37493" s="29">
        <v>1.6448568678262998</v>
      </c>
      <c r="CZ37493" s="29">
        <v>1.9599529463264556</v>
      </c>
      <c r="DA37493" s="29">
        <v>2.5757666423105756</v>
      </c>
      <c r="DB37493" s="29">
        <v>3.2903543588185094</v>
      </c>
    </row>
    <row r="37494" spans="102:106" ht="20.100000000000001" customHeight="1" x14ac:dyDescent="0.2">
      <c r="CX37494" s="29">
        <v>37356</v>
      </c>
      <c r="CY37494" s="29">
        <v>1.6448568677405258</v>
      </c>
      <c r="CZ37494" s="29">
        <v>1.959952946620694</v>
      </c>
      <c r="DA37494" s="29">
        <v>2.5757666439886773</v>
      </c>
      <c r="DB37494" s="29">
        <v>3.2903543634326402</v>
      </c>
    </row>
    <row r="37495" spans="102:106" ht="20.100000000000001" customHeight="1" x14ac:dyDescent="0.2">
      <c r="CX37495" s="29">
        <v>37357</v>
      </c>
      <c r="CY37495" s="29">
        <v>1.6448568676533706</v>
      </c>
      <c r="CZ37495" s="29">
        <v>1.9599529469172867</v>
      </c>
      <c r="DA37495" s="29">
        <v>2.5757666456654511</v>
      </c>
      <c r="DB37495" s="29">
        <v>3.2903543680455911</v>
      </c>
    </row>
    <row r="37496" spans="102:106" ht="20.100000000000001" customHeight="1" x14ac:dyDescent="0.2">
      <c r="CX37496" s="29">
        <v>37358</v>
      </c>
      <c r="CY37496" s="29">
        <v>1.64485686756745</v>
      </c>
      <c r="CZ37496" s="29">
        <v>1.9599529472121155</v>
      </c>
      <c r="DA37496" s="29">
        <v>2.5757666473426553</v>
      </c>
      <c r="DB37496" s="29">
        <v>3.2903543726600701</v>
      </c>
    </row>
    <row r="37497" spans="102:106" ht="20.100000000000001" customHeight="1" x14ac:dyDescent="0.2">
      <c r="CX37497" s="29">
        <v>37359</v>
      </c>
      <c r="CY37497" s="29">
        <v>1.6448568674803377</v>
      </c>
      <c r="CZ37497" s="29">
        <v>1.9599529475074091</v>
      </c>
      <c r="DA37497" s="29">
        <v>2.5757666490204381</v>
      </c>
      <c r="DB37497" s="29">
        <v>3.2903543772737471</v>
      </c>
    </row>
    <row r="37498" spans="102:106" ht="20.100000000000001" customHeight="1" x14ac:dyDescent="0.2">
      <c r="CX37498" s="29">
        <v>37360</v>
      </c>
      <c r="CY37498" s="29">
        <v>1.6448568673921273</v>
      </c>
      <c r="CZ37498" s="29">
        <v>1.9599529478032802</v>
      </c>
      <c r="DA37498" s="29">
        <v>2.5757666506973376</v>
      </c>
      <c r="DB37498" s="29">
        <v>3.2903543818868117</v>
      </c>
    </row>
    <row r="37499" spans="102:106" ht="20.100000000000001" customHeight="1" x14ac:dyDescent="0.2">
      <c r="CX37499" s="29">
        <v>37361</v>
      </c>
      <c r="CY37499" s="29">
        <v>1.6448568673079571</v>
      </c>
      <c r="CZ37499" s="29">
        <v>1.9599529480998417</v>
      </c>
      <c r="DA37499" s="29">
        <v>2.5757666523751119</v>
      </c>
      <c r="DB37499" s="29">
        <v>3.2903543864994536</v>
      </c>
    </row>
    <row r="37500" spans="102:106" ht="20.100000000000001" customHeight="1" x14ac:dyDescent="0.2">
      <c r="CX37500" s="29">
        <v>37362</v>
      </c>
      <c r="CY37500" s="29">
        <v>1.6448568672203576</v>
      </c>
      <c r="CZ37500" s="29">
        <v>1.9599529483929738</v>
      </c>
      <c r="DA37500" s="29">
        <v>2.5757666540506898</v>
      </c>
      <c r="DB37500" s="29">
        <v>3.2903543911118609</v>
      </c>
    </row>
    <row r="37501" spans="102:106" ht="20.100000000000001" customHeight="1" x14ac:dyDescent="0.2">
      <c r="CX37501" s="29">
        <v>37363</v>
      </c>
      <c r="CY37501" s="29">
        <v>1.6448568671344661</v>
      </c>
      <c r="CZ37501" s="29">
        <v>1.9599529486891383</v>
      </c>
      <c r="DA37501" s="29">
        <v>2.5757666557274388</v>
      </c>
      <c r="DB37501" s="29">
        <v>3.2903543957242243</v>
      </c>
    </row>
    <row r="37502" spans="102:106" ht="20.100000000000001" customHeight="1" x14ac:dyDescent="0.2">
      <c r="CX37502" s="29">
        <v>37364</v>
      </c>
      <c r="CY37502" s="29">
        <v>1.6448568670478554</v>
      </c>
      <c r="CZ37502" s="29">
        <v>1.9599529489863308</v>
      </c>
      <c r="DA37502" s="29">
        <v>2.5757666574055076</v>
      </c>
      <c r="DB37502" s="29">
        <v>3.290354400336732</v>
      </c>
    </row>
    <row r="37503" spans="102:106" ht="20.100000000000001" customHeight="1" x14ac:dyDescent="0.2">
      <c r="CX37503" s="29">
        <v>37365</v>
      </c>
      <c r="CY37503" s="29">
        <v>1.6448568669606201</v>
      </c>
      <c r="CZ37503" s="29">
        <v>1.9599529492804328</v>
      </c>
      <c r="DA37503" s="29">
        <v>2.575766659081824</v>
      </c>
      <c r="DB37503" s="29">
        <v>3.2903544049483138</v>
      </c>
    </row>
    <row r="37504" spans="102:106" ht="20.100000000000001" customHeight="1" x14ac:dyDescent="0.2">
      <c r="CX37504" s="29">
        <v>37366</v>
      </c>
      <c r="CY37504" s="29">
        <v>1.6448568668728554</v>
      </c>
      <c r="CZ37504" s="29">
        <v>1.959952949575789</v>
      </c>
      <c r="DA37504" s="29">
        <v>2.5757666607581466</v>
      </c>
      <c r="DB37504" s="29">
        <v>3.2903544095604196</v>
      </c>
    </row>
    <row r="37505" spans="102:106" ht="20.100000000000001" customHeight="1" x14ac:dyDescent="0.2">
      <c r="CX37505" s="29">
        <v>37367</v>
      </c>
      <c r="CY37505" s="29">
        <v>1.644856866787177</v>
      </c>
      <c r="CZ37505" s="29">
        <v>1.9599529498703958</v>
      </c>
      <c r="DA37505" s="29">
        <v>2.5757666624330136</v>
      </c>
      <c r="DB37505" s="29">
        <v>3.2903544141719783</v>
      </c>
    </row>
    <row r="37506" spans="102:106" ht="20.100000000000001" customHeight="1" x14ac:dyDescent="0.2">
      <c r="CX37506" s="29">
        <v>37368</v>
      </c>
      <c r="CY37506" s="29">
        <v>1.6448568667011578</v>
      </c>
      <c r="CZ37506" s="29">
        <v>1.9599529501664821</v>
      </c>
      <c r="DA37506" s="29">
        <v>2.5757666641097932</v>
      </c>
      <c r="DB37506" s="29">
        <v>3.290354418783179</v>
      </c>
    </row>
    <row r="37507" spans="102:106" ht="20.100000000000001" customHeight="1" x14ac:dyDescent="0.2">
      <c r="CX37507" s="29">
        <v>37369</v>
      </c>
      <c r="CY37507" s="29">
        <v>1.6448568666148933</v>
      </c>
      <c r="CZ37507" s="29">
        <v>1.9599529504620445</v>
      </c>
      <c r="DA37507" s="29">
        <v>2.5757666657870222</v>
      </c>
      <c r="DB37507" s="29">
        <v>3.2903544233942101</v>
      </c>
    </row>
    <row r="37508" spans="102:106" ht="20.100000000000001" customHeight="1" x14ac:dyDescent="0.2">
      <c r="CX37508" s="29">
        <v>37370</v>
      </c>
      <c r="CY37508" s="29">
        <v>1.6448568665259544</v>
      </c>
      <c r="CZ37508" s="29">
        <v>1.9599529507571953</v>
      </c>
      <c r="DA37508" s="29">
        <v>2.5757666674632409</v>
      </c>
      <c r="DB37508" s="29">
        <v>3.2903544280040014</v>
      </c>
    </row>
    <row r="37509" spans="102:106" ht="20.100000000000001" customHeight="1" x14ac:dyDescent="0.2">
      <c r="CX37509" s="29">
        <v>37371</v>
      </c>
      <c r="CY37509" s="29">
        <v>1.6448568664394811</v>
      </c>
      <c r="CZ37509" s="29">
        <v>1.9599529510520479</v>
      </c>
      <c r="DA37509" s="29">
        <v>2.5757666691385954</v>
      </c>
      <c r="DB37509" s="29">
        <v>3.2903544326152629</v>
      </c>
    </row>
    <row r="37510" spans="102:106" ht="20.100000000000001" customHeight="1" x14ac:dyDescent="0.2">
      <c r="CX37510" s="29">
        <v>37372</v>
      </c>
      <c r="CY37510" s="29">
        <v>1.6448568663530452</v>
      </c>
      <c r="CZ37510" s="29">
        <v>1.9599529513467142</v>
      </c>
      <c r="DA37510" s="29">
        <v>2.5757666708148443</v>
      </c>
      <c r="DB37510" s="29">
        <v>3.290354437225663</v>
      </c>
    </row>
    <row r="37511" spans="102:106" ht="20.100000000000001" customHeight="1" x14ac:dyDescent="0.2">
      <c r="CX37511" s="29">
        <v>37373</v>
      </c>
      <c r="CY37511" s="29">
        <v>1.6448568662667418</v>
      </c>
      <c r="CZ37511" s="29">
        <v>1.9599529516434235</v>
      </c>
      <c r="DA37511" s="29">
        <v>2.5757666724905262</v>
      </c>
      <c r="DB37511" s="29">
        <v>3.2903544418353907</v>
      </c>
    </row>
    <row r="37512" spans="102:106" ht="20.100000000000001" customHeight="1" x14ac:dyDescent="0.2">
      <c r="CX37512" s="29">
        <v>37374</v>
      </c>
      <c r="CY37512" s="29">
        <v>1.6448568661806646</v>
      </c>
      <c r="CZ37512" s="29">
        <v>1.9599529519380561</v>
      </c>
      <c r="DA37512" s="29">
        <v>2.5757666741657887</v>
      </c>
      <c r="DB37512" s="29">
        <v>3.2903544464446353</v>
      </c>
    </row>
    <row r="37513" spans="102:106" ht="20.100000000000001" customHeight="1" x14ac:dyDescent="0.2">
      <c r="CX37513" s="29">
        <v>37375</v>
      </c>
      <c r="CY37513" s="29">
        <v>1.6448568660923866</v>
      </c>
      <c r="CZ37513" s="29">
        <v>1.9599529522328407</v>
      </c>
      <c r="DA37513" s="29">
        <v>2.5757666758423907</v>
      </c>
      <c r="DB37513" s="29">
        <v>3.2903544510548461</v>
      </c>
    </row>
    <row r="37514" spans="102:106" ht="20.100000000000001" customHeight="1" x14ac:dyDescent="0.2">
      <c r="CX37514" s="29">
        <v>37376</v>
      </c>
      <c r="CY37514" s="29">
        <v>1.6448568660070471</v>
      </c>
      <c r="CZ37514" s="29">
        <v>1.9599529525278894</v>
      </c>
      <c r="DA37514" s="29">
        <v>2.5757666775172585</v>
      </c>
      <c r="DB37514" s="29">
        <v>3.2903544556636919</v>
      </c>
    </row>
    <row r="37515" spans="102:106" ht="20.100000000000001" customHeight="1" x14ac:dyDescent="0.2">
      <c r="CX37515" s="29">
        <v>37377</v>
      </c>
      <c r="CY37515" s="29">
        <v>1.6448568659196945</v>
      </c>
      <c r="CZ37515" s="29">
        <v>1.9599529528233157</v>
      </c>
      <c r="DA37515" s="29">
        <v>2.5757666791921512</v>
      </c>
      <c r="DB37515" s="29">
        <v>3.2903544602726216</v>
      </c>
    </row>
    <row r="37516" spans="102:106" ht="20.100000000000001" customHeight="1" x14ac:dyDescent="0.2">
      <c r="CX37516" s="29">
        <v>37378</v>
      </c>
      <c r="CY37516" s="29">
        <v>1.6448568658329474</v>
      </c>
      <c r="CZ37516" s="29">
        <v>1.9599529531192319</v>
      </c>
      <c r="DA37516" s="29">
        <v>2.5757666808688273</v>
      </c>
      <c r="DB37516" s="29">
        <v>3.2903544648805645</v>
      </c>
    </row>
    <row r="37517" spans="102:106" ht="20.100000000000001" customHeight="1" x14ac:dyDescent="0.2">
      <c r="CX37517" s="29">
        <v>37379</v>
      </c>
      <c r="CY37517" s="29">
        <v>1.6448568657469</v>
      </c>
      <c r="CZ37517" s="29">
        <v>1.959952953413634</v>
      </c>
      <c r="DA37517" s="29">
        <v>2.5757666825442134</v>
      </c>
      <c r="DB37517" s="29">
        <v>3.2903544694889693</v>
      </c>
    </row>
    <row r="37518" spans="102:106" ht="20.100000000000001" customHeight="1" x14ac:dyDescent="0.2">
      <c r="CX37518" s="29">
        <v>37380</v>
      </c>
      <c r="CY37518" s="29">
        <v>1.644856865661646</v>
      </c>
      <c r="CZ37518" s="29">
        <v>1.9599529537087508</v>
      </c>
      <c r="DA37518" s="29">
        <v>2.5757666842200684</v>
      </c>
      <c r="DB37518" s="29">
        <v>3.2903544740980259</v>
      </c>
    </row>
    <row r="37519" spans="102:106" ht="20.100000000000001" customHeight="1" x14ac:dyDescent="0.2">
      <c r="CX37519" s="29">
        <v>37381</v>
      </c>
      <c r="CY37519" s="29">
        <v>1.644856865574758</v>
      </c>
      <c r="CZ37519" s="29">
        <v>1.9599529540046958</v>
      </c>
      <c r="DA37519" s="29">
        <v>2.5757666858949295</v>
      </c>
      <c r="DB37519" s="29">
        <v>3.2903544787054022</v>
      </c>
    </row>
    <row r="37520" spans="102:106" ht="20.100000000000001" customHeight="1" x14ac:dyDescent="0.2">
      <c r="CX37520" s="29">
        <v>37382</v>
      </c>
      <c r="CY37520" s="29">
        <v>1.6448568654888527</v>
      </c>
      <c r="CZ37520" s="29">
        <v>1.9599529542994636</v>
      </c>
      <c r="DA37520" s="29">
        <v>2.5757666875689451</v>
      </c>
      <c r="DB37520" s="29">
        <v>3.2903544833138083</v>
      </c>
    </row>
    <row r="37521" spans="102:106" ht="20.100000000000001" customHeight="1" x14ac:dyDescent="0.2">
      <c r="CX37521" s="29">
        <v>37383</v>
      </c>
      <c r="CY37521" s="29">
        <v>1.6448568654015021</v>
      </c>
      <c r="CZ37521" s="29">
        <v>1.9599529545931675</v>
      </c>
      <c r="DA37521" s="29">
        <v>2.5757666892438733</v>
      </c>
      <c r="DB37521" s="29">
        <v>3.2903544879209119</v>
      </c>
    </row>
    <row r="37522" spans="102:106" ht="20.100000000000001" customHeight="1" x14ac:dyDescent="0.2">
      <c r="CX37522" s="29">
        <v>37384</v>
      </c>
      <c r="CY37522" s="29">
        <v>1.6448568653128004</v>
      </c>
      <c r="CZ37522" s="29">
        <v>1.9599529548901546</v>
      </c>
      <c r="DA37522" s="29">
        <v>2.5757666909198615</v>
      </c>
      <c r="DB37522" s="29">
        <v>3.290354492528162</v>
      </c>
    </row>
    <row r="37523" spans="102:106" ht="20.100000000000001" customHeight="1" x14ac:dyDescent="0.2">
      <c r="CX37523" s="29">
        <v>37385</v>
      </c>
      <c r="CY37523" s="29">
        <v>1.6448568652278881</v>
      </c>
      <c r="CZ37523" s="29">
        <v>1.959952955184185</v>
      </c>
      <c r="DA37523" s="29">
        <v>2.5757666925938376</v>
      </c>
      <c r="DB37523" s="29">
        <v>3.2903544971357492</v>
      </c>
    </row>
    <row r="37524" spans="102:106" ht="20.100000000000001" customHeight="1" x14ac:dyDescent="0.2">
      <c r="CX37524" s="29">
        <v>37386</v>
      </c>
      <c r="CY37524" s="29">
        <v>1.6448568651418136</v>
      </c>
      <c r="CZ37524" s="29">
        <v>1.959952955479606</v>
      </c>
      <c r="DA37524" s="29">
        <v>2.5757666942691704</v>
      </c>
      <c r="DB37524" s="29">
        <v>3.2903545017426001</v>
      </c>
    </row>
    <row r="37525" spans="102:106" ht="20.100000000000001" customHeight="1" x14ac:dyDescent="0.2">
      <c r="CX37525" s="29">
        <v>37387</v>
      </c>
      <c r="CY37525" s="29">
        <v>1.6448568650546715</v>
      </c>
      <c r="CZ37525" s="29">
        <v>1.9599529557744131</v>
      </c>
      <c r="DA37525" s="29">
        <v>2.5757666959427854</v>
      </c>
      <c r="DB37525" s="29">
        <v>3.2903545063489044</v>
      </c>
    </row>
    <row r="37526" spans="102:106" ht="20.100000000000001" customHeight="1" x14ac:dyDescent="0.2">
      <c r="CX37526" s="29">
        <v>37388</v>
      </c>
      <c r="CY37526" s="29">
        <v>1.6448568649690789</v>
      </c>
      <c r="CZ37526" s="29">
        <v>1.9599529560687183</v>
      </c>
      <c r="DA37526" s="29">
        <v>2.5757666976180533</v>
      </c>
      <c r="DB37526" s="29">
        <v>3.2903545109548515</v>
      </c>
    </row>
    <row r="37527" spans="102:106" ht="20.100000000000001" customHeight="1" x14ac:dyDescent="0.2">
      <c r="CX37527" s="29">
        <v>37389</v>
      </c>
      <c r="CY37527" s="29">
        <v>1.6448568648826074</v>
      </c>
      <c r="CZ37527" s="29">
        <v>1.9599529563647529</v>
      </c>
      <c r="DA37527" s="29">
        <v>2.5757666992935109</v>
      </c>
      <c r="DB37527" s="29">
        <v>3.2903545155606295</v>
      </c>
    </row>
    <row r="37528" spans="102:106" ht="20.100000000000001" customHeight="1" x14ac:dyDescent="0.2">
      <c r="CX37528" s="29">
        <v>37390</v>
      </c>
      <c r="CY37528" s="29">
        <v>1.6448568647953516</v>
      </c>
      <c r="CZ37528" s="29">
        <v>1.9599529566605103</v>
      </c>
      <c r="DA37528" s="29">
        <v>2.5757667009660836</v>
      </c>
      <c r="DB37528" s="29">
        <v>3.2903545201664284</v>
      </c>
    </row>
    <row r="37529" spans="102:106" ht="20.100000000000001" customHeight="1" x14ac:dyDescent="0.2">
      <c r="CX37529" s="29">
        <v>37391</v>
      </c>
      <c r="CY37529" s="29">
        <v>1.6448568647074056</v>
      </c>
      <c r="CZ37529" s="29">
        <v>1.9599529569539864</v>
      </c>
      <c r="DA37529" s="29">
        <v>2.5757667026407525</v>
      </c>
      <c r="DB37529" s="29">
        <v>3.2903545247724355</v>
      </c>
    </row>
    <row r="37530" spans="102:106" ht="20.100000000000001" customHeight="1" x14ac:dyDescent="0.2">
      <c r="CX37530" s="29">
        <v>37392</v>
      </c>
      <c r="CY37530" s="29">
        <v>1.6448568646213868</v>
      </c>
      <c r="CZ37530" s="29">
        <v>1.9599529572495284</v>
      </c>
      <c r="DA37530" s="29">
        <v>2.5757667043160546</v>
      </c>
      <c r="DB37530" s="29">
        <v>3.2903545293775798</v>
      </c>
    </row>
    <row r="37531" spans="102:106" ht="20.100000000000001" customHeight="1" x14ac:dyDescent="0.2">
      <c r="CX37531" s="29">
        <v>37393</v>
      </c>
      <c r="CY37531" s="29">
        <v>1.6448568645348669</v>
      </c>
      <c r="CZ37531" s="29">
        <v>1.9599529575451313</v>
      </c>
      <c r="DA37531" s="29">
        <v>2.5757667059889156</v>
      </c>
      <c r="DB37531" s="29">
        <v>3.2903545339820499</v>
      </c>
    </row>
    <row r="37532" spans="102:106" ht="20.100000000000001" customHeight="1" x14ac:dyDescent="0.2">
      <c r="CX37532" s="29">
        <v>37394</v>
      </c>
      <c r="CY37532" s="29">
        <v>1.6448568644479402</v>
      </c>
      <c r="CZ37532" s="29">
        <v>1.9599529578387904</v>
      </c>
      <c r="DA37532" s="29">
        <v>2.5757667076627051</v>
      </c>
      <c r="DB37532" s="29">
        <v>3.2903545385872963</v>
      </c>
    </row>
    <row r="37533" spans="102:106" ht="20.100000000000001" customHeight="1" x14ac:dyDescent="0.2">
      <c r="CX37533" s="29">
        <v>37395</v>
      </c>
      <c r="CY37533" s="29">
        <v>1.6448568643607007</v>
      </c>
      <c r="CZ37533" s="29">
        <v>1.9599529581327344</v>
      </c>
      <c r="DA37533" s="29">
        <v>2.575766709337572</v>
      </c>
      <c r="DB37533" s="29">
        <v>3.2903545431922465</v>
      </c>
    </row>
    <row r="37534" spans="102:106" ht="20.100000000000001" customHeight="1" x14ac:dyDescent="0.2">
      <c r="CX37534" s="29">
        <v>37396</v>
      </c>
      <c r="CY37534" s="29">
        <v>1.6448568642757666</v>
      </c>
      <c r="CZ37534" s="29">
        <v>1.9599529584291955</v>
      </c>
      <c r="DA37534" s="29">
        <v>2.5757667110104401</v>
      </c>
      <c r="DB37534" s="29">
        <v>3.2903545477970888</v>
      </c>
    </row>
    <row r="37535" spans="102:106" ht="20.100000000000001" customHeight="1" x14ac:dyDescent="0.2">
      <c r="CX37535" s="29">
        <v>37397</v>
      </c>
      <c r="CY37535" s="29">
        <v>1.6448568641881847</v>
      </c>
      <c r="CZ37535" s="29">
        <v>1.9599529587240494</v>
      </c>
      <c r="DA37535" s="29">
        <v>2.5757667126846804</v>
      </c>
      <c r="DB37535" s="29">
        <v>3.2903545524007507</v>
      </c>
    </row>
    <row r="37536" spans="102:106" ht="20.100000000000001" customHeight="1" x14ac:dyDescent="0.2">
      <c r="CX37536" s="29">
        <v>37398</v>
      </c>
      <c r="CY37536" s="29">
        <v>1.6448568641030972</v>
      </c>
      <c r="CZ37536" s="29">
        <v>1.9599529590195266</v>
      </c>
      <c r="DA37536" s="29">
        <v>2.5757667143588305</v>
      </c>
      <c r="DB37536" s="29">
        <v>3.2903545570046835</v>
      </c>
    </row>
    <row r="37537" spans="102:106" ht="20.100000000000001" customHeight="1" x14ac:dyDescent="0.2">
      <c r="CX37537" s="29">
        <v>37399</v>
      </c>
      <c r="CY37537" s="29">
        <v>1.6448568640155503</v>
      </c>
      <c r="CZ37537" s="29">
        <v>1.9599529593136213</v>
      </c>
      <c r="DA37537" s="29">
        <v>2.5757667160330362</v>
      </c>
      <c r="DB37537" s="29">
        <v>3.2903545616078138</v>
      </c>
    </row>
    <row r="37538" spans="102:106" ht="20.100000000000001" customHeight="1" x14ac:dyDescent="0.2">
      <c r="CX37538" s="29">
        <v>37400</v>
      </c>
      <c r="CY37538" s="29">
        <v>1.6448568639281631</v>
      </c>
      <c r="CZ37538" s="29">
        <v>1.9599529596085643</v>
      </c>
      <c r="DA37538" s="29">
        <v>2.575766717705835</v>
      </c>
      <c r="DB37538" s="29">
        <v>3.29035456621033</v>
      </c>
    </row>
    <row r="37539" spans="102:106" ht="20.100000000000001" customHeight="1" x14ac:dyDescent="0.2">
      <c r="CX37539" s="29">
        <v>37401</v>
      </c>
      <c r="CY37539" s="29">
        <v>1.6448568638410288</v>
      </c>
      <c r="CZ37539" s="29">
        <v>1.9599529599023497</v>
      </c>
      <c r="DA37539" s="29">
        <v>2.5757667193789859</v>
      </c>
      <c r="DB37539" s="29">
        <v>3.2903545708149435</v>
      </c>
    </row>
    <row r="37540" spans="102:106" ht="20.100000000000001" customHeight="1" x14ac:dyDescent="0.2">
      <c r="CX37540" s="29">
        <v>37402</v>
      </c>
      <c r="CY37540" s="29">
        <v>1.6448568637567669</v>
      </c>
      <c r="CZ37540" s="29">
        <v>1.9599529601972081</v>
      </c>
      <c r="DA37540" s="29">
        <v>2.5757667210510249</v>
      </c>
      <c r="DB37540" s="29">
        <v>3.2903545754167998</v>
      </c>
    </row>
    <row r="37541" spans="102:106" ht="20.100000000000001" customHeight="1" x14ac:dyDescent="0.2">
      <c r="CX37541" s="29">
        <v>37403</v>
      </c>
      <c r="CY37541" s="29">
        <v>1.6448568636704231</v>
      </c>
      <c r="CZ37541" s="29">
        <v>1.9599529604932526</v>
      </c>
      <c r="DA37541" s="29">
        <v>2.5757667227253234</v>
      </c>
      <c r="DB37541" s="29">
        <v>3.2903545800198697</v>
      </c>
    </row>
    <row r="37542" spans="102:106" ht="20.100000000000001" customHeight="1" x14ac:dyDescent="0.2">
      <c r="CX37542" s="29">
        <v>37404</v>
      </c>
      <c r="CY37542" s="29">
        <v>1.6448568635820908</v>
      </c>
      <c r="CZ37542" s="29">
        <v>1.959952960788476</v>
      </c>
      <c r="DA37542" s="29">
        <v>2.5757667243988052</v>
      </c>
      <c r="DB37542" s="29">
        <v>3.2903545846218192</v>
      </c>
    </row>
    <row r="37543" spans="102:106" ht="20.100000000000001" customHeight="1" x14ac:dyDescent="0.2">
      <c r="CX37543" s="29">
        <v>37405</v>
      </c>
      <c r="CY37543" s="29">
        <v>1.6448568634969143</v>
      </c>
      <c r="CZ37543" s="29">
        <v>1.9599529610829918</v>
      </c>
      <c r="DA37543" s="29">
        <v>2.5757667260716186</v>
      </c>
      <c r="DB37543" s="29">
        <v>3.2903545892240977</v>
      </c>
    </row>
    <row r="37544" spans="102:106" ht="20.100000000000001" customHeight="1" x14ac:dyDescent="0.2">
      <c r="CX37544" s="29">
        <v>37406</v>
      </c>
      <c r="CY37544" s="29">
        <v>1.6448568634099381</v>
      </c>
      <c r="CZ37544" s="29">
        <v>1.9599529613769116</v>
      </c>
      <c r="DA37544" s="29">
        <v>2.5757667277439111</v>
      </c>
      <c r="DB37544" s="29">
        <v>3.2903545938256356</v>
      </c>
    </row>
    <row r="37545" spans="102:106" ht="20.100000000000001" customHeight="1" x14ac:dyDescent="0.2">
      <c r="CX37545" s="29">
        <v>37407</v>
      </c>
      <c r="CY37545" s="29">
        <v>1.6448568633237817</v>
      </c>
      <c r="CZ37545" s="29">
        <v>1.9599529616703482</v>
      </c>
      <c r="DA37545" s="29">
        <v>2.5757667294174413</v>
      </c>
      <c r="DB37545" s="29">
        <v>3.2903545984278795</v>
      </c>
    </row>
    <row r="37546" spans="102:106" ht="20.100000000000001" customHeight="1" x14ac:dyDescent="0.2">
      <c r="CX37546" s="29">
        <v>37408</v>
      </c>
      <c r="CY37546" s="29">
        <v>1.6448568632385385</v>
      </c>
      <c r="CZ37546" s="29">
        <v>1.959952961965532</v>
      </c>
      <c r="DA37546" s="29">
        <v>2.5757667310891348</v>
      </c>
      <c r="DB37546" s="29">
        <v>3.2903546030284971</v>
      </c>
    </row>
    <row r="37547" spans="102:106" ht="20.100000000000001" customHeight="1" x14ac:dyDescent="0.2">
      <c r="CX37547" s="29">
        <v>37409</v>
      </c>
      <c r="CY37547" s="29">
        <v>1.6448568631492546</v>
      </c>
      <c r="CZ37547" s="29">
        <v>1.9599529622604575</v>
      </c>
      <c r="DA37547" s="29">
        <v>2.5757667327623612</v>
      </c>
      <c r="DB37547" s="29">
        <v>3.2903546076301997</v>
      </c>
    </row>
    <row r="37548" spans="102:106" ht="20.100000000000001" customHeight="1" x14ac:dyDescent="0.2">
      <c r="CX37548" s="29">
        <v>37410</v>
      </c>
      <c r="CY37548" s="29">
        <v>1.6448568630635976</v>
      </c>
      <c r="CZ37548" s="29">
        <v>1.9599529625552363</v>
      </c>
      <c r="DA37548" s="29">
        <v>2.5757667344356583</v>
      </c>
      <c r="DB37548" s="29">
        <v>3.2903546122306517</v>
      </c>
    </row>
    <row r="37549" spans="102:106" ht="20.100000000000001" customHeight="1" x14ac:dyDescent="0.2">
      <c r="CX37549" s="29">
        <v>37411</v>
      </c>
      <c r="CY37549" s="29">
        <v>1.6448568629766123</v>
      </c>
      <c r="CZ37549" s="29">
        <v>1.959952962849981</v>
      </c>
      <c r="DA37549" s="29">
        <v>2.5757667361075596</v>
      </c>
      <c r="DB37549" s="29">
        <v>3.2903546168313049</v>
      </c>
    </row>
    <row r="37550" spans="102:106" ht="20.100000000000001" customHeight="1" x14ac:dyDescent="0.2">
      <c r="CX37550" s="29">
        <v>37412</v>
      </c>
      <c r="CY37550" s="29">
        <v>1.6448568628909184</v>
      </c>
      <c r="CZ37550" s="29">
        <v>1.9599529631448043</v>
      </c>
      <c r="DA37550" s="29">
        <v>2.5757667377798268</v>
      </c>
      <c r="DB37550" s="29">
        <v>3.2903546214310855</v>
      </c>
    </row>
    <row r="37551" spans="102:106" ht="20.100000000000001" customHeight="1" x14ac:dyDescent="0.2">
      <c r="CX37551" s="29">
        <v>37413</v>
      </c>
      <c r="CY37551" s="29">
        <v>1.6448568628040843</v>
      </c>
      <c r="CZ37551" s="29">
        <v>1.9599529634398176</v>
      </c>
      <c r="DA37551" s="29">
        <v>2.5757667394526056</v>
      </c>
      <c r="DB37551" s="29">
        <v>3.2903546260314438</v>
      </c>
    </row>
    <row r="37552" spans="102:106" ht="20.100000000000001" customHeight="1" x14ac:dyDescent="0.2">
      <c r="CX37552" s="29">
        <v>37414</v>
      </c>
      <c r="CY37552" s="29">
        <v>1.6448568627187297</v>
      </c>
      <c r="CZ37552" s="29">
        <v>1.9599529637351341</v>
      </c>
      <c r="DA37552" s="29">
        <v>2.5757667411244332</v>
      </c>
      <c r="DB37552" s="29">
        <v>3.2903546306313065</v>
      </c>
    </row>
    <row r="37553" spans="102:106" ht="20.100000000000001" customHeight="1" x14ac:dyDescent="0.2">
      <c r="CX37553" s="29">
        <v>37415</v>
      </c>
      <c r="CY37553" s="29">
        <v>1.6448568626298989</v>
      </c>
      <c r="CZ37553" s="29">
        <v>1.9599529640287472</v>
      </c>
      <c r="DA37553" s="29">
        <v>2.5757667427954556</v>
      </c>
      <c r="DB37553" s="29">
        <v>3.2903546352308624</v>
      </c>
    </row>
    <row r="37554" spans="102:106" ht="20.100000000000001" customHeight="1" x14ac:dyDescent="0.2">
      <c r="CX37554" s="29">
        <v>37416</v>
      </c>
      <c r="CY37554" s="29">
        <v>1.6448568625452615</v>
      </c>
      <c r="CZ37554" s="29">
        <v>1.9599529643228877</v>
      </c>
      <c r="DA37554" s="29">
        <v>2.5757667444690457</v>
      </c>
      <c r="DB37554" s="29">
        <v>3.2903546398303001</v>
      </c>
    </row>
    <row r="37555" spans="102:106" ht="20.100000000000001" customHeight="1" x14ac:dyDescent="0.2">
      <c r="CX37555" s="29">
        <v>37417</v>
      </c>
      <c r="CY37555" s="29">
        <v>1.6448568624573354</v>
      </c>
      <c r="CZ37555" s="29">
        <v>1.9599529646176674</v>
      </c>
      <c r="DA37555" s="29">
        <v>2.5757667461405145</v>
      </c>
      <c r="DB37555" s="29">
        <v>3.290354644429808</v>
      </c>
    </row>
    <row r="37556" spans="102:106" ht="20.100000000000001" customHeight="1" x14ac:dyDescent="0.2">
      <c r="CX37556" s="29">
        <v>37418</v>
      </c>
      <c r="CY37556" s="29">
        <v>1.6448568623712665</v>
      </c>
      <c r="CZ37556" s="29">
        <v>1.9599529649131995</v>
      </c>
      <c r="DA37556" s="29">
        <v>2.5757667478116213</v>
      </c>
      <c r="DB37556" s="29">
        <v>3.2903546490283127</v>
      </c>
    </row>
    <row r="37557" spans="102:106" ht="20.100000000000001" customHeight="1" x14ac:dyDescent="0.2">
      <c r="CX37557" s="29">
        <v>37419</v>
      </c>
      <c r="CY37557" s="29">
        <v>1.6448568622846231</v>
      </c>
      <c r="CZ37557" s="29">
        <v>1.9599529652053576</v>
      </c>
      <c r="DA37557" s="29">
        <v>2.5757667494841257</v>
      </c>
      <c r="DB37557" s="29">
        <v>3.2903546536272645</v>
      </c>
    </row>
    <row r="37558" spans="102:106" ht="20.100000000000001" customHeight="1" x14ac:dyDescent="0.2">
      <c r="CX37558" s="29">
        <v>37420</v>
      </c>
      <c r="CY37558" s="29">
        <v>1.644856862197499</v>
      </c>
      <c r="CZ37558" s="29">
        <v>1.9599529655006109</v>
      </c>
      <c r="DA37558" s="29">
        <v>2.5757667511549518</v>
      </c>
      <c r="DB37558" s="29">
        <v>3.2903546582255894</v>
      </c>
    </row>
    <row r="37559" spans="102:106" ht="20.100000000000001" customHeight="1" x14ac:dyDescent="0.2">
      <c r="CX37559" s="29">
        <v>37421</v>
      </c>
      <c r="CY37559" s="29">
        <v>1.6448568621125141</v>
      </c>
      <c r="CZ37559" s="29">
        <v>1.9599529657948342</v>
      </c>
      <c r="DA37559" s="29">
        <v>2.5757667528274704</v>
      </c>
      <c r="DB37559" s="29">
        <v>3.2903546628234781</v>
      </c>
    </row>
    <row r="37560" spans="102:106" ht="20.100000000000001" customHeight="1" x14ac:dyDescent="0.2">
      <c r="CX37560" s="29">
        <v>37422</v>
      </c>
      <c r="CY37560" s="29">
        <v>1.6448568620247122</v>
      </c>
      <c r="CZ37560" s="29">
        <v>1.9599529660902586</v>
      </c>
      <c r="DA37560" s="29">
        <v>2.5757667544986043</v>
      </c>
      <c r="DB37560" s="29">
        <v>3.290354667422378</v>
      </c>
    </row>
    <row r="37561" spans="102:106" ht="20.100000000000001" customHeight="1" x14ac:dyDescent="0.2">
      <c r="CX37561" s="29">
        <v>37423</v>
      </c>
      <c r="CY37561" s="29">
        <v>1.6448568619392376</v>
      </c>
      <c r="CZ37561" s="29">
        <v>1.9599529663848767</v>
      </c>
      <c r="DA37561" s="29">
        <v>2.5757667561701147</v>
      </c>
      <c r="DB37561" s="29">
        <v>3.290354672019955</v>
      </c>
    </row>
    <row r="37562" spans="102:106" ht="20.100000000000001" customHeight="1" x14ac:dyDescent="0.2">
      <c r="CX37562" s="29">
        <v>37424</v>
      </c>
      <c r="CY37562" s="29">
        <v>1.6448568618536596</v>
      </c>
      <c r="CZ37562" s="29">
        <v>1.9599529666788011</v>
      </c>
      <c r="DA37562" s="29">
        <v>2.5757667578405363</v>
      </c>
      <c r="DB37562" s="29">
        <v>3.2903546766163982</v>
      </c>
    </row>
    <row r="37563" spans="102:106" ht="20.100000000000001" customHeight="1" x14ac:dyDescent="0.2">
      <c r="CX37563" s="29">
        <v>37425</v>
      </c>
      <c r="CY37563" s="29">
        <v>1.6448568617655464</v>
      </c>
      <c r="CZ37563" s="29">
        <v>1.9599529669742632</v>
      </c>
      <c r="DA37563" s="29">
        <v>2.5757667595132401</v>
      </c>
      <c r="DB37563" s="29">
        <v>3.2903546812144189</v>
      </c>
    </row>
    <row r="37564" spans="102:106" ht="20.100000000000001" customHeight="1" x14ac:dyDescent="0.2">
      <c r="CX37564" s="29">
        <v>37426</v>
      </c>
      <c r="CY37564" s="29">
        <v>1.6448568616800434</v>
      </c>
      <c r="CZ37564" s="29">
        <v>1.9599529672671361</v>
      </c>
      <c r="DA37564" s="29">
        <v>2.5757667611835369</v>
      </c>
      <c r="DB37564" s="29">
        <v>3.2903546858116823</v>
      </c>
    </row>
    <row r="37565" spans="102:106" ht="20.100000000000001" customHeight="1" x14ac:dyDescent="0.2">
      <c r="CX37565" s="29">
        <v>37427</v>
      </c>
      <c r="CY37565" s="29">
        <v>1.6448568615947194</v>
      </c>
      <c r="CZ37565" s="29">
        <v>1.9599529675617713</v>
      </c>
      <c r="DA37565" s="29">
        <v>2.5757667628548</v>
      </c>
      <c r="DB37565" s="29">
        <v>3.290354690407113</v>
      </c>
    </row>
    <row r="37566" spans="102:106" ht="20.100000000000001" customHeight="1" x14ac:dyDescent="0.2">
      <c r="CX37566" s="29">
        <v>37428</v>
      </c>
      <c r="CY37566" s="29">
        <v>1.6448568615071424</v>
      </c>
      <c r="CZ37566" s="29">
        <v>1.9599529678561616</v>
      </c>
      <c r="DA37566" s="29">
        <v>2.5757667645255631</v>
      </c>
      <c r="DB37566" s="29">
        <v>3.2903546950046878</v>
      </c>
    </row>
    <row r="37567" spans="102:106" ht="20.100000000000001" customHeight="1" x14ac:dyDescent="0.2">
      <c r="CX37567" s="29">
        <v>37429</v>
      </c>
      <c r="CY37567" s="29">
        <v>1.6448568614224586</v>
      </c>
      <c r="CZ37567" s="29">
        <v>1.9599529681504189</v>
      </c>
      <c r="DA37567" s="29">
        <v>2.5757667661975869</v>
      </c>
      <c r="DB37567" s="29">
        <v>3.2903546995995447</v>
      </c>
    </row>
    <row r="37568" spans="102:106" ht="20.100000000000001" customHeight="1" x14ac:dyDescent="0.2">
      <c r="CX37568" s="29">
        <v>37430</v>
      </c>
      <c r="CY37568" s="29">
        <v>1.6448568613357097</v>
      </c>
      <c r="CZ37568" s="29">
        <v>1.9599529684446544</v>
      </c>
      <c r="DA37568" s="29">
        <v>2.5757667678677931</v>
      </c>
      <c r="DB37568" s="29">
        <v>3.2903547041956602</v>
      </c>
    </row>
    <row r="37569" spans="102:106" ht="20.100000000000001" customHeight="1" x14ac:dyDescent="0.2">
      <c r="CX37569" s="29">
        <v>37431</v>
      </c>
      <c r="CY37569" s="29">
        <v>1.6448568612495165</v>
      </c>
      <c r="CZ37569" s="29">
        <v>1.9599529687389818</v>
      </c>
      <c r="DA37569" s="29">
        <v>2.5757667695379416</v>
      </c>
      <c r="DB37569" s="29">
        <v>3.2903547087919591</v>
      </c>
    </row>
    <row r="37570" spans="102:106" ht="20.100000000000001" customHeight="1" x14ac:dyDescent="0.2">
      <c r="CX37570" s="29">
        <v>37432</v>
      </c>
      <c r="CY37570" s="29">
        <v>1.6448568611614462</v>
      </c>
      <c r="CZ37570" s="29">
        <v>1.9599529690335122</v>
      </c>
      <c r="DA37570" s="29">
        <v>2.5757667712097927</v>
      </c>
      <c r="DB37570" s="29">
        <v>3.2903547133873681</v>
      </c>
    </row>
    <row r="37571" spans="102:106" ht="20.100000000000001" customHeight="1" x14ac:dyDescent="0.2">
      <c r="CX37571" s="29">
        <v>37433</v>
      </c>
      <c r="CY37571" s="29">
        <v>1.6448568610766456</v>
      </c>
      <c r="CZ37571" s="29">
        <v>1.9599529693283586</v>
      </c>
      <c r="DA37571" s="29">
        <v>2.5757667728786564</v>
      </c>
      <c r="DB37571" s="29">
        <v>3.2903547179820745</v>
      </c>
    </row>
    <row r="37572" spans="102:106" ht="20.100000000000001" customHeight="1" x14ac:dyDescent="0.2">
      <c r="CX37572" s="29">
        <v>37434</v>
      </c>
      <c r="CY37572" s="29">
        <v>1.6448568609901568</v>
      </c>
      <c r="CZ37572" s="29">
        <v>1.9599529696236322</v>
      </c>
      <c r="DA37572" s="29">
        <v>2.5757667745495172</v>
      </c>
      <c r="DB37572" s="29">
        <v>3.29035472257753</v>
      </c>
    </row>
    <row r="37573" spans="102:106" ht="20.100000000000001" customHeight="1" x14ac:dyDescent="0.2">
      <c r="CX37573" s="29">
        <v>37435</v>
      </c>
      <c r="CY37573" s="29">
        <v>1.6448568609020733</v>
      </c>
      <c r="CZ37573" s="29">
        <v>1.9599529699173257</v>
      </c>
      <c r="DA37573" s="29">
        <v>2.5757667762192966</v>
      </c>
      <c r="DB37573" s="29">
        <v>3.2903547271726601</v>
      </c>
    </row>
    <row r="37574" spans="102:106" ht="20.100000000000001" customHeight="1" x14ac:dyDescent="0.2">
      <c r="CX37574" s="29">
        <v>37436</v>
      </c>
      <c r="CY37574" s="29">
        <v>1.6448568608175416</v>
      </c>
      <c r="CZ37574" s="29">
        <v>1.9599529702116711</v>
      </c>
      <c r="DA37574" s="29">
        <v>2.5757667778897559</v>
      </c>
      <c r="DB37574" s="29">
        <v>3.2903547317663908</v>
      </c>
    </row>
    <row r="37575" spans="102:106" ht="20.100000000000001" customHeight="1" x14ac:dyDescent="0.2">
      <c r="CX37575" s="29">
        <v>37437</v>
      </c>
      <c r="CY37575" s="29">
        <v>1.6448568607290772</v>
      </c>
      <c r="CZ37575" s="29">
        <v>1.9599529705046606</v>
      </c>
      <c r="DA37575" s="29">
        <v>2.5757667795594288</v>
      </c>
      <c r="DB37575" s="29">
        <v>3.2903547363601717</v>
      </c>
    </row>
    <row r="37576" spans="102:106" ht="20.100000000000001" customHeight="1" x14ac:dyDescent="0.2">
      <c r="CX37576" s="29">
        <v>37438</v>
      </c>
      <c r="CY37576" s="29">
        <v>1.6448568606443534</v>
      </c>
      <c r="CZ37576" s="29">
        <v>1.9599529707985255</v>
      </c>
      <c r="DA37576" s="29">
        <v>2.5757667812300755</v>
      </c>
      <c r="DB37576" s="29">
        <v>3.290354740955455</v>
      </c>
    </row>
    <row r="37577" spans="102:106" ht="20.100000000000001" customHeight="1" x14ac:dyDescent="0.2">
      <c r="CX37577" s="29">
        <v>37439</v>
      </c>
      <c r="CY37577" s="29">
        <v>1.6448568605584113</v>
      </c>
      <c r="CZ37577" s="29">
        <v>1.9599529710933787</v>
      </c>
      <c r="DA37577" s="29">
        <v>2.5757667829002306</v>
      </c>
      <c r="DB37577" s="29">
        <v>3.2903547455486404</v>
      </c>
    </row>
    <row r="37578" spans="102:106" ht="20.100000000000001" customHeight="1" x14ac:dyDescent="0.2">
      <c r="CX37578" s="29">
        <v>37440</v>
      </c>
      <c r="CY37578" s="29">
        <v>1.6448568604713443</v>
      </c>
      <c r="CZ37578" s="29">
        <v>1.9599529713872119</v>
      </c>
      <c r="DA37578" s="29">
        <v>2.5757667845700416</v>
      </c>
      <c r="DB37578" s="29">
        <v>3.2903547501424413</v>
      </c>
    </row>
    <row r="37579" spans="102:106" ht="20.100000000000001" customHeight="1" x14ac:dyDescent="0.2">
      <c r="CX37579" s="29">
        <v>37441</v>
      </c>
      <c r="CY37579" s="29">
        <v>1.6448568603857741</v>
      </c>
      <c r="CZ37579" s="29">
        <v>1.9599529716822572</v>
      </c>
      <c r="DA37579" s="29">
        <v>2.5757667862396545</v>
      </c>
      <c r="DB37579" s="29">
        <v>3.2903547547357834</v>
      </c>
    </row>
    <row r="37580" spans="102:106" ht="20.100000000000001" customHeight="1" x14ac:dyDescent="0.2">
      <c r="CX37580" s="29">
        <v>37442</v>
      </c>
      <c r="CY37580" s="29">
        <v>1.6448568602992673</v>
      </c>
      <c r="CZ37580" s="29">
        <v>1.9599529719765068</v>
      </c>
      <c r="DA37580" s="29">
        <v>2.5757667879108315</v>
      </c>
      <c r="DB37580" s="29">
        <v>3.2903547593288542</v>
      </c>
    </row>
    <row r="37581" spans="102:106" ht="20.100000000000001" customHeight="1" x14ac:dyDescent="0.2">
      <c r="CX37581" s="29">
        <v>37443</v>
      </c>
      <c r="CY37581" s="29">
        <v>1.6448568602119176</v>
      </c>
      <c r="CZ37581" s="29">
        <v>1.9599529722700721</v>
      </c>
      <c r="DA37581" s="29">
        <v>2.5757667895788789</v>
      </c>
      <c r="DB37581" s="29">
        <v>3.2903547639218438</v>
      </c>
    </row>
    <row r="37582" spans="102:106" ht="20.100000000000001" customHeight="1" x14ac:dyDescent="0.2">
      <c r="CX37582" s="29">
        <v>37444</v>
      </c>
      <c r="CY37582" s="29">
        <v>1.6448568601263467</v>
      </c>
      <c r="CZ37582" s="29">
        <v>1.9599529725651861</v>
      </c>
      <c r="DA37582" s="29">
        <v>2.575766791248784</v>
      </c>
      <c r="DB37582" s="29">
        <v>3.2903547685136751</v>
      </c>
    </row>
    <row r="37583" spans="102:106" ht="20.100000000000001" customHeight="1" x14ac:dyDescent="0.2">
      <c r="CX37583" s="29">
        <v>37445</v>
      </c>
      <c r="CY37583" s="29">
        <v>1.644856860040121</v>
      </c>
      <c r="CZ37583" s="29">
        <v>1.9599529728577196</v>
      </c>
      <c r="DA37583" s="29">
        <v>2.5757667929190813</v>
      </c>
      <c r="DB37583" s="29">
        <v>3.2903547731058005</v>
      </c>
    </row>
    <row r="37584" spans="102:106" ht="20.100000000000001" customHeight="1" x14ac:dyDescent="0.2">
      <c r="CX37584" s="29">
        <v>37446</v>
      </c>
      <c r="CY37584" s="29">
        <v>1.6448568599533351</v>
      </c>
      <c r="CZ37584" s="29">
        <v>1.9599529731520255</v>
      </c>
      <c r="DA37584" s="29">
        <v>2.57576679458669</v>
      </c>
      <c r="DB37584" s="29">
        <v>3.2903547776984077</v>
      </c>
    </row>
    <row r="37585" spans="102:106" ht="20.100000000000001" customHeight="1" x14ac:dyDescent="0.2">
      <c r="CX37585" s="29">
        <v>37447</v>
      </c>
      <c r="CY37585" s="29">
        <v>1.6448568598660822</v>
      </c>
      <c r="CZ37585" s="29">
        <v>1.9599529734460952</v>
      </c>
      <c r="DA37585" s="29">
        <v>2.5757667962565995</v>
      </c>
      <c r="DB37585" s="29">
        <v>3.2903547822891581</v>
      </c>
    </row>
    <row r="37586" spans="102:106" ht="20.100000000000001" customHeight="1" x14ac:dyDescent="0.2">
      <c r="CX37586" s="29">
        <v>37448</v>
      </c>
      <c r="CY37586" s="29">
        <v>1.6448568597809845</v>
      </c>
      <c r="CZ37586" s="29">
        <v>1.9599529737400414</v>
      </c>
      <c r="DA37586" s="29">
        <v>2.5757667979257279</v>
      </c>
      <c r="DB37586" s="29">
        <v>3.2903547868807674</v>
      </c>
    </row>
    <row r="37587" spans="102:106" ht="20.100000000000001" customHeight="1" x14ac:dyDescent="0.2">
      <c r="CX37587" s="29">
        <v>37449</v>
      </c>
      <c r="CY37587" s="29">
        <v>1.6448568596930804</v>
      </c>
      <c r="CZ37587" s="29">
        <v>1.9599529740339749</v>
      </c>
      <c r="DA37587" s="29">
        <v>2.5757667995958378</v>
      </c>
      <c r="DB37587" s="29">
        <v>3.2903547914721596</v>
      </c>
    </row>
    <row r="37588" spans="102:106" ht="20.100000000000001" customHeight="1" x14ac:dyDescent="0.2">
      <c r="CX37588" s="29">
        <v>37450</v>
      </c>
      <c r="CY37588" s="29">
        <v>1.6448568596075195</v>
      </c>
      <c r="CZ37588" s="29">
        <v>1.9599529743280084</v>
      </c>
      <c r="DA37588" s="29">
        <v>2.5757668012638479</v>
      </c>
      <c r="DB37588" s="29">
        <v>3.2903547960635224</v>
      </c>
    </row>
    <row r="37589" spans="102:106" ht="20.100000000000001" customHeight="1" x14ac:dyDescent="0.2">
      <c r="CX37589" s="29">
        <v>37451</v>
      </c>
      <c r="CY37589" s="29">
        <v>1.6448568595218673</v>
      </c>
      <c r="CZ37589" s="29">
        <v>1.9599529746222542</v>
      </c>
      <c r="DA37589" s="29">
        <v>2.5757668029331326</v>
      </c>
      <c r="DB37589" s="29">
        <v>3.2903548006537817</v>
      </c>
    </row>
    <row r="37590" spans="102:106" ht="20.100000000000001" customHeight="1" x14ac:dyDescent="0.2">
      <c r="CX37590" s="29">
        <v>37452</v>
      </c>
      <c r="CY37590" s="29">
        <v>1.6448568594336912</v>
      </c>
      <c r="CZ37590" s="29">
        <v>1.9599529749168232</v>
      </c>
      <c r="DA37590" s="29">
        <v>2.575766804602226</v>
      </c>
      <c r="DB37590" s="29">
        <v>3.2903548052443883</v>
      </c>
    </row>
    <row r="37591" spans="102:106" ht="20.100000000000001" customHeight="1" x14ac:dyDescent="0.2">
      <c r="CX37591" s="29">
        <v>37453</v>
      </c>
      <c r="CY37591" s="29">
        <v>1.6448568593481396</v>
      </c>
      <c r="CZ37591" s="29">
        <v>1.9599529752097069</v>
      </c>
      <c r="DA37591" s="29">
        <v>2.5757668062712753</v>
      </c>
      <c r="DB37591" s="29">
        <v>3.2903548098342661</v>
      </c>
    </row>
    <row r="37592" spans="102:106" ht="20.100000000000001" customHeight="1" x14ac:dyDescent="0.2">
      <c r="CX37592" s="29">
        <v>37454</v>
      </c>
      <c r="CY37592" s="29">
        <v>1.6448568592627792</v>
      </c>
      <c r="CZ37592" s="29">
        <v>1.95995297550526</v>
      </c>
      <c r="DA37592" s="29">
        <v>2.575766807938813</v>
      </c>
      <c r="DB37592" s="29">
        <v>3.2903548144248678</v>
      </c>
    </row>
    <row r="37593" spans="102:106" ht="20.100000000000001" customHeight="1" x14ac:dyDescent="0.2">
      <c r="CX37593" s="29">
        <v>37455</v>
      </c>
      <c r="CY37593" s="29">
        <v>1.6448568591777042</v>
      </c>
      <c r="CZ37593" s="29">
        <v>1.9599529757993517</v>
      </c>
      <c r="DA37593" s="29">
        <v>2.5757668096082149</v>
      </c>
      <c r="DB37593" s="29">
        <v>3.2903548190151164</v>
      </c>
    </row>
    <row r="37594" spans="102:106" ht="20.100000000000001" customHeight="1" x14ac:dyDescent="0.2">
      <c r="CX37594" s="29">
        <v>37456</v>
      </c>
      <c r="CY37594" s="29">
        <v>1.6448568590904804</v>
      </c>
      <c r="CZ37594" s="29">
        <v>1.9599529760920933</v>
      </c>
      <c r="DA37594" s="29">
        <v>2.5757668112763996</v>
      </c>
      <c r="DB37594" s="29">
        <v>3.290354823603939</v>
      </c>
    </row>
    <row r="37595" spans="102:106" ht="20.100000000000001" customHeight="1" x14ac:dyDescent="0.2">
      <c r="CX37595" s="29">
        <v>37457</v>
      </c>
      <c r="CY37595" s="29">
        <v>1.6448568590037296</v>
      </c>
      <c r="CZ37595" s="29">
        <v>1.9599529763857182</v>
      </c>
      <c r="DA37595" s="29">
        <v>2.5757668129451288</v>
      </c>
      <c r="DB37595" s="29">
        <v>3.2903548281940478</v>
      </c>
    </row>
    <row r="37596" spans="102:106" ht="20.100000000000001" customHeight="1" x14ac:dyDescent="0.2">
      <c r="CX37596" s="29">
        <v>37458</v>
      </c>
      <c r="CY37596" s="29">
        <v>1.6448568589175452</v>
      </c>
      <c r="CZ37596" s="29">
        <v>1.959952976680339</v>
      </c>
      <c r="DA37596" s="29">
        <v>2.5757668146129347</v>
      </c>
      <c r="DB37596" s="29">
        <v>3.2903548327831049</v>
      </c>
    </row>
    <row r="37597" spans="102:106" ht="20.100000000000001" customHeight="1" x14ac:dyDescent="0.2">
      <c r="CX37597" s="29">
        <v>37459</v>
      </c>
      <c r="CY37597" s="29">
        <v>1.6448568588320218</v>
      </c>
      <c r="CZ37597" s="29">
        <v>1.9599529769739454</v>
      </c>
      <c r="DA37597" s="29">
        <v>2.5757668162815786</v>
      </c>
      <c r="DB37597" s="29">
        <v>3.2903548373712987</v>
      </c>
    </row>
    <row r="37598" spans="102:106" ht="20.100000000000001" customHeight="1" x14ac:dyDescent="0.2">
      <c r="CX37598" s="29">
        <v>37460</v>
      </c>
      <c r="CY37598" s="29">
        <v>1.6448568587447248</v>
      </c>
      <c r="CZ37598" s="29">
        <v>1.9599529772687714</v>
      </c>
      <c r="DA37598" s="29">
        <v>2.5757668179495941</v>
      </c>
      <c r="DB37598" s="29">
        <v>3.2903548419600797</v>
      </c>
    </row>
    <row r="37599" spans="102:106" ht="20.100000000000001" customHeight="1" x14ac:dyDescent="0.2">
      <c r="CX37599" s="29">
        <v>37461</v>
      </c>
      <c r="CY37599" s="29">
        <v>1.6448568586582766</v>
      </c>
      <c r="CZ37599" s="29">
        <v>1.9599529775606852</v>
      </c>
      <c r="DA37599" s="29">
        <v>2.5757668196171273</v>
      </c>
      <c r="DB37599" s="29">
        <v>3.290354846548373</v>
      </c>
    </row>
    <row r="37600" spans="102:106" ht="20.100000000000001" customHeight="1" x14ac:dyDescent="0.2">
      <c r="CX37600" s="29">
        <v>37462</v>
      </c>
      <c r="CY37600" s="29">
        <v>1.6448568585727708</v>
      </c>
      <c r="CZ37600" s="29">
        <v>1.9599529778561642</v>
      </c>
      <c r="DA37600" s="29">
        <v>2.5757668212859404</v>
      </c>
      <c r="DB37600" s="29">
        <v>3.2903548511363661</v>
      </c>
    </row>
    <row r="37601" spans="102:106" ht="20.100000000000001" customHeight="1" x14ac:dyDescent="0.2">
      <c r="CX37601" s="29">
        <v>37463</v>
      </c>
      <c r="CY37601" s="29">
        <v>1.6448568584857732</v>
      </c>
      <c r="CZ37601" s="29">
        <v>1.9599529781489542</v>
      </c>
      <c r="DA37601" s="29">
        <v>2.5757668229529518</v>
      </c>
      <c r="DB37601" s="29">
        <v>3.2903548557242468</v>
      </c>
    </row>
    <row r="37602" spans="102:106" ht="20.100000000000001" customHeight="1" x14ac:dyDescent="0.2">
      <c r="CX37602" s="29">
        <v>37464</v>
      </c>
      <c r="CY37602" s="29">
        <v>1.6448568583999059</v>
      </c>
      <c r="CZ37602" s="29">
        <v>1.9599529784434113</v>
      </c>
      <c r="DA37602" s="29">
        <v>2.5757668246215366</v>
      </c>
      <c r="DB37602" s="29">
        <v>3.290354860312203</v>
      </c>
    </row>
    <row r="37603" spans="102:106" ht="20.100000000000001" customHeight="1" x14ac:dyDescent="0.2">
      <c r="CX37603" s="29">
        <v>37465</v>
      </c>
      <c r="CY37603" s="29">
        <v>1.6448568583127343</v>
      </c>
      <c r="CZ37603" s="29">
        <v>1.9599529787375254</v>
      </c>
      <c r="DA37603" s="29">
        <v>2.5757668262886129</v>
      </c>
      <c r="DB37603" s="29">
        <v>3.2903548648991587</v>
      </c>
    </row>
    <row r="37604" spans="102:106" ht="20.100000000000001" customHeight="1" x14ac:dyDescent="0.2">
      <c r="CX37604" s="29">
        <v>37466</v>
      </c>
      <c r="CY37604" s="29">
        <v>1.6448568582268808</v>
      </c>
      <c r="CZ37604" s="29">
        <v>1.9599529790314087</v>
      </c>
      <c r="DA37604" s="29">
        <v>2.5757668279559423</v>
      </c>
      <c r="DB37604" s="29">
        <v>3.2903548694865661</v>
      </c>
    </row>
    <row r="37605" spans="102:106" ht="20.100000000000001" customHeight="1" x14ac:dyDescent="0.2">
      <c r="CX37605" s="29">
        <v>37467</v>
      </c>
      <c r="CY37605" s="29">
        <v>1.644856858142439</v>
      </c>
      <c r="CZ37605" s="29">
        <v>1.9599529793251722</v>
      </c>
      <c r="DA37605" s="29">
        <v>2.5757668296236726</v>
      </c>
      <c r="DB37605" s="29">
        <v>3.2903548740733481</v>
      </c>
    </row>
    <row r="37606" spans="102:106" ht="20.100000000000001" customHeight="1" x14ac:dyDescent="0.2">
      <c r="CX37606" s="29">
        <v>37468</v>
      </c>
      <c r="CY37606" s="29">
        <v>1.644856858054446</v>
      </c>
      <c r="CZ37606" s="29">
        <v>1.9599529796168065</v>
      </c>
      <c r="DA37606" s="29">
        <v>2.5757668312903359</v>
      </c>
      <c r="DB37606" s="29">
        <v>3.2903548786596941</v>
      </c>
    </row>
    <row r="37607" spans="102:106" ht="20.100000000000001" customHeight="1" x14ac:dyDescent="0.2">
      <c r="CX37607" s="29">
        <v>37469</v>
      </c>
      <c r="CY37607" s="29">
        <v>1.6448568579680525</v>
      </c>
      <c r="CZ37607" s="29">
        <v>1.9599529799127886</v>
      </c>
      <c r="DA37607" s="29">
        <v>2.5757668329576928</v>
      </c>
      <c r="DB37607" s="29">
        <v>3.2903548832457905</v>
      </c>
    </row>
    <row r="37608" spans="102:106" ht="20.100000000000001" customHeight="1" x14ac:dyDescent="0.2">
      <c r="CX37608" s="29">
        <v>37470</v>
      </c>
      <c r="CY37608" s="29">
        <v>1.6448568578833525</v>
      </c>
      <c r="CZ37608" s="29">
        <v>1.9599529802047428</v>
      </c>
      <c r="DA37608" s="29">
        <v>2.5757668346258908</v>
      </c>
      <c r="DB37608" s="29">
        <v>3.290354887833089</v>
      </c>
    </row>
    <row r="37609" spans="102:106" ht="20.100000000000001" customHeight="1" x14ac:dyDescent="0.2">
      <c r="CX37609" s="29">
        <v>37471</v>
      </c>
      <c r="CY37609" s="29">
        <v>1.6448568577979115</v>
      </c>
      <c r="CZ37609" s="29">
        <v>1.9599529804991471</v>
      </c>
      <c r="DA37609" s="29">
        <v>2.5757668362934627</v>
      </c>
      <c r="DB37609" s="29">
        <v>3.2903548924179868</v>
      </c>
    </row>
    <row r="37610" spans="102:106" ht="20.100000000000001" customHeight="1" x14ac:dyDescent="0.2">
      <c r="CX37610" s="29">
        <v>37472</v>
      </c>
      <c r="CY37610" s="29">
        <v>1.6448568577092935</v>
      </c>
      <c r="CZ37610" s="29">
        <v>1.9599529807939908</v>
      </c>
      <c r="DA37610" s="29">
        <v>2.5757668379589393</v>
      </c>
      <c r="DB37610" s="29">
        <v>3.2903548970031977</v>
      </c>
    </row>
    <row r="37611" spans="102:106" ht="20.100000000000001" customHeight="1" x14ac:dyDescent="0.2">
      <c r="CX37611" s="29">
        <v>37473</v>
      </c>
      <c r="CY37611" s="29">
        <v>1.6448568576251796</v>
      </c>
      <c r="CZ37611" s="29">
        <v>1.9599529810872638</v>
      </c>
      <c r="DA37611" s="29">
        <v>2.5757668396273137</v>
      </c>
      <c r="DB37611" s="29">
        <v>3.2903549015889113</v>
      </c>
    </row>
    <row r="37612" spans="102:106" ht="20.100000000000001" customHeight="1" x14ac:dyDescent="0.2">
      <c r="CX37612" s="29">
        <v>37474</v>
      </c>
      <c r="CY37612" s="29">
        <v>1.6448568575380769</v>
      </c>
      <c r="CZ37612" s="29">
        <v>1.9599529813811998</v>
      </c>
      <c r="DA37612" s="29">
        <v>2.5757668412938868</v>
      </c>
      <c r="DB37612" s="29">
        <v>3.2903549061753137</v>
      </c>
    </row>
    <row r="37613" spans="102:106" ht="20.100000000000001" customHeight="1" x14ac:dyDescent="0.2">
      <c r="CX37613" s="29">
        <v>37475</v>
      </c>
      <c r="CY37613" s="29">
        <v>1.6448568574506075</v>
      </c>
      <c r="CZ37613" s="29">
        <v>1.9599529816737886</v>
      </c>
      <c r="DA37613" s="29">
        <v>2.5757668429604212</v>
      </c>
      <c r="DB37613" s="29">
        <v>3.2903549107600663</v>
      </c>
    </row>
    <row r="37614" spans="102:106" ht="20.100000000000001" customHeight="1" x14ac:dyDescent="0.2">
      <c r="CX37614" s="29">
        <v>37476</v>
      </c>
      <c r="CY37614" s="29">
        <v>1.6448568573653943</v>
      </c>
      <c r="CZ37614" s="29">
        <v>1.9599529819672639</v>
      </c>
      <c r="DA37614" s="29">
        <v>2.5757668446270641</v>
      </c>
      <c r="DB37614" s="29">
        <v>3.2903549153446185</v>
      </c>
    </row>
    <row r="37615" spans="102:106" ht="20.100000000000001" customHeight="1" x14ac:dyDescent="0.2">
      <c r="CX37615" s="29">
        <v>37477</v>
      </c>
      <c r="CY37615" s="29">
        <v>1.6448568572800031</v>
      </c>
      <c r="CZ37615" s="29">
        <v>1.9599529822617379</v>
      </c>
      <c r="DA37615" s="29">
        <v>2.5757668462939609</v>
      </c>
      <c r="DB37615" s="29">
        <v>3.2903549199278959</v>
      </c>
    </row>
    <row r="37616" spans="102:106" ht="20.100000000000001" customHeight="1" x14ac:dyDescent="0.2">
      <c r="CX37616" s="29">
        <v>37478</v>
      </c>
      <c r="CY37616" s="29">
        <v>1.644856857191997</v>
      </c>
      <c r="CZ37616" s="29">
        <v>1.9599529825551991</v>
      </c>
      <c r="DA37616" s="29">
        <v>2.5757668479596449</v>
      </c>
      <c r="DB37616" s="29">
        <v>3.2903549245126138</v>
      </c>
    </row>
    <row r="37617" spans="102:106" ht="20.100000000000001" customHeight="1" x14ac:dyDescent="0.2">
      <c r="CX37617" s="29">
        <v>37479</v>
      </c>
      <c r="CY37617" s="29">
        <v>1.6448568571065292</v>
      </c>
      <c r="CZ37617" s="29">
        <v>1.9599529828477602</v>
      </c>
      <c r="DA37617" s="29">
        <v>2.5757668496258765</v>
      </c>
      <c r="DB37617" s="29">
        <v>3.2903549290964302</v>
      </c>
    </row>
    <row r="37618" spans="102:106" ht="20.100000000000001" customHeight="1" x14ac:dyDescent="0.2">
      <c r="CX37618" s="29">
        <v>37480</v>
      </c>
      <c r="CY37618" s="29">
        <v>1.6448568570211639</v>
      </c>
      <c r="CZ37618" s="29">
        <v>1.9599529831416547</v>
      </c>
      <c r="DA37618" s="29">
        <v>2.5757668512928045</v>
      </c>
      <c r="DB37618" s="29">
        <v>3.2903549336807987</v>
      </c>
    </row>
    <row r="37619" spans="102:106" ht="20.100000000000001" customHeight="1" x14ac:dyDescent="0.2">
      <c r="CX37619" s="29">
        <v>37481</v>
      </c>
      <c r="CY37619" s="29">
        <v>1.6448568569334652</v>
      </c>
      <c r="CZ37619" s="29">
        <v>1.9599529834348719</v>
      </c>
      <c r="DA37619" s="29">
        <v>2.5757668529589592</v>
      </c>
      <c r="DB37619" s="29">
        <v>3.2903549382633779</v>
      </c>
    </row>
    <row r="37620" spans="102:106" ht="20.100000000000001" customHeight="1" x14ac:dyDescent="0.2">
      <c r="CX37620" s="29">
        <v>37482</v>
      </c>
      <c r="CY37620" s="29">
        <v>1.6448568568485857</v>
      </c>
      <c r="CZ37620" s="29">
        <v>1.9599529837296461</v>
      </c>
      <c r="DA37620" s="29">
        <v>2.5757668546244883</v>
      </c>
      <c r="DB37620" s="29">
        <v>3.2903549428468835</v>
      </c>
    </row>
    <row r="37621" spans="102:106" ht="20.100000000000001" customHeight="1" x14ac:dyDescent="0.2">
      <c r="CX37621" s="29">
        <v>37483</v>
      </c>
      <c r="CY37621" s="29">
        <v>1.6448568567640902</v>
      </c>
      <c r="CZ37621" s="29">
        <v>1.9599529840218439</v>
      </c>
      <c r="DA37621" s="29">
        <v>2.5757668562911524</v>
      </c>
      <c r="DB37621" s="29">
        <v>3.2903549474302394</v>
      </c>
    </row>
    <row r="37622" spans="102:106" ht="20.100000000000001" customHeight="1" x14ac:dyDescent="0.2">
      <c r="CX37622" s="29">
        <v>37484</v>
      </c>
      <c r="CY37622" s="29">
        <v>1.6448568566775423</v>
      </c>
      <c r="CZ37622" s="29">
        <v>1.9599529843158221</v>
      </c>
      <c r="DA37622" s="29">
        <v>2.5757668579558688</v>
      </c>
      <c r="DB37622" s="29">
        <v>3.2903549520123678</v>
      </c>
    </row>
    <row r="37623" spans="102:106" ht="20.100000000000001" customHeight="1" x14ac:dyDescent="0.2">
      <c r="CX37623" s="29">
        <v>37485</v>
      </c>
      <c r="CY37623" s="29">
        <v>1.6448568565915653</v>
      </c>
      <c r="CZ37623" s="29">
        <v>1.9599529846095696</v>
      </c>
      <c r="DA37623" s="29">
        <v>2.5757668596220147</v>
      </c>
      <c r="DB37623" s="29">
        <v>3.2903549565947214</v>
      </c>
    </row>
    <row r="37624" spans="102:106" ht="20.100000000000001" customHeight="1" x14ac:dyDescent="0.2">
      <c r="CX37624" s="29">
        <v>37486</v>
      </c>
      <c r="CY37624" s="29">
        <v>1.6448568565037238</v>
      </c>
      <c r="CZ37624" s="29">
        <v>1.959952984903198</v>
      </c>
      <c r="DA37624" s="29">
        <v>2.5757668612881215</v>
      </c>
      <c r="DB37624" s="29">
        <v>3.2903549611774876</v>
      </c>
    </row>
    <row r="37625" spans="102:106" ht="20.100000000000001" customHeight="1" x14ac:dyDescent="0.2">
      <c r="CX37625" s="29">
        <v>37487</v>
      </c>
      <c r="CY37625" s="29">
        <v>1.6448568564191699</v>
      </c>
      <c r="CZ37625" s="29">
        <v>1.9599529851968192</v>
      </c>
      <c r="DA37625" s="29">
        <v>2.5757668629543358</v>
      </c>
      <c r="DB37625" s="29">
        <v>3.2903549657595894</v>
      </c>
    </row>
    <row r="37626" spans="102:106" ht="20.100000000000001" customHeight="1" x14ac:dyDescent="0.2">
      <c r="CX37626" s="29">
        <v>37488</v>
      </c>
      <c r="CY37626" s="29">
        <v>1.6448568563329387</v>
      </c>
      <c r="CZ37626" s="29">
        <v>1.9599529854884217</v>
      </c>
      <c r="DA37626" s="29">
        <v>2.5757668646191889</v>
      </c>
      <c r="DB37626" s="29">
        <v>3.2903549703412143</v>
      </c>
    </row>
    <row r="37627" spans="102:106" ht="20.100000000000001" customHeight="1" x14ac:dyDescent="0.2">
      <c r="CX37627" s="29">
        <v>37489</v>
      </c>
      <c r="CY37627" s="29">
        <v>1.6448568562451233</v>
      </c>
      <c r="CZ37627" s="29">
        <v>1.959952985784486</v>
      </c>
      <c r="DA37627" s="29">
        <v>2.5757668662844435</v>
      </c>
      <c r="DB37627" s="29">
        <v>3.2903549749225496</v>
      </c>
    </row>
    <row r="37628" spans="102:106" ht="20.100000000000001" customHeight="1" x14ac:dyDescent="0.2">
      <c r="CX37628" s="29">
        <v>37490</v>
      </c>
      <c r="CY37628" s="29">
        <v>1.6448568561583476</v>
      </c>
      <c r="CZ37628" s="29">
        <v>1.9599529860766318</v>
      </c>
      <c r="DA37628" s="29">
        <v>2.5757668679502461</v>
      </c>
      <c r="DB37628" s="29">
        <v>3.2903549795037836</v>
      </c>
    </row>
    <row r="37629" spans="102:106" ht="20.100000000000001" customHeight="1" x14ac:dyDescent="0.2">
      <c r="CX37629" s="29">
        <v>37491</v>
      </c>
      <c r="CY37629" s="29">
        <v>1.644856856072705</v>
      </c>
      <c r="CZ37629" s="29">
        <v>1.9599529863692167</v>
      </c>
      <c r="DA37629" s="29">
        <v>2.5757668696167433</v>
      </c>
      <c r="DB37629" s="29">
        <v>3.2903549840851025</v>
      </c>
    </row>
    <row r="37630" spans="102:106" ht="20.100000000000001" customHeight="1" x14ac:dyDescent="0.2">
      <c r="CX37630" s="29">
        <v>37492</v>
      </c>
      <c r="CY37630" s="29">
        <v>1.6448568559857595</v>
      </c>
      <c r="CZ37630" s="29">
        <v>1.9599529866623517</v>
      </c>
      <c r="DA37630" s="29">
        <v>2.5757668712808504</v>
      </c>
      <c r="DB37630" s="29">
        <v>3.2903549886654297</v>
      </c>
    </row>
    <row r="37631" spans="102:106" ht="20.100000000000001" customHeight="1" x14ac:dyDescent="0.2">
      <c r="CX37631" s="29">
        <v>37493</v>
      </c>
      <c r="CY37631" s="29">
        <v>1.644856855900134</v>
      </c>
      <c r="CZ37631" s="29">
        <v>1.9599529869561498</v>
      </c>
      <c r="DA37631" s="29">
        <v>2.5757668729459451</v>
      </c>
      <c r="DB37631" s="29">
        <v>3.2903549932462171</v>
      </c>
    </row>
    <row r="37632" spans="102:106" ht="20.100000000000001" customHeight="1" x14ac:dyDescent="0.2">
      <c r="CX37632" s="29">
        <v>37494</v>
      </c>
      <c r="CY37632" s="29">
        <v>1.6448568558159233</v>
      </c>
      <c r="CZ37632" s="29">
        <v>1.959952987250722</v>
      </c>
      <c r="DA37632" s="29">
        <v>2.5757668746121749</v>
      </c>
      <c r="DB37632" s="29">
        <v>3.2903549978263875</v>
      </c>
    </row>
    <row r="37633" spans="102:106" ht="20.100000000000001" customHeight="1" x14ac:dyDescent="0.2">
      <c r="CX37633" s="29">
        <v>37495</v>
      </c>
      <c r="CY37633" s="29">
        <v>1.6448568557281598</v>
      </c>
      <c r="CZ37633" s="29">
        <v>1.9599529875440558</v>
      </c>
      <c r="DA37633" s="29">
        <v>2.5757668762764543</v>
      </c>
      <c r="DB37633" s="29">
        <v>3.290355002406129</v>
      </c>
    </row>
    <row r="37634" spans="102:106" ht="20.100000000000001" customHeight="1" x14ac:dyDescent="0.2">
      <c r="CX37634" s="29">
        <v>37496</v>
      </c>
      <c r="CY37634" s="29">
        <v>1.6448568556419978</v>
      </c>
      <c r="CZ37634" s="29">
        <v>1.9599529878362636</v>
      </c>
      <c r="DA37634" s="29">
        <v>2.5757668779421619</v>
      </c>
      <c r="DB37634" s="29">
        <v>3.2903550069856276</v>
      </c>
    </row>
    <row r="37635" spans="102:106" ht="20.100000000000001" customHeight="1" x14ac:dyDescent="0.2">
      <c r="CX37635" s="29">
        <v>37497</v>
      </c>
      <c r="CY37635" s="29">
        <v>1.6448568555550003</v>
      </c>
      <c r="CZ37635" s="29">
        <v>1.9599529881295792</v>
      </c>
      <c r="DA37635" s="29">
        <v>2.5757668796062134</v>
      </c>
      <c r="DB37635" s="29">
        <v>3.2903550115650719</v>
      </c>
    </row>
    <row r="37636" spans="102:106" ht="20.100000000000001" customHeight="1" x14ac:dyDescent="0.2">
      <c r="CX37636" s="29">
        <v>37498</v>
      </c>
      <c r="CY37636" s="29">
        <v>1.6448568554697918</v>
      </c>
      <c r="CZ37636" s="29">
        <v>1.959952988424116</v>
      </c>
      <c r="DA37636" s="29">
        <v>2.5757668812703689</v>
      </c>
      <c r="DB37636" s="29">
        <v>3.2903550161446478</v>
      </c>
    </row>
    <row r="37637" spans="102:106" ht="20.100000000000001" customHeight="1" x14ac:dyDescent="0.2">
      <c r="CX37637" s="29">
        <v>37499</v>
      </c>
      <c r="CY37637" s="29">
        <v>1.6448568553839356</v>
      </c>
      <c r="CZ37637" s="29">
        <v>1.9599529887157368</v>
      </c>
      <c r="DA37637" s="29">
        <v>2.5757668829363927</v>
      </c>
      <c r="DB37637" s="29">
        <v>3.2903550207245438</v>
      </c>
    </row>
    <row r="37638" spans="102:106" ht="20.100000000000001" customHeight="1" x14ac:dyDescent="0.2">
      <c r="CX37638" s="29">
        <v>37500</v>
      </c>
      <c r="CY37638" s="29">
        <v>1.6448568553000553</v>
      </c>
      <c r="CZ37638" s="29">
        <v>1.9599529890109249</v>
      </c>
      <c r="DA37638" s="29">
        <v>2.575766884599584</v>
      </c>
      <c r="DB37638" s="29">
        <v>3.2903550253024179</v>
      </c>
    </row>
    <row r="37639" spans="102:106" ht="20.100000000000001" customHeight="1" x14ac:dyDescent="0.2">
      <c r="CX37639" s="29">
        <v>37501</v>
      </c>
      <c r="CY37639" s="29">
        <v>1.6448568552131837</v>
      </c>
      <c r="CZ37639" s="29">
        <v>1.9599529893034202</v>
      </c>
      <c r="DA37639" s="29">
        <v>2.5757668862649368</v>
      </c>
      <c r="DB37639" s="29">
        <v>3.290355029880986</v>
      </c>
    </row>
    <row r="37640" spans="102:106" ht="20.100000000000001" customHeight="1" x14ac:dyDescent="0.2">
      <c r="CX37640" s="29">
        <v>37502</v>
      </c>
      <c r="CY37640" s="29">
        <v>1.6448568551259442</v>
      </c>
      <c r="CZ37640" s="29">
        <v>1.9599529895954584</v>
      </c>
      <c r="DA37640" s="29">
        <v>2.5757668879293645</v>
      </c>
      <c r="DB37640" s="29">
        <v>3.2903550344591705</v>
      </c>
    </row>
    <row r="37641" spans="102:106" ht="20.100000000000001" customHeight="1" x14ac:dyDescent="0.2">
      <c r="CX37641" s="29">
        <v>37503</v>
      </c>
      <c r="CY37641" s="29">
        <v>1.6448568550409619</v>
      </c>
      <c r="CZ37641" s="29">
        <v>1.9599529898892745</v>
      </c>
      <c r="DA37641" s="29">
        <v>2.575766889593015</v>
      </c>
      <c r="DB37641" s="29">
        <v>3.2903550390371596</v>
      </c>
    </row>
    <row r="37642" spans="102:106" ht="20.100000000000001" customHeight="1" x14ac:dyDescent="0.2">
      <c r="CX37642" s="29">
        <v>37504</v>
      </c>
      <c r="CY37642" s="29">
        <v>1.6448568549557998</v>
      </c>
      <c r="CZ37642" s="29">
        <v>1.9599529901828561</v>
      </c>
      <c r="DA37642" s="29">
        <v>2.5757668912576506</v>
      </c>
      <c r="DB37642" s="29">
        <v>3.2903550436151399</v>
      </c>
    </row>
    <row r="37643" spans="102:106" ht="20.100000000000001" customHeight="1" x14ac:dyDescent="0.2">
      <c r="CX37643" s="29">
        <v>37505</v>
      </c>
      <c r="CY37643" s="29">
        <v>1.6448568548680194</v>
      </c>
      <c r="CZ37643" s="29">
        <v>1.9599529904763149</v>
      </c>
      <c r="DA37643" s="29">
        <v>2.5757668929218016</v>
      </c>
      <c r="DB37643" s="29">
        <v>3.290355048193299</v>
      </c>
    </row>
    <row r="37644" spans="102:106" ht="20.100000000000001" customHeight="1" x14ac:dyDescent="0.2">
      <c r="CX37644" s="29">
        <v>37506</v>
      </c>
      <c r="CY37644" s="29">
        <v>1.6448568547827773</v>
      </c>
      <c r="CZ37644" s="29">
        <v>1.9599529907697621</v>
      </c>
      <c r="DA37644" s="29">
        <v>2.5757668945856147</v>
      </c>
      <c r="DB37644" s="29">
        <v>3.2903550527705585</v>
      </c>
    </row>
    <row r="37645" spans="102:106" ht="20.100000000000001" customHeight="1" x14ac:dyDescent="0.2">
      <c r="CX37645" s="29">
        <v>37507</v>
      </c>
      <c r="CY37645" s="29">
        <v>1.6448568546951043</v>
      </c>
      <c r="CZ37645" s="29">
        <v>1.9599529910611855</v>
      </c>
      <c r="DA37645" s="29">
        <v>2.5757668962492364</v>
      </c>
      <c r="DB37645" s="29">
        <v>3.2903550573471056</v>
      </c>
    </row>
    <row r="37646" spans="102:106" ht="20.100000000000001" customHeight="1" x14ac:dyDescent="0.2">
      <c r="CX37646" s="29">
        <v>37508</v>
      </c>
      <c r="CY37646" s="29">
        <v>1.6448568546101565</v>
      </c>
      <c r="CZ37646" s="29">
        <v>1.9599529913549438</v>
      </c>
      <c r="DA37646" s="29">
        <v>2.5757668979128123</v>
      </c>
      <c r="DB37646" s="29">
        <v>3.2903550619243935</v>
      </c>
    </row>
    <row r="37647" spans="102:106" ht="20.100000000000001" customHeight="1" x14ac:dyDescent="0.2">
      <c r="CX37647" s="29">
        <v>37509</v>
      </c>
      <c r="CY37647" s="29">
        <v>1.6448568545229647</v>
      </c>
      <c r="CZ37647" s="29">
        <v>1.9599529916490259</v>
      </c>
      <c r="DA37647" s="29">
        <v>2.5757668995764904</v>
      </c>
      <c r="DB37647" s="29">
        <v>3.2903550665000783</v>
      </c>
    </row>
    <row r="37648" spans="102:106" ht="20.100000000000001" customHeight="1" x14ac:dyDescent="0.2">
      <c r="CX37648" s="29">
        <v>37510</v>
      </c>
      <c r="CY37648" s="29">
        <v>1.6448568544386855</v>
      </c>
      <c r="CZ37648" s="29">
        <v>1.9599529919414176</v>
      </c>
      <c r="DA37648" s="29">
        <v>2.5757669012404159</v>
      </c>
      <c r="DB37648" s="29">
        <v>3.2903550710781428</v>
      </c>
    </row>
    <row r="37649" spans="102:106" ht="20.100000000000001" customHeight="1" x14ac:dyDescent="0.2">
      <c r="CX37649" s="29">
        <v>37511</v>
      </c>
      <c r="CY37649" s="29">
        <v>1.6448568543523492</v>
      </c>
      <c r="CZ37649" s="29">
        <v>1.9599529922343553</v>
      </c>
      <c r="DA37649" s="29">
        <v>2.5757669029047365</v>
      </c>
      <c r="DB37649" s="29">
        <v>3.290355075653713</v>
      </c>
    </row>
    <row r="37650" spans="102:106" ht="20.100000000000001" customHeight="1" x14ac:dyDescent="0.2">
      <c r="CX37650" s="29">
        <v>37512</v>
      </c>
      <c r="CY37650" s="29">
        <v>1.6448568542665809</v>
      </c>
      <c r="CZ37650" s="29">
        <v>1.9599529925279502</v>
      </c>
      <c r="DA37650" s="29">
        <v>2.5757669045679812</v>
      </c>
      <c r="DB37650" s="29">
        <v>3.290355080229507</v>
      </c>
    </row>
    <row r="37651" spans="102:106" ht="20.100000000000001" customHeight="1" x14ac:dyDescent="0.2">
      <c r="CX37651" s="29">
        <v>37513</v>
      </c>
      <c r="CY37651" s="29">
        <v>1.6448568541789426</v>
      </c>
      <c r="CZ37651" s="29">
        <v>1.9599529928201891</v>
      </c>
      <c r="DA37651" s="29">
        <v>2.5757669062302964</v>
      </c>
      <c r="DB37651" s="29">
        <v>3.2903550848044465</v>
      </c>
    </row>
    <row r="37652" spans="102:106" ht="20.100000000000001" customHeight="1" x14ac:dyDescent="0.2">
      <c r="CX37652" s="29">
        <v>37514</v>
      </c>
      <c r="CY37652" s="29">
        <v>1.6448568540945909</v>
      </c>
      <c r="CZ37652" s="29">
        <v>1.9599529931133084</v>
      </c>
      <c r="DA37652" s="29">
        <v>2.575766907895062</v>
      </c>
      <c r="DB37652" s="29">
        <v>3.2903550893799847</v>
      </c>
    </row>
    <row r="37653" spans="102:106" ht="20.100000000000001" customHeight="1" x14ac:dyDescent="0.2">
      <c r="CX37653" s="29">
        <v>37515</v>
      </c>
      <c r="CY37653" s="29">
        <v>1.644856854008556</v>
      </c>
      <c r="CZ37653" s="29">
        <v>1.9599529934074189</v>
      </c>
      <c r="DA37653" s="29">
        <v>2.5757669095575748</v>
      </c>
      <c r="DB37653" s="29">
        <v>3.2903550939550423</v>
      </c>
    </row>
    <row r="37654" spans="102:106" ht="20.100000000000001" customHeight="1" x14ac:dyDescent="0.2">
      <c r="CX37654" s="29">
        <v>37516</v>
      </c>
      <c r="CY37654" s="29">
        <v>1.6448568539209314</v>
      </c>
      <c r="CZ37654" s="29">
        <v>1.959952993700508</v>
      </c>
      <c r="DA37654" s="29">
        <v>2.5757669112212138</v>
      </c>
      <c r="DB37654" s="29">
        <v>3.2903550985298056</v>
      </c>
    </row>
    <row r="37655" spans="102:106" ht="20.100000000000001" customHeight="1" x14ac:dyDescent="0.2">
      <c r="CX37655" s="29">
        <v>37517</v>
      </c>
      <c r="CY37655" s="29">
        <v>1.644856853834342</v>
      </c>
      <c r="CZ37655" s="29">
        <v>1.9599529939926861</v>
      </c>
      <c r="DA37655" s="29">
        <v>2.5757669128828935</v>
      </c>
      <c r="DB37655" s="29">
        <v>3.2903551031044631</v>
      </c>
    </row>
    <row r="37656" spans="102:106" ht="20.100000000000001" customHeight="1" x14ac:dyDescent="0.2">
      <c r="CX37656" s="29">
        <v>37518</v>
      </c>
      <c r="CY37656" s="29">
        <v>1.6448568537488817</v>
      </c>
      <c r="CZ37656" s="29">
        <v>1.9599529942861904</v>
      </c>
      <c r="DA37656" s="29">
        <v>2.5757669145476085</v>
      </c>
      <c r="DB37656" s="29">
        <v>3.2903551076792015</v>
      </c>
    </row>
    <row r="37657" spans="102:106" ht="20.100000000000001" customHeight="1" x14ac:dyDescent="0.2">
      <c r="CX37657" s="29">
        <v>37519</v>
      </c>
      <c r="CY37657" s="29">
        <v>1.6448568536646442</v>
      </c>
      <c r="CZ37657" s="29">
        <v>1.9599529945790068</v>
      </c>
      <c r="DA37657" s="29">
        <v>2.57576691620904</v>
      </c>
      <c r="DB37657" s="29">
        <v>3.2903551122529424</v>
      </c>
    </row>
    <row r="37658" spans="102:106" ht="20.100000000000001" customHeight="1" x14ac:dyDescent="0.2">
      <c r="CX37658" s="29">
        <v>37520</v>
      </c>
      <c r="CY37658" s="29">
        <v>1.6448568535791903</v>
      </c>
      <c r="CZ37658" s="29">
        <v>1.9599529948712466</v>
      </c>
      <c r="DA37658" s="29">
        <v>2.5757669178721829</v>
      </c>
      <c r="DB37658" s="29">
        <v>3.2903551168271377</v>
      </c>
    </row>
    <row r="37659" spans="102:106" ht="20.100000000000001" customHeight="1" x14ac:dyDescent="0.2">
      <c r="CX37659" s="29">
        <v>37521</v>
      </c>
      <c r="CY37659" s="29">
        <v>1.6448568534926138</v>
      </c>
      <c r="CZ37659" s="29">
        <v>1.9599529951651469</v>
      </c>
      <c r="DA37659" s="29">
        <v>2.5757669195355675</v>
      </c>
      <c r="DB37659" s="29">
        <v>3.2903551214007094</v>
      </c>
    </row>
    <row r="37660" spans="102:106" ht="20.100000000000001" customHeight="1" x14ac:dyDescent="0.2">
      <c r="CX37660" s="29">
        <v>37522</v>
      </c>
      <c r="CY37660" s="29">
        <v>1.6448568534075401</v>
      </c>
      <c r="CZ37660" s="29">
        <v>1.9599529954565675</v>
      </c>
      <c r="DA37660" s="29">
        <v>2.5757669211977245</v>
      </c>
      <c r="DB37660" s="29">
        <v>3.2903551259738446</v>
      </c>
    </row>
    <row r="37661" spans="102:106" ht="20.100000000000001" customHeight="1" x14ac:dyDescent="0.2">
      <c r="CX37661" s="29">
        <v>37523</v>
      </c>
      <c r="CY37661" s="29">
        <v>1.6448568533215306</v>
      </c>
      <c r="CZ37661" s="29">
        <v>1.9599529957498714</v>
      </c>
      <c r="DA37661" s="29">
        <v>2.5757669228604154</v>
      </c>
      <c r="DB37661" s="29">
        <v>3.2903551305479954</v>
      </c>
    </row>
    <row r="37662" spans="102:106" ht="20.100000000000001" customHeight="1" x14ac:dyDescent="0.2">
      <c r="CX37662" s="29">
        <v>37524</v>
      </c>
      <c r="CY37662" s="29">
        <v>1.6448568532346783</v>
      </c>
      <c r="CZ37662" s="29">
        <v>1.9599529960430442</v>
      </c>
      <c r="DA37662" s="29">
        <v>2.5757669245237871</v>
      </c>
      <c r="DB37662" s="29">
        <v>3.2903551351208176</v>
      </c>
    </row>
    <row r="37663" spans="102:106" ht="20.100000000000001" customHeight="1" x14ac:dyDescent="0.2">
      <c r="CX37663" s="29">
        <v>37525</v>
      </c>
      <c r="CY37663" s="29">
        <v>1.6448568531470769</v>
      </c>
      <c r="CZ37663" s="29">
        <v>1.9599529963361968</v>
      </c>
      <c r="DA37663" s="29">
        <v>2.5757669261847527</v>
      </c>
      <c r="DB37663" s="29">
        <v>3.2903551396924979</v>
      </c>
    </row>
    <row r="37664" spans="102:106" ht="20.100000000000001" customHeight="1" x14ac:dyDescent="0.2">
      <c r="CX37664" s="29">
        <v>37526</v>
      </c>
      <c r="CY37664" s="29">
        <v>1.6448568530613523</v>
      </c>
      <c r="CZ37664" s="29">
        <v>1.9599529966273157</v>
      </c>
      <c r="DA37664" s="29">
        <v>2.5757669278466908</v>
      </c>
      <c r="DB37664" s="29">
        <v>3.2903551442657548</v>
      </c>
    </row>
    <row r="37665" spans="102:106" ht="20.100000000000001" customHeight="1" x14ac:dyDescent="0.2">
      <c r="CX37665" s="29">
        <v>37527</v>
      </c>
      <c r="CY37665" s="29">
        <v>1.6448568529750653</v>
      </c>
      <c r="CZ37665" s="29">
        <v>1.9599529969207625</v>
      </c>
      <c r="DA37665" s="29">
        <v>2.5757669295097489</v>
      </c>
      <c r="DB37665" s="29">
        <v>3.2903551488382443</v>
      </c>
    </row>
    <row r="37666" spans="102:106" ht="20.100000000000001" customHeight="1" x14ac:dyDescent="0.2">
      <c r="CX37666" s="29">
        <v>37528</v>
      </c>
      <c r="CY37666" s="29">
        <v>1.6448568528908418</v>
      </c>
      <c r="CZ37666" s="29">
        <v>1.9599529972145233</v>
      </c>
      <c r="DA37666" s="29">
        <v>2.5757669311724558</v>
      </c>
      <c r="DB37666" s="29">
        <v>3.2903551534101529</v>
      </c>
    </row>
    <row r="37667" spans="102:106" ht="20.100000000000001" customHeight="1" x14ac:dyDescent="0.2">
      <c r="CX37667" s="29">
        <v>37529</v>
      </c>
      <c r="CY37667" s="29">
        <v>1.6448568528037097</v>
      </c>
      <c r="CZ37667" s="29">
        <v>1.9599529975065841</v>
      </c>
      <c r="DA37667" s="29">
        <v>2.5757669328333415</v>
      </c>
      <c r="DB37667" s="29">
        <v>3.2903551579816672</v>
      </c>
    </row>
    <row r="37668" spans="102:106" ht="20.100000000000001" customHeight="1" x14ac:dyDescent="0.2">
      <c r="CX37668" s="29">
        <v>37530</v>
      </c>
      <c r="CY37668" s="29">
        <v>1.6448568527188283</v>
      </c>
      <c r="CZ37668" s="29">
        <v>1.9599529977991819</v>
      </c>
      <c r="DA37668" s="29">
        <v>2.575766934495785</v>
      </c>
      <c r="DB37668" s="29">
        <v>3.2903551625529741</v>
      </c>
    </row>
    <row r="37669" spans="102:106" ht="20.100000000000001" customHeight="1" x14ac:dyDescent="0.2">
      <c r="CX37669" s="29">
        <v>37531</v>
      </c>
      <c r="CY37669" s="29">
        <v>1.6448568526337579</v>
      </c>
      <c r="CZ37669" s="29">
        <v>1.9599529980924268</v>
      </c>
      <c r="DA37669" s="29">
        <v>2.5757669361566999</v>
      </c>
      <c r="DB37669" s="29">
        <v>3.2903551671242606</v>
      </c>
    </row>
    <row r="37670" spans="102:106" ht="20.100000000000001" customHeight="1" x14ac:dyDescent="0.2">
      <c r="CX37670" s="29">
        <v>37532</v>
      </c>
      <c r="CY37670" s="29">
        <v>1.644856852546059</v>
      </c>
      <c r="CZ37670" s="29">
        <v>1.9599529983843056</v>
      </c>
      <c r="DA37670" s="29">
        <v>2.575766937819465</v>
      </c>
      <c r="DB37670" s="29">
        <v>3.290355171695714</v>
      </c>
    </row>
    <row r="37671" spans="102:106" ht="20.100000000000001" customHeight="1" x14ac:dyDescent="0.2">
      <c r="CX37671" s="29">
        <v>37533</v>
      </c>
      <c r="CY37671" s="29">
        <v>1.6448568524608906</v>
      </c>
      <c r="CZ37671" s="29">
        <v>1.9599529986791806</v>
      </c>
      <c r="DA37671" s="29">
        <v>2.5757669394809932</v>
      </c>
      <c r="DB37671" s="29">
        <v>3.290355176266254</v>
      </c>
    </row>
    <row r="37672" spans="102:106" ht="20.100000000000001" customHeight="1" x14ac:dyDescent="0.2">
      <c r="CX37672" s="29">
        <v>37534</v>
      </c>
      <c r="CY37672" s="29">
        <v>1.6448568523732803</v>
      </c>
      <c r="CZ37672" s="29">
        <v>1.9599529989707856</v>
      </c>
      <c r="DA37672" s="29">
        <v>2.5757669411430477</v>
      </c>
      <c r="DB37672" s="29">
        <v>3.2903551808373339</v>
      </c>
    </row>
    <row r="37673" spans="102:106" ht="20.100000000000001" customHeight="1" x14ac:dyDescent="0.2">
      <c r="CX37673" s="29">
        <v>37535</v>
      </c>
      <c r="CY37673" s="29">
        <v>1.6448568522883875</v>
      </c>
      <c r="CZ37673" s="29">
        <v>1.959952999263483</v>
      </c>
      <c r="DA37673" s="29">
        <v>2.5757669428025403</v>
      </c>
      <c r="DB37673" s="29">
        <v>3.2903551854066091</v>
      </c>
    </row>
    <row r="37674" spans="102:106" ht="20.100000000000001" customHeight="1" x14ac:dyDescent="0.2">
      <c r="CX37674" s="29">
        <v>37536</v>
      </c>
      <c r="CY37674" s="29">
        <v>1.6448568522037725</v>
      </c>
      <c r="CZ37674" s="29">
        <v>1.9599529995552591</v>
      </c>
      <c r="DA37674" s="29">
        <v>2.5757669444644691</v>
      </c>
      <c r="DB37674" s="29">
        <v>3.2903551899767982</v>
      </c>
    </row>
    <row r="37675" spans="102:106" ht="20.100000000000001" customHeight="1" x14ac:dyDescent="0.2">
      <c r="CX37675" s="29">
        <v>37537</v>
      </c>
      <c r="CY37675" s="29">
        <v>1.6448568521169953</v>
      </c>
      <c r="CZ37675" s="29">
        <v>1.9599529998483505</v>
      </c>
      <c r="DA37675" s="29">
        <v>2.5757669461257442</v>
      </c>
      <c r="DB37675" s="29">
        <v>3.2903551945468199</v>
      </c>
    </row>
    <row r="37676" spans="102:106" ht="20.100000000000001" customHeight="1" x14ac:dyDescent="0.2">
      <c r="CX37676" s="29">
        <v>37538</v>
      </c>
      <c r="CY37676" s="29">
        <v>1.6448568520306823</v>
      </c>
      <c r="CZ37676" s="29">
        <v>1.9599530001407426</v>
      </c>
      <c r="DA37676" s="29">
        <v>2.5757669477881313</v>
      </c>
      <c r="DB37676" s="29">
        <v>3.2903551991155982</v>
      </c>
    </row>
    <row r="37677" spans="102:106" ht="20.100000000000001" customHeight="1" x14ac:dyDescent="0.2">
      <c r="CX37677" s="29">
        <v>37539</v>
      </c>
      <c r="CY37677" s="29">
        <v>1.6448568519449271</v>
      </c>
      <c r="CZ37677" s="29">
        <v>1.9599530004325463</v>
      </c>
      <c r="DA37677" s="29">
        <v>2.5757669494485396</v>
      </c>
      <c r="DB37677" s="29">
        <v>3.290355203685849</v>
      </c>
    </row>
    <row r="37678" spans="102:106" ht="20.100000000000001" customHeight="1" x14ac:dyDescent="0.2">
      <c r="CX37678" s="29">
        <v>37540</v>
      </c>
      <c r="CY37678" s="29">
        <v>1.6448568518598228</v>
      </c>
      <c r="CZ37678" s="29">
        <v>1.9599530007259982</v>
      </c>
      <c r="DA37678" s="29">
        <v>2.575766951110352</v>
      </c>
      <c r="DB37678" s="29">
        <v>3.2903552082539633</v>
      </c>
    </row>
    <row r="37679" spans="102:106" ht="20.100000000000001" customHeight="1" x14ac:dyDescent="0.2">
      <c r="CX37679" s="29">
        <v>37541</v>
      </c>
      <c r="CY37679" s="29">
        <v>1.6448568517729296</v>
      </c>
      <c r="CZ37679" s="29">
        <v>1.9599530010190853</v>
      </c>
      <c r="DA37679" s="29">
        <v>2.5757669527704783</v>
      </c>
      <c r="DB37679" s="29">
        <v>3.2903552128226585</v>
      </c>
    </row>
    <row r="37680" spans="102:106" ht="20.100000000000001" customHeight="1" x14ac:dyDescent="0.2">
      <c r="CX37680" s="29">
        <v>37542</v>
      </c>
      <c r="CY37680" s="29">
        <v>1.6448568516868736</v>
      </c>
      <c r="CZ37680" s="29">
        <v>1.9599530013119171</v>
      </c>
      <c r="DA37680" s="29">
        <v>2.5757669544306827</v>
      </c>
      <c r="DB37680" s="29">
        <v>3.2903552173921202</v>
      </c>
    </row>
    <row r="37681" spans="102:106" ht="20.100000000000001" customHeight="1" x14ac:dyDescent="0.2">
      <c r="CX37681" s="29">
        <v>37543</v>
      </c>
      <c r="CY37681" s="29">
        <v>1.6448568516017485</v>
      </c>
      <c r="CZ37681" s="29">
        <v>1.9599530016046052</v>
      </c>
      <c r="DA37681" s="29">
        <v>2.5757669560927288</v>
      </c>
      <c r="DB37681" s="29">
        <v>3.2903552219600054</v>
      </c>
    </row>
    <row r="37682" spans="102:106" ht="20.100000000000001" customHeight="1" x14ac:dyDescent="0.2">
      <c r="CX37682" s="29">
        <v>37544</v>
      </c>
      <c r="CY37682" s="29">
        <v>1.6448568515151138</v>
      </c>
      <c r="CZ37682" s="29">
        <v>1.9599530018972608</v>
      </c>
      <c r="DA37682" s="29">
        <v>2.5757669577519091</v>
      </c>
      <c r="DB37682" s="29">
        <v>3.2903552265277649</v>
      </c>
    </row>
    <row r="37683" spans="102:106" ht="20.100000000000001" customHeight="1" x14ac:dyDescent="0.2">
      <c r="CX37683" s="29">
        <v>37545</v>
      </c>
      <c r="CY37683" s="29">
        <v>1.6448568514295965</v>
      </c>
      <c r="CZ37683" s="29">
        <v>1.9599530021878686</v>
      </c>
      <c r="DA37683" s="29">
        <v>2.5757669594132238</v>
      </c>
      <c r="DB37683" s="29">
        <v>3.2903552310955861</v>
      </c>
    </row>
    <row r="37684" spans="102:106" ht="20.100000000000001" customHeight="1" x14ac:dyDescent="0.2">
      <c r="CX37684" s="29">
        <v>37546</v>
      </c>
      <c r="CY37684" s="29">
        <v>1.6448568513427564</v>
      </c>
      <c r="CZ37684" s="29">
        <v>1.959953002482919</v>
      </c>
      <c r="DA37684" s="29">
        <v>2.5757669610735827</v>
      </c>
      <c r="DB37684" s="29">
        <v>3.2903552356636552</v>
      </c>
    </row>
    <row r="37685" spans="102:106" ht="20.100000000000001" customHeight="1" x14ac:dyDescent="0.2">
      <c r="CX37685" s="29">
        <v>37547</v>
      </c>
      <c r="CY37685" s="29">
        <v>1.6448568512572204</v>
      </c>
      <c r="CZ37685" s="29">
        <v>1.9599530027740177</v>
      </c>
      <c r="DA37685" s="29">
        <v>2.5757669627347499</v>
      </c>
      <c r="DB37685" s="29">
        <v>3.2903552402308929</v>
      </c>
    </row>
    <row r="37686" spans="102:106" ht="20.100000000000001" customHeight="1" x14ac:dyDescent="0.2">
      <c r="CX37686" s="29">
        <v>37548</v>
      </c>
      <c r="CY37686" s="29">
        <v>1.6448568511730812</v>
      </c>
      <c r="CZ37686" s="29">
        <v>1.9599530030676546</v>
      </c>
      <c r="DA37686" s="29">
        <v>2.5757669643936354</v>
      </c>
      <c r="DB37686" s="29">
        <v>3.2903552447974853</v>
      </c>
    </row>
    <row r="37687" spans="102:106" ht="20.100000000000001" customHeight="1" x14ac:dyDescent="0.2">
      <c r="CX37687" s="29">
        <v>37549</v>
      </c>
      <c r="CY37687" s="29">
        <v>1.6448568510878989</v>
      </c>
      <c r="CZ37687" s="29">
        <v>1.9599530033596877</v>
      </c>
      <c r="DA37687" s="29">
        <v>2.5757669660552396</v>
      </c>
      <c r="DB37687" s="29">
        <v>3.2903552493648855</v>
      </c>
    </row>
    <row r="37688" spans="102:106" ht="20.100000000000001" customHeight="1" x14ac:dyDescent="0.2">
      <c r="CX37688" s="29">
        <v>37550</v>
      </c>
      <c r="CY37688" s="29">
        <v>1.644856851001766</v>
      </c>
      <c r="CZ37688" s="29">
        <v>1.9599530036523551</v>
      </c>
      <c r="DA37688" s="29">
        <v>2.5757669677148538</v>
      </c>
      <c r="DB37688" s="29">
        <v>3.2903552539320149</v>
      </c>
    </row>
    <row r="37689" spans="102:106" ht="20.100000000000001" customHeight="1" x14ac:dyDescent="0.2">
      <c r="CX37689" s="29">
        <v>37551</v>
      </c>
      <c r="CY37689" s="29">
        <v>1.6448568509147761</v>
      </c>
      <c r="CZ37689" s="29">
        <v>1.959953003943641</v>
      </c>
      <c r="DA37689" s="29">
        <v>2.5757669693742429</v>
      </c>
      <c r="DB37689" s="29">
        <v>3.2903552584977906</v>
      </c>
    </row>
    <row r="37690" spans="102:106" ht="20.100000000000001" customHeight="1" x14ac:dyDescent="0.2">
      <c r="CX37690" s="29">
        <v>37552</v>
      </c>
      <c r="CY37690" s="29">
        <v>1.6448568508295565</v>
      </c>
      <c r="CZ37690" s="29">
        <v>1.9599530042357833</v>
      </c>
      <c r="DA37690" s="29">
        <v>2.575766971033552</v>
      </c>
      <c r="DB37690" s="29">
        <v>3.2903552630649346</v>
      </c>
    </row>
    <row r="37691" spans="102:106" ht="20.100000000000001" customHeight="1" x14ac:dyDescent="0.2">
      <c r="CX37691" s="29">
        <v>37553</v>
      </c>
      <c r="CY37691" s="29">
        <v>1.6448568507436658</v>
      </c>
      <c r="CZ37691" s="29">
        <v>1.9599530045288929</v>
      </c>
      <c r="DA37691" s="29">
        <v>2.5757669726945456</v>
      </c>
      <c r="DB37691" s="29">
        <v>3.2903552676298333</v>
      </c>
    </row>
    <row r="37692" spans="102:106" ht="20.100000000000001" customHeight="1" x14ac:dyDescent="0.2">
      <c r="CX37692" s="29">
        <v>37554</v>
      </c>
      <c r="CY37692" s="29">
        <v>1.6448568506571979</v>
      </c>
      <c r="CZ37692" s="29">
        <v>1.9599530048209544</v>
      </c>
      <c r="DA37692" s="29">
        <v>2.5757669743541332</v>
      </c>
      <c r="DB37692" s="29">
        <v>3.2903552721952058</v>
      </c>
    </row>
    <row r="37693" spans="102:106" ht="20.100000000000001" customHeight="1" x14ac:dyDescent="0.2">
      <c r="CX37693" s="29">
        <v>37555</v>
      </c>
      <c r="CY37693" s="29">
        <v>1.6448568505702452</v>
      </c>
      <c r="CZ37693" s="29">
        <v>1.9599530051142051</v>
      </c>
      <c r="DA37693" s="29">
        <v>2.5757669760140796</v>
      </c>
      <c r="DB37693" s="29">
        <v>3.2903552767612392</v>
      </c>
    </row>
    <row r="37694" spans="102:106" ht="20.100000000000001" customHeight="1" x14ac:dyDescent="0.2">
      <c r="CX37694" s="29">
        <v>37556</v>
      </c>
      <c r="CY37694" s="29">
        <v>1.644856850485436</v>
      </c>
      <c r="CZ37694" s="29">
        <v>1.9599530054066294</v>
      </c>
      <c r="DA37694" s="29">
        <v>2.5757669776729113</v>
      </c>
      <c r="DB37694" s="29">
        <v>3.2903552813268524</v>
      </c>
    </row>
    <row r="37695" spans="102:106" ht="20.100000000000001" customHeight="1" x14ac:dyDescent="0.2">
      <c r="CX37695" s="29">
        <v>37557</v>
      </c>
      <c r="CY37695" s="29">
        <v>1.6448568504003287</v>
      </c>
      <c r="CZ37695" s="29">
        <v>1.9599530056983383</v>
      </c>
      <c r="DA37695" s="29">
        <v>2.5757669793323927</v>
      </c>
      <c r="DB37695" s="29">
        <v>3.2903552858909664</v>
      </c>
    </row>
    <row r="37696" spans="102:106" ht="20.100000000000001" customHeight="1" x14ac:dyDescent="0.2">
      <c r="CX37696" s="29">
        <v>37558</v>
      </c>
      <c r="CY37696" s="29">
        <v>1.6448568503150163</v>
      </c>
      <c r="CZ37696" s="29">
        <v>1.9599530059915704</v>
      </c>
      <c r="DA37696" s="29">
        <v>2.5757669809926704</v>
      </c>
      <c r="DB37696" s="29">
        <v>3.2903552904550328</v>
      </c>
    </row>
    <row r="37697" spans="102:106" ht="20.100000000000001" customHeight="1" x14ac:dyDescent="0.2">
      <c r="CX37697" s="29">
        <v>37559</v>
      </c>
      <c r="CY37697" s="29">
        <v>1.6448568502270573</v>
      </c>
      <c r="CZ37697" s="29">
        <v>1.9599530062821815</v>
      </c>
      <c r="DA37697" s="29">
        <v>2.5757669826522722</v>
      </c>
      <c r="DB37697" s="29">
        <v>3.2903552950205062</v>
      </c>
    </row>
    <row r="37698" spans="102:106" ht="20.100000000000001" customHeight="1" x14ac:dyDescent="0.2">
      <c r="CX37698" s="29">
        <v>37560</v>
      </c>
      <c r="CY37698" s="29">
        <v>1.6448568501416145</v>
      </c>
      <c r="CZ37698" s="29">
        <v>1.9599530065766648</v>
      </c>
      <c r="DA37698" s="29">
        <v>2.5757669843113429</v>
      </c>
      <c r="DB37698" s="29">
        <v>3.2903552995837715</v>
      </c>
    </row>
    <row r="37699" spans="102:106" ht="20.100000000000001" customHeight="1" x14ac:dyDescent="0.2">
      <c r="CX37699" s="29">
        <v>37561</v>
      </c>
      <c r="CY37699" s="29">
        <v>1.6448568500562464</v>
      </c>
      <c r="CZ37699" s="29">
        <v>1.9599530068687494</v>
      </c>
      <c r="DA37699" s="29">
        <v>2.5757669859700294</v>
      </c>
      <c r="DB37699" s="29">
        <v>3.2903553041488172</v>
      </c>
    </row>
    <row r="37700" spans="102:106" ht="20.100000000000001" customHeight="1" x14ac:dyDescent="0.2">
      <c r="CX37700" s="29">
        <v>37562</v>
      </c>
      <c r="CY37700" s="29">
        <v>1.6448568499710452</v>
      </c>
      <c r="CZ37700" s="29">
        <v>1.9599530071606734</v>
      </c>
      <c r="DA37700" s="29">
        <v>2.5757669876284761</v>
      </c>
      <c r="DB37700" s="29">
        <v>3.290355308712027</v>
      </c>
    </row>
    <row r="37701" spans="102:106" ht="20.100000000000001" customHeight="1" x14ac:dyDescent="0.2">
      <c r="CX37701" s="29">
        <v>37563</v>
      </c>
      <c r="CY37701" s="29">
        <v>1.6448568498861051</v>
      </c>
      <c r="CZ37701" s="29">
        <v>1.9599530074525477</v>
      </c>
      <c r="DA37701" s="29">
        <v>2.5757669892884496</v>
      </c>
      <c r="DB37701" s="29">
        <v>3.2903553132748558</v>
      </c>
    </row>
    <row r="37702" spans="102:106" ht="20.100000000000001" customHeight="1" x14ac:dyDescent="0.2">
      <c r="CX37702" s="29">
        <v>37564</v>
      </c>
      <c r="CY37702" s="29">
        <v>1.6448568497989842</v>
      </c>
      <c r="CZ37702" s="29">
        <v>1.959953007744484</v>
      </c>
      <c r="DA37702" s="29">
        <v>2.5757669909468563</v>
      </c>
      <c r="DB37702" s="29">
        <v>3.2903553178387557</v>
      </c>
    </row>
    <row r="37703" spans="102:106" ht="20.100000000000001" customHeight="1" x14ac:dyDescent="0.2">
      <c r="CX37703" s="29">
        <v>37565</v>
      </c>
      <c r="CY37703" s="29">
        <v>1.6448568497123097</v>
      </c>
      <c r="CZ37703" s="29">
        <v>1.9599530080365919</v>
      </c>
      <c r="DA37703" s="29">
        <v>2.575766992605462</v>
      </c>
      <c r="DB37703" s="29">
        <v>3.2903553224013793</v>
      </c>
    </row>
    <row r="37704" spans="102:106" ht="20.100000000000001" customHeight="1" x14ac:dyDescent="0.2">
      <c r="CX37704" s="29">
        <v>37566</v>
      </c>
      <c r="CY37704" s="29">
        <v>1.6448568496287108</v>
      </c>
      <c r="CZ37704" s="29">
        <v>1.959953008328984</v>
      </c>
      <c r="DA37704" s="29">
        <v>2.5757669942644119</v>
      </c>
      <c r="DB37704" s="29">
        <v>3.290355326964181</v>
      </c>
    </row>
    <row r="37705" spans="102:106" ht="20.100000000000001" customHeight="1" x14ac:dyDescent="0.2">
      <c r="CX37705" s="29">
        <v>37567</v>
      </c>
      <c r="CY37705" s="29">
        <v>1.6448568495406741</v>
      </c>
      <c r="CZ37705" s="29">
        <v>1.9599530086217698</v>
      </c>
      <c r="DA37705" s="29">
        <v>2.5757669959222338</v>
      </c>
      <c r="DB37705" s="29">
        <v>3.2903553315273455</v>
      </c>
    </row>
    <row r="37706" spans="102:106" ht="20.100000000000001" customHeight="1" x14ac:dyDescent="0.2">
      <c r="CX37706" s="29">
        <v>37568</v>
      </c>
      <c r="CY37706" s="29">
        <v>1.6448568494558995</v>
      </c>
      <c r="CZ37706" s="29">
        <v>1.9599530089129333</v>
      </c>
      <c r="DA37706" s="29">
        <v>2.5757669975823099</v>
      </c>
      <c r="DB37706" s="29">
        <v>3.2903553360885258</v>
      </c>
    </row>
    <row r="37707" spans="102:106" ht="20.100000000000001" customHeight="1" x14ac:dyDescent="0.2">
      <c r="CX37707" s="29">
        <v>37569</v>
      </c>
      <c r="CY37707" s="29">
        <v>1.6448568493694085</v>
      </c>
      <c r="CZ37707" s="29">
        <v>1.9599530092047133</v>
      </c>
      <c r="DA37707" s="29">
        <v>2.5757669992399306</v>
      </c>
      <c r="DB37707" s="29">
        <v>3.2903553406504429</v>
      </c>
    </row>
    <row r="37708" spans="102:106" ht="20.100000000000001" customHeight="1" x14ac:dyDescent="0.2">
      <c r="CX37708" s="29">
        <v>37570</v>
      </c>
      <c r="CY37708" s="29">
        <v>1.6448568492838298</v>
      </c>
      <c r="CZ37708" s="29">
        <v>1.9599530094972197</v>
      </c>
      <c r="DA37708" s="29">
        <v>2.575767000898479</v>
      </c>
      <c r="DB37708" s="29">
        <v>3.2903553452132814</v>
      </c>
    </row>
    <row r="37709" spans="102:106" ht="20.100000000000001" customHeight="1" x14ac:dyDescent="0.2">
      <c r="CX37709" s="29">
        <v>37571</v>
      </c>
      <c r="CY37709" s="29">
        <v>1.644856849199257</v>
      </c>
      <c r="CZ37709" s="29">
        <v>1.9599530097905646</v>
      </c>
      <c r="DA37709" s="29">
        <v>2.5757670025564821</v>
      </c>
      <c r="DB37709" s="29">
        <v>3.2903553497746953</v>
      </c>
    </row>
    <row r="37710" spans="102:106" ht="20.100000000000001" customHeight="1" x14ac:dyDescent="0.2">
      <c r="CX37710" s="29">
        <v>37572</v>
      </c>
      <c r="CY37710" s="29">
        <v>1.6448568491132471</v>
      </c>
      <c r="CZ37710" s="29">
        <v>1.9599530100827305</v>
      </c>
      <c r="DA37710" s="29">
        <v>2.5757670042140854</v>
      </c>
      <c r="DB37710" s="29">
        <v>3.2903553543361364</v>
      </c>
    </row>
    <row r="37711" spans="102:106" ht="20.100000000000001" customHeight="1" x14ac:dyDescent="0.2">
      <c r="CX37711" s="29">
        <v>37573</v>
      </c>
      <c r="CY37711" s="29">
        <v>1.6448568490284292</v>
      </c>
      <c r="CZ37711" s="29">
        <v>1.9599530103738281</v>
      </c>
      <c r="DA37711" s="29">
        <v>2.5757670058730535</v>
      </c>
      <c r="DB37711" s="29">
        <v>3.2903553588965249</v>
      </c>
    </row>
    <row r="37712" spans="102:106" ht="20.100000000000001" customHeight="1" x14ac:dyDescent="0.2">
      <c r="CX37712" s="29">
        <v>37574</v>
      </c>
      <c r="CY37712" s="29">
        <v>1.6448568489423601</v>
      </c>
      <c r="CZ37712" s="29">
        <v>1.9599530106660965</v>
      </c>
      <c r="DA37712" s="29">
        <v>2.5757670075302945</v>
      </c>
      <c r="DB37712" s="29">
        <v>3.2903553634573126</v>
      </c>
    </row>
    <row r="37713" spans="102:106" ht="20.100000000000001" customHeight="1" x14ac:dyDescent="0.2">
      <c r="CX37713" s="29">
        <v>37575</v>
      </c>
      <c r="CY37713" s="29">
        <v>1.6448568488551334</v>
      </c>
      <c r="CZ37713" s="29">
        <v>1.9599530109575187</v>
      </c>
      <c r="DA37713" s="29">
        <v>2.5757670091891915</v>
      </c>
      <c r="DB37713" s="29">
        <v>3.29035536801742</v>
      </c>
    </row>
    <row r="37714" spans="102:106" ht="20.100000000000001" customHeight="1" x14ac:dyDescent="0.2">
      <c r="CX37714" s="29">
        <v>37576</v>
      </c>
      <c r="CY37714" s="29">
        <v>1.6448568487693769</v>
      </c>
      <c r="CZ37714" s="29">
        <v>1.9599530112503327</v>
      </c>
      <c r="DA37714" s="29">
        <v>2.5757670108466528</v>
      </c>
      <c r="DB37714" s="29">
        <v>3.2903553725782997</v>
      </c>
    </row>
    <row r="37715" spans="102:106" ht="20.100000000000001" customHeight="1" x14ac:dyDescent="0.2">
      <c r="CX37715" s="29">
        <v>37577</v>
      </c>
      <c r="CY37715" s="29">
        <v>1.6448568486851849</v>
      </c>
      <c r="CZ37715" s="29">
        <v>1.9599530115425225</v>
      </c>
      <c r="DA37715" s="29">
        <v>2.5757670125044427</v>
      </c>
      <c r="DB37715" s="29">
        <v>3.2903553771376028</v>
      </c>
    </row>
    <row r="37716" spans="102:106" ht="20.100000000000001" customHeight="1" x14ac:dyDescent="0.2">
      <c r="CX37716" s="29">
        <v>37578</v>
      </c>
      <c r="CY37716" s="29">
        <v>1.6448568485975774</v>
      </c>
      <c r="CZ37716" s="29">
        <v>1.9599530118341981</v>
      </c>
      <c r="DA37716" s="29">
        <v>2.5757670141627074</v>
      </c>
      <c r="DB37716" s="29">
        <v>3.2903553816980513</v>
      </c>
    </row>
    <row r="37717" spans="102:106" ht="20.100000000000001" customHeight="1" x14ac:dyDescent="0.2">
      <c r="CX37717" s="29">
        <v>37579</v>
      </c>
      <c r="CY37717" s="29">
        <v>1.6448568485117203</v>
      </c>
      <c r="CZ37717" s="29">
        <v>1.9599530121254705</v>
      </c>
      <c r="DA37717" s="29">
        <v>2.5757670158199732</v>
      </c>
      <c r="DB37717" s="29">
        <v>3.2903553862572963</v>
      </c>
    </row>
    <row r="37718" spans="102:106" ht="20.100000000000001" customHeight="1" x14ac:dyDescent="0.2">
      <c r="CX37718" s="29">
        <v>37580</v>
      </c>
      <c r="CY37718" s="29">
        <v>1.6448568484277066</v>
      </c>
      <c r="CZ37718" s="29">
        <v>1.9599530124185789</v>
      </c>
      <c r="DA37718" s="29">
        <v>2.5757670174763851</v>
      </c>
      <c r="DB37718" s="29">
        <v>3.2903553908167904</v>
      </c>
    </row>
    <row r="37719" spans="102:106" ht="20.100000000000001" customHeight="1" x14ac:dyDescent="0.2">
      <c r="CX37719" s="29">
        <v>37581</v>
      </c>
      <c r="CY37719" s="29">
        <v>1.6448568483430923</v>
      </c>
      <c r="CZ37719" s="29">
        <v>1.9599530127093774</v>
      </c>
      <c r="DA37719" s="29">
        <v>2.5757670191337088</v>
      </c>
      <c r="DB37719" s="29">
        <v>3.2903553953767206</v>
      </c>
    </row>
    <row r="37720" spans="102:106" ht="20.100000000000001" customHeight="1" x14ac:dyDescent="0.2">
      <c r="CX37720" s="29">
        <v>37582</v>
      </c>
      <c r="CY37720" s="29">
        <v>1.6448568482554351</v>
      </c>
      <c r="CZ37720" s="29">
        <v>1.9599530130022333</v>
      </c>
      <c r="DA37720" s="29">
        <v>2.5757670207920893</v>
      </c>
      <c r="DB37720" s="29">
        <v>3.2903553999347368</v>
      </c>
    </row>
    <row r="37721" spans="102:106" ht="20.100000000000001" customHeight="1" x14ac:dyDescent="0.2">
      <c r="CX37721" s="29">
        <v>37583</v>
      </c>
      <c r="CY37721" s="29">
        <v>1.6448568481698995</v>
      </c>
      <c r="CZ37721" s="29">
        <v>1.959953013293001</v>
      </c>
      <c r="DA37721" s="29">
        <v>2.5757670224484341</v>
      </c>
      <c r="DB37721" s="29">
        <v>3.2903554044935617</v>
      </c>
    </row>
    <row r="37722" spans="102:106" ht="20.100000000000001" customHeight="1" x14ac:dyDescent="0.2">
      <c r="CX37722" s="29">
        <v>37584</v>
      </c>
      <c r="CY37722" s="29">
        <v>1.6448568480840433</v>
      </c>
      <c r="CZ37722" s="29">
        <v>1.9599530135860481</v>
      </c>
      <c r="DA37722" s="29">
        <v>2.5757670241061272</v>
      </c>
      <c r="DB37722" s="29">
        <v>3.2903554090521125</v>
      </c>
    </row>
    <row r="37723" spans="102:106" ht="20.100000000000001" customHeight="1" x14ac:dyDescent="0.2">
      <c r="CX37723" s="29">
        <v>37585</v>
      </c>
      <c r="CY37723" s="29">
        <v>1.6448568479979586</v>
      </c>
      <c r="CZ37723" s="29">
        <v>1.9599530138772279</v>
      </c>
      <c r="DA37723" s="29">
        <v>2.5757670257620751</v>
      </c>
      <c r="DB37723" s="29">
        <v>3.2903554136105768</v>
      </c>
    </row>
    <row r="37724" spans="102:106" ht="20.100000000000001" customHeight="1" x14ac:dyDescent="0.2">
      <c r="CX37724" s="29">
        <v>37586</v>
      </c>
      <c r="CY37724" s="29">
        <v>1.6448568479142751</v>
      </c>
      <c r="CZ37724" s="29">
        <v>1.9599530141709089</v>
      </c>
      <c r="DA37724" s="29">
        <v>2.5757670274196629</v>
      </c>
      <c r="DB37724" s="29">
        <v>3.2903554181678709</v>
      </c>
    </row>
    <row r="37725" spans="102:106" ht="20.100000000000001" customHeight="1" x14ac:dyDescent="0.2">
      <c r="CX37725" s="29">
        <v>37587</v>
      </c>
      <c r="CY37725" s="29">
        <v>1.6448568478280128</v>
      </c>
      <c r="CZ37725" s="29">
        <v>1.9599530144608155</v>
      </c>
      <c r="DA37725" s="29">
        <v>2.5757670290774168</v>
      </c>
      <c r="DB37725" s="29">
        <v>3.2903554227254488</v>
      </c>
    </row>
    <row r="37726" spans="102:106" ht="20.100000000000001" customHeight="1" x14ac:dyDescent="0.2">
      <c r="CX37726" s="29">
        <v>37588</v>
      </c>
      <c r="CY37726" s="29">
        <v>1.6448568477418011</v>
      </c>
      <c r="CZ37726" s="29">
        <v>1.9599530147534447</v>
      </c>
      <c r="DA37726" s="29">
        <v>2.575767030733862</v>
      </c>
      <c r="DB37726" s="29">
        <v>3.2903554272834987</v>
      </c>
    </row>
    <row r="37727" spans="102:106" ht="20.100000000000001" customHeight="1" x14ac:dyDescent="0.2">
      <c r="CX37727" s="29">
        <v>37589</v>
      </c>
      <c r="CY37727" s="29">
        <v>1.644856847655733</v>
      </c>
      <c r="CZ37727" s="29">
        <v>1.95995301504465</v>
      </c>
      <c r="DA37727" s="29">
        <v>2.5757670323907638</v>
      </c>
      <c r="DB37727" s="29">
        <v>3.2903554318396684</v>
      </c>
    </row>
    <row r="37728" spans="102:106" ht="20.100000000000001" customHeight="1" x14ac:dyDescent="0.2">
      <c r="CX37728" s="29">
        <v>37590</v>
      </c>
      <c r="CY37728" s="29">
        <v>1.644856847569901</v>
      </c>
      <c r="CZ37728" s="29">
        <v>1.9599530153366704</v>
      </c>
      <c r="DA37728" s="29">
        <v>2.5757670340466485</v>
      </c>
      <c r="DB37728" s="29">
        <v>3.2903554363966805</v>
      </c>
    </row>
    <row r="37729" spans="102:106" ht="20.100000000000001" customHeight="1" x14ac:dyDescent="0.2">
      <c r="CX37729" s="29">
        <v>37591</v>
      </c>
      <c r="CY37729" s="29">
        <v>1.6448568474843988</v>
      </c>
      <c r="CZ37729" s="29">
        <v>1.9599530156296172</v>
      </c>
      <c r="DA37729" s="29">
        <v>2.5757670357032807</v>
      </c>
      <c r="DB37729" s="29">
        <v>3.2903554409534528</v>
      </c>
    </row>
    <row r="37730" spans="102:106" ht="20.100000000000001" customHeight="1" x14ac:dyDescent="0.2">
      <c r="CX37730" s="29">
        <v>37592</v>
      </c>
      <c r="CY37730" s="29">
        <v>1.6448568473993188</v>
      </c>
      <c r="CZ37730" s="29">
        <v>1.9599530159214713</v>
      </c>
      <c r="DA37730" s="29">
        <v>2.5757670373591872</v>
      </c>
      <c r="DB37730" s="29">
        <v>3.2903554455101722</v>
      </c>
    </row>
    <row r="37731" spans="102:106" ht="20.100000000000001" customHeight="1" x14ac:dyDescent="0.2">
      <c r="CX37731" s="29">
        <v>37593</v>
      </c>
      <c r="CY37731" s="29">
        <v>1.6448568473147538</v>
      </c>
      <c r="CZ37731" s="29">
        <v>1.9599530162144734</v>
      </c>
      <c r="DA37731" s="29">
        <v>2.575767039016132</v>
      </c>
      <c r="DB37731" s="29">
        <v>3.2903554500657561</v>
      </c>
    </row>
    <row r="37732" spans="102:106" ht="20.100000000000001" customHeight="1" x14ac:dyDescent="0.2">
      <c r="CX37732" s="29">
        <v>37594</v>
      </c>
      <c r="CY37732" s="29">
        <v>1.6448568472282599</v>
      </c>
      <c r="CZ37732" s="29">
        <v>1.9599530165044754</v>
      </c>
      <c r="DA37732" s="29">
        <v>2.5757670406726421</v>
      </c>
      <c r="DB37732" s="29">
        <v>3.2903554546216576</v>
      </c>
    </row>
    <row r="37733" spans="102:106" ht="20.100000000000001" customHeight="1" x14ac:dyDescent="0.2">
      <c r="CX37733" s="29">
        <v>37595</v>
      </c>
      <c r="CY37733" s="29">
        <v>1.6448568471424669</v>
      </c>
      <c r="CZ37733" s="29">
        <v>1.9599530167979757</v>
      </c>
      <c r="DA37733" s="29">
        <v>2.5757670423272421</v>
      </c>
      <c r="DB37733" s="29">
        <v>3.2903554591767956</v>
      </c>
    </row>
    <row r="37734" spans="102:106" ht="20.100000000000001" customHeight="1" x14ac:dyDescent="0.2">
      <c r="CX37734" s="29">
        <v>37596</v>
      </c>
      <c r="CY37734" s="29">
        <v>1.644856847057468</v>
      </c>
      <c r="CZ37734" s="29">
        <v>1.9599530170886974</v>
      </c>
      <c r="DA37734" s="29">
        <v>2.5757670439849369</v>
      </c>
      <c r="DB37734" s="29">
        <v>3.2903554637338908</v>
      </c>
    </row>
    <row r="37735" spans="102:106" ht="20.100000000000001" customHeight="1" x14ac:dyDescent="0.2">
      <c r="CX37735" s="29">
        <v>37597</v>
      </c>
      <c r="CY37735" s="29">
        <v>1.6448568469708182</v>
      </c>
      <c r="CZ37735" s="29">
        <v>1.9599530173788802</v>
      </c>
      <c r="DA37735" s="29">
        <v>2.5757670456410136</v>
      </c>
      <c r="DB37735" s="29">
        <v>3.2903554682880589</v>
      </c>
    </row>
    <row r="37736" spans="102:106" ht="20.100000000000001" customHeight="1" x14ac:dyDescent="0.2">
      <c r="CX37736" s="29">
        <v>37598</v>
      </c>
      <c r="CY37736" s="29">
        <v>1.6448568468851488</v>
      </c>
      <c r="CZ37736" s="29">
        <v>1.959953017670764</v>
      </c>
      <c r="DA37736" s="29">
        <v>2.5757670472972363</v>
      </c>
      <c r="DB37736" s="29">
        <v>3.2903554728432884</v>
      </c>
    </row>
    <row r="37737" spans="102:106" ht="20.100000000000001" customHeight="1" x14ac:dyDescent="0.2">
      <c r="CX37737" s="29">
        <v>37599</v>
      </c>
      <c r="CY37737" s="29">
        <v>1.6448568467980138</v>
      </c>
      <c r="CZ37737" s="29">
        <v>1.9599530179623303</v>
      </c>
      <c r="DA37737" s="29">
        <v>2.5757670489521307</v>
      </c>
      <c r="DB37737" s="29">
        <v>3.2903554773972283</v>
      </c>
    </row>
    <row r="37738" spans="102:106" ht="20.100000000000001" customHeight="1" x14ac:dyDescent="0.2">
      <c r="CX37738" s="29">
        <v>37600</v>
      </c>
      <c r="CY37738" s="29">
        <v>1.6448568467145821</v>
      </c>
      <c r="CZ37738" s="29">
        <v>1.9599530182558189</v>
      </c>
      <c r="DA37738" s="29">
        <v>2.5757670506074626</v>
      </c>
      <c r="DB37738" s="29">
        <v>3.2903554819526031</v>
      </c>
    </row>
    <row r="37739" spans="102:106" ht="20.100000000000001" customHeight="1" x14ac:dyDescent="0.2">
      <c r="CX37739" s="29">
        <v>37601</v>
      </c>
      <c r="CY37739" s="29">
        <v>1.6448568466273337</v>
      </c>
      <c r="CZ37739" s="29">
        <v>1.9599530185470821</v>
      </c>
      <c r="DA37739" s="29">
        <v>2.5757670522633767</v>
      </c>
      <c r="DB37739" s="29">
        <v>3.2903554865070594</v>
      </c>
    </row>
    <row r="37740" spans="102:106" ht="20.100000000000001" customHeight="1" x14ac:dyDescent="0.2">
      <c r="CX37740" s="29">
        <v>37602</v>
      </c>
      <c r="CY37740" s="29">
        <v>1.6448568465439737</v>
      </c>
      <c r="CZ37740" s="29">
        <v>1.9599530188383594</v>
      </c>
      <c r="DA37740" s="29">
        <v>2.575767053918399</v>
      </c>
      <c r="DB37740" s="29">
        <v>3.2903554910607853</v>
      </c>
    </row>
    <row r="37741" spans="102:106" ht="20.100000000000001" customHeight="1" x14ac:dyDescent="0.2">
      <c r="CX37741" s="29">
        <v>37603</v>
      </c>
      <c r="CY37741" s="29">
        <v>1.6448568464569826</v>
      </c>
      <c r="CZ37741" s="29">
        <v>1.9599530191297618</v>
      </c>
      <c r="DA37741" s="29">
        <v>2.5757670555742944</v>
      </c>
      <c r="DB37741" s="29">
        <v>3.2903554956139653</v>
      </c>
    </row>
    <row r="37742" spans="102:106" ht="20.100000000000001" customHeight="1" x14ac:dyDescent="0.2">
      <c r="CX37742" s="29">
        <v>37604</v>
      </c>
      <c r="CY37742" s="29">
        <v>1.6448568463715283</v>
      </c>
      <c r="CZ37742" s="29">
        <v>1.9599530194213992</v>
      </c>
      <c r="DA37742" s="29">
        <v>2.575767057229589</v>
      </c>
      <c r="DB37742" s="29">
        <v>3.2903555001680531</v>
      </c>
    </row>
    <row r="37743" spans="102:106" ht="20.100000000000001" customHeight="1" x14ac:dyDescent="0.2">
      <c r="CX37743" s="29">
        <v>37605</v>
      </c>
      <c r="CY37743" s="29">
        <v>1.644856846285166</v>
      </c>
      <c r="CZ37743" s="29">
        <v>1.959953019713383</v>
      </c>
      <c r="DA37743" s="29">
        <v>2.575767058884427</v>
      </c>
      <c r="DB37743" s="29">
        <v>3.2903555047206994</v>
      </c>
    </row>
    <row r="37744" spans="102:106" ht="20.100000000000001" customHeight="1" x14ac:dyDescent="0.2">
      <c r="CX37744" s="29">
        <v>37606</v>
      </c>
      <c r="CY37744" s="29">
        <v>1.644856846200526</v>
      </c>
      <c r="CZ37744" s="29">
        <v>1.9599530200058237</v>
      </c>
      <c r="DA37744" s="29">
        <v>2.5757670605405751</v>
      </c>
      <c r="DB37744" s="29">
        <v>3.2903555092746251</v>
      </c>
    </row>
    <row r="37745" spans="102:106" ht="20.100000000000001" customHeight="1" x14ac:dyDescent="0.2">
      <c r="CX37745" s="29">
        <v>37607</v>
      </c>
      <c r="CY37745" s="29">
        <v>1.644856846115164</v>
      </c>
      <c r="CZ37745" s="29">
        <v>1.9599530202967019</v>
      </c>
      <c r="DA37745" s="29">
        <v>2.5757670621949371</v>
      </c>
      <c r="DB37745" s="29">
        <v>3.29035551382748</v>
      </c>
    </row>
    <row r="37746" spans="102:106" ht="20.100000000000001" customHeight="1" x14ac:dyDescent="0.2">
      <c r="CX37746" s="29">
        <v>37608</v>
      </c>
      <c r="CY37746" s="29">
        <v>1.6448568460291719</v>
      </c>
      <c r="CZ37746" s="29">
        <v>1.9599530205882578</v>
      </c>
      <c r="DA37746" s="29">
        <v>2.5757670638492791</v>
      </c>
      <c r="DB37746" s="29">
        <v>3.2903555183794491</v>
      </c>
    </row>
    <row r="37747" spans="102:106" ht="20.100000000000001" customHeight="1" x14ac:dyDescent="0.2">
      <c r="CX37747" s="29">
        <v>37609</v>
      </c>
      <c r="CY37747" s="29">
        <v>1.6448568459426427</v>
      </c>
      <c r="CZ37747" s="29">
        <v>1.9599530208784721</v>
      </c>
      <c r="DA37747" s="29">
        <v>2.5757670655053668</v>
      </c>
      <c r="DB37747" s="29">
        <v>3.2903555229319865</v>
      </c>
    </row>
    <row r="37748" spans="102:106" ht="20.100000000000001" customHeight="1" x14ac:dyDescent="0.2">
      <c r="CX37748" s="29">
        <v>37610</v>
      </c>
      <c r="CY37748" s="29">
        <v>1.6448568458582076</v>
      </c>
      <c r="CZ37748" s="29">
        <v>1.959953021171716</v>
      </c>
      <c r="DA37748" s="29">
        <v>2.5757670671601045</v>
      </c>
      <c r="DB37748" s="29">
        <v>3.2903555274840102</v>
      </c>
    </row>
    <row r="37749" spans="102:106" ht="20.100000000000001" customHeight="1" x14ac:dyDescent="0.2">
      <c r="CX37749" s="29">
        <v>37611</v>
      </c>
      <c r="CY37749" s="29">
        <v>1.6448568457708825</v>
      </c>
      <c r="CZ37749" s="29">
        <v>1.9599530214617089</v>
      </c>
      <c r="DA37749" s="29">
        <v>2.5757670688136378</v>
      </c>
      <c r="DB37749" s="29">
        <v>3.2903555320357052</v>
      </c>
    </row>
    <row r="37750" spans="102:106" ht="20.100000000000001" customHeight="1" x14ac:dyDescent="0.2">
      <c r="CX37750" s="29">
        <v>37612</v>
      </c>
      <c r="CY37750" s="29">
        <v>1.6448568456858372</v>
      </c>
      <c r="CZ37750" s="29">
        <v>1.959953021752822</v>
      </c>
      <c r="DA37750" s="29">
        <v>2.575767070469352</v>
      </c>
      <c r="DB37750" s="29">
        <v>3.2903555365872577</v>
      </c>
    </row>
    <row r="37751" spans="102:106" ht="20.100000000000001" customHeight="1" x14ac:dyDescent="0.2">
      <c r="CX37751" s="29">
        <v>37613</v>
      </c>
      <c r="CY37751" s="29">
        <v>1.6448568456006258</v>
      </c>
      <c r="CZ37751" s="29">
        <v>1.959953022045166</v>
      </c>
      <c r="DA37751" s="29">
        <v>2.5757670721241528</v>
      </c>
      <c r="DB37751" s="29">
        <v>3.2903555411388523</v>
      </c>
    </row>
    <row r="37752" spans="102:106" ht="20.100000000000001" customHeight="1" x14ac:dyDescent="0.2">
      <c r="CX37752" s="29">
        <v>37614</v>
      </c>
      <c r="CY37752" s="29">
        <v>1.6448568455153414</v>
      </c>
      <c r="CZ37752" s="29">
        <v>1.9599530223367212</v>
      </c>
      <c r="DA37752" s="29">
        <v>2.5757670737781839</v>
      </c>
      <c r="DB37752" s="29">
        <v>3.2903555456894069</v>
      </c>
    </row>
    <row r="37753" spans="102:106" ht="20.100000000000001" customHeight="1" x14ac:dyDescent="0.2">
      <c r="CX37753" s="29">
        <v>37615</v>
      </c>
      <c r="CY37753" s="29">
        <v>1.644856845430076</v>
      </c>
      <c r="CZ37753" s="29">
        <v>1.9599530226275976</v>
      </c>
      <c r="DA37753" s="29">
        <v>2.5757670754332125</v>
      </c>
      <c r="DB37753" s="29">
        <v>3.290355550240375</v>
      </c>
    </row>
    <row r="37754" spans="102:106" ht="20.100000000000001" customHeight="1" x14ac:dyDescent="0.2">
      <c r="CX37754" s="29">
        <v>37616</v>
      </c>
      <c r="CY37754" s="29">
        <v>1.644856845344923</v>
      </c>
      <c r="CZ37754" s="29">
        <v>1.9599530229200364</v>
      </c>
      <c r="DA37754" s="29">
        <v>2.5757670770861414</v>
      </c>
      <c r="DB37754" s="29">
        <v>3.2903555547906738</v>
      </c>
    </row>
    <row r="37755" spans="102:106" ht="20.100000000000001" customHeight="1" x14ac:dyDescent="0.2">
      <c r="CX37755" s="29">
        <v>37617</v>
      </c>
      <c r="CY37755" s="29">
        <v>1.6448568452599752</v>
      </c>
      <c r="CZ37755" s="29">
        <v>1.9599530232120177</v>
      </c>
      <c r="DA37755" s="29">
        <v>2.5757670787419786</v>
      </c>
      <c r="DB37755" s="29">
        <v>3.2903555593417582</v>
      </c>
    </row>
    <row r="37756" spans="102:106" ht="20.100000000000001" customHeight="1" x14ac:dyDescent="0.2">
      <c r="CX37756" s="29">
        <v>37618</v>
      </c>
      <c r="CY37756" s="29">
        <v>1.6448568451727863</v>
      </c>
      <c r="CZ37756" s="29">
        <v>1.9599530235036522</v>
      </c>
      <c r="DA37756" s="29">
        <v>2.5757670803943862</v>
      </c>
      <c r="DB37756" s="29">
        <v>3.2903555638912749</v>
      </c>
    </row>
    <row r="37757" spans="102:106" ht="20.100000000000001" customHeight="1" x14ac:dyDescent="0.2">
      <c r="CX37757" s="29">
        <v>37619</v>
      </c>
      <c r="CY37757" s="29">
        <v>1.6448568450885266</v>
      </c>
      <c r="CZ37757" s="29">
        <v>1.9599530237950502</v>
      </c>
      <c r="DA37757" s="29">
        <v>2.5757670820483707</v>
      </c>
      <c r="DB37757" s="29">
        <v>3.2903555684419485</v>
      </c>
    </row>
    <row r="37758" spans="102:106" ht="20.100000000000001" customHeight="1" x14ac:dyDescent="0.2">
      <c r="CX37758" s="29">
        <v>37620</v>
      </c>
      <c r="CY37758" s="29">
        <v>1.644856845002211</v>
      </c>
      <c r="CZ37758" s="29">
        <v>1.9599530240863214</v>
      </c>
      <c r="DA37758" s="29">
        <v>2.5757670837024578</v>
      </c>
      <c r="DB37758" s="29">
        <v>3.2903555729914262</v>
      </c>
    </row>
    <row r="37759" spans="102:106" ht="20.100000000000001" customHeight="1" x14ac:dyDescent="0.2">
      <c r="CX37759" s="29">
        <v>37621</v>
      </c>
      <c r="CY37759" s="29">
        <v>1.6448568449164711</v>
      </c>
      <c r="CZ37759" s="29">
        <v>1.9599530243775776</v>
      </c>
      <c r="DA37759" s="29">
        <v>2.5757670853567922</v>
      </c>
      <c r="DB37759" s="29">
        <v>3.2903555775411619</v>
      </c>
    </row>
    <row r="37760" spans="102:106" ht="20.100000000000001" customHeight="1" x14ac:dyDescent="0.2">
      <c r="CX37760" s="29">
        <v>37622</v>
      </c>
      <c r="CY37760" s="29">
        <v>1.6448568448313998</v>
      </c>
      <c r="CZ37760" s="29">
        <v>1.9599530246667975</v>
      </c>
      <c r="DA37760" s="29">
        <v>2.5757670870098983</v>
      </c>
      <c r="DB37760" s="29">
        <v>3.2903555820900725</v>
      </c>
    </row>
    <row r="37761" spans="102:106" ht="20.100000000000001" customHeight="1" x14ac:dyDescent="0.2">
      <c r="CX37761" s="29">
        <v>37623</v>
      </c>
      <c r="CY37761" s="29">
        <v>1.6448568447470897</v>
      </c>
      <c r="CZ37761" s="29">
        <v>1.9599530249583537</v>
      </c>
      <c r="DA37761" s="29">
        <v>2.5757670886651636</v>
      </c>
      <c r="DB37761" s="29">
        <v>3.2903555866383436</v>
      </c>
    </row>
    <row r="37762" spans="102:106" ht="20.100000000000001" customHeight="1" x14ac:dyDescent="0.2">
      <c r="CX37762" s="29">
        <v>37624</v>
      </c>
      <c r="CY37762" s="29">
        <v>1.6448568446610943</v>
      </c>
      <c r="CZ37762" s="29">
        <v>1.9599530252502249</v>
      </c>
      <c r="DA37762" s="29">
        <v>2.5757670903178687</v>
      </c>
      <c r="DB37762" s="29">
        <v>3.2903555911874296</v>
      </c>
    </row>
    <row r="37763" spans="102:106" ht="20.100000000000001" customHeight="1" x14ac:dyDescent="0.2">
      <c r="CX37763" s="29">
        <v>37625</v>
      </c>
      <c r="CY37763" s="29">
        <v>1.6448568445760454</v>
      </c>
      <c r="CZ37763" s="29">
        <v>1.9599530255425226</v>
      </c>
      <c r="DA37763" s="29">
        <v>2.575767091971402</v>
      </c>
      <c r="DB37763" s="29">
        <v>3.2903555957362465</v>
      </c>
    </row>
    <row r="37764" spans="102:106" ht="20.100000000000001" customHeight="1" x14ac:dyDescent="0.2">
      <c r="CX37764" s="29">
        <v>37626</v>
      </c>
      <c r="CY37764" s="29">
        <v>1.6448568444894967</v>
      </c>
      <c r="CZ37764" s="29">
        <v>1.9599530258332258</v>
      </c>
      <c r="DA37764" s="29">
        <v>2.5757670936242874</v>
      </c>
      <c r="DB37764" s="29">
        <v>3.2903556002837111</v>
      </c>
    </row>
    <row r="37765" spans="102:106" ht="20.100000000000001" customHeight="1" x14ac:dyDescent="0.2">
      <c r="CX37765" s="29">
        <v>37627</v>
      </c>
      <c r="CY37765" s="29">
        <v>1.6448568444040799</v>
      </c>
      <c r="CZ37765" s="29">
        <v>1.9599530261245763</v>
      </c>
      <c r="DA37765" s="29">
        <v>2.5757670952782905</v>
      </c>
      <c r="DB37765" s="29">
        <v>3.2903556048312783</v>
      </c>
    </row>
    <row r="37766" spans="102:106" ht="20.100000000000001" customHeight="1" x14ac:dyDescent="0.2">
      <c r="CX37766" s="29">
        <v>37628</v>
      </c>
      <c r="CY37766" s="29">
        <v>1.6448568443173479</v>
      </c>
      <c r="CZ37766" s="29">
        <v>1.9599530264145528</v>
      </c>
      <c r="DA37766" s="29">
        <v>2.5757670969319362</v>
      </c>
      <c r="DB37766" s="29">
        <v>3.2903556093791324</v>
      </c>
    </row>
    <row r="37767" spans="102:106" ht="20.100000000000001" customHeight="1" x14ac:dyDescent="0.2">
      <c r="CX37767" s="29">
        <v>37629</v>
      </c>
      <c r="CY37767" s="29">
        <v>1.6448568442319331</v>
      </c>
      <c r="CZ37767" s="29">
        <v>1.9599530267075276</v>
      </c>
      <c r="DA37767" s="29">
        <v>2.5757670985853691</v>
      </c>
      <c r="DB37767" s="29">
        <v>3.2903556139261902</v>
      </c>
    </row>
    <row r="37768" spans="102:106" ht="20.100000000000001" customHeight="1" x14ac:dyDescent="0.2">
      <c r="CX37768" s="29">
        <v>37630</v>
      </c>
      <c r="CY37768" s="29">
        <v>1.6448568441479288</v>
      </c>
      <c r="CZ37768" s="29">
        <v>1.9599530269972187</v>
      </c>
      <c r="DA37768" s="29">
        <v>2.5757671002371123</v>
      </c>
      <c r="DB37768" s="29">
        <v>3.2903556184739067</v>
      </c>
    </row>
    <row r="37769" spans="102:106" ht="20.100000000000001" customHeight="1" x14ac:dyDescent="0.2">
      <c r="CX37769" s="29">
        <v>37631</v>
      </c>
      <c r="CY37769" s="29">
        <v>1.6448568440603475</v>
      </c>
      <c r="CZ37769" s="29">
        <v>1.9599530272901295</v>
      </c>
      <c r="DA37769" s="29">
        <v>2.5757671018905541</v>
      </c>
      <c r="DB37769" s="29">
        <v>3.2903556230211972</v>
      </c>
    </row>
    <row r="37770" spans="102:106" ht="20.100000000000001" customHeight="1" x14ac:dyDescent="0.2">
      <c r="CX37770" s="29">
        <v>37632</v>
      </c>
      <c r="CY37770" s="29">
        <v>1.6448568439769011</v>
      </c>
      <c r="CZ37770" s="29">
        <v>1.9599530275799766</v>
      </c>
      <c r="DA37770" s="29">
        <v>2.5757671035425971</v>
      </c>
      <c r="DB37770" s="29">
        <v>3.2903556275669783</v>
      </c>
    </row>
    <row r="37771" spans="102:106" ht="20.100000000000001" customHeight="1" x14ac:dyDescent="0.2">
      <c r="CX37771" s="29">
        <v>37633</v>
      </c>
      <c r="CY37771" s="29">
        <v>1.6448568438926028</v>
      </c>
      <c r="CZ37771" s="29">
        <v>1.9599530278732644</v>
      </c>
      <c r="DA37771" s="29">
        <v>2.5757671051966282</v>
      </c>
      <c r="DB37771" s="29">
        <v>3.290355632113974</v>
      </c>
    </row>
    <row r="37772" spans="102:106" ht="20.100000000000001" customHeight="1" x14ac:dyDescent="0.2">
      <c r="CX37772" s="29">
        <v>37634</v>
      </c>
      <c r="CY37772" s="29">
        <v>1.6448568438050057</v>
      </c>
      <c r="CZ37772" s="29">
        <v>1.9599530281637092</v>
      </c>
      <c r="DA37772" s="29">
        <v>2.5757671068495513</v>
      </c>
      <c r="DB37772" s="29">
        <v>3.290355636659831</v>
      </c>
    </row>
    <row r="37773" spans="102:106" ht="20.100000000000001" customHeight="1" x14ac:dyDescent="0.2">
      <c r="CX37773" s="29">
        <v>37635</v>
      </c>
      <c r="CY37773" s="29">
        <v>1.6448568437218216</v>
      </c>
      <c r="CZ37773" s="29">
        <v>1.9599530284535522</v>
      </c>
      <c r="DA37773" s="29">
        <v>2.5757671085015095</v>
      </c>
      <c r="DB37773" s="29">
        <v>3.2903556412060024</v>
      </c>
    </row>
    <row r="37774" spans="102:106" ht="20.100000000000001" customHeight="1" x14ac:dyDescent="0.2">
      <c r="CX37774" s="29">
        <v>37636</v>
      </c>
      <c r="CY37774" s="29">
        <v>1.6448568436355233</v>
      </c>
      <c r="CZ37774" s="29">
        <v>1.9599530287450362</v>
      </c>
      <c r="DA37774" s="29">
        <v>2.5757671101542696</v>
      </c>
      <c r="DB37774" s="29">
        <v>3.2903556457526761</v>
      </c>
    </row>
    <row r="37775" spans="102:106" ht="20.100000000000001" customHeight="1" x14ac:dyDescent="0.2">
      <c r="CX37775" s="29">
        <v>37637</v>
      </c>
      <c r="CY37775" s="29">
        <v>1.6448568435487436</v>
      </c>
      <c r="CZ37775" s="29">
        <v>1.9599530290361387</v>
      </c>
      <c r="DA37775" s="29">
        <v>2.5757671118063561</v>
      </c>
      <c r="DB37775" s="29">
        <v>3.2903556502974967</v>
      </c>
    </row>
    <row r="37776" spans="102:106" ht="20.100000000000001" customHeight="1" x14ac:dyDescent="0.2">
      <c r="CX37776" s="29">
        <v>37638</v>
      </c>
      <c r="CY37776" s="29">
        <v>1.6448568434641144</v>
      </c>
      <c r="CZ37776" s="29">
        <v>1.9599530293269711</v>
      </c>
      <c r="DA37776" s="29">
        <v>2.5757671134595341</v>
      </c>
      <c r="DB37776" s="29">
        <v>3.290355654843188</v>
      </c>
    </row>
    <row r="37777" spans="102:106" ht="20.100000000000001" customHeight="1" x14ac:dyDescent="0.2">
      <c r="CX37777" s="29">
        <v>37639</v>
      </c>
      <c r="CY37777" s="29">
        <v>1.6448568433791892</v>
      </c>
      <c r="CZ37777" s="29">
        <v>1.9599530296176431</v>
      </c>
      <c r="DA37777" s="29">
        <v>2.5757671151107067</v>
      </c>
      <c r="DB37777" s="29">
        <v>3.2903556593886671</v>
      </c>
    </row>
    <row r="37778" spans="102:106" ht="20.100000000000001" customHeight="1" x14ac:dyDescent="0.2">
      <c r="CX37778" s="29">
        <v>37640</v>
      </c>
      <c r="CY37778" s="29">
        <v>1.6448568432940602</v>
      </c>
      <c r="CZ37778" s="29">
        <v>1.9599530299103971</v>
      </c>
      <c r="DA37778" s="29">
        <v>2.5757671167632616</v>
      </c>
      <c r="DB37778" s="29">
        <v>3.2903556639328504</v>
      </c>
    </row>
    <row r="37779" spans="102:106" ht="20.100000000000001" customHeight="1" x14ac:dyDescent="0.2">
      <c r="CX37779" s="29">
        <v>37641</v>
      </c>
      <c r="CY37779" s="29">
        <v>1.6448568432062791</v>
      </c>
      <c r="CZ37779" s="29">
        <v>1.9599530302010792</v>
      </c>
      <c r="DA37779" s="29">
        <v>2.575767118415722</v>
      </c>
      <c r="DB37779" s="29">
        <v>3.29035566847719</v>
      </c>
    </row>
    <row r="37780" spans="102:106" ht="20.100000000000001" customHeight="1" x14ac:dyDescent="0.2">
      <c r="CX37780" s="29">
        <v>37642</v>
      </c>
      <c r="CY37780" s="29">
        <v>1.64485684312356</v>
      </c>
      <c r="CZ37780" s="29">
        <v>1.9599530304919326</v>
      </c>
      <c r="DA37780" s="29">
        <v>2.5757671200682322</v>
      </c>
      <c r="DB37780" s="29">
        <v>3.2903556730218724</v>
      </c>
    </row>
    <row r="37781" spans="102:106" ht="20.100000000000001" customHeight="1" x14ac:dyDescent="0.2">
      <c r="CX37781" s="29">
        <v>37643</v>
      </c>
      <c r="CY37781" s="29">
        <v>1.6448568430358337</v>
      </c>
      <c r="CZ37781" s="29">
        <v>1.9599530307830664</v>
      </c>
      <c r="DA37781" s="29">
        <v>2.5757671217193163</v>
      </c>
      <c r="DB37781" s="29">
        <v>3.2903556775658132</v>
      </c>
    </row>
    <row r="37782" spans="102:106" ht="20.100000000000001" customHeight="1" x14ac:dyDescent="0.2">
      <c r="CX37782" s="29">
        <v>37644</v>
      </c>
      <c r="CY37782" s="29">
        <v>1.6448568429508139</v>
      </c>
      <c r="CZ37782" s="29">
        <v>1.9599530310745916</v>
      </c>
      <c r="DA37782" s="29">
        <v>2.5757671233707407</v>
      </c>
      <c r="DB37782" s="29">
        <v>3.2903556821091984</v>
      </c>
    </row>
    <row r="37783" spans="102:106" ht="20.100000000000001" customHeight="1" x14ac:dyDescent="0.2">
      <c r="CX37783" s="29">
        <v>37645</v>
      </c>
      <c r="CY37783" s="29">
        <v>1.6448568428660528</v>
      </c>
      <c r="CZ37783" s="29">
        <v>1.9599530313644857</v>
      </c>
      <c r="DA37783" s="29">
        <v>2.5757671250226499</v>
      </c>
      <c r="DB37783" s="29">
        <v>3.2903556866534815</v>
      </c>
    </row>
    <row r="37784" spans="102:106" ht="20.100000000000001" customHeight="1" x14ac:dyDescent="0.2">
      <c r="CX37784" s="29">
        <v>37646</v>
      </c>
      <c r="CY37784" s="29">
        <v>1.6448568427791026</v>
      </c>
      <c r="CZ37784" s="29">
        <v>1.9599530316549918</v>
      </c>
      <c r="DA37784" s="29">
        <v>2.5757671266751889</v>
      </c>
      <c r="DB37784" s="29">
        <v>3.290355691196309</v>
      </c>
    </row>
    <row r="37785" spans="102:106" ht="20.100000000000001" customHeight="1" x14ac:dyDescent="0.2">
      <c r="CX37785" s="29">
        <v>37647</v>
      </c>
      <c r="CY37785" s="29">
        <v>1.6448568426951362</v>
      </c>
      <c r="CZ37785" s="29">
        <v>1.9599530319462199</v>
      </c>
      <c r="DA37785" s="29">
        <v>2.5757671283268815</v>
      </c>
      <c r="DB37785" s="29">
        <v>3.2903556957404043</v>
      </c>
    </row>
    <row r="37786" spans="102:106" ht="20.100000000000001" customHeight="1" x14ac:dyDescent="0.2">
      <c r="CX37786" s="29">
        <v>37648</v>
      </c>
      <c r="CY37786" s="29">
        <v>1.6448568426091661</v>
      </c>
      <c r="CZ37786" s="29">
        <v>1.9599530322382799</v>
      </c>
      <c r="DA37786" s="29">
        <v>2.5757671299778719</v>
      </c>
      <c r="DB37786" s="29">
        <v>3.2903557002834143</v>
      </c>
    </row>
    <row r="37787" spans="102:106" ht="20.100000000000001" customHeight="1" x14ac:dyDescent="0.2">
      <c r="CX37787" s="29">
        <v>37649</v>
      </c>
      <c r="CY37787" s="29">
        <v>1.6448568425238244</v>
      </c>
      <c r="CZ37787" s="29">
        <v>1.9599530325291501</v>
      </c>
      <c r="DA37787" s="29">
        <v>2.575767131629926</v>
      </c>
      <c r="DB37787" s="29">
        <v>3.2903557048255241</v>
      </c>
    </row>
    <row r="37788" spans="102:106" ht="20.100000000000001" customHeight="1" x14ac:dyDescent="0.2">
      <c r="CX37788" s="29">
        <v>37650</v>
      </c>
      <c r="CY37788" s="29">
        <v>1.6448568424392038</v>
      </c>
      <c r="CZ37788" s="29">
        <v>1.9599530328189407</v>
      </c>
      <c r="DA37788" s="29">
        <v>2.5757671332815679</v>
      </c>
      <c r="DB37788" s="29">
        <v>3.290355709366918</v>
      </c>
    </row>
    <row r="37789" spans="102:106" ht="20.100000000000001" customHeight="1" x14ac:dyDescent="0.2">
      <c r="CX37789" s="29">
        <v>37651</v>
      </c>
      <c r="CY37789" s="29">
        <v>1.644856842352856</v>
      </c>
      <c r="CZ37789" s="29">
        <v>1.959953033109894</v>
      </c>
      <c r="DA37789" s="29">
        <v>2.5757671349313194</v>
      </c>
      <c r="DB37789" s="29">
        <v>3.2903557139103206</v>
      </c>
    </row>
    <row r="37790" spans="102:106" ht="20.100000000000001" customHeight="1" x14ac:dyDescent="0.2">
      <c r="CX37790" s="29">
        <v>37652</v>
      </c>
      <c r="CY37790" s="29">
        <v>1.6448568422674146</v>
      </c>
      <c r="CZ37790" s="29">
        <v>1.9599530333999879</v>
      </c>
      <c r="DA37790" s="29">
        <v>2.5757671365825701</v>
      </c>
      <c r="DB37790" s="29">
        <v>3.2903557184521079</v>
      </c>
    </row>
    <row r="37791" spans="102:106" ht="20.100000000000001" customHeight="1" x14ac:dyDescent="0.2">
      <c r="CX37791" s="29">
        <v>37653</v>
      </c>
      <c r="CY37791" s="29">
        <v>1.6448568421829717</v>
      </c>
      <c r="CZ37791" s="29">
        <v>1.9599530336914648</v>
      </c>
      <c r="DA37791" s="29">
        <v>2.5757671382338425</v>
      </c>
      <c r="DB37791" s="29">
        <v>3.290355722993735</v>
      </c>
    </row>
    <row r="37792" spans="102:106" ht="20.100000000000001" customHeight="1" x14ac:dyDescent="0.2">
      <c r="CX37792" s="29">
        <v>37654</v>
      </c>
      <c r="CY37792" s="29">
        <v>1.6448568420970791</v>
      </c>
      <c r="CZ37792" s="29">
        <v>1.9599530339823028</v>
      </c>
      <c r="DA37792" s="29">
        <v>2.5757671398852815</v>
      </c>
      <c r="DB37792" s="29">
        <v>3.2903557275353861</v>
      </c>
    </row>
    <row r="37793" spans="102:106" ht="20.100000000000001" customHeight="1" x14ac:dyDescent="0.2">
      <c r="CX37793" s="29">
        <v>37655</v>
      </c>
      <c r="CY37793" s="29">
        <v>1.6448568420123701</v>
      </c>
      <c r="CZ37793" s="29">
        <v>1.9599530342747444</v>
      </c>
      <c r="DA37793" s="29">
        <v>2.5757671415354095</v>
      </c>
      <c r="DB37793" s="29">
        <v>3.2903557320759766</v>
      </c>
    </row>
    <row r="37794" spans="102:106" ht="20.100000000000001" customHeight="1" x14ac:dyDescent="0.2">
      <c r="CX37794" s="29">
        <v>37656</v>
      </c>
      <c r="CY37794" s="29">
        <v>1.6448568419263956</v>
      </c>
      <c r="CZ37794" s="29">
        <v>1.9599530345646345</v>
      </c>
      <c r="DA37794" s="29">
        <v>2.5757671431876155</v>
      </c>
      <c r="DB37794" s="29">
        <v>3.2903557366169616</v>
      </c>
    </row>
    <row r="37795" spans="102:106" ht="20.100000000000001" customHeight="1" x14ac:dyDescent="0.2">
      <c r="CX37795" s="29">
        <v>37657</v>
      </c>
      <c r="CY37795" s="29">
        <v>1.6448568418417895</v>
      </c>
      <c r="CZ37795" s="29">
        <v>1.9599530348563488</v>
      </c>
      <c r="DA37795" s="29">
        <v>2.5757671448371773</v>
      </c>
      <c r="DB37795" s="29">
        <v>3.2903557411572564</v>
      </c>
    </row>
    <row r="37796" spans="102:106" ht="20.100000000000001" customHeight="1" x14ac:dyDescent="0.2">
      <c r="CX37796" s="29">
        <v>37658</v>
      </c>
      <c r="CY37796" s="29">
        <v>1.6448568417561034</v>
      </c>
      <c r="CZ37796" s="29">
        <v>1.9599530351457315</v>
      </c>
      <c r="DA37796" s="29">
        <v>2.5757671464874852</v>
      </c>
      <c r="DB37796" s="29">
        <v>3.2903557456983146</v>
      </c>
    </row>
    <row r="37797" spans="102:106" ht="20.100000000000001" customHeight="1" x14ac:dyDescent="0.2">
      <c r="CX37797" s="29">
        <v>37659</v>
      </c>
      <c r="CY37797" s="29">
        <v>1.6448568416694291</v>
      </c>
      <c r="CZ37797" s="29">
        <v>1.9599530354371588</v>
      </c>
      <c r="DA37797" s="29">
        <v>2.575767148138683</v>
      </c>
      <c r="DB37797" s="29">
        <v>3.2903557502377825</v>
      </c>
    </row>
    <row r="37798" spans="102:106" ht="20.100000000000001" customHeight="1" x14ac:dyDescent="0.2">
      <c r="CX37798" s="29">
        <v>37660</v>
      </c>
      <c r="CY37798" s="29">
        <v>1.6448568415844009</v>
      </c>
      <c r="CZ37798" s="29">
        <v>1.9599530357264749</v>
      </c>
      <c r="DA37798" s="29">
        <v>2.5757671497892933</v>
      </c>
      <c r="DB37798" s="29">
        <v>3.290355754778385</v>
      </c>
    </row>
    <row r="37799" spans="102:106" ht="20.100000000000001" customHeight="1" x14ac:dyDescent="0.2">
      <c r="CX37799" s="29">
        <v>37661</v>
      </c>
      <c r="CY37799" s="29">
        <v>1.6448568414985694</v>
      </c>
      <c r="CZ37799" s="29">
        <v>1.9599530360180555</v>
      </c>
      <c r="DA37799" s="29">
        <v>2.5757671514394604</v>
      </c>
      <c r="DB37799" s="29">
        <v>3.2903557593177655</v>
      </c>
    </row>
    <row r="37800" spans="102:106" ht="20.100000000000001" customHeight="1" x14ac:dyDescent="0.2">
      <c r="CX37800" s="29">
        <v>37662</v>
      </c>
      <c r="CY37800" s="29">
        <v>1.6448568414145683</v>
      </c>
      <c r="CZ37800" s="29">
        <v>1.9599530363098778</v>
      </c>
      <c r="DA37800" s="29">
        <v>2.5757671530893296</v>
      </c>
      <c r="DB37800" s="29">
        <v>3.2903557638573804</v>
      </c>
    </row>
    <row r="37801" spans="102:106" ht="20.100000000000001" customHeight="1" x14ac:dyDescent="0.2">
      <c r="CX37801" s="29">
        <v>37663</v>
      </c>
      <c r="CY37801" s="29">
        <v>1.6448568413274076</v>
      </c>
      <c r="CZ37801" s="29">
        <v>1.9599530365999192</v>
      </c>
      <c r="DA37801" s="29">
        <v>2.5757671547390451</v>
      </c>
      <c r="DB37801" s="29">
        <v>3.2903557683961426</v>
      </c>
    </row>
    <row r="37802" spans="102:106" ht="20.100000000000001" customHeight="1" x14ac:dyDescent="0.2">
      <c r="CX37802" s="29">
        <v>37664</v>
      </c>
      <c r="CY37802" s="29">
        <v>1.6448568412422619</v>
      </c>
      <c r="CZ37802" s="29">
        <v>1.9599530368904228</v>
      </c>
      <c r="DA37802" s="29">
        <v>2.5757671563903752</v>
      </c>
      <c r="DB37802" s="29">
        <v>3.2903557729355097</v>
      </c>
    </row>
    <row r="37803" spans="102:106" ht="20.100000000000001" customHeight="1" x14ac:dyDescent="0.2">
      <c r="CX37803" s="29">
        <v>37665</v>
      </c>
      <c r="CY37803" s="29">
        <v>1.6448568411592248</v>
      </c>
      <c r="CZ37803" s="29">
        <v>1.9599530371814982</v>
      </c>
      <c r="DA37803" s="29">
        <v>2.5757671580402173</v>
      </c>
      <c r="DB37803" s="29">
        <v>3.290355777474395</v>
      </c>
    </row>
    <row r="37804" spans="102:106" ht="20.100000000000001" customHeight="1" x14ac:dyDescent="0.2">
      <c r="CX37804" s="29">
        <v>37666</v>
      </c>
      <c r="CY37804" s="29">
        <v>1.644856841073304</v>
      </c>
      <c r="CZ37804" s="29">
        <v>1.9599530374711223</v>
      </c>
      <c r="DA37804" s="29">
        <v>2.57576715969034</v>
      </c>
      <c r="DB37804" s="29">
        <v>3.2903557820129827</v>
      </c>
    </row>
    <row r="37805" spans="102:106" ht="20.100000000000001" customHeight="1" x14ac:dyDescent="0.2">
      <c r="CX37805" s="29">
        <v>37667</v>
      </c>
      <c r="CY37805" s="29">
        <v>1.6448568409871342</v>
      </c>
      <c r="CZ37805" s="29">
        <v>1.9599530377636725</v>
      </c>
      <c r="DA37805" s="29">
        <v>2.5757671613392654</v>
      </c>
      <c r="DB37805" s="29">
        <v>3.2903557865514586</v>
      </c>
    </row>
    <row r="37806" spans="102:106" ht="20.100000000000001" customHeight="1" x14ac:dyDescent="0.2">
      <c r="CX37806" s="29">
        <v>37668</v>
      </c>
      <c r="CY37806" s="29">
        <v>1.6448568409033493</v>
      </c>
      <c r="CZ37806" s="29">
        <v>1.9599530380528583</v>
      </c>
      <c r="DA37806" s="29">
        <v>2.5757671629887597</v>
      </c>
      <c r="DB37806" s="29">
        <v>3.2903557910887358</v>
      </c>
    </row>
    <row r="37807" spans="102:106" ht="20.100000000000001" customHeight="1" x14ac:dyDescent="0.2">
      <c r="CX37807" s="29">
        <v>37669</v>
      </c>
      <c r="CY37807" s="29">
        <v>1.6448568408169584</v>
      </c>
      <c r="CZ37807" s="29">
        <v>1.9599530383430563</v>
      </c>
      <c r="DA37807" s="29">
        <v>2.575767164638969</v>
      </c>
      <c r="DB37807" s="29">
        <v>3.290355795627542</v>
      </c>
    </row>
    <row r="37808" spans="102:106" ht="20.100000000000001" customHeight="1" x14ac:dyDescent="0.2">
      <c r="CX37808" s="29">
        <v>37670</v>
      </c>
      <c r="CY37808" s="29">
        <v>1.6448568407331374</v>
      </c>
      <c r="CZ37808" s="29">
        <v>1.9599530386343766</v>
      </c>
      <c r="DA37808" s="29">
        <v>2.5757671662884136</v>
      </c>
      <c r="DB37808" s="29">
        <v>3.2903558001642486</v>
      </c>
    </row>
    <row r="37809" spans="102:106" ht="20.100000000000001" customHeight="1" x14ac:dyDescent="0.2">
      <c r="CX37809" s="29">
        <v>37671</v>
      </c>
      <c r="CY37809" s="29">
        <v>1.6448568406468944</v>
      </c>
      <c r="CZ37809" s="29">
        <v>1.9599530389247963</v>
      </c>
      <c r="DA37809" s="29">
        <v>2.5757671679388618</v>
      </c>
      <c r="DB37809" s="29">
        <v>3.2903558047015817</v>
      </c>
    </row>
    <row r="37810" spans="102:106" ht="20.100000000000001" customHeight="1" x14ac:dyDescent="0.2">
      <c r="CX37810" s="29">
        <v>37672</v>
      </c>
      <c r="CY37810" s="29">
        <v>1.6448568405608639</v>
      </c>
      <c r="CZ37810" s="29">
        <v>1.9599530392144244</v>
      </c>
      <c r="DA37810" s="29">
        <v>2.5757671695872126</v>
      </c>
      <c r="DB37810" s="29">
        <v>3.2903558092384571</v>
      </c>
    </row>
    <row r="37811" spans="102:106" ht="20.100000000000001" customHeight="1" x14ac:dyDescent="0.2">
      <c r="CX37811" s="29">
        <v>37673</v>
      </c>
      <c r="CY37811" s="29">
        <v>1.6448568404751378</v>
      </c>
      <c r="CZ37811" s="29">
        <v>1.9599530395055054</v>
      </c>
      <c r="DA37811" s="29">
        <v>2.5757671712368557</v>
      </c>
      <c r="DB37811" s="29">
        <v>3.2903558137763276</v>
      </c>
    </row>
    <row r="37812" spans="102:106" ht="20.100000000000001" customHeight="1" x14ac:dyDescent="0.2">
      <c r="CX37812" s="29">
        <v>37674</v>
      </c>
      <c r="CY37812" s="29">
        <v>1.6448568403898092</v>
      </c>
      <c r="CZ37812" s="29">
        <v>1.9599530397960154</v>
      </c>
      <c r="DA37812" s="29">
        <v>2.5757671728863127</v>
      </c>
      <c r="DB37812" s="29">
        <v>3.2903558183128392</v>
      </c>
    </row>
    <row r="37813" spans="102:106" ht="20.100000000000001" customHeight="1" x14ac:dyDescent="0.2">
      <c r="CX37813" s="29">
        <v>37675</v>
      </c>
      <c r="CY37813" s="29">
        <v>1.6448568403049699</v>
      </c>
      <c r="CZ37813" s="29">
        <v>1.9599530400860641</v>
      </c>
      <c r="DA37813" s="29">
        <v>2.5757671745341053</v>
      </c>
      <c r="DB37813" s="29">
        <v>3.2903558228494454</v>
      </c>
    </row>
    <row r="37814" spans="102:106" ht="20.100000000000001" customHeight="1" x14ac:dyDescent="0.2">
      <c r="CX37814" s="29">
        <v>37676</v>
      </c>
      <c r="CY37814" s="29">
        <v>1.6448568402207124</v>
      </c>
      <c r="CZ37814" s="29">
        <v>1.9599530403778955</v>
      </c>
      <c r="DA37814" s="29">
        <v>2.5757671761836245</v>
      </c>
      <c r="DB37814" s="29">
        <v>3.2903558273850617</v>
      </c>
    </row>
    <row r="37815" spans="102:106" ht="20.100000000000001" customHeight="1" x14ac:dyDescent="0.2">
      <c r="CX37815" s="29">
        <v>37677</v>
      </c>
      <c r="CY37815" s="29">
        <v>1.6448568401345864</v>
      </c>
      <c r="CZ37815" s="29">
        <v>1.9599530406673518</v>
      </c>
      <c r="DA37815" s="29">
        <v>2.5757671778333915</v>
      </c>
      <c r="DB37815" s="29">
        <v>3.2903558319211412</v>
      </c>
    </row>
    <row r="37816" spans="102:106" ht="20.100000000000001" customHeight="1" x14ac:dyDescent="0.2">
      <c r="CX37816" s="29">
        <v>37678</v>
      </c>
      <c r="CY37816" s="29">
        <v>1.6448568400492267</v>
      </c>
      <c r="CZ37816" s="29">
        <v>1.9599530409588108</v>
      </c>
      <c r="DA37816" s="29">
        <v>2.5757671794819266</v>
      </c>
      <c r="DB37816" s="29">
        <v>3.2903558364565995</v>
      </c>
    </row>
    <row r="37817" spans="102:106" ht="20.100000000000001" customHeight="1" x14ac:dyDescent="0.2">
      <c r="CX37817" s="29">
        <v>37679</v>
      </c>
      <c r="CY37817" s="29">
        <v>1.6448568399647254</v>
      </c>
      <c r="CZ37817" s="29">
        <v>1.9599530412481143</v>
      </c>
      <c r="DA37817" s="29">
        <v>2.5757671811293754</v>
      </c>
      <c r="DB37817" s="29">
        <v>3.2903558409916216</v>
      </c>
    </row>
    <row r="37818" spans="102:106" ht="20.100000000000001" customHeight="1" x14ac:dyDescent="0.2">
      <c r="CX37818" s="29">
        <v>37680</v>
      </c>
      <c r="CY37818" s="29">
        <v>1.6448568398786323</v>
      </c>
      <c r="CZ37818" s="29">
        <v>1.9599530415396407</v>
      </c>
      <c r="DA37818" s="29">
        <v>2.5757671827791295</v>
      </c>
      <c r="DB37818" s="29">
        <v>3.2903558455276611</v>
      </c>
    </row>
    <row r="37819" spans="102:106" ht="20.100000000000001" customHeight="1" x14ac:dyDescent="0.2">
      <c r="CX37819" s="29">
        <v>37681</v>
      </c>
      <c r="CY37819" s="29">
        <v>1.6448568397935828</v>
      </c>
      <c r="CZ37819" s="29">
        <v>1.9599530418292317</v>
      </c>
      <c r="DA37819" s="29">
        <v>2.5757671844280847</v>
      </c>
      <c r="DB37819" s="29">
        <v>3.2903558500623635</v>
      </c>
    </row>
    <row r="37820" spans="102:106" ht="20.100000000000001" customHeight="1" x14ac:dyDescent="0.2">
      <c r="CX37820" s="29">
        <v>37682</v>
      </c>
      <c r="CY37820" s="29">
        <v>1.6448568397096681</v>
      </c>
      <c r="CZ37820" s="29">
        <v>1.9599530421191307</v>
      </c>
      <c r="DA37820" s="29">
        <v>2.5757671860763871</v>
      </c>
      <c r="DB37820" s="29">
        <v>3.2903558545971818</v>
      </c>
    </row>
    <row r="37821" spans="102:106" ht="20.100000000000001" customHeight="1" x14ac:dyDescent="0.2">
      <c r="CX37821" s="29">
        <v>37683</v>
      </c>
      <c r="CY37821" s="29">
        <v>1.6448568396218952</v>
      </c>
      <c r="CZ37821" s="29">
        <v>1.9599530424115827</v>
      </c>
      <c r="DA37821" s="29">
        <v>2.5757671877241806</v>
      </c>
      <c r="DB37821" s="29">
        <v>3.2903558591310311</v>
      </c>
    </row>
    <row r="37822" spans="102:106" ht="20.100000000000001" customHeight="1" x14ac:dyDescent="0.2">
      <c r="CX37822" s="29">
        <v>37684</v>
      </c>
      <c r="CY37822" s="29">
        <v>1.6448568395379854</v>
      </c>
      <c r="CZ37822" s="29">
        <v>1.9599530427002945</v>
      </c>
      <c r="DA37822" s="29">
        <v>2.5757671893732335</v>
      </c>
      <c r="DB37822" s="29">
        <v>3.2903558636653658</v>
      </c>
    </row>
    <row r="37823" spans="102:106" ht="20.100000000000001" customHeight="1" x14ac:dyDescent="0.2">
      <c r="CX37823" s="29">
        <v>37685</v>
      </c>
      <c r="CY37823" s="29">
        <v>1.6448568394529446</v>
      </c>
      <c r="CZ37823" s="29">
        <v>1.9599530429917789</v>
      </c>
      <c r="DA37823" s="29">
        <v>2.575767191020442</v>
      </c>
      <c r="DB37823" s="29">
        <v>3.2903558681991014</v>
      </c>
    </row>
    <row r="37824" spans="102:106" ht="20.100000000000001" customHeight="1" x14ac:dyDescent="0.2">
      <c r="CX37824" s="29">
        <v>37686</v>
      </c>
      <c r="CY37824" s="29">
        <v>1.644856839366865</v>
      </c>
      <c r="CZ37824" s="29">
        <v>1.9599530432818768</v>
      </c>
      <c r="DA37824" s="29">
        <v>2.5757671926691987</v>
      </c>
      <c r="DB37824" s="29">
        <v>3.2903558727324205</v>
      </c>
    </row>
    <row r="37825" spans="102:106" ht="20.100000000000001" customHeight="1" x14ac:dyDescent="0.2">
      <c r="CX37825" s="29">
        <v>37687</v>
      </c>
      <c r="CY37825" s="29">
        <v>1.6448568392823824</v>
      </c>
      <c r="CZ37825" s="29">
        <v>1.9599530435706984</v>
      </c>
      <c r="DA37825" s="29">
        <v>2.5757671943180243</v>
      </c>
      <c r="DB37825" s="29">
        <v>3.2903558772667791</v>
      </c>
    </row>
    <row r="37826" spans="102:106" ht="20.100000000000001" customHeight="1" x14ac:dyDescent="0.2">
      <c r="CX37826" s="29">
        <v>37688</v>
      </c>
      <c r="CY37826" s="29">
        <v>1.6448568391970448</v>
      </c>
      <c r="CZ37826" s="29">
        <v>1.9599530438626223</v>
      </c>
      <c r="DA37826" s="29">
        <v>2.5757671959654389</v>
      </c>
      <c r="DB37826" s="29">
        <v>3.2903558817998197</v>
      </c>
    </row>
    <row r="37827" spans="102:106" ht="20.100000000000001" customHeight="1" x14ac:dyDescent="0.2">
      <c r="CX37827" s="29">
        <v>37689</v>
      </c>
      <c r="CY37827" s="29">
        <v>1.644856839113489</v>
      </c>
      <c r="CZ37827" s="29">
        <v>1.9599530441534898</v>
      </c>
      <c r="DA37827" s="29">
        <v>2.5757671976132115</v>
      </c>
      <c r="DB37827" s="29">
        <v>3.290355886332998</v>
      </c>
    </row>
    <row r="37828" spans="102:106" ht="20.100000000000001" customHeight="1" x14ac:dyDescent="0.2">
      <c r="CX37828" s="29">
        <v>37690</v>
      </c>
      <c r="CY37828" s="29">
        <v>1.6448568390267193</v>
      </c>
      <c r="CZ37828" s="29">
        <v>1.9599530444434101</v>
      </c>
      <c r="DA37828" s="29">
        <v>2.5757671992614859</v>
      </c>
      <c r="DB37828" s="29">
        <v>3.2903558908652282</v>
      </c>
    </row>
    <row r="37829" spans="102:106" ht="20.100000000000001" customHeight="1" x14ac:dyDescent="0.2">
      <c r="CX37829" s="29">
        <v>37691</v>
      </c>
      <c r="CY37829" s="29">
        <v>1.6448568389419151</v>
      </c>
      <c r="CZ37829" s="29">
        <v>1.9599530447324933</v>
      </c>
      <c r="DA37829" s="29">
        <v>2.5757672009087824</v>
      </c>
      <c r="DB37829" s="29">
        <v>3.2903558953979641</v>
      </c>
    </row>
    <row r="37830" spans="102:106" ht="20.100000000000001" customHeight="1" x14ac:dyDescent="0.2">
      <c r="CX37830" s="29">
        <v>37692</v>
      </c>
      <c r="CY37830" s="29">
        <v>1.6448568388566251</v>
      </c>
      <c r="CZ37830" s="29">
        <v>1.9599530450229843</v>
      </c>
      <c r="DA37830" s="29">
        <v>2.5757672025552454</v>
      </c>
      <c r="DB37830" s="29">
        <v>3.2903558999301197</v>
      </c>
    </row>
    <row r="37831" spans="102:106" ht="20.100000000000001" customHeight="1" x14ac:dyDescent="0.2">
      <c r="CX37831" s="29">
        <v>37693</v>
      </c>
      <c r="CY37831" s="29">
        <v>1.6448568387709415</v>
      </c>
      <c r="CZ37831" s="29">
        <v>1.9599530453128575</v>
      </c>
      <c r="DA37831" s="29">
        <v>2.5757672042042676</v>
      </c>
      <c r="DB37831" s="29">
        <v>3.29035590446188</v>
      </c>
    </row>
    <row r="37832" spans="102:106" ht="20.100000000000001" customHeight="1" x14ac:dyDescent="0.2">
      <c r="CX37832" s="29">
        <v>37694</v>
      </c>
      <c r="CY37832" s="29">
        <v>1.6448568386849562</v>
      </c>
      <c r="CZ37832" s="29">
        <v>1.9599530456043577</v>
      </c>
      <c r="DA37832" s="29">
        <v>2.575767205851121</v>
      </c>
      <c r="DB37832" s="29">
        <v>3.2903559089946994</v>
      </c>
    </row>
    <row r="37833" spans="102:106" ht="20.100000000000001" customHeight="1" x14ac:dyDescent="0.2">
      <c r="CX37833" s="29">
        <v>37695</v>
      </c>
      <c r="CY37833" s="29">
        <v>1.6448568386013058</v>
      </c>
      <c r="CZ37833" s="29">
        <v>1.9599530458954602</v>
      </c>
      <c r="DA37833" s="29">
        <v>2.5757672074975737</v>
      </c>
      <c r="DB37833" s="29">
        <v>3.2903559135249503</v>
      </c>
    </row>
    <row r="37834" spans="102:106" ht="20.100000000000001" customHeight="1" x14ac:dyDescent="0.2">
      <c r="CX37834" s="29">
        <v>37696</v>
      </c>
      <c r="CY37834" s="29">
        <v>1.6448568385149938</v>
      </c>
      <c r="CZ37834" s="29">
        <v>1.9599530461841401</v>
      </c>
      <c r="DA37834" s="29">
        <v>2.5757672091453943</v>
      </c>
      <c r="DB37834" s="29">
        <v>3.2903559180566297</v>
      </c>
    </row>
    <row r="37835" spans="102:106" ht="20.100000000000001" customHeight="1" x14ac:dyDescent="0.2">
      <c r="CX37835" s="29">
        <v>37697</v>
      </c>
      <c r="CY37835" s="29">
        <v>1.6448568384312012</v>
      </c>
      <c r="CZ37835" s="29">
        <v>1.9599530464747763</v>
      </c>
      <c r="DA37835" s="29">
        <v>2.5757672107931029</v>
      </c>
      <c r="DB37835" s="29">
        <v>3.2903559225886507</v>
      </c>
    </row>
    <row r="37836" spans="102:106" ht="20.100000000000001" customHeight="1" x14ac:dyDescent="0.2">
      <c r="CX37836" s="29">
        <v>37698</v>
      </c>
      <c r="CY37836" s="29">
        <v>1.6448568383449311</v>
      </c>
      <c r="CZ37836" s="29">
        <v>1.9599530467653437</v>
      </c>
      <c r="DA37836" s="29">
        <v>2.5757672124408448</v>
      </c>
      <c r="DB37836" s="29">
        <v>3.2903559271186551</v>
      </c>
    </row>
    <row r="37837" spans="102:106" ht="20.100000000000001" customHeight="1" x14ac:dyDescent="0.2">
      <c r="CX37837" s="29">
        <v>37699</v>
      </c>
      <c r="CY37837" s="29">
        <v>1.64485683825882</v>
      </c>
      <c r="CZ37837" s="29">
        <v>1.9599530470538178</v>
      </c>
      <c r="DA37837" s="29">
        <v>2.5757672140871382</v>
      </c>
      <c r="DB37837" s="29">
        <v>3.29035593164937</v>
      </c>
    </row>
    <row r="37838" spans="102:106" ht="20.100000000000001" customHeight="1" x14ac:dyDescent="0.2">
      <c r="CX37838" s="29">
        <v>37700</v>
      </c>
      <c r="CY37838" s="29">
        <v>1.6448568381755049</v>
      </c>
      <c r="CZ37838" s="29">
        <v>1.9599530473445776</v>
      </c>
      <c r="DA37838" s="29">
        <v>2.5757672157337526</v>
      </c>
      <c r="DB37838" s="29">
        <v>3.2903559361797083</v>
      </c>
    </row>
    <row r="37839" spans="102:106" ht="20.100000000000001" customHeight="1" x14ac:dyDescent="0.2">
      <c r="CX37839" s="29">
        <v>37701</v>
      </c>
      <c r="CY37839" s="29">
        <v>1.6448568380899886</v>
      </c>
      <c r="CZ37839" s="29">
        <v>1.9599530476355982</v>
      </c>
      <c r="DA37839" s="29">
        <v>2.5757672173808324</v>
      </c>
      <c r="DB37839" s="29">
        <v>3.2903559407098544</v>
      </c>
    </row>
    <row r="37840" spans="102:106" ht="20.100000000000001" customHeight="1" x14ac:dyDescent="0.2">
      <c r="CX37840" s="29">
        <v>37702</v>
      </c>
      <c r="CY37840" s="29">
        <v>1.6448568380049078</v>
      </c>
      <c r="CZ37840" s="29">
        <v>1.9599530479248541</v>
      </c>
      <c r="DA37840" s="29">
        <v>2.575767219026897</v>
      </c>
      <c r="DB37840" s="29">
        <v>3.2903559452399929</v>
      </c>
    </row>
    <row r="37841" spans="102:106" ht="20.100000000000001" customHeight="1" x14ac:dyDescent="0.2">
      <c r="CX37841" s="29">
        <v>37703</v>
      </c>
      <c r="CY37841" s="29">
        <v>1.6448568379203543</v>
      </c>
      <c r="CZ37841" s="29">
        <v>1.9599530482145906</v>
      </c>
      <c r="DA37841" s="29">
        <v>2.5757672206753401</v>
      </c>
      <c r="DB37841" s="29">
        <v>3.2903559497690353</v>
      </c>
    </row>
    <row r="37842" spans="102:106" ht="20.100000000000001" customHeight="1" x14ac:dyDescent="0.2">
      <c r="CX37842" s="29">
        <v>37704</v>
      </c>
      <c r="CY37842" s="29">
        <v>1.6448568378338762</v>
      </c>
      <c r="CZ37842" s="29">
        <v>1.9599530485049166</v>
      </c>
      <c r="DA37842" s="29">
        <v>2.5757672223214314</v>
      </c>
      <c r="DB37842" s="29">
        <v>3.2903559542984389</v>
      </c>
    </row>
    <row r="37843" spans="102:106" ht="20.100000000000001" customHeight="1" x14ac:dyDescent="0.2">
      <c r="CX37843" s="29">
        <v>37705</v>
      </c>
      <c r="CY37843" s="29">
        <v>1.6448568377481096</v>
      </c>
      <c r="CZ37843" s="29">
        <v>1.9599530487959427</v>
      </c>
      <c r="DA37843" s="29">
        <v>2.5757672239685654</v>
      </c>
      <c r="DB37843" s="29">
        <v>3.290355958827115</v>
      </c>
    </row>
    <row r="37844" spans="102:106" ht="20.100000000000001" customHeight="1" x14ac:dyDescent="0.2">
      <c r="CX37844" s="29">
        <v>37706</v>
      </c>
      <c r="CY37844" s="29">
        <v>1.6448568376631469</v>
      </c>
      <c r="CZ37844" s="29">
        <v>1.9599530490856425</v>
      </c>
      <c r="DA37844" s="29">
        <v>2.5757672256136357</v>
      </c>
      <c r="DB37844" s="29">
        <v>3.2903559633565203</v>
      </c>
    </row>
    <row r="37845" spans="102:106" ht="20.100000000000001" customHeight="1" x14ac:dyDescent="0.2">
      <c r="CX37845" s="29">
        <v>37707</v>
      </c>
      <c r="CY37845" s="29">
        <v>1.6448568375790804</v>
      </c>
      <c r="CZ37845" s="29">
        <v>1.9599530493741262</v>
      </c>
      <c r="DA37845" s="29">
        <v>2.5757672272600378</v>
      </c>
      <c r="DB37845" s="29">
        <v>3.2903559678855672</v>
      </c>
    </row>
    <row r="37846" spans="102:106" ht="20.100000000000001" customHeight="1" x14ac:dyDescent="0.2">
      <c r="CX37846" s="29">
        <v>37708</v>
      </c>
      <c r="CY37846" s="29">
        <v>1.6448568374934569</v>
      </c>
      <c r="CZ37846" s="29">
        <v>1.9599530496657742</v>
      </c>
      <c r="DA37846" s="29">
        <v>2.575767228906289</v>
      </c>
      <c r="DB37846" s="29">
        <v>3.2903559724144404</v>
      </c>
    </row>
    <row r="37847" spans="102:106" ht="20.100000000000001" customHeight="1" x14ac:dyDescent="0.2">
      <c r="CX37847" s="29">
        <v>37709</v>
      </c>
      <c r="CY37847" s="29">
        <v>1.6448568374089134</v>
      </c>
      <c r="CZ37847" s="29">
        <v>1.9599530499564255</v>
      </c>
      <c r="DA37847" s="29">
        <v>2.5757672305525343</v>
      </c>
      <c r="DB37847" s="29">
        <v>3.2903559769420512</v>
      </c>
    </row>
    <row r="37848" spans="102:106" ht="20.100000000000001" customHeight="1" x14ac:dyDescent="0.2">
      <c r="CX37848" s="29">
        <v>37710</v>
      </c>
      <c r="CY37848" s="29">
        <v>1.6448568373229975</v>
      </c>
      <c r="CZ37848" s="29">
        <v>1.959953050246189</v>
      </c>
      <c r="DA37848" s="29">
        <v>2.5757672321989178</v>
      </c>
      <c r="DB37848" s="29">
        <v>3.2903559814698564</v>
      </c>
    </row>
    <row r="37849" spans="102:106" ht="20.100000000000001" customHeight="1" x14ac:dyDescent="0.2">
      <c r="CX37849" s="29">
        <v>37711</v>
      </c>
      <c r="CY37849" s="29">
        <v>1.644856837238345</v>
      </c>
      <c r="CZ37849" s="29">
        <v>1.959953050535175</v>
      </c>
      <c r="DA37849" s="29">
        <v>2.5757672338439592</v>
      </c>
      <c r="DB37849" s="29">
        <v>3.2903559859967682</v>
      </c>
    </row>
    <row r="37850" spans="102:106" ht="20.100000000000001" customHeight="1" x14ac:dyDescent="0.2">
      <c r="CX37850" s="29">
        <v>37712</v>
      </c>
      <c r="CY37850" s="29">
        <v>1.6448568371525045</v>
      </c>
      <c r="CZ37850" s="29">
        <v>1.9599530508256287</v>
      </c>
      <c r="DA37850" s="29">
        <v>2.5757672354910519</v>
      </c>
      <c r="DB37850" s="29">
        <v>3.2903559905242417</v>
      </c>
    </row>
    <row r="37851" spans="102:106" ht="20.100000000000001" customHeight="1" x14ac:dyDescent="0.2">
      <c r="CX37851" s="29">
        <v>37713</v>
      </c>
      <c r="CY37851" s="29">
        <v>1.6448568370681118</v>
      </c>
      <c r="CZ37851" s="29">
        <v>1.9599530511155239</v>
      </c>
      <c r="DA37851" s="29">
        <v>2.5757672371354654</v>
      </c>
      <c r="DB37851" s="29">
        <v>3.2903559950524626</v>
      </c>
    </row>
    <row r="37852" spans="102:106" ht="20.100000000000001" customHeight="1" x14ac:dyDescent="0.2">
      <c r="CX37852" s="29">
        <v>37714</v>
      </c>
      <c r="CY37852" s="29">
        <v>1.6448568369827146</v>
      </c>
      <c r="CZ37852" s="29">
        <v>1.9599530514049701</v>
      </c>
      <c r="DA37852" s="29">
        <v>2.5757672387822192</v>
      </c>
      <c r="DB37852" s="29">
        <v>3.2903559995790705</v>
      </c>
    </row>
    <row r="37853" spans="102:106" ht="20.100000000000001" customHeight="1" x14ac:dyDescent="0.2">
      <c r="CX37853" s="29">
        <v>37715</v>
      </c>
      <c r="CY37853" s="29">
        <v>1.6448568368989496</v>
      </c>
      <c r="CZ37853" s="29">
        <v>1.9599530516962131</v>
      </c>
      <c r="DA37853" s="29">
        <v>2.575767240428207</v>
      </c>
      <c r="DB37853" s="29">
        <v>3.2903560041067927</v>
      </c>
    </row>
    <row r="37854" spans="102:106" ht="20.100000000000001" customHeight="1" x14ac:dyDescent="0.2">
      <c r="CX37854" s="29">
        <v>37716</v>
      </c>
      <c r="CY37854" s="29">
        <v>1.6448568368118182</v>
      </c>
      <c r="CZ37854" s="29">
        <v>1.9599530519850907</v>
      </c>
      <c r="DA37854" s="29">
        <v>2.5757672420735727</v>
      </c>
      <c r="DB37854" s="29">
        <v>3.2903560086319987</v>
      </c>
    </row>
    <row r="37855" spans="102:106" ht="20.100000000000001" customHeight="1" x14ac:dyDescent="0.2">
      <c r="CX37855" s="29">
        <v>37717</v>
      </c>
      <c r="CY37855" s="29">
        <v>1.6448568367265033</v>
      </c>
      <c r="CZ37855" s="29">
        <v>1.9599530522759843</v>
      </c>
      <c r="DA37855" s="29">
        <v>2.5757672437184591</v>
      </c>
      <c r="DB37855" s="29">
        <v>3.2903560131586871</v>
      </c>
    </row>
    <row r="37856" spans="102:106" ht="20.100000000000001" customHeight="1" x14ac:dyDescent="0.2">
      <c r="CX37856" s="29">
        <v>37718</v>
      </c>
      <c r="CY37856" s="29">
        <v>1.6448568366430971</v>
      </c>
      <c r="CZ37856" s="29">
        <v>1.9599530525647313</v>
      </c>
      <c r="DA37856" s="29">
        <v>2.5757672453646383</v>
      </c>
      <c r="DB37856" s="29">
        <v>3.2903560176844993</v>
      </c>
    </row>
    <row r="37857" spans="102:106" ht="20.100000000000001" customHeight="1" x14ac:dyDescent="0.2">
      <c r="CX37857" s="29">
        <v>37719</v>
      </c>
      <c r="CY37857" s="29">
        <v>1.6448568365566003</v>
      </c>
      <c r="CZ37857" s="29">
        <v>1.9599530528557136</v>
      </c>
      <c r="DA37857" s="29">
        <v>2.5757672470090012</v>
      </c>
      <c r="DB37857" s="29">
        <v>3.2903560222108896</v>
      </c>
    </row>
    <row r="37858" spans="102:106" ht="20.100000000000001" customHeight="1" x14ac:dyDescent="0.2">
      <c r="CX37858" s="29">
        <v>37720</v>
      </c>
      <c r="CY37858" s="29">
        <v>1.6448568364721958</v>
      </c>
      <c r="CZ37858" s="29">
        <v>1.9599530531447686</v>
      </c>
      <c r="DA37858" s="29">
        <v>2.5757672486549441</v>
      </c>
      <c r="DB37858" s="29">
        <v>3.290356026736772</v>
      </c>
    </row>
    <row r="37859" spans="102:106" ht="20.100000000000001" customHeight="1" x14ac:dyDescent="0.2">
      <c r="CX37859" s="29">
        <v>37721</v>
      </c>
      <c r="CY37859" s="29">
        <v>1.6448568363874305</v>
      </c>
      <c r="CZ37859" s="29">
        <v>1.9599530534341421</v>
      </c>
      <c r="DA37859" s="29">
        <v>2.5757672502993594</v>
      </c>
      <c r="DB37859" s="29">
        <v>3.2903560312610569</v>
      </c>
    </row>
    <row r="37860" spans="102:106" ht="20.100000000000001" customHeight="1" x14ac:dyDescent="0.2">
      <c r="CX37860" s="29">
        <v>37722</v>
      </c>
      <c r="CY37860" s="29">
        <v>1.6448568363023959</v>
      </c>
      <c r="CZ37860" s="29">
        <v>1.9599530537239431</v>
      </c>
      <c r="DA37860" s="29">
        <v>2.5757672519440171</v>
      </c>
      <c r="DB37860" s="29">
        <v>3.2903560357864734</v>
      </c>
    </row>
    <row r="37861" spans="102:106" ht="20.100000000000001" customHeight="1" x14ac:dyDescent="0.2">
      <c r="CX37861" s="29">
        <v>37723</v>
      </c>
      <c r="CY37861" s="29">
        <v>1.644856836217184</v>
      </c>
      <c r="CZ37861" s="29">
        <v>1.9599530540142818</v>
      </c>
      <c r="DA37861" s="29">
        <v>2.5757672535890608</v>
      </c>
      <c r="DB37861" s="29">
        <v>3.2903560403106602</v>
      </c>
    </row>
    <row r="37862" spans="102:106" ht="20.100000000000001" customHeight="1" x14ac:dyDescent="0.2">
      <c r="CX37862" s="29">
        <v>37724</v>
      </c>
      <c r="CY37862" s="29">
        <v>1.6448568361318869</v>
      </c>
      <c r="CZ37862" s="29">
        <v>1.9599530543031314</v>
      </c>
      <c r="DA37862" s="29">
        <v>2.5757672552346342</v>
      </c>
      <c r="DB37862" s="29">
        <v>3.2903560448363467</v>
      </c>
    </row>
    <row r="37863" spans="102:106" ht="20.100000000000001" customHeight="1" x14ac:dyDescent="0.2">
      <c r="CX37863" s="29">
        <v>37725</v>
      </c>
      <c r="CY37863" s="29">
        <v>1.6448568360465963</v>
      </c>
      <c r="CZ37863" s="29">
        <v>1.9599530545948738</v>
      </c>
      <c r="DA37863" s="29">
        <v>2.5757672568792569</v>
      </c>
      <c r="DB37863" s="29">
        <v>3.2903560493598998</v>
      </c>
    </row>
    <row r="37864" spans="102:106" ht="20.100000000000001" customHeight="1" x14ac:dyDescent="0.2">
      <c r="CX37864" s="29">
        <v>37726</v>
      </c>
      <c r="CY37864" s="29">
        <v>1.6448568359639502</v>
      </c>
      <c r="CZ37864" s="29">
        <v>1.9599530548832096</v>
      </c>
      <c r="DA37864" s="29">
        <v>2.5757672585246971</v>
      </c>
      <c r="DB37864" s="29">
        <v>3.2903560538840475</v>
      </c>
    </row>
    <row r="37865" spans="102:106" ht="20.100000000000001" customHeight="1" x14ac:dyDescent="0.2">
      <c r="CX37865" s="29">
        <v>37727</v>
      </c>
      <c r="CY37865" s="29">
        <v>1.6448568358764024</v>
      </c>
      <c r="CZ37865" s="29">
        <v>1.9599530551725208</v>
      </c>
      <c r="DA37865" s="29">
        <v>2.575767260167849</v>
      </c>
      <c r="DB37865" s="29">
        <v>3.2903560584077023</v>
      </c>
    </row>
    <row r="37866" spans="102:106" ht="20.100000000000001" customHeight="1" x14ac:dyDescent="0.2">
      <c r="CX37866" s="29">
        <v>37728</v>
      </c>
      <c r="CY37866" s="29">
        <v>1.6448568357916831</v>
      </c>
      <c r="CZ37866" s="29">
        <v>1.9599530554629174</v>
      </c>
      <c r="DA37866" s="29">
        <v>2.5757672618137315</v>
      </c>
      <c r="DB37866" s="29">
        <v>3.2903560629323199</v>
      </c>
    </row>
    <row r="37867" spans="102:106" ht="20.100000000000001" customHeight="1" x14ac:dyDescent="0.2">
      <c r="CX37867" s="29">
        <v>37729</v>
      </c>
      <c r="CY37867" s="29">
        <v>1.6448568357073381</v>
      </c>
      <c r="CZ37867" s="29">
        <v>1.9599530557523719</v>
      </c>
      <c r="DA37867" s="29">
        <v>2.5757672634576139</v>
      </c>
      <c r="DB37867" s="29">
        <v>3.2903560674555385</v>
      </c>
    </row>
    <row r="37868" spans="102:106" ht="20.100000000000001" customHeight="1" x14ac:dyDescent="0.2">
      <c r="CX37868" s="29">
        <v>37730</v>
      </c>
      <c r="CY37868" s="29">
        <v>1.644856835620913</v>
      </c>
      <c r="CZ37868" s="29">
        <v>1.9599530560431311</v>
      </c>
      <c r="DA37868" s="29">
        <v>2.5757672651012635</v>
      </c>
      <c r="DB37868" s="29">
        <v>3.2903560719788159</v>
      </c>
    </row>
    <row r="37869" spans="102:106" ht="20.100000000000001" customHeight="1" x14ac:dyDescent="0.2">
      <c r="CX37869" s="29">
        <v>37731</v>
      </c>
      <c r="CY37869" s="29">
        <v>1.6448568355375921</v>
      </c>
      <c r="CZ37869" s="29">
        <v>1.9599530563310303</v>
      </c>
      <c r="DA37869" s="29">
        <v>2.5757672667464515</v>
      </c>
      <c r="DB37869" s="29">
        <v>3.2903560765010633</v>
      </c>
    </row>
    <row r="37870" spans="102:106" ht="20.100000000000001" customHeight="1" x14ac:dyDescent="0.2">
      <c r="CX37870" s="29">
        <v>37732</v>
      </c>
      <c r="CY37870" s="29">
        <v>1.6448568354523752</v>
      </c>
      <c r="CZ37870" s="29">
        <v>1.9599530566204528</v>
      </c>
      <c r="DA37870" s="29">
        <v>2.5757672683900692</v>
      </c>
      <c r="DB37870" s="29">
        <v>3.2903560810237362</v>
      </c>
    </row>
    <row r="37871" spans="102:106" ht="20.100000000000001" customHeight="1" x14ac:dyDescent="0.2">
      <c r="CX37871" s="29">
        <v>37733</v>
      </c>
      <c r="CY37871" s="29">
        <v>1.6448568353678998</v>
      </c>
      <c r="CZ37871" s="29">
        <v>1.9599530569115082</v>
      </c>
      <c r="DA37871" s="29">
        <v>2.5757672700338872</v>
      </c>
      <c r="DB37871" s="29">
        <v>3.2903560855457465</v>
      </c>
    </row>
    <row r="37872" spans="102:106" ht="20.100000000000001" customHeight="1" x14ac:dyDescent="0.2">
      <c r="CX37872" s="29">
        <v>37734</v>
      </c>
      <c r="CY37872" s="29">
        <v>1.6448568352817117</v>
      </c>
      <c r="CZ37872" s="29">
        <v>1.9599530572000321</v>
      </c>
      <c r="DA37872" s="29">
        <v>2.5757672716780493</v>
      </c>
      <c r="DB37872" s="29">
        <v>3.2903560900685505</v>
      </c>
    </row>
    <row r="37873" spans="102:106" ht="20.100000000000001" customHeight="1" x14ac:dyDescent="0.2">
      <c r="CX37873" s="29">
        <v>37735</v>
      </c>
      <c r="CY37873" s="29">
        <v>1.644856835196449</v>
      </c>
      <c r="CZ37873" s="29">
        <v>1.959953057490408</v>
      </c>
      <c r="DA37873" s="29">
        <v>2.5757672733226982</v>
      </c>
      <c r="DB37873" s="29">
        <v>3.2903560945910586</v>
      </c>
    </row>
    <row r="37874" spans="102:106" ht="20.100000000000001" customHeight="1" x14ac:dyDescent="0.2">
      <c r="CX37874" s="29">
        <v>37736</v>
      </c>
      <c r="CY37874" s="29">
        <v>1.6448568351122042</v>
      </c>
      <c r="CZ37874" s="29">
        <v>1.9599530577784705</v>
      </c>
      <c r="DA37874" s="29">
        <v>2.5757672749663536</v>
      </c>
      <c r="DB37874" s="29">
        <v>3.2903560991121834</v>
      </c>
    </row>
    <row r="37875" spans="102:106" ht="20.100000000000001" customHeight="1" x14ac:dyDescent="0.2">
      <c r="CX37875" s="29">
        <v>37737</v>
      </c>
      <c r="CY37875" s="29">
        <v>1.6448568350265214</v>
      </c>
      <c r="CZ37875" s="29">
        <v>1.9599530580686049</v>
      </c>
      <c r="DA37875" s="29">
        <v>2.5757672766091577</v>
      </c>
      <c r="DB37875" s="29">
        <v>3.290356103633381</v>
      </c>
    </row>
    <row r="37876" spans="102:106" ht="20.100000000000001" customHeight="1" x14ac:dyDescent="0.2">
      <c r="CX37876" s="29">
        <v>37738</v>
      </c>
      <c r="CY37876" s="29">
        <v>1.6448568349420403</v>
      </c>
      <c r="CZ37876" s="29">
        <v>1.9599530583587816</v>
      </c>
      <c r="DA37876" s="29">
        <v>2.5757672782528811</v>
      </c>
      <c r="DB37876" s="29">
        <v>3.2903561081548345</v>
      </c>
    </row>
    <row r="37877" spans="102:106" ht="20.100000000000001" customHeight="1" x14ac:dyDescent="0.2">
      <c r="CX37877" s="29">
        <v>37739</v>
      </c>
      <c r="CY37877" s="29">
        <v>1.6448568348563049</v>
      </c>
      <c r="CZ37877" s="29">
        <v>1.9599530586469738</v>
      </c>
      <c r="DA37877" s="29">
        <v>2.5757672798960414</v>
      </c>
      <c r="DB37877" s="29">
        <v>3.2903561126754544</v>
      </c>
    </row>
    <row r="37878" spans="102:106" ht="20.100000000000001" customHeight="1" x14ac:dyDescent="0.2">
      <c r="CX37878" s="29">
        <v>37740</v>
      </c>
      <c r="CY37878" s="29">
        <v>1.6448568347719545</v>
      </c>
      <c r="CZ37878" s="29">
        <v>1.9599530589375651</v>
      </c>
      <c r="DA37878" s="29">
        <v>2.5757672815404091</v>
      </c>
      <c r="DB37878" s="29">
        <v>3.2903561171966986</v>
      </c>
    </row>
    <row r="37879" spans="102:106" ht="20.100000000000001" customHeight="1" x14ac:dyDescent="0.2">
      <c r="CX37879" s="29">
        <v>37741</v>
      </c>
      <c r="CY37879" s="29">
        <v>1.6448568346865342</v>
      </c>
      <c r="CZ37879" s="29">
        <v>1.9599530592263907</v>
      </c>
      <c r="DA37879" s="29">
        <v>2.5757672831828744</v>
      </c>
      <c r="DB37879" s="29">
        <v>3.2903561217162047</v>
      </c>
    </row>
    <row r="37880" spans="102:106" ht="20.100000000000001" customHeight="1" x14ac:dyDescent="0.2">
      <c r="CX37880" s="29">
        <v>37742</v>
      </c>
      <c r="CY37880" s="29">
        <v>1.6448568346026822</v>
      </c>
      <c r="CZ37880" s="29">
        <v>1.9599530595178343</v>
      </c>
      <c r="DA37880" s="29">
        <v>2.5757672848268345</v>
      </c>
      <c r="DB37880" s="29">
        <v>3.290356126236702</v>
      </c>
    </row>
    <row r="37881" spans="102:106" ht="20.100000000000001" customHeight="1" x14ac:dyDescent="0.2">
      <c r="CX37881" s="29">
        <v>37743</v>
      </c>
      <c r="CY37881" s="29">
        <v>1.6448568345179437</v>
      </c>
      <c r="CZ37881" s="29">
        <v>1.9599530598055934</v>
      </c>
      <c r="DA37881" s="29">
        <v>2.5757672864691803</v>
      </c>
      <c r="DB37881" s="29">
        <v>3.2903561307570999</v>
      </c>
    </row>
    <row r="37882" spans="102:106" ht="20.100000000000001" customHeight="1" x14ac:dyDescent="0.2">
      <c r="CX37882" s="29">
        <v>37744</v>
      </c>
      <c r="CY37882" s="29">
        <v>1.6448568344324102</v>
      </c>
      <c r="CZ37882" s="29">
        <v>1.9599530600961894</v>
      </c>
      <c r="DA37882" s="29">
        <v>2.5757672881133091</v>
      </c>
      <c r="DB37882" s="29">
        <v>3.2903561352775852</v>
      </c>
    </row>
    <row r="37883" spans="102:106" ht="20.100000000000001" customHeight="1" x14ac:dyDescent="0.2">
      <c r="CX37883" s="29">
        <v>37745</v>
      </c>
      <c r="CY37883" s="29">
        <v>1.6448568343461734</v>
      </c>
      <c r="CZ37883" s="29">
        <v>1.9599530603854569</v>
      </c>
      <c r="DA37883" s="29">
        <v>2.5757672897561101</v>
      </c>
      <c r="DB37883" s="29">
        <v>3.2903561397970664</v>
      </c>
    </row>
    <row r="37884" spans="102:106" ht="20.100000000000001" customHeight="1" x14ac:dyDescent="0.2">
      <c r="CX37884" s="29">
        <v>37746</v>
      </c>
      <c r="CY37884" s="29">
        <v>1.6448568342618726</v>
      </c>
      <c r="CZ37884" s="29">
        <v>1.9599530606756426</v>
      </c>
      <c r="DA37884" s="29">
        <v>2.5757672913993543</v>
      </c>
      <c r="DB37884" s="29">
        <v>3.290356144315727</v>
      </c>
    </row>
    <row r="37885" spans="102:106" ht="20.100000000000001" customHeight="1" x14ac:dyDescent="0.2">
      <c r="CX37885" s="29">
        <v>37747</v>
      </c>
      <c r="CY37885" s="29">
        <v>1.6448568341770518</v>
      </c>
      <c r="CZ37885" s="29">
        <v>1.9599530609647182</v>
      </c>
      <c r="DA37885" s="29">
        <v>2.5757672930415594</v>
      </c>
      <c r="DB37885" s="29">
        <v>3.2903561488350239</v>
      </c>
    </row>
    <row r="37886" spans="102:106" ht="20.100000000000001" customHeight="1" x14ac:dyDescent="0.2">
      <c r="CX37886" s="29">
        <v>37748</v>
      </c>
      <c r="CY37886" s="29">
        <v>1.6448568340918035</v>
      </c>
      <c r="CZ37886" s="29">
        <v>1.9599530612527936</v>
      </c>
      <c r="DA37886" s="29">
        <v>2.5757672946844954</v>
      </c>
      <c r="DB37886" s="29">
        <v>3.2903561533538697</v>
      </c>
    </row>
    <row r="37887" spans="102:106" ht="20.100000000000001" customHeight="1" x14ac:dyDescent="0.2">
      <c r="CX37887" s="29">
        <v>37749</v>
      </c>
      <c r="CY37887" s="29">
        <v>1.6448568340087666</v>
      </c>
      <c r="CZ37887" s="29">
        <v>1.9599530615442526</v>
      </c>
      <c r="DA37887" s="29">
        <v>2.5757672963266796</v>
      </c>
      <c r="DB37887" s="29">
        <v>3.2903561578724445</v>
      </c>
    </row>
    <row r="37888" spans="102:106" ht="20.100000000000001" customHeight="1" x14ac:dyDescent="0.2">
      <c r="CX37888" s="29">
        <v>37750</v>
      </c>
      <c r="CY37888" s="29">
        <v>1.6448568339229375</v>
      </c>
      <c r="CZ37888" s="29">
        <v>1.9599530618327918</v>
      </c>
      <c r="DA37888" s="29">
        <v>2.5757672979698816</v>
      </c>
      <c r="DB37888" s="29">
        <v>3.2903561623909341</v>
      </c>
    </row>
    <row r="37889" spans="102:106" ht="20.100000000000001" customHeight="1" x14ac:dyDescent="0.2">
      <c r="CX37889" s="29">
        <v>37751</v>
      </c>
      <c r="CY37889" s="29">
        <v>1.6448568338369556</v>
      </c>
      <c r="CZ37889" s="29">
        <v>1.9599530621206585</v>
      </c>
      <c r="DA37889" s="29">
        <v>2.5757672996109924</v>
      </c>
      <c r="DB37889" s="29">
        <v>3.2903561669095227</v>
      </c>
    </row>
    <row r="37890" spans="102:106" ht="20.100000000000001" customHeight="1" x14ac:dyDescent="0.2">
      <c r="CX37890" s="29">
        <v>37752</v>
      </c>
      <c r="CY37890" s="29">
        <v>1.6448568337534606</v>
      </c>
      <c r="CZ37890" s="29">
        <v>1.9599530624100994</v>
      </c>
      <c r="DA37890" s="29">
        <v>2.5757673012550355</v>
      </c>
      <c r="DB37890" s="29">
        <v>3.2903561714271183</v>
      </c>
    </row>
    <row r="37891" spans="102:106" ht="20.100000000000001" customHeight="1" x14ac:dyDescent="0.2">
      <c r="CX37891" s="29">
        <v>37753</v>
      </c>
      <c r="CY37891" s="29">
        <v>1.6448568336674483</v>
      </c>
      <c r="CZ37891" s="29">
        <v>1.959953062699086</v>
      </c>
      <c r="DA37891" s="29">
        <v>2.5757673028972738</v>
      </c>
      <c r="DB37891" s="29">
        <v>3.2903561759451798</v>
      </c>
    </row>
    <row r="37892" spans="102:106" ht="20.100000000000001" customHeight="1" x14ac:dyDescent="0.2">
      <c r="CX37892" s="29">
        <v>37754</v>
      </c>
      <c r="CY37892" s="29">
        <v>1.6448568335841063</v>
      </c>
      <c r="CZ37892" s="29">
        <v>1.9599530629898656</v>
      </c>
      <c r="DA37892" s="29">
        <v>2.5757673045394798</v>
      </c>
      <c r="DB37892" s="29">
        <v>3.2903561804613428</v>
      </c>
    </row>
    <row r="37893" spans="102:106" ht="20.100000000000001" customHeight="1" x14ac:dyDescent="0.2">
      <c r="CX37893" s="29">
        <v>37755</v>
      </c>
      <c r="CY37893" s="29">
        <v>1.6448568334984306</v>
      </c>
      <c r="CZ37893" s="29">
        <v>1.959953063278272</v>
      </c>
      <c r="DA37893" s="29">
        <v>2.5757673061817949</v>
      </c>
      <c r="DB37893" s="29">
        <v>3.290356184978338</v>
      </c>
    </row>
    <row r="37894" spans="102:106" ht="20.100000000000001" customHeight="1" x14ac:dyDescent="0.2">
      <c r="CX37894" s="29">
        <v>37756</v>
      </c>
      <c r="CY37894" s="29">
        <v>1.6448568334130609</v>
      </c>
      <c r="CZ37894" s="29">
        <v>1.9599530635686899</v>
      </c>
      <c r="DA37894" s="29">
        <v>2.5757673078227361</v>
      </c>
      <c r="DB37894" s="29">
        <v>3.2903561894963489</v>
      </c>
    </row>
    <row r="37895" spans="102:106" ht="20.100000000000001" customHeight="1" x14ac:dyDescent="0.2">
      <c r="CX37895" s="29">
        <v>37757</v>
      </c>
      <c r="CY37895" s="29">
        <v>1.6448568333280889</v>
      </c>
      <c r="CZ37895" s="29">
        <v>1.9599530638569522</v>
      </c>
      <c r="DA37895" s="29">
        <v>2.5757673094657019</v>
      </c>
      <c r="DB37895" s="29">
        <v>3.2903561940130124</v>
      </c>
    </row>
    <row r="37896" spans="102:106" ht="20.100000000000001" customHeight="1" x14ac:dyDescent="0.2">
      <c r="CX37896" s="29">
        <v>37758</v>
      </c>
      <c r="CY37896" s="29">
        <v>1.6448568332436055</v>
      </c>
      <c r="CZ37896" s="29">
        <v>1.9599530641453065</v>
      </c>
      <c r="DA37896" s="29">
        <v>2.5757673111075814</v>
      </c>
      <c r="DB37896" s="29">
        <v>3.2903561985297847</v>
      </c>
    </row>
    <row r="37897" spans="102:106" ht="20.100000000000001" customHeight="1" x14ac:dyDescent="0.2">
      <c r="CX37897" s="29">
        <v>37759</v>
      </c>
      <c r="CY37897" s="29">
        <v>1.6448568331597038</v>
      </c>
      <c r="CZ37897" s="29">
        <v>1.9599530644360006</v>
      </c>
      <c r="DA37897" s="29">
        <v>2.5757673127485177</v>
      </c>
      <c r="DB37897" s="29">
        <v>3.2903562030455769</v>
      </c>
    </row>
    <row r="37898" spans="102:106" ht="20.100000000000001" customHeight="1" x14ac:dyDescent="0.2">
      <c r="CX37898" s="29">
        <v>37760</v>
      </c>
      <c r="CY37898" s="29">
        <v>1.6448568330739259</v>
      </c>
      <c r="CZ37898" s="29">
        <v>1.9599530647248669</v>
      </c>
      <c r="DA37898" s="29">
        <v>2.5757673143902831</v>
      </c>
      <c r="DB37898" s="29">
        <v>3.290356207560571</v>
      </c>
    </row>
    <row r="37899" spans="102:106" ht="20.100000000000001" customHeight="1" x14ac:dyDescent="0.2">
      <c r="CX37899" s="29">
        <v>37761</v>
      </c>
      <c r="CY37899" s="29">
        <v>1.6448568329889128</v>
      </c>
      <c r="CZ37899" s="29">
        <v>1.959953065014153</v>
      </c>
      <c r="DA37899" s="29">
        <v>2.5757673160313916</v>
      </c>
      <c r="DB37899" s="29">
        <v>3.290356212076226</v>
      </c>
    </row>
    <row r="37900" spans="102:106" ht="20.100000000000001" customHeight="1" x14ac:dyDescent="0.2">
      <c r="CX37900" s="29">
        <v>37762</v>
      </c>
      <c r="CY37900" s="29">
        <v>1.644856832904755</v>
      </c>
      <c r="CZ37900" s="29">
        <v>1.9599530653039683</v>
      </c>
      <c r="DA37900" s="29">
        <v>2.5757673176736162</v>
      </c>
      <c r="DB37900" s="29">
        <v>3.2903562165927234</v>
      </c>
    </row>
    <row r="37901" spans="102:106" ht="20.100000000000001" customHeight="1" x14ac:dyDescent="0.2">
      <c r="CX37901" s="29">
        <v>37763</v>
      </c>
      <c r="CY37901" s="29">
        <v>1.6448568328189972</v>
      </c>
      <c r="CZ37901" s="29">
        <v>1.9599530655922834</v>
      </c>
      <c r="DA37901" s="29">
        <v>2.5757673193154718</v>
      </c>
      <c r="DB37901" s="29">
        <v>3.2903562211076993</v>
      </c>
    </row>
    <row r="37902" spans="102:106" ht="20.100000000000001" customHeight="1" x14ac:dyDescent="0.2">
      <c r="CX37902" s="29">
        <v>37764</v>
      </c>
      <c r="CY37902" s="29">
        <v>1.6448568327342783</v>
      </c>
      <c r="CZ37902" s="29">
        <v>1.9599530658813453</v>
      </c>
      <c r="DA37902" s="29">
        <v>2.5757673209554754</v>
      </c>
      <c r="DB37902" s="29">
        <v>3.2903562256226122</v>
      </c>
    </row>
    <row r="37903" spans="102:106" ht="20.100000000000001" customHeight="1" x14ac:dyDescent="0.2">
      <c r="CX37903" s="29">
        <v>37765</v>
      </c>
      <c r="CY37903" s="29">
        <v>1.6448568326481419</v>
      </c>
      <c r="CZ37903" s="29">
        <v>1.9599530661712643</v>
      </c>
      <c r="DA37903" s="29">
        <v>2.5757673225970246</v>
      </c>
      <c r="DB37903" s="29">
        <v>3.290356230137645</v>
      </c>
    </row>
    <row r="37904" spans="102:106" ht="20.100000000000001" customHeight="1" x14ac:dyDescent="0.2">
      <c r="CX37904" s="29">
        <v>37766</v>
      </c>
      <c r="CY37904" s="29">
        <v>1.644856832563228</v>
      </c>
      <c r="CZ37904" s="29">
        <v>1.9599530664600104</v>
      </c>
      <c r="DA37904" s="29">
        <v>2.5757673242386359</v>
      </c>
      <c r="DB37904" s="29">
        <v>3.2903562346517066</v>
      </c>
    </row>
    <row r="37905" spans="102:106" ht="20.100000000000001" customHeight="1" x14ac:dyDescent="0.2">
      <c r="CX37905" s="29">
        <v>37767</v>
      </c>
      <c r="CY37905" s="29">
        <v>1.6448568324796287</v>
      </c>
      <c r="CZ37905" s="29">
        <v>1.9599530667498315</v>
      </c>
      <c r="DA37905" s="29">
        <v>2.5757673258804528</v>
      </c>
      <c r="DB37905" s="29">
        <v>3.2903562391662553</v>
      </c>
    </row>
    <row r="37906" spans="102:106" ht="20.100000000000001" customHeight="1" x14ac:dyDescent="0.2">
      <c r="CX37906" s="29">
        <v>37768</v>
      </c>
      <c r="CY37906" s="29">
        <v>1.6448568323948864</v>
      </c>
      <c r="CZ37906" s="29">
        <v>1.9599530670386982</v>
      </c>
      <c r="DA37906" s="29">
        <v>2.5757673275209911</v>
      </c>
      <c r="DB37906" s="29">
        <v>3.2903562436801992</v>
      </c>
    </row>
    <row r="37907" spans="102:106" ht="20.100000000000001" customHeight="1" x14ac:dyDescent="0.2">
      <c r="CX37907" s="29">
        <v>37769</v>
      </c>
      <c r="CY37907" s="29">
        <v>1.6448568323090926</v>
      </c>
      <c r="CZ37907" s="29">
        <v>1.9599530673267194</v>
      </c>
      <c r="DA37907" s="29">
        <v>2.5757673291620224</v>
      </c>
      <c r="DB37907" s="29">
        <v>3.290356248193723</v>
      </c>
    </row>
    <row r="37908" spans="102:106" ht="20.100000000000001" customHeight="1" x14ac:dyDescent="0.2">
      <c r="CX37908" s="29">
        <v>37770</v>
      </c>
      <c r="CY37908" s="29">
        <v>1.6448568322248882</v>
      </c>
      <c r="CZ37908" s="29">
        <v>1.9599530676161432</v>
      </c>
      <c r="DA37908" s="29">
        <v>2.5757673308020621</v>
      </c>
      <c r="DB37908" s="29">
        <v>3.2903562527070087</v>
      </c>
    </row>
    <row r="37909" spans="102:106" ht="20.100000000000001" customHeight="1" x14ac:dyDescent="0.2">
      <c r="CX37909" s="29">
        <v>37771</v>
      </c>
      <c r="CY37909" s="29">
        <v>1.6448568321398156</v>
      </c>
      <c r="CZ37909" s="29">
        <v>1.9599530679049397</v>
      </c>
      <c r="DA37909" s="29">
        <v>2.5757673324428811</v>
      </c>
      <c r="DB37909" s="29">
        <v>3.2903562572215148</v>
      </c>
    </row>
    <row r="37910" spans="102:106" ht="20.100000000000001" customHeight="1" x14ac:dyDescent="0.2">
      <c r="CX37910" s="29">
        <v>37772</v>
      </c>
      <c r="CY37910" s="29">
        <v>1.6448568320539667</v>
      </c>
      <c r="CZ37910" s="29">
        <v>1.9599530681953576</v>
      </c>
      <c r="DA37910" s="29">
        <v>2.5757673340829954</v>
      </c>
      <c r="DB37910" s="29">
        <v>3.2903562617336015</v>
      </c>
    </row>
    <row r="37911" spans="102:106" ht="20.100000000000001" customHeight="1" x14ac:dyDescent="0.2">
      <c r="CX37911" s="29">
        <v>37773</v>
      </c>
      <c r="CY37911" s="29">
        <v>1.6448568319699817</v>
      </c>
      <c r="CZ37911" s="29">
        <v>1.9599530684832265</v>
      </c>
      <c r="DA37911" s="29">
        <v>2.5757673357241759</v>
      </c>
      <c r="DB37911" s="29">
        <v>3.2903562662472745</v>
      </c>
    </row>
    <row r="37912" spans="102:106" ht="20.100000000000001" customHeight="1" x14ac:dyDescent="0.2">
      <c r="CX37912" s="29">
        <v>37774</v>
      </c>
      <c r="CY37912" s="29">
        <v>1.6448568318854033</v>
      </c>
      <c r="CZ37912" s="29">
        <v>1.9599530687729354</v>
      </c>
      <c r="DA37912" s="29">
        <v>2.575767337364939</v>
      </c>
      <c r="DB37912" s="29">
        <v>3.2903562707588963</v>
      </c>
    </row>
    <row r="37913" spans="102:106" ht="20.100000000000001" customHeight="1" x14ac:dyDescent="0.2">
      <c r="CX37913" s="29">
        <v>37775</v>
      </c>
      <c r="CY37913" s="29">
        <v>1.6448568318003227</v>
      </c>
      <c r="CZ37913" s="29">
        <v>1.9599530690603142</v>
      </c>
      <c r="DA37913" s="29">
        <v>2.5757673390054276</v>
      </c>
      <c r="DB37913" s="29">
        <v>3.2903562752724693</v>
      </c>
    </row>
    <row r="37914" spans="102:106" ht="20.100000000000001" customHeight="1" x14ac:dyDescent="0.2">
      <c r="CX37914" s="29">
        <v>37776</v>
      </c>
      <c r="CY37914" s="29">
        <v>1.644856831714832</v>
      </c>
      <c r="CZ37914" s="29">
        <v>1.9599530693497504</v>
      </c>
      <c r="DA37914" s="29">
        <v>2.5757673406457853</v>
      </c>
      <c r="DB37914" s="29">
        <v>3.2903562797843575</v>
      </c>
    </row>
    <row r="37915" spans="102:106" ht="20.100000000000001" customHeight="1" x14ac:dyDescent="0.2">
      <c r="CX37915" s="29">
        <v>37777</v>
      </c>
      <c r="CY37915" s="29">
        <v>1.6448568316315719</v>
      </c>
      <c r="CZ37915" s="29">
        <v>1.9599530696392138</v>
      </c>
      <c r="DA37915" s="29">
        <v>2.5757673422861549</v>
      </c>
      <c r="DB37915" s="29">
        <v>3.2903562842960166</v>
      </c>
    </row>
    <row r="37916" spans="102:106" ht="20.100000000000001" customHeight="1" x14ac:dyDescent="0.2">
      <c r="CX37916" s="29">
        <v>37778</v>
      </c>
      <c r="CY37916" s="29">
        <v>1.6448568315455347</v>
      </c>
      <c r="CZ37916" s="29">
        <v>1.9599530699288141</v>
      </c>
      <c r="DA37916" s="29">
        <v>2.5757673439266808</v>
      </c>
      <c r="DB37916" s="29">
        <v>3.2903562888076299</v>
      </c>
    </row>
    <row r="37917" spans="102:106" ht="20.100000000000001" customHeight="1" x14ac:dyDescent="0.2">
      <c r="CX37917" s="29">
        <v>37779</v>
      </c>
      <c r="CY37917" s="29">
        <v>1.6448568314619119</v>
      </c>
      <c r="CZ37917" s="29">
        <v>1.9599530702186598</v>
      </c>
      <c r="DA37917" s="29">
        <v>2.5757673455658772</v>
      </c>
      <c r="DB37917" s="29">
        <v>3.2903562933193813</v>
      </c>
    </row>
    <row r="37918" spans="102:106" ht="20.100000000000001" customHeight="1" x14ac:dyDescent="0.2">
      <c r="CX37918" s="29">
        <v>37780</v>
      </c>
      <c r="CY37918" s="29">
        <v>1.6448568313756944</v>
      </c>
      <c r="CZ37918" s="29">
        <v>1.9599530705067205</v>
      </c>
      <c r="DA37918" s="29">
        <v>2.5757673472055167</v>
      </c>
      <c r="DB37918" s="29">
        <v>3.2903562978301788</v>
      </c>
    </row>
    <row r="37919" spans="102:106" ht="20.100000000000001" customHeight="1" x14ac:dyDescent="0.2">
      <c r="CX37919" s="29">
        <v>37781</v>
      </c>
      <c r="CY37919" s="29">
        <v>1.6448568312920744</v>
      </c>
      <c r="CZ37919" s="29">
        <v>1.9599530707952448</v>
      </c>
      <c r="DA37919" s="29">
        <v>2.575767348845742</v>
      </c>
      <c r="DB37919" s="29">
        <v>3.2903563023414804</v>
      </c>
    </row>
    <row r="37920" spans="102:106" ht="20.100000000000001" customHeight="1" x14ac:dyDescent="0.2">
      <c r="CX37920" s="29">
        <v>37782</v>
      </c>
      <c r="CY37920" s="29">
        <v>1.6448568312060434</v>
      </c>
      <c r="CZ37920" s="29">
        <v>1.9599530710843418</v>
      </c>
      <c r="DA37920" s="29">
        <v>2.5757673504866956</v>
      </c>
      <c r="DB37920" s="29">
        <v>3.2903563068521944</v>
      </c>
    </row>
    <row r="37921" spans="102:106" ht="20.100000000000001" customHeight="1" x14ac:dyDescent="0.2">
      <c r="CX37921" s="29">
        <v>37783</v>
      </c>
      <c r="CY37921" s="29">
        <v>1.6448568311227925</v>
      </c>
      <c r="CZ37921" s="29">
        <v>1.959953071371981</v>
      </c>
      <c r="DA37921" s="29">
        <v>2.5757673521252666</v>
      </c>
      <c r="DB37921" s="29">
        <v>3.2903563113625052</v>
      </c>
    </row>
    <row r="37922" spans="102:106" ht="20.100000000000001" customHeight="1" x14ac:dyDescent="0.2">
      <c r="CX37922" s="29">
        <v>37784</v>
      </c>
      <c r="CY37922" s="29">
        <v>1.6448568310373135</v>
      </c>
      <c r="CZ37922" s="29">
        <v>1.9599530716625506</v>
      </c>
      <c r="DA37922" s="29">
        <v>2.5757673537648529</v>
      </c>
      <c r="DB37922" s="29">
        <v>3.2903563158725948</v>
      </c>
    </row>
    <row r="37923" spans="102:106" ht="20.100000000000001" customHeight="1" x14ac:dyDescent="0.2">
      <c r="CX37923" s="29">
        <v>37785</v>
      </c>
      <c r="CY37923" s="29">
        <v>1.6448568309522473</v>
      </c>
      <c r="CZ37923" s="29">
        <v>1.9599530719518805</v>
      </c>
      <c r="DA37923" s="29">
        <v>2.5757673554055986</v>
      </c>
      <c r="DB37923" s="29">
        <v>3.2903563203826462</v>
      </c>
    </row>
    <row r="37924" spans="102:106" ht="20.100000000000001" customHeight="1" x14ac:dyDescent="0.2">
      <c r="CX37924" s="29">
        <v>37786</v>
      </c>
      <c r="CY37924" s="29">
        <v>1.6448568308676863</v>
      </c>
      <c r="CZ37924" s="29">
        <v>1.9599530722400791</v>
      </c>
      <c r="DA37924" s="29">
        <v>2.5757673570443904</v>
      </c>
      <c r="DB37924" s="29">
        <v>3.2903563248915679</v>
      </c>
    </row>
    <row r="37925" spans="102:106" ht="20.100000000000001" customHeight="1" x14ac:dyDescent="0.2">
      <c r="CX37925" s="29">
        <v>37787</v>
      </c>
      <c r="CY37925" s="29">
        <v>1.6448568307837215</v>
      </c>
      <c r="CZ37925" s="29">
        <v>1.9599530725272558</v>
      </c>
      <c r="DA37925" s="29">
        <v>2.5757673586829997</v>
      </c>
      <c r="DB37925" s="29">
        <v>3.2903563294020923</v>
      </c>
    </row>
    <row r="37926" spans="102:106" ht="20.100000000000001" customHeight="1" x14ac:dyDescent="0.2">
      <c r="CX37926" s="29">
        <v>37788</v>
      </c>
      <c r="CY37926" s="29">
        <v>1.6448568306978941</v>
      </c>
      <c r="CZ37926" s="29">
        <v>1.9599530728156593</v>
      </c>
      <c r="DA37926" s="29">
        <v>2.5757673603231974</v>
      </c>
      <c r="DB37926" s="29">
        <v>3.2903563339105792</v>
      </c>
    </row>
    <row r="37927" spans="102:106" ht="20.100000000000001" customHeight="1" x14ac:dyDescent="0.2">
      <c r="CX37927" s="29">
        <v>37789</v>
      </c>
      <c r="CY37927" s="29">
        <v>1.6448568306128466</v>
      </c>
      <c r="CZ37927" s="29">
        <v>1.9599530731053987</v>
      </c>
      <c r="DA37927" s="29">
        <v>2.5757673619618715</v>
      </c>
      <c r="DB37927" s="29">
        <v>3.2903563384197612</v>
      </c>
    </row>
    <row r="37928" spans="102:106" ht="20.100000000000001" customHeight="1" x14ac:dyDescent="0.2">
      <c r="CX37928" s="29">
        <v>37790</v>
      </c>
      <c r="CY37928" s="29">
        <v>1.6448568305286688</v>
      </c>
      <c r="CZ37928" s="29">
        <v>1.959953073394443</v>
      </c>
      <c r="DA37928" s="29">
        <v>2.5757673636007929</v>
      </c>
      <c r="DB37928" s="29">
        <v>3.2903563429285447</v>
      </c>
    </row>
    <row r="37929" spans="102:106" ht="20.100000000000001" customHeight="1" x14ac:dyDescent="0.2">
      <c r="CX37929" s="29">
        <v>37791</v>
      </c>
      <c r="CY37929" s="29">
        <v>1.644856830442903</v>
      </c>
      <c r="CZ37929" s="29">
        <v>1.9599530736829009</v>
      </c>
      <c r="DA37929" s="29">
        <v>2.5757673652401047</v>
      </c>
      <c r="DB37929" s="29">
        <v>3.2903563474371156</v>
      </c>
    </row>
    <row r="37930" spans="102:106" ht="20.100000000000001" customHeight="1" x14ac:dyDescent="0.2">
      <c r="CX37930" s="29">
        <v>37792</v>
      </c>
      <c r="CY37930" s="29">
        <v>1.6448568303581916</v>
      </c>
      <c r="CZ37930" s="29">
        <v>1.9599530739708819</v>
      </c>
      <c r="DA37930" s="29">
        <v>2.5757673668783214</v>
      </c>
      <c r="DB37930" s="29">
        <v>3.2903563519456536</v>
      </c>
    </row>
    <row r="37931" spans="102:106" ht="20.100000000000001" customHeight="1" x14ac:dyDescent="0.2">
      <c r="CX37931" s="29">
        <v>37793</v>
      </c>
      <c r="CY37931" s="29">
        <v>1.6448568302746245</v>
      </c>
      <c r="CZ37931" s="29">
        <v>1.9599530742606348</v>
      </c>
      <c r="DA37931" s="29">
        <v>2.5757673685172158</v>
      </c>
      <c r="DB37931" s="29">
        <v>3.2903563564543448</v>
      </c>
    </row>
    <row r="37932" spans="102:106" ht="20.100000000000001" customHeight="1" x14ac:dyDescent="0.2">
      <c r="CX37932" s="29">
        <v>37794</v>
      </c>
      <c r="CY37932" s="29">
        <v>1.6448568301897437</v>
      </c>
      <c r="CZ37932" s="29">
        <v>1.9599530745479878</v>
      </c>
      <c r="DA37932" s="29">
        <v>2.5757673701569295</v>
      </c>
      <c r="DB37932" s="29">
        <v>3.2903563609620945</v>
      </c>
    </row>
    <row r="37933" spans="102:106" ht="20.100000000000001" customHeight="1" x14ac:dyDescent="0.2">
      <c r="CX37933" s="29">
        <v>37795</v>
      </c>
      <c r="CY37933" s="29">
        <v>1.6448568301036399</v>
      </c>
      <c r="CZ37933" s="29">
        <v>1.9599530748373306</v>
      </c>
      <c r="DA37933" s="29">
        <v>2.5757673717959788</v>
      </c>
      <c r="DB37933" s="29">
        <v>3.2903563654690884</v>
      </c>
    </row>
    <row r="37934" spans="102:106" ht="20.100000000000001" customHeight="1" x14ac:dyDescent="0.2">
      <c r="CX37934" s="29">
        <v>37796</v>
      </c>
      <c r="CY37934" s="29">
        <v>1.644856830021507</v>
      </c>
      <c r="CZ37934" s="29">
        <v>1.9599530751266319</v>
      </c>
      <c r="DA37934" s="29">
        <v>2.575767373432877</v>
      </c>
      <c r="DB37934" s="29">
        <v>3.2903563699767826</v>
      </c>
    </row>
    <row r="37935" spans="102:106" ht="20.100000000000001" customHeight="1" x14ac:dyDescent="0.2">
      <c r="CX37935" s="29">
        <v>37797</v>
      </c>
      <c r="CY37935" s="29">
        <v>1.6448568299357829</v>
      </c>
      <c r="CZ37935" s="29">
        <v>1.9599530754160006</v>
      </c>
      <c r="DA37935" s="29">
        <v>2.5757673750726537</v>
      </c>
      <c r="DB37935" s="29">
        <v>3.2903563744840851</v>
      </c>
    </row>
    <row r="37936" spans="102:106" ht="20.100000000000001" customHeight="1" x14ac:dyDescent="0.2">
      <c r="CX37936" s="29">
        <v>37798</v>
      </c>
      <c r="CY37936" s="29">
        <v>1.6448568298491104</v>
      </c>
      <c r="CZ37936" s="29">
        <v>1.9599530757034054</v>
      </c>
      <c r="DA37936" s="29">
        <v>2.5757673767105658</v>
      </c>
      <c r="DB37936" s="29">
        <v>3.2903563789911798</v>
      </c>
    </row>
    <row r="37937" spans="102:106" ht="20.100000000000001" customHeight="1" x14ac:dyDescent="0.2">
      <c r="CX37937" s="29">
        <v>37799</v>
      </c>
      <c r="CY37937" s="29">
        <v>1.6448568297666828</v>
      </c>
      <c r="CZ37937" s="29">
        <v>1.9599530759932353</v>
      </c>
      <c r="DA37937" s="29">
        <v>2.5757673783483859</v>
      </c>
      <c r="DB37937" s="29">
        <v>3.2903563834969742</v>
      </c>
    </row>
    <row r="37938" spans="102:106" ht="20.100000000000001" customHeight="1" x14ac:dyDescent="0.2">
      <c r="CX37938" s="29">
        <v>37800</v>
      </c>
      <c r="CY37938" s="29">
        <v>1.644856829680938</v>
      </c>
      <c r="CZ37938" s="29">
        <v>1.9599530762813193</v>
      </c>
      <c r="DA37938" s="29">
        <v>2.5757673799878846</v>
      </c>
      <c r="DB37938" s="29">
        <v>3.2903563880029254</v>
      </c>
    </row>
    <row r="37939" spans="102:106" ht="20.100000000000001" customHeight="1" x14ac:dyDescent="0.2">
      <c r="CX37939" s="29">
        <v>37801</v>
      </c>
      <c r="CY37939" s="29">
        <v>1.64485682959707</v>
      </c>
      <c r="CZ37939" s="29">
        <v>1.9599530765699056</v>
      </c>
      <c r="DA37939" s="29">
        <v>2.5757673816259476</v>
      </c>
      <c r="DB37939" s="29">
        <v>3.2903563925104922</v>
      </c>
    </row>
    <row r="37940" spans="102:106" ht="20.100000000000001" customHeight="1" x14ac:dyDescent="0.2">
      <c r="CX37940" s="29">
        <v>37802</v>
      </c>
      <c r="CY37940" s="29">
        <v>1.6448568295126189</v>
      </c>
      <c r="CZ37940" s="29">
        <v>1.959953076859104</v>
      </c>
      <c r="DA37940" s="29">
        <v>2.5757673832627197</v>
      </c>
      <c r="DB37940" s="29">
        <v>3.2903563970160326</v>
      </c>
    </row>
    <row r="37941" spans="102:106" ht="20.100000000000001" customHeight="1" x14ac:dyDescent="0.2">
      <c r="CX37941" s="29">
        <v>37803</v>
      </c>
      <c r="CY37941" s="29">
        <v>1.644856829427676</v>
      </c>
      <c r="CZ37941" s="29">
        <v>1.9599530771468818</v>
      </c>
      <c r="DA37941" s="29">
        <v>2.5757673849015998</v>
      </c>
      <c r="DB37941" s="29">
        <v>3.2903564015222777</v>
      </c>
    </row>
    <row r="37942" spans="102:106" ht="20.100000000000001" customHeight="1" x14ac:dyDescent="0.2">
      <c r="CX37942" s="29">
        <v>37804</v>
      </c>
      <c r="CY37942" s="29">
        <v>1.6448568293423327</v>
      </c>
      <c r="CZ37942" s="29">
        <v>1.9599530774354899</v>
      </c>
      <c r="DA37942" s="29">
        <v>2.5757673865394737</v>
      </c>
      <c r="DB37942" s="29">
        <v>3.2903564060268624</v>
      </c>
    </row>
    <row r="37943" spans="102:106" ht="20.100000000000001" customHeight="1" x14ac:dyDescent="0.2">
      <c r="CX37943" s="29">
        <v>37805</v>
      </c>
      <c r="CY37943" s="29">
        <v>1.6448568292566803</v>
      </c>
      <c r="CZ37943" s="29">
        <v>1.9599530777250358</v>
      </c>
      <c r="DA37943" s="29">
        <v>2.5757673881764855</v>
      </c>
      <c r="DB37943" s="29">
        <v>3.2903564105325196</v>
      </c>
    </row>
    <row r="37944" spans="102:106" ht="20.100000000000001" customHeight="1" x14ac:dyDescent="0.2">
      <c r="CX37944" s="29">
        <v>37806</v>
      </c>
      <c r="CY37944" s="29">
        <v>1.6448568291733616</v>
      </c>
      <c r="CZ37944" s="29">
        <v>1.9599530780134886</v>
      </c>
      <c r="DA37944" s="29">
        <v>2.5757673898144056</v>
      </c>
      <c r="DB37944" s="29">
        <v>3.2903564150368796</v>
      </c>
    </row>
    <row r="37945" spans="102:106" ht="20.100000000000001" customHeight="1" x14ac:dyDescent="0.2">
      <c r="CX37945" s="29">
        <v>37807</v>
      </c>
      <c r="CY37945" s="29">
        <v>1.6448568290899168</v>
      </c>
      <c r="CZ37945" s="29">
        <v>1.9599530783009558</v>
      </c>
      <c r="DA37945" s="29">
        <v>2.5757673914533781</v>
      </c>
      <c r="DB37945" s="29">
        <v>3.2903564195414026</v>
      </c>
    </row>
    <row r="37946" spans="102:106" ht="20.100000000000001" customHeight="1" x14ac:dyDescent="0.2">
      <c r="CX37946" s="29">
        <v>37808</v>
      </c>
      <c r="CY37946" s="29">
        <v>1.644856829003885</v>
      </c>
      <c r="CZ37946" s="29">
        <v>1.9599530785896886</v>
      </c>
      <c r="DA37946" s="29">
        <v>2.5757673930902873</v>
      </c>
      <c r="DB37946" s="29">
        <v>3.2903564240462697</v>
      </c>
    </row>
    <row r="37947" spans="102:106" ht="20.100000000000001" customHeight="1" x14ac:dyDescent="0.2">
      <c r="CX37947" s="29">
        <v>37809</v>
      </c>
      <c r="CY37947" s="29">
        <v>1.644856828920461</v>
      </c>
      <c r="CZ37947" s="29">
        <v>1.9599530788776536</v>
      </c>
      <c r="DA37947" s="29">
        <v>2.5757673947269053</v>
      </c>
      <c r="DB37947" s="29">
        <v>3.2903564285503895</v>
      </c>
    </row>
    <row r="37948" spans="102:106" ht="20.100000000000001" customHeight="1" x14ac:dyDescent="0.2">
      <c r="CX37948" s="29">
        <v>37810</v>
      </c>
      <c r="CY37948" s="29">
        <v>1.644856828834633</v>
      </c>
      <c r="CZ37948" s="29">
        <v>1.9599530791671018</v>
      </c>
      <c r="DA37948" s="29">
        <v>2.5757673963650052</v>
      </c>
      <c r="DB37948" s="29">
        <v>3.2903564330539448</v>
      </c>
    </row>
    <row r="37949" spans="102:106" ht="20.100000000000001" customHeight="1" x14ac:dyDescent="0.2">
      <c r="CX37949" s="29">
        <v>37811</v>
      </c>
      <c r="CY37949" s="29">
        <v>1.6448568287490437</v>
      </c>
      <c r="CZ37949" s="29">
        <v>1.9599530794559998</v>
      </c>
      <c r="DA37949" s="29">
        <v>2.5757673980031002</v>
      </c>
      <c r="DB37949" s="29">
        <v>3.2903564375583922</v>
      </c>
    </row>
    <row r="37950" spans="102:106" ht="20.100000000000001" customHeight="1" x14ac:dyDescent="0.2">
      <c r="CX37950" s="29">
        <v>37812</v>
      </c>
      <c r="CY37950" s="29">
        <v>1.6448568286637841</v>
      </c>
      <c r="CZ37950" s="29">
        <v>1.9599530797423153</v>
      </c>
      <c r="DA37950" s="29">
        <v>2.5757673996397035</v>
      </c>
      <c r="DB37950" s="29">
        <v>3.2903564420613658</v>
      </c>
    </row>
    <row r="37951" spans="102:106" ht="20.100000000000001" customHeight="1" x14ac:dyDescent="0.2">
      <c r="CX37951" s="29">
        <v>37813</v>
      </c>
      <c r="CY37951" s="29">
        <v>1.6448568285814982</v>
      </c>
      <c r="CZ37951" s="29">
        <v>1.9599530800325817</v>
      </c>
      <c r="DA37951" s="29">
        <v>2.5757674012765879</v>
      </c>
      <c r="DB37951" s="29">
        <v>3.2903564465655974</v>
      </c>
    </row>
    <row r="37952" spans="102:106" ht="20.100000000000001" customHeight="1" x14ac:dyDescent="0.2">
      <c r="CX37952" s="29">
        <v>37814</v>
      </c>
      <c r="CY37952" s="29">
        <v>1.6448568284971732</v>
      </c>
      <c r="CZ37952" s="29">
        <v>1.959953080320483</v>
      </c>
      <c r="DA37952" s="29">
        <v>2.5757674029138964</v>
      </c>
      <c r="DB37952" s="29">
        <v>3.2903564510687198</v>
      </c>
    </row>
    <row r="37953" spans="102:106" ht="20.100000000000001" customHeight="1" x14ac:dyDescent="0.2">
      <c r="CX37953" s="29">
        <v>37815</v>
      </c>
      <c r="CY37953" s="29">
        <v>1.6448568284109002</v>
      </c>
      <c r="CZ37953" s="29">
        <v>1.9599530806082697</v>
      </c>
      <c r="DA37953" s="29">
        <v>2.5757674045501426</v>
      </c>
      <c r="DB37953" s="29">
        <v>3.2903564555709157</v>
      </c>
    </row>
    <row r="37954" spans="102:106" ht="20.100000000000001" customHeight="1" x14ac:dyDescent="0.2">
      <c r="CX37954" s="29">
        <v>37816</v>
      </c>
      <c r="CY37954" s="29">
        <v>1.6448568283253227</v>
      </c>
      <c r="CZ37954" s="29">
        <v>1.9599530808960499</v>
      </c>
      <c r="DA37954" s="29">
        <v>2.5757674061870985</v>
      </c>
      <c r="DB37954" s="29">
        <v>3.2903564600736424</v>
      </c>
    </row>
    <row r="37955" spans="102:106" ht="20.100000000000001" customHeight="1" x14ac:dyDescent="0.2">
      <c r="CX37955" s="29">
        <v>37817</v>
      </c>
      <c r="CY37955" s="29">
        <v>1.6448568282405311</v>
      </c>
      <c r="CZ37955" s="29">
        <v>1.959953081186075</v>
      </c>
      <c r="DA37955" s="29">
        <v>2.5757674078232782</v>
      </c>
      <c r="DB37955" s="29">
        <v>3.2903564645758068</v>
      </c>
    </row>
    <row r="37956" spans="102:106" ht="20.100000000000001" customHeight="1" x14ac:dyDescent="0.2">
      <c r="CX37956" s="29">
        <v>37818</v>
      </c>
      <c r="CY37956" s="29">
        <v>1.6448568281566176</v>
      </c>
      <c r="CZ37956" s="29">
        <v>1.9599530814741697</v>
      </c>
      <c r="DA37956" s="29">
        <v>2.575767409460453</v>
      </c>
      <c r="DB37956" s="29">
        <v>3.2903564690775933</v>
      </c>
    </row>
    <row r="37957" spans="102:106" ht="20.100000000000001" customHeight="1" x14ac:dyDescent="0.2">
      <c r="CX37957" s="29">
        <v>37819</v>
      </c>
      <c r="CY37957" s="29">
        <v>1.6448568280736735</v>
      </c>
      <c r="CZ37957" s="29">
        <v>1.9599530817604431</v>
      </c>
      <c r="DA37957" s="29">
        <v>2.5757674110971371</v>
      </c>
      <c r="DB37957" s="29">
        <v>3.290356473580458</v>
      </c>
    </row>
    <row r="37958" spans="102:106" ht="20.100000000000001" customHeight="1" x14ac:dyDescent="0.2">
      <c r="CX37958" s="29">
        <v>37820</v>
      </c>
      <c r="CY37958" s="29">
        <v>1.6448568279866846</v>
      </c>
      <c r="CZ37958" s="29">
        <v>1.9599530820492865</v>
      </c>
      <c r="DA37958" s="29">
        <v>2.575767412733474</v>
      </c>
      <c r="DB37958" s="29">
        <v>3.2903564780820331</v>
      </c>
    </row>
    <row r="37959" spans="102:106" ht="20.100000000000001" customHeight="1" x14ac:dyDescent="0.2">
      <c r="CX37959" s="29">
        <v>37821</v>
      </c>
      <c r="CY37959" s="29">
        <v>1.6448568279033999</v>
      </c>
      <c r="CZ37959" s="29">
        <v>1.9599530823386682</v>
      </c>
      <c r="DA37959" s="29">
        <v>2.5757674143696052</v>
      </c>
      <c r="DB37959" s="29">
        <v>3.290356482582502</v>
      </c>
    </row>
    <row r="37960" spans="102:106" ht="20.100000000000001" customHeight="1" x14ac:dyDescent="0.2">
      <c r="CX37960" s="29">
        <v>37822</v>
      </c>
      <c r="CY37960" s="29">
        <v>1.6448568278188056</v>
      </c>
      <c r="CZ37960" s="29">
        <v>1.9599530826265543</v>
      </c>
      <c r="DA37960" s="29">
        <v>2.5757674160056747</v>
      </c>
      <c r="DB37960" s="29">
        <v>3.290356487084598</v>
      </c>
    </row>
    <row r="37961" spans="102:106" ht="20.100000000000001" customHeight="1" x14ac:dyDescent="0.2">
      <c r="CX37961" s="29">
        <v>37823</v>
      </c>
      <c r="CY37961" s="29">
        <v>1.6448568277329931</v>
      </c>
      <c r="CZ37961" s="29">
        <v>1.9599530829151952</v>
      </c>
      <c r="DA37961" s="29">
        <v>2.5757674176418237</v>
      </c>
      <c r="DB37961" s="29">
        <v>3.2903564915846757</v>
      </c>
    </row>
    <row r="37962" spans="102:106" ht="20.100000000000001" customHeight="1" x14ac:dyDescent="0.2">
      <c r="CX37962" s="29">
        <v>37824</v>
      </c>
      <c r="CY37962" s="29">
        <v>1.6448568276486057</v>
      </c>
      <c r="CZ37962" s="29">
        <v>1.9599530832025578</v>
      </c>
      <c r="DA37962" s="29">
        <v>2.575767419278197</v>
      </c>
      <c r="DB37962" s="29">
        <v>3.2903564960854697</v>
      </c>
    </row>
    <row r="37963" spans="102:106" ht="20.100000000000001" customHeight="1" x14ac:dyDescent="0.2">
      <c r="CX37963" s="29">
        <v>37825</v>
      </c>
      <c r="CY37963" s="29">
        <v>1.6448568275657351</v>
      </c>
      <c r="CZ37963" s="29">
        <v>1.9599530834908931</v>
      </c>
      <c r="DA37963" s="29">
        <v>2.5757674209149366</v>
      </c>
      <c r="DB37963" s="29">
        <v>3.290356500585887</v>
      </c>
    </row>
    <row r="37964" spans="102:106" ht="20.100000000000001" customHeight="1" x14ac:dyDescent="0.2">
      <c r="CX37964" s="29">
        <v>37826</v>
      </c>
      <c r="CY37964" s="29">
        <v>1.6448568274793665</v>
      </c>
      <c r="CZ37964" s="29">
        <v>1.9599530837803096</v>
      </c>
      <c r="DA37964" s="29">
        <v>2.5757674225505558</v>
      </c>
      <c r="DB37964" s="29">
        <v>3.2903565050861099</v>
      </c>
    </row>
    <row r="37965" spans="102:106" ht="20.100000000000001" customHeight="1" x14ac:dyDescent="0.2">
      <c r="CX37965" s="29">
        <v>37827</v>
      </c>
      <c r="CY37965" s="29">
        <v>1.6448568273946973</v>
      </c>
      <c r="CZ37965" s="29">
        <v>1.9599530840687736</v>
      </c>
      <c r="DA37965" s="29">
        <v>2.5757674241868269</v>
      </c>
      <c r="DB37965" s="29">
        <v>3.2903565095863208</v>
      </c>
    </row>
    <row r="37966" spans="102:106" ht="20.100000000000001" customHeight="1" x14ac:dyDescent="0.2">
      <c r="CX37966" s="29">
        <v>37828</v>
      </c>
      <c r="CY37966" s="29">
        <v>1.6448568273118185</v>
      </c>
      <c r="CZ37966" s="29">
        <v>1.9599530843563937</v>
      </c>
      <c r="DA37966" s="29">
        <v>2.5757674258222623</v>
      </c>
      <c r="DB37966" s="29">
        <v>3.2903565140867026</v>
      </c>
    </row>
    <row r="37967" spans="102:106" ht="20.100000000000001" customHeight="1" x14ac:dyDescent="0.2">
      <c r="CX37967" s="29">
        <v>37829</v>
      </c>
      <c r="CY37967" s="29">
        <v>1.6448568272257149</v>
      </c>
      <c r="CZ37967" s="29">
        <v>1.9599530846454212</v>
      </c>
      <c r="DA37967" s="29">
        <v>2.5757674274570062</v>
      </c>
      <c r="DB37967" s="29">
        <v>3.2903565185861607</v>
      </c>
    </row>
    <row r="37968" spans="102:106" ht="20.100000000000001" customHeight="1" x14ac:dyDescent="0.2">
      <c r="CX37968" s="29">
        <v>37830</v>
      </c>
      <c r="CY37968" s="29">
        <v>1.6448568271415842</v>
      </c>
      <c r="CZ37968" s="29">
        <v>1.9599530849316795</v>
      </c>
      <c r="DA37968" s="29">
        <v>2.5757674290928296</v>
      </c>
      <c r="DB37968" s="29">
        <v>3.290356523084879</v>
      </c>
    </row>
    <row r="37969" spans="102:106" ht="20.100000000000001" customHeight="1" x14ac:dyDescent="0.2">
      <c r="CX37969" s="29">
        <v>37831</v>
      </c>
      <c r="CY37969" s="29">
        <v>1.6448568270569643</v>
      </c>
      <c r="CZ37969" s="29">
        <v>1.9599530852217053</v>
      </c>
      <c r="DA37969" s="29">
        <v>2.5757674307298766</v>
      </c>
      <c r="DB37969" s="29">
        <v>3.2903565275843158</v>
      </c>
    </row>
    <row r="37970" spans="102:106" ht="20.100000000000001" customHeight="1" x14ac:dyDescent="0.2">
      <c r="CX37970" s="29">
        <v>37832</v>
      </c>
      <c r="CY37970" s="29">
        <v>1.6448568269744996</v>
      </c>
      <c r="CZ37970" s="29">
        <v>1.9599530855091789</v>
      </c>
      <c r="DA37970" s="29">
        <v>2.5757674323650299</v>
      </c>
      <c r="DB37970" s="29">
        <v>3.2903565320820998</v>
      </c>
    </row>
    <row r="37971" spans="102:106" ht="20.100000000000001" customHeight="1" x14ac:dyDescent="0.2">
      <c r="CX37971" s="29">
        <v>37833</v>
      </c>
      <c r="CY37971" s="29">
        <v>1.6448568268866215</v>
      </c>
      <c r="CZ37971" s="29">
        <v>1.9599530857963519</v>
      </c>
      <c r="DA37971" s="29">
        <v>2.5757674340000616</v>
      </c>
      <c r="DB37971" s="29">
        <v>3.2903565365809677</v>
      </c>
    </row>
    <row r="37972" spans="102:106" ht="20.100000000000001" customHeight="1" x14ac:dyDescent="0.2">
      <c r="CX37972" s="29">
        <v>37834</v>
      </c>
      <c r="CY37972" s="29">
        <v>1.6448568268036343</v>
      </c>
      <c r="CZ37972" s="29">
        <v>1.9599530860833323</v>
      </c>
      <c r="DA37972" s="29">
        <v>2.5757674356351141</v>
      </c>
      <c r="DB37972" s="29">
        <v>3.2903565410798237</v>
      </c>
    </row>
    <row r="37973" spans="102:106" ht="20.100000000000001" customHeight="1" x14ac:dyDescent="0.2">
      <c r="CX37973" s="29">
        <v>37835</v>
      </c>
      <c r="CY37973" s="29">
        <v>1.6448568267179691</v>
      </c>
      <c r="CZ37973" s="29">
        <v>1.9599530863723724</v>
      </c>
      <c r="DA37973" s="29">
        <v>2.5757674372703314</v>
      </c>
      <c r="DB37973" s="29">
        <v>3.2903565455775756</v>
      </c>
    </row>
    <row r="37974" spans="102:106" ht="20.100000000000001" customHeight="1" x14ac:dyDescent="0.2">
      <c r="CX37974" s="29">
        <v>37836</v>
      </c>
      <c r="CY37974" s="29">
        <v>1.6448568266348238</v>
      </c>
      <c r="CZ37974" s="29">
        <v>1.959953086661437</v>
      </c>
      <c r="DA37974" s="29">
        <v>2.5757674389058556</v>
      </c>
      <c r="DB37974" s="29">
        <v>3.2903565500756806</v>
      </c>
    </row>
    <row r="37975" spans="102:106" ht="20.100000000000001" customHeight="1" x14ac:dyDescent="0.2">
      <c r="CX37975" s="29">
        <v>37837</v>
      </c>
      <c r="CY37975" s="29">
        <v>1.6448568265491823</v>
      </c>
      <c r="CZ37975" s="29">
        <v>1.9599530869484925</v>
      </c>
      <c r="DA37975" s="29">
        <v>2.5757674405418292</v>
      </c>
      <c r="DB37975" s="29">
        <v>3.2903565545730467</v>
      </c>
    </row>
    <row r="37976" spans="102:106" ht="20.100000000000001" customHeight="1" x14ac:dyDescent="0.2">
      <c r="CX37976" s="29">
        <v>37838</v>
      </c>
      <c r="CY37976" s="29">
        <v>1.6448568264662435</v>
      </c>
      <c r="CZ37976" s="29">
        <v>1.9599530872379329</v>
      </c>
      <c r="DA37976" s="29">
        <v>2.575767442176764</v>
      </c>
      <c r="DB37976" s="29">
        <v>3.2903565590711303</v>
      </c>
    </row>
    <row r="37977" spans="102:106" ht="20.100000000000001" customHeight="1" x14ac:dyDescent="0.2">
      <c r="CX37977" s="29">
        <v>37839</v>
      </c>
      <c r="CY37977" s="29">
        <v>1.6448568263809908</v>
      </c>
      <c r="CZ37977" s="29">
        <v>1.9599530875255813</v>
      </c>
      <c r="DA37977" s="29">
        <v>2.575767443810804</v>
      </c>
      <c r="DB37977" s="29">
        <v>3.2903565635675633</v>
      </c>
    </row>
    <row r="37978" spans="102:106" ht="20.100000000000001" customHeight="1" x14ac:dyDescent="0.2">
      <c r="CX37978" s="29">
        <v>37840</v>
      </c>
      <c r="CY37978" s="29">
        <v>1.644856826296069</v>
      </c>
      <c r="CZ37978" s="29">
        <v>1.9599530878136893</v>
      </c>
      <c r="DA37978" s="29">
        <v>2.5757674454457211</v>
      </c>
      <c r="DB37978" s="29">
        <v>3.2903565680650786</v>
      </c>
    </row>
    <row r="37979" spans="102:106" ht="20.100000000000001" customHeight="1" x14ac:dyDescent="0.2">
      <c r="CX37979" s="29">
        <v>37841</v>
      </c>
      <c r="CY37979" s="29">
        <v>1.644856826211569</v>
      </c>
      <c r="CZ37979" s="29">
        <v>1.9599530881002216</v>
      </c>
      <c r="DA37979" s="29">
        <v>2.5757674470800289</v>
      </c>
      <c r="DB37979" s="29">
        <v>3.2903565725613069</v>
      </c>
    </row>
    <row r="37980" spans="102:106" ht="20.100000000000001" customHeight="1" x14ac:dyDescent="0.2">
      <c r="CX37980" s="29">
        <v>37842</v>
      </c>
      <c r="CY37980" s="29">
        <v>1.6448568261275824</v>
      </c>
      <c r="CZ37980" s="29">
        <v>1.9599530883895733</v>
      </c>
      <c r="DA37980" s="29">
        <v>2.5757674487154985</v>
      </c>
      <c r="DB37980" s="29">
        <v>3.2903565770577066</v>
      </c>
    </row>
    <row r="37981" spans="102:106" ht="20.100000000000001" customHeight="1" x14ac:dyDescent="0.2">
      <c r="CX37981" s="29">
        <v>37843</v>
      </c>
      <c r="CY37981" s="29">
        <v>1.6448568260416461</v>
      </c>
      <c r="CZ37981" s="29">
        <v>1.9599530886775671</v>
      </c>
      <c r="DA37981" s="29">
        <v>2.5757674503490131</v>
      </c>
      <c r="DB37981" s="29">
        <v>3.2903565815544611</v>
      </c>
    </row>
    <row r="37982" spans="102:106" ht="20.100000000000001" customHeight="1" x14ac:dyDescent="0.2">
      <c r="CX37982" s="29">
        <v>37844</v>
      </c>
      <c r="CY37982" s="29">
        <v>1.6448568259589587</v>
      </c>
      <c r="CZ37982" s="29">
        <v>1.9599530889643106</v>
      </c>
      <c r="DA37982" s="29">
        <v>2.5757674519839759</v>
      </c>
      <c r="DB37982" s="29">
        <v>3.2903565860491981</v>
      </c>
    </row>
    <row r="37983" spans="102:106" ht="20.100000000000001" customHeight="1" x14ac:dyDescent="0.2">
      <c r="CX37983" s="29">
        <v>37845</v>
      </c>
      <c r="CY37983" s="29">
        <v>1.6448568258745038</v>
      </c>
      <c r="CZ37983" s="29">
        <v>1.9599530892520562</v>
      </c>
      <c r="DA37983" s="29">
        <v>2.5757674536172686</v>
      </c>
      <c r="DB37983" s="29">
        <v>3.2903565905459291</v>
      </c>
    </row>
    <row r="37984" spans="102:106" ht="20.100000000000001" customHeight="1" x14ac:dyDescent="0.2">
      <c r="CX37984" s="29">
        <v>37846</v>
      </c>
      <c r="CY37984" s="29">
        <v>1.644856825788372</v>
      </c>
      <c r="CZ37984" s="29">
        <v>1.9599530895409125</v>
      </c>
      <c r="DA37984" s="29">
        <v>2.5757674552522949</v>
      </c>
      <c r="DB37984" s="29">
        <v>3.2903565950410085</v>
      </c>
    </row>
    <row r="37985" spans="102:106" ht="20.100000000000001" customHeight="1" x14ac:dyDescent="0.2">
      <c r="CX37985" s="29">
        <v>37847</v>
      </c>
      <c r="CY37985" s="29">
        <v>1.6448568257032088</v>
      </c>
      <c r="CZ37985" s="29">
        <v>1.959953089828844</v>
      </c>
      <c r="DA37985" s="29">
        <v>2.5757674568859352</v>
      </c>
      <c r="DB37985" s="29">
        <v>3.290356599535893</v>
      </c>
    </row>
    <row r="37986" spans="102:106" ht="20.100000000000001" customHeight="1" x14ac:dyDescent="0.2">
      <c r="CX37986" s="29">
        <v>37848</v>
      </c>
      <c r="CY37986" s="29">
        <v>1.6448568256191052</v>
      </c>
      <c r="CZ37986" s="29">
        <v>1.9599530901159599</v>
      </c>
      <c r="DA37986" s="29">
        <v>2.5757674585199641</v>
      </c>
      <c r="DB37986" s="29">
        <v>3.2903566040307668</v>
      </c>
    </row>
    <row r="37987" spans="102:106" ht="20.100000000000001" customHeight="1" x14ac:dyDescent="0.2">
      <c r="CX37987" s="29">
        <v>37849</v>
      </c>
      <c r="CY37987" s="29">
        <v>1.6448568255361522</v>
      </c>
      <c r="CZ37987" s="29">
        <v>1.9599530904045115</v>
      </c>
      <c r="DA37987" s="29">
        <v>2.5757674601545233</v>
      </c>
      <c r="DB37987" s="29">
        <v>3.2903566085258102</v>
      </c>
    </row>
    <row r="37988" spans="102:106" ht="20.100000000000001" customHeight="1" x14ac:dyDescent="0.2">
      <c r="CX37988" s="29">
        <v>37850</v>
      </c>
      <c r="CY37988" s="29">
        <v>1.6448568254518861</v>
      </c>
      <c r="CZ37988" s="29">
        <v>1.9599530906924645</v>
      </c>
      <c r="DA37988" s="29">
        <v>2.5757674617881254</v>
      </c>
      <c r="DB37988" s="29">
        <v>3.2903566130199304</v>
      </c>
    </row>
    <row r="37989" spans="102:106" ht="20.100000000000001" customHeight="1" x14ac:dyDescent="0.2">
      <c r="CX37989" s="29">
        <v>37851</v>
      </c>
      <c r="CY37989" s="29">
        <v>1.6448568253663984</v>
      </c>
      <c r="CZ37989" s="29">
        <v>1.9599530909799265</v>
      </c>
      <c r="DA37989" s="29">
        <v>2.5757674634225425</v>
      </c>
      <c r="DB37989" s="29">
        <v>3.2903566175145853</v>
      </c>
    </row>
    <row r="37990" spans="102:106" ht="20.100000000000001" customHeight="1" x14ac:dyDescent="0.2">
      <c r="CX37990" s="29">
        <v>37852</v>
      </c>
      <c r="CY37990" s="29">
        <v>1.6448568252823346</v>
      </c>
      <c r="CZ37990" s="29">
        <v>1.9599530912670065</v>
      </c>
      <c r="DA37990" s="29">
        <v>2.5757674650562872</v>
      </c>
      <c r="DB37990" s="29">
        <v>3.2903566220086802</v>
      </c>
    </row>
    <row r="37991" spans="102:106" ht="20.100000000000001" customHeight="1" x14ac:dyDescent="0.2">
      <c r="CX37991" s="29">
        <v>37853</v>
      </c>
      <c r="CY37991" s="29">
        <v>1.6448568251972309</v>
      </c>
      <c r="CZ37991" s="29">
        <v>1.9599530915559558</v>
      </c>
      <c r="DA37991" s="29">
        <v>2.5757674666895016</v>
      </c>
      <c r="DB37991" s="29">
        <v>3.2903566265023971</v>
      </c>
    </row>
    <row r="37992" spans="102:106" ht="20.100000000000001" customHeight="1" x14ac:dyDescent="0.2">
      <c r="CX37992" s="29">
        <v>37854</v>
      </c>
      <c r="CY37992" s="29">
        <v>1.644856825113733</v>
      </c>
      <c r="CZ37992" s="29">
        <v>1.9599530918425963</v>
      </c>
      <c r="DA37992" s="29">
        <v>2.5757674683223284</v>
      </c>
      <c r="DB37992" s="29">
        <v>3.2903566309959191</v>
      </c>
    </row>
    <row r="37993" spans="102:106" ht="20.100000000000001" customHeight="1" x14ac:dyDescent="0.2">
      <c r="CX37993" s="29">
        <v>37855</v>
      </c>
      <c r="CY37993" s="29">
        <v>1.6448568250293774</v>
      </c>
      <c r="CZ37993" s="29">
        <v>1.959953092131324</v>
      </c>
      <c r="DA37993" s="29">
        <v>2.5757674699565407</v>
      </c>
      <c r="DB37993" s="29">
        <v>3.2903566354894278</v>
      </c>
    </row>
    <row r="37994" spans="102:106" ht="20.100000000000001" customHeight="1" x14ac:dyDescent="0.2">
      <c r="CX37994" s="29">
        <v>37856</v>
      </c>
      <c r="CY37994" s="29">
        <v>1.6448568249442543</v>
      </c>
      <c r="CZ37994" s="29">
        <v>1.9599530924179587</v>
      </c>
      <c r="DA37994" s="29">
        <v>2.5757674715906509</v>
      </c>
      <c r="DB37994" s="29">
        <v>3.290356639981828</v>
      </c>
    </row>
    <row r="37995" spans="102:106" ht="20.100000000000001" customHeight="1" x14ac:dyDescent="0.2">
      <c r="CX37995" s="29">
        <v>37857</v>
      </c>
      <c r="CY37995" s="29">
        <v>1.6448568248584554</v>
      </c>
      <c r="CZ37995" s="29">
        <v>1.9599530927068978</v>
      </c>
      <c r="DA37995" s="29">
        <v>2.5757674732231695</v>
      </c>
      <c r="DB37995" s="29">
        <v>3.290356644475855</v>
      </c>
    </row>
    <row r="37996" spans="102:106" ht="20.100000000000001" customHeight="1" x14ac:dyDescent="0.2">
      <c r="CX37996" s="29">
        <v>37858</v>
      </c>
      <c r="CY37996" s="29">
        <v>1.6448568247746262</v>
      </c>
      <c r="CZ37996" s="29">
        <v>1.9599530929939608</v>
      </c>
      <c r="DA37996" s="29">
        <v>2.5757674748558701</v>
      </c>
      <c r="DB37996" s="29">
        <v>3.2903566489678613</v>
      </c>
    </row>
    <row r="37997" spans="102:106" ht="20.100000000000001" customHeight="1" x14ac:dyDescent="0.2">
      <c r="CX37997" s="29">
        <v>37859</v>
      </c>
      <c r="CY37997" s="29">
        <v>1.6448568246903033</v>
      </c>
      <c r="CZ37997" s="29">
        <v>1.9599530932814004</v>
      </c>
      <c r="DA37997" s="29">
        <v>2.5757674764888954</v>
      </c>
      <c r="DB37997" s="29">
        <v>3.2903566534605826</v>
      </c>
    </row>
    <row r="37998" spans="102:106" ht="20.100000000000001" customHeight="1" x14ac:dyDescent="0.2">
      <c r="CX37998" s="29">
        <v>37860</v>
      </c>
      <c r="CY37998" s="29">
        <v>1.6448568246055773</v>
      </c>
      <c r="CZ37998" s="29">
        <v>1.959953093569325</v>
      </c>
      <c r="DA37998" s="29">
        <v>2.5757674781223878</v>
      </c>
      <c r="DB37998" s="29">
        <v>3.290356657951647</v>
      </c>
    </row>
    <row r="37999" spans="102:106" ht="20.100000000000001" customHeight="1" x14ac:dyDescent="0.2">
      <c r="CX37999" s="29">
        <v>37861</v>
      </c>
      <c r="CY37999" s="29">
        <v>1.6448568245205386</v>
      </c>
      <c r="CZ37999" s="29">
        <v>1.9599530938578431</v>
      </c>
      <c r="DA37999" s="29">
        <v>2.5757674797548584</v>
      </c>
      <c r="DB37999" s="29">
        <v>3.2903566624437892</v>
      </c>
    </row>
    <row r="38000" spans="102:106" ht="20.100000000000001" customHeight="1" x14ac:dyDescent="0.2">
      <c r="CX38000" s="29">
        <v>37862</v>
      </c>
      <c r="CY38000" s="29">
        <v>1.6448568244378339</v>
      </c>
      <c r="CZ38000" s="29">
        <v>1.9599530941449184</v>
      </c>
      <c r="DA38000" s="29">
        <v>2.5757674813880809</v>
      </c>
      <c r="DB38000" s="29">
        <v>3.2903566669359159</v>
      </c>
    </row>
    <row r="38001" spans="102:106" ht="20.100000000000001" customHeight="1" x14ac:dyDescent="0.2">
      <c r="CX38001" s="29">
        <v>37863</v>
      </c>
      <c r="CY38001" s="29">
        <v>1.6448568243524437</v>
      </c>
      <c r="CZ38001" s="29">
        <v>1.9599530944328043</v>
      </c>
      <c r="DA38001" s="29">
        <v>2.5757674830205666</v>
      </c>
      <c r="DB38001" s="29">
        <v>3.2903566714282082</v>
      </c>
    </row>
    <row r="38002" spans="102:106" ht="20.100000000000001" customHeight="1" x14ac:dyDescent="0.2">
      <c r="CX38002" s="29">
        <v>37864</v>
      </c>
      <c r="CY38002" s="29">
        <v>1.6448568242695691</v>
      </c>
      <c r="CZ38002" s="29">
        <v>1.9599530947194639</v>
      </c>
      <c r="DA38002" s="29">
        <v>2.5757674846540888</v>
      </c>
      <c r="DB38002" s="29">
        <v>3.2903566759182943</v>
      </c>
    </row>
    <row r="38003" spans="102:106" ht="20.100000000000001" customHeight="1" x14ac:dyDescent="0.2">
      <c r="CX38003" s="29">
        <v>37865</v>
      </c>
      <c r="CY38003" s="29">
        <v>1.6448568241841908</v>
      </c>
      <c r="CZ38003" s="29">
        <v>1.9599530950071504</v>
      </c>
      <c r="DA38003" s="29">
        <v>2.5757674862871589</v>
      </c>
      <c r="DB38003" s="29">
        <v>3.2903566804089097</v>
      </c>
    </row>
    <row r="38004" spans="102:106" ht="20.100000000000001" customHeight="1" x14ac:dyDescent="0.2">
      <c r="CX38004" s="29">
        <v>37866</v>
      </c>
      <c r="CY38004" s="29">
        <v>1.6448568240989547</v>
      </c>
      <c r="CZ38004" s="29">
        <v>1.9599530952959723</v>
      </c>
      <c r="DA38004" s="29">
        <v>2.5757674879182875</v>
      </c>
      <c r="DB38004" s="29">
        <v>3.2903566849002366</v>
      </c>
    </row>
    <row r="38005" spans="102:106" ht="20.100000000000001" customHeight="1" x14ac:dyDescent="0.2">
      <c r="CX38005" s="29">
        <v>37867</v>
      </c>
      <c r="CY38005" s="29">
        <v>1.6448568240165073</v>
      </c>
      <c r="CZ38005" s="29">
        <v>1.9599530955838935</v>
      </c>
      <c r="DA38005" s="29">
        <v>2.5757674895508798</v>
      </c>
      <c r="DB38005" s="29">
        <v>3.2903566893911793</v>
      </c>
    </row>
    <row r="38006" spans="102:106" ht="20.100000000000001" customHeight="1" x14ac:dyDescent="0.2">
      <c r="CX38006" s="29">
        <v>37868</v>
      </c>
      <c r="CY38006" s="29">
        <v>1.6448568239318289</v>
      </c>
      <c r="CZ38006" s="29">
        <v>1.9599530958710216</v>
      </c>
      <c r="DA38006" s="29">
        <v>2.5757674911834472</v>
      </c>
      <c r="DB38006" s="29">
        <v>3.2903566938806437</v>
      </c>
    </row>
    <row r="38007" spans="102:106" ht="20.100000000000001" customHeight="1" x14ac:dyDescent="0.2">
      <c r="CX38007" s="29">
        <v>37869</v>
      </c>
      <c r="CY38007" s="29">
        <v>1.6448568238475654</v>
      </c>
      <c r="CZ38007" s="29">
        <v>1.9599530961574656</v>
      </c>
      <c r="DA38007" s="29">
        <v>2.5757674928161318</v>
      </c>
      <c r="DB38007" s="29">
        <v>3.2903566983713657</v>
      </c>
    </row>
    <row r="38008" spans="102:106" ht="20.100000000000001" customHeight="1" x14ac:dyDescent="0.2">
      <c r="CX38008" s="29">
        <v>37870</v>
      </c>
      <c r="CY38008" s="29">
        <v>1.6448568237612515</v>
      </c>
      <c r="CZ38008" s="29">
        <v>1.9599530964454774</v>
      </c>
      <c r="DA38008" s="29">
        <v>2.5757674944474438</v>
      </c>
      <c r="DB38008" s="29">
        <v>3.2903567028609717</v>
      </c>
    </row>
    <row r="38009" spans="102:106" ht="20.100000000000001" customHeight="1" x14ac:dyDescent="0.2">
      <c r="CX38009" s="29">
        <v>37871</v>
      </c>
      <c r="CY38009" s="29">
        <v>1.6448568236780909</v>
      </c>
      <c r="CZ38009" s="29">
        <v>1.9599530967330216</v>
      </c>
      <c r="DA38009" s="29">
        <v>2.5757674960791577</v>
      </c>
      <c r="DB38009" s="29">
        <v>3.290356707350921</v>
      </c>
    </row>
    <row r="38010" spans="102:106" ht="20.100000000000001" customHeight="1" x14ac:dyDescent="0.2">
      <c r="CX38010" s="29">
        <v>37872</v>
      </c>
      <c r="CY38010" s="29">
        <v>1.6448568235930614</v>
      </c>
      <c r="CZ38010" s="29">
        <v>1.9599530970202066</v>
      </c>
      <c r="DA38010" s="29">
        <v>2.5757674977130476</v>
      </c>
      <c r="DB38010" s="29">
        <v>3.2903567118401194</v>
      </c>
    </row>
    <row r="38011" spans="102:106" ht="20.100000000000001" customHeight="1" x14ac:dyDescent="0.2">
      <c r="CX38011" s="29">
        <v>37873</v>
      </c>
      <c r="CY38011" s="29">
        <v>1.6448568235088108</v>
      </c>
      <c r="CZ38011" s="29">
        <v>1.9599530973071397</v>
      </c>
      <c r="DA38011" s="29">
        <v>2.5757674993443604</v>
      </c>
      <c r="DB38011" s="29">
        <v>3.2903567163287484</v>
      </c>
    </row>
    <row r="38012" spans="102:106" ht="20.100000000000001" customHeight="1" x14ac:dyDescent="0.2">
      <c r="CX38012" s="29">
        <v>37874</v>
      </c>
      <c r="CY38012" s="29">
        <v>1.6448568234254295</v>
      </c>
      <c r="CZ38012" s="29">
        <v>1.9599530975960748</v>
      </c>
      <c r="DA38012" s="29">
        <v>2.57576750097487</v>
      </c>
      <c r="DB38012" s="29">
        <v>3.290356720818266</v>
      </c>
    </row>
    <row r="38013" spans="102:106" ht="20.100000000000001" customHeight="1" x14ac:dyDescent="0.2">
      <c r="CX38013" s="29">
        <v>37875</v>
      </c>
      <c r="CY38013" s="29">
        <v>1.6448568233404526</v>
      </c>
      <c r="CZ38013" s="29">
        <v>1.9599530978828299</v>
      </c>
      <c r="DA38013" s="29">
        <v>2.5757675026079818</v>
      </c>
      <c r="DB38013" s="29">
        <v>3.2903567253062991</v>
      </c>
    </row>
    <row r="38014" spans="102:106" ht="20.100000000000001" customHeight="1" x14ac:dyDescent="0.2">
      <c r="CX38014" s="29">
        <v>37876</v>
      </c>
      <c r="CY38014" s="29">
        <v>1.644856823256527</v>
      </c>
      <c r="CZ38014" s="29">
        <v>1.9599530981696585</v>
      </c>
      <c r="DA38014" s="29">
        <v>2.5757675042405745</v>
      </c>
      <c r="DB38014" s="29">
        <v>3.290356729794309</v>
      </c>
    </row>
    <row r="38015" spans="102:106" ht="20.100000000000001" customHeight="1" x14ac:dyDescent="0.2">
      <c r="CX38015" s="29">
        <v>37877</v>
      </c>
      <c r="CY38015" s="29">
        <v>1.6448568231711869</v>
      </c>
      <c r="CZ38015" s="29">
        <v>1.9599530984588136</v>
      </c>
      <c r="DA38015" s="29">
        <v>2.57576750587116</v>
      </c>
      <c r="DB38015" s="29">
        <v>3.2903567342824749</v>
      </c>
    </row>
    <row r="38016" spans="102:106" ht="20.100000000000001" customHeight="1" x14ac:dyDescent="0.2">
      <c r="CX38016" s="29">
        <v>37878</v>
      </c>
      <c r="CY38016" s="29">
        <v>1.6448568230870795</v>
      </c>
      <c r="CZ38016" s="29">
        <v>1.9599530987461131</v>
      </c>
      <c r="DA38016" s="29">
        <v>2.5757675075015105</v>
      </c>
      <c r="DB38016" s="29">
        <v>3.2903567387697024</v>
      </c>
    </row>
    <row r="38017" spans="102:106" ht="20.100000000000001" customHeight="1" x14ac:dyDescent="0.2">
      <c r="CX38017" s="29">
        <v>37879</v>
      </c>
      <c r="CY38017" s="29">
        <v>1.6448568230017395</v>
      </c>
      <c r="CZ38017" s="29">
        <v>1.9599530990316658</v>
      </c>
      <c r="DA38017" s="29">
        <v>2.5757675091334011</v>
      </c>
      <c r="DB38017" s="29">
        <v>3.2903567432574508</v>
      </c>
    </row>
    <row r="38018" spans="102:106" ht="20.100000000000001" customHeight="1" x14ac:dyDescent="0.2">
      <c r="CX38018" s="29">
        <v>37880</v>
      </c>
      <c r="CY38018" s="29">
        <v>1.6448568229178142</v>
      </c>
      <c r="CZ38018" s="29">
        <v>1.9599530993198702</v>
      </c>
      <c r="DA38018" s="29">
        <v>2.5757675107653415</v>
      </c>
      <c r="DB38018" s="29">
        <v>3.2903567477446241</v>
      </c>
    </row>
    <row r="38019" spans="102:106" ht="20.100000000000001" customHeight="1" x14ac:dyDescent="0.2">
      <c r="CX38019" s="29">
        <v>37881</v>
      </c>
      <c r="CY38019" s="29">
        <v>1.6448568228353944</v>
      </c>
      <c r="CZ38019" s="29">
        <v>1.9599530996065433</v>
      </c>
      <c r="DA38019" s="29">
        <v>2.575767512395843</v>
      </c>
      <c r="DB38019" s="29">
        <v>3.2903567522326815</v>
      </c>
    </row>
    <row r="38020" spans="102:106" ht="20.100000000000001" customHeight="1" x14ac:dyDescent="0.2">
      <c r="CX38020" s="29">
        <v>37882</v>
      </c>
      <c r="CY38020" s="29">
        <v>1.6448568227494573</v>
      </c>
      <c r="CZ38020" s="29">
        <v>1.9599530998960841</v>
      </c>
      <c r="DA38020" s="29">
        <v>2.5757675140283105</v>
      </c>
      <c r="DB38020" s="29">
        <v>3.2903567567192491</v>
      </c>
    </row>
    <row r="38021" spans="102:106" ht="20.100000000000001" customHeight="1" x14ac:dyDescent="0.2">
      <c r="CX38021" s="29">
        <v>37883</v>
      </c>
      <c r="CY38021" s="29">
        <v>1.6448568226652072</v>
      </c>
      <c r="CZ38021" s="29">
        <v>1.9599531001821653</v>
      </c>
      <c r="DA38021" s="29">
        <v>2.57576751565799</v>
      </c>
      <c r="DB38021" s="29">
        <v>3.2903567612057874</v>
      </c>
    </row>
    <row r="38022" spans="102:106" ht="20.100000000000001" customHeight="1" x14ac:dyDescent="0.2">
      <c r="CX38022" s="29">
        <v>37884</v>
      </c>
      <c r="CY38022" s="29">
        <v>1.6448568225801787</v>
      </c>
      <c r="CZ38022" s="29">
        <v>1.9599531004691857</v>
      </c>
      <c r="DA38022" s="29">
        <v>2.5757675172899215</v>
      </c>
      <c r="DB38022" s="29">
        <v>3.2903567656924761</v>
      </c>
    </row>
    <row r="38023" spans="102:106" ht="20.100000000000001" customHeight="1" x14ac:dyDescent="0.2">
      <c r="CX38023" s="29">
        <v>37885</v>
      </c>
      <c r="CY38023" s="29">
        <v>1.6448568224970186</v>
      </c>
      <c r="CZ38023" s="29">
        <v>1.9599531007572528</v>
      </c>
      <c r="DA38023" s="29">
        <v>2.5757675189209817</v>
      </c>
      <c r="DB38023" s="29">
        <v>3.2903567701782213</v>
      </c>
    </row>
    <row r="38024" spans="102:106" ht="20.100000000000001" customHeight="1" x14ac:dyDescent="0.2">
      <c r="CX38024" s="29">
        <v>37886</v>
      </c>
      <c r="CY38024" s="29">
        <v>1.6448568224132611</v>
      </c>
      <c r="CZ38024" s="29">
        <v>1.9599531010443298</v>
      </c>
      <c r="DA38024" s="29">
        <v>2.5757675205513118</v>
      </c>
      <c r="DB38024" s="29">
        <v>3.2903567746644802</v>
      </c>
    </row>
    <row r="38025" spans="102:106" ht="20.100000000000001" customHeight="1" x14ac:dyDescent="0.2">
      <c r="CX38025" s="29">
        <v>37887</v>
      </c>
      <c r="CY38025" s="29">
        <v>1.644856822328997</v>
      </c>
      <c r="CZ38025" s="29">
        <v>1.9599531013305247</v>
      </c>
      <c r="DA38025" s="29">
        <v>2.5757675221810556</v>
      </c>
      <c r="DB38025" s="29">
        <v>3.2903567791501578</v>
      </c>
    </row>
    <row r="38026" spans="102:106" ht="20.100000000000001" customHeight="1" x14ac:dyDescent="0.2">
      <c r="CX38026" s="29">
        <v>37888</v>
      </c>
      <c r="CY38026" s="29">
        <v>1.6448568222443172</v>
      </c>
      <c r="CZ38026" s="29">
        <v>1.9599531016180913</v>
      </c>
      <c r="DA38026" s="29">
        <v>2.5757675238119866</v>
      </c>
      <c r="DB38026" s="29">
        <v>3.2903567836354362</v>
      </c>
    </row>
    <row r="38027" spans="102:106" ht="20.100000000000001" customHeight="1" x14ac:dyDescent="0.2">
      <c r="CX38027" s="29">
        <v>37889</v>
      </c>
      <c r="CY38027" s="29">
        <v>1.6448568221593118</v>
      </c>
      <c r="CZ38027" s="29">
        <v>1.9599531019049921</v>
      </c>
      <c r="DA38027" s="29">
        <v>2.5757675254426151</v>
      </c>
      <c r="DB38027" s="29">
        <v>3.2903567881204951</v>
      </c>
    </row>
    <row r="38028" spans="102:106" ht="20.100000000000001" customHeight="1" x14ac:dyDescent="0.2">
      <c r="CX38028" s="29">
        <v>37890</v>
      </c>
      <c r="CY38028" s="29">
        <v>1.6448568220740725</v>
      </c>
      <c r="CZ38028" s="29">
        <v>1.9599531021934806</v>
      </c>
      <c r="DA38028" s="29">
        <v>2.5757675270747153</v>
      </c>
      <c r="DB38028" s="29">
        <v>3.2903567926067963</v>
      </c>
    </row>
    <row r="38029" spans="102:106" ht="20.100000000000001" customHeight="1" x14ac:dyDescent="0.2">
      <c r="CX38029" s="29">
        <v>37891</v>
      </c>
      <c r="CY38029" s="29">
        <v>1.6448568219912463</v>
      </c>
      <c r="CZ38029" s="29">
        <v>1.9599531024793742</v>
      </c>
      <c r="DA38029" s="29">
        <v>2.5757675287035315</v>
      </c>
      <c r="DB38029" s="29">
        <v>3.2903567970906868</v>
      </c>
    </row>
    <row r="38030" spans="102:106" ht="20.100000000000001" customHeight="1" x14ac:dyDescent="0.2">
      <c r="CX38030" s="29">
        <v>37892</v>
      </c>
      <c r="CY38030" s="29">
        <v>1.64485682190581</v>
      </c>
      <c r="CZ38030" s="29">
        <v>1.9599531027670711</v>
      </c>
      <c r="DA38030" s="29">
        <v>2.5757675303341037</v>
      </c>
      <c r="DB38030" s="29">
        <v>3.290356801574903</v>
      </c>
    </row>
    <row r="38031" spans="102:106" ht="20.100000000000001" customHeight="1" x14ac:dyDescent="0.2">
      <c r="CX38031" s="29">
        <v>37893</v>
      </c>
      <c r="CY38031" s="29">
        <v>1.6448568218204114</v>
      </c>
      <c r="CZ38031" s="29">
        <v>1.9599531030545354</v>
      </c>
      <c r="DA38031" s="29">
        <v>2.5757675319633089</v>
      </c>
      <c r="DB38031" s="29">
        <v>3.2903568060596271</v>
      </c>
    </row>
    <row r="38032" spans="102:106" ht="20.100000000000001" customHeight="1" x14ac:dyDescent="0.2">
      <c r="CX38032" s="29">
        <v>37894</v>
      </c>
      <c r="CY38032" s="29">
        <v>1.6448568217376984</v>
      </c>
      <c r="CZ38032" s="29">
        <v>1.9599531033418736</v>
      </c>
      <c r="DA38032" s="29">
        <v>2.5757675335945547</v>
      </c>
      <c r="DB38032" s="29">
        <v>3.2903568105437628</v>
      </c>
    </row>
    <row r="38033" spans="102:106" ht="20.100000000000001" customHeight="1" x14ac:dyDescent="0.2">
      <c r="CX38033" s="29">
        <v>37895</v>
      </c>
      <c r="CY38033" s="29">
        <v>1.6448568216526471</v>
      </c>
      <c r="CZ38033" s="29">
        <v>1.9599531036291944</v>
      </c>
      <c r="DA38033" s="29">
        <v>2.5757675352247165</v>
      </c>
      <c r="DB38033" s="29">
        <v>3.2903568150274918</v>
      </c>
    </row>
    <row r="38034" spans="102:106" ht="20.100000000000001" customHeight="1" x14ac:dyDescent="0.2">
      <c r="CX38034" s="29">
        <v>37896</v>
      </c>
      <c r="CY38034" s="29">
        <v>1.6448568215679058</v>
      </c>
      <c r="CZ38034" s="29">
        <v>1.9599531039166063</v>
      </c>
      <c r="DA38034" s="29">
        <v>2.5757675368555706</v>
      </c>
      <c r="DB38034" s="29">
        <v>3.2903568195109942</v>
      </c>
    </row>
    <row r="38035" spans="102:106" ht="20.100000000000001" customHeight="1" x14ac:dyDescent="0.2">
      <c r="CX38035" s="29">
        <v>37897</v>
      </c>
      <c r="CY38035" s="29">
        <v>1.644856821483565</v>
      </c>
      <c r="CZ38035" s="29">
        <v>1.9599531042020704</v>
      </c>
      <c r="DA38035" s="29">
        <v>2.575767538483992</v>
      </c>
      <c r="DB38035" s="29">
        <v>3.2903568239944532</v>
      </c>
    </row>
    <row r="38036" spans="102:106" ht="20.100000000000001" customHeight="1" x14ac:dyDescent="0.2">
      <c r="CX38036" s="29">
        <v>37898</v>
      </c>
      <c r="CY38036" s="29">
        <v>1.6448568214022732</v>
      </c>
      <c r="CZ38036" s="29">
        <v>1.9599531044899876</v>
      </c>
      <c r="DA38036" s="29">
        <v>2.575767540115022</v>
      </c>
      <c r="DB38036" s="29">
        <v>3.2903568284780493</v>
      </c>
    </row>
    <row r="38037" spans="102:106" ht="20.100000000000001" customHeight="1" x14ac:dyDescent="0.2">
      <c r="CX38037" s="29">
        <v>37899</v>
      </c>
      <c r="CY38037" s="29">
        <v>1.6448568213164474</v>
      </c>
      <c r="CZ38037" s="29">
        <v>1.9599531047761733</v>
      </c>
      <c r="DA38037" s="29">
        <v>2.5757675417439043</v>
      </c>
      <c r="DB38037" s="29">
        <v>3.2903568329606863</v>
      </c>
    </row>
    <row r="38038" spans="102:106" ht="20.100000000000001" customHeight="1" x14ac:dyDescent="0.2">
      <c r="CX38038" s="29">
        <v>37900</v>
      </c>
      <c r="CY38038" s="29">
        <v>1.6448568212338524</v>
      </c>
      <c r="CZ38038" s="29">
        <v>1.9599531050650283</v>
      </c>
      <c r="DA38038" s="29">
        <v>2.5757675433740466</v>
      </c>
      <c r="DB38038" s="29">
        <v>3.2903568374438228</v>
      </c>
    </row>
    <row r="38039" spans="102:106" ht="20.100000000000001" customHeight="1" x14ac:dyDescent="0.2">
      <c r="CX38039" s="29">
        <v>37901</v>
      </c>
      <c r="CY38039" s="29">
        <v>1.6448568211469048</v>
      </c>
      <c r="CZ38039" s="29">
        <v>1.9599531053523678</v>
      </c>
      <c r="DA38039" s="29">
        <v>2.5757675450023241</v>
      </c>
      <c r="DB38039" s="29">
        <v>3.2903568419250844</v>
      </c>
    </row>
    <row r="38040" spans="102:106" ht="20.100000000000001" customHeight="1" x14ac:dyDescent="0.2">
      <c r="CX38040" s="29">
        <v>37902</v>
      </c>
      <c r="CY38040" s="29">
        <v>1.6448568210633689</v>
      </c>
      <c r="CZ38040" s="29">
        <v>1.9599531056382995</v>
      </c>
      <c r="DA38040" s="29">
        <v>2.5757675466321457</v>
      </c>
      <c r="DB38040" s="29">
        <v>3.2903568464084878</v>
      </c>
    </row>
    <row r="38041" spans="102:106" ht="20.100000000000001" customHeight="1" x14ac:dyDescent="0.2">
      <c r="CX38041" s="29">
        <v>37903</v>
      </c>
      <c r="CY38041" s="29">
        <v>1.6448568209807775</v>
      </c>
      <c r="CZ38041" s="29">
        <v>1.9599531059250781</v>
      </c>
      <c r="DA38041" s="29">
        <v>2.5757675482620197</v>
      </c>
      <c r="DB38041" s="29">
        <v>3.2903568508903787</v>
      </c>
    </row>
    <row r="38042" spans="102:106" ht="20.100000000000001" customHeight="1" x14ac:dyDescent="0.2">
      <c r="CX38042" s="29">
        <v>37904</v>
      </c>
      <c r="CY38042" s="29">
        <v>1.6448568208941055</v>
      </c>
      <c r="CZ38042" s="29">
        <v>1.9599531062128117</v>
      </c>
      <c r="DA38042" s="29">
        <v>2.5757675498904549</v>
      </c>
      <c r="DB38042" s="29">
        <v>3.2903568553722171</v>
      </c>
    </row>
    <row r="38043" spans="102:106" ht="20.100000000000001" customHeight="1" x14ac:dyDescent="0.2">
      <c r="CX38043" s="29">
        <v>37905</v>
      </c>
      <c r="CY38043" s="29">
        <v>1.6448568208111174</v>
      </c>
      <c r="CZ38043" s="29">
        <v>1.959953106499462</v>
      </c>
      <c r="DA38043" s="29">
        <v>2.5757675515192262</v>
      </c>
      <c r="DB38043" s="29">
        <v>3.2903568598529054</v>
      </c>
    </row>
    <row r="38044" spans="102:106" ht="20.100000000000001" customHeight="1" x14ac:dyDescent="0.2">
      <c r="CX38044" s="29">
        <v>37906</v>
      </c>
      <c r="CY38044" s="29">
        <v>1.6448568207267875</v>
      </c>
      <c r="CZ38044" s="29">
        <v>1.9599531067872831</v>
      </c>
      <c r="DA38044" s="29">
        <v>2.5757675531484772</v>
      </c>
      <c r="DB38044" s="29">
        <v>3.2903568643351826</v>
      </c>
    </row>
    <row r="38045" spans="102:106" ht="20.100000000000001" customHeight="1" x14ac:dyDescent="0.2">
      <c r="CX38045" s="29">
        <v>37907</v>
      </c>
      <c r="CY38045" s="29">
        <v>1.644856820641206</v>
      </c>
      <c r="CZ38045" s="29">
        <v>1.959953107074236</v>
      </c>
      <c r="DA38045" s="29">
        <v>2.5757675547783476</v>
      </c>
      <c r="DB38045" s="29">
        <v>3.2903568688153948</v>
      </c>
    </row>
    <row r="38046" spans="102:106" ht="20.100000000000001" customHeight="1" x14ac:dyDescent="0.2">
      <c r="CX38046" s="29">
        <v>37908</v>
      </c>
      <c r="CY38046" s="29">
        <v>1.6448568205570231</v>
      </c>
      <c r="CZ38046" s="29">
        <v>1.9599531073604295</v>
      </c>
      <c r="DA38046" s="29">
        <v>2.5757675564073468</v>
      </c>
      <c r="DB38046" s="29">
        <v>3.2903568732962789</v>
      </c>
    </row>
    <row r="38047" spans="102:106" ht="20.100000000000001" customHeight="1" x14ac:dyDescent="0.2">
      <c r="CX38047" s="29">
        <v>37909</v>
      </c>
      <c r="CY38047" s="29">
        <v>1.6448568204743281</v>
      </c>
      <c r="CZ38047" s="29">
        <v>1.959953107648118</v>
      </c>
      <c r="DA38047" s="29">
        <v>2.5757675580356172</v>
      </c>
      <c r="DB38047" s="29">
        <v>3.2903568777767389</v>
      </c>
    </row>
    <row r="38048" spans="102:106" ht="20.100000000000001" customHeight="1" x14ac:dyDescent="0.2">
      <c r="CX38048" s="29">
        <v>37910</v>
      </c>
      <c r="CY38048" s="29">
        <v>1.6448568203906542</v>
      </c>
      <c r="CZ38048" s="29">
        <v>1.9599531079331154</v>
      </c>
      <c r="DA38048" s="29">
        <v>2.5757675596649334</v>
      </c>
      <c r="DB38048" s="29">
        <v>3.2903568822569569</v>
      </c>
    </row>
    <row r="38049" spans="102:106" ht="20.100000000000001" customHeight="1" x14ac:dyDescent="0.2">
      <c r="CX38049" s="29">
        <v>37911</v>
      </c>
      <c r="CY38049" s="29">
        <v>1.6448568203060911</v>
      </c>
      <c r="CZ38049" s="29">
        <v>1.9599531082219708</v>
      </c>
      <c r="DA38049" s="29">
        <v>2.5757675612938051</v>
      </c>
      <c r="DB38049" s="29">
        <v>3.2903568867371118</v>
      </c>
    </row>
    <row r="38050" spans="102:106" ht="20.100000000000001" customHeight="1" x14ac:dyDescent="0.2">
      <c r="CX38050" s="29">
        <v>37912</v>
      </c>
      <c r="CY38050" s="29">
        <v>1.6448568202207301</v>
      </c>
      <c r="CZ38050" s="29">
        <v>1.9599531085083508</v>
      </c>
      <c r="DA38050" s="29">
        <v>2.5757675629223717</v>
      </c>
      <c r="DB38050" s="29">
        <v>3.2903568912173857</v>
      </c>
    </row>
    <row r="38051" spans="102:106" ht="20.100000000000001" customHeight="1" x14ac:dyDescent="0.2">
      <c r="CX38051" s="29">
        <v>37913</v>
      </c>
      <c r="CY38051" s="29">
        <v>1.6448568201372193</v>
      </c>
      <c r="CZ38051" s="29">
        <v>1.9599531087945106</v>
      </c>
      <c r="DA38051" s="29">
        <v>2.5757675645507772</v>
      </c>
      <c r="DB38051" s="29">
        <v>3.2903568956966818</v>
      </c>
    </row>
    <row r="38052" spans="102:106" ht="20.100000000000001" customHeight="1" x14ac:dyDescent="0.2">
      <c r="CX38052" s="29">
        <v>37914</v>
      </c>
      <c r="CY38052" s="29">
        <v>1.6448568200530922</v>
      </c>
      <c r="CZ38052" s="29">
        <v>1.9599531090827051</v>
      </c>
      <c r="DA38052" s="29">
        <v>2.5757675661791621</v>
      </c>
      <c r="DB38052" s="29">
        <v>3.2903569001764592</v>
      </c>
    </row>
    <row r="38053" spans="102:106" ht="20.100000000000001" customHeight="1" x14ac:dyDescent="0.2">
      <c r="CX38053" s="29">
        <v>37915</v>
      </c>
      <c r="CY38053" s="29">
        <v>1.6448568199684379</v>
      </c>
      <c r="CZ38053" s="29">
        <v>1.9599531093687481</v>
      </c>
      <c r="DA38053" s="29">
        <v>2.5757675678076697</v>
      </c>
      <c r="DB38053" s="29">
        <v>3.290356904655622</v>
      </c>
    </row>
    <row r="38054" spans="102:106" ht="20.100000000000001" customHeight="1" x14ac:dyDescent="0.2">
      <c r="CX38054" s="29">
        <v>37916</v>
      </c>
      <c r="CY38054" s="29">
        <v>1.6448568198833475</v>
      </c>
      <c r="CZ38054" s="29">
        <v>1.9599531096570419</v>
      </c>
      <c r="DA38054" s="29">
        <v>2.5757675694348063</v>
      </c>
      <c r="DB38054" s="29">
        <v>3.2903569091343496</v>
      </c>
    </row>
    <row r="38055" spans="102:106" ht="20.100000000000001" customHeight="1" x14ac:dyDescent="0.2">
      <c r="CX38055" s="29">
        <v>37917</v>
      </c>
      <c r="CY38055" s="29">
        <v>1.6448568198004703</v>
      </c>
      <c r="CZ38055" s="29">
        <v>1.9599531099433998</v>
      </c>
      <c r="DA38055" s="29">
        <v>2.5757675710639827</v>
      </c>
      <c r="DB38055" s="29">
        <v>3.2903569136128241</v>
      </c>
    </row>
    <row r="38056" spans="102:106" ht="20.100000000000001" customHeight="1" x14ac:dyDescent="0.2">
      <c r="CX38056" s="29">
        <v>37918</v>
      </c>
      <c r="CY38056" s="29">
        <v>1.6448568197147793</v>
      </c>
      <c r="CZ38056" s="29">
        <v>1.9599531102300769</v>
      </c>
      <c r="DA38056" s="29">
        <v>2.5757675726920723</v>
      </c>
      <c r="DB38056" s="29">
        <v>3.2903569180912267</v>
      </c>
    </row>
    <row r="38057" spans="102:106" ht="20.100000000000001" customHeight="1" x14ac:dyDescent="0.2">
      <c r="CX38057" s="29">
        <v>37919</v>
      </c>
      <c r="CY38057" s="29">
        <v>1.6448568196314826</v>
      </c>
      <c r="CZ38057" s="29">
        <v>1.9599531105150332</v>
      </c>
      <c r="DA38057" s="29">
        <v>2.5757675743192165</v>
      </c>
      <c r="DB38057" s="29">
        <v>3.2903569225684586</v>
      </c>
    </row>
    <row r="38058" spans="102:106" ht="20.100000000000001" customHeight="1" x14ac:dyDescent="0.2">
      <c r="CX38058" s="29">
        <v>37920</v>
      </c>
      <c r="CY38058" s="29">
        <v>1.6448568195481119</v>
      </c>
      <c r="CZ38058" s="29">
        <v>1.9599531108026724</v>
      </c>
      <c r="DA38058" s="29">
        <v>2.5757675759471921</v>
      </c>
      <c r="DB38058" s="29">
        <v>3.2903569270472603</v>
      </c>
    </row>
    <row r="38059" spans="102:106" ht="20.100000000000001" customHeight="1" x14ac:dyDescent="0.2">
      <c r="CX38059" s="29">
        <v>37921</v>
      </c>
      <c r="CY38059" s="29">
        <v>1.6448568194621986</v>
      </c>
      <c r="CZ38059" s="29">
        <v>1.9599531110888069</v>
      </c>
      <c r="DA38059" s="29">
        <v>2.5757675775745064</v>
      </c>
      <c r="DB38059" s="29">
        <v>3.2903569315239745</v>
      </c>
    </row>
    <row r="38060" spans="102:106" ht="20.100000000000001" customHeight="1" x14ac:dyDescent="0.2">
      <c r="CX38060" s="29">
        <v>37922</v>
      </c>
      <c r="CY38060" s="29">
        <v>1.6448568193789517</v>
      </c>
      <c r="CZ38060" s="29">
        <v>1.9599531113756914</v>
      </c>
      <c r="DA38060" s="29">
        <v>2.575767579202934</v>
      </c>
      <c r="DB38060" s="29">
        <v>3.2903569360026195</v>
      </c>
    </row>
    <row r="38061" spans="102:106" ht="20.100000000000001" customHeight="1" x14ac:dyDescent="0.2">
      <c r="CX38061" s="29">
        <v>37923</v>
      </c>
      <c r="CY38061" s="29">
        <v>1.6448568192959019</v>
      </c>
      <c r="CZ38061" s="29">
        <v>1.9599531116634352</v>
      </c>
      <c r="DA38061" s="29">
        <v>2.5757675808293512</v>
      </c>
      <c r="DB38061" s="29">
        <v>3.290356940479541</v>
      </c>
    </row>
    <row r="38062" spans="102:106" ht="20.100000000000001" customHeight="1" x14ac:dyDescent="0.2">
      <c r="CX38062" s="29">
        <v>37924</v>
      </c>
      <c r="CY38062" s="29">
        <v>1.6448568192105808</v>
      </c>
      <c r="CZ38062" s="29">
        <v>1.9599531119499973</v>
      </c>
      <c r="DA38062" s="29">
        <v>2.5757675824587993</v>
      </c>
      <c r="DB38062" s="29">
        <v>3.2903569449561978</v>
      </c>
    </row>
    <row r="38063" spans="102:106" ht="20.100000000000001" customHeight="1" x14ac:dyDescent="0.2">
      <c r="CX38063" s="29">
        <v>37925</v>
      </c>
      <c r="CY38063" s="29">
        <v>1.6448568191281978</v>
      </c>
      <c r="CZ38063" s="29">
        <v>1.9599531122376339</v>
      </c>
      <c r="DA38063" s="29">
        <v>2.5757675840848848</v>
      </c>
      <c r="DB38063" s="29">
        <v>3.2903569494327707</v>
      </c>
    </row>
    <row r="38064" spans="102:106" ht="20.100000000000001" customHeight="1" x14ac:dyDescent="0.2">
      <c r="CX38064" s="29">
        <v>37926</v>
      </c>
      <c r="CY38064" s="29">
        <v>1.6448568190411643</v>
      </c>
      <c r="CZ38064" s="29">
        <v>1.9599531125243042</v>
      </c>
      <c r="DA38064" s="29">
        <v>2.5757675857126516</v>
      </c>
      <c r="DB38064" s="29">
        <v>3.2903569539094422</v>
      </c>
    </row>
    <row r="38065" spans="102:106" ht="20.100000000000001" customHeight="1" x14ac:dyDescent="0.2">
      <c r="CX38065" s="29">
        <v>37927</v>
      </c>
      <c r="CY38065" s="29">
        <v>1.6448568189572501</v>
      </c>
      <c r="CZ38065" s="29">
        <v>1.9599531128101171</v>
      </c>
      <c r="DA38065" s="29">
        <v>2.5757675873406072</v>
      </c>
      <c r="DB38065" s="29">
        <v>3.2903569583863921</v>
      </c>
    </row>
    <row r="38066" spans="102:106" ht="20.100000000000001" customHeight="1" x14ac:dyDescent="0.2">
      <c r="CX38066" s="29">
        <v>37928</v>
      </c>
      <c r="CY38066" s="29">
        <v>1.6448568188739856</v>
      </c>
      <c r="CZ38066" s="29">
        <v>1.9599531130973276</v>
      </c>
      <c r="DA38066" s="29">
        <v>2.5757675889672593</v>
      </c>
      <c r="DB38066" s="29">
        <v>3.2903569628625218</v>
      </c>
    </row>
    <row r="38067" spans="102:106" ht="20.100000000000001" customHeight="1" x14ac:dyDescent="0.2">
      <c r="CX38067" s="29">
        <v>37929</v>
      </c>
      <c r="CY38067" s="29">
        <v>1.6448568187889019</v>
      </c>
      <c r="CZ38067" s="29">
        <v>1.9599531133838948</v>
      </c>
      <c r="DA38067" s="29">
        <v>2.5757675905943835</v>
      </c>
      <c r="DB38067" s="29">
        <v>3.2903569673380133</v>
      </c>
    </row>
    <row r="38068" spans="102:106" ht="20.100000000000001" customHeight="1" x14ac:dyDescent="0.2">
      <c r="CX38068" s="29">
        <v>37930</v>
      </c>
      <c r="CY38068" s="29">
        <v>1.6448568187072086</v>
      </c>
      <c r="CZ38068" s="29">
        <v>1.9599531136699282</v>
      </c>
      <c r="DA38068" s="29">
        <v>2.5757675922221219</v>
      </c>
      <c r="DB38068" s="29">
        <v>3.2903569718130474</v>
      </c>
    </row>
    <row r="38069" spans="102:106" ht="20.100000000000001" customHeight="1" x14ac:dyDescent="0.2">
      <c r="CX38069" s="29">
        <v>37931</v>
      </c>
      <c r="CY38069" s="29">
        <v>1.6448568186213171</v>
      </c>
      <c r="CZ38069" s="29">
        <v>1.9599531139576827</v>
      </c>
      <c r="DA38069" s="29">
        <v>2.5757675938473463</v>
      </c>
      <c r="DB38069" s="29">
        <v>3.2903569762890839</v>
      </c>
    </row>
    <row r="38070" spans="102:106" ht="20.100000000000001" customHeight="1" x14ac:dyDescent="0.2">
      <c r="CX38070" s="29">
        <v>37932</v>
      </c>
      <c r="CY38070" s="29">
        <v>1.6448568185389976</v>
      </c>
      <c r="CZ38070" s="29">
        <v>1.9599531142429691</v>
      </c>
      <c r="DA38070" s="29">
        <v>2.5757675954751029</v>
      </c>
      <c r="DB38070" s="29">
        <v>3.2903569807637458</v>
      </c>
    </row>
    <row r="38071" spans="102:106" ht="20.100000000000001" customHeight="1" x14ac:dyDescent="0.2">
      <c r="CX38071" s="29">
        <v>37933</v>
      </c>
      <c r="CY38071" s="29">
        <v>1.6448568184552197</v>
      </c>
      <c r="CZ38071" s="29">
        <v>1.9599531145301932</v>
      </c>
      <c r="DA38071" s="29">
        <v>2.575767597102264</v>
      </c>
      <c r="DB38071" s="29">
        <v>3.2903569852384926</v>
      </c>
    </row>
    <row r="38072" spans="102:106" ht="20.100000000000001" customHeight="1" x14ac:dyDescent="0.2">
      <c r="CX38072" s="29">
        <v>37934</v>
      </c>
      <c r="CY38072" s="29">
        <v>1.6448568183700747</v>
      </c>
      <c r="CZ38072" s="29">
        <v>1.9599531148151645</v>
      </c>
      <c r="DA38072" s="29">
        <v>2.5757675987289712</v>
      </c>
      <c r="DB38072" s="29">
        <v>3.2903569897135054</v>
      </c>
    </row>
    <row r="38073" spans="102:106" ht="20.100000000000001" customHeight="1" x14ac:dyDescent="0.2">
      <c r="CX38073" s="29">
        <v>37935</v>
      </c>
      <c r="CY38073" s="29">
        <v>1.6448568182862127</v>
      </c>
      <c r="CZ38073" s="29">
        <v>1.9599531151044367</v>
      </c>
      <c r="DA38073" s="29">
        <v>2.5757676003553653</v>
      </c>
      <c r="DB38073" s="29">
        <v>3.2903569941876873</v>
      </c>
    </row>
    <row r="38074" spans="102:106" ht="20.100000000000001" customHeight="1" x14ac:dyDescent="0.2">
      <c r="CX38074" s="29">
        <v>37936</v>
      </c>
      <c r="CY38074" s="29">
        <v>1.644856818201164</v>
      </c>
      <c r="CZ38074" s="29">
        <v>1.9599531153895238</v>
      </c>
      <c r="DA38074" s="29">
        <v>2.5757676019815885</v>
      </c>
      <c r="DB38074" s="29">
        <v>3.2903569986612169</v>
      </c>
    </row>
    <row r="38075" spans="102:106" ht="20.100000000000001" customHeight="1" x14ac:dyDescent="0.2">
      <c r="CX38075" s="29">
        <v>37937</v>
      </c>
      <c r="CY38075" s="29">
        <v>1.6448568181175793</v>
      </c>
      <c r="CZ38075" s="29">
        <v>1.9599531156769785</v>
      </c>
      <c r="DA38075" s="29">
        <v>2.5757676036077823</v>
      </c>
      <c r="DB38075" s="29">
        <v>3.2903570031355556</v>
      </c>
    </row>
    <row r="38076" spans="102:106" ht="20.100000000000001" customHeight="1" x14ac:dyDescent="0.2">
      <c r="CX38076" s="29">
        <v>37938</v>
      </c>
      <c r="CY38076" s="29">
        <v>1.6448568180329888</v>
      </c>
      <c r="CZ38076" s="29">
        <v>1.9599531159626118</v>
      </c>
      <c r="DA38076" s="29">
        <v>2.575767605234089</v>
      </c>
      <c r="DB38076" s="29">
        <v>3.2903570076096047</v>
      </c>
    </row>
    <row r="38077" spans="102:106" ht="20.100000000000001" customHeight="1" x14ac:dyDescent="0.2">
      <c r="CX38077" s="29">
        <v>37939</v>
      </c>
      <c r="CY38077" s="29">
        <v>1.6448568179474821</v>
      </c>
      <c r="CZ38077" s="29">
        <v>1.9599531162486805</v>
      </c>
      <c r="DA38077" s="29">
        <v>2.5757676068606497</v>
      </c>
      <c r="DB38077" s="29">
        <v>3.2903570120822661</v>
      </c>
    </row>
    <row r="38078" spans="102:106" ht="20.100000000000001" customHeight="1" x14ac:dyDescent="0.2">
      <c r="CX38078" s="29">
        <v>37940</v>
      </c>
      <c r="CY38078" s="29">
        <v>1.6448568178662721</v>
      </c>
      <c r="CZ38078" s="29">
        <v>1.9599531165352915</v>
      </c>
      <c r="DA38078" s="29">
        <v>2.5757676084876047</v>
      </c>
      <c r="DB38078" s="29">
        <v>3.2903570165562788</v>
      </c>
    </row>
    <row r="38079" spans="102:106" ht="20.100000000000001" customHeight="1" x14ac:dyDescent="0.2">
      <c r="CX38079" s="29">
        <v>37941</v>
      </c>
      <c r="CY38079" s="29">
        <v>1.644856817781766</v>
      </c>
      <c r="CZ38079" s="29">
        <v>1.9599531168225524</v>
      </c>
      <c r="DA38079" s="29">
        <v>2.5757676101134623</v>
      </c>
      <c r="DB38079" s="29">
        <v>3.2903570210292643</v>
      </c>
    </row>
    <row r="38080" spans="102:106" ht="20.100000000000001" customHeight="1" x14ac:dyDescent="0.2">
      <c r="CX38080" s="29">
        <v>37942</v>
      </c>
      <c r="CY38080" s="29">
        <v>1.6448568176966154</v>
      </c>
      <c r="CZ38080" s="29">
        <v>1.9599531171084223</v>
      </c>
      <c r="DA38080" s="29">
        <v>2.5757676117383639</v>
      </c>
      <c r="DB38080" s="29">
        <v>3.2903570255014043</v>
      </c>
    </row>
    <row r="38081" spans="102:106" ht="20.100000000000001" customHeight="1" x14ac:dyDescent="0.2">
      <c r="CX38081" s="29">
        <v>37943</v>
      </c>
      <c r="CY38081" s="29">
        <v>1.644856817613471</v>
      </c>
      <c r="CZ38081" s="29">
        <v>1.9599531173951585</v>
      </c>
      <c r="DA38081" s="29">
        <v>2.5757676133640848</v>
      </c>
      <c r="DB38081" s="29">
        <v>3.2903570299741594</v>
      </c>
    </row>
    <row r="38082" spans="102:106" ht="20.100000000000001" customHeight="1" x14ac:dyDescent="0.2">
      <c r="CX38082" s="29">
        <v>37944</v>
      </c>
      <c r="CY38082" s="29">
        <v>1.6448568175298635</v>
      </c>
      <c r="CZ38082" s="29">
        <v>1.9599531176807186</v>
      </c>
      <c r="DA38082" s="29">
        <v>2.5757676149907676</v>
      </c>
      <c r="DB38082" s="29">
        <v>3.2903570344464295</v>
      </c>
    </row>
    <row r="38083" spans="102:106" ht="20.100000000000001" customHeight="1" x14ac:dyDescent="0.2">
      <c r="CX38083" s="29">
        <v>37945</v>
      </c>
      <c r="CY38083" s="29">
        <v>1.6448568174458817</v>
      </c>
      <c r="CZ38083" s="29">
        <v>1.9599531179673595</v>
      </c>
      <c r="DA38083" s="29">
        <v>2.5757676166152832</v>
      </c>
      <c r="DB38083" s="29">
        <v>3.2903570389183967</v>
      </c>
    </row>
    <row r="38084" spans="102:106" ht="20.100000000000001" customHeight="1" x14ac:dyDescent="0.2">
      <c r="CX38084" s="29">
        <v>37946</v>
      </c>
      <c r="CY38084" s="29">
        <v>1.6448568173616169</v>
      </c>
      <c r="CZ38084" s="29">
        <v>1.9599531182530405</v>
      </c>
      <c r="DA38084" s="29">
        <v>2.5757676182410436</v>
      </c>
      <c r="DB38084" s="29">
        <v>3.2903570433902409</v>
      </c>
    </row>
    <row r="38085" spans="102:106" ht="20.100000000000001" customHeight="1" x14ac:dyDescent="0.2">
      <c r="CX38085" s="29">
        <v>37947</v>
      </c>
      <c r="CY38085" s="29">
        <v>1.6448568172771592</v>
      </c>
      <c r="CZ38085" s="29">
        <v>1.9599531185400174</v>
      </c>
      <c r="DA38085" s="29">
        <v>2.5757676198681891</v>
      </c>
      <c r="DB38085" s="29">
        <v>3.2903570478621429</v>
      </c>
    </row>
    <row r="38086" spans="102:106" ht="20.100000000000001" customHeight="1" x14ac:dyDescent="0.2">
      <c r="CX38086" s="29">
        <v>37948</v>
      </c>
      <c r="CY38086" s="29">
        <v>1.644856817192599</v>
      </c>
      <c r="CZ38086" s="29">
        <v>1.9599531188262493</v>
      </c>
      <c r="DA38086" s="29">
        <v>2.5757676214935925</v>
      </c>
      <c r="DB38086" s="29">
        <v>3.2903570523330035</v>
      </c>
    </row>
    <row r="38087" spans="102:106" ht="20.100000000000001" customHeight="1" x14ac:dyDescent="0.2">
      <c r="CX38087" s="29">
        <v>37949</v>
      </c>
      <c r="CY38087" s="29">
        <v>1.6448568171080264</v>
      </c>
      <c r="CZ38087" s="29">
        <v>1.9599531191118433</v>
      </c>
      <c r="DA38087" s="29">
        <v>2.5757676231173949</v>
      </c>
      <c r="DB38087" s="29">
        <v>3.2903570568042841</v>
      </c>
    </row>
    <row r="38088" spans="102:106" ht="20.100000000000001" customHeight="1" x14ac:dyDescent="0.2">
      <c r="CX38088" s="29">
        <v>37950</v>
      </c>
      <c r="CY38088" s="29">
        <v>1.6448568170235318</v>
      </c>
      <c r="CZ38088" s="29">
        <v>1.9599531193990571</v>
      </c>
      <c r="DA38088" s="29">
        <v>2.5757676247446422</v>
      </c>
      <c r="DB38088" s="29">
        <v>3.2903570612748845</v>
      </c>
    </row>
    <row r="38089" spans="102:106" ht="20.100000000000001" customHeight="1" x14ac:dyDescent="0.2">
      <c r="CX38089" s="29">
        <v>37951</v>
      </c>
      <c r="CY38089" s="29">
        <v>1.6448568169392055</v>
      </c>
      <c r="CZ38089" s="29">
        <v>1.9599531196858482</v>
      </c>
      <c r="DA38089" s="29">
        <v>2.5757676263689357</v>
      </c>
      <c r="DB38089" s="29">
        <v>3.2903570657462664</v>
      </c>
    </row>
    <row r="38090" spans="102:106" ht="20.100000000000001" customHeight="1" x14ac:dyDescent="0.2">
      <c r="CX38090" s="29">
        <v>37952</v>
      </c>
      <c r="CY38090" s="29">
        <v>1.6448568168576989</v>
      </c>
      <c r="CZ38090" s="29">
        <v>1.9599531199723241</v>
      </c>
      <c r="DA38090" s="29">
        <v>2.5757676279936876</v>
      </c>
      <c r="DB38090" s="29">
        <v>3.2903570702160496</v>
      </c>
    </row>
    <row r="38091" spans="102:106" ht="20.100000000000001" customHeight="1" x14ac:dyDescent="0.2">
      <c r="CX38091" s="29">
        <v>37953</v>
      </c>
      <c r="CY38091" s="29">
        <v>1.6448568167714188</v>
      </c>
      <c r="CZ38091" s="29">
        <v>1.9599531202585931</v>
      </c>
      <c r="DA38091" s="29">
        <v>2.575767629619039</v>
      </c>
      <c r="DB38091" s="29">
        <v>3.2903570746869741</v>
      </c>
    </row>
    <row r="38092" spans="102:106" ht="20.100000000000001" customHeight="1" x14ac:dyDescent="0.2">
      <c r="CX38092" s="29">
        <v>37954</v>
      </c>
      <c r="CY38092" s="29">
        <v>1.644856816688139</v>
      </c>
      <c r="CZ38092" s="29">
        <v>1.9599531205447622</v>
      </c>
      <c r="DA38092" s="29">
        <v>2.5757676312434956</v>
      </c>
      <c r="DB38092" s="29">
        <v>3.2903570791566628</v>
      </c>
    </row>
    <row r="38093" spans="102:106" ht="20.100000000000001" customHeight="1" x14ac:dyDescent="0.2">
      <c r="CX38093" s="29">
        <v>37955</v>
      </c>
      <c r="CY38093" s="29">
        <v>1.6448568166028272</v>
      </c>
      <c r="CZ38093" s="29">
        <v>1.9599531208309393</v>
      </c>
      <c r="DA38093" s="29">
        <v>2.5757676328688346</v>
      </c>
      <c r="DB38093" s="29">
        <v>3.2903570836252949</v>
      </c>
    </row>
    <row r="38094" spans="102:106" ht="20.100000000000001" customHeight="1" x14ac:dyDescent="0.2">
      <c r="CX38094" s="29">
        <v>37956</v>
      </c>
      <c r="CY38094" s="29">
        <v>1.6448568165206967</v>
      </c>
      <c r="CZ38094" s="29">
        <v>1.9599531211172319</v>
      </c>
      <c r="DA38094" s="29">
        <v>2.5757676344935625</v>
      </c>
      <c r="DB38094" s="29">
        <v>3.2903570880956101</v>
      </c>
    </row>
    <row r="38095" spans="102:106" ht="20.100000000000001" customHeight="1" x14ac:dyDescent="0.2">
      <c r="CX38095" s="29">
        <v>37957</v>
      </c>
      <c r="CY38095" s="29">
        <v>1.6448568164367146</v>
      </c>
      <c r="CZ38095" s="29">
        <v>1.9599531214037473</v>
      </c>
      <c r="DA38095" s="29">
        <v>2.5757676361178192</v>
      </c>
      <c r="DB38095" s="29">
        <v>3.2903570925639509</v>
      </c>
    </row>
    <row r="38096" spans="102:106" ht="20.100000000000001" customHeight="1" x14ac:dyDescent="0.2">
      <c r="CX38096" s="29">
        <v>37958</v>
      </c>
      <c r="CY38096" s="29">
        <v>1.6448568163535329</v>
      </c>
      <c r="CZ38096" s="29">
        <v>1.9599531216884434</v>
      </c>
      <c r="DA38096" s="29">
        <v>2.575767637743382</v>
      </c>
      <c r="DB38096" s="29">
        <v>3.290357097033056</v>
      </c>
    </row>
    <row r="38097" spans="102:106" ht="20.100000000000001" customHeight="1" x14ac:dyDescent="0.2">
      <c r="CX38097" s="29">
        <v>37959</v>
      </c>
      <c r="CY38097" s="29">
        <v>1.6448568162686796</v>
      </c>
      <c r="CZ38097" s="29">
        <v>1.9599531219757271</v>
      </c>
      <c r="DA38097" s="29">
        <v>2.5757676393671214</v>
      </c>
      <c r="DB38097" s="29">
        <v>3.2903571015018276</v>
      </c>
    </row>
    <row r="38098" spans="102:106" ht="20.100000000000001" customHeight="1" x14ac:dyDescent="0.2">
      <c r="CX38098" s="29">
        <v>37960</v>
      </c>
      <c r="CY38098" s="29">
        <v>1.6448568161848076</v>
      </c>
      <c r="CZ38098" s="29">
        <v>1.9599531222614068</v>
      </c>
      <c r="DA38098" s="29">
        <v>2.5757676409924506</v>
      </c>
      <c r="DB38098" s="29">
        <v>3.2903571059704455</v>
      </c>
    </row>
    <row r="38099" spans="102:106" ht="20.100000000000001" customHeight="1" x14ac:dyDescent="0.2">
      <c r="CX38099" s="29">
        <v>37961</v>
      </c>
      <c r="CY38099" s="29">
        <v>1.6448568160994443</v>
      </c>
      <c r="CZ38099" s="29">
        <v>1.9599531225477396</v>
      </c>
      <c r="DA38099" s="29">
        <v>2.5757676426162384</v>
      </c>
      <c r="DB38099" s="29">
        <v>3.2903571104390896</v>
      </c>
    </row>
    <row r="38100" spans="102:106" ht="20.100000000000001" customHeight="1" x14ac:dyDescent="0.2">
      <c r="CX38100" s="29">
        <v>37962</v>
      </c>
      <c r="CY38100" s="29">
        <v>1.6448568160178043</v>
      </c>
      <c r="CZ38100" s="29">
        <v>1.9599531228348333</v>
      </c>
      <c r="DA38100" s="29">
        <v>2.5757676442402624</v>
      </c>
      <c r="DB38100" s="29">
        <v>3.2903571149066608</v>
      </c>
    </row>
    <row r="38101" spans="102:106" ht="20.100000000000001" customHeight="1" x14ac:dyDescent="0.2">
      <c r="CX38101" s="29">
        <v>37963</v>
      </c>
      <c r="CY38101" s="29">
        <v>1.644856815932292</v>
      </c>
      <c r="CZ38101" s="29">
        <v>1.9599531231206446</v>
      </c>
      <c r="DA38101" s="29">
        <v>2.5757676458646639</v>
      </c>
      <c r="DB38101" s="29">
        <v>3.2903571193746211</v>
      </c>
    </row>
    <row r="38102" spans="102:106" ht="20.100000000000001" customHeight="1" x14ac:dyDescent="0.2">
      <c r="CX38102" s="29">
        <v>37964</v>
      </c>
      <c r="CY38102" s="29">
        <v>1.6448568158481214</v>
      </c>
      <c r="CZ38102" s="29">
        <v>1.9599531234074317</v>
      </c>
      <c r="DA38102" s="29">
        <v>2.5757676474895841</v>
      </c>
      <c r="DB38102" s="29">
        <v>3.2903571238418685</v>
      </c>
    </row>
    <row r="38103" spans="102:106" ht="20.100000000000001" customHeight="1" x14ac:dyDescent="0.2">
      <c r="CX38103" s="29">
        <v>37965</v>
      </c>
      <c r="CY38103" s="29">
        <v>1.6448568157653825</v>
      </c>
      <c r="CZ38103" s="29">
        <v>1.9599531236931522</v>
      </c>
      <c r="DA38103" s="29">
        <v>2.5757676491118926</v>
      </c>
      <c r="DB38103" s="29">
        <v>3.2903571283098652</v>
      </c>
    </row>
    <row r="38104" spans="102:106" ht="20.100000000000001" customHeight="1" x14ac:dyDescent="0.2">
      <c r="CX38104" s="29">
        <v>37966</v>
      </c>
      <c r="CY38104" s="29">
        <v>1.6448568156790413</v>
      </c>
      <c r="CZ38104" s="29">
        <v>1.9599531239779127</v>
      </c>
      <c r="DA38104" s="29">
        <v>2.5757676507366383</v>
      </c>
      <c r="DB38104" s="29">
        <v>3.2903571327762302</v>
      </c>
    </row>
    <row r="38105" spans="102:106" ht="20.100000000000001" customHeight="1" x14ac:dyDescent="0.2">
      <c r="CX38105" s="29">
        <v>37967</v>
      </c>
      <c r="CY38105" s="29">
        <v>1.644856815596875</v>
      </c>
      <c r="CZ38105" s="29">
        <v>1.9599531242661217</v>
      </c>
      <c r="DA38105" s="29">
        <v>2.5757676523606903</v>
      </c>
      <c r="DB38105" s="29">
        <v>3.2903571372437055</v>
      </c>
    </row>
    <row r="38106" spans="102:106" ht="20.100000000000001" customHeight="1" x14ac:dyDescent="0.2">
      <c r="CX38106" s="29">
        <v>37968</v>
      </c>
      <c r="CY38106" s="29">
        <v>1.6448568155112868</v>
      </c>
      <c r="CZ38106" s="29">
        <v>1.9599531245492856</v>
      </c>
      <c r="DA38106" s="29">
        <v>2.5757676539841898</v>
      </c>
      <c r="DB38106" s="29">
        <v>3.2903571417099089</v>
      </c>
    </row>
    <row r="38107" spans="102:106" ht="20.100000000000001" customHeight="1" x14ac:dyDescent="0.2">
      <c r="CX38107" s="29">
        <v>37969</v>
      </c>
      <c r="CY38107" s="29">
        <v>1.6448568154274912</v>
      </c>
      <c r="CZ38107" s="29">
        <v>1.9599531248361126</v>
      </c>
      <c r="DA38107" s="29">
        <v>2.5757676556089146</v>
      </c>
      <c r="DB38107" s="29">
        <v>3.2903571461763041</v>
      </c>
    </row>
    <row r="38108" spans="102:106" ht="20.100000000000001" customHeight="1" x14ac:dyDescent="0.2">
      <c r="CX38108" s="29">
        <v>37970</v>
      </c>
      <c r="CY38108" s="29">
        <v>1.6448568153455789</v>
      </c>
      <c r="CZ38108" s="29">
        <v>1.9599531251224098</v>
      </c>
      <c r="DA38108" s="29">
        <v>2.5757676572317334</v>
      </c>
      <c r="DB38108" s="29">
        <v>3.2903571506430693</v>
      </c>
    </row>
    <row r="38109" spans="102:106" ht="20.100000000000001" customHeight="1" x14ac:dyDescent="0.2">
      <c r="CX38109" s="29">
        <v>37971</v>
      </c>
      <c r="CY38109" s="29">
        <v>1.6448568152605145</v>
      </c>
      <c r="CZ38109" s="29">
        <v>1.9599531254082851</v>
      </c>
      <c r="DA38109" s="29">
        <v>2.5757676588544238</v>
      </c>
      <c r="DB38109" s="29">
        <v>3.2903571551091049</v>
      </c>
    </row>
    <row r="38110" spans="102:106" ht="20.100000000000001" customHeight="1" x14ac:dyDescent="0.2">
      <c r="CX38110" s="29">
        <v>37972</v>
      </c>
      <c r="CY38110" s="29">
        <v>1.6448568151775136</v>
      </c>
      <c r="CZ38110" s="29">
        <v>1.9599531256938449</v>
      </c>
      <c r="DA38110" s="29">
        <v>2.5757676604787623</v>
      </c>
      <c r="DB38110" s="29">
        <v>3.290357159574592</v>
      </c>
    </row>
    <row r="38111" spans="102:106" ht="20.100000000000001" customHeight="1" x14ac:dyDescent="0.2">
      <c r="CX38111" s="29">
        <v>37973</v>
      </c>
      <c r="CY38111" s="29">
        <v>1.644856815091541</v>
      </c>
      <c r="CZ38111" s="29">
        <v>1.9599531259813479</v>
      </c>
      <c r="DA38111" s="29">
        <v>2.5757676621016188</v>
      </c>
      <c r="DB38111" s="29">
        <v>3.2903571640397105</v>
      </c>
    </row>
    <row r="38112" spans="102:106" ht="20.100000000000001" customHeight="1" x14ac:dyDescent="0.2">
      <c r="CX38112" s="29">
        <v>37974</v>
      </c>
      <c r="CY38112" s="29">
        <v>1.6448568150078122</v>
      </c>
      <c r="CZ38112" s="29">
        <v>1.9599531262665999</v>
      </c>
      <c r="DA38112" s="29">
        <v>2.5757676637247697</v>
      </c>
      <c r="DB38112" s="29">
        <v>3.2903571685046407</v>
      </c>
    </row>
    <row r="38113" spans="102:106" ht="20.100000000000001" customHeight="1" x14ac:dyDescent="0.2">
      <c r="CX38113" s="29">
        <v>37975</v>
      </c>
      <c r="CY38113" s="29">
        <v>1.6448568149238545</v>
      </c>
      <c r="CZ38113" s="29">
        <v>1.9599531265518595</v>
      </c>
      <c r="DA38113" s="29">
        <v>2.5757676653483568</v>
      </c>
      <c r="DB38113" s="29">
        <v>3.2903571729695615</v>
      </c>
    </row>
    <row r="38114" spans="102:106" ht="20.100000000000001" customHeight="1" x14ac:dyDescent="0.2">
      <c r="CX38114" s="29">
        <v>37976</v>
      </c>
      <c r="CY38114" s="29">
        <v>1.6448568148397584</v>
      </c>
      <c r="CZ38114" s="29">
        <v>1.9599531268393837</v>
      </c>
      <c r="DA38114" s="29">
        <v>2.5757676669708847</v>
      </c>
      <c r="DB38114" s="29">
        <v>3.2903571774346556</v>
      </c>
    </row>
    <row r="38115" spans="102:106" ht="20.100000000000001" customHeight="1" x14ac:dyDescent="0.2">
      <c r="CX38115" s="29">
        <v>37977</v>
      </c>
      <c r="CY38115" s="29">
        <v>1.6448568147556133</v>
      </c>
      <c r="CZ38115" s="29">
        <v>1.9599531271249795</v>
      </c>
      <c r="DA38115" s="29">
        <v>2.5757676685941311</v>
      </c>
      <c r="DB38115" s="29">
        <v>3.2903571818988215</v>
      </c>
    </row>
    <row r="38116" spans="102:106" ht="20.100000000000001" customHeight="1" x14ac:dyDescent="0.2">
      <c r="CX38116" s="29">
        <v>37978</v>
      </c>
      <c r="CY38116" s="29">
        <v>1.644856814674073</v>
      </c>
      <c r="CZ38116" s="29">
        <v>1.9599531274109048</v>
      </c>
      <c r="DA38116" s="29">
        <v>2.5757676702166004</v>
      </c>
      <c r="DB38116" s="29">
        <v>3.2903571863635204</v>
      </c>
    </row>
    <row r="38117" spans="102:106" ht="20.100000000000001" customHeight="1" x14ac:dyDescent="0.2">
      <c r="CX38117" s="29">
        <v>37979</v>
      </c>
      <c r="CY38117" s="29">
        <v>1.6448568145875382</v>
      </c>
      <c r="CZ38117" s="29">
        <v>1.9599531276972664</v>
      </c>
      <c r="DA38117" s="29">
        <v>2.5757676718400702</v>
      </c>
      <c r="DB38117" s="29">
        <v>3.2903571908276512</v>
      </c>
    </row>
    <row r="38118" spans="102:106" ht="20.100000000000001" customHeight="1" x14ac:dyDescent="0.2">
      <c r="CX38118" s="29">
        <v>37980</v>
      </c>
      <c r="CY38118" s="29">
        <v>1.6448568145037883</v>
      </c>
      <c r="CZ38118" s="29">
        <v>1.9599531279820215</v>
      </c>
      <c r="DA38118" s="29">
        <v>2.5757676734630452</v>
      </c>
      <c r="DB38118" s="29">
        <v>3.2903571952913948</v>
      </c>
    </row>
    <row r="38119" spans="102:106" ht="20.100000000000001" customHeight="1" x14ac:dyDescent="0.2">
      <c r="CX38119" s="29">
        <v>37981</v>
      </c>
      <c r="CY38119" s="29">
        <v>1.6448568144203499</v>
      </c>
      <c r="CZ38119" s="29">
        <v>1.9599531282674276</v>
      </c>
      <c r="DA38119" s="29">
        <v>2.5757676750856664</v>
      </c>
      <c r="DB38119" s="29">
        <v>3.2903571997549319</v>
      </c>
    </row>
    <row r="38120" spans="102:106" ht="20.100000000000001" customHeight="1" x14ac:dyDescent="0.2">
      <c r="CX38120" s="29">
        <v>37982</v>
      </c>
      <c r="CY38120" s="29">
        <v>1.6448568143373137</v>
      </c>
      <c r="CZ38120" s="29">
        <v>1.9599531285535929</v>
      </c>
      <c r="DA38120" s="29">
        <v>2.5757676767080753</v>
      </c>
      <c r="DB38120" s="29">
        <v>3.2903572042184419</v>
      </c>
    </row>
    <row r="38121" spans="102:106" ht="20.100000000000001" customHeight="1" x14ac:dyDescent="0.2">
      <c r="CX38121" s="29">
        <v>37983</v>
      </c>
      <c r="CY38121" s="29">
        <v>1.644856814252206</v>
      </c>
      <c r="CZ38121" s="29">
        <v>1.959953128840624</v>
      </c>
      <c r="DA38121" s="29">
        <v>2.5757676783304122</v>
      </c>
      <c r="DB38121" s="29">
        <v>3.2903572086808235</v>
      </c>
    </row>
    <row r="38122" spans="102:106" ht="20.100000000000001" customHeight="1" x14ac:dyDescent="0.2">
      <c r="CX38122" s="29">
        <v>37984</v>
      </c>
      <c r="CY38122" s="29">
        <v>1.6448568141702435</v>
      </c>
      <c r="CZ38122" s="29">
        <v>1.9599531291264776</v>
      </c>
      <c r="DA38122" s="29">
        <v>2.5757676799528189</v>
      </c>
      <c r="DB38122" s="29">
        <v>3.2903572131435399</v>
      </c>
    </row>
    <row r="38123" spans="102:106" ht="20.100000000000001" customHeight="1" x14ac:dyDescent="0.2">
      <c r="CX38123" s="29">
        <v>37985</v>
      </c>
      <c r="CY38123" s="29">
        <v>1.6448568140838264</v>
      </c>
      <c r="CZ38123" s="29">
        <v>1.9599531294112604</v>
      </c>
      <c r="DA38123" s="29">
        <v>2.5757676815754356</v>
      </c>
      <c r="DB38123" s="29">
        <v>3.2903572176067688</v>
      </c>
    </row>
    <row r="38124" spans="102:106" ht="20.100000000000001" customHeight="1" x14ac:dyDescent="0.2">
      <c r="CX38124" s="29">
        <v>37986</v>
      </c>
      <c r="CY38124" s="29">
        <v>1.6448568140032989</v>
      </c>
      <c r="CZ38124" s="29">
        <v>1.9599531296972315</v>
      </c>
      <c r="DA38124" s="29">
        <v>2.5757676831984049</v>
      </c>
      <c r="DB38124" s="29">
        <v>3.2903572220694115</v>
      </c>
    </row>
    <row r="38125" spans="102:106" ht="20.100000000000001" customHeight="1" x14ac:dyDescent="0.2">
      <c r="CX38125" s="29">
        <v>37987</v>
      </c>
      <c r="CY38125" s="29">
        <v>1.6448568139184958</v>
      </c>
      <c r="CZ38125" s="29">
        <v>1.9599531299823465</v>
      </c>
      <c r="DA38125" s="29">
        <v>2.5757676848202284</v>
      </c>
      <c r="DB38125" s="29">
        <v>3.290357226531647</v>
      </c>
    </row>
    <row r="38126" spans="102:106" ht="20.100000000000001" customHeight="1" x14ac:dyDescent="0.2">
      <c r="CX38126" s="29">
        <v>37988</v>
      </c>
      <c r="CY38126" s="29">
        <v>1.6448568138346353</v>
      </c>
      <c r="CZ38126" s="29">
        <v>1.9599531302688646</v>
      </c>
      <c r="DA38126" s="29">
        <v>2.5757676864410493</v>
      </c>
      <c r="DB38126" s="29">
        <v>3.2903572309936555</v>
      </c>
    </row>
    <row r="38127" spans="102:106" ht="20.100000000000001" customHeight="1" x14ac:dyDescent="0.2">
      <c r="CX38127" s="29">
        <v>37989</v>
      </c>
      <c r="CY38127" s="29">
        <v>1.6448568137492434</v>
      </c>
      <c r="CZ38127" s="29">
        <v>1.9599531305547411</v>
      </c>
      <c r="DA38127" s="29">
        <v>2.5757676880626446</v>
      </c>
      <c r="DB38127" s="29">
        <v>3.2903572354543367</v>
      </c>
    </row>
    <row r="38128" spans="102:106" ht="20.100000000000001" customHeight="1" x14ac:dyDescent="0.2">
      <c r="CX38128" s="29">
        <v>37990</v>
      </c>
      <c r="CY38128" s="29">
        <v>1.6448568136649735</v>
      </c>
      <c r="CZ38128" s="29">
        <v>1.9599531308400835</v>
      </c>
      <c r="DA38128" s="29">
        <v>2.575767689685156</v>
      </c>
      <c r="DB38128" s="29">
        <v>3.2903572399164323</v>
      </c>
    </row>
    <row r="38129" spans="102:106" ht="20.100000000000001" customHeight="1" x14ac:dyDescent="0.2">
      <c r="CX38129" s="29">
        <v>37991</v>
      </c>
      <c r="CY38129" s="29">
        <v>1.6448568135819164</v>
      </c>
      <c r="CZ38129" s="29">
        <v>1.9599531311271505</v>
      </c>
      <c r="DA38129" s="29">
        <v>2.5757676913070862</v>
      </c>
      <c r="DB38129" s="29">
        <v>3.2903572443775597</v>
      </c>
    </row>
    <row r="38130" spans="102:106" ht="20.100000000000001" customHeight="1" x14ac:dyDescent="0.2">
      <c r="CX38130" s="29">
        <v>37992</v>
      </c>
      <c r="CY38130" s="29">
        <v>1.6448568135001613</v>
      </c>
      <c r="CZ38130" s="29">
        <v>1.9599531314117462</v>
      </c>
      <c r="DA38130" s="29">
        <v>2.5757676929285775</v>
      </c>
      <c r="DB38130" s="29">
        <v>3.2903572488379003</v>
      </c>
    </row>
    <row r="38131" spans="102:106" ht="20.100000000000001" customHeight="1" x14ac:dyDescent="0.2">
      <c r="CX38131" s="29">
        <v>37993</v>
      </c>
      <c r="CY38131" s="29">
        <v>1.6448568134146713</v>
      </c>
      <c r="CZ38131" s="29">
        <v>1.9599531316982812</v>
      </c>
      <c r="DA38131" s="29">
        <v>2.575767694551407</v>
      </c>
      <c r="DB38131" s="29">
        <v>3.2903572533001952</v>
      </c>
    </row>
    <row r="38132" spans="102:106" ht="20.100000000000001" customHeight="1" x14ac:dyDescent="0.2">
      <c r="CX38132" s="29">
        <v>37994</v>
      </c>
      <c r="CY38132" s="29">
        <v>1.6448568133306631</v>
      </c>
      <c r="CZ38132" s="29">
        <v>1.9599531319825594</v>
      </c>
      <c r="DA38132" s="29">
        <v>2.5757676961724423</v>
      </c>
      <c r="DB38132" s="29">
        <v>3.2903572577595006</v>
      </c>
    </row>
    <row r="38133" spans="102:106" ht="20.100000000000001" customHeight="1" x14ac:dyDescent="0.2">
      <c r="CX38133" s="29">
        <v>37995</v>
      </c>
      <c r="CY38133" s="29">
        <v>1.6448568132456638</v>
      </c>
      <c r="CZ38133" s="29">
        <v>1.9599531322689911</v>
      </c>
      <c r="DA38133" s="29">
        <v>2.5757676977934607</v>
      </c>
      <c r="DB38133" s="29">
        <v>3.2903572622198398</v>
      </c>
    </row>
    <row r="38134" spans="102:106" ht="20.100000000000001" customHeight="1" x14ac:dyDescent="0.2">
      <c r="CX38134" s="29">
        <v>37996</v>
      </c>
      <c r="CY38134" s="29">
        <v>1.6448568131623267</v>
      </c>
      <c r="CZ38134" s="29">
        <v>1.9599531325533803</v>
      </c>
      <c r="DA38134" s="29">
        <v>2.5757676994146035</v>
      </c>
      <c r="DB38134" s="29">
        <v>3.290357266680112</v>
      </c>
    </row>
    <row r="38135" spans="102:106" ht="20.100000000000001" customHeight="1" x14ac:dyDescent="0.2">
      <c r="CX38135" s="29">
        <v>37997</v>
      </c>
      <c r="CY38135" s="29">
        <v>1.6448568130781778</v>
      </c>
      <c r="CZ38135" s="29">
        <v>1.9599531328401378</v>
      </c>
      <c r="DA38135" s="29">
        <v>2.5757677010360114</v>
      </c>
      <c r="DB38135" s="29">
        <v>3.2903572711404965</v>
      </c>
    </row>
    <row r="38136" spans="102:106" ht="20.100000000000001" customHeight="1" x14ac:dyDescent="0.2">
      <c r="CX38136" s="29">
        <v>37998</v>
      </c>
      <c r="CY38136" s="29">
        <v>1.6448568129958718</v>
      </c>
      <c r="CZ38136" s="29">
        <v>1.9599531331250666</v>
      </c>
      <c r="DA38136" s="29">
        <v>2.5757677026578247</v>
      </c>
      <c r="DB38136" s="29">
        <v>3.2903572755998924</v>
      </c>
    </row>
    <row r="38137" spans="102:106" ht="20.100000000000001" customHeight="1" x14ac:dyDescent="0.2">
      <c r="CX38137" s="29">
        <v>37999</v>
      </c>
      <c r="CY38137" s="29">
        <v>1.6448568129103693</v>
      </c>
      <c r="CZ38137" s="29">
        <v>1.959953133410427</v>
      </c>
      <c r="DA38137" s="29">
        <v>2.5757677042785483</v>
      </c>
      <c r="DB38137" s="29">
        <v>3.2903572800584788</v>
      </c>
    </row>
    <row r="38138" spans="102:106" ht="20.100000000000001" customHeight="1" x14ac:dyDescent="0.2">
      <c r="CX38138" s="29">
        <v>38000</v>
      </c>
      <c r="CY38138" s="29">
        <v>1.6448568128268894</v>
      </c>
      <c r="CZ38138" s="29">
        <v>1.9599531336963247</v>
      </c>
      <c r="DA38138" s="29">
        <v>2.5757677058999597</v>
      </c>
      <c r="DB38138" s="29">
        <v>3.2903572845177185</v>
      </c>
    </row>
    <row r="38139" spans="102:106" ht="20.100000000000001" customHeight="1" x14ac:dyDescent="0.2">
      <c r="CX38139" s="29">
        <v>38001</v>
      </c>
      <c r="CY38139" s="29">
        <v>1.6448568127455219</v>
      </c>
      <c r="CZ38139" s="29">
        <v>1.9599531339828677</v>
      </c>
      <c r="DA38139" s="29">
        <v>2.5757677075205621</v>
      </c>
      <c r="DB38139" s="29">
        <v>3.2903572889765096</v>
      </c>
    </row>
    <row r="38140" spans="102:106" ht="20.100000000000001" customHeight="1" x14ac:dyDescent="0.2">
      <c r="CX38140" s="29">
        <v>38002</v>
      </c>
      <c r="CY38140" s="29">
        <v>1.644856812661228</v>
      </c>
      <c r="CZ38140" s="29">
        <v>1.9599531342680114</v>
      </c>
      <c r="DA38140" s="29">
        <v>2.5757677091404969</v>
      </c>
      <c r="DB38140" s="29">
        <v>3.2903572934350303</v>
      </c>
    </row>
    <row r="38141" spans="102:106" ht="20.100000000000001" customHeight="1" x14ac:dyDescent="0.2">
      <c r="CX38141" s="29">
        <v>38003</v>
      </c>
      <c r="CY38141" s="29">
        <v>1.6448568125766616</v>
      </c>
      <c r="CZ38141" s="29">
        <v>1.9599531345540147</v>
      </c>
      <c r="DA38141" s="29">
        <v>2.575767710761542</v>
      </c>
      <c r="DB38141" s="29">
        <v>3.2903572978934639</v>
      </c>
    </row>
    <row r="38142" spans="102:106" ht="20.100000000000001" customHeight="1" x14ac:dyDescent="0.2">
      <c r="CX38142" s="29">
        <v>38004</v>
      </c>
      <c r="CY38142" s="29">
        <v>1.6448568124919134</v>
      </c>
      <c r="CZ38142" s="29">
        <v>1.9599531348388319</v>
      </c>
      <c r="DA38142" s="29">
        <v>2.5757677123822011</v>
      </c>
      <c r="DB38142" s="29">
        <v>3.2903573023519872</v>
      </c>
    </row>
    <row r="38143" spans="102:106" ht="20.100000000000001" customHeight="1" x14ac:dyDescent="0.2">
      <c r="CX38143" s="29">
        <v>38005</v>
      </c>
      <c r="CY38143" s="29">
        <v>1.6448568124096372</v>
      </c>
      <c r="CZ38143" s="29">
        <v>1.959953135124723</v>
      </c>
      <c r="DA38143" s="29">
        <v>2.5757677140026143</v>
      </c>
      <c r="DB38143" s="29">
        <v>3.2903573068094998</v>
      </c>
    </row>
    <row r="38144" spans="102:106" ht="20.100000000000001" customHeight="1" x14ac:dyDescent="0.2">
      <c r="CX38144" s="29">
        <v>38006</v>
      </c>
      <c r="CY38144" s="29">
        <v>1.6448568123247937</v>
      </c>
      <c r="CZ38144" s="29">
        <v>1.9599531354096431</v>
      </c>
      <c r="DA38144" s="29">
        <v>2.5757677156245613</v>
      </c>
      <c r="DB38144" s="29">
        <v>3.2903573112674631</v>
      </c>
    </row>
    <row r="38145" spans="102:106" ht="20.100000000000001" customHeight="1" x14ac:dyDescent="0.2">
      <c r="CX38145" s="29">
        <v>38007</v>
      </c>
      <c r="CY38145" s="29">
        <v>1.6448568122426026</v>
      </c>
      <c r="CZ38145" s="29">
        <v>1.9599531356936986</v>
      </c>
      <c r="DA38145" s="29">
        <v>2.5757677172449065</v>
      </c>
      <c r="DB38145" s="29">
        <v>3.290357315724775</v>
      </c>
    </row>
    <row r="38146" spans="102:106" ht="20.100000000000001" customHeight="1" x14ac:dyDescent="0.2">
      <c r="CX38146" s="29">
        <v>38008</v>
      </c>
      <c r="CY38146" s="29">
        <v>1.644856812158024</v>
      </c>
      <c r="CZ38146" s="29">
        <v>1.9599531359791498</v>
      </c>
      <c r="DA38146" s="29">
        <v>2.575767718865428</v>
      </c>
      <c r="DB38146" s="29">
        <v>3.2903573201816161</v>
      </c>
    </row>
    <row r="38147" spans="102:106" ht="20.100000000000001" customHeight="1" x14ac:dyDescent="0.2">
      <c r="CX38147" s="29">
        <v>38009</v>
      </c>
      <c r="CY38147" s="29">
        <v>1.6448568120737124</v>
      </c>
      <c r="CZ38147" s="29">
        <v>1.9599531362661029</v>
      </c>
      <c r="DA38147" s="29">
        <v>2.5757677204846305</v>
      </c>
      <c r="DB38147" s="29">
        <v>3.2903573246394475</v>
      </c>
    </row>
    <row r="38148" spans="102:106" ht="20.100000000000001" customHeight="1" x14ac:dyDescent="0.2">
      <c r="CX38148" s="29">
        <v>38010</v>
      </c>
      <c r="CY38148" s="29">
        <v>1.6448568119897582</v>
      </c>
      <c r="CZ38148" s="29">
        <v>1.9599531365525136</v>
      </c>
      <c r="DA38148" s="29">
        <v>2.5757677221059287</v>
      </c>
      <c r="DB38148" s="29">
        <v>3.2903573290958854</v>
      </c>
    </row>
    <row r="38149" spans="102:106" ht="20.100000000000001" customHeight="1" x14ac:dyDescent="0.2">
      <c r="CX38149" s="29">
        <v>38011</v>
      </c>
      <c r="CY38149" s="29">
        <v>1.6448568119062505</v>
      </c>
      <c r="CZ38149" s="29">
        <v>1.9599531368363359</v>
      </c>
      <c r="DA38149" s="29">
        <v>2.5757677237245509</v>
      </c>
      <c r="DB38149" s="29">
        <v>3.2903573335523917</v>
      </c>
    </row>
    <row r="38150" spans="102:106" ht="20.100000000000001" customHeight="1" x14ac:dyDescent="0.2">
      <c r="CX38150" s="29">
        <v>38012</v>
      </c>
      <c r="CY38150" s="29">
        <v>1.6448568118232803</v>
      </c>
      <c r="CZ38150" s="29">
        <v>1.9599531371219812</v>
      </c>
      <c r="DA38150" s="29">
        <v>2.5757677253455507</v>
      </c>
      <c r="DB38150" s="29">
        <v>3.2903573380091453</v>
      </c>
    </row>
    <row r="38151" spans="102:106" ht="20.100000000000001" customHeight="1" x14ac:dyDescent="0.2">
      <c r="CX38151" s="29">
        <v>38013</v>
      </c>
      <c r="CY38151" s="29">
        <v>1.6448568117383708</v>
      </c>
      <c r="CZ38151" s="29">
        <v>1.9599531374074053</v>
      </c>
      <c r="DA38151" s="29">
        <v>2.5757677269657933</v>
      </c>
      <c r="DB38151" s="29">
        <v>3.290357342465045</v>
      </c>
    </row>
    <row r="38152" spans="102:106" ht="20.100000000000001" customHeight="1" x14ac:dyDescent="0.2">
      <c r="CX38152" s="29">
        <v>38014</v>
      </c>
      <c r="CY38152" s="29">
        <v>1.6448568116541782</v>
      </c>
      <c r="CZ38152" s="29">
        <v>1.9599531376927142</v>
      </c>
      <c r="DA38152" s="29">
        <v>2.5757677285854199</v>
      </c>
      <c r="DB38152" s="29">
        <v>3.2903573469202709</v>
      </c>
    </row>
    <row r="38153" spans="102:106" ht="20.100000000000001" customHeight="1" x14ac:dyDescent="0.2">
      <c r="CX38153" s="29">
        <v>38015</v>
      </c>
      <c r="CY38153" s="29">
        <v>1.6448568115707922</v>
      </c>
      <c r="CZ38153" s="29">
        <v>1.9599531379780157</v>
      </c>
      <c r="DA38153" s="29">
        <v>2.5757677302045701</v>
      </c>
      <c r="DB38153" s="29">
        <v>3.2903573513762834</v>
      </c>
    </row>
    <row r="38154" spans="102:106" ht="20.100000000000001" customHeight="1" x14ac:dyDescent="0.2">
      <c r="CX38154" s="29">
        <v>38016</v>
      </c>
      <c r="CY38154" s="29">
        <v>1.6448568114857365</v>
      </c>
      <c r="CZ38154" s="29">
        <v>1.9599531382634165</v>
      </c>
      <c r="DA38154" s="29">
        <v>2.5757677318250236</v>
      </c>
      <c r="DB38154" s="29">
        <v>3.2903573558319819</v>
      </c>
    </row>
    <row r="38155" spans="102:106" ht="20.100000000000001" customHeight="1" x14ac:dyDescent="0.2">
      <c r="CX38155" s="29">
        <v>38017</v>
      </c>
      <c r="CY38155" s="29">
        <v>1.6448568114042328</v>
      </c>
      <c r="CZ38155" s="29">
        <v>1.9599531385490241</v>
      </c>
      <c r="DA38155" s="29">
        <v>2.5757677334436444</v>
      </c>
      <c r="DB38155" s="29">
        <v>3.2903573602862624</v>
      </c>
    </row>
    <row r="38156" spans="102:106" ht="20.100000000000001" customHeight="1" x14ac:dyDescent="0.2">
      <c r="CX38156" s="29">
        <v>38018</v>
      </c>
      <c r="CY38156" s="29">
        <v>1.6448568113186735</v>
      </c>
      <c r="CZ38156" s="29">
        <v>1.9599531388349445</v>
      </c>
      <c r="DA38156" s="29">
        <v>2.5757677350638502</v>
      </c>
      <c r="DB38156" s="29">
        <v>3.2903573647418702</v>
      </c>
    </row>
    <row r="38157" spans="102:106" ht="20.100000000000001" customHeight="1" x14ac:dyDescent="0.2">
      <c r="CX38157" s="29">
        <v>38019</v>
      </c>
      <c r="CY38157" s="29">
        <v>1.644856811236846</v>
      </c>
      <c r="CZ38157" s="29">
        <v>1.9599531391191323</v>
      </c>
      <c r="DA38157" s="29">
        <v>2.5757677366825038</v>
      </c>
      <c r="DB38157" s="29">
        <v>3.2903573691964199</v>
      </c>
    </row>
    <row r="38158" spans="102:106" ht="20.100000000000001" customHeight="1" x14ac:dyDescent="0.2">
      <c r="CX38158" s="29">
        <v>38020</v>
      </c>
      <c r="CY38158" s="29">
        <v>1.6448568111511424</v>
      </c>
      <c r="CZ38158" s="29">
        <v>1.9599531394060008</v>
      </c>
      <c r="DA38158" s="29">
        <v>2.5757677383030244</v>
      </c>
      <c r="DB38158" s="29">
        <v>3.2903573736513736</v>
      </c>
    </row>
    <row r="38159" spans="102:106" ht="20.100000000000001" customHeight="1" x14ac:dyDescent="0.2">
      <c r="CX38159" s="29">
        <v>38021</v>
      </c>
      <c r="CY38159" s="29">
        <v>1.6448568110693502</v>
      </c>
      <c r="CZ38159" s="29">
        <v>1.9599531396913508</v>
      </c>
      <c r="DA38159" s="29">
        <v>2.575767739922274</v>
      </c>
      <c r="DB38159" s="29">
        <v>3.2903573781043467</v>
      </c>
    </row>
    <row r="38160" spans="102:106" ht="20.100000000000001" customHeight="1" x14ac:dyDescent="0.2">
      <c r="CX38160" s="29">
        <v>38022</v>
      </c>
      <c r="CY38160" s="29">
        <v>1.6448568109864277</v>
      </c>
      <c r="CZ38160" s="29">
        <v>1.959953139975289</v>
      </c>
      <c r="DA38160" s="29">
        <v>2.5757677415403943</v>
      </c>
      <c r="DB38160" s="29">
        <v>3.2903573825580823</v>
      </c>
    </row>
    <row r="38161" spans="102:106" ht="20.100000000000001" customHeight="1" x14ac:dyDescent="0.2">
      <c r="CX38161" s="29">
        <v>38023</v>
      </c>
      <c r="CY38161" s="29">
        <v>1.6448568109024639</v>
      </c>
      <c r="CZ38161" s="29">
        <v>1.9599531402600749</v>
      </c>
      <c r="DA38161" s="29">
        <v>2.5757677431591643</v>
      </c>
      <c r="DB38161" s="29">
        <v>3.29035738701148</v>
      </c>
    </row>
    <row r="38162" spans="102:106" ht="20.100000000000001" customHeight="1" x14ac:dyDescent="0.2">
      <c r="CX38162" s="29">
        <v>38024</v>
      </c>
      <c r="CY38162" s="29">
        <v>1.644856810817549</v>
      </c>
      <c r="CZ38162" s="29">
        <v>1.959953140545817</v>
      </c>
      <c r="DA38162" s="29">
        <v>2.5757677447787244</v>
      </c>
      <c r="DB38162" s="29">
        <v>3.2903573914659994</v>
      </c>
    </row>
    <row r="38163" spans="102:106" ht="20.100000000000001" customHeight="1" x14ac:dyDescent="0.2">
      <c r="CX38163" s="29">
        <v>38025</v>
      </c>
      <c r="CY38163" s="29">
        <v>1.6448568107343389</v>
      </c>
      <c r="CZ38163" s="29">
        <v>1.959953140830468</v>
      </c>
      <c r="DA38163" s="29">
        <v>2.5757677463975766</v>
      </c>
      <c r="DB38163" s="29">
        <v>3.2903573959192567</v>
      </c>
    </row>
    <row r="38164" spans="102:106" ht="20.100000000000001" customHeight="1" x14ac:dyDescent="0.2">
      <c r="CX38164" s="29">
        <v>38026</v>
      </c>
      <c r="CY38164" s="29">
        <v>1.6448568106503572</v>
      </c>
      <c r="CZ38164" s="29">
        <v>1.9599531411162885</v>
      </c>
      <c r="DA38164" s="29">
        <v>2.5757677480158616</v>
      </c>
      <c r="DB38164" s="29">
        <v>3.2903574003714309</v>
      </c>
    </row>
    <row r="38165" spans="102:106" ht="20.100000000000001" customHeight="1" x14ac:dyDescent="0.2">
      <c r="CX38165" s="29">
        <v>38027</v>
      </c>
      <c r="CY38165" s="29">
        <v>1.6448568105656933</v>
      </c>
      <c r="CZ38165" s="29">
        <v>1.9599531414012319</v>
      </c>
      <c r="DA38165" s="29">
        <v>2.575767749635359</v>
      </c>
      <c r="DB38165" s="29">
        <v>3.2903574048252673</v>
      </c>
    </row>
    <row r="38166" spans="102:106" ht="20.100000000000001" customHeight="1" x14ac:dyDescent="0.2">
      <c r="CX38166" s="29">
        <v>38028</v>
      </c>
      <c r="CY38166" s="29">
        <v>1.6448568104830037</v>
      </c>
      <c r="CZ38166" s="29">
        <v>1.9599531416854048</v>
      </c>
      <c r="DA38166" s="29">
        <v>2.57576775125457</v>
      </c>
      <c r="DB38166" s="29">
        <v>3.2903574092770977</v>
      </c>
    </row>
    <row r="38167" spans="102:106" ht="20.100000000000001" customHeight="1" x14ac:dyDescent="0.2">
      <c r="CX38167" s="29">
        <v>38029</v>
      </c>
      <c r="CY38167" s="29">
        <v>1.6448568103998118</v>
      </c>
      <c r="CZ38167" s="29">
        <v>1.9599531419710685</v>
      </c>
      <c r="DA38167" s="29">
        <v>2.5757677528719971</v>
      </c>
      <c r="DB38167" s="29">
        <v>3.2903574137296658</v>
      </c>
    </row>
    <row r="38168" spans="102:106" ht="20.100000000000001" customHeight="1" x14ac:dyDescent="0.2">
      <c r="CX38168" s="29">
        <v>38030</v>
      </c>
      <c r="CY38168" s="29">
        <v>1.6448568103136403</v>
      </c>
      <c r="CZ38168" s="29">
        <v>1.9599531422561753</v>
      </c>
      <c r="DA38168" s="29">
        <v>2.5757677544910571</v>
      </c>
      <c r="DB38168" s="29">
        <v>3.2903574181818702</v>
      </c>
    </row>
    <row r="38169" spans="102:106" ht="20.100000000000001" customHeight="1" x14ac:dyDescent="0.2">
      <c r="CX38169" s="29">
        <v>38031</v>
      </c>
      <c r="CY38169" s="29">
        <v>1.6448568102322791</v>
      </c>
      <c r="CZ38169" s="29">
        <v>1.9599531425429868</v>
      </c>
      <c r="DA38169" s="29">
        <v>2.5757677561086152</v>
      </c>
      <c r="DB38169" s="29">
        <v>3.2903574226338894</v>
      </c>
    </row>
    <row r="38170" spans="102:106" ht="20.100000000000001" customHeight="1" x14ac:dyDescent="0.2">
      <c r="CX38170" s="29">
        <v>38032</v>
      </c>
      <c r="CY38170" s="29">
        <v>1.644856810148118</v>
      </c>
      <c r="CZ38170" s="29">
        <v>1.9599531428273016</v>
      </c>
      <c r="DA38170" s="29">
        <v>2.5757677577280873</v>
      </c>
      <c r="DB38170" s="29">
        <v>3.2903574270846203</v>
      </c>
    </row>
    <row r="38171" spans="102:106" ht="20.100000000000001" customHeight="1" x14ac:dyDescent="0.2">
      <c r="CX38171" s="29">
        <v>38033</v>
      </c>
      <c r="CY38171" s="29">
        <v>1.6448568100638132</v>
      </c>
      <c r="CZ38171" s="29">
        <v>1.959953143111381</v>
      </c>
      <c r="DA38171" s="29">
        <v>2.5757677593463377</v>
      </c>
      <c r="DB38171" s="29">
        <v>3.2903574315368078</v>
      </c>
    </row>
    <row r="38172" spans="102:106" ht="20.100000000000001" customHeight="1" x14ac:dyDescent="0.2">
      <c r="CX38172" s="29">
        <v>38034</v>
      </c>
      <c r="CY38172" s="29">
        <v>1.6448568099794547</v>
      </c>
      <c r="CZ38172" s="29">
        <v>1.9599531433974855</v>
      </c>
      <c r="DA38172" s="29">
        <v>2.5757677609635059</v>
      </c>
      <c r="DB38172" s="29">
        <v>3.2903574359880667</v>
      </c>
    </row>
    <row r="38173" spans="102:106" ht="20.100000000000001" customHeight="1" x14ac:dyDescent="0.2">
      <c r="CX38173" s="29">
        <v>38035</v>
      </c>
      <c r="CY38173" s="29">
        <v>1.6448568098976983</v>
      </c>
      <c r="CZ38173" s="29">
        <v>1.9599531436814139</v>
      </c>
      <c r="DA38173" s="29">
        <v>2.5757677625813722</v>
      </c>
      <c r="DB38173" s="29">
        <v>3.2903574404385751</v>
      </c>
    </row>
    <row r="38174" spans="102:106" ht="20.100000000000001" customHeight="1" x14ac:dyDescent="0.2">
      <c r="CX38174" s="29">
        <v>38036</v>
      </c>
      <c r="CY38174" s="29">
        <v>1.6448568098135008</v>
      </c>
      <c r="CZ38174" s="29">
        <v>1.9599531439675817</v>
      </c>
      <c r="DA38174" s="29">
        <v>2.5757677642000765</v>
      </c>
      <c r="DB38174" s="29">
        <v>3.2903574448897963</v>
      </c>
    </row>
    <row r="38175" spans="102:106" ht="20.100000000000001" customHeight="1" x14ac:dyDescent="0.2">
      <c r="CX38175" s="29">
        <v>38037</v>
      </c>
      <c r="CY38175" s="29">
        <v>1.6448568097295184</v>
      </c>
      <c r="CZ38175" s="29">
        <v>1.9599531442517863</v>
      </c>
      <c r="DA38175" s="29">
        <v>2.5757677658181199</v>
      </c>
      <c r="DB38175" s="29">
        <v>3.2903574493393446</v>
      </c>
    </row>
    <row r="38176" spans="102:106" ht="20.100000000000001" customHeight="1" x14ac:dyDescent="0.2">
      <c r="CX38176" s="29">
        <v>38038</v>
      </c>
      <c r="CY38176" s="29">
        <v>1.6448568096458407</v>
      </c>
      <c r="CZ38176" s="29">
        <v>1.9599531445362903</v>
      </c>
      <c r="DA38176" s="29">
        <v>2.5757677674356438</v>
      </c>
      <c r="DB38176" s="29">
        <v>3.2903574537899636</v>
      </c>
    </row>
    <row r="38177" spans="102:106" ht="20.100000000000001" customHeight="1" x14ac:dyDescent="0.2">
      <c r="CX38177" s="29">
        <v>38039</v>
      </c>
      <c r="CY38177" s="29">
        <v>1.6448568095625578</v>
      </c>
      <c r="CZ38177" s="29">
        <v>1.9599531448211995</v>
      </c>
      <c r="DA38177" s="29">
        <v>2.575767769052788</v>
      </c>
      <c r="DB38177" s="29">
        <v>3.2903574582392685</v>
      </c>
    </row>
    <row r="38178" spans="102:106" ht="20.100000000000001" customHeight="1" x14ac:dyDescent="0.2">
      <c r="CX38178" s="29">
        <v>38040</v>
      </c>
      <c r="CY38178" s="29">
        <v>1.6448568094771914</v>
      </c>
      <c r="CZ38178" s="29">
        <v>1.9599531451066212</v>
      </c>
      <c r="DA38178" s="29">
        <v>2.5757677706713329</v>
      </c>
      <c r="DB38178" s="29">
        <v>3.2903574626900038</v>
      </c>
    </row>
    <row r="38179" spans="102:106" ht="20.100000000000001" customHeight="1" x14ac:dyDescent="0.2">
      <c r="CX38179" s="29">
        <v>38041</v>
      </c>
      <c r="CY38179" s="29">
        <v>1.6448568093949665</v>
      </c>
      <c r="CZ38179" s="29">
        <v>1.9599531453926624</v>
      </c>
      <c r="DA38179" s="29">
        <v>2.5757677722881387</v>
      </c>
      <c r="DB38179" s="29">
        <v>3.2903574671384996</v>
      </c>
    </row>
    <row r="38180" spans="102:106" ht="20.100000000000001" customHeight="1" x14ac:dyDescent="0.2">
      <c r="CX38180" s="29">
        <v>38042</v>
      </c>
      <c r="CY38180" s="29">
        <v>1.6448568093108373</v>
      </c>
      <c r="CZ38180" s="29">
        <v>1.959953145677275</v>
      </c>
      <c r="DA38180" s="29">
        <v>2.5757677739066263</v>
      </c>
      <c r="DB38180" s="29">
        <v>3.2903574715887847</v>
      </c>
    </row>
    <row r="38181" spans="102:106" ht="20.100000000000001" customHeight="1" x14ac:dyDescent="0.2">
      <c r="CX38181" s="29">
        <v>38043</v>
      </c>
      <c r="CY38181" s="29">
        <v>1.6448568092274618</v>
      </c>
      <c r="CZ38181" s="29">
        <v>1.9599531459627209</v>
      </c>
      <c r="DA38181" s="29">
        <v>2.5757677755236568</v>
      </c>
      <c r="DB38181" s="29">
        <v>3.2903574760371894</v>
      </c>
    </row>
    <row r="38182" spans="102:106" ht="20.100000000000001" customHeight="1" x14ac:dyDescent="0.2">
      <c r="CX38182" s="29">
        <v>38044</v>
      </c>
      <c r="CY38182" s="29">
        <v>1.6448568091449292</v>
      </c>
      <c r="CZ38182" s="29">
        <v>1.9599531462469515</v>
      </c>
      <c r="DA38182" s="29">
        <v>2.5757677771410097</v>
      </c>
      <c r="DB38182" s="29">
        <v>3.2903574804851772</v>
      </c>
    </row>
    <row r="38183" spans="102:106" ht="20.100000000000001" customHeight="1" x14ac:dyDescent="0.2">
      <c r="CX38183" s="29">
        <v>38045</v>
      </c>
      <c r="CY38183" s="29">
        <v>1.6448568090607614</v>
      </c>
      <c r="CZ38183" s="29">
        <v>1.9599531465322286</v>
      </c>
      <c r="DA38183" s="29">
        <v>2.5757677787571858</v>
      </c>
      <c r="DB38183" s="29">
        <v>3.2903574849342085</v>
      </c>
    </row>
    <row r="38184" spans="102:106" ht="20.100000000000001" customHeight="1" x14ac:dyDescent="0.2">
      <c r="CX38184" s="29">
        <v>38046</v>
      </c>
      <c r="CY38184" s="29">
        <v>1.6448568089776157</v>
      </c>
      <c r="CZ38184" s="29">
        <v>1.9599531468165048</v>
      </c>
      <c r="DA38184" s="29">
        <v>2.5757677803739654</v>
      </c>
      <c r="DB38184" s="29">
        <v>3.2903574893831804</v>
      </c>
    </row>
    <row r="38185" spans="102:106" ht="20.100000000000001" customHeight="1" x14ac:dyDescent="0.2">
      <c r="CX38185" s="29">
        <v>38047</v>
      </c>
      <c r="CY38185" s="29">
        <v>1.6448568088930136</v>
      </c>
      <c r="CZ38185" s="29">
        <v>1.9599531471020408</v>
      </c>
      <c r="DA38185" s="29">
        <v>2.5757677819914888</v>
      </c>
      <c r="DB38185" s="29">
        <v>3.2903574938309901</v>
      </c>
    </row>
    <row r="38186" spans="102:106" ht="20.100000000000001" customHeight="1" x14ac:dyDescent="0.2">
      <c r="CX38186" s="29">
        <v>38048</v>
      </c>
      <c r="CY38186" s="29">
        <v>1.6448568088096136</v>
      </c>
      <c r="CZ38186" s="29">
        <v>1.9599531473867897</v>
      </c>
      <c r="DA38186" s="29">
        <v>2.575767783609896</v>
      </c>
      <c r="DB38186" s="29">
        <v>3.2903574982790982</v>
      </c>
    </row>
    <row r="38187" spans="102:106" ht="20.100000000000001" customHeight="1" x14ac:dyDescent="0.2">
      <c r="CX38187" s="29">
        <v>38049</v>
      </c>
      <c r="CY38187" s="29">
        <v>1.6448568087249367</v>
      </c>
      <c r="CZ38187" s="29">
        <v>1.9599531476708572</v>
      </c>
      <c r="DA38187" s="29">
        <v>2.5757677852260485</v>
      </c>
      <c r="DB38187" s="29">
        <v>3.2903575027264025</v>
      </c>
    </row>
    <row r="38188" spans="102:106" ht="20.100000000000001" customHeight="1" x14ac:dyDescent="0.2">
      <c r="CX38188" s="29">
        <v>38050</v>
      </c>
      <c r="CY38188" s="29">
        <v>1.6448568086416402</v>
      </c>
      <c r="CZ38188" s="29">
        <v>1.9599531479565049</v>
      </c>
      <c r="DA38188" s="29">
        <v>2.5757677868417264</v>
      </c>
      <c r="DB38188" s="29">
        <v>3.2903575071730811</v>
      </c>
    </row>
    <row r="38189" spans="102:106" ht="20.100000000000001" customHeight="1" x14ac:dyDescent="0.2">
      <c r="CX38189" s="29">
        <v>38051</v>
      </c>
      <c r="CY38189" s="29">
        <v>1.6448568085572461</v>
      </c>
      <c r="CZ38189" s="29">
        <v>1.9599531482416859</v>
      </c>
      <c r="DA38189" s="29">
        <v>2.5757677884587094</v>
      </c>
      <c r="DB38189" s="29">
        <v>3.2903575116205972</v>
      </c>
    </row>
    <row r="38190" spans="102:106" ht="20.100000000000001" customHeight="1" x14ac:dyDescent="0.2">
      <c r="CX38190" s="29">
        <v>38052</v>
      </c>
      <c r="CY38190" s="29">
        <v>1.644856808474412</v>
      </c>
      <c r="CZ38190" s="29">
        <v>1.9599531485265054</v>
      </c>
      <c r="DA38190" s="29">
        <v>2.5757677900754978</v>
      </c>
      <c r="DB38190" s="29">
        <v>3.2903575160678464</v>
      </c>
    </row>
    <row r="38191" spans="102:106" ht="20.100000000000001" customHeight="1" x14ac:dyDescent="0.2">
      <c r="CX38191" s="29">
        <v>38053</v>
      </c>
      <c r="CY38191" s="29">
        <v>1.6448568083906592</v>
      </c>
      <c r="CZ38191" s="29">
        <v>1.9599531488110711</v>
      </c>
      <c r="DA38191" s="29">
        <v>2.5757677916922326</v>
      </c>
      <c r="DB38191" s="29">
        <v>3.2903575205150073</v>
      </c>
    </row>
    <row r="38192" spans="102:106" ht="20.100000000000001" customHeight="1" x14ac:dyDescent="0.2">
      <c r="CX38192" s="29">
        <v>38054</v>
      </c>
      <c r="CY38192" s="29">
        <v>1.6448568083060775</v>
      </c>
      <c r="CZ38192" s="29">
        <v>1.9599531490954891</v>
      </c>
      <c r="DA38192" s="29">
        <v>2.5757677933090535</v>
      </c>
      <c r="DB38192" s="29">
        <v>3.2903575249609776</v>
      </c>
    </row>
    <row r="38193" spans="102:106" ht="20.100000000000001" customHeight="1" x14ac:dyDescent="0.2">
      <c r="CX38193" s="29">
        <v>38055</v>
      </c>
      <c r="CY38193" s="29">
        <v>1.6448568082258923</v>
      </c>
      <c r="CZ38193" s="29">
        <v>1.959953149379867</v>
      </c>
      <c r="DA38193" s="29">
        <v>2.5757677949244608</v>
      </c>
      <c r="DB38193" s="29">
        <v>3.2903575294072178</v>
      </c>
    </row>
    <row r="38194" spans="102:106" ht="20.100000000000001" customHeight="1" x14ac:dyDescent="0.2">
      <c r="CX38194" s="29">
        <v>38056</v>
      </c>
      <c r="CY38194" s="29">
        <v>1.6448568081399211</v>
      </c>
      <c r="CZ38194" s="29">
        <v>1.9599531496643103</v>
      </c>
      <c r="DA38194" s="29">
        <v>2.5757677965418755</v>
      </c>
      <c r="DB38194" s="29">
        <v>3.2903575338539088</v>
      </c>
    </row>
    <row r="38195" spans="102:106" ht="20.100000000000001" customHeight="1" x14ac:dyDescent="0.2">
      <c r="CX38195" s="29">
        <v>38057</v>
      </c>
      <c r="CY38195" s="29">
        <v>1.6448568080559576</v>
      </c>
      <c r="CZ38195" s="29">
        <v>1.9599531499489267</v>
      </c>
      <c r="DA38195" s="29">
        <v>2.5757677981565172</v>
      </c>
      <c r="DB38195" s="29">
        <v>3.2903575382986618</v>
      </c>
    </row>
    <row r="38196" spans="102:106" ht="20.100000000000001" customHeight="1" x14ac:dyDescent="0.2">
      <c r="CX38196" s="29">
        <v>38058</v>
      </c>
      <c r="CY38196" s="29">
        <v>1.644856807974092</v>
      </c>
      <c r="CZ38196" s="29">
        <v>1.9599531502338223</v>
      </c>
      <c r="DA38196" s="29">
        <v>2.5757677997734461</v>
      </c>
      <c r="DB38196" s="29">
        <v>3.2903575427442231</v>
      </c>
    </row>
    <row r="38197" spans="102:106" ht="20.100000000000001" customHeight="1" x14ac:dyDescent="0.2">
      <c r="CX38197" s="29">
        <v>38059</v>
      </c>
      <c r="CY38197" s="29">
        <v>1.6448568078892758</v>
      </c>
      <c r="CZ38197" s="29">
        <v>1.9599531505191041</v>
      </c>
      <c r="DA38197" s="29">
        <v>2.5757678013895227</v>
      </c>
      <c r="DB38197" s="29">
        <v>3.2903575471894886</v>
      </c>
    </row>
    <row r="38198" spans="102:106" ht="20.100000000000001" customHeight="1" x14ac:dyDescent="0.2">
      <c r="CX38198" s="29">
        <v>38060</v>
      </c>
      <c r="CY38198" s="29">
        <v>1.6448568078067367</v>
      </c>
      <c r="CZ38198" s="29">
        <v>1.9599531508027233</v>
      </c>
      <c r="DA38198" s="29">
        <v>2.5757678030048869</v>
      </c>
      <c r="DB38198" s="29">
        <v>3.2903575516346377</v>
      </c>
    </row>
    <row r="38199" spans="102:106" ht="20.100000000000001" customHeight="1" x14ac:dyDescent="0.2">
      <c r="CX38199" s="29">
        <v>38061</v>
      </c>
      <c r="CY38199" s="29">
        <v>1.6448568077214265</v>
      </c>
      <c r="CZ38199" s="29">
        <v>1.9599531510869421</v>
      </c>
      <c r="DA38199" s="29">
        <v>2.5757678046213193</v>
      </c>
      <c r="DB38199" s="29">
        <v>3.2903575560798486</v>
      </c>
    </row>
    <row r="38200" spans="102:106" ht="20.100000000000001" customHeight="1" x14ac:dyDescent="0.2">
      <c r="CX38200" s="29">
        <v>38062</v>
      </c>
      <c r="CY38200" s="29">
        <v>1.6448568076385721</v>
      </c>
      <c r="CZ38200" s="29">
        <v>1.9599531513718669</v>
      </c>
      <c r="DA38200" s="29">
        <v>2.5757678062373199</v>
      </c>
      <c r="DB38200" s="29">
        <v>3.2903575605240176</v>
      </c>
    </row>
    <row r="38201" spans="102:106" ht="20.100000000000001" customHeight="1" x14ac:dyDescent="0.2">
      <c r="CX38201" s="29">
        <v>38063</v>
      </c>
      <c r="CY38201" s="29">
        <v>1.6448568075556949</v>
      </c>
      <c r="CZ38201" s="29">
        <v>1.9599531516576043</v>
      </c>
      <c r="DA38201" s="29">
        <v>2.5757678078530293</v>
      </c>
      <c r="DB38201" s="29">
        <v>3.2903575649686063</v>
      </c>
    </row>
    <row r="38202" spans="102:106" ht="20.100000000000001" customHeight="1" x14ac:dyDescent="0.2">
      <c r="CX38202" s="29">
        <v>38064</v>
      </c>
      <c r="CY38202" s="29">
        <v>1.6448568074728829</v>
      </c>
      <c r="CZ38202" s="29">
        <v>1.9599531519421058</v>
      </c>
      <c r="DA38202" s="29">
        <v>2.5757678094685863</v>
      </c>
      <c r="DB38202" s="29">
        <v>3.290357569412512</v>
      </c>
    </row>
    <row r="38203" spans="102:106" ht="20.100000000000001" customHeight="1" x14ac:dyDescent="0.2">
      <c r="CX38203" s="29">
        <v>38065</v>
      </c>
      <c r="CY38203" s="29">
        <v>1.6448568073876582</v>
      </c>
      <c r="CZ38203" s="29">
        <v>1.9599531522276334</v>
      </c>
      <c r="DA38203" s="29">
        <v>2.5757678110841322</v>
      </c>
      <c r="DB38203" s="29">
        <v>3.2903575738559123</v>
      </c>
    </row>
    <row r="38204" spans="102:106" ht="20.100000000000001" customHeight="1" x14ac:dyDescent="0.2">
      <c r="CX38204" s="29">
        <v>38066</v>
      </c>
      <c r="CY38204" s="29">
        <v>1.644856807305247</v>
      </c>
      <c r="CZ38204" s="29">
        <v>1.9599531525099823</v>
      </c>
      <c r="DA38204" s="29">
        <v>2.5757678126998069</v>
      </c>
      <c r="DB38204" s="29">
        <v>3.2903575783002696</v>
      </c>
    </row>
    <row r="38205" spans="102:106" ht="20.100000000000001" customHeight="1" x14ac:dyDescent="0.2">
      <c r="CX38205" s="29">
        <v>38067</v>
      </c>
      <c r="CY38205" s="29">
        <v>1.6448568072206018</v>
      </c>
      <c r="CZ38205" s="29">
        <v>1.9599531527957266</v>
      </c>
      <c r="DA38205" s="29">
        <v>2.5757678143141103</v>
      </c>
      <c r="DB38205" s="29">
        <v>3.2903575827431975</v>
      </c>
    </row>
    <row r="38206" spans="102:106" ht="20.100000000000001" customHeight="1" x14ac:dyDescent="0.2">
      <c r="CX38206" s="29">
        <v>38068</v>
      </c>
      <c r="CY38206" s="29">
        <v>1.6448568071389496</v>
      </c>
      <c r="CZ38206" s="29">
        <v>1.9599531530806609</v>
      </c>
      <c r="DA38206" s="29">
        <v>2.5757678159288231</v>
      </c>
      <c r="DB38206" s="29">
        <v>3.2903575871861563</v>
      </c>
    </row>
    <row r="38207" spans="102:106" ht="20.100000000000001" customHeight="1" x14ac:dyDescent="0.2">
      <c r="CX38207" s="29">
        <v>38069</v>
      </c>
      <c r="CY38207" s="29">
        <v>1.6448568070526726</v>
      </c>
      <c r="CZ38207" s="29">
        <v>1.9599531533648917</v>
      </c>
      <c r="DA38207" s="29">
        <v>2.5757678175440848</v>
      </c>
      <c r="DB38207" s="29">
        <v>3.2903575916293266</v>
      </c>
    </row>
    <row r="38208" spans="102:106" ht="20.100000000000001" customHeight="1" x14ac:dyDescent="0.2">
      <c r="CX38208" s="29">
        <v>38070</v>
      </c>
      <c r="CY38208" s="29">
        <v>1.6448568069695679</v>
      </c>
      <c r="CZ38208" s="29">
        <v>1.959953153650682</v>
      </c>
      <c r="DA38208" s="29">
        <v>2.5757678191600362</v>
      </c>
      <c r="DB38208" s="29">
        <v>3.2903575960728868</v>
      </c>
    </row>
    <row r="38209" spans="102:106" ht="20.100000000000001" customHeight="1" x14ac:dyDescent="0.2">
      <c r="CX38209" s="29">
        <v>38071</v>
      </c>
      <c r="CY38209" s="29">
        <v>1.6448568068871554</v>
      </c>
      <c r="CZ38209" s="29">
        <v>1.9599531539338262</v>
      </c>
      <c r="DA38209" s="29">
        <v>2.5757678207751757</v>
      </c>
      <c r="DB38209" s="29">
        <v>3.2903576005157325</v>
      </c>
    </row>
    <row r="38210" spans="102:106" ht="20.100000000000001" customHeight="1" x14ac:dyDescent="0.2">
      <c r="CX38210" s="29">
        <v>38072</v>
      </c>
      <c r="CY38210" s="29">
        <v>1.6448568068029557</v>
      </c>
      <c r="CZ38210" s="29">
        <v>1.9599531542187432</v>
      </c>
      <c r="DA38210" s="29">
        <v>2.5757678223896447</v>
      </c>
      <c r="DB38210" s="29">
        <v>3.2903576049567578</v>
      </c>
    </row>
    <row r="38211" spans="102:106" ht="20.100000000000001" customHeight="1" x14ac:dyDescent="0.2">
      <c r="CX38211" s="29">
        <v>38073</v>
      </c>
      <c r="CY38211" s="29">
        <v>1.6448568067196274</v>
      </c>
      <c r="CZ38211" s="29">
        <v>1.9599531545033824</v>
      </c>
      <c r="DA38211" s="29">
        <v>2.5757678240052231</v>
      </c>
      <c r="DB38211" s="29">
        <v>3.2903576093999947</v>
      </c>
    </row>
    <row r="38212" spans="102:106" ht="20.100000000000001" customHeight="1" x14ac:dyDescent="0.2">
      <c r="CX38212" s="29">
        <v>38074</v>
      </c>
      <c r="CY38212" s="29">
        <v>1.6448568066372595</v>
      </c>
      <c r="CZ38212" s="29">
        <v>1.9599531547878519</v>
      </c>
      <c r="DA38212" s="29">
        <v>2.5757678256187706</v>
      </c>
      <c r="DB38212" s="29">
        <v>3.2903576138404844</v>
      </c>
    </row>
    <row r="38213" spans="102:106" ht="20.100000000000001" customHeight="1" x14ac:dyDescent="0.2">
      <c r="CX38213" s="29">
        <v>38075</v>
      </c>
      <c r="CY38213" s="29">
        <v>1.6448568065533724</v>
      </c>
      <c r="CZ38213" s="29">
        <v>1.9599531550722573</v>
      </c>
      <c r="DA38213" s="29">
        <v>2.5757678272337068</v>
      </c>
      <c r="DB38213" s="29">
        <v>3.2903576182822603</v>
      </c>
    </row>
    <row r="38214" spans="102:106" ht="20.100000000000001" customHeight="1" x14ac:dyDescent="0.2">
      <c r="CX38214" s="29">
        <v>38076</v>
      </c>
      <c r="CY38214" s="29">
        <v>1.644856806470625</v>
      </c>
      <c r="CZ38214" s="29">
        <v>1.9599531553567051</v>
      </c>
      <c r="DA38214" s="29">
        <v>2.5757678288485328</v>
      </c>
      <c r="DB38214" s="29">
        <v>3.2903576227242151</v>
      </c>
    </row>
    <row r="38215" spans="102:106" ht="20.100000000000001" customHeight="1" x14ac:dyDescent="0.2">
      <c r="CX38215" s="29">
        <v>38077</v>
      </c>
      <c r="CY38215" s="29">
        <v>1.6448568063865372</v>
      </c>
      <c r="CZ38215" s="29">
        <v>1.9599531556413023</v>
      </c>
      <c r="DA38215" s="29">
        <v>2.5757678304633882</v>
      </c>
      <c r="DB38215" s="29">
        <v>3.2903576271652444</v>
      </c>
    </row>
    <row r="38216" spans="102:106" ht="20.100000000000001" customHeight="1" x14ac:dyDescent="0.2">
      <c r="CX38216" s="29">
        <v>38078</v>
      </c>
      <c r="CY38216" s="29">
        <v>1.6448568063011979</v>
      </c>
      <c r="CZ38216" s="29">
        <v>1.9599531559239984</v>
      </c>
      <c r="DA38216" s="29">
        <v>2.5757678320767718</v>
      </c>
      <c r="DB38216" s="29">
        <v>3.2903576316055272</v>
      </c>
    </row>
    <row r="38217" spans="102:106" ht="20.100000000000001" customHeight="1" x14ac:dyDescent="0.2">
      <c r="CX38217" s="29">
        <v>38079</v>
      </c>
      <c r="CY38217" s="29">
        <v>1.6448568062198365</v>
      </c>
      <c r="CZ38217" s="29">
        <v>1.9599531562092136</v>
      </c>
      <c r="DA38217" s="29">
        <v>2.5757678336921046</v>
      </c>
      <c r="DB38217" s="29">
        <v>3.2903576360465268</v>
      </c>
    </row>
    <row r="38218" spans="102:106" ht="20.100000000000001" customHeight="1" x14ac:dyDescent="0.2">
      <c r="CX38218" s="29">
        <v>38080</v>
      </c>
      <c r="CY38218" s="29">
        <v>1.6448568061348325</v>
      </c>
      <c r="CZ38218" s="29">
        <v>1.9599531564927404</v>
      </c>
      <c r="DA38218" s="29">
        <v>2.5757678353062468</v>
      </c>
      <c r="DB38218" s="29">
        <v>3.2903576404871377</v>
      </c>
    </row>
    <row r="38219" spans="102:106" ht="20.100000000000001" customHeight="1" x14ac:dyDescent="0.2">
      <c r="CX38219" s="29">
        <v>38081</v>
      </c>
      <c r="CY38219" s="29">
        <v>1.6448568060514157</v>
      </c>
      <c r="CZ38219" s="29">
        <v>1.9599531567789996</v>
      </c>
      <c r="DA38219" s="29">
        <v>2.5757678369209778</v>
      </c>
      <c r="DB38219" s="29">
        <v>3.2903576449275374</v>
      </c>
    </row>
    <row r="38220" spans="102:106" ht="20.100000000000001" customHeight="1" x14ac:dyDescent="0.2">
      <c r="CX38220" s="29">
        <v>38082</v>
      </c>
      <c r="CY38220" s="29">
        <v>1.6448568059696744</v>
      </c>
      <c r="CZ38220" s="29">
        <v>1.9599531570616271</v>
      </c>
      <c r="DA38220" s="29">
        <v>2.5757678385347971</v>
      </c>
      <c r="DB38220" s="29">
        <v>3.290357649366622</v>
      </c>
    </row>
    <row r="38221" spans="102:106" ht="20.100000000000001" customHeight="1" x14ac:dyDescent="0.2">
      <c r="CX38221" s="29">
        <v>38083</v>
      </c>
      <c r="CY38221" s="29">
        <v>1.644856805884559</v>
      </c>
      <c r="CZ38221" s="29">
        <v>1.9599531573471993</v>
      </c>
      <c r="DA38221" s="29">
        <v>2.5757678401478445</v>
      </c>
      <c r="DB38221" s="29">
        <v>3.2903576538058541</v>
      </c>
    </row>
    <row r="38222" spans="102:106" ht="20.100000000000001" customHeight="1" x14ac:dyDescent="0.2">
      <c r="CX38222" s="29">
        <v>38084</v>
      </c>
      <c r="CY38222" s="29">
        <v>1.6448568058012987</v>
      </c>
      <c r="CZ38222" s="29">
        <v>1.9599531576315095</v>
      </c>
      <c r="DA38222" s="29">
        <v>2.5757678417619005</v>
      </c>
      <c r="DB38222" s="29">
        <v>3.2903576582466973</v>
      </c>
    </row>
    <row r="38223" spans="102:106" ht="20.100000000000001" customHeight="1" x14ac:dyDescent="0.2">
      <c r="CX38223" s="29">
        <v>38085</v>
      </c>
      <c r="CY38223" s="29">
        <v>1.6448568057199824</v>
      </c>
      <c r="CZ38223" s="29">
        <v>1.9599531579146638</v>
      </c>
      <c r="DA38223" s="29">
        <v>2.5757678433754654</v>
      </c>
      <c r="DB38223" s="29">
        <v>3.2903576626854765</v>
      </c>
    </row>
    <row r="38224" spans="102:106" ht="20.100000000000001" customHeight="1" x14ac:dyDescent="0.2">
      <c r="CX38224" s="29">
        <v>38086</v>
      </c>
      <c r="CY38224" s="29">
        <v>1.6448568056355595</v>
      </c>
      <c r="CZ38224" s="29">
        <v>1.9599531582010832</v>
      </c>
      <c r="DA38224" s="29">
        <v>2.575767844990319</v>
      </c>
      <c r="DB38224" s="29">
        <v>3.2903576671236552</v>
      </c>
    </row>
    <row r="38225" spans="102:106" ht="20.100000000000001" customHeight="1" x14ac:dyDescent="0.2">
      <c r="CX38225" s="29">
        <v>38087</v>
      </c>
      <c r="CY38225" s="29">
        <v>1.6448568055532595</v>
      </c>
      <c r="CZ38225" s="29">
        <v>1.9599531584844023</v>
      </c>
      <c r="DA38225" s="29">
        <v>2.5757678466033189</v>
      </c>
      <c r="DB38225" s="29">
        <v>3.2903576715626963</v>
      </c>
    </row>
    <row r="38226" spans="102:106" ht="20.100000000000001" customHeight="1" x14ac:dyDescent="0.2">
      <c r="CX38226" s="29">
        <v>38088</v>
      </c>
      <c r="CY38226" s="29">
        <v>1.6448568054680315</v>
      </c>
      <c r="CZ38226" s="29">
        <v>1.9599531587690426</v>
      </c>
      <c r="DA38226" s="29">
        <v>2.5757678482178878</v>
      </c>
      <c r="DB38226" s="29">
        <v>3.290357676001495</v>
      </c>
    </row>
    <row r="38227" spans="102:106" ht="20.100000000000001" customHeight="1" x14ac:dyDescent="0.2">
      <c r="CX38227" s="29">
        <v>38089</v>
      </c>
      <c r="CY38227" s="29">
        <v>1.6448568053851054</v>
      </c>
      <c r="CZ38227" s="29">
        <v>1.9599531590529524</v>
      </c>
      <c r="DA38227" s="29">
        <v>2.5757678498308834</v>
      </c>
      <c r="DB38227" s="29">
        <v>3.2903576804402288</v>
      </c>
    </row>
    <row r="38228" spans="102:106" ht="20.100000000000001" customHeight="1" x14ac:dyDescent="0.2">
      <c r="CX38228" s="29">
        <v>38090</v>
      </c>
      <c r="CY38228" s="29">
        <v>1.6448568053019998</v>
      </c>
      <c r="CZ38228" s="29">
        <v>1.9599531593362387</v>
      </c>
      <c r="DA38228" s="29">
        <v>2.5757678514440867</v>
      </c>
      <c r="DB38228" s="29">
        <v>3.290357684877792</v>
      </c>
    </row>
    <row r="38229" spans="102:106" ht="20.100000000000001" customHeight="1" x14ac:dyDescent="0.2">
      <c r="CX38229" s="29">
        <v>38091</v>
      </c>
      <c r="CY38229" s="29">
        <v>1.6448568052188044</v>
      </c>
      <c r="CZ38229" s="29">
        <v>1.9599531596211652</v>
      </c>
      <c r="DA38229" s="29">
        <v>2.5757678530576364</v>
      </c>
      <c r="DB38229" s="29">
        <v>3.2903576893156483</v>
      </c>
    </row>
    <row r="38230" spans="102:106" ht="20.100000000000001" customHeight="1" x14ac:dyDescent="0.2">
      <c r="CX38230" s="29">
        <v>38092</v>
      </c>
      <c r="CY38230" s="29">
        <v>1.6448568051356081</v>
      </c>
      <c r="CZ38230" s="29">
        <v>1.959953159905681</v>
      </c>
      <c r="DA38230" s="29">
        <v>2.5757678546700324</v>
      </c>
      <c r="DB38230" s="29">
        <v>3.2903576937526928</v>
      </c>
    </row>
    <row r="38231" spans="102:106" ht="20.100000000000001" customHeight="1" x14ac:dyDescent="0.2">
      <c r="CX38231" s="29">
        <v>38093</v>
      </c>
      <c r="CY38231" s="29">
        <v>1.6448568050499295</v>
      </c>
      <c r="CZ38231" s="29">
        <v>1.9599531601898921</v>
      </c>
      <c r="DA38231" s="29">
        <v>2.5757678562830559</v>
      </c>
      <c r="DB38231" s="29">
        <v>3.2903576981903861</v>
      </c>
    </row>
    <row r="38232" spans="102:106" ht="20.100000000000001" customHeight="1" x14ac:dyDescent="0.2">
      <c r="CX38232" s="29">
        <v>38094</v>
      </c>
      <c r="CY38232" s="29">
        <v>1.644856804967</v>
      </c>
      <c r="CZ38232" s="29">
        <v>1.9599531604739051</v>
      </c>
      <c r="DA38232" s="29">
        <v>2.5757678578968455</v>
      </c>
      <c r="DB38232" s="29">
        <v>3.2903577026276247</v>
      </c>
    </row>
    <row r="38233" spans="102:106" ht="20.100000000000001" customHeight="1" x14ac:dyDescent="0.2">
      <c r="CX38233" s="29">
        <v>38095</v>
      </c>
      <c r="CY38233" s="29">
        <v>1.6448568048843375</v>
      </c>
      <c r="CZ38233" s="29">
        <v>1.9599531607578262</v>
      </c>
      <c r="DA38233" s="29">
        <v>2.5757678595099009</v>
      </c>
      <c r="DB38233" s="29">
        <v>3.2903577070645866</v>
      </c>
    </row>
    <row r="38234" spans="102:106" ht="20.100000000000001" customHeight="1" x14ac:dyDescent="0.2">
      <c r="CX38234" s="29">
        <v>38096</v>
      </c>
      <c r="CY38234" s="29">
        <v>1.6448568047994605</v>
      </c>
      <c r="CZ38234" s="29">
        <v>1.9599531610417626</v>
      </c>
      <c r="DA38234" s="29">
        <v>2.5757678611223618</v>
      </c>
      <c r="DB38234" s="29">
        <v>3.29035771150145</v>
      </c>
    </row>
    <row r="38235" spans="102:106" ht="20.100000000000001" customHeight="1" x14ac:dyDescent="0.2">
      <c r="CX38235" s="29">
        <v>38097</v>
      </c>
      <c r="CY38235" s="29">
        <v>1.6448568047176</v>
      </c>
      <c r="CZ38235" s="29">
        <v>1.9599531613258199</v>
      </c>
      <c r="DA38235" s="29">
        <v>2.575767862734367</v>
      </c>
      <c r="DB38235" s="29">
        <v>3.2903577159371085</v>
      </c>
    </row>
    <row r="38236" spans="102:106" ht="20.100000000000001" customHeight="1" x14ac:dyDescent="0.2">
      <c r="CX38236" s="29">
        <v>38098</v>
      </c>
      <c r="CY38236" s="29">
        <v>1.6448568046337033</v>
      </c>
      <c r="CZ38236" s="29">
        <v>1.9599531616101045</v>
      </c>
      <c r="DA38236" s="29">
        <v>2.5757678643476987</v>
      </c>
      <c r="DB38236" s="29">
        <v>3.2903577203743111</v>
      </c>
    </row>
    <row r="38237" spans="102:106" ht="20.100000000000001" customHeight="1" x14ac:dyDescent="0.2">
      <c r="CX38237" s="29">
        <v>38099</v>
      </c>
      <c r="CY38237" s="29">
        <v>1.6448568045504315</v>
      </c>
      <c r="CZ38237" s="29">
        <v>1.9599531618947226</v>
      </c>
      <c r="DA38237" s="29">
        <v>2.5757678659608545</v>
      </c>
      <c r="DB38237" s="29">
        <v>3.290357724809382</v>
      </c>
    </row>
    <row r="38238" spans="102:106" ht="20.100000000000001" customHeight="1" x14ac:dyDescent="0.2">
      <c r="CX38238" s="29">
        <v>38100</v>
      </c>
      <c r="CY38238" s="29">
        <v>1.6448568044678726</v>
      </c>
      <c r="CZ38238" s="29">
        <v>1.9599531621776236</v>
      </c>
      <c r="DA38238" s="29">
        <v>2.5757678675723334</v>
      </c>
      <c r="DB38238" s="29">
        <v>3.2903577292450681</v>
      </c>
    </row>
    <row r="38239" spans="102:106" ht="20.100000000000001" customHeight="1" x14ac:dyDescent="0.2">
      <c r="CX38239" s="29">
        <v>38101</v>
      </c>
      <c r="CY38239" s="29">
        <v>1.6448568043835452</v>
      </c>
      <c r="CZ38239" s="29">
        <v>1.9599531624632285</v>
      </c>
      <c r="DA38239" s="29">
        <v>2.5757678691855572</v>
      </c>
      <c r="DB38239" s="29">
        <v>3.290357733680263</v>
      </c>
    </row>
    <row r="38240" spans="102:106" ht="20.100000000000001" customHeight="1" x14ac:dyDescent="0.2">
      <c r="CX38240" s="29">
        <v>38102</v>
      </c>
      <c r="CY38240" s="29">
        <v>1.6448568043001097</v>
      </c>
      <c r="CZ38240" s="29">
        <v>1.9599531627473286</v>
      </c>
      <c r="DA38240" s="29">
        <v>2.5757678707973835</v>
      </c>
      <c r="DB38240" s="29">
        <v>3.2903577381164326</v>
      </c>
    </row>
    <row r="38241" spans="102:106" ht="20.100000000000001" customHeight="1" x14ac:dyDescent="0.2">
      <c r="CX38241" s="29">
        <v>38103</v>
      </c>
      <c r="CY38241" s="29">
        <v>1.6448568042176557</v>
      </c>
      <c r="CZ38241" s="29">
        <v>1.95995316303003</v>
      </c>
      <c r="DA38241" s="29">
        <v>2.5757678724095929</v>
      </c>
      <c r="DB38241" s="29">
        <v>3.290357742551183</v>
      </c>
    </row>
    <row r="38242" spans="102:106" ht="20.100000000000001" customHeight="1" x14ac:dyDescent="0.2">
      <c r="CX38242" s="29">
        <v>38104</v>
      </c>
      <c r="CY38242" s="29">
        <v>1.6448568041337004</v>
      </c>
      <c r="CZ38242" s="29">
        <v>1.9599531633157545</v>
      </c>
      <c r="DA38242" s="29">
        <v>2.5757678740223247</v>
      </c>
      <c r="DB38242" s="29">
        <v>3.2903577469859782</v>
      </c>
    </row>
    <row r="38243" spans="102:106" ht="20.100000000000001" customHeight="1" x14ac:dyDescent="0.2">
      <c r="CX38243" s="29">
        <v>38105</v>
      </c>
      <c r="CY38243" s="29">
        <v>1.6448568040509051</v>
      </c>
      <c r="CZ38243" s="29">
        <v>1.9599531635981349</v>
      </c>
      <c r="DA38243" s="29">
        <v>2.5757678756340789</v>
      </c>
      <c r="DB38243" s="29">
        <v>3.2903577514197133</v>
      </c>
    </row>
    <row r="38244" spans="102:106" ht="20.100000000000001" customHeight="1" x14ac:dyDescent="0.2">
      <c r="CX38244" s="29">
        <v>38106</v>
      </c>
      <c r="CY38244" s="29">
        <v>1.6448568039667868</v>
      </c>
      <c r="CZ38244" s="29">
        <v>1.9599531638815932</v>
      </c>
      <c r="DA38244" s="29">
        <v>2.5757678772466348</v>
      </c>
      <c r="DB38244" s="29">
        <v>3.2903577558551351</v>
      </c>
    </row>
    <row r="38245" spans="102:106" ht="20.100000000000001" customHeight="1" x14ac:dyDescent="0.2">
      <c r="CX38245" s="29">
        <v>38107</v>
      </c>
      <c r="CY38245" s="29">
        <v>1.6448568038840066</v>
      </c>
      <c r="CZ38245" s="29">
        <v>1.9599531641662358</v>
      </c>
      <c r="DA38245" s="29">
        <v>2.5757678788584912</v>
      </c>
      <c r="DB38245" s="29">
        <v>3.2903577602885674</v>
      </c>
    </row>
    <row r="38246" spans="102:106" ht="20.100000000000001" customHeight="1" x14ac:dyDescent="0.2">
      <c r="CX38246" s="29">
        <v>38108</v>
      </c>
      <c r="CY38246" s="29">
        <v>1.6448568038000824</v>
      </c>
      <c r="CZ38246" s="29">
        <v>1.9599531644500112</v>
      </c>
      <c r="DA38246" s="29">
        <v>2.5757678804697877</v>
      </c>
      <c r="DB38246" s="29">
        <v>3.2903577647227582</v>
      </c>
    </row>
    <row r="38247" spans="102:106" ht="20.100000000000001" customHeight="1" x14ac:dyDescent="0.2">
      <c r="CX38247" s="29">
        <v>38109</v>
      </c>
      <c r="CY38247" s="29">
        <v>1.6448568037176745</v>
      </c>
      <c r="CZ38247" s="29">
        <v>1.9599531647351836</v>
      </c>
      <c r="DA38247" s="29">
        <v>2.5757678820823062</v>
      </c>
      <c r="DB38247" s="29">
        <v>3.2903577691566026</v>
      </c>
    </row>
    <row r="38248" spans="102:106" ht="20.100000000000001" customHeight="1" x14ac:dyDescent="0.2">
      <c r="CX38248" s="29">
        <v>38110</v>
      </c>
      <c r="CY38248" s="29">
        <v>1.6448568036343003</v>
      </c>
      <c r="CZ38248" s="29">
        <v>1.9599531650175426</v>
      </c>
      <c r="DA38248" s="29">
        <v>2.575767883692901</v>
      </c>
      <c r="DB38248" s="29">
        <v>3.2903577735902774</v>
      </c>
    </row>
    <row r="38249" spans="102:106" ht="20.100000000000001" customHeight="1" x14ac:dyDescent="0.2">
      <c r="CX38249" s="29">
        <v>38111</v>
      </c>
      <c r="CY38249" s="29">
        <v>1.6448568035500495</v>
      </c>
      <c r="CZ38249" s="29">
        <v>1.9599531653015114</v>
      </c>
      <c r="DA38249" s="29">
        <v>2.5757678853049981</v>
      </c>
      <c r="DB38249" s="29">
        <v>3.2903577780226758</v>
      </c>
    </row>
    <row r="38250" spans="102:106" ht="20.100000000000001" customHeight="1" x14ac:dyDescent="0.2">
      <c r="CX38250" s="29">
        <v>38112</v>
      </c>
      <c r="CY38250" s="29">
        <v>1.6448568034675828</v>
      </c>
      <c r="CZ38250" s="29">
        <v>1.9599531655850373</v>
      </c>
      <c r="DA38250" s="29">
        <v>2.5757678869154503</v>
      </c>
      <c r="DB38250" s="29">
        <v>3.2903577824552626</v>
      </c>
    </row>
    <row r="38251" spans="102:106" ht="20.100000000000001" customHeight="1" x14ac:dyDescent="0.2">
      <c r="CX38251" s="29">
        <v>38113</v>
      </c>
      <c r="CY38251" s="29">
        <v>1.6448568033818451</v>
      </c>
      <c r="CZ38251" s="29">
        <v>1.959953165870385</v>
      </c>
      <c r="DA38251" s="29">
        <v>2.5757678885276833</v>
      </c>
      <c r="DB38251" s="29">
        <v>3.2903577868882143</v>
      </c>
    </row>
    <row r="38252" spans="102:106" ht="20.100000000000001" customHeight="1" x14ac:dyDescent="0.2">
      <c r="CX38252" s="29">
        <v>38114</v>
      </c>
      <c r="CY38252" s="29">
        <v>1.6448568033006421</v>
      </c>
      <c r="CZ38252" s="29">
        <v>1.9599531661533447</v>
      </c>
      <c r="DA38252" s="29">
        <v>2.5757678901385521</v>
      </c>
      <c r="DB38252" s="29">
        <v>3.2903577913217115</v>
      </c>
    </row>
    <row r="38253" spans="102:106" ht="20.100000000000001" customHeight="1" x14ac:dyDescent="0.2">
      <c r="CX38253" s="29">
        <v>38115</v>
      </c>
      <c r="CY38253" s="29">
        <v>1.6448568032163466</v>
      </c>
      <c r="CZ38253" s="29">
        <v>1.9599531664361802</v>
      </c>
      <c r="DA38253" s="29">
        <v>2.5757678917498383</v>
      </c>
      <c r="DB38253" s="29">
        <v>3.2903577957533603</v>
      </c>
    </row>
    <row r="38254" spans="102:106" ht="20.100000000000001" customHeight="1" x14ac:dyDescent="0.2">
      <c r="CX38254" s="29">
        <v>38116</v>
      </c>
      <c r="CY38254" s="29">
        <v>1.6448568031341917</v>
      </c>
      <c r="CZ38254" s="29">
        <v>1.9599531667211569</v>
      </c>
      <c r="DA38254" s="29">
        <v>2.5757678933616814</v>
      </c>
      <c r="DB38254" s="29">
        <v>3.2903578001859097</v>
      </c>
    </row>
    <row r="38255" spans="102:106" ht="20.100000000000001" customHeight="1" x14ac:dyDescent="0.2">
      <c r="CX38255" s="29">
        <v>38117</v>
      </c>
      <c r="CY38255" s="29">
        <v>1.6448568030491222</v>
      </c>
      <c r="CZ38255" s="29">
        <v>1.9599531670062218</v>
      </c>
      <c r="DA38255" s="29">
        <v>2.5757678949725786</v>
      </c>
      <c r="DB38255" s="29">
        <v>3.2903578046169693</v>
      </c>
    </row>
    <row r="38256" spans="102:106" ht="20.100000000000001" customHeight="1" x14ac:dyDescent="0.2">
      <c r="CX38256" s="29">
        <v>38118</v>
      </c>
      <c r="CY38256" s="29">
        <v>1.6448568029663722</v>
      </c>
      <c r="CZ38256" s="29">
        <v>1.9599531672893227</v>
      </c>
      <c r="DA38256" s="29">
        <v>2.575767896584312</v>
      </c>
      <c r="DB38256" s="29">
        <v>3.2903578090479999</v>
      </c>
    </row>
    <row r="38257" spans="102:106" ht="20.100000000000001" customHeight="1" x14ac:dyDescent="0.2">
      <c r="CX38257" s="29">
        <v>38119</v>
      </c>
      <c r="CY38257" s="29">
        <v>1.644856802883458</v>
      </c>
      <c r="CZ38257" s="29">
        <v>1.959953167572724</v>
      </c>
      <c r="DA38257" s="29">
        <v>2.5757678981937362</v>
      </c>
      <c r="DB38257" s="29">
        <v>3.2903578134791815</v>
      </c>
    </row>
    <row r="38258" spans="102:106" ht="20.100000000000001" customHeight="1" x14ac:dyDescent="0.2">
      <c r="CX38258" s="29">
        <v>38120</v>
      </c>
      <c r="CY38258" s="29">
        <v>1.6448568028004691</v>
      </c>
      <c r="CZ38258" s="29">
        <v>1.959953167856533</v>
      </c>
      <c r="DA38258" s="29">
        <v>2.5757678998059181</v>
      </c>
      <c r="DB38258" s="29">
        <v>3.2903578179106918</v>
      </c>
    </row>
    <row r="38259" spans="102:106" ht="20.100000000000001" customHeight="1" x14ac:dyDescent="0.2">
      <c r="CX38259" s="29">
        <v>38121</v>
      </c>
      <c r="CY38259" s="29">
        <v>1.6448568027174943</v>
      </c>
      <c r="CZ38259" s="29">
        <v>1.9599531681408549</v>
      </c>
      <c r="DA38259" s="29">
        <v>2.5757679014160701</v>
      </c>
      <c r="DB38259" s="29">
        <v>3.2903578223414245</v>
      </c>
    </row>
    <row r="38260" spans="102:106" ht="20.100000000000001" customHeight="1" x14ac:dyDescent="0.2">
      <c r="CX38260" s="29">
        <v>38122</v>
      </c>
      <c r="CY38260" s="29">
        <v>1.6448568026346224</v>
      </c>
      <c r="CZ38260" s="29">
        <v>1.9599531684236371</v>
      </c>
      <c r="DA38260" s="29">
        <v>2.5757679030259739</v>
      </c>
      <c r="DB38260" s="29">
        <v>3.2903578267728424</v>
      </c>
    </row>
    <row r="38261" spans="102:106" ht="20.100000000000001" customHeight="1" x14ac:dyDescent="0.2">
      <c r="CX38261" s="29">
        <v>38123</v>
      </c>
      <c r="CY38261" s="29">
        <v>1.6448568025519432</v>
      </c>
      <c r="CZ38261" s="29">
        <v>1.9599531687071452</v>
      </c>
      <c r="DA38261" s="29">
        <v>2.5757679046374116</v>
      </c>
      <c r="DB38261" s="29">
        <v>3.2903578312025528</v>
      </c>
    </row>
    <row r="38262" spans="102:106" ht="20.100000000000001" customHeight="1" x14ac:dyDescent="0.2">
      <c r="CX38262" s="29">
        <v>38124</v>
      </c>
      <c r="CY38262" s="29">
        <v>1.6448568024669721</v>
      </c>
      <c r="CZ38262" s="29">
        <v>1.9599531689914844</v>
      </c>
      <c r="DA38262" s="29">
        <v>2.5757679062488799</v>
      </c>
      <c r="DB38262" s="29">
        <v>3.2903578356333045</v>
      </c>
    </row>
    <row r="38263" spans="102:106" ht="20.100000000000001" customHeight="1" x14ac:dyDescent="0.2">
      <c r="CX38263" s="29">
        <v>38125</v>
      </c>
      <c r="CY38263" s="29">
        <v>1.6448568023849444</v>
      </c>
      <c r="CZ38263" s="29">
        <v>1.9599531692746028</v>
      </c>
      <c r="DA38263" s="29">
        <v>2.575767907858876</v>
      </c>
      <c r="DB38263" s="29">
        <v>3.2903578400627058</v>
      </c>
    </row>
    <row r="38264" spans="102:106" ht="20.100000000000001" customHeight="1" x14ac:dyDescent="0.2">
      <c r="CX38264" s="29">
        <v>38126</v>
      </c>
      <c r="CY38264" s="29">
        <v>1.6448568023008037</v>
      </c>
      <c r="CZ38264" s="29">
        <v>1.9599531695587651</v>
      </c>
      <c r="DA38264" s="29">
        <v>2.5757679094691817</v>
      </c>
      <c r="DB38264" s="29">
        <v>3.290357844492219</v>
      </c>
    </row>
    <row r="38265" spans="102:106" ht="20.100000000000001" customHeight="1" x14ac:dyDescent="0.2">
      <c r="CX38265" s="29">
        <v>38127</v>
      </c>
      <c r="CY38265" s="29">
        <v>1.6448568022172112</v>
      </c>
      <c r="CZ38265" s="29">
        <v>1.9599531698419184</v>
      </c>
      <c r="DA38265" s="29">
        <v>2.5757679110799367</v>
      </c>
      <c r="DB38265" s="29">
        <v>3.290357848922024</v>
      </c>
    </row>
    <row r="38266" spans="102:106" ht="20.100000000000001" customHeight="1" x14ac:dyDescent="0.2">
      <c r="CX38266" s="29">
        <v>38128</v>
      </c>
      <c r="CY38266" s="29">
        <v>1.6448568021342562</v>
      </c>
      <c r="CZ38266" s="29">
        <v>1.9599531701263273</v>
      </c>
      <c r="DA38266" s="29">
        <v>2.575767912689638</v>
      </c>
      <c r="DB38266" s="29">
        <v>3.2903578533510118</v>
      </c>
    </row>
    <row r="38267" spans="102:106" ht="20.100000000000001" customHeight="1" x14ac:dyDescent="0.2">
      <c r="CX38267" s="29">
        <v>38129</v>
      </c>
      <c r="CY38267" s="29">
        <v>1.644856802052028</v>
      </c>
      <c r="CZ38267" s="29">
        <v>1.95995317040994</v>
      </c>
      <c r="DA38267" s="29">
        <v>2.5757679142984244</v>
      </c>
      <c r="DB38267" s="29">
        <v>3.2903578577806476</v>
      </c>
    </row>
    <row r="38268" spans="102:106" ht="20.100000000000001" customHeight="1" x14ac:dyDescent="0.2">
      <c r="CX38268" s="29">
        <v>38130</v>
      </c>
      <c r="CY38268" s="29">
        <v>1.6448568019680427</v>
      </c>
      <c r="CZ38268" s="29">
        <v>1.959953170692861</v>
      </c>
      <c r="DA38268" s="29">
        <v>2.5757679159097213</v>
      </c>
      <c r="DB38268" s="29">
        <v>3.2903578622085368</v>
      </c>
    </row>
    <row r="38269" spans="102:106" ht="20.100000000000001" customHeight="1" x14ac:dyDescent="0.2">
      <c r="CX38269" s="29">
        <v>38131</v>
      </c>
      <c r="CY38269" s="29">
        <v>1.6448568018849616</v>
      </c>
      <c r="CZ38269" s="29">
        <v>1.9599531709773574</v>
      </c>
      <c r="DA38269" s="29">
        <v>2.5757679175187396</v>
      </c>
      <c r="DB38269" s="29">
        <v>3.2903578666374291</v>
      </c>
    </row>
    <row r="38270" spans="102:106" ht="20.100000000000001" customHeight="1" x14ac:dyDescent="0.2">
      <c r="CX38270" s="29">
        <v>38132</v>
      </c>
      <c r="CY38270" s="29">
        <v>1.6448568018003014</v>
      </c>
      <c r="CZ38270" s="29">
        <v>1.9599531712613742</v>
      </c>
      <c r="DA38270" s="29">
        <v>2.5757679191289045</v>
      </c>
      <c r="DB38270" s="29">
        <v>3.2903578710649315</v>
      </c>
    </row>
    <row r="38271" spans="102:106" ht="20.100000000000001" customHeight="1" x14ac:dyDescent="0.2">
      <c r="CX38271" s="29">
        <v>38133</v>
      </c>
      <c r="CY38271" s="29">
        <v>1.6448568017192973</v>
      </c>
      <c r="CZ38271" s="29">
        <v>1.9599531715450189</v>
      </c>
      <c r="DA38271" s="29">
        <v>2.5757679207387119</v>
      </c>
      <c r="DB38271" s="29">
        <v>3.2903578754937932</v>
      </c>
    </row>
    <row r="38272" spans="102:106" ht="20.100000000000001" customHeight="1" x14ac:dyDescent="0.2">
      <c r="CX38272" s="29">
        <v>38134</v>
      </c>
      <c r="CY38272" s="29">
        <v>1.6448568016343177</v>
      </c>
      <c r="CZ38272" s="29">
        <v>1.9599531718283967</v>
      </c>
      <c r="DA38272" s="29">
        <v>2.5757679223483017</v>
      </c>
      <c r="DB38272" s="29">
        <v>3.290357879921622</v>
      </c>
    </row>
    <row r="38273" spans="102:106" ht="20.100000000000001" customHeight="1" x14ac:dyDescent="0.2">
      <c r="CX38273" s="29">
        <v>38135</v>
      </c>
      <c r="CY38273" s="29">
        <v>1.644856801553173</v>
      </c>
      <c r="CZ38273" s="29">
        <v>1.9599531721116139</v>
      </c>
      <c r="DA38273" s="29">
        <v>2.5757679239578128</v>
      </c>
      <c r="DB38273" s="29">
        <v>3.2903578843485946</v>
      </c>
    </row>
    <row r="38274" spans="102:106" ht="20.100000000000001" customHeight="1" x14ac:dyDescent="0.2">
      <c r="CX38274" s="29">
        <v>38136</v>
      </c>
      <c r="CY38274" s="29">
        <v>1.6448568014682305</v>
      </c>
      <c r="CZ38274" s="29">
        <v>1.9599531723947763</v>
      </c>
      <c r="DA38274" s="29">
        <v>2.5757679255673858</v>
      </c>
      <c r="DB38274" s="29">
        <v>3.2903578887761746</v>
      </c>
    </row>
    <row r="38275" spans="102:106" ht="20.100000000000001" customHeight="1" x14ac:dyDescent="0.2">
      <c r="CX38275" s="29">
        <v>38137</v>
      </c>
      <c r="CY38275" s="29">
        <v>1.6448568013847271</v>
      </c>
      <c r="CZ38275" s="29">
        <v>1.95995317267799</v>
      </c>
      <c r="DA38275" s="29">
        <v>2.5757679271771585</v>
      </c>
      <c r="DB38275" s="29">
        <v>3.2903578932032551</v>
      </c>
    </row>
    <row r="38276" spans="102:106" ht="20.100000000000001" customHeight="1" x14ac:dyDescent="0.2">
      <c r="CX38276" s="29">
        <v>38138</v>
      </c>
      <c r="CY38276" s="29">
        <v>1.6448568013027518</v>
      </c>
      <c r="CZ38276" s="29">
        <v>1.9599531729613615</v>
      </c>
      <c r="DA38276" s="29">
        <v>2.5757679287872715</v>
      </c>
      <c r="DB38276" s="29">
        <v>3.2903578976312997</v>
      </c>
    </row>
    <row r="38277" spans="102:106" ht="20.100000000000001" customHeight="1" x14ac:dyDescent="0.2">
      <c r="CX38277" s="29">
        <v>38139</v>
      </c>
      <c r="CY38277" s="29">
        <v>1.6448568012198195</v>
      </c>
      <c r="CZ38277" s="29">
        <v>1.959953173244996</v>
      </c>
      <c r="DA38277" s="29">
        <v>2.57576793039622</v>
      </c>
      <c r="DB38277" s="29">
        <v>3.2903579020566283</v>
      </c>
    </row>
    <row r="38278" spans="102:106" ht="20.100000000000001" customHeight="1" x14ac:dyDescent="0.2">
      <c r="CX38278" s="29">
        <v>38140</v>
      </c>
      <c r="CY38278" s="29">
        <v>1.6448568011360194</v>
      </c>
      <c r="CZ38278" s="29">
        <v>1.9599531735290001</v>
      </c>
      <c r="DA38278" s="29">
        <v>2.5757679320041431</v>
      </c>
      <c r="DB38278" s="29">
        <v>3.2903579064832771</v>
      </c>
    </row>
    <row r="38279" spans="102:106" ht="20.100000000000001" customHeight="1" x14ac:dyDescent="0.2">
      <c r="CX38279" s="29">
        <v>38141</v>
      </c>
      <c r="CY38279" s="29">
        <v>1.6448568010514399</v>
      </c>
      <c r="CZ38279" s="29">
        <v>1.9599531738113194</v>
      </c>
      <c r="DA38279" s="29">
        <v>2.5757679336144683</v>
      </c>
      <c r="DB38279" s="29">
        <v>3.2903579109101382</v>
      </c>
    </row>
    <row r="38280" spans="102:106" ht="20.100000000000001" customHeight="1" x14ac:dyDescent="0.2">
      <c r="CX38280" s="29">
        <v>38142</v>
      </c>
      <c r="CY38280" s="29">
        <v>1.6448568009687448</v>
      </c>
      <c r="CZ38280" s="29">
        <v>1.9599531740963805</v>
      </c>
      <c r="DA38280" s="29">
        <v>2.5757679352224034</v>
      </c>
      <c r="DB38280" s="29">
        <v>3.2903579153361031</v>
      </c>
    </row>
    <row r="38281" spans="102:106" ht="20.100000000000001" customHeight="1" x14ac:dyDescent="0.2">
      <c r="CX38281" s="29">
        <v>38143</v>
      </c>
      <c r="CY38281" s="29">
        <v>1.6448568008854478</v>
      </c>
      <c r="CZ38281" s="29">
        <v>1.9599531743778087</v>
      </c>
      <c r="DA38281" s="29">
        <v>2.5757679368313742</v>
      </c>
      <c r="DB38281" s="29">
        <v>3.2903579197613491</v>
      </c>
    </row>
    <row r="38282" spans="102:106" ht="20.100000000000001" customHeight="1" x14ac:dyDescent="0.2">
      <c r="CX38282" s="29">
        <v>38144</v>
      </c>
      <c r="CY38282" s="29">
        <v>1.6448568008016389</v>
      </c>
      <c r="CZ38282" s="29">
        <v>1.9599531746621905</v>
      </c>
      <c r="DA38282" s="29">
        <v>2.5757679384398782</v>
      </c>
      <c r="DB38282" s="29">
        <v>3.2903579241873415</v>
      </c>
    </row>
    <row r="38283" spans="102:106" ht="20.100000000000001" customHeight="1" x14ac:dyDescent="0.2">
      <c r="CX38283" s="29">
        <v>38145</v>
      </c>
      <c r="CY38283" s="29">
        <v>1.6448568007199809</v>
      </c>
      <c r="CZ38283" s="29">
        <v>1.9599531749453114</v>
      </c>
      <c r="DA38283" s="29">
        <v>2.5757679400496958</v>
      </c>
      <c r="DB38283" s="29">
        <v>3.2903579286116851</v>
      </c>
    </row>
    <row r="38284" spans="102:106" ht="20.100000000000001" customHeight="1" x14ac:dyDescent="0.2">
      <c r="CX38284" s="29">
        <v>38146</v>
      </c>
      <c r="CY38284" s="29">
        <v>1.6448568006354138</v>
      </c>
      <c r="CZ38284" s="29">
        <v>1.9599531752294377</v>
      </c>
      <c r="DA38284" s="29">
        <v>2.5757679416576815</v>
      </c>
      <c r="DB38284" s="29">
        <v>3.2903579330371313</v>
      </c>
    </row>
    <row r="38285" spans="102:106" ht="20.100000000000001" customHeight="1" x14ac:dyDescent="0.2">
      <c r="CX38285" s="29">
        <v>38147</v>
      </c>
      <c r="CY38285" s="29">
        <v>1.6448568005531758</v>
      </c>
      <c r="CZ38285" s="29">
        <v>1.959953175512515</v>
      </c>
      <c r="DA38285" s="29">
        <v>2.5757679432656171</v>
      </c>
      <c r="DB38285" s="29">
        <v>3.2903579374625691</v>
      </c>
    </row>
    <row r="38286" spans="102:106" ht="20.100000000000001" customHeight="1" x14ac:dyDescent="0.2">
      <c r="CX38286" s="29">
        <v>38148</v>
      </c>
      <c r="CY38286" s="29">
        <v>1.6448568004707815</v>
      </c>
      <c r="CZ38286" s="29">
        <v>1.9599531757968096</v>
      </c>
      <c r="DA38286" s="29">
        <v>2.575767944875285</v>
      </c>
      <c r="DB38286" s="29">
        <v>3.2903579418868931</v>
      </c>
    </row>
    <row r="38287" spans="102:106" ht="20.100000000000001" customHeight="1" x14ac:dyDescent="0.2">
      <c r="CX38287" s="29">
        <v>38149</v>
      </c>
      <c r="CY38287" s="29">
        <v>1.6448568003857444</v>
      </c>
      <c r="CZ38287" s="29">
        <v>1.9599531760802673</v>
      </c>
      <c r="DA38287" s="29">
        <v>2.5757679464835377</v>
      </c>
      <c r="DB38287" s="29">
        <v>3.2903579463102801</v>
      </c>
    </row>
    <row r="38288" spans="102:106" ht="20.100000000000001" customHeight="1" x14ac:dyDescent="0.2">
      <c r="CX38288" s="29">
        <v>38150</v>
      </c>
      <c r="CY38288" s="29">
        <v>1.6448568003033033</v>
      </c>
      <c r="CZ38288" s="29">
        <v>1.9599531763629932</v>
      </c>
      <c r="DA38288" s="29">
        <v>2.575767948092158</v>
      </c>
      <c r="DB38288" s="29">
        <v>3.2903579507354799</v>
      </c>
    </row>
    <row r="38289" spans="102:106" ht="20.100000000000001" customHeight="1" x14ac:dyDescent="0.2">
      <c r="CX38289" s="29">
        <v>38151</v>
      </c>
      <c r="CY38289" s="29">
        <v>1.6448568002209722</v>
      </c>
      <c r="CZ38289" s="29">
        <v>1.9599531766450937</v>
      </c>
      <c r="DA38289" s="29">
        <v>2.5757679496996415</v>
      </c>
      <c r="DB38289" s="29">
        <v>3.2903579551588114</v>
      </c>
    </row>
    <row r="38290" spans="102:106" ht="20.100000000000001" customHeight="1" x14ac:dyDescent="0.2">
      <c r="CX38290" s="29">
        <v>38152</v>
      </c>
      <c r="CY38290" s="29">
        <v>1.6448568001362647</v>
      </c>
      <c r="CZ38290" s="29">
        <v>1.9599531769288354</v>
      </c>
      <c r="DA38290" s="29">
        <v>2.5757679513077711</v>
      </c>
      <c r="DB38290" s="29">
        <v>3.2903579595817392</v>
      </c>
    </row>
    <row r="38291" spans="102:106" ht="20.100000000000001" customHeight="1" x14ac:dyDescent="0.2">
      <c r="CX38291" s="29">
        <v>38153</v>
      </c>
      <c r="CY38291" s="29">
        <v>1.6448568000544201</v>
      </c>
      <c r="CZ38291" s="29">
        <v>1.9599531772121637</v>
      </c>
      <c r="DA38291" s="29">
        <v>2.5757679529166859</v>
      </c>
      <c r="DB38291" s="29">
        <v>3.2903579640057279</v>
      </c>
    </row>
    <row r="38292" spans="102:106" ht="20.100000000000001" customHeight="1" x14ac:dyDescent="0.2">
      <c r="CX38292" s="29">
        <v>38154</v>
      </c>
      <c r="CY38292" s="29">
        <v>1.6448567999703771</v>
      </c>
      <c r="CZ38292" s="29">
        <v>1.9599531774951837</v>
      </c>
      <c r="DA38292" s="29">
        <v>2.5757679545248813</v>
      </c>
      <c r="DB38292" s="29">
        <v>3.2903579684296682</v>
      </c>
    </row>
    <row r="38293" spans="102:106" ht="20.100000000000001" customHeight="1" x14ac:dyDescent="0.2">
      <c r="CX38293" s="29">
        <v>38155</v>
      </c>
      <c r="CY38293" s="29">
        <v>1.6448567998867998</v>
      </c>
      <c r="CZ38293" s="29">
        <v>1.9599531777801633</v>
      </c>
      <c r="DA38293" s="29">
        <v>2.5757679561308517</v>
      </c>
      <c r="DB38293" s="29">
        <v>3.2903579728524517</v>
      </c>
    </row>
    <row r="38294" spans="102:106" ht="20.100000000000001" customHeight="1" x14ac:dyDescent="0.2">
      <c r="CX38294" s="29">
        <v>38156</v>
      </c>
      <c r="CY38294" s="29">
        <v>1.6448567998037766</v>
      </c>
      <c r="CZ38294" s="29">
        <v>1.9599531780628856</v>
      </c>
      <c r="DA38294" s="29">
        <v>2.5757679577396688</v>
      </c>
      <c r="DB38294" s="29">
        <v>3.2903579772742546</v>
      </c>
    </row>
    <row r="38295" spans="102:106" ht="20.100000000000001" customHeight="1" x14ac:dyDescent="0.2">
      <c r="CX38295" s="29">
        <v>38157</v>
      </c>
      <c r="CY38295" s="29">
        <v>1.644856799721397</v>
      </c>
      <c r="CZ38295" s="29">
        <v>1.9599531783456179</v>
      </c>
      <c r="DA38295" s="29">
        <v>2.5757679593465399</v>
      </c>
      <c r="DB38295" s="29">
        <v>3.2903579816978303</v>
      </c>
    </row>
    <row r="38296" spans="102:106" ht="20.100000000000001" customHeight="1" x14ac:dyDescent="0.2">
      <c r="CX38296" s="29">
        <v>38158</v>
      </c>
      <c r="CY38296" s="29">
        <v>1.6448567996397487</v>
      </c>
      <c r="CZ38296" s="29">
        <v>1.9599531786284656</v>
      </c>
      <c r="DA38296" s="29">
        <v>2.5757679609548925</v>
      </c>
      <c r="DB38296" s="29">
        <v>3.2903579861194947</v>
      </c>
    </row>
    <row r="38297" spans="102:106" ht="20.100000000000001" customHeight="1" x14ac:dyDescent="0.2">
      <c r="CX38297" s="29">
        <v>38159</v>
      </c>
      <c r="CY38297" s="29">
        <v>1.6448567995537715</v>
      </c>
      <c r="CZ38297" s="29">
        <v>1.9599531789115345</v>
      </c>
      <c r="DA38297" s="29">
        <v>2.575767962563221</v>
      </c>
      <c r="DB38297" s="29">
        <v>3.2903579905420006</v>
      </c>
    </row>
    <row r="38298" spans="102:106" ht="20.100000000000001" customHeight="1" x14ac:dyDescent="0.2">
      <c r="CX38298" s="29">
        <v>38160</v>
      </c>
      <c r="CY38298" s="29">
        <v>1.6448567994712791</v>
      </c>
      <c r="CZ38298" s="29">
        <v>1.9599531791949316</v>
      </c>
      <c r="DA38298" s="29">
        <v>2.5757679641700202</v>
      </c>
      <c r="DB38298" s="29">
        <v>3.2903579949629504</v>
      </c>
    </row>
    <row r="38299" spans="102:106" ht="20.100000000000001" customHeight="1" x14ac:dyDescent="0.2">
      <c r="CX38299" s="29">
        <v>38161</v>
      </c>
      <c r="CY38299" s="29">
        <v>1.6448567993897851</v>
      </c>
      <c r="CZ38299" s="29">
        <v>1.9599531794787612</v>
      </c>
      <c r="DA38299" s="29">
        <v>2.5757679657770733</v>
      </c>
      <c r="DB38299" s="29">
        <v>3.2903579993850971</v>
      </c>
    </row>
    <row r="38300" spans="102:106" ht="20.100000000000001" customHeight="1" x14ac:dyDescent="0.2">
      <c r="CX38300" s="29">
        <v>38162</v>
      </c>
      <c r="CY38300" s="29">
        <v>1.6448567993068033</v>
      </c>
      <c r="CZ38300" s="29">
        <v>1.9599531797609691</v>
      </c>
      <c r="DA38300" s="29">
        <v>2.5757679673845204</v>
      </c>
      <c r="DB38300" s="29">
        <v>3.2903580038060425</v>
      </c>
    </row>
    <row r="38301" spans="102:106" ht="20.100000000000001" customHeight="1" x14ac:dyDescent="0.2">
      <c r="CX38301" s="29">
        <v>38163</v>
      </c>
      <c r="CY38301" s="29">
        <v>1.6448567992224223</v>
      </c>
      <c r="CZ38301" s="29">
        <v>1.9599531800459828</v>
      </c>
      <c r="DA38301" s="29">
        <v>2.5757679689924999</v>
      </c>
      <c r="DB38301" s="29">
        <v>3.2903580082272534</v>
      </c>
    </row>
    <row r="38302" spans="102:106" ht="20.100000000000001" customHeight="1" x14ac:dyDescent="0.2">
      <c r="CX38302" s="29">
        <v>38164</v>
      </c>
      <c r="CY38302" s="29">
        <v>1.6448567991393059</v>
      </c>
      <c r="CZ38302" s="29">
        <v>1.9599531803274246</v>
      </c>
      <c r="DA38302" s="29">
        <v>2.5757679705995065</v>
      </c>
      <c r="DB38302" s="29">
        <v>3.2903580126476202</v>
      </c>
    </row>
    <row r="38303" spans="102:106" ht="20.100000000000001" customHeight="1" x14ac:dyDescent="0.2">
      <c r="CX38303" s="29">
        <v>38165</v>
      </c>
      <c r="CY38303" s="29">
        <v>1.6448567990575438</v>
      </c>
      <c r="CZ38303" s="29">
        <v>1.9599531806118844</v>
      </c>
      <c r="DA38303" s="29">
        <v>2.575767972205679</v>
      </c>
      <c r="DB38303" s="29">
        <v>3.2903580170686051</v>
      </c>
    </row>
    <row r="38304" spans="102:106" ht="20.100000000000001" customHeight="1" x14ac:dyDescent="0.2">
      <c r="CX38304" s="29">
        <v>38166</v>
      </c>
      <c r="CY38304" s="29">
        <v>1.6448567989746485</v>
      </c>
      <c r="CZ38304" s="29">
        <v>1.9599531808951451</v>
      </c>
      <c r="DA38304" s="29">
        <v>2.575767973812801</v>
      </c>
      <c r="DB38304" s="29">
        <v>3.2903580214891011</v>
      </c>
    </row>
    <row r="38305" spans="102:106" ht="20.100000000000001" customHeight="1" x14ac:dyDescent="0.2">
      <c r="CX38305" s="29">
        <v>38167</v>
      </c>
      <c r="CY38305" s="29">
        <v>1.6448567988907092</v>
      </c>
      <c r="CZ38305" s="29">
        <v>1.9599531811773123</v>
      </c>
      <c r="DA38305" s="29">
        <v>2.5757679754193679</v>
      </c>
      <c r="DB38305" s="29">
        <v>3.2903580259092853</v>
      </c>
    </row>
    <row r="38306" spans="102:106" ht="20.100000000000001" customHeight="1" x14ac:dyDescent="0.2">
      <c r="CX38306" s="29">
        <v>38168</v>
      </c>
      <c r="CY38306" s="29">
        <v>1.64485679880839</v>
      </c>
      <c r="CZ38306" s="29">
        <v>1.9599531814606532</v>
      </c>
      <c r="DA38306" s="29">
        <v>2.5757679770255173</v>
      </c>
      <c r="DB38306" s="29">
        <v>3.2903580303293354</v>
      </c>
    </row>
    <row r="38307" spans="102:106" ht="20.100000000000001" customHeight="1" x14ac:dyDescent="0.2">
      <c r="CX38307" s="29">
        <v>38169</v>
      </c>
      <c r="CY38307" s="29">
        <v>1.6448567987226279</v>
      </c>
      <c r="CZ38307" s="29">
        <v>1.9599531817431126</v>
      </c>
      <c r="DA38307" s="29">
        <v>2.5757679786330332</v>
      </c>
      <c r="DB38307" s="29">
        <v>3.290358034749429</v>
      </c>
    </row>
    <row r="38308" spans="102:106" ht="20.100000000000001" customHeight="1" x14ac:dyDescent="0.2">
      <c r="CX38308" s="29">
        <v>38170</v>
      </c>
      <c r="CY38308" s="29">
        <v>1.6448567986412399</v>
      </c>
      <c r="CZ38308" s="29">
        <v>1.9599531820269571</v>
      </c>
      <c r="DA38308" s="29">
        <v>2.575767980240411</v>
      </c>
      <c r="DB38308" s="29">
        <v>3.2903580391684555</v>
      </c>
    </row>
    <row r="38309" spans="102:106" ht="20.100000000000001" customHeight="1" x14ac:dyDescent="0.2">
      <c r="CX38309" s="29">
        <v>38171</v>
      </c>
      <c r="CY38309" s="29">
        <v>1.6448567985591624</v>
      </c>
      <c r="CZ38309" s="29">
        <v>1.959953182310131</v>
      </c>
      <c r="DA38309" s="29">
        <v>2.5757679818461439</v>
      </c>
      <c r="DB38309" s="29">
        <v>3.2903580435878812</v>
      </c>
    </row>
    <row r="38310" spans="102:106" ht="20.100000000000001" customHeight="1" x14ac:dyDescent="0.2">
      <c r="CX38310" s="29">
        <v>38172</v>
      </c>
      <c r="CY38310" s="29">
        <v>1.6448567984739082</v>
      </c>
      <c r="CZ38310" s="29">
        <v>1.9599531825927403</v>
      </c>
      <c r="DA38310" s="29">
        <v>2.5757679834536611</v>
      </c>
      <c r="DB38310" s="29">
        <v>3.290358048006595</v>
      </c>
    </row>
    <row r="38311" spans="102:106" ht="20.100000000000001" customHeight="1" x14ac:dyDescent="0.2">
      <c r="CX38311" s="29">
        <v>38173</v>
      </c>
      <c r="CY38311" s="29">
        <v>1.6448567983907181</v>
      </c>
      <c r="CZ38311" s="29">
        <v>1.9599531828770527</v>
      </c>
      <c r="DA38311" s="29">
        <v>2.5757679850598105</v>
      </c>
      <c r="DB38311" s="29">
        <v>3.290358052424776</v>
      </c>
    </row>
    <row r="38312" spans="102:106" ht="20.100000000000001" customHeight="1" x14ac:dyDescent="0.2">
      <c r="CX38312" s="29">
        <v>38174</v>
      </c>
      <c r="CY38312" s="29">
        <v>1.6448567983096811</v>
      </c>
      <c r="CZ38312" s="29">
        <v>1.9599531831588495</v>
      </c>
      <c r="DA38312" s="29">
        <v>2.5757679866647329</v>
      </c>
      <c r="DB38312" s="29">
        <v>3.2903580568438864</v>
      </c>
    </row>
    <row r="38313" spans="102:106" ht="20.100000000000001" customHeight="1" x14ac:dyDescent="0.2">
      <c r="CX38313" s="29">
        <v>38175</v>
      </c>
      <c r="CY38313" s="29">
        <v>1.6448567982257332</v>
      </c>
      <c r="CZ38313" s="29">
        <v>1.959953183442561</v>
      </c>
      <c r="DA38313" s="29">
        <v>2.5757679882718563</v>
      </c>
      <c r="DB38313" s="29">
        <v>3.2903580612628192</v>
      </c>
    </row>
    <row r="38314" spans="102:106" ht="20.100000000000001" customHeight="1" x14ac:dyDescent="0.2">
      <c r="CX38314" s="29">
        <v>38176</v>
      </c>
      <c r="CY38314" s="29">
        <v>1.6448567981415398</v>
      </c>
      <c r="CZ38314" s="29">
        <v>1.9599531837239683</v>
      </c>
      <c r="DA38314" s="29">
        <v>2.5757679898780297</v>
      </c>
      <c r="DB38314" s="29">
        <v>3.2903580656804636</v>
      </c>
    </row>
    <row r="38315" spans="102:106" ht="20.100000000000001" customHeight="1" x14ac:dyDescent="0.2">
      <c r="CX38315" s="29">
        <v>38177</v>
      </c>
      <c r="CY38315" s="29">
        <v>1.6448567980597653</v>
      </c>
      <c r="CZ38315" s="29">
        <v>1.9599531840075015</v>
      </c>
      <c r="DA38315" s="29">
        <v>2.5757679914833913</v>
      </c>
      <c r="DB38315" s="29">
        <v>3.290358070098284</v>
      </c>
    </row>
    <row r="38316" spans="102:106" ht="20.100000000000001" customHeight="1" x14ac:dyDescent="0.2">
      <c r="CX38316" s="29">
        <v>38178</v>
      </c>
      <c r="CY38316" s="29">
        <v>1.6448567979753461</v>
      </c>
      <c r="CZ38316" s="29">
        <v>1.959953184291104</v>
      </c>
      <c r="DA38316" s="29">
        <v>2.5757679930897264</v>
      </c>
      <c r="DB38316" s="29">
        <v>3.2903580745151704</v>
      </c>
    </row>
    <row r="38317" spans="102:106" ht="20.100000000000001" customHeight="1" x14ac:dyDescent="0.2">
      <c r="CX38317" s="29">
        <v>38179</v>
      </c>
      <c r="CY38317" s="29">
        <v>1.6448567978935236</v>
      </c>
      <c r="CZ38317" s="29">
        <v>1.9599531845727196</v>
      </c>
      <c r="DA38317" s="29">
        <v>2.5757679946955281</v>
      </c>
      <c r="DB38317" s="29">
        <v>3.2903580789325879</v>
      </c>
    </row>
    <row r="38318" spans="102:106" ht="20.100000000000001" customHeight="1" x14ac:dyDescent="0.2">
      <c r="CX38318" s="29">
        <v>38180</v>
      </c>
      <c r="CY38318" s="29">
        <v>1.6448567978118103</v>
      </c>
      <c r="CZ38318" s="29">
        <v>1.9599531848567782</v>
      </c>
      <c r="DA38318" s="29">
        <v>2.575767996300935</v>
      </c>
      <c r="DB38318" s="29">
        <v>3.2903580833507142</v>
      </c>
    </row>
    <row r="38319" spans="102:106" ht="20.100000000000001" customHeight="1" x14ac:dyDescent="0.2">
      <c r="CX38319" s="29">
        <v>38181</v>
      </c>
      <c r="CY38319" s="29">
        <v>1.6448567977277178</v>
      </c>
      <c r="CZ38319" s="29">
        <v>1.9599531851390608</v>
      </c>
      <c r="DA38319" s="29">
        <v>2.5757679979077315</v>
      </c>
      <c r="DB38319" s="29">
        <v>3.2903580877671512</v>
      </c>
    </row>
    <row r="38320" spans="102:106" ht="20.100000000000001" customHeight="1" x14ac:dyDescent="0.2">
      <c r="CX38320" s="29">
        <v>38182</v>
      </c>
      <c r="CY38320" s="29">
        <v>1.6448567976439112</v>
      </c>
      <c r="CZ38320" s="29">
        <v>1.9599531854218357</v>
      </c>
      <c r="DA38320" s="29">
        <v>2.5757679995127662</v>
      </c>
      <c r="DB38320" s="29">
        <v>3.2903580921833648</v>
      </c>
    </row>
    <row r="38321" spans="102:106" ht="20.100000000000001" customHeight="1" x14ac:dyDescent="0.2">
      <c r="CX38321" s="29">
        <v>38183</v>
      </c>
      <c r="CY38321" s="29">
        <v>1.64485679756048</v>
      </c>
      <c r="CZ38321" s="29">
        <v>1.9599531857052084</v>
      </c>
      <c r="DA38321" s="29">
        <v>2.5757680011178232</v>
      </c>
      <c r="DB38321" s="29">
        <v>3.2903580966008183</v>
      </c>
    </row>
    <row r="38322" spans="102:106" ht="20.100000000000001" customHeight="1" x14ac:dyDescent="0.2">
      <c r="CX38322" s="29">
        <v>38184</v>
      </c>
      <c r="CY38322" s="29">
        <v>1.6448567974775121</v>
      </c>
      <c r="CZ38322" s="29">
        <v>1.959953185987122</v>
      </c>
      <c r="DA38322" s="29">
        <v>2.575768002723041</v>
      </c>
      <c r="DB38322" s="29">
        <v>3.2903581010171155</v>
      </c>
    </row>
    <row r="38323" spans="102:106" ht="20.100000000000001" customHeight="1" x14ac:dyDescent="0.2">
      <c r="CX38323" s="29">
        <v>38185</v>
      </c>
      <c r="CY38323" s="29">
        <v>1.6448567973950963</v>
      </c>
      <c r="CZ38323" s="29">
        <v>1.9599531862698447</v>
      </c>
      <c r="DA38323" s="29">
        <v>2.5757680043302043</v>
      </c>
      <c r="DB38323" s="29">
        <v>3.2903581054324325</v>
      </c>
    </row>
    <row r="38324" spans="102:106" ht="20.100000000000001" customHeight="1" x14ac:dyDescent="0.2">
      <c r="CX38324" s="29">
        <v>38186</v>
      </c>
      <c r="CY38324" s="29">
        <v>1.6448567973133219</v>
      </c>
      <c r="CZ38324" s="29">
        <v>1.9599531865534821</v>
      </c>
      <c r="DA38324" s="29">
        <v>2.5757680059345152</v>
      </c>
      <c r="DB38324" s="29">
        <v>3.2903581098482366</v>
      </c>
    </row>
    <row r="38325" spans="102:106" ht="20.100000000000001" customHeight="1" x14ac:dyDescent="0.2">
      <c r="CX38325" s="29">
        <v>38187</v>
      </c>
      <c r="CY38325" s="29">
        <v>1.6448567972296997</v>
      </c>
      <c r="CZ38325" s="29">
        <v>1.9599531868359772</v>
      </c>
      <c r="DA38325" s="29">
        <v>2.5757680075394034</v>
      </c>
      <c r="DB38325" s="29">
        <v>3.2903581142647016</v>
      </c>
    </row>
    <row r="38326" spans="102:106" ht="20.100000000000001" customHeight="1" x14ac:dyDescent="0.2">
      <c r="CX38326" s="29">
        <v>38188</v>
      </c>
      <c r="CY38326" s="29">
        <v>1.6448567971468959</v>
      </c>
      <c r="CZ38326" s="29">
        <v>1.9599531871195985</v>
      </c>
      <c r="DA38326" s="29">
        <v>2.5757680091450079</v>
      </c>
      <c r="DB38326" s="29">
        <v>3.2903581186794324</v>
      </c>
    </row>
    <row r="38327" spans="102:106" ht="20.100000000000001" customHeight="1" x14ac:dyDescent="0.2">
      <c r="CX38327" s="29">
        <v>38189</v>
      </c>
      <c r="CY38327" s="29">
        <v>1.6448567970624215</v>
      </c>
      <c r="CZ38327" s="29">
        <v>1.9599531874001257</v>
      </c>
      <c r="DA38327" s="29">
        <v>2.5757680107498224</v>
      </c>
      <c r="DB38327" s="29">
        <v>3.2903581230938914</v>
      </c>
    </row>
    <row r="38328" spans="102:106" ht="20.100000000000001" customHeight="1" x14ac:dyDescent="0.2">
      <c r="CX38328" s="29">
        <v>38190</v>
      </c>
      <c r="CY38328" s="29">
        <v>1.6448567969789423</v>
      </c>
      <c r="CZ38328" s="29">
        <v>1.9599531876841532</v>
      </c>
      <c r="DA38328" s="29">
        <v>2.5757680123539854</v>
      </c>
      <c r="DB38328" s="29">
        <v>3.2903581275095464</v>
      </c>
    </row>
    <row r="38329" spans="102:106" ht="20.100000000000001" customHeight="1" x14ac:dyDescent="0.2">
      <c r="CX38329" s="29">
        <v>38191</v>
      </c>
      <c r="CY38329" s="29">
        <v>1.6448567968965475</v>
      </c>
      <c r="CZ38329" s="29">
        <v>1.9599531879674601</v>
      </c>
      <c r="DA38329" s="29">
        <v>2.57576801395928</v>
      </c>
      <c r="DB38329" s="29">
        <v>3.2903581319239974</v>
      </c>
    </row>
    <row r="38330" spans="102:106" ht="20.100000000000001" customHeight="1" x14ac:dyDescent="0.2">
      <c r="CX38330" s="29">
        <v>38192</v>
      </c>
      <c r="CY38330" s="29">
        <v>1.6448567968127483</v>
      </c>
      <c r="CZ38330" s="29">
        <v>1.9599531882479904</v>
      </c>
      <c r="DA38330" s="29">
        <v>2.5757680155642015</v>
      </c>
      <c r="DB38330" s="29">
        <v>3.2903581363374217</v>
      </c>
    </row>
    <row r="38331" spans="102:106" ht="20.100000000000001" customHeight="1" x14ac:dyDescent="0.2">
      <c r="CX38331" s="29">
        <v>38193</v>
      </c>
      <c r="CY38331" s="29">
        <v>1.6448567967302099</v>
      </c>
      <c r="CZ38331" s="29">
        <v>1.9599531885323371</v>
      </c>
      <c r="DA38331" s="29">
        <v>2.5757680171688868</v>
      </c>
      <c r="DB38331" s="29">
        <v>3.290358140752573</v>
      </c>
    </row>
    <row r="38332" spans="102:106" ht="20.100000000000001" customHeight="1" x14ac:dyDescent="0.2">
      <c r="CX38332" s="29">
        <v>38194</v>
      </c>
      <c r="CY38332" s="29">
        <v>1.644856796646444</v>
      </c>
      <c r="CZ38332" s="29">
        <v>1.9599531888141177</v>
      </c>
      <c r="DA38332" s="29">
        <v>2.5757680187734757</v>
      </c>
      <c r="DB38332" s="29">
        <v>3.2903581451657642</v>
      </c>
    </row>
    <row r="38333" spans="102:106" ht="20.100000000000001" customHeight="1" x14ac:dyDescent="0.2">
      <c r="CX38333" s="29">
        <v>38195</v>
      </c>
      <c r="CY38333" s="29">
        <v>1.6448567965666947</v>
      </c>
      <c r="CZ38333" s="29">
        <v>1.9599531890977637</v>
      </c>
      <c r="DA38333" s="29">
        <v>2.5757680203781068</v>
      </c>
      <c r="DB38333" s="29">
        <v>3.2903581495797485</v>
      </c>
    </row>
    <row r="38334" spans="102:106" ht="20.100000000000001" customHeight="1" x14ac:dyDescent="0.2">
      <c r="CX38334" s="29">
        <v>38196</v>
      </c>
      <c r="CY38334" s="29">
        <v>1.644856796483317</v>
      </c>
      <c r="CZ38334" s="29">
        <v>1.9599531893812172</v>
      </c>
      <c r="DA38334" s="29">
        <v>2.5757680219829187</v>
      </c>
      <c r="DB38334" s="29">
        <v>3.2903581539934152</v>
      </c>
    </row>
    <row r="38335" spans="102:106" ht="20.100000000000001" customHeight="1" x14ac:dyDescent="0.2">
      <c r="CX38335" s="29">
        <v>38197</v>
      </c>
      <c r="CY38335" s="29">
        <v>1.6448567963989773</v>
      </c>
      <c r="CZ38335" s="29">
        <v>1.9599531896624205</v>
      </c>
      <c r="DA38335" s="29">
        <v>2.575768023586404</v>
      </c>
      <c r="DB38335" s="29">
        <v>3.2903581584069421</v>
      </c>
    </row>
    <row r="38336" spans="102:106" ht="20.100000000000001" customHeight="1" x14ac:dyDescent="0.2">
      <c r="CX38336" s="29">
        <v>38198</v>
      </c>
      <c r="CY38336" s="29">
        <v>1.6448567963163419</v>
      </c>
      <c r="CZ38336" s="29">
        <v>1.9599531899458063</v>
      </c>
      <c r="DA38336" s="29">
        <v>2.5757680251903476</v>
      </c>
      <c r="DB38336" s="29">
        <v>3.2903581628192171</v>
      </c>
    </row>
    <row r="38337" spans="102:106" ht="20.100000000000001" customHeight="1" x14ac:dyDescent="0.2">
      <c r="CX38337" s="29">
        <v>38199</v>
      </c>
      <c r="CY38337" s="29">
        <v>1.6448567962329217</v>
      </c>
      <c r="CZ38337" s="29">
        <v>1.9599531902293159</v>
      </c>
      <c r="DA38337" s="29">
        <v>2.5757680267948881</v>
      </c>
      <c r="DB38337" s="29">
        <v>3.290358167232994</v>
      </c>
    </row>
    <row r="38338" spans="102:106" ht="20.100000000000001" customHeight="1" x14ac:dyDescent="0.2">
      <c r="CX38338" s="29">
        <v>38200</v>
      </c>
      <c r="CY38338" s="29">
        <v>1.6448567961513827</v>
      </c>
      <c r="CZ38338" s="29">
        <v>1.9599531905108925</v>
      </c>
      <c r="DA38338" s="29">
        <v>2.5757680284001645</v>
      </c>
      <c r="DB38338" s="29">
        <v>3.2903581716445864</v>
      </c>
    </row>
    <row r="38339" spans="102:106" ht="20.100000000000001" customHeight="1" x14ac:dyDescent="0.2">
      <c r="CX38339" s="29">
        <v>38201</v>
      </c>
      <c r="CY38339" s="29">
        <v>1.644856796066658</v>
      </c>
      <c r="CZ38339" s="29">
        <v>1.9599531907928038</v>
      </c>
      <c r="DA38339" s="29">
        <v>2.5757680300030223</v>
      </c>
      <c r="DB38339" s="29">
        <v>3.2903581760567469</v>
      </c>
    </row>
    <row r="38340" spans="102:106" ht="20.100000000000001" customHeight="1" x14ac:dyDescent="0.2">
      <c r="CX38340" s="29">
        <v>38202</v>
      </c>
      <c r="CY38340" s="29">
        <v>1.6448567959839919</v>
      </c>
      <c r="CZ38340" s="29">
        <v>1.9599531910751558</v>
      </c>
      <c r="DA38340" s="29">
        <v>2.5757680316068932</v>
      </c>
      <c r="DB38340" s="29">
        <v>3.2903581804683637</v>
      </c>
    </row>
    <row r="38341" spans="102:106" ht="20.100000000000001" customHeight="1" x14ac:dyDescent="0.2">
      <c r="CX38341" s="29">
        <v>38203</v>
      </c>
      <c r="CY38341" s="29">
        <v>1.6448567959008951</v>
      </c>
      <c r="CZ38341" s="29">
        <v>1.9599531913580541</v>
      </c>
      <c r="DA38341" s="29">
        <v>2.5757680332119159</v>
      </c>
      <c r="DB38341" s="29">
        <v>3.2903581848809043</v>
      </c>
    </row>
    <row r="38342" spans="102:106" ht="20.100000000000001" customHeight="1" x14ac:dyDescent="0.2">
      <c r="CX38342" s="29">
        <v>38204</v>
      </c>
      <c r="CY38342" s="29">
        <v>1.6448567958200342</v>
      </c>
      <c r="CZ38342" s="29">
        <v>1.9599531916416044</v>
      </c>
      <c r="DA38342" s="29">
        <v>2.5757680348149363</v>
      </c>
      <c r="DB38342" s="29">
        <v>3.2903581892919673</v>
      </c>
    </row>
    <row r="38343" spans="102:106" ht="20.100000000000001" customHeight="1" x14ac:dyDescent="0.2">
      <c r="CX38343" s="29">
        <v>38205</v>
      </c>
      <c r="CY38343" s="29">
        <v>1.6448567957363409</v>
      </c>
      <c r="CZ38343" s="29">
        <v>1.9599531919237481</v>
      </c>
      <c r="DA38343" s="29">
        <v>2.5757680364193858</v>
      </c>
      <c r="DB38343" s="29">
        <v>3.2903581937043072</v>
      </c>
    </row>
    <row r="38344" spans="102:106" ht="20.100000000000001" customHeight="1" x14ac:dyDescent="0.2">
      <c r="CX38344" s="29">
        <v>38206</v>
      </c>
      <c r="CY38344" s="29">
        <v>1.644856795652482</v>
      </c>
      <c r="CZ38344" s="29">
        <v>1.959953192204591</v>
      </c>
      <c r="DA38344" s="29">
        <v>2.57576803802211</v>
      </c>
      <c r="DB38344" s="29">
        <v>3.2903581981155239</v>
      </c>
    </row>
    <row r="38345" spans="102:106" ht="20.100000000000001" customHeight="1" x14ac:dyDescent="0.2">
      <c r="CX38345" s="29">
        <v>38207</v>
      </c>
      <c r="CY38345" s="29">
        <v>1.6448567955711253</v>
      </c>
      <c r="CZ38345" s="29">
        <v>1.9599531924885654</v>
      </c>
      <c r="DA38345" s="29">
        <v>2.5757680396265408</v>
      </c>
      <c r="DB38345" s="29">
        <v>3.2903582025257956</v>
      </c>
    </row>
    <row r="38346" spans="102:106" ht="20.100000000000001" customHeight="1" x14ac:dyDescent="0.2">
      <c r="CX38346" s="29">
        <v>38208</v>
      </c>
      <c r="CY38346" s="29">
        <v>1.6448567954872015</v>
      </c>
      <c r="CZ38346" s="29">
        <v>1.95995319277145</v>
      </c>
      <c r="DA38346" s="29">
        <v>2.5757680412295234</v>
      </c>
      <c r="DB38346" s="29">
        <v>3.2903582069365864</v>
      </c>
    </row>
    <row r="38347" spans="102:106" ht="20.100000000000001" customHeight="1" x14ac:dyDescent="0.2">
      <c r="CX38347" s="29">
        <v>38209</v>
      </c>
      <c r="CY38347" s="29">
        <v>1.6448567954033773</v>
      </c>
      <c r="CZ38347" s="29">
        <v>1.9599531930533494</v>
      </c>
      <c r="DA38347" s="29">
        <v>2.5757680428328431</v>
      </c>
      <c r="DB38347" s="29">
        <v>3.2903582113467853</v>
      </c>
    </row>
    <row r="38348" spans="102:106" ht="20.100000000000001" customHeight="1" x14ac:dyDescent="0.2">
      <c r="CX38348" s="29">
        <v>38210</v>
      </c>
      <c r="CY38348" s="29">
        <v>1.6448567953223203</v>
      </c>
      <c r="CZ38348" s="29">
        <v>1.9599531933365339</v>
      </c>
      <c r="DA38348" s="29">
        <v>2.5757680444349922</v>
      </c>
      <c r="DB38348" s="29">
        <v>3.2903582157565698</v>
      </c>
    </row>
    <row r="38349" spans="102:106" ht="20.100000000000001" customHeight="1" x14ac:dyDescent="0.2">
      <c r="CX38349" s="29">
        <v>38211</v>
      </c>
      <c r="CY38349" s="29">
        <v>1.6448567952389619</v>
      </c>
      <c r="CZ38349" s="29">
        <v>1.959953193618944</v>
      </c>
      <c r="DA38349" s="29">
        <v>2.5757680460394012</v>
      </c>
      <c r="DB38349" s="29">
        <v>3.2903582201674051</v>
      </c>
    </row>
    <row r="38350" spans="102:106" ht="20.100000000000001" customHeight="1" x14ac:dyDescent="0.2">
      <c r="CX38350" s="29">
        <v>38212</v>
      </c>
      <c r="CY38350" s="29">
        <v>1.6448567951559689</v>
      </c>
      <c r="CZ38350" s="29">
        <v>1.9599531939006853</v>
      </c>
      <c r="DA38350" s="29">
        <v>2.5757680476429177</v>
      </c>
      <c r="DB38350" s="29">
        <v>3.2903582245768908</v>
      </c>
    </row>
    <row r="38351" spans="102:106" ht="20.100000000000001" customHeight="1" x14ac:dyDescent="0.2">
      <c r="CX38351" s="29">
        <v>38213</v>
      </c>
      <c r="CY38351" s="29">
        <v>1.6448567950734299</v>
      </c>
      <c r="CZ38351" s="29">
        <v>1.9599531941818635</v>
      </c>
      <c r="DA38351" s="29">
        <v>2.5757680492456774</v>
      </c>
      <c r="DB38351" s="29">
        <v>3.2903582289864928</v>
      </c>
    </row>
    <row r="38352" spans="102:106" ht="20.100000000000001" customHeight="1" x14ac:dyDescent="0.2">
      <c r="CX38352" s="29">
        <v>38214</v>
      </c>
      <c r="CY38352" s="29">
        <v>1.644856794988854</v>
      </c>
      <c r="CZ38352" s="29">
        <v>1.9599531944647479</v>
      </c>
      <c r="DA38352" s="29">
        <v>2.5757680508478211</v>
      </c>
      <c r="DB38352" s="29">
        <v>3.290358233396387</v>
      </c>
    </row>
    <row r="38353" spans="102:106" ht="20.100000000000001" customHeight="1" x14ac:dyDescent="0.2">
      <c r="CX38353" s="29">
        <v>38215</v>
      </c>
      <c r="CY38353" s="29">
        <v>1.6448567949074882</v>
      </c>
      <c r="CZ38353" s="29">
        <v>1.9599531947472799</v>
      </c>
      <c r="DA38353" s="29">
        <v>2.5757680524511337</v>
      </c>
      <c r="DB38353" s="29">
        <v>3.2903582378041758</v>
      </c>
    </row>
    <row r="38354" spans="102:106" ht="20.100000000000001" customHeight="1" x14ac:dyDescent="0.2">
      <c r="CX38354" s="29">
        <v>38216</v>
      </c>
      <c r="CY38354" s="29">
        <v>1.6448567948242625</v>
      </c>
      <c r="CZ38354" s="29">
        <v>1.9599531950295646</v>
      </c>
      <c r="DA38354" s="29">
        <v>2.5757680540541057</v>
      </c>
      <c r="DB38354" s="29">
        <v>3.2903582422138995</v>
      </c>
    </row>
    <row r="38355" spans="102:106" ht="20.100000000000001" customHeight="1" x14ac:dyDescent="0.2">
      <c r="CX38355" s="29">
        <v>38217</v>
      </c>
      <c r="CY38355" s="29">
        <v>1.6448567947418447</v>
      </c>
      <c r="CZ38355" s="29">
        <v>1.9599531953117078</v>
      </c>
      <c r="DA38355" s="29">
        <v>2.5757680556552294</v>
      </c>
      <c r="DB38355" s="29">
        <v>3.2903582466218699</v>
      </c>
    </row>
    <row r="38356" spans="102:106" ht="20.100000000000001" customHeight="1" x14ac:dyDescent="0.2">
      <c r="CX38356" s="29">
        <v>38218</v>
      </c>
      <c r="CY38356" s="29">
        <v>1.6448567946577437</v>
      </c>
      <c r="CZ38356" s="29">
        <v>1.9599531955959786</v>
      </c>
      <c r="DA38356" s="29">
        <v>2.5757680572595851</v>
      </c>
      <c r="DB38356" s="29">
        <v>3.2903582510308405</v>
      </c>
    </row>
    <row r="38357" spans="102:106" ht="20.100000000000001" customHeight="1" x14ac:dyDescent="0.2">
      <c r="CX38357" s="29">
        <v>38219</v>
      </c>
      <c r="CY38357" s="29">
        <v>1.6448567945746271</v>
      </c>
      <c r="CZ38357" s="29">
        <v>1.9599531958759895</v>
      </c>
      <c r="DA38357" s="29">
        <v>2.5757680588607212</v>
      </c>
      <c r="DB38357" s="29">
        <v>3.2903582554384116</v>
      </c>
    </row>
    <row r="38358" spans="102:106" ht="20.100000000000001" customHeight="1" x14ac:dyDescent="0.2">
      <c r="CX38358" s="29">
        <v>38220</v>
      </c>
      <c r="CY38358" s="29">
        <v>1.6448567944925836</v>
      </c>
      <c r="CZ38358" s="29">
        <v>1.9599531961605039</v>
      </c>
      <c r="DA38358" s="29">
        <v>2.5757680604637194</v>
      </c>
      <c r="DB38358" s="29">
        <v>3.2903582598460486</v>
      </c>
    </row>
    <row r="38359" spans="102:106" ht="20.100000000000001" customHeight="1" x14ac:dyDescent="0.2">
      <c r="CX38359" s="29">
        <v>38221</v>
      </c>
      <c r="CY38359" s="29">
        <v>1.6448567944091221</v>
      </c>
      <c r="CZ38359" s="29">
        <v>1.9599531964409684</v>
      </c>
      <c r="DA38359" s="29">
        <v>2.5757680620654226</v>
      </c>
      <c r="DB38359" s="29">
        <v>3.2903582642552176</v>
      </c>
    </row>
    <row r="38360" spans="102:106" ht="20.100000000000001" customHeight="1" x14ac:dyDescent="0.2">
      <c r="CX38360" s="29">
        <v>38222</v>
      </c>
      <c r="CY38360" s="29">
        <v>1.6448567943269106</v>
      </c>
      <c r="CZ38360" s="29">
        <v>1.9599531967239827</v>
      </c>
      <c r="DA38360" s="29">
        <v>2.5757680636676166</v>
      </c>
      <c r="DB38360" s="29">
        <v>3.2903582686622284</v>
      </c>
    </row>
    <row r="38361" spans="102:106" ht="20.100000000000001" customHeight="1" x14ac:dyDescent="0.2">
      <c r="CX38361" s="29">
        <v>38223</v>
      </c>
      <c r="CY38361" s="29">
        <v>1.6448567942434578</v>
      </c>
      <c r="CZ38361" s="29">
        <v>1.9599531970053223</v>
      </c>
      <c r="DA38361" s="29">
        <v>2.5757680652704402</v>
      </c>
      <c r="DB38361" s="29">
        <v>3.2903582730685468</v>
      </c>
    </row>
    <row r="38362" spans="102:106" ht="20.100000000000001" customHeight="1" x14ac:dyDescent="0.2">
      <c r="CX38362" s="29">
        <v>38224</v>
      </c>
      <c r="CY38362" s="29">
        <v>1.6448567941614316</v>
      </c>
      <c r="CZ38362" s="29">
        <v>1.9599531972872577</v>
      </c>
      <c r="DA38362" s="29">
        <v>2.575768066872385</v>
      </c>
      <c r="DB38362" s="29">
        <v>3.2903582774769267</v>
      </c>
    </row>
    <row r="38363" spans="102:106" ht="20.100000000000001" customHeight="1" x14ac:dyDescent="0.2">
      <c r="CX38363" s="29">
        <v>38225</v>
      </c>
      <c r="CY38363" s="29">
        <v>1.6448567940783407</v>
      </c>
      <c r="CZ38363" s="29">
        <v>1.9599531975698938</v>
      </c>
      <c r="DA38363" s="29">
        <v>2.5757680684735891</v>
      </c>
      <c r="DB38363" s="29">
        <v>3.2903582818823902</v>
      </c>
    </row>
    <row r="38364" spans="102:106" ht="20.100000000000001" customHeight="1" x14ac:dyDescent="0.2">
      <c r="CX38364" s="29">
        <v>38226</v>
      </c>
      <c r="CY38364" s="29">
        <v>1.6448567939942738</v>
      </c>
      <c r="CZ38364" s="29">
        <v>1.9599531978533362</v>
      </c>
      <c r="DA38364" s="29">
        <v>2.5757680700774843</v>
      </c>
      <c r="DB38364" s="29">
        <v>3.2903582862889804</v>
      </c>
    </row>
    <row r="38365" spans="102:106" ht="20.100000000000001" customHeight="1" x14ac:dyDescent="0.2">
      <c r="CX38365" s="29">
        <v>38227</v>
      </c>
      <c r="CY38365" s="29">
        <v>1.6448567939118985</v>
      </c>
      <c r="CZ38365" s="29">
        <v>1.9599531981355252</v>
      </c>
      <c r="DA38365" s="29">
        <v>2.5757680716776212</v>
      </c>
      <c r="DB38365" s="29">
        <v>3.2903582906955857</v>
      </c>
    </row>
    <row r="38366" spans="102:106" ht="20.100000000000001" customHeight="1" x14ac:dyDescent="0.2">
      <c r="CX38366" s="29">
        <v>38228</v>
      </c>
      <c r="CY38366" s="29">
        <v>1.6448567938287237</v>
      </c>
      <c r="CZ38366" s="29">
        <v>1.9599531984165659</v>
      </c>
      <c r="DA38366" s="29">
        <v>2.5757680732807269</v>
      </c>
      <c r="DB38366" s="29">
        <v>3.2903582951010932</v>
      </c>
    </row>
    <row r="38367" spans="102:106" ht="20.100000000000001" customHeight="1" x14ac:dyDescent="0.2">
      <c r="CX38367" s="29">
        <v>38229</v>
      </c>
      <c r="CY38367" s="29">
        <v>1.6448567937474174</v>
      </c>
      <c r="CZ38367" s="29">
        <v>1.9599531986987284</v>
      </c>
      <c r="DA38367" s="29">
        <v>2.575768074881998</v>
      </c>
      <c r="DB38367" s="29">
        <v>3.2903582995069689</v>
      </c>
    </row>
    <row r="38368" spans="102:106" ht="20.100000000000001" customHeight="1" x14ac:dyDescent="0.2">
      <c r="CX38368" s="29">
        <v>38230</v>
      </c>
      <c r="CY38368" s="29">
        <v>1.6448567936629084</v>
      </c>
      <c r="CZ38368" s="29">
        <v>1.9599531989821186</v>
      </c>
      <c r="DA38368" s="29">
        <v>2.5757680764832198</v>
      </c>
      <c r="DB38368" s="29">
        <v>3.2903583039133899</v>
      </c>
    </row>
    <row r="38369" spans="102:106" ht="20.100000000000001" customHeight="1" x14ac:dyDescent="0.2">
      <c r="CX38369" s="29">
        <v>38231</v>
      </c>
      <c r="CY38369" s="29">
        <v>1.6448567935804443</v>
      </c>
      <c r="CZ38369" s="29">
        <v>1.9599531992625112</v>
      </c>
      <c r="DA38369" s="29">
        <v>2.5757680780845313</v>
      </c>
      <c r="DB38369" s="29">
        <v>3.2903583083192429</v>
      </c>
    </row>
    <row r="38370" spans="102:106" ht="20.100000000000001" customHeight="1" x14ac:dyDescent="0.2">
      <c r="CX38370" s="29">
        <v>38232</v>
      </c>
      <c r="CY38370" s="29">
        <v>1.6448567934975344</v>
      </c>
      <c r="CZ38370" s="29">
        <v>1.9599531995465067</v>
      </c>
      <c r="DA38370" s="29">
        <v>2.5757680796860702</v>
      </c>
      <c r="DB38370" s="29">
        <v>3.2903583127234164</v>
      </c>
    </row>
    <row r="38371" spans="102:106" ht="20.100000000000001" customHeight="1" x14ac:dyDescent="0.2">
      <c r="CX38371" s="29">
        <v>38233</v>
      </c>
      <c r="CY38371" s="29">
        <v>1.6448567934168465</v>
      </c>
      <c r="CZ38371" s="29">
        <v>1.9599531998277151</v>
      </c>
      <c r="DA38371" s="29">
        <v>2.5757680812879751</v>
      </c>
      <c r="DB38371" s="29">
        <v>3.2903583171286641</v>
      </c>
    </row>
    <row r="38372" spans="102:106" ht="20.100000000000001" customHeight="1" x14ac:dyDescent="0.2">
      <c r="CX38372" s="29">
        <v>38234</v>
      </c>
      <c r="CY38372" s="29">
        <v>1.6448567933333087</v>
      </c>
      <c r="CZ38372" s="29">
        <v>1.9599532001105715</v>
      </c>
      <c r="DA38372" s="29">
        <v>2.5757680828887373</v>
      </c>
      <c r="DB38372" s="29">
        <v>3.2903583215325862</v>
      </c>
    </row>
    <row r="38373" spans="102:106" ht="20.100000000000001" customHeight="1" x14ac:dyDescent="0.2">
      <c r="CX38373" s="29">
        <v>38235</v>
      </c>
      <c r="CY38373" s="29">
        <v>1.6448567932495892</v>
      </c>
      <c r="CZ38373" s="29">
        <v>1.9599532003930167</v>
      </c>
      <c r="DA38373" s="29">
        <v>2.5757680844901412</v>
      </c>
      <c r="DB38373" s="29">
        <v>3.2903583259379361</v>
      </c>
    </row>
    <row r="38374" spans="102:106" ht="20.100000000000001" customHeight="1" x14ac:dyDescent="0.2">
      <c r="CX38374" s="29">
        <v>38236</v>
      </c>
      <c r="CY38374" s="29">
        <v>1.6448567931683569</v>
      </c>
      <c r="CZ38374" s="29">
        <v>1.9599532006729896</v>
      </c>
      <c r="DA38374" s="29">
        <v>2.5757680860906786</v>
      </c>
      <c r="DB38374" s="29">
        <v>3.290358330342313</v>
      </c>
    </row>
    <row r="38375" spans="102:106" ht="20.100000000000001" customHeight="1" x14ac:dyDescent="0.2">
      <c r="CX38375" s="29">
        <v>38237</v>
      </c>
      <c r="CY38375" s="29">
        <v>1.6448567930845392</v>
      </c>
      <c r="CZ38375" s="29">
        <v>1.9599532009570926</v>
      </c>
      <c r="DA38375" s="29">
        <v>2.5757680876921349</v>
      </c>
      <c r="DB38375" s="29">
        <v>3.2903583347458918</v>
      </c>
    </row>
    <row r="38376" spans="102:106" ht="20.100000000000001" customHeight="1" x14ac:dyDescent="0.2">
      <c r="CX38376" s="29">
        <v>38238</v>
      </c>
      <c r="CY38376" s="29">
        <v>1.6448567930008049</v>
      </c>
      <c r="CZ38376" s="29">
        <v>1.959953201238934</v>
      </c>
      <c r="DA38376" s="29">
        <v>2.5757680892930011</v>
      </c>
      <c r="DB38376" s="29">
        <v>3.2903583391501408</v>
      </c>
    </row>
    <row r="38377" spans="102:106" ht="20.100000000000001" customHeight="1" x14ac:dyDescent="0.2">
      <c r="CX38377" s="29">
        <v>38239</v>
      </c>
      <c r="CY38377" s="29">
        <v>1.644856792919823</v>
      </c>
      <c r="CZ38377" s="29">
        <v>1.9599532015207841</v>
      </c>
      <c r="DA38377" s="29">
        <v>2.575768090893416</v>
      </c>
      <c r="DB38377" s="29">
        <v>3.2903583435526564</v>
      </c>
    </row>
    <row r="38378" spans="102:106" ht="20.100000000000001" customHeight="1" x14ac:dyDescent="0.2">
      <c r="CX38378" s="29">
        <v>38240</v>
      </c>
      <c r="CY38378" s="29">
        <v>1.6448567928365199</v>
      </c>
      <c r="CZ38378" s="29">
        <v>1.9599532018005827</v>
      </c>
      <c r="DA38378" s="29">
        <v>2.5757680924935165</v>
      </c>
      <c r="DB38378" s="29">
        <v>3.290358347956194</v>
      </c>
    </row>
    <row r="38379" spans="102:106" ht="20.100000000000001" customHeight="1" x14ac:dyDescent="0.2">
      <c r="CX38379" s="29">
        <v>38241</v>
      </c>
      <c r="CY38379" s="29">
        <v>1.6448567927535656</v>
      </c>
      <c r="CZ38379" s="29">
        <v>1.9599532020827668</v>
      </c>
      <c r="DA38379" s="29">
        <v>2.5757680940950896</v>
      </c>
      <c r="DB38379" s="29">
        <v>3.2903583523596422</v>
      </c>
    </row>
    <row r="38380" spans="102:106" ht="20.100000000000001" customHeight="1" x14ac:dyDescent="0.2">
      <c r="CX38380" s="29">
        <v>38242</v>
      </c>
      <c r="CY38380" s="29">
        <v>1.6448567926710473</v>
      </c>
      <c r="CZ38380" s="29">
        <v>1.9599532023652753</v>
      </c>
      <c r="DA38380" s="29">
        <v>2.5757680956966249</v>
      </c>
      <c r="DB38380" s="29">
        <v>3.2903583567618861</v>
      </c>
    </row>
    <row r="38381" spans="102:106" ht="20.100000000000001" customHeight="1" x14ac:dyDescent="0.2">
      <c r="CX38381" s="29">
        <v>38243</v>
      </c>
      <c r="CY38381" s="29">
        <v>1.6448567925864728</v>
      </c>
      <c r="CZ38381" s="29">
        <v>1.9599532026482134</v>
      </c>
      <c r="DA38381" s="29">
        <v>2.5757680972966135</v>
      </c>
      <c r="DB38381" s="29">
        <v>3.2903583611656826</v>
      </c>
    </row>
    <row r="38382" spans="102:106" ht="20.100000000000001" customHeight="1" x14ac:dyDescent="0.2">
      <c r="CX38382" s="29">
        <v>38244</v>
      </c>
      <c r="CY38382" s="29">
        <v>1.6448567925050921</v>
      </c>
      <c r="CZ38382" s="29">
        <v>1.959953202929521</v>
      </c>
      <c r="DA38382" s="29">
        <v>2.575768098896841</v>
      </c>
      <c r="DB38382" s="29">
        <v>3.2903583655673394</v>
      </c>
    </row>
    <row r="38383" spans="102:106" ht="20.100000000000001" customHeight="1" x14ac:dyDescent="0.2">
      <c r="CX38383" s="29">
        <v>38245</v>
      </c>
      <c r="CY38383" s="29">
        <v>1.6448567924218318</v>
      </c>
      <c r="CZ38383" s="29">
        <v>1.9599532032114679</v>
      </c>
      <c r="DA38383" s="29">
        <v>2.575768100497446</v>
      </c>
      <c r="DB38383" s="29">
        <v>3.2903583699696108</v>
      </c>
    </row>
    <row r="38384" spans="102:106" ht="20.100000000000001" customHeight="1" x14ac:dyDescent="0.2">
      <c r="CX38384" s="29">
        <v>38246</v>
      </c>
      <c r="CY38384" s="29">
        <v>1.6448567923393609</v>
      </c>
      <c r="CZ38384" s="29">
        <v>1.9599532034941607</v>
      </c>
      <c r="DA38384" s="29">
        <v>2.5757681020969185</v>
      </c>
      <c r="DB38384" s="29">
        <v>3.2903583743713853</v>
      </c>
    </row>
    <row r="38385" spans="102:106" ht="20.100000000000001" customHeight="1" x14ac:dyDescent="0.2">
      <c r="CX38385" s="29">
        <v>38247</v>
      </c>
      <c r="CY38385" s="29">
        <v>1.6448567922577673</v>
      </c>
      <c r="CZ38385" s="29">
        <v>1.9599532037755376</v>
      </c>
      <c r="DA38385" s="29">
        <v>2.5757681036970439</v>
      </c>
      <c r="DB38385" s="29">
        <v>3.2903583787728388</v>
      </c>
    </row>
    <row r="38386" spans="102:106" ht="20.100000000000001" customHeight="1" x14ac:dyDescent="0.2">
      <c r="CX38386" s="29">
        <v>38248</v>
      </c>
      <c r="CY38386" s="29">
        <v>1.6448567921745585</v>
      </c>
      <c r="CZ38386" s="29">
        <v>1.9599532040578702</v>
      </c>
      <c r="DA38386" s="29">
        <v>2.5757681052979624</v>
      </c>
      <c r="DB38386" s="29">
        <v>3.2903583831741483</v>
      </c>
    </row>
    <row r="38387" spans="102:106" ht="20.100000000000001" customHeight="1" x14ac:dyDescent="0.2">
      <c r="CX38387" s="29">
        <v>38249</v>
      </c>
      <c r="CY38387" s="29">
        <v>1.6448567920898227</v>
      </c>
      <c r="CZ38387" s="29">
        <v>1.9599532043390966</v>
      </c>
      <c r="DA38387" s="29">
        <v>2.5757681068965139</v>
      </c>
      <c r="DB38387" s="29">
        <v>3.290358387576779</v>
      </c>
    </row>
    <row r="38388" spans="102:106" ht="20.100000000000001" customHeight="1" x14ac:dyDescent="0.2">
      <c r="CX38388" s="29">
        <v>38250</v>
      </c>
      <c r="CY38388" s="29">
        <v>1.6448567920088102</v>
      </c>
      <c r="CZ38388" s="29">
        <v>1.9599532046214891</v>
      </c>
      <c r="DA38388" s="29">
        <v>2.5757681084977815</v>
      </c>
      <c r="DB38388" s="29">
        <v>3.2903583919770387</v>
      </c>
    </row>
    <row r="38389" spans="102:106" ht="20.100000000000001" customHeight="1" x14ac:dyDescent="0.2">
      <c r="CX38389" s="29">
        <v>38251</v>
      </c>
      <c r="CY38389" s="29">
        <v>1.6448567919264472</v>
      </c>
      <c r="CZ38389" s="29">
        <v>1.959953204902986</v>
      </c>
      <c r="DA38389" s="29">
        <v>2.5757681100969592</v>
      </c>
      <c r="DB38389" s="29">
        <v>3.290358396377683</v>
      </c>
    </row>
    <row r="38390" spans="102:106" ht="20.100000000000001" customHeight="1" x14ac:dyDescent="0.2">
      <c r="CX38390" s="29">
        <v>38252</v>
      </c>
      <c r="CY38390" s="29">
        <v>1.6448567918428214</v>
      </c>
      <c r="CZ38390" s="29">
        <v>1.9599532051858588</v>
      </c>
      <c r="DA38390" s="29">
        <v>2.5757681116974807</v>
      </c>
      <c r="DB38390" s="29">
        <v>3.2903584007788891</v>
      </c>
    </row>
    <row r="38391" spans="102:106" ht="20.100000000000001" customHeight="1" x14ac:dyDescent="0.2">
      <c r="CX38391" s="29">
        <v>38253</v>
      </c>
      <c r="CY38391" s="29">
        <v>1.6448567917606023</v>
      </c>
      <c r="CZ38391" s="29">
        <v>1.959953205468046</v>
      </c>
      <c r="DA38391" s="29">
        <v>2.5757681132961889</v>
      </c>
      <c r="DB38391" s="29">
        <v>3.2903584051782522</v>
      </c>
    </row>
    <row r="38392" spans="102:106" ht="20.100000000000001" customHeight="1" x14ac:dyDescent="0.2">
      <c r="CX38392" s="29">
        <v>38254</v>
      </c>
      <c r="CY38392" s="29">
        <v>1.6448567916772974</v>
      </c>
      <c r="CZ38392" s="29">
        <v>1.9599532057474871</v>
      </c>
      <c r="DA38392" s="29">
        <v>2.5757681148965177</v>
      </c>
      <c r="DB38392" s="29">
        <v>3.2903584095785305</v>
      </c>
    </row>
    <row r="38393" spans="102:106" ht="20.100000000000001" customHeight="1" x14ac:dyDescent="0.2">
      <c r="CX38393" s="29">
        <v>38255</v>
      </c>
      <c r="CY38393" s="29">
        <v>1.6448567915955752</v>
      </c>
      <c r="CZ38393" s="29">
        <v>1.9599532060307854</v>
      </c>
      <c r="DA38393" s="29">
        <v>2.5757681164953086</v>
      </c>
      <c r="DB38393" s="29">
        <v>3.2903584139786091</v>
      </c>
    </row>
    <row r="38394" spans="102:106" ht="20.100000000000001" customHeight="1" x14ac:dyDescent="0.2">
      <c r="CX38394" s="29">
        <v>38256</v>
      </c>
      <c r="CY38394" s="29">
        <v>1.6448567915129428</v>
      </c>
      <c r="CZ38394" s="29">
        <v>1.959953206311547</v>
      </c>
      <c r="DA38394" s="29">
        <v>2.5757681180943472</v>
      </c>
      <c r="DB38394" s="29">
        <v>3.2903584183786645</v>
      </c>
    </row>
    <row r="38395" spans="102:106" ht="20.100000000000001" customHeight="1" x14ac:dyDescent="0.2">
      <c r="CX38395" s="29">
        <v>38257</v>
      </c>
      <c r="CY38395" s="29">
        <v>1.6448567914294885</v>
      </c>
      <c r="CZ38395" s="29">
        <v>1.95995320659421</v>
      </c>
      <c r="DA38395" s="29">
        <v>2.5757681196937732</v>
      </c>
      <c r="DB38395" s="29">
        <v>3.2903584227775835</v>
      </c>
    </row>
    <row r="38396" spans="102:106" ht="20.100000000000001" customHeight="1" x14ac:dyDescent="0.2">
      <c r="CX38396" s="29">
        <v>38258</v>
      </c>
      <c r="CY38396" s="29">
        <v>1.644856791347882</v>
      </c>
      <c r="CZ38396" s="29">
        <v>1.9599532068767129</v>
      </c>
      <c r="DA38396" s="29">
        <v>2.5757681212937231</v>
      </c>
      <c r="DB38396" s="29">
        <v>3.290358427176832</v>
      </c>
    </row>
    <row r="38397" spans="102:106" ht="20.100000000000001" customHeight="1" x14ac:dyDescent="0.2">
      <c r="CX38397" s="29">
        <v>38259</v>
      </c>
      <c r="CY38397" s="29">
        <v>1.6448567912656302</v>
      </c>
      <c r="CZ38397" s="29">
        <v>1.9599532071569936</v>
      </c>
      <c r="DA38397" s="29">
        <v>2.5757681228926876</v>
      </c>
      <c r="DB38397" s="29">
        <v>3.2903584315752963</v>
      </c>
    </row>
    <row r="38398" spans="102:106" ht="20.100000000000001" customHeight="1" x14ac:dyDescent="0.2">
      <c r="CX38398" s="29">
        <v>38260</v>
      </c>
      <c r="CY38398" s="29">
        <v>1.6448567911802379</v>
      </c>
      <c r="CZ38398" s="29">
        <v>1.9599532074394912</v>
      </c>
      <c r="DA38398" s="29">
        <v>2.5757681244908044</v>
      </c>
      <c r="DB38398" s="29">
        <v>3.2903584359744431</v>
      </c>
    </row>
    <row r="38399" spans="102:106" ht="20.100000000000001" customHeight="1" x14ac:dyDescent="0.2">
      <c r="CX38399" s="29">
        <v>38261</v>
      </c>
      <c r="CY38399" s="29">
        <v>1.6448567910995404</v>
      </c>
      <c r="CZ38399" s="29">
        <v>1.9599532077199764</v>
      </c>
      <c r="DA38399" s="29">
        <v>2.5757681260915075</v>
      </c>
      <c r="DB38399" s="29">
        <v>3.2903584403731583</v>
      </c>
    </row>
    <row r="38400" spans="102:106" ht="20.100000000000001" customHeight="1" x14ac:dyDescent="0.2">
      <c r="CX38400" s="29">
        <v>38262</v>
      </c>
      <c r="CY38400" s="29">
        <v>1.6448567910158793</v>
      </c>
      <c r="CZ38400" s="29">
        <v>1.9599532080028887</v>
      </c>
      <c r="DA38400" s="29">
        <v>2.5757681276899906</v>
      </c>
      <c r="DB38400" s="29">
        <v>3.2903584447716181</v>
      </c>
    </row>
    <row r="38401" spans="102:106" ht="20.100000000000001" customHeight="1" x14ac:dyDescent="0.2">
      <c r="CX38401" s="29">
        <v>38263</v>
      </c>
      <c r="CY38401" s="29">
        <v>1.6448567909319247</v>
      </c>
      <c r="CZ38401" s="29">
        <v>1.9599532082839985</v>
      </c>
      <c r="DA38401" s="29">
        <v>2.5757681292880399</v>
      </c>
      <c r="DB38401" s="29">
        <v>3.2903584491699998</v>
      </c>
    </row>
    <row r="38402" spans="102:106" ht="20.100000000000001" customHeight="1" x14ac:dyDescent="0.2">
      <c r="CX38402" s="29">
        <v>38264</v>
      </c>
      <c r="CY38402" s="29">
        <v>1.6448567908503466</v>
      </c>
      <c r="CZ38402" s="29">
        <v>1.9599532085655782</v>
      </c>
      <c r="DA38402" s="29">
        <v>2.5757681308874423</v>
      </c>
      <c r="DB38402" s="29">
        <v>3.2903584535671877</v>
      </c>
    </row>
    <row r="38403" spans="102:106" ht="20.100000000000001" customHeight="1" x14ac:dyDescent="0.2">
      <c r="CX38403" s="29">
        <v>38265</v>
      </c>
      <c r="CY38403" s="29">
        <v>1.6448567907686518</v>
      </c>
      <c r="CZ38403" s="29">
        <v>1.9599532088477327</v>
      </c>
      <c r="DA38403" s="29">
        <v>2.5757681324850363</v>
      </c>
      <c r="DB38403" s="29">
        <v>3.2903584579646492</v>
      </c>
    </row>
    <row r="38404" spans="102:106" ht="20.100000000000001" customHeight="1" x14ac:dyDescent="0.2">
      <c r="CX38404" s="29">
        <v>38266</v>
      </c>
      <c r="CY38404" s="29">
        <v>1.6448567906843454</v>
      </c>
      <c r="CZ38404" s="29">
        <v>1.9599532091284</v>
      </c>
      <c r="DA38404" s="29">
        <v>2.5757681340842606</v>
      </c>
      <c r="DB38404" s="29">
        <v>3.2903584623625606</v>
      </c>
    </row>
    <row r="38405" spans="102:106" ht="20.100000000000001" customHeight="1" x14ac:dyDescent="0.2">
      <c r="CX38405" s="29">
        <v>38267</v>
      </c>
      <c r="CY38405" s="29">
        <v>1.6448567906026801</v>
      </c>
      <c r="CZ38405" s="29">
        <v>1.9599532094098515</v>
      </c>
      <c r="DA38405" s="29">
        <v>2.5757681356836022</v>
      </c>
      <c r="DB38405" s="29">
        <v>3.2903584667585171</v>
      </c>
    </row>
    <row r="38406" spans="102:106" ht="20.100000000000001" customHeight="1" x14ac:dyDescent="0.2">
      <c r="CX38406" s="29">
        <v>38268</v>
      </c>
      <c r="CY38406" s="29">
        <v>1.6448567905185791</v>
      </c>
      <c r="CZ38406" s="29">
        <v>1.959953209692193</v>
      </c>
      <c r="DA38406" s="29">
        <v>2.5757681372815506</v>
      </c>
      <c r="DB38406" s="29">
        <v>3.290358471155276</v>
      </c>
    </row>
    <row r="38407" spans="102:106" ht="20.100000000000001" customHeight="1" x14ac:dyDescent="0.2">
      <c r="CX38407" s="29">
        <v>38269</v>
      </c>
      <c r="CY38407" s="29">
        <v>1.6448567904372959</v>
      </c>
      <c r="CZ38407" s="29">
        <v>1.9599532099733619</v>
      </c>
      <c r="DA38407" s="29">
        <v>2.5757681388798925</v>
      </c>
      <c r="DB38407" s="29">
        <v>3.2903584755517232</v>
      </c>
    </row>
    <row r="38408" spans="102:106" ht="20.100000000000001" customHeight="1" x14ac:dyDescent="0.2">
      <c r="CX38408" s="29">
        <v>38270</v>
      </c>
      <c r="CY38408" s="29">
        <v>1.6448567903563358</v>
      </c>
      <c r="CZ38408" s="29">
        <v>1.9599532102556301</v>
      </c>
      <c r="DA38408" s="29">
        <v>2.5757681404787665</v>
      </c>
      <c r="DB38408" s="29">
        <v>3.2903584799493251</v>
      </c>
    </row>
    <row r="38409" spans="102:106" ht="20.100000000000001" customHeight="1" x14ac:dyDescent="0.2">
      <c r="CX38409" s="29">
        <v>38271</v>
      </c>
      <c r="CY38409" s="29">
        <v>1.6448567902732041</v>
      </c>
      <c r="CZ38409" s="29">
        <v>1.9599532105369357</v>
      </c>
      <c r="DA38409" s="29">
        <v>2.5757681420766607</v>
      </c>
      <c r="DB38409" s="29">
        <v>3.2903584843443858</v>
      </c>
    </row>
    <row r="38410" spans="102:106" ht="20.100000000000001" customHeight="1" x14ac:dyDescent="0.2">
      <c r="CX38410" s="29">
        <v>38272</v>
      </c>
      <c r="CY38410" s="29">
        <v>1.6448567901905715</v>
      </c>
      <c r="CZ38410" s="29">
        <v>1.9599532108173832</v>
      </c>
      <c r="DA38410" s="29">
        <v>2.5757681436737134</v>
      </c>
      <c r="DB38410" s="29">
        <v>3.2903584887409538</v>
      </c>
    </row>
    <row r="38411" spans="102:106" ht="20.100000000000001" customHeight="1" x14ac:dyDescent="0.2">
      <c r="CX38411" s="29">
        <v>38273</v>
      </c>
      <c r="CY38411" s="29">
        <v>1.6448567901059432</v>
      </c>
      <c r="CZ38411" s="29">
        <v>1.9599532110992453</v>
      </c>
      <c r="DA38411" s="29">
        <v>2.5757681452717112</v>
      </c>
      <c r="DB38411" s="29">
        <v>3.2903584931366243</v>
      </c>
    </row>
    <row r="38412" spans="102:106" ht="20.100000000000001" customHeight="1" x14ac:dyDescent="0.2">
      <c r="CX38412" s="29">
        <v>38274</v>
      </c>
      <c r="CY38412" s="29">
        <v>1.644856790024573</v>
      </c>
      <c r="CZ38412" s="29">
        <v>1.9599532113826263</v>
      </c>
      <c r="DA38412" s="29">
        <v>2.5757681468707925</v>
      </c>
      <c r="DB38412" s="29">
        <v>3.2903584975315723</v>
      </c>
    </row>
    <row r="38413" spans="102:106" ht="20.100000000000001" customHeight="1" x14ac:dyDescent="0.2">
      <c r="CX38413" s="29">
        <v>38275</v>
      </c>
      <c r="CY38413" s="29">
        <v>1.6448567899413833</v>
      </c>
      <c r="CZ38413" s="29">
        <v>1.9599532116632965</v>
      </c>
      <c r="DA38413" s="29">
        <v>2.5757681484677963</v>
      </c>
      <c r="DB38413" s="29">
        <v>3.2903585019272659</v>
      </c>
    </row>
    <row r="38414" spans="102:106" ht="20.100000000000001" customHeight="1" x14ac:dyDescent="0.2">
      <c r="CX38414" s="29">
        <v>38276</v>
      </c>
      <c r="CY38414" s="29">
        <v>1.6448567898590449</v>
      </c>
      <c r="CZ38414" s="29">
        <v>1.9599532119435281</v>
      </c>
      <c r="DA38414" s="29">
        <v>2.5757681500661591</v>
      </c>
      <c r="DB38414" s="29">
        <v>3.2903585063225895</v>
      </c>
    </row>
    <row r="38415" spans="102:106" ht="20.100000000000001" customHeight="1" x14ac:dyDescent="0.2">
      <c r="CX38415" s="29">
        <v>38277</v>
      </c>
      <c r="CY38415" s="29">
        <v>1.6448567897750626</v>
      </c>
      <c r="CZ38415" s="29">
        <v>1.959953212225594</v>
      </c>
      <c r="DA38415" s="29">
        <v>2.5757681516627202</v>
      </c>
      <c r="DB38415" s="29">
        <v>3.2903585107177196</v>
      </c>
    </row>
    <row r="38416" spans="102:106" ht="20.100000000000001" customHeight="1" x14ac:dyDescent="0.2">
      <c r="CX38416" s="29">
        <v>38278</v>
      </c>
      <c r="CY38416" s="29">
        <v>1.6448567896946908</v>
      </c>
      <c r="CZ38416" s="29">
        <v>1.9599532125074313</v>
      </c>
      <c r="DA38416" s="29">
        <v>2.5757681532609165</v>
      </c>
      <c r="DB38416" s="29">
        <v>3.2903585151115404</v>
      </c>
    </row>
    <row r="38417" spans="102:106" ht="20.100000000000001" customHeight="1" x14ac:dyDescent="0.2">
      <c r="CX38417" s="29">
        <v>38279</v>
      </c>
      <c r="CY38417" s="29">
        <v>1.6448567896128516</v>
      </c>
      <c r="CZ38417" s="29">
        <v>1.9599532127891439</v>
      </c>
      <c r="DA38417" s="29">
        <v>2.5757681548575859</v>
      </c>
      <c r="DB38417" s="29">
        <v>3.2903585195055207</v>
      </c>
    </row>
    <row r="38418" spans="102:106" ht="20.100000000000001" customHeight="1" x14ac:dyDescent="0.2">
      <c r="CX38418" s="29">
        <v>38280</v>
      </c>
      <c r="CY38418" s="29">
        <v>1.644856789529632</v>
      </c>
      <c r="CZ38418" s="29">
        <v>1.9599532130686701</v>
      </c>
      <c r="DA38418" s="29">
        <v>2.5757681564561663</v>
      </c>
      <c r="DB38418" s="29">
        <v>3.2903585238998354</v>
      </c>
    </row>
    <row r="38419" spans="102:106" ht="20.100000000000001" customHeight="1" x14ac:dyDescent="0.2">
      <c r="CX38419" s="29">
        <v>38281</v>
      </c>
      <c r="CY38419" s="29">
        <v>1.6448567894451207</v>
      </c>
      <c r="CZ38419" s="29">
        <v>1.95995321335045</v>
      </c>
      <c r="DA38419" s="29">
        <v>2.5757681580534957</v>
      </c>
      <c r="DB38419" s="29">
        <v>3.2903585282946604</v>
      </c>
    </row>
    <row r="38420" spans="102:106" ht="20.100000000000001" customHeight="1" x14ac:dyDescent="0.2">
      <c r="CX38420" s="29">
        <v>38282</v>
      </c>
      <c r="CY38420" s="29">
        <v>1.6448567893619888</v>
      </c>
      <c r="CZ38420" s="29">
        <v>1.9599532136324203</v>
      </c>
      <c r="DA38420" s="29">
        <v>2.5757681596497122</v>
      </c>
      <c r="DB38420" s="29">
        <v>3.2903585326875913</v>
      </c>
    </row>
    <row r="38421" spans="102:106" ht="20.100000000000001" customHeight="1" x14ac:dyDescent="0.2">
      <c r="CX38421" s="29">
        <v>38283</v>
      </c>
      <c r="CY38421" s="29">
        <v>1.6448567892803243</v>
      </c>
      <c r="CZ38421" s="29">
        <v>1.959953213914686</v>
      </c>
      <c r="DA38421" s="29">
        <v>2.575768161248253</v>
      </c>
      <c r="DB38421" s="29">
        <v>3.2903585370800932</v>
      </c>
    </row>
    <row r="38422" spans="102:106" ht="20.100000000000001" customHeight="1" x14ac:dyDescent="0.2">
      <c r="CX38422" s="29">
        <v>38284</v>
      </c>
      <c r="CY38422" s="29">
        <v>1.6448567891976318</v>
      </c>
      <c r="CZ38422" s="29">
        <v>1.9599532141951836</v>
      </c>
      <c r="DA38422" s="29">
        <v>2.5757681628443065</v>
      </c>
      <c r="DB38422" s="29">
        <v>3.2903585414736338</v>
      </c>
    </row>
    <row r="38423" spans="102:106" ht="20.100000000000001" customHeight="1" x14ac:dyDescent="0.2">
      <c r="CX38423" s="29">
        <v>38285</v>
      </c>
      <c r="CY38423" s="29">
        <v>1.6448567891165822</v>
      </c>
      <c r="CZ38423" s="29">
        <v>1.9599532144761864</v>
      </c>
      <c r="DA38423" s="29">
        <v>2.57576816444131</v>
      </c>
      <c r="DB38423" s="29">
        <v>3.2903585458670976</v>
      </c>
    </row>
    <row r="38424" spans="102:106" ht="20.100000000000001" customHeight="1" x14ac:dyDescent="0.2">
      <c r="CX38424" s="29">
        <v>38286</v>
      </c>
      <c r="CY38424" s="29">
        <v>1.6448567890346808</v>
      </c>
      <c r="CZ38424" s="29">
        <v>1.9599532147577989</v>
      </c>
      <c r="DA38424" s="29">
        <v>2.575768166039401</v>
      </c>
      <c r="DB38424" s="29">
        <v>3.2903585502606627</v>
      </c>
    </row>
    <row r="38425" spans="102:106" ht="20.100000000000001" customHeight="1" x14ac:dyDescent="0.2">
      <c r="CX38425" s="29">
        <v>38287</v>
      </c>
      <c r="CY38425" s="29">
        <v>1.6448567889494308</v>
      </c>
      <c r="CZ38425" s="29">
        <v>1.9599532150401262</v>
      </c>
      <c r="DA38425" s="29">
        <v>2.5757681676354185</v>
      </c>
      <c r="DB38425" s="29">
        <v>3.2903585546519194</v>
      </c>
    </row>
    <row r="38426" spans="102:106" ht="20.100000000000001" customHeight="1" x14ac:dyDescent="0.2">
      <c r="CX38426" s="29">
        <v>38288</v>
      </c>
      <c r="CY38426" s="29">
        <v>1.6448567888686723</v>
      </c>
      <c r="CZ38426" s="29">
        <v>1.9599532153211046</v>
      </c>
      <c r="DA38426" s="29">
        <v>2.5757681692311487</v>
      </c>
      <c r="DB38426" s="29">
        <v>3.2903585590449196</v>
      </c>
    </row>
    <row r="38427" spans="102:106" ht="20.100000000000001" customHeight="1" x14ac:dyDescent="0.2">
      <c r="CX38427" s="29">
        <v>38289</v>
      </c>
      <c r="CY38427" s="29">
        <v>1.6448567887847412</v>
      </c>
      <c r="CZ38427" s="29">
        <v>1.9599532156030075</v>
      </c>
      <c r="DA38427" s="29">
        <v>2.5757681708283804</v>
      </c>
      <c r="DB38427" s="29">
        <v>3.2903585634359653</v>
      </c>
    </row>
    <row r="38428" spans="102:106" ht="20.100000000000001" customHeight="1" x14ac:dyDescent="0.2">
      <c r="CX38428" s="29">
        <v>38290</v>
      </c>
      <c r="CY38428" s="29">
        <v>1.6448567887028931</v>
      </c>
      <c r="CZ38428" s="29">
        <v>1.9599532158837703</v>
      </c>
      <c r="DA38428" s="29">
        <v>2.5757681724256014</v>
      </c>
      <c r="DB38428" s="29">
        <v>3.290358567829105</v>
      </c>
    </row>
    <row r="38429" spans="102:106" ht="20.100000000000001" customHeight="1" x14ac:dyDescent="0.2">
      <c r="CX38429" s="29">
        <v>38291</v>
      </c>
      <c r="CY38429" s="29">
        <v>1.6448567886206327</v>
      </c>
      <c r="CZ38429" s="29">
        <v>1.959953216165667</v>
      </c>
      <c r="DA38429" s="29">
        <v>2.5757681740212983</v>
      </c>
      <c r="DB38429" s="29">
        <v>3.29035857221935</v>
      </c>
    </row>
    <row r="38430" spans="102:106" ht="20.100000000000001" customHeight="1" x14ac:dyDescent="0.2">
      <c r="CX38430" s="29">
        <v>38292</v>
      </c>
      <c r="CY38430" s="29">
        <v>1.644856788538047</v>
      </c>
      <c r="CZ38430" s="29">
        <v>1.9599532164444651</v>
      </c>
      <c r="DA38430" s="29">
        <v>2.5757681756172595</v>
      </c>
      <c r="DB38430" s="29">
        <v>3.2903585766120425</v>
      </c>
    </row>
    <row r="38431" spans="102:106" ht="20.100000000000001" customHeight="1" x14ac:dyDescent="0.2">
      <c r="CX38431" s="29">
        <v>38293</v>
      </c>
      <c r="CY38431" s="29">
        <v>1.6448567884552243</v>
      </c>
      <c r="CZ38431" s="29">
        <v>1.9599532167267752</v>
      </c>
      <c r="DA38431" s="29">
        <v>2.5757681772136225</v>
      </c>
      <c r="DB38431" s="29">
        <v>3.290358581002192</v>
      </c>
    </row>
    <row r="38432" spans="102:106" ht="20.100000000000001" customHeight="1" x14ac:dyDescent="0.2">
      <c r="CX38432" s="29">
        <v>38294</v>
      </c>
      <c r="CY38432" s="29">
        <v>1.6448567883722527</v>
      </c>
      <c r="CZ38432" s="29">
        <v>1.9599532170083647</v>
      </c>
      <c r="DA38432" s="29">
        <v>2.5757681788105251</v>
      </c>
      <c r="DB38432" s="29">
        <v>3.290358585393848</v>
      </c>
    </row>
    <row r="38433" spans="102:106" ht="20.100000000000001" customHeight="1" x14ac:dyDescent="0.2">
      <c r="CX38433" s="29">
        <v>38295</v>
      </c>
      <c r="CY38433" s="29">
        <v>1.6448567882892198</v>
      </c>
      <c r="CZ38433" s="29">
        <v>1.9599532172893381</v>
      </c>
      <c r="DA38433" s="29">
        <v>2.5757681804064547</v>
      </c>
      <c r="DB38433" s="29">
        <v>3.2903585897846046</v>
      </c>
    </row>
    <row r="38434" spans="102:106" ht="20.100000000000001" customHeight="1" x14ac:dyDescent="0.2">
      <c r="CX38434" s="29">
        <v>38296</v>
      </c>
      <c r="CY38434" s="29">
        <v>1.6448567882062133</v>
      </c>
      <c r="CZ38434" s="29">
        <v>1.9599532175698005</v>
      </c>
      <c r="DA38434" s="29">
        <v>2.5757681820031992</v>
      </c>
      <c r="DB38434" s="29">
        <v>3.2903585941746369</v>
      </c>
    </row>
    <row r="38435" spans="102:106" ht="20.100000000000001" customHeight="1" x14ac:dyDescent="0.2">
      <c r="CX38435" s="29">
        <v>38297</v>
      </c>
      <c r="CY38435" s="29">
        <v>1.6448567881233209</v>
      </c>
      <c r="CZ38435" s="29">
        <v>1.9599532178520251</v>
      </c>
      <c r="DA38435" s="29">
        <v>2.5757681835992465</v>
      </c>
      <c r="DB38435" s="29">
        <v>3.2903585985654127</v>
      </c>
    </row>
    <row r="38436" spans="102:106" ht="20.100000000000001" customHeight="1" x14ac:dyDescent="0.2">
      <c r="CX38436" s="29">
        <v>38298</v>
      </c>
      <c r="CY38436" s="29">
        <v>1.6448567880432161</v>
      </c>
      <c r="CZ38436" s="29">
        <v>1.9599532181317791</v>
      </c>
      <c r="DA38436" s="29">
        <v>2.5757681851947325</v>
      </c>
      <c r="DB38436" s="29">
        <v>3.290358602954524</v>
      </c>
    </row>
    <row r="38437" spans="102:106" ht="20.100000000000001" customHeight="1" x14ac:dyDescent="0.2">
      <c r="CX38437" s="29">
        <v>38299</v>
      </c>
      <c r="CY38437" s="29">
        <v>1.6448567879608165</v>
      </c>
      <c r="CZ38437" s="29">
        <v>1.9599532184135051</v>
      </c>
      <c r="DA38437" s="29">
        <v>2.5757681867897975</v>
      </c>
      <c r="DB38437" s="29">
        <v>3.2903586073447308</v>
      </c>
    </row>
    <row r="38438" spans="102:106" ht="20.100000000000001" customHeight="1" x14ac:dyDescent="0.2">
      <c r="CX38438" s="29">
        <v>38300</v>
      </c>
      <c r="CY38438" s="29">
        <v>1.6448567878762101</v>
      </c>
      <c r="CZ38438" s="29">
        <v>1.9599532186951385</v>
      </c>
      <c r="DA38438" s="29">
        <v>2.5757681883862267</v>
      </c>
      <c r="DB38438" s="29">
        <v>3.290358611733625</v>
      </c>
    </row>
    <row r="38439" spans="102:106" ht="20.100000000000001" customHeight="1" x14ac:dyDescent="0.2">
      <c r="CX38439" s="29">
        <v>38301</v>
      </c>
      <c r="CY38439" s="29">
        <v>1.6448567877946547</v>
      </c>
      <c r="CZ38439" s="29">
        <v>1.9599532189767839</v>
      </c>
      <c r="DA38439" s="29">
        <v>2.5757681899825089</v>
      </c>
      <c r="DB38439" s="29">
        <v>3.2903586161239655</v>
      </c>
    </row>
    <row r="38440" spans="102:106" ht="20.100000000000001" customHeight="1" x14ac:dyDescent="0.2">
      <c r="CX38440" s="29">
        <v>38302</v>
      </c>
      <c r="CY38440" s="29">
        <v>1.6448567877136531</v>
      </c>
      <c r="CZ38440" s="29">
        <v>1.9599532192585463</v>
      </c>
      <c r="DA38440" s="29">
        <v>2.5757681915771311</v>
      </c>
      <c r="DB38440" s="29">
        <v>3.2903586205120532</v>
      </c>
    </row>
    <row r="38441" spans="102:106" ht="20.100000000000001" customHeight="1" x14ac:dyDescent="0.2">
      <c r="CX38441" s="29">
        <v>38303</v>
      </c>
      <c r="CY38441" s="29">
        <v>1.6448567876307081</v>
      </c>
      <c r="CZ38441" s="29">
        <v>1.9599532195383611</v>
      </c>
      <c r="DA38441" s="29">
        <v>2.5757681931735306</v>
      </c>
      <c r="DB38441" s="29">
        <v>3.2903586249006471</v>
      </c>
    </row>
    <row r="38442" spans="102:106" ht="20.100000000000001" customHeight="1" x14ac:dyDescent="0.2">
      <c r="CX38442" s="29">
        <v>38304</v>
      </c>
      <c r="CY38442" s="29">
        <v>1.6448567875484927</v>
      </c>
      <c r="CZ38442" s="29">
        <v>1.9599532198185019</v>
      </c>
      <c r="DA38442" s="29">
        <v>2.5757681947685462</v>
      </c>
      <c r="DB38442" s="29">
        <v>3.2903586292899236</v>
      </c>
    </row>
    <row r="38443" spans="102:106" ht="20.100000000000001" customHeight="1" x14ac:dyDescent="0.2">
      <c r="CX38443" s="29">
        <v>38305</v>
      </c>
      <c r="CY38443" s="29">
        <v>1.644856787464509</v>
      </c>
      <c r="CZ38443" s="29">
        <v>1.9599532201012431</v>
      </c>
      <c r="DA38443" s="29">
        <v>2.5757681963639638</v>
      </c>
      <c r="DB38443" s="29">
        <v>3.2903586336787662</v>
      </c>
    </row>
    <row r="38444" spans="102:106" ht="20.100000000000001" customHeight="1" x14ac:dyDescent="0.2">
      <c r="CX38444" s="29">
        <v>38306</v>
      </c>
      <c r="CY38444" s="29">
        <v>1.6448567873814308</v>
      </c>
      <c r="CZ38444" s="29">
        <v>1.95995322038235</v>
      </c>
      <c r="DA38444" s="29">
        <v>2.5757681979582716</v>
      </c>
      <c r="DB38444" s="29">
        <v>3.2903586380660585</v>
      </c>
    </row>
    <row r="38445" spans="102:106" ht="20.100000000000001" customHeight="1" x14ac:dyDescent="0.2">
      <c r="CX38445" s="29">
        <v>38307</v>
      </c>
      <c r="CY38445" s="29">
        <v>1.6448567872993454</v>
      </c>
      <c r="CZ38445" s="29">
        <v>1.9599532206619277</v>
      </c>
      <c r="DA38445" s="29">
        <v>2.5757681995532571</v>
      </c>
      <c r="DB38445" s="29">
        <v>3.2903586424545597</v>
      </c>
    </row>
    <row r="38446" spans="102:106" ht="20.100000000000001" customHeight="1" x14ac:dyDescent="0.2">
      <c r="CX38446" s="29">
        <v>38308</v>
      </c>
      <c r="CY38446" s="29">
        <v>1.6448567872183406</v>
      </c>
      <c r="CZ38446" s="29">
        <v>1.9599532209444197</v>
      </c>
      <c r="DA38446" s="29">
        <v>2.5757682011490579</v>
      </c>
      <c r="DB38446" s="29">
        <v>3.2903586468418626</v>
      </c>
    </row>
    <row r="38447" spans="102:106" ht="20.100000000000001" customHeight="1" x14ac:dyDescent="0.2">
      <c r="CX38447" s="29">
        <v>38309</v>
      </c>
      <c r="CY38447" s="29">
        <v>1.6448567871359194</v>
      </c>
      <c r="CZ38447" s="29">
        <v>1.9599532212255917</v>
      </c>
      <c r="DA38447" s="29">
        <v>2.5757682027441611</v>
      </c>
      <c r="DB38447" s="29">
        <v>3.2903586512294347</v>
      </c>
    </row>
    <row r="38448" spans="102:106" ht="20.100000000000001" customHeight="1" x14ac:dyDescent="0.2">
      <c r="CX38448" s="29">
        <v>38310</v>
      </c>
      <c r="CY38448" s="29">
        <v>1.6448567870521691</v>
      </c>
      <c r="CZ38448" s="29">
        <v>1.9599532215055473</v>
      </c>
      <c r="DA38448" s="29">
        <v>2.5757682043387038</v>
      </c>
      <c r="DB38448" s="29">
        <v>3.2903586556161581</v>
      </c>
    </row>
    <row r="38449" spans="102:106" ht="20.100000000000001" customHeight="1" x14ac:dyDescent="0.2">
      <c r="CX38449" s="29">
        <v>38311</v>
      </c>
      <c r="CY38449" s="29">
        <v>1.6448567869697626</v>
      </c>
      <c r="CZ38449" s="29">
        <v>1.9599532217865621</v>
      </c>
      <c r="DA38449" s="29">
        <v>2.5757682059328237</v>
      </c>
      <c r="DB38449" s="29">
        <v>3.2903586600035029</v>
      </c>
    </row>
    <row r="38450" spans="102:106" ht="20.100000000000001" customHeight="1" x14ac:dyDescent="0.2">
      <c r="CX38450" s="29">
        <v>38312</v>
      </c>
      <c r="CY38450" s="29">
        <v>1.6448567868887884</v>
      </c>
      <c r="CZ38450" s="29">
        <v>1.9599532220665703</v>
      </c>
      <c r="DA38450" s="29">
        <v>2.5757682075283097</v>
      </c>
      <c r="DB38450" s="29">
        <v>3.2903586643903506</v>
      </c>
    </row>
    <row r="38451" spans="102:106" ht="20.100000000000001" customHeight="1" x14ac:dyDescent="0.2">
      <c r="CX38451" s="29">
        <v>38313</v>
      </c>
      <c r="CY38451" s="29">
        <v>1.6448567868041624</v>
      </c>
      <c r="CZ38451" s="29">
        <v>1.9599532223478464</v>
      </c>
      <c r="DA38451" s="29">
        <v>2.5757682091236473</v>
      </c>
      <c r="DB38451" s="29">
        <v>3.2903586687768778</v>
      </c>
    </row>
    <row r="38452" spans="102:106" ht="20.100000000000001" customHeight="1" x14ac:dyDescent="0.2">
      <c r="CX38452" s="29">
        <v>38314</v>
      </c>
      <c r="CY38452" s="29">
        <v>1.6448567867211443</v>
      </c>
      <c r="CZ38452" s="29">
        <v>1.9599532226304945</v>
      </c>
      <c r="DA38452" s="29">
        <v>2.5757682107173232</v>
      </c>
      <c r="DB38452" s="29">
        <v>3.2903586731632588</v>
      </c>
    </row>
    <row r="38453" spans="102:106" ht="20.100000000000001" customHeight="1" x14ac:dyDescent="0.2">
      <c r="CX38453" s="29">
        <v>38315</v>
      </c>
      <c r="CY38453" s="29">
        <v>1.6448567866398212</v>
      </c>
      <c r="CZ38453" s="29">
        <v>1.9599532229102801</v>
      </c>
      <c r="DA38453" s="29">
        <v>2.5757682123127768</v>
      </c>
      <c r="DB38453" s="29">
        <v>3.2903586775496714</v>
      </c>
    </row>
    <row r="38454" spans="102:106" ht="20.100000000000001" customHeight="1" x14ac:dyDescent="0.2">
      <c r="CX38454" s="29">
        <v>38316</v>
      </c>
      <c r="CY38454" s="29">
        <v>1.644856786557696</v>
      </c>
      <c r="CZ38454" s="29">
        <v>1.9599532231916474</v>
      </c>
      <c r="DA38454" s="29">
        <v>2.5757682139068447</v>
      </c>
      <c r="DB38454" s="29">
        <v>3.2903586819349977</v>
      </c>
    </row>
    <row r="38455" spans="102:106" ht="20.100000000000001" customHeight="1" x14ac:dyDescent="0.2">
      <c r="CX38455" s="29">
        <v>38317</v>
      </c>
      <c r="CY38455" s="29">
        <v>1.6448567864748553</v>
      </c>
      <c r="CZ38455" s="29">
        <v>1.9599532234703607</v>
      </c>
      <c r="DA38455" s="29">
        <v>2.5757682155013137</v>
      </c>
      <c r="DB38455" s="29">
        <v>3.2903586863207055</v>
      </c>
    </row>
    <row r="38456" spans="102:106" ht="20.100000000000001" customHeight="1" x14ac:dyDescent="0.2">
      <c r="CX38456" s="29">
        <v>38318</v>
      </c>
      <c r="CY38456" s="29">
        <v>1.6448567863913872</v>
      </c>
      <c r="CZ38456" s="29">
        <v>1.9599532237530346</v>
      </c>
      <c r="DA38456" s="29">
        <v>2.5757682170946703</v>
      </c>
      <c r="DB38456" s="29">
        <v>3.2903586907056779</v>
      </c>
    </row>
    <row r="38457" spans="102:106" ht="20.100000000000001" customHeight="1" x14ac:dyDescent="0.2">
      <c r="CX38457" s="29">
        <v>38319</v>
      </c>
      <c r="CY38457" s="29">
        <v>1.6448567863099663</v>
      </c>
      <c r="CZ38457" s="29">
        <v>1.9599532240332638</v>
      </c>
      <c r="DA38457" s="29">
        <v>2.5757682186903552</v>
      </c>
      <c r="DB38457" s="29">
        <v>3.290358695091383</v>
      </c>
    </row>
    <row r="38458" spans="102:106" ht="20.100000000000001" customHeight="1" x14ac:dyDescent="0.2">
      <c r="CX38458" s="29">
        <v>38320</v>
      </c>
      <c r="CY38458" s="29">
        <v>1.6448567862280932</v>
      </c>
      <c r="CZ38458" s="29">
        <v>1.9599532243133222</v>
      </c>
      <c r="DA38458" s="29">
        <v>2.5757682202835515</v>
      </c>
      <c r="DB38458" s="29">
        <v>3.2903586994767036</v>
      </c>
    </row>
    <row r="38459" spans="102:106" ht="20.100000000000001" customHeight="1" x14ac:dyDescent="0.2">
      <c r="CX38459" s="29">
        <v>38321</v>
      </c>
      <c r="CY38459" s="29">
        <v>1.6448567861458556</v>
      </c>
      <c r="CZ38459" s="29">
        <v>1.9599532245954858</v>
      </c>
      <c r="DA38459" s="29">
        <v>2.5757682218776994</v>
      </c>
      <c r="DB38459" s="29">
        <v>3.290358703860524</v>
      </c>
    </row>
    <row r="38460" spans="102:106" ht="20.100000000000001" customHeight="1" x14ac:dyDescent="0.2">
      <c r="CX38460" s="29">
        <v>38322</v>
      </c>
      <c r="CY38460" s="29">
        <v>1.6448567860633418</v>
      </c>
      <c r="CZ38460" s="29">
        <v>1.9599532248755174</v>
      </c>
      <c r="DA38460" s="29">
        <v>2.5757682234712846</v>
      </c>
      <c r="DB38460" s="29">
        <v>3.2903587082456034</v>
      </c>
    </row>
    <row r="38461" spans="102:106" ht="20.100000000000001" customHeight="1" x14ac:dyDescent="0.2">
      <c r="CX38461" s="29">
        <v>38323</v>
      </c>
      <c r="CY38461" s="29">
        <v>1.6448567859806389</v>
      </c>
      <c r="CZ38461" s="29">
        <v>1.9599532251578626</v>
      </c>
      <c r="DA38461" s="29">
        <v>2.5757682250644445</v>
      </c>
      <c r="DB38461" s="29">
        <v>3.2903587126295322</v>
      </c>
    </row>
    <row r="38462" spans="102:106" ht="20.100000000000001" customHeight="1" x14ac:dyDescent="0.2">
      <c r="CX38462" s="29">
        <v>38324</v>
      </c>
      <c r="CY38462" s="29">
        <v>1.6448567858978356</v>
      </c>
      <c r="CZ38462" s="29">
        <v>1.9599532254361147</v>
      </c>
      <c r="DA38462" s="29">
        <v>2.5757682266589681</v>
      </c>
      <c r="DB38462" s="29">
        <v>3.2903587170137789</v>
      </c>
    </row>
    <row r="38463" spans="102:106" ht="20.100000000000001" customHeight="1" x14ac:dyDescent="0.2">
      <c r="CX38463" s="29">
        <v>38325</v>
      </c>
      <c r="CY38463" s="29">
        <v>1.644856785815018</v>
      </c>
      <c r="CZ38463" s="29">
        <v>1.9599532257190599</v>
      </c>
      <c r="DA38463" s="29">
        <v>2.5757682282516892</v>
      </c>
      <c r="DB38463" s="29">
        <v>3.2903587213972263</v>
      </c>
    </row>
    <row r="38464" spans="102:106" ht="20.100000000000001" customHeight="1" x14ac:dyDescent="0.2">
      <c r="CX38464" s="29">
        <v>38326</v>
      </c>
      <c r="CY38464" s="29">
        <v>1.6448567857322751</v>
      </c>
      <c r="CZ38464" s="29">
        <v>1.9599532259981209</v>
      </c>
      <c r="DA38464" s="29">
        <v>2.5757682298460485</v>
      </c>
      <c r="DB38464" s="29">
        <v>3.2903587257813429</v>
      </c>
    </row>
    <row r="38465" spans="102:106" ht="20.100000000000001" customHeight="1" x14ac:dyDescent="0.2">
      <c r="CX38465" s="29">
        <v>38327</v>
      </c>
      <c r="CY38465" s="29">
        <v>1.6448567856522807</v>
      </c>
      <c r="CZ38465" s="29">
        <v>1.9599532262799133</v>
      </c>
      <c r="DA38465" s="29">
        <v>2.5757682314405317</v>
      </c>
      <c r="DB38465" s="29">
        <v>3.2903587301637178</v>
      </c>
    </row>
    <row r="38466" spans="102:106" ht="20.100000000000001" customHeight="1" x14ac:dyDescent="0.2">
      <c r="CX38466" s="29">
        <v>38328</v>
      </c>
      <c r="CY38466" s="29">
        <v>1.6448567855673624</v>
      </c>
      <c r="CZ38466" s="29">
        <v>1.9599532265602009</v>
      </c>
      <c r="DA38466" s="29">
        <v>2.5757682330336258</v>
      </c>
      <c r="DB38466" s="29">
        <v>3.2903587345471119</v>
      </c>
    </row>
    <row r="38467" spans="102:106" ht="20.100000000000001" customHeight="1" x14ac:dyDescent="0.2">
      <c r="CX38467" s="29">
        <v>38329</v>
      </c>
      <c r="CY38467" s="29">
        <v>1.6448567854853684</v>
      </c>
      <c r="CZ38467" s="29">
        <v>1.9599532268412583</v>
      </c>
      <c r="DA38467" s="29">
        <v>2.5757682346271178</v>
      </c>
      <c r="DB38467" s="29">
        <v>3.2903587389304092</v>
      </c>
    </row>
    <row r="38468" spans="102:106" ht="20.100000000000001" customHeight="1" x14ac:dyDescent="0.2">
      <c r="CX38468" s="29">
        <v>38330</v>
      </c>
      <c r="CY38468" s="29">
        <v>1.6448567854037988</v>
      </c>
      <c r="CZ38468" s="29">
        <v>1.9599532271210192</v>
      </c>
      <c r="DA38468" s="29">
        <v>2.5757682362194938</v>
      </c>
      <c r="DB38468" s="29">
        <v>3.2903587433124915</v>
      </c>
    </row>
    <row r="38469" spans="102:106" ht="20.100000000000001" customHeight="1" x14ac:dyDescent="0.2">
      <c r="CX38469" s="29">
        <v>38331</v>
      </c>
      <c r="CY38469" s="29">
        <v>1.6448567853201548</v>
      </c>
      <c r="CZ38469" s="29">
        <v>1.9599532274039302</v>
      </c>
      <c r="DA38469" s="29">
        <v>2.575768237812543</v>
      </c>
      <c r="DB38469" s="29">
        <v>3.2903587476948255</v>
      </c>
    </row>
    <row r="38470" spans="102:106" ht="20.100000000000001" customHeight="1" x14ac:dyDescent="0.2">
      <c r="CX38470" s="29">
        <v>38332</v>
      </c>
      <c r="CY38470" s="29">
        <v>1.644856785239698</v>
      </c>
      <c r="CZ38470" s="29">
        <v>1.9599532276835832</v>
      </c>
      <c r="DA38470" s="29">
        <v>2.5757682394064023</v>
      </c>
      <c r="DB38470" s="29">
        <v>3.2903587520775885</v>
      </c>
    </row>
    <row r="38471" spans="102:106" ht="20.100000000000001" customHeight="1" x14ac:dyDescent="0.2">
      <c r="CX38471" s="29">
        <v>38333</v>
      </c>
      <c r="CY38471" s="29">
        <v>1.6448567851573421</v>
      </c>
      <c r="CZ38471" s="29">
        <v>1.9599532279644232</v>
      </c>
      <c r="DA38471" s="29">
        <v>2.5757682409995577</v>
      </c>
      <c r="DB38471" s="29">
        <v>3.2903587564596632</v>
      </c>
    </row>
    <row r="38472" spans="102:106" ht="20.100000000000001" customHeight="1" x14ac:dyDescent="0.2">
      <c r="CX38472" s="29">
        <v>38334</v>
      </c>
      <c r="CY38472" s="29">
        <v>1.6448567850731746</v>
      </c>
      <c r="CZ38472" s="29">
        <v>1.9599532282443852</v>
      </c>
      <c r="DA38472" s="29">
        <v>2.5757682425921469</v>
      </c>
      <c r="DB38472" s="29">
        <v>3.2903587608412237</v>
      </c>
    </row>
    <row r="38473" spans="102:106" ht="20.100000000000001" customHeight="1" x14ac:dyDescent="0.2">
      <c r="CX38473" s="29">
        <v>38335</v>
      </c>
      <c r="CY38473" s="29">
        <v>1.6448567849924571</v>
      </c>
      <c r="CZ38473" s="29">
        <v>1.9599532285257435</v>
      </c>
      <c r="DA38473" s="29">
        <v>2.5757682441843053</v>
      </c>
      <c r="DB38473" s="29">
        <v>3.2903587652224453</v>
      </c>
    </row>
    <row r="38474" spans="102:106" ht="20.100000000000001" customHeight="1" x14ac:dyDescent="0.2">
      <c r="CX38474" s="29">
        <v>38336</v>
      </c>
      <c r="CY38474" s="29">
        <v>1.6448567849101032</v>
      </c>
      <c r="CZ38474" s="29">
        <v>1.9599532288042609</v>
      </c>
      <c r="DA38474" s="29">
        <v>2.5757682457761719</v>
      </c>
      <c r="DB38474" s="29">
        <v>3.290358769604798</v>
      </c>
    </row>
    <row r="38475" spans="102:106" ht="20.100000000000001" customHeight="1" x14ac:dyDescent="0.2">
      <c r="CX38475" s="29">
        <v>38337</v>
      </c>
      <c r="CY38475" s="29">
        <v>1.6448567848262006</v>
      </c>
      <c r="CZ38475" s="29">
        <v>1.9599532290865549</v>
      </c>
      <c r="DA38475" s="29">
        <v>2.5757682473695351</v>
      </c>
      <c r="DB38475" s="29">
        <v>3.2903587739845754</v>
      </c>
    </row>
    <row r="38476" spans="102:106" ht="20.100000000000001" customHeight="1" x14ac:dyDescent="0.2">
      <c r="CX38476" s="29">
        <v>38338</v>
      </c>
      <c r="CY38476" s="29">
        <v>1.6448567847460107</v>
      </c>
      <c r="CZ38476" s="29">
        <v>1.9599532293662163</v>
      </c>
      <c r="DA38476" s="29">
        <v>2.5757682489628806</v>
      </c>
      <c r="DB38476" s="29">
        <v>3.2903587783658339</v>
      </c>
    </row>
    <row r="38477" spans="102:106" ht="20.100000000000001" customHeight="1" x14ac:dyDescent="0.2">
      <c r="CX38477" s="29">
        <v>38339</v>
      </c>
      <c r="CY38477" s="29">
        <v>1.6448567846618598</v>
      </c>
      <c r="CZ38477" s="29">
        <v>1.9599532296476923</v>
      </c>
      <c r="DA38477" s="29">
        <v>2.5757682505546917</v>
      </c>
      <c r="DB38477" s="29">
        <v>3.290358782746162</v>
      </c>
    </row>
    <row r="38478" spans="102:106" ht="20.100000000000001" customHeight="1" x14ac:dyDescent="0.2">
      <c r="CX38478" s="29">
        <v>38340</v>
      </c>
      <c r="CY38478" s="29">
        <v>1.6448567845790103</v>
      </c>
      <c r="CZ38478" s="29">
        <v>1.9599532299267439</v>
      </c>
      <c r="DA38478" s="29">
        <v>2.575768252148412</v>
      </c>
      <c r="DB38478" s="29">
        <v>3.2903587871270275</v>
      </c>
    </row>
    <row r="38479" spans="102:106" ht="20.100000000000001" customHeight="1" x14ac:dyDescent="0.2">
      <c r="CX38479" s="29">
        <v>38341</v>
      </c>
      <c r="CY38479" s="29">
        <v>1.6448567844975492</v>
      </c>
      <c r="CZ38479" s="29">
        <v>1.9599532302078191</v>
      </c>
      <c r="DA38479" s="29">
        <v>2.5757682537392217</v>
      </c>
      <c r="DB38479" s="29">
        <v>3.2903587915073138</v>
      </c>
    </row>
    <row r="38480" spans="102:106" ht="20.100000000000001" customHeight="1" x14ac:dyDescent="0.2">
      <c r="CX38480" s="29">
        <v>38342</v>
      </c>
      <c r="CY38480" s="29">
        <v>1.6448567844149771</v>
      </c>
      <c r="CZ38480" s="29">
        <v>1.9599532304888507</v>
      </c>
      <c r="DA38480" s="29">
        <v>2.5757682553322137</v>
      </c>
      <c r="DB38480" s="29">
        <v>3.2903587958871947</v>
      </c>
    </row>
    <row r="38481" spans="102:106" ht="20.100000000000001" customHeight="1" x14ac:dyDescent="0.2">
      <c r="CX38481" s="29">
        <v>38343</v>
      </c>
      <c r="CY38481" s="29">
        <v>1.6448567843339688</v>
      </c>
      <c r="CZ38481" s="29">
        <v>1.9599532307677705</v>
      </c>
      <c r="DA38481" s="29">
        <v>2.5757682569242211</v>
      </c>
      <c r="DB38481" s="29">
        <v>3.2903588002668465</v>
      </c>
    </row>
    <row r="38482" spans="102:106" ht="20.100000000000001" customHeight="1" x14ac:dyDescent="0.2">
      <c r="CX38482" s="29">
        <v>38344</v>
      </c>
      <c r="CY38482" s="29">
        <v>1.6448567842520241</v>
      </c>
      <c r="CZ38482" s="29">
        <v>1.9599532310511985</v>
      </c>
      <c r="DA38482" s="29">
        <v>2.5757682585153807</v>
      </c>
      <c r="DB38482" s="29">
        <v>3.2903588046464436</v>
      </c>
    </row>
    <row r="38483" spans="102:106" ht="20.100000000000001" customHeight="1" x14ac:dyDescent="0.2">
      <c r="CX38483" s="29">
        <v>38345</v>
      </c>
      <c r="CY38483" s="29">
        <v>1.6448567841692314</v>
      </c>
      <c r="CZ38483" s="29">
        <v>1.9599532313305525</v>
      </c>
      <c r="DA38483" s="29">
        <v>2.5757682601074827</v>
      </c>
      <c r="DB38483" s="29">
        <v>3.2903588090248688</v>
      </c>
    </row>
    <row r="38484" spans="102:106" ht="20.100000000000001" customHeight="1" x14ac:dyDescent="0.2">
      <c r="CX38484" s="29">
        <v>38346</v>
      </c>
      <c r="CY38484" s="29">
        <v>1.6448567840856769</v>
      </c>
      <c r="CZ38484" s="29">
        <v>1.9599532316102795</v>
      </c>
      <c r="DA38484" s="29">
        <v>2.5757682617006639</v>
      </c>
      <c r="DB38484" s="29">
        <v>3.2903588134035897</v>
      </c>
    </row>
    <row r="38485" spans="102:106" ht="20.100000000000001" customHeight="1" x14ac:dyDescent="0.2">
      <c r="CX38485" s="29">
        <v>38347</v>
      </c>
      <c r="CY38485" s="29">
        <v>1.6448567840040367</v>
      </c>
      <c r="CZ38485" s="29">
        <v>1.9599532318904846</v>
      </c>
      <c r="DA38485" s="29">
        <v>2.5757682632917569</v>
      </c>
      <c r="DB38485" s="29">
        <v>3.2903588177827818</v>
      </c>
    </row>
    <row r="38486" spans="102:106" ht="20.100000000000001" customHeight="1" x14ac:dyDescent="0.2">
      <c r="CX38486" s="29">
        <v>38348</v>
      </c>
      <c r="CY38486" s="29">
        <v>1.6448567839218102</v>
      </c>
      <c r="CZ38486" s="29">
        <v>1.9599532321712716</v>
      </c>
      <c r="DA38486" s="29">
        <v>2.5757682648842022</v>
      </c>
      <c r="DB38486" s="29">
        <v>3.2903588221613265</v>
      </c>
    </row>
    <row r="38487" spans="102:106" ht="20.100000000000001" customHeight="1" x14ac:dyDescent="0.2">
      <c r="CX38487" s="29">
        <v>38349</v>
      </c>
      <c r="CY38487" s="29">
        <v>1.6448567838390855</v>
      </c>
      <c r="CZ38487" s="29">
        <v>1.9599532324505724</v>
      </c>
      <c r="DA38487" s="29">
        <v>2.5757682664748334</v>
      </c>
      <c r="DB38487" s="29">
        <v>3.2903588265394004</v>
      </c>
    </row>
    <row r="38488" spans="102:106" ht="20.100000000000001" customHeight="1" x14ac:dyDescent="0.2">
      <c r="CX38488" s="29">
        <v>38350</v>
      </c>
      <c r="CY38488" s="29">
        <v>1.6448567837585375</v>
      </c>
      <c r="CZ38488" s="29">
        <v>1.9599532327328362</v>
      </c>
      <c r="DA38488" s="29">
        <v>2.5757682680670917</v>
      </c>
      <c r="DB38488" s="29">
        <v>3.290358830918469</v>
      </c>
    </row>
    <row r="38489" spans="102:106" ht="20.100000000000001" customHeight="1" x14ac:dyDescent="0.2">
      <c r="CX38489" s="29">
        <v>38351</v>
      </c>
      <c r="CY38489" s="29">
        <v>1.6448567836750776</v>
      </c>
      <c r="CZ38489" s="29">
        <v>1.9599532330116511</v>
      </c>
      <c r="DA38489" s="29">
        <v>2.5757682696578104</v>
      </c>
      <c r="DB38489" s="29">
        <v>3.2903588352961237</v>
      </c>
    </row>
    <row r="38490" spans="102:106" ht="20.100000000000001" customHeight="1" x14ac:dyDescent="0.2">
      <c r="CX38490" s="29">
        <v>38352</v>
      </c>
      <c r="CY38490" s="29">
        <v>1.6448567835913814</v>
      </c>
      <c r="CZ38490" s="29">
        <v>1.9599532332936371</v>
      </c>
      <c r="DA38490" s="29">
        <v>2.5757682712504293</v>
      </c>
      <c r="DB38490" s="29">
        <v>3.2903588396738312</v>
      </c>
    </row>
    <row r="38491" spans="102:106" ht="20.100000000000001" customHeight="1" x14ac:dyDescent="0.2">
      <c r="CX38491" s="29">
        <v>38353</v>
      </c>
      <c r="CY38491" s="29">
        <v>1.6448567835101247</v>
      </c>
      <c r="CZ38491" s="29">
        <v>1.9599532335723819</v>
      </c>
      <c r="DA38491" s="29">
        <v>2.5757682728401301</v>
      </c>
      <c r="DB38491" s="29">
        <v>3.2903588440504734</v>
      </c>
    </row>
    <row r="38492" spans="102:106" ht="20.100000000000001" customHeight="1" x14ac:dyDescent="0.2">
      <c r="CX38492" s="29">
        <v>38354</v>
      </c>
      <c r="CY38492" s="29">
        <v>1.644856783428807</v>
      </c>
      <c r="CZ38492" s="29">
        <v>1.9599532338545071</v>
      </c>
      <c r="DA38492" s="29">
        <v>2.5757682744320061</v>
      </c>
      <c r="DB38492" s="29">
        <v>3.2903588484288133</v>
      </c>
    </row>
    <row r="38493" spans="102:106" ht="20.100000000000001" customHeight="1" x14ac:dyDescent="0.2">
      <c r="CX38493" s="29">
        <v>38355</v>
      </c>
      <c r="CY38493" s="29">
        <v>1.644856783344927</v>
      </c>
      <c r="CZ38493" s="29">
        <v>1.9599532341335999</v>
      </c>
      <c r="DA38493" s="29">
        <v>2.5757682760228899</v>
      </c>
      <c r="DB38493" s="29">
        <v>3.2903588528051446</v>
      </c>
    </row>
    <row r="38494" spans="102:106" ht="20.100000000000001" customHeight="1" x14ac:dyDescent="0.2">
      <c r="CX38494" s="29">
        <v>38356</v>
      </c>
      <c r="CY38494" s="29">
        <v>1.6448567832637491</v>
      </c>
      <c r="CZ38494" s="29">
        <v>1.9599532344141086</v>
      </c>
      <c r="DA38494" s="29">
        <v>2.5757682776145705</v>
      </c>
      <c r="DB38494" s="29">
        <v>3.2903588571809359</v>
      </c>
    </row>
    <row r="38495" spans="102:106" ht="20.100000000000001" customHeight="1" x14ac:dyDescent="0.2">
      <c r="CX38495" s="29">
        <v>38357</v>
      </c>
      <c r="CY38495" s="29">
        <v>1.6448567831801839</v>
      </c>
      <c r="CZ38495" s="29">
        <v>1.9599532346939654</v>
      </c>
      <c r="DA38495" s="29">
        <v>2.5757682792055325</v>
      </c>
      <c r="DB38495" s="29">
        <v>3.2903588615576553</v>
      </c>
    </row>
    <row r="38496" spans="102:106" ht="20.100000000000001" customHeight="1" x14ac:dyDescent="0.2">
      <c r="CX38496" s="29">
        <v>38358</v>
      </c>
      <c r="CY38496" s="29">
        <v>1.6448567830994962</v>
      </c>
      <c r="CZ38496" s="29">
        <v>1.9599532349754472</v>
      </c>
      <c r="DA38496" s="29">
        <v>2.5757682807959128</v>
      </c>
      <c r="DB38496" s="29">
        <v>3.2903588659341851</v>
      </c>
    </row>
    <row r="38497" spans="102:106" ht="20.100000000000001" customHeight="1" x14ac:dyDescent="0.2">
      <c r="CX38497" s="29">
        <v>38359</v>
      </c>
      <c r="CY38497" s="29">
        <v>1.6448567830165954</v>
      </c>
      <c r="CZ38497" s="29">
        <v>1.959953235254313</v>
      </c>
      <c r="DA38497" s="29">
        <v>2.575768282387501</v>
      </c>
      <c r="DB38497" s="29">
        <v>3.290358870310699</v>
      </c>
    </row>
    <row r="38498" spans="102:106" ht="20.100000000000001" customHeight="1" x14ac:dyDescent="0.2">
      <c r="CX38498" s="29">
        <v>38360</v>
      </c>
      <c r="CY38498" s="29">
        <v>1.6448567829341583</v>
      </c>
      <c r="CZ38498" s="29">
        <v>1.9599532355350116</v>
      </c>
      <c r="DA38498" s="29">
        <v>2.5757682839771285</v>
      </c>
      <c r="DB38498" s="29">
        <v>3.2903588746860799</v>
      </c>
    </row>
    <row r="38499" spans="102:106" ht="20.100000000000001" customHeight="1" x14ac:dyDescent="0.2">
      <c r="CX38499" s="29">
        <v>38361</v>
      </c>
      <c r="CY38499" s="29">
        <v>1.6448567828522718</v>
      </c>
      <c r="CZ38499" s="29">
        <v>1.9599532358154756</v>
      </c>
      <c r="DA38499" s="29">
        <v>2.5757682855682384</v>
      </c>
      <c r="DB38499" s="29">
        <v>3.2903588790617948</v>
      </c>
    </row>
    <row r="38500" spans="102:106" ht="20.100000000000001" customHeight="1" x14ac:dyDescent="0.2">
      <c r="CX38500" s="29">
        <v>38362</v>
      </c>
      <c r="CY38500" s="29">
        <v>1.6448567827684353</v>
      </c>
      <c r="CZ38500" s="29">
        <v>1.9599532360958083</v>
      </c>
      <c r="DA38500" s="29">
        <v>2.5757682871593137</v>
      </c>
      <c r="DB38500" s="29">
        <v>3.2903588834367259</v>
      </c>
    </row>
    <row r="38501" spans="102:106" ht="20.100000000000001" customHeight="1" x14ac:dyDescent="0.2">
      <c r="CX38501" s="29">
        <v>38363</v>
      </c>
      <c r="CY38501" s="29">
        <v>1.6448567826879132</v>
      </c>
      <c r="CZ38501" s="29">
        <v>1.9599532363761145</v>
      </c>
      <c r="DA38501" s="29">
        <v>2.5757682887504929</v>
      </c>
      <c r="DB38501" s="29">
        <v>3.2903588878123422</v>
      </c>
    </row>
    <row r="38502" spans="102:106" ht="20.100000000000001" customHeight="1" x14ac:dyDescent="0.2">
      <c r="CX38502" s="29">
        <v>38364</v>
      </c>
      <c r="CY38502" s="29">
        <v>1.6448567826056153</v>
      </c>
      <c r="CZ38502" s="29">
        <v>1.9599532366564978</v>
      </c>
      <c r="DA38502" s="29">
        <v>2.5757682903402577</v>
      </c>
      <c r="DB38502" s="29">
        <v>3.2903588921875242</v>
      </c>
    </row>
    <row r="38503" spans="102:106" ht="20.100000000000001" customHeight="1" x14ac:dyDescent="0.2">
      <c r="CX38503" s="29">
        <v>38365</v>
      </c>
      <c r="CY38503" s="29">
        <v>1.6448567825242182</v>
      </c>
      <c r="CZ38503" s="29">
        <v>1.9599532369348902</v>
      </c>
      <c r="DA38503" s="29">
        <v>2.5757682919303995</v>
      </c>
      <c r="DB38503" s="29">
        <v>3.2903588965611532</v>
      </c>
    </row>
    <row r="38504" spans="102:106" ht="20.100000000000001" customHeight="1" x14ac:dyDescent="0.2">
      <c r="CX38504" s="29">
        <v>38366</v>
      </c>
      <c r="CY38504" s="29">
        <v>1.6448567824412199</v>
      </c>
      <c r="CZ38504" s="29">
        <v>1.9599532372157409</v>
      </c>
      <c r="DA38504" s="29">
        <v>2.5757682935210551</v>
      </c>
      <c r="DB38504" s="29">
        <v>3.2903589009359915</v>
      </c>
    </row>
    <row r="38505" spans="102:106" ht="20.100000000000001" customHeight="1" x14ac:dyDescent="0.2">
      <c r="CX38505" s="29">
        <v>38367</v>
      </c>
      <c r="CY38505" s="29">
        <v>1.6448567823567082</v>
      </c>
      <c r="CZ38505" s="29">
        <v>1.959953237496981</v>
      </c>
      <c r="DA38505" s="29">
        <v>2.5757682951107079</v>
      </c>
      <c r="DB38505" s="29">
        <v>3.2903589053109203</v>
      </c>
    </row>
    <row r="38506" spans="102:106" ht="20.100000000000001" customHeight="1" x14ac:dyDescent="0.2">
      <c r="CX38506" s="29">
        <v>38368</v>
      </c>
      <c r="CY38506" s="29">
        <v>1.6448567822759483</v>
      </c>
      <c r="CZ38506" s="29">
        <v>1.9599532377765425</v>
      </c>
      <c r="DA38506" s="29">
        <v>2.5757682967011482</v>
      </c>
      <c r="DB38506" s="29">
        <v>3.2903589096848207</v>
      </c>
    </row>
    <row r="38507" spans="102:106" ht="20.100000000000001" customHeight="1" x14ac:dyDescent="0.2">
      <c r="CX38507" s="29">
        <v>38369</v>
      </c>
      <c r="CY38507" s="29">
        <v>1.6448567821938493</v>
      </c>
      <c r="CZ38507" s="29">
        <v>1.9599532380567026</v>
      </c>
      <c r="DA38507" s="29">
        <v>2.5757682982908592</v>
      </c>
      <c r="DB38507" s="29">
        <v>3.2903589140578666</v>
      </c>
    </row>
    <row r="38508" spans="102:106" ht="20.100000000000001" customHeight="1" x14ac:dyDescent="0.2">
      <c r="CX38508" s="29">
        <v>38370</v>
      </c>
      <c r="CY38508" s="29">
        <v>1.6448567821104987</v>
      </c>
      <c r="CZ38508" s="29">
        <v>1.9599532383375644</v>
      </c>
      <c r="DA38508" s="29">
        <v>2.5757682998799782</v>
      </c>
      <c r="DB38508" s="29">
        <v>3.2903589184315276</v>
      </c>
    </row>
    <row r="38509" spans="102:106" ht="20.100000000000001" customHeight="1" x14ac:dyDescent="0.2">
      <c r="CX38509" s="29">
        <v>38371</v>
      </c>
      <c r="CY38509" s="29">
        <v>1.6448567820285733</v>
      </c>
      <c r="CZ38509" s="29">
        <v>1.9599532386170593</v>
      </c>
      <c r="DA38509" s="29">
        <v>2.575768301470295</v>
      </c>
      <c r="DB38509" s="29">
        <v>3.2903589228046846</v>
      </c>
    </row>
    <row r="38510" spans="102:106" ht="20.100000000000001" customHeight="1" x14ac:dyDescent="0.2">
      <c r="CX38510" s="29">
        <v>38372</v>
      </c>
      <c r="CY38510" s="29">
        <v>1.6448567819481601</v>
      </c>
      <c r="CZ38510" s="29">
        <v>1.9599532388974652</v>
      </c>
      <c r="DA38510" s="29">
        <v>2.5757683030602929</v>
      </c>
      <c r="DB38510" s="29">
        <v>3.290358927177512</v>
      </c>
    </row>
    <row r="38511" spans="102:106" ht="20.100000000000001" customHeight="1" x14ac:dyDescent="0.2">
      <c r="CX38511" s="29">
        <v>38373</v>
      </c>
      <c r="CY38511" s="29">
        <v>1.6448567818641677</v>
      </c>
      <c r="CZ38511" s="29">
        <v>1.959953239176712</v>
      </c>
      <c r="DA38511" s="29">
        <v>2.5757683046501092</v>
      </c>
      <c r="DB38511" s="29">
        <v>3.2903589315501853</v>
      </c>
    </row>
    <row r="38512" spans="102:106" ht="20.100000000000001" customHeight="1" x14ac:dyDescent="0.2">
      <c r="CX38512" s="29">
        <v>38374</v>
      </c>
      <c r="CY38512" s="29">
        <v>1.6448567817818627</v>
      </c>
      <c r="CZ38512" s="29">
        <v>1.9599532394570776</v>
      </c>
      <c r="DA38512" s="29">
        <v>2.5757683062398806</v>
      </c>
      <c r="DB38512" s="29">
        <v>3.2903589359228782</v>
      </c>
    </row>
    <row r="38513" spans="102:106" ht="20.100000000000001" customHeight="1" x14ac:dyDescent="0.2">
      <c r="CX38513" s="29">
        <v>38375</v>
      </c>
      <c r="CY38513" s="29">
        <v>1.644856781701332</v>
      </c>
      <c r="CZ38513" s="29">
        <v>1.9599532397364925</v>
      </c>
      <c r="DA38513" s="29">
        <v>2.575768307829744</v>
      </c>
      <c r="DB38513" s="29">
        <v>3.290358940295766</v>
      </c>
    </row>
    <row r="38514" spans="102:106" ht="20.100000000000001" customHeight="1" x14ac:dyDescent="0.2">
      <c r="CX38514" s="29">
        <v>38376</v>
      </c>
      <c r="CY38514" s="29">
        <v>1.6448567816200741</v>
      </c>
      <c r="CZ38514" s="29">
        <v>1.9599532400172341</v>
      </c>
      <c r="DA38514" s="29">
        <v>2.5757683094181818</v>
      </c>
      <c r="DB38514" s="29">
        <v>3.2903589446677293</v>
      </c>
    </row>
    <row r="38515" spans="102:106" ht="20.100000000000001" customHeight="1" x14ac:dyDescent="0.2">
      <c r="CX38515" s="29">
        <v>38377</v>
      </c>
      <c r="CY38515" s="29">
        <v>1.644856781535585</v>
      </c>
      <c r="CZ38515" s="29">
        <v>1.9599532402972333</v>
      </c>
      <c r="DA38515" s="29">
        <v>2.5757683110086385</v>
      </c>
      <c r="DB38515" s="29">
        <v>3.2903589490402365</v>
      </c>
    </row>
    <row r="38516" spans="102:106" ht="20.100000000000001" customHeight="1" x14ac:dyDescent="0.2">
      <c r="CX38516" s="29">
        <v>38378</v>
      </c>
      <c r="CY38516" s="29">
        <v>1.6448567814531334</v>
      </c>
      <c r="CZ38516" s="29">
        <v>1.9599532405765943</v>
      </c>
      <c r="DA38516" s="29">
        <v>2.5757683125962902</v>
      </c>
      <c r="DB38516" s="29">
        <v>3.2903589534121687</v>
      </c>
    </row>
    <row r="38517" spans="102:106" ht="20.100000000000001" customHeight="1" x14ac:dyDescent="0.2">
      <c r="CX38517" s="29">
        <v>38379</v>
      </c>
      <c r="CY38517" s="29">
        <v>1.6448567813728052</v>
      </c>
      <c r="CZ38517" s="29">
        <v>1.9599532408575939</v>
      </c>
      <c r="DA38517" s="29">
        <v>2.5757683141862344</v>
      </c>
      <c r="DB38517" s="29">
        <v>3.2903589577824062</v>
      </c>
    </row>
    <row r="38518" spans="102:106" ht="20.100000000000001" customHeight="1" x14ac:dyDescent="0.2">
      <c r="CX38518" s="29">
        <v>38380</v>
      </c>
      <c r="CY38518" s="29">
        <v>1.6448567812895087</v>
      </c>
      <c r="CZ38518" s="29">
        <v>1.9599532411381635</v>
      </c>
      <c r="DA38518" s="29">
        <v>2.5757683157752997</v>
      </c>
      <c r="DB38518" s="29">
        <v>3.290358962153713</v>
      </c>
    </row>
    <row r="38519" spans="102:106" ht="20.100000000000001" customHeight="1" x14ac:dyDescent="0.2">
      <c r="CX38519" s="29">
        <v>38381</v>
      </c>
      <c r="CY38519" s="29">
        <v>1.6448567812059207</v>
      </c>
      <c r="CZ38519" s="29">
        <v>1.9599532414162328</v>
      </c>
      <c r="DA38519" s="29">
        <v>2.5757683173636243</v>
      </c>
      <c r="DB38519" s="29">
        <v>3.2903589665249671</v>
      </c>
    </row>
    <row r="38520" spans="102:106" ht="20.100000000000001" customHeight="1" x14ac:dyDescent="0.2">
      <c r="CX38520" s="29">
        <v>38382</v>
      </c>
      <c r="CY38520" s="29">
        <v>1.6448567811247188</v>
      </c>
      <c r="CZ38520" s="29">
        <v>1.9599532416962533</v>
      </c>
      <c r="DA38520" s="29">
        <v>2.5757683189529974</v>
      </c>
      <c r="DB38520" s="29">
        <v>3.2903589708963454</v>
      </c>
    </row>
    <row r="38521" spans="102:106" ht="20.100000000000001" customHeight="1" x14ac:dyDescent="0.2">
      <c r="CX38521" s="29">
        <v>38383</v>
      </c>
      <c r="CY38521" s="29">
        <v>1.6448567810433998</v>
      </c>
      <c r="CZ38521" s="29">
        <v>1.9599532419761556</v>
      </c>
      <c r="DA38521" s="29">
        <v>2.5757683205419029</v>
      </c>
      <c r="DB38521" s="29">
        <v>3.2903589752667282</v>
      </c>
    </row>
    <row r="38522" spans="102:106" ht="20.100000000000001" customHeight="1" x14ac:dyDescent="0.2">
      <c r="CX38522" s="29">
        <v>38384</v>
      </c>
      <c r="CY38522" s="29">
        <v>1.644856780962052</v>
      </c>
      <c r="CZ38522" s="29">
        <v>1.9599532422560435</v>
      </c>
      <c r="DA38522" s="29">
        <v>2.5757683221304766</v>
      </c>
      <c r="DB38522" s="29">
        <v>3.2903589796362884</v>
      </c>
    </row>
    <row r="38523" spans="102:106" ht="20.100000000000001" customHeight="1" x14ac:dyDescent="0.2">
      <c r="CX38523" s="29">
        <v>38385</v>
      </c>
      <c r="CY38523" s="29">
        <v>1.6448567808781709</v>
      </c>
      <c r="CZ38523" s="29">
        <v>1.9599532425360209</v>
      </c>
      <c r="DA38523" s="29">
        <v>2.5757683237188558</v>
      </c>
      <c r="DB38523" s="29">
        <v>3.2903589840064966</v>
      </c>
    </row>
    <row r="38524" spans="102:106" ht="20.100000000000001" customHeight="1" x14ac:dyDescent="0.2">
      <c r="CX38524" s="29">
        <v>38386</v>
      </c>
      <c r="CY38524" s="29">
        <v>1.6448567807970256</v>
      </c>
      <c r="CZ38524" s="29">
        <v>1.9599532428161919</v>
      </c>
      <c r="DA38524" s="29">
        <v>2.5757683253088302</v>
      </c>
      <c r="DB38524" s="29">
        <v>3.2903589883775259</v>
      </c>
    </row>
    <row r="38525" spans="102:106" ht="20.100000000000001" customHeight="1" x14ac:dyDescent="0.2">
      <c r="CX38525" s="29">
        <v>38387</v>
      </c>
      <c r="CY38525" s="29">
        <v>1.6448567807161123</v>
      </c>
      <c r="CZ38525" s="29">
        <v>1.9599532430966602</v>
      </c>
      <c r="DA38525" s="29">
        <v>2.5757683268955756</v>
      </c>
      <c r="DB38525" s="29">
        <v>3.2903589927456691</v>
      </c>
    </row>
    <row r="38526" spans="102:106" ht="20.100000000000001" customHeight="1" x14ac:dyDescent="0.2">
      <c r="CX38526" s="29">
        <v>38388</v>
      </c>
      <c r="CY38526" s="29">
        <v>1.644856780632928</v>
      </c>
      <c r="CZ38526" s="29">
        <v>1.9599532433753561</v>
      </c>
      <c r="DA38526" s="29">
        <v>2.5757683284858439</v>
      </c>
      <c r="DB38526" s="29">
        <v>3.2903589971149834</v>
      </c>
    </row>
    <row r="38527" spans="102:106" ht="20.100000000000001" customHeight="1" x14ac:dyDescent="0.2">
      <c r="CX38527" s="29">
        <v>38389</v>
      </c>
      <c r="CY38527" s="29">
        <v>1.6448567805501504</v>
      </c>
      <c r="CZ38527" s="29">
        <v>1.9599532436567311</v>
      </c>
      <c r="DA38527" s="29">
        <v>2.575768330073156</v>
      </c>
      <c r="DB38527" s="29">
        <v>3.2903590014843487</v>
      </c>
    </row>
    <row r="38528" spans="102:106" ht="20.100000000000001" customHeight="1" x14ac:dyDescent="0.2">
      <c r="CX38528" s="29">
        <v>38390</v>
      </c>
      <c r="CY38528" s="29">
        <v>1.6448567804678669</v>
      </c>
      <c r="CZ38528" s="29">
        <v>1.9599532439365419</v>
      </c>
      <c r="DA38528" s="29">
        <v>2.5757683316609565</v>
      </c>
      <c r="DB38528" s="29">
        <v>3.2903590058539391</v>
      </c>
    </row>
    <row r="38529" spans="102:106" ht="20.100000000000001" customHeight="1" x14ac:dyDescent="0.2">
      <c r="CX38529" s="29">
        <v>38391</v>
      </c>
      <c r="CY38529" s="29">
        <v>1.6448567803861642</v>
      </c>
      <c r="CZ38529" s="29">
        <v>1.9599532442148915</v>
      </c>
      <c r="DA38529" s="29">
        <v>2.5757683332493824</v>
      </c>
      <c r="DB38529" s="29">
        <v>3.290359010222637</v>
      </c>
    </row>
    <row r="38530" spans="102:106" ht="20.100000000000001" customHeight="1" x14ac:dyDescent="0.2">
      <c r="CX38530" s="29">
        <v>38392</v>
      </c>
      <c r="CY38530" s="29">
        <v>1.6448567803025393</v>
      </c>
      <c r="CZ38530" s="29">
        <v>1.9599532444940586</v>
      </c>
      <c r="DA38530" s="29">
        <v>2.5757683348369151</v>
      </c>
      <c r="DB38530" s="29">
        <v>3.2903590145906128</v>
      </c>
    </row>
    <row r="38531" spans="102:106" ht="20.100000000000001" customHeight="1" x14ac:dyDescent="0.2">
      <c r="CX38531" s="29">
        <v>38393</v>
      </c>
      <c r="CY38531" s="29">
        <v>1.6448567802222613</v>
      </c>
      <c r="CZ38531" s="29">
        <v>1.9599532447741468</v>
      </c>
      <c r="DA38531" s="29">
        <v>2.5757683364253459</v>
      </c>
      <c r="DB38531" s="29">
        <v>3.290359018959339</v>
      </c>
    </row>
    <row r="38532" spans="102:106" ht="20.100000000000001" customHeight="1" x14ac:dyDescent="0.2">
      <c r="CX38532" s="29">
        <v>38394</v>
      </c>
      <c r="CY38532" s="29">
        <v>1.644856780140235</v>
      </c>
      <c r="CZ38532" s="29">
        <v>1.9599532450552604</v>
      </c>
      <c r="DA38532" s="29">
        <v>2.575768338013158</v>
      </c>
      <c r="DB38532" s="29">
        <v>3.2903590233276945</v>
      </c>
    </row>
    <row r="38533" spans="102:106" ht="20.100000000000001" customHeight="1" x14ac:dyDescent="0.2">
      <c r="CX38533" s="29">
        <v>38395</v>
      </c>
      <c r="CY38533" s="29">
        <v>1.6448567800565475</v>
      </c>
      <c r="CZ38533" s="29">
        <v>1.9599532453353283</v>
      </c>
      <c r="DA38533" s="29">
        <v>2.5757683396021411</v>
      </c>
      <c r="DB38533" s="29">
        <v>3.2903590276945578</v>
      </c>
    </row>
    <row r="38534" spans="102:106" ht="20.100000000000001" customHeight="1" x14ac:dyDescent="0.2">
      <c r="CX38534" s="29">
        <v>38396</v>
      </c>
      <c r="CY38534" s="29">
        <v>1.6448567799738774</v>
      </c>
      <c r="CZ38534" s="29">
        <v>1.9599532456144553</v>
      </c>
      <c r="DA38534" s="29">
        <v>2.5757683411891241</v>
      </c>
      <c r="DB38534" s="29">
        <v>3.2903590320626952</v>
      </c>
    </row>
    <row r="38535" spans="102:106" ht="20.100000000000001" customHeight="1" x14ac:dyDescent="0.2">
      <c r="CX38535" s="29">
        <v>38397</v>
      </c>
      <c r="CY38535" s="29">
        <v>1.6448567798949032</v>
      </c>
      <c r="CZ38535" s="29">
        <v>1.9599532458927442</v>
      </c>
      <c r="DA38535" s="29">
        <v>2.5757683427775508</v>
      </c>
      <c r="DB38535" s="29">
        <v>3.2903590364309849</v>
      </c>
    </row>
    <row r="38536" spans="102:106" ht="20.100000000000001" customHeight="1" x14ac:dyDescent="0.2">
      <c r="CX38536" s="29">
        <v>38398</v>
      </c>
      <c r="CY38536" s="29">
        <v>1.644856779811938</v>
      </c>
      <c r="CZ38536" s="29">
        <v>1.959953246172474</v>
      </c>
      <c r="DA38536" s="29">
        <v>2.5757683443642501</v>
      </c>
      <c r="DB38536" s="29">
        <v>3.2903590407970107</v>
      </c>
    </row>
    <row r="38537" spans="102:106" ht="20.100000000000001" customHeight="1" x14ac:dyDescent="0.2">
      <c r="CX38537" s="29">
        <v>38399</v>
      </c>
      <c r="CY38537" s="29">
        <v>1.6448567797276603</v>
      </c>
      <c r="CZ38537" s="29">
        <v>1.959953246453749</v>
      </c>
      <c r="DA38537" s="29">
        <v>2.5757683459526675</v>
      </c>
      <c r="DB38537" s="29">
        <v>3.2903590451648337</v>
      </c>
    </row>
    <row r="38538" spans="102:106" ht="20.100000000000001" customHeight="1" x14ac:dyDescent="0.2">
      <c r="CX38538" s="29">
        <v>38400</v>
      </c>
      <c r="CY38538" s="29">
        <v>1.6448567796473403</v>
      </c>
      <c r="CZ38538" s="29">
        <v>1.9599532467323229</v>
      </c>
      <c r="DA38538" s="29">
        <v>2.5757683475396291</v>
      </c>
      <c r="DB38538" s="29">
        <v>3.2903590495307427</v>
      </c>
    </row>
    <row r="38539" spans="102:106" ht="20.100000000000001" customHeight="1" x14ac:dyDescent="0.2">
      <c r="CX38539" s="29">
        <v>38401</v>
      </c>
      <c r="CY38539" s="29">
        <v>1.6448567795658822</v>
      </c>
      <c r="CZ38539" s="29">
        <v>1.9599532470126495</v>
      </c>
      <c r="DA38539" s="29">
        <v>2.5757683491269283</v>
      </c>
      <c r="DB38539" s="29">
        <v>3.2903590538975016</v>
      </c>
    </row>
    <row r="38540" spans="102:106" ht="20.100000000000001" customHeight="1" x14ac:dyDescent="0.2">
      <c r="CX38540" s="29">
        <v>38402</v>
      </c>
      <c r="CY38540" s="29">
        <v>1.6448567794833731</v>
      </c>
      <c r="CZ38540" s="29">
        <v>1.959953247292658</v>
      </c>
      <c r="DA38540" s="29">
        <v>2.5757683507147</v>
      </c>
      <c r="DB38540" s="29">
        <v>3.2903590582639897</v>
      </c>
    </row>
    <row r="38541" spans="102:106" ht="20.100000000000001" customHeight="1" x14ac:dyDescent="0.2">
      <c r="CX38541" s="29">
        <v>38403</v>
      </c>
      <c r="CY38541" s="29">
        <v>1.6448567793998998</v>
      </c>
      <c r="CZ38541" s="29">
        <v>1.9599532475724517</v>
      </c>
      <c r="DA38541" s="29">
        <v>2.575768352301425</v>
      </c>
      <c r="DB38541" s="29">
        <v>3.2903590626303814</v>
      </c>
    </row>
    <row r="38542" spans="102:106" ht="20.100000000000001" customHeight="1" x14ac:dyDescent="0.2">
      <c r="CX38542" s="29">
        <v>38404</v>
      </c>
      <c r="CY38542" s="29">
        <v>1.6448567793181417</v>
      </c>
      <c r="CZ38542" s="29">
        <v>1.9599532478499597</v>
      </c>
      <c r="DA38542" s="29">
        <v>2.5757683538888969</v>
      </c>
      <c r="DB38542" s="29">
        <v>3.2903590669955567</v>
      </c>
    </row>
    <row r="38543" spans="102:106" ht="20.100000000000001" customHeight="1" x14ac:dyDescent="0.2">
      <c r="CX38543" s="29">
        <v>38405</v>
      </c>
      <c r="CY38543" s="29">
        <v>1.6448567792355935</v>
      </c>
      <c r="CZ38543" s="29">
        <v>1.9599532481318109</v>
      </c>
      <c r="DA38543" s="29">
        <v>2.5757683554755957</v>
      </c>
      <c r="DB38543" s="29">
        <v>3.2903590713609847</v>
      </c>
    </row>
    <row r="38544" spans="102:106" ht="20.100000000000001" customHeight="1" x14ac:dyDescent="0.2">
      <c r="CX38544" s="29">
        <v>38406</v>
      </c>
      <c r="CY38544" s="29">
        <v>1.6448567791549347</v>
      </c>
      <c r="CZ38544" s="29">
        <v>1.9599532484094091</v>
      </c>
      <c r="DA38544" s="29">
        <v>2.5757683570616581</v>
      </c>
      <c r="DB38544" s="29">
        <v>3.2903590757268395</v>
      </c>
    </row>
    <row r="38545" spans="102:106" ht="20.100000000000001" customHeight="1" x14ac:dyDescent="0.2">
      <c r="CX38545" s="29">
        <v>38407</v>
      </c>
      <c r="CY38545" s="29">
        <v>1.6448567790710684</v>
      </c>
      <c r="CZ38545" s="29">
        <v>1.9599532486893829</v>
      </c>
      <c r="DA38545" s="29">
        <v>2.5757683586505311</v>
      </c>
      <c r="DB38545" s="29">
        <v>3.2903590800920006</v>
      </c>
    </row>
    <row r="38546" spans="102:106" ht="20.100000000000001" customHeight="1" x14ac:dyDescent="0.2">
      <c r="CX38546" s="29">
        <v>38408</v>
      </c>
      <c r="CY38546" s="29">
        <v>1.644856778991858</v>
      </c>
      <c r="CZ38546" s="29">
        <v>1.9599532489696616</v>
      </c>
      <c r="DA38546" s="29">
        <v>2.5757683602357315</v>
      </c>
      <c r="DB38546" s="29">
        <v>3.2903590844566417</v>
      </c>
    </row>
    <row r="38547" spans="102:106" ht="20.100000000000001" customHeight="1" x14ac:dyDescent="0.2">
      <c r="CX38547" s="29">
        <v>38409</v>
      </c>
      <c r="CY38547" s="29">
        <v>1.6448567789096136</v>
      </c>
      <c r="CZ38547" s="29">
        <v>1.9599532492481733</v>
      </c>
      <c r="DA38547" s="29">
        <v>2.5757683618223588</v>
      </c>
      <c r="DB38547" s="29">
        <v>3.2903590888209373</v>
      </c>
    </row>
    <row r="38548" spans="102:106" ht="20.100000000000001" customHeight="1" x14ac:dyDescent="0.2">
      <c r="CX38548" s="29">
        <v>38410</v>
      </c>
      <c r="CY38548" s="29">
        <v>1.6448567788270154</v>
      </c>
      <c r="CZ38548" s="29">
        <v>1.9599532495293723</v>
      </c>
      <c r="DA38548" s="29">
        <v>2.5757683634105515</v>
      </c>
      <c r="DB38548" s="29">
        <v>3.2903590931850628</v>
      </c>
    </row>
    <row r="38549" spans="102:106" ht="20.100000000000001" customHeight="1" x14ac:dyDescent="0.2">
      <c r="CX38549" s="29">
        <v>38411</v>
      </c>
      <c r="CY38549" s="29">
        <v>1.6448567787441499</v>
      </c>
      <c r="CZ38549" s="29">
        <v>1.9599532498090122</v>
      </c>
      <c r="DA38549" s="29">
        <v>2.5757683649954788</v>
      </c>
      <c r="DB38549" s="29">
        <v>3.2903590975491905</v>
      </c>
    </row>
    <row r="38550" spans="102:106" ht="20.100000000000001" customHeight="1" x14ac:dyDescent="0.2">
      <c r="CX38550" s="29">
        <v>38412</v>
      </c>
      <c r="CY38550" s="29">
        <v>1.6448567786636965</v>
      </c>
      <c r="CZ38550" s="29">
        <v>1.9599532500871963</v>
      </c>
      <c r="DA38550" s="29">
        <v>2.5757683665822446</v>
      </c>
      <c r="DB38550" s="29">
        <v>3.2903591019134955</v>
      </c>
    </row>
    <row r="38551" spans="102:106" ht="20.100000000000001" customHeight="1" x14ac:dyDescent="0.2">
      <c r="CX38551" s="29">
        <v>38413</v>
      </c>
      <c r="CY38551" s="29">
        <v>1.6448567785805579</v>
      </c>
      <c r="CZ38551" s="29">
        <v>1.9599532503662038</v>
      </c>
      <c r="DA38551" s="29">
        <v>2.5757683681693289</v>
      </c>
      <c r="DB38551" s="29">
        <v>3.2903591062768576</v>
      </c>
    </row>
    <row r="38552" spans="102:106" ht="20.100000000000001" customHeight="1" x14ac:dyDescent="0.2">
      <c r="CX38552" s="29">
        <v>38414</v>
      </c>
      <c r="CY38552" s="29">
        <v>1.6448567784974129</v>
      </c>
      <c r="CZ38552" s="29">
        <v>1.959953250646139</v>
      </c>
      <c r="DA38552" s="29">
        <v>2.5757683697552127</v>
      </c>
      <c r="DB38552" s="29">
        <v>3.2903591106407446</v>
      </c>
    </row>
    <row r="38553" spans="102:106" ht="20.100000000000001" customHeight="1" x14ac:dyDescent="0.2">
      <c r="CX38553" s="29">
        <v>38415</v>
      </c>
      <c r="CY38553" s="29">
        <v>1.6448567784169421</v>
      </c>
      <c r="CZ38553" s="29">
        <v>1.9599532509271047</v>
      </c>
      <c r="DA38553" s="29">
        <v>2.5757683713416881</v>
      </c>
      <c r="DB38553" s="29">
        <v>3.2903591150040361</v>
      </c>
    </row>
    <row r="38554" spans="102:106" ht="20.100000000000001" customHeight="1" x14ac:dyDescent="0.2">
      <c r="CX38554" s="29">
        <v>38416</v>
      </c>
      <c r="CY38554" s="29">
        <v>1.6448567783340464</v>
      </c>
      <c r="CZ38554" s="29">
        <v>1.9599532512048543</v>
      </c>
      <c r="DA38554" s="29">
        <v>2.5757683729272358</v>
      </c>
      <c r="DB38554" s="29">
        <v>3.2903591193669071</v>
      </c>
    </row>
    <row r="38555" spans="102:106" ht="20.100000000000001" customHeight="1" x14ac:dyDescent="0.2">
      <c r="CX38555" s="29">
        <v>38417</v>
      </c>
      <c r="CY38555" s="29">
        <v>1.6448567782514061</v>
      </c>
      <c r="CZ38555" s="29">
        <v>1.959953251483842</v>
      </c>
      <c r="DA38555" s="29">
        <v>2.5757683745136477</v>
      </c>
      <c r="DB38555" s="29">
        <v>3.2903591237295307</v>
      </c>
    </row>
    <row r="38556" spans="102:106" ht="20.100000000000001" customHeight="1" x14ac:dyDescent="0.2">
      <c r="CX38556" s="29">
        <v>38418</v>
      </c>
      <c r="CY38556" s="29">
        <v>1.6448567781691077</v>
      </c>
      <c r="CZ38556" s="29">
        <v>1.9599532517641727</v>
      </c>
      <c r="DA38556" s="29">
        <v>2.5757683760994046</v>
      </c>
      <c r="DB38556" s="29">
        <v>3.2903591280920814</v>
      </c>
    </row>
    <row r="38557" spans="102:106" ht="20.100000000000001" customHeight="1" x14ac:dyDescent="0.2">
      <c r="CX38557" s="29">
        <v>38419</v>
      </c>
      <c r="CY38557" s="29">
        <v>1.6448567780872387</v>
      </c>
      <c r="CZ38557" s="29">
        <v>1.9599532520437735</v>
      </c>
      <c r="DA38557" s="29">
        <v>2.5757683776846432</v>
      </c>
      <c r="DB38557" s="29">
        <v>3.2903591324547334</v>
      </c>
    </row>
    <row r="38558" spans="102:106" ht="20.100000000000001" customHeight="1" x14ac:dyDescent="0.2">
      <c r="CX38558" s="29">
        <v>38420</v>
      </c>
      <c r="CY38558" s="29">
        <v>1.6448567780058863</v>
      </c>
      <c r="CZ38558" s="29">
        <v>1.9599532523227481</v>
      </c>
      <c r="DA38558" s="29">
        <v>2.5757683792711545</v>
      </c>
      <c r="DB38558" s="29">
        <v>3.2903591368163649</v>
      </c>
    </row>
    <row r="38559" spans="102:106" ht="20.100000000000001" customHeight="1" x14ac:dyDescent="0.2">
      <c r="CX38559" s="29">
        <v>38421</v>
      </c>
      <c r="CY38559" s="29">
        <v>1.6448567779225443</v>
      </c>
      <c r="CZ38559" s="29">
        <v>1.9599532526012002</v>
      </c>
      <c r="DA38559" s="29">
        <v>2.5757683808574203</v>
      </c>
      <c r="DB38559" s="29">
        <v>3.2903591411784463</v>
      </c>
    </row>
    <row r="38560" spans="102:106" ht="20.100000000000001" customHeight="1" x14ac:dyDescent="0.2">
      <c r="CX38560" s="29">
        <v>38422</v>
      </c>
      <c r="CY38560" s="29">
        <v>1.6448567778424854</v>
      </c>
      <c r="CZ38560" s="29">
        <v>1.9599532528814099</v>
      </c>
      <c r="DA38560" s="29">
        <v>2.57576838244192</v>
      </c>
      <c r="DB38560" s="29">
        <v>3.2903591455411512</v>
      </c>
    </row>
    <row r="38561" spans="102:106" ht="20.100000000000001" customHeight="1" x14ac:dyDescent="0.2">
      <c r="CX38561" s="29">
        <v>38423</v>
      </c>
      <c r="CY38561" s="29">
        <v>1.6448567777606113</v>
      </c>
      <c r="CZ38561" s="29">
        <v>1.9599532531613044</v>
      </c>
      <c r="DA38561" s="29">
        <v>2.5757683840281023</v>
      </c>
      <c r="DB38561" s="29">
        <v>3.2903591499020624</v>
      </c>
    </row>
    <row r="38562" spans="102:106" ht="20.100000000000001" customHeight="1" x14ac:dyDescent="0.2">
      <c r="CX38562" s="29">
        <v>38424</v>
      </c>
      <c r="CY38562" s="29">
        <v>1.6448567776796013</v>
      </c>
      <c r="CZ38562" s="29">
        <v>1.9599532534409876</v>
      </c>
      <c r="DA38562" s="29">
        <v>2.575768385612792</v>
      </c>
      <c r="DB38562" s="29">
        <v>3.2903591542639448</v>
      </c>
    </row>
    <row r="38563" spans="102:106" ht="20.100000000000001" customHeight="1" x14ac:dyDescent="0.2">
      <c r="CX38563" s="29">
        <v>38425</v>
      </c>
      <c r="CY38563" s="29">
        <v>1.6448567775969496</v>
      </c>
      <c r="CZ38563" s="29">
        <v>1.959953253718387</v>
      </c>
      <c r="DA38563" s="29">
        <v>2.5757683871994357</v>
      </c>
      <c r="DB38563" s="29">
        <v>3.2903591586243821</v>
      </c>
    </row>
    <row r="38564" spans="102:106" ht="20.100000000000001" customHeight="1" x14ac:dyDescent="0.2">
      <c r="CX38564" s="29">
        <v>38426</v>
      </c>
      <c r="CY38564" s="29">
        <v>1.6448567775153367</v>
      </c>
      <c r="CZ38564" s="29">
        <v>1.9599532539979583</v>
      </c>
      <c r="DA38564" s="29">
        <v>2.5757683887848595</v>
      </c>
      <c r="DB38564" s="29">
        <v>3.2903591629848439</v>
      </c>
    </row>
    <row r="38565" spans="102:106" ht="20.100000000000001" customHeight="1" x14ac:dyDescent="0.2">
      <c r="CX38565" s="29">
        <v>38427</v>
      </c>
      <c r="CY38565" s="29">
        <v>1.6448567774322556</v>
      </c>
      <c r="CZ38565" s="29">
        <v>1.9599532542776295</v>
      </c>
      <c r="DA38565" s="29">
        <v>2.5757683903691988</v>
      </c>
      <c r="DB38565" s="29">
        <v>3.2903591673455042</v>
      </c>
    </row>
    <row r="38566" spans="102:106" ht="20.100000000000001" customHeight="1" x14ac:dyDescent="0.2">
      <c r="CX38566" s="29">
        <v>38428</v>
      </c>
      <c r="CY38566" s="29">
        <v>1.6448567773503873</v>
      </c>
      <c r="CZ38566" s="29">
        <v>1.959953254557504</v>
      </c>
      <c r="DA38566" s="29">
        <v>2.575768391954246</v>
      </c>
      <c r="DB38566" s="29">
        <v>3.2903591717065357</v>
      </c>
    </row>
    <row r="38567" spans="102:106" ht="20.100000000000001" customHeight="1" x14ac:dyDescent="0.2">
      <c r="CX38567" s="29">
        <v>38429</v>
      </c>
      <c r="CY38567" s="29">
        <v>1.6448567772672249</v>
      </c>
      <c r="CZ38567" s="29">
        <v>1.959953254837685</v>
      </c>
      <c r="DA38567" s="29">
        <v>2.5757683935384805</v>
      </c>
      <c r="DB38567" s="29">
        <v>3.2903591760655222</v>
      </c>
    </row>
    <row r="38568" spans="102:106" ht="20.100000000000001" customHeight="1" x14ac:dyDescent="0.2">
      <c r="CX38568" s="29">
        <v>38430</v>
      </c>
      <c r="CY38568" s="29">
        <v>1.644856777185449</v>
      </c>
      <c r="CZ38568" s="29">
        <v>1.9599532551161007</v>
      </c>
      <c r="DA38568" s="29">
        <v>2.5757683951253521</v>
      </c>
      <c r="DB38568" s="29">
        <v>3.2903591804252286</v>
      </c>
    </row>
    <row r="38569" spans="102:106" ht="20.100000000000001" customHeight="1" x14ac:dyDescent="0.2">
      <c r="CX38569" s="29">
        <v>38431</v>
      </c>
      <c r="CY38569" s="29">
        <v>1.6448567771051463</v>
      </c>
      <c r="CZ38569" s="29">
        <v>1.9599532553950298</v>
      </c>
      <c r="DA38569" s="29">
        <v>2.5757683967083715</v>
      </c>
      <c r="DB38569" s="29">
        <v>3.2903591847858293</v>
      </c>
    </row>
    <row r="38570" spans="102:106" ht="20.100000000000001" customHeight="1" x14ac:dyDescent="0.2">
      <c r="CX38570" s="29">
        <v>38432</v>
      </c>
      <c r="CY38570" s="29">
        <v>1.6448567770212172</v>
      </c>
      <c r="CZ38570" s="29">
        <v>1.9599532556745771</v>
      </c>
      <c r="DA38570" s="29">
        <v>2.5757683982943003</v>
      </c>
      <c r="DB38570" s="29">
        <v>3.2903591891449064</v>
      </c>
    </row>
    <row r="38571" spans="102:106" ht="20.100000000000001" customHeight="1" x14ac:dyDescent="0.2">
      <c r="CX38571" s="29">
        <v>38433</v>
      </c>
      <c r="CY38571" s="29">
        <v>1.6448567769389351</v>
      </c>
      <c r="CZ38571" s="29">
        <v>1.9599532559526689</v>
      </c>
      <c r="DA38571" s="29">
        <v>2.5757683998783056</v>
      </c>
      <c r="DB38571" s="29">
        <v>3.2903591935039298</v>
      </c>
    </row>
    <row r="38572" spans="102:106" ht="20.100000000000001" customHeight="1" x14ac:dyDescent="0.2">
      <c r="CX38572" s="29">
        <v>38434</v>
      </c>
      <c r="CY38572" s="29">
        <v>1.6448567768583877</v>
      </c>
      <c r="CZ38572" s="29">
        <v>1.9599532562315856</v>
      </c>
      <c r="DA38572" s="29">
        <v>2.5757684014638351</v>
      </c>
      <c r="DB38572" s="29">
        <v>3.290359197863074</v>
      </c>
    </row>
    <row r="38573" spans="102:106" ht="20.100000000000001" customHeight="1" x14ac:dyDescent="0.2">
      <c r="CX38573" s="29">
        <v>38435</v>
      </c>
      <c r="CY38573" s="29">
        <v>1.6448567767770677</v>
      </c>
      <c r="CZ38573" s="29">
        <v>1.9599532565114313</v>
      </c>
      <c r="DA38573" s="29">
        <v>2.5757684030477139</v>
      </c>
      <c r="DB38573" s="29">
        <v>3.2903592022225112</v>
      </c>
    </row>
    <row r="38574" spans="102:106" ht="20.100000000000001" customHeight="1" x14ac:dyDescent="0.2">
      <c r="CX38574" s="29">
        <v>38436</v>
      </c>
      <c r="CY38574" s="29">
        <v>1.6448567766950621</v>
      </c>
      <c r="CZ38574" s="29">
        <v>1.9599532567901321</v>
      </c>
      <c r="DA38574" s="29">
        <v>2.575768404631734</v>
      </c>
      <c r="DB38574" s="29">
        <v>3.2903592065798244</v>
      </c>
    </row>
    <row r="38575" spans="102:106" ht="20.100000000000001" customHeight="1" x14ac:dyDescent="0.2">
      <c r="CX38575" s="29">
        <v>38437</v>
      </c>
      <c r="CY38575" s="29">
        <v>1.644856776612458</v>
      </c>
      <c r="CZ38575" s="29">
        <v>1.9599532570699685</v>
      </c>
      <c r="DA38575" s="29">
        <v>2.5757684062160315</v>
      </c>
      <c r="DB38575" s="29">
        <v>3.290359210939076</v>
      </c>
    </row>
    <row r="38576" spans="102:106" ht="20.100000000000001" customHeight="1" x14ac:dyDescent="0.2">
      <c r="CX38576" s="29">
        <v>38438</v>
      </c>
      <c r="CY38576" s="29">
        <v>1.644856776531936</v>
      </c>
      <c r="CZ38576" s="29">
        <v>1.9599532573488678</v>
      </c>
      <c r="DA38576" s="29">
        <v>2.575768407800743</v>
      </c>
      <c r="DB38576" s="29">
        <v>3.29035921529655</v>
      </c>
    </row>
    <row r="38577" spans="102:106" ht="20.100000000000001" customHeight="1" x14ac:dyDescent="0.2">
      <c r="CX38577" s="29">
        <v>38439</v>
      </c>
      <c r="CY38577" s="29">
        <v>1.644856776448395</v>
      </c>
      <c r="CZ38577" s="29">
        <v>1.9599532576269327</v>
      </c>
      <c r="DA38577" s="29">
        <v>2.5757684093860029</v>
      </c>
      <c r="DB38577" s="29">
        <v>3.2903592196550155</v>
      </c>
    </row>
    <row r="38578" spans="102:106" ht="20.100000000000001" customHeight="1" x14ac:dyDescent="0.2">
      <c r="CX38578" s="29">
        <v>38440</v>
      </c>
      <c r="CY38578" s="29">
        <v>1.64485677636711</v>
      </c>
      <c r="CZ38578" s="29">
        <v>1.9599532579086216</v>
      </c>
      <c r="DA38578" s="29">
        <v>2.575768410970293</v>
      </c>
      <c r="DB38578" s="29">
        <v>3.2903592240120507</v>
      </c>
    </row>
    <row r="38579" spans="102:106" ht="20.100000000000001" customHeight="1" x14ac:dyDescent="0.2">
      <c r="CX38579" s="29">
        <v>38441</v>
      </c>
      <c r="CY38579" s="29">
        <v>1.6448567762855744</v>
      </c>
      <c r="CZ38579" s="29">
        <v>1.959953258185329</v>
      </c>
      <c r="DA38579" s="29">
        <v>2.5757684125537477</v>
      </c>
      <c r="DB38579" s="29">
        <v>3.2903592283691276</v>
      </c>
    </row>
    <row r="38580" spans="102:106" ht="20.100000000000001" customHeight="1" x14ac:dyDescent="0.2">
      <c r="CX38580" s="29">
        <v>38442</v>
      </c>
      <c r="CY38580" s="29">
        <v>1.6448567762038739</v>
      </c>
      <c r="CZ38580" s="29">
        <v>1.9599532584658672</v>
      </c>
      <c r="DA38580" s="29">
        <v>2.5757684141381607</v>
      </c>
      <c r="DB38580" s="29">
        <v>3.2903592327264191</v>
      </c>
    </row>
    <row r="38581" spans="102:106" ht="20.100000000000001" customHeight="1" x14ac:dyDescent="0.2">
      <c r="CX38581" s="29">
        <v>38443</v>
      </c>
      <c r="CY38581" s="29">
        <v>1.6448567761220967</v>
      </c>
      <c r="CZ38581" s="29">
        <v>1.9599532587438082</v>
      </c>
      <c r="DA38581" s="29">
        <v>2.5757684157220111</v>
      </c>
      <c r="DB38581" s="29">
        <v>3.2903592370840995</v>
      </c>
    </row>
    <row r="38582" spans="102:106" ht="20.100000000000001" customHeight="1" x14ac:dyDescent="0.2">
      <c r="CX38582" s="29">
        <v>38444</v>
      </c>
      <c r="CY38582" s="29">
        <v>1.6448567760403285</v>
      </c>
      <c r="CZ38582" s="29">
        <v>1.9599532590236106</v>
      </c>
      <c r="DA38582" s="29">
        <v>2.5757684173054347</v>
      </c>
      <c r="DB38582" s="29">
        <v>3.2903592414410463</v>
      </c>
    </row>
    <row r="38583" spans="102:106" ht="20.100000000000001" customHeight="1" x14ac:dyDescent="0.2">
      <c r="CX38583" s="29">
        <v>38445</v>
      </c>
      <c r="CY38583" s="29">
        <v>1.6448567759560622</v>
      </c>
      <c r="CZ38583" s="29">
        <v>1.959953259301022</v>
      </c>
      <c r="DA38583" s="29">
        <v>2.5757684188885679</v>
      </c>
      <c r="DB38583" s="29">
        <v>3.2903592457961373</v>
      </c>
    </row>
    <row r="38584" spans="102:106" ht="20.100000000000001" customHeight="1" x14ac:dyDescent="0.2">
      <c r="CX38584" s="29">
        <v>38446</v>
      </c>
      <c r="CY38584" s="29">
        <v>1.6448567758771682</v>
      </c>
      <c r="CZ38584" s="29">
        <v>1.9599532595805016</v>
      </c>
      <c r="DA38584" s="29">
        <v>2.575768420471547</v>
      </c>
      <c r="DB38584" s="29">
        <v>3.290359250153434</v>
      </c>
    </row>
    <row r="38585" spans="102:106" ht="20.100000000000001" customHeight="1" x14ac:dyDescent="0.2">
      <c r="CX38585" s="29">
        <v>38447</v>
      </c>
      <c r="CY38585" s="29">
        <v>1.6448567757933552</v>
      </c>
      <c r="CZ38585" s="29">
        <v>1.9599532598599751</v>
      </c>
      <c r="DA38585" s="29">
        <v>2.5757684220561634</v>
      </c>
      <c r="DB38585" s="29">
        <v>3.2903592545092222</v>
      </c>
    </row>
    <row r="38586" spans="102:106" ht="20.100000000000001" customHeight="1" x14ac:dyDescent="0.2">
      <c r="CX38586" s="29">
        <v>38448</v>
      </c>
      <c r="CY38586" s="29">
        <v>1.6448567757124932</v>
      </c>
      <c r="CZ38586" s="29">
        <v>1.9599532601395462</v>
      </c>
      <c r="DA38586" s="29">
        <v>2.5757684236392415</v>
      </c>
      <c r="DB38586" s="29">
        <v>3.2903592588649717</v>
      </c>
    </row>
    <row r="38587" spans="102:106" ht="20.100000000000001" customHeight="1" x14ac:dyDescent="0.2">
      <c r="CX38587" s="29">
        <v>38449</v>
      </c>
      <c r="CY38587" s="29">
        <v>1.6448567756294805</v>
      </c>
      <c r="CZ38587" s="29">
        <v>1.9599532604171408</v>
      </c>
      <c r="DA38587" s="29">
        <v>2.5757684252225728</v>
      </c>
      <c r="DB38587" s="29">
        <v>3.2903592632208558</v>
      </c>
    </row>
    <row r="38588" spans="102:106" ht="20.100000000000001" customHeight="1" x14ac:dyDescent="0.2">
      <c r="CX38588" s="29">
        <v>38450</v>
      </c>
      <c r="CY38588" s="29">
        <v>1.6448567755469983</v>
      </c>
      <c r="CZ38588" s="29">
        <v>1.959953260697217</v>
      </c>
      <c r="DA38588" s="29">
        <v>2.5757684268062939</v>
      </c>
      <c r="DB38588" s="29">
        <v>3.2903592675757527</v>
      </c>
    </row>
    <row r="38589" spans="102:106" ht="20.100000000000001" customHeight="1" x14ac:dyDescent="0.2">
      <c r="CX38589" s="29">
        <v>38451</v>
      </c>
      <c r="CY38589" s="29">
        <v>1.6448567754651335</v>
      </c>
      <c r="CZ38589" s="29">
        <v>1.9599532609755239</v>
      </c>
      <c r="DA38589" s="29">
        <v>2.5757684283888835</v>
      </c>
      <c r="DB38589" s="29">
        <v>3.2903592719311314</v>
      </c>
    </row>
    <row r="38590" spans="102:106" ht="20.100000000000001" customHeight="1" x14ac:dyDescent="0.2">
      <c r="CX38590" s="29">
        <v>38452</v>
      </c>
      <c r="CY38590" s="29">
        <v>1.6448567753839729</v>
      </c>
      <c r="CZ38590" s="29">
        <v>1.9599532612543418</v>
      </c>
      <c r="DA38590" s="29">
        <v>2.5757684299721344</v>
      </c>
      <c r="DB38590" s="29">
        <v>3.2903592762858702</v>
      </c>
    </row>
    <row r="38591" spans="102:106" ht="20.100000000000001" customHeight="1" x14ac:dyDescent="0.2">
      <c r="CX38591" s="29">
        <v>38453</v>
      </c>
      <c r="CY38591" s="29">
        <v>1.6448567753010079</v>
      </c>
      <c r="CZ38591" s="29">
        <v>1.9599532615337747</v>
      </c>
      <c r="DA38591" s="29">
        <v>2.5757684315561833</v>
      </c>
      <c r="DB38591" s="29">
        <v>3.2903592806401409</v>
      </c>
    </row>
    <row r="38592" spans="102:106" ht="20.100000000000001" customHeight="1" x14ac:dyDescent="0.2">
      <c r="CX38592" s="29">
        <v>38454</v>
      </c>
      <c r="CY38592" s="29">
        <v>1.6448567752215166</v>
      </c>
      <c r="CZ38592" s="29">
        <v>1.9599532618117483</v>
      </c>
      <c r="DA38592" s="29">
        <v>2.575768433137851</v>
      </c>
      <c r="DB38592" s="29">
        <v>3.2903592849941194</v>
      </c>
    </row>
    <row r="38593" spans="102:106" ht="20.100000000000001" customHeight="1" x14ac:dyDescent="0.2">
      <c r="CX38593" s="29">
        <v>38455</v>
      </c>
      <c r="CY38593" s="29">
        <v>1.6448567751377989</v>
      </c>
      <c r="CZ38593" s="29">
        <v>1.9599532620905429</v>
      </c>
      <c r="DA38593" s="29">
        <v>2.5757684347222454</v>
      </c>
      <c r="DB38593" s="29">
        <v>3.2903592893492752</v>
      </c>
    </row>
    <row r="38594" spans="102:106" ht="20.100000000000001" customHeight="1" x14ac:dyDescent="0.2">
      <c r="CX38594" s="29">
        <v>38456</v>
      </c>
      <c r="CY38594" s="29">
        <v>1.6448567750577285</v>
      </c>
      <c r="CZ38594" s="29">
        <v>1.9599532623702629</v>
      </c>
      <c r="DA38594" s="29">
        <v>2.5757684363045312</v>
      </c>
      <c r="DB38594" s="29">
        <v>3.290359293703188</v>
      </c>
    </row>
    <row r="38595" spans="102:106" ht="20.100000000000001" customHeight="1" x14ac:dyDescent="0.2">
      <c r="CX38595" s="29">
        <v>38457</v>
      </c>
      <c r="CY38595" s="29">
        <v>1.6448567749762009</v>
      </c>
      <c r="CZ38595" s="29">
        <v>1.9599532626488336</v>
      </c>
      <c r="DA38595" s="29">
        <v>2.5757684378865013</v>
      </c>
      <c r="DB38595" s="29">
        <v>3.2903592980560319</v>
      </c>
    </row>
    <row r="38596" spans="102:106" ht="20.100000000000001" customHeight="1" x14ac:dyDescent="0.2">
      <c r="CX38596" s="29">
        <v>38458</v>
      </c>
      <c r="CY38596" s="29">
        <v>1.6448567748933027</v>
      </c>
      <c r="CZ38596" s="29">
        <v>1.9599532629285363</v>
      </c>
      <c r="DA38596" s="29">
        <v>2.5757684394699485</v>
      </c>
      <c r="DB38596" s="29">
        <v>3.2903593024105744</v>
      </c>
    </row>
    <row r="38597" spans="102:106" ht="20.100000000000001" customHeight="1" x14ac:dyDescent="0.2">
      <c r="CX38597" s="29">
        <v>38459</v>
      </c>
      <c r="CY38597" s="29">
        <v>1.6448567748117164</v>
      </c>
      <c r="CZ38597" s="29">
        <v>1.959953263207296</v>
      </c>
      <c r="DA38597" s="29">
        <v>2.5757684410516943</v>
      </c>
      <c r="DB38597" s="29">
        <v>3.2903593067630967</v>
      </c>
    </row>
    <row r="38598" spans="102:106" ht="20.100000000000001" customHeight="1" x14ac:dyDescent="0.2">
      <c r="CX38598" s="29">
        <v>38460</v>
      </c>
      <c r="CY38598" s="29">
        <v>1.6448567747289335</v>
      </c>
      <c r="CZ38598" s="29">
        <v>1.9599532634852164</v>
      </c>
      <c r="DA38598" s="29">
        <v>2.5757684426351894</v>
      </c>
      <c r="DB38598" s="29">
        <v>3.2903593111163691</v>
      </c>
    </row>
    <row r="38599" spans="102:106" ht="20.100000000000001" customHeight="1" x14ac:dyDescent="0.2">
      <c r="CX38599" s="29">
        <v>38461</v>
      </c>
      <c r="CY38599" s="29">
        <v>1.6448567746476357</v>
      </c>
      <c r="CZ38599" s="29">
        <v>1.9599532637645791</v>
      </c>
      <c r="DA38599" s="29">
        <v>2.575768444217255</v>
      </c>
      <c r="DB38599" s="29">
        <v>3.2903593154692659</v>
      </c>
    </row>
    <row r="38600" spans="102:106" ht="20.100000000000001" customHeight="1" x14ac:dyDescent="0.2">
      <c r="CX38600" s="29">
        <v>38462</v>
      </c>
      <c r="CY38600" s="29">
        <v>1.6448567745653151</v>
      </c>
      <c r="CZ38600" s="29">
        <v>1.9599532640433093</v>
      </c>
      <c r="DA38600" s="29">
        <v>2.5757684457996834</v>
      </c>
      <c r="DB38600" s="29">
        <v>3.2903593198219614</v>
      </c>
    </row>
    <row r="38601" spans="102:106" ht="20.100000000000001" customHeight="1" x14ac:dyDescent="0.2">
      <c r="CX38601" s="29">
        <v>38463</v>
      </c>
      <c r="CY38601" s="29">
        <v>1.644856774484653</v>
      </c>
      <c r="CZ38601" s="29">
        <v>1.9599532643215101</v>
      </c>
      <c r="DA38601" s="29">
        <v>2.575768447380955</v>
      </c>
      <c r="DB38601" s="29">
        <v>3.2903593241746294</v>
      </c>
    </row>
    <row r="38602" spans="102:106" ht="20.100000000000001" customHeight="1" x14ac:dyDescent="0.2">
      <c r="CX38602" s="29">
        <v>38464</v>
      </c>
      <c r="CY38602" s="29">
        <v>1.6448567744031408</v>
      </c>
      <c r="CZ38602" s="29">
        <v>1.9599532645992848</v>
      </c>
      <c r="DA38602" s="29">
        <v>2.575768448964519</v>
      </c>
      <c r="DB38602" s="29">
        <v>3.2903593285261454</v>
      </c>
    </row>
    <row r="38603" spans="102:106" ht="20.100000000000001" customHeight="1" x14ac:dyDescent="0.2">
      <c r="CX38603" s="29">
        <v>38465</v>
      </c>
      <c r="CY38603" s="29">
        <v>1.6448567743208657</v>
      </c>
      <c r="CZ38603" s="29">
        <v>1.9599532648789153</v>
      </c>
      <c r="DA38603" s="29">
        <v>2.5757684505455387</v>
      </c>
      <c r="DB38603" s="29">
        <v>3.2903593328792784</v>
      </c>
    </row>
    <row r="38604" spans="102:106" ht="20.100000000000001" customHeight="1" x14ac:dyDescent="0.2">
      <c r="CX38604" s="29">
        <v>38466</v>
      </c>
      <c r="CY38604" s="29">
        <v>1.6448567742379134</v>
      </c>
      <c r="CZ38604" s="29">
        <v>1.9599532651583267</v>
      </c>
      <c r="DA38604" s="29">
        <v>2.5757684521274662</v>
      </c>
      <c r="DB38604" s="29">
        <v>3.2903593372303104</v>
      </c>
    </row>
    <row r="38605" spans="102:106" ht="20.100000000000001" customHeight="1" x14ac:dyDescent="0.2">
      <c r="CX38605" s="29">
        <v>38467</v>
      </c>
      <c r="CY38605" s="29">
        <v>1.6448567741569675</v>
      </c>
      <c r="CZ38605" s="29">
        <v>1.9599532654376222</v>
      </c>
      <c r="DA38605" s="29">
        <v>2.575768453708779</v>
      </c>
      <c r="DB38605" s="29">
        <v>3.290359341582008</v>
      </c>
    </row>
    <row r="38606" spans="102:106" ht="20.100000000000001" customHeight="1" x14ac:dyDescent="0.2">
      <c r="CX38606" s="29">
        <v>38468</v>
      </c>
      <c r="CY38606" s="29">
        <v>1.6448567740755182</v>
      </c>
      <c r="CZ38606" s="29">
        <v>1.9599532657147256</v>
      </c>
      <c r="DA38606" s="29">
        <v>2.5757684552912692</v>
      </c>
      <c r="DB38606" s="29">
        <v>3.2903593459332487</v>
      </c>
    </row>
    <row r="38607" spans="102:106" ht="20.100000000000001" customHeight="1" x14ac:dyDescent="0.2">
      <c r="CX38607" s="29">
        <v>38469</v>
      </c>
      <c r="CY38607" s="29">
        <v>1.6448567739936528</v>
      </c>
      <c r="CZ38607" s="29">
        <v>1.959953265994099</v>
      </c>
      <c r="DA38607" s="29">
        <v>2.5757684568734174</v>
      </c>
      <c r="DB38607" s="29">
        <v>3.2903593502842052</v>
      </c>
    </row>
    <row r="38608" spans="102:106" ht="20.100000000000001" customHeight="1" x14ac:dyDescent="0.2">
      <c r="CX38608" s="29">
        <v>38470</v>
      </c>
      <c r="CY38608" s="29">
        <v>1.644856773911457</v>
      </c>
      <c r="CZ38608" s="29">
        <v>1.9599532662714876</v>
      </c>
      <c r="DA38608" s="29">
        <v>2.5757684584553577</v>
      </c>
      <c r="DB38608" s="29">
        <v>3.290359354635052</v>
      </c>
    </row>
    <row r="38609" spans="102:106" ht="20.100000000000001" customHeight="1" x14ac:dyDescent="0.2">
      <c r="CX38609" s="29">
        <v>38471</v>
      </c>
      <c r="CY38609" s="29">
        <v>1.6448567738290183</v>
      </c>
      <c r="CZ38609" s="29">
        <v>1.9599532665513517</v>
      </c>
      <c r="DA38609" s="29">
        <v>2.5757684600372266</v>
      </c>
      <c r="DB38609" s="29">
        <v>3.2903593589846634</v>
      </c>
    </row>
    <row r="38610" spans="102:106" ht="20.100000000000001" customHeight="1" x14ac:dyDescent="0.2">
      <c r="CX38610" s="29">
        <v>38472</v>
      </c>
      <c r="CY38610" s="29">
        <v>1.6448567737464228</v>
      </c>
      <c r="CZ38610" s="29">
        <v>1.9599532668294375</v>
      </c>
      <c r="DA38610" s="29">
        <v>2.5757684616175021</v>
      </c>
      <c r="DB38610" s="29">
        <v>3.2903593633358095</v>
      </c>
    </row>
    <row r="38611" spans="102:106" ht="20.100000000000001" customHeight="1" x14ac:dyDescent="0.2">
      <c r="CX38611" s="29">
        <v>38473</v>
      </c>
      <c r="CY38611" s="29">
        <v>1.644856773666354</v>
      </c>
      <c r="CZ38611" s="29">
        <v>1.9599532671080275</v>
      </c>
      <c r="DA38611" s="29">
        <v>2.5757684631996347</v>
      </c>
      <c r="DB38611" s="29">
        <v>3.290359367686067</v>
      </c>
    </row>
    <row r="38612" spans="102:106" ht="20.100000000000001" customHeight="1" x14ac:dyDescent="0.2">
      <c r="CX38612" s="29">
        <v>38474</v>
      </c>
      <c r="CY38612" s="29">
        <v>1.6448567735837054</v>
      </c>
      <c r="CZ38612" s="29">
        <v>1.9599532673872244</v>
      </c>
      <c r="DA38612" s="29">
        <v>2.5757684647804453</v>
      </c>
      <c r="DB38612" s="29">
        <v>3.2903593720356108</v>
      </c>
    </row>
    <row r="38613" spans="102:106" ht="20.100000000000001" customHeight="1" x14ac:dyDescent="0.2">
      <c r="CX38613" s="29">
        <v>38475</v>
      </c>
      <c r="CY38613" s="29">
        <v>1.6448567735037567</v>
      </c>
      <c r="CZ38613" s="29">
        <v>1.9599532676649527</v>
      </c>
      <c r="DA38613" s="29">
        <v>2.5757684663617271</v>
      </c>
      <c r="DB38613" s="29">
        <v>3.2903593763846137</v>
      </c>
    </row>
    <row r="38614" spans="102:106" ht="20.100000000000001" customHeight="1" x14ac:dyDescent="0.2">
      <c r="CX38614" s="29">
        <v>38476</v>
      </c>
      <c r="CY38614" s="29">
        <v>1.6448567734214019</v>
      </c>
      <c r="CZ38614" s="29">
        <v>1.9599532679434946</v>
      </c>
      <c r="DA38614" s="29">
        <v>2.5757684679436164</v>
      </c>
      <c r="DB38614" s="29">
        <v>3.290359380734547</v>
      </c>
    </row>
    <row r="38615" spans="102:106" ht="20.100000000000001" customHeight="1" x14ac:dyDescent="0.2">
      <c r="CX38615" s="29">
        <v>38477</v>
      </c>
      <c r="CY38615" s="29">
        <v>1.6448567733393236</v>
      </c>
      <c r="CZ38615" s="29">
        <v>1.9599532682229535</v>
      </c>
      <c r="DA38615" s="29">
        <v>2.5757684695245899</v>
      </c>
      <c r="DB38615" s="29">
        <v>3.2903593850842854</v>
      </c>
    </row>
    <row r="38616" spans="102:106" ht="20.100000000000001" customHeight="1" x14ac:dyDescent="0.2">
      <c r="CX38616" s="29">
        <v>38478</v>
      </c>
      <c r="CY38616" s="29">
        <v>1.6448567732576085</v>
      </c>
      <c r="CZ38616" s="29">
        <v>1.9599532685012533</v>
      </c>
      <c r="DA38616" s="29">
        <v>2.5757684711047841</v>
      </c>
      <c r="DB38616" s="29">
        <v>3.2903593894340042</v>
      </c>
    </row>
    <row r="38617" spans="102:106" ht="20.100000000000001" customHeight="1" x14ac:dyDescent="0.2">
      <c r="CX38617" s="29">
        <v>38479</v>
      </c>
      <c r="CY38617" s="29">
        <v>1.6448567731763437</v>
      </c>
      <c r="CZ38617" s="29">
        <v>1.9599532687784973</v>
      </c>
      <c r="DA38617" s="29">
        <v>2.5757684726859926</v>
      </c>
      <c r="DB38617" s="29">
        <v>3.2903593937825768</v>
      </c>
    </row>
    <row r="38618" spans="102:106" ht="20.100000000000001" customHeight="1" x14ac:dyDescent="0.2">
      <c r="CX38618" s="29">
        <v>38480</v>
      </c>
      <c r="CY38618" s="29">
        <v>1.6448567730930188</v>
      </c>
      <c r="CZ38618" s="29">
        <v>1.9599532690569677</v>
      </c>
      <c r="DA38618" s="29">
        <v>2.5757684742666926</v>
      </c>
      <c r="DB38618" s="29">
        <v>3.2903593981301782</v>
      </c>
    </row>
    <row r="38619" spans="102:106" ht="20.100000000000001" customHeight="1" x14ac:dyDescent="0.2">
      <c r="CX38619" s="29">
        <v>38481</v>
      </c>
      <c r="CY38619" s="29">
        <v>1.644856773012914</v>
      </c>
      <c r="CZ38619" s="29">
        <v>1.9599532693367683</v>
      </c>
      <c r="DA38619" s="29">
        <v>2.5757684758486783</v>
      </c>
      <c r="DB38619" s="29">
        <v>3.2903594024795759</v>
      </c>
    </row>
    <row r="38620" spans="102:106" ht="20.100000000000001" customHeight="1" x14ac:dyDescent="0.2">
      <c r="CX38620" s="29">
        <v>38482</v>
      </c>
      <c r="CY38620" s="29">
        <v>1.6448567729309216</v>
      </c>
      <c r="CZ38620" s="29">
        <v>1.9599532696136428</v>
      </c>
      <c r="DA38620" s="29">
        <v>2.575768477428769</v>
      </c>
      <c r="DB38620" s="29">
        <v>3.2903594068270516</v>
      </c>
    </row>
    <row r="38621" spans="102:106" ht="20.100000000000001" customHeight="1" x14ac:dyDescent="0.2">
      <c r="CX38621" s="29">
        <v>38483</v>
      </c>
      <c r="CY38621" s="29">
        <v>1.6448567728497263</v>
      </c>
      <c r="CZ38621" s="29">
        <v>1.9599532698920543</v>
      </c>
      <c r="DA38621" s="29">
        <v>2.5757684790087589</v>
      </c>
      <c r="DB38621" s="29">
        <v>3.2903594111740748</v>
      </c>
    </row>
    <row r="38622" spans="102:106" ht="20.100000000000001" customHeight="1" x14ac:dyDescent="0.2">
      <c r="CX38622" s="29">
        <v>38484</v>
      </c>
      <c r="CY38622" s="29">
        <v>1.6448567727668169</v>
      </c>
      <c r="CZ38622" s="29">
        <v>1.9599532701721045</v>
      </c>
      <c r="DA38622" s="29">
        <v>2.5757684805904404</v>
      </c>
      <c r="DB38622" s="29">
        <v>3.2903594155221172</v>
      </c>
    </row>
    <row r="38623" spans="102:106" ht="20.100000000000001" customHeight="1" x14ac:dyDescent="0.2">
      <c r="CX38623" s="29">
        <v>38485</v>
      </c>
      <c r="CY38623" s="29">
        <v>1.6448567726848773</v>
      </c>
      <c r="CZ38623" s="29">
        <v>1.9599532704495393</v>
      </c>
      <c r="DA38623" s="29">
        <v>2.5757684821706341</v>
      </c>
      <c r="DB38623" s="29">
        <v>3.2903594198700539</v>
      </c>
    </row>
    <row r="38624" spans="102:106" ht="20.100000000000001" customHeight="1" x14ac:dyDescent="0.2">
      <c r="CX38624" s="29">
        <v>38486</v>
      </c>
      <c r="CY38624" s="29">
        <v>1.6448567726039935</v>
      </c>
      <c r="CZ38624" s="29">
        <v>1.9599532707288201</v>
      </c>
      <c r="DA38624" s="29">
        <v>2.5757684837494748</v>
      </c>
      <c r="DB38624" s="29">
        <v>3.2903594242167613</v>
      </c>
    </row>
    <row r="38625" spans="102:106" ht="20.100000000000001" customHeight="1" x14ac:dyDescent="0.2">
      <c r="CX38625" s="29">
        <v>38487</v>
      </c>
      <c r="CY38625" s="29">
        <v>1.6448567725216559</v>
      </c>
      <c r="CZ38625" s="29">
        <v>1.9599532710078698</v>
      </c>
      <c r="DA38625" s="29">
        <v>2.575768485330415</v>
      </c>
      <c r="DB38625" s="29">
        <v>3.290359428563709</v>
      </c>
    </row>
    <row r="38626" spans="102:106" ht="20.100000000000001" customHeight="1" x14ac:dyDescent="0.2">
      <c r="CX38626" s="29">
        <v>38488</v>
      </c>
      <c r="CY38626" s="29">
        <v>1.6448567724405476</v>
      </c>
      <c r="CZ38626" s="29">
        <v>1.9599532712867926</v>
      </c>
      <c r="DA38626" s="29">
        <v>2.5757684869102739</v>
      </c>
      <c r="DB38626" s="29">
        <v>3.2903594329110715</v>
      </c>
    </row>
    <row r="38627" spans="102:106" ht="20.100000000000001" customHeight="1" x14ac:dyDescent="0.2">
      <c r="CX38627" s="29">
        <v>38489</v>
      </c>
      <c r="CY38627" s="29">
        <v>1.6448567723581584</v>
      </c>
      <c r="CZ38627" s="29">
        <v>1.9599532715635115</v>
      </c>
      <c r="DA38627" s="29">
        <v>2.5757684884908447</v>
      </c>
      <c r="DB38627" s="29">
        <v>3.2903594372564244</v>
      </c>
    </row>
    <row r="38628" spans="102:106" ht="20.100000000000001" customHeight="1" x14ac:dyDescent="0.2">
      <c r="CX38628" s="29">
        <v>38490</v>
      </c>
      <c r="CY38628" s="29">
        <v>1.6448567722771714</v>
      </c>
      <c r="CZ38628" s="29">
        <v>1.9599532718424892</v>
      </c>
      <c r="DA38628" s="29">
        <v>2.575768490070605</v>
      </c>
      <c r="DB38628" s="29">
        <v>3.2903594416038371</v>
      </c>
    </row>
    <row r="38629" spans="102:106" ht="20.100000000000001" customHeight="1" x14ac:dyDescent="0.2">
      <c r="CX38629" s="29">
        <v>38491</v>
      </c>
      <c r="CY38629" s="29">
        <v>1.6448567721950762</v>
      </c>
      <c r="CZ38629" s="29">
        <v>1.959953272121649</v>
      </c>
      <c r="DA38629" s="29">
        <v>2.575768491651349</v>
      </c>
      <c r="DB38629" s="29">
        <v>3.2903594459495866</v>
      </c>
    </row>
    <row r="38630" spans="102:106" ht="20.100000000000001" customHeight="1" x14ac:dyDescent="0.2">
      <c r="CX38630" s="29">
        <v>38492</v>
      </c>
      <c r="CY38630" s="29">
        <v>1.6448567721119591</v>
      </c>
      <c r="CZ38630" s="29">
        <v>1.9599532723989141</v>
      </c>
      <c r="DA38630" s="29">
        <v>2.5757684932298948</v>
      </c>
      <c r="DB38630" s="29">
        <v>3.2903594502951465</v>
      </c>
    </row>
    <row r="38631" spans="102:106" ht="20.100000000000001" customHeight="1" x14ac:dyDescent="0.2">
      <c r="CX38631" s="29">
        <v>38493</v>
      </c>
      <c r="CY38631" s="29">
        <v>1.6448567720305045</v>
      </c>
      <c r="CZ38631" s="29">
        <v>1.9599532726765678</v>
      </c>
      <c r="DA38631" s="29">
        <v>2.5757684948096946</v>
      </c>
      <c r="DB38631" s="29">
        <v>3.290359454641985</v>
      </c>
    </row>
    <row r="38632" spans="102:106" ht="20.100000000000001" customHeight="1" x14ac:dyDescent="0.2">
      <c r="CX38632" s="29">
        <v>38494</v>
      </c>
      <c r="CY38632" s="29">
        <v>1.6448567719482015</v>
      </c>
      <c r="CZ38632" s="29">
        <v>1.9599532729547127</v>
      </c>
      <c r="DA38632" s="29">
        <v>2.5757684963908853</v>
      </c>
      <c r="DB38632" s="29">
        <v>3.2903594589863836</v>
      </c>
    </row>
    <row r="38633" spans="102:106" ht="20.100000000000001" customHeight="1" x14ac:dyDescent="0.2">
      <c r="CX38633" s="29">
        <v>38495</v>
      </c>
      <c r="CY38633" s="29">
        <v>1.6448567718677338</v>
      </c>
      <c r="CZ38633" s="29">
        <v>1.9599532732334524</v>
      </c>
      <c r="DA38633" s="29">
        <v>2.5757684979702842</v>
      </c>
      <c r="DB38633" s="29">
        <v>3.2903594633311104</v>
      </c>
    </row>
    <row r="38634" spans="102:106" ht="20.100000000000001" customHeight="1" x14ac:dyDescent="0.2">
      <c r="CX38634" s="29">
        <v>38496</v>
      </c>
      <c r="CY38634" s="29">
        <v>1.6448567717865905</v>
      </c>
      <c r="CZ38634" s="29">
        <v>1.9599532735107097</v>
      </c>
      <c r="DA38634" s="29">
        <v>2.5757684995496857</v>
      </c>
      <c r="DB38634" s="29">
        <v>3.2903594676763381</v>
      </c>
    </row>
    <row r="38635" spans="102:106" ht="20.100000000000001" customHeight="1" x14ac:dyDescent="0.2">
      <c r="CX38635" s="29">
        <v>38497</v>
      </c>
      <c r="CY38635" s="29">
        <v>1.6448567717048574</v>
      </c>
      <c r="CZ38635" s="29">
        <v>1.9599532737887675</v>
      </c>
      <c r="DA38635" s="29">
        <v>2.5757685011292244</v>
      </c>
      <c r="DB38635" s="29">
        <v>3.2903594720209433</v>
      </c>
    </row>
    <row r="38636" spans="102:106" ht="20.100000000000001" customHeight="1" x14ac:dyDescent="0.2">
      <c r="CX38636" s="29">
        <v>38498</v>
      </c>
      <c r="CY38636" s="29">
        <v>1.6448567716226221</v>
      </c>
      <c r="CZ38636" s="29">
        <v>1.9599532740677292</v>
      </c>
      <c r="DA38636" s="29">
        <v>2.575768502707378</v>
      </c>
      <c r="DB38636" s="29">
        <v>3.2903594763663953</v>
      </c>
    </row>
    <row r="38637" spans="102:106" ht="20.100000000000001" customHeight="1" x14ac:dyDescent="0.2">
      <c r="CX38637" s="29">
        <v>38499</v>
      </c>
      <c r="CY38637" s="29">
        <v>1.6448567715399702</v>
      </c>
      <c r="CZ38637" s="29">
        <v>1.9599532743476982</v>
      </c>
      <c r="DA38637" s="29">
        <v>2.5757685042875997</v>
      </c>
      <c r="DB38637" s="29">
        <v>3.2903594807102721</v>
      </c>
    </row>
    <row r="38638" spans="102:106" ht="20.100000000000001" customHeight="1" x14ac:dyDescent="0.2">
      <c r="CX38638" s="29">
        <v>38500</v>
      </c>
      <c r="CY38638" s="29">
        <v>1.6448567714595868</v>
      </c>
      <c r="CZ38638" s="29">
        <v>1.9599532746244164</v>
      </c>
      <c r="DA38638" s="29">
        <v>2.5757685058667072</v>
      </c>
      <c r="DB38638" s="29">
        <v>3.2903594850540436</v>
      </c>
    </row>
    <row r="38639" spans="102:106" ht="20.100000000000001" customHeight="1" x14ac:dyDescent="0.2">
      <c r="CX38639" s="29">
        <v>38501</v>
      </c>
      <c r="CY38639" s="29">
        <v>1.6448567713789599</v>
      </c>
      <c r="CZ38639" s="29">
        <v>1.9599532749023476</v>
      </c>
      <c r="DA38639" s="29">
        <v>2.5757685074464942</v>
      </c>
      <c r="DB38639" s="29">
        <v>3.290359489397884</v>
      </c>
    </row>
    <row r="38640" spans="102:106" ht="20.100000000000001" customHeight="1" x14ac:dyDescent="0.2">
      <c r="CX38640" s="29">
        <v>38502</v>
      </c>
      <c r="CY38640" s="29">
        <v>1.6448567712955779</v>
      </c>
      <c r="CZ38640" s="29">
        <v>1.9599532751815953</v>
      </c>
      <c r="DA38640" s="29">
        <v>2.5757685090237783</v>
      </c>
      <c r="DB38640" s="29">
        <v>3.2903594937419665</v>
      </c>
    </row>
    <row r="38641" spans="102:106" ht="20.100000000000001" customHeight="1" x14ac:dyDescent="0.2">
      <c r="CX38641" s="29">
        <v>38503</v>
      </c>
      <c r="CY38641" s="29">
        <v>1.6448567712147235</v>
      </c>
      <c r="CZ38641" s="29">
        <v>1.9599532754579008</v>
      </c>
      <c r="DA38641" s="29">
        <v>2.5757685106036718</v>
      </c>
      <c r="DB38641" s="29">
        <v>3.2903594980851647</v>
      </c>
    </row>
    <row r="38642" spans="102:106" ht="20.100000000000001" customHeight="1" x14ac:dyDescent="0.2">
      <c r="CX38642" s="29">
        <v>38504</v>
      </c>
      <c r="CY38642" s="29">
        <v>1.6448567711312871</v>
      </c>
      <c r="CZ38642" s="29">
        <v>1.9599532757379097</v>
      </c>
      <c r="DA38642" s="29">
        <v>2.5757685121829934</v>
      </c>
      <c r="DB38642" s="29">
        <v>3.290359502427652</v>
      </c>
    </row>
    <row r="38643" spans="102:106" ht="20.100000000000001" customHeight="1" x14ac:dyDescent="0.2">
      <c r="CX38643" s="29">
        <v>38505</v>
      </c>
      <c r="CY38643" s="29">
        <v>1.6448567710505513</v>
      </c>
      <c r="CZ38643" s="29">
        <v>1.9599532760151823</v>
      </c>
      <c r="DA38643" s="29">
        <v>2.5757685137602175</v>
      </c>
      <c r="DB38643" s="29">
        <v>3.2903595067709004</v>
      </c>
    </row>
    <row r="38644" spans="102:106" ht="20.100000000000001" customHeight="1" x14ac:dyDescent="0.2">
      <c r="CX38644" s="29">
        <v>38506</v>
      </c>
      <c r="CY38644" s="29">
        <v>1.6448567709700046</v>
      </c>
      <c r="CZ38644" s="29">
        <v>1.9599532762941836</v>
      </c>
      <c r="DA38644" s="29">
        <v>2.5757685153404579</v>
      </c>
      <c r="DB38644" s="29">
        <v>3.2903595111137833</v>
      </c>
    </row>
    <row r="38645" spans="102:106" ht="20.100000000000001" customHeight="1" x14ac:dyDescent="0.2">
      <c r="CX38645" s="29">
        <v>38507</v>
      </c>
      <c r="CY38645" s="29">
        <v>1.6448567708871342</v>
      </c>
      <c r="CZ38645" s="29">
        <v>1.9599532765728356</v>
      </c>
      <c r="DA38645" s="29">
        <v>2.5757685169188727</v>
      </c>
      <c r="DB38645" s="29">
        <v>3.2903595154564744</v>
      </c>
    </row>
    <row r="38646" spans="102:106" ht="20.100000000000001" customHeight="1" x14ac:dyDescent="0.2">
      <c r="CX38646" s="29">
        <v>38508</v>
      </c>
      <c r="CY38646" s="29">
        <v>1.644856770807225</v>
      </c>
      <c r="CZ38646" s="29">
        <v>1.9599532768512413</v>
      </c>
      <c r="DA38646" s="29">
        <v>2.5757685184972559</v>
      </c>
      <c r="DB38646" s="29">
        <v>3.2903595197978484</v>
      </c>
    </row>
    <row r="38647" spans="102:106" ht="20.100000000000001" customHeight="1" x14ac:dyDescent="0.2">
      <c r="CX38647" s="29">
        <v>38509</v>
      </c>
      <c r="CY38647" s="29">
        <v>1.6448567707251649</v>
      </c>
      <c r="CZ38647" s="29">
        <v>1.9599532771273229</v>
      </c>
      <c r="DA38647" s="29">
        <v>2.5757685200757434</v>
      </c>
      <c r="DB38647" s="29">
        <v>3.290359524140674</v>
      </c>
    </row>
    <row r="38648" spans="102:106" ht="20.100000000000001" customHeight="1" x14ac:dyDescent="0.2">
      <c r="CX38648" s="29">
        <v>38510</v>
      </c>
      <c r="CY38648" s="29">
        <v>1.6448567706436394</v>
      </c>
      <c r="CZ38648" s="29">
        <v>1.959953277405545</v>
      </c>
      <c r="DA38648" s="29">
        <v>2.5757685216544699</v>
      </c>
      <c r="DB38648" s="29">
        <v>3.2903595284812299</v>
      </c>
    </row>
    <row r="38649" spans="102:106" ht="20.100000000000001" customHeight="1" x14ac:dyDescent="0.2">
      <c r="CX38649" s="29">
        <v>38511</v>
      </c>
      <c r="CY38649" s="29">
        <v>1.6448567705601358</v>
      </c>
      <c r="CZ38649" s="29">
        <v>1.95995327768383</v>
      </c>
      <c r="DA38649" s="29">
        <v>2.5757685232319107</v>
      </c>
      <c r="DB38649" s="29">
        <v>3.290359532823584</v>
      </c>
    </row>
    <row r="38650" spans="102:106" ht="20.100000000000001" customHeight="1" x14ac:dyDescent="0.2">
      <c r="CX38650" s="29">
        <v>38512</v>
      </c>
      <c r="CY38650" s="29">
        <v>1.6448567704799391</v>
      </c>
      <c r="CZ38650" s="29">
        <v>1.9599532779622804</v>
      </c>
      <c r="DA38650" s="29">
        <v>2.5757685248098627</v>
      </c>
      <c r="DB38650" s="29">
        <v>3.2903595371653114</v>
      </c>
    </row>
    <row r="38651" spans="102:106" ht="20.100000000000001" customHeight="1" x14ac:dyDescent="0.2">
      <c r="CX38651" s="29">
        <v>38513</v>
      </c>
      <c r="CY38651" s="29">
        <v>1.6448567703979371</v>
      </c>
      <c r="CZ38651" s="29">
        <v>1.959953278238818</v>
      </c>
      <c r="DA38651" s="29">
        <v>2.57576852638846</v>
      </c>
      <c r="DB38651" s="29">
        <v>3.2903595415052882</v>
      </c>
    </row>
    <row r="38652" spans="102:106" ht="20.100000000000001" customHeight="1" x14ac:dyDescent="0.2">
      <c r="CX38652" s="29">
        <v>38514</v>
      </c>
      <c r="CY38652" s="29">
        <v>1.6448567703168153</v>
      </c>
      <c r="CZ38652" s="29">
        <v>1.9599532785179086</v>
      </c>
      <c r="DA38652" s="29">
        <v>2.5757685279661779</v>
      </c>
      <c r="DB38652" s="29">
        <v>3.2903595458475809</v>
      </c>
    </row>
    <row r="38653" spans="102:106" ht="20.100000000000001" customHeight="1" x14ac:dyDescent="0.2">
      <c r="CX38653" s="29">
        <v>38515</v>
      </c>
      <c r="CY38653" s="29">
        <v>1.6448567702340611</v>
      </c>
      <c r="CZ38653" s="29">
        <v>1.9599532787974738</v>
      </c>
      <c r="DA38653" s="29">
        <v>2.5757685295448121</v>
      </c>
      <c r="DB38653" s="29">
        <v>3.2903595501871687</v>
      </c>
    </row>
    <row r="38654" spans="102:106" ht="20.100000000000001" customHeight="1" x14ac:dyDescent="0.2">
      <c r="CX38654" s="29">
        <v>38516</v>
      </c>
      <c r="CY38654" s="29">
        <v>1.64485677015236</v>
      </c>
      <c r="CZ38654" s="29">
        <v>1.9599532790754348</v>
      </c>
      <c r="DA38654" s="29">
        <v>2.5757685311228378</v>
      </c>
      <c r="DB38654" s="29">
        <v>3.2903595545281208</v>
      </c>
    </row>
    <row r="38655" spans="102:106" ht="20.100000000000001" customHeight="1" x14ac:dyDescent="0.2">
      <c r="CX38655" s="29">
        <v>38517</v>
      </c>
      <c r="CY38655" s="29">
        <v>1.6448567700717982</v>
      </c>
      <c r="CZ38655" s="29">
        <v>1.9599532793518948</v>
      </c>
      <c r="DA38655" s="29">
        <v>2.5757685327003905</v>
      </c>
      <c r="DB38655" s="29">
        <v>3.2903595588680128</v>
      </c>
    </row>
    <row r="38656" spans="102:106" ht="20.100000000000001" customHeight="1" x14ac:dyDescent="0.2">
      <c r="CX38656" s="29">
        <v>38518</v>
      </c>
      <c r="CY38656" s="29">
        <v>1.6448567699898635</v>
      </c>
      <c r="CZ38656" s="29">
        <v>1.9599532796291381</v>
      </c>
      <c r="DA38656" s="29">
        <v>2.5757685342776053</v>
      </c>
      <c r="DB38656" s="29">
        <v>3.2903595632083142</v>
      </c>
    </row>
    <row r="38657" spans="102:106" ht="20.100000000000001" customHeight="1" x14ac:dyDescent="0.2">
      <c r="CX38657" s="29">
        <v>38519</v>
      </c>
      <c r="CY38657" s="29">
        <v>1.6448567699092407</v>
      </c>
      <c r="CZ38657" s="29">
        <v>1.9599532799072676</v>
      </c>
      <c r="DA38657" s="29">
        <v>2.5757685358546176</v>
      </c>
      <c r="DB38657" s="29">
        <v>3.2903595675479012</v>
      </c>
    </row>
    <row r="38658" spans="102:106" ht="20.100000000000001" customHeight="1" x14ac:dyDescent="0.2">
      <c r="CX38658" s="29">
        <v>38520</v>
      </c>
      <c r="CY38658" s="29">
        <v>1.6448567698274175</v>
      </c>
      <c r="CZ38658" s="29">
        <v>1.9599532801863864</v>
      </c>
      <c r="DA38658" s="29">
        <v>2.575768537433222</v>
      </c>
      <c r="DB38658" s="29">
        <v>3.2903595718869458</v>
      </c>
    </row>
    <row r="38659" spans="102:106" ht="20.100000000000001" customHeight="1" x14ac:dyDescent="0.2">
      <c r="CX38659" s="29">
        <v>38521</v>
      </c>
      <c r="CY38659" s="29">
        <v>1.6448567697470788</v>
      </c>
      <c r="CZ38659" s="29">
        <v>1.9599532804644153</v>
      </c>
      <c r="DA38659" s="29">
        <v>2.5757685390118943</v>
      </c>
      <c r="DB38659" s="29">
        <v>3.2903595762269195</v>
      </c>
    </row>
    <row r="38660" spans="102:106" ht="20.100000000000001" customHeight="1" x14ac:dyDescent="0.2">
      <c r="CX38660" s="29">
        <v>38522</v>
      </c>
      <c r="CY38660" s="29">
        <v>1.6448567696631127</v>
      </c>
      <c r="CZ38660" s="29">
        <v>1.9599532807414579</v>
      </c>
      <c r="DA38660" s="29">
        <v>2.5757685405891104</v>
      </c>
      <c r="DB38660" s="29">
        <v>3.2903595805653976</v>
      </c>
    </row>
    <row r="38661" spans="102:106" ht="20.100000000000001" customHeight="1" x14ac:dyDescent="0.2">
      <c r="CX38661" s="29">
        <v>38523</v>
      </c>
      <c r="CY38661" s="29">
        <v>1.6448567695834035</v>
      </c>
      <c r="CZ38661" s="29">
        <v>1.9599532810197982</v>
      </c>
      <c r="DA38661" s="29">
        <v>2.5757685421650045</v>
      </c>
      <c r="DB38661" s="29">
        <v>3.2903595849038512</v>
      </c>
    </row>
    <row r="38662" spans="102:106" ht="20.100000000000001" customHeight="1" x14ac:dyDescent="0.2">
      <c r="CX38662" s="29">
        <v>38524</v>
      </c>
      <c r="CY38662" s="29">
        <v>1.6448567695002396</v>
      </c>
      <c r="CZ38662" s="29">
        <v>1.9599532812973577</v>
      </c>
      <c r="DA38662" s="29">
        <v>2.5757685437430324</v>
      </c>
      <c r="DB38662" s="29">
        <v>3.2903595892424526</v>
      </c>
    </row>
    <row r="38663" spans="102:106" ht="20.100000000000001" customHeight="1" x14ac:dyDescent="0.2">
      <c r="CX38663" s="29">
        <v>38525</v>
      </c>
      <c r="CY38663" s="29">
        <v>1.6448567694189058</v>
      </c>
      <c r="CZ38663" s="29">
        <v>1.9599532815764202</v>
      </c>
      <c r="DA38663" s="29">
        <v>2.5757685453200092</v>
      </c>
      <c r="DB38663" s="29">
        <v>3.2903595935813765</v>
      </c>
    </row>
    <row r="38664" spans="102:106" ht="20.100000000000001" customHeight="1" x14ac:dyDescent="0.2">
      <c r="CX38664" s="29">
        <v>38526</v>
      </c>
      <c r="CY38664" s="29">
        <v>1.6448567693368894</v>
      </c>
      <c r="CZ38664" s="29">
        <v>1.9599532818527261</v>
      </c>
      <c r="DA38664" s="29">
        <v>2.5757685468960689</v>
      </c>
      <c r="DB38664" s="29">
        <v>3.290359597919494</v>
      </c>
    </row>
    <row r="38665" spans="102:106" ht="20.100000000000001" customHeight="1" x14ac:dyDescent="0.2">
      <c r="CX38665" s="29">
        <v>38527</v>
      </c>
      <c r="CY38665" s="29">
        <v>1.6448567692568761</v>
      </c>
      <c r="CZ38665" s="29">
        <v>1.9599532821307413</v>
      </c>
      <c r="DA38665" s="29">
        <v>2.5757685484746684</v>
      </c>
      <c r="DB38665" s="29">
        <v>3.2903596022569794</v>
      </c>
    </row>
    <row r="38666" spans="102:106" ht="20.100000000000001" customHeight="1" x14ac:dyDescent="0.2">
      <c r="CX38666" s="29">
        <v>38528</v>
      </c>
      <c r="CY38666" s="29">
        <v>1.6448567691737517</v>
      </c>
      <c r="CZ38666" s="29">
        <v>1.9599532824083867</v>
      </c>
      <c r="DA38666" s="29">
        <v>2.5757685500509622</v>
      </c>
      <c r="DB38666" s="29">
        <v>3.2903596065953042</v>
      </c>
    </row>
    <row r="38667" spans="102:106" ht="20.100000000000001" customHeight="1" x14ac:dyDescent="0.2">
      <c r="CX38667" s="29">
        <v>38529</v>
      </c>
      <c r="CY38667" s="29">
        <v>1.644856769092804</v>
      </c>
      <c r="CZ38667" s="29">
        <v>1.9599532826857651</v>
      </c>
      <c r="DA38667" s="29">
        <v>2.5757685516267452</v>
      </c>
      <c r="DB38667" s="29">
        <v>3.2903596109320423</v>
      </c>
    </row>
    <row r="38668" spans="102:106" ht="20.100000000000001" customHeight="1" x14ac:dyDescent="0.2">
      <c r="CX38668" s="29">
        <v>38530</v>
      </c>
      <c r="CY38668" s="29">
        <v>1.6448567690115179</v>
      </c>
      <c r="CZ38668" s="29">
        <v>1.9599532829629795</v>
      </c>
      <c r="DA38668" s="29">
        <v>2.5757685532038126</v>
      </c>
      <c r="DB38668" s="29">
        <v>3.2903596152699657</v>
      </c>
    </row>
    <row r="38669" spans="102:106" ht="20.100000000000001" customHeight="1" x14ac:dyDescent="0.2">
      <c r="CX38669" s="29">
        <v>38531</v>
      </c>
      <c r="CY38669" s="29">
        <v>1.6448567689299802</v>
      </c>
      <c r="CZ38669" s="29">
        <v>1.959953283242315</v>
      </c>
      <c r="DA38669" s="29">
        <v>2.5757685547806397</v>
      </c>
      <c r="DB38669" s="29">
        <v>3.2903596196079459</v>
      </c>
    </row>
    <row r="38670" spans="102:106" ht="20.100000000000001" customHeight="1" x14ac:dyDescent="0.2">
      <c r="CX38670" s="29">
        <v>38532</v>
      </c>
      <c r="CY38670" s="29">
        <v>1.6448567688482774</v>
      </c>
      <c r="CZ38670" s="29">
        <v>1.9599532835195097</v>
      </c>
      <c r="DA38670" s="29">
        <v>2.5757685563573616</v>
      </c>
      <c r="DB38670" s="29">
        <v>3.2903596239435586</v>
      </c>
    </row>
    <row r="38671" spans="102:106" ht="20.100000000000001" customHeight="1" x14ac:dyDescent="0.2">
      <c r="CX38671" s="29">
        <v>38533</v>
      </c>
      <c r="CY38671" s="29">
        <v>1.6448567687690958</v>
      </c>
      <c r="CZ38671" s="29">
        <v>1.9599532837968487</v>
      </c>
      <c r="DA38671" s="29">
        <v>2.5757685579341136</v>
      </c>
      <c r="DB38671" s="29">
        <v>3.2903596282808736</v>
      </c>
    </row>
    <row r="38672" spans="102:106" ht="20.100000000000001" customHeight="1" x14ac:dyDescent="0.2">
      <c r="CX38672" s="29">
        <v>38534</v>
      </c>
      <c r="CY38672" s="29">
        <v>1.6448567686847204</v>
      </c>
      <c r="CZ38672" s="29">
        <v>1.9599532840766172</v>
      </c>
      <c r="DA38672" s="29">
        <v>2.5757685595093696</v>
      </c>
      <c r="DB38672" s="29">
        <v>3.2903596326174651</v>
      </c>
    </row>
    <row r="38673" spans="102:106" ht="20.100000000000001" customHeight="1" x14ac:dyDescent="0.2">
      <c r="CX38673" s="29">
        <v>38535</v>
      </c>
      <c r="CY38673" s="29">
        <v>1.6448567686030389</v>
      </c>
      <c r="CZ38673" s="29">
        <v>1.959953284352371</v>
      </c>
      <c r="DA38673" s="29">
        <v>2.5757685610865857</v>
      </c>
      <c r="DB38673" s="29">
        <v>3.2903596369535055</v>
      </c>
    </row>
    <row r="38674" spans="102:106" ht="20.100000000000001" customHeight="1" x14ac:dyDescent="0.2">
      <c r="CX38674" s="29">
        <v>38536</v>
      </c>
      <c r="CY38674" s="29">
        <v>1.6448567685241375</v>
      </c>
      <c r="CZ38674" s="29">
        <v>1.9599532846307597</v>
      </c>
      <c r="DA38674" s="29">
        <v>2.575768562662577</v>
      </c>
      <c r="DB38674" s="29">
        <v>3.2903596412891671</v>
      </c>
    </row>
    <row r="38675" spans="102:106" ht="20.100000000000001" customHeight="1" x14ac:dyDescent="0.2">
      <c r="CX38675" s="29">
        <v>38537</v>
      </c>
      <c r="CY38675" s="29">
        <v>1.6448567684429014</v>
      </c>
      <c r="CZ38675" s="29">
        <v>1.9599532849097039</v>
      </c>
      <c r="DA38675" s="29">
        <v>2.5757685642391381</v>
      </c>
      <c r="DB38675" s="29">
        <v>3.2903596456246236</v>
      </c>
    </row>
    <row r="38676" spans="102:106" ht="20.100000000000001" customHeight="1" x14ac:dyDescent="0.2">
      <c r="CX38676" s="29">
        <v>38538</v>
      </c>
      <c r="CY38676" s="29">
        <v>1.6448567683594166</v>
      </c>
      <c r="CZ38676" s="29">
        <v>1.959953285187124</v>
      </c>
      <c r="DA38676" s="29">
        <v>2.5757685658147436</v>
      </c>
      <c r="DB38676" s="29">
        <v>3.2903596499600463</v>
      </c>
    </row>
    <row r="38677" spans="102:106" ht="20.100000000000001" customHeight="1" x14ac:dyDescent="0.2">
      <c r="CX38677" s="29">
        <v>38539</v>
      </c>
      <c r="CY38677" s="29">
        <v>1.6448567682789712</v>
      </c>
      <c r="CZ38677" s="29">
        <v>1.9599532854631223</v>
      </c>
      <c r="DA38677" s="29">
        <v>2.5757685673911896</v>
      </c>
      <c r="DB38677" s="29">
        <v>3.2903596542956071</v>
      </c>
    </row>
    <row r="38678" spans="102:106" ht="20.100000000000001" customHeight="1" x14ac:dyDescent="0.2">
      <c r="CX38678" s="29">
        <v>38540</v>
      </c>
      <c r="CY38678" s="29">
        <v>1.6448567681964492</v>
      </c>
      <c r="CZ38678" s="29">
        <v>1.9599532857421673</v>
      </c>
      <c r="DA38678" s="29">
        <v>2.5757685689669505</v>
      </c>
      <c r="DB38678" s="29">
        <v>3.2903596586301807</v>
      </c>
    </row>
    <row r="38679" spans="102:106" ht="20.100000000000001" customHeight="1" x14ac:dyDescent="0.2">
      <c r="CX38679" s="29">
        <v>38541</v>
      </c>
      <c r="CY38679" s="29">
        <v>1.6448567681145381</v>
      </c>
      <c r="CZ38679" s="29">
        <v>1.9599532860178133</v>
      </c>
      <c r="DA38679" s="29">
        <v>2.5757685705438216</v>
      </c>
      <c r="DB38679" s="29">
        <v>3.2903596629652379</v>
      </c>
    </row>
    <row r="38680" spans="102:106" ht="20.100000000000001" customHeight="1" x14ac:dyDescent="0.2">
      <c r="CX38680" s="29">
        <v>38542</v>
      </c>
      <c r="CY38680" s="29">
        <v>1.6448567680333237</v>
      </c>
      <c r="CZ38680" s="29">
        <v>1.9599532862967108</v>
      </c>
      <c r="DA38680" s="29">
        <v>2.575768572118617</v>
      </c>
      <c r="DB38680" s="29">
        <v>3.2903596672996525</v>
      </c>
    </row>
    <row r="38681" spans="102:106" ht="20.100000000000001" customHeight="1" x14ac:dyDescent="0.2">
      <c r="CX38681" s="29">
        <v>38543</v>
      </c>
      <c r="CY38681" s="29">
        <v>1.6448567679528929</v>
      </c>
      <c r="CZ38681" s="29">
        <v>1.9599532865745979</v>
      </c>
      <c r="DA38681" s="29">
        <v>2.5757685736947922</v>
      </c>
      <c r="DB38681" s="29">
        <v>3.2903596716335963</v>
      </c>
    </row>
    <row r="38682" spans="102:106" ht="20.100000000000001" customHeight="1" x14ac:dyDescent="0.2">
      <c r="CX38682" s="29">
        <v>38544</v>
      </c>
      <c r="CY38682" s="29">
        <v>1.6448567678707302</v>
      </c>
      <c r="CZ38682" s="29">
        <v>1.9599532868515768</v>
      </c>
      <c r="DA38682" s="29">
        <v>2.5757685752691613</v>
      </c>
      <c r="DB38682" s="29">
        <v>3.2903596759685412</v>
      </c>
    </row>
    <row r="38683" spans="102:106" ht="20.100000000000001" customHeight="1" x14ac:dyDescent="0.2">
      <c r="CX38683" s="29">
        <v>38545</v>
      </c>
      <c r="CY38683" s="29">
        <v>1.6448567677895232</v>
      </c>
      <c r="CZ38683" s="29">
        <v>1.9599532871277501</v>
      </c>
      <c r="DA38683" s="29">
        <v>2.5757685768451815</v>
      </c>
      <c r="DB38683" s="29">
        <v>3.2903596803020605</v>
      </c>
    </row>
    <row r="38684" spans="102:106" ht="20.100000000000001" customHeight="1" x14ac:dyDescent="0.2">
      <c r="CX38684" s="29">
        <v>38546</v>
      </c>
      <c r="CY38684" s="29">
        <v>1.6448567677067565</v>
      </c>
      <c r="CZ38684" s="29">
        <v>1.9599532874054035</v>
      </c>
      <c r="DA38684" s="29">
        <v>2.5757685784213256</v>
      </c>
      <c r="DB38684" s="29">
        <v>3.2903596846356264</v>
      </c>
    </row>
    <row r="38685" spans="102:106" ht="20.100000000000001" customHeight="1" x14ac:dyDescent="0.2">
      <c r="CX38685" s="29">
        <v>38547</v>
      </c>
      <c r="CY38685" s="29">
        <v>1.6448567676277197</v>
      </c>
      <c r="CZ38685" s="29">
        <v>1.9599532876846399</v>
      </c>
      <c r="DA38685" s="29">
        <v>2.575768579996069</v>
      </c>
      <c r="DB38685" s="29">
        <v>3.2903596889694113</v>
      </c>
    </row>
    <row r="38686" spans="102:106" ht="20.100000000000001" customHeight="1" x14ac:dyDescent="0.2">
      <c r="CX38686" s="29">
        <v>38548</v>
      </c>
      <c r="CY38686" s="29">
        <v>1.6448567675446937</v>
      </c>
      <c r="CZ38686" s="29">
        <v>1.9599532879611958</v>
      </c>
      <c r="DA38686" s="29">
        <v>2.5757685815712064</v>
      </c>
      <c r="DB38686" s="29">
        <v>3.2903596933022881</v>
      </c>
    </row>
    <row r="38687" spans="102:106" ht="20.100000000000001" customHeight="1" x14ac:dyDescent="0.2">
      <c r="CX38687" s="29">
        <v>38549</v>
      </c>
      <c r="CY38687" s="29">
        <v>1.6448567674629686</v>
      </c>
      <c r="CZ38687" s="29">
        <v>1.9599532882395398</v>
      </c>
      <c r="DA38687" s="29">
        <v>2.5757685831468735</v>
      </c>
      <c r="DB38687" s="29">
        <v>3.2903596976357288</v>
      </c>
    </row>
    <row r="38688" spans="102:106" ht="20.100000000000001" customHeight="1" x14ac:dyDescent="0.2">
      <c r="CX38688" s="29">
        <v>38550</v>
      </c>
      <c r="CY38688" s="29">
        <v>1.6448567673826298</v>
      </c>
      <c r="CZ38688" s="29">
        <v>1.9599532885175921</v>
      </c>
      <c r="DA38688" s="29">
        <v>2.5757685847215437</v>
      </c>
      <c r="DB38688" s="29">
        <v>3.2903597019686055</v>
      </c>
    </row>
    <row r="38689" spans="102:106" ht="20.100000000000001" customHeight="1" x14ac:dyDescent="0.2">
      <c r="CX38689" s="29">
        <v>38551</v>
      </c>
      <c r="CY38689" s="29">
        <v>1.644856767301162</v>
      </c>
      <c r="CZ38689" s="29">
        <v>1.9599532887954545</v>
      </c>
      <c r="DA38689" s="29">
        <v>2.5757685862970128</v>
      </c>
      <c r="DB38689" s="29">
        <v>3.2903597063010901</v>
      </c>
    </row>
    <row r="38690" spans="102:106" ht="20.100000000000001" customHeight="1" x14ac:dyDescent="0.2">
      <c r="CX38690" s="29">
        <v>38552</v>
      </c>
      <c r="CY38690" s="29">
        <v>1.6448567672186518</v>
      </c>
      <c r="CZ38690" s="29">
        <v>1.9599532890710465</v>
      </c>
      <c r="DA38690" s="29">
        <v>2.5757685878717562</v>
      </c>
      <c r="DB38690" s="29">
        <v>3.2903597106333571</v>
      </c>
    </row>
    <row r="38691" spans="102:106" ht="20.100000000000001" customHeight="1" x14ac:dyDescent="0.2">
      <c r="CX38691" s="29">
        <v>38553</v>
      </c>
      <c r="CY38691" s="29">
        <v>1.6448567671377865</v>
      </c>
      <c r="CZ38691" s="29">
        <v>1.9599532893488378</v>
      </c>
      <c r="DA38691" s="29">
        <v>2.5757685894459068</v>
      </c>
      <c r="DB38691" s="29">
        <v>3.2903597149655761</v>
      </c>
    </row>
    <row r="38692" spans="102:106" ht="20.100000000000001" customHeight="1" x14ac:dyDescent="0.2">
      <c r="CX38692" s="29">
        <v>38554</v>
      </c>
      <c r="CY38692" s="29">
        <v>1.6448567670560508</v>
      </c>
      <c r="CZ38692" s="29">
        <v>1.959953289626748</v>
      </c>
      <c r="DA38692" s="29">
        <v>2.5757685910212618</v>
      </c>
      <c r="DB38692" s="29">
        <v>3.290359719296621</v>
      </c>
    </row>
    <row r="38693" spans="102:106" ht="20.100000000000001" customHeight="1" x14ac:dyDescent="0.2">
      <c r="CX38693" s="29">
        <v>38555</v>
      </c>
      <c r="CY38693" s="29">
        <v>1.6448567669761325</v>
      </c>
      <c r="CZ38693" s="29">
        <v>1.9599532899026946</v>
      </c>
      <c r="DA38693" s="29">
        <v>2.5757685925962943</v>
      </c>
      <c r="DB38693" s="29">
        <v>3.2903597236292637</v>
      </c>
    </row>
    <row r="38694" spans="102:106" ht="20.100000000000001" customHeight="1" x14ac:dyDescent="0.2">
      <c r="CX38694" s="29">
        <v>38556</v>
      </c>
      <c r="CY38694" s="29">
        <v>1.6448567668929137</v>
      </c>
      <c r="CZ38694" s="29">
        <v>1.9599532901811489</v>
      </c>
      <c r="DA38694" s="29">
        <v>2.5757685941711395</v>
      </c>
      <c r="DB38694" s="29">
        <v>3.2903597279597769</v>
      </c>
    </row>
    <row r="38695" spans="102:106" ht="20.100000000000001" customHeight="1" x14ac:dyDescent="0.2">
      <c r="CX38695" s="29">
        <v>38557</v>
      </c>
      <c r="CY38695" s="29">
        <v>1.6448567668116847</v>
      </c>
      <c r="CZ38695" s="29">
        <v>1.9599532904578458</v>
      </c>
      <c r="DA38695" s="29">
        <v>2.5757685957459322</v>
      </c>
      <c r="DB38695" s="29">
        <v>3.2903597322909319</v>
      </c>
    </row>
    <row r="38696" spans="102:106" ht="20.100000000000001" customHeight="1" x14ac:dyDescent="0.2">
      <c r="CX38696" s="29">
        <v>38558</v>
      </c>
      <c r="CY38696" s="29">
        <v>1.6448567667299299</v>
      </c>
      <c r="CZ38696" s="29">
        <v>1.9599532907350712</v>
      </c>
      <c r="DA38696" s="29">
        <v>2.5757685973208071</v>
      </c>
      <c r="DB38696" s="29">
        <v>3.2903597366229014</v>
      </c>
    </row>
    <row r="38697" spans="102:106" ht="20.100000000000001" customHeight="1" x14ac:dyDescent="0.2">
      <c r="CX38697" s="29">
        <v>38559</v>
      </c>
      <c r="CY38697" s="29">
        <v>1.6448567666477345</v>
      </c>
      <c r="CZ38697" s="29">
        <v>1.959953291012928</v>
      </c>
      <c r="DA38697" s="29">
        <v>2.5757685988942374</v>
      </c>
      <c r="DB38697" s="29">
        <v>3.2903597409532579</v>
      </c>
    </row>
    <row r="38698" spans="102:106" ht="20.100000000000001" customHeight="1" x14ac:dyDescent="0.2">
      <c r="CX38698" s="29">
        <v>38560</v>
      </c>
      <c r="CY38698" s="29">
        <v>1.6448567665677873</v>
      </c>
      <c r="CZ38698" s="29">
        <v>1.9599532912915192</v>
      </c>
      <c r="DA38698" s="29">
        <v>2.5757686004680207</v>
      </c>
      <c r="DB38698" s="29">
        <v>3.2903597452834736</v>
      </c>
    </row>
    <row r="38699" spans="102:106" ht="20.100000000000001" customHeight="1" x14ac:dyDescent="0.2">
      <c r="CX38699" s="29">
        <v>38561</v>
      </c>
      <c r="CY38699" s="29">
        <v>1.6448567664849696</v>
      </c>
      <c r="CZ38699" s="29">
        <v>1.9599532915687632</v>
      </c>
      <c r="DA38699" s="29">
        <v>2.575768602042289</v>
      </c>
      <c r="DB38699" s="29">
        <v>3.2903597496137205</v>
      </c>
    </row>
    <row r="38700" spans="102:106" ht="20.100000000000001" customHeight="1" x14ac:dyDescent="0.2">
      <c r="CX38700" s="29">
        <v>38562</v>
      </c>
      <c r="CY38700" s="29">
        <v>1.6448567664045728</v>
      </c>
      <c r="CZ38700" s="29">
        <v>1.9599532918447617</v>
      </c>
      <c r="DA38700" s="29">
        <v>2.5757686036171799</v>
      </c>
      <c r="DB38700" s="29">
        <v>3.2903597539441702</v>
      </c>
    </row>
    <row r="38701" spans="102:106" ht="20.100000000000001" customHeight="1" x14ac:dyDescent="0.2">
      <c r="CX38701" s="29">
        <v>38563</v>
      </c>
      <c r="CY38701" s="29">
        <v>1.6448567663240798</v>
      </c>
      <c r="CZ38701" s="29">
        <v>1.959953292121803</v>
      </c>
      <c r="DA38701" s="29">
        <v>2.5757686051911657</v>
      </c>
      <c r="DB38701" s="29">
        <v>3.2903597582736954</v>
      </c>
    </row>
    <row r="38702" spans="102:106" ht="20.100000000000001" customHeight="1" x14ac:dyDescent="0.2">
      <c r="CX38702" s="29">
        <v>38564</v>
      </c>
      <c r="CY38702" s="29">
        <v>1.6448567662435771</v>
      </c>
      <c r="CZ38702" s="29">
        <v>1.9599532923999878</v>
      </c>
      <c r="DA38702" s="29">
        <v>2.575768606764381</v>
      </c>
      <c r="DB38702" s="29">
        <v>3.2903597626037682</v>
      </c>
    </row>
    <row r="38703" spans="102:106" ht="20.100000000000001" customHeight="1" x14ac:dyDescent="0.2">
      <c r="CX38703" s="29">
        <v>38565</v>
      </c>
      <c r="CY38703" s="29">
        <v>1.6448567661605482</v>
      </c>
      <c r="CZ38703" s="29">
        <v>1.9599532926772356</v>
      </c>
      <c r="DA38703" s="29">
        <v>2.5757686083386218</v>
      </c>
      <c r="DB38703" s="29">
        <v>3.2903597669332618</v>
      </c>
    </row>
    <row r="38704" spans="102:106" ht="20.100000000000001" customHeight="1" x14ac:dyDescent="0.2">
      <c r="CX38704" s="29">
        <v>38566</v>
      </c>
      <c r="CY38704" s="29">
        <v>1.6448567660776814</v>
      </c>
      <c r="CZ38704" s="29">
        <v>1.959953292955833</v>
      </c>
      <c r="DA38704" s="29">
        <v>2.575768609912362</v>
      </c>
      <c r="DB38704" s="29">
        <v>3.2903597712623456</v>
      </c>
    </row>
    <row r="38705" spans="102:106" ht="20.100000000000001" customHeight="1" x14ac:dyDescent="0.2">
      <c r="CX38705" s="29">
        <v>38567</v>
      </c>
      <c r="CY38705" s="29">
        <v>1.6448567659976658</v>
      </c>
      <c r="CZ38705" s="29">
        <v>1.9599532932315138</v>
      </c>
      <c r="DA38705" s="29">
        <v>2.5757686114857359</v>
      </c>
      <c r="DB38705" s="29">
        <v>3.2903597755911931</v>
      </c>
    </row>
    <row r="38706" spans="102:106" ht="20.100000000000001" customHeight="1" x14ac:dyDescent="0.2">
      <c r="CX38706" s="29">
        <v>38568</v>
      </c>
      <c r="CY38706" s="29">
        <v>1.6448567659179847</v>
      </c>
      <c r="CZ38706" s="29">
        <v>1.9599532935087491</v>
      </c>
      <c r="DA38706" s="29">
        <v>2.5757686130588779</v>
      </c>
      <c r="DB38706" s="29">
        <v>3.2903597799199775</v>
      </c>
    </row>
    <row r="38707" spans="102:106" ht="20.100000000000001" customHeight="1" x14ac:dyDescent="0.2">
      <c r="CX38707" s="29">
        <v>38569</v>
      </c>
      <c r="CY38707" s="29">
        <v>1.6448567658361206</v>
      </c>
      <c r="CZ38707" s="29">
        <v>1.9599532937854576</v>
      </c>
      <c r="DA38707" s="29">
        <v>2.575768614633585</v>
      </c>
      <c r="DB38707" s="29">
        <v>3.2903597842475687</v>
      </c>
    </row>
    <row r="38708" spans="102:106" ht="20.100000000000001" customHeight="1" x14ac:dyDescent="0.2">
      <c r="CX38708" s="29">
        <v>38570</v>
      </c>
      <c r="CY38708" s="29">
        <v>1.644856765754763</v>
      </c>
      <c r="CZ38708" s="29">
        <v>1.9599532940639253</v>
      </c>
      <c r="DA38708" s="29">
        <v>2.5757686162066684</v>
      </c>
      <c r="DB38708" s="29">
        <v>3.2903597885767413</v>
      </c>
    </row>
    <row r="38709" spans="102:106" ht="20.100000000000001" customHeight="1" x14ac:dyDescent="0.2">
      <c r="CX38709" s="29">
        <v>38571</v>
      </c>
      <c r="CY38709" s="29">
        <v>1.6448567656739981</v>
      </c>
      <c r="CZ38709" s="29">
        <v>1.9599532943398865</v>
      </c>
      <c r="DA38709" s="29">
        <v>2.5757686177799242</v>
      </c>
      <c r="DB38709" s="29">
        <v>3.290359792903764</v>
      </c>
    </row>
    <row r="38710" spans="102:106" ht="20.100000000000001" customHeight="1" x14ac:dyDescent="0.2">
      <c r="CX38710" s="29">
        <v>38572</v>
      </c>
      <c r="CY38710" s="29">
        <v>1.6448567655913087</v>
      </c>
      <c r="CZ38710" s="29">
        <v>1.9599532946178124</v>
      </c>
      <c r="DA38710" s="29">
        <v>2.5757686193534872</v>
      </c>
      <c r="DB38710" s="29">
        <v>3.2903597972327128</v>
      </c>
    </row>
    <row r="38711" spans="102:106" ht="20.100000000000001" customHeight="1" x14ac:dyDescent="0.2">
      <c r="CX38711" s="29">
        <v>38573</v>
      </c>
      <c r="CY38711" s="29">
        <v>1.6448567655093833</v>
      </c>
      <c r="CZ38711" s="29">
        <v>1.9599532948956211</v>
      </c>
      <c r="DA38711" s="29">
        <v>2.5757686209258308</v>
      </c>
      <c r="DB38711" s="29">
        <v>3.2903598015598554</v>
      </c>
    </row>
    <row r="38712" spans="102:106" ht="20.100000000000001" customHeight="1" x14ac:dyDescent="0.2">
      <c r="CX38712" s="29">
        <v>38574</v>
      </c>
      <c r="CY38712" s="29">
        <v>1.6448567654283088</v>
      </c>
      <c r="CZ38712" s="29">
        <v>1.9599532951712304</v>
      </c>
      <c r="DA38712" s="29">
        <v>2.5757686224987513</v>
      </c>
      <c r="DB38712" s="29">
        <v>3.2903598058879679</v>
      </c>
    </row>
    <row r="38713" spans="102:106" ht="20.100000000000001" customHeight="1" x14ac:dyDescent="0.2">
      <c r="CX38713" s="29">
        <v>38575</v>
      </c>
      <c r="CY38713" s="29">
        <v>1.6448567653481707</v>
      </c>
      <c r="CZ38713" s="29">
        <v>1.9599532954491119</v>
      </c>
      <c r="DA38713" s="29">
        <v>2.5757686240723818</v>
      </c>
      <c r="DB38713" s="29">
        <v>3.2903598102146177</v>
      </c>
    </row>
    <row r="38714" spans="102:106" ht="20.100000000000001" customHeight="1" x14ac:dyDescent="0.2">
      <c r="CX38714" s="29">
        <v>38576</v>
      </c>
      <c r="CY38714" s="29">
        <v>1.6448567652664514</v>
      </c>
      <c r="CZ38714" s="29">
        <v>1.9599532957249985</v>
      </c>
      <c r="DA38714" s="29">
        <v>2.5757686256451975</v>
      </c>
      <c r="DB38714" s="29">
        <v>3.2903598145412807</v>
      </c>
    </row>
    <row r="38715" spans="102:106" ht="20.100000000000001" customHeight="1" x14ac:dyDescent="0.2">
      <c r="CX38715" s="29">
        <v>38577</v>
      </c>
      <c r="CY38715" s="29">
        <v>1.644856765185841</v>
      </c>
      <c r="CZ38715" s="29">
        <v>1.9599532960033625</v>
      </c>
      <c r="DA38715" s="29">
        <v>2.5757686272189932</v>
      </c>
      <c r="DB38715" s="29">
        <v>3.2903598188681262</v>
      </c>
    </row>
    <row r="38716" spans="102:106" ht="20.100000000000001" customHeight="1" x14ac:dyDescent="0.2">
      <c r="CX38716" s="29">
        <v>38578</v>
      </c>
      <c r="CY38716" s="29">
        <v>1.6448567651038211</v>
      </c>
      <c r="CZ38716" s="29">
        <v>1.9599532962799371</v>
      </c>
      <c r="DA38716" s="29">
        <v>2.5757686287922419</v>
      </c>
      <c r="DB38716" s="29">
        <v>3.2903598231940272</v>
      </c>
    </row>
    <row r="38717" spans="102:106" ht="20.100000000000001" customHeight="1" x14ac:dyDescent="0.2">
      <c r="CX38717" s="29">
        <v>38579</v>
      </c>
      <c r="CY38717" s="29">
        <v>1.6448567650230823</v>
      </c>
      <c r="CZ38717" s="29">
        <v>1.9599532965570083</v>
      </c>
      <c r="DA38717" s="29">
        <v>2.5757686303650789</v>
      </c>
      <c r="DB38717" s="29">
        <v>3.2903598275204562</v>
      </c>
    </row>
    <row r="38718" spans="102:106" ht="20.100000000000001" customHeight="1" x14ac:dyDescent="0.2">
      <c r="CX38718" s="29">
        <v>38580</v>
      </c>
      <c r="CY38718" s="29">
        <v>1.6448567649411057</v>
      </c>
      <c r="CZ38718" s="29">
        <v>1.9599532968346798</v>
      </c>
      <c r="DA38718" s="29">
        <v>2.5757686319359756</v>
      </c>
      <c r="DB38718" s="29">
        <v>3.2903598318462839</v>
      </c>
    </row>
    <row r="38719" spans="102:106" ht="20.100000000000001" customHeight="1" x14ac:dyDescent="0.2">
      <c r="CX38719" s="29">
        <v>38581</v>
      </c>
      <c r="CY38719" s="29">
        <v>1.6448567648579777</v>
      </c>
      <c r="CZ38719" s="29">
        <v>1.9599532971108691</v>
      </c>
      <c r="DA38719" s="29">
        <v>2.5757686335100538</v>
      </c>
      <c r="DB38719" s="29">
        <v>3.2903598361729833</v>
      </c>
    </row>
    <row r="38720" spans="102:106" ht="20.100000000000001" customHeight="1" x14ac:dyDescent="0.2">
      <c r="CX38720" s="29">
        <v>38582</v>
      </c>
      <c r="CY38720" s="29">
        <v>1.6448567647789925</v>
      </c>
      <c r="CZ38720" s="29">
        <v>1.9599532973878622</v>
      </c>
      <c r="DA38720" s="29">
        <v>2.5757686350824613</v>
      </c>
      <c r="DB38720" s="29">
        <v>3.2903598404981245</v>
      </c>
    </row>
    <row r="38721" spans="102:106" ht="20.100000000000001" customHeight="1" x14ac:dyDescent="0.2">
      <c r="CX38721" s="29">
        <v>38583</v>
      </c>
      <c r="CY38721" s="29">
        <v>1.6448567646964234</v>
      </c>
      <c r="CZ38721" s="29">
        <v>1.9599532976657625</v>
      </c>
      <c r="DA38721" s="29">
        <v>2.575768636654995</v>
      </c>
      <c r="DB38721" s="29">
        <v>3.2903598448231794</v>
      </c>
    </row>
    <row r="38722" spans="102:106" ht="20.100000000000001" customHeight="1" x14ac:dyDescent="0.2">
      <c r="CX38722" s="29">
        <v>38584</v>
      </c>
      <c r="CY38722" s="29">
        <v>1.644856764615565</v>
      </c>
      <c r="CZ38722" s="29">
        <v>1.9599532979424876</v>
      </c>
      <c r="DA38722" s="29">
        <v>2.5757686382277889</v>
      </c>
      <c r="DB38722" s="29">
        <v>3.2903598491483219</v>
      </c>
    </row>
    <row r="38723" spans="102:106" ht="20.100000000000001" customHeight="1" x14ac:dyDescent="0.2">
      <c r="CX38723" s="29">
        <v>38585</v>
      </c>
      <c r="CY38723" s="29">
        <v>1.6448567645338987</v>
      </c>
      <c r="CZ38723" s="29">
        <v>1.9599532982203243</v>
      </c>
      <c r="DA38723" s="29">
        <v>2.5757686397993158</v>
      </c>
      <c r="DB38723" s="29">
        <v>3.2903598534737224</v>
      </c>
    </row>
    <row r="38724" spans="102:106" ht="20.100000000000001" customHeight="1" x14ac:dyDescent="0.2">
      <c r="CX38724" s="29">
        <v>38586</v>
      </c>
      <c r="CY38724" s="29">
        <v>1.6448567644515109</v>
      </c>
      <c r="CZ38724" s="29">
        <v>1.9599532984971901</v>
      </c>
      <c r="DA38724" s="29">
        <v>2.575768641371373</v>
      </c>
      <c r="DB38724" s="29">
        <v>3.290359857798252</v>
      </c>
    </row>
    <row r="38725" spans="102:106" ht="20.100000000000001" customHeight="1" x14ac:dyDescent="0.2">
      <c r="CX38725" s="29">
        <v>38587</v>
      </c>
      <c r="CY38725" s="29">
        <v>1.6448567643710912</v>
      </c>
      <c r="CZ38725" s="29">
        <v>1.9599532987731876</v>
      </c>
      <c r="DA38725" s="29">
        <v>2.5757686429424314</v>
      </c>
      <c r="DB38725" s="29">
        <v>3.2903598621220822</v>
      </c>
    </row>
    <row r="38726" spans="102:106" ht="20.100000000000001" customHeight="1" x14ac:dyDescent="0.2">
      <c r="CX38726" s="29">
        <v>38588</v>
      </c>
      <c r="CY38726" s="29">
        <v>1.6448567642901213</v>
      </c>
      <c r="CZ38726" s="29">
        <v>1.9599532990506039</v>
      </c>
      <c r="DA38726" s="29">
        <v>2.5757686445142882</v>
      </c>
      <c r="DB38726" s="29">
        <v>3.2903598664466869</v>
      </c>
    </row>
    <row r="38727" spans="102:106" ht="20.100000000000001" customHeight="1" x14ac:dyDescent="0.2">
      <c r="CX38727" s="29">
        <v>38589</v>
      </c>
      <c r="CY38727" s="29">
        <v>1.6448567642086873</v>
      </c>
      <c r="CZ38727" s="29">
        <v>1.9599532993273558</v>
      </c>
      <c r="DA38727" s="29">
        <v>2.575768646087079</v>
      </c>
      <c r="DB38727" s="29">
        <v>3.2903598707709363</v>
      </c>
    </row>
    <row r="38728" spans="102:106" ht="20.100000000000001" customHeight="1" x14ac:dyDescent="0.2">
      <c r="CX38728" s="29">
        <v>38590</v>
      </c>
      <c r="CY38728" s="29">
        <v>1.6448567641268752</v>
      </c>
      <c r="CZ38728" s="29">
        <v>1.9599532996035467</v>
      </c>
      <c r="DA38728" s="29">
        <v>2.5757686476592747</v>
      </c>
      <c r="DB38728" s="29">
        <v>3.2903598750950018</v>
      </c>
    </row>
    <row r="38729" spans="102:106" ht="20.100000000000001" customHeight="1" x14ac:dyDescent="0.2">
      <c r="CX38729" s="29">
        <v>38591</v>
      </c>
      <c r="CY38729" s="29">
        <v>1.6448567640447702</v>
      </c>
      <c r="CZ38729" s="29">
        <v>1.9599532998814637</v>
      </c>
      <c r="DA38729" s="29">
        <v>2.5757686492310103</v>
      </c>
      <c r="DB38729" s="29">
        <v>3.2903598794177547</v>
      </c>
    </row>
    <row r="38730" spans="102:106" ht="20.100000000000001" customHeight="1" x14ac:dyDescent="0.2">
      <c r="CX38730" s="29">
        <v>38592</v>
      </c>
      <c r="CY38730" s="29">
        <v>1.6448567639650633</v>
      </c>
      <c r="CZ38730" s="29">
        <v>1.9599533001590235</v>
      </c>
      <c r="DA38730" s="29">
        <v>2.5757686508024196</v>
      </c>
      <c r="DB38730" s="29">
        <v>3.290359883741969</v>
      </c>
    </row>
    <row r="38731" spans="102:106" ht="20.100000000000001" customHeight="1" x14ac:dyDescent="0.2">
      <c r="CX38731" s="29">
        <v>38593</v>
      </c>
      <c r="CY38731" s="29">
        <v>1.6448567638826317</v>
      </c>
      <c r="CZ38731" s="29">
        <v>1.9599533004341432</v>
      </c>
      <c r="DA38731" s="29">
        <v>2.5757686523736378</v>
      </c>
      <c r="DB38731" s="29">
        <v>3.2903598880652143</v>
      </c>
    </row>
    <row r="38732" spans="102:106" ht="20.100000000000001" customHeight="1" x14ac:dyDescent="0.2">
      <c r="CX38732" s="29">
        <v>38594</v>
      </c>
      <c r="CY38732" s="29">
        <v>1.6448567638027691</v>
      </c>
      <c r="CZ38732" s="29">
        <v>1.9599533007112959</v>
      </c>
      <c r="DA38732" s="29">
        <v>2.5757686539464624</v>
      </c>
      <c r="DB38732" s="29">
        <v>3.2903598923876611</v>
      </c>
    </row>
    <row r="38733" spans="102:106" ht="20.100000000000001" customHeight="1" x14ac:dyDescent="0.2">
      <c r="CX38733" s="29">
        <v>38595</v>
      </c>
      <c r="CY38733" s="29">
        <v>1.6448567637203533</v>
      </c>
      <c r="CZ38733" s="29">
        <v>1.9599533009883987</v>
      </c>
      <c r="DA38733" s="29">
        <v>2.575768655516038</v>
      </c>
      <c r="DB38733" s="29">
        <v>3.2903598967107839</v>
      </c>
    </row>
    <row r="38734" spans="102:106" ht="20.100000000000001" customHeight="1" x14ac:dyDescent="0.2">
      <c r="CX38734" s="29">
        <v>38596</v>
      </c>
      <c r="CY38734" s="29">
        <v>1.6448567636406788</v>
      </c>
      <c r="CZ38734" s="29">
        <v>1.9599533012655537</v>
      </c>
      <c r="DA38734" s="29">
        <v>2.5757686570874889</v>
      </c>
      <c r="DB38734" s="29">
        <v>3.2903599010321507</v>
      </c>
    </row>
    <row r="38735" spans="102:106" ht="20.100000000000001" customHeight="1" x14ac:dyDescent="0.2">
      <c r="CX38735" s="29">
        <v>38597</v>
      </c>
      <c r="CY38735" s="29">
        <v>1.6448567635586224</v>
      </c>
      <c r="CZ38735" s="29">
        <v>1.959953301542863</v>
      </c>
      <c r="DA38735" s="29">
        <v>2.5757686586592863</v>
      </c>
      <c r="DB38735" s="29">
        <v>3.2903599053545363</v>
      </c>
    </row>
    <row r="38736" spans="102:106" ht="20.100000000000001" customHeight="1" x14ac:dyDescent="0.2">
      <c r="CX38736" s="29">
        <v>38598</v>
      </c>
      <c r="CY38736" s="29">
        <v>1.6448567634768749</v>
      </c>
      <c r="CZ38736" s="29">
        <v>1.9599533018182431</v>
      </c>
      <c r="DA38736" s="29">
        <v>2.5757686602315637</v>
      </c>
      <c r="DB38736" s="29">
        <v>3.2903599096768117</v>
      </c>
    </row>
    <row r="38737" spans="102:106" ht="20.100000000000001" customHeight="1" x14ac:dyDescent="0.2">
      <c r="CX38737" s="29">
        <v>38599</v>
      </c>
      <c r="CY38737" s="29">
        <v>1.6448567633955211</v>
      </c>
      <c r="CZ38737" s="29">
        <v>1.9599533020961684</v>
      </c>
      <c r="DA38737" s="29">
        <v>2.5757686618011308</v>
      </c>
      <c r="DB38737" s="29">
        <v>3.2903599139991471</v>
      </c>
    </row>
    <row r="38738" spans="102:106" ht="20.100000000000001" customHeight="1" x14ac:dyDescent="0.2">
      <c r="CX38738" s="29">
        <v>38600</v>
      </c>
      <c r="CY38738" s="29">
        <v>1.6448567633146476</v>
      </c>
      <c r="CZ38738" s="29">
        <v>1.9599533023723688</v>
      </c>
      <c r="DA38738" s="29">
        <v>2.5757686633731103</v>
      </c>
      <c r="DB38738" s="29">
        <v>3.2903599183204144</v>
      </c>
    </row>
    <row r="38739" spans="102:106" ht="20.100000000000001" customHeight="1" x14ac:dyDescent="0.2">
      <c r="CX38739" s="29">
        <v>38601</v>
      </c>
      <c r="CY38739" s="29">
        <v>1.6448567632343403</v>
      </c>
      <c r="CZ38739" s="29">
        <v>1.9599533026491327</v>
      </c>
      <c r="DA38739" s="29">
        <v>2.5757686649443108</v>
      </c>
      <c r="DB38739" s="29">
        <v>3.2903599226420859</v>
      </c>
    </row>
    <row r="38740" spans="102:106" ht="20.100000000000001" customHeight="1" x14ac:dyDescent="0.2">
      <c r="CX38740" s="29">
        <v>38602</v>
      </c>
      <c r="CY38740" s="29">
        <v>1.6448567631520801</v>
      </c>
      <c r="CZ38740" s="29">
        <v>1.9599533029265623</v>
      </c>
      <c r="DA38740" s="29">
        <v>2.5757686665148674</v>
      </c>
      <c r="DB38740" s="29">
        <v>3.2903599269630313</v>
      </c>
    </row>
    <row r="38741" spans="102:106" ht="20.100000000000001" customHeight="1" x14ac:dyDescent="0.2">
      <c r="CX38741" s="29">
        <v>38603</v>
      </c>
      <c r="CY38741" s="29">
        <v>1.6448567630705568</v>
      </c>
      <c r="CZ38741" s="29">
        <v>1.959953303202574</v>
      </c>
      <c r="DA38741" s="29">
        <v>2.5757686680849128</v>
      </c>
      <c r="DB38741" s="29">
        <v>3.2903599312834224</v>
      </c>
    </row>
    <row r="38742" spans="102:106" ht="20.100000000000001" customHeight="1" x14ac:dyDescent="0.2">
      <c r="CX38742" s="29">
        <v>38604</v>
      </c>
      <c r="CY38742" s="29">
        <v>1.6448567629898572</v>
      </c>
      <c r="CZ38742" s="29">
        <v>1.9599533034794561</v>
      </c>
      <c r="DA38742" s="29">
        <v>2.5757686696562452</v>
      </c>
      <c r="DB38742" s="29">
        <v>3.2903599356047333</v>
      </c>
    </row>
    <row r="38743" spans="102:106" ht="20.100000000000001" customHeight="1" x14ac:dyDescent="0.2">
      <c r="CX38743" s="29">
        <v>38605</v>
      </c>
      <c r="CY38743" s="29">
        <v>1.644856762910067</v>
      </c>
      <c r="CZ38743" s="29">
        <v>1.9599533037573103</v>
      </c>
      <c r="DA38743" s="29">
        <v>2.5757686712273364</v>
      </c>
      <c r="DB38743" s="29">
        <v>3.2903599399245316</v>
      </c>
    </row>
    <row r="38744" spans="102:106" ht="20.100000000000001" customHeight="1" x14ac:dyDescent="0.2">
      <c r="CX38744" s="29">
        <v>38606</v>
      </c>
      <c r="CY38744" s="29">
        <v>1.6448567628286661</v>
      </c>
      <c r="CZ38744" s="29">
        <v>1.9599533040318668</v>
      </c>
      <c r="DA38744" s="29">
        <v>2.5757686727983198</v>
      </c>
      <c r="DB38744" s="29">
        <v>3.2903599442442908</v>
      </c>
    </row>
    <row r="38745" spans="102:106" ht="20.100000000000001" customHeight="1" x14ac:dyDescent="0.2">
      <c r="CX38745" s="29">
        <v>38607</v>
      </c>
      <c r="CY38745" s="29">
        <v>1.6448567627457411</v>
      </c>
      <c r="CZ38745" s="29">
        <v>1.9599533043097868</v>
      </c>
      <c r="DA38745" s="29">
        <v>2.5757686743676671</v>
      </c>
      <c r="DB38745" s="29">
        <v>3.2903599485654844</v>
      </c>
    </row>
    <row r="38746" spans="102:106" ht="20.100000000000001" customHeight="1" x14ac:dyDescent="0.2">
      <c r="CX38746" s="29">
        <v>38608</v>
      </c>
      <c r="CY38746" s="29">
        <v>1.6448567626639825</v>
      </c>
      <c r="CZ38746" s="29">
        <v>1.9599533045867998</v>
      </c>
      <c r="DA38746" s="29">
        <v>2.5757686759388383</v>
      </c>
      <c r="DB38746" s="29">
        <v>3.2903599528856797</v>
      </c>
    </row>
    <row r="38747" spans="102:106" ht="20.100000000000001" customHeight="1" x14ac:dyDescent="0.2">
      <c r="CX38747" s="29">
        <v>38609</v>
      </c>
      <c r="CY38747" s="29">
        <v>1.6448567625834762</v>
      </c>
      <c r="CZ38747" s="29">
        <v>1.9599533048630069</v>
      </c>
      <c r="DA38747" s="29">
        <v>2.5757686775086421</v>
      </c>
      <c r="DB38747" s="29">
        <v>3.2903599572050495</v>
      </c>
    </row>
    <row r="38748" spans="102:106" ht="20.100000000000001" customHeight="1" x14ac:dyDescent="0.2">
      <c r="CX38748" s="29">
        <v>38610</v>
      </c>
      <c r="CY38748" s="29">
        <v>1.6448567625017025</v>
      </c>
      <c r="CZ38748" s="29">
        <v>1.9599533051385114</v>
      </c>
      <c r="DA38748" s="29">
        <v>2.5757686790788759</v>
      </c>
      <c r="DB38748" s="29">
        <v>3.2903599615237638</v>
      </c>
    </row>
    <row r="38749" spans="102:106" ht="20.100000000000001" customHeight="1" x14ac:dyDescent="0.2">
      <c r="CX38749" s="29">
        <v>38611</v>
      </c>
      <c r="CY38749" s="29">
        <v>1.6448567624213533</v>
      </c>
      <c r="CZ38749" s="29">
        <v>1.959953305415602</v>
      </c>
      <c r="DA38749" s="29">
        <v>2.5757686806496736</v>
      </c>
      <c r="DB38749" s="29">
        <v>3.2903599658419949</v>
      </c>
    </row>
    <row r="38750" spans="102:106" ht="20.100000000000001" customHeight="1" x14ac:dyDescent="0.2">
      <c r="CX38750" s="29">
        <v>38612</v>
      </c>
      <c r="CY38750" s="29">
        <v>1.6448567623399071</v>
      </c>
      <c r="CZ38750" s="29">
        <v>1.9599533056921938</v>
      </c>
      <c r="DA38750" s="29">
        <v>2.5757686822195054</v>
      </c>
      <c r="DB38750" s="29">
        <v>3.2903599701612163</v>
      </c>
    </row>
    <row r="38751" spans="102:106" ht="20.100000000000001" customHeight="1" x14ac:dyDescent="0.2">
      <c r="CX38751" s="29">
        <v>38613</v>
      </c>
      <c r="CY38751" s="29">
        <v>1.644856762257451</v>
      </c>
      <c r="CZ38751" s="29">
        <v>1.9599533059683889</v>
      </c>
      <c r="DA38751" s="29">
        <v>2.5757686837885068</v>
      </c>
      <c r="DB38751" s="29">
        <v>3.2903599744802978</v>
      </c>
    </row>
    <row r="38752" spans="102:106" ht="20.100000000000001" customHeight="1" x14ac:dyDescent="0.2">
      <c r="CX38752" s="29">
        <v>38614</v>
      </c>
      <c r="CY38752" s="29">
        <v>1.6448567621792822</v>
      </c>
      <c r="CZ38752" s="29">
        <v>1.9599533062464769</v>
      </c>
      <c r="DA38752" s="29">
        <v>2.5757686853584754</v>
      </c>
      <c r="DB38752" s="29">
        <v>3.29035997879941</v>
      </c>
    </row>
    <row r="38753" spans="102:106" ht="20.100000000000001" customHeight="1" x14ac:dyDescent="0.2">
      <c r="CX38753" s="29">
        <v>38615</v>
      </c>
      <c r="CY38753" s="29">
        <v>1.6448567620976686</v>
      </c>
      <c r="CZ38753" s="29">
        <v>1.9599533065221855</v>
      </c>
      <c r="DA38753" s="29">
        <v>2.5757686869278813</v>
      </c>
      <c r="DB38753" s="29">
        <v>3.2903599831174239</v>
      </c>
    </row>
    <row r="38754" spans="102:106" ht="20.100000000000001" customHeight="1" x14ac:dyDescent="0.2">
      <c r="CX38754" s="29">
        <v>38616</v>
      </c>
      <c r="CY38754" s="29">
        <v>1.6448567620153014</v>
      </c>
      <c r="CZ38754" s="29">
        <v>1.9599533067978041</v>
      </c>
      <c r="DA38754" s="29">
        <v>2.5757686884985223</v>
      </c>
      <c r="DB38754" s="29">
        <v>3.2903599874358114</v>
      </c>
    </row>
    <row r="38755" spans="102:106" ht="20.100000000000001" customHeight="1" x14ac:dyDescent="0.2">
      <c r="CX38755" s="29">
        <v>38617</v>
      </c>
      <c r="CY38755" s="29">
        <v>1.6448567619348728</v>
      </c>
      <c r="CZ38755" s="29">
        <v>1.9599533070756219</v>
      </c>
      <c r="DA38755" s="29">
        <v>2.5757686900688697</v>
      </c>
      <c r="DB38755" s="29">
        <v>3.290359991753443</v>
      </c>
    </row>
    <row r="38756" spans="102:106" ht="20.100000000000001" customHeight="1" x14ac:dyDescent="0.2">
      <c r="CX38756" s="29">
        <v>38618</v>
      </c>
      <c r="CY38756" s="29">
        <v>1.6448567618538628</v>
      </c>
      <c r="CZ38756" s="29">
        <v>1.9599533073513662</v>
      </c>
      <c r="DA38756" s="29">
        <v>2.5757686916373927</v>
      </c>
      <c r="DB38756" s="29">
        <v>3.2903599960704892</v>
      </c>
    </row>
    <row r="38757" spans="102:106" ht="20.100000000000001" customHeight="1" x14ac:dyDescent="0.2">
      <c r="CX38757" s="29">
        <v>38619</v>
      </c>
      <c r="CY38757" s="29">
        <v>1.644856761772356</v>
      </c>
      <c r="CZ38757" s="29">
        <v>1.9599533076295141</v>
      </c>
      <c r="DA38757" s="29">
        <v>2.5757686932058905</v>
      </c>
      <c r="DB38757" s="29">
        <v>3.2903600003871221</v>
      </c>
    </row>
    <row r="38758" spans="102:106" ht="20.100000000000001" customHeight="1" x14ac:dyDescent="0.2">
      <c r="CX38758" s="29">
        <v>38620</v>
      </c>
      <c r="CY38758" s="29">
        <v>1.6448567616904388</v>
      </c>
      <c r="CZ38758" s="29">
        <v>1.9599533079036062</v>
      </c>
      <c r="DA38758" s="29">
        <v>2.5757686947761602</v>
      </c>
      <c r="DB38758" s="29">
        <v>3.2903600047048149</v>
      </c>
    </row>
    <row r="38759" spans="102:106" ht="20.100000000000001" customHeight="1" x14ac:dyDescent="0.2">
      <c r="CX38759" s="29">
        <v>38621</v>
      </c>
      <c r="CY38759" s="29">
        <v>1.6448567616081968</v>
      </c>
      <c r="CZ38759" s="29">
        <v>1.9599533081803058</v>
      </c>
      <c r="DA38759" s="29">
        <v>2.5757686963466724</v>
      </c>
      <c r="DB38759" s="29">
        <v>3.2903600090211351</v>
      </c>
    </row>
    <row r="38760" spans="102:106" ht="20.100000000000001" customHeight="1" x14ac:dyDescent="0.2">
      <c r="CX38760" s="29">
        <v>38622</v>
      </c>
      <c r="CY38760" s="29">
        <v>1.6448567615283218</v>
      </c>
      <c r="CZ38760" s="29">
        <v>1.959953308457528</v>
      </c>
      <c r="DA38760" s="29">
        <v>2.575768697914234</v>
      </c>
      <c r="DB38760" s="29">
        <v>3.2903600133375557</v>
      </c>
    </row>
    <row r="38761" spans="102:106" ht="20.100000000000001" customHeight="1" x14ac:dyDescent="0.2">
      <c r="CX38761" s="29">
        <v>38623</v>
      </c>
      <c r="CY38761" s="29">
        <v>1.644856761445687</v>
      </c>
      <c r="CZ38761" s="29">
        <v>1.9599533087331875</v>
      </c>
      <c r="DA38761" s="29">
        <v>2.5757686994839704</v>
      </c>
      <c r="DB38761" s="29">
        <v>3.2903600176542485</v>
      </c>
    </row>
    <row r="38762" spans="102:106" ht="20.100000000000001" customHeight="1" x14ac:dyDescent="0.2">
      <c r="CX38762" s="29">
        <v>38624</v>
      </c>
      <c r="CY38762" s="29">
        <v>1.6448567613655907</v>
      </c>
      <c r="CZ38762" s="29">
        <v>1.9599533090095738</v>
      </c>
      <c r="DA38762" s="29">
        <v>2.5757687010526875</v>
      </c>
      <c r="DB38762" s="29">
        <v>3.2903600219700828</v>
      </c>
    </row>
    <row r="38763" spans="102:106" ht="20.100000000000001" customHeight="1" x14ac:dyDescent="0.2">
      <c r="CX38763" s="29">
        <v>38625</v>
      </c>
      <c r="CY38763" s="29">
        <v>1.6448567612855123</v>
      </c>
      <c r="CZ38763" s="29">
        <v>1.9599533092867887</v>
      </c>
      <c r="DA38763" s="29">
        <v>2.5757687026221845</v>
      </c>
      <c r="DB38763" s="29">
        <v>3.2903600262865313</v>
      </c>
    </row>
    <row r="38764" spans="102:106" ht="20.100000000000001" customHeight="1" x14ac:dyDescent="0.2">
      <c r="CX38764" s="29">
        <v>38626</v>
      </c>
      <c r="CY38764" s="29">
        <v>1.6448567612055374</v>
      </c>
      <c r="CZ38764" s="29">
        <v>1.959953309562747</v>
      </c>
      <c r="DA38764" s="29">
        <v>2.5757687041909301</v>
      </c>
      <c r="DB38764" s="29">
        <v>3.2903600306024634</v>
      </c>
    </row>
    <row r="38765" spans="102:106" ht="20.100000000000001" customHeight="1" x14ac:dyDescent="0.2">
      <c r="CX38765" s="29">
        <v>38627</v>
      </c>
      <c r="CY38765" s="29">
        <v>1.6448567611231444</v>
      </c>
      <c r="CZ38765" s="29">
        <v>1.9599533098397384</v>
      </c>
      <c r="DA38765" s="29">
        <v>2.5757687057607237</v>
      </c>
      <c r="DB38765" s="29">
        <v>3.2903600349180513</v>
      </c>
    </row>
    <row r="38766" spans="102:106" ht="20.100000000000001" customHeight="1" x14ac:dyDescent="0.2">
      <c r="CX38766" s="29">
        <v>38628</v>
      </c>
      <c r="CY38766" s="29">
        <v>1.6448567610410263</v>
      </c>
      <c r="CZ38766" s="29">
        <v>1.9599533101156772</v>
      </c>
      <c r="DA38766" s="29">
        <v>2.5757687073283693</v>
      </c>
      <c r="DB38766" s="29">
        <v>3.2903600392334651</v>
      </c>
    </row>
    <row r="38767" spans="102:106" ht="20.100000000000001" customHeight="1" x14ac:dyDescent="0.2">
      <c r="CX38767" s="29">
        <v>38629</v>
      </c>
      <c r="CY38767" s="29">
        <v>1.6448567609618752</v>
      </c>
      <c r="CZ38767" s="29">
        <v>1.9599533103928528</v>
      </c>
      <c r="DA38767" s="29">
        <v>2.575768708897332</v>
      </c>
      <c r="DB38767" s="29">
        <v>3.2903600435475742</v>
      </c>
    </row>
    <row r="38768" spans="102:106" ht="20.100000000000001" customHeight="1" x14ac:dyDescent="0.2">
      <c r="CX38768" s="29">
        <v>38630</v>
      </c>
      <c r="CY38768" s="29">
        <v>1.6448567608805631</v>
      </c>
      <c r="CZ38768" s="29">
        <v>1.9599533106691798</v>
      </c>
      <c r="DA38768" s="29">
        <v>2.5757687104660794</v>
      </c>
      <c r="DB38768" s="29">
        <v>3.2903600478631545</v>
      </c>
    </row>
    <row r="38769" spans="102:106" ht="20.100000000000001" customHeight="1" x14ac:dyDescent="0.2">
      <c r="CX38769" s="29">
        <v>38631</v>
      </c>
      <c r="CY38769" s="29">
        <v>1.6448567607997826</v>
      </c>
      <c r="CZ38769" s="29">
        <v>1.9599533109447604</v>
      </c>
      <c r="DA38769" s="29">
        <v>2.5757687120347472</v>
      </c>
      <c r="DB38769" s="29">
        <v>3.2903600521777729</v>
      </c>
    </row>
    <row r="38770" spans="102:106" ht="20.100000000000001" customHeight="1" x14ac:dyDescent="0.2">
      <c r="CX38770" s="29">
        <v>38632</v>
      </c>
      <c r="CY38770" s="29">
        <v>1.6448567607170119</v>
      </c>
      <c r="CZ38770" s="29">
        <v>1.9599533112218841</v>
      </c>
      <c r="DA38770" s="29">
        <v>2.5757687136034679</v>
      </c>
      <c r="DB38770" s="29">
        <v>3.2903600564916</v>
      </c>
    </row>
    <row r="38771" spans="102:106" ht="20.100000000000001" customHeight="1" x14ac:dyDescent="0.2">
      <c r="CX38771" s="29">
        <v>38633</v>
      </c>
      <c r="CY38771" s="29">
        <v>1.644856760634944</v>
      </c>
      <c r="CZ38771" s="29">
        <v>1.9599533114984651</v>
      </c>
      <c r="DA38771" s="29">
        <v>2.575768715170712</v>
      </c>
      <c r="DB38771" s="29">
        <v>3.2903600608061105</v>
      </c>
    </row>
    <row r="38772" spans="102:106" ht="20.100000000000001" customHeight="1" x14ac:dyDescent="0.2">
      <c r="CX38772" s="29">
        <v>38634</v>
      </c>
      <c r="CY38772" s="29">
        <v>1.6448567605536646</v>
      </c>
      <c r="CZ38772" s="29">
        <v>1.9599533117746055</v>
      </c>
      <c r="DA38772" s="29">
        <v>2.5757687167399426</v>
      </c>
      <c r="DB38772" s="29">
        <v>3.2903600651201712</v>
      </c>
    </row>
    <row r="38773" spans="102:106" ht="20.100000000000001" customHeight="1" x14ac:dyDescent="0.2">
      <c r="CX38773" s="29">
        <v>38635</v>
      </c>
      <c r="CY38773" s="29">
        <v>1.6448567604732591</v>
      </c>
      <c r="CZ38773" s="29">
        <v>1.9599533120504073</v>
      </c>
      <c r="DA38773" s="29">
        <v>2.5757687183079643</v>
      </c>
      <c r="DB38773" s="29">
        <v>3.2903600694339556</v>
      </c>
    </row>
    <row r="38774" spans="102:106" ht="20.100000000000001" customHeight="1" x14ac:dyDescent="0.2">
      <c r="CX38774" s="29">
        <v>38636</v>
      </c>
      <c r="CY38774" s="29">
        <v>1.6448567603938131</v>
      </c>
      <c r="CZ38774" s="29">
        <v>1.9599533123259718</v>
      </c>
      <c r="DA38774" s="29">
        <v>2.5757687198749109</v>
      </c>
      <c r="DB38774" s="29">
        <v>3.2903600737476331</v>
      </c>
    </row>
    <row r="38775" spans="102:106" ht="20.100000000000001" customHeight="1" x14ac:dyDescent="0.2">
      <c r="CX38775" s="29">
        <v>38637</v>
      </c>
      <c r="CY38775" s="29">
        <v>1.644856760312805</v>
      </c>
      <c r="CZ38775" s="29">
        <v>1.9599533126014017</v>
      </c>
      <c r="DA38775" s="29">
        <v>2.5757687214442462</v>
      </c>
      <c r="DB38775" s="29">
        <v>3.2903600780613753</v>
      </c>
    </row>
    <row r="38776" spans="102:106" ht="20.100000000000001" customHeight="1" x14ac:dyDescent="0.2">
      <c r="CX38776" s="29">
        <v>38638</v>
      </c>
      <c r="CY38776" s="29">
        <v>1.6448567602303199</v>
      </c>
      <c r="CZ38776" s="29">
        <v>1.959953312878987</v>
      </c>
      <c r="DA38776" s="29">
        <v>2.5757687230111097</v>
      </c>
      <c r="DB38776" s="29">
        <v>3.2903600823740513</v>
      </c>
    </row>
    <row r="38777" spans="102:106" ht="20.100000000000001" customHeight="1" x14ac:dyDescent="0.2">
      <c r="CX38777" s="29">
        <v>38639</v>
      </c>
      <c r="CY38777" s="29">
        <v>1.6448567601490514</v>
      </c>
      <c r="CZ38777" s="29">
        <v>1.9599533131544531</v>
      </c>
      <c r="DA38777" s="29">
        <v>2.5757687245806302</v>
      </c>
      <c r="DB38777" s="29">
        <v>3.2903600866858316</v>
      </c>
    </row>
    <row r="38778" spans="102:106" ht="20.100000000000001" customHeight="1" x14ac:dyDescent="0.2">
      <c r="CX38778" s="29">
        <v>38640</v>
      </c>
      <c r="CY38778" s="29">
        <v>1.6448567600690842</v>
      </c>
      <c r="CZ38778" s="29">
        <v>1.9599533134300904</v>
      </c>
      <c r="DA38778" s="29">
        <v>2.5757687261462814</v>
      </c>
      <c r="DB38778" s="29">
        <v>3.2903600909994934</v>
      </c>
    </row>
    <row r="38779" spans="102:106" ht="20.100000000000001" customHeight="1" x14ac:dyDescent="0.2">
      <c r="CX38779" s="29">
        <v>38641</v>
      </c>
      <c r="CY38779" s="29">
        <v>1.6448567599878974</v>
      </c>
      <c r="CZ38779" s="29">
        <v>1.9599533137081888</v>
      </c>
      <c r="DA38779" s="29">
        <v>2.5757687277148582</v>
      </c>
      <c r="DB38779" s="29">
        <v>3.290360095311299</v>
      </c>
    </row>
    <row r="38780" spans="102:106" ht="20.100000000000001" customHeight="1" x14ac:dyDescent="0.2">
      <c r="CX38780" s="29">
        <v>38642</v>
      </c>
      <c r="CY38780" s="29">
        <v>1.6448567599055757</v>
      </c>
      <c r="CZ38780" s="29">
        <v>1.9599533139844738</v>
      </c>
      <c r="DA38780" s="29">
        <v>2.5757687292831637</v>
      </c>
      <c r="DB38780" s="29">
        <v>3.2903600996240261</v>
      </c>
    </row>
    <row r="38781" spans="102:106" ht="20.100000000000001" customHeight="1" x14ac:dyDescent="0.2">
      <c r="CX38781" s="29">
        <v>38643</v>
      </c>
      <c r="CY38781" s="29">
        <v>1.6448567598248125</v>
      </c>
      <c r="CZ38781" s="29">
        <v>1.9599533142590473</v>
      </c>
      <c r="DA38781" s="29">
        <v>2.5757687308496666</v>
      </c>
      <c r="DB38781" s="29">
        <v>3.2903601039352379</v>
      </c>
    </row>
    <row r="38782" spans="102:106" ht="20.100000000000001" customHeight="1" x14ac:dyDescent="0.2">
      <c r="CX38782" s="29">
        <v>38644</v>
      </c>
      <c r="CY38782" s="29">
        <v>1.6448567597456933</v>
      </c>
      <c r="CZ38782" s="29">
        <v>1.9599533145363879</v>
      </c>
      <c r="DA38782" s="29">
        <v>2.5757687324178318</v>
      </c>
      <c r="DB38782" s="29">
        <v>3.2903601082477132</v>
      </c>
    </row>
    <row r="38783" spans="102:106" ht="20.100000000000001" customHeight="1" x14ac:dyDescent="0.2">
      <c r="CX38783" s="29">
        <v>38645</v>
      </c>
      <c r="CY38783" s="29">
        <v>1.6448567596630883</v>
      </c>
      <c r="CZ38783" s="29">
        <v>1.9599533148122206</v>
      </c>
      <c r="DA38783" s="29">
        <v>2.5757687339844626</v>
      </c>
      <c r="DB38783" s="29">
        <v>3.2903601125590169</v>
      </c>
    </row>
    <row r="38784" spans="102:106" ht="20.100000000000001" customHeight="1" x14ac:dyDescent="0.2">
      <c r="CX38784" s="29">
        <v>38646</v>
      </c>
      <c r="CY38784" s="29">
        <v>1.6448567595822987</v>
      </c>
      <c r="CZ38784" s="29">
        <v>1.959953315088836</v>
      </c>
      <c r="DA38784" s="29">
        <v>2.5757687355513577</v>
      </c>
      <c r="DB38784" s="29">
        <v>3.2903601168706227</v>
      </c>
    </row>
    <row r="38785" spans="102:106" ht="20.100000000000001" customHeight="1" x14ac:dyDescent="0.2">
      <c r="CX38785" s="29">
        <v>38647</v>
      </c>
      <c r="CY38785" s="29">
        <v>1.6448567595008012</v>
      </c>
      <c r="CZ38785" s="29">
        <v>1.9599533153641471</v>
      </c>
      <c r="DA38785" s="29">
        <v>2.5757687371203173</v>
      </c>
      <c r="DB38785" s="29">
        <v>3.2903601211813984</v>
      </c>
    </row>
    <row r="38786" spans="102:106" ht="20.100000000000001" customHeight="1" x14ac:dyDescent="0.2">
      <c r="CX38786" s="29">
        <v>38648</v>
      </c>
      <c r="CY38786" s="29">
        <v>1.6448567594212906</v>
      </c>
      <c r="CZ38786" s="29">
        <v>1.9599533156404447</v>
      </c>
      <c r="DA38786" s="29">
        <v>2.5757687386864783</v>
      </c>
      <c r="DB38786" s="29">
        <v>3.290360125492819</v>
      </c>
    </row>
    <row r="38787" spans="102:106" ht="20.100000000000001" customHeight="1" x14ac:dyDescent="0.2">
      <c r="CX38787" s="29">
        <v>38649</v>
      </c>
      <c r="CY38787" s="29">
        <v>1.6448567593386352</v>
      </c>
      <c r="CZ38787" s="29">
        <v>1.9599533159156417</v>
      </c>
      <c r="DA38787" s="29">
        <v>2.5757687402533058</v>
      </c>
      <c r="DB38787" s="29">
        <v>3.2903601298024476</v>
      </c>
    </row>
    <row r="38788" spans="102:106" ht="20.100000000000001" customHeight="1" x14ac:dyDescent="0.2">
      <c r="CX38788" s="29">
        <v>38650</v>
      </c>
      <c r="CY38788" s="29">
        <v>1.6448567592581371</v>
      </c>
      <c r="CZ38788" s="29">
        <v>1.9599533161920288</v>
      </c>
      <c r="DA38788" s="29">
        <v>2.5757687418209336</v>
      </c>
      <c r="DB38788" s="29">
        <v>3.2903601341130631</v>
      </c>
    </row>
    <row r="38789" spans="102:106" ht="20.100000000000001" customHeight="1" x14ac:dyDescent="0.2">
      <c r="CX38789" s="29">
        <v>38651</v>
      </c>
      <c r="CY38789" s="29">
        <v>1.644856759177274</v>
      </c>
      <c r="CZ38789" s="29">
        <v>1.9599533164675189</v>
      </c>
      <c r="DA38789" s="29">
        <v>2.5757687433878309</v>
      </c>
      <c r="DB38789" s="29">
        <v>3.2903601384235328</v>
      </c>
    </row>
    <row r="38790" spans="102:106" ht="20.100000000000001" customHeight="1" x14ac:dyDescent="0.2">
      <c r="CX38790" s="29">
        <v>38652</v>
      </c>
      <c r="CY38790" s="29">
        <v>1.6448567590961305</v>
      </c>
      <c r="CZ38790" s="29">
        <v>1.9599533167444034</v>
      </c>
      <c r="DA38790" s="29">
        <v>2.57576874495413</v>
      </c>
      <c r="DB38790" s="29">
        <v>3.2903601427327254</v>
      </c>
    </row>
    <row r="38791" spans="102:106" ht="20.100000000000001" customHeight="1" x14ac:dyDescent="0.2">
      <c r="CX38791" s="29">
        <v>38653</v>
      </c>
      <c r="CY38791" s="29">
        <v>1.6448567590147929</v>
      </c>
      <c r="CZ38791" s="29">
        <v>1.9599533170205941</v>
      </c>
      <c r="DA38791" s="29">
        <v>2.5757687465216312</v>
      </c>
      <c r="DB38791" s="29">
        <v>3.2903601470421129</v>
      </c>
    </row>
    <row r="38792" spans="102:106" ht="20.100000000000001" customHeight="1" x14ac:dyDescent="0.2">
      <c r="CX38792" s="29">
        <v>38654</v>
      </c>
      <c r="CY38792" s="29">
        <v>1.644856758933346</v>
      </c>
      <c r="CZ38792" s="29">
        <v>1.9599533172961938</v>
      </c>
      <c r="DA38792" s="29">
        <v>2.5757687480871372</v>
      </c>
      <c r="DB38792" s="29">
        <v>3.2903601513531719</v>
      </c>
    </row>
    <row r="38793" spans="102:106" ht="20.100000000000001" customHeight="1" x14ac:dyDescent="0.2">
      <c r="CX38793" s="29">
        <v>38655</v>
      </c>
      <c r="CY38793" s="29">
        <v>1.6448567588544847</v>
      </c>
      <c r="CZ38793" s="29">
        <v>1.9599533175734931</v>
      </c>
      <c r="DA38793" s="29">
        <v>2.5757687496541135</v>
      </c>
      <c r="DB38793" s="29">
        <v>3.2903601556621616</v>
      </c>
    </row>
    <row r="38794" spans="102:106" ht="20.100000000000001" customHeight="1" x14ac:dyDescent="0.2">
      <c r="CX38794" s="29">
        <v>38656</v>
      </c>
      <c r="CY38794" s="29">
        <v>1.6448567587730762</v>
      </c>
      <c r="CZ38794" s="29">
        <v>1.9599533178482149</v>
      </c>
      <c r="DA38794" s="29">
        <v>2.5757687512210268</v>
      </c>
      <c r="DB38794" s="29">
        <v>3.2903601599705574</v>
      </c>
    </row>
    <row r="38795" spans="102:106" ht="20.100000000000001" customHeight="1" x14ac:dyDescent="0.2">
      <c r="CX38795" s="29">
        <v>38657</v>
      </c>
      <c r="CY38795" s="29">
        <v>1.644856758691815</v>
      </c>
      <c r="CZ38795" s="29">
        <v>1.9599533181248403</v>
      </c>
      <c r="DA38795" s="29">
        <v>2.5757687527863466</v>
      </c>
      <c r="DB38795" s="29">
        <v>3.290360164279833</v>
      </c>
    </row>
    <row r="38796" spans="102:106" ht="20.100000000000001" customHeight="1" x14ac:dyDescent="0.2">
      <c r="CX38796" s="29">
        <v>38658</v>
      </c>
      <c r="CY38796" s="29">
        <v>1.6448567586107865</v>
      </c>
      <c r="CZ38796" s="29">
        <v>1.9599533183990923</v>
      </c>
      <c r="DA38796" s="29">
        <v>2.5757687543535379</v>
      </c>
      <c r="DB38796" s="29">
        <v>3.2903601685888559</v>
      </c>
    </row>
    <row r="38797" spans="102:106" ht="20.100000000000001" customHeight="1" x14ac:dyDescent="0.2">
      <c r="CX38797" s="29">
        <v>38659</v>
      </c>
      <c r="CY38797" s="29">
        <v>1.6448567585300762</v>
      </c>
      <c r="CZ38797" s="29">
        <v>1.9599533186754512</v>
      </c>
      <c r="DA38797" s="29">
        <v>2.5757687559194022</v>
      </c>
      <c r="DB38797" s="29">
        <v>3.2903601728964937</v>
      </c>
    </row>
    <row r="38798" spans="102:106" ht="20.100000000000001" customHeight="1" x14ac:dyDescent="0.2">
      <c r="CX38798" s="29">
        <v>38660</v>
      </c>
      <c r="CY38798" s="29">
        <v>1.6448567584471603</v>
      </c>
      <c r="CZ38798" s="29">
        <v>1.9599533189518292</v>
      </c>
      <c r="DA38798" s="29">
        <v>2.57576875748574</v>
      </c>
      <c r="DB38798" s="29">
        <v>3.2903601772042208</v>
      </c>
    </row>
    <row r="38799" spans="102:106" ht="20.100000000000001" customHeight="1" x14ac:dyDescent="0.2">
      <c r="CX38799" s="29">
        <v>38661</v>
      </c>
      <c r="CY38799" s="29">
        <v>1.6448567583673428</v>
      </c>
      <c r="CZ38799" s="29">
        <v>1.9599533192283283</v>
      </c>
      <c r="DA38799" s="29">
        <v>2.575768759051019</v>
      </c>
      <c r="DB38799" s="29">
        <v>3.2903601815122081</v>
      </c>
    </row>
    <row r="38800" spans="102:106" ht="20.100000000000001" customHeight="1" x14ac:dyDescent="0.2">
      <c r="CX38800" s="29">
        <v>38662</v>
      </c>
      <c r="CY38800" s="29">
        <v>1.6448567582854905</v>
      </c>
      <c r="CZ38800" s="29">
        <v>1.9599533195050505</v>
      </c>
      <c r="DA38800" s="29">
        <v>2.575768760618705</v>
      </c>
      <c r="DB38800" s="29">
        <v>3.2903601858206266</v>
      </c>
    </row>
    <row r="38801" spans="102:106" ht="20.100000000000001" customHeight="1" x14ac:dyDescent="0.2">
      <c r="CX38801" s="29">
        <v>38663</v>
      </c>
      <c r="CY38801" s="29">
        <v>1.6448567582042977</v>
      </c>
      <c r="CZ38801" s="29">
        <v>1.9599533197799077</v>
      </c>
      <c r="DA38801" s="29">
        <v>2.5757687621839329</v>
      </c>
      <c r="DB38801" s="29">
        <v>3.2903601901270387</v>
      </c>
    </row>
    <row r="38802" spans="102:106" ht="20.100000000000001" customHeight="1" x14ac:dyDescent="0.2">
      <c r="CX38802" s="29">
        <v>38664</v>
      </c>
      <c r="CY38802" s="29">
        <v>1.6448567581238502</v>
      </c>
      <c r="CZ38802" s="29">
        <v>1.9599533200551915</v>
      </c>
      <c r="DA38802" s="29">
        <v>2.5757687637485032</v>
      </c>
      <c r="DB38802" s="29">
        <v>3.2903601944355287</v>
      </c>
    </row>
    <row r="38803" spans="102:106" ht="20.100000000000001" customHeight="1" x14ac:dyDescent="0.2">
      <c r="CX38803" s="29">
        <v>38665</v>
      </c>
      <c r="CY38803" s="29">
        <v>1.644856758041624</v>
      </c>
      <c r="CZ38803" s="29">
        <v>1.9599533203310027</v>
      </c>
      <c r="DA38803" s="29">
        <v>2.5757687653158814</v>
      </c>
      <c r="DB38803" s="29">
        <v>3.29036019874105</v>
      </c>
    </row>
    <row r="38804" spans="102:106" ht="20.100000000000001" customHeight="1" x14ac:dyDescent="0.2">
      <c r="CX38804" s="29">
        <v>38666</v>
      </c>
      <c r="CY38804" s="29">
        <v>1.6448567579629239</v>
      </c>
      <c r="CZ38804" s="29">
        <v>1.9599533206074449</v>
      </c>
      <c r="DA38804" s="29">
        <v>2.575768766881203</v>
      </c>
      <c r="DB38804" s="29">
        <v>3.2903602030489902</v>
      </c>
    </row>
    <row r="38805" spans="102:106" ht="20.100000000000001" customHeight="1" x14ac:dyDescent="0.2">
      <c r="CX38805" s="29">
        <v>38667</v>
      </c>
      <c r="CY38805" s="29">
        <v>1.6448567578800055</v>
      </c>
      <c r="CZ38805" s="29">
        <v>1.959953320882428</v>
      </c>
      <c r="DA38805" s="29">
        <v>2.5757687684462685</v>
      </c>
      <c r="DB38805" s="29">
        <v>3.290360207355608</v>
      </c>
    </row>
    <row r="38806" spans="102:106" ht="20.100000000000001" customHeight="1" x14ac:dyDescent="0.2">
      <c r="CX38806" s="29">
        <v>38668</v>
      </c>
      <c r="CY38806" s="29">
        <v>1.644856757800784</v>
      </c>
      <c r="CZ38806" s="29">
        <v>1.9599533211582452</v>
      </c>
      <c r="DA38806" s="29">
        <v>2.5757687700112104</v>
      </c>
      <c r="DB38806" s="29">
        <v>3.2903602116610733</v>
      </c>
    </row>
    <row r="38807" spans="102:106" ht="20.100000000000001" customHeight="1" x14ac:dyDescent="0.2">
      <c r="CX38807" s="29">
        <v>38669</v>
      </c>
      <c r="CY38807" s="29">
        <v>1.6448567577175151</v>
      </c>
      <c r="CZ38807" s="29">
        <v>1.9599533214349969</v>
      </c>
      <c r="DA38807" s="29">
        <v>2.5757687715778301</v>
      </c>
      <c r="DB38807" s="29">
        <v>3.2903602159681662</v>
      </c>
    </row>
    <row r="38808" spans="102:106" ht="20.100000000000001" customHeight="1" x14ac:dyDescent="0.2">
      <c r="CX38808" s="29">
        <v>38670</v>
      </c>
      <c r="CY38808" s="29">
        <v>1.6448567576381137</v>
      </c>
      <c r="CZ38808" s="29">
        <v>1.9599533217105958</v>
      </c>
      <c r="DA38808" s="29">
        <v>2.5757687731429271</v>
      </c>
      <c r="DB38808" s="29">
        <v>3.2903602202731448</v>
      </c>
    </row>
    <row r="38809" spans="102:106" ht="20.100000000000001" customHeight="1" x14ac:dyDescent="0.2">
      <c r="CX38809" s="29">
        <v>38671</v>
      </c>
      <c r="CY38809" s="29">
        <v>1.6448567575574453</v>
      </c>
      <c r="CZ38809" s="29">
        <v>1.9599533219851437</v>
      </c>
      <c r="DA38809" s="29">
        <v>2.5757687747083029</v>
      </c>
      <c r="DB38809" s="29">
        <v>3.2903602245800925</v>
      </c>
    </row>
    <row r="38810" spans="102:106" ht="20.100000000000001" customHeight="1" x14ac:dyDescent="0.2">
      <c r="CX38810" s="29">
        <v>38672</v>
      </c>
      <c r="CY38810" s="29">
        <v>1.6448567574755957</v>
      </c>
      <c r="CZ38810" s="29">
        <v>1.9599533222631211</v>
      </c>
      <c r="DA38810" s="29">
        <v>2.57576877627409</v>
      </c>
      <c r="DB38810" s="29">
        <v>3.2903602288852674</v>
      </c>
    </row>
    <row r="38811" spans="102:106" ht="20.100000000000001" customHeight="1" x14ac:dyDescent="0.2">
      <c r="CX38811" s="29">
        <v>38673</v>
      </c>
      <c r="CY38811" s="29">
        <v>1.6448567573952597</v>
      </c>
      <c r="CZ38811" s="29">
        <v>1.959953322538061</v>
      </c>
      <c r="DA38811" s="29">
        <v>2.5757687778387561</v>
      </c>
      <c r="DB38811" s="29">
        <v>3.2903602331901438</v>
      </c>
    </row>
    <row r="38812" spans="102:106" ht="20.100000000000001" customHeight="1" x14ac:dyDescent="0.2">
      <c r="CX38812" s="29">
        <v>38674</v>
      </c>
      <c r="CY38812" s="29">
        <v>1.6448567573139126</v>
      </c>
      <c r="CZ38812" s="29">
        <v>1.9599533228122541</v>
      </c>
      <c r="DA38812" s="29">
        <v>2.5757687794041009</v>
      </c>
      <c r="DB38812" s="29">
        <v>3.2903602374948924</v>
      </c>
    </row>
    <row r="38813" spans="102:106" ht="20.100000000000001" customHeight="1" x14ac:dyDescent="0.2">
      <c r="CX38813" s="29">
        <v>38675</v>
      </c>
      <c r="CY38813" s="29">
        <v>1.6448567572342501</v>
      </c>
      <c r="CZ38813" s="29">
        <v>1.9599533230879922</v>
      </c>
      <c r="DA38813" s="29">
        <v>2.5757687809685925</v>
      </c>
      <c r="DB38813" s="29">
        <v>3.2903602417996858</v>
      </c>
    </row>
    <row r="38814" spans="102:106" ht="20.100000000000001" customHeight="1" x14ac:dyDescent="0.2">
      <c r="CX38814" s="29">
        <v>38676</v>
      </c>
      <c r="CY38814" s="29">
        <v>1.644856757151137</v>
      </c>
      <c r="CZ38814" s="29">
        <v>1.9599533233653783</v>
      </c>
      <c r="DA38814" s="29">
        <v>2.5757687825340301</v>
      </c>
      <c r="DB38814" s="29">
        <v>3.2903602461046928</v>
      </c>
    </row>
    <row r="38815" spans="102:106" ht="20.100000000000001" customHeight="1" x14ac:dyDescent="0.2">
      <c r="CX38815" s="29">
        <v>38677</v>
      </c>
      <c r="CY38815" s="29">
        <v>1.6448567570724897</v>
      </c>
      <c r="CZ38815" s="29">
        <v>1.9599533236401316</v>
      </c>
      <c r="DA38815" s="29">
        <v>2.5757687840972148</v>
      </c>
      <c r="DB38815" s="29">
        <v>3.2903602504087801</v>
      </c>
    </row>
    <row r="38816" spans="102:106" ht="20.100000000000001" customHeight="1" x14ac:dyDescent="0.2">
      <c r="CX38816" s="29">
        <v>38678</v>
      </c>
      <c r="CY38816" s="29">
        <v>1.6448567569905623</v>
      </c>
      <c r="CZ38816" s="29">
        <v>1.959953323914545</v>
      </c>
      <c r="DA38816" s="29">
        <v>2.5757687856616132</v>
      </c>
      <c r="DB38816" s="29">
        <v>3.290360254713423</v>
      </c>
    </row>
    <row r="38817" spans="102:106" ht="20.100000000000001" customHeight="1" x14ac:dyDescent="0.2">
      <c r="CX38817" s="29">
        <v>38679</v>
      </c>
      <c r="CY38817" s="29">
        <v>1.6448567569106602</v>
      </c>
      <c r="CZ38817" s="29">
        <v>1.9599533241909111</v>
      </c>
      <c r="DA38817" s="29">
        <v>2.575768787227358</v>
      </c>
      <c r="DB38817" s="29">
        <v>3.2903602590174881</v>
      </c>
    </row>
    <row r="38818" spans="102:106" ht="20.100000000000001" customHeight="1" x14ac:dyDescent="0.2">
      <c r="CX38818" s="29">
        <v>38680</v>
      </c>
      <c r="CY38818" s="29">
        <v>1.6448567568302597</v>
      </c>
      <c r="CZ38818" s="29">
        <v>1.9599533244671401</v>
      </c>
      <c r="DA38818" s="29">
        <v>2.575768788791251</v>
      </c>
      <c r="DB38818" s="29">
        <v>3.2903602633211446</v>
      </c>
    </row>
    <row r="38819" spans="102:106" ht="20.100000000000001" customHeight="1" x14ac:dyDescent="0.2">
      <c r="CX38819" s="29">
        <v>38681</v>
      </c>
      <c r="CY38819" s="29">
        <v>1.6448567567494445</v>
      </c>
      <c r="CZ38819" s="29">
        <v>1.9599533247433343</v>
      </c>
      <c r="DA38819" s="29">
        <v>2.5757687903567579</v>
      </c>
      <c r="DB38819" s="29">
        <v>3.2903602676245653</v>
      </c>
    </row>
    <row r="38820" spans="102:106" ht="20.100000000000001" customHeight="1" x14ac:dyDescent="0.2">
      <c r="CX38820" s="29">
        <v>38682</v>
      </c>
      <c r="CY38820" s="29">
        <v>1.6448567566683012</v>
      </c>
      <c r="CZ38820" s="29">
        <v>1.9599533250174039</v>
      </c>
      <c r="DA38820" s="29">
        <v>2.5757687919206793</v>
      </c>
      <c r="DB38820" s="29">
        <v>3.290360271927919</v>
      </c>
    </row>
    <row r="38821" spans="102:106" ht="20.100000000000001" customHeight="1" x14ac:dyDescent="0.2">
      <c r="CX38821" s="29">
        <v>38683</v>
      </c>
      <c r="CY38821" s="29">
        <v>1.6448567565869143</v>
      </c>
      <c r="CZ38821" s="29">
        <v>1.9599533252938328</v>
      </c>
      <c r="DA38821" s="29">
        <v>2.5757687934848157</v>
      </c>
      <c r="DB38821" s="29">
        <v>3.2903602762300728</v>
      </c>
    </row>
    <row r="38822" spans="102:106" ht="20.100000000000001" customHeight="1" x14ac:dyDescent="0.2">
      <c r="CX38822" s="29">
        <v>38684</v>
      </c>
      <c r="CY38822" s="29">
        <v>1.6448567565053691</v>
      </c>
      <c r="CZ38822" s="29">
        <v>1.959953325570531</v>
      </c>
      <c r="DA38822" s="29">
        <v>2.5757687950493007</v>
      </c>
      <c r="DB38822" s="29">
        <v>3.2903602805338061</v>
      </c>
    </row>
    <row r="38823" spans="102:106" ht="20.100000000000001" customHeight="1" x14ac:dyDescent="0.2">
      <c r="CX38823" s="29">
        <v>38685</v>
      </c>
      <c r="CY38823" s="29">
        <v>1.6448567564237508</v>
      </c>
      <c r="CZ38823" s="29">
        <v>1.9599533258454098</v>
      </c>
      <c r="DA38823" s="29">
        <v>2.5757687966126004</v>
      </c>
      <c r="DB38823" s="29">
        <v>3.2903602848353755</v>
      </c>
    </row>
    <row r="38824" spans="102:106" ht="20.100000000000001" customHeight="1" x14ac:dyDescent="0.2">
      <c r="CX38824" s="29">
        <v>38686</v>
      </c>
      <c r="CY38824" s="29">
        <v>1.6448567563447558</v>
      </c>
      <c r="CZ38824" s="29">
        <v>1.9599533261207618</v>
      </c>
      <c r="DA38824" s="29">
        <v>2.5757687981781818</v>
      </c>
      <c r="DB38824" s="29">
        <v>3.2903602891375612</v>
      </c>
    </row>
    <row r="38825" spans="102:106" ht="20.100000000000001" customHeight="1" x14ac:dyDescent="0.2">
      <c r="CX38825" s="29">
        <v>38687</v>
      </c>
      <c r="CY38825" s="29">
        <v>1.6448567562632477</v>
      </c>
      <c r="CZ38825" s="29">
        <v>1.959953326396688</v>
      </c>
      <c r="DA38825" s="29">
        <v>2.5757687997411787</v>
      </c>
      <c r="DB38825" s="29">
        <v>3.2903602934405334</v>
      </c>
    </row>
    <row r="38826" spans="102:106" ht="20.100000000000001" customHeight="1" x14ac:dyDescent="0.2">
      <c r="CX38826" s="29">
        <v>38688</v>
      </c>
      <c r="CY38826" s="29">
        <v>1.6448567561819221</v>
      </c>
      <c r="CZ38826" s="29">
        <v>1.9599533266710991</v>
      </c>
      <c r="DA38826" s="29">
        <v>2.5757688013050579</v>
      </c>
      <c r="DB38826" s="29">
        <v>3.2903602977418531</v>
      </c>
    </row>
    <row r="38827" spans="102:106" ht="20.100000000000001" customHeight="1" x14ac:dyDescent="0.2">
      <c r="CX38827" s="29">
        <v>38689</v>
      </c>
      <c r="CY38827" s="29">
        <v>1.6448567561008647</v>
      </c>
      <c r="CZ38827" s="29">
        <v>1.9599533269484792</v>
      </c>
      <c r="DA38827" s="29">
        <v>2.5757688028682857</v>
      </c>
      <c r="DB38827" s="29">
        <v>3.2903603020443013</v>
      </c>
    </row>
    <row r="38828" spans="102:106" ht="20.100000000000001" customHeight="1" x14ac:dyDescent="0.2">
      <c r="CX38828" s="29">
        <v>38690</v>
      </c>
      <c r="CY38828" s="29">
        <v>1.6448567560201606</v>
      </c>
      <c r="CZ38828" s="29">
        <v>1.9599533272223559</v>
      </c>
      <c r="DA38828" s="29">
        <v>2.5757688044326628</v>
      </c>
      <c r="DB38828" s="29">
        <v>3.2903603063454376</v>
      </c>
    </row>
    <row r="38829" spans="102:106" ht="20.100000000000001" customHeight="1" x14ac:dyDescent="0.2">
      <c r="CX38829" s="29">
        <v>38691</v>
      </c>
      <c r="CY38829" s="29">
        <v>1.6448567559398948</v>
      </c>
      <c r="CZ38829" s="29">
        <v>1.9599533274972136</v>
      </c>
      <c r="DA38829" s="29">
        <v>2.5757688059966557</v>
      </c>
      <c r="DB38829" s="29">
        <v>3.2903603106467383</v>
      </c>
    </row>
    <row r="38830" spans="102:106" ht="20.100000000000001" customHeight="1" x14ac:dyDescent="0.2">
      <c r="CX38830" s="29">
        <v>38692</v>
      </c>
      <c r="CY38830" s="29">
        <v>1.6448567558575415</v>
      </c>
      <c r="CZ38830" s="29">
        <v>1.9599533277731536</v>
      </c>
      <c r="DA38830" s="29">
        <v>2.5757688075587306</v>
      </c>
      <c r="DB38830" s="29">
        <v>3.290360314947069</v>
      </c>
    </row>
    <row r="38831" spans="102:106" ht="20.100000000000001" customHeight="1" x14ac:dyDescent="0.2">
      <c r="CX38831" s="29">
        <v>38693</v>
      </c>
      <c r="CY38831" s="29">
        <v>1.6448567557784084</v>
      </c>
      <c r="CZ38831" s="29">
        <v>1.9599533280480861</v>
      </c>
      <c r="DA38831" s="29">
        <v>2.5757688091240225</v>
      </c>
      <c r="DB38831" s="29">
        <v>3.290360319249209</v>
      </c>
    </row>
    <row r="38832" spans="102:106" ht="20.100000000000001" customHeight="1" x14ac:dyDescent="0.2">
      <c r="CX38832" s="29">
        <v>38694</v>
      </c>
      <c r="CY38832" s="29">
        <v>1.6448567556973583</v>
      </c>
      <c r="CZ38832" s="29">
        <v>1.9599533283243038</v>
      </c>
      <c r="DA38832" s="29">
        <v>2.5757688106859962</v>
      </c>
      <c r="DB38832" s="29">
        <v>3.2903603235494154</v>
      </c>
    </row>
    <row r="38833" spans="102:106" ht="20.100000000000001" customHeight="1" x14ac:dyDescent="0.2">
      <c r="CX38833" s="29">
        <v>38695</v>
      </c>
      <c r="CY38833" s="29">
        <v>1.6448567556170877</v>
      </c>
      <c r="CZ38833" s="29">
        <v>1.9599533285997175</v>
      </c>
      <c r="DA38833" s="29">
        <v>2.5757688122497862</v>
      </c>
      <c r="DB38833" s="29">
        <v>3.2903603278491622</v>
      </c>
    </row>
    <row r="38834" spans="102:106" ht="20.100000000000001" customHeight="1" x14ac:dyDescent="0.2">
      <c r="CX38834" s="29">
        <v>38696</v>
      </c>
      <c r="CY38834" s="29">
        <v>1.6448567555350693</v>
      </c>
      <c r="CZ38834" s="29">
        <v>1.9599533288744275</v>
      </c>
      <c r="DA38834" s="29">
        <v>2.575768813813859</v>
      </c>
      <c r="DB38834" s="29">
        <v>3.2903603321486208</v>
      </c>
    </row>
    <row r="38835" spans="102:106" ht="20.100000000000001" customHeight="1" x14ac:dyDescent="0.2">
      <c r="CX38835" s="29">
        <v>38697</v>
      </c>
      <c r="CY38835" s="29">
        <v>1.6448567554540012</v>
      </c>
      <c r="CZ38835" s="29">
        <v>1.9599533291507278</v>
      </c>
      <c r="DA38835" s="29">
        <v>2.5757688153766809</v>
      </c>
      <c r="DB38835" s="29">
        <v>3.2903603364492664</v>
      </c>
    </row>
    <row r="38836" spans="102:106" ht="20.100000000000001" customHeight="1" x14ac:dyDescent="0.2">
      <c r="CX38836" s="29">
        <v>38698</v>
      </c>
      <c r="CY38836" s="29">
        <v>1.6448567553739679</v>
      </c>
      <c r="CZ38836" s="29">
        <v>1.9599533294265283</v>
      </c>
      <c r="DA38836" s="29">
        <v>2.575768816938385</v>
      </c>
      <c r="DB38836" s="29">
        <v>3.290360340749964</v>
      </c>
    </row>
    <row r="38837" spans="102:106" ht="20.100000000000001" customHeight="1" x14ac:dyDescent="0.2">
      <c r="CX38837" s="29">
        <v>38699</v>
      </c>
      <c r="CY38837" s="29">
        <v>1.6448567552924431</v>
      </c>
      <c r="CZ38837" s="29">
        <v>1.9599533297019298</v>
      </c>
      <c r="DA38837" s="29">
        <v>2.5757688185024392</v>
      </c>
      <c r="DB38837" s="29">
        <v>3.2903603450482741</v>
      </c>
    </row>
    <row r="38838" spans="102:106" ht="20.100000000000001" customHeight="1" x14ac:dyDescent="0.2">
      <c r="CX38838" s="29">
        <v>38700</v>
      </c>
      <c r="CY38838" s="29">
        <v>1.6448567552121232</v>
      </c>
      <c r="CZ38838" s="29">
        <v>1.9599533299770349</v>
      </c>
      <c r="DA38838" s="29">
        <v>2.5757688200656426</v>
      </c>
      <c r="DB38838" s="29">
        <v>3.2903603493482829</v>
      </c>
    </row>
    <row r="38839" spans="102:106" ht="20.100000000000001" customHeight="1" x14ac:dyDescent="0.2">
      <c r="CX38839" s="29">
        <v>38701</v>
      </c>
      <c r="CY38839" s="29">
        <v>1.644856755130482</v>
      </c>
      <c r="CZ38839" s="29">
        <v>1.9599533302519436</v>
      </c>
      <c r="DA38839" s="29">
        <v>2.5757688216281283</v>
      </c>
      <c r="DB38839" s="29">
        <v>3.2903603536475492</v>
      </c>
    </row>
    <row r="38840" spans="102:106" ht="20.100000000000001" customHeight="1" x14ac:dyDescent="0.2">
      <c r="CX38840" s="29">
        <v>38702</v>
      </c>
      <c r="CY38840" s="29">
        <v>1.6448567550502169</v>
      </c>
      <c r="CZ38840" s="29">
        <v>1.9599533305267582</v>
      </c>
      <c r="DA38840" s="29">
        <v>2.5757688231916971</v>
      </c>
      <c r="DB38840" s="29">
        <v>3.2903603579462453</v>
      </c>
    </row>
    <row r="38841" spans="102:106" ht="20.100000000000001" customHeight="1" x14ac:dyDescent="0.2">
      <c r="CX38841" s="29">
        <v>38703</v>
      </c>
      <c r="CY38841" s="29">
        <v>1.6448567549688</v>
      </c>
      <c r="CZ38841" s="29">
        <v>1.9599533308015802</v>
      </c>
      <c r="DA38841" s="29">
        <v>2.5757688247548147</v>
      </c>
      <c r="DB38841" s="29">
        <v>3.2903603622445394</v>
      </c>
    </row>
    <row r="38842" spans="102:106" ht="20.100000000000001" customHeight="1" x14ac:dyDescent="0.2">
      <c r="CX38842" s="29">
        <v>38704</v>
      </c>
      <c r="CY38842" s="29">
        <v>1.6448567548889295</v>
      </c>
      <c r="CZ38842" s="29">
        <v>1.9599533310787027</v>
      </c>
      <c r="DA38842" s="29">
        <v>2.5757688263159464</v>
      </c>
      <c r="DB38842" s="29">
        <v>3.2903603665426044</v>
      </c>
    </row>
    <row r="38843" spans="102:106" ht="20.100000000000001" customHeight="1" x14ac:dyDescent="0.2">
      <c r="CX38843" s="29">
        <v>38705</v>
      </c>
      <c r="CY38843" s="29">
        <v>1.6448567548080779</v>
      </c>
      <c r="CZ38843" s="29">
        <v>1.9599533313538431</v>
      </c>
      <c r="DA38843" s="29">
        <v>2.5757688278785613</v>
      </c>
      <c r="DB38843" s="29">
        <v>3.2903603708406073</v>
      </c>
    </row>
    <row r="38844" spans="102:106" ht="20.100000000000001" customHeight="1" x14ac:dyDescent="0.2">
      <c r="CX38844" s="29">
        <v>38706</v>
      </c>
      <c r="CY38844" s="29">
        <v>1.6448567547263306</v>
      </c>
      <c r="CZ38844" s="29">
        <v>1.9599533316271032</v>
      </c>
      <c r="DA38844" s="29">
        <v>2.5757688294411252</v>
      </c>
      <c r="DB38844" s="29">
        <v>3.2903603751387207</v>
      </c>
    </row>
    <row r="38845" spans="102:106" ht="20.100000000000001" customHeight="1" x14ac:dyDescent="0.2">
      <c r="CX38845" s="29">
        <v>38707</v>
      </c>
      <c r="CY38845" s="29">
        <v>1.6448567546463846</v>
      </c>
      <c r="CZ38845" s="29">
        <v>1.9599533319029681</v>
      </c>
      <c r="DA38845" s="29">
        <v>2.5757688310037712</v>
      </c>
      <c r="DB38845" s="29">
        <v>3.2903603794358096</v>
      </c>
    </row>
    <row r="38846" spans="102:106" ht="20.100000000000001" customHeight="1" x14ac:dyDescent="0.2">
      <c r="CX38846" s="29">
        <v>38708</v>
      </c>
      <c r="CY38846" s="29">
        <v>1.6448567545657127</v>
      </c>
      <c r="CZ38846" s="29">
        <v>1.9599533321793472</v>
      </c>
      <c r="DA38846" s="29">
        <v>2.575768832564965</v>
      </c>
      <c r="DB38846" s="29">
        <v>3.2903603837333484</v>
      </c>
    </row>
    <row r="38847" spans="102:106" ht="20.100000000000001" customHeight="1" x14ac:dyDescent="0.2">
      <c r="CX38847" s="29">
        <v>38709</v>
      </c>
      <c r="CY38847" s="29">
        <v>1.6448567544843999</v>
      </c>
      <c r="CZ38847" s="29">
        <v>1.9599533324541503</v>
      </c>
      <c r="DA38847" s="29">
        <v>2.5757688341281746</v>
      </c>
      <c r="DB38847" s="29">
        <v>3.2903603880302024</v>
      </c>
    </row>
    <row r="38848" spans="102:106" ht="20.100000000000001" customHeight="1" x14ac:dyDescent="0.2">
      <c r="CX38848" s="29">
        <v>38710</v>
      </c>
      <c r="CY38848" s="29">
        <v>1.6448567544051447</v>
      </c>
      <c r="CZ38848" s="29">
        <v>1.9599533327296703</v>
      </c>
      <c r="DA38848" s="29">
        <v>2.5757688356901984</v>
      </c>
      <c r="DB38848" s="29">
        <v>3.2903603923278486</v>
      </c>
    </row>
    <row r="38849" spans="102:106" ht="20.100000000000001" customHeight="1" x14ac:dyDescent="0.2">
      <c r="CX38849" s="29">
        <v>38711</v>
      </c>
      <c r="CY38849" s="29">
        <v>1.6448567543228061</v>
      </c>
      <c r="CZ38849" s="29">
        <v>1.9599533330038166</v>
      </c>
      <c r="DA38849" s="29">
        <v>2.5757688372511698</v>
      </c>
      <c r="DB38849" s="29">
        <v>3.2903603966251502</v>
      </c>
    </row>
    <row r="38850" spans="102:106" ht="20.100000000000001" customHeight="1" x14ac:dyDescent="0.2">
      <c r="CX38850" s="29">
        <v>38712</v>
      </c>
      <c r="CY38850" s="29">
        <v>1.6448567542426946</v>
      </c>
      <c r="CZ38850" s="29">
        <v>1.959953333281075</v>
      </c>
      <c r="DA38850" s="29">
        <v>2.575768838814557</v>
      </c>
      <c r="DB38850" s="29">
        <v>3.2903604009222778</v>
      </c>
    </row>
    <row r="38851" spans="102:106" ht="20.100000000000001" customHeight="1" x14ac:dyDescent="0.2">
      <c r="CX38851" s="29">
        <v>38713</v>
      </c>
      <c r="CY38851" s="29">
        <v>1.6448567541622827</v>
      </c>
      <c r="CZ38851" s="29">
        <v>1.9599533335549699</v>
      </c>
      <c r="DA38851" s="29">
        <v>2.5757688403754901</v>
      </c>
      <c r="DB38851" s="29">
        <v>3.2903604052180961</v>
      </c>
    </row>
    <row r="38852" spans="102:106" ht="20.100000000000001" customHeight="1" x14ac:dyDescent="0.2">
      <c r="CX38852" s="29">
        <v>38714</v>
      </c>
      <c r="CY38852" s="29">
        <v>1.6448567540816557</v>
      </c>
      <c r="CZ38852" s="29">
        <v>1.9599533338299877</v>
      </c>
      <c r="DA38852" s="29">
        <v>2.575768841937438</v>
      </c>
      <c r="DB38852" s="29">
        <v>3.2903604095140806</v>
      </c>
    </row>
    <row r="38853" spans="102:106" ht="20.100000000000001" customHeight="1" x14ac:dyDescent="0.2">
      <c r="CX38853" s="29">
        <v>38715</v>
      </c>
      <c r="CY38853" s="29">
        <v>1.6448567540008983</v>
      </c>
      <c r="CZ38853" s="29">
        <v>1.9599533341040367</v>
      </c>
      <c r="DA38853" s="29">
        <v>2.5757688435005339</v>
      </c>
      <c r="DB38853" s="29">
        <v>3.2903604138104026</v>
      </c>
    </row>
    <row r="38854" spans="102:106" ht="20.100000000000001" customHeight="1" x14ac:dyDescent="0.2">
      <c r="CX38854" s="29">
        <v>38716</v>
      </c>
      <c r="CY38854" s="29">
        <v>1.6448567539174825</v>
      </c>
      <c r="CZ38854" s="29">
        <v>1.9599533343794118</v>
      </c>
      <c r="DA38854" s="29">
        <v>2.5757688450615746</v>
      </c>
      <c r="DB38854" s="29">
        <v>3.2903604181059252</v>
      </c>
    </row>
    <row r="38855" spans="102:106" ht="20.100000000000001" customHeight="1" x14ac:dyDescent="0.2">
      <c r="CX38855" s="29">
        <v>38717</v>
      </c>
      <c r="CY38855" s="29">
        <v>1.6448567538393328</v>
      </c>
      <c r="CZ38855" s="29">
        <v>1.9599533346540201</v>
      </c>
      <c r="DA38855" s="29">
        <v>2.5757688466223616</v>
      </c>
      <c r="DB38855" s="29">
        <v>3.2903604224008189</v>
      </c>
    </row>
    <row r="38856" spans="102:106" ht="20.100000000000001" customHeight="1" x14ac:dyDescent="0.2">
      <c r="CX38856" s="29">
        <v>38718</v>
      </c>
      <c r="CY38856" s="29">
        <v>1.6448567537586944</v>
      </c>
      <c r="CZ38856" s="29">
        <v>1.9599533349301574</v>
      </c>
      <c r="DA38856" s="29">
        <v>2.5757688481846968</v>
      </c>
      <c r="DB38856" s="29">
        <v>3.2903604266965605</v>
      </c>
    </row>
    <row r="38857" spans="102:106" ht="20.100000000000001" customHeight="1" x14ac:dyDescent="0.2">
      <c r="CX38857" s="29">
        <v>38719</v>
      </c>
      <c r="CY38857" s="29">
        <v>1.6448567536756535</v>
      </c>
      <c r="CZ38857" s="29">
        <v>1.959953335205731</v>
      </c>
      <c r="DA38857" s="29">
        <v>2.5757688497453763</v>
      </c>
      <c r="DB38857" s="29">
        <v>3.2903604309907073</v>
      </c>
    </row>
    <row r="38858" spans="102:106" ht="20.100000000000001" customHeight="1" x14ac:dyDescent="0.2">
      <c r="CX38858" s="29">
        <v>38720</v>
      </c>
      <c r="CY38858" s="29">
        <v>1.6448567535981333</v>
      </c>
      <c r="CZ38858" s="29">
        <v>1.9599533354808432</v>
      </c>
      <c r="DA38858" s="29">
        <v>2.5757688513078696</v>
      </c>
      <c r="DB38858" s="29">
        <v>3.2903604352860421</v>
      </c>
    </row>
    <row r="38859" spans="102:106" ht="20.100000000000001" customHeight="1" x14ac:dyDescent="0.2">
      <c r="CX38859" s="29">
        <v>38721</v>
      </c>
      <c r="CY38859" s="29">
        <v>1.644856753515767</v>
      </c>
      <c r="CZ38859" s="29">
        <v>1.9599533357555945</v>
      </c>
      <c r="DA38859" s="29">
        <v>2.5757688528689737</v>
      </c>
      <c r="DB38859" s="29">
        <v>3.290360439580124</v>
      </c>
    </row>
    <row r="38860" spans="102:106" ht="20.100000000000001" customHeight="1" x14ac:dyDescent="0.2">
      <c r="CX38860" s="29">
        <v>38722</v>
      </c>
      <c r="CY38860" s="29">
        <v>1.6448567534364786</v>
      </c>
      <c r="CZ38860" s="29">
        <v>1.9599533360300863</v>
      </c>
      <c r="DA38860" s="29">
        <v>2.5757688544288211</v>
      </c>
      <c r="DB38860" s="29">
        <v>3.2903604438744263</v>
      </c>
    </row>
    <row r="38861" spans="102:106" ht="20.100000000000001" customHeight="1" x14ac:dyDescent="0.2">
      <c r="CX38861" s="29">
        <v>38723</v>
      </c>
      <c r="CY38861" s="29">
        <v>1.6448567533525134</v>
      </c>
      <c r="CZ38861" s="29">
        <v>1.9599533363066133</v>
      </c>
      <c r="DA38861" s="29">
        <v>2.5757688559908831</v>
      </c>
      <c r="DB38861" s="29">
        <v>3.2903604481691215</v>
      </c>
    </row>
    <row r="38862" spans="102:106" ht="20.100000000000001" customHeight="1" x14ac:dyDescent="0.2">
      <c r="CX38862" s="29">
        <v>38724</v>
      </c>
      <c r="CY38862" s="29">
        <v>1.6448567532717966</v>
      </c>
      <c r="CZ38862" s="29">
        <v>1.9599533365808903</v>
      </c>
      <c r="DA38862" s="29">
        <v>2.5757688575502855</v>
      </c>
      <c r="DB38862" s="29">
        <v>3.2903604524630725</v>
      </c>
    </row>
    <row r="38863" spans="102:106" ht="20.100000000000001" customHeight="1" x14ac:dyDescent="0.2">
      <c r="CX38863" s="29">
        <v>38725</v>
      </c>
      <c r="CY38863" s="29">
        <v>1.6448567531944132</v>
      </c>
      <c r="CZ38863" s="29">
        <v>1.9599533368552116</v>
      </c>
      <c r="DA38863" s="29">
        <v>2.5757688591121681</v>
      </c>
      <c r="DB38863" s="29">
        <v>3.2903604567564497</v>
      </c>
    </row>
    <row r="38864" spans="102:106" ht="20.100000000000001" customHeight="1" x14ac:dyDescent="0.2">
      <c r="CX38864" s="29">
        <v>38726</v>
      </c>
      <c r="CY38864" s="29">
        <v>1.6448567531126079</v>
      </c>
      <c r="CZ38864" s="29">
        <v>1.9599533371296787</v>
      </c>
      <c r="DA38864" s="29">
        <v>2.5757688606733273</v>
      </c>
      <c r="DB38864" s="29">
        <v>3.2903604610507293</v>
      </c>
    </row>
    <row r="38865" spans="102:106" ht="20.100000000000001" customHeight="1" x14ac:dyDescent="0.2">
      <c r="CX38865" s="29">
        <v>38727</v>
      </c>
      <c r="CY38865" s="29">
        <v>1.6448567530316927</v>
      </c>
      <c r="CZ38865" s="29">
        <v>1.9599533374065863</v>
      </c>
      <c r="DA38865" s="29">
        <v>2.575768862233895</v>
      </c>
      <c r="DB38865" s="29">
        <v>3.2903604653434688</v>
      </c>
    </row>
    <row r="38866" spans="102:106" ht="20.100000000000001" customHeight="1" x14ac:dyDescent="0.2">
      <c r="CX38866" s="29">
        <v>38728</v>
      </c>
      <c r="CY38866" s="29">
        <v>1.6448567529517522</v>
      </c>
      <c r="CZ38866" s="29">
        <v>1.9599533376794553</v>
      </c>
      <c r="DA38866" s="29">
        <v>2.5757688637940048</v>
      </c>
      <c r="DB38866" s="29">
        <v>3.2903604696361457</v>
      </c>
    </row>
    <row r="38867" spans="102:106" ht="20.100000000000001" customHeight="1" x14ac:dyDescent="0.2">
      <c r="CX38867" s="29">
        <v>38729</v>
      </c>
      <c r="CY38867" s="29">
        <v>1.6448567528702582</v>
      </c>
      <c r="CZ38867" s="29">
        <v>1.9599533379549672</v>
      </c>
      <c r="DA38867" s="29">
        <v>2.5757688653554585</v>
      </c>
      <c r="DB38867" s="29">
        <v>3.2903604739289278</v>
      </c>
    </row>
    <row r="38868" spans="102:106" ht="20.100000000000001" customHeight="1" x14ac:dyDescent="0.2">
      <c r="CX38868" s="29">
        <v>38730</v>
      </c>
      <c r="CY38868" s="29">
        <v>1.6448567527899087</v>
      </c>
      <c r="CZ38868" s="29">
        <v>1.9599533382310299</v>
      </c>
      <c r="DA38868" s="29">
        <v>2.5757688669150514</v>
      </c>
      <c r="DB38868" s="29">
        <v>3.2903604782219866</v>
      </c>
    </row>
    <row r="38869" spans="102:106" ht="20.100000000000001" customHeight="1" x14ac:dyDescent="0.2">
      <c r="CX38869" s="29">
        <v>38731</v>
      </c>
      <c r="CY38869" s="29">
        <v>1.6448567527081754</v>
      </c>
      <c r="CZ38869" s="29">
        <v>1.9599533385055512</v>
      </c>
      <c r="DA38869" s="29">
        <v>2.575768868476255</v>
      </c>
      <c r="DB38869" s="29">
        <v>3.2903604825141857</v>
      </c>
    </row>
    <row r="38870" spans="102:106" ht="20.100000000000001" customHeight="1" x14ac:dyDescent="0.2">
      <c r="CX38870" s="29">
        <v>38732</v>
      </c>
      <c r="CY38870" s="29">
        <v>1.6448567526277573</v>
      </c>
      <c r="CZ38870" s="29">
        <v>1.9599533387808254</v>
      </c>
      <c r="DA38870" s="29">
        <v>2.5757688700358634</v>
      </c>
      <c r="DB38870" s="29">
        <v>3.2903604868070011</v>
      </c>
    </row>
    <row r="38871" spans="102:106" ht="20.100000000000001" customHeight="1" x14ac:dyDescent="0.2">
      <c r="CX38871" s="29">
        <v>38733</v>
      </c>
      <c r="CY38871" s="29">
        <v>1.6448567525461246</v>
      </c>
      <c r="CZ38871" s="29">
        <v>1.9599533390547608</v>
      </c>
      <c r="DA38871" s="29">
        <v>2.5757688715956792</v>
      </c>
      <c r="DB38871" s="29">
        <v>3.29036049109799</v>
      </c>
    </row>
    <row r="38872" spans="102:106" ht="20.100000000000001" customHeight="1" x14ac:dyDescent="0.2">
      <c r="CX38872" s="29">
        <v>38734</v>
      </c>
      <c r="CY38872" s="29">
        <v>1.6448567524659767</v>
      </c>
      <c r="CZ38872" s="29">
        <v>1.9599533393296518</v>
      </c>
      <c r="DA38872" s="29">
        <v>2.5757688731558352</v>
      </c>
      <c r="DB38872" s="29">
        <v>3.290360495389935</v>
      </c>
    </row>
    <row r="38873" spans="102:106" ht="20.100000000000001" customHeight="1" x14ac:dyDescent="0.2">
      <c r="CX38873" s="29">
        <v>38735</v>
      </c>
      <c r="CY38873" s="29">
        <v>1.6448567523873989</v>
      </c>
      <c r="CZ38873" s="29">
        <v>1.9599533396034061</v>
      </c>
      <c r="DA38873" s="29">
        <v>2.5757688747164651</v>
      </c>
      <c r="DB38873" s="29">
        <v>3.2903604996817006</v>
      </c>
    </row>
    <row r="38874" spans="102:106" ht="20.100000000000001" customHeight="1" x14ac:dyDescent="0.2">
      <c r="CX38874" s="29">
        <v>38736</v>
      </c>
      <c r="CY38874" s="29">
        <v>1.6448567523052475</v>
      </c>
      <c r="CZ38874" s="29">
        <v>1.959953339878318</v>
      </c>
      <c r="DA38874" s="29">
        <v>2.5757688762760318</v>
      </c>
      <c r="DB38874" s="29">
        <v>3.2903605039734556</v>
      </c>
    </row>
    <row r="38875" spans="102:106" ht="20.100000000000001" customHeight="1" x14ac:dyDescent="0.2">
      <c r="CX38875" s="29">
        <v>38737</v>
      </c>
      <c r="CY38875" s="29">
        <v>1.6448567522248354</v>
      </c>
      <c r="CZ38875" s="29">
        <v>1.9599533401544895</v>
      </c>
      <c r="DA38875" s="29">
        <v>2.5757688778363379</v>
      </c>
      <c r="DB38875" s="29">
        <v>3.2903605082640635</v>
      </c>
    </row>
    <row r="38876" spans="102:106" ht="20.100000000000001" customHeight="1" x14ac:dyDescent="0.2">
      <c r="CX38876" s="29">
        <v>38738</v>
      </c>
      <c r="CY38876" s="29">
        <v>1.6448567521436339</v>
      </c>
      <c r="CZ38876" s="29">
        <v>1.9599533404276339</v>
      </c>
      <c r="DA38876" s="29">
        <v>2.5757688793958469</v>
      </c>
      <c r="DB38876" s="29">
        <v>3.2903605125550013</v>
      </c>
    </row>
    <row r="38877" spans="102:106" ht="20.100000000000001" customHeight="1" x14ac:dyDescent="0.2">
      <c r="CX38877" s="29">
        <v>38739</v>
      </c>
      <c r="CY38877" s="29">
        <v>1.6448567520617277</v>
      </c>
      <c r="CZ38877" s="29">
        <v>1.9599533407022398</v>
      </c>
      <c r="DA38877" s="29">
        <v>2.5757688809563617</v>
      </c>
      <c r="DB38877" s="29">
        <v>3.2903605168451322</v>
      </c>
    </row>
    <row r="38878" spans="102:106" ht="20.100000000000001" customHeight="1" x14ac:dyDescent="0.2">
      <c r="CX38878" s="29">
        <v>38740</v>
      </c>
      <c r="CY38878" s="29">
        <v>1.6448567519818154</v>
      </c>
      <c r="CZ38878" s="29">
        <v>1.9599533409784082</v>
      </c>
      <c r="DA38878" s="29">
        <v>2.5757688825163454</v>
      </c>
      <c r="DB38878" s="29">
        <v>3.2903605211359324</v>
      </c>
    </row>
    <row r="38879" spans="102:106" ht="20.100000000000001" customHeight="1" x14ac:dyDescent="0.2">
      <c r="CX38879" s="29">
        <v>38741</v>
      </c>
      <c r="CY38879" s="29">
        <v>1.6448567519013684</v>
      </c>
      <c r="CZ38879" s="29">
        <v>1.9599533412518535</v>
      </c>
      <c r="DA38879" s="29">
        <v>2.5757688840759307</v>
      </c>
      <c r="DB38879" s="29">
        <v>3.2903605254262653</v>
      </c>
    </row>
    <row r="38880" spans="102:106" ht="20.100000000000001" customHeight="1" x14ac:dyDescent="0.2">
      <c r="CX38880" s="29">
        <v>38742</v>
      </c>
      <c r="CY38880" s="29">
        <v>1.6448567518204713</v>
      </c>
      <c r="CZ38880" s="29">
        <v>1.9599533415270636</v>
      </c>
      <c r="DA38880" s="29">
        <v>2.5757688856352514</v>
      </c>
      <c r="DB38880" s="29">
        <v>3.2903605297162999</v>
      </c>
    </row>
    <row r="38881" spans="102:106" ht="20.100000000000001" customHeight="1" x14ac:dyDescent="0.2">
      <c r="CX38881" s="29">
        <v>38743</v>
      </c>
      <c r="CY38881" s="29">
        <v>1.6448567517392088</v>
      </c>
      <c r="CZ38881" s="29">
        <v>1.9599533418019459</v>
      </c>
      <c r="DA38881" s="29">
        <v>2.5757688871944397</v>
      </c>
      <c r="DB38881" s="29">
        <v>3.2903605340062079</v>
      </c>
    </row>
    <row r="38882" spans="102:106" ht="20.100000000000001" customHeight="1" x14ac:dyDescent="0.2">
      <c r="CX38882" s="29">
        <v>38744</v>
      </c>
      <c r="CY38882" s="29">
        <v>1.6448567516602803</v>
      </c>
      <c r="CZ38882" s="29">
        <v>1.959953342076602</v>
      </c>
      <c r="DA38882" s="29">
        <v>2.5757688887536285</v>
      </c>
      <c r="DB38882" s="29">
        <v>3.2903605382948506</v>
      </c>
    </row>
    <row r="38883" spans="102:106" ht="20.100000000000001" customHeight="1" x14ac:dyDescent="0.2">
      <c r="CX38883" s="29">
        <v>38745</v>
      </c>
      <c r="CY38883" s="29">
        <v>1.6448567515785417</v>
      </c>
      <c r="CZ38883" s="29">
        <v>1.9599533423511324</v>
      </c>
      <c r="DA38883" s="29">
        <v>2.575768890312951</v>
      </c>
      <c r="DB38883" s="29">
        <v>3.2903605425850122</v>
      </c>
    </row>
    <row r="38884" spans="102:106" ht="20.100000000000001" customHeight="1" x14ac:dyDescent="0.2">
      <c r="CX38884" s="29">
        <v>38746</v>
      </c>
      <c r="CY38884" s="29">
        <v>1.6448567514993069</v>
      </c>
      <c r="CZ38884" s="29">
        <v>1.9599533426256381</v>
      </c>
      <c r="DA38884" s="29">
        <v>2.5757688918725399</v>
      </c>
      <c r="DB38884" s="29">
        <v>3.2903605468729427</v>
      </c>
    </row>
    <row r="38885" spans="102:106" ht="20.100000000000001" customHeight="1" x14ac:dyDescent="0.2">
      <c r="CX38885" s="29">
        <v>38747</v>
      </c>
      <c r="CY38885" s="29">
        <v>1.6448567514174315</v>
      </c>
      <c r="CZ38885" s="29">
        <v>1.9599533429002209</v>
      </c>
      <c r="DA38885" s="29">
        <v>2.5757688934308591</v>
      </c>
      <c r="DB38885" s="29">
        <v>3.2903605511614242</v>
      </c>
    </row>
    <row r="38886" spans="102:106" ht="20.100000000000001" customHeight="1" x14ac:dyDescent="0.2">
      <c r="CX38886" s="29">
        <v>38748</v>
      </c>
      <c r="CY38886" s="29">
        <v>1.6448567513382297</v>
      </c>
      <c r="CZ38886" s="29">
        <v>1.9599533431749812</v>
      </c>
      <c r="DA38886" s="29">
        <v>2.5757688949913797</v>
      </c>
      <c r="DB38886" s="29">
        <v>3.2903605554506266</v>
      </c>
    </row>
    <row r="38887" spans="102:106" ht="20.100000000000001" customHeight="1" x14ac:dyDescent="0.2">
      <c r="CX38887" s="29">
        <v>38749</v>
      </c>
      <c r="CY38887" s="29">
        <v>1.6448567512565566</v>
      </c>
      <c r="CZ38887" s="29">
        <v>1.9599533434500205</v>
      </c>
      <c r="DA38887" s="29">
        <v>2.575768896549226</v>
      </c>
      <c r="DB38887" s="29">
        <v>3.2903605597394137</v>
      </c>
    </row>
    <row r="38888" spans="102:106" ht="20.100000000000001" customHeight="1" x14ac:dyDescent="0.2">
      <c r="CX38888" s="29">
        <v>38750</v>
      </c>
      <c r="CY38888" s="29">
        <v>1.644856751175112</v>
      </c>
      <c r="CZ38888" s="29">
        <v>1.9599533437254399</v>
      </c>
      <c r="DA38888" s="29">
        <v>2.5757688981078708</v>
      </c>
      <c r="DB38888" s="29">
        <v>3.2903605640279543</v>
      </c>
    </row>
    <row r="38889" spans="102:106" ht="20.100000000000001" customHeight="1" x14ac:dyDescent="0.2">
      <c r="CX38889" s="29">
        <v>38751</v>
      </c>
      <c r="CY38889" s="29">
        <v>1.6448567510965959</v>
      </c>
      <c r="CZ38889" s="29">
        <v>1.9599533439991461</v>
      </c>
      <c r="DA38889" s="29">
        <v>2.5757688996674464</v>
      </c>
      <c r="DB38889" s="29">
        <v>3.2903605683151125</v>
      </c>
    </row>
    <row r="38890" spans="102:106" ht="20.100000000000001" customHeight="1" x14ac:dyDescent="0.2">
      <c r="CX38890" s="29">
        <v>38752</v>
      </c>
      <c r="CY38890" s="29">
        <v>1.6448567510158629</v>
      </c>
      <c r="CZ38890" s="29">
        <v>1.9599533442756287</v>
      </c>
      <c r="DA38890" s="29">
        <v>2.5757689012264158</v>
      </c>
      <c r="DB38890" s="29">
        <v>3.2903605726023635</v>
      </c>
    </row>
    <row r="38891" spans="102:106" ht="20.100000000000001" customHeight="1" x14ac:dyDescent="0.2">
      <c r="CX38891" s="29">
        <v>38753</v>
      </c>
      <c r="CY38891" s="29">
        <v>1.6448567509329977</v>
      </c>
      <c r="CZ38891" s="29">
        <v>1.959953344548405</v>
      </c>
      <c r="DA38891" s="29">
        <v>2.5757689027849118</v>
      </c>
      <c r="DB38891" s="29">
        <v>3.2903605768898778</v>
      </c>
    </row>
    <row r="38892" spans="102:106" ht="20.100000000000001" customHeight="1" x14ac:dyDescent="0.2">
      <c r="CX38892" s="29">
        <v>38754</v>
      </c>
      <c r="CY38892" s="29">
        <v>1.6448567508533154</v>
      </c>
      <c r="CZ38892" s="29">
        <v>1.9599533448241604</v>
      </c>
      <c r="DA38892" s="29">
        <v>2.5757689043430676</v>
      </c>
      <c r="DB38892" s="29">
        <v>3.2903605811778251</v>
      </c>
    </row>
    <row r="38893" spans="102:106" ht="20.100000000000001" customHeight="1" x14ac:dyDescent="0.2">
      <c r="CX38893" s="29">
        <v>38755</v>
      </c>
      <c r="CY38893" s="29">
        <v>1.6448567507742855</v>
      </c>
      <c r="CZ38893" s="29">
        <v>1.9599533450986066</v>
      </c>
      <c r="DA38893" s="29">
        <v>2.5757689059010156</v>
      </c>
      <c r="DB38893" s="29">
        <v>3.2903605854650668</v>
      </c>
    </row>
    <row r="38894" spans="102:106" ht="20.100000000000001" customHeight="1" x14ac:dyDescent="0.2">
      <c r="CX38894" s="29">
        <v>38756</v>
      </c>
      <c r="CY38894" s="29">
        <v>1.6448567506907623</v>
      </c>
      <c r="CZ38894" s="29">
        <v>1.9599533453740388</v>
      </c>
      <c r="DA38894" s="29">
        <v>2.5757689074605583</v>
      </c>
      <c r="DB38894" s="29">
        <v>3.2903605897517743</v>
      </c>
    </row>
    <row r="38895" spans="102:106" ht="20.100000000000001" customHeight="1" x14ac:dyDescent="0.2">
      <c r="CX38895" s="29">
        <v>38757</v>
      </c>
      <c r="CY38895" s="29">
        <v>1.644856750610677</v>
      </c>
      <c r="CZ38895" s="29">
        <v>1.9599533456461686</v>
      </c>
      <c r="DA38895" s="29">
        <v>2.5757689090184894</v>
      </c>
      <c r="DB38895" s="29">
        <v>3.2903605940381166</v>
      </c>
    </row>
    <row r="38896" spans="102:106" ht="20.100000000000001" customHeight="1" x14ac:dyDescent="0.2">
      <c r="CX38896" s="29">
        <v>38758</v>
      </c>
      <c r="CY38896" s="29">
        <v>1.6448567505314984</v>
      </c>
      <c r="CZ38896" s="29">
        <v>1.959953345921682</v>
      </c>
      <c r="DA38896" s="29">
        <v>2.5757689105766111</v>
      </c>
      <c r="DB38896" s="29">
        <v>3.2903605983242628</v>
      </c>
    </row>
    <row r="38897" spans="102:106" ht="20.100000000000001" customHeight="1" x14ac:dyDescent="0.2">
      <c r="CX38897" s="29">
        <v>38759</v>
      </c>
      <c r="CY38897" s="29">
        <v>1.6448567504506959</v>
      </c>
      <c r="CZ38897" s="29">
        <v>1.9599533461962897</v>
      </c>
      <c r="DA38897" s="29">
        <v>2.575768912135056</v>
      </c>
      <c r="DB38897" s="29">
        <v>3.2903606026103835</v>
      </c>
    </row>
    <row r="38898" spans="102:106" ht="20.100000000000001" customHeight="1" x14ac:dyDescent="0.2">
      <c r="CX38898" s="29">
        <v>38760</v>
      </c>
      <c r="CY38898" s="29">
        <v>1.6448567503709701</v>
      </c>
      <c r="CZ38898" s="29">
        <v>1.9599533464700927</v>
      </c>
      <c r="DA38898" s="29">
        <v>2.5757689136922872</v>
      </c>
      <c r="DB38898" s="29">
        <v>3.2903606068966473</v>
      </c>
    </row>
    <row r="38899" spans="102:106" ht="20.100000000000001" customHeight="1" x14ac:dyDescent="0.2">
      <c r="CX38899" s="29">
        <v>38761</v>
      </c>
      <c r="CY38899" s="29">
        <v>1.6448567502897897</v>
      </c>
      <c r="CZ38899" s="29">
        <v>1.9599533467453876</v>
      </c>
      <c r="DA38899" s="29">
        <v>2.5757689152501069</v>
      </c>
      <c r="DB38899" s="29">
        <v>3.2903606111819168</v>
      </c>
    </row>
    <row r="38900" spans="102:106" ht="20.100000000000001" customHeight="1" x14ac:dyDescent="0.2">
      <c r="CX38900" s="29">
        <v>38762</v>
      </c>
      <c r="CY38900" s="29">
        <v>1.6448567502098557</v>
      </c>
      <c r="CZ38900" s="29">
        <v>1.9599533470200798</v>
      </c>
      <c r="DA38900" s="29">
        <v>2.5757689168086491</v>
      </c>
      <c r="DB38900" s="29">
        <v>3.2903606154676694</v>
      </c>
    </row>
    <row r="38901" spans="102:106" ht="20.100000000000001" customHeight="1" x14ac:dyDescent="0.2">
      <c r="CX38901" s="29">
        <v>38763</v>
      </c>
      <c r="CY38901" s="29">
        <v>1.6448567501286364</v>
      </c>
      <c r="CZ38901" s="29">
        <v>1.9599533472942701</v>
      </c>
      <c r="DA38901" s="29">
        <v>2.5757689183663746</v>
      </c>
      <c r="DB38901" s="29">
        <v>3.2903606197527671</v>
      </c>
    </row>
    <row r="38902" spans="102:106" ht="20.100000000000001" customHeight="1" x14ac:dyDescent="0.2">
      <c r="CX38902" s="29">
        <v>38764</v>
      </c>
      <c r="CY38902" s="29">
        <v>1.6448567500462166</v>
      </c>
      <c r="CZ38902" s="29">
        <v>1.9599533475680595</v>
      </c>
      <c r="DA38902" s="29">
        <v>2.5757689199234175</v>
      </c>
      <c r="DB38902" s="29">
        <v>3.2903606240386862</v>
      </c>
    </row>
    <row r="38903" spans="102:106" ht="20.100000000000001" customHeight="1" x14ac:dyDescent="0.2">
      <c r="CX38903" s="29">
        <v>38765</v>
      </c>
      <c r="CY38903" s="29">
        <v>1.6448567499679134</v>
      </c>
      <c r="CZ38903" s="29">
        <v>1.9599533478437452</v>
      </c>
      <c r="DA38903" s="29">
        <v>2.5757689214815791</v>
      </c>
      <c r="DB38903" s="29">
        <v>3.2903606283229827</v>
      </c>
    </row>
    <row r="38904" spans="102:106" ht="20.100000000000001" customHeight="1" x14ac:dyDescent="0.2">
      <c r="CX38904" s="29">
        <v>38766</v>
      </c>
      <c r="CY38904" s="29">
        <v>1.6448567498859628</v>
      </c>
      <c r="CZ38904" s="29">
        <v>1.9599533481170357</v>
      </c>
      <c r="DA38904" s="29">
        <v>2.5757689230393241</v>
      </c>
      <c r="DB38904" s="29">
        <v>3.2903606326071326</v>
      </c>
    </row>
    <row r="38905" spans="102:106" ht="20.100000000000001" customHeight="1" x14ac:dyDescent="0.2">
      <c r="CX38905" s="29">
        <v>38767</v>
      </c>
      <c r="CY38905" s="29">
        <v>1.6448567498056823</v>
      </c>
      <c r="CZ38905" s="29">
        <v>1.9599533483924245</v>
      </c>
      <c r="DA38905" s="29">
        <v>2.5757689245967836</v>
      </c>
      <c r="DB38905" s="29">
        <v>3.2903606368926122</v>
      </c>
    </row>
    <row r="38906" spans="102:106" ht="20.100000000000001" customHeight="1" x14ac:dyDescent="0.2">
      <c r="CX38906" s="29">
        <v>38768</v>
      </c>
      <c r="CY38906" s="29">
        <v>1.6448567497245401</v>
      </c>
      <c r="CZ38906" s="29">
        <v>1.9599533486656204</v>
      </c>
      <c r="DA38906" s="29">
        <v>2.5757689261540908</v>
      </c>
      <c r="DB38906" s="29">
        <v>3.2903606411769779</v>
      </c>
    </row>
    <row r="38907" spans="102:106" ht="20.100000000000001" customHeight="1" x14ac:dyDescent="0.2">
      <c r="CX38907" s="29">
        <v>38769</v>
      </c>
      <c r="CY38907" s="29">
        <v>1.6448567496452373</v>
      </c>
      <c r="CZ38907" s="29">
        <v>1.9599533489411156</v>
      </c>
      <c r="DA38907" s="29">
        <v>2.5757689277113776</v>
      </c>
      <c r="DB38907" s="29">
        <v>3.2903606454603977</v>
      </c>
    </row>
    <row r="38908" spans="102:106" ht="20.100000000000001" customHeight="1" x14ac:dyDescent="0.2">
      <c r="CX38908" s="29">
        <v>38770</v>
      </c>
      <c r="CY38908" s="29">
        <v>1.6448567495652426</v>
      </c>
      <c r="CZ38908" s="29">
        <v>1.9599533492146206</v>
      </c>
      <c r="DA38908" s="29">
        <v>2.5757689292687775</v>
      </c>
      <c r="DB38908" s="29">
        <v>3.2903606497443492</v>
      </c>
    </row>
    <row r="38909" spans="102:106" ht="20.100000000000001" customHeight="1" x14ac:dyDescent="0.2">
      <c r="CX38909" s="29">
        <v>38771</v>
      </c>
      <c r="CY38909" s="29">
        <v>1.64485674948464</v>
      </c>
      <c r="CZ38909" s="29">
        <v>1.9599533494884309</v>
      </c>
      <c r="DA38909" s="29">
        <v>2.5757689308264231</v>
      </c>
      <c r="DB38909" s="29">
        <v>3.2903606540276944</v>
      </c>
    </row>
    <row r="38910" spans="102:106" ht="20.100000000000001" customHeight="1" x14ac:dyDescent="0.2">
      <c r="CX38910" s="29">
        <v>38772</v>
      </c>
      <c r="CY38910" s="29">
        <v>1.6448567494035142</v>
      </c>
      <c r="CZ38910" s="29">
        <v>1.9599533497626482</v>
      </c>
      <c r="DA38910" s="29">
        <v>2.5757689323827755</v>
      </c>
      <c r="DB38910" s="29">
        <v>3.2903606583106013</v>
      </c>
    </row>
    <row r="38911" spans="102:106" ht="20.100000000000001" customHeight="1" x14ac:dyDescent="0.2">
      <c r="CX38911" s="29">
        <v>38773</v>
      </c>
      <c r="CY38911" s="29">
        <v>1.6448567493219504</v>
      </c>
      <c r="CZ38911" s="29">
        <v>1.9599533500373729</v>
      </c>
      <c r="DA38911" s="29">
        <v>2.575768933939639</v>
      </c>
      <c r="DB38911" s="29">
        <v>3.2903606625932418</v>
      </c>
    </row>
    <row r="38912" spans="102:106" ht="20.100000000000001" customHeight="1" x14ac:dyDescent="0.2">
      <c r="CX38912" s="29">
        <v>38774</v>
      </c>
      <c r="CY38912" s="29">
        <v>1.6448567492426496</v>
      </c>
      <c r="CZ38912" s="29">
        <v>1.9599533503105104</v>
      </c>
      <c r="DA38912" s="29">
        <v>2.5757689354971456</v>
      </c>
      <c r="DB38912" s="29">
        <v>3.2903606668770915</v>
      </c>
    </row>
    <row r="38913" spans="102:106" ht="20.100000000000001" customHeight="1" x14ac:dyDescent="0.2">
      <c r="CX38913" s="29">
        <v>38775</v>
      </c>
      <c r="CY38913" s="29">
        <v>1.6448567491630797</v>
      </c>
      <c r="CZ38913" s="29">
        <v>1.9599533505865532</v>
      </c>
      <c r="DA38913" s="29">
        <v>2.5757689370537573</v>
      </c>
      <c r="DB38913" s="29">
        <v>3.2903606711597044</v>
      </c>
    </row>
    <row r="38914" spans="102:106" ht="20.100000000000001" customHeight="1" x14ac:dyDescent="0.2">
      <c r="CX38914" s="29">
        <v>38776</v>
      </c>
      <c r="CY38914" s="29">
        <v>1.6448567490807084</v>
      </c>
      <c r="CZ38914" s="29">
        <v>1.9599533508612104</v>
      </c>
      <c r="DA38914" s="29">
        <v>2.5757689386112776</v>
      </c>
      <c r="DB38914" s="29">
        <v>3.2903606754425576</v>
      </c>
    </row>
    <row r="38915" spans="102:106" ht="20.100000000000001" customHeight="1" x14ac:dyDescent="0.2">
      <c r="CX38915" s="29">
        <v>38777</v>
      </c>
      <c r="CY38915" s="29">
        <v>1.6448567490008548</v>
      </c>
      <c r="CZ38915" s="29">
        <v>1.9599533511345824</v>
      </c>
      <c r="DA38915" s="29">
        <v>2.5757689401681687</v>
      </c>
      <c r="DB38915" s="29">
        <v>3.2903606797245137</v>
      </c>
    </row>
    <row r="38916" spans="102:106" ht="20.100000000000001" customHeight="1" x14ac:dyDescent="0.2">
      <c r="CX38916" s="29">
        <v>38778</v>
      </c>
      <c r="CY38916" s="29">
        <v>1.6448567489209858</v>
      </c>
      <c r="CZ38916" s="29">
        <v>1.9599533514089662</v>
      </c>
      <c r="DA38916" s="29">
        <v>2.5757689417245619</v>
      </c>
      <c r="DB38916" s="29">
        <v>3.2903606840057411</v>
      </c>
    </row>
    <row r="38917" spans="102:106" ht="20.100000000000001" customHeight="1" x14ac:dyDescent="0.2">
      <c r="CX38917" s="29">
        <v>38779</v>
      </c>
      <c r="CY38917" s="29">
        <v>1.6448567488385695</v>
      </c>
      <c r="CZ38917" s="29">
        <v>1.9599533516844636</v>
      </c>
      <c r="DA38917" s="29">
        <v>2.5757689432805906</v>
      </c>
      <c r="DB38917" s="29">
        <v>3.2903606882877172</v>
      </c>
    </row>
    <row r="38918" spans="102:106" ht="20.100000000000001" customHeight="1" x14ac:dyDescent="0.2">
      <c r="CX38918" s="29">
        <v>38780</v>
      </c>
      <c r="CY38918" s="29">
        <v>1.6448567487589241</v>
      </c>
      <c r="CZ38918" s="29">
        <v>1.9599533519567824</v>
      </c>
      <c r="DA38918" s="29">
        <v>2.5757689448380585</v>
      </c>
      <c r="DB38918" s="29">
        <v>3.290360692569303</v>
      </c>
    </row>
    <row r="38919" spans="102:106" ht="20.100000000000001" customHeight="1" x14ac:dyDescent="0.2">
      <c r="CX38919" s="29">
        <v>38781</v>
      </c>
      <c r="CY38919" s="29">
        <v>1.6448567486795178</v>
      </c>
      <c r="CZ38919" s="29">
        <v>1.9599533522326116</v>
      </c>
      <c r="DA38919" s="29">
        <v>2.5757689463937554</v>
      </c>
      <c r="DB38919" s="29">
        <v>3.2903606968506685</v>
      </c>
    </row>
    <row r="38920" spans="102:106" ht="20.100000000000001" customHeight="1" x14ac:dyDescent="0.2">
      <c r="CX38920" s="29">
        <v>38782</v>
      </c>
      <c r="CY38920" s="29">
        <v>1.6448567485978178</v>
      </c>
      <c r="CZ38920" s="29">
        <v>1.959953352505464</v>
      </c>
      <c r="DA38920" s="29">
        <v>2.5757689479511563</v>
      </c>
      <c r="DB38920" s="29">
        <v>3.2903607011319829</v>
      </c>
    </row>
    <row r="38921" spans="102:106" ht="20.100000000000001" customHeight="1" x14ac:dyDescent="0.2">
      <c r="CX38921" s="29">
        <v>38783</v>
      </c>
      <c r="CY38921" s="29">
        <v>1.644856748519143</v>
      </c>
      <c r="CZ38921" s="29">
        <v>1.9599533527798325</v>
      </c>
      <c r="DA38921" s="29">
        <v>2.5757689495070517</v>
      </c>
      <c r="DB38921" s="29">
        <v>3.2903607054134154</v>
      </c>
    </row>
    <row r="38922" spans="102:106" ht="20.100000000000001" customHeight="1" x14ac:dyDescent="0.2">
      <c r="CX38922" s="29">
        <v>38784</v>
      </c>
      <c r="CY38922" s="29">
        <v>1.6448567484383434</v>
      </c>
      <c r="CZ38922" s="29">
        <v>1.9599533530536219</v>
      </c>
      <c r="DA38922" s="29">
        <v>2.5757689510632451</v>
      </c>
      <c r="DB38922" s="29">
        <v>3.2903607096938274</v>
      </c>
    </row>
    <row r="38923" spans="102:106" ht="20.100000000000001" customHeight="1" x14ac:dyDescent="0.2">
      <c r="CX38923" s="29">
        <v>38785</v>
      </c>
      <c r="CY38923" s="29">
        <v>1.6448567483581211</v>
      </c>
      <c r="CZ38923" s="29">
        <v>1.9599533533291293</v>
      </c>
      <c r="DA38923" s="29">
        <v>2.5757689526181973</v>
      </c>
      <c r="DB38923" s="29">
        <v>3.2903607139733877</v>
      </c>
    </row>
    <row r="38924" spans="102:106" ht="20.100000000000001" customHeight="1" x14ac:dyDescent="0.2">
      <c r="CX38924" s="29">
        <v>38786</v>
      </c>
      <c r="CY38924" s="29">
        <v>1.6448567482759433</v>
      </c>
      <c r="CZ38924" s="29">
        <v>1.9599533536020626</v>
      </c>
      <c r="DA38924" s="29">
        <v>2.5757689541753837</v>
      </c>
      <c r="DB38924" s="29">
        <v>3.2903607182535741</v>
      </c>
    </row>
    <row r="38925" spans="102:106" ht="20.100000000000001" customHeight="1" x14ac:dyDescent="0.2">
      <c r="CX38925" s="29">
        <v>38787</v>
      </c>
      <c r="CY38925" s="29">
        <v>1.6448567481971292</v>
      </c>
      <c r="CZ38925" s="29">
        <v>1.9599533538769152</v>
      </c>
      <c r="DA38925" s="29">
        <v>2.5757689557315944</v>
      </c>
      <c r="DB38925" s="29">
        <v>3.2903607225332476</v>
      </c>
    </row>
    <row r="38926" spans="102:106" ht="20.100000000000001" customHeight="1" x14ac:dyDescent="0.2">
      <c r="CX38926" s="29">
        <v>38788</v>
      </c>
      <c r="CY38926" s="29">
        <v>1.6448567481165288</v>
      </c>
      <c r="CZ38926" s="29">
        <v>1.9599533541515923</v>
      </c>
      <c r="DA38926" s="29">
        <v>2.5757689572869618</v>
      </c>
      <c r="DB38926" s="29">
        <v>3.2903607268138857</v>
      </c>
    </row>
    <row r="38927" spans="102:106" ht="20.100000000000001" customHeight="1" x14ac:dyDescent="0.2">
      <c r="CX38927" s="29">
        <v>38789</v>
      </c>
      <c r="CY38927" s="29">
        <v>1.6448567480342262</v>
      </c>
      <c r="CZ38927" s="29">
        <v>1.9599533544239971</v>
      </c>
      <c r="DA38927" s="29">
        <v>2.5757689588416182</v>
      </c>
      <c r="DB38927" s="29">
        <v>3.2903607310930409</v>
      </c>
    </row>
    <row r="38928" spans="102:106" ht="20.100000000000001" customHeight="1" x14ac:dyDescent="0.2">
      <c r="CX38928" s="29">
        <v>38790</v>
      </c>
      <c r="CY38928" s="29">
        <v>1.6448567479555418</v>
      </c>
      <c r="CZ38928" s="29">
        <v>1.9599533546986236</v>
      </c>
      <c r="DA38928" s="29">
        <v>2.5757689603973675</v>
      </c>
      <c r="DB38928" s="29">
        <v>3.2903607353721913</v>
      </c>
    </row>
    <row r="38929" spans="102:106" ht="20.100000000000001" customHeight="1" x14ac:dyDescent="0.2">
      <c r="CX38929" s="29">
        <v>38791</v>
      </c>
      <c r="CY38929" s="29">
        <v>1.6448567478753244</v>
      </c>
      <c r="CZ38929" s="29">
        <v>1.959953354973377</v>
      </c>
      <c r="DA38929" s="29">
        <v>2.5757689619543416</v>
      </c>
      <c r="DB38929" s="29">
        <v>3.2903607396515051</v>
      </c>
    </row>
    <row r="38930" spans="102:106" ht="20.100000000000001" customHeight="1" x14ac:dyDescent="0.2">
      <c r="CX38930" s="29">
        <v>38792</v>
      </c>
      <c r="CY38930" s="29">
        <v>1.644856747793658</v>
      </c>
      <c r="CZ38930" s="29">
        <v>1.9599533552461599</v>
      </c>
      <c r="DA38930" s="29">
        <v>2.5757689635093306</v>
      </c>
      <c r="DB38930" s="29">
        <v>3.2903607439311524</v>
      </c>
    </row>
    <row r="38931" spans="102:106" ht="20.100000000000001" customHeight="1" x14ac:dyDescent="0.2">
      <c r="CX38931" s="29">
        <v>38793</v>
      </c>
      <c r="CY38931" s="29">
        <v>1.6448567477132456</v>
      </c>
      <c r="CZ38931" s="29">
        <v>1.9599533555214677</v>
      </c>
      <c r="DA38931" s="29">
        <v>2.5757689650641384</v>
      </c>
      <c r="DB38931" s="29">
        <v>3.2903607482086854</v>
      </c>
    </row>
    <row r="38932" spans="102:106" ht="20.100000000000001" customHeight="1" x14ac:dyDescent="0.2">
      <c r="CX38932" s="29">
        <v>38794</v>
      </c>
      <c r="CY38932" s="29">
        <v>1.6448567476341724</v>
      </c>
      <c r="CZ38932" s="29">
        <v>1.9599533557950071</v>
      </c>
      <c r="DA38932" s="29">
        <v>2.575768966618897</v>
      </c>
      <c r="DB38932" s="29">
        <v>3.2903607524881977</v>
      </c>
    </row>
    <row r="38933" spans="102:106" ht="20.100000000000001" customHeight="1" x14ac:dyDescent="0.2">
      <c r="CX38933" s="29">
        <v>38795</v>
      </c>
      <c r="CY38933" s="29">
        <v>1.6448567475512852</v>
      </c>
      <c r="CZ38933" s="29">
        <v>1.9599533560690752</v>
      </c>
      <c r="DA38933" s="29">
        <v>2.5757689681754101</v>
      </c>
      <c r="DB38933" s="29">
        <v>3.290360756765935</v>
      </c>
    </row>
    <row r="38934" spans="102:106" ht="20.100000000000001" customHeight="1" x14ac:dyDescent="0.2">
      <c r="CX38934" s="29">
        <v>38796</v>
      </c>
      <c r="CY38934" s="29">
        <v>1.6448567474725242</v>
      </c>
      <c r="CZ38934" s="29">
        <v>1.9599533563437732</v>
      </c>
      <c r="DA38934" s="29">
        <v>2.575768969730468</v>
      </c>
      <c r="DB38934" s="29">
        <v>3.2903607610433734</v>
      </c>
    </row>
    <row r="38935" spans="102:106" ht="20.100000000000001" customHeight="1" x14ac:dyDescent="0.2">
      <c r="CX38935" s="29">
        <v>38797</v>
      </c>
      <c r="CY38935" s="29">
        <v>1.6448567473927374</v>
      </c>
      <c r="CZ38935" s="29">
        <v>1.9599533566170049</v>
      </c>
      <c r="DA38935" s="29">
        <v>2.575768971285874</v>
      </c>
      <c r="DB38935" s="29">
        <v>3.2903607653219904</v>
      </c>
    </row>
    <row r="38936" spans="102:106" ht="20.100000000000001" customHeight="1" x14ac:dyDescent="0.2">
      <c r="CX38936" s="29">
        <v>38798</v>
      </c>
      <c r="CY38936" s="29">
        <v>1.6448567473120084</v>
      </c>
      <c r="CZ38936" s="29">
        <v>1.9599533568910676</v>
      </c>
      <c r="DA38936" s="29">
        <v>2.575768972840089</v>
      </c>
      <c r="DB38936" s="29">
        <v>3.2903607695993382</v>
      </c>
    </row>
    <row r="38937" spans="102:106" ht="20.100000000000001" customHeight="1" x14ac:dyDescent="0.2">
      <c r="CX38937" s="29">
        <v>38799</v>
      </c>
      <c r="CY38937" s="29">
        <v>1.6448567472304227</v>
      </c>
      <c r="CZ38937" s="29">
        <v>1.959953357163865</v>
      </c>
      <c r="DA38937" s="29">
        <v>2.5757689743949168</v>
      </c>
      <c r="DB38937" s="29">
        <v>3.2903607738768952</v>
      </c>
    </row>
    <row r="38938" spans="102:106" ht="20.100000000000001" customHeight="1" x14ac:dyDescent="0.2">
      <c r="CX38938" s="29">
        <v>38800</v>
      </c>
      <c r="CY38938" s="29">
        <v>1.644856747150683</v>
      </c>
      <c r="CZ38938" s="29">
        <v>1.9599533574376953</v>
      </c>
      <c r="DA38938" s="29">
        <v>2.5757689759504889</v>
      </c>
      <c r="DB38938" s="29">
        <v>3.2903607781535213</v>
      </c>
    </row>
    <row r="38939" spans="102:106" ht="20.100000000000001" customHeight="1" x14ac:dyDescent="0.2">
      <c r="CX38939" s="29">
        <v>38801</v>
      </c>
      <c r="CY38939" s="29">
        <v>1.6448567470702546</v>
      </c>
      <c r="CZ38939" s="29">
        <v>1.9599533577126587</v>
      </c>
      <c r="DA38939" s="29">
        <v>2.5757689775052679</v>
      </c>
      <c r="DB38939" s="29">
        <v>3.2903607824306942</v>
      </c>
    </row>
    <row r="38940" spans="102:106" ht="20.100000000000001" customHeight="1" x14ac:dyDescent="0.2">
      <c r="CX38940" s="29">
        <v>38802</v>
      </c>
      <c r="CY38940" s="29">
        <v>1.6448567469892228</v>
      </c>
      <c r="CZ38940" s="29">
        <v>1.959953357986659</v>
      </c>
      <c r="DA38940" s="29">
        <v>2.5757689790593843</v>
      </c>
      <c r="DB38940" s="29">
        <v>3.2903607867072751</v>
      </c>
    </row>
    <row r="38941" spans="102:106" ht="20.100000000000001" customHeight="1" x14ac:dyDescent="0.2">
      <c r="CX38941" s="29">
        <v>38803</v>
      </c>
      <c r="CY38941" s="29">
        <v>1.6448567469102904</v>
      </c>
      <c r="CZ38941" s="29">
        <v>1.9599533582597966</v>
      </c>
      <c r="DA38941" s="29">
        <v>2.5757689806146429</v>
      </c>
      <c r="DB38941" s="29">
        <v>3.2903607909834323</v>
      </c>
    </row>
    <row r="38942" spans="102:106" ht="20.100000000000001" customHeight="1" x14ac:dyDescent="0.2">
      <c r="CX38942" s="29">
        <v>38804</v>
      </c>
      <c r="CY38942" s="29">
        <v>1.644856746828304</v>
      </c>
      <c r="CZ38942" s="29">
        <v>1.9599533585343696</v>
      </c>
      <c r="DA38942" s="29">
        <v>2.5757689821695045</v>
      </c>
      <c r="DB38942" s="29">
        <v>3.2903607952593346</v>
      </c>
    </row>
    <row r="38943" spans="102:106" ht="20.100000000000001" customHeight="1" x14ac:dyDescent="0.2">
      <c r="CX38943" s="29">
        <v>38805</v>
      </c>
      <c r="CY38943" s="29">
        <v>1.6448567467485868</v>
      </c>
      <c r="CZ38943" s="29">
        <v>1.9599533588082814</v>
      </c>
      <c r="DA38943" s="29">
        <v>2.5757689837241005</v>
      </c>
      <c r="DB38943" s="29">
        <v>3.2903607995364594</v>
      </c>
    </row>
    <row r="38944" spans="102:106" ht="20.100000000000001" customHeight="1" x14ac:dyDescent="0.2">
      <c r="CX38944" s="29">
        <v>38806</v>
      </c>
      <c r="CY38944" s="29">
        <v>1.6448567466686035</v>
      </c>
      <c r="CZ38944" s="29">
        <v>1.9599533590816325</v>
      </c>
      <c r="DA38944" s="29">
        <v>2.5757689852768912</v>
      </c>
      <c r="DB38944" s="29">
        <v>3.2903608038110512</v>
      </c>
    </row>
    <row r="38945" spans="102:106" ht="20.100000000000001" customHeight="1" x14ac:dyDescent="0.2">
      <c r="CX38945" s="29">
        <v>38807</v>
      </c>
      <c r="CY38945" s="29">
        <v>1.6448567465884387</v>
      </c>
      <c r="CZ38945" s="29">
        <v>1.9599533593567207</v>
      </c>
      <c r="DA38945" s="29">
        <v>2.5757689868330256</v>
      </c>
      <c r="DB38945" s="29">
        <v>3.2903608080872031</v>
      </c>
    </row>
    <row r="38946" spans="102:106" ht="20.100000000000001" customHeight="1" x14ac:dyDescent="0.2">
      <c r="CX38946" s="29">
        <v>38808</v>
      </c>
      <c r="CY38946" s="29">
        <v>1.6448567465081769</v>
      </c>
      <c r="CZ38946" s="29">
        <v>1.9599533596292518</v>
      </c>
      <c r="DA38946" s="29">
        <v>2.5757689883859478</v>
      </c>
      <c r="DB38946" s="29">
        <v>3.2903608123624681</v>
      </c>
    </row>
    <row r="38947" spans="102:106" ht="20.100000000000001" customHeight="1" x14ac:dyDescent="0.2">
      <c r="CX38947" s="29">
        <v>38809</v>
      </c>
      <c r="CY38947" s="29">
        <v>1.6448567464279025</v>
      </c>
      <c r="CZ38947" s="29">
        <v>1.9599533599037213</v>
      </c>
      <c r="DA38947" s="29">
        <v>2.5757689899408063</v>
      </c>
      <c r="DB38947" s="29">
        <v>3.2903608166383229</v>
      </c>
    </row>
    <row r="38948" spans="102:106" ht="20.100000000000001" customHeight="1" x14ac:dyDescent="0.2">
      <c r="CX38948" s="29">
        <v>38810</v>
      </c>
      <c r="CY38948" s="29">
        <v>1.6448567463477</v>
      </c>
      <c r="CZ38948" s="29">
        <v>1.959953360178033</v>
      </c>
      <c r="DA38948" s="29">
        <v>2.575768991494388</v>
      </c>
      <c r="DB38948" s="29">
        <v>3.2903608209123201</v>
      </c>
    </row>
    <row r="38949" spans="102:106" ht="20.100000000000001" customHeight="1" x14ac:dyDescent="0.2">
      <c r="CX38949" s="29">
        <v>38811</v>
      </c>
      <c r="CY38949" s="29">
        <v>1.644856746267654</v>
      </c>
      <c r="CZ38949" s="29">
        <v>1.9599533604500887</v>
      </c>
      <c r="DA38949" s="29">
        <v>2.5757689930484977</v>
      </c>
      <c r="DB38949" s="29">
        <v>3.2903608251872454</v>
      </c>
    </row>
    <row r="38950" spans="102:106" ht="20.100000000000001" customHeight="1" x14ac:dyDescent="0.2">
      <c r="CX38950" s="29">
        <v>38812</v>
      </c>
      <c r="CY38950" s="29">
        <v>1.6448567461852293</v>
      </c>
      <c r="CZ38950" s="29">
        <v>1.9599533607243849</v>
      </c>
      <c r="DA38950" s="29">
        <v>2.5757689946032682</v>
      </c>
      <c r="DB38950" s="29">
        <v>3.290360829461958</v>
      </c>
    </row>
    <row r="38951" spans="102:106" ht="20.100000000000001" customHeight="1" x14ac:dyDescent="0.2">
      <c r="CX38951" s="29">
        <v>38813</v>
      </c>
      <c r="CY38951" s="29">
        <v>1.6448567461057486</v>
      </c>
      <c r="CZ38951" s="29">
        <v>1.9599533609988249</v>
      </c>
      <c r="DA38951" s="29">
        <v>2.5757689961571595</v>
      </c>
      <c r="DB38951" s="29">
        <v>3.2903608337366292</v>
      </c>
    </row>
    <row r="38952" spans="102:106" ht="20.100000000000001" customHeight="1" x14ac:dyDescent="0.2">
      <c r="CX38952" s="29">
        <v>38814</v>
      </c>
      <c r="CY38952" s="29">
        <v>1.6448567460240582</v>
      </c>
      <c r="CZ38952" s="29">
        <v>1.9599533612713105</v>
      </c>
      <c r="DA38952" s="29">
        <v>2.5757689977103033</v>
      </c>
      <c r="DB38952" s="29">
        <v>3.290360838010117</v>
      </c>
    </row>
    <row r="38953" spans="102:106" ht="20.100000000000001" customHeight="1" x14ac:dyDescent="0.2">
      <c r="CX38953" s="29">
        <v>38815</v>
      </c>
      <c r="CY38953" s="29">
        <v>1.6448567459454813</v>
      </c>
      <c r="CZ38953" s="29">
        <v>1.9599533615441402</v>
      </c>
      <c r="DA38953" s="29">
        <v>2.5757689992645041</v>
      </c>
      <c r="DB38953" s="29">
        <v>3.2903608422838992</v>
      </c>
    </row>
    <row r="38954" spans="102:106" ht="20.100000000000001" customHeight="1" x14ac:dyDescent="0.2">
      <c r="CX38954" s="29">
        <v>38816</v>
      </c>
      <c r="CY38954" s="29">
        <v>1.6448567458648633</v>
      </c>
      <c r="CZ38954" s="29">
        <v>1.9599533618196141</v>
      </c>
      <c r="DA38954" s="29">
        <v>2.5757690008182221</v>
      </c>
      <c r="DB38954" s="29">
        <v>3.2903608465581455</v>
      </c>
    </row>
    <row r="38955" spans="102:106" ht="20.100000000000001" customHeight="1" x14ac:dyDescent="0.2">
      <c r="CX38955" s="29">
        <v>38817</v>
      </c>
      <c r="CY38955" s="29">
        <v>1.6448567457849081</v>
      </c>
      <c r="CZ38955" s="29">
        <v>1.9599533620934348</v>
      </c>
      <c r="DA38955" s="29">
        <v>2.5757690023715889</v>
      </c>
      <c r="DB38955" s="29">
        <v>3.2903608508304063</v>
      </c>
    </row>
    <row r="38956" spans="102:106" ht="20.100000000000001" customHeight="1" x14ac:dyDescent="0.2">
      <c r="CX38956" s="29">
        <v>38818</v>
      </c>
      <c r="CY38956" s="29">
        <v>1.6448567457030803</v>
      </c>
      <c r="CZ38956" s="29">
        <v>1.9599533623657035</v>
      </c>
      <c r="DA38956" s="29">
        <v>2.5757690039247372</v>
      </c>
      <c r="DB38956" s="29">
        <v>3.2903608551034687</v>
      </c>
    </row>
    <row r="38957" spans="102:106" ht="20.100000000000001" customHeight="1" x14ac:dyDescent="0.2">
      <c r="CX38957" s="29">
        <v>38819</v>
      </c>
      <c r="CY38957" s="29">
        <v>1.6448567456247036</v>
      </c>
      <c r="CZ38957" s="29">
        <v>1.9599533626409171</v>
      </c>
      <c r="DA38957" s="29">
        <v>2.575769005477798</v>
      </c>
      <c r="DB38957" s="29">
        <v>3.2903608593775018</v>
      </c>
    </row>
    <row r="38958" spans="102:106" ht="20.100000000000001" customHeight="1" x14ac:dyDescent="0.2">
      <c r="CX38958" s="29">
        <v>38820</v>
      </c>
      <c r="CY38958" s="29">
        <v>1.6448567455420033</v>
      </c>
      <c r="CZ38958" s="29">
        <v>1.9599533629147801</v>
      </c>
      <c r="DA38958" s="29">
        <v>2.5757690070309045</v>
      </c>
      <c r="DB38958" s="29">
        <v>3.2903608636500552</v>
      </c>
    </row>
    <row r="38959" spans="102:106" ht="20.100000000000001" customHeight="1" x14ac:dyDescent="0.2">
      <c r="CX38959" s="29">
        <v>38821</v>
      </c>
      <c r="CY38959" s="29">
        <v>1.6448567454629233</v>
      </c>
      <c r="CZ38959" s="29">
        <v>1.9599533631873922</v>
      </c>
      <c r="DA38959" s="29">
        <v>2.5757690085841887</v>
      </c>
      <c r="DB38959" s="29">
        <v>3.2903608679226077</v>
      </c>
    </row>
    <row r="38960" spans="102:106" ht="20.100000000000001" customHeight="1" x14ac:dyDescent="0.2">
      <c r="CX38960" s="29">
        <v>38822</v>
      </c>
      <c r="CY38960" s="29">
        <v>1.6448567453823077</v>
      </c>
      <c r="CZ38960" s="29">
        <v>1.9599533634610526</v>
      </c>
      <c r="DA38960" s="29">
        <v>2.5757690101361099</v>
      </c>
      <c r="DB38960" s="29">
        <v>3.2903608721940185</v>
      </c>
    </row>
    <row r="38961" spans="102:106" ht="20.100000000000001" customHeight="1" x14ac:dyDescent="0.2">
      <c r="CX38961" s="29">
        <v>38823</v>
      </c>
      <c r="CY38961" s="29">
        <v>1.6448567453028615</v>
      </c>
      <c r="CZ38961" s="29">
        <v>1.9599533637358619</v>
      </c>
      <c r="DA38961" s="29">
        <v>2.5757690116901455</v>
      </c>
      <c r="DB38961" s="29">
        <v>3.2903608764670746</v>
      </c>
    </row>
    <row r="38962" spans="102:106" ht="20.100000000000001" customHeight="1" x14ac:dyDescent="0.2">
      <c r="CX38962" s="29">
        <v>38824</v>
      </c>
      <c r="CY38962" s="29">
        <v>1.6448567452220484</v>
      </c>
      <c r="CZ38962" s="29">
        <v>1.959953364009722</v>
      </c>
      <c r="DA38962" s="29">
        <v>2.5757690132430819</v>
      </c>
      <c r="DB38962" s="29">
        <v>3.2903608807380174</v>
      </c>
    </row>
    <row r="38963" spans="102:106" ht="20.100000000000001" customHeight="1" x14ac:dyDescent="0.2">
      <c r="CX38963" s="29">
        <v>38825</v>
      </c>
      <c r="CY38963" s="29">
        <v>1.6448567451425735</v>
      </c>
      <c r="CZ38963" s="29">
        <v>1.9599533642827336</v>
      </c>
      <c r="DA38963" s="29">
        <v>2.5757690147967249</v>
      </c>
      <c r="DB38963" s="29">
        <v>3.2903608850096346</v>
      </c>
    </row>
    <row r="38964" spans="102:106" ht="20.100000000000001" customHeight="1" x14ac:dyDescent="0.2">
      <c r="CX38964" s="29">
        <v>38826</v>
      </c>
      <c r="CY38964" s="29">
        <v>1.6448567450619</v>
      </c>
      <c r="CZ38964" s="29">
        <v>1.9599533645549965</v>
      </c>
      <c r="DA38964" s="29">
        <v>2.5757690163478597</v>
      </c>
      <c r="DB38964" s="29">
        <v>3.2903608892807852</v>
      </c>
    </row>
    <row r="38965" spans="102:106" ht="20.100000000000001" customHeight="1" x14ac:dyDescent="0.2">
      <c r="CX38965" s="29">
        <v>38827</v>
      </c>
      <c r="CY38965" s="29">
        <v>1.6448567449827332</v>
      </c>
      <c r="CZ38965" s="29">
        <v>1.9599533648288106</v>
      </c>
      <c r="DA38965" s="29">
        <v>2.5757690179016377</v>
      </c>
      <c r="DB38965" s="29">
        <v>3.2903608935516373</v>
      </c>
    </row>
    <row r="38966" spans="102:106" ht="20.100000000000001" customHeight="1" x14ac:dyDescent="0.2">
      <c r="CX38966" s="29">
        <v>38828</v>
      </c>
      <c r="CY38966" s="29">
        <v>1.644856744899917</v>
      </c>
      <c r="CZ38966" s="29">
        <v>1.9599533651020768</v>
      </c>
      <c r="DA38966" s="29">
        <v>2.5757690194531717</v>
      </c>
      <c r="DB38966" s="29">
        <v>3.2903608978236694</v>
      </c>
    </row>
    <row r="38967" spans="102:106" ht="20.100000000000001" customHeight="1" x14ac:dyDescent="0.2">
      <c r="CX38967" s="29">
        <v>38829</v>
      </c>
      <c r="CY38967" s="29">
        <v>1.6448567448213958</v>
      </c>
      <c r="CZ38967" s="29">
        <v>1.9599533653770955</v>
      </c>
      <c r="DA38967" s="29">
        <v>2.5757690210059399</v>
      </c>
      <c r="DB38967" s="29">
        <v>3.2903609020944322</v>
      </c>
    </row>
    <row r="38968" spans="102:106" ht="20.100000000000001" customHeight="1" x14ac:dyDescent="0.2">
      <c r="CX38968" s="29">
        <v>38830</v>
      </c>
      <c r="CY38968" s="29">
        <v>1.6448567447393931</v>
      </c>
      <c r="CZ38968" s="29">
        <v>1.9599533656495685</v>
      </c>
      <c r="DA38968" s="29">
        <v>2.5757690225584011</v>
      </c>
      <c r="DB38968" s="29">
        <v>3.2903609063640933</v>
      </c>
    </row>
    <row r="38969" spans="102:106" ht="20.100000000000001" customHeight="1" x14ac:dyDescent="0.2">
      <c r="CX38969" s="29">
        <v>38831</v>
      </c>
      <c r="CY38969" s="29">
        <v>1.6448567446618554</v>
      </c>
      <c r="CZ38969" s="29">
        <v>1.9599533659217954</v>
      </c>
      <c r="DA38969" s="29">
        <v>2.5757690241123607</v>
      </c>
      <c r="DB38969" s="29">
        <v>3.2903609106354397</v>
      </c>
    </row>
    <row r="38970" spans="102:106" ht="20.100000000000001" customHeight="1" x14ac:dyDescent="0.2">
      <c r="CX38970" s="29">
        <v>38832</v>
      </c>
      <c r="CY38970" s="29">
        <v>1.6448567445783835</v>
      </c>
      <c r="CZ38970" s="29">
        <v>1.9599533661960757</v>
      </c>
      <c r="DA38970" s="29">
        <v>2.575769025662932</v>
      </c>
      <c r="DB38970" s="29">
        <v>3.2903609149047139</v>
      </c>
    </row>
    <row r="38971" spans="102:106" ht="20.100000000000001" customHeight="1" x14ac:dyDescent="0.2">
      <c r="CX38971" s="29">
        <v>38833</v>
      </c>
      <c r="CY38971" s="29">
        <v>1.6448567444995452</v>
      </c>
      <c r="CZ38971" s="29">
        <v>1.959953366470311</v>
      </c>
      <c r="DA38971" s="29">
        <v>2.5757690272152653</v>
      </c>
      <c r="DB38971" s="29">
        <v>3.2903609191747019</v>
      </c>
    </row>
    <row r="38972" spans="102:106" ht="20.100000000000001" customHeight="1" x14ac:dyDescent="0.2">
      <c r="CX38972" s="29">
        <v>38834</v>
      </c>
      <c r="CY38972" s="29">
        <v>1.6448567444201827</v>
      </c>
      <c r="CZ38972" s="29">
        <v>1.959953366744601</v>
      </c>
      <c r="DA38972" s="29">
        <v>2.575769028767819</v>
      </c>
      <c r="DB38972" s="29">
        <v>3.2903609234442617</v>
      </c>
    </row>
    <row r="38973" spans="102:106" ht="20.100000000000001" customHeight="1" x14ac:dyDescent="0.2">
      <c r="CX38973" s="29">
        <v>38835</v>
      </c>
      <c r="CY38973" s="29">
        <v>1.64485674433776</v>
      </c>
      <c r="CZ38973" s="29">
        <v>1.9599533670168474</v>
      </c>
      <c r="DA38973" s="29">
        <v>2.575769030320727</v>
      </c>
      <c r="DB38973" s="29">
        <v>3.2903609277135648</v>
      </c>
    </row>
    <row r="38974" spans="102:106" ht="20.100000000000001" customHeight="1" x14ac:dyDescent="0.2">
      <c r="CX38974" s="29">
        <v>38836</v>
      </c>
      <c r="CY38974" s="29">
        <v>1.6448567442602235</v>
      </c>
      <c r="CZ38974" s="29">
        <v>1.9599533672915497</v>
      </c>
      <c r="DA38974" s="29">
        <v>2.5757690318724462</v>
      </c>
      <c r="DB38974" s="29">
        <v>3.2903609319827773</v>
      </c>
    </row>
    <row r="38975" spans="102:106" ht="20.100000000000001" customHeight="1" x14ac:dyDescent="0.2">
      <c r="CX38975" s="29">
        <v>38837</v>
      </c>
      <c r="CY38975" s="29">
        <v>1.644856744177174</v>
      </c>
      <c r="CZ38975" s="29">
        <v>1.9599533675622089</v>
      </c>
      <c r="DA38975" s="29">
        <v>2.5757690334231089</v>
      </c>
      <c r="DB38975" s="29">
        <v>3.2903609362520694</v>
      </c>
    </row>
    <row r="38976" spans="102:106" ht="20.100000000000001" customHeight="1" x14ac:dyDescent="0.2">
      <c r="CX38976" s="29">
        <v>38838</v>
      </c>
      <c r="CY38976" s="29">
        <v>1.6448567440991797</v>
      </c>
      <c r="CZ38976" s="29">
        <v>1.9599533678377241</v>
      </c>
      <c r="DA38976" s="29">
        <v>2.575769034976195</v>
      </c>
      <c r="DB38976" s="29">
        <v>3.2903609405202983</v>
      </c>
    </row>
    <row r="38977" spans="102:106" ht="20.100000000000001" customHeight="1" x14ac:dyDescent="0.2">
      <c r="CX38977" s="29">
        <v>38839</v>
      </c>
      <c r="CY38977" s="29">
        <v>1.6448567440184618</v>
      </c>
      <c r="CZ38977" s="29">
        <v>1.9599533681093972</v>
      </c>
      <c r="DA38977" s="29">
        <v>2.5757690365284884</v>
      </c>
      <c r="DB38977" s="29">
        <v>3.2903609447889441</v>
      </c>
    </row>
    <row r="38978" spans="102:106" ht="20.100000000000001" customHeight="1" x14ac:dyDescent="0.2">
      <c r="CX38978" s="29">
        <v>38840</v>
      </c>
      <c r="CY38978" s="29">
        <v>1.6448567439377253</v>
      </c>
      <c r="CZ38978" s="29">
        <v>1.9599533683839279</v>
      </c>
      <c r="DA38978" s="29">
        <v>2.5757690380801215</v>
      </c>
      <c r="DB38978" s="29">
        <v>3.2903609490568635</v>
      </c>
    </row>
    <row r="38979" spans="102:106" ht="20.100000000000001" customHeight="1" x14ac:dyDescent="0.2">
      <c r="CX38979" s="29">
        <v>38841</v>
      </c>
      <c r="CY38979" s="29">
        <v>1.6448567438570543</v>
      </c>
      <c r="CZ38979" s="29">
        <v>1.9599533686570167</v>
      </c>
      <c r="DA38979" s="29">
        <v>2.5757690396312252</v>
      </c>
      <c r="DB38979" s="29">
        <v>3.2903609533255369</v>
      </c>
    </row>
    <row r="38980" spans="102:106" ht="20.100000000000001" customHeight="1" x14ac:dyDescent="0.2">
      <c r="CX38980" s="29">
        <v>38842</v>
      </c>
      <c r="CY38980" s="29">
        <v>1.6448567437765338</v>
      </c>
      <c r="CZ38980" s="29">
        <v>1.9599533689309638</v>
      </c>
      <c r="DA38980" s="29">
        <v>2.5757690411819327</v>
      </c>
      <c r="DB38980" s="29">
        <v>3.2903609575938222</v>
      </c>
    </row>
    <row r="38981" spans="102:106" ht="20.100000000000001" customHeight="1" x14ac:dyDescent="0.2">
      <c r="CX38981" s="29">
        <v>38843</v>
      </c>
      <c r="CY38981" s="29">
        <v>1.6448567436988684</v>
      </c>
      <c r="CZ38981" s="29">
        <v>1.9599533692036697</v>
      </c>
      <c r="DA38981" s="29">
        <v>2.5757690427340485</v>
      </c>
      <c r="DB38981" s="29">
        <v>3.2903609618618881</v>
      </c>
    </row>
    <row r="38982" spans="102:106" ht="20.100000000000001" customHeight="1" x14ac:dyDescent="0.2">
      <c r="CX38982" s="29">
        <v>38844</v>
      </c>
      <c r="CY38982" s="29">
        <v>1.6448567436162791</v>
      </c>
      <c r="CZ38982" s="29">
        <v>1.9599533694774347</v>
      </c>
      <c r="DA38982" s="29">
        <v>2.5757690442860319</v>
      </c>
      <c r="DB38982" s="29">
        <v>3.2903609661285924</v>
      </c>
    </row>
    <row r="38983" spans="102:106" ht="20.100000000000001" customHeight="1" x14ac:dyDescent="0.2">
      <c r="CX38983" s="29">
        <v>38845</v>
      </c>
      <c r="CY38983" s="29">
        <v>1.6448567435367139</v>
      </c>
      <c r="CZ38983" s="29">
        <v>1.959953369750159</v>
      </c>
      <c r="DA38983" s="29">
        <v>2.5757690458363398</v>
      </c>
      <c r="DB38983" s="29">
        <v>3.2903609703967236</v>
      </c>
    </row>
    <row r="38984" spans="102:106" ht="20.100000000000001" customHeight="1" x14ac:dyDescent="0.2">
      <c r="CX38984" s="29">
        <v>38846</v>
      </c>
      <c r="CY38984" s="29">
        <v>1.6448567434576353</v>
      </c>
      <c r="CZ38984" s="29">
        <v>1.9599533700241436</v>
      </c>
      <c r="DA38984" s="29">
        <v>2.5757690473884529</v>
      </c>
      <c r="DB38984" s="29">
        <v>3.2903609746625206</v>
      </c>
    </row>
    <row r="38985" spans="102:106" ht="20.100000000000001" customHeight="1" x14ac:dyDescent="0.2">
      <c r="CX38985" s="29">
        <v>38847</v>
      </c>
      <c r="CY38985" s="29">
        <v>1.6448567433765064</v>
      </c>
      <c r="CZ38985" s="29">
        <v>1.9599533702972884</v>
      </c>
      <c r="DA38985" s="29">
        <v>2.5757690489391547</v>
      </c>
      <c r="DB38985" s="29">
        <v>3.2903609789287724</v>
      </c>
    </row>
    <row r="38986" spans="102:106" ht="20.100000000000001" customHeight="1" x14ac:dyDescent="0.2">
      <c r="CX38986" s="29">
        <v>38848</v>
      </c>
      <c r="CY38986" s="29">
        <v>1.6448567432960324</v>
      </c>
      <c r="CZ38986" s="29">
        <v>1.959953370569693</v>
      </c>
      <c r="DA38986" s="29">
        <v>2.5757690504902508</v>
      </c>
      <c r="DB38986" s="29">
        <v>3.2903609831956464</v>
      </c>
    </row>
    <row r="38987" spans="102:106" ht="20.100000000000001" customHeight="1" x14ac:dyDescent="0.2">
      <c r="CX38987" s="29">
        <v>38849</v>
      </c>
      <c r="CY38987" s="29">
        <v>1.6448567432162982</v>
      </c>
      <c r="CZ38987" s="29">
        <v>1.9599533708436587</v>
      </c>
      <c r="DA38987" s="29">
        <v>2.5757690520418737</v>
      </c>
      <c r="DB38987" s="29">
        <v>3.2903609874620012</v>
      </c>
    </row>
    <row r="38988" spans="102:106" ht="20.100000000000001" customHeight="1" x14ac:dyDescent="0.2">
      <c r="CX38988" s="29">
        <v>38850</v>
      </c>
      <c r="CY38988" s="29">
        <v>1.6448567431347656</v>
      </c>
      <c r="CZ38988" s="29">
        <v>1.9599533711170853</v>
      </c>
      <c r="DA38988" s="29">
        <v>2.5757690535908058</v>
      </c>
      <c r="DB38988" s="29">
        <v>3.2903609917293162</v>
      </c>
    </row>
    <row r="38989" spans="102:106" ht="20.100000000000001" customHeight="1" x14ac:dyDescent="0.2">
      <c r="CX38989" s="29">
        <v>38851</v>
      </c>
      <c r="CY38989" s="29">
        <v>1.6448567430541408</v>
      </c>
      <c r="CZ38989" s="29">
        <v>1.9599533713900734</v>
      </c>
      <c r="DA38989" s="29">
        <v>2.5757690551422021</v>
      </c>
      <c r="DB38989" s="29">
        <v>3.2903609959938285</v>
      </c>
    </row>
    <row r="38990" spans="102:106" ht="20.100000000000001" customHeight="1" x14ac:dyDescent="0.2">
      <c r="CX38990" s="29">
        <v>38852</v>
      </c>
      <c r="CY38990" s="29">
        <v>1.6448567429745078</v>
      </c>
      <c r="CZ38990" s="29">
        <v>1.9599533716627227</v>
      </c>
      <c r="DA38990" s="29">
        <v>2.5757690566928466</v>
      </c>
      <c r="DB38990" s="29">
        <v>3.2903610002596362</v>
      </c>
    </row>
    <row r="38991" spans="102:106" ht="20.100000000000001" customHeight="1" x14ac:dyDescent="0.2">
      <c r="CX38991" s="29">
        <v>38853</v>
      </c>
      <c r="CY38991" s="29">
        <v>1.6448567428959515</v>
      </c>
      <c r="CZ38991" s="29">
        <v>1.9599533719351341</v>
      </c>
      <c r="DA38991" s="29">
        <v>2.5757690582428707</v>
      </c>
      <c r="DB38991" s="29">
        <v>3.2903610045255998</v>
      </c>
    </row>
    <row r="38992" spans="102:106" ht="20.100000000000001" customHeight="1" x14ac:dyDescent="0.2">
      <c r="CX38992" s="29">
        <v>38854</v>
      </c>
      <c r="CY38992" s="29">
        <v>1.6448567428159333</v>
      </c>
      <c r="CZ38992" s="29">
        <v>1.9599533722096081</v>
      </c>
      <c r="DA38992" s="29">
        <v>2.5757690597940797</v>
      </c>
      <c r="DB38992" s="29">
        <v>3.2903610087905752</v>
      </c>
    </row>
    <row r="38993" spans="102:106" ht="20.100000000000001" customHeight="1" x14ac:dyDescent="0.2">
      <c r="CX38993" s="29">
        <v>38855</v>
      </c>
      <c r="CY38993" s="29">
        <v>1.6448567427345375</v>
      </c>
      <c r="CZ38993" s="29">
        <v>1.9599533724818432</v>
      </c>
      <c r="DA38993" s="29">
        <v>2.575769061344932</v>
      </c>
      <c r="DB38993" s="29">
        <v>3.2903610130560423</v>
      </c>
    </row>
    <row r="38994" spans="102:106" ht="20.100000000000001" customHeight="1" x14ac:dyDescent="0.2">
      <c r="CX38994" s="29">
        <v>38856</v>
      </c>
      <c r="CY38994" s="29">
        <v>1.64485674265447</v>
      </c>
      <c r="CZ38994" s="29">
        <v>1.9599533727563421</v>
      </c>
      <c r="DA38994" s="29">
        <v>2.5757690628955592</v>
      </c>
      <c r="DB38994" s="29">
        <v>3.2903610173208588</v>
      </c>
    </row>
    <row r="38995" spans="102:106" ht="20.100000000000001" customHeight="1" x14ac:dyDescent="0.2">
      <c r="CX38995" s="29">
        <v>38857</v>
      </c>
      <c r="CY38995" s="29">
        <v>1.6448567425758158</v>
      </c>
      <c r="CZ38995" s="29">
        <v>1.959953373028803</v>
      </c>
      <c r="DA38995" s="29">
        <v>2.5757690644460927</v>
      </c>
      <c r="DB38995" s="29">
        <v>3.2903610215851926</v>
      </c>
    </row>
    <row r="38996" spans="102:106" ht="20.100000000000001" customHeight="1" x14ac:dyDescent="0.2">
      <c r="CX38996" s="29">
        <v>38858</v>
      </c>
      <c r="CY38996" s="29">
        <v>1.6448567424934137</v>
      </c>
      <c r="CZ38996" s="29">
        <v>1.9599533733015269</v>
      </c>
      <c r="DA38996" s="29">
        <v>2.5757690659949906</v>
      </c>
      <c r="DB38996" s="29">
        <v>3.2903610258492124</v>
      </c>
    </row>
    <row r="38997" spans="102:106" ht="20.100000000000001" customHeight="1" x14ac:dyDescent="0.2">
      <c r="CX38997" s="29">
        <v>38859</v>
      </c>
      <c r="CY38997" s="29">
        <v>1.6448567424152154</v>
      </c>
      <c r="CZ38997" s="29">
        <v>1.959953373574614</v>
      </c>
      <c r="DA38997" s="29">
        <v>2.5757690675457323</v>
      </c>
      <c r="DB38997" s="29">
        <v>3.2903610301143966</v>
      </c>
    </row>
    <row r="38998" spans="102:106" ht="20.100000000000001" customHeight="1" x14ac:dyDescent="0.2">
      <c r="CX38998" s="29">
        <v>38860</v>
      </c>
      <c r="CY38998" s="29">
        <v>1.6448567423334368</v>
      </c>
      <c r="CZ38998" s="29">
        <v>1.9599533738481645</v>
      </c>
      <c r="DA38998" s="29">
        <v>2.5757690690951014</v>
      </c>
      <c r="DB38998" s="29">
        <v>3.2903610343782934</v>
      </c>
    </row>
    <row r="38999" spans="102:106" ht="20.100000000000001" customHeight="1" x14ac:dyDescent="0.2">
      <c r="CX38999" s="29">
        <v>38861</v>
      </c>
      <c r="CY38999" s="29">
        <v>1.6448567422534079</v>
      </c>
      <c r="CZ38999" s="29">
        <v>1.9599533741200783</v>
      </c>
      <c r="DA38999" s="29">
        <v>2.5757690706465786</v>
      </c>
      <c r="DB38999" s="29">
        <v>3.2903610386410698</v>
      </c>
    </row>
    <row r="39000" spans="102:106" ht="20.100000000000001" customHeight="1" x14ac:dyDescent="0.2">
      <c r="CX39000" s="29">
        <v>38862</v>
      </c>
      <c r="CY39000" s="29">
        <v>1.6448567421725901</v>
      </c>
      <c r="CZ39000" s="29">
        <v>1.9599533743926556</v>
      </c>
      <c r="DA39000" s="29">
        <v>2.5757690721952722</v>
      </c>
      <c r="DB39000" s="29">
        <v>3.2903610429042058</v>
      </c>
    </row>
    <row r="39001" spans="102:106" ht="20.100000000000001" customHeight="1" x14ac:dyDescent="0.2">
      <c r="CX39001" s="29">
        <v>38863</v>
      </c>
      <c r="CY39001" s="29">
        <v>1.6448567420936901</v>
      </c>
      <c r="CZ39001" s="29">
        <v>1.9599533746659972</v>
      </c>
      <c r="DA39001" s="29">
        <v>2.5757690737463368</v>
      </c>
      <c r="DB39001" s="29">
        <v>3.290361047167869</v>
      </c>
    </row>
    <row r="39002" spans="102:106" ht="20.100000000000001" customHeight="1" x14ac:dyDescent="0.2">
      <c r="CX39002" s="29">
        <v>38864</v>
      </c>
      <c r="CY39002" s="29">
        <v>1.6448567420141689</v>
      </c>
      <c r="CZ39002" s="29">
        <v>1.9599533749402034</v>
      </c>
      <c r="DA39002" s="29">
        <v>2.5757690752948807</v>
      </c>
      <c r="DB39002" s="29">
        <v>3.2903610514309163</v>
      </c>
    </row>
    <row r="39003" spans="102:106" ht="20.100000000000001" customHeight="1" x14ac:dyDescent="0.2">
      <c r="CX39003" s="29">
        <v>38865</v>
      </c>
      <c r="CY39003" s="29">
        <v>1.6448567419341109</v>
      </c>
      <c r="CZ39003" s="29">
        <v>1.9599533752131724</v>
      </c>
      <c r="DA39003" s="29">
        <v>2.5757690768443853</v>
      </c>
      <c r="DB39003" s="29">
        <v>3.2903610556935172</v>
      </c>
    </row>
    <row r="39004" spans="102:106" ht="20.100000000000001" customHeight="1" x14ac:dyDescent="0.2">
      <c r="CX39004" s="29">
        <v>38866</v>
      </c>
      <c r="CY39004" s="29">
        <v>1.6448567418536</v>
      </c>
      <c r="CZ39004" s="29">
        <v>1.9599533754850056</v>
      </c>
      <c r="DA39004" s="29">
        <v>2.5757690783949827</v>
      </c>
      <c r="DB39004" s="29">
        <v>3.2903610599571507</v>
      </c>
    </row>
    <row r="39005" spans="102:106" ht="20.100000000000001" customHeight="1" x14ac:dyDescent="0.2">
      <c r="CX39005" s="29">
        <v>38867</v>
      </c>
      <c r="CY39005" s="29">
        <v>1.6448567417727202</v>
      </c>
      <c r="CZ39005" s="29">
        <v>1.9599533757580037</v>
      </c>
      <c r="DA39005" s="29">
        <v>2.5757690799451276</v>
      </c>
      <c r="DB39005" s="29">
        <v>3.2903610642193621</v>
      </c>
    </row>
    <row r="39006" spans="102:106" ht="20.100000000000001" customHeight="1" x14ac:dyDescent="0.2">
      <c r="CX39006" s="29">
        <v>38868</v>
      </c>
      <c r="CY39006" s="29">
        <v>1.6448567416941788</v>
      </c>
      <c r="CZ39006" s="29">
        <v>1.9599533760322672</v>
      </c>
      <c r="DA39006" s="29">
        <v>2.5757690814932785</v>
      </c>
      <c r="DB39006" s="29">
        <v>3.2903610684816322</v>
      </c>
    </row>
    <row r="39007" spans="102:106" ht="20.100000000000001" customHeight="1" x14ac:dyDescent="0.2">
      <c r="CX39007" s="29">
        <v>38869</v>
      </c>
      <c r="CY39007" s="29">
        <v>1.6448567416128137</v>
      </c>
      <c r="CZ39007" s="29">
        <v>1.9599533763034931</v>
      </c>
      <c r="DA39007" s="29">
        <v>2.5757690830429167</v>
      </c>
      <c r="DB39007" s="29">
        <v>3.2903610727428165</v>
      </c>
    </row>
    <row r="39008" spans="102:106" ht="20.100000000000001" customHeight="1" x14ac:dyDescent="0.2">
      <c r="CX39008" s="29">
        <v>38870</v>
      </c>
      <c r="CY39008" s="29">
        <v>1.6448567415313315</v>
      </c>
      <c r="CZ39008" s="29">
        <v>1.9599533765761845</v>
      </c>
      <c r="DA39008" s="29">
        <v>2.575769084592499</v>
      </c>
      <c r="DB39008" s="29">
        <v>3.2903610770043947</v>
      </c>
    </row>
    <row r="39009" spans="102:106" ht="20.100000000000001" customHeight="1" x14ac:dyDescent="0.2">
      <c r="CX39009" s="29">
        <v>38871</v>
      </c>
      <c r="CY39009" s="29">
        <v>1.6448567414524402</v>
      </c>
      <c r="CZ39009" s="29">
        <v>1.9599533768504416</v>
      </c>
      <c r="DA39009" s="29">
        <v>2.5757690861421567</v>
      </c>
      <c r="DB39009" s="29">
        <v>3.290361081266536</v>
      </c>
    </row>
    <row r="39010" spans="102:106" ht="20.100000000000001" customHeight="1" x14ac:dyDescent="0.2">
      <c r="CX39010" s="29">
        <v>38872</v>
      </c>
      <c r="CY39010" s="29">
        <v>1.6448567413736004</v>
      </c>
      <c r="CZ39010" s="29">
        <v>1.9599533771241631</v>
      </c>
      <c r="DA39010" s="29">
        <v>2.5757690876903458</v>
      </c>
      <c r="DB39010" s="29">
        <v>3.2903610855280956</v>
      </c>
    </row>
    <row r="39011" spans="102:106" ht="20.100000000000001" customHeight="1" x14ac:dyDescent="0.2">
      <c r="CX39011" s="29">
        <v>38873</v>
      </c>
      <c r="CY39011" s="29">
        <v>1.6448567412922726</v>
      </c>
      <c r="CZ39011" s="29">
        <v>1.9599533773974491</v>
      </c>
      <c r="DA39011" s="29">
        <v>2.5757690892388738</v>
      </c>
      <c r="DB39011" s="29">
        <v>3.290361089789243</v>
      </c>
    </row>
    <row r="39012" spans="102:106" ht="20.100000000000001" customHeight="1" x14ac:dyDescent="0.2">
      <c r="CX39012" s="29">
        <v>38874</v>
      </c>
      <c r="CY39012" s="29">
        <v>1.6448567412111639</v>
      </c>
      <c r="CZ39012" s="29">
        <v>1.9599533776681983</v>
      </c>
      <c r="DA39012" s="29">
        <v>2.5757690907895472</v>
      </c>
      <c r="DB39012" s="29">
        <v>3.2903610940501471</v>
      </c>
    </row>
    <row r="39013" spans="102:106" ht="20.100000000000001" customHeight="1" x14ac:dyDescent="0.2">
      <c r="CX39013" s="29">
        <v>38875</v>
      </c>
      <c r="CY39013" s="29">
        <v>1.6448567411329826</v>
      </c>
      <c r="CZ39013" s="29">
        <v>1.9599533779409137</v>
      </c>
      <c r="DA39013" s="29">
        <v>2.5757690923374721</v>
      </c>
      <c r="DB39013" s="29">
        <v>3.2903610983096638</v>
      </c>
    </row>
    <row r="39014" spans="102:106" ht="20.100000000000001" customHeight="1" x14ac:dyDescent="0.2">
      <c r="CX39014" s="29">
        <v>38876</v>
      </c>
      <c r="CY39014" s="29">
        <v>1.644856741052565</v>
      </c>
      <c r="CZ39014" s="29">
        <v>1.9599533782156955</v>
      </c>
      <c r="DA39014" s="29">
        <v>2.5757690938861311</v>
      </c>
      <c r="DB39014" s="29">
        <v>3.2903611025705826</v>
      </c>
    </row>
    <row r="39015" spans="102:106" ht="20.100000000000001" customHeight="1" x14ac:dyDescent="0.2">
      <c r="CX39015" s="29">
        <v>38877</v>
      </c>
      <c r="CY39015" s="29">
        <v>1.6448567409726187</v>
      </c>
      <c r="CZ39015" s="29">
        <v>1.9599533784882406</v>
      </c>
      <c r="DA39015" s="29">
        <v>2.5757690954356538</v>
      </c>
      <c r="DB39015" s="29">
        <v>3.2903611068304501</v>
      </c>
    </row>
    <row r="39016" spans="102:106" ht="20.100000000000001" customHeight="1" x14ac:dyDescent="0.2">
      <c r="CX39016" s="29">
        <v>38878</v>
      </c>
      <c r="CY39016" s="29">
        <v>1.6448567408906041</v>
      </c>
      <c r="CZ39016" s="29">
        <v>1.9599533787608507</v>
      </c>
      <c r="DA39016" s="29">
        <v>2.5757690969828237</v>
      </c>
      <c r="DB39016" s="29">
        <v>3.2903611110907454</v>
      </c>
    </row>
    <row r="39017" spans="102:106" ht="20.100000000000001" customHeight="1" x14ac:dyDescent="0.2">
      <c r="CX39017" s="29">
        <v>38879</v>
      </c>
      <c r="CY39017" s="29">
        <v>1.6448567408118528</v>
      </c>
      <c r="CZ39017" s="29">
        <v>1.9599533790336257</v>
      </c>
      <c r="DA39017" s="29">
        <v>2.5757690985327963</v>
      </c>
      <c r="DB39017" s="29">
        <v>3.290361115350326</v>
      </c>
    </row>
    <row r="39018" spans="102:106" ht="20.100000000000001" customHeight="1" x14ac:dyDescent="0.2">
      <c r="CX39018" s="29">
        <v>38880</v>
      </c>
      <c r="CY39018" s="29">
        <v>1.6448567407312011</v>
      </c>
      <c r="CZ39018" s="29">
        <v>1.9599533793066655</v>
      </c>
      <c r="DA39018" s="29">
        <v>2.5757691000806782</v>
      </c>
      <c r="DB39018" s="29">
        <v>3.2903611196093596</v>
      </c>
    </row>
    <row r="39019" spans="102:106" ht="20.100000000000001" customHeight="1" x14ac:dyDescent="0.2">
      <c r="CX39019" s="29">
        <v>38881</v>
      </c>
      <c r="CY39019" s="29">
        <v>1.6448567406513566</v>
      </c>
      <c r="CZ39019" s="29">
        <v>1.959953379577869</v>
      </c>
      <c r="DA39019" s="29">
        <v>2.5757691016299504</v>
      </c>
      <c r="DB39019" s="29">
        <v>3.2903611238693253</v>
      </c>
    </row>
    <row r="39020" spans="102:106" ht="20.100000000000001" customHeight="1" x14ac:dyDescent="0.2">
      <c r="CX39020" s="29">
        <v>38882</v>
      </c>
      <c r="CY39020" s="29">
        <v>1.6448567405724037</v>
      </c>
      <c r="CZ39020" s="29">
        <v>1.959953379851739</v>
      </c>
      <c r="DA39020" s="29">
        <v>2.5757691031773957</v>
      </c>
      <c r="DB39020" s="29">
        <v>3.2903611281277678</v>
      </c>
    </row>
    <row r="39021" spans="102:106" ht="20.100000000000001" customHeight="1" x14ac:dyDescent="0.2">
      <c r="CX39021" s="29">
        <v>38883</v>
      </c>
      <c r="CY39021" s="29">
        <v>1.6448567404918022</v>
      </c>
      <c r="CZ39021" s="29">
        <v>1.959953380123973</v>
      </c>
      <c r="DA39021" s="29">
        <v>2.5757691047264943</v>
      </c>
      <c r="DB39021" s="29">
        <v>3.2903611323874791</v>
      </c>
    </row>
    <row r="39022" spans="102:106" ht="20.100000000000001" customHeight="1" x14ac:dyDescent="0.2">
      <c r="CX39022" s="29">
        <v>38884</v>
      </c>
      <c r="CY39022" s="29">
        <v>1.64485674041226</v>
      </c>
      <c r="CZ39022" s="29">
        <v>1.9599533803968718</v>
      </c>
      <c r="DA39022" s="29">
        <v>2.5757691062740284</v>
      </c>
      <c r="DB39022" s="29">
        <v>3.2903611366460046</v>
      </c>
    </row>
    <row r="39023" spans="102:106" ht="20.100000000000001" customHeight="1" x14ac:dyDescent="0.2">
      <c r="CX39023" s="29">
        <v>38885</v>
      </c>
      <c r="CY39023" s="29">
        <v>1.6448567403312366</v>
      </c>
      <c r="CZ39023" s="29">
        <v>1.9599533806705363</v>
      </c>
      <c r="DA39023" s="29">
        <v>2.5757691078218041</v>
      </c>
      <c r="DB39023" s="29">
        <v>3.2903611409048215</v>
      </c>
    </row>
    <row r="39024" spans="102:106" ht="20.100000000000001" customHeight="1" x14ac:dyDescent="0.2">
      <c r="CX39024" s="29">
        <v>38886</v>
      </c>
      <c r="CY39024" s="29">
        <v>1.6448567402514409</v>
      </c>
      <c r="CZ39024" s="29">
        <v>1.9599533809428635</v>
      </c>
      <c r="DA39024" s="29">
        <v>2.5757691093699533</v>
      </c>
      <c r="DB39024" s="29">
        <v>3.2903611451627888</v>
      </c>
    </row>
    <row r="39025" spans="102:106" ht="20.100000000000001" customHeight="1" x14ac:dyDescent="0.2">
      <c r="CX39025" s="29">
        <v>38887</v>
      </c>
      <c r="CY39025" s="29">
        <v>1.644856740170332</v>
      </c>
      <c r="CZ39025" s="29">
        <v>1.9599533812139547</v>
      </c>
      <c r="DA39025" s="29">
        <v>2.5757691109186061</v>
      </c>
      <c r="DB39025" s="29">
        <v>3.2903611494200726</v>
      </c>
    </row>
    <row r="39026" spans="102:106" ht="20.100000000000001" customHeight="1" x14ac:dyDescent="0.2">
      <c r="CX39026" s="29">
        <v>38888</v>
      </c>
      <c r="CY39026" s="29">
        <v>1.644856740090618</v>
      </c>
      <c r="CZ39026" s="29">
        <v>1.9599533814883128</v>
      </c>
      <c r="DA39026" s="29">
        <v>2.5757691124662205</v>
      </c>
      <c r="DB39026" s="29">
        <v>3.2903611536781536</v>
      </c>
    </row>
    <row r="39027" spans="102:106" ht="20.100000000000001" customHeight="1" x14ac:dyDescent="0.2">
      <c r="CX39027" s="29">
        <v>38889</v>
      </c>
      <c r="CY39027" s="29">
        <v>1.6448567400097589</v>
      </c>
      <c r="CZ39027" s="29">
        <v>1.9599533817594319</v>
      </c>
      <c r="DA39027" s="29">
        <v>2.5757691140129264</v>
      </c>
      <c r="DB39027" s="29">
        <v>3.2903611579358878</v>
      </c>
    </row>
    <row r="39028" spans="102:106" ht="20.100000000000001" customHeight="1" x14ac:dyDescent="0.2">
      <c r="CX39028" s="29">
        <v>38890</v>
      </c>
      <c r="CY39028" s="29">
        <v>1.644856739930463</v>
      </c>
      <c r="CZ39028" s="29">
        <v>1.9599533820318165</v>
      </c>
      <c r="DA39028" s="29">
        <v>2.5757691155605311</v>
      </c>
      <c r="DB39028" s="29">
        <v>3.2903611621934421</v>
      </c>
    </row>
    <row r="39029" spans="102:106" ht="20.100000000000001" customHeight="1" x14ac:dyDescent="0.2">
      <c r="CX39029" s="29">
        <v>38891</v>
      </c>
      <c r="CY39029" s="29">
        <v>1.6448567398501894</v>
      </c>
      <c r="CZ39029" s="29">
        <v>1.9599533823055661</v>
      </c>
      <c r="DA39029" s="29">
        <v>2.5757691171091666</v>
      </c>
      <c r="DB39029" s="29">
        <v>3.2903611664509858</v>
      </c>
    </row>
    <row r="39030" spans="102:106" ht="20.100000000000001" customHeight="1" x14ac:dyDescent="0.2">
      <c r="CX39030" s="29">
        <v>38892</v>
      </c>
      <c r="CY39030" s="29">
        <v>1.6448567397716467</v>
      </c>
      <c r="CZ39030" s="29">
        <v>1.9599533825785795</v>
      </c>
      <c r="DA39030" s="29">
        <v>2.5757691186556118</v>
      </c>
      <c r="DB39030" s="29">
        <v>3.2903611707073748</v>
      </c>
    </row>
    <row r="39031" spans="102:106" ht="20.100000000000001" customHeight="1" x14ac:dyDescent="0.2">
      <c r="CX39031" s="29">
        <v>38893</v>
      </c>
      <c r="CY39031" s="29">
        <v>1.6448567396922944</v>
      </c>
      <c r="CZ39031" s="29">
        <v>1.9599533828509552</v>
      </c>
      <c r="DA39031" s="29">
        <v>2.5757691202033506</v>
      </c>
      <c r="DB39031" s="29">
        <v>3.2903611749640889</v>
      </c>
    </row>
    <row r="39032" spans="102:106" ht="20.100000000000001" customHeight="1" x14ac:dyDescent="0.2">
      <c r="CX39032" s="29">
        <v>38894</v>
      </c>
      <c r="CY39032" s="29">
        <v>1.6448567396122165</v>
      </c>
      <c r="CZ39032" s="29">
        <v>1.9599533831227942</v>
      </c>
      <c r="DA39032" s="29">
        <v>2.5757691217508389</v>
      </c>
      <c r="DB39032" s="29">
        <v>3.2903611792212946</v>
      </c>
    </row>
    <row r="39033" spans="102:106" ht="20.100000000000001" customHeight="1" x14ac:dyDescent="0.2">
      <c r="CX39033" s="29">
        <v>38895</v>
      </c>
      <c r="CY39033" s="29">
        <v>1.6448567395314957</v>
      </c>
      <c r="CZ39033" s="29">
        <v>1.9599533833963982</v>
      </c>
      <c r="DA39033" s="29">
        <v>2.5757691232982065</v>
      </c>
      <c r="DB39033" s="29">
        <v>3.2903611834765374</v>
      </c>
    </row>
    <row r="39034" spans="102:106" ht="20.100000000000001" customHeight="1" x14ac:dyDescent="0.2">
      <c r="CX39034" s="29">
        <v>38896</v>
      </c>
      <c r="CY39034" s="29">
        <v>1.6448567394502172</v>
      </c>
      <c r="CZ39034" s="29">
        <v>1.9599533836696652</v>
      </c>
      <c r="DA39034" s="29">
        <v>2.5757691248455856</v>
      </c>
      <c r="DB39034" s="29">
        <v>3.2903611877326093</v>
      </c>
    </row>
    <row r="39035" spans="102:106" ht="20.100000000000001" customHeight="1" x14ac:dyDescent="0.2">
      <c r="CX39035" s="29">
        <v>38897</v>
      </c>
      <c r="CY39035" s="29">
        <v>1.6448567393710891</v>
      </c>
      <c r="CZ39035" s="29">
        <v>1.9599533839426948</v>
      </c>
      <c r="DA39035" s="29">
        <v>2.5757691263931077</v>
      </c>
      <c r="DB39035" s="29">
        <v>3.2903611919883646</v>
      </c>
    </row>
    <row r="39036" spans="102:106" ht="20.100000000000001" customHeight="1" x14ac:dyDescent="0.2">
      <c r="CX39036" s="29">
        <v>38898</v>
      </c>
      <c r="CY39036" s="29">
        <v>1.6448567392915707</v>
      </c>
      <c r="CZ39036" s="29">
        <v>1.959953384215587</v>
      </c>
      <c r="DA39036" s="29">
        <v>2.5757691279392283</v>
      </c>
      <c r="DB39036" s="29">
        <v>3.2903611962439716</v>
      </c>
    </row>
    <row r="39037" spans="102:106" ht="20.100000000000001" customHeight="1" x14ac:dyDescent="0.2">
      <c r="CX39037" s="29">
        <v>38899</v>
      </c>
      <c r="CY39037" s="29">
        <v>1.6448567392117455</v>
      </c>
      <c r="CZ39037" s="29">
        <v>1.9599533844862385</v>
      </c>
      <c r="DA39037" s="29">
        <v>2.5757691294857539</v>
      </c>
      <c r="DB39037" s="29">
        <v>3.290361200499599</v>
      </c>
    </row>
    <row r="39038" spans="102:106" ht="20.100000000000001" customHeight="1" x14ac:dyDescent="0.2">
      <c r="CX39038" s="29">
        <v>38900</v>
      </c>
      <c r="CY39038" s="29">
        <v>1.6448567391316973</v>
      </c>
      <c r="CZ39038" s="29">
        <v>1.9599533847591555</v>
      </c>
      <c r="DA39038" s="29">
        <v>2.5757691310328164</v>
      </c>
      <c r="DB39038" s="29">
        <v>3.2903612047541015</v>
      </c>
    </row>
    <row r="39039" spans="102:106" ht="20.100000000000001" customHeight="1" x14ac:dyDescent="0.2">
      <c r="CX39039" s="29">
        <v>38901</v>
      </c>
      <c r="CY39039" s="29">
        <v>1.6448567390515103</v>
      </c>
      <c r="CZ39039" s="29">
        <v>1.9599533850322348</v>
      </c>
      <c r="DA39039" s="29">
        <v>2.5757691325805476</v>
      </c>
      <c r="DB39039" s="29">
        <v>3.2903612090102716</v>
      </c>
    </row>
    <row r="39040" spans="102:106" ht="20.100000000000001" customHeight="1" x14ac:dyDescent="0.2">
      <c r="CX39040" s="29">
        <v>38902</v>
      </c>
      <c r="CY39040" s="29">
        <v>1.6448567389712678</v>
      </c>
      <c r="CZ39040" s="29">
        <v>1.9599533853033728</v>
      </c>
      <c r="DA39040" s="29">
        <v>2.5757691341274018</v>
      </c>
      <c r="DB39040" s="29">
        <v>3.2903612132643416</v>
      </c>
    </row>
    <row r="39041" spans="102:106" ht="20.100000000000001" customHeight="1" x14ac:dyDescent="0.2">
      <c r="CX39041" s="29">
        <v>38903</v>
      </c>
      <c r="CY39041" s="29">
        <v>1.644856738891054</v>
      </c>
      <c r="CZ39041" s="29">
        <v>1.9599533855770761</v>
      </c>
      <c r="DA39041" s="29">
        <v>2.5757691356735108</v>
      </c>
      <c r="DB39041" s="29">
        <v>3.2903612175191022</v>
      </c>
    </row>
    <row r="39042" spans="102:106" ht="20.100000000000001" customHeight="1" x14ac:dyDescent="0.2">
      <c r="CX39042" s="29">
        <v>38904</v>
      </c>
      <c r="CY39042" s="29">
        <v>1.644856738810953</v>
      </c>
      <c r="CZ39042" s="29">
        <v>1.9599533858490383</v>
      </c>
      <c r="DA39042" s="29">
        <v>2.5757691372206817</v>
      </c>
      <c r="DB39042" s="29">
        <v>3.2903612217734093</v>
      </c>
    </row>
    <row r="39043" spans="102:106" ht="20.100000000000001" customHeight="1" x14ac:dyDescent="0.2">
      <c r="CX39043" s="29">
        <v>38905</v>
      </c>
      <c r="CY39043" s="29">
        <v>1.6448567387310478</v>
      </c>
      <c r="CZ39043" s="29">
        <v>1.9599533861215626</v>
      </c>
      <c r="DA39043" s="29">
        <v>2.5757691387656934</v>
      </c>
      <c r="DB39043" s="29">
        <v>3.2903612260274304</v>
      </c>
    </row>
    <row r="39044" spans="102:106" ht="20.100000000000001" customHeight="1" x14ac:dyDescent="0.2">
      <c r="CX39044" s="29">
        <v>38906</v>
      </c>
      <c r="CY39044" s="29">
        <v>1.6448567386514228</v>
      </c>
      <c r="CZ39044" s="29">
        <v>1.9599533863947483</v>
      </c>
      <c r="DA39044" s="29">
        <v>2.5757691403137062</v>
      </c>
      <c r="DB39044" s="29">
        <v>3.290361230281333</v>
      </c>
    </row>
    <row r="39045" spans="102:106" ht="20.100000000000001" customHeight="1" x14ac:dyDescent="0.2">
      <c r="CX39045" s="29">
        <v>38907</v>
      </c>
      <c r="CY39045" s="29">
        <v>1.6448567385695358</v>
      </c>
      <c r="CZ39045" s="29">
        <v>1.959953386666492</v>
      </c>
      <c r="DA39045" s="29">
        <v>2.5757691418598223</v>
      </c>
      <c r="DB39045" s="29">
        <v>3.2903612345352857</v>
      </c>
    </row>
    <row r="39046" spans="102:106" ht="20.100000000000001" customHeight="1" x14ac:dyDescent="0.2">
      <c r="CX39046" s="29">
        <v>38908</v>
      </c>
      <c r="CY39046" s="29">
        <v>1.6448567384907224</v>
      </c>
      <c r="CZ39046" s="29">
        <v>1.9599533869390975</v>
      </c>
      <c r="DA39046" s="29">
        <v>2.5757691434058487</v>
      </c>
      <c r="DB39046" s="29">
        <v>3.2903612387881438</v>
      </c>
    </row>
    <row r="39047" spans="102:106" ht="20.100000000000001" customHeight="1" x14ac:dyDescent="0.2">
      <c r="CX39047" s="29">
        <v>38909</v>
      </c>
      <c r="CY39047" s="29">
        <v>1.6448567384124406</v>
      </c>
      <c r="CZ39047" s="29">
        <v>1.95995338721046</v>
      </c>
      <c r="DA39047" s="29">
        <v>2.5757691449519173</v>
      </c>
      <c r="DB39047" s="29">
        <v>3.2903612430413873</v>
      </c>
    </row>
    <row r="39048" spans="102:106" ht="20.100000000000001" customHeight="1" x14ac:dyDescent="0.2">
      <c r="CX39048" s="29">
        <v>38910</v>
      </c>
      <c r="CY39048" s="29">
        <v>1.6448567383321482</v>
      </c>
      <c r="CZ39048" s="29">
        <v>1.9599533874828843</v>
      </c>
      <c r="DA39048" s="29">
        <v>2.5757691464981591</v>
      </c>
      <c r="DB39048" s="29">
        <v>3.290361247293871</v>
      </c>
    </row>
    <row r="39049" spans="102:106" ht="20.100000000000001" customHeight="1" x14ac:dyDescent="0.2">
      <c r="CX39049" s="29">
        <v>38911</v>
      </c>
      <c r="CY39049" s="29">
        <v>1.644856738252555</v>
      </c>
      <c r="CZ39049" s="29">
        <v>1.9599533877542659</v>
      </c>
      <c r="DA39049" s="29">
        <v>2.5757691480447056</v>
      </c>
      <c r="DB39049" s="29">
        <v>3.2903612515470742</v>
      </c>
    </row>
    <row r="39050" spans="102:106" ht="20.100000000000001" customHeight="1" x14ac:dyDescent="0.2">
      <c r="CX39050" s="29">
        <v>38912</v>
      </c>
      <c r="CY39050" s="29">
        <v>1.6448567381711183</v>
      </c>
      <c r="CZ39050" s="29">
        <v>1.959953388026908</v>
      </c>
      <c r="DA39050" s="29">
        <v>2.5757691495900108</v>
      </c>
      <c r="DB39050" s="29">
        <v>3.2903612557998541</v>
      </c>
    </row>
    <row r="39051" spans="102:106" ht="20.100000000000001" customHeight="1" x14ac:dyDescent="0.2">
      <c r="CX39051" s="29">
        <v>38913</v>
      </c>
      <c r="CY39051" s="29">
        <v>1.6448567380905486</v>
      </c>
      <c r="CZ39051" s="29">
        <v>1.9599533883009115</v>
      </c>
      <c r="DA39051" s="29">
        <v>2.5757691511358827</v>
      </c>
      <c r="DB39051" s="29">
        <v>3.2903612600510646</v>
      </c>
    </row>
    <row r="39052" spans="102:106" ht="20.100000000000001" customHeight="1" x14ac:dyDescent="0.2">
      <c r="CX39052" s="29">
        <v>38914</v>
      </c>
      <c r="CY39052" s="29">
        <v>1.6448567380109289</v>
      </c>
      <c r="CZ39052" s="29">
        <v>1.9599533885741713</v>
      </c>
      <c r="DA39052" s="29">
        <v>2.5757691526807762</v>
      </c>
      <c r="DB39052" s="29">
        <v>3.2903612643034976</v>
      </c>
    </row>
    <row r="39053" spans="102:106" ht="20.100000000000001" customHeight="1" x14ac:dyDescent="0.2">
      <c r="CX39053" s="29">
        <v>38915</v>
      </c>
      <c r="CY39053" s="29">
        <v>1.6448567379323433</v>
      </c>
      <c r="CZ39053" s="29">
        <v>1.9599533888445839</v>
      </c>
      <c r="DA39053" s="29">
        <v>2.5757691542281749</v>
      </c>
      <c r="DB39053" s="29">
        <v>3.2903612685560097</v>
      </c>
    </row>
    <row r="39054" spans="102:106" ht="20.100000000000001" customHeight="1" x14ac:dyDescent="0.2">
      <c r="CX39054" s="29">
        <v>38916</v>
      </c>
      <c r="CY39054" s="29">
        <v>1.6448567378522496</v>
      </c>
      <c r="CZ39054" s="29">
        <v>1.9599533891188605</v>
      </c>
      <c r="DA39054" s="29">
        <v>2.5757691557731812</v>
      </c>
      <c r="DB39054" s="29">
        <v>3.2903612728074556</v>
      </c>
    </row>
    <row r="39055" spans="102:106" ht="20.100000000000001" customHeight="1" x14ac:dyDescent="0.2">
      <c r="CX39055" s="29">
        <v>38917</v>
      </c>
      <c r="CY39055" s="29">
        <v>1.6448567377733578</v>
      </c>
      <c r="CZ39055" s="29">
        <v>1.9599533893904895</v>
      </c>
      <c r="DA39055" s="29">
        <v>2.5757691573176023</v>
      </c>
      <c r="DB39055" s="29">
        <v>3.290361277059314</v>
      </c>
    </row>
    <row r="39056" spans="102:106" ht="20.100000000000001" customHeight="1" x14ac:dyDescent="0.2">
      <c r="CX39056" s="29">
        <v>38918</v>
      </c>
      <c r="CY39056" s="29">
        <v>1.6448567376904986</v>
      </c>
      <c r="CZ39056" s="29">
        <v>1.9599533896617738</v>
      </c>
      <c r="DA39056" s="29">
        <v>2.5757691588632454</v>
      </c>
      <c r="DB39056" s="29">
        <v>3.2903612813104419</v>
      </c>
    </row>
    <row r="39057" spans="102:106" ht="20.100000000000001" customHeight="1" x14ac:dyDescent="0.2">
      <c r="CX39057" s="29">
        <v>38919</v>
      </c>
      <c r="CY39057" s="29">
        <v>1.6448567376116348</v>
      </c>
      <c r="CZ39057" s="29">
        <v>1.9599533899350179</v>
      </c>
      <c r="DA39057" s="29">
        <v>2.5757691604085657</v>
      </c>
      <c r="DB39057" s="29">
        <v>3.2903612855610063</v>
      </c>
    </row>
    <row r="39058" spans="102:106" ht="20.100000000000001" customHeight="1" x14ac:dyDescent="0.2">
      <c r="CX39058" s="29">
        <v>38920</v>
      </c>
      <c r="CY39058" s="29">
        <v>1.6448567375315972</v>
      </c>
      <c r="CZ39058" s="29">
        <v>1.959953390205913</v>
      </c>
      <c r="DA39058" s="29">
        <v>2.5757691619553706</v>
      </c>
      <c r="DB39058" s="29">
        <v>3.2903612898111732</v>
      </c>
    </row>
    <row r="39059" spans="102:106" ht="20.100000000000001" customHeight="1" x14ac:dyDescent="0.2">
      <c r="CX39059" s="29">
        <v>38921</v>
      </c>
      <c r="CY39059" s="29">
        <v>1.6448567374530969</v>
      </c>
      <c r="CZ39059" s="29">
        <v>1.9599533904789677</v>
      </c>
      <c r="DA39059" s="29">
        <v>2.5757691634987605</v>
      </c>
      <c r="DB39059" s="29">
        <v>3.2903612940624245</v>
      </c>
    </row>
    <row r="39060" spans="102:106" ht="20.100000000000001" customHeight="1" x14ac:dyDescent="0.2">
      <c r="CX39060" s="29">
        <v>38922</v>
      </c>
      <c r="CY39060" s="29">
        <v>1.6448567373709635</v>
      </c>
      <c r="CZ39060" s="29">
        <v>1.9599533907520772</v>
      </c>
      <c r="DA39060" s="29">
        <v>2.5757691650455756</v>
      </c>
      <c r="DB39060" s="29">
        <v>3.2903612983123014</v>
      </c>
    </row>
    <row r="39061" spans="102:106" ht="20.100000000000001" customHeight="1" x14ac:dyDescent="0.2">
      <c r="CX39061" s="29">
        <v>38923</v>
      </c>
      <c r="CY39061" s="29">
        <v>1.6448567372931606</v>
      </c>
      <c r="CZ39061" s="29">
        <v>1.9599533910231368</v>
      </c>
      <c r="DA39061" s="29">
        <v>2.5757691665909141</v>
      </c>
      <c r="DB39061" s="29">
        <v>3.2903613025622844</v>
      </c>
    </row>
    <row r="39062" spans="102:106" ht="20.100000000000001" customHeight="1" x14ac:dyDescent="0.2">
      <c r="CX39062" s="29">
        <v>38924</v>
      </c>
      <c r="CY39062" s="29">
        <v>1.644856737211893</v>
      </c>
      <c r="CZ39062" s="29">
        <v>1.9599533912944505</v>
      </c>
      <c r="DA39062" s="29">
        <v>2.5757691681349084</v>
      </c>
      <c r="DB39062" s="29">
        <v>3.290361306812541</v>
      </c>
    </row>
    <row r="39063" spans="102:106" ht="20.100000000000001" customHeight="1" x14ac:dyDescent="0.2">
      <c r="CX39063" s="29">
        <v>38925</v>
      </c>
      <c r="CY39063" s="29">
        <v>1.6448567371324962</v>
      </c>
      <c r="CZ39063" s="29">
        <v>1.9599533915661183</v>
      </c>
      <c r="DA39063" s="29">
        <v>2.5757691696793659</v>
      </c>
      <c r="DB39063" s="29">
        <v>3.2903613110619263</v>
      </c>
    </row>
    <row r="39064" spans="102:106" ht="20.100000000000001" customHeight="1" x14ac:dyDescent="0.2">
      <c r="CX39064" s="29">
        <v>38926</v>
      </c>
      <c r="CY39064" s="29">
        <v>1.6448567370524281</v>
      </c>
      <c r="CZ39064" s="29">
        <v>1.9599533918404441</v>
      </c>
      <c r="DA39064" s="29">
        <v>2.575769171224418</v>
      </c>
      <c r="DB39064" s="29">
        <v>3.2903613153119196</v>
      </c>
    </row>
    <row r="39065" spans="102:106" ht="20.100000000000001" customHeight="1" x14ac:dyDescent="0.2">
      <c r="CX39065" s="29">
        <v>38927</v>
      </c>
      <c r="CY39065" s="29">
        <v>1.6448567369717719</v>
      </c>
      <c r="CZ39065" s="29">
        <v>1.9599533921109145</v>
      </c>
      <c r="DA39065" s="29">
        <v>2.5757691727685179</v>
      </c>
      <c r="DB39065" s="29">
        <v>3.2903613195613763</v>
      </c>
    </row>
    <row r="39066" spans="102:106" ht="20.100000000000001" customHeight="1" x14ac:dyDescent="0.2">
      <c r="CX39066" s="29">
        <v>38928</v>
      </c>
      <c r="CY39066" s="29">
        <v>1.6448567368932387</v>
      </c>
      <c r="CZ39066" s="29">
        <v>1.9599533923842423</v>
      </c>
      <c r="DA39066" s="29">
        <v>2.5757691743134745</v>
      </c>
      <c r="DB39066" s="29">
        <v>3.2903613238104632</v>
      </c>
    </row>
    <row r="39067" spans="102:106" ht="20.100000000000001" customHeight="1" x14ac:dyDescent="0.2">
      <c r="CX39067" s="29">
        <v>38929</v>
      </c>
      <c r="CY39067" s="29">
        <v>1.6448567368116582</v>
      </c>
      <c r="CZ39067" s="29">
        <v>1.9599533926561183</v>
      </c>
      <c r="DA39067" s="29">
        <v>2.5757691758594188</v>
      </c>
      <c r="DB39067" s="29">
        <v>3.2903613280593484</v>
      </c>
    </row>
    <row r="39068" spans="102:106" ht="20.100000000000001" customHeight="1" x14ac:dyDescent="0.2">
      <c r="CX39068" s="29">
        <v>38930</v>
      </c>
      <c r="CY39068" s="29">
        <v>1.644856736732367</v>
      </c>
      <c r="CZ39068" s="29">
        <v>1.9599533929288471</v>
      </c>
      <c r="DA39068" s="29">
        <v>2.5757691774031275</v>
      </c>
      <c r="DB39068" s="29">
        <v>3.2903613323081986</v>
      </c>
    </row>
    <row r="39069" spans="102:106" ht="20.100000000000001" customHeight="1" x14ac:dyDescent="0.2">
      <c r="CX39069" s="29">
        <v>38931</v>
      </c>
      <c r="CY39069" s="29">
        <v>1.6448567366528228</v>
      </c>
      <c r="CZ39069" s="29">
        <v>1.9599533932003235</v>
      </c>
      <c r="DA39069" s="29">
        <v>2.5757691789480854</v>
      </c>
      <c r="DB39069" s="29">
        <v>3.2903613365558684</v>
      </c>
    </row>
    <row r="39070" spans="102:106" ht="20.100000000000001" customHeight="1" x14ac:dyDescent="0.2">
      <c r="CX39070" s="29">
        <v>38932</v>
      </c>
      <c r="CY39070" s="29">
        <v>1.6448567365731093</v>
      </c>
      <c r="CZ39070" s="29">
        <v>1.9599533934728512</v>
      </c>
      <c r="DA39070" s="29">
        <v>2.5757691804927472</v>
      </c>
      <c r="DB39070" s="29">
        <v>3.2903613408038392</v>
      </c>
    </row>
    <row r="39071" spans="102:106" ht="20.100000000000001" customHeight="1" x14ac:dyDescent="0.2">
      <c r="CX39071" s="29">
        <v>38933</v>
      </c>
      <c r="CY39071" s="29">
        <v>1.6448567364933095</v>
      </c>
      <c r="CZ39071" s="29">
        <v>1.9599533937443259</v>
      </c>
      <c r="DA39071" s="29">
        <v>2.5757691820372428</v>
      </c>
      <c r="DB39071" s="29">
        <v>3.2903613450522764</v>
      </c>
    </row>
    <row r="39072" spans="102:106" ht="20.100000000000001" customHeight="1" x14ac:dyDescent="0.2">
      <c r="CX39072" s="29">
        <v>38934</v>
      </c>
      <c r="CY39072" s="29">
        <v>1.6448567364135069</v>
      </c>
      <c r="CZ39072" s="29">
        <v>1.959953394014847</v>
      </c>
      <c r="DA39072" s="29">
        <v>2.5757691835800256</v>
      </c>
      <c r="DB39072" s="29">
        <v>3.290361349300035</v>
      </c>
    </row>
    <row r="39073" spans="102:106" ht="20.100000000000001" customHeight="1" x14ac:dyDescent="0.2">
      <c r="CX39073" s="29">
        <v>38935</v>
      </c>
      <c r="CY39073" s="29">
        <v>1.6448567363337858</v>
      </c>
      <c r="CZ39073" s="29">
        <v>1.9599533942889238</v>
      </c>
      <c r="DA39073" s="29">
        <v>2.575769185124583</v>
      </c>
      <c r="DB39073" s="29">
        <v>3.2903613535472829</v>
      </c>
    </row>
    <row r="39074" spans="102:106" ht="20.100000000000001" customHeight="1" x14ac:dyDescent="0.2">
      <c r="CX39074" s="29">
        <v>38936</v>
      </c>
      <c r="CY39074" s="29">
        <v>1.6448567362542297</v>
      </c>
      <c r="CZ39074" s="29">
        <v>1.9599533945600411</v>
      </c>
      <c r="DA39074" s="29">
        <v>2.5757691866693664</v>
      </c>
      <c r="DB39074" s="29">
        <v>3.290361357794187</v>
      </c>
    </row>
    <row r="39075" spans="102:106" ht="20.100000000000001" customHeight="1" x14ac:dyDescent="0.2">
      <c r="CX39075" s="29">
        <v>38937</v>
      </c>
      <c r="CY39075" s="29">
        <v>1.6448567361749218</v>
      </c>
      <c r="CZ39075" s="29">
        <v>1.959953394832709</v>
      </c>
      <c r="DA39075" s="29">
        <v>2.5757691882128313</v>
      </c>
      <c r="DB39075" s="29">
        <v>3.2903613620422285</v>
      </c>
    </row>
    <row r="39076" spans="102:106" ht="20.100000000000001" customHeight="1" x14ac:dyDescent="0.2">
      <c r="CX39076" s="29">
        <v>38938</v>
      </c>
      <c r="CY39076" s="29">
        <v>1.6448567360933177</v>
      </c>
      <c r="CZ39076" s="29">
        <v>1.9599533951048211</v>
      </c>
      <c r="DA39076" s="29">
        <v>2.5757691897567843</v>
      </c>
      <c r="DB39076" s="29">
        <v>3.290361366288947</v>
      </c>
    </row>
    <row r="39077" spans="102:106" ht="20.100000000000001" customHeight="1" x14ac:dyDescent="0.2">
      <c r="CX39077" s="29">
        <v>38939</v>
      </c>
      <c r="CY39077" s="29">
        <v>1.6448567360147577</v>
      </c>
      <c r="CZ39077" s="29">
        <v>1.9599533953764781</v>
      </c>
      <c r="DA39077" s="29">
        <v>2.5757691912996799</v>
      </c>
      <c r="DB39077" s="29">
        <v>3.2903613705358241</v>
      </c>
    </row>
    <row r="39078" spans="102:106" ht="20.100000000000001" customHeight="1" x14ac:dyDescent="0.2">
      <c r="CX39078" s="29">
        <v>38940</v>
      </c>
      <c r="CY39078" s="29">
        <v>1.6448567359340684</v>
      </c>
      <c r="CZ39078" s="29">
        <v>1.9599533956477788</v>
      </c>
      <c r="DA39078" s="29">
        <v>2.5757691928433259</v>
      </c>
      <c r="DB39078" s="29">
        <v>3.2903613747817135</v>
      </c>
    </row>
    <row r="39079" spans="102:106" ht="20.100000000000001" customHeight="1" x14ac:dyDescent="0.2">
      <c r="CX39079" s="29">
        <v>38941</v>
      </c>
      <c r="CY39079" s="29">
        <v>1.6448567358539621</v>
      </c>
      <c r="CZ39079" s="29">
        <v>1.9599533959210285</v>
      </c>
      <c r="DA39079" s="29">
        <v>2.575769194387854</v>
      </c>
      <c r="DB39079" s="29">
        <v>3.290361379028095</v>
      </c>
    </row>
    <row r="39080" spans="102:106" ht="20.100000000000001" customHeight="1" x14ac:dyDescent="0.2">
      <c r="CX39080" s="29">
        <v>38942</v>
      </c>
      <c r="CY39080" s="29">
        <v>1.6448567357745223</v>
      </c>
      <c r="CZ39080" s="29">
        <v>1.9599533961919158</v>
      </c>
      <c r="DA39080" s="29">
        <v>2.5757691959317168</v>
      </c>
      <c r="DB39080" s="29">
        <v>3.2903613832738237</v>
      </c>
    </row>
    <row r="39081" spans="102:106" ht="20.100000000000001" customHeight="1" x14ac:dyDescent="0.2">
      <c r="CX39081" s="29">
        <v>38943</v>
      </c>
      <c r="CY39081" s="29">
        <v>1.6448567356958324</v>
      </c>
      <c r="CZ39081" s="29">
        <v>1.9599533964627456</v>
      </c>
      <c r="DA39081" s="29">
        <v>2.575769197475045</v>
      </c>
      <c r="DB39081" s="29">
        <v>3.2903613875190656</v>
      </c>
    </row>
    <row r="39082" spans="102:106" ht="20.100000000000001" customHeight="1" x14ac:dyDescent="0.2">
      <c r="CX39082" s="29">
        <v>38944</v>
      </c>
      <c r="CY39082" s="29">
        <v>1.6448567356153478</v>
      </c>
      <c r="CZ39082" s="29">
        <v>1.9599533967358234</v>
      </c>
      <c r="DA39082" s="29">
        <v>2.5757691990179703</v>
      </c>
      <c r="DB39082" s="29">
        <v>3.2903613917653018</v>
      </c>
    </row>
    <row r="39083" spans="102:106" ht="20.100000000000001" customHeight="1" x14ac:dyDescent="0.2">
      <c r="CX39083" s="29">
        <v>38945</v>
      </c>
      <c r="CY39083" s="29">
        <v>1.6448567355357804</v>
      </c>
      <c r="CZ39083" s="29">
        <v>1.9599533970068372</v>
      </c>
      <c r="DA39083" s="29">
        <v>2.5757692005606221</v>
      </c>
      <c r="DB39083" s="29">
        <v>3.290361396010073</v>
      </c>
    </row>
    <row r="39084" spans="102:106" ht="20.100000000000001" customHeight="1" x14ac:dyDescent="0.2">
      <c r="CX39084" s="29">
        <v>38946</v>
      </c>
      <c r="CY39084" s="29">
        <v>1.6448567354545853</v>
      </c>
      <c r="CZ39084" s="29">
        <v>1.9599533972802983</v>
      </c>
      <c r="DA39084" s="29">
        <v>2.5757692021048109</v>
      </c>
      <c r="DB39084" s="29">
        <v>3.290361400256173</v>
      </c>
    </row>
    <row r="39085" spans="102:106" ht="20.100000000000001" customHeight="1" x14ac:dyDescent="0.2">
      <c r="CX39085" s="29">
        <v>38947</v>
      </c>
      <c r="CY39085" s="29">
        <v>1.6448567353771026</v>
      </c>
      <c r="CZ39085" s="29">
        <v>1.9599533975518943</v>
      </c>
      <c r="DA39085" s="29">
        <v>2.5757692036473103</v>
      </c>
      <c r="DB39085" s="29">
        <v>3.2903614044998291</v>
      </c>
    </row>
    <row r="39086" spans="102:106" ht="20.100000000000001" customHeight="1" x14ac:dyDescent="0.2">
      <c r="CX39086" s="29">
        <v>38948</v>
      </c>
      <c r="CY39086" s="29">
        <v>1.6448567352955314</v>
      </c>
      <c r="CZ39086" s="29">
        <v>1.9599533978239312</v>
      </c>
      <c r="DA39086" s="29">
        <v>2.5757692051899292</v>
      </c>
      <c r="DB39086" s="29">
        <v>3.2903614087451474</v>
      </c>
    </row>
    <row r="39087" spans="102:106" ht="20.100000000000001" customHeight="1" x14ac:dyDescent="0.2">
      <c r="CX39087" s="29">
        <v>38949</v>
      </c>
      <c r="CY39087" s="29">
        <v>1.6448567352178396</v>
      </c>
      <c r="CZ39087" s="29">
        <v>1.9599533980943016</v>
      </c>
      <c r="DA39087" s="29">
        <v>2.5757692067344777</v>
      </c>
      <c r="DB39087" s="29">
        <v>3.2903614129896703</v>
      </c>
    </row>
    <row r="39088" spans="102:106" ht="20.100000000000001" customHeight="1" x14ac:dyDescent="0.2">
      <c r="CX39088" s="29">
        <v>38950</v>
      </c>
      <c r="CY39088" s="29">
        <v>1.644856735136226</v>
      </c>
      <c r="CZ39088" s="29">
        <v>1.9599533983653121</v>
      </c>
      <c r="DA39088" s="29">
        <v>2.5757692082760508</v>
      </c>
      <c r="DB39088" s="29">
        <v>3.2903614172335622</v>
      </c>
    </row>
    <row r="39089" spans="102:106" ht="20.100000000000001" customHeight="1" x14ac:dyDescent="0.2">
      <c r="CX39089" s="29">
        <v>38951</v>
      </c>
      <c r="CY39089" s="29">
        <v>1.6448567350560306</v>
      </c>
      <c r="CZ39089" s="29">
        <v>1.9599533986392677</v>
      </c>
      <c r="DA39089" s="29">
        <v>2.5757692098198142</v>
      </c>
      <c r="DB39089" s="29">
        <v>3.2903614214769923</v>
      </c>
    </row>
    <row r="39090" spans="102:106" ht="20.100000000000001" customHeight="1" x14ac:dyDescent="0.2">
      <c r="CX39090" s="29">
        <v>38952</v>
      </c>
      <c r="CY39090" s="29">
        <v>1.6448567349773373</v>
      </c>
      <c r="CZ39090" s="29">
        <v>1.9599533989096498</v>
      </c>
      <c r="DA39090" s="29">
        <v>2.5757692113625423</v>
      </c>
      <c r="DB39090" s="29">
        <v>3.2903614257214406</v>
      </c>
    </row>
    <row r="39091" spans="102:106" ht="20.100000000000001" customHeight="1" x14ac:dyDescent="0.2">
      <c r="CX39091" s="29">
        <v>38953</v>
      </c>
      <c r="CY39091" s="29">
        <v>1.6448567348976009</v>
      </c>
      <c r="CZ39091" s="29">
        <v>1.9599533991809703</v>
      </c>
      <c r="DA39091" s="29">
        <v>2.5757692129043668</v>
      </c>
      <c r="DB39091" s="29">
        <v>3.2903614299657611</v>
      </c>
    </row>
    <row r="39092" spans="102:106" ht="20.100000000000001" customHeight="1" x14ac:dyDescent="0.2">
      <c r="CX39092" s="29">
        <v>38954</v>
      </c>
      <c r="CY39092" s="29">
        <v>1.6448567348169045</v>
      </c>
      <c r="CZ39092" s="29">
        <v>1.959953399453328</v>
      </c>
      <c r="DA39092" s="29">
        <v>2.5757692144470954</v>
      </c>
      <c r="DB39092" s="29">
        <v>3.2903614342088057</v>
      </c>
    </row>
    <row r="39093" spans="102:106" ht="20.100000000000001" customHeight="1" x14ac:dyDescent="0.2">
      <c r="CX39093" s="29">
        <v>38955</v>
      </c>
      <c r="CY39093" s="29">
        <v>1.6448567347379608</v>
      </c>
      <c r="CZ39093" s="29">
        <v>1.959953399724617</v>
      </c>
      <c r="DA39093" s="29">
        <v>2.5757692159908592</v>
      </c>
      <c r="DB39093" s="29">
        <v>3.2903614384520568</v>
      </c>
    </row>
    <row r="39094" spans="102:106" ht="20.100000000000001" customHeight="1" x14ac:dyDescent="0.2">
      <c r="CX39094" s="29">
        <v>38956</v>
      </c>
      <c r="CY39094" s="29">
        <v>1.6448567346582246</v>
      </c>
      <c r="CZ39094" s="29">
        <v>1.9599533999971428</v>
      </c>
      <c r="DA39094" s="29">
        <v>2.5757692175324323</v>
      </c>
      <c r="DB39094" s="29">
        <v>3.2903614426943664</v>
      </c>
    </row>
    <row r="39095" spans="102:106" ht="20.100000000000001" customHeight="1" x14ac:dyDescent="0.2">
      <c r="CX39095" s="29">
        <v>38957</v>
      </c>
      <c r="CY39095" s="29">
        <v>1.6448567345777785</v>
      </c>
      <c r="CZ39095" s="29">
        <v>1.9599534002687982</v>
      </c>
      <c r="DA39095" s="29">
        <v>2.5757692190753025</v>
      </c>
      <c r="DB39095" s="29">
        <v>3.2903614469372164</v>
      </c>
    </row>
    <row r="39096" spans="102:106" ht="20.100000000000001" customHeight="1" x14ac:dyDescent="0.2">
      <c r="CX39096" s="29">
        <v>38958</v>
      </c>
      <c r="CY39096" s="29">
        <v>1.6448567344967067</v>
      </c>
      <c r="CZ39096" s="29">
        <v>1.9599534005396833</v>
      </c>
      <c r="DA39096" s="29">
        <v>2.5757692206162432</v>
      </c>
      <c r="DB39096" s="29">
        <v>3.2903614511794599</v>
      </c>
    </row>
    <row r="39097" spans="102:106" ht="20.100000000000001" customHeight="1" x14ac:dyDescent="0.2">
      <c r="CX39097" s="29">
        <v>38959</v>
      </c>
      <c r="CY39097" s="29">
        <v>1.6448567344177216</v>
      </c>
      <c r="CZ39097" s="29">
        <v>1.9599534008121036</v>
      </c>
      <c r="DA39097" s="29">
        <v>2.5757692221587423</v>
      </c>
      <c r="DB39097" s="29">
        <v>3.2903614554212632</v>
      </c>
    </row>
    <row r="39098" spans="102:106" ht="20.100000000000001" customHeight="1" x14ac:dyDescent="0.2">
      <c r="CX39098" s="29">
        <v>38960</v>
      </c>
      <c r="CY39098" s="29">
        <v>1.6448567343382776</v>
      </c>
      <c r="CZ39098" s="29">
        <v>1.9599534010839519</v>
      </c>
      <c r="DA39098" s="29">
        <v>2.5757692237012519</v>
      </c>
      <c r="DB39098" s="29">
        <v>3.2903614596641071</v>
      </c>
    </row>
    <row r="39099" spans="102:106" ht="20.100000000000001" customHeight="1" x14ac:dyDescent="0.2">
      <c r="CX39099" s="29">
        <v>38961</v>
      </c>
      <c r="CY39099" s="29">
        <v>1.6448567342584581</v>
      </c>
      <c r="CZ39099" s="29">
        <v>1.9599534013553281</v>
      </c>
      <c r="DA39099" s="29">
        <v>2.5757692252439028</v>
      </c>
      <c r="DB39099" s="29">
        <v>3.2903614639055316</v>
      </c>
    </row>
    <row r="39100" spans="102:106" ht="20.100000000000001" customHeight="1" x14ac:dyDescent="0.2">
      <c r="CX39100" s="29">
        <v>38962</v>
      </c>
      <c r="CY39100" s="29">
        <v>1.6448567341809757</v>
      </c>
      <c r="CZ39100" s="29">
        <v>1.9599534016263311</v>
      </c>
      <c r="DA39100" s="29">
        <v>2.5757692267851473</v>
      </c>
      <c r="DB39100" s="29">
        <v>3.2903614681483306</v>
      </c>
    </row>
    <row r="39101" spans="102:106" ht="20.100000000000001" customHeight="1" x14ac:dyDescent="0.2">
      <c r="CX39101" s="29">
        <v>38963</v>
      </c>
      <c r="CY39101" s="29">
        <v>1.6448567341006555</v>
      </c>
      <c r="CZ39101" s="29">
        <v>1.9599534018992677</v>
      </c>
      <c r="DA39101" s="29">
        <v>2.5757692283267941</v>
      </c>
      <c r="DB39101" s="29">
        <v>3.2903614723887302</v>
      </c>
    </row>
    <row r="39102" spans="102:106" ht="20.100000000000001" customHeight="1" x14ac:dyDescent="0.2">
      <c r="CX39102" s="29">
        <v>38964</v>
      </c>
      <c r="CY39102" s="29">
        <v>1.6448567340202096</v>
      </c>
      <c r="CZ39102" s="29">
        <v>1.95995340217203</v>
      </c>
      <c r="DA39102" s="29">
        <v>2.5757692298689743</v>
      </c>
      <c r="DB39102" s="29">
        <v>3.2903614766308391</v>
      </c>
    </row>
    <row r="39103" spans="102:106" ht="20.100000000000001" customHeight="1" x14ac:dyDescent="0.2">
      <c r="CX39103" s="29">
        <v>38965</v>
      </c>
      <c r="CY39103" s="29">
        <v>1.644856733939722</v>
      </c>
      <c r="CZ39103" s="29">
        <v>1.9599534024425109</v>
      </c>
      <c r="DA39103" s="29">
        <v>2.5757692314101401</v>
      </c>
      <c r="DB39103" s="29">
        <v>3.2903614808708812</v>
      </c>
    </row>
    <row r="39104" spans="102:106" ht="20.100000000000001" customHeight="1" x14ac:dyDescent="0.2">
      <c r="CX39104" s="29">
        <v>38966</v>
      </c>
      <c r="CY39104" s="29">
        <v>1.6448567338619056</v>
      </c>
      <c r="CZ39104" s="29">
        <v>1.9599534027130165</v>
      </c>
      <c r="DA39104" s="29">
        <v>2.5757692329520996</v>
      </c>
      <c r="DB39104" s="29">
        <v>3.2903614851116529</v>
      </c>
    </row>
    <row r="39105" spans="102:106" ht="20.100000000000001" customHeight="1" x14ac:dyDescent="0.2">
      <c r="CX39105" s="29">
        <v>38967</v>
      </c>
      <c r="CY39105" s="29">
        <v>1.6448567337815843</v>
      </c>
      <c r="CZ39105" s="29">
        <v>1.9599534029858532</v>
      </c>
      <c r="DA39105" s="29">
        <v>2.5757692344933063</v>
      </c>
      <c r="DB39105" s="29">
        <v>3.2903614893533191</v>
      </c>
    </row>
    <row r="39106" spans="102:106" ht="20.100000000000001" customHeight="1" x14ac:dyDescent="0.2">
      <c r="CX39106" s="29">
        <v>38968</v>
      </c>
      <c r="CY39106" s="29">
        <v>1.6448567337014717</v>
      </c>
      <c r="CZ39106" s="29">
        <v>1.9599534032567065</v>
      </c>
      <c r="DA39106" s="29">
        <v>2.5757692360355682</v>
      </c>
      <c r="DB39106" s="29">
        <v>3.2903614935934207</v>
      </c>
    </row>
    <row r="39107" spans="102:106" ht="20.100000000000001" customHeight="1" x14ac:dyDescent="0.2">
      <c r="CX39107" s="29">
        <v>38969</v>
      </c>
      <c r="CY39107" s="29">
        <v>1.6448567336216509</v>
      </c>
      <c r="CZ39107" s="29">
        <v>1.9599534035278827</v>
      </c>
      <c r="DA39107" s="29">
        <v>2.575769237577338</v>
      </c>
      <c r="DB39107" s="29">
        <v>3.2903614978334383</v>
      </c>
    </row>
    <row r="39108" spans="102:106" ht="20.100000000000001" customHeight="1" x14ac:dyDescent="0.2">
      <c r="CX39108" s="29">
        <v>38970</v>
      </c>
      <c r="CY39108" s="29">
        <v>1.6448567335422053</v>
      </c>
      <c r="CZ39108" s="29">
        <v>1.9599534037994812</v>
      </c>
      <c r="DA39108" s="29">
        <v>2.5757692391187459</v>
      </c>
      <c r="DB39108" s="29">
        <v>3.2903615020722223</v>
      </c>
    </row>
    <row r="39109" spans="102:106" ht="20.100000000000001" customHeight="1" x14ac:dyDescent="0.2">
      <c r="CX39109" s="29">
        <v>38971</v>
      </c>
      <c r="CY39109" s="29">
        <v>1.644856733463218</v>
      </c>
      <c r="CZ39109" s="29">
        <v>1.9599534040716013</v>
      </c>
      <c r="DA39109" s="29">
        <v>2.5757692406599229</v>
      </c>
      <c r="DB39109" s="29">
        <v>3.2903615063125704</v>
      </c>
    </row>
    <row r="39110" spans="102:106" ht="20.100000000000001" customHeight="1" x14ac:dyDescent="0.2">
      <c r="CX39110" s="29">
        <v>38972</v>
      </c>
      <c r="CY39110" s="29">
        <v>1.6448567333821429</v>
      </c>
      <c r="CZ39110" s="29">
        <v>1.9599534043421352</v>
      </c>
      <c r="DA39110" s="29">
        <v>2.5757692422009986</v>
      </c>
      <c r="DB39110" s="29">
        <v>3.290361510552021</v>
      </c>
    </row>
    <row r="39111" spans="102:106" ht="20.100000000000001" customHeight="1" x14ac:dyDescent="0.2">
      <c r="CX39111" s="29">
        <v>38973</v>
      </c>
      <c r="CY39111" s="29">
        <v>1.644856733301693</v>
      </c>
      <c r="CZ39111" s="29">
        <v>1.9599534046133897</v>
      </c>
      <c r="DA39111" s="29">
        <v>2.5757692437421045</v>
      </c>
      <c r="DB39111" s="29">
        <v>3.2903615147907397</v>
      </c>
    </row>
    <row r="39112" spans="102:106" ht="20.100000000000001" customHeight="1" x14ac:dyDescent="0.2">
      <c r="CX39112" s="29">
        <v>38974</v>
      </c>
      <c r="CY39112" s="29">
        <v>1.6448567332219519</v>
      </c>
      <c r="CZ39112" s="29">
        <v>1.9599534048854639</v>
      </c>
      <c r="DA39112" s="29">
        <v>2.5757692452833711</v>
      </c>
      <c r="DB39112" s="29">
        <v>3.290361519030208</v>
      </c>
    </row>
    <row r="39113" spans="102:106" ht="20.100000000000001" customHeight="1" x14ac:dyDescent="0.2">
      <c r="CX39113" s="29">
        <v>38975</v>
      </c>
      <c r="CY39113" s="29">
        <v>1.6448567331430028</v>
      </c>
      <c r="CZ39113" s="29">
        <v>1.9599534051584571</v>
      </c>
      <c r="DA39113" s="29">
        <v>2.5757692468232491</v>
      </c>
      <c r="DB39113" s="29">
        <v>3.2903615232692784</v>
      </c>
    </row>
    <row r="39114" spans="102:106" ht="20.100000000000001" customHeight="1" x14ac:dyDescent="0.2">
      <c r="CX39114" s="29">
        <v>38976</v>
      </c>
      <c r="CY39114" s="29">
        <v>1.6448567330649295</v>
      </c>
      <c r="CZ39114" s="29">
        <v>1.9599534054280545</v>
      </c>
      <c r="DA39114" s="29">
        <v>2.5757692483635486</v>
      </c>
      <c r="DB39114" s="29">
        <v>3.2903615275081179</v>
      </c>
    </row>
    <row r="39115" spans="102:106" ht="20.100000000000001" customHeight="1" x14ac:dyDescent="0.2">
      <c r="CX39115" s="29">
        <v>38977</v>
      </c>
      <c r="CY39115" s="29">
        <v>1.6448567329825543</v>
      </c>
      <c r="CZ39115" s="29">
        <v>1.9599534057009769</v>
      </c>
      <c r="DA39115" s="29">
        <v>2.57576924990608</v>
      </c>
      <c r="DB39115" s="29">
        <v>3.2903615317455781</v>
      </c>
    </row>
    <row r="39116" spans="102:106" ht="20.100000000000001" customHeight="1" x14ac:dyDescent="0.2">
      <c r="CX39116" s="29">
        <v>38978</v>
      </c>
      <c r="CY39116" s="29">
        <v>1.6448567329038517</v>
      </c>
      <c r="CZ39116" s="29">
        <v>1.9599534059729087</v>
      </c>
      <c r="DA39116" s="29">
        <v>2.5757692514459345</v>
      </c>
      <c r="DB39116" s="29">
        <v>3.2903615359844558</v>
      </c>
    </row>
    <row r="39117" spans="102:106" ht="20.100000000000001" customHeight="1" x14ac:dyDescent="0.2">
      <c r="CX39117" s="29">
        <v>38979</v>
      </c>
      <c r="CY39117" s="29">
        <v>1.6448567328236439</v>
      </c>
      <c r="CZ39117" s="29">
        <v>1.9599534062439499</v>
      </c>
      <c r="DA39117" s="29">
        <v>2.5757692529866025</v>
      </c>
      <c r="DB39117" s="29">
        <v>3.2903615402222877</v>
      </c>
    </row>
    <row r="39118" spans="102:106" ht="20.100000000000001" customHeight="1" x14ac:dyDescent="0.2">
      <c r="CX39118" s="29">
        <v>38980</v>
      </c>
      <c r="CY39118" s="29">
        <v>1.6448567327446455</v>
      </c>
      <c r="CZ39118" s="29">
        <v>1.9599534065141995</v>
      </c>
      <c r="DA39118" s="29">
        <v>2.5757692545265347</v>
      </c>
      <c r="DB39118" s="29">
        <v>3.2903615444592411</v>
      </c>
    </row>
    <row r="39119" spans="102:106" ht="20.100000000000001" customHeight="1" x14ac:dyDescent="0.2">
      <c r="CX39119" s="29">
        <v>38981</v>
      </c>
      <c r="CY39119" s="29">
        <v>1.6448567326643084</v>
      </c>
      <c r="CZ39119" s="29">
        <v>1.9599534067859641</v>
      </c>
      <c r="DA39119" s="29">
        <v>2.5757692560675411</v>
      </c>
      <c r="DB39119" s="29">
        <v>3.2903615486967976</v>
      </c>
    </row>
    <row r="39120" spans="102:106" ht="20.100000000000001" customHeight="1" x14ac:dyDescent="0.2">
      <c r="CX39120" s="29">
        <v>38982</v>
      </c>
      <c r="CY39120" s="29">
        <v>1.6448567325853471</v>
      </c>
      <c r="CZ39120" s="29">
        <v>1.9599534070571354</v>
      </c>
      <c r="DA39120" s="29">
        <v>2.5757692576080728</v>
      </c>
      <c r="DB39120" s="29">
        <v>3.2903615529351233</v>
      </c>
    </row>
    <row r="39121" spans="102:106" ht="20.100000000000001" customHeight="1" x14ac:dyDescent="0.2">
      <c r="CX39121" s="29">
        <v>38983</v>
      </c>
      <c r="CY39121" s="29">
        <v>1.6448567325052141</v>
      </c>
      <c r="CZ39121" s="29">
        <v>1.9599534073278129</v>
      </c>
      <c r="DA39121" s="29">
        <v>2.5757692591482599</v>
      </c>
      <c r="DB39121" s="29">
        <v>3.2903615571717562</v>
      </c>
    </row>
    <row r="39122" spans="102:106" ht="20.100000000000001" customHeight="1" x14ac:dyDescent="0.2">
      <c r="CX39122" s="29">
        <v>38984</v>
      </c>
      <c r="CY39122" s="29">
        <v>1.6448567324266237</v>
      </c>
      <c r="CZ39122" s="29">
        <v>1.9599534076003031</v>
      </c>
      <c r="DA39122" s="29">
        <v>2.5757692606882334</v>
      </c>
      <c r="DB39122" s="29">
        <v>3.2903615614081763</v>
      </c>
    </row>
    <row r="39123" spans="102:106" ht="20.100000000000001" customHeight="1" x14ac:dyDescent="0.2">
      <c r="CX39123" s="29">
        <v>38985</v>
      </c>
      <c r="CY39123" s="29">
        <v>1.6448567323470276</v>
      </c>
      <c r="CZ39123" s="29">
        <v>1.9599534078724983</v>
      </c>
      <c r="DA39123" s="29">
        <v>2.5757692622281225</v>
      </c>
      <c r="DB39123" s="29">
        <v>3.2903615656445515</v>
      </c>
    </row>
    <row r="39124" spans="102:106" ht="20.100000000000001" customHeight="1" x14ac:dyDescent="0.2">
      <c r="CX39124" s="29">
        <v>38986</v>
      </c>
      <c r="CY39124" s="29">
        <v>1.64485673226651</v>
      </c>
      <c r="CZ39124" s="29">
        <v>1.9599534081422889</v>
      </c>
      <c r="DA39124" s="29">
        <v>2.5757692637680591</v>
      </c>
      <c r="DB39124" s="29">
        <v>3.2903615698810489</v>
      </c>
    </row>
    <row r="39125" spans="102:106" ht="20.100000000000001" customHeight="1" x14ac:dyDescent="0.2">
      <c r="CX39125" s="29">
        <v>38987</v>
      </c>
      <c r="CY39125" s="29">
        <v>1.6448567321877845</v>
      </c>
      <c r="CZ39125" s="29">
        <v>1.9599534084141912</v>
      </c>
      <c r="DA39125" s="29">
        <v>2.575769265308173</v>
      </c>
      <c r="DB39125" s="29">
        <v>3.2903615741178345</v>
      </c>
    </row>
    <row r="39126" spans="102:106" ht="20.100000000000001" customHeight="1" x14ac:dyDescent="0.2">
      <c r="CX39126" s="29">
        <v>38988</v>
      </c>
      <c r="CY39126" s="29">
        <v>1.6448567321083036</v>
      </c>
      <c r="CZ39126" s="29">
        <v>1.9599534086860952</v>
      </c>
      <c r="DA39126" s="29">
        <v>2.5757692668485945</v>
      </c>
      <c r="DB39126" s="29">
        <v>3.2903615783537599</v>
      </c>
    </row>
    <row r="39127" spans="102:106" ht="20.100000000000001" customHeight="1" x14ac:dyDescent="0.2">
      <c r="CX39127" s="29">
        <v>38989</v>
      </c>
      <c r="CY39127" s="29">
        <v>1.6448567320281506</v>
      </c>
      <c r="CZ39127" s="29">
        <v>1.9599534089558928</v>
      </c>
      <c r="DA39127" s="29">
        <v>2.5757692683877749</v>
      </c>
      <c r="DB39127" s="29">
        <v>3.2903615825889907</v>
      </c>
    </row>
    <row r="39128" spans="102:106" ht="20.100000000000001" customHeight="1" x14ac:dyDescent="0.2">
      <c r="CX39128" s="29">
        <v>38990</v>
      </c>
      <c r="CY39128" s="29">
        <v>1.6448567319474086</v>
      </c>
      <c r="CZ39128" s="29">
        <v>1.959953409228099</v>
      </c>
      <c r="DA39128" s="29">
        <v>2.5757692699275232</v>
      </c>
      <c r="DB39128" s="29">
        <v>3.2903615868250107</v>
      </c>
    </row>
    <row r="39129" spans="102:106" ht="20.100000000000001" customHeight="1" x14ac:dyDescent="0.2">
      <c r="CX39129" s="29">
        <v>38991</v>
      </c>
      <c r="CY39129" s="29">
        <v>1.6448567318687921</v>
      </c>
      <c r="CZ39129" s="29">
        <v>1.9599534094983975</v>
      </c>
      <c r="DA39129" s="29">
        <v>2.5757692714679714</v>
      </c>
      <c r="DB39129" s="29">
        <v>3.2903615910606701</v>
      </c>
    </row>
    <row r="39130" spans="102:106" ht="20.100000000000001" customHeight="1" x14ac:dyDescent="0.2">
      <c r="CX39130" s="29">
        <v>38992</v>
      </c>
      <c r="CY39130" s="29">
        <v>1.6448567317897531</v>
      </c>
      <c r="CZ39130" s="29">
        <v>1.9599534097713032</v>
      </c>
      <c r="DA39130" s="29">
        <v>2.5757692730075687</v>
      </c>
      <c r="DB39130" s="29">
        <v>3.2903615952948213</v>
      </c>
    </row>
    <row r="39131" spans="102:106" ht="20.100000000000001" customHeight="1" x14ac:dyDescent="0.2">
      <c r="CX39131" s="29">
        <v>38993</v>
      </c>
      <c r="CY39131" s="29">
        <v>1.6448567317103753</v>
      </c>
      <c r="CZ39131" s="29">
        <v>1.9599534100402904</v>
      </c>
      <c r="DA39131" s="29">
        <v>2.5757692745464458</v>
      </c>
      <c r="DB39131" s="29">
        <v>3.29036159953026</v>
      </c>
    </row>
    <row r="39132" spans="102:106" ht="20.100000000000001" customHeight="1" x14ac:dyDescent="0.2">
      <c r="CX39132" s="29">
        <v>38994</v>
      </c>
      <c r="CY39132" s="29">
        <v>1.6448567316307412</v>
      </c>
      <c r="CZ39132" s="29">
        <v>1.9599534103120837</v>
      </c>
      <c r="DA39132" s="29">
        <v>2.5757692760864126</v>
      </c>
      <c r="DB39132" s="29">
        <v>3.2903616037645231</v>
      </c>
    </row>
    <row r="39133" spans="102:106" ht="20.100000000000001" customHeight="1" x14ac:dyDescent="0.2">
      <c r="CX39133" s="29">
        <v>38995</v>
      </c>
      <c r="CY39133" s="29">
        <v>1.6448567315509344</v>
      </c>
      <c r="CZ39133" s="29">
        <v>1.9599534105845737</v>
      </c>
      <c r="DA39133" s="29">
        <v>2.5757692776259207</v>
      </c>
      <c r="DB39133" s="29">
        <v>3.2903616079990923</v>
      </c>
    </row>
    <row r="39134" spans="102:106" ht="20.100000000000001" customHeight="1" x14ac:dyDescent="0.2">
      <c r="CX39134" s="29">
        <v>38996</v>
      </c>
      <c r="CY39134" s="29">
        <v>1.6448567314710378</v>
      </c>
      <c r="CZ39134" s="29">
        <v>1.9599534108556511</v>
      </c>
      <c r="DA39134" s="29">
        <v>2.5757692791650988</v>
      </c>
      <c r="DB39134" s="29">
        <v>3.2903616122328194</v>
      </c>
    </row>
    <row r="39135" spans="102:106" ht="20.100000000000001" customHeight="1" x14ac:dyDescent="0.2">
      <c r="CX39135" s="29">
        <v>38997</v>
      </c>
      <c r="CY39135" s="29">
        <v>1.6448567313911351</v>
      </c>
      <c r="CZ39135" s="29">
        <v>1.9599534111254153</v>
      </c>
      <c r="DA39135" s="29">
        <v>2.5757692807040784</v>
      </c>
      <c r="DB39135" s="29">
        <v>3.2903616164671852</v>
      </c>
    </row>
    <row r="39136" spans="102:106" ht="20.100000000000001" customHeight="1" x14ac:dyDescent="0.2">
      <c r="CX39136" s="29">
        <v>38998</v>
      </c>
      <c r="CY39136" s="29">
        <v>1.6448567313113094</v>
      </c>
      <c r="CZ39136" s="29">
        <v>1.9599534113983823</v>
      </c>
      <c r="DA39136" s="29">
        <v>2.5757692822429896</v>
      </c>
      <c r="DB39136" s="29">
        <v>3.2903616207010411</v>
      </c>
    </row>
    <row r="39137" spans="102:106" ht="20.100000000000001" customHeight="1" x14ac:dyDescent="0.2">
      <c r="CX39137" s="29">
        <v>38999</v>
      </c>
      <c r="CY39137" s="29">
        <v>1.6448567312316438</v>
      </c>
      <c r="CZ39137" s="29">
        <v>1.9599534116680255</v>
      </c>
      <c r="DA39137" s="29">
        <v>2.5757692837819621</v>
      </c>
      <c r="DB39137" s="29">
        <v>3.2903616249345538</v>
      </c>
    </row>
    <row r="39138" spans="102:106" ht="20.100000000000001" customHeight="1" x14ac:dyDescent="0.2">
      <c r="CX39138" s="29">
        <v>39000</v>
      </c>
      <c r="CY39138" s="29">
        <v>1.6448567311522211</v>
      </c>
      <c r="CZ39138" s="29">
        <v>1.9599534119388615</v>
      </c>
      <c r="DA39138" s="29">
        <v>2.5757692853211265</v>
      </c>
      <c r="DB39138" s="29">
        <v>3.290361629167891</v>
      </c>
    </row>
    <row r="39139" spans="102:106" ht="20.100000000000001" customHeight="1" x14ac:dyDescent="0.2">
      <c r="CX39139" s="29">
        <v>39001</v>
      </c>
      <c r="CY39139" s="29">
        <v>1.6448567310731252</v>
      </c>
      <c r="CZ39139" s="29">
        <v>1.9599534122109894</v>
      </c>
      <c r="DA39139" s="29">
        <v>2.5757692868606137</v>
      </c>
      <c r="DB39139" s="29">
        <v>3.2903616334012171</v>
      </c>
    </row>
    <row r="39140" spans="102:106" ht="20.100000000000001" customHeight="1" x14ac:dyDescent="0.2">
      <c r="CX39140" s="29">
        <v>39002</v>
      </c>
      <c r="CY39140" s="29">
        <v>1.6448567309944391</v>
      </c>
      <c r="CZ39140" s="29">
        <v>1.9599534124822995</v>
      </c>
      <c r="DA39140" s="29">
        <v>2.5757692883988734</v>
      </c>
      <c r="DB39140" s="29">
        <v>3.2903616376347005</v>
      </c>
    </row>
    <row r="39141" spans="102:106" ht="20.100000000000001" customHeight="1" x14ac:dyDescent="0.2">
      <c r="CX39141" s="29">
        <v>39003</v>
      </c>
      <c r="CY39141" s="29">
        <v>1.6448567309136133</v>
      </c>
      <c r="CZ39141" s="29">
        <v>1.9599534127528906</v>
      </c>
      <c r="DA39141" s="29">
        <v>2.5757692899377154</v>
      </c>
      <c r="DB39141" s="29">
        <v>3.2903616418671908</v>
      </c>
    </row>
    <row r="39142" spans="102:106" ht="20.100000000000001" customHeight="1" x14ac:dyDescent="0.2">
      <c r="CX39142" s="29">
        <v>39004</v>
      </c>
      <c r="CY39142" s="29">
        <v>1.6448567308333641</v>
      </c>
      <c r="CZ39142" s="29">
        <v>1.959953413022862</v>
      </c>
      <c r="DA39142" s="29">
        <v>2.575769291477271</v>
      </c>
      <c r="DB39142" s="29">
        <v>3.2903616461001701</v>
      </c>
    </row>
    <row r="39143" spans="102:106" ht="20.100000000000001" customHeight="1" x14ac:dyDescent="0.2">
      <c r="CX39143" s="29">
        <v>39005</v>
      </c>
      <c r="CY39143" s="29">
        <v>1.6448567307564061</v>
      </c>
      <c r="CZ39143" s="29">
        <v>1.959953413294522</v>
      </c>
      <c r="DA39143" s="29">
        <v>2.5757692930143086</v>
      </c>
      <c r="DB39143" s="29">
        <v>3.2903616503311741</v>
      </c>
    </row>
    <row r="39144" spans="102:106" ht="20.100000000000001" customHeight="1" x14ac:dyDescent="0.2">
      <c r="CX39144" s="29">
        <v>39006</v>
      </c>
      <c r="CY39144" s="29">
        <v>1.6448567306749264</v>
      </c>
      <c r="CZ39144" s="29">
        <v>1.9599534135657606</v>
      </c>
      <c r="DA39144" s="29">
        <v>2.5757692945540005</v>
      </c>
      <c r="DB39144" s="29">
        <v>3.290361654564316</v>
      </c>
    </row>
    <row r="39145" spans="102:106" ht="20.100000000000001" customHeight="1" x14ac:dyDescent="0.2">
      <c r="CX39145" s="29">
        <v>39007</v>
      </c>
      <c r="CY39145" s="29">
        <v>1.6448567305969042</v>
      </c>
      <c r="CZ39145" s="29">
        <v>1.959953413836677</v>
      </c>
      <c r="DA39145" s="29">
        <v>2.5757692960914351</v>
      </c>
      <c r="DB39145" s="29">
        <v>3.2903616587958155</v>
      </c>
    </row>
    <row r="39146" spans="102:106" ht="20.100000000000001" customHeight="1" x14ac:dyDescent="0.2">
      <c r="CX39146" s="29">
        <v>39008</v>
      </c>
      <c r="CY39146" s="29">
        <v>1.6448567305171586</v>
      </c>
      <c r="CZ39146" s="29">
        <v>1.9599534141073696</v>
      </c>
      <c r="DA39146" s="29">
        <v>2.5757692976301043</v>
      </c>
      <c r="DB39146" s="29">
        <v>3.2903616630271553</v>
      </c>
    </row>
    <row r="39147" spans="102:106" ht="20.100000000000001" customHeight="1" x14ac:dyDescent="0.2">
      <c r="CX39147" s="29">
        <v>39009</v>
      </c>
      <c r="CY39147" s="29">
        <v>1.644856730435772</v>
      </c>
      <c r="CZ39147" s="29">
        <v>1.9599534143779385</v>
      </c>
      <c r="DA39147" s="29">
        <v>2.5757692991684573</v>
      </c>
      <c r="DB39147" s="29">
        <v>3.2903616672584994</v>
      </c>
    </row>
    <row r="39148" spans="102:106" ht="20.100000000000001" customHeight="1" x14ac:dyDescent="0.2">
      <c r="CX39148" s="29">
        <v>39010</v>
      </c>
      <c r="CY39148" s="29">
        <v>1.6448567303580937</v>
      </c>
      <c r="CZ39148" s="29">
        <v>1.9599534146506914</v>
      </c>
      <c r="DA39148" s="29">
        <v>2.5757693007066238</v>
      </c>
      <c r="DB39148" s="29">
        <v>3.2903616714900159</v>
      </c>
    </row>
    <row r="39149" spans="102:106" ht="20.100000000000001" customHeight="1" x14ac:dyDescent="0.2">
      <c r="CX39149" s="29">
        <v>39011</v>
      </c>
      <c r="CY39149" s="29">
        <v>1.6448567302763077</v>
      </c>
      <c r="CZ39149" s="29">
        <v>1.9599534149213087</v>
      </c>
      <c r="DA39149" s="29">
        <v>2.5757693022447348</v>
      </c>
      <c r="DB39149" s="29">
        <v>3.2903616757205558</v>
      </c>
    </row>
    <row r="39150" spans="102:106" ht="20.100000000000001" customHeight="1" x14ac:dyDescent="0.2">
      <c r="CX39150" s="29">
        <v>39012</v>
      </c>
      <c r="CY39150" s="29">
        <v>1.6448567301983963</v>
      </c>
      <c r="CZ39150" s="29">
        <v>1.9599534151920992</v>
      </c>
      <c r="DA39150" s="29">
        <v>2.5757693037829199</v>
      </c>
      <c r="DB39150" s="29">
        <v>3.2903616799516007</v>
      </c>
    </row>
    <row r="39151" spans="102:106" ht="20.100000000000001" customHeight="1" x14ac:dyDescent="0.2">
      <c r="CX39151" s="29">
        <v>39013</v>
      </c>
      <c r="CY39151" s="29">
        <v>1.6448567301165435</v>
      </c>
      <c r="CZ39151" s="29">
        <v>1.9599534154631615</v>
      </c>
      <c r="DA39151" s="29">
        <v>2.5757693053213093</v>
      </c>
      <c r="DB39151" s="29">
        <v>3.2903616841820007</v>
      </c>
    </row>
    <row r="39152" spans="102:106" ht="20.100000000000001" customHeight="1" x14ac:dyDescent="0.2">
      <c r="CX39152" s="29">
        <v>39014</v>
      </c>
      <c r="CY39152" s="29">
        <v>1.6448567300387316</v>
      </c>
      <c r="CZ39152" s="29">
        <v>1.9599534157345953</v>
      </c>
      <c r="DA39152" s="29">
        <v>2.5757693068583527</v>
      </c>
      <c r="DB39152" s="29">
        <v>3.290361688411922</v>
      </c>
    </row>
    <row r="39153" spans="102:106" ht="20.100000000000001" customHeight="1" x14ac:dyDescent="0.2">
      <c r="CX39153" s="29">
        <v>39015</v>
      </c>
      <c r="CY39153" s="29">
        <v>1.6448567299597776</v>
      </c>
      <c r="CZ39153" s="29">
        <v>1.9599534160042891</v>
      </c>
      <c r="DA39153" s="29">
        <v>2.5757693083958602</v>
      </c>
      <c r="DB39153" s="29">
        <v>3.2903616926428478</v>
      </c>
    </row>
    <row r="39154" spans="102:106" ht="20.100000000000001" customHeight="1" x14ac:dyDescent="0.2">
      <c r="CX39154" s="29">
        <v>39016</v>
      </c>
      <c r="CY39154" s="29">
        <v>1.6448567298797647</v>
      </c>
      <c r="CZ39154" s="29">
        <v>1.9599534162745522</v>
      </c>
      <c r="DA39154" s="29">
        <v>2.5757693099339631</v>
      </c>
      <c r="DB39154" s="29">
        <v>3.2903616968723113</v>
      </c>
    </row>
    <row r="39155" spans="102:106" ht="20.100000000000001" customHeight="1" x14ac:dyDescent="0.2">
      <c r="CX39155" s="29">
        <v>39017</v>
      </c>
      <c r="CY39155" s="29">
        <v>1.6448567297987755</v>
      </c>
      <c r="CZ39155" s="29">
        <v>1.9599534165454835</v>
      </c>
      <c r="DA39155" s="29">
        <v>2.5757693114711104</v>
      </c>
      <c r="DB39155" s="29">
        <v>3.290361701101796</v>
      </c>
    </row>
    <row r="39156" spans="102:106" ht="20.100000000000001" customHeight="1" x14ac:dyDescent="0.2">
      <c r="CX39156" s="29">
        <v>39018</v>
      </c>
      <c r="CY39156" s="29">
        <v>1.6448567297195269</v>
      </c>
      <c r="CZ39156" s="29">
        <v>1.9599534168171819</v>
      </c>
      <c r="DA39156" s="29">
        <v>2.5757693130091122</v>
      </c>
      <c r="DB39156" s="29">
        <v>3.2903617053314678</v>
      </c>
    </row>
    <row r="39157" spans="102:106" ht="20.100000000000001" customHeight="1" x14ac:dyDescent="0.2">
      <c r="CX39157" s="29">
        <v>39019</v>
      </c>
      <c r="CY39157" s="29">
        <v>1.6448567296394683</v>
      </c>
      <c r="CZ39157" s="29">
        <v>1.959953417087537</v>
      </c>
      <c r="DA39157" s="29">
        <v>2.5757693145464189</v>
      </c>
      <c r="DB39157" s="29">
        <v>3.2903617095601767</v>
      </c>
    </row>
    <row r="39158" spans="102:106" ht="20.100000000000001" customHeight="1" x14ac:dyDescent="0.2">
      <c r="CX39158" s="29">
        <v>39020</v>
      </c>
      <c r="CY39158" s="29">
        <v>1.6448567295613161</v>
      </c>
      <c r="CZ39158" s="29">
        <v>1.9599534173588566</v>
      </c>
      <c r="DA39158" s="29">
        <v>2.5757693160831594</v>
      </c>
      <c r="DB39158" s="29">
        <v>3.2903617137894048</v>
      </c>
    </row>
    <row r="39159" spans="102:106" ht="20.100000000000001" customHeight="1" x14ac:dyDescent="0.2">
      <c r="CX39159" s="29">
        <v>39021</v>
      </c>
      <c r="CY39159" s="29">
        <v>1.6448567294825203</v>
      </c>
      <c r="CZ39159" s="29">
        <v>1.9599534176312412</v>
      </c>
      <c r="DA39159" s="29">
        <v>2.5757693176211456</v>
      </c>
      <c r="DB39159" s="29">
        <v>3.2903617180180027</v>
      </c>
    </row>
    <row r="39160" spans="102:106" ht="20.100000000000001" customHeight="1" x14ac:dyDescent="0.2">
      <c r="CX39160" s="29">
        <v>39022</v>
      </c>
      <c r="CY39160" s="29">
        <v>1.6448567294031637</v>
      </c>
      <c r="CZ39160" s="29">
        <v>1.9599534179003688</v>
      </c>
      <c r="DA39160" s="29">
        <v>2.5757693191588262</v>
      </c>
      <c r="DB39160" s="29">
        <v>3.2903617222474515</v>
      </c>
    </row>
    <row r="39161" spans="102:106" ht="20.100000000000001" customHeight="1" x14ac:dyDescent="0.2">
      <c r="CX39161" s="29">
        <v>39023</v>
      </c>
      <c r="CY39161" s="29">
        <v>1.6448567293233298</v>
      </c>
      <c r="CZ39161" s="29">
        <v>1.9599534181707585</v>
      </c>
      <c r="DA39161" s="29">
        <v>2.5757693206963319</v>
      </c>
      <c r="DB39161" s="29">
        <v>3.2903617264752874</v>
      </c>
    </row>
    <row r="39162" spans="102:106" ht="20.100000000000001" customHeight="1" x14ac:dyDescent="0.2">
      <c r="CX39162" s="29">
        <v>39024</v>
      </c>
      <c r="CY39162" s="29">
        <v>1.6448567292431011</v>
      </c>
      <c r="CZ39162" s="29">
        <v>1.9599534184425094</v>
      </c>
      <c r="DA39162" s="29">
        <v>2.5757693222321101</v>
      </c>
      <c r="DB39162" s="29">
        <v>3.2903617307043072</v>
      </c>
    </row>
    <row r="39163" spans="102:106" ht="20.100000000000001" customHeight="1" x14ac:dyDescent="0.2">
      <c r="CX39163" s="29">
        <v>39025</v>
      </c>
      <c r="CY39163" s="29">
        <v>1.6448567291651945</v>
      </c>
      <c r="CZ39163" s="29">
        <v>1.9599534187135106</v>
      </c>
      <c r="DA39163" s="29">
        <v>2.5757693237696544</v>
      </c>
      <c r="DB39163" s="29">
        <v>3.2903617349320453</v>
      </c>
    </row>
    <row r="39164" spans="102:106" ht="20.100000000000001" customHeight="1" x14ac:dyDescent="0.2">
      <c r="CX39164" s="29">
        <v>39026</v>
      </c>
      <c r="CY39164" s="29">
        <v>1.6448567290844256</v>
      </c>
      <c r="CZ39164" s="29">
        <v>1.959953418983861</v>
      </c>
      <c r="DA39164" s="29">
        <v>2.5757693253074136</v>
      </c>
      <c r="DB39164" s="29">
        <v>3.2903617391599833</v>
      </c>
    </row>
    <row r="39165" spans="102:106" ht="20.100000000000001" customHeight="1" x14ac:dyDescent="0.2">
      <c r="CX39165" s="29">
        <v>39027</v>
      </c>
      <c r="CY39165" s="29">
        <v>1.644856729003511</v>
      </c>
      <c r="CZ39165" s="29">
        <v>1.9599534192558694</v>
      </c>
      <c r="DA39165" s="29">
        <v>2.5757693268438357</v>
      </c>
      <c r="DB39165" s="29">
        <v>3.2903617433869723</v>
      </c>
    </row>
    <row r="39166" spans="102:106" ht="20.100000000000001" customHeight="1" x14ac:dyDescent="0.2">
      <c r="CX39166" s="29">
        <v>39028</v>
      </c>
      <c r="CY39166" s="29">
        <v>1.6448567289251679</v>
      </c>
      <c r="CZ39166" s="29">
        <v>1.959953419525214</v>
      </c>
      <c r="DA39166" s="29">
        <v>2.5757693283807326</v>
      </c>
      <c r="DB39166" s="29">
        <v>3.2903617476144937</v>
      </c>
    </row>
    <row r="39167" spans="102:106" ht="20.100000000000001" customHeight="1" x14ac:dyDescent="0.2">
      <c r="CX39167" s="29">
        <v>39029</v>
      </c>
      <c r="CY39167" s="29">
        <v>1.6448567288468454</v>
      </c>
      <c r="CZ39167" s="29">
        <v>1.9599534197964152</v>
      </c>
      <c r="DA39167" s="29">
        <v>2.5757693299165525</v>
      </c>
      <c r="DB39167" s="29">
        <v>3.2903617518413983</v>
      </c>
    </row>
    <row r="39168" spans="102:106" ht="20.100000000000001" customHeight="1" x14ac:dyDescent="0.2">
      <c r="CX39168" s="29">
        <v>39030</v>
      </c>
      <c r="CY39168" s="29">
        <v>1.6448567287659923</v>
      </c>
      <c r="CZ39168" s="29">
        <v>1.959953420067361</v>
      </c>
      <c r="DA39168" s="29">
        <v>2.5757693314531074</v>
      </c>
      <c r="DB39168" s="29">
        <v>3.2903617560678513</v>
      </c>
    </row>
    <row r="39169" spans="102:106" ht="20.100000000000001" customHeight="1" x14ac:dyDescent="0.2">
      <c r="CX39169" s="29">
        <v>39031</v>
      </c>
      <c r="CY39169" s="29">
        <v>1.6448567286879596</v>
      </c>
      <c r="CZ39169" s="29">
        <v>1.9599534203381503</v>
      </c>
      <c r="DA39169" s="29">
        <v>2.5757693329905273</v>
      </c>
      <c r="DB39169" s="29">
        <v>3.290361760295335</v>
      </c>
    </row>
    <row r="39170" spans="102:106" ht="20.100000000000001" customHeight="1" x14ac:dyDescent="0.2">
      <c r="CX39170" s="29">
        <v>39032</v>
      </c>
      <c r="CY39170" s="29">
        <v>1.6448567286075626</v>
      </c>
      <c r="CZ39170" s="29">
        <v>1.9599534206066715</v>
      </c>
      <c r="DA39170" s="29">
        <v>2.5757693345272599</v>
      </c>
      <c r="DB39170" s="29">
        <v>3.2903617645213843</v>
      </c>
    </row>
    <row r="39171" spans="102:106" ht="20.100000000000001" customHeight="1" x14ac:dyDescent="0.2">
      <c r="CX39171" s="29">
        <v>39033</v>
      </c>
      <c r="CY39171" s="29">
        <v>1.6448567285301525</v>
      </c>
      <c r="CZ39171" s="29">
        <v>1.9599534208796552</v>
      </c>
      <c r="DA39171" s="29">
        <v>2.5757693360634359</v>
      </c>
      <c r="DB39171" s="29">
        <v>3.2903617687474802</v>
      </c>
    </row>
    <row r="39172" spans="102:106" ht="20.100000000000001" customHeight="1" x14ac:dyDescent="0.2">
      <c r="CX39172" s="29">
        <v>39034</v>
      </c>
      <c r="CY39172" s="29">
        <v>1.6448567284479092</v>
      </c>
      <c r="CZ39172" s="29">
        <v>1.9599534211505687</v>
      </c>
      <c r="DA39172" s="29">
        <v>2.5757693375991844</v>
      </c>
      <c r="DB39172" s="29">
        <v>3.2903617729737884</v>
      </c>
    </row>
    <row r="39173" spans="102:106" ht="20.100000000000001" customHeight="1" x14ac:dyDescent="0.2">
      <c r="CX39173" s="29">
        <v>39035</v>
      </c>
      <c r="CY39173" s="29">
        <v>1.6448567283688187</v>
      </c>
      <c r="CZ39173" s="29">
        <v>1.9599534214195102</v>
      </c>
      <c r="DA39173" s="29">
        <v>2.5757693391346352</v>
      </c>
      <c r="DB39173" s="29">
        <v>3.29036177719916</v>
      </c>
    </row>
    <row r="39174" spans="102:106" ht="20.100000000000001" customHeight="1" x14ac:dyDescent="0.2">
      <c r="CX39174" s="29">
        <v>39036</v>
      </c>
      <c r="CY39174" s="29">
        <v>1.6448567282903295</v>
      </c>
      <c r="CZ39174" s="29">
        <v>1.9599534216910011</v>
      </c>
      <c r="DA39174" s="29">
        <v>2.5757693406716013</v>
      </c>
      <c r="DB39174" s="29">
        <v>3.2903617814250765</v>
      </c>
    </row>
    <row r="39175" spans="102:106" ht="20.100000000000001" customHeight="1" x14ac:dyDescent="0.2">
      <c r="CX39175" s="29">
        <v>39037</v>
      </c>
      <c r="CY39175" s="29">
        <v>1.6448567282098907</v>
      </c>
      <c r="CZ39175" s="29">
        <v>1.9599534219607175</v>
      </c>
      <c r="DA39175" s="29">
        <v>2.575769342208531</v>
      </c>
      <c r="DB39175" s="29">
        <v>3.2903617856503868</v>
      </c>
    </row>
    <row r="39176" spans="102:106" ht="20.100000000000001" customHeight="1" x14ac:dyDescent="0.2">
      <c r="CX39176" s="29">
        <v>39038</v>
      </c>
      <c r="CY39176" s="29">
        <v>1.6448567281328537</v>
      </c>
      <c r="CZ39176" s="29">
        <v>1.9599534222309698</v>
      </c>
      <c r="DA39176" s="29">
        <v>2.5757693437438705</v>
      </c>
      <c r="DB39176" s="29">
        <v>3.2903617898752588</v>
      </c>
    </row>
    <row r="39177" spans="102:106" ht="20.100000000000001" customHeight="1" x14ac:dyDescent="0.2">
      <c r="CX39177" s="29">
        <v>39039</v>
      </c>
      <c r="CY39177" s="29">
        <v>1.6448567280513977</v>
      </c>
      <c r="CZ39177" s="29">
        <v>1.9599534225018567</v>
      </c>
      <c r="DA39177" s="29">
        <v>2.5757693452794328</v>
      </c>
      <c r="DB39177" s="29">
        <v>3.2903617940998564</v>
      </c>
    </row>
    <row r="39178" spans="102:106" ht="20.100000000000001" customHeight="1" x14ac:dyDescent="0.2">
      <c r="CX39178" s="29">
        <v>39040</v>
      </c>
      <c r="CY39178" s="29">
        <v>1.64485672797351</v>
      </c>
      <c r="CZ39178" s="29">
        <v>1.9599534227734772</v>
      </c>
      <c r="DA39178" s="29">
        <v>2.5757693468153477</v>
      </c>
      <c r="DB39178" s="29">
        <v>3.2903617983243478</v>
      </c>
    </row>
    <row r="39179" spans="102:106" ht="20.100000000000001" customHeight="1" x14ac:dyDescent="0.2">
      <c r="CX39179" s="29">
        <v>39041</v>
      </c>
      <c r="CY39179" s="29">
        <v>1.6448567278940041</v>
      </c>
      <c r="CZ39179" s="29">
        <v>1.9599534230437188</v>
      </c>
      <c r="DA39179" s="29">
        <v>2.5757693483517445</v>
      </c>
      <c r="DB39179" s="29">
        <v>3.290361802548897</v>
      </c>
    </row>
    <row r="39180" spans="102:106" ht="20.100000000000001" customHeight="1" x14ac:dyDescent="0.2">
      <c r="CX39180" s="29">
        <v>39042</v>
      </c>
      <c r="CY39180" s="29">
        <v>1.6448567278129624</v>
      </c>
      <c r="CZ39180" s="29">
        <v>1.9599534233126807</v>
      </c>
      <c r="DA39180" s="29">
        <v>2.5757693498870715</v>
      </c>
      <c r="DB39180" s="29">
        <v>3.2903618067736704</v>
      </c>
    </row>
    <row r="39181" spans="102:106" ht="20.100000000000001" customHeight="1" x14ac:dyDescent="0.2">
      <c r="CX39181" s="29">
        <v>39043</v>
      </c>
      <c r="CY39181" s="29">
        <v>1.6448567277331032</v>
      </c>
      <c r="CZ39181" s="29">
        <v>1.9599534235848834</v>
      </c>
      <c r="DA39181" s="29">
        <v>2.575769351423141</v>
      </c>
      <c r="DB39181" s="29">
        <v>3.2903618109975183</v>
      </c>
    </row>
    <row r="39182" spans="102:106" ht="20.100000000000001" customHeight="1" x14ac:dyDescent="0.2">
      <c r="CX39182" s="29">
        <v>39044</v>
      </c>
      <c r="CY39182" s="29">
        <v>1.6448567276545087</v>
      </c>
      <c r="CZ39182" s="29">
        <v>1.9599534238560039</v>
      </c>
      <c r="DA39182" s="29">
        <v>2.5757693529584</v>
      </c>
      <c r="DB39182" s="29">
        <v>3.2903618152219218</v>
      </c>
    </row>
    <row r="39183" spans="102:106" ht="20.100000000000001" customHeight="1" x14ac:dyDescent="0.2">
      <c r="CX39183" s="29">
        <v>39045</v>
      </c>
      <c r="CY39183" s="29">
        <v>1.644856727574628</v>
      </c>
      <c r="CZ39183" s="29">
        <v>1.9599534241239296</v>
      </c>
      <c r="DA39183" s="29">
        <v>2.5757693544929787</v>
      </c>
      <c r="DB39183" s="29">
        <v>3.290361819444414</v>
      </c>
    </row>
    <row r="39184" spans="102:106" ht="20.100000000000001" customHeight="1" x14ac:dyDescent="0.2">
      <c r="CX39184" s="29">
        <v>39046</v>
      </c>
      <c r="CY39184" s="29">
        <v>1.6448567274961781</v>
      </c>
      <c r="CZ39184" s="29">
        <v>1.9599534243953931</v>
      </c>
      <c r="DA39184" s="29">
        <v>2.5757693560286894</v>
      </c>
      <c r="DB39184" s="29">
        <v>3.2903618236691119</v>
      </c>
    </row>
    <row r="39185" spans="102:106" ht="20.100000000000001" customHeight="1" x14ac:dyDescent="0.2">
      <c r="CX39185" s="29">
        <v>39047</v>
      </c>
      <c r="CY39185" s="29">
        <v>1.6448567274166073</v>
      </c>
      <c r="CZ39185" s="29">
        <v>1.9599534246660706</v>
      </c>
      <c r="DA39185" s="29">
        <v>2.5757693575639791</v>
      </c>
      <c r="DB39185" s="29">
        <v>3.290361827890913</v>
      </c>
    </row>
    <row r="39186" spans="102:106" ht="20.100000000000001" customHeight="1" x14ac:dyDescent="0.2">
      <c r="CX39186" s="29">
        <v>39048</v>
      </c>
      <c r="CY39186" s="29">
        <v>1.6448567273359982</v>
      </c>
      <c r="CZ39186" s="29">
        <v>1.9599534249360606</v>
      </c>
      <c r="DA39186" s="29">
        <v>2.5757693590989783</v>
      </c>
      <c r="DB39186" s="29">
        <v>3.2903618321152512</v>
      </c>
    </row>
    <row r="39187" spans="102:106" ht="20.100000000000001" customHeight="1" x14ac:dyDescent="0.2">
      <c r="CX39187" s="29">
        <v>39049</v>
      </c>
      <c r="CY39187" s="29">
        <v>1.6448567272570691</v>
      </c>
      <c r="CZ39187" s="29">
        <v>1.9599534252076736</v>
      </c>
      <c r="DA39187" s="29">
        <v>2.5757693606338159</v>
      </c>
      <c r="DB39187" s="29">
        <v>3.2903618363370239</v>
      </c>
    </row>
    <row r="39188" spans="102:106" ht="20.100000000000001" customHeight="1" x14ac:dyDescent="0.2">
      <c r="CX39188" s="29">
        <v>39050</v>
      </c>
      <c r="CY39188" s="29">
        <v>1.6448567271772672</v>
      </c>
      <c r="CZ39188" s="29">
        <v>1.9599534254787971</v>
      </c>
      <c r="DA39188" s="29">
        <v>2.575769362168622</v>
      </c>
      <c r="DB39188" s="29">
        <v>3.2903618405590316</v>
      </c>
    </row>
    <row r="39189" spans="102:106" ht="20.100000000000001" customHeight="1" x14ac:dyDescent="0.2">
      <c r="CX39189" s="29">
        <v>39051</v>
      </c>
      <c r="CY39189" s="29">
        <v>1.6448567270993111</v>
      </c>
      <c r="CZ39189" s="29">
        <v>1.9599534257473172</v>
      </c>
      <c r="DA39189" s="29">
        <v>2.5757693637035275</v>
      </c>
      <c r="DB39189" s="29">
        <v>3.2903618447827574</v>
      </c>
    </row>
    <row r="39190" spans="102:106" ht="20.100000000000001" customHeight="1" x14ac:dyDescent="0.2">
      <c r="CX39190" s="29">
        <v>39052</v>
      </c>
      <c r="CY39190" s="29">
        <v>1.6448567270180132</v>
      </c>
      <c r="CZ39190" s="29">
        <v>1.9599534260177573</v>
      </c>
      <c r="DA39190" s="29">
        <v>2.5757693652386604</v>
      </c>
      <c r="DB39190" s="29">
        <v>3.2903618490044155</v>
      </c>
    </row>
    <row r="39191" spans="102:106" ht="20.100000000000001" customHeight="1" x14ac:dyDescent="0.2">
      <c r="CX39191" s="29">
        <v>39053</v>
      </c>
      <c r="CY39191" s="29">
        <v>1.6448567269413621</v>
      </c>
      <c r="CZ39191" s="29">
        <v>1.9599534262880036</v>
      </c>
      <c r="DA39191" s="29">
        <v>2.5757693667741517</v>
      </c>
      <c r="DB39191" s="29">
        <v>3.2903618532254888</v>
      </c>
    </row>
    <row r="39192" spans="102:106" ht="20.100000000000001" customHeight="1" x14ac:dyDescent="0.2">
      <c r="CX39192" s="29">
        <v>39054</v>
      </c>
      <c r="CY39192" s="29">
        <v>1.6448567268615344</v>
      </c>
      <c r="CZ39192" s="29">
        <v>1.9599534265581551</v>
      </c>
      <c r="DA39192" s="29">
        <v>2.5757693683084484</v>
      </c>
      <c r="DB39192" s="29">
        <v>3.2903618574474605</v>
      </c>
    </row>
    <row r="39193" spans="102:106" ht="20.100000000000001" customHeight="1" x14ac:dyDescent="0.2">
      <c r="CX39193" s="29">
        <v>39055</v>
      </c>
      <c r="CY39193" s="29">
        <v>1.6448567267812484</v>
      </c>
      <c r="CZ39193" s="29">
        <v>1.9599534268305223</v>
      </c>
      <c r="DA39193" s="29">
        <v>2.5757693698433619</v>
      </c>
      <c r="DB39193" s="29">
        <v>3.290361861669179</v>
      </c>
    </row>
    <row r="39194" spans="102:106" ht="20.100000000000001" customHeight="1" x14ac:dyDescent="0.2">
      <c r="CX39194" s="29">
        <v>39056</v>
      </c>
      <c r="CY39194" s="29">
        <v>1.6448567267032226</v>
      </c>
      <c r="CZ39194" s="29">
        <v>1.9599534271007801</v>
      </c>
      <c r="DA39194" s="29">
        <v>2.5757693713773411</v>
      </c>
      <c r="DB39194" s="29">
        <v>3.2903618658908096</v>
      </c>
    </row>
    <row r="39195" spans="102:106" ht="20.100000000000001" customHeight="1" x14ac:dyDescent="0.2">
      <c r="CX39195" s="29">
        <v>39057</v>
      </c>
      <c r="CY39195" s="29">
        <v>1.6448567266222682</v>
      </c>
      <c r="CZ39195" s="29">
        <v>1.9599534273690276</v>
      </c>
      <c r="DA39195" s="29">
        <v>2.575769372912196</v>
      </c>
      <c r="DB39195" s="29">
        <v>3.2903618701112016</v>
      </c>
    </row>
    <row r="39196" spans="102:106" ht="20.100000000000001" customHeight="1" x14ac:dyDescent="0.2">
      <c r="CX39196" s="29">
        <v>39058</v>
      </c>
      <c r="CY39196" s="29">
        <v>1.6448567265437404</v>
      </c>
      <c r="CZ39196" s="29">
        <v>1.9599534276397865</v>
      </c>
      <c r="DA39196" s="29">
        <v>2.5757693744463763</v>
      </c>
      <c r="DB39196" s="29">
        <v>3.2903618743318384</v>
      </c>
    </row>
    <row r="39197" spans="102:106" ht="20.100000000000001" customHeight="1" x14ac:dyDescent="0.2">
      <c r="CX39197" s="29">
        <v>39059</v>
      </c>
      <c r="CY39197" s="29">
        <v>1.6448567264650855</v>
      </c>
      <c r="CZ39197" s="29">
        <v>1.9599534279109445</v>
      </c>
      <c r="DA39197" s="29">
        <v>2.5757693759816922</v>
      </c>
      <c r="DB39197" s="29">
        <v>3.2903618785528841</v>
      </c>
    </row>
    <row r="39198" spans="102:106" ht="20.100000000000001" customHeight="1" x14ac:dyDescent="0.2">
      <c r="CX39198" s="29">
        <v>39060</v>
      </c>
      <c r="CY39198" s="29">
        <v>1.6448567263837501</v>
      </c>
      <c r="CZ39198" s="29">
        <v>1.9599534281803879</v>
      </c>
      <c r="DA39198" s="29">
        <v>2.5757693775149089</v>
      </c>
      <c r="DB39198" s="29">
        <v>3.2903618827731886</v>
      </c>
    </row>
    <row r="39199" spans="102:106" ht="20.100000000000001" customHeight="1" x14ac:dyDescent="0.2">
      <c r="CX39199" s="29">
        <v>39061</v>
      </c>
      <c r="CY39199" s="29">
        <v>1.6448567263050899</v>
      </c>
      <c r="CZ39199" s="29">
        <v>1.9599534284504272</v>
      </c>
      <c r="DA39199" s="29">
        <v>2.5757693790495213</v>
      </c>
      <c r="DB39199" s="29">
        <v>3.2903618869929181</v>
      </c>
    </row>
    <row r="39200" spans="102:106" ht="20.100000000000001" customHeight="1" x14ac:dyDescent="0.2">
      <c r="CX39200" s="29">
        <v>39062</v>
      </c>
      <c r="CY39200" s="29">
        <v>1.6448567262265512</v>
      </c>
      <c r="CZ39200" s="29">
        <v>1.9599534287211615</v>
      </c>
      <c r="DA39200" s="29">
        <v>2.575769380583977</v>
      </c>
      <c r="DB39200" s="29">
        <v>3.2903618912135535</v>
      </c>
    </row>
    <row r="39201" spans="102:106" ht="20.100000000000001" customHeight="1" x14ac:dyDescent="0.2">
      <c r="CX39201" s="29">
        <v>39063</v>
      </c>
      <c r="CY39201" s="29">
        <v>1.6448567261455802</v>
      </c>
      <c r="CZ39201" s="29">
        <v>1.9599534289904768</v>
      </c>
      <c r="DA39201" s="29">
        <v>2.5757693821167216</v>
      </c>
      <c r="DB39201" s="29">
        <v>3.2903618954326266</v>
      </c>
    </row>
    <row r="39202" spans="102:106" ht="20.100000000000001" customHeight="1" x14ac:dyDescent="0.2">
      <c r="CX39202" s="29">
        <v>39064</v>
      </c>
      <c r="CY39202" s="29">
        <v>1.6448567260675326</v>
      </c>
      <c r="CZ39202" s="29">
        <v>1.9599534292628968</v>
      </c>
      <c r="DA39202" s="29">
        <v>2.5757693836512514</v>
      </c>
      <c r="DB39202" s="29">
        <v>3.2903618996516215</v>
      </c>
    </row>
    <row r="39203" spans="102:106" ht="20.100000000000001" customHeight="1" x14ac:dyDescent="0.2">
      <c r="CX39203" s="29">
        <v>39065</v>
      </c>
      <c r="CY39203" s="29">
        <v>1.6448567259872187</v>
      </c>
      <c r="CZ39203" s="29">
        <v>1.9599534295318826</v>
      </c>
      <c r="DA39203" s="29">
        <v>2.5757693851860135</v>
      </c>
      <c r="DB39203" s="29">
        <v>3.2903619038720202</v>
      </c>
    </row>
    <row r="39204" spans="102:106" ht="20.100000000000001" customHeight="1" x14ac:dyDescent="0.2">
      <c r="CX39204" s="29">
        <v>39066</v>
      </c>
      <c r="CY39204" s="29">
        <v>1.644856725907357</v>
      </c>
      <c r="CZ39204" s="29">
        <v>1.9599534298019579</v>
      </c>
      <c r="DA39204" s="29">
        <v>2.5757693867194531</v>
      </c>
      <c r="DB39204" s="29">
        <v>3.2903619080900355</v>
      </c>
    </row>
    <row r="39205" spans="102:106" ht="20.100000000000001" customHeight="1" x14ac:dyDescent="0.2">
      <c r="CX39205" s="29">
        <v>39067</v>
      </c>
      <c r="CY39205" s="29">
        <v>1.6448567258306679</v>
      </c>
      <c r="CZ39205" s="29">
        <v>1.9599534300732218</v>
      </c>
      <c r="DA39205" s="29">
        <v>2.5757693882517003</v>
      </c>
      <c r="DB39205" s="29">
        <v>3.2903619123097876</v>
      </c>
    </row>
    <row r="39206" spans="102:106" ht="20.100000000000001" customHeight="1" x14ac:dyDescent="0.2">
      <c r="CX39206" s="29">
        <v>39068</v>
      </c>
      <c r="CY39206" s="29">
        <v>1.6448567257493236</v>
      </c>
      <c r="CZ39206" s="29">
        <v>1.9599534303435597</v>
      </c>
      <c r="DA39206" s="29">
        <v>2.5757693897862515</v>
      </c>
      <c r="DB39206" s="29">
        <v>3.2903619165288047</v>
      </c>
    </row>
    <row r="39207" spans="102:106" ht="20.100000000000001" customHeight="1" x14ac:dyDescent="0.2">
      <c r="CX39207" s="29">
        <v>39069</v>
      </c>
      <c r="CY39207" s="29">
        <v>1.6448567256713169</v>
      </c>
      <c r="CZ39207" s="29">
        <v>1.9599534306130699</v>
      </c>
      <c r="DA39207" s="29">
        <v>2.57576939131987</v>
      </c>
      <c r="DB39207" s="29">
        <v>3.2903619207472539</v>
      </c>
    </row>
    <row r="39208" spans="102:106" ht="20.100000000000001" customHeight="1" x14ac:dyDescent="0.2">
      <c r="CX39208" s="29">
        <v>39070</v>
      </c>
      <c r="CY39208" s="29">
        <v>1.6448567255914575</v>
      </c>
      <c r="CZ39208" s="29">
        <v>1.9599534308840649</v>
      </c>
      <c r="DA39208" s="29">
        <v>2.5757693928526844</v>
      </c>
      <c r="DB39208" s="29">
        <v>3.2903619249652998</v>
      </c>
    </row>
    <row r="39209" spans="102:106" ht="20.100000000000001" customHeight="1" x14ac:dyDescent="0.2">
      <c r="CX39209" s="29">
        <v>39071</v>
      </c>
      <c r="CY39209" s="29">
        <v>1.6448567255124646</v>
      </c>
      <c r="CZ39209" s="29">
        <v>1.9599534311544302</v>
      </c>
      <c r="DA39209" s="29">
        <v>2.575769394386509</v>
      </c>
      <c r="DB39209" s="29">
        <v>3.2903619291831099</v>
      </c>
    </row>
    <row r="39210" spans="102:106" ht="20.100000000000001" customHeight="1" x14ac:dyDescent="0.2">
      <c r="CX39210" s="29">
        <v>39072</v>
      </c>
      <c r="CY39210" s="29">
        <v>1.6448567254317841</v>
      </c>
      <c r="CZ39210" s="29">
        <v>1.9599534314220508</v>
      </c>
      <c r="DA39210" s="29">
        <v>2.5757693959197887</v>
      </c>
      <c r="DB39210" s="29">
        <v>3.2903619334008476</v>
      </c>
    </row>
    <row r="39211" spans="102:106" ht="20.100000000000001" customHeight="1" x14ac:dyDescent="0.2">
      <c r="CX39211" s="29">
        <v>39073</v>
      </c>
      <c r="CY39211" s="29">
        <v>1.6448567253547721</v>
      </c>
      <c r="CZ39211" s="29">
        <v>1.9599534316936644</v>
      </c>
      <c r="DA39211" s="29">
        <v>2.5757693974526541</v>
      </c>
      <c r="DB39211" s="29">
        <v>3.290361937618679</v>
      </c>
    </row>
    <row r="39212" spans="102:106" ht="20.100000000000001" customHeight="1" x14ac:dyDescent="0.2">
      <c r="CX39212" s="29">
        <v>39074</v>
      </c>
      <c r="CY39212" s="29">
        <v>1.6448567252736015</v>
      </c>
      <c r="CZ39212" s="29">
        <v>1.9599534319627305</v>
      </c>
      <c r="DA39212" s="29">
        <v>2.5757693989852339</v>
      </c>
      <c r="DB39212" s="29">
        <v>3.2903619418354522</v>
      </c>
    </row>
    <row r="39213" spans="102:106" ht="20.100000000000001" customHeight="1" x14ac:dyDescent="0.2">
      <c r="CX39213" s="29">
        <v>39075</v>
      </c>
      <c r="CY39213" s="29">
        <v>1.6448567251962656</v>
      </c>
      <c r="CZ39213" s="29">
        <v>1.9599534322337742</v>
      </c>
      <c r="DA39213" s="29">
        <v>2.5757694005193419</v>
      </c>
      <c r="DB39213" s="29">
        <v>3.2903619460526503</v>
      </c>
    </row>
    <row r="39214" spans="102:106" ht="20.100000000000001" customHeight="1" x14ac:dyDescent="0.2">
      <c r="CX39214" s="29">
        <v>39076</v>
      </c>
      <c r="CY39214" s="29">
        <v>1.644856725117573</v>
      </c>
      <c r="CZ39214" s="29">
        <v>1.9599534325046808</v>
      </c>
      <c r="DA39214" s="29">
        <v>2.5757694020517397</v>
      </c>
      <c r="DB39214" s="29">
        <v>3.2903619502691206</v>
      </c>
    </row>
    <row r="39215" spans="102:106" ht="20.100000000000001" customHeight="1" x14ac:dyDescent="0.2">
      <c r="CX39215" s="29">
        <v>39077</v>
      </c>
      <c r="CY39215" s="29">
        <v>1.6448567250376065</v>
      </c>
      <c r="CZ39215" s="29">
        <v>1.9599534327733359</v>
      </c>
      <c r="DA39215" s="29">
        <v>2.5757694035842409</v>
      </c>
      <c r="DB39215" s="29">
        <v>3.2903619544863476</v>
      </c>
    </row>
    <row r="39216" spans="102:106" ht="20.100000000000001" customHeight="1" x14ac:dyDescent="0.2">
      <c r="CX39216" s="29">
        <v>39078</v>
      </c>
      <c r="CY39216" s="29">
        <v>1.6448567249590855</v>
      </c>
      <c r="CZ39216" s="29">
        <v>1.9599534330442641</v>
      </c>
      <c r="DA39216" s="29">
        <v>2.5757694051169753</v>
      </c>
      <c r="DB39216" s="29">
        <v>3.290361958703178</v>
      </c>
    </row>
    <row r="39217" spans="102:106" ht="20.100000000000001" customHeight="1" x14ac:dyDescent="0.2">
      <c r="CX39217" s="29">
        <v>39079</v>
      </c>
      <c r="CY39217" s="29">
        <v>1.6448567248794557</v>
      </c>
      <c r="CZ39217" s="29">
        <v>1.9599534333131374</v>
      </c>
      <c r="DA39217" s="29">
        <v>2.575769406650072</v>
      </c>
      <c r="DB39217" s="29">
        <v>3.2903619629184599</v>
      </c>
    </row>
    <row r="39218" spans="102:106" ht="20.100000000000001" customHeight="1" x14ac:dyDescent="0.2">
      <c r="CX39218" s="29">
        <v>39080</v>
      </c>
      <c r="CY39218" s="29">
        <v>1.6448567247987997</v>
      </c>
      <c r="CZ39218" s="29">
        <v>1.959953433584481</v>
      </c>
      <c r="DA39218" s="29">
        <v>2.5757694081836604</v>
      </c>
      <c r="DB39218" s="29">
        <v>3.2903619671349942</v>
      </c>
    </row>
    <row r="39219" spans="102:106" ht="20.100000000000001" customHeight="1" x14ac:dyDescent="0.2">
      <c r="CX39219" s="29">
        <v>39081</v>
      </c>
      <c r="CY39219" s="29">
        <v>1.644856724719838</v>
      </c>
      <c r="CZ39219" s="29">
        <v>1.9599534338539673</v>
      </c>
      <c r="DA39219" s="29">
        <v>2.5757694097161874</v>
      </c>
      <c r="DB39219" s="29">
        <v>3.2903619713516283</v>
      </c>
    </row>
    <row r="39220" spans="102:106" ht="20.100000000000001" customHeight="1" x14ac:dyDescent="0.2">
      <c r="CX39220" s="29">
        <v>39082</v>
      </c>
      <c r="CY39220" s="29">
        <v>1.6448567246400154</v>
      </c>
      <c r="CZ39220" s="29">
        <v>1.9599534341239078</v>
      </c>
      <c r="DA39220" s="29">
        <v>2.575769411249464</v>
      </c>
      <c r="DB39220" s="29">
        <v>3.2903619755658919</v>
      </c>
    </row>
    <row r="39221" spans="102:106" ht="20.100000000000001" customHeight="1" x14ac:dyDescent="0.2">
      <c r="CX39221" s="29">
        <v>39083</v>
      </c>
      <c r="CY39221" s="29">
        <v>1.6448567245620525</v>
      </c>
      <c r="CZ39221" s="29">
        <v>1.9599534343944003</v>
      </c>
      <c r="DA39221" s="29">
        <v>2.5757694127819382</v>
      </c>
      <c r="DB39221" s="29">
        <v>3.2903619797819048</v>
      </c>
    </row>
    <row r="39222" spans="102:106" ht="20.100000000000001" customHeight="1" x14ac:dyDescent="0.2">
      <c r="CX39222" s="29">
        <v>39084</v>
      </c>
      <c r="CY39222" s="29">
        <v>1.6448567244807559</v>
      </c>
      <c r="CZ39222" s="29">
        <v>1.9599534346633309</v>
      </c>
      <c r="DA39222" s="29">
        <v>2.5757694143137377</v>
      </c>
      <c r="DB39222" s="29">
        <v>3.290361983997196</v>
      </c>
    </row>
    <row r="39223" spans="102:106" ht="20.100000000000001" customHeight="1" x14ac:dyDescent="0.2">
      <c r="CX39223" s="29">
        <v>39085</v>
      </c>
      <c r="CY39223" s="29">
        <v>1.6448567244014844</v>
      </c>
      <c r="CZ39223" s="29">
        <v>1.9599534349330114</v>
      </c>
      <c r="DA39223" s="29">
        <v>2.5757694158449933</v>
      </c>
      <c r="DB39223" s="29">
        <v>3.2903619882119304</v>
      </c>
    </row>
    <row r="39224" spans="102:106" ht="20.100000000000001" customHeight="1" x14ac:dyDescent="0.2">
      <c r="CX39224" s="29">
        <v>39086</v>
      </c>
      <c r="CY39224" s="29">
        <v>1.6448567243243208</v>
      </c>
      <c r="CZ39224" s="29">
        <v>1.9599534352035399</v>
      </c>
      <c r="DA39224" s="29">
        <v>2.5757694173775167</v>
      </c>
      <c r="DB39224" s="29">
        <v>3.2903619924262739</v>
      </c>
    </row>
    <row r="39225" spans="102:106" ht="20.100000000000001" customHeight="1" x14ac:dyDescent="0.2">
      <c r="CX39225" s="29">
        <v>39087</v>
      </c>
      <c r="CY39225" s="29">
        <v>1.6448567242440717</v>
      </c>
      <c r="CZ39225" s="29">
        <v>1.9599534354750154</v>
      </c>
      <c r="DA39225" s="29">
        <v>2.5757694189097546</v>
      </c>
      <c r="DB39225" s="29">
        <v>3.2903619966417104</v>
      </c>
    </row>
    <row r="39226" spans="102:106" ht="20.100000000000001" customHeight="1" x14ac:dyDescent="0.2">
      <c r="CX39226" s="29">
        <v>39088</v>
      </c>
      <c r="CY39226" s="29">
        <v>1.6448567241634575</v>
      </c>
      <c r="CZ39226" s="29">
        <v>1.9599534357431083</v>
      </c>
      <c r="DA39226" s="29">
        <v>2.5757694204418367</v>
      </c>
      <c r="DB39226" s="29">
        <v>3.2903620008557684</v>
      </c>
    </row>
    <row r="39227" spans="102:106" ht="20.100000000000001" customHeight="1" x14ac:dyDescent="0.2">
      <c r="CX39227" s="29">
        <v>39089</v>
      </c>
      <c r="CY39227" s="29">
        <v>1.6448567240851992</v>
      </c>
      <c r="CZ39227" s="29">
        <v>1.9599534360145592</v>
      </c>
      <c r="DA39227" s="29">
        <v>2.5757694219738916</v>
      </c>
      <c r="DB39227" s="29">
        <v>3.2903620050699312</v>
      </c>
    </row>
    <row r="39228" spans="102:106" ht="20.100000000000001" customHeight="1" x14ac:dyDescent="0.2">
      <c r="CX39228" s="29">
        <v>39090</v>
      </c>
      <c r="CY39228" s="29">
        <v>1.6448567240067411</v>
      </c>
      <c r="CZ39228" s="29">
        <v>1.9599534362828239</v>
      </c>
      <c r="DA39228" s="29">
        <v>2.5757694235060486</v>
      </c>
      <c r="DB39228" s="29">
        <v>3.2903620092843644</v>
      </c>
    </row>
    <row r="39229" spans="102:106" ht="20.100000000000001" customHeight="1" x14ac:dyDescent="0.2">
      <c r="CX39229" s="29">
        <v>39091</v>
      </c>
      <c r="CY39229" s="29">
        <v>1.644856723928166</v>
      </c>
      <c r="CZ39229" s="29">
        <v>1.95995343655243</v>
      </c>
      <c r="DA39229" s="29">
        <v>2.5757694250367535</v>
      </c>
      <c r="DB39229" s="29">
        <v>3.2903620134979148</v>
      </c>
    </row>
    <row r="39230" spans="102:106" ht="20.100000000000001" customHeight="1" x14ac:dyDescent="0.2">
      <c r="CX39230" s="29">
        <v>39092</v>
      </c>
      <c r="CY39230" s="29">
        <v>1.6448567238469183</v>
      </c>
      <c r="CZ39230" s="29">
        <v>1.959953436823475</v>
      </c>
      <c r="DA39230" s="29">
        <v>2.5757694265695044</v>
      </c>
      <c r="DB39230" s="29">
        <v>3.2903620177107489</v>
      </c>
    </row>
    <row r="39231" spans="102:106" ht="20.100000000000001" customHeight="1" x14ac:dyDescent="0.2">
      <c r="CX39231" s="29">
        <v>39093</v>
      </c>
      <c r="CY39231" s="29">
        <v>1.6448567237683569</v>
      </c>
      <c r="CZ39231" s="29">
        <v>1.9599534370916301</v>
      </c>
      <c r="DA39231" s="29">
        <v>2.575769428101061</v>
      </c>
      <c r="DB39231" s="29">
        <v>3.2903620219243486</v>
      </c>
    </row>
    <row r="39232" spans="102:106" ht="20.100000000000001" customHeight="1" x14ac:dyDescent="0.2">
      <c r="CX39232" s="29">
        <v>39094</v>
      </c>
      <c r="CY39232" s="29">
        <v>1.6448567236899263</v>
      </c>
      <c r="CZ39232" s="29">
        <v>1.9599534373636347</v>
      </c>
      <c r="DA39232" s="29">
        <v>2.5757694296315536</v>
      </c>
      <c r="DB39232" s="29">
        <v>3.2903620261375623</v>
      </c>
    </row>
    <row r="39233" spans="102:106" ht="20.100000000000001" customHeight="1" x14ac:dyDescent="0.2">
      <c r="CX39233" s="29">
        <v>39095</v>
      </c>
      <c r="CY39233" s="29">
        <v>1.6448567236117091</v>
      </c>
      <c r="CZ39233" s="29">
        <v>1.9599534376307319</v>
      </c>
      <c r="DA39233" s="29">
        <v>2.5757694311644799</v>
      </c>
      <c r="DB39233" s="29">
        <v>3.2903620303492356</v>
      </c>
    </row>
    <row r="39234" spans="102:106" ht="20.100000000000001" customHeight="1" x14ac:dyDescent="0.2">
      <c r="CX39234" s="29">
        <v>39096</v>
      </c>
      <c r="CY39234" s="29">
        <v>1.6448567235311495</v>
      </c>
      <c r="CZ39234" s="29">
        <v>1.9599534379018761</v>
      </c>
      <c r="DA39234" s="29">
        <v>2.5757694326949157</v>
      </c>
      <c r="DB39234" s="29">
        <v>3.2903620345621705</v>
      </c>
    </row>
    <row r="39235" spans="102:106" ht="20.100000000000001" customHeight="1" x14ac:dyDescent="0.2">
      <c r="CX39235" s="29">
        <v>39097</v>
      </c>
      <c r="CY39235" s="29">
        <v>1.6448567234536067</v>
      </c>
      <c r="CZ39235" s="29">
        <v>1.9599534381727377</v>
      </c>
      <c r="DA39235" s="29">
        <v>2.5757694342263595</v>
      </c>
      <c r="DB39235" s="29">
        <v>3.290362038775215</v>
      </c>
    </row>
    <row r="39236" spans="102:106" ht="20.100000000000001" customHeight="1" x14ac:dyDescent="0.2">
      <c r="CX39236" s="29">
        <v>39098</v>
      </c>
      <c r="CY39236" s="29">
        <v>1.6448567233738867</v>
      </c>
      <c r="CZ39236" s="29">
        <v>1.9599534384412012</v>
      </c>
      <c r="DA39236" s="29">
        <v>2.5757694357589416</v>
      </c>
      <c r="DB39236" s="29">
        <v>3.2903620429872165</v>
      </c>
    </row>
    <row r="39237" spans="102:106" ht="20.100000000000001" customHeight="1" x14ac:dyDescent="0.2">
      <c r="CX39237" s="29">
        <v>39099</v>
      </c>
      <c r="CY39237" s="29">
        <v>1.6448567232947107</v>
      </c>
      <c r="CZ39237" s="29">
        <v>1.9599534387117927</v>
      </c>
      <c r="DA39237" s="29">
        <v>2.5757694372894204</v>
      </c>
      <c r="DB39237" s="29">
        <v>3.2903620471996557</v>
      </c>
    </row>
    <row r="39238" spans="102:106" ht="20.100000000000001" customHeight="1" x14ac:dyDescent="0.2">
      <c r="CX39238" s="29">
        <v>39100</v>
      </c>
      <c r="CY39238" s="29">
        <v>1.6448567232161608</v>
      </c>
      <c r="CZ39238" s="29">
        <v>1.9599534389823967</v>
      </c>
      <c r="DA39238" s="29">
        <v>2.5757694388212955</v>
      </c>
      <c r="DB39238" s="29">
        <v>3.2903620514113823</v>
      </c>
    </row>
    <row r="39239" spans="102:106" ht="20.100000000000001" customHeight="1" x14ac:dyDescent="0.2">
      <c r="CX39239" s="29">
        <v>39101</v>
      </c>
      <c r="CY39239" s="29">
        <v>1.6448567231356812</v>
      </c>
      <c r="CZ39239" s="29">
        <v>1.9599534392508973</v>
      </c>
      <c r="DA39239" s="29">
        <v>2.5757694403513267</v>
      </c>
      <c r="DB39239" s="29">
        <v>3.2903620556225603</v>
      </c>
    </row>
    <row r="39240" spans="102:106" ht="20.100000000000001" customHeight="1" x14ac:dyDescent="0.2">
      <c r="CX39240" s="29">
        <v>39102</v>
      </c>
      <c r="CY39240" s="29">
        <v>1.6448567230559925</v>
      </c>
      <c r="CZ39240" s="29">
        <v>1.9599534395218214</v>
      </c>
      <c r="DA39240" s="29">
        <v>2.575769441883013</v>
      </c>
      <c r="DB39240" s="29">
        <v>3.2903620598333547</v>
      </c>
    </row>
    <row r="39241" spans="102:106" ht="20.100000000000001" customHeight="1" x14ac:dyDescent="0.2">
      <c r="CX39241" s="29">
        <v>39103</v>
      </c>
      <c r="CY39241" s="29">
        <v>1.644856722977178</v>
      </c>
      <c r="CZ39241" s="29">
        <v>1.9599534397908387</v>
      </c>
      <c r="DA39241" s="29">
        <v>2.5757694434131135</v>
      </c>
      <c r="DB39241" s="29">
        <v>3.2903620640452482</v>
      </c>
    </row>
    <row r="39242" spans="102:106" ht="20.100000000000001" customHeight="1" x14ac:dyDescent="0.2">
      <c r="CX39242" s="29">
        <v>39104</v>
      </c>
      <c r="CY39242" s="29">
        <v>1.6448567228993201</v>
      </c>
      <c r="CZ39242" s="29">
        <v>1.9599534400602618</v>
      </c>
      <c r="DA39242" s="29">
        <v>2.5757694449434427</v>
      </c>
      <c r="DB39242" s="29">
        <v>3.2903620682557708</v>
      </c>
    </row>
    <row r="39243" spans="102:106" ht="20.100000000000001" customHeight="1" x14ac:dyDescent="0.2">
      <c r="CX39243" s="29">
        <v>39105</v>
      </c>
      <c r="CY39243" s="29">
        <v>1.6448567228198625</v>
      </c>
      <c r="CZ39243" s="29">
        <v>1.959953440330189</v>
      </c>
      <c r="DA39243" s="29">
        <v>2.5757694464741294</v>
      </c>
      <c r="DB39243" s="29">
        <v>3.2903620724664053</v>
      </c>
    </row>
    <row r="39244" spans="102:106" ht="20.100000000000001" customHeight="1" x14ac:dyDescent="0.2">
      <c r="CX39244" s="29">
        <v>39106</v>
      </c>
      <c r="CY39244" s="29">
        <v>1.6448567227388873</v>
      </c>
      <c r="CZ39244" s="29">
        <v>1.9599534405985042</v>
      </c>
      <c r="DA39244" s="29">
        <v>2.5757694480053037</v>
      </c>
      <c r="DB39244" s="29">
        <v>3.290362076675998</v>
      </c>
    </row>
    <row r="39245" spans="102:106" ht="20.100000000000001" customHeight="1" x14ac:dyDescent="0.2">
      <c r="CX39245" s="29">
        <v>39107</v>
      </c>
      <c r="CY39245" s="29">
        <v>1.6448567226591162</v>
      </c>
      <c r="CZ39245" s="29">
        <v>1.9599534408697357</v>
      </c>
      <c r="DA39245" s="29">
        <v>2.5757694495354091</v>
      </c>
      <c r="DB39245" s="29">
        <v>3.2903620808873519</v>
      </c>
    </row>
    <row r="39246" spans="102:106" ht="20.100000000000001" customHeight="1" x14ac:dyDescent="0.2">
      <c r="CX39246" s="29">
        <v>39108</v>
      </c>
      <c r="CY39246" s="29">
        <v>1.6448567225806321</v>
      </c>
      <c r="CZ39246" s="29">
        <v>1.9599534411395514</v>
      </c>
      <c r="DA39246" s="29">
        <v>2.5757694510662605</v>
      </c>
      <c r="DB39246" s="29">
        <v>3.290362085096675</v>
      </c>
    </row>
    <row r="39247" spans="102:106" ht="20.100000000000001" customHeight="1" x14ac:dyDescent="0.2">
      <c r="CX39247" s="29">
        <v>39109</v>
      </c>
      <c r="CY39247" s="29">
        <v>1.6448567225008777</v>
      </c>
      <c r="CZ39247" s="29">
        <v>1.9599534414080499</v>
      </c>
      <c r="DA39247" s="29">
        <v>2.5757694525963011</v>
      </c>
      <c r="DB39247" s="29">
        <v>3.2903620893067713</v>
      </c>
    </row>
    <row r="39248" spans="102:106" ht="20.100000000000001" customHeight="1" x14ac:dyDescent="0.2">
      <c r="CX39248" s="29">
        <v>39110</v>
      </c>
      <c r="CY39248" s="29">
        <v>1.6448567224225754</v>
      </c>
      <c r="CZ39248" s="29">
        <v>1.9599534416775442</v>
      </c>
      <c r="DA39248" s="29">
        <v>2.5757694541273457</v>
      </c>
      <c r="DB39248" s="29">
        <v>3.2903620935164857</v>
      </c>
    </row>
    <row r="39249" spans="102:106" ht="20.100000000000001" customHeight="1" x14ac:dyDescent="0.2">
      <c r="CX39249" s="29">
        <v>39111</v>
      </c>
      <c r="CY39249" s="29">
        <v>1.6448567223431683</v>
      </c>
      <c r="CZ39249" s="29">
        <v>1.959953441948133</v>
      </c>
      <c r="DA39249" s="29">
        <v>2.5757694556578392</v>
      </c>
      <c r="DB39249" s="29">
        <v>3.2903620977259838</v>
      </c>
    </row>
    <row r="39250" spans="102:106" ht="20.100000000000001" customHeight="1" x14ac:dyDescent="0.2">
      <c r="CX39250" s="29">
        <v>39112</v>
      </c>
      <c r="CY39250" s="29">
        <v>1.644856722265378</v>
      </c>
      <c r="CZ39250" s="29">
        <v>1.9599534422154845</v>
      </c>
      <c r="DA39250" s="29">
        <v>2.5757694571879091</v>
      </c>
      <c r="DB39250" s="29">
        <v>3.2903621019354308</v>
      </c>
    </row>
    <row r="39251" spans="102:106" ht="20.100000000000001" customHeight="1" x14ac:dyDescent="0.2">
      <c r="CX39251" s="29">
        <v>39113</v>
      </c>
      <c r="CY39251" s="29">
        <v>1.6448567221866472</v>
      </c>
      <c r="CZ39251" s="29">
        <v>1.9599534424863421</v>
      </c>
      <c r="DA39251" s="29">
        <v>2.5757694587176863</v>
      </c>
      <c r="DB39251" s="29">
        <v>3.2903621061436725</v>
      </c>
    </row>
    <row r="39252" spans="102:106" ht="20.100000000000001" customHeight="1" x14ac:dyDescent="0.2">
      <c r="CX39252" s="29">
        <v>39114</v>
      </c>
      <c r="CY39252" s="29">
        <v>1.6448567221070591</v>
      </c>
      <c r="CZ39252" s="29">
        <v>1.9599534427563736</v>
      </c>
      <c r="DA39252" s="29">
        <v>2.5757694602472987</v>
      </c>
      <c r="DB39252" s="29">
        <v>3.2903621103521936</v>
      </c>
    </row>
    <row r="39253" spans="102:106" ht="20.100000000000001" customHeight="1" x14ac:dyDescent="0.2">
      <c r="CX39253" s="29">
        <v>39115</v>
      </c>
      <c r="CY39253" s="29">
        <v>1.6448567220266954</v>
      </c>
      <c r="CZ39253" s="29">
        <v>1.959953443025678</v>
      </c>
      <c r="DA39253" s="29">
        <v>2.575769461776876</v>
      </c>
      <c r="DB39253" s="29">
        <v>3.2903621145611575</v>
      </c>
    </row>
    <row r="39254" spans="102:106" ht="20.100000000000001" customHeight="1" x14ac:dyDescent="0.2">
      <c r="CX39254" s="29">
        <v>39116</v>
      </c>
      <c r="CY39254" s="29">
        <v>1.6448567219482795</v>
      </c>
      <c r="CZ39254" s="29">
        <v>1.9599534432943524</v>
      </c>
      <c r="DA39254" s="29">
        <v>2.5757694633065471</v>
      </c>
      <c r="DB39254" s="29">
        <v>3.2903621187694121</v>
      </c>
    </row>
    <row r="39255" spans="102:106" ht="20.100000000000001" customHeight="1" x14ac:dyDescent="0.2">
      <c r="CX39255" s="29">
        <v>39117</v>
      </c>
      <c r="CY39255" s="29">
        <v>1.6448567218692525</v>
      </c>
      <c r="CZ39255" s="29">
        <v>1.9599534435647115</v>
      </c>
      <c r="DA39255" s="29">
        <v>2.5757694648364411</v>
      </c>
      <c r="DB39255" s="29">
        <v>3.2903621229771205</v>
      </c>
    </row>
    <row r="39256" spans="102:106" ht="20.100000000000001" customHeight="1" x14ac:dyDescent="0.2">
      <c r="CX39256" s="29">
        <v>39118</v>
      </c>
      <c r="CY39256" s="29">
        <v>1.6448567217896977</v>
      </c>
      <c r="CZ39256" s="29">
        <v>1.9599534438346371</v>
      </c>
      <c r="DA39256" s="29">
        <v>2.5757694663666877</v>
      </c>
      <c r="DB39256" s="29">
        <v>3.2903621271857681</v>
      </c>
    </row>
    <row r="39257" spans="102:106" ht="20.100000000000001" customHeight="1" x14ac:dyDescent="0.2">
      <c r="CX39257" s="29">
        <v>39119</v>
      </c>
      <c r="CY39257" s="29">
        <v>1.6448567217096974</v>
      </c>
      <c r="CZ39257" s="29">
        <v>1.9599534441042286</v>
      </c>
      <c r="DA39257" s="29">
        <v>2.5757694678957299</v>
      </c>
      <c r="DB39257" s="29">
        <v>3.290362131392881</v>
      </c>
    </row>
    <row r="39258" spans="102:106" ht="20.100000000000001" customHeight="1" x14ac:dyDescent="0.2">
      <c r="CX39258" s="29">
        <v>39120</v>
      </c>
      <c r="CY39258" s="29">
        <v>1.6448567216319743</v>
      </c>
      <c r="CZ39258" s="29">
        <v>1.959953444371368</v>
      </c>
      <c r="DA39258" s="29">
        <v>2.5757694694253823</v>
      </c>
      <c r="DB39258" s="29">
        <v>3.2903621355999442</v>
      </c>
    </row>
    <row r="39259" spans="102:106" ht="20.100000000000001" customHeight="1" x14ac:dyDescent="0.2">
      <c r="CX39259" s="29">
        <v>39121</v>
      </c>
      <c r="CY39259" s="29">
        <v>1.6448567215539704</v>
      </c>
      <c r="CZ39259" s="29">
        <v>1.9599534446428004</v>
      </c>
      <c r="DA39259" s="29">
        <v>2.5757694709557746</v>
      </c>
      <c r="DB39259" s="29">
        <v>3.290362139807121</v>
      </c>
    </row>
    <row r="39260" spans="102:106" ht="20.100000000000001" customHeight="1" x14ac:dyDescent="0.2">
      <c r="CX39260" s="29">
        <v>39122</v>
      </c>
      <c r="CY39260" s="29">
        <v>1.6448567214731284</v>
      </c>
      <c r="CZ39260" s="29">
        <v>1.9599534449119771</v>
      </c>
      <c r="DA39260" s="29">
        <v>2.5757694724853502</v>
      </c>
      <c r="DB39260" s="29">
        <v>3.2903621440145776</v>
      </c>
    </row>
    <row r="39261" spans="102:106" ht="20.100000000000001" customHeight="1" x14ac:dyDescent="0.2">
      <c r="CX39261" s="29">
        <v>39123</v>
      </c>
      <c r="CY39261" s="29">
        <v>1.6448567213948107</v>
      </c>
      <c r="CZ39261" s="29">
        <v>1.959953445181212</v>
      </c>
      <c r="DA39261" s="29">
        <v>2.5757694740142374</v>
      </c>
      <c r="DB39261" s="29">
        <v>3.2903621482211594</v>
      </c>
    </row>
    <row r="39262" spans="102:106" ht="20.100000000000001" customHeight="1" x14ac:dyDescent="0.2">
      <c r="CX39262" s="29">
        <v>39124</v>
      </c>
      <c r="CY39262" s="29">
        <v>1.6448567213164595</v>
      </c>
      <c r="CZ39262" s="29">
        <v>1.9599534454506033</v>
      </c>
      <c r="DA39262" s="29">
        <v>2.5757694755425655</v>
      </c>
      <c r="DB39262" s="29">
        <v>3.2903621524270306</v>
      </c>
    </row>
    <row r="39263" spans="102:106" ht="20.100000000000001" customHeight="1" x14ac:dyDescent="0.2">
      <c r="CX39263" s="29">
        <v>39125</v>
      </c>
      <c r="CY39263" s="29">
        <v>1.6448567212355167</v>
      </c>
      <c r="CZ39263" s="29">
        <v>1.9599534457202492</v>
      </c>
      <c r="DA39263" s="29">
        <v>2.57576947707215</v>
      </c>
      <c r="DB39263" s="29">
        <v>3.2903621566349961</v>
      </c>
    </row>
    <row r="39264" spans="102:106" ht="20.100000000000001" customHeight="1" x14ac:dyDescent="0.2">
      <c r="CX39264" s="29">
        <v>39126</v>
      </c>
      <c r="CY39264" s="29">
        <v>1.6448567211573462</v>
      </c>
      <c r="CZ39264" s="29">
        <v>1.9599534459880323</v>
      </c>
      <c r="DA39264" s="29">
        <v>2.5757694786014338</v>
      </c>
      <c r="DB39264" s="29">
        <v>3.2903621608399418</v>
      </c>
    </row>
    <row r="39265" spans="102:106" ht="20.100000000000001" customHeight="1" x14ac:dyDescent="0.2">
      <c r="CX39265" s="29">
        <v>39127</v>
      </c>
      <c r="CY39265" s="29">
        <v>1.6448567210793894</v>
      </c>
      <c r="CZ39265" s="29">
        <v>1.959953446258482</v>
      </c>
      <c r="DA39265" s="29">
        <v>2.5757694801305457</v>
      </c>
      <c r="DB39265" s="29">
        <v>3.2903621650459915</v>
      </c>
    </row>
    <row r="39266" spans="102:106" ht="20.100000000000001" customHeight="1" x14ac:dyDescent="0.2">
      <c r="CX39266" s="29">
        <v>39128</v>
      </c>
      <c r="CY39266" s="29">
        <v>1.6448567209990881</v>
      </c>
      <c r="CZ39266" s="29">
        <v>1.959953446527265</v>
      </c>
      <c r="DA39266" s="29">
        <v>2.5757694816596151</v>
      </c>
      <c r="DB39266" s="29">
        <v>3.2903621692519907</v>
      </c>
    </row>
    <row r="39267" spans="102:106" ht="20.100000000000001" customHeight="1" x14ac:dyDescent="0.2">
      <c r="CX39267" s="29">
        <v>39129</v>
      </c>
      <c r="CY39267" s="29">
        <v>1.6448567209191653</v>
      </c>
      <c r="CZ39267" s="29">
        <v>1.9599534467966957</v>
      </c>
      <c r="DA39267" s="29">
        <v>2.575769483188771</v>
      </c>
      <c r="DB39267" s="29">
        <v>3.2903621734567845</v>
      </c>
    </row>
    <row r="39268" spans="102:106" ht="20.100000000000001" customHeight="1" x14ac:dyDescent="0.2">
      <c r="CX39268" s="29">
        <v>39130</v>
      </c>
      <c r="CY39268" s="29">
        <v>1.644856720839704</v>
      </c>
      <c r="CZ39268" s="29">
        <v>1.9599534470668716</v>
      </c>
      <c r="DA39268" s="29">
        <v>2.5757694847164556</v>
      </c>
      <c r="DB39268" s="29">
        <v>3.2903621776631771</v>
      </c>
    </row>
    <row r="39269" spans="102:106" ht="20.100000000000001" customHeight="1" x14ac:dyDescent="0.2">
      <c r="CX39269" s="29">
        <v>39131</v>
      </c>
      <c r="CY39269" s="29">
        <v>1.6448567207607856</v>
      </c>
      <c r="CZ39269" s="29">
        <v>1.959953447335675</v>
      </c>
      <c r="DA39269" s="29">
        <v>2.5757694862461706</v>
      </c>
      <c r="DB39269" s="29">
        <v>3.2903621818673736</v>
      </c>
    </row>
    <row r="39270" spans="102:106" ht="20.100000000000001" customHeight="1" x14ac:dyDescent="0.2">
      <c r="CX39270" s="29">
        <v>39132</v>
      </c>
      <c r="CY39270" s="29">
        <v>1.6448567206824931</v>
      </c>
      <c r="CZ39270" s="29">
        <v>1.9599534476054208</v>
      </c>
      <c r="DA39270" s="29">
        <v>2.5757694877746733</v>
      </c>
      <c r="DB39270" s="29">
        <v>3.2903621860721795</v>
      </c>
    </row>
    <row r="39271" spans="102:106" ht="20.100000000000001" customHeight="1" x14ac:dyDescent="0.2">
      <c r="CX39271" s="29">
        <v>39133</v>
      </c>
      <c r="CY39271" s="29">
        <v>1.6448567206049085</v>
      </c>
      <c r="CZ39271" s="29">
        <v>1.9599534478739902</v>
      </c>
      <c r="DA39271" s="29">
        <v>2.5757694893037781</v>
      </c>
      <c r="DB39271" s="29">
        <v>3.2903621902777584</v>
      </c>
    </row>
    <row r="39272" spans="102:106" ht="20.100000000000001" customHeight="1" x14ac:dyDescent="0.2">
      <c r="CX39272" s="29">
        <v>39134</v>
      </c>
      <c r="CY39272" s="29">
        <v>1.6448567205254736</v>
      </c>
      <c r="CZ39272" s="29">
        <v>1.9599534481436973</v>
      </c>
      <c r="DA39272" s="29">
        <v>2.5757694908319277</v>
      </c>
      <c r="DB39272" s="29">
        <v>3.2903621944816366</v>
      </c>
    </row>
    <row r="39273" spans="102:106" ht="20.100000000000001" customHeight="1" x14ac:dyDescent="0.2">
      <c r="CX39273" s="29">
        <v>39135</v>
      </c>
      <c r="CY39273" s="29">
        <v>1.6448567204442703</v>
      </c>
      <c r="CZ39273" s="29">
        <v>1.9599534484124248</v>
      </c>
      <c r="DA39273" s="29">
        <v>2.5757694923592518</v>
      </c>
      <c r="DB39273" s="29">
        <v>3.2903621986852976</v>
      </c>
    </row>
    <row r="39274" spans="102:106" ht="20.100000000000001" customHeight="1" x14ac:dyDescent="0.2">
      <c r="CX39274" s="29">
        <v>39136</v>
      </c>
      <c r="CY39274" s="29">
        <v>1.6448567203666635</v>
      </c>
      <c r="CZ39274" s="29">
        <v>1.9599534486824872</v>
      </c>
      <c r="DA39274" s="29">
        <v>2.5757694938875653</v>
      </c>
      <c r="DB39274" s="29">
        <v>3.2903622028902264</v>
      </c>
    </row>
    <row r="39275" spans="102:106" ht="20.100000000000001" customHeight="1" x14ac:dyDescent="0.2">
      <c r="CX39275" s="29">
        <v>39137</v>
      </c>
      <c r="CY39275" s="29">
        <v>1.6448567202874531</v>
      </c>
      <c r="CZ39275" s="29">
        <v>1.9599534489517654</v>
      </c>
      <c r="DA39275" s="29">
        <v>2.5757694954169965</v>
      </c>
      <c r="DB39275" s="29">
        <v>3.2903622070939482</v>
      </c>
    </row>
    <row r="39276" spans="102:106" ht="20.100000000000001" customHeight="1" x14ac:dyDescent="0.2">
      <c r="CX39276" s="29">
        <v>39138</v>
      </c>
      <c r="CY39276" s="29">
        <v>1.6448567202093625</v>
      </c>
      <c r="CZ39276" s="29">
        <v>1.9599534492203581</v>
      </c>
      <c r="DA39276" s="29">
        <v>2.5757694969443024</v>
      </c>
      <c r="DB39276" s="29">
        <v>3.2903622112966273</v>
      </c>
    </row>
    <row r="39277" spans="102:106" ht="20.100000000000001" customHeight="1" x14ac:dyDescent="0.2">
      <c r="CX39277" s="29">
        <v>39139</v>
      </c>
      <c r="CY39277" s="29">
        <v>1.6448567201298328</v>
      </c>
      <c r="CZ39277" s="29">
        <v>1.959953449490579</v>
      </c>
      <c r="DA39277" s="29">
        <v>2.5757694984729844</v>
      </c>
      <c r="DB39277" s="29">
        <v>3.290362215501069</v>
      </c>
    </row>
    <row r="39278" spans="102:106" ht="20.100000000000001" customHeight="1" x14ac:dyDescent="0.2">
      <c r="CX39278" s="29">
        <v>39140</v>
      </c>
      <c r="CY39278" s="29">
        <v>1.6448567200515878</v>
      </c>
      <c r="CZ39278" s="29">
        <v>1.9599534497580944</v>
      </c>
      <c r="DA39278" s="29">
        <v>2.5757694999997987</v>
      </c>
      <c r="DB39278" s="29">
        <v>3.2903622197034776</v>
      </c>
    </row>
    <row r="39279" spans="102:106" ht="20.100000000000001" customHeight="1" x14ac:dyDescent="0.2">
      <c r="CX39279" s="29">
        <v>39141</v>
      </c>
      <c r="CY39279" s="29">
        <v>1.6448567199720681</v>
      </c>
      <c r="CZ39279" s="29">
        <v>1.9599534500274345</v>
      </c>
      <c r="DA39279" s="29">
        <v>2.5757695015282471</v>
      </c>
      <c r="DB39279" s="29">
        <v>3.2903622239066577</v>
      </c>
    </row>
    <row r="39280" spans="102:106" ht="20.100000000000001" customHeight="1" x14ac:dyDescent="0.2">
      <c r="CX39280" s="29">
        <v>39142</v>
      </c>
      <c r="CY39280" s="29">
        <v>1.6448567198939981</v>
      </c>
      <c r="CZ39280" s="29">
        <v>1.9599534502986984</v>
      </c>
      <c r="DA39280" s="29">
        <v>2.575769503056772</v>
      </c>
      <c r="DB39280" s="29">
        <v>3.290362228109454</v>
      </c>
    </row>
    <row r="39281" spans="102:106" ht="20.100000000000001" customHeight="1" x14ac:dyDescent="0.2">
      <c r="CX39281" s="29">
        <v>39143</v>
      </c>
      <c r="CY39281" s="29">
        <v>1.6448567198148174</v>
      </c>
      <c r="CZ39281" s="29">
        <v>1.9599534505675498</v>
      </c>
      <c r="DA39281" s="29">
        <v>2.5757695045838154</v>
      </c>
      <c r="DB39281" s="29">
        <v>3.2903622323120314</v>
      </c>
    </row>
    <row r="39282" spans="102:106" ht="20.100000000000001" customHeight="1" x14ac:dyDescent="0.2">
      <c r="CX39282" s="29">
        <v>39144</v>
      </c>
      <c r="CY39282" s="29">
        <v>1.6448567197346098</v>
      </c>
      <c r="CZ39282" s="29">
        <v>1.9599534508363037</v>
      </c>
      <c r="DA39282" s="29">
        <v>2.5757695061111936</v>
      </c>
      <c r="DB39282" s="29">
        <v>3.2903622365145551</v>
      </c>
    </row>
    <row r="39283" spans="102:106" ht="20.100000000000001" customHeight="1" x14ac:dyDescent="0.2">
      <c r="CX39283" s="29">
        <v>39145</v>
      </c>
      <c r="CY39283" s="29">
        <v>1.6448567196560979</v>
      </c>
      <c r="CZ39283" s="29">
        <v>1.9599534511050585</v>
      </c>
      <c r="DA39283" s="29">
        <v>2.5757695076390346</v>
      </c>
      <c r="DB39283" s="29">
        <v>3.2903622407158681</v>
      </c>
    </row>
    <row r="39284" spans="102:106" ht="20.100000000000001" customHeight="1" x14ac:dyDescent="0.2">
      <c r="CX39284" s="29">
        <v>39146</v>
      </c>
      <c r="CY39284" s="29">
        <v>1.6448567195767227</v>
      </c>
      <c r="CZ39284" s="29">
        <v>1.9599534513739119</v>
      </c>
      <c r="DA39284" s="29">
        <v>2.5757695091674671</v>
      </c>
      <c r="DB39284" s="29">
        <v>3.2903622449187764</v>
      </c>
    </row>
    <row r="39285" spans="102:106" ht="20.100000000000001" customHeight="1" x14ac:dyDescent="0.2">
      <c r="CX39285" s="29">
        <v>39147</v>
      </c>
      <c r="CY39285" s="29">
        <v>1.6448567194992085</v>
      </c>
      <c r="CZ39285" s="29">
        <v>1.959953451642962</v>
      </c>
      <c r="DA39285" s="29">
        <v>2.5757695106949341</v>
      </c>
      <c r="DB39285" s="29">
        <v>3.2903622491194837</v>
      </c>
    </row>
    <row r="39286" spans="102:106" ht="20.100000000000001" customHeight="1" x14ac:dyDescent="0.2">
      <c r="CX39286" s="29">
        <v>39148</v>
      </c>
      <c r="CY39286" s="29">
        <v>1.6448567194183541</v>
      </c>
      <c r="CZ39286" s="29">
        <v>1.9599534519123065</v>
      </c>
      <c r="DA39286" s="29">
        <v>2.5757695122215636</v>
      </c>
      <c r="DB39286" s="29">
        <v>3.290362253320795</v>
      </c>
    </row>
    <row r="39287" spans="102:106" ht="20.100000000000001" customHeight="1" x14ac:dyDescent="0.2">
      <c r="CX39287" s="29">
        <v>39149</v>
      </c>
      <c r="CY39287" s="29">
        <v>1.6448567193395245</v>
      </c>
      <c r="CZ39287" s="29">
        <v>1.9599534521820448</v>
      </c>
      <c r="DA39287" s="29">
        <v>2.5757695137491714</v>
      </c>
      <c r="DB39287" s="29">
        <v>3.2903622575215556</v>
      </c>
    </row>
    <row r="39288" spans="102:106" ht="20.100000000000001" customHeight="1" x14ac:dyDescent="0.2">
      <c r="CX39288" s="29">
        <v>39150</v>
      </c>
      <c r="CY39288" s="29">
        <v>1.6448567192601609</v>
      </c>
      <c r="CZ39288" s="29">
        <v>1.9599534524500557</v>
      </c>
      <c r="DA39288" s="29">
        <v>2.5757695152762001</v>
      </c>
      <c r="DB39288" s="29">
        <v>3.2903622617232484</v>
      </c>
    </row>
    <row r="39289" spans="102:106" ht="20.100000000000001" customHeight="1" x14ac:dyDescent="0.2">
      <c r="CX39289" s="29">
        <v>39151</v>
      </c>
      <c r="CY39289" s="29">
        <v>1.6448567191829875</v>
      </c>
      <c r="CZ39289" s="29">
        <v>1.9599534527186562</v>
      </c>
      <c r="DA39289" s="29">
        <v>2.5757695168027781</v>
      </c>
      <c r="DB39289" s="29">
        <v>3.2903622659233993</v>
      </c>
    </row>
    <row r="39290" spans="102:106" ht="20.100000000000001" customHeight="1" x14ac:dyDescent="0.2">
      <c r="CX39290" s="29">
        <v>39152</v>
      </c>
      <c r="CY39290" s="29">
        <v>1.6448567191028018</v>
      </c>
      <c r="CZ39290" s="29">
        <v>1.9599534529879428</v>
      </c>
      <c r="DA39290" s="29">
        <v>2.5757695183307212</v>
      </c>
      <c r="DB39290" s="29">
        <v>3.2903622701248119</v>
      </c>
    </row>
    <row r="39291" spans="102:106" ht="20.100000000000001" customHeight="1" x14ac:dyDescent="0.2">
      <c r="CX39291" s="29">
        <v>39153</v>
      </c>
      <c r="CY39291" s="29">
        <v>1.6448567190223284</v>
      </c>
      <c r="CZ39291" s="29">
        <v>1.9599534532580147</v>
      </c>
      <c r="DA39291" s="29">
        <v>2.575769519856784</v>
      </c>
      <c r="DB39291" s="29">
        <v>3.2903622743250116</v>
      </c>
    </row>
    <row r="39292" spans="102:106" ht="20.100000000000001" customHeight="1" x14ac:dyDescent="0.2">
      <c r="CX39292" s="29">
        <v>39154</v>
      </c>
      <c r="CY39292" s="29">
        <v>1.6448567189442922</v>
      </c>
      <c r="CZ39292" s="29">
        <v>1.959953453526752</v>
      </c>
      <c r="DA39292" s="29">
        <v>2.575769521382782</v>
      </c>
      <c r="DB39292" s="29">
        <v>3.290362278524162</v>
      </c>
    </row>
    <row r="39293" spans="102:106" ht="20.100000000000001" customHeight="1" x14ac:dyDescent="0.2">
      <c r="CX39293" s="29">
        <v>39155</v>
      </c>
      <c r="CY39293" s="29">
        <v>1.6448567188661329</v>
      </c>
      <c r="CZ39293" s="29">
        <v>1.9599534537942525</v>
      </c>
      <c r="DA39293" s="29">
        <v>2.5757695229105315</v>
      </c>
      <c r="DB39293" s="29">
        <v>3.2903622827250683</v>
      </c>
    </row>
    <row r="39294" spans="102:106" ht="20.100000000000001" customHeight="1" x14ac:dyDescent="0.2">
      <c r="CX39294" s="29">
        <v>39156</v>
      </c>
      <c r="CY39294" s="29">
        <v>1.6448567187879326</v>
      </c>
      <c r="CZ39294" s="29">
        <v>1.9599534540650496</v>
      </c>
      <c r="DA39294" s="29">
        <v>2.5757695244367875</v>
      </c>
      <c r="DB39294" s="29">
        <v>3.2903622869252542</v>
      </c>
    </row>
    <row r="39295" spans="102:106" ht="20.100000000000001" customHeight="1" x14ac:dyDescent="0.2">
      <c r="CX39295" s="29">
        <v>39157</v>
      </c>
      <c r="CY39295" s="29">
        <v>1.6448567187071308</v>
      </c>
      <c r="CZ39295" s="29">
        <v>1.9599534543325883</v>
      </c>
      <c r="DA39295" s="29">
        <v>2.5757695259633655</v>
      </c>
      <c r="DB39295" s="29">
        <v>3.2903622911248842</v>
      </c>
    </row>
    <row r="39296" spans="102:106" ht="20.100000000000001" customHeight="1" x14ac:dyDescent="0.2">
      <c r="CX39296" s="29">
        <v>39158</v>
      </c>
      <c r="CY39296" s="29">
        <v>1.6448567186290952</v>
      </c>
      <c r="CZ39296" s="29">
        <v>1.9599534546014015</v>
      </c>
      <c r="DA39296" s="29">
        <v>2.5757695274903933</v>
      </c>
      <c r="DB39296" s="29">
        <v>3.2903622953228031</v>
      </c>
    </row>
    <row r="39297" spans="102:106" ht="20.100000000000001" customHeight="1" x14ac:dyDescent="0.2">
      <c r="CX39297" s="29">
        <v>39159</v>
      </c>
      <c r="CY39297" s="29">
        <v>1.6448567185512653</v>
      </c>
      <c r="CZ39297" s="29">
        <v>1.9599534548693698</v>
      </c>
      <c r="DA39297" s="29">
        <v>2.5757695290163136</v>
      </c>
      <c r="DB39297" s="29">
        <v>3.2903622995218149</v>
      </c>
    </row>
    <row r="39298" spans="102:106" ht="20.100000000000001" customHeight="1" x14ac:dyDescent="0.2">
      <c r="CX39298" s="29">
        <v>39160</v>
      </c>
      <c r="CY39298" s="29">
        <v>1.6448567184710801</v>
      </c>
      <c r="CZ39298" s="29">
        <v>1.9599534551388087</v>
      </c>
      <c r="DA39298" s="29">
        <v>2.5757695305429418</v>
      </c>
      <c r="DB39298" s="29">
        <v>3.290362303720765</v>
      </c>
    </row>
    <row r="39299" spans="102:106" ht="20.100000000000001" customHeight="1" x14ac:dyDescent="0.2">
      <c r="CX39299" s="29">
        <v>39161</v>
      </c>
      <c r="CY39299" s="29">
        <v>1.6448567183939082</v>
      </c>
      <c r="CZ39299" s="29">
        <v>1.9599534554098168</v>
      </c>
      <c r="DA39299" s="29">
        <v>2.5757695320687195</v>
      </c>
      <c r="DB39299" s="29">
        <v>3.2903623079198163</v>
      </c>
    </row>
    <row r="39300" spans="102:106" ht="20.100000000000001" customHeight="1" x14ac:dyDescent="0.2">
      <c r="CX39300" s="29">
        <v>39162</v>
      </c>
      <c r="CY39300" s="29">
        <v>1.6448567183145453</v>
      </c>
      <c r="CZ39300" s="29">
        <v>1.9599534556780551</v>
      </c>
      <c r="DA39300" s="29">
        <v>2.5757695335954631</v>
      </c>
      <c r="DB39300" s="29">
        <v>3.2903623121178138</v>
      </c>
    </row>
    <row r="39301" spans="102:106" ht="20.100000000000001" customHeight="1" x14ac:dyDescent="0.2">
      <c r="CX39301" s="29">
        <v>39163</v>
      </c>
      <c r="CY39301" s="29">
        <v>1.644856718235717</v>
      </c>
      <c r="CZ39301" s="29">
        <v>1.9599534559458409</v>
      </c>
      <c r="DA39301" s="29">
        <v>2.575769535121613</v>
      </c>
      <c r="DB39301" s="29">
        <v>3.2903623163162425</v>
      </c>
    </row>
    <row r="39302" spans="102:106" ht="20.100000000000001" customHeight="1" x14ac:dyDescent="0.2">
      <c r="CX39302" s="29">
        <v>39164</v>
      </c>
      <c r="CY39302" s="29">
        <v>1.6448567181548619</v>
      </c>
      <c r="CZ39302" s="29">
        <v>1.9599534562154888</v>
      </c>
      <c r="DA39302" s="29">
        <v>2.5757695366472984</v>
      </c>
      <c r="DB39302" s="29">
        <v>3.2903623205139447</v>
      </c>
    </row>
    <row r="39303" spans="102:106" ht="20.100000000000001" customHeight="1" x14ac:dyDescent="0.2">
      <c r="CX39303" s="29">
        <v>39165</v>
      </c>
      <c r="CY39303" s="29">
        <v>1.644856718077349</v>
      </c>
      <c r="CZ39303" s="29">
        <v>1.9599534564848793</v>
      </c>
      <c r="DA39303" s="29">
        <v>2.5757695381743351</v>
      </c>
      <c r="DB39303" s="29">
        <v>3.2903623247124076</v>
      </c>
    </row>
    <row r="39304" spans="102:106" ht="20.100000000000001" customHeight="1" x14ac:dyDescent="0.2">
      <c r="CX39304" s="29">
        <v>39166</v>
      </c>
      <c r="CY39304" s="29">
        <v>1.6448567179979736</v>
      </c>
      <c r="CZ39304" s="29">
        <v>1.9599534567518919</v>
      </c>
      <c r="DA39304" s="29">
        <v>2.5757695396994778</v>
      </c>
      <c r="DB39304" s="29">
        <v>3.2903623289104735</v>
      </c>
    </row>
    <row r="39305" spans="102:106" ht="20.100000000000001" customHeight="1" x14ac:dyDescent="0.2">
      <c r="CX39305" s="29">
        <v>39167</v>
      </c>
      <c r="CY39305" s="29">
        <v>1.6448567179194613</v>
      </c>
      <c r="CZ39305" s="29">
        <v>1.9599534570210608</v>
      </c>
      <c r="DA39305" s="29">
        <v>2.5757695412262289</v>
      </c>
      <c r="DB39305" s="29">
        <v>3.2903623331069864</v>
      </c>
    </row>
    <row r="39306" spans="102:106" ht="20.100000000000001" customHeight="1" x14ac:dyDescent="0.2">
      <c r="CX39306" s="29">
        <v>39168</v>
      </c>
      <c r="CY39306" s="29">
        <v>1.6448567178392506</v>
      </c>
      <c r="CZ39306" s="29">
        <v>1.9599534572902657</v>
      </c>
      <c r="DA39306" s="29">
        <v>2.5757695427513427</v>
      </c>
      <c r="DB39306" s="29">
        <v>3.2903623373047513</v>
      </c>
    </row>
    <row r="39307" spans="102:106" ht="20.100000000000001" customHeight="1" x14ac:dyDescent="0.2">
      <c r="CX39307" s="29">
        <v>39169</v>
      </c>
      <c r="CY39307" s="29">
        <v>1.6448567177600677</v>
      </c>
      <c r="CZ39307" s="29">
        <v>1.9599534575596045</v>
      </c>
      <c r="DA39307" s="29">
        <v>2.5757695442783226</v>
      </c>
      <c r="DB39307" s="29">
        <v>3.2903623415012926</v>
      </c>
    </row>
    <row r="39308" spans="102:106" ht="20.100000000000001" customHeight="1" x14ac:dyDescent="0.2">
      <c r="CX39308" s="29">
        <v>39170</v>
      </c>
      <c r="CY39308" s="29">
        <v>1.6448567176819939</v>
      </c>
      <c r="CZ39308" s="29">
        <v>1.9599534578269571</v>
      </c>
      <c r="DA39308" s="29">
        <v>2.5757695458039223</v>
      </c>
      <c r="DB39308" s="29">
        <v>3.2903623456980937</v>
      </c>
    </row>
    <row r="39309" spans="102:106" ht="20.100000000000001" customHeight="1" x14ac:dyDescent="0.2">
      <c r="CX39309" s="29">
        <v>39171</v>
      </c>
      <c r="CY39309" s="29">
        <v>1.6448567176024687</v>
      </c>
      <c r="CZ39309" s="29">
        <v>1.9599534580968578</v>
      </c>
      <c r="DA39309" s="29">
        <v>2.57576954732827</v>
      </c>
      <c r="DB39309" s="29">
        <v>3.2903623498939991</v>
      </c>
    </row>
    <row r="39310" spans="102:106" ht="20.100000000000001" customHeight="1" x14ac:dyDescent="0.2">
      <c r="CX39310" s="29">
        <v>39172</v>
      </c>
      <c r="CY39310" s="29">
        <v>1.644856717524217</v>
      </c>
      <c r="CZ39310" s="29">
        <v>1.9599534583649674</v>
      </c>
      <c r="DA39310" s="29">
        <v>2.5757695488548693</v>
      </c>
      <c r="DB39310" s="29">
        <v>3.2903623540904938</v>
      </c>
    </row>
    <row r="39311" spans="102:106" ht="20.100000000000001" customHeight="1" x14ac:dyDescent="0.2">
      <c r="CX39311" s="29">
        <v>39173</v>
      </c>
      <c r="CY39311" s="29">
        <v>1.6448567174446775</v>
      </c>
      <c r="CZ39311" s="29">
        <v>1.9599534586336023</v>
      </c>
      <c r="DA39311" s="29">
        <v>2.5757695503787867</v>
      </c>
      <c r="DB39311" s="29">
        <v>3.290362358286421</v>
      </c>
    </row>
    <row r="39312" spans="102:106" ht="20.100000000000001" customHeight="1" x14ac:dyDescent="0.2">
      <c r="CX39312" s="29">
        <v>39174</v>
      </c>
      <c r="CY39312" s="29">
        <v>1.6448567173665762</v>
      </c>
      <c r="CZ39312" s="29">
        <v>1.9599534589028604</v>
      </c>
      <c r="DA39312" s="29">
        <v>2.5757695519052133</v>
      </c>
      <c r="DB39312" s="29">
        <v>3.2903623624832656</v>
      </c>
    </row>
    <row r="39313" spans="102:106" ht="20.100000000000001" customHeight="1" x14ac:dyDescent="0.2">
      <c r="CX39313" s="29">
        <v>39175</v>
      </c>
      <c r="CY39313" s="29">
        <v>1.6448567172873512</v>
      </c>
      <c r="CZ39313" s="29">
        <v>1.9599534591728396</v>
      </c>
      <c r="DA39313" s="29">
        <v>2.5757695534292147</v>
      </c>
      <c r="DB39313" s="29">
        <v>3.2903623666785506</v>
      </c>
    </row>
    <row r="39314" spans="102:106" ht="20.100000000000001" customHeight="1" x14ac:dyDescent="0.2">
      <c r="CX39314" s="29">
        <v>39176</v>
      </c>
      <c r="CY39314" s="29">
        <v>1.6448567172097286</v>
      </c>
      <c r="CZ39314" s="29">
        <v>1.9599534594392003</v>
      </c>
      <c r="DA39314" s="29">
        <v>2.5757695549559827</v>
      </c>
      <c r="DB39314" s="29">
        <v>3.2903623708737602</v>
      </c>
    </row>
    <row r="39315" spans="102:106" ht="20.100000000000001" customHeight="1" x14ac:dyDescent="0.2">
      <c r="CX39315" s="29">
        <v>39177</v>
      </c>
      <c r="CY39315" s="29">
        <v>1.6448567171285031</v>
      </c>
      <c r="CZ39315" s="29">
        <v>1.9599534597086967</v>
      </c>
      <c r="DA39315" s="29">
        <v>2.5757695564805831</v>
      </c>
      <c r="DB39315" s="29">
        <v>3.2903623750690603</v>
      </c>
    </row>
    <row r="39316" spans="102:106" ht="20.100000000000001" customHeight="1" x14ac:dyDescent="0.2">
      <c r="CX39316" s="29">
        <v>39178</v>
      </c>
      <c r="CY39316" s="29">
        <v>1.6448567170516875</v>
      </c>
      <c r="CZ39316" s="29">
        <v>1.9599534599769883</v>
      </c>
      <c r="DA39316" s="29">
        <v>2.5757695580048301</v>
      </c>
      <c r="DB39316" s="29">
        <v>3.2903623792646135</v>
      </c>
    </row>
    <row r="39317" spans="102:106" ht="20.100000000000001" customHeight="1" x14ac:dyDescent="0.2">
      <c r="CX39317" s="29">
        <v>39179</v>
      </c>
      <c r="CY39317" s="29">
        <v>1.6448567169740766</v>
      </c>
      <c r="CZ39317" s="29">
        <v>1.9599534602463928</v>
      </c>
      <c r="DA39317" s="29">
        <v>2.5757695595305421</v>
      </c>
      <c r="DB39317" s="29">
        <v>3.290362383459263</v>
      </c>
    </row>
    <row r="39318" spans="102:106" ht="20.100000000000001" customHeight="1" x14ac:dyDescent="0.2">
      <c r="CX39318" s="29">
        <v>39180</v>
      </c>
      <c r="CY39318" s="29">
        <v>1.6448567168931083</v>
      </c>
      <c r="CZ39318" s="29">
        <v>1.9599534605147881</v>
      </c>
      <c r="DA39318" s="29">
        <v>2.5757695610544706</v>
      </c>
      <c r="DB39318" s="29">
        <v>3.2903623876531745</v>
      </c>
    </row>
    <row r="39319" spans="102:106" ht="20.100000000000001" customHeight="1" x14ac:dyDescent="0.2">
      <c r="CX39319" s="29">
        <v>39181</v>
      </c>
      <c r="CY39319" s="29">
        <v>1.6448567168141528</v>
      </c>
      <c r="CZ39319" s="29">
        <v>1.9599534607844917</v>
      </c>
      <c r="DA39319" s="29">
        <v>2.5757695625801214</v>
      </c>
      <c r="DB39319" s="29">
        <v>3.2903623918478302</v>
      </c>
    </row>
    <row r="39320" spans="102:106" ht="20.100000000000001" customHeight="1" x14ac:dyDescent="0.2">
      <c r="CX39320" s="29">
        <v>39182</v>
      </c>
      <c r="CY39320" s="29">
        <v>1.6448567167346482</v>
      </c>
      <c r="CZ39320" s="29">
        <v>1.9599534610511631</v>
      </c>
      <c r="DA39320" s="29">
        <v>2.5757695641042457</v>
      </c>
      <c r="DB39320" s="29">
        <v>3.2903623960420774</v>
      </c>
    </row>
    <row r="39321" spans="102:106" ht="20.100000000000001" customHeight="1" x14ac:dyDescent="0.2">
      <c r="CX39321" s="29">
        <v>39183</v>
      </c>
      <c r="CY39321" s="29">
        <v>1.6448567166573207</v>
      </c>
      <c r="CZ39321" s="29">
        <v>1.959953461321557</v>
      </c>
      <c r="DA39321" s="29">
        <v>2.5757695656303481</v>
      </c>
      <c r="DB39321" s="29">
        <v>3.2903624002347551</v>
      </c>
    </row>
    <row r="39322" spans="102:106" ht="20.100000000000001" customHeight="1" x14ac:dyDescent="0.2">
      <c r="CX39322" s="29">
        <v>39184</v>
      </c>
      <c r="CY39322" s="29">
        <v>1.6448567165769634</v>
      </c>
      <c r="CZ39322" s="29">
        <v>1.9599534615891141</v>
      </c>
      <c r="DA39322" s="29">
        <v>2.5757695671534937</v>
      </c>
      <c r="DB39322" s="29">
        <v>3.2903624044286723</v>
      </c>
    </row>
    <row r="39323" spans="102:106" ht="20.100000000000001" customHeight="1" x14ac:dyDescent="0.2">
      <c r="CX39323" s="29">
        <v>39185</v>
      </c>
      <c r="CY39323" s="29">
        <v>1.6448567164989474</v>
      </c>
      <c r="CZ39323" s="29">
        <v>1.95995346185837</v>
      </c>
      <c r="DA39323" s="29">
        <v>2.5757695686788744</v>
      </c>
      <c r="DB39323" s="29">
        <v>3.2903624086226708</v>
      </c>
    </row>
    <row r="39324" spans="102:106" ht="20.100000000000001" customHeight="1" x14ac:dyDescent="0.2">
      <c r="CX39324" s="29">
        <v>39186</v>
      </c>
      <c r="CY39324" s="29">
        <v>1.6448567164207104</v>
      </c>
      <c r="CZ39324" s="29">
        <v>1.9599534621272039</v>
      </c>
      <c r="DA39324" s="29">
        <v>2.5757695702015546</v>
      </c>
      <c r="DB39324" s="29">
        <v>3.2903624128155937</v>
      </c>
    </row>
    <row r="39325" spans="102:106" ht="20.100000000000001" customHeight="1" x14ac:dyDescent="0.2">
      <c r="CX39325" s="29">
        <v>39187</v>
      </c>
      <c r="CY39325" s="29">
        <v>1.6448567163423338</v>
      </c>
      <c r="CZ39325" s="29">
        <v>1.9599534623957131</v>
      </c>
      <c r="DA39325" s="29">
        <v>2.5757695717267275</v>
      </c>
      <c r="DB39325" s="29">
        <v>3.2903624170089261</v>
      </c>
    </row>
    <row r="39326" spans="102:106" ht="20.100000000000001" customHeight="1" x14ac:dyDescent="0.2">
      <c r="CX39326" s="29">
        <v>39188</v>
      </c>
      <c r="CY39326" s="29">
        <v>1.6448567162639007</v>
      </c>
      <c r="CZ39326" s="29">
        <v>1.9599534626639954</v>
      </c>
      <c r="DA39326" s="29">
        <v>2.575769573251145</v>
      </c>
      <c r="DB39326" s="29">
        <v>3.290362421201511</v>
      </c>
    </row>
    <row r="39327" spans="102:106" ht="20.100000000000001" customHeight="1" x14ac:dyDescent="0.2">
      <c r="CX39327" s="29">
        <v>39189</v>
      </c>
      <c r="CY39327" s="29">
        <v>1.6448567161854921</v>
      </c>
      <c r="CZ39327" s="29">
        <v>1.9599534629321484</v>
      </c>
      <c r="DA39327" s="29">
        <v>2.5757695747749345</v>
      </c>
      <c r="DB39327" s="29">
        <v>3.290362425393512</v>
      </c>
    </row>
    <row r="39328" spans="102:106" ht="20.100000000000001" customHeight="1" x14ac:dyDescent="0.2">
      <c r="CX39328" s="29">
        <v>39190</v>
      </c>
      <c r="CY39328" s="29">
        <v>1.6448567161045455</v>
      </c>
      <c r="CZ39328" s="29">
        <v>1.9599534632002704</v>
      </c>
      <c r="DA39328" s="29">
        <v>2.5757695762999142</v>
      </c>
      <c r="DB39328" s="29">
        <v>3.2903624295864158</v>
      </c>
    </row>
    <row r="39329" spans="102:106" ht="20.100000000000001" customHeight="1" x14ac:dyDescent="0.2">
      <c r="CX39329" s="29">
        <v>39191</v>
      </c>
      <c r="CY39329" s="29">
        <v>1.6448567160264327</v>
      </c>
      <c r="CZ39329" s="29">
        <v>1.9599534634684581</v>
      </c>
      <c r="DA39329" s="29">
        <v>2.5757695778245235</v>
      </c>
      <c r="DB39329" s="29">
        <v>3.2903624337790642</v>
      </c>
    </row>
    <row r="39330" spans="102:106" ht="20.100000000000001" customHeight="1" x14ac:dyDescent="0.2">
      <c r="CX39330" s="29">
        <v>39192</v>
      </c>
      <c r="CY39330" s="29">
        <v>1.6448567159485905</v>
      </c>
      <c r="CZ39330" s="29">
        <v>1.9599534637368101</v>
      </c>
      <c r="DA39330" s="29">
        <v>2.5757695793472015</v>
      </c>
      <c r="DB39330" s="29">
        <v>3.2903624379716208</v>
      </c>
    </row>
    <row r="39331" spans="102:106" ht="20.100000000000001" customHeight="1" x14ac:dyDescent="0.2">
      <c r="CX39331" s="29">
        <v>39193</v>
      </c>
      <c r="CY39331" s="29">
        <v>1.6448567158684562</v>
      </c>
      <c r="CZ39331" s="29">
        <v>1.9599534640054233</v>
      </c>
      <c r="DA39331" s="29">
        <v>2.5757695808714551</v>
      </c>
      <c r="DB39331" s="29">
        <v>3.2903624421629281</v>
      </c>
    </row>
    <row r="39332" spans="102:106" ht="20.100000000000001" customHeight="1" x14ac:dyDescent="0.2">
      <c r="CX39332" s="29">
        <v>39194</v>
      </c>
      <c r="CY39332" s="29">
        <v>1.6448567157887568</v>
      </c>
      <c r="CZ39332" s="29">
        <v>1.9599534642743961</v>
      </c>
      <c r="DA39332" s="29">
        <v>2.5757695823957234</v>
      </c>
      <c r="DB39332" s="29">
        <v>3.2903624463544729</v>
      </c>
    </row>
    <row r="39333" spans="102:106" ht="20.100000000000001" customHeight="1" x14ac:dyDescent="0.2">
      <c r="CX39333" s="29">
        <v>39195</v>
      </c>
      <c r="CY39333" s="29">
        <v>1.6448567157095737</v>
      </c>
      <c r="CZ39333" s="29">
        <v>1.9599534645438266</v>
      </c>
      <c r="DA39333" s="29">
        <v>2.5757695839184453</v>
      </c>
      <c r="DB39333" s="29">
        <v>3.2903624505450955</v>
      </c>
    </row>
    <row r="39334" spans="102:106" ht="20.100000000000001" customHeight="1" x14ac:dyDescent="0.2">
      <c r="CX39334" s="29">
        <v>39196</v>
      </c>
      <c r="CY39334" s="29">
        <v>1.6448567156309899</v>
      </c>
      <c r="CZ39334" s="29">
        <v>1.9599534648115911</v>
      </c>
      <c r="DA39334" s="29">
        <v>2.575769585443128</v>
      </c>
      <c r="DB39334" s="29">
        <v>3.2903624547376049</v>
      </c>
    </row>
    <row r="39335" spans="102:106" ht="20.100000000000001" customHeight="1" x14ac:dyDescent="0.2">
      <c r="CX39335" s="29">
        <v>39197</v>
      </c>
      <c r="CY39335" s="29">
        <v>1.6448567155530864</v>
      </c>
      <c r="CZ39335" s="29">
        <v>1.9599534650800079</v>
      </c>
      <c r="DA39335" s="29">
        <v>2.5757695869665214</v>
      </c>
      <c r="DB39335" s="29">
        <v>3.2903624589281999</v>
      </c>
    </row>
    <row r="39336" spans="102:106" ht="20.100000000000001" customHeight="1" x14ac:dyDescent="0.2">
      <c r="CX39336" s="29">
        <v>39198</v>
      </c>
      <c r="CY39336" s="29">
        <v>1.6448567154759459</v>
      </c>
      <c r="CZ39336" s="29">
        <v>1.9599534653469552</v>
      </c>
      <c r="DA39336" s="29">
        <v>2.5757695884887539</v>
      </c>
      <c r="DB39336" s="29">
        <v>3.290362463118365</v>
      </c>
    </row>
    <row r="39337" spans="102:106" ht="20.100000000000001" customHeight="1" x14ac:dyDescent="0.2">
      <c r="CX39337" s="29">
        <v>39199</v>
      </c>
      <c r="CY39337" s="29">
        <v>1.644856715394359</v>
      </c>
      <c r="CZ39337" s="29">
        <v>1.9599534656147499</v>
      </c>
      <c r="DA39337" s="29">
        <v>2.5757695900133322</v>
      </c>
      <c r="DB39337" s="29">
        <v>3.290362467309587</v>
      </c>
    </row>
    <row r="39338" spans="102:106" ht="20.100000000000001" customHeight="1" x14ac:dyDescent="0.2">
      <c r="CX39338" s="29">
        <v>39200</v>
      </c>
      <c r="CY39338" s="29">
        <v>1.6448567153163443</v>
      </c>
      <c r="CZ39338" s="29">
        <v>1.9599534658857096</v>
      </c>
      <c r="DA39338" s="29">
        <v>2.5757695915370067</v>
      </c>
      <c r="DB39338" s="29">
        <v>3.2903624714993862</v>
      </c>
    </row>
    <row r="39339" spans="102:106" ht="20.100000000000001" customHeight="1" x14ac:dyDescent="0.2">
      <c r="CX39339" s="29">
        <v>39201</v>
      </c>
      <c r="CY39339" s="29">
        <v>1.6448567152393381</v>
      </c>
      <c r="CZ39339" s="29">
        <v>1.9599534661532727</v>
      </c>
      <c r="DA39339" s="29">
        <v>2.5757695930599045</v>
      </c>
      <c r="DB39339" s="29">
        <v>3.2903624756892471</v>
      </c>
    </row>
    <row r="39340" spans="102:106" ht="20.100000000000001" customHeight="1" x14ac:dyDescent="0.2">
      <c r="CX39340" s="29">
        <v>39202</v>
      </c>
      <c r="CY39340" s="29">
        <v>1.6448567151607767</v>
      </c>
      <c r="CZ39340" s="29">
        <v>1.9599534664219764</v>
      </c>
      <c r="DA39340" s="29">
        <v>2.5757695945821548</v>
      </c>
      <c r="DB39340" s="29">
        <v>3.2903624798793345</v>
      </c>
    </row>
    <row r="39341" spans="102:106" ht="20.100000000000001" customHeight="1" x14ac:dyDescent="0.2">
      <c r="CX39341" s="29">
        <v>39203</v>
      </c>
      <c r="CY39341" s="29">
        <v>1.6448567150807423</v>
      </c>
      <c r="CZ39341" s="29">
        <v>1.9599534666896981</v>
      </c>
      <c r="DA39341" s="29">
        <v>2.5757695961055744</v>
      </c>
      <c r="DB39341" s="29">
        <v>3.2903624840684906</v>
      </c>
    </row>
    <row r="39342" spans="102:106" ht="20.100000000000001" customHeight="1" x14ac:dyDescent="0.2">
      <c r="CX39342" s="29">
        <v>39204</v>
      </c>
      <c r="CY39342" s="29">
        <v>1.6448567150019622</v>
      </c>
      <c r="CZ39342" s="29">
        <v>1.9599534669587553</v>
      </c>
      <c r="DA39342" s="29">
        <v>2.5757695976286037</v>
      </c>
      <c r="DB39342" s="29">
        <v>3.290362488258201</v>
      </c>
    </row>
    <row r="39343" spans="102:106" ht="20.100000000000001" customHeight="1" x14ac:dyDescent="0.2">
      <c r="CX39343" s="29">
        <v>39205</v>
      </c>
      <c r="CY39343" s="29">
        <v>1.6448567149245181</v>
      </c>
      <c r="CZ39343" s="29">
        <v>1.9599534672270262</v>
      </c>
      <c r="DA39343" s="29">
        <v>2.57576959915137</v>
      </c>
      <c r="DB39343" s="29">
        <v>3.2903624924473074</v>
      </c>
    </row>
    <row r="39344" spans="102:106" ht="20.100000000000001" customHeight="1" x14ac:dyDescent="0.2">
      <c r="CX39344" s="29">
        <v>39206</v>
      </c>
      <c r="CY39344" s="29">
        <v>1.6448567148458468</v>
      </c>
      <c r="CZ39344" s="29">
        <v>1.9599534674946077</v>
      </c>
      <c r="DA39344" s="29">
        <v>2.5757696006740014</v>
      </c>
      <c r="DB39344" s="29">
        <v>3.2903624966359741</v>
      </c>
    </row>
    <row r="39345" spans="102:106" ht="20.100000000000001" customHeight="1" x14ac:dyDescent="0.2">
      <c r="CX39345" s="29">
        <v>39207</v>
      </c>
      <c r="CY39345" s="29">
        <v>1.6448567147660293</v>
      </c>
      <c r="CZ39345" s="29">
        <v>1.9599534677615973</v>
      </c>
      <c r="DA39345" s="29">
        <v>2.5757696021966265</v>
      </c>
      <c r="DB39345" s="29">
        <v>3.2903625008256867</v>
      </c>
    </row>
    <row r="39346" spans="102:106" ht="20.100000000000001" customHeight="1" x14ac:dyDescent="0.2">
      <c r="CX39346" s="29">
        <v>39208</v>
      </c>
      <c r="CY39346" s="29">
        <v>1.6448567146877942</v>
      </c>
      <c r="CZ39346" s="29">
        <v>1.9599534680303135</v>
      </c>
      <c r="DA39346" s="29">
        <v>2.5757696037193738</v>
      </c>
      <c r="DB39346" s="29">
        <v>3.2903625050139644</v>
      </c>
    </row>
    <row r="39347" spans="102:106" ht="20.100000000000001" customHeight="1" x14ac:dyDescent="0.2">
      <c r="CX39347" s="29">
        <v>39209</v>
      </c>
      <c r="CY39347" s="29">
        <v>1.6448567146085769</v>
      </c>
      <c r="CZ39347" s="29">
        <v>1.959953468298633</v>
      </c>
      <c r="DA39347" s="29">
        <v>2.5757696052423706</v>
      </c>
      <c r="DB39347" s="29">
        <v>3.2903625092022937</v>
      </c>
    </row>
    <row r="39348" spans="102:106" ht="20.100000000000001" customHeight="1" x14ac:dyDescent="0.2">
      <c r="CX39348" s="29">
        <v>39210</v>
      </c>
      <c r="CY39348" s="29">
        <v>1.6448567145284594</v>
      </c>
      <c r="CZ39348" s="29">
        <v>1.9599534685666538</v>
      </c>
      <c r="DA39348" s="29">
        <v>2.575769606764057</v>
      </c>
      <c r="DB39348" s="29">
        <v>3.2903625133908383</v>
      </c>
    </row>
    <row r="39349" spans="102:106" ht="20.100000000000001" customHeight="1" x14ac:dyDescent="0.2">
      <c r="CX39349" s="29">
        <v>39211</v>
      </c>
      <c r="CY39349" s="29">
        <v>1.6448567144501698</v>
      </c>
      <c r="CZ39349" s="29">
        <v>1.9599534688344729</v>
      </c>
      <c r="DA39349" s="29">
        <v>2.5757696082862496</v>
      </c>
      <c r="DB39349" s="29">
        <v>3.2903625175784401</v>
      </c>
    </row>
    <row r="39350" spans="102:106" ht="20.100000000000001" customHeight="1" x14ac:dyDescent="0.2">
      <c r="CX39350" s="29">
        <v>39212</v>
      </c>
      <c r="CY39350" s="29">
        <v>1.6448567143737898</v>
      </c>
      <c r="CZ39350" s="29">
        <v>1.9599534691044089</v>
      </c>
      <c r="DA39350" s="29">
        <v>2.5757696098090772</v>
      </c>
      <c r="DB39350" s="29">
        <v>3.2903625217652626</v>
      </c>
    </row>
    <row r="39351" spans="102:106" ht="20.100000000000001" customHeight="1" x14ac:dyDescent="0.2">
      <c r="CX39351" s="29">
        <v>39213</v>
      </c>
      <c r="CY39351" s="29">
        <v>1.6448567142941088</v>
      </c>
      <c r="CZ39351" s="29">
        <v>1.9599534693721181</v>
      </c>
      <c r="DA39351" s="29">
        <v>2.5757696113326678</v>
      </c>
      <c r="DB39351" s="29">
        <v>3.2903625259527907</v>
      </c>
    </row>
    <row r="39352" spans="102:106" ht="20.100000000000001" customHeight="1" x14ac:dyDescent="0.2">
      <c r="CX39352" s="29">
        <v>39214</v>
      </c>
      <c r="CY39352" s="29">
        <v>1.6448567142165016</v>
      </c>
      <c r="CZ39352" s="29">
        <v>1.9599534696399181</v>
      </c>
      <c r="DA39352" s="29">
        <v>2.5757696128537702</v>
      </c>
      <c r="DB39352" s="29">
        <v>3.2903625301398671</v>
      </c>
    </row>
    <row r="39353" spans="102:106" ht="20.100000000000001" customHeight="1" x14ac:dyDescent="0.2">
      <c r="CX39353" s="29">
        <v>39215</v>
      </c>
      <c r="CY39353" s="29">
        <v>1.6448567141357564</v>
      </c>
      <c r="CZ39353" s="29">
        <v>1.9599534699079066</v>
      </c>
      <c r="DA39353" s="29">
        <v>2.5757696143758921</v>
      </c>
      <c r="DB39353" s="29">
        <v>3.2903625343279779</v>
      </c>
    </row>
    <row r="39354" spans="102:106" ht="20.100000000000001" customHeight="1" x14ac:dyDescent="0.2">
      <c r="CX39354" s="29">
        <v>39216</v>
      </c>
      <c r="CY39354" s="29">
        <v>1.644856714057249</v>
      </c>
      <c r="CZ39354" s="29">
        <v>1.9599534701761816</v>
      </c>
      <c r="DA39354" s="29">
        <v>2.5757696158974723</v>
      </c>
      <c r="DB39354" s="29">
        <v>3.2903625385146422</v>
      </c>
    </row>
    <row r="39355" spans="102:106" ht="20.100000000000001" customHeight="1" x14ac:dyDescent="0.2">
      <c r="CX39355" s="29">
        <v>39217</v>
      </c>
      <c r="CY39355" s="29">
        <v>1.6448567139784138</v>
      </c>
      <c r="CZ39355" s="29">
        <v>1.9599534704448403</v>
      </c>
      <c r="DA39355" s="29">
        <v>2.575769617420328</v>
      </c>
      <c r="DB39355" s="29">
        <v>3.2903625427013452</v>
      </c>
    </row>
    <row r="39356" spans="102:106" ht="20.100000000000001" customHeight="1" x14ac:dyDescent="0.2">
      <c r="CX39356" s="29">
        <v>39218</v>
      </c>
      <c r="CY39356" s="29">
        <v>1.6448567139019803</v>
      </c>
      <c r="CZ39356" s="29">
        <v>1.9599534707117592</v>
      </c>
      <c r="DA39356" s="29">
        <v>2.5757696189428976</v>
      </c>
      <c r="DB39356" s="29">
        <v>3.2903625468882516</v>
      </c>
    </row>
    <row r="39357" spans="102:106" ht="20.100000000000001" customHeight="1" x14ac:dyDescent="0.2">
      <c r="CX39357" s="29">
        <v>39219</v>
      </c>
      <c r="CY39357" s="29">
        <v>1.6448567138200889</v>
      </c>
      <c r="CZ39357" s="29">
        <v>1.9599534709814777</v>
      </c>
      <c r="DA39357" s="29">
        <v>2.5757696204636198</v>
      </c>
      <c r="DB39357" s="29">
        <v>3.2903625510742027</v>
      </c>
    </row>
    <row r="39358" spans="102:106" ht="20.100000000000001" customHeight="1" x14ac:dyDescent="0.2">
      <c r="CX39358" s="29">
        <v>39220</v>
      </c>
      <c r="CY39358" s="29">
        <v>1.6448567137434091</v>
      </c>
      <c r="CZ39358" s="29">
        <v>1.9599534712496516</v>
      </c>
      <c r="DA39358" s="29">
        <v>2.5757696219860025</v>
      </c>
      <c r="DB39358" s="29">
        <v>3.2903625552593612</v>
      </c>
    </row>
    <row r="39359" spans="102:106" ht="20.100000000000001" customHeight="1" x14ac:dyDescent="0.2">
      <c r="CX39359" s="29">
        <v>39221</v>
      </c>
      <c r="CY39359" s="29">
        <v>1.6448567136640828</v>
      </c>
      <c r="CZ39359" s="29">
        <v>1.9599534715163778</v>
      </c>
      <c r="DA39359" s="29">
        <v>2.5757696235067935</v>
      </c>
      <c r="DB39359" s="29">
        <v>3.2903625594452124</v>
      </c>
    </row>
    <row r="39360" spans="102:106" ht="20.100000000000001" customHeight="1" x14ac:dyDescent="0.2">
      <c r="CX39360" s="29">
        <v>39222</v>
      </c>
      <c r="CY39360" s="29">
        <v>1.6448567135848378</v>
      </c>
      <c r="CZ39360" s="29">
        <v>1.9599534717839753</v>
      </c>
      <c r="DA39360" s="29">
        <v>2.5757696250278119</v>
      </c>
      <c r="DB39360" s="29">
        <v>3.2903625636306004</v>
      </c>
    </row>
    <row r="39361" spans="102:106" ht="20.100000000000001" customHeight="1" x14ac:dyDescent="0.2">
      <c r="CX39361" s="29">
        <v>39223</v>
      </c>
      <c r="CY39361" s="29">
        <v>1.6448567135084031</v>
      </c>
      <c r="CZ39361" s="29">
        <v>1.9599534720525411</v>
      </c>
      <c r="DA39361" s="29">
        <v>2.5757696265508745</v>
      </c>
      <c r="DB39361" s="29">
        <v>3.2903625678156869</v>
      </c>
    </row>
    <row r="39362" spans="102:106" ht="20.100000000000001" customHeight="1" x14ac:dyDescent="0.2">
      <c r="CX39362" s="29">
        <v>39224</v>
      </c>
      <c r="CY39362" s="29">
        <v>1.6448567134269196</v>
      </c>
      <c r="CZ39362" s="29">
        <v>1.9599534723199519</v>
      </c>
      <c r="DA39362" s="29">
        <v>2.5757696280710398</v>
      </c>
      <c r="DB39362" s="29">
        <v>3.2903625720019574</v>
      </c>
    </row>
    <row r="39363" spans="102:106" ht="20.100000000000001" customHeight="1" x14ac:dyDescent="0.2">
      <c r="CX39363" s="29">
        <v>39225</v>
      </c>
      <c r="CY39363" s="29">
        <v>1.6448567133484102</v>
      </c>
      <c r="CZ39363" s="29">
        <v>1.9599534725885266</v>
      </c>
      <c r="DA39363" s="29">
        <v>2.575769629593506</v>
      </c>
      <c r="DB39363" s="29">
        <v>3.2903625761869324</v>
      </c>
    </row>
    <row r="39364" spans="102:106" ht="20.100000000000001" customHeight="1" x14ac:dyDescent="0.2">
      <c r="CX39364" s="29">
        <v>39226</v>
      </c>
      <c r="CY39364" s="29">
        <v>1.6448567132703096</v>
      </c>
      <c r="CZ39364" s="29">
        <v>1.9599534728561405</v>
      </c>
      <c r="DA39364" s="29">
        <v>2.5757696311150209</v>
      </c>
      <c r="DB39364" s="29">
        <v>3.2903625803720971</v>
      </c>
    </row>
    <row r="39365" spans="102:106" ht="20.100000000000001" customHeight="1" x14ac:dyDescent="0.2">
      <c r="CX39365" s="29">
        <v>39227</v>
      </c>
      <c r="CY39365" s="29">
        <v>1.6448567131926999</v>
      </c>
      <c r="CZ39365" s="29">
        <v>1.9599534731251134</v>
      </c>
      <c r="DA39365" s="29">
        <v>2.5757696326357133</v>
      </c>
      <c r="DB39365" s="29">
        <v>3.2903625845562914</v>
      </c>
    </row>
    <row r="39366" spans="102:106" ht="20.100000000000001" customHeight="1" x14ac:dyDescent="0.2">
      <c r="CX39366" s="29">
        <v>39228</v>
      </c>
      <c r="CY39366" s="29">
        <v>1.6448567131130145</v>
      </c>
      <c r="CZ39366" s="29">
        <v>1.9599534733933208</v>
      </c>
      <c r="DA39366" s="29">
        <v>2.575769634157401</v>
      </c>
      <c r="DB39366" s="29">
        <v>3.2903625887396801</v>
      </c>
    </row>
    <row r="39367" spans="102:106" ht="20.100000000000001" customHeight="1" x14ac:dyDescent="0.2">
      <c r="CX39367" s="29">
        <v>39229</v>
      </c>
      <c r="CY39367" s="29">
        <v>1.6448567130366312</v>
      </c>
      <c r="CZ39367" s="29">
        <v>1.9599534736608597</v>
      </c>
      <c r="DA39367" s="29">
        <v>2.5757696356785207</v>
      </c>
      <c r="DB39367" s="29">
        <v>3.2903625929237492</v>
      </c>
    </row>
    <row r="39368" spans="102:106" ht="20.100000000000001" customHeight="1" x14ac:dyDescent="0.2">
      <c r="CX39368" s="29">
        <v>39230</v>
      </c>
      <c r="CY39368" s="29">
        <v>1.6448567129556886</v>
      </c>
      <c r="CZ39368" s="29">
        <v>1.9599534739278279</v>
      </c>
      <c r="DA39368" s="29">
        <v>2.5757696371992025</v>
      </c>
      <c r="DB39368" s="29">
        <v>3.2903625971086625</v>
      </c>
    </row>
    <row r="39369" spans="102:106" ht="20.100000000000001" customHeight="1" x14ac:dyDescent="0.2">
      <c r="CX39369" s="29">
        <v>39231</v>
      </c>
      <c r="CY39369" s="29">
        <v>1.6448567128782112</v>
      </c>
      <c r="CZ39369" s="29">
        <v>1.9599534741965448</v>
      </c>
      <c r="DA39369" s="29">
        <v>2.5757696387195725</v>
      </c>
      <c r="DB39369" s="29">
        <v>3.2903626012919367</v>
      </c>
    </row>
    <row r="39370" spans="102:106" ht="20.100000000000001" customHeight="1" x14ac:dyDescent="0.2">
      <c r="CX39370" s="29">
        <v>39232</v>
      </c>
      <c r="CY39370" s="29">
        <v>1.6448567127989853</v>
      </c>
      <c r="CZ39370" s="29">
        <v>1.9599534744648852</v>
      </c>
      <c r="DA39370" s="29">
        <v>2.5757696402397592</v>
      </c>
      <c r="DB39370" s="29">
        <v>3.2903626054750599</v>
      </c>
    </row>
    <row r="39371" spans="102:106" ht="20.100000000000001" customHeight="1" x14ac:dyDescent="0.2">
      <c r="CX39371" s="29">
        <v>39233</v>
      </c>
      <c r="CY39371" s="29">
        <v>1.6448567127207405</v>
      </c>
      <c r="CZ39371" s="29">
        <v>1.9599534747329472</v>
      </c>
      <c r="DA39371" s="29">
        <v>2.5757696417615819</v>
      </c>
      <c r="DB39371" s="29">
        <v>3.2903626096581942</v>
      </c>
    </row>
    <row r="39372" spans="102:106" ht="20.100000000000001" customHeight="1" x14ac:dyDescent="0.2">
      <c r="CX39372" s="29">
        <v>39234</v>
      </c>
      <c r="CY39372" s="29">
        <v>1.6448567126409108</v>
      </c>
      <c r="CZ39372" s="29">
        <v>1.9599534750008278</v>
      </c>
      <c r="DA39372" s="29">
        <v>2.5757696432817871</v>
      </c>
      <c r="DB39372" s="29">
        <v>3.2903626138415043</v>
      </c>
    </row>
    <row r="39373" spans="102:106" ht="20.100000000000001" customHeight="1" x14ac:dyDescent="0.2">
      <c r="CX39373" s="29">
        <v>39235</v>
      </c>
      <c r="CY39373" s="29">
        <v>1.6448567125622258</v>
      </c>
      <c r="CZ39373" s="29">
        <v>1.9599534752686247</v>
      </c>
      <c r="DA39373" s="29">
        <v>2.5757696448021932</v>
      </c>
      <c r="DB39373" s="29">
        <v>3.2903626180238299</v>
      </c>
    </row>
    <row r="39374" spans="102:106" ht="20.100000000000001" customHeight="1" x14ac:dyDescent="0.2">
      <c r="CX39374" s="29">
        <v>39236</v>
      </c>
      <c r="CY39374" s="29">
        <v>1.6448567124847675</v>
      </c>
      <c r="CZ39374" s="29">
        <v>1.9599534755364352</v>
      </c>
      <c r="DA39374" s="29">
        <v>2.5757696463229278</v>
      </c>
      <c r="DB39374" s="29">
        <v>3.2903626222066569</v>
      </c>
    </row>
    <row r="39375" spans="102:106" ht="20.100000000000001" customHeight="1" x14ac:dyDescent="0.2">
      <c r="CX39375" s="29">
        <v>39237</v>
      </c>
      <c r="CY39375" s="29">
        <v>1.6448567124059688</v>
      </c>
      <c r="CZ39375" s="29">
        <v>1.9599534758043562</v>
      </c>
      <c r="DA39375" s="29">
        <v>2.5757696478441194</v>
      </c>
      <c r="DB39375" s="29">
        <v>3.290362626388827</v>
      </c>
    </row>
    <row r="39376" spans="102:106" ht="20.100000000000001" customHeight="1" x14ac:dyDescent="0.2">
      <c r="CX39376" s="29">
        <v>39238</v>
      </c>
      <c r="CY39376" s="29">
        <v>1.6448567123259121</v>
      </c>
      <c r="CZ39376" s="29">
        <v>1.9599534760724857</v>
      </c>
      <c r="DA39376" s="29">
        <v>2.5757696493642053</v>
      </c>
      <c r="DB39376" s="29">
        <v>3.2903626305718263</v>
      </c>
    </row>
    <row r="39377" spans="102:106" ht="20.100000000000001" customHeight="1" x14ac:dyDescent="0.2">
      <c r="CX39377" s="29">
        <v>39239</v>
      </c>
      <c r="CY39377" s="29">
        <v>1.6448567122473265</v>
      </c>
      <c r="CZ39377" s="29">
        <v>1.9599534763409208</v>
      </c>
      <c r="DA39377" s="29">
        <v>2.5757696508850043</v>
      </c>
      <c r="DB39377" s="29">
        <v>3.2903626347531718</v>
      </c>
    </row>
    <row r="39378" spans="102:106" ht="20.100000000000001" customHeight="1" x14ac:dyDescent="0.2">
      <c r="CX39378" s="29">
        <v>39240</v>
      </c>
      <c r="CY39378" s="29">
        <v>1.6448567121702951</v>
      </c>
      <c r="CZ39378" s="29">
        <v>1.9599534766075362</v>
      </c>
      <c r="DA39378" s="29">
        <v>2.5757696524049525</v>
      </c>
      <c r="DB39378" s="29">
        <v>3.2903626389356733</v>
      </c>
    </row>
    <row r="39379" spans="102:106" ht="20.100000000000001" customHeight="1" x14ac:dyDescent="0.2">
      <c r="CX39379" s="29">
        <v>39241</v>
      </c>
      <c r="CY39379" s="29">
        <v>1.6448567120896016</v>
      </c>
      <c r="CZ39379" s="29">
        <v>1.9599534768746518</v>
      </c>
      <c r="DA39379" s="29">
        <v>2.5757696539241794</v>
      </c>
      <c r="DB39379" s="29">
        <v>3.2903626431168478</v>
      </c>
    </row>
    <row r="39380" spans="102:106" ht="20.100000000000001" customHeight="1" x14ac:dyDescent="0.2">
      <c r="CX39380" s="29">
        <v>39242</v>
      </c>
      <c r="CY39380" s="29">
        <v>1.6448567120132733</v>
      </c>
      <c r="CZ39380" s="29">
        <v>1.9599534771445875</v>
      </c>
      <c r="DA39380" s="29">
        <v>2.5757696554445024</v>
      </c>
      <c r="DB39380" s="29">
        <v>3.2903626472981817</v>
      </c>
    </row>
    <row r="39381" spans="102:106" ht="20.100000000000001" customHeight="1" x14ac:dyDescent="0.2">
      <c r="CX39381" s="29">
        <v>39243</v>
      </c>
      <c r="CY39381" s="29">
        <v>1.6448567119334463</v>
      </c>
      <c r="CZ39381" s="29">
        <v>1.959953477410773</v>
      </c>
      <c r="DA39381" s="29">
        <v>2.5757696569643591</v>
      </c>
      <c r="DB39381" s="29">
        <v>3.2903626514785156</v>
      </c>
    </row>
    <row r="39382" spans="102:106" ht="20.100000000000001" customHeight="1" x14ac:dyDescent="0.2">
      <c r="CX39382" s="29">
        <v>39244</v>
      </c>
      <c r="CY39382" s="29">
        <v>1.6448567118554998</v>
      </c>
      <c r="CZ39382" s="29">
        <v>1.959953477677751</v>
      </c>
      <c r="DA39382" s="29">
        <v>2.575769658483877</v>
      </c>
      <c r="DB39382" s="29">
        <v>3.2903626556593362</v>
      </c>
    </row>
    <row r="39383" spans="102:106" ht="20.100000000000001" customHeight="1" x14ac:dyDescent="0.2">
      <c r="CX39383" s="29">
        <v>39245</v>
      </c>
      <c r="CY39383" s="29">
        <v>1.6448567117768662</v>
      </c>
      <c r="CZ39383" s="29">
        <v>1.9599534779478411</v>
      </c>
      <c r="DA39383" s="29">
        <v>2.5757696600031847</v>
      </c>
      <c r="DB39383" s="29">
        <v>3.290362659840806</v>
      </c>
    </row>
    <row r="39384" spans="102:106" ht="20.100000000000001" customHeight="1" x14ac:dyDescent="0.2">
      <c r="CX39384" s="29">
        <v>39246</v>
      </c>
      <c r="CY39384" s="29">
        <v>1.6448567116976283</v>
      </c>
      <c r="CZ39384" s="29">
        <v>1.9599534782144727</v>
      </c>
      <c r="DA39384" s="29">
        <v>2.5757696615241006</v>
      </c>
      <c r="DB39384" s="29">
        <v>3.2903626640217665</v>
      </c>
    </row>
    <row r="39385" spans="102:106" ht="20.100000000000001" customHeight="1" x14ac:dyDescent="0.2">
      <c r="CX39385" s="29">
        <v>39247</v>
      </c>
      <c r="CY39385" s="29">
        <v>1.6448567116205148</v>
      </c>
      <c r="CZ39385" s="29">
        <v>1.9599534784821884</v>
      </c>
      <c r="DA39385" s="29">
        <v>2.5757696630433706</v>
      </c>
      <c r="DB39385" s="29">
        <v>3.2903626682010563</v>
      </c>
    </row>
    <row r="39386" spans="102:106" ht="20.100000000000001" customHeight="1" x14ac:dyDescent="0.2">
      <c r="CX39386" s="29">
        <v>39248</v>
      </c>
      <c r="CY39386" s="29">
        <v>1.6448567115403114</v>
      </c>
      <c r="CZ39386" s="29">
        <v>1.9599534787488626</v>
      </c>
      <c r="DA39386" s="29">
        <v>2.5757696645628139</v>
      </c>
      <c r="DB39386" s="29">
        <v>3.2903626723814856</v>
      </c>
    </row>
    <row r="39387" spans="102:106" ht="20.100000000000001" customHeight="1" x14ac:dyDescent="0.2">
      <c r="CX39387" s="29">
        <v>39249</v>
      </c>
      <c r="CY39387" s="29">
        <v>1.644856711462396</v>
      </c>
      <c r="CZ39387" s="29">
        <v>1.9599534790168156</v>
      </c>
      <c r="DA39387" s="29">
        <v>2.5757696660825578</v>
      </c>
      <c r="DB39387" s="29">
        <v>3.2903626765605716</v>
      </c>
    </row>
    <row r="39388" spans="102:106" ht="20.100000000000001" customHeight="1" x14ac:dyDescent="0.2">
      <c r="CX39388" s="29">
        <v>39250</v>
      </c>
      <c r="CY39388" s="29">
        <v>1.6448567113842025</v>
      </c>
      <c r="CZ39388" s="29">
        <v>1.9599534792861448</v>
      </c>
      <c r="DA39388" s="29">
        <v>2.5757696676010391</v>
      </c>
      <c r="DB39388" s="29">
        <v>3.2903626807411244</v>
      </c>
    </row>
    <row r="39389" spans="102:106" ht="20.100000000000001" customHeight="1" x14ac:dyDescent="0.2">
      <c r="CX39389" s="29">
        <v>39251</v>
      </c>
      <c r="CY39389" s="29">
        <v>1.6448567113058117</v>
      </c>
      <c r="CZ39389" s="29">
        <v>1.9599534795525015</v>
      </c>
      <c r="DA39389" s="29">
        <v>2.5757696691217675</v>
      </c>
      <c r="DB39389" s="29">
        <v>3.2903626849206602</v>
      </c>
    </row>
    <row r="39390" spans="102:106" ht="20.100000000000001" customHeight="1" x14ac:dyDescent="0.2">
      <c r="CX39390" s="29">
        <v>39252</v>
      </c>
      <c r="CY39390" s="29">
        <v>1.6448567112273058</v>
      </c>
      <c r="CZ39390" s="29">
        <v>1.9599534798204286</v>
      </c>
      <c r="DA39390" s="29">
        <v>2.5757696706397986</v>
      </c>
      <c r="DB39390" s="29">
        <v>3.2903626890993412</v>
      </c>
    </row>
    <row r="39391" spans="102:106" ht="20.100000000000001" customHeight="1" x14ac:dyDescent="0.2">
      <c r="CX39391" s="29">
        <v>39253</v>
      </c>
      <c r="CY39391" s="29">
        <v>1.644856711148766</v>
      </c>
      <c r="CZ39391" s="29">
        <v>1.9599534800878009</v>
      </c>
      <c r="DA39391" s="29">
        <v>2.5757696721603329</v>
      </c>
      <c r="DB39391" s="29">
        <v>3.290362693277332</v>
      </c>
    </row>
    <row r="39392" spans="102:106" ht="20.100000000000001" customHeight="1" x14ac:dyDescent="0.2">
      <c r="CX39392" s="29">
        <v>39254</v>
      </c>
      <c r="CY39392" s="29">
        <v>1.6448567110702741</v>
      </c>
      <c r="CZ39392" s="29">
        <v>1.9599534803547152</v>
      </c>
      <c r="DA39392" s="29">
        <v>2.5757696736784244</v>
      </c>
      <c r="DB39392" s="29">
        <v>3.2903626974561186</v>
      </c>
    </row>
    <row r="39393" spans="102:106" ht="20.100000000000001" customHeight="1" x14ac:dyDescent="0.2">
      <c r="CX39393" s="29">
        <v>39255</v>
      </c>
      <c r="CY39393" s="29">
        <v>1.6448567109919114</v>
      </c>
      <c r="CZ39393" s="29">
        <v>1.959953480623492</v>
      </c>
      <c r="DA39393" s="29">
        <v>2.5757696751975838</v>
      </c>
      <c r="DB39393" s="29">
        <v>3.2903627016358659</v>
      </c>
    </row>
    <row r="39394" spans="102:106" ht="20.100000000000001" customHeight="1" x14ac:dyDescent="0.2">
      <c r="CX39394" s="29">
        <v>39256</v>
      </c>
      <c r="CY39394" s="29">
        <v>1.64485671091376</v>
      </c>
      <c r="CZ39394" s="29">
        <v>1.9599534808920049</v>
      </c>
      <c r="DA39394" s="29">
        <v>2.5757696767162472</v>
      </c>
      <c r="DB39394" s="29">
        <v>3.2903627058140876</v>
      </c>
    </row>
    <row r="39395" spans="102:106" ht="20.100000000000001" customHeight="1" x14ac:dyDescent="0.2">
      <c r="CX39395" s="29">
        <v>39257</v>
      </c>
      <c r="CY39395" s="29">
        <v>1.6448567108332515</v>
      </c>
      <c r="CZ39395" s="29">
        <v>1.9599534811581287</v>
      </c>
      <c r="DA39395" s="29">
        <v>2.575769678236234</v>
      </c>
      <c r="DB39395" s="29">
        <v>3.2903627099922712</v>
      </c>
    </row>
    <row r="39396" spans="102:106" ht="20.100000000000001" customHeight="1" x14ac:dyDescent="0.2">
      <c r="CX39396" s="29">
        <v>39258</v>
      </c>
      <c r="CY39396" s="29">
        <v>1.6448567107557668</v>
      </c>
      <c r="CZ39396" s="29">
        <v>1.9599534814264064</v>
      </c>
      <c r="DA39396" s="29">
        <v>2.5757696797542891</v>
      </c>
      <c r="DB39396" s="29">
        <v>3.2903627141705809</v>
      </c>
    </row>
    <row r="39397" spans="102:106" ht="20.100000000000001" customHeight="1" x14ac:dyDescent="0.2">
      <c r="CX39397" s="29">
        <v>39259</v>
      </c>
      <c r="CY39397" s="29">
        <v>1.6448567106760883</v>
      </c>
      <c r="CZ39397" s="29">
        <v>1.9599534816947126</v>
      </c>
      <c r="DA39397" s="29">
        <v>2.5757696812739224</v>
      </c>
      <c r="DB39397" s="29">
        <v>3.290362718347855</v>
      </c>
    </row>
    <row r="39398" spans="102:106" ht="20.100000000000001" customHeight="1" x14ac:dyDescent="0.2">
      <c r="CX39398" s="29">
        <v>39260</v>
      </c>
      <c r="CY39398" s="29">
        <v>1.6448567105995968</v>
      </c>
      <c r="CZ39398" s="29">
        <v>1.9599534819609201</v>
      </c>
      <c r="DA39398" s="29">
        <v>2.5757696827918801</v>
      </c>
      <c r="DB39398" s="29">
        <v>3.2903627225255807</v>
      </c>
    </row>
    <row r="39399" spans="102:106" ht="20.100000000000001" customHeight="1" x14ac:dyDescent="0.2">
      <c r="CX39399" s="29">
        <v>39261</v>
      </c>
      <c r="CY39399" s="29">
        <v>1.6448567105210745</v>
      </c>
      <c r="CZ39399" s="29">
        <v>1.9599534822273506</v>
      </c>
      <c r="DA39399" s="29">
        <v>2.5757696843099804</v>
      </c>
      <c r="DB39399" s="29">
        <v>3.2903627267025977</v>
      </c>
    </row>
    <row r="39400" spans="102:106" ht="20.100000000000001" customHeight="1" x14ac:dyDescent="0.2">
      <c r="CX39400" s="29">
        <v>39262</v>
      </c>
      <c r="CY39400" s="29">
        <v>1.6448567104406031</v>
      </c>
      <c r="CZ39400" s="29">
        <v>1.9599534824963241</v>
      </c>
      <c r="DA39400" s="29">
        <v>2.5757696858283508</v>
      </c>
      <c r="DB39400" s="29">
        <v>3.2903627308790697</v>
      </c>
    </row>
    <row r="39401" spans="102:106" ht="20.100000000000001" customHeight="1" x14ac:dyDescent="0.2">
      <c r="CX39401" s="29">
        <v>39263</v>
      </c>
      <c r="CY39401" s="29">
        <v>1.6448567103635634</v>
      </c>
      <c r="CZ39401" s="29">
        <v>1.9599534827634906</v>
      </c>
      <c r="DA39401" s="29">
        <v>2.5757696873471194</v>
      </c>
      <c r="DB39401" s="29">
        <v>3.2903627350564819</v>
      </c>
    </row>
    <row r="39402" spans="102:106" ht="20.100000000000001" customHeight="1" x14ac:dyDescent="0.2">
      <c r="CX39402" s="29">
        <v>39264</v>
      </c>
      <c r="CY39402" s="29">
        <v>1.6448567102847376</v>
      </c>
      <c r="CZ39402" s="29">
        <v>1.9599534830311709</v>
      </c>
      <c r="DA39402" s="29">
        <v>2.5757696888664143</v>
      </c>
      <c r="DB39402" s="29">
        <v>3.2903627392323509</v>
      </c>
    </row>
    <row r="39403" spans="102:106" ht="20.100000000000001" customHeight="1" x14ac:dyDescent="0.2">
      <c r="CX39403" s="29">
        <v>39265</v>
      </c>
      <c r="CY39403" s="29">
        <v>1.6448567102068565</v>
      </c>
      <c r="CZ39403" s="29">
        <v>1.9599534832994632</v>
      </c>
      <c r="DA39403" s="29">
        <v>2.575769690384671</v>
      </c>
      <c r="DB39403" s="29">
        <v>3.2903627434094878</v>
      </c>
    </row>
    <row r="39404" spans="102:106" ht="20.100000000000001" customHeight="1" x14ac:dyDescent="0.2">
      <c r="CX39404" s="29">
        <v>39266</v>
      </c>
      <c r="CY39404" s="29">
        <v>1.6448567101273521</v>
      </c>
      <c r="CZ39404" s="29">
        <v>1.9599534835662396</v>
      </c>
      <c r="DA39404" s="29">
        <v>2.5757696919020172</v>
      </c>
      <c r="DB39404" s="29">
        <v>3.2903627475854069</v>
      </c>
    </row>
    <row r="39405" spans="102:106" ht="20.100000000000001" customHeight="1" x14ac:dyDescent="0.2">
      <c r="CX39405" s="29">
        <v>39267</v>
      </c>
      <c r="CY39405" s="29">
        <v>1.6448567100489564</v>
      </c>
      <c r="CZ39405" s="29">
        <v>1.9599534838338213</v>
      </c>
      <c r="DA39405" s="29">
        <v>2.5757696934202721</v>
      </c>
      <c r="DB39405" s="29">
        <v>3.2903627517615965</v>
      </c>
    </row>
    <row r="39406" spans="102:106" ht="20.100000000000001" customHeight="1" x14ac:dyDescent="0.2">
      <c r="CX39406" s="29">
        <v>39268</v>
      </c>
      <c r="CY39406" s="29">
        <v>1.6448567099691001</v>
      </c>
      <c r="CZ39406" s="29">
        <v>1.9599534841000816</v>
      </c>
      <c r="DA39406" s="29">
        <v>2.5757696949378723</v>
      </c>
      <c r="DB39406" s="29">
        <v>3.2903627559368944</v>
      </c>
    </row>
    <row r="39407" spans="102:106" ht="20.100000000000001" customHeight="1" x14ac:dyDescent="0.2">
      <c r="CX39407" s="29">
        <v>39269</v>
      </c>
      <c r="CY39407" s="29">
        <v>1.6448567098931652</v>
      </c>
      <c r="CZ39407" s="29">
        <v>1.9599534843673418</v>
      </c>
      <c r="DA39407" s="29">
        <v>2.5757696964566361</v>
      </c>
      <c r="DB39407" s="29">
        <v>3.2903627601127883</v>
      </c>
    </row>
    <row r="39408" spans="102:106" ht="20.100000000000001" customHeight="1" x14ac:dyDescent="0.2">
      <c r="CX39408" s="29">
        <v>39270</v>
      </c>
      <c r="CY39408" s="29">
        <v>1.6448567098132827</v>
      </c>
      <c r="CZ39408" s="29">
        <v>1.9599534846356992</v>
      </c>
      <c r="DA39408" s="29">
        <v>2.5757696979733091</v>
      </c>
      <c r="DB39408" s="29">
        <v>3.2903627642881168</v>
      </c>
    </row>
    <row r="39409" spans="102:106" ht="20.100000000000001" customHeight="1" x14ac:dyDescent="0.2">
      <c r="CX39409" s="29">
        <v>39271</v>
      </c>
      <c r="CY39409" s="29">
        <v>1.6448567097348348</v>
      </c>
      <c r="CZ39409" s="29">
        <v>1.9599534849030262</v>
      </c>
      <c r="DA39409" s="29">
        <v>2.5757696994914006</v>
      </c>
      <c r="DB39409" s="29">
        <v>3.2903627684630439</v>
      </c>
    </row>
    <row r="39410" spans="102:106" ht="20.100000000000001" customHeight="1" x14ac:dyDescent="0.2">
      <c r="CX39410" s="29">
        <v>39272</v>
      </c>
      <c r="CY39410" s="29">
        <v>1.644856709655252</v>
      </c>
      <c r="CZ39410" s="29">
        <v>1.9599534851694203</v>
      </c>
      <c r="DA39410" s="29">
        <v>2.5757697010093477</v>
      </c>
      <c r="DB39410" s="29">
        <v>3.2903627726377311</v>
      </c>
    </row>
    <row r="39411" spans="102:106" ht="20.100000000000001" customHeight="1" x14ac:dyDescent="0.2">
      <c r="CX39411" s="29">
        <v>39273</v>
      </c>
      <c r="CY39411" s="29">
        <v>1.6448567095772668</v>
      </c>
      <c r="CZ39411" s="29">
        <v>1.9599534854372029</v>
      </c>
      <c r="DA39411" s="29">
        <v>2.5757697025272774</v>
      </c>
      <c r="DB39411" s="29">
        <v>3.2903627768123425</v>
      </c>
    </row>
    <row r="39412" spans="102:106" ht="20.100000000000001" customHeight="1" x14ac:dyDescent="0.2">
      <c r="CX39412" s="29">
        <v>39274</v>
      </c>
      <c r="CY39412" s="29">
        <v>1.64485670949831</v>
      </c>
      <c r="CZ39412" s="29">
        <v>1.9599534857042469</v>
      </c>
      <c r="DA39412" s="29">
        <v>2.5757697040453178</v>
      </c>
      <c r="DB39412" s="29">
        <v>3.2903627809870413</v>
      </c>
    </row>
    <row r="39413" spans="102:106" ht="20.100000000000001" customHeight="1" x14ac:dyDescent="0.2">
      <c r="CX39413" s="29">
        <v>39275</v>
      </c>
      <c r="CY39413" s="29">
        <v>1.6448567094211137</v>
      </c>
      <c r="CZ39413" s="29">
        <v>1.9599534859728729</v>
      </c>
      <c r="DA39413" s="29">
        <v>2.5757697055619042</v>
      </c>
      <c r="DB39413" s="29">
        <v>3.2903627851606645</v>
      </c>
    </row>
    <row r="39414" spans="102:106" ht="20.100000000000001" customHeight="1" x14ac:dyDescent="0.2">
      <c r="CX39414" s="29">
        <v>39276</v>
      </c>
      <c r="CY39414" s="29">
        <v>1.6448567093431086</v>
      </c>
      <c r="CZ39414" s="29">
        <v>1.9599534862387298</v>
      </c>
      <c r="DA39414" s="29">
        <v>2.5757697070788566</v>
      </c>
      <c r="DB39414" s="29">
        <v>3.2903627893360259</v>
      </c>
    </row>
    <row r="39415" spans="102:106" ht="20.100000000000001" customHeight="1" x14ac:dyDescent="0.2">
      <c r="CX39415" s="29">
        <v>39277</v>
      </c>
      <c r="CY39415" s="29">
        <v>1.6448567092643762</v>
      </c>
      <c r="CZ39415" s="29">
        <v>1.9599534865063635</v>
      </c>
      <c r="DA39415" s="29">
        <v>2.5757697085963009</v>
      </c>
      <c r="DB39415" s="29">
        <v>3.2903627935093143</v>
      </c>
    </row>
    <row r="39416" spans="102:106" ht="20.100000000000001" customHeight="1" x14ac:dyDescent="0.2">
      <c r="CX39416" s="29">
        <v>39278</v>
      </c>
      <c r="CY39416" s="29">
        <v>1.6448567091849982</v>
      </c>
      <c r="CZ39416" s="29">
        <v>1.9599534867736468</v>
      </c>
      <c r="DA39416" s="29">
        <v>2.5757697101143666</v>
      </c>
      <c r="DB39416" s="29">
        <v>3.2903627976833407</v>
      </c>
    </row>
    <row r="39417" spans="102:106" ht="20.100000000000001" customHeight="1" x14ac:dyDescent="0.2">
      <c r="CX39417" s="29">
        <v>39279</v>
      </c>
      <c r="CY39417" s="29">
        <v>1.6448567091077062</v>
      </c>
      <c r="CZ39417" s="29">
        <v>1.9599534870429007</v>
      </c>
      <c r="DA39417" s="29">
        <v>2.5757697116314886</v>
      </c>
      <c r="DB39417" s="29">
        <v>3.2903628018569453</v>
      </c>
    </row>
    <row r="39418" spans="102:106" ht="20.100000000000001" customHeight="1" x14ac:dyDescent="0.2">
      <c r="CX39418" s="29">
        <v>39280</v>
      </c>
      <c r="CY39418" s="29">
        <v>1.6448567090272803</v>
      </c>
      <c r="CZ39418" s="29">
        <v>1.9599534873097737</v>
      </c>
      <c r="DA39418" s="29">
        <v>2.575769713147793</v>
      </c>
      <c r="DB39418" s="29">
        <v>3.2903628060302896</v>
      </c>
    </row>
    <row r="39419" spans="102:106" ht="20.100000000000001" customHeight="1" x14ac:dyDescent="0.2">
      <c r="CX39419" s="29">
        <v>39281</v>
      </c>
      <c r="CY39419" s="29">
        <v>1.6448567089491042</v>
      </c>
      <c r="CZ39419" s="29">
        <v>1.9599534875765874</v>
      </c>
      <c r="DA39419" s="29">
        <v>2.5757697146651015</v>
      </c>
      <c r="DB39419" s="29">
        <v>3.290362810203538</v>
      </c>
    </row>
    <row r="39420" spans="102:106" ht="20.100000000000001" customHeight="1" x14ac:dyDescent="0.2">
      <c r="CX39420" s="29">
        <v>39282</v>
      </c>
      <c r="CY39420" s="29">
        <v>1.6448567088706074</v>
      </c>
      <c r="CZ39420" s="29">
        <v>1.9599534878434381</v>
      </c>
      <c r="DA39420" s="29">
        <v>2.5757697161818487</v>
      </c>
      <c r="DB39420" s="29">
        <v>3.2903628143755266</v>
      </c>
    </row>
    <row r="39421" spans="102:106" ht="20.100000000000001" customHeight="1" x14ac:dyDescent="0.2">
      <c r="CX39421" s="29">
        <v>39283</v>
      </c>
      <c r="CY39421" s="29">
        <v>1.6448567087918724</v>
      </c>
      <c r="CZ39421" s="29">
        <v>1.9599534881104239</v>
      </c>
      <c r="DA39421" s="29">
        <v>2.575769717699854</v>
      </c>
      <c r="DB39421" s="29">
        <v>3.2903628185477443</v>
      </c>
    </row>
    <row r="39422" spans="102:106" ht="20.100000000000001" customHeight="1" x14ac:dyDescent="0.2">
      <c r="CX39422" s="29">
        <v>39284</v>
      </c>
      <c r="CY39422" s="29">
        <v>1.6448567087156309</v>
      </c>
      <c r="CZ39422" s="29">
        <v>1.9599534883776408</v>
      </c>
      <c r="DA39422" s="29">
        <v>2.57576971921586</v>
      </c>
      <c r="DB39422" s="29">
        <v>3.2903628227203541</v>
      </c>
    </row>
    <row r="39423" spans="102:106" ht="20.100000000000001" customHeight="1" x14ac:dyDescent="0.2">
      <c r="CX39423" s="29">
        <v>39285</v>
      </c>
      <c r="CY39423" s="29">
        <v>1.6448567086366626</v>
      </c>
      <c r="CZ39423" s="29">
        <v>1.9599534886451861</v>
      </c>
      <c r="DA39423" s="29">
        <v>2.5757697207333794</v>
      </c>
      <c r="DB39423" s="29">
        <v>3.290362826893519</v>
      </c>
    </row>
    <row r="39424" spans="102:106" ht="20.100000000000001" customHeight="1" x14ac:dyDescent="0.2">
      <c r="CX39424" s="29">
        <v>39286</v>
      </c>
      <c r="CY39424" s="29">
        <v>1.6448567085576993</v>
      </c>
      <c r="CZ39424" s="29">
        <v>1.9599534889109325</v>
      </c>
      <c r="DA39424" s="29">
        <v>2.5757697222491549</v>
      </c>
      <c r="DB39424" s="29">
        <v>3.2903628310647512</v>
      </c>
    </row>
    <row r="39425" spans="102:106" ht="20.100000000000001" customHeight="1" x14ac:dyDescent="0.2">
      <c r="CX39425" s="29">
        <v>39287</v>
      </c>
      <c r="CY39425" s="29">
        <v>1.6448567084788228</v>
      </c>
      <c r="CZ39425" s="29">
        <v>1.9599534891794257</v>
      </c>
      <c r="DA39425" s="29">
        <v>2.5757697237666988</v>
      </c>
      <c r="DB39425" s="29">
        <v>3.290362835236865</v>
      </c>
    </row>
    <row r="39426" spans="102:106" ht="20.100000000000001" customHeight="1" x14ac:dyDescent="0.2">
      <c r="CX39426" s="29">
        <v>39288</v>
      </c>
      <c r="CY39426" s="29">
        <v>1.6448567084027665</v>
      </c>
      <c r="CZ39426" s="29">
        <v>1.959953489446314</v>
      </c>
      <c r="DA39426" s="29">
        <v>2.5757697252827532</v>
      </c>
      <c r="DB39426" s="29">
        <v>3.2903628394073716</v>
      </c>
    </row>
    <row r="39427" spans="102:106" ht="20.100000000000001" customHeight="1" x14ac:dyDescent="0.2">
      <c r="CX39427" s="29">
        <v>39289</v>
      </c>
      <c r="CY39427" s="29">
        <v>1.6448567083216563</v>
      </c>
      <c r="CZ39427" s="29">
        <v>1.9599534897139188</v>
      </c>
      <c r="DA39427" s="29">
        <v>2.5757697267991384</v>
      </c>
      <c r="DB39427" s="29">
        <v>3.2903628435790844</v>
      </c>
    </row>
    <row r="39428" spans="102:106" ht="20.100000000000001" customHeight="1" x14ac:dyDescent="0.2">
      <c r="CX39428" s="29">
        <v>39290</v>
      </c>
      <c r="CY39428" s="29">
        <v>1.644856708243529</v>
      </c>
      <c r="CZ39428" s="29">
        <v>1.9599534899801117</v>
      </c>
      <c r="DA39428" s="29">
        <v>2.5757697283159815</v>
      </c>
      <c r="DB39428" s="29">
        <v>3.2903628477508411</v>
      </c>
    </row>
    <row r="39429" spans="102:106" ht="20.100000000000001" customHeight="1" x14ac:dyDescent="0.2">
      <c r="CX39429" s="29">
        <v>39291</v>
      </c>
      <c r="CY39429" s="29">
        <v>1.6448567081658141</v>
      </c>
      <c r="CZ39429" s="29">
        <v>1.9599534902472149</v>
      </c>
      <c r="DA39429" s="29">
        <v>2.5757697298317175</v>
      </c>
      <c r="DB39429" s="29">
        <v>3.2903628519214805</v>
      </c>
    </row>
    <row r="39430" spans="102:106" ht="20.100000000000001" customHeight="1" x14ac:dyDescent="0.2">
      <c r="CX39430" s="29">
        <v>39292</v>
      </c>
      <c r="CY39430" s="29">
        <v>1.6448567080885927</v>
      </c>
      <c r="CZ39430" s="29">
        <v>1.959953490515326</v>
      </c>
      <c r="DA39430" s="29">
        <v>2.5757697313481667</v>
      </c>
      <c r="DB39430" s="29">
        <v>3.2903628560924889</v>
      </c>
    </row>
    <row r="39431" spans="102:106" ht="20.100000000000001" customHeight="1" x14ac:dyDescent="0.2">
      <c r="CX39431" s="29">
        <v>39293</v>
      </c>
      <c r="CY39431" s="29">
        <v>1.6448567080092944</v>
      </c>
      <c r="CZ39431" s="29">
        <v>1.959953490782316</v>
      </c>
      <c r="DA39431" s="29">
        <v>2.5757697328637632</v>
      </c>
      <c r="DB39431" s="29">
        <v>3.2903628602627055</v>
      </c>
    </row>
    <row r="39432" spans="102:106" ht="20.100000000000001" customHeight="1" x14ac:dyDescent="0.2">
      <c r="CX39432" s="29">
        <v>39294</v>
      </c>
      <c r="CY39432" s="29">
        <v>1.6448567079306533</v>
      </c>
      <c r="CZ39432" s="29">
        <v>1.9599534910482821</v>
      </c>
      <c r="DA39432" s="29">
        <v>2.5757697343803274</v>
      </c>
      <c r="DB39432" s="29">
        <v>3.2903628644322906</v>
      </c>
    </row>
    <row r="39433" spans="102:106" ht="20.100000000000001" customHeight="1" x14ac:dyDescent="0.2">
      <c r="CX39433" s="29">
        <v>39295</v>
      </c>
      <c r="CY39433" s="29">
        <v>1.6448567078527494</v>
      </c>
      <c r="CZ39433" s="29">
        <v>1.9599534913155461</v>
      </c>
      <c r="DA39433" s="29">
        <v>2.5757697358962943</v>
      </c>
      <c r="DB39433" s="29">
        <v>3.290362868602736</v>
      </c>
    </row>
    <row r="39434" spans="102:106" ht="20.100000000000001" customHeight="1" x14ac:dyDescent="0.2">
      <c r="CX39434" s="29">
        <v>39296</v>
      </c>
      <c r="CY39434" s="29">
        <v>1.6448567077730132</v>
      </c>
      <c r="CZ39434" s="29">
        <v>1.9599534915819805</v>
      </c>
      <c r="DA39434" s="29">
        <v>2.5757697374117905</v>
      </c>
      <c r="DB39434" s="29">
        <v>3.2903628727728758</v>
      </c>
    </row>
    <row r="39435" spans="102:106" ht="20.100000000000001" customHeight="1" x14ac:dyDescent="0.2">
      <c r="CX39435" s="29">
        <v>39297</v>
      </c>
      <c r="CY39435" s="29">
        <v>1.6448567076968292</v>
      </c>
      <c r="CZ39435" s="29">
        <v>1.9599534918499071</v>
      </c>
      <c r="DA39435" s="29">
        <v>2.5757697389269438</v>
      </c>
      <c r="DB39435" s="29">
        <v>3.2903628769415492</v>
      </c>
    </row>
    <row r="39436" spans="102:106" ht="20.100000000000001" customHeight="1" x14ac:dyDescent="0.2">
      <c r="CX39436" s="29">
        <v>39298</v>
      </c>
      <c r="CY39436" s="29">
        <v>1.644856707616323</v>
      </c>
      <c r="CZ39436" s="29">
        <v>1.9599534921171973</v>
      </c>
      <c r="DA39436" s="29">
        <v>2.5757697404435747</v>
      </c>
      <c r="DB39436" s="29">
        <v>3.2903628811115686</v>
      </c>
    </row>
    <row r="39437" spans="102:106" ht="20.100000000000001" customHeight="1" x14ac:dyDescent="0.2">
      <c r="CX39437" s="29">
        <v>39299</v>
      </c>
      <c r="CY39437" s="29">
        <v>1.6448567075395324</v>
      </c>
      <c r="CZ39437" s="29">
        <v>1.9599534923839474</v>
      </c>
      <c r="DA39437" s="29">
        <v>2.5757697419584238</v>
      </c>
      <c r="DB39437" s="29">
        <v>3.2903628852804467</v>
      </c>
    </row>
    <row r="39438" spans="102:106" ht="20.100000000000001" customHeight="1" x14ac:dyDescent="0.2">
      <c r="CX39438" s="29">
        <v>39300</v>
      </c>
      <c r="CY39438" s="29">
        <v>1.6448567074612339</v>
      </c>
      <c r="CZ39438" s="29">
        <v>1.9599534926524813</v>
      </c>
      <c r="DA39438" s="29">
        <v>2.5757697434750053</v>
      </c>
      <c r="DB39438" s="29">
        <v>3.2903628894496717</v>
      </c>
    </row>
    <row r="39439" spans="102:106" ht="20.100000000000001" customHeight="1" x14ac:dyDescent="0.2">
      <c r="CX39439" s="29">
        <v>39301</v>
      </c>
      <c r="CY39439" s="29">
        <v>1.6448567073815092</v>
      </c>
      <c r="CZ39439" s="29">
        <v>1.9599534929184432</v>
      </c>
      <c r="DA39439" s="29">
        <v>2.5757697449900596</v>
      </c>
      <c r="DB39439" s="29">
        <v>3.2903628936194056</v>
      </c>
    </row>
    <row r="39440" spans="102:106" ht="20.100000000000001" customHeight="1" x14ac:dyDescent="0.2">
      <c r="CX39440" s="29">
        <v>39302</v>
      </c>
      <c r="CY39440" s="29">
        <v>1.6448567073030917</v>
      </c>
      <c r="CZ39440" s="29">
        <v>1.9599534931863822</v>
      </c>
      <c r="DA39440" s="29">
        <v>2.5757697465054079</v>
      </c>
      <c r="DB39440" s="29">
        <v>3.2903628977871606</v>
      </c>
    </row>
    <row r="39441" spans="102:106" ht="20.100000000000001" customHeight="1" x14ac:dyDescent="0.2">
      <c r="CX39441" s="29">
        <v>39303</v>
      </c>
      <c r="CY39441" s="29">
        <v>1.6448567072260627</v>
      </c>
      <c r="CZ39441" s="29">
        <v>1.9599534934519434</v>
      </c>
      <c r="DA39441" s="29">
        <v>2.5757697480211768</v>
      </c>
      <c r="DB39441" s="29">
        <v>3.2903629019557497</v>
      </c>
    </row>
    <row r="39442" spans="102:106" ht="20.100000000000001" customHeight="1" x14ac:dyDescent="0.2">
      <c r="CX39442" s="29">
        <v>39304</v>
      </c>
      <c r="CY39442" s="29">
        <v>1.6448567071451985</v>
      </c>
      <c r="CZ39442" s="29">
        <v>1.9599534937196752</v>
      </c>
      <c r="DA39442" s="29">
        <v>2.5757697495358012</v>
      </c>
      <c r="DB39442" s="29">
        <v>3.2903629061240114</v>
      </c>
    </row>
    <row r="39443" spans="102:106" ht="20.100000000000001" customHeight="1" x14ac:dyDescent="0.2">
      <c r="CX39443" s="29">
        <v>39305</v>
      </c>
      <c r="CY39443" s="29">
        <v>1.644856707068538</v>
      </c>
      <c r="CZ39443" s="29">
        <v>1.9599534939852226</v>
      </c>
      <c r="DA39443" s="29">
        <v>2.5757697510511006</v>
      </c>
      <c r="DB39443" s="29">
        <v>3.2903629102907814</v>
      </c>
    </row>
    <row r="39444" spans="102:106" ht="20.100000000000001" customHeight="1" x14ac:dyDescent="0.2">
      <c r="CX39444" s="29">
        <v>39306</v>
      </c>
      <c r="CY39444" s="29">
        <v>1.6448567069908575</v>
      </c>
      <c r="CZ39444" s="29">
        <v>1.9599534942531343</v>
      </c>
      <c r="DA39444" s="29">
        <v>2.5757697525672025</v>
      </c>
      <c r="DB39444" s="29">
        <v>3.2903629144588749</v>
      </c>
    </row>
    <row r="39445" spans="102:106" ht="20.100000000000001" customHeight="1" x14ac:dyDescent="0.2">
      <c r="CX39445" s="29">
        <v>39307</v>
      </c>
      <c r="CY39445" s="29">
        <v>1.6448567069122382</v>
      </c>
      <c r="CZ39445" s="29">
        <v>1.9599534945190558</v>
      </c>
      <c r="DA39445" s="29">
        <v>2.5757697540808486</v>
      </c>
      <c r="DB39445" s="29">
        <v>3.2903629186271273</v>
      </c>
    </row>
    <row r="39446" spans="102:106" ht="20.100000000000001" customHeight="1" x14ac:dyDescent="0.2">
      <c r="CX39446" s="29">
        <v>39308</v>
      </c>
      <c r="CY39446" s="29">
        <v>1.6448567068327613</v>
      </c>
      <c r="CZ39446" s="29">
        <v>1.9599534947853092</v>
      </c>
      <c r="DA39446" s="29">
        <v>2.575769755597245</v>
      </c>
      <c r="DB39446" s="29">
        <v>3.290362922794376</v>
      </c>
    </row>
    <row r="39447" spans="102:106" ht="20.100000000000001" customHeight="1" x14ac:dyDescent="0.2">
      <c r="CX39447" s="29">
        <v>39309</v>
      </c>
      <c r="CY39447" s="29">
        <v>1.6448567067551603</v>
      </c>
      <c r="CZ39447" s="29">
        <v>1.9599534950542177</v>
      </c>
      <c r="DA39447" s="29">
        <v>2.5757697571114391</v>
      </c>
      <c r="DB39447" s="29">
        <v>3.2903629269607846</v>
      </c>
    </row>
    <row r="39448" spans="102:106" ht="20.100000000000001" customHeight="1" x14ac:dyDescent="0.2">
      <c r="CX39448" s="29">
        <v>39310</v>
      </c>
      <c r="CY39448" s="29">
        <v>1.6448567066768649</v>
      </c>
      <c r="CZ39448" s="29">
        <v>1.9599534953214262</v>
      </c>
      <c r="DA39448" s="29">
        <v>2.5757697586269455</v>
      </c>
      <c r="DB39448" s="29">
        <v>3.2903629311278402</v>
      </c>
    </row>
    <row r="39449" spans="102:106" ht="20.100000000000001" customHeight="1" x14ac:dyDescent="0.2">
      <c r="CX39449" s="29">
        <v>39311</v>
      </c>
      <c r="CY39449" s="29">
        <v>1.6448567065979549</v>
      </c>
      <c r="CZ39449" s="29">
        <v>1.959953495587031</v>
      </c>
      <c r="DA39449" s="29">
        <v>2.5757697601405027</v>
      </c>
      <c r="DB39449" s="29">
        <v>3.2903629352943806</v>
      </c>
    </row>
    <row r="39450" spans="102:106" ht="20.100000000000001" customHeight="1" x14ac:dyDescent="0.2">
      <c r="CX39450" s="29">
        <v>39312</v>
      </c>
      <c r="CY39450" s="29">
        <v>1.6448567065211657</v>
      </c>
      <c r="CZ39450" s="29">
        <v>1.9599534958555813</v>
      </c>
      <c r="DA39450" s="29">
        <v>2.5757697616556272</v>
      </c>
      <c r="DB39450" s="29">
        <v>3.2903629394605676</v>
      </c>
    </row>
    <row r="39451" spans="102:106" ht="20.100000000000001" customHeight="1" x14ac:dyDescent="0.2">
      <c r="CX39451" s="29">
        <v>39313</v>
      </c>
      <c r="CY39451" s="29">
        <v>1.6448567064412716</v>
      </c>
      <c r="CZ39451" s="29">
        <v>1.9599534961204956</v>
      </c>
      <c r="DA39451" s="29">
        <v>2.5757697631690575</v>
      </c>
      <c r="DB39451" s="29">
        <v>3.2903629436265636</v>
      </c>
    </row>
    <row r="39452" spans="102:106" ht="20.100000000000001" customHeight="1" x14ac:dyDescent="0.2">
      <c r="CX39452" s="29">
        <v>39314</v>
      </c>
      <c r="CY39452" s="29">
        <v>1.6448567063636605</v>
      </c>
      <c r="CZ39452" s="29">
        <v>1.9599534963885492</v>
      </c>
      <c r="DA39452" s="29">
        <v>2.5757697646843094</v>
      </c>
      <c r="DB39452" s="29">
        <v>3.2903629477938576</v>
      </c>
    </row>
    <row r="39453" spans="102:106" ht="20.100000000000001" customHeight="1" x14ac:dyDescent="0.2">
      <c r="CX39453" s="29">
        <v>39315</v>
      </c>
      <c r="CY39453" s="29">
        <v>1.6448567062857604</v>
      </c>
      <c r="CZ39453" s="29">
        <v>1.9599534966553862</v>
      </c>
      <c r="DA39453" s="29">
        <v>2.5757697661981207</v>
      </c>
      <c r="DB39453" s="29">
        <v>3.2903629519586342</v>
      </c>
    </row>
    <row r="39454" spans="102:106" ht="20.100000000000001" customHeight="1" x14ac:dyDescent="0.2">
      <c r="CX39454" s="29">
        <v>39316</v>
      </c>
      <c r="CY39454" s="29">
        <v>1.6448567062076522</v>
      </c>
      <c r="CZ39454" s="29">
        <v>1.959953496921103</v>
      </c>
      <c r="DA39454" s="29">
        <v>2.5757697677123144</v>
      </c>
      <c r="DB39454" s="29">
        <v>3.2903629561250338</v>
      </c>
    </row>
    <row r="39455" spans="102:106" ht="20.100000000000001" customHeight="1" x14ac:dyDescent="0.2">
      <c r="CX39455" s="29">
        <v>39317</v>
      </c>
      <c r="CY39455" s="29">
        <v>1.6448567061294173</v>
      </c>
      <c r="CZ39455" s="29">
        <v>1.9599534971880239</v>
      </c>
      <c r="DA39455" s="29">
        <v>2.5757697692270165</v>
      </c>
      <c r="DB39455" s="29">
        <v>3.2903629602892406</v>
      </c>
    </row>
    <row r="39456" spans="102:106" ht="20.100000000000001" customHeight="1" x14ac:dyDescent="0.2">
      <c r="CX39456" s="29">
        <v>39318</v>
      </c>
      <c r="CY39456" s="29">
        <v>1.6448567060511372</v>
      </c>
      <c r="CZ39456" s="29">
        <v>1.959953497454018</v>
      </c>
      <c r="DA39456" s="29">
        <v>2.5757697707406604</v>
      </c>
      <c r="DB39456" s="29">
        <v>3.290362964455396</v>
      </c>
    </row>
    <row r="39457" spans="102:106" ht="20.100000000000001" customHeight="1" x14ac:dyDescent="0.2">
      <c r="CX39457" s="29">
        <v>39319</v>
      </c>
      <c r="CY39457" s="29">
        <v>1.6448567059728927</v>
      </c>
      <c r="CZ39457" s="29">
        <v>1.959953497721409</v>
      </c>
      <c r="DA39457" s="29">
        <v>2.5757697722550676</v>
      </c>
      <c r="DB39457" s="29">
        <v>3.2903629686196827</v>
      </c>
    </row>
    <row r="39458" spans="102:106" ht="20.100000000000001" customHeight="1" x14ac:dyDescent="0.2">
      <c r="CX39458" s="29">
        <v>39320</v>
      </c>
      <c r="CY39458" s="29">
        <v>1.6448567058947652</v>
      </c>
      <c r="CZ39458" s="29">
        <v>1.9599534979880675</v>
      </c>
      <c r="DA39458" s="29">
        <v>2.5757697737703653</v>
      </c>
      <c r="DB39458" s="29">
        <v>3.2903629727849166</v>
      </c>
    </row>
    <row r="39459" spans="102:106" ht="20.100000000000001" customHeight="1" x14ac:dyDescent="0.2">
      <c r="CX39459" s="29">
        <v>39321</v>
      </c>
      <c r="CY39459" s="29">
        <v>1.6448567058141816</v>
      </c>
      <c r="CZ39459" s="29">
        <v>1.9599534982540898</v>
      </c>
      <c r="DA39459" s="29">
        <v>2.575769775283292</v>
      </c>
      <c r="DB39459" s="29">
        <v>3.2903629769499343</v>
      </c>
    </row>
    <row r="39460" spans="102:106" ht="20.100000000000001" customHeight="1" x14ac:dyDescent="0.2">
      <c r="CX39460" s="29">
        <v>39322</v>
      </c>
      <c r="CY39460" s="29">
        <v>1.6448567057365313</v>
      </c>
      <c r="CZ39460" s="29">
        <v>1.959953498521799</v>
      </c>
      <c r="DA39460" s="29">
        <v>2.5757697767973626</v>
      </c>
      <c r="DB39460" s="29">
        <v>3.2903629811135713</v>
      </c>
    </row>
    <row r="39461" spans="102:106" ht="20.100000000000001" customHeight="1" x14ac:dyDescent="0.2">
      <c r="CX39461" s="29">
        <v>39323</v>
      </c>
      <c r="CY39461" s="29">
        <v>1.6448567056592416</v>
      </c>
      <c r="CZ39461" s="29">
        <v>1.9599534987868386</v>
      </c>
      <c r="DA39461" s="29">
        <v>2.5757697783110114</v>
      </c>
      <c r="DB39461" s="29">
        <v>3.2903629852773162</v>
      </c>
    </row>
    <row r="39462" spans="102:106" ht="20.100000000000001" customHeight="1" x14ac:dyDescent="0.2">
      <c r="CX39462" s="29">
        <v>39324</v>
      </c>
      <c r="CY39462" s="29">
        <v>1.6448567055797396</v>
      </c>
      <c r="CZ39462" s="29">
        <v>1.959953499053759</v>
      </c>
      <c r="DA39462" s="29">
        <v>2.5757697798243644</v>
      </c>
      <c r="DB39462" s="29">
        <v>3.290362989441332</v>
      </c>
    </row>
    <row r="39463" spans="102:106" ht="20.100000000000001" customHeight="1" x14ac:dyDescent="0.2">
      <c r="CX39463" s="29">
        <v>39325</v>
      </c>
      <c r="CY39463" s="29">
        <v>1.6448567055007604</v>
      </c>
      <c r="CZ39463" s="29">
        <v>1.9599534993226575</v>
      </c>
      <c r="DA39463" s="29">
        <v>2.5757697813375491</v>
      </c>
      <c r="DB39463" s="29">
        <v>3.2903629936057799</v>
      </c>
    </row>
    <row r="39464" spans="102:106" ht="20.100000000000001" customHeight="1" x14ac:dyDescent="0.2">
      <c r="CX39464" s="29">
        <v>39326</v>
      </c>
      <c r="CY39464" s="29">
        <v>1.6448567054250389</v>
      </c>
      <c r="CZ39464" s="29">
        <v>1.9599534995891756</v>
      </c>
      <c r="DA39464" s="29">
        <v>2.5757697828523867</v>
      </c>
      <c r="DB39464" s="29">
        <v>3.2903629977681712</v>
      </c>
    </row>
    <row r="39465" spans="102:106" ht="20.100000000000001" customHeight="1" x14ac:dyDescent="0.2">
      <c r="CX39465" s="29">
        <v>39327</v>
      </c>
      <c r="CY39465" s="29">
        <v>1.6448567053446943</v>
      </c>
      <c r="CZ39465" s="29">
        <v>1.9599534998556383</v>
      </c>
      <c r="DA39465" s="29">
        <v>2.5757697843656158</v>
      </c>
      <c r="DB39465" s="29">
        <v>3.2903630019313197</v>
      </c>
    </row>
    <row r="39466" spans="102:106" ht="20.100000000000001" customHeight="1" x14ac:dyDescent="0.2">
      <c r="CX39466" s="29">
        <v>39328</v>
      </c>
      <c r="CY39466" s="29">
        <v>1.6448567052677705</v>
      </c>
      <c r="CZ39466" s="29">
        <v>1.9599535001221409</v>
      </c>
      <c r="DA39466" s="29">
        <v>2.5757697858790576</v>
      </c>
      <c r="DB39466" s="29">
        <v>3.2903630060953892</v>
      </c>
    </row>
    <row r="39467" spans="102:106" ht="20.100000000000001" customHeight="1" x14ac:dyDescent="0.2">
      <c r="CX39467" s="29">
        <v>39329</v>
      </c>
      <c r="CY39467" s="29">
        <v>1.6448567051890397</v>
      </c>
      <c r="CZ39467" s="29">
        <v>1.9599535003887814</v>
      </c>
      <c r="DA39467" s="29">
        <v>2.5757697873928396</v>
      </c>
      <c r="DB39467" s="29">
        <v>3.2903630102578876</v>
      </c>
    </row>
    <row r="39468" spans="102:106" ht="20.100000000000001" customHeight="1" x14ac:dyDescent="0.2">
      <c r="CX39468" s="29">
        <v>39330</v>
      </c>
      <c r="CY39468" s="29">
        <v>1.6448567051112373</v>
      </c>
      <c r="CZ39468" s="29">
        <v>1.9599535006556554</v>
      </c>
      <c r="DA39468" s="29">
        <v>2.5757697889053941</v>
      </c>
      <c r="DB39468" s="29">
        <v>3.2903630144203042</v>
      </c>
    </row>
    <row r="39469" spans="102:106" ht="20.100000000000001" customHeight="1" x14ac:dyDescent="0.2">
      <c r="CX39469" s="29">
        <v>39331</v>
      </c>
      <c r="CY39469" s="29">
        <v>1.6448567050317906</v>
      </c>
      <c r="CZ39469" s="29">
        <v>1.9599535009206328</v>
      </c>
      <c r="DA39469" s="29">
        <v>2.5757697904185424</v>
      </c>
      <c r="DB39469" s="29">
        <v>3.2903630185828017</v>
      </c>
    </row>
    <row r="39470" spans="102:106" ht="20.100000000000001" customHeight="1" x14ac:dyDescent="0.2">
      <c r="CX39470" s="29">
        <v>39332</v>
      </c>
      <c r="CY39470" s="29">
        <v>1.6448567049560887</v>
      </c>
      <c r="CZ39470" s="29">
        <v>1.9599535011882652</v>
      </c>
      <c r="DA39470" s="29">
        <v>2.5757697919307168</v>
      </c>
      <c r="DB39470" s="29">
        <v>3.2903630227455425</v>
      </c>
    </row>
    <row r="39471" spans="102:106" ht="20.100000000000001" customHeight="1" x14ac:dyDescent="0.2">
      <c r="CX39471" s="29">
        <v>39333</v>
      </c>
      <c r="CY39471" s="29">
        <v>1.6448567048762499</v>
      </c>
      <c r="CZ39471" s="29">
        <v>1.9599535014541938</v>
      </c>
      <c r="DA39471" s="29">
        <v>2.5757697934454344</v>
      </c>
      <c r="DB39471" s="29">
        <v>3.2903630269073623</v>
      </c>
    </row>
    <row r="39472" spans="102:106" ht="20.100000000000001" customHeight="1" x14ac:dyDescent="0.2">
      <c r="CX39472" s="29">
        <v>39334</v>
      </c>
      <c r="CY39472" s="29">
        <v>1.6448567047976648</v>
      </c>
      <c r="CZ39472" s="29">
        <v>1.9599535017207432</v>
      </c>
      <c r="DA39472" s="29">
        <v>2.5757697949577381</v>
      </c>
      <c r="DB39472" s="29">
        <v>3.2903630310684227</v>
      </c>
    </row>
    <row r="39473" spans="102:106" ht="20.100000000000001" customHeight="1" x14ac:dyDescent="0.2">
      <c r="CX39473" s="29">
        <v>39335</v>
      </c>
      <c r="CY39473" s="29">
        <v>1.6448567047204137</v>
      </c>
      <c r="CZ39473" s="29">
        <v>1.9599535019880097</v>
      </c>
      <c r="DA39473" s="29">
        <v>2.5757697964711435</v>
      </c>
      <c r="DB39473" s="29">
        <v>3.2903630352302136</v>
      </c>
    </row>
    <row r="39474" spans="102:106" ht="20.100000000000001" customHeight="1" x14ac:dyDescent="0.2">
      <c r="CX39474" s="29">
        <v>39336</v>
      </c>
      <c r="CY39474" s="29">
        <v>1.6448567046419227</v>
      </c>
      <c r="CZ39474" s="29">
        <v>1.9599535022538623</v>
      </c>
      <c r="DA39474" s="29">
        <v>2.5757697979823879</v>
      </c>
      <c r="DB39474" s="29">
        <v>3.2903630393915688</v>
      </c>
    </row>
    <row r="39475" spans="102:106" ht="20.100000000000001" customHeight="1" x14ac:dyDescent="0.2">
      <c r="CX39475" s="29">
        <v>39337</v>
      </c>
      <c r="CY39475" s="29">
        <v>1.6448567045649289</v>
      </c>
      <c r="CZ39475" s="29">
        <v>1.9599535025206256</v>
      </c>
      <c r="DA39475" s="29">
        <v>2.5757697994949895</v>
      </c>
      <c r="DB39475" s="29">
        <v>3.2903630435526527</v>
      </c>
    </row>
    <row r="39476" spans="102:106" ht="20.100000000000001" customHeight="1" x14ac:dyDescent="0.2">
      <c r="CX39476" s="29">
        <v>39338</v>
      </c>
      <c r="CY39476" s="29">
        <v>1.6448567044842026</v>
      </c>
      <c r="CZ39476" s="29">
        <v>1.9599535027861681</v>
      </c>
      <c r="DA39476" s="29">
        <v>2.5757698010090735</v>
      </c>
      <c r="DB39476" s="29">
        <v>3.2903630477136265</v>
      </c>
    </row>
    <row r="39477" spans="102:106" ht="20.100000000000001" customHeight="1" x14ac:dyDescent="0.2">
      <c r="CX39477" s="29">
        <v>39339</v>
      </c>
      <c r="CY39477" s="29">
        <v>1.6448567044077902</v>
      </c>
      <c r="CZ39477" s="29">
        <v>1.9599535030528146</v>
      </c>
      <c r="DA39477" s="29">
        <v>2.5757698025213784</v>
      </c>
      <c r="DB39477" s="29">
        <v>3.2903630518746527</v>
      </c>
    </row>
    <row r="39478" spans="102:106" ht="20.100000000000001" customHeight="1" x14ac:dyDescent="0.2">
      <c r="CX39478" s="29">
        <v>39340</v>
      </c>
      <c r="CY39478" s="29">
        <v>1.6448567043278077</v>
      </c>
      <c r="CZ39478" s="29">
        <v>1.9599535033206614</v>
      </c>
      <c r="DA39478" s="29">
        <v>2.5757698040337247</v>
      </c>
      <c r="DB39478" s="29">
        <v>3.2903630560345669</v>
      </c>
    </row>
    <row r="39479" spans="102:106" ht="20.100000000000001" customHeight="1" x14ac:dyDescent="0.2">
      <c r="CX39479" s="29">
        <v>39341</v>
      </c>
      <c r="CY39479" s="29">
        <v>1.6448567042496458</v>
      </c>
      <c r="CZ39479" s="29">
        <v>1.959953503585349</v>
      </c>
      <c r="DA39479" s="29">
        <v>2.575769805546241</v>
      </c>
      <c r="DB39479" s="29">
        <v>3.2903630601948572</v>
      </c>
    </row>
    <row r="39480" spans="102:106" ht="20.100000000000001" customHeight="1" x14ac:dyDescent="0.2">
      <c r="CX39480" s="29">
        <v>39342</v>
      </c>
      <c r="CY39480" s="29">
        <v>1.6448567041733859</v>
      </c>
      <c r="CZ39480" s="29">
        <v>1.9599535038536586</v>
      </c>
      <c r="DA39480" s="29">
        <v>2.575769807057358</v>
      </c>
      <c r="DB39480" s="29">
        <v>3.2903630643556867</v>
      </c>
    </row>
    <row r="39481" spans="102:106" ht="20.100000000000001" customHeight="1" x14ac:dyDescent="0.2">
      <c r="CX39481" s="29">
        <v>39343</v>
      </c>
      <c r="CY39481" s="29">
        <v>1.6448567040937991</v>
      </c>
      <c r="CZ39481" s="29">
        <v>1.9599535041190024</v>
      </c>
      <c r="DA39481" s="29">
        <v>2.5757698085705933</v>
      </c>
      <c r="DB39481" s="29">
        <v>3.2903630685145626</v>
      </c>
    </row>
    <row r="39482" spans="102:106" ht="20.100000000000001" customHeight="1" x14ac:dyDescent="0.2">
      <c r="CX39482" s="29">
        <v>39344</v>
      </c>
      <c r="CY39482" s="29">
        <v>1.6448567040162765</v>
      </c>
      <c r="CZ39482" s="29">
        <v>1.9599535043859329</v>
      </c>
      <c r="DA39482" s="29">
        <v>2.5757698100826829</v>
      </c>
      <c r="DB39482" s="29">
        <v>3.2903630726743027</v>
      </c>
    </row>
    <row r="39483" spans="102:106" ht="20.100000000000001" customHeight="1" x14ac:dyDescent="0.2">
      <c r="CX39483" s="29">
        <v>39345</v>
      </c>
      <c r="CY39483" s="29">
        <v>1.6448567039382436</v>
      </c>
      <c r="CZ39483" s="29">
        <v>1.9599535046523184</v>
      </c>
      <c r="DA39483" s="29">
        <v>2.5757698115937546</v>
      </c>
      <c r="DB39483" s="29">
        <v>3.2903630768337413</v>
      </c>
    </row>
    <row r="39484" spans="102:106" ht="20.100000000000001" customHeight="1" x14ac:dyDescent="0.2">
      <c r="CX39484" s="29">
        <v>39346</v>
      </c>
      <c r="CY39484" s="29">
        <v>1.6448567038597819</v>
      </c>
      <c r="CZ39484" s="29">
        <v>1.9599535049182559</v>
      </c>
      <c r="DA39484" s="29">
        <v>2.5757698131073248</v>
      </c>
      <c r="DB39484" s="29">
        <v>3.2903630809930404</v>
      </c>
    </row>
    <row r="39485" spans="102:106" ht="20.100000000000001" customHeight="1" x14ac:dyDescent="0.2">
      <c r="CX39485" s="29">
        <v>39347</v>
      </c>
      <c r="CY39485" s="29">
        <v>1.6448567037809723</v>
      </c>
      <c r="CZ39485" s="29">
        <v>1.9599535051838421</v>
      </c>
      <c r="DA39485" s="29">
        <v>2.5757698146184356</v>
      </c>
      <c r="DB39485" s="29">
        <v>3.2903630851523618</v>
      </c>
    </row>
    <row r="39486" spans="102:106" ht="20.100000000000001" customHeight="1" x14ac:dyDescent="0.2">
      <c r="CX39486" s="29">
        <v>39348</v>
      </c>
      <c r="CY39486" s="29">
        <v>1.6448567037018955</v>
      </c>
      <c r="CZ39486" s="29">
        <v>1.9599535054514012</v>
      </c>
      <c r="DA39486" s="29">
        <v>2.5757698161306037</v>
      </c>
      <c r="DB39486" s="29">
        <v>3.2903630893118687</v>
      </c>
    </row>
    <row r="39487" spans="102:106" ht="20.100000000000001" customHeight="1" x14ac:dyDescent="0.2">
      <c r="CX39487" s="29">
        <v>39349</v>
      </c>
      <c r="CY39487" s="29">
        <v>1.6448567036252884</v>
      </c>
      <c r="CZ39487" s="29">
        <v>1.9599535057165731</v>
      </c>
      <c r="DA39487" s="29">
        <v>2.5757698176422608</v>
      </c>
      <c r="DB39487" s="29">
        <v>3.2903630934703951</v>
      </c>
    </row>
    <row r="39488" spans="102:106" ht="20.100000000000001" customHeight="1" x14ac:dyDescent="0.2">
      <c r="CX39488" s="29">
        <v>39350</v>
      </c>
      <c r="CY39488" s="29">
        <v>1.6448567035459207</v>
      </c>
      <c r="CZ39488" s="29">
        <v>1.9599535059839113</v>
      </c>
      <c r="DA39488" s="29">
        <v>2.5757698191535341</v>
      </c>
      <c r="DB39488" s="29">
        <v>3.2903630976281035</v>
      </c>
    </row>
    <row r="39489" spans="102:106" ht="20.100000000000001" customHeight="1" x14ac:dyDescent="0.2">
      <c r="CX39489" s="29">
        <v>39351</v>
      </c>
      <c r="CY39489" s="29">
        <v>1.6448567034691846</v>
      </c>
      <c r="CZ39489" s="29">
        <v>1.9599535062512841</v>
      </c>
      <c r="DA39489" s="29">
        <v>2.5757698206662454</v>
      </c>
      <c r="DB39489" s="29">
        <v>3.2903631017864825</v>
      </c>
    </row>
    <row r="39490" spans="102:106" ht="20.100000000000001" customHeight="1" x14ac:dyDescent="0.2">
      <c r="CX39490" s="29">
        <v>39352</v>
      </c>
      <c r="CY39490" s="29">
        <v>1.64485670338985</v>
      </c>
      <c r="CZ39490" s="29">
        <v>1.9599535065165594</v>
      </c>
      <c r="DA39490" s="29">
        <v>2.575769822177131</v>
      </c>
      <c r="DB39490" s="29">
        <v>3.2903631059443685</v>
      </c>
    </row>
    <row r="39491" spans="102:106" ht="20.100000000000001" customHeight="1" x14ac:dyDescent="0.2">
      <c r="CX39491" s="29">
        <v>39353</v>
      </c>
      <c r="CY39491" s="29">
        <v>1.644856703313309</v>
      </c>
      <c r="CZ39491" s="29">
        <v>1.9599535067820617</v>
      </c>
      <c r="DA39491" s="29">
        <v>2.5757698236880127</v>
      </c>
      <c r="DB39491" s="29">
        <v>3.2903631101019215</v>
      </c>
    </row>
    <row r="39492" spans="102:106" ht="20.100000000000001" customHeight="1" x14ac:dyDescent="0.2">
      <c r="CX39492" s="29">
        <v>39354</v>
      </c>
      <c r="CY39492" s="29">
        <v>1.6448567032343313</v>
      </c>
      <c r="CZ39492" s="29">
        <v>1.9599535070478875</v>
      </c>
      <c r="DA39492" s="29">
        <v>2.5757698252007133</v>
      </c>
      <c r="DB39492" s="29">
        <v>3.2903631142606331</v>
      </c>
    </row>
    <row r="39493" spans="102:106" ht="20.100000000000001" customHeight="1" x14ac:dyDescent="0.2">
      <c r="CX39493" s="29">
        <v>39355</v>
      </c>
      <c r="CY39493" s="29">
        <v>1.6448567031556534</v>
      </c>
      <c r="CZ39493" s="29">
        <v>1.9599535073141345</v>
      </c>
      <c r="DA39493" s="29">
        <v>2.575769826711968</v>
      </c>
      <c r="DB39493" s="29">
        <v>3.2903631184166815</v>
      </c>
    </row>
    <row r="39494" spans="102:106" ht="20.100000000000001" customHeight="1" x14ac:dyDescent="0.2">
      <c r="CX39494" s="29">
        <v>39356</v>
      </c>
      <c r="CY39494" s="29">
        <v>1.6448567030773567</v>
      </c>
      <c r="CZ39494" s="29">
        <v>1.9599535075808983</v>
      </c>
      <c r="DA39494" s="29">
        <v>2.5757698282219046</v>
      </c>
      <c r="DB39494" s="29">
        <v>3.2903631225742114</v>
      </c>
    </row>
    <row r="39495" spans="102:106" ht="20.100000000000001" customHeight="1" x14ac:dyDescent="0.2">
      <c r="CX39495" s="29">
        <v>39357</v>
      </c>
      <c r="CY39495" s="29">
        <v>1.6448567029995211</v>
      </c>
      <c r="CZ39495" s="29">
        <v>1.959953507848275</v>
      </c>
      <c r="DA39495" s="29">
        <v>2.5757698297340399</v>
      </c>
      <c r="DB39495" s="29">
        <v>3.2903631267307301</v>
      </c>
    </row>
    <row r="39496" spans="102:106" ht="20.100000000000001" customHeight="1" x14ac:dyDescent="0.2">
      <c r="CX39496" s="29">
        <v>39358</v>
      </c>
      <c r="CY39496" s="29">
        <v>1.6448567029222292</v>
      </c>
      <c r="CZ39496" s="29">
        <v>1.9599535081119039</v>
      </c>
      <c r="DA39496" s="29">
        <v>2.5757698312451103</v>
      </c>
      <c r="DB39496" s="29">
        <v>3.290363130887727</v>
      </c>
    </row>
    <row r="39497" spans="102:106" ht="20.100000000000001" customHeight="1" x14ac:dyDescent="0.2">
      <c r="CX39497" s="29">
        <v>39359</v>
      </c>
      <c r="CY39497" s="29">
        <v>1.6448567028429044</v>
      </c>
      <c r="CZ39497" s="29">
        <v>1.9599535083785682</v>
      </c>
      <c r="DA39497" s="29">
        <v>2.5757698327552414</v>
      </c>
      <c r="DB39497" s="29">
        <v>3.2903631350453648</v>
      </c>
    </row>
    <row r="39498" spans="102:106" ht="20.100000000000001" customHeight="1" x14ac:dyDescent="0.2">
      <c r="CX39498" s="29">
        <v>39360</v>
      </c>
      <c r="CY39498" s="29">
        <v>1.6448567027642846</v>
      </c>
      <c r="CZ39498" s="29">
        <v>1.9599535086461348</v>
      </c>
      <c r="DA39498" s="29">
        <v>2.5757698342679527</v>
      </c>
      <c r="DB39498" s="29">
        <v>3.290363139201149</v>
      </c>
    </row>
    <row r="39499" spans="102:106" ht="20.100000000000001" customHeight="1" x14ac:dyDescent="0.2">
      <c r="CX39499" s="29">
        <v>39361</v>
      </c>
      <c r="CY39499" s="29">
        <v>1.6448567026864505</v>
      </c>
      <c r="CZ39499" s="29">
        <v>1.9599535089124722</v>
      </c>
      <c r="DA39499" s="29">
        <v>2.5757698357782832</v>
      </c>
      <c r="DB39499" s="29">
        <v>3.2903631433565699</v>
      </c>
    </row>
    <row r="39500" spans="102:106" ht="20.100000000000001" customHeight="1" x14ac:dyDescent="0.2">
      <c r="CX39500" s="29">
        <v>39362</v>
      </c>
      <c r="CY39500" s="29">
        <v>1.6448567026094831</v>
      </c>
      <c r="CZ39500" s="29">
        <v>1.9599535091776756</v>
      </c>
      <c r="DA39500" s="29">
        <v>2.5757698372880551</v>
      </c>
      <c r="DB39500" s="29">
        <v>3.2903631475117896</v>
      </c>
    </row>
    <row r="39501" spans="102:106" ht="20.100000000000001" customHeight="1" x14ac:dyDescent="0.2">
      <c r="CX39501" s="29">
        <v>39363</v>
      </c>
      <c r="CY39501" s="29">
        <v>1.644856702530807</v>
      </c>
      <c r="CZ39501" s="29">
        <v>1.9599535094440712</v>
      </c>
      <c r="DA39501" s="29">
        <v>2.5757698387990913</v>
      </c>
      <c r="DB39501" s="29">
        <v>3.2903631516682976</v>
      </c>
    </row>
    <row r="39502" spans="102:106" ht="20.100000000000001" customHeight="1" x14ac:dyDescent="0.2">
      <c r="CX39502" s="29">
        <v>39364</v>
      </c>
      <c r="CY39502" s="29">
        <v>1.6448567024531593</v>
      </c>
      <c r="CZ39502" s="29">
        <v>1.9599535097095262</v>
      </c>
      <c r="DA39502" s="29">
        <v>2.5757698403098224</v>
      </c>
      <c r="DB39502" s="29">
        <v>3.2903631558235995</v>
      </c>
    </row>
    <row r="39503" spans="102:106" ht="20.100000000000001" customHeight="1" x14ac:dyDescent="0.2">
      <c r="CX39503" s="29">
        <v>39365</v>
      </c>
      <c r="CY39503" s="29">
        <v>1.6448567023739642</v>
      </c>
      <c r="CZ39503" s="29">
        <v>1.9599535099763661</v>
      </c>
      <c r="DA39503" s="29">
        <v>2.5757698418203749</v>
      </c>
      <c r="DB39503" s="29">
        <v>3.2903631599791865</v>
      </c>
    </row>
    <row r="39504" spans="102:106" ht="20.100000000000001" customHeight="1" x14ac:dyDescent="0.2">
      <c r="CX39504" s="29">
        <v>39366</v>
      </c>
      <c r="CY39504" s="29">
        <v>1.6448567022959597</v>
      </c>
      <c r="CZ39504" s="29">
        <v>1.9599535102424581</v>
      </c>
      <c r="DA39504" s="29">
        <v>2.575769843330876</v>
      </c>
      <c r="DB39504" s="29">
        <v>3.290363164133892</v>
      </c>
    </row>
    <row r="39505" spans="102:106" ht="20.100000000000001" customHeight="1" x14ac:dyDescent="0.2">
      <c r="CX39505" s="29">
        <v>39367</v>
      </c>
      <c r="CY39505" s="29">
        <v>1.6448567022165699</v>
      </c>
      <c r="CZ39505" s="29">
        <v>1.9599535105078991</v>
      </c>
      <c r="DA39505" s="29">
        <v>2.5757698448414525</v>
      </c>
      <c r="DB39505" s="29">
        <v>3.2903631682892054</v>
      </c>
    </row>
    <row r="39506" spans="102:106" ht="20.100000000000001" customHeight="1" x14ac:dyDescent="0.2">
      <c r="CX39506" s="29">
        <v>39368</v>
      </c>
      <c r="CY39506" s="29">
        <v>1.6448567021411893</v>
      </c>
      <c r="CZ39506" s="29">
        <v>1.9599535107750139</v>
      </c>
      <c r="DA39506" s="29">
        <v>2.5757698463522303</v>
      </c>
      <c r="DB39506" s="29">
        <v>3.2903631724426328</v>
      </c>
    </row>
    <row r="39507" spans="102:106" ht="20.100000000000001" customHeight="1" x14ac:dyDescent="0.2">
      <c r="CX39507" s="29">
        <v>39369</v>
      </c>
      <c r="CY39507" s="29">
        <v>1.6448567020619276</v>
      </c>
      <c r="CZ39507" s="29">
        <v>1.9599535110416699</v>
      </c>
      <c r="DA39507" s="29">
        <v>2.5757698478616402</v>
      </c>
      <c r="DB39507" s="29">
        <v>3.2903631765969927</v>
      </c>
    </row>
    <row r="39508" spans="102:106" ht="20.100000000000001" customHeight="1" x14ac:dyDescent="0.2">
      <c r="CX39508" s="29">
        <v>39370</v>
      </c>
      <c r="CY39508" s="29">
        <v>1.6448567019841807</v>
      </c>
      <c r="CZ39508" s="29">
        <v>1.9599535113057336</v>
      </c>
      <c r="DA39508" s="29">
        <v>2.5757698493732022</v>
      </c>
      <c r="DB39508" s="29">
        <v>3.2903631807524456</v>
      </c>
    </row>
    <row r="39509" spans="102:106" ht="20.100000000000001" customHeight="1" x14ac:dyDescent="0.2">
      <c r="CX39509" s="29">
        <v>39371</v>
      </c>
      <c r="CY39509" s="29">
        <v>1.6448567019053713</v>
      </c>
      <c r="CZ39509" s="29">
        <v>1.9599535115739912</v>
      </c>
      <c r="DA39509" s="29">
        <v>2.5757698508819531</v>
      </c>
      <c r="DB39509" s="29">
        <v>3.2903631849051718</v>
      </c>
    </row>
    <row r="39510" spans="102:106" ht="20.100000000000001" customHeight="1" x14ac:dyDescent="0.2">
      <c r="CX39510" s="29">
        <v>39372</v>
      </c>
      <c r="CY39510" s="29">
        <v>1.6448567018282378</v>
      </c>
      <c r="CZ39510" s="29">
        <v>1.959953511839849</v>
      </c>
      <c r="DA39510" s="29">
        <v>2.5757698523931087</v>
      </c>
      <c r="DB39510" s="29">
        <v>3.2903631890593146</v>
      </c>
    </row>
    <row r="39511" spans="102:106" ht="20.100000000000001" customHeight="1" x14ac:dyDescent="0.2">
      <c r="CX39511" s="29">
        <v>39373</v>
      </c>
      <c r="CY39511" s="29">
        <v>1.6448567017502045</v>
      </c>
      <c r="CZ39511" s="29">
        <v>1.9599535121056335</v>
      </c>
      <c r="DA39511" s="29">
        <v>2.575769853901706</v>
      </c>
      <c r="DB39511" s="29">
        <v>3.2903631932137087</v>
      </c>
    </row>
    <row r="39512" spans="102:106" ht="20.100000000000001" customHeight="1" x14ac:dyDescent="0.2">
      <c r="CX39512" s="29">
        <v>39374</v>
      </c>
      <c r="CY39512" s="29">
        <v>1.6448567016713511</v>
      </c>
      <c r="CZ39512" s="29">
        <v>1.9599535123714407</v>
      </c>
      <c r="DA39512" s="29">
        <v>2.5757698554129624</v>
      </c>
      <c r="DB39512" s="29">
        <v>3.290363197367189</v>
      </c>
    </row>
    <row r="39513" spans="102:106" ht="20.100000000000001" customHeight="1" x14ac:dyDescent="0.2">
      <c r="CX39513" s="29">
        <v>39375</v>
      </c>
      <c r="CY39513" s="29">
        <v>1.6448567015944167</v>
      </c>
      <c r="CZ39513" s="29">
        <v>1.9599535126373675</v>
      </c>
      <c r="DA39513" s="29">
        <v>2.5757698569219132</v>
      </c>
      <c r="DB39513" s="29">
        <v>3.2903632015199151</v>
      </c>
    </row>
    <row r="39514" spans="102:106" ht="20.100000000000001" customHeight="1" x14ac:dyDescent="0.2">
      <c r="CX39514" s="29">
        <v>39376</v>
      </c>
      <c r="CY39514" s="29">
        <v>1.6448567015168245</v>
      </c>
      <c r="CZ39514" s="29">
        <v>1.9599535129012795</v>
      </c>
      <c r="DA39514" s="29">
        <v>2.5757698584320798</v>
      </c>
      <c r="DB39514" s="29">
        <v>3.2903632056720507</v>
      </c>
    </row>
    <row r="39515" spans="102:106" ht="20.100000000000001" customHeight="1" x14ac:dyDescent="0.2">
      <c r="CX39515" s="29">
        <v>39377</v>
      </c>
      <c r="CY39515" s="29">
        <v>1.6448567014386553</v>
      </c>
      <c r="CZ39515" s="29">
        <v>1.9599535131677339</v>
      </c>
      <c r="DA39515" s="29">
        <v>2.5757698599401944</v>
      </c>
      <c r="DB39515" s="29">
        <v>3.2903632098250846</v>
      </c>
    </row>
    <row r="39516" spans="102:106" ht="20.100000000000001" customHeight="1" x14ac:dyDescent="0.2">
      <c r="CX39516" s="29">
        <v>39378</v>
      </c>
      <c r="CY39516" s="29">
        <v>1.6448567013599895</v>
      </c>
      <c r="CZ39516" s="29">
        <v>1.9599535134345965</v>
      </c>
      <c r="DA39516" s="29">
        <v>2.5757698614514739</v>
      </c>
      <c r="DB39516" s="29">
        <v>3.2903632139778507</v>
      </c>
    </row>
    <row r="39517" spans="102:106" ht="20.100000000000001" customHeight="1" x14ac:dyDescent="0.2">
      <c r="CX39517" s="29">
        <v>39379</v>
      </c>
      <c r="CY39517" s="29">
        <v>1.6448567012809083</v>
      </c>
      <c r="CZ39517" s="29">
        <v>1.9599535137019635</v>
      </c>
      <c r="DA39517" s="29">
        <v>2.5757698629609553</v>
      </c>
      <c r="DB39517" s="29">
        <v>3.2903632181305111</v>
      </c>
    </row>
    <row r="39518" spans="102:106" ht="20.100000000000001" customHeight="1" x14ac:dyDescent="0.2">
      <c r="CX39518" s="29">
        <v>39380</v>
      </c>
      <c r="CY39518" s="29">
        <v>1.6448567012041506</v>
      </c>
      <c r="CZ39518" s="29">
        <v>1.9599535139654707</v>
      </c>
      <c r="DA39518" s="29">
        <v>2.5757698644704612</v>
      </c>
      <c r="DB39518" s="29">
        <v>3.2903632222818993</v>
      </c>
    </row>
    <row r="39519" spans="102:106" ht="20.100000000000001" customHeight="1" x14ac:dyDescent="0.2">
      <c r="CX39519" s="29">
        <v>39381</v>
      </c>
      <c r="CY39519" s="29">
        <v>1.6448567011244812</v>
      </c>
      <c r="CZ39519" s="29">
        <v>1.9599535142319058</v>
      </c>
      <c r="DA39519" s="29">
        <v>2.5757698659784212</v>
      </c>
      <c r="DB39519" s="29">
        <v>3.2903632264335041</v>
      </c>
    </row>
    <row r="39520" spans="102:106" ht="20.100000000000001" customHeight="1" x14ac:dyDescent="0.2">
      <c r="CX39520" s="29">
        <v>39382</v>
      </c>
      <c r="CY39520" s="29">
        <v>1.6448567010472965</v>
      </c>
      <c r="CZ39520" s="29">
        <v>1.9599535144991345</v>
      </c>
      <c r="DA39520" s="29">
        <v>2.5757698674883556</v>
      </c>
      <c r="DB39520" s="29">
        <v>3.2903632305854882</v>
      </c>
    </row>
    <row r="39521" spans="102:106" ht="20.100000000000001" customHeight="1" x14ac:dyDescent="0.2">
      <c r="CX39521" s="29">
        <v>39383</v>
      </c>
      <c r="CY39521" s="29">
        <v>1.6448567009700197</v>
      </c>
      <c r="CZ39521" s="29">
        <v>1.9599535147627922</v>
      </c>
      <c r="DA39521" s="29">
        <v>2.575769868996999</v>
      </c>
      <c r="DB39521" s="29">
        <v>3.2903632347366849</v>
      </c>
    </row>
    <row r="39522" spans="102:106" ht="20.100000000000001" customHeight="1" x14ac:dyDescent="0.2">
      <c r="CX39522" s="29">
        <v>39384</v>
      </c>
      <c r="CY39522" s="29">
        <v>1.6448567008900734</v>
      </c>
      <c r="CZ39522" s="29">
        <v>1.9599535150296661</v>
      </c>
      <c r="DA39522" s="29">
        <v>2.5757698705061718</v>
      </c>
      <c r="DB39522" s="29">
        <v>3.2903632388885837</v>
      </c>
    </row>
    <row r="39523" spans="102:106" ht="20.100000000000001" customHeight="1" x14ac:dyDescent="0.2">
      <c r="CX39523" s="29">
        <v>39385</v>
      </c>
      <c r="CY39523" s="29">
        <v>1.6448567008128545</v>
      </c>
      <c r="CZ39523" s="29">
        <v>1.9599535152953924</v>
      </c>
      <c r="DA39523" s="29">
        <v>2.5757698720160032</v>
      </c>
      <c r="DB39523" s="29">
        <v>3.2903632430386911</v>
      </c>
    </row>
    <row r="39524" spans="102:106" ht="20.100000000000001" customHeight="1" x14ac:dyDescent="0.2">
      <c r="CX39524" s="29">
        <v>39386</v>
      </c>
      <c r="CY39524" s="29">
        <v>1.6448567007357859</v>
      </c>
      <c r="CZ39524" s="29">
        <v>1.9599535155600665</v>
      </c>
      <c r="DA39524" s="29">
        <v>2.575769873524921</v>
      </c>
      <c r="DB39524" s="29">
        <v>3.2903632471898234</v>
      </c>
    </row>
    <row r="39525" spans="102:106" ht="20.100000000000001" customHeight="1" x14ac:dyDescent="0.2">
      <c r="CX39525" s="29">
        <v>39387</v>
      </c>
      <c r="CY39525" s="29">
        <v>1.6448567006562897</v>
      </c>
      <c r="CZ39525" s="29">
        <v>1.9599535158260153</v>
      </c>
      <c r="DA39525" s="29">
        <v>2.575769875033052</v>
      </c>
      <c r="DB39525" s="29">
        <v>3.290363251340815</v>
      </c>
    </row>
    <row r="39526" spans="102:106" ht="20.100000000000001" customHeight="1" x14ac:dyDescent="0.2">
      <c r="CX39526" s="29">
        <v>39388</v>
      </c>
      <c r="CY39526" s="29">
        <v>1.6448567005797636</v>
      </c>
      <c r="CZ39526" s="29">
        <v>1.9599535160933357</v>
      </c>
      <c r="DA39526" s="29">
        <v>2.5757698765422203</v>
      </c>
      <c r="DB39526" s="29">
        <v>3.2903632554904991</v>
      </c>
    </row>
    <row r="39527" spans="102:106" ht="20.100000000000001" customHeight="1" x14ac:dyDescent="0.2">
      <c r="CX39527" s="29">
        <v>39389</v>
      </c>
      <c r="CY39527" s="29">
        <v>1.6448567005009724</v>
      </c>
      <c r="CZ39527" s="29">
        <v>1.9599535163598929</v>
      </c>
      <c r="DA39527" s="29">
        <v>2.5757698780508549</v>
      </c>
      <c r="DB39527" s="29">
        <v>3.2903632596403658</v>
      </c>
    </row>
    <row r="39528" spans="102:106" ht="20.100000000000001" customHeight="1" x14ac:dyDescent="0.2">
      <c r="CX39528" s="29">
        <v>39390</v>
      </c>
      <c r="CY39528" s="29">
        <v>1.6448567004226538</v>
      </c>
      <c r="CZ39528" s="29">
        <v>1.9599535166257829</v>
      </c>
      <c r="DA39528" s="29">
        <v>2.5757698795590827</v>
      </c>
      <c r="DB39528" s="29">
        <v>3.2903632637905762</v>
      </c>
    </row>
    <row r="39529" spans="102:106" ht="20.100000000000001" customHeight="1" x14ac:dyDescent="0.2">
      <c r="CX39529" s="29">
        <v>39391</v>
      </c>
      <c r="CY39529" s="29">
        <v>1.6448567003448891</v>
      </c>
      <c r="CZ39529" s="29">
        <v>1.9599535168911022</v>
      </c>
      <c r="DA39529" s="29">
        <v>2.5757698810687266</v>
      </c>
      <c r="DB39529" s="29">
        <v>3.290363267941292</v>
      </c>
    </row>
    <row r="39530" spans="102:106" ht="20.100000000000001" customHeight="1" x14ac:dyDescent="0.2">
      <c r="CX39530" s="29">
        <v>39392</v>
      </c>
      <c r="CY39530" s="29">
        <v>1.6448567002677592</v>
      </c>
      <c r="CZ39530" s="29">
        <v>1.9599535171559472</v>
      </c>
      <c r="DA39530" s="29">
        <v>2.5757698825765192</v>
      </c>
      <c r="DB39530" s="29">
        <v>3.2903632720900173</v>
      </c>
    </row>
    <row r="39531" spans="102:106" ht="20.100000000000001" customHeight="1" x14ac:dyDescent="0.2">
      <c r="CX39531" s="29">
        <v>39393</v>
      </c>
      <c r="CY39531" s="29">
        <v>1.6448567001886867</v>
      </c>
      <c r="CZ39531" s="29">
        <v>1.9599535174226443</v>
      </c>
      <c r="DA39531" s="29">
        <v>2.5757698840842838</v>
      </c>
      <c r="DB39531" s="29">
        <v>3.2903632762395723</v>
      </c>
    </row>
    <row r="39532" spans="102:106" ht="20.100000000000001" customHeight="1" x14ac:dyDescent="0.2">
      <c r="CX39532" s="29">
        <v>39394</v>
      </c>
      <c r="CY39532" s="29">
        <v>1.6448567001104102</v>
      </c>
      <c r="CZ39532" s="29">
        <v>1.9599535176868284</v>
      </c>
      <c r="DA39532" s="29">
        <v>2.5757698855938442</v>
      </c>
      <c r="DB39532" s="29">
        <v>3.2903632803887883</v>
      </c>
    </row>
    <row r="39533" spans="102:106" ht="20.100000000000001" customHeight="1" x14ac:dyDescent="0.2">
      <c r="CX39533" s="29">
        <v>39395</v>
      </c>
      <c r="CY39533" s="29">
        <v>1.6448567000330108</v>
      </c>
      <c r="CZ39533" s="29">
        <v>1.9599535179530574</v>
      </c>
      <c r="DA39533" s="29">
        <v>2.5757698871019326</v>
      </c>
      <c r="DB39533" s="29">
        <v>3.2903632845378272</v>
      </c>
    </row>
    <row r="39534" spans="102:106" ht="20.100000000000001" customHeight="1" x14ac:dyDescent="0.2">
      <c r="CX39534" s="29">
        <v>39396</v>
      </c>
      <c r="CY39534" s="29">
        <v>1.6448566999539103</v>
      </c>
      <c r="CZ39534" s="29">
        <v>1.9599535182191965</v>
      </c>
      <c r="DA39534" s="29">
        <v>2.5757698886103726</v>
      </c>
      <c r="DB39534" s="29">
        <v>3.2903632886855236</v>
      </c>
    </row>
    <row r="39535" spans="102:106" ht="20.100000000000001" customHeight="1" x14ac:dyDescent="0.2">
      <c r="CX39535" s="29">
        <v>39397</v>
      </c>
      <c r="CY39535" s="29">
        <v>1.6448566998758483</v>
      </c>
      <c r="CZ39535" s="29">
        <v>1.9599535184853418</v>
      </c>
      <c r="DA39535" s="29">
        <v>2.5757698901175927</v>
      </c>
      <c r="DB39535" s="29">
        <v>3.290363292834694</v>
      </c>
    </row>
    <row r="39536" spans="102:106" ht="20.100000000000001" customHeight="1" x14ac:dyDescent="0.2">
      <c r="CX39536" s="29">
        <v>39398</v>
      </c>
      <c r="CY39536" s="29">
        <v>1.6448566997989051</v>
      </c>
      <c r="CZ39536" s="29">
        <v>1.9599535187515895</v>
      </c>
      <c r="DA39536" s="29">
        <v>2.5757698916254173</v>
      </c>
      <c r="DB39536" s="29">
        <v>3.2903632969828434</v>
      </c>
    </row>
    <row r="39537" spans="102:106" ht="20.100000000000001" customHeight="1" x14ac:dyDescent="0.2">
      <c r="CX39537" s="29">
        <v>39399</v>
      </c>
      <c r="CY39537" s="29">
        <v>1.6448566997205036</v>
      </c>
      <c r="CZ39537" s="29">
        <v>1.9599535190158053</v>
      </c>
      <c r="DA39537" s="29">
        <v>2.5757698931339719</v>
      </c>
      <c r="DB39537" s="29">
        <v>3.290363301130133</v>
      </c>
    </row>
    <row r="39538" spans="102:106" ht="20.100000000000001" customHeight="1" x14ac:dyDescent="0.2">
      <c r="CX39538" s="29">
        <v>39400</v>
      </c>
      <c r="CY39538" s="29">
        <v>1.6448566996433827</v>
      </c>
      <c r="CZ39538" s="29">
        <v>1.9599535192825464</v>
      </c>
      <c r="DA39538" s="29">
        <v>2.5757698946416863</v>
      </c>
      <c r="DB39538" s="29">
        <v>3.2903633052793819</v>
      </c>
    </row>
    <row r="39539" spans="102:106" ht="20.100000000000001" customHeight="1" x14ac:dyDescent="0.2">
      <c r="CX39539" s="29">
        <v>39401</v>
      </c>
      <c r="CY39539" s="29">
        <v>1.6448566995649638</v>
      </c>
      <c r="CZ39539" s="29">
        <v>1.9599535195474476</v>
      </c>
      <c r="DA39539" s="29">
        <v>2.5757698961486875</v>
      </c>
      <c r="DB39539" s="29">
        <v>3.2903633094267657</v>
      </c>
    </row>
    <row r="39540" spans="102:106" ht="20.100000000000001" customHeight="1" x14ac:dyDescent="0.2">
      <c r="CX39540" s="29">
        <v>39402</v>
      </c>
      <c r="CY39540" s="29">
        <v>1.6448566994879874</v>
      </c>
      <c r="CZ39540" s="29">
        <v>1.9599535198128357</v>
      </c>
      <c r="DA39540" s="29">
        <v>2.5757698976567971</v>
      </c>
      <c r="DB39540" s="29">
        <v>3.2903633135737747</v>
      </c>
    </row>
    <row r="39541" spans="102:106" ht="20.100000000000001" customHeight="1" x14ac:dyDescent="0.2">
      <c r="CX39541" s="29">
        <v>39403</v>
      </c>
      <c r="CY39541" s="29">
        <v>1.6448566994098748</v>
      </c>
      <c r="CZ39541" s="29">
        <v>1.9599535200788072</v>
      </c>
      <c r="DA39541" s="29">
        <v>2.5757698991644458</v>
      </c>
      <c r="DB39541" s="29">
        <v>3.29036331772057</v>
      </c>
    </row>
    <row r="39542" spans="102:106" ht="20.100000000000001" customHeight="1" x14ac:dyDescent="0.2">
      <c r="CX39542" s="29">
        <v>39404</v>
      </c>
      <c r="CY39542" s="29">
        <v>1.6448566993307059</v>
      </c>
      <c r="CZ39542" s="29">
        <v>1.9599535203454579</v>
      </c>
      <c r="DA39542" s="29">
        <v>2.5757699006734569</v>
      </c>
      <c r="DB39542" s="29">
        <v>3.2903633218686403</v>
      </c>
    </row>
    <row r="39543" spans="102:106" ht="20.100000000000001" customHeight="1" x14ac:dyDescent="0.2">
      <c r="CX39543" s="29">
        <v>39405</v>
      </c>
      <c r="CY39543" s="29">
        <v>1.6448566992532216</v>
      </c>
      <c r="CZ39543" s="29">
        <v>1.9599535206106524</v>
      </c>
      <c r="DA39543" s="29">
        <v>2.5757699021805611</v>
      </c>
      <c r="DB39543" s="29">
        <v>3.2903633260154921</v>
      </c>
    </row>
    <row r="39544" spans="102:106" ht="20.100000000000001" customHeight="1" x14ac:dyDescent="0.2">
      <c r="CX39544" s="29">
        <v>39406</v>
      </c>
      <c r="CY39544" s="29">
        <v>1.6448566991748426</v>
      </c>
      <c r="CZ39544" s="29">
        <v>1.9599535208744869</v>
      </c>
      <c r="DA39544" s="29">
        <v>2.5757699036875836</v>
      </c>
      <c r="DB39544" s="29">
        <v>3.2903633301612847</v>
      </c>
    </row>
    <row r="39545" spans="102:106" ht="20.100000000000001" customHeight="1" x14ac:dyDescent="0.2">
      <c r="CX39545" s="29">
        <v>39407</v>
      </c>
      <c r="CY39545" s="29">
        <v>1.6448566990956497</v>
      </c>
      <c r="CZ39545" s="29">
        <v>1.9599535211415211</v>
      </c>
      <c r="DA39545" s="29">
        <v>2.5757699051946488</v>
      </c>
      <c r="DB39545" s="29">
        <v>3.2903633343075098</v>
      </c>
    </row>
    <row r="39546" spans="102:106" ht="20.100000000000001" customHeight="1" x14ac:dyDescent="0.2">
      <c r="CX39546" s="29">
        <v>39408</v>
      </c>
      <c r="CY39546" s="29">
        <v>1.6448566990210429</v>
      </c>
      <c r="CZ39546" s="29">
        <v>1.9599535214073873</v>
      </c>
      <c r="DA39546" s="29">
        <v>2.5757699067018849</v>
      </c>
      <c r="DB39546" s="29">
        <v>3.2903633384543274</v>
      </c>
    </row>
    <row r="39547" spans="102:106" ht="20.100000000000001" customHeight="1" x14ac:dyDescent="0.2">
      <c r="CX39547" s="29">
        <v>39409</v>
      </c>
      <c r="CY39547" s="29">
        <v>1.6448566989404645</v>
      </c>
      <c r="CZ39547" s="29">
        <v>1.9599535216721815</v>
      </c>
      <c r="DA39547" s="29">
        <v>2.5757699082094168</v>
      </c>
      <c r="DB39547" s="29">
        <v>3.2903633425992416</v>
      </c>
    </row>
    <row r="39548" spans="102:106" ht="20.100000000000001" customHeight="1" x14ac:dyDescent="0.2">
      <c r="CX39548" s="29">
        <v>39410</v>
      </c>
      <c r="CY39548" s="29">
        <v>1.6448566988619735</v>
      </c>
      <c r="CZ39548" s="29">
        <v>1.959953521936</v>
      </c>
      <c r="DA39548" s="29">
        <v>2.5757699097156732</v>
      </c>
      <c r="DB39548" s="29">
        <v>3.2903633467450724</v>
      </c>
    </row>
    <row r="39549" spans="102:106" ht="20.100000000000001" customHeight="1" x14ac:dyDescent="0.2">
      <c r="CX39549" s="29">
        <v>39411</v>
      </c>
      <c r="CY39549" s="29">
        <v>1.6448566987856508</v>
      </c>
      <c r="CZ39549" s="29">
        <v>1.959953522203403</v>
      </c>
      <c r="DA39549" s="29">
        <v>2.5757699112241768</v>
      </c>
      <c r="DB39549" s="29">
        <v>3.2903633508906505</v>
      </c>
    </row>
    <row r="39550" spans="102:106" ht="20.100000000000001" customHeight="1" x14ac:dyDescent="0.2">
      <c r="CX39550" s="29">
        <v>39412</v>
      </c>
      <c r="CY39550" s="29">
        <v>1.6448566987089173</v>
      </c>
      <c r="CZ39550" s="29">
        <v>1.9599535224677902</v>
      </c>
      <c r="DA39550" s="29">
        <v>2.5757699127299589</v>
      </c>
      <c r="DB39550" s="29">
        <v>3.290363355036138</v>
      </c>
    </row>
    <row r="39551" spans="102:106" ht="20.100000000000001" customHeight="1" x14ac:dyDescent="0.2">
      <c r="CX39551" s="29">
        <v>39413</v>
      </c>
      <c r="CY39551" s="29">
        <v>1.6448566986291944</v>
      </c>
      <c r="CZ39551" s="29">
        <v>1.9599535227337215</v>
      </c>
      <c r="DA39551" s="29">
        <v>2.5757699142382409</v>
      </c>
      <c r="DB39551" s="29">
        <v>3.290363359181697</v>
      </c>
    </row>
    <row r="39552" spans="102:106" ht="20.100000000000001" customHeight="1" x14ac:dyDescent="0.2">
      <c r="CX39552" s="29">
        <v>39414</v>
      </c>
      <c r="CY39552" s="29">
        <v>1.6448566985518813</v>
      </c>
      <c r="CZ39552" s="29">
        <v>1.9599535229990614</v>
      </c>
      <c r="DA39552" s="29">
        <v>2.5757699157440541</v>
      </c>
      <c r="DB39552" s="29">
        <v>3.2903633633261586</v>
      </c>
    </row>
    <row r="39553" spans="102:106" ht="20.100000000000001" customHeight="1" x14ac:dyDescent="0.2">
      <c r="CX39553" s="29">
        <v>39415</v>
      </c>
      <c r="CY39553" s="29">
        <v>1.6448566984743995</v>
      </c>
      <c r="CZ39553" s="29">
        <v>1.9599535232661378</v>
      </c>
      <c r="DA39553" s="29">
        <v>2.5757699172509212</v>
      </c>
      <c r="DB39553" s="29">
        <v>3.2903633674710133</v>
      </c>
    </row>
    <row r="39554" spans="102:106" ht="20.100000000000001" customHeight="1" x14ac:dyDescent="0.2">
      <c r="CX39554" s="29">
        <v>39416</v>
      </c>
      <c r="CY39554" s="29">
        <v>1.6448566983968294</v>
      </c>
      <c r="CZ39554" s="29">
        <v>1.9599535235305825</v>
      </c>
      <c r="DA39554" s="29">
        <v>2.5757699187572709</v>
      </c>
      <c r="DB39554" s="29">
        <v>3.2903633716150931</v>
      </c>
    </row>
    <row r="39555" spans="102:106" ht="20.100000000000001" customHeight="1" x14ac:dyDescent="0.2">
      <c r="CX39555" s="29">
        <v>39417</v>
      </c>
      <c r="CY39555" s="29">
        <v>1.6448566983192514</v>
      </c>
      <c r="CZ39555" s="29">
        <v>1.9599535237947237</v>
      </c>
      <c r="DA39555" s="29">
        <v>2.5757699202649262</v>
      </c>
      <c r="DB39555" s="29">
        <v>3.2903633757598896</v>
      </c>
    </row>
    <row r="39556" spans="102:106" ht="20.100000000000001" customHeight="1" x14ac:dyDescent="0.2">
      <c r="CX39556" s="29">
        <v>39418</v>
      </c>
      <c r="CY39556" s="29">
        <v>1.644856698239086</v>
      </c>
      <c r="CZ39556" s="29">
        <v>1.9599535240608896</v>
      </c>
      <c r="DA39556" s="29">
        <v>2.5757699217706174</v>
      </c>
      <c r="DB39556" s="29">
        <v>3.2903633799042336</v>
      </c>
    </row>
    <row r="39557" spans="102:106" ht="20.100000000000001" customHeight="1" x14ac:dyDescent="0.2">
      <c r="CX39557" s="29">
        <v>39419</v>
      </c>
      <c r="CY39557" s="29">
        <v>1.6448566981617343</v>
      </c>
      <c r="CZ39557" s="29">
        <v>1.9599535243269439</v>
      </c>
      <c r="DA39557" s="29">
        <v>2.5757699232778677</v>
      </c>
      <c r="DB39557" s="29">
        <v>3.2903633840482862</v>
      </c>
    </row>
    <row r="39558" spans="102:106" ht="20.100000000000001" customHeight="1" x14ac:dyDescent="0.2">
      <c r="CX39558" s="29">
        <v>39420</v>
      </c>
      <c r="CY39558" s="29">
        <v>1.6448566980846164</v>
      </c>
      <c r="CZ39558" s="29">
        <v>1.9599535245907505</v>
      </c>
      <c r="DA39558" s="29">
        <v>2.5757699247834056</v>
      </c>
      <c r="DB39558" s="29">
        <v>3.29036338819088</v>
      </c>
    </row>
    <row r="39559" spans="102:106" ht="20.100000000000001" customHeight="1" x14ac:dyDescent="0.2">
      <c r="CX39559" s="29">
        <v>39421</v>
      </c>
      <c r="CY39559" s="29">
        <v>1.6448566980078136</v>
      </c>
      <c r="CZ39559" s="29">
        <v>1.95995352485687</v>
      </c>
      <c r="DA39559" s="29">
        <v>2.5757699262890572</v>
      </c>
      <c r="DB39559" s="29">
        <v>3.2903633923348341</v>
      </c>
    </row>
    <row r="39560" spans="102:106" ht="20.100000000000001" customHeight="1" x14ac:dyDescent="0.2">
      <c r="CX39560" s="29">
        <v>39422</v>
      </c>
      <c r="CY39560" s="29">
        <v>1.6448566979287449</v>
      </c>
      <c r="CZ39560" s="29">
        <v>1.9599535251231657</v>
      </c>
      <c r="DA39560" s="29">
        <v>2.5757699277949473</v>
      </c>
      <c r="DB39560" s="29">
        <v>3.2903633964789822</v>
      </c>
    </row>
    <row r="39561" spans="102:106" ht="20.100000000000001" customHeight="1" x14ac:dyDescent="0.2">
      <c r="CX39561" s="29">
        <v>39423</v>
      </c>
      <c r="CY39561" s="29">
        <v>1.644856697850152</v>
      </c>
      <c r="CZ39561" s="29">
        <v>1.9599535253875016</v>
      </c>
      <c r="DA39561" s="29">
        <v>2.5757699293012029</v>
      </c>
      <c r="DB39561" s="29">
        <v>3.2903634006208242</v>
      </c>
    </row>
    <row r="39562" spans="102:106" ht="20.100000000000001" customHeight="1" x14ac:dyDescent="0.2">
      <c r="CX39562" s="29">
        <v>39424</v>
      </c>
      <c r="CY39562" s="29">
        <v>1.6448566977721153</v>
      </c>
      <c r="CZ39562" s="29">
        <v>1.9599535256522056</v>
      </c>
      <c r="DA39562" s="29">
        <v>2.5757699308079491</v>
      </c>
      <c r="DB39562" s="29">
        <v>3.2903634047631809</v>
      </c>
    </row>
    <row r="39563" spans="102:106" ht="20.100000000000001" customHeight="1" x14ac:dyDescent="0.2">
      <c r="CX39563" s="29">
        <v>39425</v>
      </c>
      <c r="CY39563" s="29">
        <v>1.6448566976947157</v>
      </c>
      <c r="CZ39563" s="29">
        <v>1.9599535259196073</v>
      </c>
      <c r="DA39563" s="29">
        <v>2.5757699323136145</v>
      </c>
      <c r="DB39563" s="29">
        <v>3.2903634089062144</v>
      </c>
    </row>
    <row r="39564" spans="102:106" ht="20.100000000000001" customHeight="1" x14ac:dyDescent="0.2">
      <c r="CX39564" s="29">
        <v>39426</v>
      </c>
      <c r="CY39564" s="29">
        <v>1.644856697618033</v>
      </c>
      <c r="CZ39564" s="29">
        <v>1.9599535261831034</v>
      </c>
      <c r="DA39564" s="29">
        <v>2.5757699338200233</v>
      </c>
      <c r="DB39564" s="29">
        <v>3.2903634130487558</v>
      </c>
    </row>
    <row r="39565" spans="102:106" ht="20.100000000000001" customHeight="1" x14ac:dyDescent="0.2">
      <c r="CX39565" s="29">
        <v>39427</v>
      </c>
      <c r="CY39565" s="29">
        <v>1.6448566975394874</v>
      </c>
      <c r="CZ39565" s="29">
        <v>1.9599535264494883</v>
      </c>
      <c r="DA39565" s="29">
        <v>2.5757699353256029</v>
      </c>
      <c r="DB39565" s="29">
        <v>3.2903634171909655</v>
      </c>
    </row>
    <row r="39566" spans="102:106" ht="20.100000000000001" customHeight="1" x14ac:dyDescent="0.2">
      <c r="CX39566" s="29">
        <v>39428</v>
      </c>
      <c r="CY39566" s="29">
        <v>1.6448566974618208</v>
      </c>
      <c r="CZ39566" s="29">
        <v>1.9599535267143935</v>
      </c>
      <c r="DA39566" s="29">
        <v>2.5757699368304801</v>
      </c>
      <c r="DB39566" s="29">
        <v>3.2903634213330055</v>
      </c>
    </row>
    <row r="39567" spans="102:106" ht="20.100000000000001" customHeight="1" x14ac:dyDescent="0.2">
      <c r="CX39567" s="29">
        <v>39429</v>
      </c>
      <c r="CY39567" s="29">
        <v>1.6448566973824517</v>
      </c>
      <c r="CZ39567" s="29">
        <v>1.9599535269801465</v>
      </c>
      <c r="DA39567" s="29">
        <v>2.5757699383364789</v>
      </c>
      <c r="DB39567" s="29">
        <v>3.2903634254750367</v>
      </c>
    </row>
    <row r="39568" spans="102:106" ht="20.100000000000001" customHeight="1" x14ac:dyDescent="0.2">
      <c r="CX39568" s="29">
        <v>39430</v>
      </c>
      <c r="CY39568" s="29">
        <v>1.6448566973041221</v>
      </c>
      <c r="CZ39568" s="29">
        <v>1.9599535272446107</v>
      </c>
      <c r="DA39568" s="29">
        <v>2.5757699398420271</v>
      </c>
      <c r="DB39568" s="29">
        <v>3.2903634296172202</v>
      </c>
    </row>
    <row r="39569" spans="102:106" ht="20.100000000000001" customHeight="1" x14ac:dyDescent="0.2">
      <c r="CX39569" s="29">
        <v>39431</v>
      </c>
      <c r="CY39569" s="29">
        <v>1.6448566972269125</v>
      </c>
      <c r="CZ39569" s="29">
        <v>1.9599535275101152</v>
      </c>
      <c r="DA39569" s="29">
        <v>2.5757699413472501</v>
      </c>
      <c r="DB39569" s="29">
        <v>3.2903634337583862</v>
      </c>
    </row>
    <row r="39570" spans="102:106" ht="20.100000000000001" customHeight="1" x14ac:dyDescent="0.2">
      <c r="CX39570" s="29">
        <v>39432</v>
      </c>
      <c r="CY39570" s="29">
        <v>1.6448566971482423</v>
      </c>
      <c r="CZ39570" s="29">
        <v>1.9599535277745228</v>
      </c>
      <c r="DA39570" s="29">
        <v>2.5757699428539733</v>
      </c>
      <c r="DB39570" s="29">
        <v>3.2903634378986983</v>
      </c>
    </row>
    <row r="39571" spans="102:106" ht="20.100000000000001" customHeight="1" x14ac:dyDescent="0.2">
      <c r="CX39571" s="29">
        <v>39433</v>
      </c>
      <c r="CY39571" s="29">
        <v>1.6448566970735148</v>
      </c>
      <c r="CZ39571" s="29">
        <v>1.9599535280401628</v>
      </c>
      <c r="DA39571" s="29">
        <v>2.5757699443589255</v>
      </c>
      <c r="DB39571" s="29">
        <v>3.290363442039645</v>
      </c>
    </row>
    <row r="39572" spans="102:106" ht="20.100000000000001" customHeight="1" x14ac:dyDescent="0.2">
      <c r="CX39572" s="29">
        <v>39434</v>
      </c>
      <c r="CY39572" s="29">
        <v>1.644856696994826</v>
      </c>
      <c r="CZ39572" s="29">
        <v>1.959953528304897</v>
      </c>
      <c r="DA39572" s="29">
        <v>2.57576994586393</v>
      </c>
      <c r="DB39572" s="29">
        <v>3.2903634461800584</v>
      </c>
    </row>
    <row r="39573" spans="102:106" ht="20.100000000000001" customHeight="1" x14ac:dyDescent="0.2">
      <c r="CX39573" s="29">
        <v>39435</v>
      </c>
      <c r="CY39573" s="29">
        <v>1.6448566969175795</v>
      </c>
      <c r="CZ39573" s="29">
        <v>1.9599535285710552</v>
      </c>
      <c r="DA39573" s="29">
        <v>2.5757699473691149</v>
      </c>
      <c r="DB39573" s="29">
        <v>3.2903634503200987</v>
      </c>
    </row>
    <row r="39574" spans="102:106" ht="20.100000000000001" customHeight="1" x14ac:dyDescent="0.2">
      <c r="CX39574" s="29">
        <v>39436</v>
      </c>
      <c r="CY39574" s="29">
        <v>1.644856696839194</v>
      </c>
      <c r="CZ39574" s="29">
        <v>1.9599535288365004</v>
      </c>
      <c r="DA39574" s="29">
        <v>2.5757699488746053</v>
      </c>
      <c r="DB39574" s="29">
        <v>3.2903634544612586</v>
      </c>
    </row>
    <row r="39575" spans="102:106" ht="20.100000000000001" customHeight="1" x14ac:dyDescent="0.2">
      <c r="CX39575" s="29">
        <v>39437</v>
      </c>
      <c r="CY39575" s="29">
        <v>1.6448566967597507</v>
      </c>
      <c r="CZ39575" s="29">
        <v>1.9599535291013277</v>
      </c>
      <c r="DA39575" s="29">
        <v>2.5757699503788274</v>
      </c>
      <c r="DB39575" s="29">
        <v>3.2903634586010373</v>
      </c>
    </row>
    <row r="39576" spans="102:106" ht="20.100000000000001" customHeight="1" x14ac:dyDescent="0.2">
      <c r="CX39576" s="29">
        <v>39438</v>
      </c>
      <c r="CY39576" s="29">
        <v>1.6448566966846518</v>
      </c>
      <c r="CZ39576" s="29">
        <v>1.9599535293656332</v>
      </c>
      <c r="DA39576" s="29">
        <v>2.5757699518853068</v>
      </c>
      <c r="DB39576" s="29">
        <v>3.2903634627409275</v>
      </c>
    </row>
    <row r="39577" spans="102:106" ht="20.100000000000001" customHeight="1" x14ac:dyDescent="0.2">
      <c r="CX39577" s="29">
        <v>39439</v>
      </c>
      <c r="CY39577" s="29">
        <v>1.6448566966059941</v>
      </c>
      <c r="CZ39577" s="29">
        <v>1.9599535296317465</v>
      </c>
      <c r="DA39577" s="29">
        <v>2.5757699533890706</v>
      </c>
      <c r="DB39577" s="29">
        <v>3.2903634668797586</v>
      </c>
    </row>
    <row r="39578" spans="102:106" ht="20.100000000000001" customHeight="1" x14ac:dyDescent="0.2">
      <c r="CX39578" s="29">
        <v>39440</v>
      </c>
      <c r="CY39578" s="29">
        <v>1.6448566965265197</v>
      </c>
      <c r="CZ39578" s="29">
        <v>1.9599535298952959</v>
      </c>
      <c r="DA39578" s="29">
        <v>2.5757699548936444</v>
      </c>
      <c r="DB39578" s="29">
        <v>3.2903634710203526</v>
      </c>
    </row>
    <row r="39579" spans="102:106" ht="20.100000000000001" customHeight="1" x14ac:dyDescent="0.2">
      <c r="CX39579" s="29">
        <v>39441</v>
      </c>
      <c r="CY39579" s="29">
        <v>1.6448566964489699</v>
      </c>
      <c r="CZ39579" s="29">
        <v>1.9599535301608446</v>
      </c>
      <c r="DA39579" s="29">
        <v>2.5757699563991534</v>
      </c>
      <c r="DB39579" s="29">
        <v>3.2903634751588799</v>
      </c>
    </row>
    <row r="39580" spans="102:106" ht="20.100000000000001" customHeight="1" x14ac:dyDescent="0.2">
      <c r="CX39580" s="29">
        <v>39442</v>
      </c>
      <c r="CY39580" s="29">
        <v>1.6448566963734259</v>
      </c>
      <c r="CZ39580" s="29">
        <v>1.9599535304262556</v>
      </c>
      <c r="DA39580" s="29">
        <v>2.5757699579040252</v>
      </c>
      <c r="DB39580" s="29">
        <v>3.2903634792981622</v>
      </c>
    </row>
    <row r="39581" spans="102:106" ht="20.100000000000001" customHeight="1" x14ac:dyDescent="0.2">
      <c r="CX39581" s="29">
        <v>39443</v>
      </c>
      <c r="CY39581" s="29">
        <v>1.6448566962919822</v>
      </c>
      <c r="CZ39581" s="29">
        <v>1.9599535306916236</v>
      </c>
      <c r="DA39581" s="29">
        <v>2.575769959408384</v>
      </c>
      <c r="DB39581" s="29">
        <v>3.2903634834370297</v>
      </c>
    </row>
    <row r="39582" spans="102:106" ht="20.100000000000001" customHeight="1" x14ac:dyDescent="0.2">
      <c r="CX39582" s="29">
        <v>39444</v>
      </c>
      <c r="CY39582" s="29">
        <v>1.6448566962153672</v>
      </c>
      <c r="CZ39582" s="29">
        <v>1.9599535309570451</v>
      </c>
      <c r="DA39582" s="29">
        <v>2.5757699609123574</v>
      </c>
      <c r="DB39582" s="29">
        <v>3.2903634875756431</v>
      </c>
    </row>
    <row r="39583" spans="102:106" ht="20.100000000000001" customHeight="1" x14ac:dyDescent="0.2">
      <c r="CX39583" s="29">
        <v>39445</v>
      </c>
      <c r="CY39583" s="29">
        <v>1.6448566961383371</v>
      </c>
      <c r="CZ39583" s="29">
        <v>1.9599535312226157</v>
      </c>
      <c r="DA39583" s="29">
        <v>2.5757699624177697</v>
      </c>
      <c r="DB39583" s="29">
        <v>3.2903634917141638</v>
      </c>
    </row>
    <row r="39584" spans="102:106" ht="20.100000000000001" customHeight="1" x14ac:dyDescent="0.2">
      <c r="CX39584" s="29">
        <v>39446</v>
      </c>
      <c r="CY39584" s="29">
        <v>1.6448566960609725</v>
      </c>
      <c r="CZ39584" s="29">
        <v>1.9599535314861971</v>
      </c>
      <c r="DA39584" s="29">
        <v>2.5757699639213487</v>
      </c>
      <c r="DB39584" s="29">
        <v>3.2903634958527523</v>
      </c>
    </row>
    <row r="39585" spans="102:106" ht="20.100000000000001" customHeight="1" x14ac:dyDescent="0.2">
      <c r="CX39585" s="29">
        <v>39447</v>
      </c>
      <c r="CY39585" s="29">
        <v>1.6448566959833533</v>
      </c>
      <c r="CZ39585" s="29">
        <v>1.9599535317523535</v>
      </c>
      <c r="DA39585" s="29">
        <v>2.5757699654249193</v>
      </c>
      <c r="DB39585" s="29">
        <v>3.29036349999024</v>
      </c>
    </row>
    <row r="39586" spans="102:106" ht="20.100000000000001" customHeight="1" x14ac:dyDescent="0.2">
      <c r="CX39586" s="29">
        <v>39448</v>
      </c>
      <c r="CY39586" s="29">
        <v>1.6448566959055606</v>
      </c>
      <c r="CZ39586" s="29">
        <v>1.9599535320167125</v>
      </c>
      <c r="DA39586" s="29">
        <v>2.575769966928608</v>
      </c>
      <c r="DB39586" s="29">
        <v>3.2903635041281172</v>
      </c>
    </row>
    <row r="39587" spans="102:106" ht="20.100000000000001" customHeight="1" x14ac:dyDescent="0.2">
      <c r="CX39587" s="29">
        <v>39449</v>
      </c>
      <c r="CY39587" s="29">
        <v>1.6448566958276747</v>
      </c>
      <c r="CZ39587" s="29">
        <v>1.9599535322816037</v>
      </c>
      <c r="DA39587" s="29">
        <v>2.5757699684342401</v>
      </c>
      <c r="DB39587" s="29">
        <v>3.2903635082652145</v>
      </c>
    </row>
    <row r="39588" spans="102:106" ht="20.100000000000001" customHeight="1" x14ac:dyDescent="0.2">
      <c r="CX39588" s="29">
        <v>39450</v>
      </c>
      <c r="CY39588" s="29">
        <v>1.6448566957497757</v>
      </c>
      <c r="CZ39588" s="29">
        <v>1.9599535325471231</v>
      </c>
      <c r="DA39588" s="29">
        <v>2.5757699699385412</v>
      </c>
      <c r="DB39588" s="29">
        <v>3.2903635124030242</v>
      </c>
    </row>
    <row r="39589" spans="102:106" ht="20.100000000000001" customHeight="1" x14ac:dyDescent="0.2">
      <c r="CX39589" s="29">
        <v>39451</v>
      </c>
      <c r="CY39589" s="29">
        <v>1.6448566956719437</v>
      </c>
      <c r="CZ39589" s="29">
        <v>1.9599535328111324</v>
      </c>
      <c r="DA39589" s="29">
        <v>2.5757699714416384</v>
      </c>
      <c r="DB39589" s="29">
        <v>3.2903635165403746</v>
      </c>
    </row>
    <row r="39590" spans="102:106" ht="20.100000000000001" customHeight="1" x14ac:dyDescent="0.2">
      <c r="CX39590" s="29">
        <v>39452</v>
      </c>
      <c r="CY39590" s="29">
        <v>1.6448566955942598</v>
      </c>
      <c r="CZ39590" s="29">
        <v>1.9599535330759612</v>
      </c>
      <c r="DA39590" s="29">
        <v>2.5757699729453565</v>
      </c>
      <c r="DB39590" s="29">
        <v>3.2903635206774284</v>
      </c>
    </row>
    <row r="39591" spans="102:106" ht="20.100000000000001" customHeight="1" x14ac:dyDescent="0.2">
      <c r="CX39591" s="29">
        <v>39453</v>
      </c>
      <c r="CY39591" s="29">
        <v>1.644856695516804</v>
      </c>
      <c r="CZ39591" s="29">
        <v>1.9599535333417062</v>
      </c>
      <c r="DA39591" s="29">
        <v>2.5757699744498219</v>
      </c>
      <c r="DB39591" s="29">
        <v>3.2903635248143464</v>
      </c>
    </row>
    <row r="39592" spans="102:106" ht="20.100000000000001" customHeight="1" x14ac:dyDescent="0.2">
      <c r="CX39592" s="29">
        <v>39454</v>
      </c>
      <c r="CY39592" s="29">
        <v>1.6448566954369936</v>
      </c>
      <c r="CZ39592" s="29">
        <v>1.9599535336062275</v>
      </c>
      <c r="DA39592" s="29">
        <v>2.5757699759534605</v>
      </c>
      <c r="DB39592" s="29">
        <v>3.2903635289499573</v>
      </c>
    </row>
    <row r="39593" spans="102:106" ht="20.100000000000001" customHeight="1" x14ac:dyDescent="0.2">
      <c r="CX39593" s="29">
        <v>39455</v>
      </c>
      <c r="CY39593" s="29">
        <v>1.644856695360235</v>
      </c>
      <c r="CZ39593" s="29">
        <v>1.9599535338718561</v>
      </c>
      <c r="DA39593" s="29">
        <v>2.5757699774563982</v>
      </c>
      <c r="DB39593" s="29">
        <v>3.2903635330870844</v>
      </c>
    </row>
    <row r="39594" spans="102:106" ht="20.100000000000001" customHeight="1" x14ac:dyDescent="0.2">
      <c r="CX39594" s="29">
        <v>39456</v>
      </c>
      <c r="CY39594" s="29">
        <v>1.6448566952812829</v>
      </c>
      <c r="CZ39594" s="29">
        <v>1.9599535341364531</v>
      </c>
      <c r="DA39594" s="29">
        <v>2.57576997896046</v>
      </c>
      <c r="DB39594" s="29">
        <v>3.290363537221896</v>
      </c>
    </row>
    <row r="39595" spans="102:106" ht="20.100000000000001" customHeight="1" x14ac:dyDescent="0.2">
      <c r="CX39595" s="29">
        <v>39457</v>
      </c>
      <c r="CY39595" s="29">
        <v>1.6448566952055432</v>
      </c>
      <c r="CZ39595" s="29">
        <v>1.9599535344001142</v>
      </c>
      <c r="DA39595" s="29">
        <v>2.5757699804640732</v>
      </c>
      <c r="DB39595" s="29">
        <v>3.2903635413585448</v>
      </c>
    </row>
    <row r="39596" spans="102:106" ht="20.100000000000001" customHeight="1" x14ac:dyDescent="0.2">
      <c r="CX39596" s="29">
        <v>39458</v>
      </c>
      <c r="CY39596" s="29">
        <v>1.6448566951277706</v>
      </c>
      <c r="CZ39596" s="29">
        <v>1.95995353466517</v>
      </c>
      <c r="DA39596" s="29">
        <v>2.5757699819673618</v>
      </c>
      <c r="DB39596" s="29">
        <v>3.290363545494531</v>
      </c>
    </row>
    <row r="39597" spans="102:106" ht="20.100000000000001" customHeight="1" x14ac:dyDescent="0.2">
      <c r="CX39597" s="29">
        <v>39459</v>
      </c>
      <c r="CY39597" s="29">
        <v>1.644856695048045</v>
      </c>
      <c r="CZ39597" s="29">
        <v>1.9599535349294808</v>
      </c>
      <c r="DA39597" s="29">
        <v>2.5757699834721541</v>
      </c>
      <c r="DB39597" s="29">
        <v>3.290363549628684</v>
      </c>
    </row>
    <row r="39598" spans="102:106" ht="20.100000000000001" customHeight="1" x14ac:dyDescent="0.2">
      <c r="CX39598" s="29">
        <v>39460</v>
      </c>
      <c r="CY39598" s="29">
        <v>1.6448566949717733</v>
      </c>
      <c r="CZ39598" s="29">
        <v>1.9599535351953776</v>
      </c>
      <c r="DA39598" s="29">
        <v>2.5757699849751732</v>
      </c>
      <c r="DB39598" s="29">
        <v>3.2903635537638261</v>
      </c>
    </row>
    <row r="39599" spans="102:106" ht="20.100000000000001" customHeight="1" x14ac:dyDescent="0.2">
      <c r="CX39599" s="29">
        <v>39461</v>
      </c>
      <c r="CY39599" s="29">
        <v>1.6448566948937093</v>
      </c>
      <c r="CZ39599" s="29">
        <v>1.9599535354607218</v>
      </c>
      <c r="DA39599" s="29">
        <v>2.575769986478246</v>
      </c>
      <c r="DB39599" s="29">
        <v>3.2903635579001169</v>
      </c>
    </row>
    <row r="39600" spans="102:106" ht="20.100000000000001" customHeight="1" x14ac:dyDescent="0.2">
      <c r="CX39600" s="29">
        <v>39462</v>
      </c>
      <c r="CY39600" s="29">
        <v>1.6448566948165966</v>
      </c>
      <c r="CZ39600" s="29">
        <v>1.9599535357256084</v>
      </c>
      <c r="DA39600" s="29">
        <v>2.5757699879797977</v>
      </c>
      <c r="DB39600" s="29">
        <v>3.2903635620350573</v>
      </c>
    </row>
    <row r="39601" spans="102:106" ht="20.100000000000001" customHeight="1" x14ac:dyDescent="0.2">
      <c r="CX39601" s="29">
        <v>39463</v>
      </c>
      <c r="CY39601" s="29">
        <v>1.644856694737852</v>
      </c>
      <c r="CZ39601" s="29">
        <v>1.9599535359901332</v>
      </c>
      <c r="DA39601" s="29">
        <v>2.5757699894833559</v>
      </c>
      <c r="DB39601" s="29">
        <v>3.2903635661688075</v>
      </c>
    </row>
    <row r="39602" spans="102:106" ht="20.100000000000001" customHeight="1" x14ac:dyDescent="0.2">
      <c r="CX39602" s="29">
        <v>39464</v>
      </c>
      <c r="CY39602" s="29">
        <v>1.6448566946602197</v>
      </c>
      <c r="CZ39602" s="29">
        <v>1.9599535362543921</v>
      </c>
      <c r="DA39602" s="29">
        <v>2.5757699909873448</v>
      </c>
      <c r="DB39602" s="29">
        <v>3.290363570302858</v>
      </c>
    </row>
    <row r="39603" spans="102:106" ht="20.100000000000001" customHeight="1" x14ac:dyDescent="0.2">
      <c r="CX39603" s="29">
        <v>39465</v>
      </c>
      <c r="CY39603" s="29">
        <v>1.6448566945837797</v>
      </c>
      <c r="CZ39603" s="29">
        <v>1.9599535365184801</v>
      </c>
      <c r="DA39603" s="29">
        <v>2.5757699924901902</v>
      </c>
      <c r="DB39603" s="29">
        <v>3.2903635744373712</v>
      </c>
    </row>
    <row r="39604" spans="102:106" ht="20.100000000000001" customHeight="1" x14ac:dyDescent="0.2">
      <c r="CX39604" s="29">
        <v>39466</v>
      </c>
      <c r="CY39604" s="29">
        <v>1.6448566945059488</v>
      </c>
      <c r="CZ39604" s="29">
        <v>1.9599535367847289</v>
      </c>
      <c r="DA39604" s="29">
        <v>2.5757699939920178</v>
      </c>
      <c r="DB39604" s="29">
        <v>3.2903635785711747</v>
      </c>
    </row>
    <row r="39605" spans="102:106" ht="20.100000000000001" customHeight="1" x14ac:dyDescent="0.2">
      <c r="CX39605" s="29">
        <v>39467</v>
      </c>
      <c r="CY39605" s="29">
        <v>1.6448566944294707</v>
      </c>
      <c r="CZ39605" s="29">
        <v>1.9599535370487635</v>
      </c>
      <c r="DA39605" s="29">
        <v>2.5757699954946531</v>
      </c>
      <c r="DB39605" s="29">
        <v>3.290363582705762</v>
      </c>
    </row>
    <row r="39606" spans="102:106" ht="20.100000000000001" customHeight="1" x14ac:dyDescent="0.2">
      <c r="CX39606" s="29">
        <v>39468</v>
      </c>
      <c r="CY39606" s="29">
        <v>1.6448566943517624</v>
      </c>
      <c r="CZ39606" s="29">
        <v>1.9599535373129144</v>
      </c>
      <c r="DA39606" s="29">
        <v>2.5757699969982228</v>
      </c>
      <c r="DB39606" s="29">
        <v>3.2903635868386307</v>
      </c>
    </row>
    <row r="39607" spans="102:106" ht="20.100000000000001" customHeight="1" x14ac:dyDescent="0.2">
      <c r="CX39607" s="29">
        <v>39469</v>
      </c>
      <c r="CY39607" s="29">
        <v>1.6448566942729039</v>
      </c>
      <c r="CZ39607" s="29">
        <v>1.9599535375772779</v>
      </c>
      <c r="DA39607" s="29">
        <v>2.5757699984994518</v>
      </c>
      <c r="DB39607" s="29">
        <v>3.2903635909726043</v>
      </c>
    </row>
    <row r="39608" spans="102:106" ht="20.100000000000001" customHeight="1" x14ac:dyDescent="0.2">
      <c r="CX39608" s="29">
        <v>39470</v>
      </c>
      <c r="CY39608" s="29">
        <v>1.6448566941956393</v>
      </c>
      <c r="CZ39608" s="29">
        <v>1.9599535378441846</v>
      </c>
      <c r="DA39608" s="29">
        <v>2.5757700000018651</v>
      </c>
      <c r="DB39608" s="29">
        <v>3.29036359510518</v>
      </c>
    </row>
    <row r="39609" spans="102:106" ht="20.100000000000001" customHeight="1" x14ac:dyDescent="0.2">
      <c r="CX39609" s="29">
        <v>39471</v>
      </c>
      <c r="CY39609" s="29">
        <v>1.644856694117385</v>
      </c>
      <c r="CZ39609" s="29">
        <v>1.9599535381070241</v>
      </c>
      <c r="DA39609" s="29">
        <v>2.5757700015055907</v>
      </c>
      <c r="DB39609" s="29">
        <v>3.2903635992378502</v>
      </c>
    </row>
    <row r="39610" spans="102:106" ht="20.100000000000001" customHeight="1" x14ac:dyDescent="0.2">
      <c r="CX39610" s="29">
        <v>39472</v>
      </c>
      <c r="CY39610" s="29">
        <v>1.6448566940382212</v>
      </c>
      <c r="CZ39610" s="29">
        <v>1.9599535383725981</v>
      </c>
      <c r="DA39610" s="29">
        <v>2.575770003009052</v>
      </c>
      <c r="DB39610" s="29">
        <v>3.2903636033721066</v>
      </c>
    </row>
    <row r="39611" spans="102:106" ht="20.100000000000001" customHeight="1" x14ac:dyDescent="0.2">
      <c r="CX39611" s="29">
        <v>39473</v>
      </c>
      <c r="CY39611" s="29">
        <v>1.6448566939608917</v>
      </c>
      <c r="CZ39611" s="29">
        <v>1.9599535386365312</v>
      </c>
      <c r="DA39611" s="29">
        <v>2.5757700045106748</v>
      </c>
      <c r="DB39611" s="29">
        <v>3.2903636075041169</v>
      </c>
    </row>
    <row r="39612" spans="102:106" ht="20.100000000000001" customHeight="1" x14ac:dyDescent="0.2">
      <c r="CX39612" s="29">
        <v>39474</v>
      </c>
      <c r="CY39612" s="29">
        <v>1.6448566938828137</v>
      </c>
      <c r="CZ39612" s="29">
        <v>1.9599535389011553</v>
      </c>
      <c r="DA39612" s="29">
        <v>2.5757700060122852</v>
      </c>
      <c r="DB39612" s="29">
        <v>3.2903636116353714</v>
      </c>
    </row>
    <row r="39613" spans="102:106" ht="20.100000000000001" customHeight="1" x14ac:dyDescent="0.2">
      <c r="CX39613" s="29">
        <v>39475</v>
      </c>
      <c r="CY39613" s="29">
        <v>1.6448566938067311</v>
      </c>
      <c r="CZ39613" s="29">
        <v>1.9599535391665655</v>
      </c>
      <c r="DA39613" s="29">
        <v>2.5757700075157097</v>
      </c>
      <c r="DB39613" s="29">
        <v>3.2903636157686944</v>
      </c>
    </row>
    <row r="39614" spans="102:106" ht="20.100000000000001" customHeight="1" x14ac:dyDescent="0.2">
      <c r="CX39614" s="29">
        <v>39476</v>
      </c>
      <c r="CY39614" s="29">
        <v>1.6448566937300599</v>
      </c>
      <c r="CZ39614" s="29">
        <v>1.9599535394306216</v>
      </c>
      <c r="DA39614" s="29">
        <v>2.5757700090176723</v>
      </c>
      <c r="DB39614" s="29">
        <v>3.2903636199002517</v>
      </c>
    </row>
    <row r="39615" spans="102:106" ht="20.100000000000001" customHeight="1" x14ac:dyDescent="0.2">
      <c r="CX39615" s="29">
        <v>39477</v>
      </c>
      <c r="CY39615" s="29">
        <v>1.6448566936502158</v>
      </c>
      <c r="CZ39615" s="29">
        <v>1.9599535396956547</v>
      </c>
      <c r="DA39615" s="29">
        <v>2.5757700105182986</v>
      </c>
      <c r="DB39615" s="29">
        <v>3.2903636240315355</v>
      </c>
    </row>
    <row r="39616" spans="102:106" ht="20.100000000000001" customHeight="1" x14ac:dyDescent="0.2">
      <c r="CX39616" s="29">
        <v>39478</v>
      </c>
      <c r="CY39616" s="29">
        <v>1.6448566935726083</v>
      </c>
      <c r="CZ39616" s="29">
        <v>1.9599535399595251</v>
      </c>
      <c r="DA39616" s="29">
        <v>2.5757700120194147</v>
      </c>
      <c r="DB39616" s="29">
        <v>3.2903636281627069</v>
      </c>
    </row>
    <row r="39617" spans="102:106" ht="20.100000000000001" customHeight="1" x14ac:dyDescent="0.2">
      <c r="CX39617" s="29">
        <v>39479</v>
      </c>
      <c r="CY39617" s="29">
        <v>1.6448566934946527</v>
      </c>
      <c r="CZ39617" s="29">
        <v>1.9599535402245643</v>
      </c>
      <c r="DA39617" s="29">
        <v>2.5757700135228476</v>
      </c>
      <c r="DB39617" s="29">
        <v>3.2903636322939258</v>
      </c>
    </row>
    <row r="39618" spans="102:106" ht="20.100000000000001" customHeight="1" x14ac:dyDescent="0.2">
      <c r="CX39618" s="29">
        <v>39480</v>
      </c>
      <c r="CY39618" s="29">
        <v>1.6448566934164288</v>
      </c>
      <c r="CZ39618" s="29">
        <v>1.9599535404886317</v>
      </c>
      <c r="DA39618" s="29">
        <v>2.57577001502362</v>
      </c>
      <c r="DB39618" s="29">
        <v>3.2903636364253521</v>
      </c>
    </row>
    <row r="39619" spans="102:106" ht="20.100000000000001" customHeight="1" x14ac:dyDescent="0.2">
      <c r="CX39619" s="29">
        <v>39481</v>
      </c>
      <c r="CY39619" s="29">
        <v>1.6448566933406821</v>
      </c>
      <c r="CZ39619" s="29">
        <v>1.9599535407540587</v>
      </c>
      <c r="DA39619" s="29">
        <v>2.5757700165252588</v>
      </c>
      <c r="DB39619" s="29">
        <v>3.2903636405571479</v>
      </c>
    </row>
    <row r="39620" spans="102:106" ht="20.100000000000001" customHeight="1" x14ac:dyDescent="0.2">
      <c r="CX39620" s="29">
        <v>39482</v>
      </c>
      <c r="CY39620" s="29">
        <v>1.6448566932621638</v>
      </c>
      <c r="CZ39620" s="29">
        <v>1.959953541018705</v>
      </c>
      <c r="DA39620" s="29">
        <v>2.5757700180278911</v>
      </c>
      <c r="DB39620" s="29">
        <v>3.2903636446868094</v>
      </c>
    </row>
    <row r="39621" spans="102:106" ht="20.100000000000001" customHeight="1" x14ac:dyDescent="0.2">
      <c r="CX39621" s="29">
        <v>39483</v>
      </c>
      <c r="CY39621" s="29">
        <v>1.6448566931836182</v>
      </c>
      <c r="CZ39621" s="29">
        <v>1.9599535412826665</v>
      </c>
      <c r="DA39621" s="29">
        <v>2.5757700195299402</v>
      </c>
      <c r="DB39621" s="29">
        <v>3.2903636488171597</v>
      </c>
    </row>
    <row r="39622" spans="102:106" ht="20.100000000000001" customHeight="1" x14ac:dyDescent="0.2">
      <c r="CX39622" s="29">
        <v>39484</v>
      </c>
      <c r="CY39622" s="29">
        <v>1.6448566931077901</v>
      </c>
      <c r="CZ39622" s="29">
        <v>1.9599535415482743</v>
      </c>
      <c r="DA39622" s="29">
        <v>2.5757700210298302</v>
      </c>
      <c r="DB39622" s="29">
        <v>3.2903636529483604</v>
      </c>
    </row>
    <row r="39623" spans="102:106" ht="20.100000000000001" customHeight="1" x14ac:dyDescent="0.2">
      <c r="CX39623" s="29">
        <v>39485</v>
      </c>
      <c r="CY39623" s="29">
        <v>1.6448566930294306</v>
      </c>
      <c r="CZ39623" s="29">
        <v>1.9599535418111518</v>
      </c>
      <c r="DA39623" s="29">
        <v>2.5757700225310907</v>
      </c>
      <c r="DB39623" s="29">
        <v>3.2903636570779082</v>
      </c>
    </row>
    <row r="39624" spans="102:106" ht="20.100000000000001" customHeight="1" x14ac:dyDescent="0.2">
      <c r="CX39624" s="29">
        <v>39486</v>
      </c>
      <c r="CY39624" s="29">
        <v>1.6448566929512847</v>
      </c>
      <c r="CZ39624" s="29">
        <v>1.9599535420758667</v>
      </c>
      <c r="DA39624" s="29">
        <v>2.5757700240338455</v>
      </c>
      <c r="DB39624" s="29">
        <v>3.2903636612072948</v>
      </c>
    </row>
    <row r="39625" spans="102:106" ht="20.100000000000001" customHeight="1" x14ac:dyDescent="0.2">
      <c r="CX39625" s="29">
        <v>39487</v>
      </c>
      <c r="CY39625" s="29">
        <v>1.6448566928734318</v>
      </c>
      <c r="CZ39625" s="29">
        <v>1.9599535423402785</v>
      </c>
      <c r="DA39625" s="29">
        <v>2.5757700255348186</v>
      </c>
      <c r="DB39625" s="29">
        <v>3.290363665336681</v>
      </c>
    </row>
    <row r="39626" spans="102:106" ht="20.100000000000001" customHeight="1" x14ac:dyDescent="0.2">
      <c r="CX39626" s="29">
        <v>39488</v>
      </c>
      <c r="CY39626" s="29">
        <v>1.6448566927959529</v>
      </c>
      <c r="CZ39626" s="29">
        <v>1.9599535426044832</v>
      </c>
      <c r="DA39626" s="29">
        <v>2.5757700270358361</v>
      </c>
      <c r="DB39626" s="29">
        <v>3.2903636694662275</v>
      </c>
    </row>
    <row r="39627" spans="102:106" ht="20.100000000000001" customHeight="1" x14ac:dyDescent="0.2">
      <c r="CX39627" s="29">
        <v>39489</v>
      </c>
      <c r="CY39627" s="29">
        <v>1.6448566927189279</v>
      </c>
      <c r="CZ39627" s="29">
        <v>1.9599535428708124</v>
      </c>
      <c r="DA39627" s="29">
        <v>2.5757700285370242</v>
      </c>
      <c r="DB39627" s="29">
        <v>3.2903636735960946</v>
      </c>
    </row>
    <row r="39628" spans="102:106" ht="20.100000000000001" customHeight="1" x14ac:dyDescent="0.2">
      <c r="CX39628" s="29">
        <v>39490</v>
      </c>
      <c r="CY39628" s="29">
        <v>1.6448566926424366</v>
      </c>
      <c r="CZ39628" s="29">
        <v>1.959953543134888</v>
      </c>
      <c r="DA39628" s="29">
        <v>2.575770030038508</v>
      </c>
      <c r="DB39628" s="29">
        <v>3.2903636777237772</v>
      </c>
    </row>
    <row r="39629" spans="102:106" ht="20.100000000000001" customHeight="1" x14ac:dyDescent="0.2">
      <c r="CX39629" s="29">
        <v>39491</v>
      </c>
      <c r="CY39629" s="29">
        <v>1.6448566925638946</v>
      </c>
      <c r="CZ39629" s="29">
        <v>1.9599535433990429</v>
      </c>
      <c r="DA39629" s="29">
        <v>2.5757700315387115</v>
      </c>
      <c r="DB39629" s="29">
        <v>3.2903636818534343</v>
      </c>
    </row>
    <row r="39630" spans="102:106" ht="20.100000000000001" customHeight="1" x14ac:dyDescent="0.2">
      <c r="CX39630" s="29">
        <v>39492</v>
      </c>
      <c r="CY39630" s="29">
        <v>1.6448566924860466</v>
      </c>
      <c r="CZ39630" s="29">
        <v>1.9599535436633719</v>
      </c>
      <c r="DA39630" s="29">
        <v>2.5757700330394622</v>
      </c>
      <c r="DB39630" s="29">
        <v>3.2903636859812289</v>
      </c>
    </row>
    <row r="39631" spans="102:106" ht="20.100000000000001" customHeight="1" x14ac:dyDescent="0.2">
      <c r="CX39631" s="29">
        <v>39493</v>
      </c>
      <c r="CY39631" s="29">
        <v>1.6448566924089734</v>
      </c>
      <c r="CZ39631" s="29">
        <v>1.9599535439279712</v>
      </c>
      <c r="DA39631" s="29">
        <v>2.5757700345408852</v>
      </c>
      <c r="DB39631" s="29">
        <v>3.2903636901099849</v>
      </c>
    </row>
    <row r="39632" spans="102:106" ht="20.100000000000001" customHeight="1" x14ac:dyDescent="0.2">
      <c r="CX39632" s="29">
        <v>39494</v>
      </c>
      <c r="CY39632" s="29">
        <v>1.6448566923300891</v>
      </c>
      <c r="CZ39632" s="29">
        <v>1.9599535441906983</v>
      </c>
      <c r="DA39632" s="29">
        <v>2.575770036041404</v>
      </c>
      <c r="DB39632" s="29">
        <v>3.2903636942385304</v>
      </c>
    </row>
    <row r="39633" spans="102:106" ht="20.100000000000001" customHeight="1" x14ac:dyDescent="0.2">
      <c r="CX39633" s="29">
        <v>39495</v>
      </c>
      <c r="CY39633" s="29">
        <v>1.6448566922521393</v>
      </c>
      <c r="CZ39633" s="29">
        <v>1.959953544456124</v>
      </c>
      <c r="DA39633" s="29">
        <v>2.5757700375411443</v>
      </c>
      <c r="DB39633" s="29">
        <v>3.2903636983656952</v>
      </c>
    </row>
    <row r="39634" spans="102:106" ht="20.100000000000001" customHeight="1" x14ac:dyDescent="0.2">
      <c r="CX39634" s="29">
        <v>39496</v>
      </c>
      <c r="CY39634" s="29">
        <v>1.6448566921752048</v>
      </c>
      <c r="CZ39634" s="29">
        <v>1.9599535447198684</v>
      </c>
      <c r="DA39634" s="29">
        <v>2.575770039041934</v>
      </c>
      <c r="DB39634" s="29">
        <v>3.2903637024943024</v>
      </c>
    </row>
    <row r="39635" spans="102:106" ht="20.100000000000001" customHeight="1" x14ac:dyDescent="0.2">
      <c r="CX39635" s="29">
        <v>39497</v>
      </c>
      <c r="CY39635" s="29">
        <v>1.6448566920993652</v>
      </c>
      <c r="CZ39635" s="29">
        <v>1.9599535449842653</v>
      </c>
      <c r="DA39635" s="29">
        <v>2.5757700405421962</v>
      </c>
      <c r="DB39635" s="29">
        <v>3.2903637066218492</v>
      </c>
    </row>
    <row r="39636" spans="102:106" ht="20.100000000000001" customHeight="1" x14ac:dyDescent="0.2">
      <c r="CX39636" s="29">
        <v>39498</v>
      </c>
      <c r="CY39636" s="29">
        <v>1.6448566920193695</v>
      </c>
      <c r="CZ39636" s="29">
        <v>1.9599535452494088</v>
      </c>
      <c r="DA39636" s="29">
        <v>2.5757700420420555</v>
      </c>
      <c r="DB39636" s="29">
        <v>3.2903637107484949</v>
      </c>
    </row>
    <row r="39637" spans="102:106" ht="20.100000000000001" customHeight="1" x14ac:dyDescent="0.2">
      <c r="CX39637" s="29">
        <v>39499</v>
      </c>
      <c r="CY39637" s="29">
        <v>1.6448566919432945</v>
      </c>
      <c r="CZ39637" s="29">
        <v>1.9599535455131585</v>
      </c>
      <c r="DA39637" s="29">
        <v>2.5757700435433404</v>
      </c>
      <c r="DB39637" s="29">
        <v>3.2903637148757321</v>
      </c>
    </row>
    <row r="39638" spans="102:106" ht="20.100000000000001" customHeight="1" x14ac:dyDescent="0.2">
      <c r="CX39638" s="29">
        <v>39500</v>
      </c>
      <c r="CY39638" s="29">
        <v>1.6448566918658891</v>
      </c>
      <c r="CZ39638" s="29">
        <v>1.9599535457778461</v>
      </c>
      <c r="DA39638" s="29">
        <v>2.5757700450427721</v>
      </c>
      <c r="DB39638" s="29">
        <v>3.2903637190023898</v>
      </c>
    </row>
    <row r="39639" spans="102:106" ht="20.100000000000001" customHeight="1" x14ac:dyDescent="0.2">
      <c r="CX39639" s="29">
        <v>39501</v>
      </c>
      <c r="CY39639" s="29">
        <v>1.6448566917872334</v>
      </c>
      <c r="CZ39639" s="29">
        <v>1.9599535460413302</v>
      </c>
      <c r="DA39639" s="29">
        <v>2.5757700465438802</v>
      </c>
      <c r="DB39639" s="29">
        <v>3.2903637231299587</v>
      </c>
    </row>
    <row r="39640" spans="102:106" ht="20.100000000000001" customHeight="1" x14ac:dyDescent="0.2">
      <c r="CX39640" s="29">
        <v>39502</v>
      </c>
      <c r="CY39640" s="29">
        <v>1.6448566917100731</v>
      </c>
      <c r="CZ39640" s="29">
        <v>1.959953546305943</v>
      </c>
      <c r="DA39640" s="29">
        <v>2.5757700480433852</v>
      </c>
      <c r="DB39640" s="29">
        <v>3.2903637272559356</v>
      </c>
    </row>
    <row r="39641" spans="102:106" ht="20.100000000000001" customHeight="1" x14ac:dyDescent="0.2">
      <c r="CX39641" s="29">
        <v>39503</v>
      </c>
      <c r="CY39641" s="29">
        <v>1.6448566916318226</v>
      </c>
      <c r="CZ39641" s="29">
        <v>1.959953546571781</v>
      </c>
      <c r="DA39641" s="29">
        <v>2.5757700495431157</v>
      </c>
      <c r="DB39641" s="29">
        <v>3.290363731381813</v>
      </c>
    </row>
    <row r="39642" spans="102:106" ht="20.100000000000001" customHeight="1" x14ac:dyDescent="0.2">
      <c r="CX39642" s="29">
        <v>39504</v>
      </c>
      <c r="CY39642" s="29">
        <v>1.6448566915552278</v>
      </c>
      <c r="CZ39642" s="29">
        <v>1.9599535468344635</v>
      </c>
      <c r="DA39642" s="29">
        <v>2.5757700510431962</v>
      </c>
      <c r="DB39642" s="29">
        <v>3.2903637355077509</v>
      </c>
    </row>
    <row r="39643" spans="102:106" ht="20.100000000000001" customHeight="1" x14ac:dyDescent="0.2">
      <c r="CX39643" s="29">
        <v>39505</v>
      </c>
      <c r="CY39643" s="29">
        <v>1.6448566914777032</v>
      </c>
      <c r="CZ39643" s="29">
        <v>1.9599535470985618</v>
      </c>
      <c r="DA39643" s="29">
        <v>2.5757700525437519</v>
      </c>
      <c r="DB39643" s="29">
        <v>3.2903637396339098</v>
      </c>
    </row>
    <row r="39644" spans="102:106" ht="20.100000000000001" customHeight="1" x14ac:dyDescent="0.2">
      <c r="CX39644" s="29">
        <v>39506</v>
      </c>
      <c r="CY39644" s="29">
        <v>1.6448566913993277</v>
      </c>
      <c r="CZ39644" s="29">
        <v>1.9599535473619329</v>
      </c>
      <c r="DA39644" s="29">
        <v>2.5757700540432071</v>
      </c>
      <c r="DB39644" s="29">
        <v>3.2903637437591176</v>
      </c>
    </row>
    <row r="39645" spans="102:106" ht="20.100000000000001" customHeight="1" x14ac:dyDescent="0.2">
      <c r="CX39645" s="29">
        <v>39507</v>
      </c>
      <c r="CY39645" s="29">
        <v>1.6448566913228486</v>
      </c>
      <c r="CZ39645" s="29">
        <v>1.959953547626911</v>
      </c>
      <c r="DA39645" s="29">
        <v>2.5757700555433889</v>
      </c>
      <c r="DB39645" s="29">
        <v>3.2903637478848657</v>
      </c>
    </row>
    <row r="39646" spans="102:106" ht="20.100000000000001" customHeight="1" x14ac:dyDescent="0.2">
      <c r="CX39646" s="29">
        <v>39508</v>
      </c>
      <c r="CY39646" s="29">
        <v>1.6448566912456795</v>
      </c>
      <c r="CZ39646" s="29">
        <v>1.9599535478913528</v>
      </c>
      <c r="DA39646" s="29">
        <v>2.5757700570427198</v>
      </c>
      <c r="DB39646" s="29">
        <v>3.2903637520099829</v>
      </c>
    </row>
    <row r="39647" spans="102:106" ht="20.100000000000001" customHeight="1" x14ac:dyDescent="0.2">
      <c r="CX39647" s="29">
        <v>39509</v>
      </c>
      <c r="CY39647" s="29">
        <v>1.6448566911678997</v>
      </c>
      <c r="CZ39647" s="29">
        <v>1.9599535481553538</v>
      </c>
      <c r="DA39647" s="29">
        <v>2.5757700585430277</v>
      </c>
      <c r="DB39647" s="29">
        <v>3.2903637561346288</v>
      </c>
    </row>
    <row r="39648" spans="102:106" ht="20.100000000000001" customHeight="1" x14ac:dyDescent="0.2">
      <c r="CX39648" s="29">
        <v>39510</v>
      </c>
      <c r="CY39648" s="29">
        <v>1.6448566910895901</v>
      </c>
      <c r="CZ39648" s="29">
        <v>1.9599535484190096</v>
      </c>
      <c r="DA39648" s="29">
        <v>2.5757700600410338</v>
      </c>
      <c r="DB39648" s="29">
        <v>3.2903637602602975</v>
      </c>
    </row>
    <row r="39649" spans="102:106" ht="20.100000000000001" customHeight="1" x14ac:dyDescent="0.2">
      <c r="CX39649" s="29">
        <v>39511</v>
      </c>
      <c r="CY39649" s="29">
        <v>1.6448566910134967</v>
      </c>
      <c r="CZ39649" s="29">
        <v>1.9599535486846533</v>
      </c>
      <c r="DA39649" s="29">
        <v>2.5757700615419701</v>
      </c>
      <c r="DB39649" s="29">
        <v>3.2903637643844816</v>
      </c>
    </row>
    <row r="39650" spans="102:106" ht="20.100000000000001" customHeight="1" x14ac:dyDescent="0.2">
      <c r="CX39650" s="29">
        <v>39512</v>
      </c>
      <c r="CY39650" s="29">
        <v>1.6448566909343665</v>
      </c>
      <c r="CZ39650" s="29">
        <v>1.9599535489479043</v>
      </c>
      <c r="DA39650" s="29">
        <v>2.5757700630408547</v>
      </c>
      <c r="DB39650" s="29">
        <v>3.2903637685086751</v>
      </c>
    </row>
    <row r="39651" spans="102:106" ht="20.100000000000001" customHeight="1" x14ac:dyDescent="0.2">
      <c r="CX39651" s="29">
        <v>39513</v>
      </c>
      <c r="CY39651" s="29">
        <v>1.6448566908576128</v>
      </c>
      <c r="CZ39651" s="29">
        <v>1.9599535492133342</v>
      </c>
      <c r="DA39651" s="29">
        <v>2.575770064539515</v>
      </c>
      <c r="DB39651" s="29">
        <v>3.2903637726330381</v>
      </c>
    </row>
    <row r="39652" spans="102:106" ht="20.100000000000001" customHeight="1" x14ac:dyDescent="0.2">
      <c r="CX39652" s="29">
        <v>39514</v>
      </c>
      <c r="CY39652" s="29">
        <v>1.6448566907806488</v>
      </c>
      <c r="CZ39652" s="29">
        <v>1.9599535494765623</v>
      </c>
      <c r="DA39652" s="29">
        <v>2.5757700660397789</v>
      </c>
      <c r="DB39652" s="29">
        <v>3.2903637767563985</v>
      </c>
    </row>
    <row r="39653" spans="102:106" ht="20.100000000000001" customHeight="1" x14ac:dyDescent="0.2">
      <c r="CX39653" s="29">
        <v>39515</v>
      </c>
      <c r="CY39653" s="29">
        <v>1.6448566907008881</v>
      </c>
      <c r="CZ39653" s="29">
        <v>1.9599535497399216</v>
      </c>
      <c r="DA39653" s="29">
        <v>2.5757700675383672</v>
      </c>
      <c r="DB39653" s="29">
        <v>3.2903637808802482</v>
      </c>
    </row>
    <row r="39654" spans="102:106" ht="20.100000000000001" customHeight="1" x14ac:dyDescent="0.2">
      <c r="CX39654" s="29">
        <v>39516</v>
      </c>
      <c r="CY39654" s="29">
        <v>1.6448566906237441</v>
      </c>
      <c r="CZ39654" s="29">
        <v>1.9599535500057459</v>
      </c>
      <c r="DA39654" s="29">
        <v>2.5757700690371075</v>
      </c>
      <c r="DB39654" s="29">
        <v>3.2903637850034135</v>
      </c>
    </row>
    <row r="39655" spans="102:106" ht="20.100000000000001" customHeight="1" x14ac:dyDescent="0.2">
      <c r="CX39655" s="29">
        <v>39517</v>
      </c>
      <c r="CY39655" s="29">
        <v>1.6448566905466295</v>
      </c>
      <c r="CZ39655" s="29">
        <v>1.9599535502674159</v>
      </c>
      <c r="DA39655" s="29">
        <v>2.5757700705361239</v>
      </c>
      <c r="DB39655" s="29">
        <v>3.2903637891273898</v>
      </c>
    </row>
    <row r="39656" spans="102:106" ht="20.100000000000001" customHeight="1" x14ac:dyDescent="0.2">
      <c r="CX39656" s="29">
        <v>39518</v>
      </c>
      <c r="CY39656" s="29">
        <v>1.6448566904696249</v>
      </c>
      <c r="CZ39656" s="29">
        <v>1.9599535505339793</v>
      </c>
      <c r="DA39656" s="29">
        <v>2.5757700720355436</v>
      </c>
      <c r="DB39656" s="29">
        <v>3.2903637932510024</v>
      </c>
    </row>
    <row r="39657" spans="102:106" ht="20.100000000000001" customHeight="1" x14ac:dyDescent="0.2">
      <c r="CX39657" s="29">
        <v>39519</v>
      </c>
      <c r="CY39657" s="29">
        <v>1.6448566903928097</v>
      </c>
      <c r="CZ39657" s="29">
        <v>1.9599535507965795</v>
      </c>
      <c r="DA39657" s="29">
        <v>2.5757700735337874</v>
      </c>
      <c r="DB39657" s="29">
        <v>3.2903637973730797</v>
      </c>
    </row>
    <row r="39658" spans="102:106" ht="20.100000000000001" customHeight="1" x14ac:dyDescent="0.2">
      <c r="CX39658" s="29">
        <v>39520</v>
      </c>
      <c r="CY39658" s="29">
        <v>1.6448566903135975</v>
      </c>
      <c r="CZ39658" s="29">
        <v>1.9599535510620252</v>
      </c>
      <c r="DA39658" s="29">
        <v>2.5757700750326844</v>
      </c>
      <c r="DB39658" s="29">
        <v>3.2903638014964467</v>
      </c>
    </row>
    <row r="39659" spans="102:106" ht="20.100000000000001" customHeight="1" x14ac:dyDescent="0.2">
      <c r="CX39659" s="29">
        <v>39521</v>
      </c>
      <c r="CY39659" s="29">
        <v>1.6448566902374018</v>
      </c>
      <c r="CZ39659" s="29">
        <v>1.9599535513259363</v>
      </c>
      <c r="DA39659" s="29">
        <v>2.5757700765306568</v>
      </c>
      <c r="DB39659" s="29">
        <v>3.2903638056185973</v>
      </c>
    </row>
    <row r="39660" spans="102:106" ht="20.100000000000001" customHeight="1" x14ac:dyDescent="0.2">
      <c r="CX39660" s="29">
        <v>39522</v>
      </c>
      <c r="CY39660" s="29">
        <v>1.6448566901589685</v>
      </c>
      <c r="CZ39660" s="29">
        <v>1.9599535515884077</v>
      </c>
      <c r="DA39660" s="29">
        <v>2.5757700780295325</v>
      </c>
      <c r="DB39660" s="29">
        <v>3.2903638097410246</v>
      </c>
    </row>
    <row r="39661" spans="102:106" ht="20.100000000000001" customHeight="1" x14ac:dyDescent="0.2">
      <c r="CX39661" s="29">
        <v>39523</v>
      </c>
      <c r="CY39661" s="29">
        <v>1.6448566900810448</v>
      </c>
      <c r="CZ39661" s="29">
        <v>1.9599535518517723</v>
      </c>
      <c r="DA39661" s="29">
        <v>2.5757700795277336</v>
      </c>
      <c r="DB39661" s="29">
        <v>3.2903638138625566</v>
      </c>
    </row>
    <row r="39662" spans="102:106" ht="20.100000000000001" customHeight="1" x14ac:dyDescent="0.2">
      <c r="CX39662" s="29">
        <v>39524</v>
      </c>
      <c r="CY39662" s="29">
        <v>1.6448566900063781</v>
      </c>
      <c r="CZ39662" s="29">
        <v>1.9599535521161267</v>
      </c>
      <c r="DA39662" s="29">
        <v>2.575770081027088</v>
      </c>
      <c r="DB39662" s="29">
        <v>3.2903638179846855</v>
      </c>
    </row>
    <row r="39663" spans="102:106" ht="20.100000000000001" customHeight="1" x14ac:dyDescent="0.2">
      <c r="CX39663" s="29">
        <v>39525</v>
      </c>
      <c r="CY39663" s="29">
        <v>1.6448566899270458</v>
      </c>
      <c r="CZ39663" s="29">
        <v>1.9599535523815648</v>
      </c>
      <c r="DA39663" s="29">
        <v>2.5757700825260188</v>
      </c>
      <c r="DB39663" s="29">
        <v>3.290363822106237</v>
      </c>
    </row>
    <row r="39664" spans="102:106" ht="20.100000000000001" customHeight="1" x14ac:dyDescent="0.2">
      <c r="CX39664" s="29">
        <v>39526</v>
      </c>
      <c r="CY39664" s="29">
        <v>1.6448566898484629</v>
      </c>
      <c r="CZ39664" s="29">
        <v>1.9599535526459442</v>
      </c>
      <c r="DA39664" s="29">
        <v>2.5757700840229476</v>
      </c>
      <c r="DB39664" s="29">
        <v>3.2903638262273733</v>
      </c>
    </row>
    <row r="39665" spans="102:106" ht="20.100000000000001" customHeight="1" x14ac:dyDescent="0.2">
      <c r="CX39665" s="29">
        <v>39527</v>
      </c>
      <c r="CY39665" s="29">
        <v>1.644856689773377</v>
      </c>
      <c r="CZ39665" s="29">
        <v>1.9599535529093597</v>
      </c>
      <c r="DA39665" s="29">
        <v>2.5757700855214058</v>
      </c>
      <c r="DB39665" s="29">
        <v>3.2903638303495861</v>
      </c>
    </row>
    <row r="39666" spans="102:106" ht="20.100000000000001" customHeight="1" x14ac:dyDescent="0.2">
      <c r="CX39666" s="29">
        <v>39528</v>
      </c>
      <c r="CY39666" s="29">
        <v>1.644856689693865</v>
      </c>
      <c r="CZ39666" s="29">
        <v>1.959953553171907</v>
      </c>
      <c r="DA39666" s="29">
        <v>2.5757700870198152</v>
      </c>
      <c r="DB39666" s="29">
        <v>3.2903638344703694</v>
      </c>
    </row>
    <row r="39667" spans="102:106" ht="20.100000000000001" customHeight="1" x14ac:dyDescent="0.2">
      <c r="CX39667" s="29">
        <v>39529</v>
      </c>
      <c r="CY39667" s="29">
        <v>1.6448566896180101</v>
      </c>
      <c r="CZ39667" s="29">
        <v>1.9599535534359194</v>
      </c>
      <c r="DA39667" s="29">
        <v>2.575770088518301</v>
      </c>
      <c r="DB39667" s="29">
        <v>3.2903638385912162</v>
      </c>
    </row>
    <row r="39668" spans="102:106" ht="20.100000000000001" customHeight="1" x14ac:dyDescent="0.2">
      <c r="CX39668" s="29">
        <v>39530</v>
      </c>
      <c r="CY39668" s="29">
        <v>1.6448566895405561</v>
      </c>
      <c r="CZ39668" s="29">
        <v>1.9599535537014923</v>
      </c>
      <c r="DA39668" s="29">
        <v>2.5757700900152853</v>
      </c>
      <c r="DB39668" s="29">
        <v>3.2903638427109536</v>
      </c>
    </row>
    <row r="39669" spans="102:106" ht="20.100000000000001" customHeight="1" x14ac:dyDescent="0.2">
      <c r="CX39669" s="29">
        <v>39531</v>
      </c>
      <c r="CY39669" s="29">
        <v>1.6448566894615837</v>
      </c>
      <c r="CZ39669" s="29">
        <v>1.9599535539642436</v>
      </c>
      <c r="DA39669" s="29">
        <v>2.5757700915125965</v>
      </c>
      <c r="DB39669" s="29">
        <v>3.290363846831073</v>
      </c>
    </row>
    <row r="39670" spans="102:106" ht="20.100000000000001" customHeight="1" x14ac:dyDescent="0.2">
      <c r="CX39670" s="29">
        <v>39532</v>
      </c>
      <c r="CY39670" s="29">
        <v>1.6448566893838401</v>
      </c>
      <c r="CZ39670" s="29">
        <v>1.9599535542287461</v>
      </c>
      <c r="DA39670" s="29">
        <v>2.5757700930120628</v>
      </c>
      <c r="DB39670" s="29">
        <v>3.2903638509517359</v>
      </c>
    </row>
    <row r="39671" spans="102:106" ht="20.100000000000001" customHeight="1" x14ac:dyDescent="0.2">
      <c r="CX39671" s="29">
        <v>39533</v>
      </c>
      <c r="CY39671" s="29">
        <v>1.6448566893074053</v>
      </c>
      <c r="CZ39671" s="29">
        <v>1.9599535544928559</v>
      </c>
      <c r="DA39671" s="29">
        <v>2.5757700945086994</v>
      </c>
      <c r="DB39671" s="29">
        <v>3.2903638550717687</v>
      </c>
    </row>
    <row r="39672" spans="102:106" ht="20.100000000000001" customHeight="1" x14ac:dyDescent="0.2">
      <c r="CX39672" s="29">
        <v>39534</v>
      </c>
      <c r="CY39672" s="29">
        <v>1.6448566892296914</v>
      </c>
      <c r="CZ39672" s="29">
        <v>1.9599535547544293</v>
      </c>
      <c r="DA39672" s="29">
        <v>2.5757700960060381</v>
      </c>
      <c r="DB39672" s="29">
        <v>3.2903638591913311</v>
      </c>
    </row>
    <row r="39673" spans="102:106" ht="20.100000000000001" customHeight="1" x14ac:dyDescent="0.2">
      <c r="CX39673" s="29">
        <v>39535</v>
      </c>
      <c r="CY39673" s="29">
        <v>1.6448566891507779</v>
      </c>
      <c r="CZ39673" s="29">
        <v>1.9599535550202785</v>
      </c>
      <c r="DA39673" s="29">
        <v>2.5757700975042042</v>
      </c>
      <c r="DB39673" s="29">
        <v>3.2903638633119154</v>
      </c>
    </row>
    <row r="39674" spans="102:106" ht="20.100000000000001" customHeight="1" x14ac:dyDescent="0.2">
      <c r="CX39674" s="29">
        <v>39536</v>
      </c>
      <c r="CY39674" s="29">
        <v>1.6448566890760816</v>
      </c>
      <c r="CZ39674" s="29">
        <v>1.9599535552837815</v>
      </c>
      <c r="DA39674" s="29">
        <v>2.5757700990016184</v>
      </c>
      <c r="DB39674" s="29">
        <v>3.2903638674310156</v>
      </c>
    </row>
    <row r="39675" spans="102:106" ht="20.100000000000001" customHeight="1" x14ac:dyDescent="0.2">
      <c r="CX39675" s="29">
        <v>39537</v>
      </c>
      <c r="CY39675" s="29">
        <v>1.644856688997677</v>
      </c>
      <c r="CZ39675" s="29">
        <v>1.9599535555472727</v>
      </c>
      <c r="DA39675" s="29">
        <v>2.5757701005001108</v>
      </c>
      <c r="DB39675" s="29">
        <v>3.2903638715501251</v>
      </c>
    </row>
    <row r="39676" spans="102:106" ht="20.100000000000001" customHeight="1" x14ac:dyDescent="0.2">
      <c r="CX39676" s="29">
        <v>39538</v>
      </c>
      <c r="CY39676" s="29">
        <v>1.6448566889209808</v>
      </c>
      <c r="CZ39676" s="29">
        <v>1.959953555810847</v>
      </c>
      <c r="DA39676" s="29">
        <v>2.5757701019963988</v>
      </c>
      <c r="DB39676" s="29">
        <v>3.2903638756694034</v>
      </c>
    </row>
    <row r="39677" spans="102:106" ht="20.100000000000001" customHeight="1" x14ac:dyDescent="0.2">
      <c r="CX39677" s="29">
        <v>39539</v>
      </c>
      <c r="CY39677" s="29">
        <v>1.6448566888434042</v>
      </c>
      <c r="CZ39677" s="29">
        <v>1.9599535560745995</v>
      </c>
      <c r="DA39677" s="29">
        <v>2.5757701034940141</v>
      </c>
      <c r="DB39677" s="29">
        <v>3.2903638797876762</v>
      </c>
    </row>
    <row r="39678" spans="102:106" ht="20.100000000000001" customHeight="1" x14ac:dyDescent="0.2">
      <c r="CX39678" s="29">
        <v>39540</v>
      </c>
      <c r="CY39678" s="29">
        <v>1.6448566887650278</v>
      </c>
      <c r="CZ39678" s="29">
        <v>1.959953556338625</v>
      </c>
      <c r="DA39678" s="29">
        <v>2.5757701049913782</v>
      </c>
      <c r="DB39678" s="29">
        <v>3.2903638839064371</v>
      </c>
    </row>
    <row r="39679" spans="102:106" ht="20.100000000000001" customHeight="1" x14ac:dyDescent="0.2">
      <c r="CX39679" s="29">
        <v>39541</v>
      </c>
      <c r="CY39679" s="29">
        <v>1.6448566886885991</v>
      </c>
      <c r="CZ39679" s="29">
        <v>1.9599535566030204</v>
      </c>
      <c r="DA39679" s="29">
        <v>2.5757701064886165</v>
      </c>
      <c r="DB39679" s="29">
        <v>3.2903638880245132</v>
      </c>
    </row>
    <row r="39680" spans="102:106" ht="20.100000000000001" customHeight="1" x14ac:dyDescent="0.2">
      <c r="CX39680" s="29">
        <v>39542</v>
      </c>
      <c r="CY39680" s="29">
        <v>1.6448566886088616</v>
      </c>
      <c r="CZ39680" s="29">
        <v>1.9599535568656392</v>
      </c>
      <c r="DA39680" s="29">
        <v>2.5757701079858535</v>
      </c>
      <c r="DB39680" s="29">
        <v>3.290363892142063</v>
      </c>
    </row>
    <row r="39681" spans="102:106" ht="20.100000000000001" customHeight="1" x14ac:dyDescent="0.2">
      <c r="CX39681" s="29">
        <v>39543</v>
      </c>
      <c r="CY39681" s="29">
        <v>1.644856688531231</v>
      </c>
      <c r="CZ39681" s="29">
        <v>1.9599535571310565</v>
      </c>
      <c r="DA39681" s="29">
        <v>2.5757701094832148</v>
      </c>
      <c r="DB39681" s="29">
        <v>3.2903638962605806</v>
      </c>
    </row>
    <row r="39682" spans="102:106" ht="20.100000000000001" customHeight="1" x14ac:dyDescent="0.2">
      <c r="CX39682" s="29">
        <v>39544</v>
      </c>
      <c r="CY39682" s="29">
        <v>1.6448566884557887</v>
      </c>
      <c r="CZ39682" s="29">
        <v>1.9599535573926492</v>
      </c>
      <c r="DA39682" s="29">
        <v>2.5757701109791213</v>
      </c>
      <c r="DB39682" s="29">
        <v>3.2903639003775575</v>
      </c>
    </row>
    <row r="39683" spans="102:106" ht="20.100000000000001" customHeight="1" x14ac:dyDescent="0.2">
      <c r="CX39683" s="29">
        <v>39545</v>
      </c>
      <c r="CY39683" s="29">
        <v>1.6448566883772762</v>
      </c>
      <c r="CZ39683" s="29">
        <v>1.95995355765723</v>
      </c>
      <c r="DA39683" s="29">
        <v>2.5757701124754013</v>
      </c>
      <c r="DB39683" s="29">
        <v>3.2903639044958215</v>
      </c>
    </row>
    <row r="39684" spans="102:106" ht="20.100000000000001" customHeight="1" x14ac:dyDescent="0.2">
      <c r="CX39684" s="29">
        <v>39546</v>
      </c>
      <c r="CY39684" s="29">
        <v>1.6448566883011113</v>
      </c>
      <c r="CZ39684" s="29">
        <v>1.9599535579204159</v>
      </c>
      <c r="DA39684" s="29">
        <v>2.5757701139738849</v>
      </c>
      <c r="DB39684" s="29">
        <v>3.2903639086128647</v>
      </c>
    </row>
    <row r="39685" spans="102:106" ht="20.100000000000001" customHeight="1" x14ac:dyDescent="0.2">
      <c r="CX39685" s="29">
        <v>39547</v>
      </c>
      <c r="CY39685" s="29">
        <v>1.6448566882247049</v>
      </c>
      <c r="CZ39685" s="29">
        <v>1.9599535581845409</v>
      </c>
      <c r="DA39685" s="29">
        <v>2.5757701154695849</v>
      </c>
      <c r="DB39685" s="29">
        <v>3.2903639127301818</v>
      </c>
    </row>
    <row r="39686" spans="102:106" ht="20.100000000000001" customHeight="1" x14ac:dyDescent="0.2">
      <c r="CX39686" s="29">
        <v>39548</v>
      </c>
      <c r="CY39686" s="29">
        <v>1.6448566881454671</v>
      </c>
      <c r="CZ39686" s="29">
        <v>1.9599535584474606</v>
      </c>
      <c r="DA39686" s="29">
        <v>2.5757701169660328</v>
      </c>
      <c r="DB39686" s="29">
        <v>3.2903639168465957</v>
      </c>
    </row>
    <row r="39687" spans="102:106" ht="20.100000000000001" customHeight="1" x14ac:dyDescent="0.2">
      <c r="CX39687" s="29">
        <v>39549</v>
      </c>
      <c r="CY39687" s="29">
        <v>1.6448566880688162</v>
      </c>
      <c r="CZ39687" s="29">
        <v>1.95995355871151</v>
      </c>
      <c r="DA39687" s="29">
        <v>2.5757701184616515</v>
      </c>
      <c r="DB39687" s="29">
        <v>3.2903639209636024</v>
      </c>
    </row>
    <row r="39688" spans="102:106" ht="20.100000000000001" customHeight="1" x14ac:dyDescent="0.2">
      <c r="CX39688" s="29">
        <v>39550</v>
      </c>
      <c r="CY39688" s="29">
        <v>1.6448566879921633</v>
      </c>
      <c r="CZ39688" s="29">
        <v>1.959953558974544</v>
      </c>
      <c r="DA39688" s="29">
        <v>2.5757701199599725</v>
      </c>
      <c r="DB39688" s="29">
        <v>3.2903639250800261</v>
      </c>
    </row>
    <row r="39689" spans="102:106" ht="20.100000000000001" customHeight="1" x14ac:dyDescent="0.2">
      <c r="CX39689" s="29">
        <v>39551</v>
      </c>
      <c r="CY39689" s="29">
        <v>1.6448566879129183</v>
      </c>
      <c r="CZ39689" s="29">
        <v>1.9599535592388979</v>
      </c>
      <c r="DA39689" s="29">
        <v>2.57577012145601</v>
      </c>
      <c r="DB39689" s="29">
        <v>3.2903639291960278</v>
      </c>
    </row>
    <row r="39690" spans="102:106" ht="20.100000000000001" customHeight="1" x14ac:dyDescent="0.2">
      <c r="CX39690" s="29">
        <v>39552</v>
      </c>
      <c r="CY39690" s="29">
        <v>1.6448566878365001</v>
      </c>
      <c r="CZ39690" s="29">
        <v>1.9599535595024267</v>
      </c>
      <c r="DA39690" s="29">
        <v>2.5757701229515915</v>
      </c>
      <c r="DB39690" s="29">
        <v>3.2903639333117671</v>
      </c>
    </row>
    <row r="39691" spans="102:106" ht="20.100000000000001" customHeight="1" x14ac:dyDescent="0.2">
      <c r="CX39691" s="29">
        <v>39553</v>
      </c>
      <c r="CY39691" s="29">
        <v>1.6448566877576498</v>
      </c>
      <c r="CZ39691" s="29">
        <v>1.9599535597674651</v>
      </c>
      <c r="DA39691" s="29">
        <v>2.5757701244485469</v>
      </c>
      <c r="DB39691" s="29">
        <v>3.2903639374274021</v>
      </c>
    </row>
    <row r="39692" spans="102:106" ht="20.100000000000001" customHeight="1" x14ac:dyDescent="0.2">
      <c r="CX39692" s="29">
        <v>39554</v>
      </c>
      <c r="CY39692" s="29">
        <v>1.6448566876817852</v>
      </c>
      <c r="CZ39692" s="29">
        <v>1.9599535600296287</v>
      </c>
      <c r="DA39692" s="29">
        <v>2.5757701259435928</v>
      </c>
      <c r="DB39692" s="29">
        <v>3.290363941543093</v>
      </c>
    </row>
    <row r="39693" spans="102:106" ht="20.100000000000001" customHeight="1" x14ac:dyDescent="0.2">
      <c r="CX39693" s="29">
        <v>39555</v>
      </c>
      <c r="CY39693" s="29">
        <v>1.6448566876036479</v>
      </c>
      <c r="CZ39693" s="29">
        <v>1.9599535602934919</v>
      </c>
      <c r="DA39693" s="29">
        <v>2.5757701274402613</v>
      </c>
      <c r="DB39693" s="29">
        <v>3.2903639456590006</v>
      </c>
    </row>
    <row r="39694" spans="102:106" ht="20.100000000000001" customHeight="1" x14ac:dyDescent="0.2">
      <c r="CX39694" s="29">
        <v>39556</v>
      </c>
      <c r="CY39694" s="29">
        <v>1.6448566875286563</v>
      </c>
      <c r="CZ39694" s="29">
        <v>1.9599535605569105</v>
      </c>
      <c r="DA39694" s="29">
        <v>2.5757701289369761</v>
      </c>
      <c r="DB39694" s="29">
        <v>3.290363949773949</v>
      </c>
    </row>
    <row r="39695" spans="102:106" ht="20.100000000000001" customHeight="1" x14ac:dyDescent="0.2">
      <c r="CX39695" s="29">
        <v>39557</v>
      </c>
      <c r="CY39695" s="29">
        <v>1.644856687448881</v>
      </c>
      <c r="CZ39695" s="29">
        <v>1.9599535608199787</v>
      </c>
      <c r="DA39695" s="29">
        <v>2.5757701304321543</v>
      </c>
      <c r="DB39695" s="29">
        <v>3.2903639538894325</v>
      </c>
    </row>
    <row r="39696" spans="102:106" ht="20.100000000000001" customHeight="1" x14ac:dyDescent="0.2">
      <c r="CX39696" s="29">
        <v>39558</v>
      </c>
      <c r="CY39696" s="29">
        <v>1.6448566873724115</v>
      </c>
      <c r="CZ39696" s="29">
        <v>1.9599535610827918</v>
      </c>
      <c r="DA39696" s="29">
        <v>2.5757701319276265</v>
      </c>
      <c r="DB39696" s="29">
        <v>3.2903639580042769</v>
      </c>
    </row>
    <row r="39697" spans="102:106" ht="20.100000000000001" customHeight="1" x14ac:dyDescent="0.2">
      <c r="CX39697" s="29">
        <v>39559</v>
      </c>
      <c r="CY39697" s="29">
        <v>1.644856687293988</v>
      </c>
      <c r="CZ39697" s="29">
        <v>1.9599535613476853</v>
      </c>
      <c r="DA39697" s="29">
        <v>2.5757701334235175</v>
      </c>
      <c r="DB39697" s="29">
        <v>3.29036396211864</v>
      </c>
    </row>
    <row r="39698" spans="102:106" ht="20.100000000000001" customHeight="1" x14ac:dyDescent="0.2">
      <c r="CX39698" s="29">
        <v>39560</v>
      </c>
      <c r="CY39698" s="29">
        <v>1.6448566872163595</v>
      </c>
      <c r="CZ39698" s="29">
        <v>1.959953561610273</v>
      </c>
      <c r="DA39698" s="29">
        <v>2.575770134919952</v>
      </c>
      <c r="DB39698" s="29">
        <v>3.2903639662326833</v>
      </c>
    </row>
    <row r="39699" spans="102:106" ht="20.100000000000001" customHeight="1" x14ac:dyDescent="0.2">
      <c r="CX39699" s="29">
        <v>39561</v>
      </c>
      <c r="CY39699" s="29">
        <v>1.644856687139606</v>
      </c>
      <c r="CZ39699" s="29">
        <v>1.9599535618751316</v>
      </c>
      <c r="DA39699" s="29">
        <v>2.5757701364153514</v>
      </c>
      <c r="DB39699" s="29">
        <v>3.290363970346565</v>
      </c>
    </row>
    <row r="39700" spans="102:106" ht="20.100000000000001" customHeight="1" x14ac:dyDescent="0.2">
      <c r="CX39700" s="29">
        <v>39562</v>
      </c>
      <c r="CY39700" s="29">
        <v>1.6448566870638071</v>
      </c>
      <c r="CZ39700" s="29">
        <v>1.9599535621378741</v>
      </c>
      <c r="DA39700" s="29">
        <v>2.5757701379115434</v>
      </c>
      <c r="DB39700" s="29">
        <v>3.2903639744604463</v>
      </c>
    </row>
    <row r="39701" spans="102:106" ht="20.100000000000001" customHeight="1" x14ac:dyDescent="0.2">
      <c r="CX39701" s="29">
        <v>39563</v>
      </c>
      <c r="CY39701" s="29">
        <v>1.6448566869863728</v>
      </c>
      <c r="CZ39701" s="29">
        <v>1.9599535624008364</v>
      </c>
      <c r="DA39701" s="29">
        <v>2.5757701394052441</v>
      </c>
      <c r="DB39701" s="29">
        <v>3.2903639785744843</v>
      </c>
    </row>
    <row r="39702" spans="102:106" ht="20.100000000000001" customHeight="1" x14ac:dyDescent="0.2">
      <c r="CX39702" s="29">
        <v>39564</v>
      </c>
      <c r="CY39702" s="29">
        <v>1.6448566869073826</v>
      </c>
      <c r="CZ39702" s="29">
        <v>1.9599535626641134</v>
      </c>
      <c r="DA39702" s="29">
        <v>2.5757701409016933</v>
      </c>
      <c r="DB39702" s="29">
        <v>3.2903639826875053</v>
      </c>
    </row>
    <row r="39703" spans="102:106" ht="20.100000000000001" customHeight="1" x14ac:dyDescent="0.2">
      <c r="CX39703" s="29">
        <v>39565</v>
      </c>
      <c r="CY39703" s="29">
        <v>1.6448566868295857</v>
      </c>
      <c r="CZ39703" s="29">
        <v>1.9599535629278004</v>
      </c>
      <c r="DA39703" s="29">
        <v>2.5757701423976056</v>
      </c>
      <c r="DB39703" s="29">
        <v>3.2903639868010033</v>
      </c>
    </row>
    <row r="39704" spans="102:106" ht="20.100000000000001" customHeight="1" x14ac:dyDescent="0.2">
      <c r="CX39704" s="29">
        <v>39566</v>
      </c>
      <c r="CY39704" s="29">
        <v>1.644856686753063</v>
      </c>
      <c r="CZ39704" s="29">
        <v>1.9599535631919922</v>
      </c>
      <c r="DA39704" s="29">
        <v>2.5757701438931058</v>
      </c>
      <c r="DB39704" s="29">
        <v>3.2903639909151372</v>
      </c>
    </row>
    <row r="39705" spans="102:106" ht="20.100000000000001" customHeight="1" x14ac:dyDescent="0.2">
      <c r="CX39705" s="29">
        <v>39567</v>
      </c>
      <c r="CY39705" s="29">
        <v>1.6448566866752232</v>
      </c>
      <c r="CZ39705" s="29">
        <v>1.9599535634545426</v>
      </c>
      <c r="DA39705" s="29">
        <v>2.5757701453866138</v>
      </c>
      <c r="DB39705" s="29">
        <v>3.2903639950273988</v>
      </c>
    </row>
    <row r="39706" spans="102:106" ht="20.100000000000001" customHeight="1" x14ac:dyDescent="0.2">
      <c r="CX39706" s="29">
        <v>39568</v>
      </c>
      <c r="CY39706" s="29">
        <v>1.6448566865988159</v>
      </c>
      <c r="CZ39706" s="29">
        <v>1.9599535637177876</v>
      </c>
      <c r="DA39706" s="29">
        <v>2.5757701468816636</v>
      </c>
      <c r="DB39706" s="29">
        <v>3.2903639991406148</v>
      </c>
    </row>
    <row r="39707" spans="102:106" ht="20.100000000000001" customHeight="1" x14ac:dyDescent="0.2">
      <c r="CX39707" s="29">
        <v>39569</v>
      </c>
      <c r="CY39707" s="29">
        <v>1.6448566865212513</v>
      </c>
      <c r="CZ39707" s="29">
        <v>1.9599535639818222</v>
      </c>
      <c r="DA39707" s="29">
        <v>2.5757701483783815</v>
      </c>
      <c r="DB39707" s="29">
        <v>3.2903640032522765</v>
      </c>
    </row>
    <row r="39708" spans="102:106" ht="20.100000000000001" customHeight="1" x14ac:dyDescent="0.2">
      <c r="CX39708" s="29">
        <v>39570</v>
      </c>
      <c r="CY39708" s="29">
        <v>1.6448566864452787</v>
      </c>
      <c r="CZ39708" s="29">
        <v>1.9599535642445007</v>
      </c>
      <c r="DA39708" s="29">
        <v>2.5757701498717758</v>
      </c>
      <c r="DB39708" s="29">
        <v>3.2903640073652123</v>
      </c>
    </row>
    <row r="39709" spans="102:106" ht="20.100000000000001" customHeight="1" x14ac:dyDescent="0.2">
      <c r="CX39709" s="29">
        <v>39571</v>
      </c>
      <c r="CY39709" s="29">
        <v>1.6448566863656378</v>
      </c>
      <c r="CZ39709" s="29">
        <v>1.9599535645081583</v>
      </c>
      <c r="DA39709" s="29">
        <v>2.5757701513670872</v>
      </c>
      <c r="DB39709" s="29">
        <v>3.2903640114769126</v>
      </c>
    </row>
    <row r="39710" spans="102:106" ht="20.100000000000001" customHeight="1" x14ac:dyDescent="0.2">
      <c r="CX39710" s="29">
        <v>39572</v>
      </c>
      <c r="CY39710" s="29">
        <v>1.6448566862904188</v>
      </c>
      <c r="CZ39710" s="29">
        <v>1.9599535647728903</v>
      </c>
      <c r="DA39710" s="29">
        <v>2.5757701528627348</v>
      </c>
      <c r="DB39710" s="29">
        <v>3.2903640155888714</v>
      </c>
    </row>
    <row r="39711" spans="102:106" ht="20.100000000000001" customHeight="1" x14ac:dyDescent="0.2">
      <c r="CX39711" s="29">
        <v>39573</v>
      </c>
      <c r="CY39711" s="29">
        <v>1.6448566862116898</v>
      </c>
      <c r="CZ39711" s="29">
        <v>1.9599535650365505</v>
      </c>
      <c r="DA39711" s="29">
        <v>2.5757701543571385</v>
      </c>
      <c r="DB39711" s="29">
        <v>3.2903640197012471</v>
      </c>
    </row>
    <row r="39712" spans="102:106" ht="20.100000000000001" customHeight="1" x14ac:dyDescent="0.2">
      <c r="CX39712" s="29">
        <v>39574</v>
      </c>
      <c r="CY39712" s="29">
        <v>1.6448566861348721</v>
      </c>
      <c r="CZ39712" s="29">
        <v>1.9599535652992341</v>
      </c>
      <c r="DA39712" s="29">
        <v>2.5757701558521289</v>
      </c>
      <c r="DB39712" s="29">
        <v>3.2903640238115308</v>
      </c>
    </row>
    <row r="39713" spans="102:106" ht="20.100000000000001" customHeight="1" x14ac:dyDescent="0.2">
      <c r="CX39713" s="29">
        <v>39575</v>
      </c>
      <c r="CY39713" s="29">
        <v>1.6448566860573743</v>
      </c>
      <c r="CZ39713" s="29">
        <v>1.9599535655610352</v>
      </c>
      <c r="DA39713" s="29">
        <v>2.575770157346124</v>
      </c>
      <c r="DB39713" s="29">
        <v>3.2903640279238857</v>
      </c>
    </row>
    <row r="39714" spans="102:106" ht="20.100000000000001" customHeight="1" x14ac:dyDescent="0.2">
      <c r="CX39714" s="29">
        <v>39576</v>
      </c>
      <c r="CY39714" s="29">
        <v>1.6448566859792761</v>
      </c>
      <c r="CZ39714" s="29">
        <v>1.9599535658242901</v>
      </c>
      <c r="DA39714" s="29">
        <v>2.5757701588409549</v>
      </c>
      <c r="DB39714" s="29">
        <v>3.2903640320344669</v>
      </c>
    </row>
    <row r="39715" spans="102:106" ht="20.100000000000001" customHeight="1" x14ac:dyDescent="0.2">
      <c r="CX39715" s="29">
        <v>39577</v>
      </c>
      <c r="CY39715" s="29">
        <v>1.6448566859033282</v>
      </c>
      <c r="CZ39715" s="29">
        <v>1.959953566086853</v>
      </c>
      <c r="DA39715" s="29">
        <v>2.5757701603350402</v>
      </c>
      <c r="DB39715" s="29">
        <v>3.2903640361447679</v>
      </c>
    </row>
    <row r="39716" spans="102:106" ht="20.100000000000001" customHeight="1" x14ac:dyDescent="0.2">
      <c r="CX39716" s="29">
        <v>39578</v>
      </c>
      <c r="CY39716" s="29">
        <v>1.6448566858269391</v>
      </c>
      <c r="CZ39716" s="29">
        <v>1.9599535663510597</v>
      </c>
      <c r="DA39716" s="29">
        <v>2.5757701618285052</v>
      </c>
      <c r="DB39716" s="29">
        <v>3.290364040254949</v>
      </c>
    </row>
    <row r="39717" spans="102:106" ht="20.100000000000001" customHeight="1" x14ac:dyDescent="0.2">
      <c r="CX39717" s="29">
        <v>39579</v>
      </c>
      <c r="CY39717" s="29">
        <v>1.6448566857501881</v>
      </c>
      <c r="CZ39717" s="29">
        <v>1.9599535666147636</v>
      </c>
      <c r="DA39717" s="29">
        <v>2.5757701633231798</v>
      </c>
      <c r="DB39717" s="29">
        <v>3.2903640443665032</v>
      </c>
    </row>
    <row r="39718" spans="102:106" ht="20.100000000000001" customHeight="1" x14ac:dyDescent="0.2">
      <c r="CX39718" s="29">
        <v>39580</v>
      </c>
      <c r="CY39718" s="29">
        <v>1.6448566856704843</v>
      </c>
      <c r="CZ39718" s="29">
        <v>1.9599535668780597</v>
      </c>
      <c r="DA39718" s="29">
        <v>2.5757701648174836</v>
      </c>
      <c r="DB39718" s="29">
        <v>3.2903640484769214</v>
      </c>
    </row>
    <row r="39719" spans="102:106" ht="20.100000000000001" customHeight="1" x14ac:dyDescent="0.2">
      <c r="CX39719" s="29">
        <v>39581</v>
      </c>
      <c r="CY39719" s="29">
        <v>1.6448566855932494</v>
      </c>
      <c r="CZ39719" s="29">
        <v>1.9599535671410426</v>
      </c>
      <c r="DA39719" s="29">
        <v>2.5757701663115404</v>
      </c>
      <c r="DB39719" s="29">
        <v>3.2903640525863618</v>
      </c>
    </row>
    <row r="39720" spans="102:106" ht="20.100000000000001" customHeight="1" x14ac:dyDescent="0.2">
      <c r="CX39720" s="29">
        <v>39582</v>
      </c>
      <c r="CY39720" s="29">
        <v>1.6448566855185625</v>
      </c>
      <c r="CZ39720" s="29">
        <v>1.9599535674038069</v>
      </c>
      <c r="DA39720" s="29">
        <v>2.5757701678071805</v>
      </c>
      <c r="DB39720" s="29">
        <v>3.2903640566963186</v>
      </c>
    </row>
    <row r="39721" spans="102:106" ht="20.100000000000001" customHeight="1" x14ac:dyDescent="0.2">
      <c r="CX39721" s="29">
        <v>39583</v>
      </c>
      <c r="CY39721" s="29">
        <v>1.6448566854384898</v>
      </c>
      <c r="CZ39721" s="29">
        <v>1.9599535676664483</v>
      </c>
      <c r="DA39721" s="29">
        <v>2.5757701692994126</v>
      </c>
      <c r="DB39721" s="29">
        <v>3.2903640608056168</v>
      </c>
    </row>
    <row r="39722" spans="102:106" ht="20.100000000000001" customHeight="1" x14ac:dyDescent="0.2">
      <c r="CX39722" s="29">
        <v>39584</v>
      </c>
      <c r="CY39722" s="29">
        <v>1.6448566853611246</v>
      </c>
      <c r="CZ39722" s="29">
        <v>1.9599535679313027</v>
      </c>
      <c r="DA39722" s="29">
        <v>2.5757701707934775</v>
      </c>
      <c r="DB39722" s="29">
        <v>3.2903640649157491</v>
      </c>
    </row>
    <row r="39723" spans="102:106" ht="20.100000000000001" customHeight="1" x14ac:dyDescent="0.2">
      <c r="CX39723" s="29">
        <v>39585</v>
      </c>
      <c r="CY39723" s="29">
        <v>1.6448566852838757</v>
      </c>
      <c r="CZ39723" s="29">
        <v>1.9599535681939815</v>
      </c>
      <c r="DA39723" s="29">
        <v>2.5757701722877946</v>
      </c>
      <c r="DB39723" s="29">
        <v>3.2903640690242071</v>
      </c>
    </row>
    <row r="39724" spans="102:106" ht="20.100000000000001" customHeight="1" x14ac:dyDescent="0.2">
      <c r="CX39724" s="29">
        <v>39586</v>
      </c>
      <c r="CY39724" s="29">
        <v>1.6448566852068216</v>
      </c>
      <c r="CZ39724" s="29">
        <v>1.9599535684568212</v>
      </c>
      <c r="DA39724" s="29">
        <v>2.5757701737807817</v>
      </c>
      <c r="DB39724" s="29">
        <v>3.2903640731324826</v>
      </c>
    </row>
    <row r="39725" spans="102:106" ht="20.100000000000001" customHeight="1" x14ac:dyDescent="0.2">
      <c r="CX39725" s="29">
        <v>39587</v>
      </c>
      <c r="CY39725" s="29">
        <v>1.6448566851300428</v>
      </c>
      <c r="CZ39725" s="29">
        <v>1.9599535687199168</v>
      </c>
      <c r="DA39725" s="29">
        <v>2.575770175274271</v>
      </c>
      <c r="DB39725" s="29">
        <v>3.2903640772420717</v>
      </c>
    </row>
    <row r="39726" spans="102:106" ht="20.100000000000001" customHeight="1" x14ac:dyDescent="0.2">
      <c r="CX39726" s="29">
        <v>39588</v>
      </c>
      <c r="CY39726" s="29">
        <v>1.6448566850536186</v>
      </c>
      <c r="CZ39726" s="29">
        <v>1.9599535689833634</v>
      </c>
      <c r="DA39726" s="29">
        <v>2.5757701767683852</v>
      </c>
      <c r="DB39726" s="29">
        <v>3.2903640813504627</v>
      </c>
    </row>
    <row r="39727" spans="102:106" ht="20.100000000000001" customHeight="1" x14ac:dyDescent="0.2">
      <c r="CX39727" s="29">
        <v>39589</v>
      </c>
      <c r="CY39727" s="29">
        <v>1.6448566849776285</v>
      </c>
      <c r="CZ39727" s="29">
        <v>1.9599535692450127</v>
      </c>
      <c r="DA39727" s="29">
        <v>2.5757701782615445</v>
      </c>
      <c r="DB39727" s="29">
        <v>3.2903640854591489</v>
      </c>
    </row>
    <row r="39728" spans="102:106" ht="20.100000000000001" customHeight="1" x14ac:dyDescent="0.2">
      <c r="CX39728" s="29">
        <v>39590</v>
      </c>
      <c r="CY39728" s="29">
        <v>1.6448566848994806</v>
      </c>
      <c r="CZ39728" s="29">
        <v>1.9599535695094448</v>
      </c>
      <c r="DA39728" s="29">
        <v>2.5757701797555788</v>
      </c>
      <c r="DB39728" s="29">
        <v>3.2903640895669564</v>
      </c>
    </row>
    <row r="39729" spans="102:106" ht="20.100000000000001" customHeight="1" x14ac:dyDescent="0.2">
      <c r="CX39729" s="29">
        <v>39591</v>
      </c>
      <c r="CY39729" s="29">
        <v>1.6448566848219255</v>
      </c>
      <c r="CZ39729" s="29">
        <v>1.9599535697722692</v>
      </c>
      <c r="DA39729" s="29">
        <v>2.5757701812489064</v>
      </c>
      <c r="DB39729" s="29">
        <v>3.2903640936753775</v>
      </c>
    </row>
    <row r="39730" spans="102:106" ht="20.100000000000001" customHeight="1" x14ac:dyDescent="0.2">
      <c r="CX39730" s="29">
        <v>39592</v>
      </c>
      <c r="CY39730" s="29">
        <v>1.6448566847450434</v>
      </c>
      <c r="CZ39730" s="29">
        <v>1.9599535700358239</v>
      </c>
      <c r="DA39730" s="29">
        <v>2.5757701827416524</v>
      </c>
      <c r="DB39730" s="29">
        <v>3.2903640977832369</v>
      </c>
    </row>
    <row r="39731" spans="102:106" ht="20.100000000000001" customHeight="1" x14ac:dyDescent="0.2">
      <c r="CX39731" s="29">
        <v>39593</v>
      </c>
      <c r="CY39731" s="29">
        <v>1.6448566846689132</v>
      </c>
      <c r="CZ39731" s="29">
        <v>1.9599535702979607</v>
      </c>
      <c r="DA39731" s="29">
        <v>2.5757701842356466</v>
      </c>
      <c r="DB39731" s="29">
        <v>3.2903641018906939</v>
      </c>
    </row>
    <row r="39732" spans="102:106" ht="20.100000000000001" customHeight="1" x14ac:dyDescent="0.2">
      <c r="CX39732" s="29">
        <v>39594</v>
      </c>
      <c r="CY39732" s="29">
        <v>1.6448566845909427</v>
      </c>
      <c r="CZ39732" s="29">
        <v>1.9599535705632591</v>
      </c>
      <c r="DA39732" s="29">
        <v>2.5757701857276021</v>
      </c>
      <c r="DB39732" s="29">
        <v>3.2903641059979076</v>
      </c>
    </row>
    <row r="39733" spans="102:106" ht="20.100000000000001" customHeight="1" x14ac:dyDescent="0.2">
      <c r="CX39733" s="29">
        <v>39595</v>
      </c>
      <c r="CY39733" s="29">
        <v>1.6448566845138841</v>
      </c>
      <c r="CZ39733" s="29">
        <v>1.9599535708250868</v>
      </c>
      <c r="DA39733" s="29">
        <v>2.5757701872210554</v>
      </c>
      <c r="DB39733" s="29">
        <v>3.2903641101050369</v>
      </c>
    </row>
    <row r="39734" spans="102:106" ht="20.100000000000001" customHeight="1" x14ac:dyDescent="0.2">
      <c r="CX39734" s="29">
        <v>39596</v>
      </c>
      <c r="CY39734" s="29">
        <v>1.6448566844351438</v>
      </c>
      <c r="CZ39734" s="29">
        <v>1.9599535710880231</v>
      </c>
      <c r="DA39734" s="29">
        <v>2.5757701887144253</v>
      </c>
      <c r="DB39734" s="29">
        <v>3.2903641142109059</v>
      </c>
    </row>
    <row r="39735" spans="102:106" ht="20.100000000000001" customHeight="1" x14ac:dyDescent="0.2">
      <c r="CX39735" s="29">
        <v>39597</v>
      </c>
      <c r="CY39735" s="29">
        <v>1.6448566843574739</v>
      </c>
      <c r="CZ39735" s="29">
        <v>1.9599535713499208</v>
      </c>
      <c r="DA39735" s="29">
        <v>2.5757701902078356</v>
      </c>
      <c r="DB39735" s="29">
        <v>3.290364118318343</v>
      </c>
    </row>
    <row r="39736" spans="102:106" ht="20.100000000000001" customHeight="1" x14ac:dyDescent="0.2">
      <c r="CX39736" s="29">
        <v>39598</v>
      </c>
      <c r="CY39736" s="29">
        <v>1.644856684280954</v>
      </c>
      <c r="CZ39736" s="29">
        <v>1.9599535716153591</v>
      </c>
      <c r="DA39736" s="29">
        <v>2.5757701916997053</v>
      </c>
      <c r="DB39736" s="29">
        <v>3.2903641224248386</v>
      </c>
    </row>
    <row r="39737" spans="102:106" ht="20.100000000000001" customHeight="1" x14ac:dyDescent="0.2">
      <c r="CX39737" s="29">
        <v>39599</v>
      </c>
      <c r="CY39737" s="29">
        <v>1.6448566842056631</v>
      </c>
      <c r="CZ39737" s="29">
        <v>1.9599535718777052</v>
      </c>
      <c r="DA39737" s="29">
        <v>2.5757701931935699</v>
      </c>
      <c r="DB39737" s="29">
        <v>3.2903641265305499</v>
      </c>
    </row>
    <row r="39738" spans="102:106" ht="20.100000000000001" customHeight="1" x14ac:dyDescent="0.2">
      <c r="CX39738" s="29">
        <v>39600</v>
      </c>
      <c r="CY39738" s="29">
        <v>1.6448566841263366</v>
      </c>
      <c r="CZ39738" s="29">
        <v>1.9599535721392967</v>
      </c>
      <c r="DA39738" s="29">
        <v>2.5757701946861435</v>
      </c>
      <c r="DB39738" s="29">
        <v>3.2903641306369726</v>
      </c>
    </row>
    <row r="39739" spans="102:106" ht="20.100000000000001" customHeight="1" x14ac:dyDescent="0.2">
      <c r="CX39739" s="29">
        <v>39601</v>
      </c>
      <c r="CY39739" s="29">
        <v>1.6448566840510708</v>
      </c>
      <c r="CZ39739" s="29">
        <v>1.9599535724024708</v>
      </c>
      <c r="DA39739" s="29">
        <v>2.5757701961775488</v>
      </c>
      <c r="DB39739" s="29">
        <v>3.2903641347429295</v>
      </c>
    </row>
    <row r="39740" spans="102:106" ht="20.100000000000001" customHeight="1" x14ac:dyDescent="0.2">
      <c r="CX39740" s="29">
        <v>39602</v>
      </c>
      <c r="CY39740" s="29">
        <v>1.6448566839719279</v>
      </c>
      <c r="CZ39740" s="29">
        <v>1.959953572665079</v>
      </c>
      <c r="DA39740" s="29">
        <v>2.5757701976713241</v>
      </c>
      <c r="DB39740" s="29">
        <v>3.2903641388485796</v>
      </c>
    </row>
    <row r="39741" spans="102:106" ht="20.100000000000001" customHeight="1" x14ac:dyDescent="0.2">
      <c r="CX39741" s="29">
        <v>39603</v>
      </c>
      <c r="CY39741" s="29">
        <v>1.6448566838943324</v>
      </c>
      <c r="CZ39741" s="29">
        <v>1.9599535729272166</v>
      </c>
      <c r="DA39741" s="29">
        <v>2.5757701991641802</v>
      </c>
      <c r="DB39741" s="29">
        <v>3.2903641429540822</v>
      </c>
    </row>
    <row r="39742" spans="102:106" ht="20.100000000000001" customHeight="1" x14ac:dyDescent="0.2">
      <c r="CX39742" s="29">
        <v>39604</v>
      </c>
      <c r="CY39742" s="29">
        <v>1.6448566838183636</v>
      </c>
      <c r="CZ39742" s="29">
        <v>1.959953573191221</v>
      </c>
      <c r="DA39742" s="29">
        <v>2.5757702006562417</v>
      </c>
      <c r="DB39742" s="29">
        <v>3.2903641470582605</v>
      </c>
    </row>
    <row r="39743" spans="102:106" ht="20.100000000000001" customHeight="1" x14ac:dyDescent="0.2">
      <c r="CX39743" s="29">
        <v>39605</v>
      </c>
      <c r="CY39743" s="29">
        <v>1.6448566837414287</v>
      </c>
      <c r="CZ39743" s="29">
        <v>1.9599535734549438</v>
      </c>
      <c r="DA39743" s="29">
        <v>2.5757702021476336</v>
      </c>
      <c r="DB39743" s="29">
        <v>3.2903641511639448</v>
      </c>
    </row>
    <row r="39744" spans="102:106" ht="20.100000000000001" customHeight="1" x14ac:dyDescent="0.2">
      <c r="CX39744" s="29">
        <v>39606</v>
      </c>
      <c r="CY39744" s="29">
        <v>1.6448566836636065</v>
      </c>
      <c r="CZ39744" s="29">
        <v>1.9599535737162368</v>
      </c>
      <c r="DA39744" s="29">
        <v>2.5757702036401864</v>
      </c>
      <c r="DB39744" s="29">
        <v>3.2903641552686236</v>
      </c>
    </row>
    <row r="39745" spans="102:106" ht="20.100000000000001" customHeight="1" x14ac:dyDescent="0.2">
      <c r="CX39745" s="29">
        <v>39607</v>
      </c>
      <c r="CY39745" s="29">
        <v>1.6448566835876497</v>
      </c>
      <c r="CZ39745" s="29">
        <v>1.9599535739796801</v>
      </c>
      <c r="DA39745" s="29">
        <v>2.5757702051323172</v>
      </c>
      <c r="DB39745" s="29">
        <v>3.2903641593737905</v>
      </c>
    </row>
    <row r="39746" spans="102:106" ht="20.100000000000001" customHeight="1" x14ac:dyDescent="0.2">
      <c r="CX39746" s="29">
        <v>39608</v>
      </c>
      <c r="CY39746" s="29">
        <v>1.6448566835109646</v>
      </c>
      <c r="CZ39746" s="29">
        <v>1.9599535742431264</v>
      </c>
      <c r="DA39746" s="29">
        <v>2.5757702066241523</v>
      </c>
      <c r="DB39746" s="29">
        <v>3.2903641634769323</v>
      </c>
    </row>
    <row r="39747" spans="102:106" ht="20.100000000000001" customHeight="1" x14ac:dyDescent="0.2">
      <c r="CX39747" s="29">
        <v>39609</v>
      </c>
      <c r="CY39747" s="29">
        <v>1.6448566834336311</v>
      </c>
      <c r="CZ39747" s="29">
        <v>1.9599535745044263</v>
      </c>
      <c r="DA39747" s="29">
        <v>2.5757702081175209</v>
      </c>
      <c r="DB39747" s="29">
        <v>3.2903641675822168</v>
      </c>
    </row>
    <row r="39748" spans="102:106" ht="20.100000000000001" customHeight="1" x14ac:dyDescent="0.2">
      <c r="CX39748" s="29">
        <v>39610</v>
      </c>
      <c r="CY39748" s="29">
        <v>1.6448566833557281</v>
      </c>
      <c r="CZ39748" s="29">
        <v>1.9599535747681613</v>
      </c>
      <c r="DA39748" s="29">
        <v>2.5757702096091348</v>
      </c>
      <c r="DB39748" s="29">
        <v>3.2903641716857939</v>
      </c>
    </row>
    <row r="39749" spans="102:106" ht="20.100000000000001" customHeight="1" x14ac:dyDescent="0.2">
      <c r="CX39749" s="29">
        <v>39611</v>
      </c>
      <c r="CY39749" s="29">
        <v>1.644856683277335</v>
      </c>
      <c r="CZ39749" s="29">
        <v>1.9599535750321828</v>
      </c>
      <c r="DA39749" s="29">
        <v>2.5757702111008252</v>
      </c>
      <c r="DB39749" s="29">
        <v>3.29036417578916</v>
      </c>
    </row>
    <row r="39750" spans="102:106" ht="20.100000000000001" customHeight="1" x14ac:dyDescent="0.2">
      <c r="CX39750" s="29">
        <v>39612</v>
      </c>
      <c r="CY39750" s="29">
        <v>1.6448566832012046</v>
      </c>
      <c r="CZ39750" s="29">
        <v>1.9599535752943418</v>
      </c>
      <c r="DA39750" s="29">
        <v>2.5757702125927153</v>
      </c>
      <c r="DB39750" s="29">
        <v>3.290364179893809</v>
      </c>
    </row>
    <row r="39751" spans="102:106" ht="20.100000000000001" customHeight="1" x14ac:dyDescent="0.2">
      <c r="CX39751" s="29">
        <v>39613</v>
      </c>
      <c r="CY39751" s="29">
        <v>1.6448566831247431</v>
      </c>
      <c r="CZ39751" s="29">
        <v>1.9599535755569757</v>
      </c>
      <c r="DA39751" s="29">
        <v>2.5757702140832248</v>
      </c>
      <c r="DB39751" s="29">
        <v>3.2903641839958921</v>
      </c>
    </row>
    <row r="39752" spans="102:106" ht="20.100000000000001" customHeight="1" x14ac:dyDescent="0.2">
      <c r="CX39752" s="29">
        <v>39614</v>
      </c>
      <c r="CY39752" s="29">
        <v>1.6448566830453561</v>
      </c>
      <c r="CZ39752" s="29">
        <v>1.9599535758201809</v>
      </c>
      <c r="DA39752" s="29">
        <v>2.5757702155758904</v>
      </c>
      <c r="DB39752" s="29">
        <v>3.2903641880995749</v>
      </c>
    </row>
    <row r="39753" spans="102:106" ht="20.100000000000001" customHeight="1" x14ac:dyDescent="0.2">
      <c r="CX39753" s="29">
        <v>39615</v>
      </c>
      <c r="CY39753" s="29">
        <v>1.6448566829684705</v>
      </c>
      <c r="CZ39753" s="29">
        <v>1.9599535760818068</v>
      </c>
      <c r="DA39753" s="29">
        <v>2.5757702170674222</v>
      </c>
      <c r="DB39753" s="29">
        <v>3.2903641922036826</v>
      </c>
    </row>
    <row r="39754" spans="102:106" ht="20.100000000000001" customHeight="1" x14ac:dyDescent="0.2">
      <c r="CX39754" s="29">
        <v>39616</v>
      </c>
      <c r="CY39754" s="29">
        <v>1.6448566828914919</v>
      </c>
      <c r="CZ39754" s="29">
        <v>1.9599535763464357</v>
      </c>
      <c r="DA39754" s="29">
        <v>2.5757702185579454</v>
      </c>
      <c r="DB39754" s="29">
        <v>3.2903641963057004</v>
      </c>
    </row>
    <row r="39755" spans="102:106" ht="20.100000000000001" customHeight="1" x14ac:dyDescent="0.2">
      <c r="CX39755" s="29">
        <v>39617</v>
      </c>
      <c r="CY39755" s="29">
        <v>1.6448566828144993</v>
      </c>
      <c r="CZ39755" s="29">
        <v>1.9599535766074314</v>
      </c>
      <c r="DA39755" s="29">
        <v>2.5757702200509978</v>
      </c>
      <c r="DB39755" s="29">
        <v>3.2903642004084594</v>
      </c>
    </row>
    <row r="39756" spans="102:106" ht="20.100000000000001" customHeight="1" x14ac:dyDescent="0.2">
      <c r="CX39756" s="29">
        <v>39618</v>
      </c>
      <c r="CY39756" s="29">
        <v>1.6448566827375728</v>
      </c>
      <c r="CZ39756" s="29">
        <v>1.9599535768716194</v>
      </c>
      <c r="DA39756" s="29">
        <v>2.5757702215415827</v>
      </c>
      <c r="DB39756" s="29">
        <v>3.2903642045107828</v>
      </c>
    </row>
    <row r="39757" spans="102:106" ht="20.100000000000001" customHeight="1" x14ac:dyDescent="0.2">
      <c r="CX39757" s="29">
        <v>39619</v>
      </c>
      <c r="CY39757" s="29">
        <v>1.6448566826607909</v>
      </c>
      <c r="CZ39757" s="29">
        <v>1.9599535771346071</v>
      </c>
      <c r="DA39757" s="29">
        <v>2.5757702230332389</v>
      </c>
      <c r="DB39757" s="29">
        <v>3.2903642086128291</v>
      </c>
    </row>
    <row r="39758" spans="102:106" ht="20.100000000000001" customHeight="1" x14ac:dyDescent="0.2">
      <c r="CX39758" s="29">
        <v>39620</v>
      </c>
      <c r="CY39758" s="29">
        <v>1.6448566825842337</v>
      </c>
      <c r="CZ39758" s="29">
        <v>1.9599535773964882</v>
      </c>
      <c r="DA39758" s="29">
        <v>2.5757702245243834</v>
      </c>
      <c r="DB39758" s="29">
        <v>3.2903642127147563</v>
      </c>
    </row>
    <row r="39759" spans="102:106" ht="20.100000000000001" customHeight="1" x14ac:dyDescent="0.2">
      <c r="CX39759" s="29">
        <v>39621</v>
      </c>
      <c r="CY39759" s="29">
        <v>1.6448566825053064</v>
      </c>
      <c r="CZ39759" s="29">
        <v>1.9599535776596022</v>
      </c>
      <c r="DA39759" s="29">
        <v>2.5757702260151394</v>
      </c>
      <c r="DB39759" s="29">
        <v>3.2903642168167244</v>
      </c>
    </row>
    <row r="39760" spans="102:106" ht="20.100000000000001" customHeight="1" x14ac:dyDescent="0.2">
      <c r="CX39760" s="29">
        <v>39622</v>
      </c>
      <c r="CY39760" s="29">
        <v>1.6448566824294359</v>
      </c>
      <c r="CZ39760" s="29">
        <v>1.9599535779217994</v>
      </c>
      <c r="DA39760" s="29">
        <v>2.5757702275056329</v>
      </c>
      <c r="DB39760" s="29">
        <v>3.2903642209175561</v>
      </c>
    </row>
    <row r="39761" spans="102:106" ht="20.100000000000001" customHeight="1" x14ac:dyDescent="0.2">
      <c r="CX39761" s="29">
        <v>39623</v>
      </c>
      <c r="CY39761" s="29">
        <v>1.6448566823513537</v>
      </c>
      <c r="CZ39761" s="29">
        <v>1.9599535781831734</v>
      </c>
      <c r="DA39761" s="29">
        <v>2.5757702289976945</v>
      </c>
      <c r="DB39761" s="29">
        <v>3.2903642250187453</v>
      </c>
    </row>
    <row r="39762" spans="102:106" ht="20.100000000000001" customHeight="1" x14ac:dyDescent="0.2">
      <c r="CX39762" s="29">
        <v>39624</v>
      </c>
      <c r="CY39762" s="29">
        <v>1.644856682273814</v>
      </c>
      <c r="CZ39762" s="29">
        <v>1.959953578446064</v>
      </c>
      <c r="DA39762" s="29">
        <v>2.5757702304863268</v>
      </c>
      <c r="DB39762" s="29">
        <v>3.2903642291191146</v>
      </c>
    </row>
    <row r="39763" spans="102:106" ht="20.100000000000001" customHeight="1" x14ac:dyDescent="0.2">
      <c r="CX39763" s="29">
        <v>39625</v>
      </c>
      <c r="CY39763" s="29">
        <v>1.6448566821995689</v>
      </c>
      <c r="CZ39763" s="29">
        <v>1.9599535787105653</v>
      </c>
      <c r="DA39763" s="29">
        <v>2.5757702319784825</v>
      </c>
      <c r="DB39763" s="29">
        <v>3.2903642332214957</v>
      </c>
    </row>
    <row r="39764" spans="102:106" ht="20.100000000000001" customHeight="1" x14ac:dyDescent="0.2">
      <c r="CX39764" s="29">
        <v>39626</v>
      </c>
      <c r="CY39764" s="29">
        <v>1.6448566821206763</v>
      </c>
      <c r="CZ39764" s="29">
        <v>1.9599535789722833</v>
      </c>
      <c r="DA39764" s="29">
        <v>2.5757702334691652</v>
      </c>
      <c r="DB39764" s="29">
        <v>3.2903642373220388</v>
      </c>
    </row>
    <row r="39765" spans="102:106" ht="20.100000000000001" customHeight="1" x14ac:dyDescent="0.2">
      <c r="CX39765" s="29">
        <v>39627</v>
      </c>
      <c r="CY39765" s="29">
        <v>1.6448566820452377</v>
      </c>
      <c r="CZ39765" s="29">
        <v>1.9599535792358009</v>
      </c>
      <c r="DA39765" s="29">
        <v>2.5757702349602054</v>
      </c>
      <c r="DB39765" s="29">
        <v>3.290364241422238</v>
      </c>
    </row>
    <row r="39766" spans="102:106" ht="20.100000000000001" customHeight="1" x14ac:dyDescent="0.2">
      <c r="CX39766" s="29">
        <v>39628</v>
      </c>
      <c r="CY39766" s="29">
        <v>1.644856681967984</v>
      </c>
      <c r="CZ39766" s="29">
        <v>1.9599535794967247</v>
      </c>
      <c r="DA39766" s="29">
        <v>2.5757702364500199</v>
      </c>
      <c r="DB39766" s="29">
        <v>3.2903642455222526</v>
      </c>
    </row>
    <row r="39767" spans="102:106" ht="20.100000000000001" customHeight="1" x14ac:dyDescent="0.2">
      <c r="CX39767" s="29">
        <v>39629</v>
      </c>
      <c r="CY39767" s="29">
        <v>1.6448566818889943</v>
      </c>
      <c r="CZ39767" s="29">
        <v>1.9599535797596375</v>
      </c>
      <c r="DA39767" s="29">
        <v>2.5757702379404415</v>
      </c>
      <c r="DB39767" s="29">
        <v>3.2903642496222409</v>
      </c>
    </row>
    <row r="39768" spans="102:106" ht="20.100000000000001" customHeight="1" x14ac:dyDescent="0.2">
      <c r="CX39768" s="29">
        <v>39630</v>
      </c>
      <c r="CY39768" s="29">
        <v>1.6448566818136967</v>
      </c>
      <c r="CZ39768" s="29">
        <v>1.9599535800223891</v>
      </c>
      <c r="DA39768" s="29">
        <v>2.5757702394315931</v>
      </c>
      <c r="DB39768" s="29">
        <v>3.2903642537223621</v>
      </c>
    </row>
    <row r="39769" spans="102:106" ht="20.100000000000001" customHeight="1" x14ac:dyDescent="0.2">
      <c r="CX39769" s="29">
        <v>39631</v>
      </c>
      <c r="CY39769" s="29">
        <v>1.644856681736822</v>
      </c>
      <c r="CZ39769" s="29">
        <v>1.9599535802850738</v>
      </c>
      <c r="DA39769" s="29">
        <v>2.5757702409218921</v>
      </c>
      <c r="DB39769" s="29">
        <v>3.2903642578214378</v>
      </c>
    </row>
    <row r="39770" spans="102:106" ht="20.100000000000001" customHeight="1" x14ac:dyDescent="0.2">
      <c r="CX39770" s="29">
        <v>39632</v>
      </c>
      <c r="CY39770" s="29">
        <v>1.6448566816584489</v>
      </c>
      <c r="CZ39770" s="29">
        <v>1.959953580547787</v>
      </c>
      <c r="DA39770" s="29">
        <v>2.5757702424114619</v>
      </c>
      <c r="DB39770" s="29">
        <v>3.290364261920963</v>
      </c>
    </row>
    <row r="39771" spans="102:106" ht="20.100000000000001" customHeight="1" x14ac:dyDescent="0.2">
      <c r="CX39771" s="29">
        <v>39633</v>
      </c>
      <c r="CY39771" s="29">
        <v>1.6448566815813317</v>
      </c>
      <c r="CZ39771" s="29">
        <v>1.9599535808106225</v>
      </c>
      <c r="DA39771" s="29">
        <v>2.5757702439021353</v>
      </c>
      <c r="DB39771" s="29">
        <v>3.2903642660197603</v>
      </c>
    </row>
    <row r="39772" spans="102:106" ht="20.100000000000001" customHeight="1" x14ac:dyDescent="0.2">
      <c r="CX39772" s="29">
        <v>39634</v>
      </c>
      <c r="CY39772" s="29">
        <v>1.6448566815055492</v>
      </c>
      <c r="CZ39772" s="29">
        <v>1.9599535810736748</v>
      </c>
      <c r="DA39772" s="29">
        <v>2.5757702453923281</v>
      </c>
      <c r="DB39772" s="29">
        <v>3.290364270119325</v>
      </c>
    </row>
    <row r="39773" spans="102:106" ht="20.100000000000001" customHeight="1" x14ac:dyDescent="0.2">
      <c r="CX39773" s="29">
        <v>39635</v>
      </c>
      <c r="CY39773" s="29">
        <v>1.6448566814285064</v>
      </c>
      <c r="CZ39773" s="29">
        <v>1.9599535813347939</v>
      </c>
      <c r="DA39773" s="29">
        <v>2.5757702468821644</v>
      </c>
      <c r="DB39773" s="29">
        <v>3.2903642742184789</v>
      </c>
    </row>
    <row r="39774" spans="102:106" ht="20.100000000000001" customHeight="1" x14ac:dyDescent="0.2">
      <c r="CX39774" s="29">
        <v>39636</v>
      </c>
      <c r="CY39774" s="29">
        <v>1.6448566813502825</v>
      </c>
      <c r="CZ39774" s="29">
        <v>1.9599535815985638</v>
      </c>
      <c r="DA39774" s="29">
        <v>2.5757702483717684</v>
      </c>
      <c r="DB39774" s="29">
        <v>3.2903642783173805</v>
      </c>
    </row>
    <row r="39775" spans="102:106" ht="20.100000000000001" customHeight="1" x14ac:dyDescent="0.2">
      <c r="CX39775" s="29">
        <v>39637</v>
      </c>
      <c r="CY39775" s="29">
        <v>1.6448566812736314</v>
      </c>
      <c r="CZ39775" s="29">
        <v>1.959953581858344</v>
      </c>
      <c r="DA39775" s="29">
        <v>2.5757702498629724</v>
      </c>
      <c r="DB39775" s="29">
        <v>3.2903642824148522</v>
      </c>
    </row>
    <row r="39776" spans="102:106" ht="20.100000000000001" customHeight="1" x14ac:dyDescent="0.2">
      <c r="CX39776" s="29">
        <v>39638</v>
      </c>
      <c r="CY39776" s="29">
        <v>1.6448566811959573</v>
      </c>
      <c r="CZ39776" s="29">
        <v>1.9599535821232088</v>
      </c>
      <c r="DA39776" s="29">
        <v>2.5757702513524841</v>
      </c>
      <c r="DB39776" s="29">
        <v>3.2903642865123879</v>
      </c>
    </row>
    <row r="39777" spans="102:106" ht="20.100000000000001" customHeight="1" x14ac:dyDescent="0.2">
      <c r="CX39777" s="29">
        <v>39639</v>
      </c>
      <c r="CY39777" s="29">
        <v>1.6448566811200149</v>
      </c>
      <c r="CZ39777" s="29">
        <v>1.9599535823842726</v>
      </c>
      <c r="DA39777" s="29">
        <v>2.5757702528404285</v>
      </c>
      <c r="DB39777" s="29">
        <v>3.2903642906114841</v>
      </c>
    </row>
    <row r="39778" spans="102:106" ht="20.100000000000001" customHeight="1" x14ac:dyDescent="0.2">
      <c r="CX39778" s="29">
        <v>39640</v>
      </c>
      <c r="CY39778" s="29">
        <v>1.6448566810432081</v>
      </c>
      <c r="CZ39778" s="29">
        <v>1.9599535826483654</v>
      </c>
      <c r="DA39778" s="29">
        <v>2.5757702543320526</v>
      </c>
      <c r="DB39778" s="29">
        <v>3.290364294709625</v>
      </c>
    </row>
    <row r="39779" spans="102:106" ht="20.100000000000001" customHeight="1" x14ac:dyDescent="0.2">
      <c r="CX39779" s="29">
        <v>39641</v>
      </c>
      <c r="CY39779" s="29">
        <v>1.6448566809656162</v>
      </c>
      <c r="CZ39779" s="29">
        <v>1.9599535829088464</v>
      </c>
      <c r="DA39779" s="29">
        <v>2.575770255820649</v>
      </c>
      <c r="DB39779" s="29">
        <v>3.2903642988069697</v>
      </c>
    </row>
    <row r="39780" spans="102:106" ht="20.100000000000001" customHeight="1" x14ac:dyDescent="0.2">
      <c r="CX39780" s="29">
        <v>39642</v>
      </c>
      <c r="CY39780" s="29">
        <v>1.6448566808873182</v>
      </c>
      <c r="CZ39780" s="29">
        <v>1.9599535831725445</v>
      </c>
      <c r="DA39780" s="29">
        <v>2.5757702573097583</v>
      </c>
      <c r="DB39780" s="29">
        <v>3.2903643029036767</v>
      </c>
    </row>
    <row r="39781" spans="102:106" ht="20.100000000000001" customHeight="1" x14ac:dyDescent="0.2">
      <c r="CX39781" s="29">
        <v>39643</v>
      </c>
      <c r="CY39781" s="29">
        <v>1.6448566808110689</v>
      </c>
      <c r="CZ39781" s="29">
        <v>1.9599535834350648</v>
      </c>
      <c r="DA39781" s="29">
        <v>2.5757702587995035</v>
      </c>
      <c r="DB39781" s="29">
        <v>3.2903643070012416</v>
      </c>
    </row>
    <row r="39782" spans="102:106" ht="20.100000000000001" customHeight="1" x14ac:dyDescent="0.2">
      <c r="CX39782" s="29">
        <v>39644</v>
      </c>
      <c r="CY39782" s="29">
        <v>1.6448566807342719</v>
      </c>
      <c r="CZ39782" s="29">
        <v>1.9599535836965007</v>
      </c>
      <c r="DA39782" s="29">
        <v>2.5757702602900094</v>
      </c>
      <c r="DB39782" s="29">
        <v>3.2903643110984855</v>
      </c>
    </row>
    <row r="39783" spans="102:106" ht="20.100000000000001" customHeight="1" x14ac:dyDescent="0.2">
      <c r="CX39783" s="29">
        <v>39645</v>
      </c>
      <c r="CY39783" s="29">
        <v>1.6448566806570066</v>
      </c>
      <c r="CZ39783" s="29">
        <v>1.9599535839591926</v>
      </c>
      <c r="DA39783" s="29">
        <v>2.5757702617779832</v>
      </c>
      <c r="DB39783" s="29">
        <v>3.2903643151942301</v>
      </c>
    </row>
    <row r="39784" spans="102:106" ht="20.100000000000001" customHeight="1" x14ac:dyDescent="0.2">
      <c r="CX39784" s="29">
        <v>39646</v>
      </c>
      <c r="CY39784" s="29">
        <v>1.6448566805793519</v>
      </c>
      <c r="CZ39784" s="29">
        <v>1.9599535842232345</v>
      </c>
      <c r="DA39784" s="29">
        <v>2.5757702632669663</v>
      </c>
      <c r="DB39784" s="29">
        <v>3.2903643192913075</v>
      </c>
    </row>
    <row r="39785" spans="102:106" ht="20.100000000000001" customHeight="1" x14ac:dyDescent="0.2">
      <c r="CX39785" s="29">
        <v>39647</v>
      </c>
      <c r="CY39785" s="29">
        <v>1.644856680504063</v>
      </c>
      <c r="CZ39785" s="29">
        <v>1.9599535844842304</v>
      </c>
      <c r="DA39785" s="29">
        <v>2.5757702647570815</v>
      </c>
      <c r="DB39785" s="29">
        <v>3.2903643233872026</v>
      </c>
    </row>
    <row r="39786" spans="102:106" ht="20.100000000000001" customHeight="1" x14ac:dyDescent="0.2">
      <c r="CX39786" s="29">
        <v>39648</v>
      </c>
      <c r="CY39786" s="29">
        <v>1.6448566804258677</v>
      </c>
      <c r="CZ39786" s="29">
        <v>1.9599535847467653</v>
      </c>
      <c r="DA39786" s="29">
        <v>2.5757702662467459</v>
      </c>
      <c r="DB39786" s="29">
        <v>3.2903643274834109</v>
      </c>
    </row>
    <row r="39787" spans="102:106" ht="20.100000000000001" customHeight="1" x14ac:dyDescent="0.2">
      <c r="CX39787" s="29">
        <v>39649</v>
      </c>
      <c r="CY39787" s="29">
        <v>1.6448566803501965</v>
      </c>
      <c r="CZ39787" s="29">
        <v>1.959953585008688</v>
      </c>
      <c r="DA39787" s="29">
        <v>2.5757702677343737</v>
      </c>
      <c r="DB39787" s="29">
        <v>3.2903643315800903</v>
      </c>
    </row>
    <row r="39788" spans="102:106" ht="20.100000000000001" customHeight="1" x14ac:dyDescent="0.2">
      <c r="CX39788" s="29">
        <v>39650</v>
      </c>
      <c r="CY39788" s="29">
        <v>1.6448566802717768</v>
      </c>
      <c r="CZ39788" s="29">
        <v>1.9599535852700927</v>
      </c>
      <c r="DA39788" s="29">
        <v>2.5757702692235069</v>
      </c>
      <c r="DB39788" s="29">
        <v>3.2903643356747261</v>
      </c>
    </row>
    <row r="39789" spans="102:106" ht="20.100000000000001" customHeight="1" x14ac:dyDescent="0.2">
      <c r="CX39789" s="29">
        <v>39651</v>
      </c>
      <c r="CY39789" s="29">
        <v>1.64485668019604</v>
      </c>
      <c r="CZ39789" s="29">
        <v>1.9599535855333194</v>
      </c>
      <c r="DA39789" s="29">
        <v>2.5757702707125607</v>
      </c>
      <c r="DB39789" s="29">
        <v>3.2903643397714863</v>
      </c>
    </row>
    <row r="39790" spans="102:106" ht="20.100000000000001" customHeight="1" x14ac:dyDescent="0.2">
      <c r="CX39790" s="29">
        <v>39652</v>
      </c>
      <c r="CY39790" s="29">
        <v>1.6448566801177127</v>
      </c>
      <c r="CZ39790" s="29">
        <v>1.9599535857962171</v>
      </c>
      <c r="DA39790" s="29">
        <v>2.5757702722016576</v>
      </c>
      <c r="DB39790" s="29">
        <v>3.29036434386652</v>
      </c>
    </row>
    <row r="39791" spans="102:106" ht="20.100000000000001" customHeight="1" x14ac:dyDescent="0.2">
      <c r="CX39791" s="29">
        <v>39653</v>
      </c>
      <c r="CY39791" s="29">
        <v>1.6448566800422268</v>
      </c>
      <c r="CZ39791" s="29">
        <v>1.9599535860588799</v>
      </c>
      <c r="DA39791" s="29">
        <v>2.5757702736892147</v>
      </c>
      <c r="DB39791" s="29">
        <v>3.2903643479613205</v>
      </c>
    </row>
    <row r="39792" spans="102:106" ht="20.100000000000001" customHeight="1" x14ac:dyDescent="0.2">
      <c r="CX39792" s="29">
        <v>39654</v>
      </c>
      <c r="CY39792" s="29">
        <v>1.6448566799643087</v>
      </c>
      <c r="CZ39792" s="29">
        <v>1.9599535863191566</v>
      </c>
      <c r="DA39792" s="29">
        <v>2.5757702751787739</v>
      </c>
      <c r="DB39792" s="29">
        <v>3.2903643520560486</v>
      </c>
    </row>
    <row r="39793" spans="102:106" ht="20.100000000000001" customHeight="1" x14ac:dyDescent="0.2">
      <c r="CX39793" s="29">
        <v>39655</v>
      </c>
      <c r="CY39793" s="29">
        <v>1.6448566798867139</v>
      </c>
      <c r="CZ39793" s="29">
        <v>1.9599535865816324</v>
      </c>
      <c r="DA39793" s="29">
        <v>2.5757702766670403</v>
      </c>
      <c r="DB39793" s="29">
        <v>3.2903643561508602</v>
      </c>
    </row>
    <row r="39794" spans="102:106" ht="20.100000000000001" customHeight="1" x14ac:dyDescent="0.2">
      <c r="CX39794" s="29">
        <v>39656</v>
      </c>
      <c r="CY39794" s="29">
        <v>1.6448566798095219</v>
      </c>
      <c r="CZ39794" s="29">
        <v>1.9599535868441569</v>
      </c>
      <c r="DA39794" s="29">
        <v>2.5757702781558467</v>
      </c>
      <c r="DB39794" s="29">
        <v>3.2903643602459152</v>
      </c>
    </row>
    <row r="39795" spans="102:106" ht="20.100000000000001" customHeight="1" x14ac:dyDescent="0.2">
      <c r="CX39795" s="29">
        <v>39657</v>
      </c>
      <c r="CY39795" s="29">
        <v>1.6448566797328112</v>
      </c>
      <c r="CZ39795" s="29">
        <v>1.9599535871068232</v>
      </c>
      <c r="DA39795" s="29">
        <v>2.5757702796436082</v>
      </c>
      <c r="DB39795" s="29">
        <v>3.2903643643400344</v>
      </c>
    </row>
    <row r="39796" spans="102:106" ht="20.100000000000001" customHeight="1" x14ac:dyDescent="0.2">
      <c r="CX39796" s="29">
        <v>39658</v>
      </c>
      <c r="CY39796" s="29">
        <v>1.6448566796566613</v>
      </c>
      <c r="CZ39796" s="29">
        <v>1.9599535873697265</v>
      </c>
      <c r="DA39796" s="29">
        <v>2.5757702811321588</v>
      </c>
      <c r="DB39796" s="29">
        <v>3.2903643684333757</v>
      </c>
    </row>
    <row r="39797" spans="102:106" ht="20.100000000000001" customHeight="1" x14ac:dyDescent="0.2">
      <c r="CX39797" s="29">
        <v>39659</v>
      </c>
      <c r="CY39797" s="29">
        <v>1.6448566795811517</v>
      </c>
      <c r="CZ39797" s="29">
        <v>1.9599535876307148</v>
      </c>
      <c r="DA39797" s="29">
        <v>2.5757702826216207</v>
      </c>
      <c r="DB39797" s="29">
        <v>3.2903643725274354</v>
      </c>
    </row>
    <row r="39798" spans="102:106" ht="20.100000000000001" customHeight="1" x14ac:dyDescent="0.2">
      <c r="CX39798" s="29">
        <v>39660</v>
      </c>
      <c r="CY39798" s="29">
        <v>1.6448566795036845</v>
      </c>
      <c r="CZ39798" s="29">
        <v>1.9599535878943743</v>
      </c>
      <c r="DA39798" s="29">
        <v>2.5757702841087009</v>
      </c>
      <c r="DB39798" s="29">
        <v>3.2903643766210342</v>
      </c>
    </row>
    <row r="39799" spans="102:106" ht="20.100000000000001" customHeight="1" x14ac:dyDescent="0.2">
      <c r="CX39799" s="29">
        <v>39661</v>
      </c>
      <c r="CY39799" s="29">
        <v>1.6448566794270152</v>
      </c>
      <c r="CZ39799" s="29">
        <v>1.9599535881540611</v>
      </c>
      <c r="DA39799" s="29">
        <v>2.575770285596942</v>
      </c>
      <c r="DB39799" s="29">
        <v>3.2903643807143297</v>
      </c>
    </row>
    <row r="39800" spans="102:106" ht="20.100000000000001" customHeight="1" x14ac:dyDescent="0.2">
      <c r="CX39800" s="29">
        <v>39662</v>
      </c>
      <c r="CY39800" s="29">
        <v>1.6448566793485468</v>
      </c>
      <c r="CZ39800" s="29">
        <v>1.9599535884166075</v>
      </c>
      <c r="DA39800" s="29">
        <v>2.5757702870847572</v>
      </c>
      <c r="DB39800" s="29">
        <v>3.2903643848074804</v>
      </c>
    </row>
    <row r="39801" spans="102:106" ht="20.100000000000001" customHeight="1" x14ac:dyDescent="0.2">
      <c r="CX39801" s="29">
        <v>39663</v>
      </c>
      <c r="CY39801" s="29">
        <v>1.6448566792710346</v>
      </c>
      <c r="CZ39801" s="29">
        <v>1.9599535886798622</v>
      </c>
      <c r="DA39801" s="29">
        <v>2.5757702885739802</v>
      </c>
      <c r="DB39801" s="29">
        <v>3.2903643889006449</v>
      </c>
    </row>
    <row r="39802" spans="102:106" ht="20.100000000000001" customHeight="1" x14ac:dyDescent="0.2">
      <c r="CX39802" s="29">
        <v>39664</v>
      </c>
      <c r="CY39802" s="29">
        <v>1.6448566791945578</v>
      </c>
      <c r="CZ39802" s="29">
        <v>1.959953588941673</v>
      </c>
      <c r="DA39802" s="29">
        <v>2.5757702900613171</v>
      </c>
      <c r="DB39802" s="29">
        <v>3.2903643929926436</v>
      </c>
    </row>
    <row r="39803" spans="102:106" ht="20.100000000000001" customHeight="1" x14ac:dyDescent="0.2">
      <c r="CX39803" s="29">
        <v>39665</v>
      </c>
      <c r="CY39803" s="29">
        <v>1.6448566791165191</v>
      </c>
      <c r="CZ39803" s="29">
        <v>1.9599535892043807</v>
      </c>
      <c r="DA39803" s="29">
        <v>2.5757702915486003</v>
      </c>
      <c r="DB39803" s="29">
        <v>3.2903643970863112</v>
      </c>
    </row>
    <row r="39804" spans="102:106" ht="20.100000000000001" customHeight="1" x14ac:dyDescent="0.2">
      <c r="CX39804" s="29">
        <v>39666</v>
      </c>
      <c r="CY39804" s="29">
        <v>1.6448566790396739</v>
      </c>
      <c r="CZ39804" s="29">
        <v>1.9599535894658324</v>
      </c>
      <c r="DA39804" s="29">
        <v>2.5757702930359541</v>
      </c>
      <c r="DB39804" s="29">
        <v>3.2903644011777908</v>
      </c>
    </row>
    <row r="39805" spans="102:106" ht="20.100000000000001" customHeight="1" x14ac:dyDescent="0.2">
      <c r="CX39805" s="29">
        <v>39667</v>
      </c>
      <c r="CY39805" s="29">
        <v>1.6448566789641017</v>
      </c>
      <c r="CZ39805" s="29">
        <v>1.9599535897283695</v>
      </c>
      <c r="DA39805" s="29">
        <v>2.5757702945235019</v>
      </c>
      <c r="DB39805" s="29">
        <v>3.2903644052712555</v>
      </c>
    </row>
    <row r="39806" spans="102:106" ht="20.100000000000001" customHeight="1" x14ac:dyDescent="0.2">
      <c r="CX39806" s="29">
        <v>39668</v>
      </c>
      <c r="CY39806" s="29">
        <v>1.6448566788872043</v>
      </c>
      <c r="CZ39806" s="29">
        <v>1.959953589989839</v>
      </c>
      <c r="DA39806" s="29">
        <v>2.5757702960113678</v>
      </c>
      <c r="DB39806" s="29">
        <v>3.2903644093628497</v>
      </c>
    </row>
    <row r="39807" spans="102:106" ht="20.100000000000001" customHeight="1" x14ac:dyDescent="0.2">
      <c r="CX39807" s="29">
        <v>39669</v>
      </c>
      <c r="CY39807" s="29">
        <v>1.6448566788090606</v>
      </c>
      <c r="CZ39807" s="29">
        <v>1.9599535902525824</v>
      </c>
      <c r="DA39807" s="29">
        <v>2.5757702974996755</v>
      </c>
      <c r="DB39807" s="29">
        <v>3.290364413454069</v>
      </c>
    </row>
    <row r="39808" spans="102:106" ht="20.100000000000001" customHeight="1" x14ac:dyDescent="0.2">
      <c r="CX39808" s="29">
        <v>39670</v>
      </c>
      <c r="CY39808" s="29">
        <v>1.6448566787324272</v>
      </c>
      <c r="CZ39808" s="29">
        <v>1.9599535905144472</v>
      </c>
      <c r="DA39808" s="29">
        <v>2.5757702989868396</v>
      </c>
      <c r="DB39808" s="29">
        <v>3.2903644175464097</v>
      </c>
    </row>
    <row r="39809" spans="102:106" ht="20.100000000000001" customHeight="1" x14ac:dyDescent="0.2">
      <c r="CX39809" s="29">
        <v>39671</v>
      </c>
      <c r="CY39809" s="29">
        <v>1.6448566786547059</v>
      </c>
      <c r="CZ39809" s="29">
        <v>1.9599535907755268</v>
      </c>
      <c r="DA39809" s="29">
        <v>2.5757703004729846</v>
      </c>
      <c r="DB39809" s="29">
        <v>3.2903644216373542</v>
      </c>
    </row>
    <row r="39810" spans="102:106" ht="20.100000000000001" customHeight="1" x14ac:dyDescent="0.2">
      <c r="CX39810" s="29">
        <v>39672</v>
      </c>
      <c r="CY39810" s="29">
        <v>1.6448566785786531</v>
      </c>
      <c r="CZ39810" s="29">
        <v>1.9599535910381627</v>
      </c>
      <c r="DA39810" s="29">
        <v>2.5757703019616511</v>
      </c>
      <c r="DB39810" s="29">
        <v>3.2903644257283986</v>
      </c>
    </row>
    <row r="39811" spans="102:106" ht="20.100000000000001" customHeight="1" x14ac:dyDescent="0.2">
      <c r="CX39811" s="29">
        <v>39673</v>
      </c>
      <c r="CY39811" s="29">
        <v>1.6448566785016703</v>
      </c>
      <c r="CZ39811" s="29">
        <v>1.9599535913002024</v>
      </c>
      <c r="DA39811" s="29">
        <v>2.5757703034478365</v>
      </c>
      <c r="DB39811" s="29">
        <v>3.290364429819701</v>
      </c>
    </row>
    <row r="39812" spans="102:106" ht="20.100000000000001" customHeight="1" x14ac:dyDescent="0.2">
      <c r="CX39812" s="29">
        <v>39674</v>
      </c>
      <c r="CY39812" s="29">
        <v>1.6448566784265135</v>
      </c>
      <c r="CZ39812" s="29">
        <v>1.9599535915617401</v>
      </c>
      <c r="DA39812" s="29">
        <v>2.5757703049350829</v>
      </c>
      <c r="DB39812" s="29">
        <v>3.2903644339100819</v>
      </c>
    </row>
    <row r="39813" spans="102:106" ht="20.100000000000001" customHeight="1" x14ac:dyDescent="0.2">
      <c r="CX39813" s="29">
        <v>39675</v>
      </c>
      <c r="CY39813" s="29">
        <v>1.6448566783479077</v>
      </c>
      <c r="CZ39813" s="29">
        <v>1.9599535918228697</v>
      </c>
      <c r="DA39813" s="29">
        <v>2.5757703064218047</v>
      </c>
      <c r="DB39813" s="29">
        <v>3.2903644380010371</v>
      </c>
    </row>
    <row r="39814" spans="102:106" ht="20.100000000000001" customHeight="1" x14ac:dyDescent="0.2">
      <c r="CX39814" s="29">
        <v>39676</v>
      </c>
      <c r="CY39814" s="29">
        <v>1.6448566782712866</v>
      </c>
      <c r="CZ39814" s="29">
        <v>1.9599535920859323</v>
      </c>
      <c r="DA39814" s="29">
        <v>2.5757703079098349</v>
      </c>
      <c r="DB39814" s="29">
        <v>3.2903644420913865</v>
      </c>
    </row>
    <row r="39815" spans="102:106" ht="20.100000000000001" customHeight="1" x14ac:dyDescent="0.2">
      <c r="CX39815" s="29">
        <v>39677</v>
      </c>
      <c r="CY39815" s="29">
        <v>1.644856678194051</v>
      </c>
      <c r="CZ39815" s="29">
        <v>1.9599535923487754</v>
      </c>
      <c r="DA39815" s="29">
        <v>2.5757703093958777</v>
      </c>
      <c r="DB39815" s="29">
        <v>3.2903644461812891</v>
      </c>
    </row>
    <row r="39816" spans="102:106" ht="20.100000000000001" customHeight="1" x14ac:dyDescent="0.2">
      <c r="CX39816" s="29">
        <v>39678</v>
      </c>
      <c r="CY39816" s="29">
        <v>1.6448566781189584</v>
      </c>
      <c r="CZ39816" s="29">
        <v>1.9599535926092455</v>
      </c>
      <c r="DA39816" s="29">
        <v>2.5757703108834775</v>
      </c>
      <c r="DB39816" s="29">
        <v>3.2903644502709009</v>
      </c>
    </row>
    <row r="39817" spans="102:106" ht="20.100000000000001" customHeight="1" x14ac:dyDescent="0.2">
      <c r="CX39817" s="29">
        <v>39679</v>
      </c>
      <c r="CY39817" s="29">
        <v>1.6448566780407319</v>
      </c>
      <c r="CZ39817" s="29">
        <v>1.959953592871932</v>
      </c>
      <c r="DA39817" s="29">
        <v>2.5757703123693374</v>
      </c>
      <c r="DB39817" s="29">
        <v>3.2903644543603825</v>
      </c>
    </row>
    <row r="39818" spans="102:106" ht="20.100000000000001" customHeight="1" x14ac:dyDescent="0.2">
      <c r="CX39818" s="29">
        <v>39680</v>
      </c>
      <c r="CY39818" s="29">
        <v>1.6448566779648066</v>
      </c>
      <c r="CZ39818" s="29">
        <v>1.9599535931346805</v>
      </c>
      <c r="DA39818" s="29">
        <v>2.575770313855291</v>
      </c>
      <c r="DB39818" s="29">
        <v>3.2903644584512288</v>
      </c>
    </row>
    <row r="39819" spans="102:106" ht="20.100000000000001" customHeight="1" x14ac:dyDescent="0.2">
      <c r="CX39819" s="29">
        <v>39681</v>
      </c>
      <c r="CY39819" s="29">
        <v>1.6448566778885831</v>
      </c>
      <c r="CZ39819" s="29">
        <v>1.9599535933953394</v>
      </c>
      <c r="DA39819" s="29">
        <v>2.5757703153431724</v>
      </c>
      <c r="DB39819" s="29">
        <v>3.2903644625395834</v>
      </c>
    </row>
    <row r="39820" spans="102:106" ht="20.100000000000001" customHeight="1" x14ac:dyDescent="0.2">
      <c r="CX39820" s="29">
        <v>39682</v>
      </c>
      <c r="CY39820" s="29">
        <v>1.6448566778094627</v>
      </c>
      <c r="CZ39820" s="29">
        <v>1.9599535936562484</v>
      </c>
      <c r="DA39820" s="29">
        <v>2.575770316829685</v>
      </c>
      <c r="DB39820" s="29">
        <v>3.2903644666282812</v>
      </c>
    </row>
    <row r="39821" spans="102:106" ht="20.100000000000001" customHeight="1" x14ac:dyDescent="0.2">
      <c r="CX39821" s="29">
        <v>39683</v>
      </c>
      <c r="CY39821" s="29">
        <v>1.6448566777328797</v>
      </c>
      <c r="CZ39821" s="29">
        <v>1.9599535939197503</v>
      </c>
      <c r="DA39821" s="29">
        <v>2.5757703183166623</v>
      </c>
      <c r="DB39821" s="29">
        <v>3.2903644707174795</v>
      </c>
    </row>
    <row r="39822" spans="102:106" ht="20.100000000000001" customHeight="1" x14ac:dyDescent="0.2">
      <c r="CX39822" s="29">
        <v>39684</v>
      </c>
      <c r="CY39822" s="29">
        <v>1.6448566776562359</v>
      </c>
      <c r="CZ39822" s="29">
        <v>1.9599535941814437</v>
      </c>
      <c r="DA39822" s="29">
        <v>2.575770319802519</v>
      </c>
      <c r="DB39822" s="29">
        <v>3.2903644748059984</v>
      </c>
    </row>
    <row r="39823" spans="102:106" ht="20.100000000000001" customHeight="1" x14ac:dyDescent="0.2">
      <c r="CX39823" s="29">
        <v>39685</v>
      </c>
      <c r="CY39823" s="29">
        <v>1.6448566775796101</v>
      </c>
      <c r="CZ39823" s="29">
        <v>1.9599535944436706</v>
      </c>
      <c r="DA39823" s="29">
        <v>2.5757703212890877</v>
      </c>
      <c r="DB39823" s="29">
        <v>3.2903644788953348</v>
      </c>
    </row>
    <row r="39824" spans="102:106" ht="20.100000000000001" customHeight="1" x14ac:dyDescent="0.2">
      <c r="CX39824" s="29">
        <v>39686</v>
      </c>
      <c r="CY39824" s="29">
        <v>1.6448566775030813</v>
      </c>
      <c r="CZ39824" s="29">
        <v>1.9599535947042777</v>
      </c>
      <c r="DA39824" s="29">
        <v>2.5757703227747828</v>
      </c>
      <c r="DB39824" s="29">
        <v>3.2903644829829686</v>
      </c>
    </row>
    <row r="39825" spans="102:106" ht="20.100000000000001" customHeight="1" x14ac:dyDescent="0.2">
      <c r="CX39825" s="29">
        <v>39687</v>
      </c>
      <c r="CY39825" s="29">
        <v>1.6448566774267279</v>
      </c>
      <c r="CZ39825" s="29">
        <v>1.959953594967853</v>
      </c>
      <c r="DA39825" s="29">
        <v>2.5757703242614376</v>
      </c>
      <c r="DB39825" s="29">
        <v>3.2903644870717361</v>
      </c>
    </row>
    <row r="39826" spans="102:106" ht="20.100000000000001" customHeight="1" x14ac:dyDescent="0.2">
      <c r="CX39826" s="29">
        <v>39688</v>
      </c>
      <c r="CY39826" s="29">
        <v>1.6448566773506295</v>
      </c>
      <c r="CZ39826" s="29">
        <v>1.9599535952277491</v>
      </c>
      <c r="DA39826" s="29">
        <v>2.5757703257474662</v>
      </c>
      <c r="DB39826" s="29">
        <v>3.2903644911591172</v>
      </c>
    </row>
    <row r="39827" spans="102:106" ht="20.100000000000001" customHeight="1" x14ac:dyDescent="0.2">
      <c r="CX39827" s="29">
        <v>39689</v>
      </c>
      <c r="CY39827" s="29">
        <v>1.6448566772721864</v>
      </c>
      <c r="CZ39827" s="29">
        <v>1.9599535954885547</v>
      </c>
      <c r="DA39827" s="29">
        <v>2.5757703272329913</v>
      </c>
      <c r="DB39827" s="29">
        <v>3.2903644952466089</v>
      </c>
    </row>
    <row r="39828" spans="102:106" ht="20.100000000000001" customHeight="1" x14ac:dyDescent="0.2">
      <c r="CX39828" s="29">
        <v>39690</v>
      </c>
      <c r="CY39828" s="29">
        <v>1.6448566771941555</v>
      </c>
      <c r="CZ39828" s="29">
        <v>1.9599535957526122</v>
      </c>
      <c r="DA39828" s="29">
        <v>2.5757703287198472</v>
      </c>
      <c r="DB39828" s="29">
        <v>3.2903644993343693</v>
      </c>
    </row>
    <row r="39829" spans="102:106" ht="20.100000000000001" customHeight="1" x14ac:dyDescent="0.2">
      <c r="CX39829" s="29">
        <v>39691</v>
      </c>
      <c r="CY39829" s="29">
        <v>1.6448566771192952</v>
      </c>
      <c r="CZ39829" s="29">
        <v>1.9599535960132719</v>
      </c>
      <c r="DA39829" s="29">
        <v>2.5757703302047372</v>
      </c>
      <c r="DB39829" s="29">
        <v>3.2903645034212174</v>
      </c>
    </row>
    <row r="39830" spans="102:106" ht="20.100000000000001" customHeight="1" x14ac:dyDescent="0.2">
      <c r="CX39830" s="29">
        <v>39692</v>
      </c>
      <c r="CY39830" s="29">
        <v>1.6448566770423265</v>
      </c>
      <c r="CZ39830" s="29">
        <v>1.9599535962751231</v>
      </c>
      <c r="DA39830" s="29">
        <v>2.5757703316912046</v>
      </c>
      <c r="DB39830" s="29">
        <v>3.2903645075086501</v>
      </c>
    </row>
    <row r="39831" spans="102:106" ht="20.100000000000001" customHeight="1" x14ac:dyDescent="0.2">
      <c r="CX39831" s="29">
        <v>39693</v>
      </c>
      <c r="CY39831" s="29">
        <v>1.6448566769660071</v>
      </c>
      <c r="CZ39831" s="29">
        <v>1.9599535965360124</v>
      </c>
      <c r="DA39831" s="29">
        <v>2.5757703331759543</v>
      </c>
      <c r="DB39831" s="29">
        <v>3.2903645115954858</v>
      </c>
    </row>
    <row r="39832" spans="102:106" ht="20.100000000000001" customHeight="1" x14ac:dyDescent="0.2">
      <c r="CX39832" s="29">
        <v>39694</v>
      </c>
      <c r="CY39832" s="29">
        <v>1.6448566768877377</v>
      </c>
      <c r="CZ39832" s="29">
        <v>1.9599535967982817</v>
      </c>
      <c r="DA39832" s="29">
        <v>2.5757703346625282</v>
      </c>
      <c r="DB39832" s="29">
        <v>3.2903645156818841</v>
      </c>
    </row>
    <row r="39833" spans="102:106" ht="20.100000000000001" customHeight="1" x14ac:dyDescent="0.2">
      <c r="CX39833" s="29">
        <v>39695</v>
      </c>
      <c r="CY39833" s="29">
        <v>1.6448566768129544</v>
      </c>
      <c r="CZ39833" s="29">
        <v>1.9599535970597777</v>
      </c>
      <c r="DA39833" s="29">
        <v>2.5757703361476314</v>
      </c>
      <c r="DB39833" s="29">
        <v>3.2903645197680009</v>
      </c>
    </row>
    <row r="39834" spans="102:106" ht="20.100000000000001" customHeight="1" x14ac:dyDescent="0.2">
      <c r="CX39834" s="29">
        <v>39696</v>
      </c>
      <c r="CY39834" s="29">
        <v>1.6448566767336994</v>
      </c>
      <c r="CZ39834" s="29">
        <v>1.9599535973228412</v>
      </c>
      <c r="DA39834" s="29">
        <v>2.575770337633096</v>
      </c>
      <c r="DB39834" s="29">
        <v>3.2903645238539956</v>
      </c>
    </row>
    <row r="39835" spans="102:106" ht="20.100000000000001" customHeight="1" x14ac:dyDescent="0.2">
      <c r="CX39835" s="29">
        <v>39697</v>
      </c>
      <c r="CY39835" s="29">
        <v>1.6448566766580883</v>
      </c>
      <c r="CZ39835" s="29">
        <v>1.9599535975830711</v>
      </c>
      <c r="DA39835" s="29">
        <v>2.5757703391190461</v>
      </c>
      <c r="DB39835" s="29">
        <v>3.2903645279400253</v>
      </c>
    </row>
    <row r="39836" spans="102:106" ht="20.100000000000001" customHeight="1" x14ac:dyDescent="0.2">
      <c r="CX39836" s="29">
        <v>39698</v>
      </c>
      <c r="CY39836" s="29">
        <v>1.6448566765808423</v>
      </c>
      <c r="CZ39836" s="29">
        <v>1.9599535978450566</v>
      </c>
      <c r="DA39836" s="29">
        <v>2.5757703406038956</v>
      </c>
      <c r="DB39836" s="29">
        <v>3.2903645320262478</v>
      </c>
    </row>
    <row r="39837" spans="102:106" ht="20.100000000000001" customHeight="1" x14ac:dyDescent="0.2">
      <c r="CX39837" s="29">
        <v>39699</v>
      </c>
      <c r="CY39837" s="29">
        <v>1.6448566765047195</v>
      </c>
      <c r="CZ39837" s="29">
        <v>1.9599535981066447</v>
      </c>
      <c r="DA39837" s="29">
        <v>2.575770342089478</v>
      </c>
      <c r="DB39837" s="29">
        <v>3.2903645361128211</v>
      </c>
    </row>
    <row r="39838" spans="102:106" ht="20.100000000000001" customHeight="1" x14ac:dyDescent="0.2">
      <c r="CX39838" s="29">
        <v>39700</v>
      </c>
      <c r="CY39838" s="29">
        <v>1.6448566764271191</v>
      </c>
      <c r="CZ39838" s="29">
        <v>1.9599535983679286</v>
      </c>
      <c r="DA39838" s="29">
        <v>2.5757703435742059</v>
      </c>
      <c r="DB39838" s="29">
        <v>3.2903645401972259</v>
      </c>
    </row>
    <row r="39839" spans="102:106" ht="20.100000000000001" customHeight="1" x14ac:dyDescent="0.2">
      <c r="CX39839" s="29">
        <v>39701</v>
      </c>
      <c r="CY39839" s="29">
        <v>1.6448566763507997</v>
      </c>
      <c r="CZ39839" s="29">
        <v>1.9599535986312511</v>
      </c>
      <c r="DA39839" s="29">
        <v>2.5757703450582037</v>
      </c>
      <c r="DB39839" s="29">
        <v>3.2903645442822964</v>
      </c>
    </row>
    <row r="39840" spans="102:106" ht="20.100000000000001" customHeight="1" x14ac:dyDescent="0.2">
      <c r="CX39840" s="29">
        <v>39702</v>
      </c>
      <c r="CY39840" s="29">
        <v>1.6448566762731602</v>
      </c>
      <c r="CZ39840" s="29">
        <v>1.9599535988922088</v>
      </c>
      <c r="DA39840" s="29">
        <v>2.5757703465433046</v>
      </c>
      <c r="DB39840" s="29">
        <v>3.2903645483668531</v>
      </c>
    </row>
    <row r="39841" spans="102:106" ht="20.100000000000001" customHeight="1" x14ac:dyDescent="0.2">
      <c r="CX39841" s="29">
        <v>39703</v>
      </c>
      <c r="CY39841" s="29">
        <v>1.6448566761969596</v>
      </c>
      <c r="CZ39841" s="29">
        <v>1.9599535991531447</v>
      </c>
      <c r="DA39841" s="29">
        <v>2.5757703480296321</v>
      </c>
      <c r="DB39841" s="29">
        <v>3.2903645524523917</v>
      </c>
    </row>
    <row r="39842" spans="102:106" ht="20.100000000000001" customHeight="1" x14ac:dyDescent="0.2">
      <c r="CX39842" s="29">
        <v>39704</v>
      </c>
      <c r="CY39842" s="29">
        <v>1.6448566761195968</v>
      </c>
      <c r="CZ39842" s="29">
        <v>1.959953599416401</v>
      </c>
      <c r="DA39842" s="29">
        <v>2.5757703495138893</v>
      </c>
      <c r="DB39842" s="29">
        <v>3.2903645565363924</v>
      </c>
    </row>
    <row r="39843" spans="102:106" ht="20.100000000000001" customHeight="1" x14ac:dyDescent="0.2">
      <c r="CX39843" s="29">
        <v>39705</v>
      </c>
      <c r="CY39843" s="29">
        <v>1.6448566760438303</v>
      </c>
      <c r="CZ39843" s="29">
        <v>1.9599535996775741</v>
      </c>
      <c r="DA39843" s="29">
        <v>2.5757703509996199</v>
      </c>
      <c r="DB39843" s="29">
        <v>3.2903645606216911</v>
      </c>
    </row>
    <row r="39844" spans="102:106" ht="20.100000000000001" customHeight="1" x14ac:dyDescent="0.2">
      <c r="CX39844" s="29">
        <v>39706</v>
      </c>
      <c r="CY39844" s="29">
        <v>1.6448566759670595</v>
      </c>
      <c r="CZ39844" s="29">
        <v>1.9599535999390076</v>
      </c>
      <c r="DA39844" s="29">
        <v>2.5757703524835267</v>
      </c>
      <c r="DB39844" s="29">
        <v>3.2903645647057669</v>
      </c>
    </row>
    <row r="39845" spans="102:106" ht="20.100000000000001" customHeight="1" x14ac:dyDescent="0.2">
      <c r="CX39845" s="29">
        <v>39707</v>
      </c>
      <c r="CY39845" s="29">
        <v>1.6448566758893635</v>
      </c>
      <c r="CZ39845" s="29">
        <v>1.9599536002007947</v>
      </c>
      <c r="DA39845" s="29">
        <v>2.5757703539674441</v>
      </c>
      <c r="DB39845" s="29">
        <v>3.290364568788779</v>
      </c>
    </row>
    <row r="39846" spans="102:106" ht="20.100000000000001" customHeight="1" x14ac:dyDescent="0.2">
      <c r="CX39846" s="29">
        <v>39708</v>
      </c>
      <c r="CY39846" s="29">
        <v>1.6448566758135001</v>
      </c>
      <c r="CZ39846" s="29">
        <v>1.9599536004607809</v>
      </c>
      <c r="DA39846" s="29">
        <v>2.5757703554532059</v>
      </c>
      <c r="DB39846" s="29">
        <v>3.2903645728735604</v>
      </c>
    </row>
    <row r="39847" spans="102:106" ht="20.100000000000001" customHeight="1" x14ac:dyDescent="0.2">
      <c r="CX39847" s="29">
        <v>39709</v>
      </c>
      <c r="CY39847" s="29">
        <v>1.6448566757368686</v>
      </c>
      <c r="CZ39847" s="29">
        <v>1.959953600723557</v>
      </c>
      <c r="DA39847" s="29">
        <v>2.5757703569375137</v>
      </c>
      <c r="DB39847" s="29">
        <v>3.2903645769562551</v>
      </c>
    </row>
    <row r="39848" spans="102:106" ht="20.100000000000001" customHeight="1" x14ac:dyDescent="0.2">
      <c r="CX39848" s="29">
        <v>39710</v>
      </c>
      <c r="CY39848" s="29">
        <v>1.6448566756595484</v>
      </c>
      <c r="CZ39848" s="29">
        <v>1.95995360098472</v>
      </c>
      <c r="DA39848" s="29">
        <v>2.575770358422202</v>
      </c>
      <c r="DB39848" s="29">
        <v>3.2903645810396962</v>
      </c>
    </row>
    <row r="39849" spans="102:106" ht="20.100000000000001" customHeight="1" x14ac:dyDescent="0.2">
      <c r="CX39849" s="29">
        <v>39711</v>
      </c>
      <c r="CY39849" s="29">
        <v>1.6448566755842973</v>
      </c>
      <c r="CZ39849" s="29">
        <v>1.9599536012466126</v>
      </c>
      <c r="DA39849" s="29">
        <v>2.5757703599056838</v>
      </c>
      <c r="DB39849" s="29">
        <v>3.290364585124042</v>
      </c>
    </row>
    <row r="39850" spans="102:106" ht="20.100000000000001" customHeight="1" x14ac:dyDescent="0.2">
      <c r="CX39850" s="29">
        <v>39712</v>
      </c>
      <c r="CY39850" s="29">
        <v>1.6448566755058347</v>
      </c>
      <c r="CZ39850" s="29">
        <v>1.9599536015070798</v>
      </c>
      <c r="DA39850" s="29">
        <v>2.5757703613897927</v>
      </c>
      <c r="DB39850" s="29">
        <v>3.290364589206773</v>
      </c>
    </row>
    <row r="39851" spans="102:106" ht="20.100000000000001" customHeight="1" x14ac:dyDescent="0.2">
      <c r="CX39851" s="29">
        <v>39713</v>
      </c>
      <c r="CY39851" s="29">
        <v>1.6448566754295997</v>
      </c>
      <c r="CZ39851" s="29">
        <v>1.9599536017684638</v>
      </c>
      <c r="DA39851" s="29">
        <v>2.5757703628746529</v>
      </c>
      <c r="DB39851" s="29">
        <v>3.2903645932893855</v>
      </c>
    </row>
    <row r="39852" spans="102:106" ht="20.100000000000001" customHeight="1" x14ac:dyDescent="0.2">
      <c r="CX39852" s="29">
        <v>39714</v>
      </c>
      <c r="CY39852" s="29">
        <v>1.6448566753529905</v>
      </c>
      <c r="CZ39852" s="29">
        <v>1.9599536020308592</v>
      </c>
      <c r="DA39852" s="29">
        <v>2.5757703643586756</v>
      </c>
      <c r="DB39852" s="29">
        <v>3.2903645973706976</v>
      </c>
    </row>
    <row r="39853" spans="102:106" ht="20.100000000000001" customHeight="1" x14ac:dyDescent="0.2">
      <c r="CX39853" s="29">
        <v>39715</v>
      </c>
      <c r="CY39853" s="29">
        <v>1.644856675276086</v>
      </c>
      <c r="CZ39853" s="29">
        <v>1.9599536022921111</v>
      </c>
      <c r="DA39853" s="29">
        <v>2.5757703658436966</v>
      </c>
      <c r="DB39853" s="29">
        <v>3.290364601453545</v>
      </c>
    </row>
    <row r="39854" spans="102:106" ht="20.100000000000001" customHeight="1" x14ac:dyDescent="0.2">
      <c r="CX39854" s="29">
        <v>39716</v>
      </c>
      <c r="CY39854" s="29">
        <v>1.6448566751989651</v>
      </c>
      <c r="CZ39854" s="29">
        <v>1.9599536025523121</v>
      </c>
      <c r="DA39854" s="29">
        <v>2.5757703673264154</v>
      </c>
      <c r="DB39854" s="29">
        <v>3.2903646055354079</v>
      </c>
    </row>
    <row r="39855" spans="102:106" ht="20.100000000000001" customHeight="1" x14ac:dyDescent="0.2">
      <c r="CX39855" s="29">
        <v>39717</v>
      </c>
      <c r="CY39855" s="29">
        <v>1.6448566751217062</v>
      </c>
      <c r="CZ39855" s="29">
        <v>1.9599536028160558</v>
      </c>
      <c r="DA39855" s="29">
        <v>2.575770368810379</v>
      </c>
      <c r="DB39855" s="29">
        <v>3.2903646096177832</v>
      </c>
    </row>
    <row r="39856" spans="102:106" ht="20.100000000000001" customHeight="1" x14ac:dyDescent="0.2">
      <c r="CX39856" s="29">
        <v>39718</v>
      </c>
      <c r="CY39856" s="29">
        <v>1.6448566750443887</v>
      </c>
      <c r="CZ39856" s="29">
        <v>1.9599536030766873</v>
      </c>
      <c r="DA39856" s="29">
        <v>2.5757703702939994</v>
      </c>
      <c r="DB39856" s="29">
        <v>3.2903646136994875</v>
      </c>
    </row>
    <row r="39857" spans="102:106" ht="20.100000000000001" customHeight="1" x14ac:dyDescent="0.2">
      <c r="CX39857" s="29">
        <v>39719</v>
      </c>
      <c r="CY39857" s="29">
        <v>1.6448566749697713</v>
      </c>
      <c r="CZ39857" s="29">
        <v>1.9599536033387999</v>
      </c>
      <c r="DA39857" s="29">
        <v>2.5757703717791109</v>
      </c>
      <c r="DB39857" s="29">
        <v>3.2903646177806802</v>
      </c>
    </row>
    <row r="39858" spans="102:106" ht="20.100000000000001" customHeight="1" x14ac:dyDescent="0.2">
      <c r="CX39858" s="29">
        <v>39720</v>
      </c>
      <c r="CY39858" s="29">
        <v>1.6448566748925724</v>
      </c>
      <c r="CZ39858" s="29">
        <v>1.9599536035979879</v>
      </c>
      <c r="DA39858" s="29">
        <v>2.5757703732624146</v>
      </c>
      <c r="DB39858" s="29">
        <v>3.2903646218615181</v>
      </c>
    </row>
    <row r="39859" spans="102:106" ht="20.100000000000001" customHeight="1" x14ac:dyDescent="0.2">
      <c r="CX39859" s="29">
        <v>39721</v>
      </c>
      <c r="CY39859" s="29">
        <v>1.6448566748155504</v>
      </c>
      <c r="CZ39859" s="29">
        <v>1.9599536038610945</v>
      </c>
      <c r="DA39859" s="29">
        <v>2.5757703747457441</v>
      </c>
      <c r="DB39859" s="29">
        <v>3.2903646259434982</v>
      </c>
    </row>
    <row r="39860" spans="102:106" ht="20.100000000000001" customHeight="1" x14ac:dyDescent="0.2">
      <c r="CX39860" s="29">
        <v>39722</v>
      </c>
      <c r="CY39860" s="29">
        <v>1.6448566747387847</v>
      </c>
      <c r="CZ39860" s="29">
        <v>1.9599536041214634</v>
      </c>
      <c r="DA39860" s="29">
        <v>2.575770376229225</v>
      </c>
      <c r="DB39860" s="29">
        <v>3.2903646300240994</v>
      </c>
    </row>
    <row r="39861" spans="102:106" ht="20.100000000000001" customHeight="1" x14ac:dyDescent="0.2">
      <c r="CX39861" s="29">
        <v>39723</v>
      </c>
      <c r="CY39861" s="29">
        <v>1.6448566746623541</v>
      </c>
      <c r="CZ39861" s="29">
        <v>1.9599536043836892</v>
      </c>
      <c r="DA39861" s="29">
        <v>2.5757703777129781</v>
      </c>
      <c r="DB39861" s="29">
        <v>3.2903646341048183</v>
      </c>
    </row>
    <row r="39862" spans="102:106" ht="20.100000000000001" customHeight="1" x14ac:dyDescent="0.2">
      <c r="CX39862" s="29">
        <v>39724</v>
      </c>
      <c r="CY39862" s="29">
        <v>1.6448566745863364</v>
      </c>
      <c r="CZ39862" s="29">
        <v>1.9599536046456154</v>
      </c>
      <c r="DA39862" s="29">
        <v>2.5757703791954158</v>
      </c>
      <c r="DB39862" s="29">
        <v>3.2903646381844731</v>
      </c>
    </row>
    <row r="39863" spans="102:106" ht="20.100000000000001" customHeight="1" x14ac:dyDescent="0.2">
      <c r="CX39863" s="29">
        <v>39725</v>
      </c>
      <c r="CY39863" s="29">
        <v>1.6448566745081312</v>
      </c>
      <c r="CZ39863" s="29">
        <v>1.9599536049050859</v>
      </c>
      <c r="DA39863" s="29">
        <v>2.5757703806800856</v>
      </c>
      <c r="DB39863" s="29">
        <v>3.2903646422659008</v>
      </c>
    </row>
    <row r="39864" spans="102:106" ht="20.100000000000001" customHeight="1" x14ac:dyDescent="0.2">
      <c r="CX39864" s="29">
        <v>39726</v>
      </c>
      <c r="CY39864" s="29">
        <v>1.644856674433177</v>
      </c>
      <c r="CZ39864" s="29">
        <v>1.9599536051666944</v>
      </c>
      <c r="DA39864" s="29">
        <v>2.5757703821619753</v>
      </c>
      <c r="DB39864" s="29">
        <v>3.2903646463452394</v>
      </c>
    </row>
    <row r="39865" spans="102:106" ht="20.100000000000001" customHeight="1" x14ac:dyDescent="0.2">
      <c r="CX39865" s="29">
        <v>39727</v>
      </c>
      <c r="CY39865" s="29">
        <v>1.6448566743561919</v>
      </c>
      <c r="CZ39865" s="29">
        <v>1.9599536054282845</v>
      </c>
      <c r="DA39865" s="29">
        <v>2.5757703836446315</v>
      </c>
      <c r="DB39865" s="29">
        <v>3.2903646504253263</v>
      </c>
    </row>
    <row r="39866" spans="102:106" ht="20.100000000000001" customHeight="1" x14ac:dyDescent="0.2">
      <c r="CX39866" s="29">
        <v>39728</v>
      </c>
      <c r="CY39866" s="29">
        <v>1.6448566742799358</v>
      </c>
      <c r="CZ39866" s="29">
        <v>1.9599536056899505</v>
      </c>
      <c r="DA39866" s="29">
        <v>2.5757703851281772</v>
      </c>
      <c r="DB39866" s="29">
        <v>3.2903646545049794</v>
      </c>
    </row>
    <row r="39867" spans="102:106" ht="20.100000000000001" customHeight="1" x14ac:dyDescent="0.2">
      <c r="CX39867" s="29">
        <v>39729</v>
      </c>
      <c r="CY39867" s="29">
        <v>1.6448566742018051</v>
      </c>
      <c r="CZ39867" s="29">
        <v>1.9599536059517857</v>
      </c>
      <c r="DA39867" s="29">
        <v>2.5757703866127359</v>
      </c>
      <c r="DB39867" s="29">
        <v>3.2903646585843549</v>
      </c>
    </row>
    <row r="39868" spans="102:106" ht="20.100000000000001" customHeight="1" x14ac:dyDescent="0.2">
      <c r="CX39868" s="29">
        <v>39730</v>
      </c>
      <c r="CY39868" s="29">
        <v>1.6448566741245607</v>
      </c>
      <c r="CZ39868" s="29">
        <v>1.9599536062116343</v>
      </c>
      <c r="DA39868" s="29">
        <v>2.5757703880950076</v>
      </c>
      <c r="DB39868" s="29">
        <v>3.2903646626636114</v>
      </c>
    </row>
    <row r="39869" spans="102:106" ht="20.100000000000001" customHeight="1" x14ac:dyDescent="0.2">
      <c r="CX39869" s="29">
        <v>39731</v>
      </c>
      <c r="CY39869" s="29">
        <v>1.6448566740482808</v>
      </c>
      <c r="CZ39869" s="29">
        <v>1.9599536064718395</v>
      </c>
      <c r="DA39869" s="29">
        <v>2.5757703895768267</v>
      </c>
      <c r="DB39869" s="29">
        <v>3.2903646667429065</v>
      </c>
    </row>
    <row r="39870" spans="102:106" ht="20.100000000000001" customHeight="1" x14ac:dyDescent="0.2">
      <c r="CX39870" s="29">
        <v>39732</v>
      </c>
      <c r="CY39870" s="29">
        <v>1.6448566739730448</v>
      </c>
      <c r="CZ39870" s="29">
        <v>1.9599536067347461</v>
      </c>
      <c r="DA39870" s="29">
        <v>2.5757703910600287</v>
      </c>
      <c r="DB39870" s="29">
        <v>3.2903646708210577</v>
      </c>
    </row>
    <row r="39871" spans="102:106" ht="20.100000000000001" customHeight="1" x14ac:dyDescent="0.2">
      <c r="CX39871" s="29">
        <v>39733</v>
      </c>
      <c r="CY39871" s="29">
        <v>1.6448566738962491</v>
      </c>
      <c r="CZ39871" s="29">
        <v>1.9599536069959465</v>
      </c>
      <c r="DA39871" s="29">
        <v>2.5757703925430242</v>
      </c>
      <c r="DB39871" s="29">
        <v>3.2903646748995614</v>
      </c>
    </row>
    <row r="39872" spans="102:106" ht="20.100000000000001" customHeight="1" x14ac:dyDescent="0.2">
      <c r="CX39872" s="29">
        <v>39734</v>
      </c>
      <c r="CY39872" s="29">
        <v>1.6448566738179728</v>
      </c>
      <c r="CZ39872" s="29">
        <v>1.9599536072577857</v>
      </c>
      <c r="DA39872" s="29">
        <v>2.5757703940259384</v>
      </c>
      <c r="DB39872" s="29">
        <v>3.2903646789785759</v>
      </c>
    </row>
    <row r="39873" spans="102:106" ht="20.100000000000001" customHeight="1" x14ac:dyDescent="0.2">
      <c r="CX39873" s="29">
        <v>39735</v>
      </c>
      <c r="CY39873" s="29">
        <v>1.6448566737409758</v>
      </c>
      <c r="CZ39873" s="29">
        <v>1.9599536075181061</v>
      </c>
      <c r="DA39873" s="29">
        <v>2.5757703955088922</v>
      </c>
      <c r="DB39873" s="29">
        <v>3.290364683056918</v>
      </c>
    </row>
    <row r="39874" spans="102:106" ht="20.100000000000001" customHeight="1" x14ac:dyDescent="0.2">
      <c r="CX39874" s="29">
        <v>39736</v>
      </c>
      <c r="CY39874" s="29">
        <v>1.6448566736653374</v>
      </c>
      <c r="CZ39874" s="29">
        <v>1.9599536077792525</v>
      </c>
      <c r="DA39874" s="29">
        <v>2.5757703969902979</v>
      </c>
      <c r="DB39874" s="29">
        <v>3.2903646871347458</v>
      </c>
    </row>
    <row r="39875" spans="102:106" ht="20.100000000000001" customHeight="1" x14ac:dyDescent="0.2">
      <c r="CX39875" s="29">
        <v>39737</v>
      </c>
      <c r="CY39875" s="29">
        <v>1.644856673588454</v>
      </c>
      <c r="CZ39875" s="29">
        <v>1.9599536080413185</v>
      </c>
      <c r="DA39875" s="29">
        <v>2.5757703984719909</v>
      </c>
      <c r="DB39875" s="29">
        <v>3.2903646912122158</v>
      </c>
    </row>
    <row r="39876" spans="102:106" ht="20.100000000000001" customHeight="1" x14ac:dyDescent="0.2">
      <c r="CX39876" s="29">
        <v>39738</v>
      </c>
      <c r="CY39876" s="29">
        <v>1.6448566735130861</v>
      </c>
      <c r="CZ39876" s="29">
        <v>1.9599536083021474</v>
      </c>
      <c r="DA39876" s="29">
        <v>2.5757703999558053</v>
      </c>
      <c r="DB39876" s="29">
        <v>3.2903646952894863</v>
      </c>
    </row>
    <row r="39877" spans="102:106" ht="20.100000000000001" customHeight="1" x14ac:dyDescent="0.2">
      <c r="CX39877" s="29">
        <v>39739</v>
      </c>
      <c r="CY39877" s="29">
        <v>1.6448566734339485</v>
      </c>
      <c r="CZ39877" s="29">
        <v>1.9599536085618323</v>
      </c>
      <c r="DA39877" s="29">
        <v>2.5757704014367295</v>
      </c>
      <c r="DB39877" s="29">
        <v>3.2903646993667151</v>
      </c>
    </row>
    <row r="39878" spans="102:106" ht="20.100000000000001" customHeight="1" x14ac:dyDescent="0.2">
      <c r="CX39878" s="29">
        <v>39740</v>
      </c>
      <c r="CY39878" s="29">
        <v>1.6448566733591663</v>
      </c>
      <c r="CZ39878" s="29">
        <v>1.9599536088227185</v>
      </c>
      <c r="DA39878" s="29">
        <v>2.5757704029200217</v>
      </c>
      <c r="DB39878" s="29">
        <v>3.2903647034453978</v>
      </c>
    </row>
    <row r="39879" spans="102:106" ht="20.100000000000001" customHeight="1" x14ac:dyDescent="0.2">
      <c r="CX39879" s="29">
        <v>39741</v>
      </c>
      <c r="CY39879" s="29">
        <v>1.6448566732807715</v>
      </c>
      <c r="CZ39879" s="29">
        <v>1.9599536090848988</v>
      </c>
      <c r="DA39879" s="29">
        <v>2.5757704044006697</v>
      </c>
      <c r="DB39879" s="29">
        <v>3.2903647075216718</v>
      </c>
    </row>
    <row r="39880" spans="102:106" ht="20.100000000000001" customHeight="1" x14ac:dyDescent="0.2">
      <c r="CX39880" s="29">
        <v>39742</v>
      </c>
      <c r="CY39880" s="29">
        <v>1.6448566732042067</v>
      </c>
      <c r="CZ39880" s="29">
        <v>1.9599536093462169</v>
      </c>
      <c r="DA39880" s="29">
        <v>2.5757704058839321</v>
      </c>
      <c r="DB39880" s="29">
        <v>3.290364711598377</v>
      </c>
    </row>
    <row r="39881" spans="102:106" ht="20.100000000000001" customHeight="1" x14ac:dyDescent="0.2">
      <c r="CX39881" s="29">
        <v>39743</v>
      </c>
      <c r="CY39881" s="29">
        <v>1.6448566731295513</v>
      </c>
      <c r="CZ39881" s="29">
        <v>1.9599536096067658</v>
      </c>
      <c r="DA39881" s="29">
        <v>2.5757704073665084</v>
      </c>
      <c r="DB39881" s="29">
        <v>3.2903647156743276</v>
      </c>
    </row>
    <row r="39882" spans="102:106" ht="20.100000000000001" customHeight="1" x14ac:dyDescent="0.2">
      <c r="CX39882" s="29">
        <v>39744</v>
      </c>
      <c r="CY39882" s="29">
        <v>1.6448566730515193</v>
      </c>
      <c r="CZ39882" s="29">
        <v>1.9599536098666397</v>
      </c>
      <c r="DA39882" s="29">
        <v>2.5757704088485212</v>
      </c>
      <c r="DB39882" s="29">
        <v>3.2903647197510222</v>
      </c>
    </row>
    <row r="39883" spans="102:106" ht="20.100000000000001" customHeight="1" x14ac:dyDescent="0.2">
      <c r="CX39883" s="29">
        <v>39745</v>
      </c>
      <c r="CY39883" s="29">
        <v>1.6448566729755534</v>
      </c>
      <c r="CZ39883" s="29">
        <v>1.9599536101281829</v>
      </c>
      <c r="DA39883" s="29">
        <v>2.5757704103283814</v>
      </c>
      <c r="DB39883" s="29">
        <v>3.2903647238272784</v>
      </c>
    </row>
    <row r="39884" spans="102:106" ht="20.100000000000001" customHeight="1" x14ac:dyDescent="0.2">
      <c r="CX39884" s="29">
        <v>39746</v>
      </c>
      <c r="CY39884" s="29">
        <v>1.6448566728990499</v>
      </c>
      <c r="CZ39884" s="29">
        <v>1.9599536103892381</v>
      </c>
      <c r="DA39884" s="29">
        <v>2.5757704118113498</v>
      </c>
      <c r="DB39884" s="29">
        <v>3.2903647279032526</v>
      </c>
    </row>
    <row r="39885" spans="102:106" ht="20.100000000000001" customHeight="1" x14ac:dyDescent="0.2">
      <c r="CX39885" s="29">
        <v>39747</v>
      </c>
      <c r="CY39885" s="29">
        <v>1.6448566728220879</v>
      </c>
      <c r="CZ39885" s="29">
        <v>1.9599536106521505</v>
      </c>
      <c r="DA39885" s="29">
        <v>2.5757704132924113</v>
      </c>
      <c r="DB39885" s="29">
        <v>3.290364731979103</v>
      </c>
    </row>
    <row r="39886" spans="102:106" ht="20.100000000000001" customHeight="1" x14ac:dyDescent="0.2">
      <c r="CX39886" s="29">
        <v>39748</v>
      </c>
      <c r="CY39886" s="29">
        <v>1.6448566727447456</v>
      </c>
      <c r="CZ39886" s="29">
        <v>1.9599536109125111</v>
      </c>
      <c r="DA39886" s="29">
        <v>2.5757704147751146</v>
      </c>
      <c r="DB39886" s="29">
        <v>3.2903647360549857</v>
      </c>
    </row>
    <row r="39887" spans="102:106" ht="20.100000000000001" customHeight="1" x14ac:dyDescent="0.2">
      <c r="CX39887" s="29">
        <v>39749</v>
      </c>
      <c r="CY39887" s="29">
        <v>1.6448566726697842</v>
      </c>
      <c r="CZ39887" s="29">
        <v>1.9599536111726645</v>
      </c>
      <c r="DA39887" s="29">
        <v>2.575770416256157</v>
      </c>
      <c r="DB39887" s="29">
        <v>3.2903647401297182</v>
      </c>
    </row>
    <row r="39888" spans="102:106" ht="20.100000000000001" customHeight="1" x14ac:dyDescent="0.2">
      <c r="CX39888" s="29">
        <v>39750</v>
      </c>
      <c r="CY39888" s="29">
        <v>1.6448566725919174</v>
      </c>
      <c r="CZ39888" s="29">
        <v>1.9599536114327052</v>
      </c>
      <c r="DA39888" s="29">
        <v>2.5757704177373739</v>
      </c>
      <c r="DB39888" s="29">
        <v>3.2903647442047981</v>
      </c>
    </row>
    <row r="39889" spans="102:106" ht="20.100000000000001" customHeight="1" x14ac:dyDescent="0.2">
      <c r="CX39889" s="29">
        <v>39751</v>
      </c>
      <c r="CY39889" s="29">
        <v>1.6448566725165883</v>
      </c>
      <c r="CZ39889" s="29">
        <v>1.9599536116949769</v>
      </c>
      <c r="DA39889" s="29">
        <v>2.575770419218891</v>
      </c>
      <c r="DB39889" s="29">
        <v>3.2903647482803824</v>
      </c>
    </row>
    <row r="39890" spans="102:106" ht="20.100000000000001" customHeight="1" x14ac:dyDescent="0.2">
      <c r="CX39890" s="29">
        <v>39752</v>
      </c>
      <c r="CY39890" s="29">
        <v>1.644856672438511</v>
      </c>
      <c r="CZ39890" s="29">
        <v>1.9599536119573227</v>
      </c>
      <c r="DA39890" s="29">
        <v>2.5757704207008278</v>
      </c>
      <c r="DB39890" s="29">
        <v>3.2903647523552881</v>
      </c>
    </row>
    <row r="39891" spans="102:106" ht="20.100000000000001" customHeight="1" x14ac:dyDescent="0.2">
      <c r="CX39891" s="29">
        <v>39753</v>
      </c>
      <c r="CY39891" s="29">
        <v>1.6448566723631288</v>
      </c>
      <c r="CZ39891" s="29">
        <v>1.9599536122175847</v>
      </c>
      <c r="DA39891" s="29">
        <v>2.5757704221815958</v>
      </c>
      <c r="DB39891" s="29">
        <v>3.2903647564296725</v>
      </c>
    </row>
    <row r="39892" spans="102:106" ht="20.100000000000001" customHeight="1" x14ac:dyDescent="0.2">
      <c r="CX39892" s="29">
        <v>39754</v>
      </c>
      <c r="CY39892" s="29">
        <v>1.644856672285155</v>
      </c>
      <c r="CZ39892" s="29">
        <v>1.9599536124781074</v>
      </c>
      <c r="DA39892" s="29">
        <v>2.5757704236630325</v>
      </c>
      <c r="DB39892" s="29">
        <v>3.2903647605036919</v>
      </c>
    </row>
    <row r="39893" spans="102:106" ht="20.100000000000001" customHeight="1" x14ac:dyDescent="0.2">
      <c r="CX39893" s="29">
        <v>39755</v>
      </c>
      <c r="CY39893" s="29">
        <v>1.6448566722100342</v>
      </c>
      <c r="CZ39893" s="29">
        <v>1.9599536127389854</v>
      </c>
      <c r="DA39893" s="29">
        <v>2.5757704251435456</v>
      </c>
      <c r="DB39893" s="29">
        <v>3.2903647645775043</v>
      </c>
    </row>
    <row r="39894" spans="102:106" ht="20.100000000000001" customHeight="1" x14ac:dyDescent="0.2">
      <c r="CX39894" s="29">
        <v>39756</v>
      </c>
      <c r="CY39894" s="29">
        <v>1.6448566721324782</v>
      </c>
      <c r="CZ39894" s="29">
        <v>1.9599536130003115</v>
      </c>
      <c r="DA39894" s="29">
        <v>2.5757704266249735</v>
      </c>
      <c r="DB39894" s="29">
        <v>3.2903647686512669</v>
      </c>
    </row>
    <row r="39895" spans="102:106" ht="20.100000000000001" customHeight="1" x14ac:dyDescent="0.2">
      <c r="CX39895" s="29">
        <v>39757</v>
      </c>
      <c r="CY39895" s="29">
        <v>1.6448566720552495</v>
      </c>
      <c r="CZ39895" s="29">
        <v>1.9599536132599282</v>
      </c>
      <c r="DA39895" s="29">
        <v>2.5757704281057232</v>
      </c>
      <c r="DB39895" s="29">
        <v>3.2903647727251366</v>
      </c>
    </row>
    <row r="39896" spans="102:106" ht="20.100000000000001" customHeight="1" x14ac:dyDescent="0.2">
      <c r="CX39896" s="29">
        <v>39758</v>
      </c>
      <c r="CY39896" s="29">
        <v>1.6448566719811095</v>
      </c>
      <c r="CZ39896" s="29">
        <v>1.95995361352018</v>
      </c>
      <c r="DA39896" s="29">
        <v>2.5757704295859196</v>
      </c>
      <c r="DB39896" s="29">
        <v>3.2903647767979294</v>
      </c>
    </row>
    <row r="39897" spans="102:106" ht="20.100000000000001" customHeight="1" x14ac:dyDescent="0.2">
      <c r="CX39897" s="29">
        <v>39759</v>
      </c>
      <c r="CY39897" s="29">
        <v>1.6448566719020867</v>
      </c>
      <c r="CZ39897" s="29">
        <v>1.9599536137811613</v>
      </c>
      <c r="DA39897" s="29">
        <v>2.5757704310673994</v>
      </c>
      <c r="DB39897" s="29">
        <v>3.2903647808724843</v>
      </c>
    </row>
    <row r="39898" spans="102:106" ht="20.100000000000001" customHeight="1" x14ac:dyDescent="0.2">
      <c r="CX39898" s="29">
        <v>39760</v>
      </c>
      <c r="CY39898" s="29">
        <v>1.6448566718263093</v>
      </c>
      <c r="CZ39898" s="29">
        <v>1.9599536140429654</v>
      </c>
      <c r="DA39898" s="29">
        <v>2.5757704325468578</v>
      </c>
      <c r="DB39898" s="29">
        <v>3.290364784944936</v>
      </c>
    </row>
    <row r="39899" spans="102:106" ht="20.100000000000001" customHeight="1" x14ac:dyDescent="0.2">
      <c r="CX39899" s="29">
        <v>39761</v>
      </c>
      <c r="CY39899" s="29">
        <v>1.6448566717484898</v>
      </c>
      <c r="CZ39899" s="29">
        <v>1.959953614303434</v>
      </c>
      <c r="DA39899" s="29">
        <v>2.5757704340278442</v>
      </c>
      <c r="DB39899" s="29">
        <v>3.2903647890181236</v>
      </c>
    </row>
    <row r="39900" spans="102:106" ht="20.100000000000001" customHeight="1" x14ac:dyDescent="0.2">
      <c r="CX39900" s="29">
        <v>39762</v>
      </c>
      <c r="CY39900" s="29">
        <v>1.6448566716740731</v>
      </c>
      <c r="CZ39900" s="29">
        <v>1.9599536145649123</v>
      </c>
      <c r="DA39900" s="29">
        <v>2.5757704355087703</v>
      </c>
      <c r="DB39900" s="29">
        <v>3.290364793090863</v>
      </c>
    </row>
    <row r="39901" spans="102:106" ht="20.100000000000001" customHeight="1" x14ac:dyDescent="0.2">
      <c r="CX39901" s="29">
        <v>39763</v>
      </c>
      <c r="CY39901" s="29">
        <v>1.6448566715977713</v>
      </c>
      <c r="CZ39901" s="29">
        <v>1.9599536148252426</v>
      </c>
      <c r="DA39901" s="29">
        <v>2.5757704369897567</v>
      </c>
      <c r="DB39901" s="29">
        <v>3.2903647971633112</v>
      </c>
    </row>
    <row r="39902" spans="102:106" ht="20.100000000000001" customHeight="1" x14ac:dyDescent="0.2">
      <c r="CX39902" s="29">
        <v>39764</v>
      </c>
      <c r="CY39902" s="29">
        <v>1.6448566715196626</v>
      </c>
      <c r="CZ39902" s="29">
        <v>1.9599536150867694</v>
      </c>
      <c r="DA39902" s="29">
        <v>2.5757704384692137</v>
      </c>
      <c r="DB39902" s="29">
        <v>3.2903648012356252</v>
      </c>
    </row>
    <row r="39903" spans="102:106" ht="20.100000000000001" customHeight="1" x14ac:dyDescent="0.2">
      <c r="CX39903" s="29">
        <v>39765</v>
      </c>
      <c r="CY39903" s="29">
        <v>1.6448566714425088</v>
      </c>
      <c r="CZ39903" s="29">
        <v>1.9599536153473349</v>
      </c>
      <c r="DA39903" s="29">
        <v>2.5757704399506913</v>
      </c>
      <c r="DB39903" s="29">
        <v>3.2903648053066212</v>
      </c>
    </row>
    <row r="39904" spans="102:106" ht="20.100000000000001" customHeight="1" x14ac:dyDescent="0.2">
      <c r="CX39904" s="29">
        <v>39766</v>
      </c>
      <c r="CY39904" s="29">
        <v>1.6448566713663881</v>
      </c>
      <c r="CZ39904" s="29">
        <v>1.9599536156070323</v>
      </c>
      <c r="DA39904" s="29">
        <v>2.575770441430886</v>
      </c>
      <c r="DB39904" s="29">
        <v>3.2903648093791378</v>
      </c>
    </row>
    <row r="39905" spans="102:106" ht="20.100000000000001" customHeight="1" x14ac:dyDescent="0.2">
      <c r="CX39905" s="29">
        <v>39767</v>
      </c>
      <c r="CY39905" s="29">
        <v>1.6448566712913801</v>
      </c>
      <c r="CZ39905" s="29">
        <v>1.9599536158682076</v>
      </c>
      <c r="DA39905" s="29">
        <v>2.5757704429099193</v>
      </c>
      <c r="DB39905" s="29">
        <v>3.2903648134506507</v>
      </c>
    </row>
    <row r="39906" spans="102:106" ht="20.100000000000001" customHeight="1" x14ac:dyDescent="0.2">
      <c r="CX39906" s="29">
        <v>39768</v>
      </c>
      <c r="CY39906" s="29">
        <v>1.644856671212195</v>
      </c>
      <c r="CZ39906" s="29">
        <v>1.9599536161309541</v>
      </c>
      <c r="DA39906" s="29">
        <v>2.5757704443913427</v>
      </c>
      <c r="DB39906" s="29">
        <v>3.2903648175213167</v>
      </c>
    </row>
    <row r="39907" spans="102:106" ht="20.100000000000001" customHeight="1" x14ac:dyDescent="0.2">
      <c r="CX39907" s="29">
        <v>39769</v>
      </c>
      <c r="CY39907" s="29">
        <v>1.6448566711369625</v>
      </c>
      <c r="CZ39907" s="29">
        <v>1.9599536163908609</v>
      </c>
      <c r="DA39907" s="29">
        <v>2.5757704458701371</v>
      </c>
      <c r="DB39907" s="29">
        <v>3.2903648215926333</v>
      </c>
    </row>
    <row r="39908" spans="102:106" ht="20.100000000000001" customHeight="1" x14ac:dyDescent="0.2">
      <c r="CX39908" s="29">
        <v>39770</v>
      </c>
      <c r="CY39908" s="29">
        <v>1.6448566710603938</v>
      </c>
      <c r="CZ39908" s="29">
        <v>1.9599536166502738</v>
      </c>
      <c r="DA39908" s="29">
        <v>2.5757704473498539</v>
      </c>
      <c r="DB39908" s="29">
        <v>3.2903648256647582</v>
      </c>
    </row>
    <row r="39909" spans="102:106" ht="20.100000000000001" customHeight="1" x14ac:dyDescent="0.2">
      <c r="CX39909" s="29">
        <v>39771</v>
      </c>
      <c r="CY39909" s="29">
        <v>1.6448566709852517</v>
      </c>
      <c r="CZ39909" s="29">
        <v>1.9599536169115381</v>
      </c>
      <c r="DA39909" s="29">
        <v>2.5757704488306148</v>
      </c>
      <c r="DB39909" s="29">
        <v>3.2903648297351658</v>
      </c>
    </row>
    <row r="39910" spans="102:106" ht="20.100000000000001" customHeight="1" x14ac:dyDescent="0.2">
      <c r="CX39910" s="29">
        <v>39772</v>
      </c>
      <c r="CY39910" s="29">
        <v>1.6448566709089294</v>
      </c>
      <c r="CZ39910" s="29">
        <v>1.9599536171724958</v>
      </c>
      <c r="DA39910" s="29">
        <v>2.5757704503108299</v>
      </c>
      <c r="DB39910" s="29">
        <v>3.2903648338066955</v>
      </c>
    </row>
    <row r="39911" spans="102:106" ht="20.100000000000001" customHeight="1" x14ac:dyDescent="0.2">
      <c r="CX39911" s="29">
        <v>39773</v>
      </c>
      <c r="CY39911" s="29">
        <v>1.6448566708315062</v>
      </c>
      <c r="CZ39911" s="29">
        <v>1.9599536174332399</v>
      </c>
      <c r="DA39911" s="29">
        <v>2.5757704517889066</v>
      </c>
      <c r="DB39911" s="29">
        <v>3.2903648378768224</v>
      </c>
    </row>
    <row r="39912" spans="102:106" ht="20.100000000000001" customHeight="1" x14ac:dyDescent="0.2">
      <c r="CX39912" s="29">
        <v>39774</v>
      </c>
      <c r="CY39912" s="29">
        <v>1.6448566707557448</v>
      </c>
      <c r="CZ39912" s="29">
        <v>1.9599536176938639</v>
      </c>
      <c r="DA39912" s="29">
        <v>2.575770453270112</v>
      </c>
      <c r="DB39912" s="29">
        <v>3.290364841947043</v>
      </c>
    </row>
    <row r="39913" spans="102:106" ht="20.100000000000001" customHeight="1" x14ac:dyDescent="0.2">
      <c r="CX39913" s="29">
        <v>39775</v>
      </c>
      <c r="CY39913" s="29">
        <v>1.6448566706790388</v>
      </c>
      <c r="CZ39913" s="29">
        <v>1.9599536179544612</v>
      </c>
      <c r="DA39913" s="29">
        <v>2.5757704547494251</v>
      </c>
      <c r="DB39913" s="29">
        <v>3.2903648460161747</v>
      </c>
    </row>
    <row r="39914" spans="102:106" ht="20.100000000000001" customHeight="1" x14ac:dyDescent="0.2">
      <c r="CX39914" s="29">
        <v>39776</v>
      </c>
      <c r="CY39914" s="29">
        <v>1.6448566706014671</v>
      </c>
      <c r="CZ39914" s="29">
        <v>1.9599536182151254</v>
      </c>
      <c r="DA39914" s="29">
        <v>2.5757704562286827</v>
      </c>
      <c r="DB39914" s="29">
        <v>3.2903648500870561</v>
      </c>
    </row>
    <row r="39915" spans="102:106" ht="20.100000000000001" customHeight="1" x14ac:dyDescent="0.2">
      <c r="CX39915" s="29">
        <v>39777</v>
      </c>
      <c r="CY39915" s="29">
        <v>1.6448566705257921</v>
      </c>
      <c r="CZ39915" s="29">
        <v>1.9599536184759494</v>
      </c>
      <c r="DA39915" s="29">
        <v>2.5757704577080087</v>
      </c>
      <c r="DB39915" s="29">
        <v>3.2903648541558201</v>
      </c>
    </row>
    <row r="39916" spans="102:106" ht="20.100000000000001" customHeight="1" x14ac:dyDescent="0.2">
      <c r="CX39916" s="29">
        <v>39778</v>
      </c>
      <c r="CY39916" s="29">
        <v>1.6448566704494079</v>
      </c>
      <c r="CZ39916" s="29">
        <v>1.9599536187370277</v>
      </c>
      <c r="DA39916" s="29">
        <v>2.5757704591875252</v>
      </c>
      <c r="DB39916" s="29">
        <v>3.2903648582253062</v>
      </c>
    </row>
    <row r="39917" spans="102:106" ht="20.100000000000001" customHeight="1" x14ac:dyDescent="0.2">
      <c r="CX39917" s="29">
        <v>39779</v>
      </c>
      <c r="CY39917" s="29">
        <v>1.6448566703723935</v>
      </c>
      <c r="CZ39917" s="29">
        <v>1.9599536189961997</v>
      </c>
      <c r="DA39917" s="29">
        <v>2.5757704606673557</v>
      </c>
      <c r="DB39917" s="29">
        <v>3.2903648622943309</v>
      </c>
    </row>
    <row r="39918" spans="102:106" ht="20.100000000000001" customHeight="1" x14ac:dyDescent="0.2">
      <c r="CX39918" s="29">
        <v>39780</v>
      </c>
      <c r="CY39918" s="29">
        <v>1.6448566702948264</v>
      </c>
      <c r="CZ39918" s="29">
        <v>1.9599536192580655</v>
      </c>
      <c r="DA39918" s="29">
        <v>2.5757704621459081</v>
      </c>
      <c r="DB39918" s="29">
        <v>3.29036486636305</v>
      </c>
    </row>
    <row r="39919" spans="102:106" ht="20.100000000000001" customHeight="1" x14ac:dyDescent="0.2">
      <c r="CX39919" s="29">
        <v>39781</v>
      </c>
      <c r="CY39919" s="29">
        <v>1.64485667021947</v>
      </c>
      <c r="CZ39919" s="29">
        <v>1.9599536195182121</v>
      </c>
      <c r="DA39919" s="29">
        <v>2.5757704636250196</v>
      </c>
      <c r="DB39919" s="29">
        <v>3.2903648704316208</v>
      </c>
    </row>
    <row r="39920" spans="102:106" ht="20.100000000000001" customHeight="1" x14ac:dyDescent="0.2">
      <c r="CX39920" s="29">
        <v>39782</v>
      </c>
      <c r="CY39920" s="29">
        <v>1.6448566701437186</v>
      </c>
      <c r="CZ39920" s="29">
        <v>1.9599536197789864</v>
      </c>
      <c r="DA39920" s="29">
        <v>2.5757704651048132</v>
      </c>
      <c r="DB39920" s="29">
        <v>3.2903648745002001</v>
      </c>
    </row>
    <row r="39921" spans="102:106" ht="20.100000000000001" customHeight="1" x14ac:dyDescent="0.2">
      <c r="CX39921" s="29">
        <v>39783</v>
      </c>
      <c r="CY39921" s="29">
        <v>1.6448566700649649</v>
      </c>
      <c r="CZ39921" s="29">
        <v>1.9599536200382286</v>
      </c>
      <c r="DA39921" s="29">
        <v>2.5757704665836969</v>
      </c>
      <c r="DB39921" s="29">
        <v>3.290364878568945</v>
      </c>
    </row>
    <row r="39922" spans="102:106" ht="20.100000000000001" customHeight="1" x14ac:dyDescent="0.2">
      <c r="CX39922" s="29">
        <v>39784</v>
      </c>
      <c r="CY39922" s="29">
        <v>1.6448566699913421</v>
      </c>
      <c r="CZ39922" s="29">
        <v>1.9599536202982843</v>
      </c>
      <c r="DA39922" s="29">
        <v>2.5757704680617945</v>
      </c>
      <c r="DB39922" s="29">
        <v>3.290364882638011</v>
      </c>
    </row>
    <row r="39923" spans="102:106" ht="20.100000000000001" customHeight="1" x14ac:dyDescent="0.2">
      <c r="CX39923" s="29">
        <v>39785</v>
      </c>
      <c r="CY39923" s="29">
        <v>1.6448566699148741</v>
      </c>
      <c r="CZ39923" s="29">
        <v>1.9599536205615011</v>
      </c>
      <c r="DA39923" s="29">
        <v>2.5757704695409416</v>
      </c>
      <c r="DB39923" s="29">
        <v>3.2903648867048734</v>
      </c>
    </row>
    <row r="39924" spans="102:106" ht="20.100000000000001" customHeight="1" x14ac:dyDescent="0.2">
      <c r="CX39924" s="29">
        <v>39786</v>
      </c>
      <c r="CY39924" s="29">
        <v>1.6448566698383236</v>
      </c>
      <c r="CZ39924" s="29">
        <v>1.9599536208212129</v>
      </c>
      <c r="DA39924" s="29">
        <v>2.5757704710195481</v>
      </c>
      <c r="DB39924" s="29">
        <v>3.2903648907723717</v>
      </c>
    </row>
    <row r="39925" spans="102:106" ht="20.100000000000001" customHeight="1" x14ac:dyDescent="0.2">
      <c r="CX39925" s="29">
        <v>39787</v>
      </c>
      <c r="CY39925" s="29">
        <v>1.6448566697617699</v>
      </c>
      <c r="CZ39925" s="29">
        <v>1.959953621082019</v>
      </c>
      <c r="DA39925" s="29">
        <v>2.5757704724977355</v>
      </c>
      <c r="DB39925" s="29">
        <v>3.2903648948406627</v>
      </c>
    </row>
    <row r="39926" spans="102:106" ht="20.100000000000001" customHeight="1" x14ac:dyDescent="0.2">
      <c r="CX39926" s="29">
        <v>39788</v>
      </c>
      <c r="CY39926" s="29">
        <v>1.6448566696826052</v>
      </c>
      <c r="CZ39926" s="29">
        <v>1.9599536213417599</v>
      </c>
      <c r="DA39926" s="29">
        <v>2.5757704739773417</v>
      </c>
      <c r="DB39926" s="29">
        <v>3.2903648989072187</v>
      </c>
    </row>
    <row r="39927" spans="102:106" ht="20.100000000000001" customHeight="1" x14ac:dyDescent="0.2">
      <c r="CX39927" s="29">
        <v>39789</v>
      </c>
      <c r="CY39927" s="29">
        <v>1.6448566696089644</v>
      </c>
      <c r="CZ39927" s="29">
        <v>1.9599536216027815</v>
      </c>
      <c r="DA39927" s="29">
        <v>2.5757704754550601</v>
      </c>
      <c r="DB39927" s="29">
        <v>3.2903649029748814</v>
      </c>
    </row>
    <row r="39928" spans="102:106" ht="20.100000000000001" customHeight="1" x14ac:dyDescent="0.2">
      <c r="CX39928" s="29">
        <v>39790</v>
      </c>
      <c r="CY39928" s="29">
        <v>1.6448566695301841</v>
      </c>
      <c r="CZ39928" s="29">
        <v>1.9599536218629248</v>
      </c>
      <c r="DA39928" s="29">
        <v>2.5757704769344421</v>
      </c>
      <c r="DB39928" s="29">
        <v>3.290364907042465</v>
      </c>
    </row>
    <row r="39929" spans="102:106" ht="20.100000000000001" customHeight="1" x14ac:dyDescent="0.2">
      <c r="CX39929" s="29">
        <v>39791</v>
      </c>
      <c r="CY39929" s="29">
        <v>1.6448566694543989</v>
      </c>
      <c r="CZ39929" s="29">
        <v>1.9599536221222822</v>
      </c>
      <c r="DA39929" s="29">
        <v>2.5757704784121827</v>
      </c>
      <c r="DB39929" s="29">
        <v>3.2903649111087843</v>
      </c>
    </row>
    <row r="39930" spans="102:106" ht="20.100000000000001" customHeight="1" x14ac:dyDescent="0.2">
      <c r="CX39930" s="29">
        <v>39792</v>
      </c>
      <c r="CY39930" s="29">
        <v>1.6448566693790014</v>
      </c>
      <c r="CZ39930" s="29">
        <v>1.9599536223832008</v>
      </c>
      <c r="DA39930" s="29">
        <v>2.5757704798901169</v>
      </c>
      <c r="DB39930" s="29">
        <v>3.2903649151753385</v>
      </c>
    </row>
    <row r="39931" spans="102:106" ht="20.100000000000001" customHeight="1" x14ac:dyDescent="0.2">
      <c r="CX39931" s="29">
        <v>39793</v>
      </c>
      <c r="CY39931" s="29">
        <v>1.6448566693013853</v>
      </c>
      <c r="CZ39931" s="29">
        <v>1.9599536226435212</v>
      </c>
      <c r="DA39931" s="29">
        <v>2.5757704813683695</v>
      </c>
      <c r="DB39931" s="29">
        <v>3.2903649192422839</v>
      </c>
    </row>
    <row r="39932" spans="102:106" ht="20.100000000000001" customHeight="1" x14ac:dyDescent="0.2">
      <c r="CX39932" s="29">
        <v>39794</v>
      </c>
      <c r="CY39932" s="29">
        <v>1.6448566692269992</v>
      </c>
      <c r="CZ39932" s="29">
        <v>1.9599536229055894</v>
      </c>
      <c r="DA39932" s="29">
        <v>2.5757704828470622</v>
      </c>
      <c r="DB39932" s="29">
        <v>3.2903649233070946</v>
      </c>
    </row>
    <row r="39933" spans="102:106" ht="20.100000000000001" customHeight="1" x14ac:dyDescent="0.2">
      <c r="CX39933" s="29">
        <v>39795</v>
      </c>
      <c r="CY39933" s="29">
        <v>1.6448566691478648</v>
      </c>
      <c r="CZ39933" s="29">
        <v>1.9599536231649917</v>
      </c>
      <c r="DA39933" s="29">
        <v>2.575770484324603</v>
      </c>
      <c r="DB39933" s="29">
        <v>3.2903649273739508</v>
      </c>
    </row>
    <row r="39934" spans="102:106" ht="20.100000000000001" customHeight="1" x14ac:dyDescent="0.2">
      <c r="CX39934" s="29">
        <v>39796</v>
      </c>
      <c r="CY39934" s="29">
        <v>1.6448566690721176</v>
      </c>
      <c r="CZ39934" s="29">
        <v>1.9599536234240749</v>
      </c>
      <c r="DA39934" s="29">
        <v>2.5757704858028294</v>
      </c>
      <c r="DB39934" s="29">
        <v>3.2903649314389845</v>
      </c>
    </row>
    <row r="39935" spans="102:106" ht="20.100000000000001" customHeight="1" x14ac:dyDescent="0.2">
      <c r="CX39935" s="29">
        <v>39797</v>
      </c>
      <c r="CY39935" s="29">
        <v>1.6448566689971498</v>
      </c>
      <c r="CZ39935" s="29">
        <v>1.9599536236851864</v>
      </c>
      <c r="DA39935" s="29">
        <v>2.575770487280149</v>
      </c>
      <c r="DB39935" s="29">
        <v>3.2903649355050364</v>
      </c>
    </row>
    <row r="39936" spans="102:106" ht="20.100000000000001" customHeight="1" x14ac:dyDescent="0.2">
      <c r="CX39936" s="29">
        <v>39798</v>
      </c>
      <c r="CY39936" s="29">
        <v>1.6448566689203543</v>
      </c>
      <c r="CZ39936" s="29">
        <v>1.9599536239461657</v>
      </c>
      <c r="DA39936" s="29">
        <v>2.575770488758399</v>
      </c>
      <c r="DB39936" s="29">
        <v>3.2903649395695789</v>
      </c>
    </row>
    <row r="39937" spans="102:106" ht="20.100000000000001" customHeight="1" x14ac:dyDescent="0.2">
      <c r="CX39937" s="29">
        <v>39799</v>
      </c>
      <c r="CY39937" s="29">
        <v>1.6448566688444957</v>
      </c>
      <c r="CZ39937" s="29">
        <v>1.9599536242048521</v>
      </c>
      <c r="DA39937" s="29">
        <v>2.5757704902359886</v>
      </c>
      <c r="DB39937" s="29">
        <v>3.2903649436354532</v>
      </c>
    </row>
    <row r="39938" spans="102:106" ht="20.100000000000001" customHeight="1" x14ac:dyDescent="0.2">
      <c r="CX39938" s="29">
        <v>39800</v>
      </c>
      <c r="CY39938" s="29">
        <v>1.6448566687669652</v>
      </c>
      <c r="CZ39938" s="29">
        <v>1.9599536244658462</v>
      </c>
      <c r="DA39938" s="29">
        <v>2.5757704917147533</v>
      </c>
      <c r="DB39938" s="29">
        <v>3.2903649477001307</v>
      </c>
    </row>
    <row r="39939" spans="102:106" ht="20.100000000000001" customHeight="1" x14ac:dyDescent="0.2">
      <c r="CX39939" s="29">
        <v>39801</v>
      </c>
      <c r="CY39939" s="29">
        <v>1.6448566686905273</v>
      </c>
      <c r="CZ39939" s="29">
        <v>1.9599536247269884</v>
      </c>
      <c r="DA39939" s="29">
        <v>2.5757704931913876</v>
      </c>
      <c r="DB39939" s="29">
        <v>3.2903649517651115</v>
      </c>
    </row>
    <row r="39940" spans="102:106" ht="20.100000000000001" customHeight="1" x14ac:dyDescent="0.2">
      <c r="CX39940" s="29">
        <v>39802</v>
      </c>
      <c r="CY39940" s="29">
        <v>1.644856668615261</v>
      </c>
      <c r="CZ39940" s="29">
        <v>1.9599536249861167</v>
      </c>
      <c r="DA39940" s="29">
        <v>2.5757704946694426</v>
      </c>
      <c r="DB39940" s="29">
        <v>3.2903649558292094</v>
      </c>
    </row>
    <row r="39941" spans="102:106" ht="20.100000000000001" customHeight="1" x14ac:dyDescent="0.2">
      <c r="CX39941" s="29">
        <v>39803</v>
      </c>
      <c r="CY39941" s="29">
        <v>1.6448566685358719</v>
      </c>
      <c r="CZ39941" s="29">
        <v>1.9599536252478338</v>
      </c>
      <c r="DA39941" s="29">
        <v>2.5757704961473276</v>
      </c>
      <c r="DB39941" s="29">
        <v>3.2903649598939229</v>
      </c>
    </row>
    <row r="39942" spans="102:106" ht="20.100000000000001" customHeight="1" x14ac:dyDescent="0.2">
      <c r="CX39942" s="29">
        <v>39804</v>
      </c>
      <c r="CY39942" s="29">
        <v>1.6448566684604968</v>
      </c>
      <c r="CZ39942" s="29">
        <v>1.9599536255077237</v>
      </c>
      <c r="DA39942" s="29">
        <v>2.5757704976251632</v>
      </c>
      <c r="DB39942" s="29">
        <v>3.2903649639580661</v>
      </c>
    </row>
    <row r="39943" spans="102:106" ht="20.100000000000001" customHeight="1" x14ac:dyDescent="0.2">
      <c r="CX39943" s="29">
        <v>39805</v>
      </c>
      <c r="CY39943" s="29">
        <v>1.644856668383841</v>
      </c>
      <c r="CZ39943" s="29">
        <v>1.959953625768134</v>
      </c>
      <c r="DA39943" s="29">
        <v>2.5757704991013584</v>
      </c>
      <c r="DB39943" s="29">
        <v>3.2903649680217968</v>
      </c>
    </row>
    <row r="39944" spans="102:106" ht="20.100000000000001" customHeight="1" x14ac:dyDescent="0.2">
      <c r="CX39944" s="29">
        <v>39806</v>
      </c>
      <c r="CY39944" s="29">
        <v>1.6448566683086701</v>
      </c>
      <c r="CZ39944" s="29">
        <v>1.9599536260269039</v>
      </c>
      <c r="DA39944" s="29">
        <v>2.5757705005794644</v>
      </c>
      <c r="DB39944" s="29">
        <v>3.2903649720852708</v>
      </c>
    </row>
    <row r="39945" spans="102:106" ht="20.100000000000001" customHeight="1" x14ac:dyDescent="0.2">
      <c r="CX39945" s="29">
        <v>39807</v>
      </c>
      <c r="CY39945" s="29">
        <v>1.6448566682323755</v>
      </c>
      <c r="CZ39945" s="29">
        <v>1.9599536262886355</v>
      </c>
      <c r="DA39945" s="29">
        <v>2.5757705020561743</v>
      </c>
      <c r="DB39945" s="29">
        <v>3.290364976148644</v>
      </c>
    </row>
    <row r="39946" spans="102:106" ht="20.100000000000001" customHeight="1" x14ac:dyDescent="0.2">
      <c r="CX39946" s="29">
        <v>39808</v>
      </c>
      <c r="CY39946" s="29">
        <v>1.6448566681550347</v>
      </c>
      <c r="CZ39946" s="29">
        <v>1.959953626548913</v>
      </c>
      <c r="DA39946" s="29">
        <v>2.5757705035333265</v>
      </c>
      <c r="DB39946" s="29">
        <v>3.2903649802120745</v>
      </c>
    </row>
    <row r="39947" spans="102:106" ht="20.100000000000001" customHeight="1" x14ac:dyDescent="0.2">
      <c r="CX39947" s="29">
        <v>39809</v>
      </c>
      <c r="CY39947" s="29">
        <v>1.6448566680794139</v>
      </c>
      <c r="CZ39947" s="29">
        <v>1.959953626807829</v>
      </c>
      <c r="DA39947" s="29">
        <v>2.5757705050110435</v>
      </c>
      <c r="DB39947" s="29">
        <v>3.2903649842743743</v>
      </c>
    </row>
    <row r="39948" spans="102:106" ht="20.100000000000001" customHeight="1" x14ac:dyDescent="0.2">
      <c r="CX39948" s="29">
        <v>39810</v>
      </c>
      <c r="CY39948" s="29">
        <v>1.6448566680029035</v>
      </c>
      <c r="CZ39948" s="29">
        <v>1.9599536270699869</v>
      </c>
      <c r="DA39948" s="29">
        <v>2.5757705064877312</v>
      </c>
      <c r="DB39948" s="29">
        <v>3.2903649883383874</v>
      </c>
    </row>
    <row r="39949" spans="102:106" ht="20.100000000000001" customHeight="1" x14ac:dyDescent="0.2">
      <c r="CX39949" s="29">
        <v>39811</v>
      </c>
      <c r="CY39949" s="29">
        <v>1.644856667925582</v>
      </c>
      <c r="CZ39949" s="29">
        <v>1.9599536273287157</v>
      </c>
      <c r="DA39949" s="29">
        <v>2.575770507965228</v>
      </c>
      <c r="DB39949" s="29">
        <v>3.2903649924002401</v>
      </c>
    </row>
    <row r="39950" spans="102:106" ht="20.100000000000001" customHeight="1" x14ac:dyDescent="0.2">
      <c r="CX39950" s="29">
        <v>39812</v>
      </c>
      <c r="CY39950" s="29">
        <v>1.6448566678502148</v>
      </c>
      <c r="CZ39950" s="29">
        <v>1.9599536275886174</v>
      </c>
      <c r="DA39950" s="29">
        <v>2.5757705094402255</v>
      </c>
      <c r="DB39950" s="29">
        <v>3.2903649964627757</v>
      </c>
    </row>
    <row r="39951" spans="102:106" ht="20.100000000000001" customHeight="1" x14ac:dyDescent="0.2">
      <c r="CX39951" s="29">
        <v>39813</v>
      </c>
      <c r="CY39951" s="29">
        <v>1.6448566677741929</v>
      </c>
      <c r="CZ39951" s="29">
        <v>1.9599536278497856</v>
      </c>
      <c r="DA39951" s="29">
        <v>2.5757705109179931</v>
      </c>
      <c r="DB39951" s="29">
        <v>3.2903650005248073</v>
      </c>
    </row>
    <row r="39952" spans="102:106" ht="20.100000000000001" customHeight="1" x14ac:dyDescent="0.2">
      <c r="CX39952" s="29">
        <v>39814</v>
      </c>
      <c r="CY39952" s="29">
        <v>1.6448566676975946</v>
      </c>
      <c r="CZ39952" s="29">
        <v>1.9599536281100589</v>
      </c>
      <c r="DA39952" s="29">
        <v>2.5757705123935071</v>
      </c>
      <c r="DB39952" s="29">
        <v>3.2903650045864929</v>
      </c>
    </row>
    <row r="39953" spans="102:106" ht="20.100000000000001" customHeight="1" x14ac:dyDescent="0.2">
      <c r="CX39953" s="29">
        <v>39815</v>
      </c>
      <c r="CY39953" s="29">
        <v>1.6448566676204981</v>
      </c>
      <c r="CZ39953" s="29">
        <v>1.9599536283695298</v>
      </c>
      <c r="DA39953" s="29">
        <v>2.575770513872035</v>
      </c>
      <c r="DB39953" s="29">
        <v>3.2903650086493297</v>
      </c>
    </row>
    <row r="39954" spans="102:106" ht="20.100000000000001" customHeight="1" x14ac:dyDescent="0.2">
      <c r="CX39954" s="29">
        <v>39816</v>
      </c>
      <c r="CY39954" s="29">
        <v>1.6448566675456686</v>
      </c>
      <c r="CZ39954" s="29">
        <v>1.9599536286305475</v>
      </c>
      <c r="DA39954" s="29">
        <v>2.575770515346838</v>
      </c>
      <c r="DB39954" s="29">
        <v>3.2903650127107897</v>
      </c>
    </row>
    <row r="39955" spans="102:106" ht="20.100000000000001" customHeight="1" x14ac:dyDescent="0.2">
      <c r="CX39955" s="29">
        <v>39817</v>
      </c>
      <c r="CY39955" s="29">
        <v>1.64485666746781</v>
      </c>
      <c r="CZ39955" s="29">
        <v>1.9599536288886943</v>
      </c>
      <c r="DA39955" s="29">
        <v>2.5757705168249014</v>
      </c>
      <c r="DB39955" s="29">
        <v>3.290365016771029</v>
      </c>
    </row>
    <row r="39956" spans="102:106" ht="20.100000000000001" customHeight="1" x14ac:dyDescent="0.2">
      <c r="CX39956" s="29">
        <v>39818</v>
      </c>
      <c r="CY39956" s="29">
        <v>1.644856667392375</v>
      </c>
      <c r="CZ39956" s="29">
        <v>1.9599536291508288</v>
      </c>
      <c r="DA39956" s="29">
        <v>2.5757705183012001</v>
      </c>
      <c r="DB39956" s="29">
        <v>3.2903650208328896</v>
      </c>
    </row>
    <row r="39957" spans="102:106" ht="20.100000000000001" customHeight="1" x14ac:dyDescent="0.2">
      <c r="CX39957" s="29">
        <v>39819</v>
      </c>
      <c r="CY39957" s="29">
        <v>1.6448566673140672</v>
      </c>
      <c r="CZ39957" s="29">
        <v>1.9599536294102784</v>
      </c>
      <c r="DA39957" s="29">
        <v>2.575770519775856</v>
      </c>
      <c r="DB39957" s="29">
        <v>3.2903650248938421</v>
      </c>
    </row>
    <row r="39958" spans="102:106" ht="20.100000000000001" customHeight="1" x14ac:dyDescent="0.2">
      <c r="CX39958" s="29">
        <v>39820</v>
      </c>
      <c r="CY39958" s="29">
        <v>1.644856667241027</v>
      </c>
      <c r="CZ39958" s="29">
        <v>1.9599536296716473</v>
      </c>
      <c r="DA39958" s="29">
        <v>2.5757705212524242</v>
      </c>
      <c r="DB39958" s="29">
        <v>3.2903650289553865</v>
      </c>
    </row>
    <row r="39959" spans="102:106" ht="20.100000000000001" customHeight="1" x14ac:dyDescent="0.2">
      <c r="CX39959" s="29">
        <v>39821</v>
      </c>
      <c r="CY39959" s="29">
        <v>1.6448566671625824</v>
      </c>
      <c r="CZ39959" s="29">
        <v>1.959953629930518</v>
      </c>
      <c r="DA39959" s="29">
        <v>2.5757705227293104</v>
      </c>
      <c r="DB39959" s="29">
        <v>3.2903650330149929</v>
      </c>
    </row>
    <row r="39960" spans="102:106" ht="20.100000000000001" customHeight="1" x14ac:dyDescent="0.2">
      <c r="CX39960" s="29">
        <v>39822</v>
      </c>
      <c r="CY39960" s="29">
        <v>1.6448566670868741</v>
      </c>
      <c r="CZ39960" s="29">
        <v>1.9599536301892384</v>
      </c>
      <c r="DA39960" s="29">
        <v>2.575770524204922</v>
      </c>
      <c r="DB39960" s="29">
        <v>3.290365037075504</v>
      </c>
    </row>
    <row r="39961" spans="102:106" ht="20.100000000000001" customHeight="1" x14ac:dyDescent="0.2">
      <c r="CX39961" s="29">
        <v>39823</v>
      </c>
      <c r="CY39961" s="29">
        <v>1.6448566670112932</v>
      </c>
      <c r="CZ39961" s="29">
        <v>1.9599536304501572</v>
      </c>
      <c r="DA39961" s="29">
        <v>2.5757705256810959</v>
      </c>
      <c r="DB39961" s="29">
        <v>3.2903650411357321</v>
      </c>
    </row>
    <row r="39962" spans="102:106" ht="20.100000000000001" customHeight="1" x14ac:dyDescent="0.2">
      <c r="CX39962" s="29">
        <v>39824</v>
      </c>
      <c r="CY39962" s="29">
        <v>1.6448566669332301</v>
      </c>
      <c r="CZ39962" s="29">
        <v>1.9599536307088572</v>
      </c>
      <c r="DA39962" s="29">
        <v>2.5757705271579558</v>
      </c>
      <c r="DB39962" s="29">
        <v>3.2903650451958346</v>
      </c>
    </row>
    <row r="39963" spans="102:106" ht="20.100000000000001" customHeight="1" x14ac:dyDescent="0.2">
      <c r="CX39963" s="29">
        <v>39825</v>
      </c>
      <c r="CY39963" s="29">
        <v>1.6448566668581377</v>
      </c>
      <c r="CZ39963" s="29">
        <v>1.9599536309699419</v>
      </c>
      <c r="DA39963" s="29">
        <v>2.5757705286339077</v>
      </c>
      <c r="DB39963" s="29">
        <v>3.2903650492559673</v>
      </c>
    </row>
    <row r="39964" spans="102:106" ht="20.100000000000001" customHeight="1" x14ac:dyDescent="0.2">
      <c r="CX39964" s="29">
        <v>39826</v>
      </c>
      <c r="CY39964" s="29">
        <v>1.6448566667807192</v>
      </c>
      <c r="CZ39964" s="29">
        <v>1.9599536312312491</v>
      </c>
      <c r="DA39964" s="29">
        <v>2.5757705301090739</v>
      </c>
      <c r="DB39964" s="29">
        <v>3.290365053316286</v>
      </c>
    </row>
    <row r="39965" spans="102:106" ht="20.100000000000001" customHeight="1" x14ac:dyDescent="0.2">
      <c r="CX39965" s="29">
        <v>39827</v>
      </c>
      <c r="CY39965" s="29">
        <v>1.6448566667064282</v>
      </c>
      <c r="CZ39965" s="29">
        <v>1.9599536314906161</v>
      </c>
      <c r="DA39965" s="29">
        <v>2.5757705315835766</v>
      </c>
      <c r="DB39965" s="29">
        <v>3.2903650573742622</v>
      </c>
    </row>
    <row r="39966" spans="102:106" ht="20.100000000000001" customHeight="1" x14ac:dyDescent="0.2">
      <c r="CX39966" s="29">
        <v>39828</v>
      </c>
      <c r="CY39966" s="29">
        <v>1.644856666627279</v>
      </c>
      <c r="CZ39966" s="29">
        <v>1.9599536317503921</v>
      </c>
      <c r="DA39966" s="29">
        <v>2.5757705330609708</v>
      </c>
      <c r="DB39966" s="29">
        <v>3.2903650614340814</v>
      </c>
    </row>
    <row r="39967" spans="102:106" ht="20.100000000000001" customHeight="1" x14ac:dyDescent="0.2">
      <c r="CX39967" s="29">
        <v>39829</v>
      </c>
      <c r="CY39967" s="29">
        <v>1.6448566665514135</v>
      </c>
      <c r="CZ39967" s="29">
        <v>1.9599536320106696</v>
      </c>
      <c r="DA39967" s="29">
        <v>2.5757705345362298</v>
      </c>
      <c r="DB39967" s="29">
        <v>3.2903650654932126</v>
      </c>
    </row>
    <row r="39968" spans="102:106" ht="20.100000000000001" customHeight="1" x14ac:dyDescent="0.2">
      <c r="CX39968" s="29">
        <v>39830</v>
      </c>
      <c r="CY39968" s="29">
        <v>1.6448566664762228</v>
      </c>
      <c r="CZ39968" s="29">
        <v>1.9599536322692863</v>
      </c>
      <c r="DA39968" s="29">
        <v>2.5757705360111927</v>
      </c>
      <c r="DB39968" s="29">
        <v>3.2903650695518127</v>
      </c>
    </row>
    <row r="39969" spans="102:106" ht="20.100000000000001" customHeight="1" x14ac:dyDescent="0.2">
      <c r="CX39969" s="29">
        <v>39831</v>
      </c>
      <c r="CY39969" s="29">
        <v>1.6448566663990953</v>
      </c>
      <c r="CZ39969" s="29">
        <v>1.9599536325308466</v>
      </c>
      <c r="DA39969" s="29">
        <v>2.5757705374859809</v>
      </c>
      <c r="DB39969" s="29">
        <v>3.2903650736100376</v>
      </c>
    </row>
    <row r="39970" spans="102:106" ht="20.100000000000001" customHeight="1" x14ac:dyDescent="0.2">
      <c r="CX39970" s="29">
        <v>39832</v>
      </c>
      <c r="CY39970" s="29">
        <v>1.6448566663254871</v>
      </c>
      <c r="CZ39970" s="29">
        <v>1.9599536327886766</v>
      </c>
      <c r="DA39970" s="29">
        <v>2.5757705389624341</v>
      </c>
      <c r="DB39970" s="29">
        <v>3.2903650776693874</v>
      </c>
    </row>
    <row r="39971" spans="102:106" ht="20.100000000000001" customHeight="1" x14ac:dyDescent="0.2">
      <c r="CX39971" s="29">
        <v>39833</v>
      </c>
      <c r="CY39971" s="29">
        <v>1.6448566662474107</v>
      </c>
      <c r="CZ39971" s="29">
        <v>1.9599536330496361</v>
      </c>
      <c r="DA39971" s="29">
        <v>2.575770540437242</v>
      </c>
      <c r="DB39971" s="29">
        <v>3.2903650817259877</v>
      </c>
    </row>
    <row r="39972" spans="102:106" ht="20.100000000000001" customHeight="1" x14ac:dyDescent="0.2">
      <c r="CX39972" s="29">
        <v>39834</v>
      </c>
      <c r="CY39972" s="29">
        <v>1.6448566661703203</v>
      </c>
      <c r="CZ39972" s="29">
        <v>1.9599536333093068</v>
      </c>
      <c r="DA39972" s="29">
        <v>2.5757705419122416</v>
      </c>
      <c r="DB39972" s="29">
        <v>3.2903650857853686</v>
      </c>
    </row>
    <row r="39973" spans="102:106" ht="20.100000000000001" customHeight="1" x14ac:dyDescent="0.2">
      <c r="CX39973" s="29">
        <v>39835</v>
      </c>
      <c r="CY39973" s="29">
        <v>1.6448566660942949</v>
      </c>
      <c r="CZ39973" s="29">
        <v>1.9599536335700383</v>
      </c>
      <c r="DA39973" s="29">
        <v>2.5757705433875571</v>
      </c>
      <c r="DB39973" s="29">
        <v>3.2903650898423127</v>
      </c>
    </row>
    <row r="39974" spans="102:106" ht="20.100000000000001" customHeight="1" x14ac:dyDescent="0.2">
      <c r="CX39974" s="29">
        <v>39836</v>
      </c>
      <c r="CY39974" s="29">
        <v>1.6448566660194119</v>
      </c>
      <c r="CZ39974" s="29">
        <v>1.9599536338296661</v>
      </c>
      <c r="DA39974" s="29">
        <v>2.5757705448615931</v>
      </c>
      <c r="DB39974" s="29">
        <v>3.2903650938996627</v>
      </c>
    </row>
    <row r="39975" spans="102:106" ht="20.100000000000001" customHeight="1" x14ac:dyDescent="0.2">
      <c r="CX39975" s="29">
        <v>39837</v>
      </c>
      <c r="CY39975" s="29">
        <v>1.6448566659430615</v>
      </c>
      <c r="CZ39975" s="29">
        <v>1.9599536340882848</v>
      </c>
      <c r="DA39975" s="29">
        <v>2.5757705463379059</v>
      </c>
      <c r="DB39975" s="29">
        <v>3.2903650979575754</v>
      </c>
    </row>
    <row r="39976" spans="102:106" ht="20.100000000000001" customHeight="1" x14ac:dyDescent="0.2">
      <c r="CX39976" s="29">
        <v>39838</v>
      </c>
      <c r="CY39976" s="29">
        <v>1.6448566658653214</v>
      </c>
      <c r="CZ39976" s="29">
        <v>1.9599536343482429</v>
      </c>
      <c r="DA39976" s="29">
        <v>2.5757705478131836</v>
      </c>
      <c r="DB39976" s="29">
        <v>3.2903651020148637</v>
      </c>
    </row>
    <row r="39977" spans="102:106" ht="20.100000000000001" customHeight="1" x14ac:dyDescent="0.2">
      <c r="CX39977" s="29">
        <v>39839</v>
      </c>
      <c r="CY39977" s="29">
        <v>1.6448566657889583</v>
      </c>
      <c r="CZ39977" s="29">
        <v>1.9599536346096331</v>
      </c>
      <c r="DA39977" s="29">
        <v>2.5757705492875487</v>
      </c>
      <c r="DB39977" s="29">
        <v>3.2903651060716825</v>
      </c>
    </row>
    <row r="39978" spans="102:106" ht="20.100000000000001" customHeight="1" x14ac:dyDescent="0.2">
      <c r="CX39978" s="29">
        <v>39840</v>
      </c>
      <c r="CY39978" s="29">
        <v>1.6448566657140502</v>
      </c>
      <c r="CZ39978" s="29">
        <v>1.9599536348680362</v>
      </c>
      <c r="DA39978" s="29">
        <v>2.5757705507628406</v>
      </c>
      <c r="DB39978" s="29">
        <v>3.2903651101281897</v>
      </c>
    </row>
    <row r="39979" spans="102:106" ht="20.100000000000001" customHeight="1" x14ac:dyDescent="0.2">
      <c r="CX39979" s="29">
        <v>39841</v>
      </c>
      <c r="CY39979" s="29">
        <v>1.6448566656379866</v>
      </c>
      <c r="CZ39979" s="29">
        <v>1.9599536351280578</v>
      </c>
      <c r="DA39979" s="29">
        <v>2.575770552237465</v>
      </c>
      <c r="DB39979" s="29">
        <v>3.29036511418454</v>
      </c>
    </row>
    <row r="39980" spans="102:106" ht="20.100000000000001" customHeight="1" x14ac:dyDescent="0.2">
      <c r="CX39980" s="29">
        <v>39842</v>
      </c>
      <c r="CY39980" s="29">
        <v>1.6448566655608452</v>
      </c>
      <c r="CZ39980" s="29">
        <v>1.9599536353875344</v>
      </c>
      <c r="DA39980" s="29">
        <v>2.5757705537115423</v>
      </c>
      <c r="DB39980" s="29">
        <v>3.2903651182408904</v>
      </c>
    </row>
    <row r="39981" spans="102:106" ht="20.100000000000001" customHeight="1" x14ac:dyDescent="0.2">
      <c r="CX39981" s="29">
        <v>39843</v>
      </c>
      <c r="CY39981" s="29">
        <v>1.6448566654853931</v>
      </c>
      <c r="CZ39981" s="29">
        <v>1.9599536356488159</v>
      </c>
      <c r="DA39981" s="29">
        <v>2.5757705551851977</v>
      </c>
      <c r="DB39981" s="29">
        <v>3.2903651222973962</v>
      </c>
    </row>
    <row r="39982" spans="102:106" ht="20.100000000000001" customHeight="1" x14ac:dyDescent="0.2">
      <c r="CX39982" s="29">
        <v>39844</v>
      </c>
      <c r="CY39982" s="29">
        <v>1.6448566654090198</v>
      </c>
      <c r="CZ39982" s="29">
        <v>1.9599536359074818</v>
      </c>
      <c r="DA39982" s="29">
        <v>2.5757705566602676</v>
      </c>
      <c r="DB39982" s="29">
        <v>3.2903651263528704</v>
      </c>
    </row>
    <row r="39983" spans="102:106" ht="20.100000000000001" customHeight="1" x14ac:dyDescent="0.2">
      <c r="CX39983" s="29">
        <v>39845</v>
      </c>
      <c r="CY39983" s="29">
        <v>1.6448566653318024</v>
      </c>
      <c r="CZ39983" s="29">
        <v>1.9599536361681382</v>
      </c>
      <c r="DA39983" s="29">
        <v>2.5757705581351584</v>
      </c>
      <c r="DB39983" s="29">
        <v>3.2903651304088126</v>
      </c>
    </row>
    <row r="39984" spans="102:106" ht="20.100000000000001" customHeight="1" x14ac:dyDescent="0.2">
      <c r="CX39984" s="29">
        <v>39846</v>
      </c>
      <c r="CY39984" s="29">
        <v>1.6448566652565089</v>
      </c>
      <c r="CZ39984" s="29">
        <v>1.959953636426365</v>
      </c>
      <c r="DA39984" s="29">
        <v>2.5757705596099916</v>
      </c>
      <c r="DB39984" s="29">
        <v>3.2903651344640368</v>
      </c>
    </row>
    <row r="39985" spans="102:106" ht="20.100000000000001" customHeight="1" x14ac:dyDescent="0.2">
      <c r="CX39985" s="29">
        <v>39847</v>
      </c>
      <c r="CY39985" s="29">
        <v>1.6448566651805274</v>
      </c>
      <c r="CZ39985" s="29">
        <v>1.9599536366867685</v>
      </c>
      <c r="DA39985" s="29">
        <v>2.575770561083174</v>
      </c>
      <c r="DB39985" s="29">
        <v>3.2903651385200399</v>
      </c>
    </row>
    <row r="39986" spans="102:106" ht="20.100000000000001" customHeight="1" x14ac:dyDescent="0.2">
      <c r="CX39986" s="29">
        <v>39848</v>
      </c>
      <c r="CY39986" s="29">
        <v>1.6448566651039365</v>
      </c>
      <c r="CZ39986" s="29">
        <v>1.9599536369471851</v>
      </c>
      <c r="DA39986" s="29">
        <v>2.5757705625582603</v>
      </c>
      <c r="DB39986" s="29">
        <v>3.2903651425742915</v>
      </c>
    </row>
    <row r="39987" spans="102:106" ht="20.100000000000001" customHeight="1" x14ac:dyDescent="0.2">
      <c r="CX39987" s="29">
        <v>39849</v>
      </c>
      <c r="CY39987" s="29">
        <v>1.6448566650268139</v>
      </c>
      <c r="CZ39987" s="29">
        <v>1.95995363720545</v>
      </c>
      <c r="DA39987" s="29">
        <v>2.5757705640319388</v>
      </c>
      <c r="DB39987" s="29">
        <v>3.2903651466296369</v>
      </c>
    </row>
    <row r="39988" spans="102:106" ht="20.100000000000001" customHeight="1" x14ac:dyDescent="0.2">
      <c r="CX39988" s="29">
        <v>39850</v>
      </c>
      <c r="CY39988" s="29">
        <v>1.6448566649492375</v>
      </c>
      <c r="CZ39988" s="29">
        <v>1.959953637466171</v>
      </c>
      <c r="DA39988" s="29">
        <v>2.5757705655060494</v>
      </c>
      <c r="DB39988" s="29">
        <v>3.2903651506848863</v>
      </c>
    </row>
    <row r="39989" spans="102:106" ht="20.100000000000001" customHeight="1" x14ac:dyDescent="0.2">
      <c r="CX39989" s="29">
        <v>39851</v>
      </c>
      <c r="CY39989" s="29">
        <v>1.6448566648739751</v>
      </c>
      <c r="CZ39989" s="29">
        <v>1.9599536377249263</v>
      </c>
      <c r="DA39989" s="29">
        <v>2.5757705669789965</v>
      </c>
      <c r="DB39989" s="29">
        <v>3.2903651547388524</v>
      </c>
    </row>
    <row r="39990" spans="102:106" ht="20.100000000000001" customHeight="1" x14ac:dyDescent="0.2">
      <c r="CX39990" s="29">
        <v>39852</v>
      </c>
      <c r="CY39990" s="29">
        <v>1.6448566647984146</v>
      </c>
      <c r="CZ39990" s="29">
        <v>1.9599536379863236</v>
      </c>
      <c r="DA39990" s="29">
        <v>2.5757705684526191</v>
      </c>
      <c r="DB39990" s="29">
        <v>3.2903651587930365</v>
      </c>
    </row>
    <row r="39991" spans="102:106" ht="20.100000000000001" customHeight="1" x14ac:dyDescent="0.2">
      <c r="CX39991" s="29">
        <v>39853</v>
      </c>
      <c r="CY39991" s="29">
        <v>1.6448566647226348</v>
      </c>
      <c r="CZ39991" s="29">
        <v>1.9599536382436844</v>
      </c>
      <c r="DA39991" s="29">
        <v>2.5757705699270401</v>
      </c>
      <c r="DB39991" s="29">
        <v>3.2903651628475923</v>
      </c>
    </row>
    <row r="39992" spans="102:106" ht="20.100000000000001" customHeight="1" x14ac:dyDescent="0.2">
      <c r="CX39992" s="29">
        <v>39854</v>
      </c>
      <c r="CY39992" s="29">
        <v>1.6448566646467131</v>
      </c>
      <c r="CZ39992" s="29">
        <v>1.9599536385038727</v>
      </c>
      <c r="DA39992" s="29">
        <v>2.575770571400664</v>
      </c>
      <c r="DB39992" s="29">
        <v>3.2903651669013332</v>
      </c>
    </row>
    <row r="39993" spans="102:106" ht="20.100000000000001" customHeight="1" x14ac:dyDescent="0.2">
      <c r="CX39993" s="29">
        <v>39855</v>
      </c>
      <c r="CY39993" s="29">
        <v>1.6448566645707272</v>
      </c>
      <c r="CZ39993" s="29">
        <v>1.9599536387647238</v>
      </c>
      <c r="DA39993" s="29">
        <v>2.5757705728736129</v>
      </c>
      <c r="DB39993" s="29">
        <v>3.2903651709544155</v>
      </c>
    </row>
    <row r="39994" spans="102:106" ht="20.100000000000001" customHeight="1" x14ac:dyDescent="0.2">
      <c r="CX39994" s="29">
        <v>39856</v>
      </c>
      <c r="CY39994" s="29">
        <v>1.6448566644920661</v>
      </c>
      <c r="CZ39994" s="29">
        <v>1.9599536390240746</v>
      </c>
      <c r="DA39994" s="29">
        <v>2.5757705743477266</v>
      </c>
      <c r="DB39994" s="29">
        <v>3.290365175008338</v>
      </c>
    </row>
    <row r="39995" spans="102:106" ht="20.100000000000001" customHeight="1" x14ac:dyDescent="0.2">
      <c r="CX39995" s="29">
        <v>39857</v>
      </c>
      <c r="CY39995" s="29">
        <v>1.6448566644161864</v>
      </c>
      <c r="CZ39995" s="29">
        <v>1.9599536392820176</v>
      </c>
      <c r="DA39995" s="29">
        <v>2.5757705758214091</v>
      </c>
      <c r="DB39995" s="29">
        <v>3.2903651790619128</v>
      </c>
    </row>
    <row r="39996" spans="102:106" ht="20.100000000000001" customHeight="1" x14ac:dyDescent="0.2">
      <c r="CX39996" s="29">
        <v>39858</v>
      </c>
      <c r="CY39996" s="29">
        <v>1.6448566643404772</v>
      </c>
      <c r="CZ39996" s="29">
        <v>1.9599536395431592</v>
      </c>
      <c r="DA39996" s="29">
        <v>2.575770577294783</v>
      </c>
      <c r="DB39996" s="29">
        <v>3.2903651831152971</v>
      </c>
    </row>
    <row r="39997" spans="102:106" ht="20.100000000000001" customHeight="1" x14ac:dyDescent="0.2">
      <c r="CX39997" s="29">
        <v>39859</v>
      </c>
      <c r="CY39997" s="29">
        <v>1.644856664265016</v>
      </c>
      <c r="CZ39997" s="29">
        <v>1.9599536398030788</v>
      </c>
      <c r="DA39997" s="29">
        <v>2.5757705787679699</v>
      </c>
      <c r="DB39997" s="29">
        <v>3.2903651871673021</v>
      </c>
    </row>
    <row r="39998" spans="102:106" ht="20.100000000000001" customHeight="1" x14ac:dyDescent="0.2">
      <c r="CX39998" s="29">
        <v>39860</v>
      </c>
      <c r="CY39998" s="29">
        <v>1.6448566641898803</v>
      </c>
      <c r="CZ39998" s="29">
        <v>1.9599536400618687</v>
      </c>
      <c r="DA39998" s="29">
        <v>2.5757705802410924</v>
      </c>
      <c r="DB39998" s="29">
        <v>3.2903651912194265</v>
      </c>
    </row>
    <row r="39999" spans="102:106" ht="20.100000000000001" customHeight="1" x14ac:dyDescent="0.2">
      <c r="CX39999" s="29">
        <v>39861</v>
      </c>
      <c r="CY39999" s="29">
        <v>1.6448566641124582</v>
      </c>
      <c r="CZ39999" s="29">
        <v>1.9599536403218794</v>
      </c>
      <c r="DA39999" s="29">
        <v>2.5757705817159899</v>
      </c>
      <c r="DB39999" s="29">
        <v>3.290365195271828</v>
      </c>
    </row>
    <row r="40000" spans="102:106" ht="20.100000000000001" customHeight="1" x14ac:dyDescent="0.2">
      <c r="CX40000" s="29">
        <v>39862</v>
      </c>
      <c r="CY40000" s="29">
        <v>1.6448566640355187</v>
      </c>
      <c r="CZ40000" s="29">
        <v>1.9599536405809459</v>
      </c>
      <c r="DA40000" s="29">
        <v>2.5757705831876314</v>
      </c>
      <c r="DB40000" s="29">
        <v>3.2903651993246621</v>
      </c>
    </row>
    <row r="40001" spans="102:106" ht="20.100000000000001" customHeight="1" x14ac:dyDescent="0.2">
      <c r="CX40001" s="29">
        <v>39863</v>
      </c>
      <c r="CY40001" s="29">
        <v>1.644856663959138</v>
      </c>
      <c r="CZ40001" s="29">
        <v>1.9599536408414193</v>
      </c>
      <c r="DA40001" s="29">
        <v>2.5757705846612922</v>
      </c>
      <c r="DB40001" s="29">
        <v>3.2903652033767399</v>
      </c>
    </row>
    <row r="40002" spans="102:106" ht="20.100000000000001" customHeight="1" x14ac:dyDescent="0.2">
      <c r="CX40002" s="29">
        <v>39864</v>
      </c>
      <c r="CY40002" s="29">
        <v>1.6448566638833952</v>
      </c>
      <c r="CZ40002" s="29">
        <v>1.9599536411011347</v>
      </c>
      <c r="DA40002" s="29">
        <v>2.5757705861336588</v>
      </c>
      <c r="DB40002" s="29">
        <v>3.2903652074282177</v>
      </c>
    </row>
    <row r="40003" spans="102:106" ht="20.100000000000001" customHeight="1" x14ac:dyDescent="0.2">
      <c r="CX40003" s="29">
        <v>39865</v>
      </c>
      <c r="CY40003" s="29">
        <v>1.6448566638083681</v>
      </c>
      <c r="CZ40003" s="29">
        <v>1.9599536413601841</v>
      </c>
      <c r="DA40003" s="29">
        <v>2.5757705876065704</v>
      </c>
      <c r="DB40003" s="29">
        <v>3.2903652114805957</v>
      </c>
    </row>
    <row r="40004" spans="102:106" ht="20.100000000000001" customHeight="1" x14ac:dyDescent="0.2">
      <c r="CX40004" s="29">
        <v>39866</v>
      </c>
      <c r="CY40004" s="29">
        <v>1.6448566637314441</v>
      </c>
      <c r="CZ40004" s="29">
        <v>1.9599536416186607</v>
      </c>
      <c r="DA40004" s="29">
        <v>2.5757705890801499</v>
      </c>
      <c r="DB40004" s="29">
        <v>3.2903652155313408</v>
      </c>
    </row>
    <row r="40005" spans="102:106" ht="20.100000000000001" customHeight="1" x14ac:dyDescent="0.2">
      <c r="CX40005" s="29">
        <v>39867</v>
      </c>
      <c r="CY40005" s="29">
        <v>1.6448566636553912</v>
      </c>
      <c r="CZ40005" s="29">
        <v>1.9599536418789156</v>
      </c>
      <c r="DA40005" s="29">
        <v>2.5757705905528008</v>
      </c>
      <c r="DB40005" s="29">
        <v>3.2903652195832973</v>
      </c>
    </row>
    <row r="40006" spans="102:106" ht="20.100000000000001" customHeight="1" x14ac:dyDescent="0.2">
      <c r="CX40006" s="29">
        <v>39868</v>
      </c>
      <c r="CY40006" s="29">
        <v>1.6448566635802877</v>
      </c>
      <c r="CZ40006" s="29">
        <v>1.9599536421387833</v>
      </c>
      <c r="DA40006" s="29">
        <v>2.5757705920246456</v>
      </c>
      <c r="DB40006" s="29">
        <v>3.2903652236339331</v>
      </c>
    </row>
    <row r="40007" spans="102:106" ht="20.100000000000001" customHeight="1" x14ac:dyDescent="0.2">
      <c r="CX40007" s="29">
        <v>39869</v>
      </c>
      <c r="CY40007" s="29">
        <v>1.6448566635035207</v>
      </c>
      <c r="CZ40007" s="29">
        <v>1.959953642396099</v>
      </c>
      <c r="DA40007" s="29">
        <v>2.5757705934975239</v>
      </c>
      <c r="DB40007" s="29">
        <v>3.2903652276847479</v>
      </c>
    </row>
    <row r="40008" spans="102:106" ht="20.100000000000001" customHeight="1" x14ac:dyDescent="0.2">
      <c r="CX40008" s="29">
        <v>39870</v>
      </c>
      <c r="CY40008" s="29">
        <v>1.6448566634278587</v>
      </c>
      <c r="CZ40008" s="29">
        <v>1.9599536426577289</v>
      </c>
      <c r="DA40008" s="29">
        <v>2.57577059496984</v>
      </c>
      <c r="DB40008" s="29">
        <v>3.2903652317358976</v>
      </c>
    </row>
    <row r="40009" spans="102:106" ht="20.100000000000001" customHeight="1" x14ac:dyDescent="0.2">
      <c r="CX40009" s="29">
        <v>39871</v>
      </c>
      <c r="CY40009" s="29">
        <v>1.6448566633506889</v>
      </c>
      <c r="CZ40009" s="29">
        <v>1.9599536429147344</v>
      </c>
      <c r="DA40009" s="29">
        <v>2.5757705964434332</v>
      </c>
      <c r="DB40009" s="29">
        <v>3.2903652357861932</v>
      </c>
    </row>
    <row r="40010" spans="102:106" ht="20.100000000000001" customHeight="1" x14ac:dyDescent="0.2">
      <c r="CX40010" s="29">
        <v>39872</v>
      </c>
      <c r="CY40010" s="29">
        <v>1.6448566632747801</v>
      </c>
      <c r="CZ40010" s="29">
        <v>1.9599536431762397</v>
      </c>
      <c r="DA40010" s="29">
        <v>2.5757705979149899</v>
      </c>
      <c r="DB40010" s="29">
        <v>3.2903652398357912</v>
      </c>
    </row>
    <row r="40011" spans="102:106" ht="20.100000000000001" customHeight="1" x14ac:dyDescent="0.2">
      <c r="CX40011" s="29">
        <v>39873</v>
      </c>
      <c r="CY40011" s="29">
        <v>1.6448566632002097</v>
      </c>
      <c r="CZ40011" s="29">
        <v>1.9599536434333056</v>
      </c>
      <c r="DA40011" s="29">
        <v>2.5757705993880684</v>
      </c>
      <c r="DB40011" s="29">
        <v>3.2903652438861912</v>
      </c>
    </row>
    <row r="40012" spans="102:106" ht="20.100000000000001" customHeight="1" x14ac:dyDescent="0.2">
      <c r="CX40012" s="29">
        <v>39874</v>
      </c>
      <c r="CY40012" s="29">
        <v>1.6448566631216743</v>
      </c>
      <c r="CZ40012" s="29">
        <v>1.9599536436950575</v>
      </c>
      <c r="DA40012" s="29">
        <v>2.5757706008593533</v>
      </c>
      <c r="DB40012" s="29">
        <v>3.2903652479362049</v>
      </c>
    </row>
    <row r="40013" spans="102:106" ht="20.100000000000001" customHeight="1" x14ac:dyDescent="0.2">
      <c r="CX40013" s="29">
        <v>39875</v>
      </c>
      <c r="CY40013" s="29">
        <v>1.6448566630473245</v>
      </c>
      <c r="CZ40013" s="29">
        <v>1.959953643954814</v>
      </c>
      <c r="DA40013" s="29">
        <v>2.5757706023306857</v>
      </c>
      <c r="DB40013" s="29">
        <v>3.2903652519859872</v>
      </c>
    </row>
    <row r="40014" spans="102:106" ht="20.100000000000001" customHeight="1" x14ac:dyDescent="0.2">
      <c r="CX40014" s="29">
        <v>39876</v>
      </c>
      <c r="CY40014" s="29">
        <v>1.6448566629691646</v>
      </c>
      <c r="CZ40014" s="29">
        <v>1.959953644212667</v>
      </c>
      <c r="DA40014" s="29">
        <v>2.5757706038039054</v>
      </c>
      <c r="DB40014" s="29">
        <v>3.2903652560356949</v>
      </c>
    </row>
    <row r="40015" spans="102:106" ht="20.100000000000001" customHeight="1" x14ac:dyDescent="0.2">
      <c r="CX40015" s="29">
        <v>39877</v>
      </c>
      <c r="CY40015" s="29">
        <v>1.6448566628926549</v>
      </c>
      <c r="CZ40015" s="29">
        <v>1.959953644470968</v>
      </c>
      <c r="DA40015" s="29">
        <v>2.5757706052756983</v>
      </c>
      <c r="DB40015" s="29">
        <v>3.2903652600841382</v>
      </c>
    </row>
    <row r="40016" spans="102:106" ht="20.100000000000001" customHeight="1" x14ac:dyDescent="0.2">
      <c r="CX40016" s="29">
        <v>39878</v>
      </c>
      <c r="CY40016" s="29">
        <v>1.6448566628178738</v>
      </c>
      <c r="CZ40016" s="29">
        <v>1.9599536447320676</v>
      </c>
      <c r="DA40016" s="29">
        <v>2.5757706067479034</v>
      </c>
      <c r="DB40016" s="29">
        <v>3.2903652641328183</v>
      </c>
    </row>
    <row r="40017" spans="102:106" ht="20.100000000000001" customHeight="1" x14ac:dyDescent="0.2">
      <c r="CX40017" s="29">
        <v>39879</v>
      </c>
      <c r="CY40017" s="29">
        <v>1.6448566627422068</v>
      </c>
      <c r="CZ40017" s="29">
        <v>1.9599536449915422</v>
      </c>
      <c r="DA40017" s="29">
        <v>2.5757706082189253</v>
      </c>
      <c r="DB40017" s="29">
        <v>3.2903652681818905</v>
      </c>
    </row>
    <row r="40018" spans="102:106" ht="20.100000000000001" customHeight="1" x14ac:dyDescent="0.2">
      <c r="CX40018" s="29">
        <v>39880</v>
      </c>
      <c r="CY40018" s="29">
        <v>1.6448566626657326</v>
      </c>
      <c r="CZ40018" s="29">
        <v>1.9599536452494846</v>
      </c>
      <c r="DA40018" s="29">
        <v>2.5757706096906037</v>
      </c>
      <c r="DB40018" s="29">
        <v>3.2903652722301651</v>
      </c>
    </row>
    <row r="40019" spans="102:106" ht="20.100000000000001" customHeight="1" x14ac:dyDescent="0.2">
      <c r="CX40019" s="29">
        <v>39881</v>
      </c>
      <c r="CY40019" s="29">
        <v>1.6448566625885286</v>
      </c>
      <c r="CZ40019" s="29">
        <v>1.9599536455082458</v>
      </c>
      <c r="DA40019" s="29">
        <v>2.5757706111630605</v>
      </c>
      <c r="DB40019" s="29">
        <v>3.2903652762791431</v>
      </c>
    </row>
    <row r="40020" spans="102:106" ht="20.100000000000001" customHeight="1" x14ac:dyDescent="0.2">
      <c r="CX40020" s="29">
        <v>39882</v>
      </c>
      <c r="CY40020" s="29">
        <v>1.6448566625133638</v>
      </c>
      <c r="CZ40020" s="29">
        <v>1.9599536457679185</v>
      </c>
      <c r="DA40020" s="29">
        <v>2.5757706126346998</v>
      </c>
      <c r="DB40020" s="29">
        <v>3.2903652803276358</v>
      </c>
    </row>
    <row r="40021" spans="102:106" ht="20.100000000000001" customHeight="1" x14ac:dyDescent="0.2">
      <c r="CX40021" s="29">
        <v>39883</v>
      </c>
      <c r="CY40021" s="29">
        <v>1.6448566624376253</v>
      </c>
      <c r="CZ40021" s="29">
        <v>1.9599536460285958</v>
      </c>
      <c r="DA40021" s="29">
        <v>2.5757706141056427</v>
      </c>
      <c r="DB40021" s="29">
        <v>3.290365284375798</v>
      </c>
    </row>
    <row r="40022" spans="102:106" ht="20.100000000000001" customHeight="1" x14ac:dyDescent="0.2">
      <c r="CX40022" s="29">
        <v>39884</v>
      </c>
      <c r="CY40022" s="29">
        <v>1.6448566623613903</v>
      </c>
      <c r="CZ40022" s="29">
        <v>1.9599536462858524</v>
      </c>
      <c r="DA40022" s="29">
        <v>2.5757706155777296</v>
      </c>
      <c r="DB40022" s="29">
        <v>3.2903652884237862</v>
      </c>
    </row>
    <row r="40023" spans="102:106" ht="20.100000000000001" customHeight="1" x14ac:dyDescent="0.2">
      <c r="CX40023" s="29">
        <v>39885</v>
      </c>
      <c r="CY40023" s="29">
        <v>1.6448566622847365</v>
      </c>
      <c r="CZ40023" s="29">
        <v>1.9599536465465579</v>
      </c>
      <c r="DA40023" s="29">
        <v>2.5757706170493639</v>
      </c>
      <c r="DB40023" s="29">
        <v>3.2903652924704105</v>
      </c>
    </row>
    <row r="40024" spans="102:106" ht="20.100000000000001" customHeight="1" x14ac:dyDescent="0.2">
      <c r="CX40024" s="29">
        <v>39886</v>
      </c>
      <c r="CY40024" s="29">
        <v>1.6448566622077418</v>
      </c>
      <c r="CZ40024" s="29">
        <v>1.9599536468062866</v>
      </c>
      <c r="DA40024" s="29">
        <v>2.5757706185206675</v>
      </c>
      <c r="DB40024" s="29">
        <v>3.2903652965185168</v>
      </c>
    </row>
    <row r="40025" spans="102:106" ht="20.100000000000001" customHeight="1" x14ac:dyDescent="0.2">
      <c r="CX40025" s="29">
        <v>39887</v>
      </c>
      <c r="CY40025" s="29">
        <v>1.6448566621331762</v>
      </c>
      <c r="CZ40025" s="29">
        <v>1.9599536470651313</v>
      </c>
      <c r="DA40025" s="29">
        <v>2.5757706199917623</v>
      </c>
      <c r="DB40025" s="29">
        <v>3.2903653005655698</v>
      </c>
    </row>
    <row r="40026" spans="102:106" ht="20.100000000000001" customHeight="1" x14ac:dyDescent="0.2">
      <c r="CX40026" s="29">
        <v>39888</v>
      </c>
      <c r="CY40026" s="29">
        <v>1.6448566620557332</v>
      </c>
      <c r="CZ40026" s="29">
        <v>1.9599536473231853</v>
      </c>
      <c r="DA40026" s="29">
        <v>2.5757706214627691</v>
      </c>
      <c r="DB40026" s="29">
        <v>3.2903653046130712</v>
      </c>
    </row>
    <row r="40027" spans="102:106" ht="20.100000000000001" customHeight="1" x14ac:dyDescent="0.2">
      <c r="CX40027" s="29">
        <v>39889</v>
      </c>
      <c r="CY40027" s="29">
        <v>1.6448566619808744</v>
      </c>
      <c r="CZ40027" s="29">
        <v>1.9599536475827997</v>
      </c>
      <c r="DA40027" s="29">
        <v>2.5757706229338115</v>
      </c>
      <c r="DB40027" s="29">
        <v>3.2903653086584859</v>
      </c>
    </row>
    <row r="40028" spans="102:106" ht="20.100000000000001" customHeight="1" x14ac:dyDescent="0.2">
      <c r="CX40028" s="29">
        <v>39890</v>
      </c>
      <c r="CY40028" s="29">
        <v>1.6448566619059861</v>
      </c>
      <c r="CZ40028" s="29">
        <v>1.9599536478418085</v>
      </c>
      <c r="DA40028" s="29">
        <v>2.5757706244050098</v>
      </c>
      <c r="DB40028" s="29">
        <v>3.2903653127046595</v>
      </c>
    </row>
    <row r="40029" spans="102:106" ht="20.100000000000001" customHeight="1" x14ac:dyDescent="0.2">
      <c r="CX40029" s="29">
        <v>39891</v>
      </c>
      <c r="CY40029" s="29">
        <v>1.6448566618284532</v>
      </c>
      <c r="CZ40029" s="29">
        <v>1.959953648102563</v>
      </c>
      <c r="DA40029" s="29">
        <v>2.5757706258764861</v>
      </c>
      <c r="DB40029" s="29">
        <v>3.2903653167517479</v>
      </c>
    </row>
    <row r="40030" spans="102:106" ht="20.100000000000001" customHeight="1" x14ac:dyDescent="0.2">
      <c r="CX40030" s="29">
        <v>39892</v>
      </c>
      <c r="CY40030" s="29">
        <v>1.6448566617537386</v>
      </c>
      <c r="CZ40030" s="29">
        <v>1.9599536483606375</v>
      </c>
      <c r="DA40030" s="29">
        <v>2.5757706273466439</v>
      </c>
      <c r="DB40030" s="29">
        <v>3.2903653207972168</v>
      </c>
    </row>
    <row r="40031" spans="102:106" ht="20.100000000000001" customHeight="1" x14ac:dyDescent="0.2">
      <c r="CX40031" s="29">
        <v>39893</v>
      </c>
      <c r="CY40031" s="29">
        <v>1.644856661676535</v>
      </c>
      <c r="CZ40031" s="29">
        <v>1.9599536486206437</v>
      </c>
      <c r="DA40031" s="29">
        <v>2.5757706288173234</v>
      </c>
      <c r="DB40031" s="29">
        <v>3.2903653248439109</v>
      </c>
    </row>
    <row r="40032" spans="102:106" ht="20.100000000000001" customHeight="1" x14ac:dyDescent="0.2">
      <c r="CX40032" s="29">
        <v>39894</v>
      </c>
      <c r="CY40032" s="29">
        <v>1.6448566615996127</v>
      </c>
      <c r="CZ40032" s="29">
        <v>1.959953648878155</v>
      </c>
      <c r="DA40032" s="29">
        <v>2.5757706302886452</v>
      </c>
      <c r="DB40032" s="29">
        <v>3.2903653288892962</v>
      </c>
    </row>
    <row r="40033" spans="102:106" ht="20.100000000000001" customHeight="1" x14ac:dyDescent="0.2">
      <c r="CX40033" s="29">
        <v>39895</v>
      </c>
      <c r="CY40033" s="29">
        <v>1.6448566615257416</v>
      </c>
      <c r="CZ40033" s="29">
        <v>1.9599536491377831</v>
      </c>
      <c r="DA40033" s="29">
        <v>2.5757706317590139</v>
      </c>
      <c r="DB40033" s="29">
        <v>3.2903653329362186</v>
      </c>
    </row>
    <row r="40034" spans="102:106" ht="20.100000000000001" customHeight="1" x14ac:dyDescent="0.2">
      <c r="CX40034" s="29">
        <v>39896</v>
      </c>
      <c r="CY40034" s="29">
        <v>1.644856661446922</v>
      </c>
      <c r="CZ40034" s="29">
        <v>1.9599536493973608</v>
      </c>
      <c r="DA40034" s="29">
        <v>2.5757706332302699</v>
      </c>
      <c r="DB40034" s="29">
        <v>3.2903653369807975</v>
      </c>
    </row>
    <row r="40035" spans="102:106" ht="20.100000000000001" customHeight="1" x14ac:dyDescent="0.2">
      <c r="CX40035" s="29">
        <v>39897</v>
      </c>
      <c r="CY40035" s="29">
        <v>1.6448566613740017</v>
      </c>
      <c r="CZ40035" s="29">
        <v>1.9599536496569814</v>
      </c>
      <c r="DA40035" s="29">
        <v>2.5757706347008154</v>
      </c>
      <c r="DB40035" s="29">
        <v>3.2903653410258791</v>
      </c>
    </row>
    <row r="40036" spans="102:106" ht="20.100000000000001" customHeight="1" x14ac:dyDescent="0.2">
      <c r="CX40036" s="29">
        <v>39898</v>
      </c>
      <c r="CY40036" s="29">
        <v>1.6448566612962885</v>
      </c>
      <c r="CZ40036" s="29">
        <v>1.959953649914477</v>
      </c>
      <c r="DA40036" s="29">
        <v>2.5757706361707715</v>
      </c>
      <c r="DB40036" s="29">
        <v>3.2903653450702737</v>
      </c>
    </row>
    <row r="40037" spans="102:106" ht="20.100000000000001" customHeight="1" x14ac:dyDescent="0.2">
      <c r="CX40037" s="29">
        <v>39899</v>
      </c>
      <c r="CY40037" s="29">
        <v>1.644856661219245</v>
      </c>
      <c r="CZ40037" s="29">
        <v>1.9599536501744603</v>
      </c>
      <c r="DA40037" s="29">
        <v>2.5757706376419804</v>
      </c>
      <c r="DB40037" s="29">
        <v>3.2903653491154818</v>
      </c>
    </row>
    <row r="40038" spans="102:106" ht="20.100000000000001" customHeight="1" x14ac:dyDescent="0.2">
      <c r="CX40038" s="29">
        <v>39900</v>
      </c>
      <c r="CY40038" s="29">
        <v>1.6448566611456421</v>
      </c>
      <c r="CZ40038" s="29">
        <v>1.9599536504325041</v>
      </c>
      <c r="DA40038" s="29">
        <v>2.5757706391128439</v>
      </c>
      <c r="DB40038" s="29">
        <v>3.290365353160313</v>
      </c>
    </row>
    <row r="40039" spans="102:106" ht="20.100000000000001" customHeight="1" x14ac:dyDescent="0.2">
      <c r="CX40039" s="29">
        <v>39901</v>
      </c>
      <c r="CY40039" s="29">
        <v>1.6448566610674784</v>
      </c>
      <c r="CZ40039" s="29">
        <v>1.9599536506932207</v>
      </c>
      <c r="DA40039" s="29">
        <v>2.575770640581764</v>
      </c>
      <c r="DB40039" s="29">
        <v>3.2903653572049238</v>
      </c>
    </row>
    <row r="40040" spans="102:106" ht="20.100000000000001" customHeight="1" x14ac:dyDescent="0.2">
      <c r="CX40040" s="29">
        <v>39902</v>
      </c>
      <c r="CY40040" s="29">
        <v>1.6448566609929107</v>
      </c>
      <c r="CZ40040" s="29">
        <v>1.9599536509499225</v>
      </c>
      <c r="DA40040" s="29">
        <v>2.5757706420523014</v>
      </c>
      <c r="DB40040" s="29">
        <v>3.2903653612481238</v>
      </c>
    </row>
    <row r="40041" spans="102:106" ht="20.100000000000001" customHeight="1" x14ac:dyDescent="0.2">
      <c r="CX40041" s="29">
        <v>39903</v>
      </c>
      <c r="CY40041" s="29">
        <v>1.6448566609166309</v>
      </c>
      <c r="CZ40041" s="29">
        <v>1.9599536512094826</v>
      </c>
      <c r="DA40041" s="29">
        <v>2.5757706435228589</v>
      </c>
      <c r="DB40041" s="29">
        <v>3.2903653652927587</v>
      </c>
    </row>
    <row r="40042" spans="102:106" ht="20.100000000000001" customHeight="1" x14ac:dyDescent="0.2">
      <c r="CX40042" s="29">
        <v>39904</v>
      </c>
      <c r="CY40042" s="29">
        <v>1.6448566608387161</v>
      </c>
      <c r="CZ40042" s="29">
        <v>1.9599536514697329</v>
      </c>
      <c r="DA40042" s="29">
        <v>2.5757706449918372</v>
      </c>
      <c r="DB40042" s="29">
        <v>3.290365369336294</v>
      </c>
    </row>
    <row r="40043" spans="102:106" ht="20.100000000000001" customHeight="1" x14ac:dyDescent="0.2">
      <c r="CX40043" s="29">
        <v>39905</v>
      </c>
      <c r="CY40043" s="29">
        <v>1.6448566607646302</v>
      </c>
      <c r="CZ40043" s="29">
        <v>1.9599536517285072</v>
      </c>
      <c r="DA40043" s="29">
        <v>2.5757706464627987</v>
      </c>
      <c r="DB40043" s="29">
        <v>3.2903653733802294</v>
      </c>
    </row>
    <row r="40044" spans="102:106" ht="20.100000000000001" customHeight="1" x14ac:dyDescent="0.2">
      <c r="CX40044" s="29">
        <v>39906</v>
      </c>
      <c r="CY40044" s="29">
        <v>1.6448566606890653</v>
      </c>
      <c r="CZ40044" s="29">
        <v>1.9599536519881564</v>
      </c>
      <c r="DA40044" s="29">
        <v>2.5757706479324245</v>
      </c>
      <c r="DB40044" s="29">
        <v>3.2903653774233761</v>
      </c>
    </row>
    <row r="40045" spans="102:106" ht="20.100000000000001" customHeight="1" x14ac:dyDescent="0.2">
      <c r="CX40045" s="29">
        <v>39907</v>
      </c>
      <c r="CY40045" s="29">
        <v>1.6448566606120987</v>
      </c>
      <c r="CZ40045" s="29">
        <v>1.9599536522465144</v>
      </c>
      <c r="DA40045" s="29">
        <v>2.5757706494008379</v>
      </c>
      <c r="DB40045" s="29">
        <v>3.2903653814658882</v>
      </c>
    </row>
    <row r="40046" spans="102:106" ht="20.100000000000001" customHeight="1" x14ac:dyDescent="0.2">
      <c r="CX40046" s="29">
        <v>39908</v>
      </c>
      <c r="CY40046" s="29">
        <v>1.6448566605365009</v>
      </c>
      <c r="CZ40046" s="29">
        <v>1.9599536525059331</v>
      </c>
      <c r="DA40046" s="29">
        <v>2.5757706508715978</v>
      </c>
      <c r="DB40046" s="29">
        <v>3.2903653855092672</v>
      </c>
    </row>
    <row r="40047" spans="102:106" ht="20.100000000000001" customHeight="1" x14ac:dyDescent="0.2">
      <c r="CX40047" s="29">
        <v>39909</v>
      </c>
      <c r="CY40047" s="29">
        <v>1.6448566604596564</v>
      </c>
      <c r="CZ40047" s="29">
        <v>1.9599536527642447</v>
      </c>
      <c r="DA40047" s="29">
        <v>2.5757706523413884</v>
      </c>
      <c r="DB40047" s="29">
        <v>3.2903653895523224</v>
      </c>
    </row>
    <row r="40048" spans="102:106" ht="20.100000000000001" customHeight="1" x14ac:dyDescent="0.2">
      <c r="CX40048" s="29">
        <v>39910</v>
      </c>
      <c r="CY40048" s="29">
        <v>1.6448566603843366</v>
      </c>
      <c r="CZ40048" s="29">
        <v>1.9599536530215418</v>
      </c>
      <c r="DA40048" s="29">
        <v>2.5757706538120488</v>
      </c>
      <c r="DB40048" s="29">
        <v>3.2903653935952102</v>
      </c>
    </row>
    <row r="40049" spans="102:106" ht="20.100000000000001" customHeight="1" x14ac:dyDescent="0.2">
      <c r="CX40049" s="29">
        <v>39911</v>
      </c>
      <c r="CY40049" s="29">
        <v>1.6448566603079253</v>
      </c>
      <c r="CZ40049" s="29">
        <v>1.9599536532801778</v>
      </c>
      <c r="DA40049" s="29">
        <v>2.5757706552802637</v>
      </c>
      <c r="DB40049" s="29">
        <v>3.2903653976367391</v>
      </c>
    </row>
    <row r="40050" spans="102:106" ht="20.100000000000001" customHeight="1" x14ac:dyDescent="0.2">
      <c r="CX40050" s="29">
        <v>39912</v>
      </c>
      <c r="CY40050" s="29">
        <v>1.644856660233194</v>
      </c>
      <c r="CZ40050" s="29">
        <v>1.9599536535402446</v>
      </c>
      <c r="DA40050" s="29">
        <v>2.5757706567495924</v>
      </c>
      <c r="DB40050" s="29">
        <v>3.2903654016797561</v>
      </c>
    </row>
    <row r="40051" spans="102:106" ht="20.100000000000001" customHeight="1" x14ac:dyDescent="0.2">
      <c r="CX40051" s="29">
        <v>39913</v>
      </c>
      <c r="CY40051" s="29">
        <v>1.6448566601548325</v>
      </c>
      <c r="CZ40051" s="29">
        <v>1.9599536537995743</v>
      </c>
      <c r="DA40051" s="29">
        <v>2.5757706582184361</v>
      </c>
      <c r="DB40051" s="29">
        <v>3.2903654057203791</v>
      </c>
    </row>
    <row r="40052" spans="102:106" ht="20.100000000000001" customHeight="1" x14ac:dyDescent="0.2">
      <c r="CX40052" s="29">
        <v>39914</v>
      </c>
      <c r="CY40052" s="29">
        <v>1.644856660081</v>
      </c>
      <c r="CZ40052" s="29">
        <v>1.9599536540582601</v>
      </c>
      <c r="DA40052" s="29">
        <v>2.5757706596886383</v>
      </c>
      <c r="DB40052" s="29">
        <v>3.290365409761455</v>
      </c>
    </row>
    <row r="40053" spans="102:106" ht="20.100000000000001" customHeight="1" x14ac:dyDescent="0.2">
      <c r="CX40053" s="29">
        <v>39915</v>
      </c>
      <c r="CY40053" s="29">
        <v>1.6448566600036927</v>
      </c>
      <c r="CZ40053" s="29">
        <v>1.9599536543163933</v>
      </c>
      <c r="DA40053" s="29">
        <v>2.5757706611585998</v>
      </c>
      <c r="DB40053" s="29">
        <v>3.2903654138044862</v>
      </c>
    </row>
    <row r="40054" spans="102:106" ht="20.100000000000001" customHeight="1" x14ac:dyDescent="0.2">
      <c r="CX40054" s="29">
        <v>39916</v>
      </c>
      <c r="CY40054" s="29">
        <v>1.644856659928376</v>
      </c>
      <c r="CZ40054" s="29">
        <v>1.9599536545763281</v>
      </c>
      <c r="DA40054" s="29">
        <v>2.5757706626267218</v>
      </c>
      <c r="DB40054" s="29">
        <v>3.2903654178455883</v>
      </c>
    </row>
    <row r="40055" spans="102:106" ht="20.100000000000001" customHeight="1" x14ac:dyDescent="0.2">
      <c r="CX40055" s="29">
        <v>39917</v>
      </c>
      <c r="CY40055" s="29">
        <v>1.6448566598524332</v>
      </c>
      <c r="CZ40055" s="29">
        <v>1.9599536548336349</v>
      </c>
      <c r="DA40055" s="29">
        <v>2.5757706640965661</v>
      </c>
      <c r="DB40055" s="29">
        <v>3.2903654218862632</v>
      </c>
    </row>
    <row r="40056" spans="102:106" ht="20.100000000000001" customHeight="1" x14ac:dyDescent="0.2">
      <c r="CX40056" s="29">
        <v>39918</v>
      </c>
      <c r="CY40056" s="29">
        <v>1.6448566597759424</v>
      </c>
      <c r="CZ40056" s="29">
        <v>1.9599536550929277</v>
      </c>
      <c r="DA40056" s="29">
        <v>2.5757706655648138</v>
      </c>
      <c r="DB40056" s="29">
        <v>3.2903654259266659</v>
      </c>
    </row>
    <row r="40057" spans="102:106" ht="20.100000000000001" customHeight="1" x14ac:dyDescent="0.2">
      <c r="CX40057" s="29">
        <v>39919</v>
      </c>
      <c r="CY40057" s="29">
        <v>1.6448566596989811</v>
      </c>
      <c r="CZ40057" s="29">
        <v>1.9599536553520385</v>
      </c>
      <c r="DA40057" s="29">
        <v>2.5757706670350267</v>
      </c>
      <c r="DB40057" s="29">
        <v>3.2903654299682987</v>
      </c>
    </row>
    <row r="40058" spans="102:106" ht="20.100000000000001" customHeight="1" x14ac:dyDescent="0.2">
      <c r="CX40058" s="29">
        <v>39920</v>
      </c>
      <c r="CY40058" s="29">
        <v>1.6448566596243206</v>
      </c>
      <c r="CZ40058" s="29">
        <v>1.9599536556110597</v>
      </c>
      <c r="DA40058" s="29">
        <v>2.5757706685021664</v>
      </c>
      <c r="DB40058" s="29">
        <v>3.2903654340086237</v>
      </c>
    </row>
    <row r="40059" spans="102:106" ht="20.100000000000001" customHeight="1" x14ac:dyDescent="0.2">
      <c r="CX40059" s="29">
        <v>39921</v>
      </c>
      <c r="CY40059" s="29">
        <v>1.6448566595493443</v>
      </c>
      <c r="CZ40059" s="29">
        <v>1.9599536558700836</v>
      </c>
      <c r="DA40059" s="29">
        <v>2.5757706699715142</v>
      </c>
      <c r="DB40059" s="29">
        <v>3.2903654380491427</v>
      </c>
    </row>
    <row r="40060" spans="102:106" ht="20.100000000000001" customHeight="1" x14ac:dyDescent="0.2">
      <c r="CX40060" s="29">
        <v>39922</v>
      </c>
      <c r="CY40060" s="29">
        <v>1.6448566594741307</v>
      </c>
      <c r="CZ40060" s="29">
        <v>1.9599536561292024</v>
      </c>
      <c r="DA40060" s="29">
        <v>2.5757706714397517</v>
      </c>
      <c r="DB40060" s="29">
        <v>3.2903654420886643</v>
      </c>
    </row>
    <row r="40061" spans="102:106" ht="20.100000000000001" customHeight="1" x14ac:dyDescent="0.2">
      <c r="CX40061" s="29">
        <v>39923</v>
      </c>
      <c r="CY40061" s="29">
        <v>1.6448566593960616</v>
      </c>
      <c r="CZ40061" s="29">
        <v>1.9599536563862481</v>
      </c>
      <c r="DA40061" s="29">
        <v>2.5757706729087202</v>
      </c>
      <c r="DB40061" s="29">
        <v>3.2903654461286904</v>
      </c>
    </row>
    <row r="40062" spans="102:106" ht="20.100000000000001" customHeight="1" x14ac:dyDescent="0.2">
      <c r="CX40062" s="29">
        <v>39924</v>
      </c>
      <c r="CY40062" s="29">
        <v>1.6448566593206044</v>
      </c>
      <c r="CZ40062" s="29">
        <v>1.9599536566458349</v>
      </c>
      <c r="DA40062" s="29">
        <v>2.5757706743768218</v>
      </c>
      <c r="DB40062" s="29">
        <v>3.2903654501680295</v>
      </c>
    </row>
    <row r="40063" spans="102:106" ht="20.100000000000001" customHeight="1" x14ac:dyDescent="0.2">
      <c r="CX40063" s="29">
        <v>39925</v>
      </c>
      <c r="CY40063" s="29">
        <v>1.6448566592451419</v>
      </c>
      <c r="CZ40063" s="29">
        <v>1.9599536569035327</v>
      </c>
      <c r="DA40063" s="29">
        <v>2.5757706758458969</v>
      </c>
      <c r="DB40063" s="29">
        <v>3.290365454208183</v>
      </c>
    </row>
    <row r="40064" spans="102:106" ht="20.100000000000001" customHeight="1" x14ac:dyDescent="0.2">
      <c r="CX40064" s="29">
        <v>39926</v>
      </c>
      <c r="CY40064" s="29">
        <v>1.6448566591697518</v>
      </c>
      <c r="CZ40064" s="29">
        <v>1.9599536571639566</v>
      </c>
      <c r="DA40064" s="29">
        <v>2.5757706773143476</v>
      </c>
      <c r="DB40064" s="29">
        <v>3.2903654582466135</v>
      </c>
    </row>
    <row r="40065" spans="102:106" ht="20.100000000000001" customHeight="1" x14ac:dyDescent="0.2">
      <c r="CX40065" s="29">
        <v>39927</v>
      </c>
      <c r="CY40065" s="29">
        <v>1.6448566590918168</v>
      </c>
      <c r="CZ40065" s="29">
        <v>1.9599536574226768</v>
      </c>
      <c r="DA40065" s="29">
        <v>2.5757706787822956</v>
      </c>
      <c r="DB40065" s="29">
        <v>3.2903654622861689</v>
      </c>
    </row>
    <row r="40066" spans="102:106" ht="20.100000000000001" customHeight="1" x14ac:dyDescent="0.2">
      <c r="CX40066" s="29">
        <v>39928</v>
      </c>
      <c r="CY40066" s="29">
        <v>1.6448566590168037</v>
      </c>
      <c r="CZ40066" s="29">
        <v>1.9599536576797851</v>
      </c>
      <c r="DA40066" s="29">
        <v>2.5757706802515816</v>
      </c>
      <c r="DB40066" s="29">
        <v>3.2903654663243112</v>
      </c>
    </row>
    <row r="40067" spans="102:106" ht="20.100000000000001" customHeight="1" x14ac:dyDescent="0.2">
      <c r="CX40067" s="29">
        <v>39929</v>
      </c>
      <c r="CY40067" s="29">
        <v>1.6448566589420954</v>
      </c>
      <c r="CZ40067" s="29">
        <v>1.9599536579398966</v>
      </c>
      <c r="DA40067" s="29">
        <v>2.5757706817188866</v>
      </c>
      <c r="DB40067" s="29">
        <v>3.2903654703638896</v>
      </c>
    </row>
    <row r="40068" spans="102:106" ht="20.100000000000001" customHeight="1" x14ac:dyDescent="0.2">
      <c r="CX40068" s="29">
        <v>39930</v>
      </c>
      <c r="CY40068" s="29">
        <v>1.6448566588650748</v>
      </c>
      <c r="CZ40068" s="29">
        <v>1.9599536581963202</v>
      </c>
      <c r="DA40068" s="29">
        <v>2.5757706831877738</v>
      </c>
      <c r="DB40068" s="29">
        <v>3.2903654744023645</v>
      </c>
    </row>
    <row r="40069" spans="102:106" ht="20.100000000000001" customHeight="1" x14ac:dyDescent="0.2">
      <c r="CX40069" s="29">
        <v>39931</v>
      </c>
      <c r="CY40069" s="29">
        <v>1.6448566587885141</v>
      </c>
      <c r="CZ40069" s="29">
        <v>1.9599536584559316</v>
      </c>
      <c r="DA40069" s="29">
        <v>2.5757706846549224</v>
      </c>
      <c r="DB40069" s="29">
        <v>3.2903654784398921</v>
      </c>
    </row>
    <row r="40070" spans="102:106" ht="20.100000000000001" customHeight="1" x14ac:dyDescent="0.2">
      <c r="CX40070" s="29">
        <v>39932</v>
      </c>
      <c r="CY40070" s="29">
        <v>1.6448566587124909</v>
      </c>
      <c r="CZ40070" s="29">
        <v>1.9599536587143012</v>
      </c>
      <c r="DA40070" s="29">
        <v>2.5757706861238958</v>
      </c>
      <c r="DB40070" s="29">
        <v>3.2903654824779736</v>
      </c>
    </row>
    <row r="40071" spans="102:106" ht="20.100000000000001" customHeight="1" x14ac:dyDescent="0.2">
      <c r="CX40071" s="29">
        <v>39933</v>
      </c>
      <c r="CY40071" s="29">
        <v>1.6448566586370825</v>
      </c>
      <c r="CZ40071" s="29">
        <v>1.959953658973782</v>
      </c>
      <c r="DA40071" s="29">
        <v>2.5757706875913731</v>
      </c>
      <c r="DB40071" s="29">
        <v>3.2903654865154182</v>
      </c>
    </row>
    <row r="40072" spans="102:106" ht="20.100000000000001" customHeight="1" x14ac:dyDescent="0.2">
      <c r="CX40072" s="29">
        <v>39934</v>
      </c>
      <c r="CY40072" s="29">
        <v>1.6448566585623667</v>
      </c>
      <c r="CZ40072" s="29">
        <v>1.9599536592322055</v>
      </c>
      <c r="DA40072" s="29">
        <v>2.5757706890591971</v>
      </c>
      <c r="DB40072" s="29">
        <v>3.2903654905537261</v>
      </c>
    </row>
    <row r="40073" spans="102:106" ht="20.100000000000001" customHeight="1" x14ac:dyDescent="0.2">
      <c r="CX40073" s="29">
        <v>39935</v>
      </c>
      <c r="CY40073" s="29">
        <v>1.6448566584857258</v>
      </c>
      <c r="CZ40073" s="29">
        <v>1.9599536594919253</v>
      </c>
      <c r="DA40073" s="29">
        <v>2.5757706905274893</v>
      </c>
      <c r="DB40073" s="29">
        <v>3.2903654945917071</v>
      </c>
    </row>
    <row r="40074" spans="102:106" ht="20.100000000000001" customHeight="1" x14ac:dyDescent="0.2">
      <c r="CX40074" s="29">
        <v>39936</v>
      </c>
      <c r="CY40074" s="29">
        <v>1.6448566584099322</v>
      </c>
      <c r="CZ40074" s="29">
        <v>1.9599536597485103</v>
      </c>
      <c r="DA40074" s="29">
        <v>2.5757706919946499</v>
      </c>
      <c r="DB40074" s="29">
        <v>3.2903654986295154</v>
      </c>
    </row>
    <row r="40075" spans="102:106" ht="20.100000000000001" customHeight="1" x14ac:dyDescent="0.2">
      <c r="CX40075" s="29">
        <v>39937</v>
      </c>
      <c r="CY40075" s="29">
        <v>1.6448566583350641</v>
      </c>
      <c r="CZ40075" s="29">
        <v>1.9599536600088383</v>
      </c>
      <c r="DA40075" s="29">
        <v>2.5757706934625211</v>
      </c>
      <c r="DB40075" s="29">
        <v>3.2903655026659604</v>
      </c>
    </row>
    <row r="40076" spans="102:106" ht="20.100000000000001" customHeight="1" x14ac:dyDescent="0.2">
      <c r="CX40076" s="29">
        <v>39938</v>
      </c>
      <c r="CY40076" s="29">
        <v>1.6448566582585029</v>
      </c>
      <c r="CZ40076" s="29">
        <v>1.9599536602662158</v>
      </c>
      <c r="DA40076" s="29">
        <v>2.5757706949295036</v>
      </c>
      <c r="DB40076" s="29">
        <v>3.2903655067025426</v>
      </c>
    </row>
    <row r="40077" spans="102:106" ht="20.100000000000001" customHeight="1" x14ac:dyDescent="0.2">
      <c r="CX40077" s="29">
        <v>39939</v>
      </c>
      <c r="CY40077" s="29">
        <v>1.6448566581830217</v>
      </c>
      <c r="CZ40077" s="29">
        <v>1.9599536605229972</v>
      </c>
      <c r="DA40077" s="29">
        <v>2.5757706963974392</v>
      </c>
      <c r="DB40077" s="29">
        <v>3.2903655107394174</v>
      </c>
    </row>
    <row r="40078" spans="102:106" ht="20.100000000000001" customHeight="1" x14ac:dyDescent="0.2">
      <c r="CX40078" s="29">
        <v>39940</v>
      </c>
      <c r="CY40078" s="29">
        <v>1.6448566581060025</v>
      </c>
      <c r="CZ40078" s="29">
        <v>1.9599536607837986</v>
      </c>
      <c r="DA40078" s="29">
        <v>2.5757706978647286</v>
      </c>
      <c r="DB40078" s="29">
        <v>3.2903655147753934</v>
      </c>
    </row>
    <row r="40079" spans="102:106" ht="20.100000000000001" customHeight="1" x14ac:dyDescent="0.2">
      <c r="CX40079" s="29">
        <v>39941</v>
      </c>
      <c r="CY40079" s="29">
        <v>1.6448566580302182</v>
      </c>
      <c r="CZ40079" s="29">
        <v>1.9599536610419268</v>
      </c>
      <c r="DA40079" s="29">
        <v>2.5757706993314931</v>
      </c>
      <c r="DB40079" s="29">
        <v>3.2903655188119716</v>
      </c>
    </row>
    <row r="40080" spans="102:106" ht="20.100000000000001" customHeight="1" x14ac:dyDescent="0.2">
      <c r="CX40080" s="29">
        <v>39942</v>
      </c>
      <c r="CY40080" s="29">
        <v>1.6448566579557464</v>
      </c>
      <c r="CZ40080" s="29">
        <v>1.9599536612997357</v>
      </c>
      <c r="DA40080" s="29">
        <v>2.5757707007995752</v>
      </c>
      <c r="DB40080" s="29">
        <v>3.2903655228479609</v>
      </c>
    </row>
    <row r="40081" spans="102:106" ht="20.100000000000001" customHeight="1" x14ac:dyDescent="0.2">
      <c r="CX40081" s="29">
        <v>39943</v>
      </c>
      <c r="CY40081" s="29">
        <v>1.6448566578772734</v>
      </c>
      <c r="CZ40081" s="29">
        <v>1.9599536615573174</v>
      </c>
      <c r="DA40081" s="29">
        <v>2.575770702265654</v>
      </c>
      <c r="DB40081" s="29">
        <v>3.2903655268835155</v>
      </c>
    </row>
    <row r="40082" spans="102:106" ht="20.100000000000001" customHeight="1" x14ac:dyDescent="0.2">
      <c r="CX40082" s="29">
        <v>39944</v>
      </c>
      <c r="CY40082" s="29">
        <v>1.6448566578029635</v>
      </c>
      <c r="CZ40082" s="29">
        <v>1.9599536618170266</v>
      </c>
      <c r="DA40082" s="29">
        <v>2.5757707037332924</v>
      </c>
      <c r="DB40082" s="29">
        <v>3.2903655309201381</v>
      </c>
    </row>
    <row r="40083" spans="102:106" ht="20.100000000000001" customHeight="1" x14ac:dyDescent="0.2">
      <c r="CX40083" s="29">
        <v>39945</v>
      </c>
      <c r="CY40083" s="29">
        <v>1.6448566577275023</v>
      </c>
      <c r="CZ40083" s="29">
        <v>1.9599536620766935</v>
      </c>
      <c r="DA40083" s="29">
        <v>2.5757707052008914</v>
      </c>
      <c r="DB40083" s="29">
        <v>3.2903655349552898</v>
      </c>
    </row>
    <row r="40084" spans="102:106" ht="20.100000000000001" customHeight="1" x14ac:dyDescent="0.2">
      <c r="CX40084" s="29">
        <v>39946</v>
      </c>
      <c r="CY40084" s="29">
        <v>1.6448566576509682</v>
      </c>
      <c r="CZ40084" s="29">
        <v>1.959953662334148</v>
      </c>
      <c r="DA40084" s="29">
        <v>2.5757707066668507</v>
      </c>
      <c r="DB40084" s="29">
        <v>3.2903655389904705</v>
      </c>
    </row>
    <row r="40085" spans="102:106" ht="20.100000000000001" customHeight="1" x14ac:dyDescent="0.2">
      <c r="CX40085" s="29">
        <v>39947</v>
      </c>
      <c r="CY40085" s="29">
        <v>1.644856657573438</v>
      </c>
      <c r="CZ40085" s="29">
        <v>1.9599536625917444</v>
      </c>
      <c r="DA40085" s="29">
        <v>2.5757707081347334</v>
      </c>
      <c r="DB40085" s="29">
        <v>3.2903655430244907</v>
      </c>
    </row>
    <row r="40086" spans="102:106" ht="20.100000000000001" customHeight="1" x14ac:dyDescent="0.2">
      <c r="CX40086" s="29">
        <v>39948</v>
      </c>
      <c r="CY40086" s="29">
        <v>1.6448566575003805</v>
      </c>
      <c r="CZ40086" s="29">
        <v>1.9599536628495757</v>
      </c>
      <c r="DA40086" s="29">
        <v>2.5757707095994977</v>
      </c>
      <c r="DB40086" s="29">
        <v>3.2903655470601976</v>
      </c>
    </row>
    <row r="40087" spans="102:106" ht="20.100000000000001" customHeight="1" x14ac:dyDescent="0.2">
      <c r="CX40087" s="29">
        <v>39949</v>
      </c>
      <c r="CY40087" s="29">
        <v>1.644856657423786</v>
      </c>
      <c r="CZ40087" s="29">
        <v>1.959953663107733</v>
      </c>
      <c r="DA40087" s="29">
        <v>2.57577071106815</v>
      </c>
      <c r="DB40087" s="29">
        <v>3.2903655510937053</v>
      </c>
    </row>
    <row r="40088" spans="102:106" ht="20.100000000000001" customHeight="1" x14ac:dyDescent="0.2">
      <c r="CX40088" s="29">
        <v>39950</v>
      </c>
      <c r="CY40088" s="29">
        <v>1.6448566573464276</v>
      </c>
      <c r="CZ40088" s="29">
        <v>1.9599536633685719</v>
      </c>
      <c r="DA40088" s="29">
        <v>2.5757707125339264</v>
      </c>
      <c r="DB40088" s="29">
        <v>3.2903655551292106</v>
      </c>
    </row>
    <row r="40089" spans="102:106" ht="20.100000000000001" customHeight="1" x14ac:dyDescent="0.2">
      <c r="CX40089" s="29">
        <v>39951</v>
      </c>
      <c r="CY40089" s="29">
        <v>1.6448566572710785</v>
      </c>
      <c r="CZ40089" s="29">
        <v>1.9599536636253967</v>
      </c>
      <c r="DA40089" s="29">
        <v>2.5757707140003894</v>
      </c>
      <c r="DB40089" s="29">
        <v>3.2903655591628267</v>
      </c>
    </row>
    <row r="40090" spans="102:106" ht="20.100000000000001" customHeight="1" x14ac:dyDescent="0.2">
      <c r="CX40090" s="29">
        <v>39952</v>
      </c>
      <c r="CY40090" s="29">
        <v>1.6448566571951206</v>
      </c>
      <c r="CZ40090" s="29">
        <v>1.959953663882825</v>
      </c>
      <c r="DA40090" s="29">
        <v>2.5757707154676628</v>
      </c>
      <c r="DB40090" s="29">
        <v>3.290365563197402</v>
      </c>
    </row>
    <row r="40091" spans="102:106" ht="20.100000000000001" customHeight="1" x14ac:dyDescent="0.2">
      <c r="CX40091" s="29">
        <v>39953</v>
      </c>
      <c r="CY40091" s="29">
        <v>1.6448566571186312</v>
      </c>
      <c r="CZ40091" s="29">
        <v>1.9599536641432114</v>
      </c>
      <c r="DA40091" s="29">
        <v>2.5757707169324218</v>
      </c>
      <c r="DB40091" s="29">
        <v>3.2903655672303982</v>
      </c>
    </row>
    <row r="40092" spans="102:106" ht="20.100000000000001" customHeight="1" x14ac:dyDescent="0.2">
      <c r="CX40092" s="29">
        <v>39954</v>
      </c>
      <c r="CY40092" s="29">
        <v>1.644856657044383</v>
      </c>
      <c r="CZ40092" s="29">
        <v>1.9599536643998601</v>
      </c>
      <c r="DA40092" s="29">
        <v>2.575770718399955</v>
      </c>
      <c r="DB40092" s="29">
        <v>3.2903655712646631</v>
      </c>
    </row>
    <row r="40093" spans="102:106" ht="20.100000000000001" customHeight="1" x14ac:dyDescent="0.2">
      <c r="CX40093" s="29">
        <v>39955</v>
      </c>
      <c r="CY40093" s="29">
        <v>1.6448566569697585</v>
      </c>
      <c r="CZ40093" s="29">
        <v>1.9599536646596514</v>
      </c>
      <c r="DA40093" s="29">
        <v>2.5757707198669388</v>
      </c>
      <c r="DB40093" s="29">
        <v>3.2903655752976575</v>
      </c>
    </row>
    <row r="40094" spans="102:106" ht="20.100000000000001" customHeight="1" x14ac:dyDescent="0.2">
      <c r="CX40094" s="29">
        <v>39956</v>
      </c>
      <c r="CY40094" s="29">
        <v>1.6448566568921374</v>
      </c>
      <c r="CZ40094" s="29">
        <v>1.9599536649181526</v>
      </c>
      <c r="DA40094" s="29">
        <v>2.5757707213334942</v>
      </c>
      <c r="DB40094" s="29">
        <v>3.2903655793308841</v>
      </c>
    </row>
    <row r="40095" spans="102:106" ht="20.100000000000001" customHeight="1" x14ac:dyDescent="0.2">
      <c r="CX40095" s="29">
        <v>39957</v>
      </c>
      <c r="CY40095" s="29">
        <v>1.6448566568169909</v>
      </c>
      <c r="CZ40095" s="29">
        <v>1.9599536651754548</v>
      </c>
      <c r="DA40095" s="29">
        <v>2.5757707227980222</v>
      </c>
      <c r="DB40095" s="29">
        <v>3.2903655833644971</v>
      </c>
    </row>
    <row r="40096" spans="102:106" ht="20.100000000000001" customHeight="1" x14ac:dyDescent="0.2">
      <c r="CX40096" s="29">
        <v>39958</v>
      </c>
      <c r="CY40096" s="29">
        <v>1.6448566567416989</v>
      </c>
      <c r="CZ40096" s="29">
        <v>1.9599536654339142</v>
      </c>
      <c r="DA40096" s="29">
        <v>2.5757707242640859</v>
      </c>
      <c r="DB40096" s="29">
        <v>3.2903655873973046</v>
      </c>
    </row>
    <row r="40097" spans="102:106" ht="20.100000000000001" customHeight="1" x14ac:dyDescent="0.2">
      <c r="CX40097" s="29">
        <v>39959</v>
      </c>
      <c r="CY40097" s="29">
        <v>1.6448566566663398</v>
      </c>
      <c r="CZ40097" s="29">
        <v>1.9599536656913592</v>
      </c>
      <c r="DA40097" s="29">
        <v>2.5757707257300848</v>
      </c>
      <c r="DB40097" s="29">
        <v>3.2903655914294609</v>
      </c>
    </row>
    <row r="40098" spans="102:106" ht="20.100000000000001" customHeight="1" x14ac:dyDescent="0.2">
      <c r="CX40098" s="29">
        <v>39960</v>
      </c>
      <c r="CY40098" s="29">
        <v>1.6448566565909901</v>
      </c>
      <c r="CZ40098" s="29">
        <v>1.9599536659501451</v>
      </c>
      <c r="DA40098" s="29">
        <v>2.5757707271961405</v>
      </c>
      <c r="DB40098" s="29">
        <v>3.2903655954624678</v>
      </c>
    </row>
    <row r="40099" spans="102:106" ht="20.100000000000001" customHeight="1" x14ac:dyDescent="0.2">
      <c r="CX40099" s="29">
        <v>39961</v>
      </c>
      <c r="CY40099" s="29">
        <v>1.6448566565130307</v>
      </c>
      <c r="CZ40099" s="29">
        <v>1.9599536662081012</v>
      </c>
      <c r="DA40099" s="29">
        <v>2.5757707286623743</v>
      </c>
      <c r="DB40099" s="29">
        <v>3.2903655994937853</v>
      </c>
    </row>
    <row r="40100" spans="102:106" ht="20.100000000000001" customHeight="1" x14ac:dyDescent="0.2">
      <c r="CX40100" s="29">
        <v>39962</v>
      </c>
      <c r="CY40100" s="29">
        <v>1.6448566564379326</v>
      </c>
      <c r="CZ40100" s="29">
        <v>1.9599536664675827</v>
      </c>
      <c r="DA40100" s="29">
        <v>2.5757707301271853</v>
      </c>
      <c r="DB40100" s="29">
        <v>3.2903656035262632</v>
      </c>
    </row>
    <row r="40101" spans="102:106" ht="20.100000000000001" customHeight="1" x14ac:dyDescent="0.2">
      <c r="CX40101" s="29">
        <v>39963</v>
      </c>
      <c r="CY40101" s="29">
        <v>1.6448566563630762</v>
      </c>
      <c r="CZ40101" s="29">
        <v>1.9599536667241553</v>
      </c>
      <c r="DA40101" s="29">
        <v>2.5757707315941385</v>
      </c>
      <c r="DB40101" s="29">
        <v>3.2903656075573613</v>
      </c>
    </row>
    <row r="40102" spans="102:106" ht="20.100000000000001" customHeight="1" x14ac:dyDescent="0.2">
      <c r="CX40102" s="29">
        <v>39964</v>
      </c>
      <c r="CY40102" s="29">
        <v>1.6448566562858422</v>
      </c>
      <c r="CZ40102" s="29">
        <v>1.9599536669824378</v>
      </c>
      <c r="DA40102" s="29">
        <v>2.5757707330599109</v>
      </c>
      <c r="DB40102" s="29">
        <v>3.2903656115899294</v>
      </c>
    </row>
    <row r="40103" spans="102:106" ht="20.100000000000001" customHeight="1" x14ac:dyDescent="0.2">
      <c r="CX40103" s="29">
        <v>39965</v>
      </c>
      <c r="CY40103" s="29">
        <v>1.6448566562090043</v>
      </c>
      <c r="CZ40103" s="29">
        <v>1.9599536672402589</v>
      </c>
      <c r="DA40103" s="29">
        <v>2.5757707345246237</v>
      </c>
      <c r="DB40103" s="29">
        <v>3.2903656156214276</v>
      </c>
    </row>
    <row r="40104" spans="102:106" ht="20.100000000000001" customHeight="1" x14ac:dyDescent="0.2">
      <c r="CX40104" s="29">
        <v>39966</v>
      </c>
      <c r="CY40104" s="29">
        <v>1.644856656135337</v>
      </c>
      <c r="CZ40104" s="29">
        <v>1.959953667499974</v>
      </c>
      <c r="DA40104" s="29">
        <v>2.5757707359901194</v>
      </c>
      <c r="DB40104" s="29">
        <v>3.2903656196520084</v>
      </c>
    </row>
    <row r="40105" spans="102:106" ht="20.100000000000001" customHeight="1" x14ac:dyDescent="0.2">
      <c r="CX40105" s="29">
        <v>39967</v>
      </c>
      <c r="CY40105" s="29">
        <v>1.6448566560595241</v>
      </c>
      <c r="CZ40105" s="29">
        <v>1.9599536677571485</v>
      </c>
      <c r="DA40105" s="29">
        <v>2.5757707374565197</v>
      </c>
      <c r="DB40105" s="29">
        <v>3.2903656236831766</v>
      </c>
    </row>
    <row r="40106" spans="102:106" ht="20.100000000000001" customHeight="1" x14ac:dyDescent="0.2">
      <c r="CX40106" s="29">
        <v>39968</v>
      </c>
      <c r="CY40106" s="29">
        <v>1.644856655981642</v>
      </c>
      <c r="CZ40106" s="29">
        <v>1.9599536680164018</v>
      </c>
      <c r="DA40106" s="29">
        <v>2.5757707389205016</v>
      </c>
      <c r="DB40106" s="29">
        <v>3.2903656277137383</v>
      </c>
    </row>
    <row r="40107" spans="102:106" ht="20.100000000000001" customHeight="1" x14ac:dyDescent="0.2">
      <c r="CX40107" s="29">
        <v>39969</v>
      </c>
      <c r="CY40107" s="29">
        <v>1.6448566559071629</v>
      </c>
      <c r="CZ40107" s="29">
        <v>1.9599536682755621</v>
      </c>
      <c r="DA40107" s="29">
        <v>2.57577074038563</v>
      </c>
      <c r="DB40107" s="29">
        <v>3.2903656317451948</v>
      </c>
    </row>
    <row r="40108" spans="102:106" ht="20.100000000000001" customHeight="1" x14ac:dyDescent="0.2">
      <c r="CX40108" s="29">
        <v>39970</v>
      </c>
      <c r="CY40108" s="29">
        <v>1.6448566558307691</v>
      </c>
      <c r="CZ40108" s="29">
        <v>1.9599536685324579</v>
      </c>
      <c r="DA40108" s="29">
        <v>2.5757707418520268</v>
      </c>
      <c r="DB40108" s="29">
        <v>3.2903656357750073</v>
      </c>
    </row>
    <row r="40109" spans="102:106" ht="20.100000000000001" customHeight="1" x14ac:dyDescent="0.2">
      <c r="CX40109" s="29">
        <v>39971</v>
      </c>
      <c r="CY40109" s="29">
        <v>1.644856655755236</v>
      </c>
      <c r="CZ40109" s="29">
        <v>1.959953668789445</v>
      </c>
      <c r="DA40109" s="29">
        <v>2.5757707433163675</v>
      </c>
      <c r="DB40109" s="29">
        <v>3.2903656398046759</v>
      </c>
    </row>
    <row r="40110" spans="102:106" ht="20.100000000000001" customHeight="1" x14ac:dyDescent="0.2">
      <c r="CX40110" s="29">
        <v>39972</v>
      </c>
      <c r="CY40110" s="29">
        <v>1.6448566556806401</v>
      </c>
      <c r="CZ40110" s="29">
        <v>1.9599536690488788</v>
      </c>
      <c r="DA40110" s="29">
        <v>2.575770744782218</v>
      </c>
      <c r="DB40110" s="29">
        <v>3.2903656438357043</v>
      </c>
    </row>
    <row r="40111" spans="102:106" ht="20.100000000000001" customHeight="1" x14ac:dyDescent="0.2">
      <c r="CX40111" s="29">
        <v>39973</v>
      </c>
      <c r="CY40111" s="29">
        <v>1.6448566556043618</v>
      </c>
      <c r="CZ40111" s="29">
        <v>1.9599536693063244</v>
      </c>
      <c r="DA40111" s="29">
        <v>2.5757707462462549</v>
      </c>
      <c r="DB40111" s="29">
        <v>3.2903656478655519</v>
      </c>
    </row>
    <row r="40112" spans="102:106" ht="20.100000000000001" customHeight="1" x14ac:dyDescent="0.2">
      <c r="CX40112" s="29">
        <v>39974</v>
      </c>
      <c r="CY40112" s="29">
        <v>1.6448566555291757</v>
      </c>
      <c r="CZ40112" s="29">
        <v>1.9599536695641375</v>
      </c>
      <c r="DA40112" s="29">
        <v>2.5757707477120433</v>
      </c>
      <c r="DB40112" s="29">
        <v>3.2903656518943718</v>
      </c>
    </row>
    <row r="40113" spans="102:106" ht="20.100000000000001" customHeight="1" x14ac:dyDescent="0.2">
      <c r="CX40113" s="29">
        <v>39975</v>
      </c>
      <c r="CY40113" s="29">
        <v>1.6448566554524611</v>
      </c>
      <c r="CZ40113" s="29">
        <v>1.9599536698224103</v>
      </c>
      <c r="DA40113" s="29">
        <v>2.5757707491762605</v>
      </c>
      <c r="DB40113" s="29">
        <v>3.2903656559236683</v>
      </c>
    </row>
    <row r="40114" spans="102:106" ht="20.100000000000001" customHeight="1" x14ac:dyDescent="0.2">
      <c r="CX40114" s="29">
        <v>39976</v>
      </c>
      <c r="CY40114" s="29">
        <v>1.6448566553769932</v>
      </c>
      <c r="CZ40114" s="29">
        <v>1.9599536700812346</v>
      </c>
      <c r="DA40114" s="29">
        <v>2.575770750640749</v>
      </c>
      <c r="DB40114" s="29">
        <v>3.2903656599535944</v>
      </c>
    </row>
    <row r="40115" spans="102:106" ht="20.100000000000001" customHeight="1" x14ac:dyDescent="0.2">
      <c r="CX40115" s="29">
        <v>39977</v>
      </c>
      <c r="CY40115" s="29">
        <v>1.6448566553001516</v>
      </c>
      <c r="CZ40115" s="29">
        <v>1.9599536703384386</v>
      </c>
      <c r="DA40115" s="29">
        <v>2.5757707521056306</v>
      </c>
      <c r="DB40115" s="29">
        <v>3.2903656639816092</v>
      </c>
    </row>
    <row r="40116" spans="102:106" ht="20.100000000000001" customHeight="1" x14ac:dyDescent="0.2">
      <c r="CX40116" s="29">
        <v>39978</v>
      </c>
      <c r="CY40116" s="29">
        <v>1.644856655224711</v>
      </c>
      <c r="CZ40116" s="29">
        <v>1.9599536705963785</v>
      </c>
      <c r="DA40116" s="29">
        <v>2.5757707535693024</v>
      </c>
      <c r="DB40116" s="29">
        <v>3.2903656680105633</v>
      </c>
    </row>
    <row r="40117" spans="102:106" ht="20.100000000000001" customHeight="1" x14ac:dyDescent="0.2">
      <c r="CX40117" s="29">
        <v>39979</v>
      </c>
      <c r="CY40117" s="29">
        <v>1.6448566551507493</v>
      </c>
      <c r="CZ40117" s="29">
        <v>1.9599536708551462</v>
      </c>
      <c r="DA40117" s="29">
        <v>2.5757707550353319</v>
      </c>
      <c r="DB40117" s="29">
        <v>3.2903656720392633</v>
      </c>
    </row>
    <row r="40118" spans="102:106" ht="20.100000000000001" customHeight="1" x14ac:dyDescent="0.2">
      <c r="CX40118" s="29">
        <v>39980</v>
      </c>
      <c r="CY40118" s="29">
        <v>1.6448566550756449</v>
      </c>
      <c r="CZ40118" s="29">
        <v>1.9599536711125694</v>
      </c>
      <c r="DA40118" s="29">
        <v>2.5757707564986716</v>
      </c>
      <c r="DB40118" s="29">
        <v>3.2903656760678639</v>
      </c>
    </row>
    <row r="40119" spans="102:106" ht="20.100000000000001" customHeight="1" x14ac:dyDescent="0.2">
      <c r="CX40119" s="29">
        <v>39981</v>
      </c>
      <c r="CY40119" s="29">
        <v>1.6448566549994761</v>
      </c>
      <c r="CZ40119" s="29">
        <v>1.9599536713710044</v>
      </c>
      <c r="DA40119" s="29">
        <v>2.5757707579646101</v>
      </c>
      <c r="DB40119" s="29">
        <v>3.2903656800965186</v>
      </c>
    </row>
    <row r="40120" spans="102:106" ht="20.100000000000001" customHeight="1" x14ac:dyDescent="0.2">
      <c r="CX40120" s="29">
        <v>39982</v>
      </c>
      <c r="CY40120" s="29">
        <v>1.6448566549223191</v>
      </c>
      <c r="CZ40120" s="29">
        <v>1.9599536716282793</v>
      </c>
      <c r="DA40120" s="29">
        <v>2.5757707594281012</v>
      </c>
      <c r="DB40120" s="29">
        <v>3.2903656841240339</v>
      </c>
    </row>
    <row r="40121" spans="102:106" ht="20.100000000000001" customHeight="1" x14ac:dyDescent="0.2">
      <c r="CX40121" s="29">
        <v>39983</v>
      </c>
      <c r="CY40121" s="29">
        <v>1.6448566548469499</v>
      </c>
      <c r="CZ40121" s="29">
        <v>1.9599536718867498</v>
      </c>
      <c r="DA40121" s="29">
        <v>2.575770760892711</v>
      </c>
      <c r="DB40121" s="29">
        <v>3.2903656881519145</v>
      </c>
    </row>
    <row r="40122" spans="102:106" ht="20.100000000000001" customHeight="1" x14ac:dyDescent="0.2">
      <c r="CX40122" s="29">
        <v>39984</v>
      </c>
      <c r="CY40122" s="29">
        <v>1.6448566547707468</v>
      </c>
      <c r="CZ40122" s="29">
        <v>1.9599536721442441</v>
      </c>
      <c r="DA40122" s="29">
        <v>2.5757707623551136</v>
      </c>
      <c r="DB40122" s="29">
        <v>3.2903656921789639</v>
      </c>
    </row>
    <row r="40123" spans="102:106" ht="20.100000000000001" customHeight="1" x14ac:dyDescent="0.2">
      <c r="CX40123" s="29">
        <v>39985</v>
      </c>
      <c r="CY40123" s="29">
        <v>1.6448566546964858</v>
      </c>
      <c r="CZ40123" s="29">
        <v>1.9599536724031186</v>
      </c>
      <c r="DA40123" s="29">
        <v>2.5757707638205996</v>
      </c>
      <c r="DB40123" s="29">
        <v>3.290365696206687</v>
      </c>
    </row>
    <row r="40124" spans="102:106" ht="20.100000000000001" customHeight="1" x14ac:dyDescent="0.2">
      <c r="CX40124" s="29">
        <v>39986</v>
      </c>
      <c r="CY40124" s="29">
        <v>1.6448566546188477</v>
      </c>
      <c r="CZ40124" s="29">
        <v>1.9599536726589362</v>
      </c>
      <c r="DA40124" s="29">
        <v>2.5757707652841213</v>
      </c>
      <c r="DB40124" s="29">
        <v>3.2903657002338886</v>
      </c>
    </row>
    <row r="40125" spans="102:106" ht="20.100000000000001" customHeight="1" x14ac:dyDescent="0.2">
      <c r="CX40125" s="29">
        <v>39987</v>
      </c>
      <c r="CY40125" s="29">
        <v>1.6448566545460046</v>
      </c>
      <c r="CZ40125" s="29">
        <v>1.9599536729185822</v>
      </c>
      <c r="DA40125" s="29">
        <v>2.5757707667475227</v>
      </c>
      <c r="DB40125" s="29">
        <v>3.2903657042607235</v>
      </c>
    </row>
    <row r="40126" spans="102:106" ht="20.100000000000001" customHeight="1" x14ac:dyDescent="0.2">
      <c r="CX40126" s="29">
        <v>39988</v>
      </c>
      <c r="CY40126" s="29">
        <v>1.6448566544672389</v>
      </c>
      <c r="CZ40126" s="29">
        <v>1.9599536731776199</v>
      </c>
      <c r="DA40126" s="29">
        <v>2.5757707682126463</v>
      </c>
      <c r="DB40126" s="29">
        <v>3.2903657082873461</v>
      </c>
    </row>
    <row r="40127" spans="102:106" ht="20.100000000000001" customHeight="1" x14ac:dyDescent="0.2">
      <c r="CX40127" s="29">
        <v>39989</v>
      </c>
      <c r="CY40127" s="29">
        <v>1.6448566543934235</v>
      </c>
      <c r="CZ40127" s="29">
        <v>1.9599536734338761</v>
      </c>
      <c r="DA40127" s="29">
        <v>2.575770769676168</v>
      </c>
      <c r="DB40127" s="29">
        <v>3.2903657123139096</v>
      </c>
    </row>
    <row r="40128" spans="102:106" ht="20.100000000000001" customHeight="1" x14ac:dyDescent="0.2">
      <c r="CX40128" s="29">
        <v>39990</v>
      </c>
      <c r="CY40128" s="29">
        <v>1.6448566543165388</v>
      </c>
      <c r="CZ40128" s="29">
        <v>1.9599536736919723</v>
      </c>
      <c r="DA40128" s="29">
        <v>2.5757707711399314</v>
      </c>
      <c r="DB40128" s="29">
        <v>3.2903657163405713</v>
      </c>
    </row>
    <row r="40129" spans="102:106" ht="20.100000000000001" customHeight="1" x14ac:dyDescent="0.2">
      <c r="CX40129" s="29">
        <v>39991</v>
      </c>
      <c r="CY40129" s="29">
        <v>1.6448566542420597</v>
      </c>
      <c r="CZ40129" s="29">
        <v>1.9599536739497361</v>
      </c>
      <c r="DA40129" s="29">
        <v>2.5757707726023349</v>
      </c>
      <c r="DB40129" s="29">
        <v>3.2903657203661343</v>
      </c>
    </row>
    <row r="40130" spans="102:106" ht="20.100000000000001" customHeight="1" x14ac:dyDescent="0.2">
      <c r="CX40130" s="29">
        <v>39992</v>
      </c>
      <c r="CY40130" s="29">
        <v>1.6448566541646652</v>
      </c>
      <c r="CZ40130" s="29">
        <v>1.959953674207259</v>
      </c>
      <c r="DA40130" s="29">
        <v>2.5757707740669451</v>
      </c>
      <c r="DB40130" s="29">
        <v>3.2903657243921032</v>
      </c>
    </row>
    <row r="40131" spans="102:106" ht="20.100000000000001" customHeight="1" x14ac:dyDescent="0.2">
      <c r="CX40131" s="29">
        <v>39993</v>
      </c>
      <c r="CY40131" s="29">
        <v>1.6448566540898311</v>
      </c>
      <c r="CZ40131" s="29">
        <v>1.9599536744646329</v>
      </c>
      <c r="DA40131" s="29">
        <v>2.5757707755304367</v>
      </c>
      <c r="DB40131" s="29">
        <v>3.2903657284186321</v>
      </c>
    </row>
    <row r="40132" spans="102:106" ht="20.100000000000001" customHeight="1" x14ac:dyDescent="0.2">
      <c r="CX40132" s="29">
        <v>39994</v>
      </c>
      <c r="CY40132" s="29">
        <v>1.644856654014935</v>
      </c>
      <c r="CZ40132" s="29">
        <v>1.959953674724215</v>
      </c>
      <c r="DA40132" s="29">
        <v>2.5757707769929294</v>
      </c>
      <c r="DB40132" s="29">
        <v>3.2903657324445259</v>
      </c>
    </row>
    <row r="40133" spans="102:106" ht="20.100000000000001" customHeight="1" x14ac:dyDescent="0.2">
      <c r="CX40133" s="29">
        <v>39995</v>
      </c>
      <c r="CY40133" s="29">
        <v>1.6448566539400538</v>
      </c>
      <c r="CZ40133" s="29">
        <v>1.9599536749815671</v>
      </c>
      <c r="DA40133" s="29">
        <v>2.5757707784562691</v>
      </c>
      <c r="DB40133" s="29">
        <v>3.2903657364699392</v>
      </c>
    </row>
    <row r="40134" spans="102:106" ht="20.100000000000001" customHeight="1" x14ac:dyDescent="0.2">
      <c r="CX40134" s="29">
        <v>39996</v>
      </c>
      <c r="CY40134" s="29">
        <v>1.6448566538625664</v>
      </c>
      <c r="CZ40134" s="29">
        <v>1.9599536752390458</v>
      </c>
      <c r="DA40134" s="29">
        <v>2.5757707799205756</v>
      </c>
      <c r="DB40134" s="29">
        <v>3.2903657404936784</v>
      </c>
    </row>
    <row r="40135" spans="102:106" ht="20.100000000000001" customHeight="1" x14ac:dyDescent="0.2">
      <c r="CX40135" s="29">
        <v>39997</v>
      </c>
      <c r="CY40135" s="29">
        <v>1.6448566537879477</v>
      </c>
      <c r="CZ40135" s="29">
        <v>1.9599536754967439</v>
      </c>
      <c r="DA40135" s="29">
        <v>2.5757707813842456</v>
      </c>
      <c r="DB40135" s="29">
        <v>3.2903657445185939</v>
      </c>
    </row>
    <row r="40136" spans="102:106" ht="20.100000000000001" customHeight="1" x14ac:dyDescent="0.2">
      <c r="CX40136" s="29">
        <v>39998</v>
      </c>
      <c r="CY40136" s="29">
        <v>1.6448566537108764</v>
      </c>
      <c r="CZ40136" s="29">
        <v>1.9599536757547524</v>
      </c>
      <c r="DA40136" s="29">
        <v>2.5757707828474019</v>
      </c>
      <c r="DB40136" s="29">
        <v>3.2903657485434925</v>
      </c>
    </row>
    <row r="40137" spans="102:106" ht="20.100000000000001" customHeight="1" x14ac:dyDescent="0.2">
      <c r="CX40137" s="29">
        <v>39999</v>
      </c>
      <c r="CY40137" s="29">
        <v>1.6448566536368281</v>
      </c>
      <c r="CZ40137" s="29">
        <v>1.9599536760108989</v>
      </c>
      <c r="DA40137" s="29">
        <v>2.5757707843101638</v>
      </c>
      <c r="DB40137" s="29">
        <v>3.2903657525685288</v>
      </c>
    </row>
    <row r="40138" spans="102:106" ht="20.100000000000001" customHeight="1" x14ac:dyDescent="0.2">
      <c r="CX40138" s="29">
        <v>40000</v>
      </c>
      <c r="CY40138" s="29">
        <v>1.6448566535604814</v>
      </c>
      <c r="CZ40138" s="29">
        <v>1.9599536762698044</v>
      </c>
      <c r="DA40138" s="29">
        <v>2.5757707857726522</v>
      </c>
      <c r="DB40138" s="29">
        <v>3.2903657565925073</v>
      </c>
    </row>
    <row r="40139" spans="102:106" ht="20.100000000000001" customHeight="1" x14ac:dyDescent="0.2">
      <c r="CX40139" s="29">
        <v>40001</v>
      </c>
      <c r="CY40139" s="29">
        <v>1.6448566534846127</v>
      </c>
      <c r="CZ40139" s="29">
        <v>1.9599536765270313</v>
      </c>
      <c r="DA40139" s="29">
        <v>2.5757707872349882</v>
      </c>
      <c r="DB40139" s="29">
        <v>3.2903657606169312</v>
      </c>
    </row>
    <row r="40140" spans="102:106" ht="20.100000000000001" customHeight="1" x14ac:dyDescent="0.2">
      <c r="CX40140" s="29">
        <v>40002</v>
      </c>
      <c r="CY40140" s="29">
        <v>1.6448566534092992</v>
      </c>
      <c r="CZ40140" s="29">
        <v>1.959953676784937</v>
      </c>
      <c r="DA40140" s="29">
        <v>2.5757707886990162</v>
      </c>
      <c r="DB40140" s="29">
        <v>3.2903657646406064</v>
      </c>
    </row>
    <row r="40141" spans="102:106" ht="20.100000000000001" customHeight="1" x14ac:dyDescent="0.2">
      <c r="CX40141" s="29">
        <v>40003</v>
      </c>
      <c r="CY40141" s="29">
        <v>1.6448566533346183</v>
      </c>
      <c r="CZ40141" s="29">
        <v>1.9599536770436123</v>
      </c>
      <c r="DA40141" s="29">
        <v>2.5757707901614091</v>
      </c>
      <c r="DB40141" s="29">
        <v>3.2903657686650356</v>
      </c>
    </row>
    <row r="40142" spans="102:106" ht="20.100000000000001" customHeight="1" x14ac:dyDescent="0.2">
      <c r="CX40142" s="29">
        <v>40004</v>
      </c>
      <c r="CY40142" s="29">
        <v>1.6448566532579469</v>
      </c>
      <c r="CZ40142" s="29">
        <v>1.9599536773008845</v>
      </c>
      <c r="DA40142" s="29">
        <v>2.5757707916240116</v>
      </c>
      <c r="DB40142" s="29">
        <v>3.2903657726876747</v>
      </c>
    </row>
    <row r="40143" spans="102:106" ht="20.100000000000001" customHeight="1" x14ac:dyDescent="0.2">
      <c r="CX40143" s="29">
        <v>40005</v>
      </c>
      <c r="CY40143" s="29">
        <v>1.6448566531820621</v>
      </c>
      <c r="CZ40143" s="29">
        <v>1.9599536775591107</v>
      </c>
      <c r="DA40143" s="29">
        <v>2.5757707930869445</v>
      </c>
      <c r="DB40143" s="29">
        <v>3.2903657767113765</v>
      </c>
    </row>
    <row r="40144" spans="102:106" ht="20.100000000000001" customHeight="1" x14ac:dyDescent="0.2">
      <c r="CX40144" s="29">
        <v>40006</v>
      </c>
      <c r="CY40144" s="29">
        <v>1.6448566531070405</v>
      </c>
      <c r="CZ40144" s="29">
        <v>1.9599536778161171</v>
      </c>
      <c r="DA40144" s="29">
        <v>2.575770794548605</v>
      </c>
      <c r="DB40144" s="29">
        <v>3.2903657807349469</v>
      </c>
    </row>
    <row r="40145" spans="102:106" ht="20.100000000000001" customHeight="1" x14ac:dyDescent="0.2">
      <c r="CX40145" s="29">
        <v>40007</v>
      </c>
      <c r="CY40145" s="29">
        <v>1.64485665303026</v>
      </c>
      <c r="CZ40145" s="29">
        <v>1.9599536780742615</v>
      </c>
      <c r="DA40145" s="29">
        <v>2.5757707960108376</v>
      </c>
      <c r="DB40145" s="29">
        <v>3.2903657847571899</v>
      </c>
    </row>
    <row r="40146" spans="102:106" ht="20.100000000000001" customHeight="1" x14ac:dyDescent="0.2">
      <c r="CX40146" s="29">
        <v>40008</v>
      </c>
      <c r="CY40146" s="29">
        <v>1.6448566529544975</v>
      </c>
      <c r="CZ40146" s="29">
        <v>1.9599536783313694</v>
      </c>
      <c r="DA40146" s="29">
        <v>2.5757707974737625</v>
      </c>
      <c r="DB40146" s="29">
        <v>3.2903657887809583</v>
      </c>
    </row>
    <row r="40147" spans="102:106" ht="20.100000000000001" customHeight="1" x14ac:dyDescent="0.2">
      <c r="CX40147" s="29">
        <v>40009</v>
      </c>
      <c r="CY40147" s="29">
        <v>1.6448566528798294</v>
      </c>
      <c r="CZ40147" s="29">
        <v>1.9599536785875327</v>
      </c>
      <c r="DA40147" s="29">
        <v>2.5757707989357765</v>
      </c>
      <c r="DB40147" s="29">
        <v>3.2903657928037084</v>
      </c>
    </row>
    <row r="40148" spans="102:106" ht="20.100000000000001" customHeight="1" x14ac:dyDescent="0.2">
      <c r="CX40148" s="29">
        <v>40010</v>
      </c>
      <c r="CY40148" s="29">
        <v>1.6448566528036337</v>
      </c>
      <c r="CZ40148" s="29">
        <v>1.9599536788451095</v>
      </c>
      <c r="DA40148" s="29">
        <v>2.5757708003987254</v>
      </c>
      <c r="DB40148" s="29">
        <v>3.2903657968255939</v>
      </c>
    </row>
    <row r="40149" spans="102:106" ht="20.100000000000001" customHeight="1" x14ac:dyDescent="0.2">
      <c r="CX40149" s="29">
        <v>40011</v>
      </c>
      <c r="CY40149" s="29">
        <v>1.6448566527286868</v>
      </c>
      <c r="CZ40149" s="29">
        <v>1.9599536791041916</v>
      </c>
      <c r="DA40149" s="29">
        <v>2.5757708018610046</v>
      </c>
      <c r="DB40149" s="29">
        <v>3.2903658008481176</v>
      </c>
    </row>
    <row r="40150" spans="102:106" ht="20.100000000000001" customHeight="1" x14ac:dyDescent="0.2">
      <c r="CX40150" s="29">
        <v>40012</v>
      </c>
      <c r="CY40150" s="29">
        <v>1.6448566526523656</v>
      </c>
      <c r="CZ40150" s="29">
        <v>1.9599536793626049</v>
      </c>
      <c r="DA40150" s="29">
        <v>2.5757708033227349</v>
      </c>
      <c r="DB40150" s="29">
        <v>3.2903658048687365</v>
      </c>
    </row>
    <row r="40151" spans="102:106" ht="20.100000000000001" customHeight="1" x14ac:dyDescent="0.2">
      <c r="CX40151" s="29">
        <v>40013</v>
      </c>
      <c r="CY40151" s="29">
        <v>1.6448566525774477</v>
      </c>
      <c r="CZ40151" s="29">
        <v>1.9599536796181745</v>
      </c>
      <c r="DA40151" s="29">
        <v>2.5757708047840375</v>
      </c>
      <c r="DB40151" s="29">
        <v>3.2903658088916514</v>
      </c>
    </row>
    <row r="40152" spans="102:106" ht="20.100000000000001" customHeight="1" x14ac:dyDescent="0.2">
      <c r="CX40152" s="29">
        <v>40014</v>
      </c>
      <c r="CY40152" s="29">
        <v>1.6448566525013102</v>
      </c>
      <c r="CZ40152" s="29">
        <v>1.9599536798755253</v>
      </c>
      <c r="DA40152" s="29">
        <v>2.5757708062467564</v>
      </c>
      <c r="DB40152" s="29">
        <v>3.2903658129129694</v>
      </c>
    </row>
    <row r="40153" spans="102:106" ht="20.100000000000001" customHeight="1" x14ac:dyDescent="0.2">
      <c r="CX40153" s="29">
        <v>40015</v>
      </c>
      <c r="CY40153" s="29">
        <v>1.6448566524267296</v>
      </c>
      <c r="CZ40153" s="29">
        <v>1.9599536801347481</v>
      </c>
      <c r="DA40153" s="29">
        <v>2.5757708077092891</v>
      </c>
      <c r="DB40153" s="29">
        <v>3.2903658169341932</v>
      </c>
    </row>
    <row r="40154" spans="102:106" ht="20.100000000000001" customHeight="1" x14ac:dyDescent="0.2">
      <c r="CX40154" s="29">
        <v>40016</v>
      </c>
      <c r="CY40154" s="29">
        <v>1.644856652351083</v>
      </c>
      <c r="CZ40154" s="29">
        <v>1.9599536803914035</v>
      </c>
      <c r="DA40154" s="29">
        <v>2.5757708091700318</v>
      </c>
      <c r="DB40154" s="29">
        <v>3.2903658209554774</v>
      </c>
    </row>
    <row r="40155" spans="102:106" ht="20.100000000000001" customHeight="1" x14ac:dyDescent="0.2">
      <c r="CX40155" s="29">
        <v>40017</v>
      </c>
      <c r="CY40155" s="29">
        <v>1.6448566522744468</v>
      </c>
      <c r="CZ40155" s="29">
        <v>1.9599536806478484</v>
      </c>
      <c r="DA40155" s="29">
        <v>2.5757708106308286</v>
      </c>
      <c r="DB40155" s="29">
        <v>3.290365824975626</v>
      </c>
    </row>
    <row r="40156" spans="102:106" ht="20.100000000000001" customHeight="1" x14ac:dyDescent="0.2">
      <c r="CX40156" s="29">
        <v>40018</v>
      </c>
      <c r="CY40156" s="29">
        <v>1.6448566521995998</v>
      </c>
      <c r="CZ40156" s="29">
        <v>1.9599536809064415</v>
      </c>
      <c r="DA40156" s="29">
        <v>2.5757708120935248</v>
      </c>
      <c r="DB40156" s="29">
        <v>3.2903658289974933</v>
      </c>
    </row>
    <row r="40157" spans="102:106" ht="20.100000000000001" customHeight="1" x14ac:dyDescent="0.2">
      <c r="CX40157" s="29">
        <v>40019</v>
      </c>
      <c r="CY40157" s="29">
        <v>1.6448566521239174</v>
      </c>
      <c r="CZ40157" s="29">
        <v>1.9599536811650076</v>
      </c>
      <c r="DA40157" s="29">
        <v>2.5757708135547928</v>
      </c>
      <c r="DB40157" s="29">
        <v>3.2903658330171832</v>
      </c>
    </row>
    <row r="40158" spans="102:106" ht="20.100000000000001" customHeight="1" x14ac:dyDescent="0.2">
      <c r="CX40158" s="29">
        <v>40020</v>
      </c>
      <c r="CY40158" s="29">
        <v>1.6448566520474768</v>
      </c>
      <c r="CZ40158" s="29">
        <v>1.9599536814213727</v>
      </c>
      <c r="DA40158" s="29">
        <v>2.575770815016476</v>
      </c>
      <c r="DB40158" s="29">
        <v>3.2903658370375504</v>
      </c>
    </row>
    <row r="40159" spans="102:106" ht="20.100000000000001" customHeight="1" x14ac:dyDescent="0.2">
      <c r="CX40159" s="29">
        <v>40021</v>
      </c>
      <c r="CY40159" s="29">
        <v>1.6448566519730559</v>
      </c>
      <c r="CZ40159" s="29">
        <v>1.9599536816778944</v>
      </c>
      <c r="DA40159" s="29">
        <v>2.575770816478697</v>
      </c>
      <c r="DB40159" s="29">
        <v>3.2903658410573984</v>
      </c>
    </row>
    <row r="40160" spans="102:106" ht="20.100000000000001" customHeight="1" x14ac:dyDescent="0.2">
      <c r="CX40160" s="29">
        <v>40022</v>
      </c>
      <c r="CY40160" s="29">
        <v>1.6448566518980308</v>
      </c>
      <c r="CZ40160" s="29">
        <v>1.9599536819369314</v>
      </c>
      <c r="DA40160" s="29">
        <v>2.5757708179398513</v>
      </c>
      <c r="DB40160" s="29">
        <v>3.2903658450768809</v>
      </c>
    </row>
    <row r="40161" spans="102:106" ht="20.100000000000001" customHeight="1" x14ac:dyDescent="0.2">
      <c r="CX40161" s="29">
        <v>40023</v>
      </c>
      <c r="CY40161" s="29">
        <v>1.6448566518224783</v>
      </c>
      <c r="CZ40161" s="29">
        <v>1.9599536821940426</v>
      </c>
      <c r="DA40161" s="29">
        <v>2.5757708194017837</v>
      </c>
      <c r="DB40161" s="29">
        <v>3.290365849097503</v>
      </c>
    </row>
    <row r="40162" spans="102:106" ht="20.100000000000001" customHeight="1" x14ac:dyDescent="0.2">
      <c r="CX40162" s="29">
        <v>40024</v>
      </c>
      <c r="CY40162" s="29">
        <v>1.6448566517464758</v>
      </c>
      <c r="CZ40162" s="29">
        <v>1.9599536824515857</v>
      </c>
      <c r="DA40162" s="29">
        <v>2.5757708208611652</v>
      </c>
      <c r="DB40162" s="29">
        <v>3.2903658531167181</v>
      </c>
    </row>
    <row r="40163" spans="102:106" ht="20.100000000000001" customHeight="1" x14ac:dyDescent="0.2">
      <c r="CX40163" s="29">
        <v>40025</v>
      </c>
      <c r="CY40163" s="29">
        <v>1.6448566516700995</v>
      </c>
      <c r="CZ40163" s="29">
        <v>1.9599536827096529</v>
      </c>
      <c r="DA40163" s="29">
        <v>2.5757708223232902</v>
      </c>
      <c r="DB40163" s="29">
        <v>3.2903658571360306</v>
      </c>
    </row>
    <row r="40164" spans="102:106" ht="20.100000000000001" customHeight="1" x14ac:dyDescent="0.2">
      <c r="CX40164" s="29">
        <v>40026</v>
      </c>
      <c r="CY40164" s="29">
        <v>1.6448566515961285</v>
      </c>
      <c r="CZ40164" s="29">
        <v>1.9599536829660686</v>
      </c>
      <c r="DA40164" s="29">
        <v>2.5757708237831065</v>
      </c>
      <c r="DB40164" s="29">
        <v>3.2903658611555944</v>
      </c>
    </row>
    <row r="40165" spans="102:106" ht="20.100000000000001" customHeight="1" x14ac:dyDescent="0.2">
      <c r="CX40165" s="29">
        <v>40027</v>
      </c>
      <c r="CY40165" s="29">
        <v>1.6448566515192362</v>
      </c>
      <c r="CZ40165" s="29">
        <v>1.9599536832231916</v>
      </c>
      <c r="DA40165" s="29">
        <v>2.5757708252459079</v>
      </c>
      <c r="DB40165" s="29">
        <v>3.2903658651742127</v>
      </c>
    </row>
    <row r="40166" spans="102:106" ht="20.100000000000001" customHeight="1" x14ac:dyDescent="0.2">
      <c r="CX40166" s="29">
        <v>40028</v>
      </c>
      <c r="CY40166" s="29">
        <v>1.6448566514449035</v>
      </c>
      <c r="CZ40166" s="29">
        <v>1.9599536834811135</v>
      </c>
      <c r="DA40166" s="29">
        <v>2.5757708267066408</v>
      </c>
      <c r="DB40166" s="29">
        <v>3.2903658691920405</v>
      </c>
    </row>
    <row r="40167" spans="102:106" ht="20.100000000000001" customHeight="1" x14ac:dyDescent="0.2">
      <c r="CX40167" s="29">
        <v>40029</v>
      </c>
      <c r="CY40167" s="29">
        <v>1.6448566513678036</v>
      </c>
      <c r="CZ40167" s="29">
        <v>1.9599536837376594</v>
      </c>
      <c r="DA40167" s="29">
        <v>2.5757708281671503</v>
      </c>
      <c r="DB40167" s="29">
        <v>3.2903658732119325</v>
      </c>
    </row>
    <row r="40168" spans="102:106" ht="20.100000000000001" customHeight="1" x14ac:dyDescent="0.2">
      <c r="CX40168" s="29">
        <v>40030</v>
      </c>
      <c r="CY40168" s="29">
        <v>1.6448566512934164</v>
      </c>
      <c r="CZ40168" s="29">
        <v>1.9599536839951881</v>
      </c>
      <c r="DA40168" s="29">
        <v>2.5757708296275572</v>
      </c>
      <c r="DB40168" s="29">
        <v>3.2903658772299904</v>
      </c>
    </row>
    <row r="40169" spans="102:106" ht="20.100000000000001" customHeight="1" x14ac:dyDescent="0.2">
      <c r="CX40169" s="29">
        <v>40031</v>
      </c>
      <c r="CY40169" s="29">
        <v>1.644856651216416</v>
      </c>
      <c r="CZ40169" s="29">
        <v>1.9599536842537906</v>
      </c>
      <c r="DA40169" s="29">
        <v>2.5757708310879814</v>
      </c>
      <c r="DB40169" s="29">
        <v>3.2903658812477197</v>
      </c>
    </row>
    <row r="40170" spans="102:106" ht="20.100000000000001" customHeight="1" x14ac:dyDescent="0.2">
      <c r="CX40170" s="29">
        <v>40032</v>
      </c>
      <c r="CY40170" s="29">
        <v>1.6448566511422829</v>
      </c>
      <c r="CZ40170" s="29">
        <v>1.9599536845090244</v>
      </c>
      <c r="DA40170" s="29">
        <v>2.5757708325485442</v>
      </c>
      <c r="DB40170" s="29">
        <v>3.2903658852652744</v>
      </c>
    </row>
    <row r="40171" spans="102:106" ht="20.100000000000001" customHeight="1" x14ac:dyDescent="0.2">
      <c r="CX40171" s="29">
        <v>40033</v>
      </c>
      <c r="CY40171" s="29">
        <v>1.6448566510656899</v>
      </c>
      <c r="CZ40171" s="29">
        <v>1.9599536847677832</v>
      </c>
      <c r="DA40171" s="29">
        <v>2.575770834009365</v>
      </c>
      <c r="DB40171" s="29">
        <v>3.2903658892841574</v>
      </c>
    </row>
    <row r="40172" spans="102:106" ht="20.100000000000001" customHeight="1" x14ac:dyDescent="0.2">
      <c r="CX40172" s="29">
        <v>40034</v>
      </c>
      <c r="CY40172" s="29">
        <v>1.644856650989416</v>
      </c>
      <c r="CZ40172" s="29">
        <v>1.9599536850256243</v>
      </c>
      <c r="DA40172" s="29">
        <v>2.575770835470566</v>
      </c>
      <c r="DB40172" s="29">
        <v>3.2903658933004736</v>
      </c>
    </row>
    <row r="40173" spans="102:106" ht="20.100000000000001" customHeight="1" x14ac:dyDescent="0.2">
      <c r="CX40173" s="29">
        <v>40035</v>
      </c>
      <c r="CY40173" s="29">
        <v>1.6448566509162399</v>
      </c>
      <c r="CZ40173" s="29">
        <v>1.9599536852826385</v>
      </c>
      <c r="DA40173" s="29">
        <v>2.5757708369305408</v>
      </c>
      <c r="DB40173" s="29">
        <v>3.2903658973184262</v>
      </c>
    </row>
    <row r="40174" spans="102:106" ht="20.100000000000001" customHeight="1" x14ac:dyDescent="0.2">
      <c r="CX40174" s="29">
        <v>40036</v>
      </c>
      <c r="CY40174" s="29">
        <v>1.6448566508408353</v>
      </c>
      <c r="CZ40174" s="29">
        <v>1.9599536855389184</v>
      </c>
      <c r="DA40174" s="29">
        <v>2.5757708383911364</v>
      </c>
      <c r="DB40174" s="29">
        <v>3.2903659013354698</v>
      </c>
    </row>
    <row r="40175" spans="102:106" ht="20.100000000000001" customHeight="1" x14ac:dyDescent="0.2">
      <c r="CX40175" s="29">
        <v>40037</v>
      </c>
      <c r="CY40175" s="29">
        <v>1.6448566507632785</v>
      </c>
      <c r="CZ40175" s="29">
        <v>1.9599536857968218</v>
      </c>
      <c r="DA40175" s="29">
        <v>2.5757708398507466</v>
      </c>
      <c r="DB40175" s="29">
        <v>3.2903659053531067</v>
      </c>
    </row>
    <row r="40176" spans="102:106" ht="20.100000000000001" customHeight="1" x14ac:dyDescent="0.2">
      <c r="CX40176" s="29">
        <v>40038</v>
      </c>
      <c r="CY40176" s="29">
        <v>1.6448566506890505</v>
      </c>
      <c r="CZ40176" s="29">
        <v>1.9599536860541746</v>
      </c>
      <c r="DA40176" s="29">
        <v>2.5757708413112184</v>
      </c>
      <c r="DB40176" s="29">
        <v>3.2903659093687927</v>
      </c>
    </row>
    <row r="40177" spans="102:106" ht="20.100000000000001" customHeight="1" x14ac:dyDescent="0.2">
      <c r="CX40177" s="29">
        <v>40039</v>
      </c>
      <c r="CY40177" s="29">
        <v>1.6448566506128239</v>
      </c>
      <c r="CZ40177" s="29">
        <v>1.9599536863110669</v>
      </c>
      <c r="DA40177" s="29">
        <v>2.5757708427709463</v>
      </c>
      <c r="DB40177" s="29">
        <v>3.2903659133853802</v>
      </c>
    </row>
    <row r="40178" spans="102:106" ht="20.100000000000001" customHeight="1" x14ac:dyDescent="0.2">
      <c r="CX40178" s="29">
        <v>40040</v>
      </c>
      <c r="CY40178" s="29">
        <v>1.6448566505373783</v>
      </c>
      <c r="CZ40178" s="29">
        <v>1.9599536865675908</v>
      </c>
      <c r="DA40178" s="29">
        <v>2.5757708442317759</v>
      </c>
      <c r="DB40178" s="29">
        <v>3.2903659174016746</v>
      </c>
    </row>
    <row r="40179" spans="102:106" ht="20.100000000000001" customHeight="1" x14ac:dyDescent="0.2">
      <c r="CX40179" s="29">
        <v>40041</v>
      </c>
      <c r="CY40179" s="29">
        <v>1.6448566504627899</v>
      </c>
      <c r="CZ40179" s="29">
        <v>1.9599536868261058</v>
      </c>
      <c r="DA40179" s="29">
        <v>2.575770845692102</v>
      </c>
      <c r="DB40179" s="29">
        <v>3.2903659214178278</v>
      </c>
    </row>
    <row r="40180" spans="102:106" ht="20.100000000000001" customHeight="1" x14ac:dyDescent="0.2">
      <c r="CX40180" s="29">
        <v>40042</v>
      </c>
      <c r="CY40180" s="29">
        <v>1.6448566503864337</v>
      </c>
      <c r="CZ40180" s="29">
        <v>1.9599536870821681</v>
      </c>
      <c r="DA40180" s="29">
        <v>2.5757708471520471</v>
      </c>
      <c r="DB40180" s="29">
        <v>3.2903659254339948</v>
      </c>
    </row>
    <row r="40181" spans="102:106" ht="20.100000000000001" customHeight="1" x14ac:dyDescent="0.2">
      <c r="CX40181" s="29">
        <v>40043</v>
      </c>
      <c r="CY40181" s="29">
        <v>1.6448566503110891</v>
      </c>
      <c r="CZ40181" s="29">
        <v>1.9599536873404046</v>
      </c>
      <c r="DA40181" s="29">
        <v>2.5757708486117288</v>
      </c>
      <c r="DB40181" s="29">
        <v>3.2903659294503291</v>
      </c>
    </row>
    <row r="40182" spans="102:106" ht="20.100000000000001" customHeight="1" x14ac:dyDescent="0.2">
      <c r="CX40182" s="29">
        <v>40044</v>
      </c>
      <c r="CY40182" s="29">
        <v>1.6448566502341297</v>
      </c>
      <c r="CZ40182" s="29">
        <v>1.9599536875963712</v>
      </c>
      <c r="DA40182" s="29">
        <v>2.5757708500712688</v>
      </c>
      <c r="DB40182" s="29">
        <v>3.2903659334656337</v>
      </c>
    </row>
    <row r="40183" spans="102:106" ht="20.100000000000001" customHeight="1" x14ac:dyDescent="0.2">
      <c r="CX40183" s="29">
        <v>40045</v>
      </c>
      <c r="CY40183" s="29">
        <v>1.6448566501610384</v>
      </c>
      <c r="CZ40183" s="29">
        <v>1.9599536878546953</v>
      </c>
      <c r="DA40183" s="29">
        <v>2.575770851530788</v>
      </c>
      <c r="DB40183" s="29">
        <v>3.2903659374800633</v>
      </c>
    </row>
    <row r="40184" spans="102:106" ht="20.100000000000001" customHeight="1" x14ac:dyDescent="0.2">
      <c r="CX40184" s="29">
        <v>40046</v>
      </c>
      <c r="CY40184" s="29">
        <v>1.6448566500837833</v>
      </c>
      <c r="CZ40184" s="29">
        <v>1.9599536881109327</v>
      </c>
      <c r="DA40184" s="29">
        <v>2.5757708529904049</v>
      </c>
      <c r="DB40184" s="29">
        <v>3.2903659414951205</v>
      </c>
    </row>
    <row r="40185" spans="102:106" ht="20.100000000000001" customHeight="1" x14ac:dyDescent="0.2">
      <c r="CX40185" s="29">
        <v>40047</v>
      </c>
      <c r="CY40185" s="29">
        <v>1.6448566500078476</v>
      </c>
      <c r="CZ40185" s="29">
        <v>1.9599536883674429</v>
      </c>
      <c r="DA40185" s="29">
        <v>2.5757708544502416</v>
      </c>
      <c r="DB40185" s="29">
        <v>3.2903659455109606</v>
      </c>
    </row>
    <row r="40186" spans="102:106" ht="20.100000000000001" customHeight="1" x14ac:dyDescent="0.2">
      <c r="CX40186" s="29">
        <v>40048</v>
      </c>
      <c r="CY40186" s="29">
        <v>1.644856649933307</v>
      </c>
      <c r="CZ40186" s="29">
        <v>1.9599536886265856</v>
      </c>
      <c r="DA40186" s="29">
        <v>2.5757708559086923</v>
      </c>
      <c r="DB40186" s="29">
        <v>3.2903659495250364</v>
      </c>
    </row>
    <row r="40187" spans="102:106" ht="20.100000000000001" customHeight="1" x14ac:dyDescent="0.2">
      <c r="CX40187" s="29">
        <v>40049</v>
      </c>
      <c r="CY40187" s="29">
        <v>1.6448566498575365</v>
      </c>
      <c r="CZ40187" s="29">
        <v>1.9599536888816478</v>
      </c>
      <c r="DA40187" s="29">
        <v>2.5757708573693288</v>
      </c>
      <c r="DB40187" s="29">
        <v>3.2903659535388505</v>
      </c>
    </row>
    <row r="40188" spans="102:106" ht="20.100000000000001" customHeight="1" x14ac:dyDescent="0.2">
      <c r="CX40188" s="29">
        <v>40050</v>
      </c>
      <c r="CY40188" s="29">
        <v>1.6448566497833155</v>
      </c>
      <c r="CZ40188" s="29">
        <v>1.9599536891395259</v>
      </c>
      <c r="DA40188" s="29">
        <v>2.5757708588288204</v>
      </c>
      <c r="DB40188" s="29">
        <v>3.2903659575539095</v>
      </c>
    </row>
    <row r="40189" spans="102:106" ht="20.100000000000001" customHeight="1" x14ac:dyDescent="0.2">
      <c r="CX40189" s="29">
        <v>40051</v>
      </c>
      <c r="CY40189" s="29">
        <v>1.6448566497053152</v>
      </c>
      <c r="CZ40189" s="29">
        <v>1.9599536893957747</v>
      </c>
      <c r="DA40189" s="29">
        <v>2.5757708602872857</v>
      </c>
      <c r="DB40189" s="29">
        <v>3.2903659615676637</v>
      </c>
    </row>
    <row r="40190" spans="102:106" ht="20.100000000000001" customHeight="1" x14ac:dyDescent="0.2">
      <c r="CX40190" s="29">
        <v>40052</v>
      </c>
      <c r="CY40190" s="29">
        <v>1.644856649631721</v>
      </c>
      <c r="CZ40190" s="29">
        <v>1.9599536896550223</v>
      </c>
      <c r="DA40190" s="29">
        <v>2.5757708617465722</v>
      </c>
      <c r="DB40190" s="29">
        <v>3.2903659655816182</v>
      </c>
    </row>
    <row r="40191" spans="102:106" ht="20.100000000000001" customHeight="1" x14ac:dyDescent="0.2">
      <c r="CX40191" s="29">
        <v>40053</v>
      </c>
      <c r="CY40191" s="29">
        <v>1.6448566495545003</v>
      </c>
      <c r="CZ40191" s="29">
        <v>1.9599536899105552</v>
      </c>
      <c r="DA40191" s="29">
        <v>2.5757708632068002</v>
      </c>
      <c r="DB40191" s="29">
        <v>3.2903659695959271</v>
      </c>
    </row>
    <row r="40192" spans="102:106" ht="20.100000000000001" customHeight="1" x14ac:dyDescent="0.2">
      <c r="CX40192" s="29">
        <v>40054</v>
      </c>
      <c r="CY40192" s="29">
        <v>1.6448566494791363</v>
      </c>
      <c r="CZ40192" s="29">
        <v>1.9599536901670016</v>
      </c>
      <c r="DA40192" s="29">
        <v>2.575770864664638</v>
      </c>
      <c r="DB40192" s="29">
        <v>3.2903659736093935</v>
      </c>
    </row>
    <row r="40193" spans="102:106" ht="20.100000000000001" customHeight="1" x14ac:dyDescent="0.2">
      <c r="CX40193" s="29">
        <v>40055</v>
      </c>
      <c r="CY40193" s="29">
        <v>1.6448566494057064</v>
      </c>
      <c r="CZ40193" s="29">
        <v>1.9599536904244539</v>
      </c>
      <c r="DA40193" s="29">
        <v>2.5757708661236576</v>
      </c>
      <c r="DB40193" s="29">
        <v>3.2903659776221708</v>
      </c>
    </row>
    <row r="40194" spans="102:106" ht="20.100000000000001" customHeight="1" x14ac:dyDescent="0.2">
      <c r="CX40194" s="29">
        <v>40056</v>
      </c>
      <c r="CY40194" s="29">
        <v>1.6448566493288808</v>
      </c>
      <c r="CZ40194" s="29">
        <v>1.9599536906807338</v>
      </c>
      <c r="DA40194" s="29">
        <v>2.575770867582253</v>
      </c>
      <c r="DB40194" s="29">
        <v>3.2903659816357633</v>
      </c>
    </row>
    <row r="40195" spans="102:106" ht="20.100000000000001" customHeight="1" x14ac:dyDescent="0.2">
      <c r="CX40195" s="29">
        <v>40057</v>
      </c>
      <c r="CY40195" s="29">
        <v>1.6448566492541421</v>
      </c>
      <c r="CZ40195" s="29">
        <v>1.9599536909382023</v>
      </c>
      <c r="DA40195" s="29">
        <v>2.5757708690422714</v>
      </c>
      <c r="DB40195" s="29">
        <v>3.2903659856489726</v>
      </c>
    </row>
    <row r="40196" spans="102:106" ht="20.100000000000001" customHeight="1" x14ac:dyDescent="0.2">
      <c r="CX40196" s="29">
        <v>40058</v>
      </c>
      <c r="CY40196" s="29">
        <v>1.6448566491788643</v>
      </c>
      <c r="CZ40196" s="29">
        <v>1.9599536911946818</v>
      </c>
      <c r="DA40196" s="29">
        <v>2.575770870500381</v>
      </c>
      <c r="DB40196" s="29">
        <v>3.2903659896606037</v>
      </c>
    </row>
    <row r="40197" spans="102:106" ht="20.100000000000001" customHeight="1" x14ac:dyDescent="0.2">
      <c r="CX40197" s="29">
        <v>40059</v>
      </c>
      <c r="CY40197" s="29">
        <v>1.644856649103124</v>
      </c>
      <c r="CZ40197" s="29">
        <v>1.9599536914525326</v>
      </c>
      <c r="DA40197" s="29">
        <v>2.5757708719584262</v>
      </c>
      <c r="DB40197" s="29">
        <v>3.290365993673511</v>
      </c>
    </row>
    <row r="40198" spans="102:106" ht="20.100000000000001" customHeight="1" x14ac:dyDescent="0.2">
      <c r="CX40198" s="29">
        <v>40060</v>
      </c>
      <c r="CY40198" s="29">
        <v>1.6448566490269985</v>
      </c>
      <c r="CZ40198" s="29">
        <v>1.9599536917095775</v>
      </c>
      <c r="DA40198" s="29">
        <v>2.5757708734182554</v>
      </c>
      <c r="DB40198" s="29">
        <v>3.2903659976864965</v>
      </c>
    </row>
    <row r="40199" spans="102:106" ht="20.100000000000001" customHeight="1" x14ac:dyDescent="0.2">
      <c r="CX40199" s="29">
        <v>40061</v>
      </c>
      <c r="CY40199" s="29">
        <v>1.6448566489532674</v>
      </c>
      <c r="CZ40199" s="29">
        <v>1.9599536919659077</v>
      </c>
      <c r="DA40199" s="29">
        <v>2.575770874876536</v>
      </c>
      <c r="DB40199" s="29">
        <v>3.2903660016983642</v>
      </c>
    </row>
    <row r="40200" spans="102:106" ht="20.100000000000001" customHeight="1" x14ac:dyDescent="0.2">
      <c r="CX40200" s="29">
        <v>40062</v>
      </c>
      <c r="CY40200" s="29">
        <v>1.6448566488766005</v>
      </c>
      <c r="CZ40200" s="29">
        <v>1.959953692223884</v>
      </c>
      <c r="DA40200" s="29">
        <v>2.5757708763351141</v>
      </c>
      <c r="DB40200" s="29">
        <v>3.290366005709267</v>
      </c>
    </row>
    <row r="40201" spans="102:106" ht="20.100000000000001" customHeight="1" x14ac:dyDescent="0.2">
      <c r="CX40201" s="29">
        <v>40063</v>
      </c>
      <c r="CY40201" s="29">
        <v>1.6448566488024823</v>
      </c>
      <c r="CZ40201" s="29">
        <v>1.9599536924813288</v>
      </c>
      <c r="DA40201" s="29">
        <v>2.575770877792384</v>
      </c>
      <c r="DB40201" s="29">
        <v>3.2903660097207084</v>
      </c>
    </row>
    <row r="40202" spans="102:106" ht="20.100000000000001" customHeight="1" x14ac:dyDescent="0.2">
      <c r="CX40202" s="29">
        <v>40064</v>
      </c>
      <c r="CY40202" s="29">
        <v>1.644856648728285</v>
      </c>
      <c r="CZ40202" s="29">
        <v>1.9599536927383336</v>
      </c>
      <c r="DA40202" s="29">
        <v>2.5757708792501917</v>
      </c>
      <c r="DB40202" s="29">
        <v>3.2903660137328443</v>
      </c>
    </row>
    <row r="40203" spans="102:106" ht="20.100000000000001" customHeight="1" x14ac:dyDescent="0.2">
      <c r="CX40203" s="29">
        <v>40065</v>
      </c>
      <c r="CY40203" s="29">
        <v>1.644856648651382</v>
      </c>
      <c r="CZ40203" s="29">
        <v>1.9599536929949892</v>
      </c>
      <c r="DA40203" s="29">
        <v>2.5757708807103841</v>
      </c>
      <c r="DB40203" s="29">
        <v>3.2903660177444753</v>
      </c>
    </row>
    <row r="40204" spans="102:106" ht="20.100000000000001" customHeight="1" x14ac:dyDescent="0.2">
      <c r="CX40204" s="29">
        <v>40066</v>
      </c>
      <c r="CY40204" s="29">
        <v>1.6448566485772582</v>
      </c>
      <c r="CZ40204" s="29">
        <v>1.9599536932513881</v>
      </c>
      <c r="DA40204" s="29">
        <v>2.5757708821679017</v>
      </c>
      <c r="DB40204" s="29">
        <v>3.2903660217557555</v>
      </c>
    </row>
    <row r="40205" spans="102:106" ht="20.100000000000001" customHeight="1" x14ac:dyDescent="0.2">
      <c r="CX40205" s="29">
        <v>40067</v>
      </c>
      <c r="CY40205" s="29">
        <v>1.6448566485005813</v>
      </c>
      <c r="CZ40205" s="29">
        <v>1.9599536935076207</v>
      </c>
      <c r="DA40205" s="29">
        <v>2.5757708836263182</v>
      </c>
      <c r="DB40205" s="29">
        <v>3.2903660257668386</v>
      </c>
    </row>
    <row r="40206" spans="102:106" ht="20.100000000000001" customHeight="1" x14ac:dyDescent="0.2">
      <c r="CX40206" s="29">
        <v>40068</v>
      </c>
      <c r="CY40206" s="29">
        <v>1.6448566484241331</v>
      </c>
      <c r="CZ40206" s="29">
        <v>1.9599536937660484</v>
      </c>
      <c r="DA40206" s="29">
        <v>2.5757708850840273</v>
      </c>
      <c r="DB40206" s="29">
        <v>3.2903660297765258</v>
      </c>
    </row>
    <row r="40207" spans="102:106" ht="20.100000000000001" customHeight="1" x14ac:dyDescent="0.2">
      <c r="CX40207" s="29">
        <v>40069</v>
      </c>
      <c r="CY40207" s="29">
        <v>1.6448566483479894</v>
      </c>
      <c r="CZ40207" s="29">
        <v>1.9599536940222235</v>
      </c>
      <c r="DA40207" s="29">
        <v>2.5757708865411484</v>
      </c>
      <c r="DB40207" s="29">
        <v>3.290366033787675</v>
      </c>
    </row>
    <row r="40208" spans="102:106" ht="20.100000000000001" customHeight="1" x14ac:dyDescent="0.2">
      <c r="CX40208" s="29">
        <v>40070</v>
      </c>
      <c r="CY40208" s="29">
        <v>1.6448566482749323</v>
      </c>
      <c r="CZ40208" s="29">
        <v>1.9599536942785074</v>
      </c>
      <c r="DA40208" s="29">
        <v>2.5757708879995294</v>
      </c>
      <c r="DB40208" s="29">
        <v>3.2903660377977362</v>
      </c>
    </row>
    <row r="40209" spans="102:106" ht="20.100000000000001" customHeight="1" x14ac:dyDescent="0.2">
      <c r="CX40209" s="29">
        <v>40071</v>
      </c>
      <c r="CY40209" s="29">
        <v>1.644856648199629</v>
      </c>
      <c r="CZ40209" s="29">
        <v>1.9599536945349909</v>
      </c>
      <c r="DA40209" s="29">
        <v>2.5757708894575631</v>
      </c>
      <c r="DB40209" s="29">
        <v>3.2903660418082135</v>
      </c>
    </row>
    <row r="40210" spans="102:106" ht="20.100000000000001" customHeight="1" x14ac:dyDescent="0.2">
      <c r="CX40210" s="29">
        <v>40072</v>
      </c>
      <c r="CY40210" s="29">
        <v>1.6448566481248612</v>
      </c>
      <c r="CZ40210" s="29">
        <v>1.9599536947917655</v>
      </c>
      <c r="DA40210" s="29">
        <v>2.5757708909153689</v>
      </c>
      <c r="DB40210" s="29">
        <v>3.29036604581791</v>
      </c>
    </row>
    <row r="40211" spans="102:106" ht="20.100000000000001" customHeight="1" x14ac:dyDescent="0.2">
      <c r="CX40211" s="29">
        <v>40073</v>
      </c>
      <c r="CY40211" s="29">
        <v>1.6448566480480005</v>
      </c>
      <c r="CZ40211" s="29">
        <v>1.9599536950489229</v>
      </c>
      <c r="DA40211" s="29">
        <v>2.5757708923730678</v>
      </c>
      <c r="DB40211" s="29">
        <v>3.2903660498269782</v>
      </c>
    </row>
    <row r="40212" spans="102:106" ht="20.100000000000001" customHeight="1" x14ac:dyDescent="0.2">
      <c r="CX40212" s="29">
        <v>40074</v>
      </c>
      <c r="CY40212" s="29">
        <v>1.6448566479718287</v>
      </c>
      <c r="CZ40212" s="29">
        <v>1.9599536953065544</v>
      </c>
      <c r="DA40212" s="29">
        <v>2.5757708938307804</v>
      </c>
      <c r="DB40212" s="29">
        <v>3.2903660538369244</v>
      </c>
    </row>
    <row r="40213" spans="102:106" ht="20.100000000000001" customHeight="1" x14ac:dyDescent="0.2">
      <c r="CX40213" s="29">
        <v>40075</v>
      </c>
      <c r="CY40213" s="29">
        <v>1.6448566478964217</v>
      </c>
      <c r="CZ40213" s="29">
        <v>1.959953695562481</v>
      </c>
      <c r="DA40213" s="29">
        <v>2.5757708952886262</v>
      </c>
      <c r="DB40213" s="29">
        <v>3.2903660578465499</v>
      </c>
    </row>
    <row r="40214" spans="102:106" ht="20.100000000000001" customHeight="1" x14ac:dyDescent="0.2">
      <c r="CX40214" s="29">
        <v>40076</v>
      </c>
      <c r="CY40214" s="29">
        <v>1.6448566478218571</v>
      </c>
      <c r="CZ40214" s="29">
        <v>1.9599536958190649</v>
      </c>
      <c r="DA40214" s="29">
        <v>2.5757708967449982</v>
      </c>
      <c r="DB40214" s="29">
        <v>3.2903660618560071</v>
      </c>
    </row>
    <row r="40215" spans="102:106" ht="20.100000000000001" customHeight="1" x14ac:dyDescent="0.2">
      <c r="CX40215" s="29">
        <v>40077</v>
      </c>
      <c r="CY40215" s="29">
        <v>1.6448566477455062</v>
      </c>
      <c r="CZ40215" s="29">
        <v>1.959953696076397</v>
      </c>
      <c r="DA40215" s="29">
        <v>2.5757708982017431</v>
      </c>
      <c r="DB40215" s="29">
        <v>3.2903660658640983</v>
      </c>
    </row>
    <row r="40216" spans="102:106" ht="20.100000000000001" customHeight="1" x14ac:dyDescent="0.2">
      <c r="CX40216" s="29">
        <v>40078</v>
      </c>
      <c r="CY40216" s="29">
        <v>1.6448566476701509</v>
      </c>
      <c r="CZ40216" s="29">
        <v>1.9599536963322988</v>
      </c>
      <c r="DA40216" s="29">
        <v>2.5757708996607089</v>
      </c>
      <c r="DB40216" s="29">
        <v>3.2903660698723298</v>
      </c>
    </row>
    <row r="40217" spans="102:106" ht="20.100000000000001" customHeight="1" x14ac:dyDescent="0.2">
      <c r="CX40217" s="29">
        <v>40079</v>
      </c>
      <c r="CY40217" s="29">
        <v>1.6448566475958677</v>
      </c>
      <c r="CZ40217" s="29">
        <v>1.9599536965891315</v>
      </c>
      <c r="DA40217" s="29">
        <v>2.5757709011168339</v>
      </c>
      <c r="DB40217" s="29">
        <v>3.2903660738808544</v>
      </c>
    </row>
    <row r="40218" spans="102:106" ht="20.100000000000001" customHeight="1" x14ac:dyDescent="0.2">
      <c r="CX40218" s="29">
        <v>40080</v>
      </c>
      <c r="CY40218" s="29">
        <v>1.6448566475200279</v>
      </c>
      <c r="CZ40218" s="29">
        <v>1.9599536968469864</v>
      </c>
      <c r="DA40218" s="29">
        <v>2.575770902573693</v>
      </c>
      <c r="DB40218" s="29">
        <v>3.2903660778898245</v>
      </c>
    </row>
    <row r="40219" spans="102:106" ht="20.100000000000001" customHeight="1" x14ac:dyDescent="0.2">
      <c r="CX40219" s="29">
        <v>40081</v>
      </c>
      <c r="CY40219" s="29">
        <v>1.644856647445414</v>
      </c>
      <c r="CZ40219" s="29">
        <v>1.9599536971014151</v>
      </c>
      <c r="DA40219" s="29">
        <v>2.5757709040314061</v>
      </c>
      <c r="DB40219" s="29">
        <v>3.2903660818980422</v>
      </c>
    </row>
    <row r="40220" spans="102:106" ht="20.100000000000001" customHeight="1" x14ac:dyDescent="0.2">
      <c r="CX40220" s="29">
        <v>40082</v>
      </c>
      <c r="CY40220" s="29">
        <v>1.6448566473693971</v>
      </c>
      <c r="CZ40220" s="29">
        <v>1.9599536973593188</v>
      </c>
      <c r="DA40220" s="29">
        <v>2.5757709054883651</v>
      </c>
      <c r="DB40220" s="29">
        <v>3.2903660859056614</v>
      </c>
    </row>
    <row r="40221" spans="102:106" ht="20.100000000000001" customHeight="1" x14ac:dyDescent="0.2">
      <c r="CX40221" s="29">
        <v>40083</v>
      </c>
      <c r="CY40221" s="29">
        <v>1.644856647294759</v>
      </c>
      <c r="CZ40221" s="29">
        <v>1.9599536976162486</v>
      </c>
      <c r="DA40221" s="29">
        <v>2.5757709069446912</v>
      </c>
      <c r="DB40221" s="29">
        <v>3.2903660899128346</v>
      </c>
    </row>
    <row r="40222" spans="102:106" ht="20.100000000000001" customHeight="1" x14ac:dyDescent="0.2">
      <c r="CX40222" s="29">
        <v>40084</v>
      </c>
      <c r="CY40222" s="29">
        <v>1.6448566472188706</v>
      </c>
      <c r="CZ40222" s="29">
        <v>1.9599536978722962</v>
      </c>
      <c r="DA40222" s="29">
        <v>2.5757709084022307</v>
      </c>
      <c r="DB40222" s="29">
        <v>3.2903660939210684</v>
      </c>
    </row>
    <row r="40223" spans="102:106" ht="20.100000000000001" customHeight="1" x14ac:dyDescent="0.2">
      <c r="CX40223" s="29">
        <v>40085</v>
      </c>
      <c r="CY40223" s="29">
        <v>1.644856647144515</v>
      </c>
      <c r="CZ40223" s="29">
        <v>1.9599536981298229</v>
      </c>
      <c r="DA40223" s="29">
        <v>2.5757709098593771</v>
      </c>
      <c r="DB40223" s="29">
        <v>3.2903660979278104</v>
      </c>
    </row>
    <row r="40224" spans="102:106" ht="20.100000000000001" customHeight="1" x14ac:dyDescent="0.2">
      <c r="CX40224" s="29">
        <v>40086</v>
      </c>
      <c r="CY40224" s="29">
        <v>1.6448566470663575</v>
      </c>
      <c r="CZ40224" s="29">
        <v>1.9599536983866495</v>
      </c>
      <c r="DA40224" s="29">
        <v>2.5757709113162499</v>
      </c>
      <c r="DB40224" s="29">
        <v>3.2903661019359198</v>
      </c>
    </row>
    <row r="40225" spans="102:106" ht="20.100000000000001" customHeight="1" x14ac:dyDescent="0.2">
      <c r="CX40225" s="29">
        <v>40087</v>
      </c>
      <c r="CY40225" s="29">
        <v>1.64485664699259</v>
      </c>
      <c r="CZ40225" s="29">
        <v>1.9599536986428678</v>
      </c>
      <c r="DA40225" s="29">
        <v>2.575770912771242</v>
      </c>
      <c r="DB40225" s="29">
        <v>3.2903661059428448</v>
      </c>
    </row>
    <row r="40226" spans="102:106" ht="20.100000000000001" customHeight="1" x14ac:dyDescent="0.2">
      <c r="CX40226" s="29">
        <v>40088</v>
      </c>
      <c r="CY40226" s="29">
        <v>1.64485664691788</v>
      </c>
      <c r="CZ40226" s="29">
        <v>1.9599536988985686</v>
      </c>
      <c r="DA40226" s="29">
        <v>2.5757709142296559</v>
      </c>
      <c r="DB40226" s="29">
        <v>3.2903661099487391</v>
      </c>
    </row>
    <row r="40227" spans="102:106" ht="20.100000000000001" customHeight="1" x14ac:dyDescent="0.2">
      <c r="CX40227" s="29">
        <v>40089</v>
      </c>
      <c r="CY40227" s="29">
        <v>1.6448566468423027</v>
      </c>
      <c r="CZ40227" s="29">
        <v>1.9599536991561135</v>
      </c>
      <c r="DA40227" s="29">
        <v>2.5757709156847013</v>
      </c>
      <c r="DB40227" s="29">
        <v>3.2903661139551073</v>
      </c>
    </row>
    <row r="40228" spans="102:106" ht="20.100000000000001" customHeight="1" x14ac:dyDescent="0.2">
      <c r="CX40228" s="29">
        <v>40090</v>
      </c>
      <c r="CY40228" s="29">
        <v>1.6448566467686414</v>
      </c>
      <c r="CZ40228" s="29">
        <v>1.9599536994133244</v>
      </c>
      <c r="DA40228" s="29">
        <v>2.5757709171416812</v>
      </c>
      <c r="DB40228" s="29">
        <v>3.2903661179621038</v>
      </c>
    </row>
    <row r="40229" spans="102:106" ht="20.100000000000001" customHeight="1" x14ac:dyDescent="0.2">
      <c r="CX40229" s="29">
        <v>40091</v>
      </c>
      <c r="CY40229" s="29">
        <v>1.6448566466915602</v>
      </c>
      <c r="CZ40229" s="29">
        <v>1.9599536996702913</v>
      </c>
      <c r="DA40229" s="29">
        <v>2.575770918598987</v>
      </c>
      <c r="DB40229" s="29">
        <v>3.2903661219685287</v>
      </c>
    </row>
    <row r="40230" spans="102:106" ht="20.100000000000001" customHeight="1" x14ac:dyDescent="0.2">
      <c r="CX40230" s="29">
        <v>40092</v>
      </c>
      <c r="CY40230" s="29">
        <v>1.644856646616548</v>
      </c>
      <c r="CZ40230" s="29">
        <v>1.9599536999248353</v>
      </c>
      <c r="DA40230" s="29">
        <v>2.5757709200550116</v>
      </c>
      <c r="DB40230" s="29">
        <v>3.2903661259731836</v>
      </c>
    </row>
    <row r="40231" spans="102:106" ht="20.100000000000001" customHeight="1" x14ac:dyDescent="0.2">
      <c r="CX40231" s="29">
        <v>40093</v>
      </c>
      <c r="CY40231" s="29">
        <v>1.6448566465409749</v>
      </c>
      <c r="CZ40231" s="29">
        <v>1.9599537001815892</v>
      </c>
      <c r="DA40231" s="29">
        <v>2.5757709215098754</v>
      </c>
      <c r="DB40231" s="29">
        <v>3.290366129978926</v>
      </c>
    </row>
    <row r="40232" spans="102:106" ht="20.100000000000001" customHeight="1" x14ac:dyDescent="0.2">
      <c r="CX40232" s="29">
        <v>40094</v>
      </c>
      <c r="CY40232" s="29">
        <v>1.6448566464649181</v>
      </c>
      <c r="CZ40232" s="29">
        <v>1.9599537004383731</v>
      </c>
      <c r="DA40232" s="29">
        <v>2.5757709229671533</v>
      </c>
      <c r="DB40232" s="29">
        <v>3.2903661339845569</v>
      </c>
    </row>
    <row r="40233" spans="102:106" ht="20.100000000000001" customHeight="1" x14ac:dyDescent="0.2">
      <c r="CX40233" s="29">
        <v>40095</v>
      </c>
      <c r="CY40233" s="29">
        <v>1.644856646388454</v>
      </c>
      <c r="CZ40233" s="29">
        <v>1.9599537006952785</v>
      </c>
      <c r="DA40233" s="29">
        <v>2.5757709244235096</v>
      </c>
      <c r="DB40233" s="29">
        <v>3.2903661379902291</v>
      </c>
    </row>
    <row r="40234" spans="102:106" ht="20.100000000000001" customHeight="1" x14ac:dyDescent="0.2">
      <c r="CX40234" s="29">
        <v>40096</v>
      </c>
      <c r="CY40234" s="29">
        <v>1.6448566463143646</v>
      </c>
      <c r="CZ40234" s="29">
        <v>1.9599537009523968</v>
      </c>
      <c r="DA40234" s="29">
        <v>2.5757709258773369</v>
      </c>
      <c r="DB40234" s="29">
        <v>3.2903661419947454</v>
      </c>
    </row>
    <row r="40235" spans="102:106" ht="20.100000000000001" customHeight="1" x14ac:dyDescent="0.2">
      <c r="CX40235" s="29">
        <v>40097</v>
      </c>
      <c r="CY40235" s="29">
        <v>1.6448566462400216</v>
      </c>
      <c r="CZ40235" s="29">
        <v>1.9599537012075481</v>
      </c>
      <c r="DA40235" s="29">
        <v>2.575770927333938</v>
      </c>
      <c r="DB40235" s="29">
        <v>3.2903661459996085</v>
      </c>
    </row>
    <row r="40236" spans="102:106" ht="20.100000000000001" customHeight="1" x14ac:dyDescent="0.2">
      <c r="CX40236" s="29">
        <v>40098</v>
      </c>
      <c r="CY40236" s="29">
        <v>1.6448566461655003</v>
      </c>
      <c r="CZ40236" s="29">
        <v>1.9599537014653656</v>
      </c>
      <c r="DA40236" s="29">
        <v>2.5757709287899768</v>
      </c>
      <c r="DB40236" s="29">
        <v>3.2903661500049735</v>
      </c>
    </row>
    <row r="40237" spans="102:106" ht="20.100000000000001" customHeight="1" x14ac:dyDescent="0.2">
      <c r="CX40237" s="29">
        <v>40099</v>
      </c>
      <c r="CY40237" s="29">
        <v>1.6448566460881719</v>
      </c>
      <c r="CZ40237" s="29">
        <v>1.9599537017213984</v>
      </c>
      <c r="DA40237" s="29">
        <v>2.5757709302455751</v>
      </c>
      <c r="DB40237" s="29">
        <v>3.2903661540096407</v>
      </c>
    </row>
    <row r="40238" spans="102:106" ht="20.100000000000001" customHeight="1" x14ac:dyDescent="0.2">
      <c r="CX40238" s="29">
        <v>40100</v>
      </c>
      <c r="CY40238" s="29">
        <v>1.644856646013525</v>
      </c>
      <c r="CZ40238" s="29">
        <v>1.9599537019780087</v>
      </c>
      <c r="DA40238" s="29">
        <v>2.5757709317025785</v>
      </c>
      <c r="DB40238" s="29">
        <v>3.2903661580137631</v>
      </c>
    </row>
    <row r="40239" spans="102:106" ht="20.100000000000001" customHeight="1" x14ac:dyDescent="0.2">
      <c r="CX40239" s="29">
        <v>40101</v>
      </c>
      <c r="CY40239" s="29">
        <v>1.6448566459389302</v>
      </c>
      <c r="CZ40239" s="29">
        <v>1.9599537022330171</v>
      </c>
      <c r="DA40239" s="29">
        <v>2.5757709331576519</v>
      </c>
      <c r="DB40239" s="29">
        <v>3.2903661620174947</v>
      </c>
    </row>
    <row r="40240" spans="102:106" ht="20.100000000000001" customHeight="1" x14ac:dyDescent="0.2">
      <c r="CX40240" s="29">
        <v>40102</v>
      </c>
      <c r="CY40240" s="29">
        <v>1.6448566458617573</v>
      </c>
      <c r="CZ40240" s="29">
        <v>1.9599537024910563</v>
      </c>
      <c r="DA40240" s="29">
        <v>2.5757709346126436</v>
      </c>
      <c r="DB40240" s="29">
        <v>3.2903661660209869</v>
      </c>
    </row>
    <row r="40241" spans="102:106" ht="20.100000000000001" customHeight="1" x14ac:dyDescent="0.2">
      <c r="CX40241" s="29">
        <v>40103</v>
      </c>
      <c r="CY40241" s="29">
        <v>1.6448566457874956</v>
      </c>
      <c r="CZ40241" s="29">
        <v>1.9599537027476759</v>
      </c>
      <c r="DA40241" s="29">
        <v>2.5757709360676722</v>
      </c>
      <c r="DB40241" s="29">
        <v>3.2903661700257469</v>
      </c>
    </row>
    <row r="40242" spans="102:106" ht="20.100000000000001" customHeight="1" x14ac:dyDescent="0.2">
      <c r="CX40242" s="29">
        <v>40104</v>
      </c>
      <c r="CY40242" s="29">
        <v>1.6448566457135156</v>
      </c>
      <c r="CZ40242" s="29">
        <v>1.9599537030029666</v>
      </c>
      <c r="DA40242" s="29">
        <v>2.5757709375228584</v>
      </c>
      <c r="DB40242" s="29">
        <v>3.2903661740292223</v>
      </c>
    </row>
    <row r="40243" spans="102:106" ht="20.100000000000001" customHeight="1" x14ac:dyDescent="0.2">
      <c r="CX40243" s="29">
        <v>40105</v>
      </c>
      <c r="CY40243" s="29">
        <v>1.6448566456371869</v>
      </c>
      <c r="CZ40243" s="29">
        <v>1.9599537032592911</v>
      </c>
      <c r="DA40243" s="29">
        <v>2.5757709389783221</v>
      </c>
      <c r="DB40243" s="29">
        <v>3.2903661780329179</v>
      </c>
    </row>
    <row r="40244" spans="102:106" ht="20.100000000000001" customHeight="1" x14ac:dyDescent="0.2">
      <c r="CX40244" s="29">
        <v>40106</v>
      </c>
      <c r="CY40244" s="29">
        <v>1.6448566455612927</v>
      </c>
      <c r="CZ40244" s="29">
        <v>1.95995370351674</v>
      </c>
      <c r="DA40244" s="29">
        <v>2.5757709404341829</v>
      </c>
      <c r="DB40244" s="29">
        <v>3.2903661820356356</v>
      </c>
    </row>
    <row r="40245" spans="102:106" ht="20.100000000000001" customHeight="1" x14ac:dyDescent="0.2">
      <c r="CX40245" s="29">
        <v>40107</v>
      </c>
      <c r="CY40245" s="29">
        <v>1.6448566454859097</v>
      </c>
      <c r="CZ40245" s="29">
        <v>1.959953703773134</v>
      </c>
      <c r="DA40245" s="29">
        <v>2.5757709418888326</v>
      </c>
      <c r="DB40245" s="29">
        <v>3.2903661860375273</v>
      </c>
    </row>
    <row r="40246" spans="102:106" ht="20.100000000000001" customHeight="1" x14ac:dyDescent="0.2">
      <c r="CX40246" s="29">
        <v>40108</v>
      </c>
      <c r="CY40246" s="29">
        <v>1.6448566454111144</v>
      </c>
      <c r="CZ40246" s="29">
        <v>1.9599537040285633</v>
      </c>
      <c r="DA40246" s="29">
        <v>2.5757709433441187</v>
      </c>
      <c r="DB40246" s="29">
        <v>3.2903661900414525</v>
      </c>
    </row>
    <row r="40247" spans="102:106" ht="20.100000000000001" customHeight="1" x14ac:dyDescent="0.2">
      <c r="CX40247" s="29">
        <v>40109</v>
      </c>
      <c r="CY40247" s="29">
        <v>1.6448566453369824</v>
      </c>
      <c r="CZ40247" s="29">
        <v>1.9599537042853916</v>
      </c>
      <c r="DA40247" s="29">
        <v>2.5757709448001616</v>
      </c>
      <c r="DB40247" s="29">
        <v>3.2903661940435045</v>
      </c>
    </row>
    <row r="40248" spans="102:106" ht="20.100000000000001" customHeight="1" x14ac:dyDescent="0.2">
      <c r="CX40248" s="29">
        <v>40110</v>
      </c>
      <c r="CY40248" s="29">
        <v>1.644856645260885</v>
      </c>
      <c r="CZ40248" s="29">
        <v>1.9599537045414372</v>
      </c>
      <c r="DA40248" s="29">
        <v>2.5757709462553522</v>
      </c>
      <c r="DB40248" s="29">
        <v>3.2903661980465437</v>
      </c>
    </row>
    <row r="40249" spans="102:106" ht="20.100000000000001" customHeight="1" x14ac:dyDescent="0.2">
      <c r="CX40249" s="29">
        <v>40111</v>
      </c>
      <c r="CY40249" s="29">
        <v>1.6448566451856039</v>
      </c>
      <c r="CZ40249" s="29">
        <v>1.9599537047990636</v>
      </c>
      <c r="DA40249" s="29">
        <v>2.5757709477098114</v>
      </c>
      <c r="DB40249" s="29">
        <v>3.2903662020480167</v>
      </c>
    </row>
    <row r="40250" spans="102:106" ht="20.100000000000001" customHeight="1" x14ac:dyDescent="0.2">
      <c r="CX40250" s="29">
        <v>40112</v>
      </c>
      <c r="CY40250" s="29">
        <v>1.6448566451112168</v>
      </c>
      <c r="CZ40250" s="29">
        <v>1.9599537050538189</v>
      </c>
      <c r="DA40250" s="29">
        <v>2.5757709491653857</v>
      </c>
      <c r="DB40250" s="29">
        <v>3.2903662060494292</v>
      </c>
    </row>
    <row r="40251" spans="102:106" ht="20.100000000000001" customHeight="1" x14ac:dyDescent="0.2">
      <c r="CX40251" s="29">
        <v>40113</v>
      </c>
      <c r="CY40251" s="29">
        <v>1.6448566450350921</v>
      </c>
      <c r="CZ40251" s="29">
        <v>1.9599537053103371</v>
      </c>
      <c r="DA40251" s="29">
        <v>2.5757709506187396</v>
      </c>
      <c r="DB40251" s="29">
        <v>3.2903662100509341</v>
      </c>
    </row>
    <row r="40252" spans="102:106" ht="20.100000000000001" customHeight="1" x14ac:dyDescent="0.2">
      <c r="CX40252" s="29">
        <v>40114</v>
      </c>
      <c r="CY40252" s="29">
        <v>1.6448566449600142</v>
      </c>
      <c r="CZ40252" s="29">
        <v>1.9599537055664376</v>
      </c>
      <c r="DA40252" s="29">
        <v>2.575770952073448</v>
      </c>
      <c r="DB40252" s="29">
        <v>3.290366214052685</v>
      </c>
    </row>
    <row r="40253" spans="102:106" ht="20.100000000000001" customHeight="1" x14ac:dyDescent="0.2">
      <c r="CX40253" s="29">
        <v>40115</v>
      </c>
      <c r="CY40253" s="29">
        <v>1.6448566448860591</v>
      </c>
      <c r="CZ40253" s="29">
        <v>1.9599537058222118</v>
      </c>
      <c r="DA40253" s="29">
        <v>2.5757709535279045</v>
      </c>
      <c r="DB40253" s="29">
        <v>3.2903662180548343</v>
      </c>
    </row>
    <row r="40254" spans="102:106" ht="20.100000000000001" customHeight="1" x14ac:dyDescent="0.2">
      <c r="CX40254" s="29">
        <v>40116</v>
      </c>
      <c r="CY40254" s="29">
        <v>1.6448566448105963</v>
      </c>
      <c r="CZ40254" s="29">
        <v>1.9599537060777503</v>
      </c>
      <c r="DA40254" s="29">
        <v>2.5757709549822265</v>
      </c>
      <c r="DB40254" s="29">
        <v>3.2903662220548298</v>
      </c>
    </row>
    <row r="40255" spans="102:106" ht="20.100000000000001" customHeight="1" x14ac:dyDescent="0.2">
      <c r="CX40255" s="29">
        <v>40117</v>
      </c>
      <c r="CY40255" s="29">
        <v>1.6448566447364095</v>
      </c>
      <c r="CZ40255" s="29">
        <v>1.9599537063354169</v>
      </c>
      <c r="DA40255" s="29">
        <v>2.5757709564365352</v>
      </c>
      <c r="DB40255" s="29">
        <v>3.2903662260568822</v>
      </c>
    </row>
    <row r="40256" spans="102:106" ht="20.100000000000001" customHeight="1" x14ac:dyDescent="0.2">
      <c r="CX40256" s="29">
        <v>40118</v>
      </c>
      <c r="CY40256" s="29">
        <v>1.6448566446581601</v>
      </c>
      <c r="CZ40256" s="29">
        <v>1.9599537065907575</v>
      </c>
      <c r="DA40256" s="29">
        <v>2.57577095789095</v>
      </c>
      <c r="DB40256" s="29">
        <v>3.2903662300570868</v>
      </c>
    </row>
    <row r="40257" spans="102:106" ht="20.100000000000001" customHeight="1" x14ac:dyDescent="0.2">
      <c r="CX40257" s="29">
        <v>40119</v>
      </c>
      <c r="CY40257" s="29">
        <v>1.6448566445840471</v>
      </c>
      <c r="CZ40257" s="29">
        <v>1.9599537068484085</v>
      </c>
      <c r="DA40257" s="29">
        <v>2.5757709593455904</v>
      </c>
      <c r="DB40257" s="29">
        <v>3.2903662340569495</v>
      </c>
    </row>
    <row r="40258" spans="102:106" ht="20.100000000000001" customHeight="1" x14ac:dyDescent="0.2">
      <c r="CX40258" s="29">
        <v>40120</v>
      </c>
      <c r="CY40258" s="29">
        <v>1.644856644508732</v>
      </c>
      <c r="CZ40258" s="29">
        <v>1.9599537071039159</v>
      </c>
      <c r="DA40258" s="29">
        <v>2.5757709608005763</v>
      </c>
      <c r="DB40258" s="29">
        <v>3.2903662380579743</v>
      </c>
    </row>
    <row r="40259" spans="102:106" ht="20.100000000000001" customHeight="1" x14ac:dyDescent="0.2">
      <c r="CX40259" s="29">
        <v>40121</v>
      </c>
      <c r="CY40259" s="29">
        <v>1.6448566444349981</v>
      </c>
      <c r="CZ40259" s="29">
        <v>1.959953707359644</v>
      </c>
      <c r="DA40259" s="29">
        <v>2.5757709622542984</v>
      </c>
      <c r="DB40259" s="29">
        <v>3.2903662420576101</v>
      </c>
    </row>
    <row r="40260" spans="102:106" ht="20.100000000000001" customHeight="1" x14ac:dyDescent="0.2">
      <c r="CX40260" s="29">
        <v>40122</v>
      </c>
      <c r="CY40260" s="29">
        <v>1.6448566443575077</v>
      </c>
      <c r="CZ40260" s="29">
        <v>1.9599537076156821</v>
      </c>
      <c r="DA40260" s="29">
        <v>2.5757709637086048</v>
      </c>
      <c r="DB40260" s="29">
        <v>3.2903662460573622</v>
      </c>
    </row>
    <row r="40261" spans="102:106" ht="20.100000000000001" customHeight="1" x14ac:dyDescent="0.2">
      <c r="CX40261" s="29">
        <v>40123</v>
      </c>
      <c r="CY40261" s="29">
        <v>1.6448566442844594</v>
      </c>
      <c r="CZ40261" s="29">
        <v>1.959953707872123</v>
      </c>
      <c r="DA40261" s="29">
        <v>2.5757709651618872</v>
      </c>
      <c r="DB40261" s="29">
        <v>3.2903662500573838</v>
      </c>
    </row>
    <row r="40262" spans="102:106" ht="20.100000000000001" customHeight="1" x14ac:dyDescent="0.2">
      <c r="CX40262" s="29">
        <v>40124</v>
      </c>
      <c r="CY40262" s="29">
        <v>1.6448566442078068</v>
      </c>
      <c r="CZ40262" s="29">
        <v>1.9599537081290566</v>
      </c>
      <c r="DA40262" s="29">
        <v>2.5757709666159938</v>
      </c>
      <c r="DB40262" s="29">
        <v>3.2903662540564738</v>
      </c>
    </row>
    <row r="40263" spans="102:106" ht="20.100000000000001" customHeight="1" x14ac:dyDescent="0.2">
      <c r="CX40263" s="29">
        <v>40125</v>
      </c>
      <c r="CY40263" s="29">
        <v>1.6448566441330414</v>
      </c>
      <c r="CZ40263" s="29">
        <v>1.9599537083843026</v>
      </c>
      <c r="DA40263" s="29">
        <v>2.5757709680693153</v>
      </c>
      <c r="DB40263" s="29">
        <v>3.2903662580561388</v>
      </c>
    </row>
    <row r="40264" spans="102:106" ht="20.100000000000001" customHeight="1" x14ac:dyDescent="0.2">
      <c r="CX40264" s="29">
        <v>40126</v>
      </c>
      <c r="CY40264" s="29">
        <v>1.6448566440575325</v>
      </c>
      <c r="CZ40264" s="29">
        <v>1.9599537086402232</v>
      </c>
      <c r="DA40264" s="29">
        <v>2.5757709695236999</v>
      </c>
      <c r="DB40264" s="29">
        <v>3.2903662620551777</v>
      </c>
    </row>
    <row r="40265" spans="102:106" ht="20.100000000000001" customHeight="1" x14ac:dyDescent="0.2">
      <c r="CX40265" s="29">
        <v>40127</v>
      </c>
      <c r="CY40265" s="29">
        <v>1.6448566439813554</v>
      </c>
      <c r="CZ40265" s="29">
        <v>1.9599537088969103</v>
      </c>
      <c r="DA40265" s="29">
        <v>2.5757709709775387</v>
      </c>
      <c r="DB40265" s="29">
        <v>3.290366266053744</v>
      </c>
    </row>
    <row r="40266" spans="102:106" ht="20.100000000000001" customHeight="1" x14ac:dyDescent="0.2">
      <c r="CX40266" s="29">
        <v>40128</v>
      </c>
      <c r="CY40266" s="29">
        <v>1.6448566439072956</v>
      </c>
      <c r="CZ40266" s="29">
        <v>1.9599537091521819</v>
      </c>
      <c r="DA40266" s="29">
        <v>2.5757709724309512</v>
      </c>
      <c r="DB40266" s="29">
        <v>3.2903662700519916</v>
      </c>
    </row>
    <row r="40267" spans="102:106" ht="20.100000000000001" customHeight="1" x14ac:dyDescent="0.2">
      <c r="CX40267" s="29">
        <v>40129</v>
      </c>
      <c r="CY40267" s="29">
        <v>1.644856643832721</v>
      </c>
      <c r="CZ40267" s="29">
        <v>1.9599537094084021</v>
      </c>
      <c r="DA40267" s="29">
        <v>2.5757709738840568</v>
      </c>
      <c r="DB40267" s="29">
        <v>3.2903662740514257</v>
      </c>
    </row>
    <row r="40268" spans="102:106" ht="20.100000000000001" customHeight="1" x14ac:dyDescent="0.2">
      <c r="CX40268" s="29">
        <v>40130</v>
      </c>
      <c r="CY40268" s="29">
        <v>1.6448566437577079</v>
      </c>
      <c r="CZ40268" s="29">
        <v>1.9599537096656616</v>
      </c>
      <c r="DA40268" s="29">
        <v>2.5757709753387052</v>
      </c>
      <c r="DB40268" s="29">
        <v>3.2903662780494907</v>
      </c>
    </row>
    <row r="40269" spans="102:106" ht="20.100000000000001" customHeight="1" x14ac:dyDescent="0.2">
      <c r="CX40269" s="29">
        <v>40131</v>
      </c>
      <c r="CY40269" s="29">
        <v>1.6448566436823326</v>
      </c>
      <c r="CZ40269" s="29">
        <v>1.9599537099195061</v>
      </c>
      <c r="DA40269" s="29">
        <v>2.5757709767915564</v>
      </c>
      <c r="DB40269" s="29">
        <v>3.2903662820476951</v>
      </c>
    </row>
    <row r="40270" spans="102:106" ht="20.100000000000001" customHeight="1" x14ac:dyDescent="0.2">
      <c r="CX40270" s="29">
        <v>40132</v>
      </c>
      <c r="CY40270" s="29">
        <v>1.6448566436066712</v>
      </c>
      <c r="CZ40270" s="29">
        <v>1.9599537101768445</v>
      </c>
      <c r="DA40270" s="29">
        <v>2.5757709782444596</v>
      </c>
      <c r="DB40270" s="29">
        <v>3.2903662860461917</v>
      </c>
    </row>
    <row r="40271" spans="102:106" ht="20.100000000000001" customHeight="1" x14ac:dyDescent="0.2">
      <c r="CX40271" s="29">
        <v>40133</v>
      </c>
      <c r="CY40271" s="29">
        <v>1.6448566435308005</v>
      </c>
      <c r="CZ40271" s="29">
        <v>1.9599537104332223</v>
      </c>
      <c r="DA40271" s="29">
        <v>2.5757709796992643</v>
      </c>
      <c r="DB40271" s="29">
        <v>3.290366290043778</v>
      </c>
    </row>
    <row r="40272" spans="102:106" ht="20.100000000000001" customHeight="1" x14ac:dyDescent="0.2">
      <c r="CX40272" s="29">
        <v>40134</v>
      </c>
      <c r="CY40272" s="29">
        <v>1.6448566434547967</v>
      </c>
      <c r="CZ40272" s="29">
        <v>1.959953710688731</v>
      </c>
      <c r="DA40272" s="29">
        <v>2.5757709811526306</v>
      </c>
      <c r="DB40272" s="29">
        <v>3.2903662940406084</v>
      </c>
    </row>
    <row r="40273" spans="102:106" ht="20.100000000000001" customHeight="1" x14ac:dyDescent="0.2">
      <c r="CX40273" s="29">
        <v>40135</v>
      </c>
      <c r="CY40273" s="29">
        <v>1.6448566433814447</v>
      </c>
      <c r="CZ40273" s="29">
        <v>1.9599537109457339</v>
      </c>
      <c r="DA40273" s="29">
        <v>2.5757709826064072</v>
      </c>
      <c r="DB40273" s="29">
        <v>3.2903662980381885</v>
      </c>
    </row>
    <row r="40274" spans="102:106" ht="20.100000000000001" customHeight="1" x14ac:dyDescent="0.2">
      <c r="CX40274" s="29">
        <v>40136</v>
      </c>
      <c r="CY40274" s="29">
        <v>1.6448566433054037</v>
      </c>
      <c r="CZ40274" s="29">
        <v>1.9599537112020489</v>
      </c>
      <c r="DA40274" s="29">
        <v>2.5757709840589857</v>
      </c>
      <c r="DB40274" s="29">
        <v>3.2903663020353178</v>
      </c>
    </row>
    <row r="40275" spans="102:106" ht="20.100000000000001" customHeight="1" x14ac:dyDescent="0.2">
      <c r="CX40275" s="29">
        <v>40137</v>
      </c>
      <c r="CY40275" s="29">
        <v>1.6448566432294585</v>
      </c>
      <c r="CZ40275" s="29">
        <v>1.9599537114577676</v>
      </c>
      <c r="DA40275" s="29">
        <v>2.5757709855122135</v>
      </c>
      <c r="DB40275" s="29">
        <v>3.2903663060321482</v>
      </c>
    </row>
    <row r="40276" spans="102:106" ht="20.100000000000001" customHeight="1" x14ac:dyDescent="0.2">
      <c r="CX40276" s="29">
        <v>40138</v>
      </c>
      <c r="CY40276" s="29">
        <v>1.6448566431563942</v>
      </c>
      <c r="CZ40276" s="29">
        <v>1.9599537117129804</v>
      </c>
      <c r="DA40276" s="29">
        <v>2.5757709869644811</v>
      </c>
      <c r="DB40276" s="29">
        <v>3.290366310028833</v>
      </c>
    </row>
    <row r="40277" spans="102:106" ht="20.100000000000001" customHeight="1" x14ac:dyDescent="0.2">
      <c r="CX40277" s="29">
        <v>40139</v>
      </c>
      <c r="CY40277" s="29">
        <v>1.64485664308087</v>
      </c>
      <c r="CZ40277" s="29">
        <v>1.9599537119700514</v>
      </c>
      <c r="DA40277" s="29">
        <v>2.5757709884176392</v>
      </c>
      <c r="DB40277" s="29">
        <v>3.2903663140255248</v>
      </c>
    </row>
    <row r="40278" spans="102:106" ht="20.100000000000001" customHeight="1" x14ac:dyDescent="0.2">
      <c r="CX40278" s="29">
        <v>40140</v>
      </c>
      <c r="CY40278" s="29">
        <v>1.6448566430056699</v>
      </c>
      <c r="CZ40278" s="29">
        <v>1.9599537122245259</v>
      </c>
      <c r="DA40278" s="29">
        <v>2.5757709898700751</v>
      </c>
      <c r="DB40278" s="29">
        <v>3.290366318022377</v>
      </c>
    </row>
    <row r="40279" spans="102:106" ht="20.100000000000001" customHeight="1" x14ac:dyDescent="0.2">
      <c r="CX40279" s="29">
        <v>40141</v>
      </c>
      <c r="CY40279" s="29">
        <v>1.6448566429308713</v>
      </c>
      <c r="CZ40279" s="29">
        <v>1.9599537124810402</v>
      </c>
      <c r="DA40279" s="29">
        <v>2.5757709913236391</v>
      </c>
      <c r="DB40279" s="29">
        <v>3.2903663220181874</v>
      </c>
    </row>
    <row r="40280" spans="102:106" ht="20.100000000000001" customHeight="1" x14ac:dyDescent="0.2">
      <c r="CX40280" s="29">
        <v>40142</v>
      </c>
      <c r="CY40280" s="29">
        <v>1.6448566428565505</v>
      </c>
      <c r="CZ40280" s="29">
        <v>1.959953712737412</v>
      </c>
      <c r="DA40280" s="29">
        <v>2.5757709927749919</v>
      </c>
      <c r="DB40280" s="29">
        <v>3.2903663260144631</v>
      </c>
    </row>
    <row r="40281" spans="102:106" ht="20.100000000000001" customHeight="1" x14ac:dyDescent="0.2">
      <c r="CX40281" s="29">
        <v>40143</v>
      </c>
      <c r="CY40281" s="29">
        <v>1.6448566427800739</v>
      </c>
      <c r="CZ40281" s="29">
        <v>1.9599537129914599</v>
      </c>
      <c r="DA40281" s="29">
        <v>2.5757709942277116</v>
      </c>
      <c r="DB40281" s="29">
        <v>3.290366330010003</v>
      </c>
    </row>
    <row r="40282" spans="102:106" ht="20.100000000000001" customHeight="1" x14ac:dyDescent="0.2">
      <c r="CX40282" s="29">
        <v>40144</v>
      </c>
      <c r="CY40282" s="29">
        <v>1.6448566427042277</v>
      </c>
      <c r="CZ40282" s="29">
        <v>1.9599537132478209</v>
      </c>
      <c r="DA40282" s="29">
        <v>2.5757709956801884</v>
      </c>
      <c r="DB40282" s="29">
        <v>3.2903663340049594</v>
      </c>
    </row>
    <row r="40283" spans="102:106" ht="20.100000000000001" customHeight="1" x14ac:dyDescent="0.2">
      <c r="CX40283" s="29">
        <v>40145</v>
      </c>
      <c r="CY40283" s="29">
        <v>1.6448566426317972</v>
      </c>
      <c r="CZ40283" s="29">
        <v>1.9599537135043117</v>
      </c>
      <c r="DA40283" s="29">
        <v>2.5757709971325413</v>
      </c>
      <c r="DB40283" s="29">
        <v>3.290366338000839</v>
      </c>
    </row>
    <row r="40284" spans="102:106" ht="20.100000000000001" customHeight="1" x14ac:dyDescent="0.2">
      <c r="CX40284" s="29">
        <v>40146</v>
      </c>
      <c r="CY40284" s="29">
        <v>1.6448566425547306</v>
      </c>
      <c r="CZ40284" s="29">
        <v>1.959953713761025</v>
      </c>
      <c r="DA40284" s="29">
        <v>2.5757709985848898</v>
      </c>
      <c r="DB40284" s="29">
        <v>3.2903663419950875</v>
      </c>
    </row>
    <row r="40285" spans="102:106" ht="20.100000000000001" customHeight="1" x14ac:dyDescent="0.2">
      <c r="CX40285" s="29">
        <v>40147</v>
      </c>
      <c r="CY40285" s="29">
        <v>1.6448566424812328</v>
      </c>
      <c r="CZ40285" s="29">
        <v>1.9599537140157768</v>
      </c>
      <c r="DA40285" s="29">
        <v>2.5757710000373537</v>
      </c>
      <c r="DB40285" s="29">
        <v>3.2903663459905634</v>
      </c>
    </row>
    <row r="40286" spans="102:106" ht="20.100000000000001" customHeight="1" x14ac:dyDescent="0.2">
      <c r="CX40286" s="29">
        <v>40148</v>
      </c>
      <c r="CY40286" s="29">
        <v>1.6448566424059601</v>
      </c>
      <c r="CZ40286" s="29">
        <v>1.9599537142709316</v>
      </c>
      <c r="DA40286" s="29">
        <v>2.575771001490053</v>
      </c>
      <c r="DB40286" s="29">
        <v>3.2903663499860665</v>
      </c>
    </row>
    <row r="40287" spans="102:106" ht="20.100000000000001" customHeight="1" x14ac:dyDescent="0.2">
      <c r="CX40287" s="29">
        <v>40149</v>
      </c>
      <c r="CY40287" s="29">
        <v>1.6448566423289894</v>
      </c>
      <c r="CZ40287" s="29">
        <v>1.9599537145265808</v>
      </c>
      <c r="DA40287" s="29">
        <v>2.5757710029413765</v>
      </c>
      <c r="DB40287" s="29">
        <v>3.2903663539790418</v>
      </c>
    </row>
    <row r="40288" spans="102:106" ht="20.100000000000001" customHeight="1" x14ac:dyDescent="0.2">
      <c r="CX40288" s="29">
        <v>40150</v>
      </c>
      <c r="CY40288" s="29">
        <v>1.6448566422558166</v>
      </c>
      <c r="CZ40288" s="29">
        <v>1.9599537147828154</v>
      </c>
      <c r="DA40288" s="29">
        <v>2.575771004393173</v>
      </c>
      <c r="DB40288" s="29">
        <v>3.2903663579737028</v>
      </c>
    </row>
    <row r="40289" spans="102:106" ht="20.100000000000001" customHeight="1" x14ac:dyDescent="0.2">
      <c r="CX40289" s="29">
        <v>40151</v>
      </c>
      <c r="CY40289" s="29">
        <v>1.6448566421783881</v>
      </c>
      <c r="CZ40289" s="29">
        <v>1.9599537150397257</v>
      </c>
      <c r="DA40289" s="29">
        <v>2.5757710058455627</v>
      </c>
      <c r="DB40289" s="29">
        <v>3.2903663619688492</v>
      </c>
    </row>
    <row r="40290" spans="102:106" ht="20.100000000000001" customHeight="1" x14ac:dyDescent="0.2">
      <c r="CX40290" s="29">
        <v>40152</v>
      </c>
      <c r="CY40290" s="29">
        <v>1.64485664210491</v>
      </c>
      <c r="CZ40290" s="29">
        <v>1.9599537152951287</v>
      </c>
      <c r="DA40290" s="29">
        <v>2.5757710072986657</v>
      </c>
      <c r="DB40290" s="29">
        <v>3.2903663659619244</v>
      </c>
    </row>
    <row r="40291" spans="102:106" ht="20.100000000000001" customHeight="1" x14ac:dyDescent="0.2">
      <c r="CX40291" s="29">
        <v>40153</v>
      </c>
      <c r="CY40291" s="29">
        <v>1.644856642030039</v>
      </c>
      <c r="CZ40291" s="29">
        <v>1.9599537155513895</v>
      </c>
      <c r="DA40291" s="29">
        <v>2.5757710087491397</v>
      </c>
      <c r="DB40291" s="29">
        <v>3.2903663699557901</v>
      </c>
    </row>
    <row r="40292" spans="102:106" ht="20.100000000000001" customHeight="1" x14ac:dyDescent="0.2">
      <c r="CX40292" s="29">
        <v>40154</v>
      </c>
      <c r="CY40292" s="29">
        <v>1.6448566419538506</v>
      </c>
      <c r="CZ40292" s="29">
        <v>1.9599537158063245</v>
      </c>
      <c r="DA40292" s="29">
        <v>2.5757710102005653</v>
      </c>
      <c r="DB40292" s="29">
        <v>3.2903663739492437</v>
      </c>
    </row>
    <row r="40293" spans="102:106" ht="20.100000000000001" customHeight="1" x14ac:dyDescent="0.2">
      <c r="CX40293" s="29">
        <v>40155</v>
      </c>
      <c r="CY40293" s="29">
        <v>1.6448566418791317</v>
      </c>
      <c r="CZ40293" s="29">
        <v>1.9599537160622993</v>
      </c>
      <c r="DA40293" s="29">
        <v>2.5757710116530612</v>
      </c>
      <c r="DB40293" s="29">
        <v>3.2903663779424392</v>
      </c>
    </row>
    <row r="40294" spans="102:106" ht="20.100000000000001" customHeight="1" x14ac:dyDescent="0.2">
      <c r="CX40294" s="29">
        <v>40156</v>
      </c>
      <c r="CY40294" s="29">
        <v>1.6448566418059578</v>
      </c>
      <c r="CZ40294" s="29">
        <v>1.9599537163171299</v>
      </c>
      <c r="DA40294" s="29">
        <v>2.5757710131050175</v>
      </c>
      <c r="DB40294" s="29">
        <v>3.2903663819355273</v>
      </c>
    </row>
    <row r="40295" spans="102:106" ht="20.100000000000001" customHeight="1" x14ac:dyDescent="0.2">
      <c r="CX40295" s="29">
        <v>40157</v>
      </c>
      <c r="CY40295" s="29">
        <v>1.6448566417289858</v>
      </c>
      <c r="CZ40295" s="29">
        <v>1.9599537165731815</v>
      </c>
      <c r="DA40295" s="29">
        <v>2.5757710145565524</v>
      </c>
      <c r="DB40295" s="29">
        <v>3.2903663859286612</v>
      </c>
    </row>
    <row r="40296" spans="102:106" ht="20.100000000000001" customHeight="1" x14ac:dyDescent="0.2">
      <c r="CX40296" s="29">
        <v>40158</v>
      </c>
      <c r="CY40296" s="29">
        <v>1.6448566416537116</v>
      </c>
      <c r="CZ40296" s="29">
        <v>1.9599537168305454</v>
      </c>
      <c r="DA40296" s="29">
        <v>2.5757710160077862</v>
      </c>
      <c r="DB40296" s="29">
        <v>3.2903663899219939</v>
      </c>
    </row>
    <row r="40297" spans="102:106" ht="20.100000000000001" customHeight="1" x14ac:dyDescent="0.2">
      <c r="CX40297" s="29">
        <v>40159</v>
      </c>
      <c r="CY40297" s="29">
        <v>1.6448566415802119</v>
      </c>
      <c r="CZ40297" s="29">
        <v>1.9599537170847632</v>
      </c>
      <c r="DA40297" s="29">
        <v>2.575771017458838</v>
      </c>
      <c r="DB40297" s="29">
        <v>3.2903663939143235</v>
      </c>
    </row>
    <row r="40298" spans="102:106" ht="20.100000000000001" customHeight="1" x14ac:dyDescent="0.2">
      <c r="CX40298" s="29">
        <v>40160</v>
      </c>
      <c r="CY40298" s="29">
        <v>1.6448566415058519</v>
      </c>
      <c r="CZ40298" s="29">
        <v>1.9599537173404746</v>
      </c>
      <c r="DA40298" s="29">
        <v>2.5757710189115577</v>
      </c>
      <c r="DB40298" s="29">
        <v>3.2903663979058018</v>
      </c>
    </row>
    <row r="40299" spans="102:106" ht="20.100000000000001" customHeight="1" x14ac:dyDescent="0.2">
      <c r="CX40299" s="29">
        <v>40161</v>
      </c>
      <c r="CY40299" s="29">
        <v>1.6448566414279984</v>
      </c>
      <c r="CZ40299" s="29">
        <v>1.9599537175954957</v>
      </c>
      <c r="DA40299" s="29">
        <v>2.5757710203608726</v>
      </c>
      <c r="DB40299" s="29">
        <v>3.2903664018992904</v>
      </c>
    </row>
    <row r="40300" spans="102:106" ht="20.100000000000001" customHeight="1" x14ac:dyDescent="0.2">
      <c r="CX40300" s="29">
        <v>40162</v>
      </c>
      <c r="CY40300" s="29">
        <v>1.6448566413548578</v>
      </c>
      <c r="CZ40300" s="29">
        <v>1.9599537178521922</v>
      </c>
      <c r="DA40300" s="29">
        <v>2.5757710218120944</v>
      </c>
      <c r="DB40300" s="29">
        <v>3.2903664058908784</v>
      </c>
    </row>
    <row r="40301" spans="102:106" ht="20.100000000000001" customHeight="1" x14ac:dyDescent="0.2">
      <c r="CX40301" s="29">
        <v>40163</v>
      </c>
      <c r="CY40301" s="29">
        <v>1.6448566412783752</v>
      </c>
      <c r="CZ40301" s="29">
        <v>1.9599537181083806</v>
      </c>
      <c r="DA40301" s="29">
        <v>2.5757710232636111</v>
      </c>
      <c r="DB40301" s="29">
        <v>3.2903664098820729</v>
      </c>
    </row>
    <row r="40302" spans="102:106" ht="20.100000000000001" customHeight="1" x14ac:dyDescent="0.2">
      <c r="CX40302" s="29">
        <v>40164</v>
      </c>
      <c r="CY40302" s="29">
        <v>1.6448566412040482</v>
      </c>
      <c r="CZ40302" s="29">
        <v>1.9599537183641511</v>
      </c>
      <c r="DA40302" s="29">
        <v>2.5757710247155416</v>
      </c>
      <c r="DB40302" s="29">
        <v>3.2903664138743807</v>
      </c>
    </row>
    <row r="40303" spans="102:106" ht="20.100000000000001" customHeight="1" x14ac:dyDescent="0.2">
      <c r="CX40303" s="29">
        <v>40165</v>
      </c>
      <c r="CY40303" s="29">
        <v>1.644856641129242</v>
      </c>
      <c r="CZ40303" s="29">
        <v>1.9599537186195941</v>
      </c>
      <c r="DA40303" s="29">
        <v>2.5757710261662767</v>
      </c>
      <c r="DB40303" s="29">
        <v>3.2903664178652448</v>
      </c>
    </row>
    <row r="40304" spans="102:106" ht="20.100000000000001" customHeight="1" x14ac:dyDescent="0.2">
      <c r="CX40304" s="29">
        <v>40166</v>
      </c>
      <c r="CY40304" s="29">
        <v>1.6448566410540331</v>
      </c>
      <c r="CZ40304" s="29">
        <v>1.9599537188748013</v>
      </c>
      <c r="DA40304" s="29">
        <v>2.5757710276176637</v>
      </c>
      <c r="DB40304" s="29">
        <v>3.2903664218561728</v>
      </c>
    </row>
    <row r="40305" spans="102:106" ht="20.100000000000001" customHeight="1" x14ac:dyDescent="0.2">
      <c r="CX40305" s="29">
        <v>40167</v>
      </c>
      <c r="CY40305" s="29">
        <v>1.6448566409784977</v>
      </c>
      <c r="CZ40305" s="29">
        <v>1.9599537191298628</v>
      </c>
      <c r="DA40305" s="29">
        <v>2.5757710290680933</v>
      </c>
      <c r="DB40305" s="29">
        <v>3.2903664258473162</v>
      </c>
    </row>
    <row r="40306" spans="102:106" ht="20.100000000000001" customHeight="1" x14ac:dyDescent="0.2">
      <c r="CX40306" s="29">
        <v>40168</v>
      </c>
      <c r="CY40306" s="29">
        <v>1.6448566409027114</v>
      </c>
      <c r="CZ40306" s="29">
        <v>1.9599537193848697</v>
      </c>
      <c r="DA40306" s="29">
        <v>2.5757710305194141</v>
      </c>
      <c r="DB40306" s="29">
        <v>3.2903664298388282</v>
      </c>
    </row>
    <row r="40307" spans="102:106" ht="20.100000000000001" customHeight="1" x14ac:dyDescent="0.2">
      <c r="CX40307" s="29">
        <v>40169</v>
      </c>
      <c r="CY40307" s="29">
        <v>1.6448566408294616</v>
      </c>
      <c r="CZ40307" s="29">
        <v>1.9599537196399124</v>
      </c>
      <c r="DA40307" s="29">
        <v>2.5757710319700156</v>
      </c>
      <c r="DB40307" s="29">
        <v>3.2903664338281517</v>
      </c>
    </row>
    <row r="40308" spans="102:106" ht="20.100000000000001" customHeight="1" x14ac:dyDescent="0.2">
      <c r="CX40308" s="29">
        <v>40170</v>
      </c>
      <c r="CY40308" s="29">
        <v>1.6448566407534024</v>
      </c>
      <c r="CZ40308" s="29">
        <v>1.9599537198973569</v>
      </c>
      <c r="DA40308" s="29">
        <v>2.5757710334200161</v>
      </c>
      <c r="DB40308" s="29">
        <v>3.2903664378195026</v>
      </c>
    </row>
    <row r="40309" spans="102:106" ht="20.100000000000001" customHeight="1" x14ac:dyDescent="0.2">
      <c r="CX40309" s="29">
        <v>40171</v>
      </c>
      <c r="CY40309" s="29">
        <v>1.644856640680032</v>
      </c>
      <c r="CZ40309" s="29">
        <v>1.9599537201527437</v>
      </c>
      <c r="DA40309" s="29">
        <v>2.5757710348712659</v>
      </c>
      <c r="DB40309" s="29">
        <v>3.2903664418089695</v>
      </c>
    </row>
    <row r="40310" spans="102:106" ht="20.100000000000001" customHeight="1" x14ac:dyDescent="0.2">
      <c r="CX40310" s="29">
        <v>40172</v>
      </c>
      <c r="CY40310" s="29">
        <v>1.644856640604005</v>
      </c>
      <c r="CZ40310" s="29">
        <v>1.959953720408439</v>
      </c>
      <c r="DA40310" s="29">
        <v>2.5757710363204227</v>
      </c>
      <c r="DB40310" s="29">
        <v>3.2903664457994144</v>
      </c>
    </row>
    <row r="40311" spans="102:106" ht="20.100000000000001" customHeight="1" x14ac:dyDescent="0.2">
      <c r="CX40311" s="29">
        <v>40173</v>
      </c>
      <c r="CY40311" s="29">
        <v>1.6448566405281078</v>
      </c>
      <c r="CZ40311" s="29">
        <v>1.9599537206622573</v>
      </c>
      <c r="DA40311" s="29">
        <v>2.5757710377710681</v>
      </c>
      <c r="DB40311" s="29">
        <v>3.2903664497882801</v>
      </c>
    </row>
    <row r="40312" spans="102:106" ht="20.100000000000001" customHeight="1" x14ac:dyDescent="0.2">
      <c r="CX40312" s="29">
        <v>40174</v>
      </c>
      <c r="CY40312" s="29">
        <v>1.6448566404551279</v>
      </c>
      <c r="CZ40312" s="29">
        <v>1.9599537209188413</v>
      </c>
      <c r="DA40312" s="29">
        <v>2.5757710392215891</v>
      </c>
      <c r="DB40312" s="29">
        <v>3.2903664537784274</v>
      </c>
    </row>
    <row r="40313" spans="102:106" ht="20.100000000000001" customHeight="1" x14ac:dyDescent="0.2">
      <c r="CX40313" s="29">
        <v>40175</v>
      </c>
      <c r="CY40313" s="29">
        <v>1.6448566403797193</v>
      </c>
      <c r="CZ40313" s="29">
        <v>1.9599537211737295</v>
      </c>
      <c r="DA40313" s="29">
        <v>2.5757710406721062</v>
      </c>
      <c r="DB40313" s="29">
        <v>3.2903664577686547</v>
      </c>
    </row>
    <row r="40314" spans="102:106" ht="20.100000000000001" customHeight="1" x14ac:dyDescent="0.2">
      <c r="CX40314" s="29">
        <v>40176</v>
      </c>
      <c r="CY40314" s="29">
        <v>1.6448566403046692</v>
      </c>
      <c r="CZ40314" s="29">
        <v>1.9599537214292893</v>
      </c>
      <c r="DA40314" s="29">
        <v>2.5757710421227373</v>
      </c>
      <c r="DB40314" s="29">
        <v>3.2903664617564048</v>
      </c>
    </row>
    <row r="40315" spans="102:106" ht="20.100000000000001" customHeight="1" x14ac:dyDescent="0.2">
      <c r="CX40315" s="29">
        <v>40177</v>
      </c>
      <c r="CY40315" s="29">
        <v>1.6448566402300535</v>
      </c>
      <c r="CZ40315" s="29">
        <v>1.9599537216856107</v>
      </c>
      <c r="DA40315" s="29">
        <v>2.5757710435718719</v>
      </c>
      <c r="DB40315" s="29">
        <v>3.2903664657458944</v>
      </c>
    </row>
    <row r="40316" spans="102:106" ht="20.100000000000001" customHeight="1" x14ac:dyDescent="0.2">
      <c r="CX40316" s="29">
        <v>40178</v>
      </c>
      <c r="CY40316" s="29">
        <v>1.6448566401532367</v>
      </c>
      <c r="CZ40316" s="29">
        <v>1.9599537219405088</v>
      </c>
      <c r="DA40316" s="29">
        <v>2.5757710450230897</v>
      </c>
      <c r="DB40316" s="29">
        <v>3.2903664697345651</v>
      </c>
    </row>
    <row r="40317" spans="102:106" ht="20.100000000000001" customHeight="1" x14ac:dyDescent="0.2">
      <c r="CX40317" s="29">
        <v>40179</v>
      </c>
      <c r="CY40317" s="29">
        <v>1.6448566400770068</v>
      </c>
      <c r="CZ40317" s="29">
        <v>1.9599537221963503</v>
      </c>
      <c r="DA40317" s="29">
        <v>2.5757710464730494</v>
      </c>
      <c r="DB40317" s="29">
        <v>3.2903664737225711</v>
      </c>
    </row>
    <row r="40318" spans="102:106" ht="20.100000000000001" customHeight="1" x14ac:dyDescent="0.2">
      <c r="CX40318" s="29">
        <v>40180</v>
      </c>
      <c r="CY40318" s="29">
        <v>1.6448566400041511</v>
      </c>
      <c r="CZ40318" s="29">
        <v>1.9599537224509498</v>
      </c>
      <c r="DA40318" s="29">
        <v>2.5757710479218683</v>
      </c>
      <c r="DB40318" s="29">
        <v>3.2903664777114168</v>
      </c>
    </row>
    <row r="40319" spans="102:106" ht="20.100000000000001" customHeight="1" x14ac:dyDescent="0.2">
      <c r="CX40319" s="29">
        <v>40181</v>
      </c>
      <c r="CY40319" s="29">
        <v>1.644856639929323</v>
      </c>
      <c r="CZ40319" s="29">
        <v>1.9599537227066739</v>
      </c>
      <c r="DA40319" s="29">
        <v>2.5757710493713986</v>
      </c>
      <c r="DB40319" s="29">
        <v>3.2903664816999023</v>
      </c>
    </row>
    <row r="40320" spans="102:106" ht="20.100000000000001" customHeight="1" x14ac:dyDescent="0.2">
      <c r="CX40320" s="29">
        <v>40182</v>
      </c>
      <c r="CY40320" s="29">
        <v>1.6448566398553104</v>
      </c>
      <c r="CZ40320" s="29">
        <v>1.9599537229613373</v>
      </c>
      <c r="DA40320" s="29">
        <v>2.5757710508217584</v>
      </c>
      <c r="DB40320" s="29">
        <v>3.2903664856881774</v>
      </c>
    </row>
    <row r="40321" spans="102:106" ht="20.100000000000001" customHeight="1" x14ac:dyDescent="0.2">
      <c r="CX40321" s="29">
        <v>40183</v>
      </c>
      <c r="CY40321" s="29">
        <v>1.6448566397794766</v>
      </c>
      <c r="CZ40321" s="29">
        <v>1.9599537232173068</v>
      </c>
      <c r="DA40321" s="29">
        <v>2.5757710522713357</v>
      </c>
      <c r="DB40321" s="29">
        <v>3.2903664896750406</v>
      </c>
    </row>
    <row r="40322" spans="102:106" ht="20.100000000000001" customHeight="1" x14ac:dyDescent="0.2">
      <c r="CX40322" s="29">
        <v>40184</v>
      </c>
      <c r="CY40322" s="29">
        <v>1.64485663970461</v>
      </c>
      <c r="CZ40322" s="29">
        <v>1.9599537234746722</v>
      </c>
      <c r="DA40322" s="29">
        <v>2.5757710537202496</v>
      </c>
      <c r="DB40322" s="29">
        <v>3.2903664936633539</v>
      </c>
    </row>
    <row r="40323" spans="102:106" ht="20.100000000000001" customHeight="1" x14ac:dyDescent="0.2">
      <c r="CX40323" s="29">
        <v>40185</v>
      </c>
      <c r="CY40323" s="29">
        <v>1.6448566396280748</v>
      </c>
      <c r="CZ40323" s="29">
        <v>1.9599537237289735</v>
      </c>
      <c r="DA40323" s="29">
        <v>2.5757710551703501</v>
      </c>
      <c r="DB40323" s="29">
        <v>3.29036649765056</v>
      </c>
    </row>
    <row r="40324" spans="102:106" ht="20.100000000000001" customHeight="1" x14ac:dyDescent="0.2">
      <c r="CX40324" s="29">
        <v>40186</v>
      </c>
      <c r="CY40324" s="29">
        <v>1.644856639555371</v>
      </c>
      <c r="CZ40324" s="29">
        <v>1.9599537239848528</v>
      </c>
      <c r="DA40324" s="29">
        <v>2.5757710566200256</v>
      </c>
      <c r="DB40324" s="29">
        <v>3.2903665016381649</v>
      </c>
    </row>
    <row r="40325" spans="102:106" ht="20.100000000000001" customHeight="1" x14ac:dyDescent="0.2">
      <c r="CX40325" s="29">
        <v>40187</v>
      </c>
      <c r="CY40325" s="29">
        <v>1.6448566394784385</v>
      </c>
      <c r="CZ40325" s="29">
        <v>1.9599537242401242</v>
      </c>
      <c r="DA40325" s="29">
        <v>2.5757710580693951</v>
      </c>
      <c r="DB40325" s="29">
        <v>3.290366505624966</v>
      </c>
    </row>
    <row r="40326" spans="102:106" ht="20.100000000000001" customHeight="1" x14ac:dyDescent="0.2">
      <c r="CX40326" s="29">
        <v>40188</v>
      </c>
      <c r="CY40326" s="29">
        <v>1.6448566394027775</v>
      </c>
      <c r="CZ40326" s="29">
        <v>1.959953724494879</v>
      </c>
      <c r="DA40326" s="29">
        <v>2.5757710595185777</v>
      </c>
      <c r="DB40326" s="29">
        <v>3.2903665096111152</v>
      </c>
    </row>
    <row r="40327" spans="102:106" ht="20.100000000000001" customHeight="1" x14ac:dyDescent="0.2">
      <c r="CX40327" s="29">
        <v>40189</v>
      </c>
      <c r="CY40327" s="29">
        <v>1.644856639328464</v>
      </c>
      <c r="CZ40327" s="29">
        <v>1.9599537247492076</v>
      </c>
      <c r="DA40327" s="29">
        <v>2.5757710609676918</v>
      </c>
      <c r="DB40327" s="29">
        <v>3.2903665135981206</v>
      </c>
    </row>
    <row r="40328" spans="102:106" ht="20.100000000000001" customHeight="1" x14ac:dyDescent="0.2">
      <c r="CX40328" s="29">
        <v>40190</v>
      </c>
      <c r="CY40328" s="29">
        <v>1.6448566392555741</v>
      </c>
      <c r="CZ40328" s="29">
        <v>1.9599537250054762</v>
      </c>
      <c r="DA40328" s="29">
        <v>2.575771062416857</v>
      </c>
      <c r="DB40328" s="29">
        <v>3.2903665175847792</v>
      </c>
    </row>
    <row r="40329" spans="102:106" ht="20.100000000000001" customHeight="1" x14ac:dyDescent="0.2">
      <c r="CX40329" s="29">
        <v>40191</v>
      </c>
      <c r="CY40329" s="29">
        <v>1.6448566391787593</v>
      </c>
      <c r="CZ40329" s="29">
        <v>1.9599537252614998</v>
      </c>
      <c r="DA40329" s="29">
        <v>2.5757710638661933</v>
      </c>
      <c r="DB40329" s="29">
        <v>3.290366521569887</v>
      </c>
    </row>
    <row r="40330" spans="102:106" ht="20.100000000000001" customHeight="1" x14ac:dyDescent="0.2">
      <c r="CX40330" s="29">
        <v>40192</v>
      </c>
      <c r="CY40330" s="29">
        <v>1.6448566391062327</v>
      </c>
      <c r="CZ40330" s="29">
        <v>1.9599537255150925</v>
      </c>
      <c r="DA40330" s="29">
        <v>2.5757710653140857</v>
      </c>
      <c r="DB40330" s="29">
        <v>3.2903665255563066</v>
      </c>
    </row>
    <row r="40331" spans="102:106" ht="20.100000000000001" customHeight="1" x14ac:dyDescent="0.2">
      <c r="CX40331" s="29">
        <v>40193</v>
      </c>
      <c r="CY40331" s="29">
        <v>1.6448566390299331</v>
      </c>
      <c r="CZ40331" s="29">
        <v>1.9599537257708974</v>
      </c>
      <c r="DA40331" s="29">
        <v>2.5757710667641187</v>
      </c>
      <c r="DB40331" s="29">
        <v>3.290366529542835</v>
      </c>
    </row>
    <row r="40332" spans="102:106" ht="20.100000000000001" customHeight="1" x14ac:dyDescent="0.2">
      <c r="CX40332" s="29">
        <v>40194</v>
      </c>
      <c r="CY40332" s="29">
        <v>1.6448566389553612</v>
      </c>
      <c r="CZ40332" s="29">
        <v>1.9599537260267292</v>
      </c>
      <c r="DA40332" s="29">
        <v>2.5757710682129473</v>
      </c>
      <c r="DB40332" s="29">
        <v>3.2903665335282697</v>
      </c>
    </row>
    <row r="40333" spans="102:106" ht="20.100000000000001" customHeight="1" x14ac:dyDescent="0.2">
      <c r="CX40333" s="29">
        <v>40195</v>
      </c>
      <c r="CY40333" s="29">
        <v>1.6448566388798804</v>
      </c>
      <c r="CZ40333" s="29">
        <v>1.9599537262826783</v>
      </c>
      <c r="DA40333" s="29">
        <v>2.5757710696624216</v>
      </c>
      <c r="DB40333" s="29">
        <v>3.2903665375127624</v>
      </c>
    </row>
    <row r="40334" spans="102:106" ht="20.100000000000001" customHeight="1" x14ac:dyDescent="0.2">
      <c r="CX40334" s="29">
        <v>40196</v>
      </c>
      <c r="CY40334" s="29">
        <v>1.644856638803567</v>
      </c>
      <c r="CZ40334" s="29">
        <v>1.9599537265365579</v>
      </c>
      <c r="DA40334" s="29">
        <v>2.5757710711109296</v>
      </c>
      <c r="DB40334" s="29">
        <v>3.2903665414978196</v>
      </c>
    </row>
    <row r="40335" spans="102:106" ht="20.100000000000001" customHeight="1" x14ac:dyDescent="0.2">
      <c r="CX40335" s="29">
        <v>40197</v>
      </c>
      <c r="CY40335" s="29">
        <v>1.6448566387292094</v>
      </c>
      <c r="CZ40335" s="29">
        <v>1.9599537267930127</v>
      </c>
      <c r="DA40335" s="29">
        <v>2.5757710725585903</v>
      </c>
      <c r="DB40335" s="29">
        <v>3.290366545483594</v>
      </c>
    </row>
    <row r="40336" spans="102:106" ht="20.100000000000001" customHeight="1" x14ac:dyDescent="0.2">
      <c r="CX40336" s="29">
        <v>40198</v>
      </c>
      <c r="CY40336" s="29">
        <v>1.644856638654171</v>
      </c>
      <c r="CZ40336" s="29">
        <v>1.95995372704758</v>
      </c>
      <c r="DA40336" s="29">
        <v>2.5757710740072546</v>
      </c>
      <c r="DB40336" s="29">
        <v>3.2903665494675263</v>
      </c>
    </row>
    <row r="40337" spans="102:106" ht="20.100000000000001" customHeight="1" x14ac:dyDescent="0.2">
      <c r="CX40337" s="29">
        <v>40199</v>
      </c>
      <c r="CY40337" s="29">
        <v>1.6448566385812406</v>
      </c>
      <c r="CZ40337" s="29">
        <v>1.9599537273026262</v>
      </c>
      <c r="DA40337" s="29">
        <v>2.5757710754553087</v>
      </c>
      <c r="DB40337" s="29">
        <v>3.2903665534524795</v>
      </c>
    </row>
    <row r="40338" spans="102:106" ht="20.100000000000001" customHeight="1" x14ac:dyDescent="0.2">
      <c r="CX40338" s="29">
        <v>40200</v>
      </c>
      <c r="CY40338" s="29">
        <v>1.6448566385050687</v>
      </c>
      <c r="CZ40338" s="29">
        <v>1.9599537275582422</v>
      </c>
      <c r="DA40338" s="29">
        <v>2.5757710769046041</v>
      </c>
      <c r="DB40338" s="29">
        <v>3.2903665574372516</v>
      </c>
    </row>
    <row r="40339" spans="102:106" ht="20.100000000000001" customHeight="1" x14ac:dyDescent="0.2">
      <c r="CX40339" s="29">
        <v>40201</v>
      </c>
      <c r="CY40339" s="29">
        <v>1.6448566384311563</v>
      </c>
      <c r="CZ40339" s="29">
        <v>1.9599537278122421</v>
      </c>
      <c r="DA40339" s="29">
        <v>2.5757710783535277</v>
      </c>
      <c r="DB40339" s="29">
        <v>3.290366561421993</v>
      </c>
    </row>
    <row r="40340" spans="102:106" ht="20.100000000000001" customHeight="1" x14ac:dyDescent="0.2">
      <c r="CX40340" s="29">
        <v>40202</v>
      </c>
      <c r="CY40340" s="29">
        <v>1.6448566383541539</v>
      </c>
      <c r="CZ40340" s="29">
        <v>1.9599537280692698</v>
      </c>
      <c r="DA40340" s="29">
        <v>2.5757710798021987</v>
      </c>
      <c r="DB40340" s="29">
        <v>3.2903665654055003</v>
      </c>
    </row>
    <row r="40341" spans="102:106" ht="20.100000000000001" customHeight="1" x14ac:dyDescent="0.2">
      <c r="CX40341" s="29">
        <v>40203</v>
      </c>
      <c r="CY40341" s="29">
        <v>1.644856638279564</v>
      </c>
      <c r="CZ40341" s="29">
        <v>1.9599537283225852</v>
      </c>
      <c r="DA40341" s="29">
        <v>2.575771081249004</v>
      </c>
      <c r="DB40341" s="29">
        <v>3.2903665693892812</v>
      </c>
    </row>
    <row r="40342" spans="102:106" ht="20.100000000000001" customHeight="1" x14ac:dyDescent="0.2">
      <c r="CX40342" s="29">
        <v>40204</v>
      </c>
      <c r="CY40342" s="29">
        <v>1.6448566382047487</v>
      </c>
      <c r="CZ40342" s="29">
        <v>1.9599537285768323</v>
      </c>
      <c r="DA40342" s="29">
        <v>2.5757710826975262</v>
      </c>
      <c r="DB40342" s="29">
        <v>3.290366573373487</v>
      </c>
    </row>
    <row r="40343" spans="102:106" ht="20.100000000000001" customHeight="1" x14ac:dyDescent="0.2">
      <c r="CX40343" s="29">
        <v>40205</v>
      </c>
      <c r="CY40343" s="29">
        <v>1.6448566381297842</v>
      </c>
      <c r="CZ40343" s="29">
        <v>1.9599537288321021</v>
      </c>
      <c r="DA40343" s="29">
        <v>2.5757710841461523</v>
      </c>
      <c r="DB40343" s="29">
        <v>3.2903665773555595</v>
      </c>
    </row>
    <row r="40344" spans="102:106" ht="20.100000000000001" customHeight="1" x14ac:dyDescent="0.2">
      <c r="CX40344" s="29">
        <v>40206</v>
      </c>
      <c r="CY40344" s="29">
        <v>1.6448566380547462</v>
      </c>
      <c r="CZ40344" s="29">
        <v>1.9599537290884852</v>
      </c>
      <c r="DA40344" s="29">
        <v>2.5757710855950018</v>
      </c>
      <c r="DB40344" s="29">
        <v>3.2903665813397178</v>
      </c>
    </row>
    <row r="40345" spans="102:106" ht="20.100000000000001" customHeight="1" x14ac:dyDescent="0.2">
      <c r="CX40345" s="29">
        <v>40207</v>
      </c>
      <c r="CY40345" s="29">
        <v>1.6448566379797112</v>
      </c>
      <c r="CZ40345" s="29">
        <v>1.9599537293437941</v>
      </c>
      <c r="DA40345" s="29">
        <v>2.5757710870424604</v>
      </c>
      <c r="DB40345" s="29">
        <v>3.2903665853220452</v>
      </c>
    </row>
    <row r="40346" spans="102:106" ht="20.100000000000001" customHeight="1" x14ac:dyDescent="0.2">
      <c r="CX40346" s="29">
        <v>40208</v>
      </c>
      <c r="CY40346" s="29">
        <v>1.6448566379074683</v>
      </c>
      <c r="CZ40346" s="29">
        <v>1.9599537295981204</v>
      </c>
      <c r="DA40346" s="29">
        <v>2.5757710884903804</v>
      </c>
      <c r="DB40346" s="29">
        <v>3.2903665893054064</v>
      </c>
    </row>
    <row r="40347" spans="102:106" ht="20.100000000000001" customHeight="1" x14ac:dyDescent="0.2">
      <c r="CX40347" s="29">
        <v>40209</v>
      </c>
      <c r="CY40347" s="29">
        <v>1.6448566378299527</v>
      </c>
      <c r="CZ40347" s="29">
        <v>1.9599537298538314</v>
      </c>
      <c r="DA40347" s="29">
        <v>2.5757710899371471</v>
      </c>
      <c r="DB40347" s="29">
        <v>3.2903665932885962</v>
      </c>
    </row>
    <row r="40348" spans="102:106" ht="20.100000000000001" customHeight="1" x14ac:dyDescent="0.2">
      <c r="CX40348" s="29">
        <v>40210</v>
      </c>
      <c r="CY40348" s="29">
        <v>1.644856637755381</v>
      </c>
      <c r="CZ40348" s="29">
        <v>1.9599537301087393</v>
      </c>
      <c r="DA40348" s="29">
        <v>2.5757710913846124</v>
      </c>
      <c r="DB40348" s="29">
        <v>3.2903665972704115</v>
      </c>
    </row>
    <row r="40349" spans="102:106" ht="20.100000000000001" customHeight="1" x14ac:dyDescent="0.2">
      <c r="CX40349" s="29">
        <v>40211</v>
      </c>
      <c r="CY40349" s="29">
        <v>1.6448566376811158</v>
      </c>
      <c r="CZ40349" s="29">
        <v>1.9599537303629362</v>
      </c>
      <c r="DA40349" s="29">
        <v>2.5757710928328952</v>
      </c>
      <c r="DB40349" s="29">
        <v>3.2903666012523605</v>
      </c>
    </row>
    <row r="40350" spans="102:106" ht="20.100000000000001" customHeight="1" x14ac:dyDescent="0.2">
      <c r="CX40350" s="29">
        <v>40212</v>
      </c>
      <c r="CY40350" s="29">
        <v>1.6448566376072331</v>
      </c>
      <c r="CZ40350" s="29">
        <v>1.9599537306187889</v>
      </c>
      <c r="DA40350" s="29">
        <v>2.5757710942803818</v>
      </c>
      <c r="DB40350" s="29">
        <v>3.2903666052345937</v>
      </c>
    </row>
    <row r="40351" spans="102:106" ht="20.100000000000001" customHeight="1" x14ac:dyDescent="0.2">
      <c r="CX40351" s="29">
        <v>40213</v>
      </c>
      <c r="CY40351" s="29">
        <v>1.6448566375310942</v>
      </c>
      <c r="CZ40351" s="29">
        <v>1.9599537308741104</v>
      </c>
      <c r="DA40351" s="29">
        <v>2.5757710957289235</v>
      </c>
      <c r="DB40351" s="29">
        <v>3.2903666092172648</v>
      </c>
    </row>
    <row r="40352" spans="102:106" ht="20.100000000000001" customHeight="1" x14ac:dyDescent="0.2">
      <c r="CX40352" s="29">
        <v>40214</v>
      </c>
      <c r="CY40352" s="29">
        <v>1.6448566374582037</v>
      </c>
      <c r="CZ40352" s="29">
        <v>1.9599537311289918</v>
      </c>
      <c r="DA40352" s="29">
        <v>2.5757710971751746</v>
      </c>
      <c r="DB40352" s="29">
        <v>3.2903666131978118</v>
      </c>
    </row>
    <row r="40353" spans="102:106" ht="20.100000000000001" customHeight="1" x14ac:dyDescent="0.2">
      <c r="CX40353" s="29">
        <v>40215</v>
      </c>
      <c r="CY40353" s="29">
        <v>1.6448566373832092</v>
      </c>
      <c r="CZ40353" s="29">
        <v>1.9599537313835227</v>
      </c>
      <c r="DA40353" s="29">
        <v>2.5757710986227185</v>
      </c>
      <c r="DB40353" s="29">
        <v>3.2903666171790995</v>
      </c>
    </row>
    <row r="40354" spans="102:106" ht="20.100000000000001" customHeight="1" x14ac:dyDescent="0.2">
      <c r="CX40354" s="29">
        <v>40216</v>
      </c>
      <c r="CY40354" s="29">
        <v>1.6448566373061864</v>
      </c>
      <c r="CZ40354" s="29">
        <v>1.9599537316377944</v>
      </c>
      <c r="DA40354" s="29">
        <v>2.5757711000699413</v>
      </c>
      <c r="DB40354" s="29">
        <v>3.2903666211599236</v>
      </c>
    </row>
    <row r="40355" spans="102:106" ht="20.100000000000001" customHeight="1" x14ac:dyDescent="0.2">
      <c r="CX40355" s="29">
        <v>40217</v>
      </c>
      <c r="CY40355" s="29">
        <v>1.6448566372326394</v>
      </c>
      <c r="CZ40355" s="29">
        <v>1.959953731894174</v>
      </c>
      <c r="DA40355" s="29">
        <v>2.575771101516962</v>
      </c>
      <c r="DB40355" s="29">
        <v>3.2903666251417913</v>
      </c>
    </row>
    <row r="40356" spans="102:106" ht="20.100000000000001" customHeight="1" x14ac:dyDescent="0.2">
      <c r="CX40356" s="29">
        <v>40218</v>
      </c>
      <c r="CY40356" s="29">
        <v>1.644856637157216</v>
      </c>
      <c r="CZ40356" s="29">
        <v>1.9599537321481972</v>
      </c>
      <c r="DA40356" s="29">
        <v>2.5757711029638992</v>
      </c>
      <c r="DB40356" s="29">
        <v>3.2903666291221438</v>
      </c>
    </row>
    <row r="40357" spans="102:106" ht="20.100000000000001" customHeight="1" x14ac:dyDescent="0.2">
      <c r="CX40357" s="29">
        <v>40219</v>
      </c>
      <c r="CY40357" s="29">
        <v>1.644856637082706</v>
      </c>
      <c r="CZ40357" s="29">
        <v>1.9599537324045095</v>
      </c>
      <c r="DA40357" s="29">
        <v>2.5757711044126053</v>
      </c>
      <c r="DB40357" s="29">
        <v>3.2903666331038433</v>
      </c>
    </row>
    <row r="40358" spans="102:106" ht="20.100000000000001" customHeight="1" x14ac:dyDescent="0.2">
      <c r="CX40358" s="29">
        <v>40220</v>
      </c>
      <c r="CY40358" s="29">
        <v>1.6448566370091855</v>
      </c>
      <c r="CZ40358" s="29">
        <v>1.959953732658646</v>
      </c>
      <c r="DA40358" s="29">
        <v>2.575771105859733</v>
      </c>
      <c r="DB40358" s="29">
        <v>3.2903666370829741</v>
      </c>
    </row>
    <row r="40359" spans="102:106" ht="20.100000000000001" customHeight="1" x14ac:dyDescent="0.2">
      <c r="CX40359" s="29">
        <v>40221</v>
      </c>
      <c r="CY40359" s="29">
        <v>1.6448566369340161</v>
      </c>
      <c r="CZ40359" s="29">
        <v>1.959953732912975</v>
      </c>
      <c r="DA40359" s="29">
        <v>2.5757711073054006</v>
      </c>
      <c r="DB40359" s="29">
        <v>3.2903666410637555</v>
      </c>
    </row>
    <row r="40360" spans="102:106" ht="20.100000000000001" customHeight="1" x14ac:dyDescent="0.2">
      <c r="CX40360" s="29">
        <v>40222</v>
      </c>
      <c r="CY40360" s="29">
        <v>1.644856636857273</v>
      </c>
      <c r="CZ40360" s="29">
        <v>1.959953733167586</v>
      </c>
      <c r="DA40360" s="29">
        <v>2.5757711087531927</v>
      </c>
      <c r="DB40360" s="29">
        <v>3.2903666450436284</v>
      </c>
    </row>
    <row r="40361" spans="102:106" ht="20.100000000000001" customHeight="1" x14ac:dyDescent="0.2">
      <c r="CX40361" s="29">
        <v>40223</v>
      </c>
      <c r="CY40361" s="29">
        <v>1.6448566367844615</v>
      </c>
      <c r="CZ40361" s="29">
        <v>1.9599537334225707</v>
      </c>
      <c r="DA40361" s="29">
        <v>2.5757711101997636</v>
      </c>
      <c r="DB40361" s="29">
        <v>3.2903666490240999</v>
      </c>
    </row>
    <row r="40362" spans="102:106" ht="20.100000000000001" customHeight="1" x14ac:dyDescent="0.2">
      <c r="CX40362" s="29">
        <v>40224</v>
      </c>
      <c r="CY40362" s="29">
        <v>1.6448566367102289</v>
      </c>
      <c r="CZ40362" s="29">
        <v>1.9599537336780188</v>
      </c>
      <c r="DA40362" s="29">
        <v>2.5757711116469633</v>
      </c>
      <c r="DB40362" s="29">
        <v>3.2903666530039652</v>
      </c>
    </row>
    <row r="40363" spans="102:106" ht="20.100000000000001" customHeight="1" x14ac:dyDescent="0.2">
      <c r="CX40363" s="29">
        <v>40225</v>
      </c>
      <c r="CY40363" s="29">
        <v>1.6448566366346495</v>
      </c>
      <c r="CZ40363" s="29">
        <v>1.9599537339317425</v>
      </c>
      <c r="DA40363" s="29">
        <v>2.575771113093178</v>
      </c>
      <c r="DB40363" s="29">
        <v>3.2903666569833763</v>
      </c>
    </row>
    <row r="40364" spans="102:106" ht="20.100000000000001" customHeight="1" x14ac:dyDescent="0.2">
      <c r="CX40364" s="29">
        <v>40226</v>
      </c>
      <c r="CY40364" s="29">
        <v>1.6448566365605153</v>
      </c>
      <c r="CZ40364" s="29">
        <v>1.9599537341883884</v>
      </c>
      <c r="DA40364" s="29">
        <v>2.57577111454026</v>
      </c>
      <c r="DB40364" s="29">
        <v>3.2903666609624844</v>
      </c>
    </row>
    <row r="40365" spans="102:106" ht="20.100000000000001" customHeight="1" x14ac:dyDescent="0.2">
      <c r="CX40365" s="29">
        <v>40227</v>
      </c>
      <c r="CY40365" s="29">
        <v>1.6448566364851869</v>
      </c>
      <c r="CZ40365" s="29">
        <v>1.9599537344434907</v>
      </c>
      <c r="DA40365" s="29">
        <v>2.5757711159865946</v>
      </c>
      <c r="DB40365" s="29">
        <v>3.290366664941442</v>
      </c>
    </row>
    <row r="40366" spans="102:106" ht="20.100000000000001" customHeight="1" x14ac:dyDescent="0.2">
      <c r="CX40366" s="29">
        <v>40228</v>
      </c>
      <c r="CY40366" s="29">
        <v>1.6448566364087394</v>
      </c>
      <c r="CZ40366" s="29">
        <v>1.9599537346971394</v>
      </c>
      <c r="DA40366" s="29">
        <v>2.5757711174322999</v>
      </c>
      <c r="DB40366" s="29">
        <v>3.2903666689204005</v>
      </c>
    </row>
    <row r="40367" spans="102:106" ht="20.100000000000001" customHeight="1" x14ac:dyDescent="0.2">
      <c r="CX40367" s="29">
        <v>40229</v>
      </c>
      <c r="CY40367" s="29">
        <v>1.6448566363339647</v>
      </c>
      <c r="CZ40367" s="29">
        <v>1.9599537349517036</v>
      </c>
      <c r="DA40367" s="29">
        <v>2.5757711188792296</v>
      </c>
      <c r="DB40367" s="29">
        <v>3.2903666728995118</v>
      </c>
    </row>
    <row r="40368" spans="102:106" ht="20.100000000000001" customHeight="1" x14ac:dyDescent="0.2">
      <c r="CX40368" s="29">
        <v>40230</v>
      </c>
      <c r="CY40368" s="29">
        <v>1.6448566362609376</v>
      </c>
      <c r="CZ40368" s="29">
        <v>1.9599537352072733</v>
      </c>
      <c r="DA40368" s="29">
        <v>2.5757711203240334</v>
      </c>
      <c r="DB40368" s="29">
        <v>3.2903666768775697</v>
      </c>
    </row>
    <row r="40369" spans="102:106" ht="20.100000000000001" customHeight="1" x14ac:dyDescent="0.2">
      <c r="CX40369" s="29">
        <v>40231</v>
      </c>
      <c r="CY40369" s="29">
        <v>1.6448566361843042</v>
      </c>
      <c r="CZ40369" s="29">
        <v>1.9599537354616605</v>
      </c>
      <c r="DA40369" s="29">
        <v>2.575771121772032</v>
      </c>
      <c r="DB40369" s="29">
        <v>3.2903666808560836</v>
      </c>
    </row>
    <row r="40370" spans="102:106" ht="20.100000000000001" customHeight="1" x14ac:dyDescent="0.2">
      <c r="CX40370" s="29">
        <v>40232</v>
      </c>
      <c r="CY40370" s="29">
        <v>1.6448566361095704</v>
      </c>
      <c r="CZ40370" s="29">
        <v>1.9599537357172341</v>
      </c>
      <c r="DA40370" s="29">
        <v>2.5757711232181428</v>
      </c>
      <c r="DB40370" s="29">
        <v>3.2903666848338484</v>
      </c>
    </row>
    <row r="40371" spans="102:106" ht="20.100000000000001" customHeight="1" x14ac:dyDescent="0.2">
      <c r="CX40371" s="29">
        <v>40233</v>
      </c>
      <c r="CY40371" s="29">
        <v>1.6448566360368126</v>
      </c>
      <c r="CZ40371" s="29">
        <v>1.9599537359718056</v>
      </c>
      <c r="DA40371" s="29">
        <v>2.575771124664219</v>
      </c>
      <c r="DB40371" s="29">
        <v>3.2903666888110159</v>
      </c>
    </row>
    <row r="40372" spans="102:106" ht="20.100000000000001" customHeight="1" x14ac:dyDescent="0.2">
      <c r="CX40372" s="29">
        <v>40234</v>
      </c>
      <c r="CY40372" s="29">
        <v>1.6448566359606753</v>
      </c>
      <c r="CZ40372" s="29">
        <v>1.9599537362254655</v>
      </c>
      <c r="DA40372" s="29">
        <v>2.5757711261103782</v>
      </c>
      <c r="DB40372" s="29">
        <v>3.2903666927890938</v>
      </c>
    </row>
    <row r="40373" spans="102:106" ht="20.100000000000001" customHeight="1" x14ac:dyDescent="0.2">
      <c r="CX40373" s="29">
        <v>40235</v>
      </c>
      <c r="CY40373" s="29">
        <v>1.6448566358866652</v>
      </c>
      <c r="CZ40373" s="29">
        <v>1.9599537364805826</v>
      </c>
      <c r="DA40373" s="29">
        <v>2.5757711275550061</v>
      </c>
      <c r="DB40373" s="29">
        <v>3.2903666967668772</v>
      </c>
    </row>
    <row r="40374" spans="102:106" ht="20.100000000000001" customHeight="1" x14ac:dyDescent="0.2">
      <c r="CX40374" s="29">
        <v>40236</v>
      </c>
      <c r="CY40374" s="29">
        <v>1.6448566358121426</v>
      </c>
      <c r="CZ40374" s="29">
        <v>1.9599537367349684</v>
      </c>
      <c r="DA40374" s="29">
        <v>2.5757711290016885</v>
      </c>
      <c r="DB40374" s="29">
        <v>3.2903667007445181</v>
      </c>
    </row>
    <row r="40375" spans="102:106" ht="20.100000000000001" customHeight="1" x14ac:dyDescent="0.2">
      <c r="CX40375" s="29">
        <v>40237</v>
      </c>
      <c r="CY40375" s="29">
        <v>1.6448566357344678</v>
      </c>
      <c r="CZ40375" s="29">
        <v>1.9599537369909923</v>
      </c>
      <c r="DA40375" s="29">
        <v>2.5757711304470767</v>
      </c>
      <c r="DB40375" s="29">
        <v>3.2903667047208103</v>
      </c>
    </row>
    <row r="40376" spans="102:106" ht="20.100000000000001" customHeight="1" x14ac:dyDescent="0.2">
      <c r="CX40376" s="29">
        <v>40238</v>
      </c>
      <c r="CY40376" s="29">
        <v>1.6448566356618635</v>
      </c>
      <c r="CZ40376" s="29">
        <v>1.9599537372441866</v>
      </c>
      <c r="DA40376" s="29">
        <v>2.5757711318930223</v>
      </c>
      <c r="DB40376" s="29">
        <v>3.2903667086972628</v>
      </c>
    </row>
    <row r="40377" spans="102:106" ht="20.100000000000001" customHeight="1" x14ac:dyDescent="0.2">
      <c r="CX40377" s="29">
        <v>40239</v>
      </c>
      <c r="CY40377" s="29">
        <v>1.6448566355862582</v>
      </c>
      <c r="CZ40377" s="29">
        <v>1.9599537374991995</v>
      </c>
      <c r="DA40377" s="29">
        <v>2.5757711333396451</v>
      </c>
      <c r="DB40377" s="29">
        <v>3.2903667126740275</v>
      </c>
    </row>
    <row r="40378" spans="102:106" ht="20.100000000000001" customHeight="1" x14ac:dyDescent="0.2">
      <c r="CX40378" s="29">
        <v>40240</v>
      </c>
      <c r="CY40378" s="29">
        <v>1.644856635510443</v>
      </c>
      <c r="CZ40378" s="29">
        <v>1.9599537377538421</v>
      </c>
      <c r="DA40378" s="29">
        <v>2.575771134783595</v>
      </c>
      <c r="DB40378" s="29">
        <v>3.2903667166512554</v>
      </c>
    </row>
    <row r="40379" spans="102:106" ht="20.100000000000001" customHeight="1" x14ac:dyDescent="0.2">
      <c r="CX40379" s="29">
        <v>40241</v>
      </c>
      <c r="CY40379" s="29">
        <v>1.6448566354372105</v>
      </c>
      <c r="CZ40379" s="29">
        <v>1.959953738008205</v>
      </c>
      <c r="DA40379" s="29">
        <v>2.5757711362301938</v>
      </c>
      <c r="DB40379" s="29">
        <v>3.2903667206277416</v>
      </c>
    </row>
    <row r="40380" spans="102:106" ht="20.100000000000001" customHeight="1" x14ac:dyDescent="0.2">
      <c r="CX40380" s="29">
        <v>40242</v>
      </c>
      <c r="CY40380" s="29">
        <v>1.644856635361204</v>
      </c>
      <c r="CZ40380" s="29">
        <v>1.9599537382623782</v>
      </c>
      <c r="DA40380" s="29">
        <v>2.5757711376760906</v>
      </c>
      <c r="DB40380" s="29">
        <v>3.2903667246036363</v>
      </c>
    </row>
    <row r="40381" spans="102:106" ht="20.100000000000001" customHeight="1" x14ac:dyDescent="0.2">
      <c r="CX40381" s="29">
        <v>40243</v>
      </c>
      <c r="CY40381" s="29">
        <v>1.644856635287931</v>
      </c>
      <c r="CZ40381" s="29">
        <v>1.9599537385164518</v>
      </c>
      <c r="DA40381" s="29">
        <v>2.5757711391214047</v>
      </c>
      <c r="DB40381" s="29">
        <v>3.2903667285790927</v>
      </c>
    </row>
    <row r="40382" spans="102:106" ht="20.100000000000001" customHeight="1" x14ac:dyDescent="0.2">
      <c r="CX40382" s="29">
        <v>40244</v>
      </c>
      <c r="CY40382" s="29">
        <v>1.6448566352120357</v>
      </c>
      <c r="CZ40382" s="29">
        <v>1.9599537387727957</v>
      </c>
      <c r="DA40382" s="29">
        <v>2.5757711405662551</v>
      </c>
      <c r="DB40382" s="29">
        <v>3.2903667325556194</v>
      </c>
    </row>
    <row r="40383" spans="102:106" ht="20.100000000000001" customHeight="1" x14ac:dyDescent="0.2">
      <c r="CX40383" s="29">
        <v>40245</v>
      </c>
      <c r="CY40383" s="29">
        <v>1.6448566351390257</v>
      </c>
      <c r="CZ40383" s="29">
        <v>1.9599537390269415</v>
      </c>
      <c r="DA40383" s="29">
        <v>2.5757711420107587</v>
      </c>
      <c r="DB40383" s="29">
        <v>3.2903667365306517</v>
      </c>
    </row>
    <row r="40384" spans="102:106" ht="20.100000000000001" customHeight="1" x14ac:dyDescent="0.2">
      <c r="CX40384" s="29">
        <v>40246</v>
      </c>
      <c r="CY40384" s="29">
        <v>1.6448566350635445</v>
      </c>
      <c r="CZ40384" s="29">
        <v>1.959953739281258</v>
      </c>
      <c r="DA40384" s="29">
        <v>2.5757711434567705</v>
      </c>
      <c r="DB40384" s="29">
        <v>3.2903667405056995</v>
      </c>
    </row>
    <row r="40385" spans="102:106" ht="20.100000000000001" customHeight="1" x14ac:dyDescent="0.2">
      <c r="CX40385" s="29">
        <v>40247</v>
      </c>
      <c r="CY40385" s="29">
        <v>1.6448566349883837</v>
      </c>
      <c r="CZ40385" s="29">
        <v>1.9599537395358362</v>
      </c>
      <c r="DA40385" s="29">
        <v>2.5757711449009393</v>
      </c>
      <c r="DB40385" s="29">
        <v>3.2903667444809148</v>
      </c>
    </row>
    <row r="40386" spans="102:106" ht="20.100000000000001" customHeight="1" x14ac:dyDescent="0.2">
      <c r="CX40386" s="29">
        <v>40248</v>
      </c>
      <c r="CY40386" s="29">
        <v>1.6448566349136191</v>
      </c>
      <c r="CZ40386" s="29">
        <v>1.9599537397907663</v>
      </c>
      <c r="DA40386" s="29">
        <v>2.5757711463468529</v>
      </c>
      <c r="DB40386" s="29">
        <v>3.2903667484550909</v>
      </c>
    </row>
    <row r="40387" spans="102:106" ht="20.100000000000001" customHeight="1" x14ac:dyDescent="0.2">
      <c r="CX40387" s="29">
        <v>40249</v>
      </c>
      <c r="CY40387" s="29">
        <v>1.644856634839327</v>
      </c>
      <c r="CZ40387" s="29">
        <v>1.9599537400461382</v>
      </c>
      <c r="DA40387" s="29">
        <v>2.5757711477911602</v>
      </c>
      <c r="DB40387" s="29">
        <v>3.2903667524310944</v>
      </c>
    </row>
    <row r="40388" spans="102:106" ht="20.100000000000001" customHeight="1" x14ac:dyDescent="0.2">
      <c r="CX40388" s="29">
        <v>40250</v>
      </c>
      <c r="CY40388" s="29">
        <v>1.6448566347655824</v>
      </c>
      <c r="CZ40388" s="29">
        <v>1.9599537402997624</v>
      </c>
      <c r="DA40388" s="29">
        <v>2.5757711492357154</v>
      </c>
      <c r="DB40388" s="29">
        <v>3.2903667564050045</v>
      </c>
    </row>
    <row r="40389" spans="102:106" ht="20.100000000000001" customHeight="1" x14ac:dyDescent="0.2">
      <c r="CX40389" s="29">
        <v>40251</v>
      </c>
      <c r="CY40389" s="29">
        <v>1.6448566346897449</v>
      </c>
      <c r="CZ40389" s="29">
        <v>1.9599537405540091</v>
      </c>
      <c r="DA40389" s="29">
        <v>2.575771150680636</v>
      </c>
      <c r="DB40389" s="29">
        <v>3.2903667603796869</v>
      </c>
    </row>
    <row r="40390" spans="102:106" ht="20.100000000000001" customHeight="1" x14ac:dyDescent="0.2">
      <c r="CX40390" s="29">
        <v>40252</v>
      </c>
      <c r="CY40390" s="29">
        <v>1.6448566346146065</v>
      </c>
      <c r="CZ40390" s="29">
        <v>1.9599537408089684</v>
      </c>
      <c r="DA40390" s="29">
        <v>2.5757711521260402</v>
      </c>
      <c r="DB40390" s="29">
        <v>3.2903667643539363</v>
      </c>
    </row>
    <row r="40391" spans="102:106" ht="20.100000000000001" customHeight="1" x14ac:dyDescent="0.2">
      <c r="CX40391" s="29">
        <v>40253</v>
      </c>
      <c r="CY40391" s="29">
        <v>1.6448566345402427</v>
      </c>
      <c r="CZ40391" s="29">
        <v>1.9599537410624503</v>
      </c>
      <c r="DA40391" s="29">
        <v>2.5757711535703138</v>
      </c>
      <c r="DB40391" s="29">
        <v>3.2903667683279041</v>
      </c>
    </row>
    <row r="40392" spans="102:106" ht="20.100000000000001" customHeight="1" x14ac:dyDescent="0.2">
      <c r="CX40392" s="29">
        <v>40254</v>
      </c>
      <c r="CY40392" s="29">
        <v>1.6448566344667297</v>
      </c>
      <c r="CZ40392" s="29">
        <v>1.9599537413168253</v>
      </c>
      <c r="DA40392" s="29">
        <v>2.5757711550135736</v>
      </c>
      <c r="DB40392" s="29">
        <v>3.2903667723017409</v>
      </c>
    </row>
    <row r="40393" spans="102:106" ht="20.100000000000001" customHeight="1" x14ac:dyDescent="0.2">
      <c r="CX40393" s="29">
        <v>40255</v>
      </c>
      <c r="CY40393" s="29">
        <v>1.6448566343914262</v>
      </c>
      <c r="CZ40393" s="29">
        <v>1.9599537415721833</v>
      </c>
      <c r="DA40393" s="29">
        <v>2.5757711564594077</v>
      </c>
      <c r="DB40393" s="29">
        <v>3.2903667762742419</v>
      </c>
    </row>
    <row r="40394" spans="102:106" ht="20.100000000000001" customHeight="1" x14ac:dyDescent="0.2">
      <c r="CX40394" s="29">
        <v>40256</v>
      </c>
      <c r="CY40394" s="29">
        <v>1.6448566343171245</v>
      </c>
      <c r="CZ40394" s="29">
        <v>1.9599537418263349</v>
      </c>
      <c r="DA40394" s="29">
        <v>2.5757711579027318</v>
      </c>
      <c r="DB40394" s="29">
        <v>3.2903667802482719</v>
      </c>
    </row>
    <row r="40395" spans="102:106" ht="20.100000000000001" customHeight="1" x14ac:dyDescent="0.2">
      <c r="CX40395" s="29">
        <v>40257</v>
      </c>
      <c r="CY40395" s="29">
        <v>1.6448566342411832</v>
      </c>
      <c r="CZ40395" s="29">
        <v>1.9599537420816493</v>
      </c>
      <c r="DA40395" s="29">
        <v>2.5757711593471315</v>
      </c>
      <c r="DB40395" s="29">
        <v>3.2903667842212685</v>
      </c>
    </row>
    <row r="40396" spans="102:106" ht="20.100000000000001" customHeight="1" x14ac:dyDescent="0.2">
      <c r="CX40396" s="29">
        <v>40258</v>
      </c>
      <c r="CY40396" s="29">
        <v>1.6448566341663953</v>
      </c>
      <c r="CZ40396" s="29">
        <v>1.9599537423359377</v>
      </c>
      <c r="DA40396" s="29">
        <v>2.5757711607927272</v>
      </c>
      <c r="DB40396" s="29">
        <v>3.2903667881933827</v>
      </c>
    </row>
    <row r="40397" spans="102:106" ht="20.100000000000001" customHeight="1" x14ac:dyDescent="0.2">
      <c r="CX40397" s="29">
        <v>40259</v>
      </c>
      <c r="CY40397" s="29">
        <v>1.6448566340928363</v>
      </c>
      <c r="CZ40397" s="29">
        <v>1.9599537425915701</v>
      </c>
      <c r="DA40397" s="29">
        <v>2.5757711622361676</v>
      </c>
      <c r="DB40397" s="29">
        <v>3.290366792166123</v>
      </c>
    </row>
    <row r="40398" spans="102:106" ht="20.100000000000001" customHeight="1" x14ac:dyDescent="0.2">
      <c r="CX40398" s="29">
        <v>40260</v>
      </c>
      <c r="CY40398" s="29">
        <v>1.644856634017865</v>
      </c>
      <c r="CZ40398" s="29">
        <v>1.9599537428440754</v>
      </c>
      <c r="DA40398" s="29">
        <v>2.5757711636810399</v>
      </c>
      <c r="DB40398" s="29">
        <v>3.2903667961396406</v>
      </c>
    </row>
    <row r="40399" spans="102:106" ht="20.100000000000001" customHeight="1" x14ac:dyDescent="0.2">
      <c r="CX40399" s="29">
        <v>40261</v>
      </c>
      <c r="CY40399" s="29">
        <v>1.6448566339415562</v>
      </c>
      <c r="CZ40399" s="29">
        <v>1.9599537430981049</v>
      </c>
      <c r="DA40399" s="29">
        <v>2.5757711651239932</v>
      </c>
      <c r="DB40399" s="29">
        <v>3.2903668001113728</v>
      </c>
    </row>
    <row r="40400" spans="102:106" ht="20.100000000000001" customHeight="1" x14ac:dyDescent="0.2">
      <c r="CX40400" s="29">
        <v>40262</v>
      </c>
      <c r="CY40400" s="29">
        <v>1.6448566338694213</v>
      </c>
      <c r="CZ40400" s="29">
        <v>1.9599537433537488</v>
      </c>
      <c r="DA40400" s="29">
        <v>2.5757711665686158</v>
      </c>
      <c r="DB40400" s="29">
        <v>3.2903668040841847</v>
      </c>
    </row>
    <row r="40401" spans="102:106" ht="20.100000000000001" customHeight="1" x14ac:dyDescent="0.2">
      <c r="CX40401" s="29">
        <v>40263</v>
      </c>
      <c r="CY40401" s="29">
        <v>1.6448566337933825</v>
      </c>
      <c r="CZ40401" s="29">
        <v>1.9599537436065366</v>
      </c>
      <c r="DA40401" s="29">
        <v>2.5757711680115571</v>
      </c>
      <c r="DB40401" s="29">
        <v>3.2903668080555124</v>
      </c>
    </row>
    <row r="40402" spans="102:106" ht="20.100000000000001" customHeight="1" x14ac:dyDescent="0.2">
      <c r="CX40402" s="29">
        <v>40264</v>
      </c>
      <c r="CY40402" s="29">
        <v>1.6448566337189516</v>
      </c>
      <c r="CZ40402" s="29">
        <v>1.9599537438633992</v>
      </c>
      <c r="DA40402" s="29">
        <v>2.5757711694564032</v>
      </c>
      <c r="DB40402" s="29">
        <v>3.2903668120268663</v>
      </c>
    </row>
    <row r="40403" spans="102:106" ht="20.100000000000001" customHeight="1" x14ac:dyDescent="0.2">
      <c r="CX40403" s="29">
        <v>40265</v>
      </c>
      <c r="CY40403" s="29">
        <v>1.6448566336434858</v>
      </c>
      <c r="CZ40403" s="29">
        <v>1.9599537441153048</v>
      </c>
      <c r="DA40403" s="29">
        <v>2.5757711708998055</v>
      </c>
      <c r="DB40403" s="29">
        <v>3.2903668159983956</v>
      </c>
    </row>
    <row r="40404" spans="102:106" ht="20.100000000000001" customHeight="1" x14ac:dyDescent="0.2">
      <c r="CX40404" s="29">
        <v>40266</v>
      </c>
      <c r="CY40404" s="29">
        <v>1.6448566335697785</v>
      </c>
      <c r="CZ40404" s="29">
        <v>1.9599537443714656</v>
      </c>
      <c r="DA40404" s="29">
        <v>2.575771172343615</v>
      </c>
      <c r="DB40404" s="29">
        <v>3.2903668199702536</v>
      </c>
    </row>
    <row r="40405" spans="102:106" ht="20.100000000000001" customHeight="1" x14ac:dyDescent="0.2">
      <c r="CX40405" s="29">
        <v>40267</v>
      </c>
      <c r="CY40405" s="29">
        <v>1.6448566334951877</v>
      </c>
      <c r="CZ40405" s="29">
        <v>1.9599537446251307</v>
      </c>
      <c r="DA40405" s="29">
        <v>2.5757711737879516</v>
      </c>
      <c r="DB40405" s="29">
        <v>3.2903668239412323</v>
      </c>
    </row>
    <row r="40406" spans="102:106" ht="20.100000000000001" customHeight="1" x14ac:dyDescent="0.2">
      <c r="CX40406" s="29">
        <v>40268</v>
      </c>
      <c r="CY40406" s="29">
        <v>1.6448566334197892</v>
      </c>
      <c r="CZ40406" s="29">
        <v>1.9599537448786697</v>
      </c>
      <c r="DA40406" s="29">
        <v>2.5757711752311971</v>
      </c>
      <c r="DB40406" s="29">
        <v>3.2903668279128415</v>
      </c>
    </row>
    <row r="40407" spans="102:106" ht="20.100000000000001" customHeight="1" x14ac:dyDescent="0.2">
      <c r="CX40407" s="29">
        <v>40269</v>
      </c>
      <c r="CY40407" s="29">
        <v>1.6448566333463759</v>
      </c>
      <c r="CZ40407" s="29">
        <v>1.9599537451344542</v>
      </c>
      <c r="DA40407" s="29">
        <v>2.5757711766752065</v>
      </c>
      <c r="DB40407" s="29">
        <v>3.2903668318825159</v>
      </c>
    </row>
    <row r="40408" spans="102:106" ht="20.100000000000001" customHeight="1" x14ac:dyDescent="0.2">
      <c r="CX40408" s="29">
        <v>40270</v>
      </c>
      <c r="CY40408" s="29">
        <v>1.6448566332723056</v>
      </c>
      <c r="CZ40408" s="29">
        <v>1.9599537453880125</v>
      </c>
      <c r="DA40408" s="29">
        <v>2.5757711781183628</v>
      </c>
      <c r="DB40408" s="29">
        <v>3.2903668358531228</v>
      </c>
    </row>
    <row r="40409" spans="102:106" ht="20.100000000000001" customHeight="1" x14ac:dyDescent="0.2">
      <c r="CX40409" s="29">
        <v>40271</v>
      </c>
      <c r="CY40409" s="29">
        <v>1.6448566331949366</v>
      </c>
      <c r="CZ40409" s="29">
        <v>1.9599537456417153</v>
      </c>
      <c r="DA40409" s="29">
        <v>2.5757711795607832</v>
      </c>
      <c r="DB40409" s="29">
        <v>3.2903668398234562</v>
      </c>
    </row>
    <row r="40410" spans="102:106" ht="20.100000000000001" customHeight="1" x14ac:dyDescent="0.2">
      <c r="CX40410" s="29">
        <v>40272</v>
      </c>
      <c r="CY40410" s="29">
        <v>1.6448566331224976</v>
      </c>
      <c r="CZ40410" s="29">
        <v>1.9599537458956529</v>
      </c>
      <c r="DA40410" s="29">
        <v>2.5757711810043218</v>
      </c>
      <c r="DB40410" s="29">
        <v>3.2903668437936662</v>
      </c>
    </row>
    <row r="40411" spans="102:106" ht="20.100000000000001" customHeight="1" x14ac:dyDescent="0.2">
      <c r="CX40411" s="29">
        <v>40273</v>
      </c>
      <c r="CY40411" s="29">
        <v>1.6448566330469108</v>
      </c>
      <c r="CZ40411" s="29">
        <v>1.9599537461499146</v>
      </c>
      <c r="DA40411" s="29">
        <v>2.5757711824473626</v>
      </c>
      <c r="DB40411" s="29">
        <v>3.290366847763905</v>
      </c>
    </row>
    <row r="40412" spans="102:106" ht="20.100000000000001" customHeight="1" x14ac:dyDescent="0.2">
      <c r="CX40412" s="29">
        <v>40274</v>
      </c>
      <c r="CY40412" s="29">
        <v>1.6448566329736869</v>
      </c>
      <c r="CZ40412" s="29">
        <v>1.9599537464045915</v>
      </c>
      <c r="DA40412" s="29">
        <v>2.5757711838917579</v>
      </c>
      <c r="DB40412" s="29">
        <v>3.2903668517343232</v>
      </c>
    </row>
    <row r="40413" spans="102:106" ht="20.100000000000001" customHeight="1" x14ac:dyDescent="0.2">
      <c r="CX40413" s="29">
        <v>40275</v>
      </c>
      <c r="CY40413" s="29">
        <v>1.6448566328974665</v>
      </c>
      <c r="CZ40413" s="29">
        <v>1.9599537466597727</v>
      </c>
      <c r="DA40413" s="29">
        <v>2.5757711853341556</v>
      </c>
      <c r="DB40413" s="29">
        <v>3.2903668557037133</v>
      </c>
    </row>
    <row r="40414" spans="102:106" ht="20.100000000000001" customHeight="1" x14ac:dyDescent="0.2">
      <c r="CX40414" s="29">
        <v>40276</v>
      </c>
      <c r="CY40414" s="29">
        <v>1.6448566328237604</v>
      </c>
      <c r="CZ40414" s="29">
        <v>1.9599537469132684</v>
      </c>
      <c r="DA40414" s="29">
        <v>2.5757711867764099</v>
      </c>
      <c r="DB40414" s="29">
        <v>3.2903668596735858</v>
      </c>
    </row>
    <row r="40415" spans="102:106" ht="20.100000000000001" customHeight="1" x14ac:dyDescent="0.2">
      <c r="CX40415" s="29">
        <v>40277</v>
      </c>
      <c r="CY40415" s="29">
        <v>1.6448566327472081</v>
      </c>
      <c r="CZ40415" s="29">
        <v>1.9599537471674484</v>
      </c>
      <c r="DA40415" s="29">
        <v>2.5757711882203753</v>
      </c>
      <c r="DB40415" s="29">
        <v>3.2903668636413741</v>
      </c>
    </row>
    <row r="40416" spans="102:106" ht="20.100000000000001" customHeight="1" x14ac:dyDescent="0.2">
      <c r="CX40416" s="29">
        <v>40278</v>
      </c>
      <c r="CY40416" s="29">
        <v>1.6448566326733218</v>
      </c>
      <c r="CZ40416" s="29">
        <v>1.9599537474224031</v>
      </c>
      <c r="DA40416" s="29">
        <v>2.5757711896626971</v>
      </c>
      <c r="DB40416" s="29">
        <v>3.2903668676113051</v>
      </c>
    </row>
    <row r="40417" spans="102:106" ht="20.100000000000001" customHeight="1" x14ac:dyDescent="0.2">
      <c r="CX40417" s="29">
        <v>40279</v>
      </c>
      <c r="CY40417" s="29">
        <v>1.6448566325994587</v>
      </c>
      <c r="CZ40417" s="29">
        <v>1.9599537476759419</v>
      </c>
      <c r="DA40417" s="29">
        <v>2.5757711911052308</v>
      </c>
      <c r="DB40417" s="29">
        <v>3.290366871579455</v>
      </c>
    </row>
    <row r="40418" spans="102:106" ht="20.100000000000001" customHeight="1" x14ac:dyDescent="0.2">
      <c r="CX40418" s="29">
        <v>40280</v>
      </c>
      <c r="CY40418" s="29">
        <v>1.6448566325256939</v>
      </c>
      <c r="CZ40418" s="29">
        <v>1.9599537479304352</v>
      </c>
      <c r="DA40418" s="29">
        <v>2.5757711925480935</v>
      </c>
      <c r="DB40418" s="29">
        <v>3.2903668755486901</v>
      </c>
    </row>
    <row r="40419" spans="102:106" ht="20.100000000000001" customHeight="1" x14ac:dyDescent="0.2">
      <c r="CX40419" s="29">
        <v>40281</v>
      </c>
      <c r="CY40419" s="29">
        <v>1.644856632449385</v>
      </c>
      <c r="CZ40419" s="29">
        <v>1.9599537481836922</v>
      </c>
      <c r="DA40419" s="29">
        <v>2.5757711939914043</v>
      </c>
      <c r="DB40419" s="29">
        <v>3.2903668795164469</v>
      </c>
    </row>
    <row r="40420" spans="102:106" ht="20.100000000000001" customHeight="1" x14ac:dyDescent="0.2">
      <c r="CX40420" s="29">
        <v>40282</v>
      </c>
      <c r="CY40420" s="29">
        <v>1.6448566323760441</v>
      </c>
      <c r="CZ40420" s="29">
        <v>1.9599537484380842</v>
      </c>
      <c r="DA40420" s="29">
        <v>2.5757711954335454</v>
      </c>
      <c r="DB40420" s="29">
        <v>3.2903668834842335</v>
      </c>
    </row>
    <row r="40421" spans="102:106" ht="20.100000000000001" customHeight="1" x14ac:dyDescent="0.2">
      <c r="CX40421" s="29">
        <v>40283</v>
      </c>
      <c r="CY40421" s="29">
        <v>1.6448566323003102</v>
      </c>
      <c r="CZ40421" s="29">
        <v>1.9599537486914194</v>
      </c>
      <c r="DA40421" s="29">
        <v>2.5757711968763712</v>
      </c>
      <c r="DB40421" s="29">
        <v>3.2903668874522012</v>
      </c>
    </row>
    <row r="40422" spans="102:106" ht="20.100000000000001" customHeight="1" x14ac:dyDescent="0.2">
      <c r="CX40422" s="29">
        <v>40284</v>
      </c>
      <c r="CY40422" s="29">
        <v>1.6448566322249765</v>
      </c>
      <c r="CZ40422" s="29">
        <v>1.9599537489460697</v>
      </c>
      <c r="DA40422" s="29">
        <v>2.5757711983182632</v>
      </c>
      <c r="DB40422" s="29">
        <v>3.2903668914205015</v>
      </c>
    </row>
    <row r="40423" spans="102:106" ht="20.100000000000001" customHeight="1" x14ac:dyDescent="0.2">
      <c r="CX40423" s="29">
        <v>40285</v>
      </c>
      <c r="CY40423" s="29">
        <v>1.6448566321528377</v>
      </c>
      <c r="CZ40423" s="29">
        <v>1.9599537491998429</v>
      </c>
      <c r="DA40423" s="29">
        <v>2.5757711997610766</v>
      </c>
      <c r="DB40423" s="29">
        <v>3.2903668953879261</v>
      </c>
    </row>
    <row r="40424" spans="102:106" ht="20.100000000000001" customHeight="1" x14ac:dyDescent="0.2">
      <c r="CX40424" s="29">
        <v>40286</v>
      </c>
      <c r="CY40424" s="29">
        <v>1.6448566320758133</v>
      </c>
      <c r="CZ40424" s="29">
        <v>1.9599537494551109</v>
      </c>
      <c r="DA40424" s="29">
        <v>2.5757712012031928</v>
      </c>
      <c r="DB40424" s="29">
        <v>3.2903668993559849</v>
      </c>
    </row>
    <row r="40425" spans="102:106" ht="20.100000000000001" customHeight="1" x14ac:dyDescent="0.2">
      <c r="CX40425" s="29">
        <v>40287</v>
      </c>
      <c r="CY40425" s="29">
        <v>1.6448566320021345</v>
      </c>
      <c r="CZ40425" s="29">
        <v>1.9599537497096822</v>
      </c>
      <c r="DA40425" s="29">
        <v>2.5757712026447308</v>
      </c>
      <c r="DB40425" s="29">
        <v>3.2903669033234717</v>
      </c>
    </row>
    <row r="40426" spans="102:106" ht="20.100000000000001" customHeight="1" x14ac:dyDescent="0.2">
      <c r="CX40426" s="29">
        <v>40288</v>
      </c>
      <c r="CY40426" s="29">
        <v>1.6448566319291589</v>
      </c>
      <c r="CZ40426" s="29">
        <v>1.959953749963647</v>
      </c>
      <c r="DA40426" s="29">
        <v>2.5757712040875442</v>
      </c>
      <c r="DB40426" s="29">
        <v>3.2903669072905353</v>
      </c>
    </row>
    <row r="40427" spans="102:106" ht="20.100000000000001" customHeight="1" x14ac:dyDescent="0.2">
      <c r="CX40427" s="29">
        <v>40289</v>
      </c>
      <c r="CY40427" s="29">
        <v>1.6448566318542421</v>
      </c>
      <c r="CZ40427" s="29">
        <v>1.9599537502170945</v>
      </c>
      <c r="DA40427" s="29">
        <v>2.5757712055300153</v>
      </c>
      <c r="DB40427" s="29">
        <v>3.2903669112573275</v>
      </c>
    </row>
    <row r="40428" spans="102:106" ht="20.100000000000001" customHeight="1" x14ac:dyDescent="0.2">
      <c r="CX40428" s="29">
        <v>40290</v>
      </c>
      <c r="CY40428" s="29">
        <v>1.6448566317801794</v>
      </c>
      <c r="CZ40428" s="29">
        <v>1.9599537504701152</v>
      </c>
      <c r="DA40428" s="29">
        <v>2.5757712069722629</v>
      </c>
      <c r="DB40428" s="29">
        <v>3.2903669152240003</v>
      </c>
    </row>
    <row r="40429" spans="102:106" ht="20.100000000000001" customHeight="1" x14ac:dyDescent="0.2">
      <c r="CX40429" s="29">
        <v>40291</v>
      </c>
      <c r="CY40429" s="29">
        <v>1.6448566317043263</v>
      </c>
      <c r="CZ40429" s="29">
        <v>1.9599537507250802</v>
      </c>
      <c r="DA40429" s="29">
        <v>2.5757712084126676</v>
      </c>
      <c r="DB40429" s="29">
        <v>3.2903669191893448</v>
      </c>
    </row>
    <row r="40430" spans="102:106" ht="20.100000000000001" customHeight="1" x14ac:dyDescent="0.2">
      <c r="CX40430" s="29">
        <v>40292</v>
      </c>
      <c r="CY40430" s="29">
        <v>1.6448566316294775</v>
      </c>
      <c r="CZ40430" s="29">
        <v>1.9599537509797977</v>
      </c>
      <c r="DA40430" s="29">
        <v>2.575771209854822</v>
      </c>
      <c r="DB40430" s="29">
        <v>3.2903669231562298</v>
      </c>
    </row>
    <row r="40431" spans="102:106" ht="20.100000000000001" customHeight="1" x14ac:dyDescent="0.2">
      <c r="CX40431" s="29">
        <v>40293</v>
      </c>
      <c r="CY40431" s="29">
        <v>1.6448566315557089</v>
      </c>
      <c r="CZ40431" s="29">
        <v>1.9599537512320764</v>
      </c>
      <c r="DA40431" s="29">
        <v>2.5757712112971061</v>
      </c>
      <c r="DB40431" s="29">
        <v>3.2903669271220886</v>
      </c>
    </row>
    <row r="40432" spans="102:106" ht="20.100000000000001" customHeight="1" x14ac:dyDescent="0.2">
      <c r="CX40432" s="29">
        <v>40294</v>
      </c>
      <c r="CY40432" s="29">
        <v>1.6448566314803768</v>
      </c>
      <c r="CZ40432" s="29">
        <v>1.9599537514865697</v>
      </c>
      <c r="DA40432" s="29">
        <v>2.5757712127379024</v>
      </c>
      <c r="DB40432" s="29">
        <v>3.2903669310884309</v>
      </c>
    </row>
    <row r="40433" spans="102:106" ht="20.100000000000001" customHeight="1" x14ac:dyDescent="0.2">
      <c r="CX40433" s="29">
        <v>40295</v>
      </c>
      <c r="CY40433" s="29">
        <v>1.6448566314062754</v>
      </c>
      <c r="CZ40433" s="29">
        <v>1.959953751741085</v>
      </c>
      <c r="DA40433" s="29">
        <v>2.575771214180802</v>
      </c>
      <c r="DB40433" s="29">
        <v>3.290366935054049</v>
      </c>
    </row>
    <row r="40434" spans="102:106" ht="20.100000000000001" customHeight="1" x14ac:dyDescent="0.2">
      <c r="CX40434" s="29">
        <v>40296</v>
      </c>
      <c r="CY40434" s="29">
        <v>1.6448566313307609</v>
      </c>
      <c r="CZ40434" s="29">
        <v>1.9599537519957129</v>
      </c>
      <c r="DA40434" s="29">
        <v>2.5757712156224506</v>
      </c>
      <c r="DB40434" s="29">
        <v>3.2903669390190937</v>
      </c>
    </row>
    <row r="40435" spans="102:106" ht="20.100000000000001" customHeight="1" x14ac:dyDescent="0.2">
      <c r="CX40435" s="29">
        <v>40297</v>
      </c>
      <c r="CY40435" s="29">
        <v>1.6448566312566286</v>
      </c>
      <c r="CZ40435" s="29">
        <v>1.9599537522482604</v>
      </c>
      <c r="DA40435" s="29">
        <v>2.5757712170629654</v>
      </c>
      <c r="DB40435" s="29">
        <v>3.2903669429837166</v>
      </c>
    </row>
    <row r="40436" spans="102:106" ht="20.100000000000001" customHeight="1" x14ac:dyDescent="0.2">
      <c r="CX40436" s="29">
        <v>40298</v>
      </c>
      <c r="CY40436" s="29">
        <v>1.6448566311812334</v>
      </c>
      <c r="CZ40436" s="29">
        <v>1.9599537525033826</v>
      </c>
      <c r="DA40436" s="29">
        <v>2.5757712185059383</v>
      </c>
      <c r="DB40436" s="29">
        <v>3.2903669469494261</v>
      </c>
    </row>
    <row r="40437" spans="102:106" ht="20.100000000000001" customHeight="1" x14ac:dyDescent="0.2">
      <c r="CX40437" s="29">
        <v>40299</v>
      </c>
      <c r="CY40437" s="29">
        <v>1.6448566311073718</v>
      </c>
      <c r="CZ40437" s="29">
        <v>1.9599537527566038</v>
      </c>
      <c r="DA40437" s="29">
        <v>2.5757712199462777</v>
      </c>
      <c r="DB40437" s="29">
        <v>3.2903669509136559</v>
      </c>
    </row>
    <row r="40438" spans="102:106" ht="20.100000000000001" customHeight="1" x14ac:dyDescent="0.2">
      <c r="CX40438" s="29">
        <v>40300</v>
      </c>
      <c r="CY40438" s="29">
        <v>1.6448566310323982</v>
      </c>
      <c r="CZ40438" s="29">
        <v>1.9599537530102973</v>
      </c>
      <c r="DA40438" s="29">
        <v>2.5757712213875736</v>
      </c>
      <c r="DB40438" s="29">
        <v>3.2903669548792758</v>
      </c>
    </row>
    <row r="40439" spans="102:106" ht="20.100000000000001" customHeight="1" x14ac:dyDescent="0.2">
      <c r="CX40439" s="29">
        <v>40301</v>
      </c>
      <c r="CY40439" s="29">
        <v>1.6448566309591084</v>
      </c>
      <c r="CZ40439" s="29">
        <v>1.9599537532645521</v>
      </c>
      <c r="DA40439" s="29">
        <v>2.5757712228282097</v>
      </c>
      <c r="DB40439" s="29">
        <v>3.2903669588437161</v>
      </c>
    </row>
    <row r="40440" spans="102:106" ht="20.100000000000001" customHeight="1" x14ac:dyDescent="0.2">
      <c r="CX40440" s="29">
        <v>40302</v>
      </c>
      <c r="CY40440" s="29">
        <v>1.644856630884858</v>
      </c>
      <c r="CZ40440" s="29">
        <v>1.9599537535194584</v>
      </c>
      <c r="DA40440" s="29">
        <v>2.5757712242700386</v>
      </c>
      <c r="DB40440" s="29">
        <v>3.2903669628071306</v>
      </c>
    </row>
    <row r="40441" spans="102:106" ht="20.100000000000001" customHeight="1" x14ac:dyDescent="0.2">
      <c r="CX40441" s="29">
        <v>40303</v>
      </c>
      <c r="CY40441" s="29">
        <v>1.6448566308097221</v>
      </c>
      <c r="CZ40441" s="29">
        <v>1.9599537537728238</v>
      </c>
      <c r="DA40441" s="29">
        <v>2.5757712257114429</v>
      </c>
      <c r="DB40441" s="29">
        <v>3.2903669667710278</v>
      </c>
    </row>
    <row r="40442" spans="102:106" ht="20.100000000000001" customHeight="1" x14ac:dyDescent="0.2">
      <c r="CX40442" s="29">
        <v>40304</v>
      </c>
      <c r="CY40442" s="29">
        <v>1.644856630733776</v>
      </c>
      <c r="CZ40442" s="29">
        <v>1.9599537540270204</v>
      </c>
      <c r="DA40442" s="29">
        <v>2.5757712271525408</v>
      </c>
      <c r="DB40442" s="29">
        <v>3.2903669707355578</v>
      </c>
    </row>
    <row r="40443" spans="102:106" ht="20.100000000000001" customHeight="1" x14ac:dyDescent="0.2">
      <c r="CX40443" s="29">
        <v>40305</v>
      </c>
      <c r="CY40443" s="29">
        <v>1.6448566306598156</v>
      </c>
      <c r="CZ40443" s="29">
        <v>1.9599537542798553</v>
      </c>
      <c r="DA40443" s="29">
        <v>2.5757712285917131</v>
      </c>
      <c r="DB40443" s="29">
        <v>3.2903669746995137</v>
      </c>
    </row>
    <row r="40444" spans="102:106" ht="20.100000000000001" customHeight="1" x14ac:dyDescent="0.2">
      <c r="CX40444" s="29">
        <v>40306</v>
      </c>
      <c r="CY40444" s="29">
        <v>1.6448566305851957</v>
      </c>
      <c r="CZ40444" s="29">
        <v>1.9599537545337007</v>
      </c>
      <c r="DA40444" s="29">
        <v>2.5757712300325513</v>
      </c>
      <c r="DB40444" s="29">
        <v>3.2903669786616856</v>
      </c>
    </row>
    <row r="40445" spans="102:106" ht="20.100000000000001" customHeight="1" x14ac:dyDescent="0.2">
      <c r="CX40445" s="29">
        <v>40307</v>
      </c>
      <c r="CY40445" s="29">
        <v>1.6448566305127124</v>
      </c>
      <c r="CZ40445" s="29">
        <v>1.9599537547886474</v>
      </c>
      <c r="DA40445" s="29">
        <v>2.5757712314734369</v>
      </c>
      <c r="DB40445" s="29">
        <v>3.2903669826263036</v>
      </c>
    </row>
    <row r="40446" spans="102:106" ht="20.100000000000001" customHeight="1" x14ac:dyDescent="0.2">
      <c r="CX40446" s="29">
        <v>40308</v>
      </c>
      <c r="CY40446" s="29">
        <v>1.6448566304369998</v>
      </c>
      <c r="CZ40446" s="29">
        <v>1.9599537550402188</v>
      </c>
      <c r="DA40446" s="29">
        <v>2.5757712329144877</v>
      </c>
      <c r="DB40446" s="29">
        <v>3.2903669865880807</v>
      </c>
    </row>
    <row r="40447" spans="102:106" ht="20.100000000000001" customHeight="1" x14ac:dyDescent="0.2">
      <c r="CX40447" s="29">
        <v>40309</v>
      </c>
      <c r="CY40447" s="29">
        <v>1.6448566303635745</v>
      </c>
      <c r="CZ40447" s="29">
        <v>1.9599537552953532</v>
      </c>
      <c r="DA40447" s="29">
        <v>2.5757712343558223</v>
      </c>
      <c r="DB40447" s="29">
        <v>3.2903669905512452</v>
      </c>
    </row>
    <row r="40448" spans="102:106" ht="20.100000000000001" customHeight="1" x14ac:dyDescent="0.2">
      <c r="CX40448" s="29">
        <v>40310</v>
      </c>
      <c r="CY40448" s="29">
        <v>1.6448566302870706</v>
      </c>
      <c r="CZ40448" s="29">
        <v>1.959953755549575</v>
      </c>
      <c r="DA40448" s="29">
        <v>2.5757712357958216</v>
      </c>
      <c r="DB40448" s="29">
        <v>3.290366994514589</v>
      </c>
    </row>
    <row r="40449" spans="102:106" ht="20.100000000000001" customHeight="1" x14ac:dyDescent="0.2">
      <c r="CX40449" s="29">
        <v>40311</v>
      </c>
      <c r="CY40449" s="29">
        <v>1.6448566302130052</v>
      </c>
      <c r="CZ40449" s="29">
        <v>1.9599537558029736</v>
      </c>
      <c r="DA40449" s="29">
        <v>2.5757712372363395</v>
      </c>
      <c r="DB40449" s="29">
        <v>3.2903669984769035</v>
      </c>
    </row>
    <row r="40450" spans="102:106" ht="20.100000000000001" customHeight="1" x14ac:dyDescent="0.2">
      <c r="CX40450" s="29">
        <v>40312</v>
      </c>
      <c r="CY40450" s="29">
        <v>1.6448566301387317</v>
      </c>
      <c r="CZ40450" s="29">
        <v>1.9599537560556393</v>
      </c>
      <c r="DA40450" s="29">
        <v>2.5757712386774956</v>
      </c>
      <c r="DB40450" s="29">
        <v>3.290367002439698</v>
      </c>
    </row>
    <row r="40451" spans="102:106" ht="20.100000000000001" customHeight="1" x14ac:dyDescent="0.2">
      <c r="CX40451" s="29">
        <v>40313</v>
      </c>
      <c r="CY40451" s="29">
        <v>1.644856630064327</v>
      </c>
      <c r="CZ40451" s="29">
        <v>1.9599537563099443</v>
      </c>
      <c r="DA40451" s="29">
        <v>2.5757712401176702</v>
      </c>
      <c r="DB40451" s="29">
        <v>3.2903670064017652</v>
      </c>
    </row>
    <row r="40452" spans="102:106" ht="20.100000000000001" customHeight="1" x14ac:dyDescent="0.2">
      <c r="CX40452" s="29">
        <v>40314</v>
      </c>
      <c r="CY40452" s="29">
        <v>1.6448566299898655</v>
      </c>
      <c r="CZ40452" s="29">
        <v>1.9599537565636957</v>
      </c>
      <c r="DA40452" s="29">
        <v>2.5757712415587175</v>
      </c>
      <c r="DB40452" s="29">
        <v>3.2903670103632541</v>
      </c>
    </row>
    <row r="40453" spans="102:106" ht="20.100000000000001" customHeight="1" x14ac:dyDescent="0.2">
      <c r="CX40453" s="29">
        <v>40315</v>
      </c>
      <c r="CY40453" s="29">
        <v>1.6448566299154228</v>
      </c>
      <c r="CZ40453" s="29">
        <v>1.9599537568169831</v>
      </c>
      <c r="DA40453" s="29">
        <v>2.5757712429972823</v>
      </c>
      <c r="DB40453" s="29">
        <v>3.2903670143243176</v>
      </c>
    </row>
    <row r="40454" spans="102:106" ht="20.100000000000001" customHeight="1" x14ac:dyDescent="0.2">
      <c r="CX40454" s="29">
        <v>40316</v>
      </c>
      <c r="CY40454" s="29">
        <v>1.6448566298410743</v>
      </c>
      <c r="CZ40454" s="29">
        <v>1.9599537570721792</v>
      </c>
      <c r="DA40454" s="29">
        <v>2.5757712444386938</v>
      </c>
      <c r="DB40454" s="29">
        <v>3.2903670182864633</v>
      </c>
    </row>
    <row r="40455" spans="102:106" ht="20.100000000000001" customHeight="1" x14ac:dyDescent="0.2">
      <c r="CX40455" s="29">
        <v>40317</v>
      </c>
      <c r="CY40455" s="29">
        <v>1.6448566297668945</v>
      </c>
      <c r="CZ40455" s="29">
        <v>1.9599537573248083</v>
      </c>
      <c r="DA40455" s="29">
        <v>2.5757712458778586</v>
      </c>
      <c r="DB40455" s="29">
        <v>3.2903670222471253</v>
      </c>
    </row>
    <row r="40456" spans="102:106" ht="20.100000000000001" customHeight="1" x14ac:dyDescent="0.2">
      <c r="CX40456" s="29">
        <v>40318</v>
      </c>
      <c r="CY40456" s="29">
        <v>1.6448566296929603</v>
      </c>
      <c r="CZ40456" s="29">
        <v>1.9599537575795254</v>
      </c>
      <c r="DA40456" s="29">
        <v>2.5757712473183685</v>
      </c>
      <c r="DB40456" s="29">
        <v>3.2903670262091715</v>
      </c>
    </row>
    <row r="40457" spans="102:106" ht="20.100000000000001" customHeight="1" x14ac:dyDescent="0.2">
      <c r="CX40457" s="29">
        <v>40319</v>
      </c>
      <c r="CY40457" s="29">
        <v>1.6448566296166245</v>
      </c>
      <c r="CZ40457" s="29">
        <v>1.9599537578318538</v>
      </c>
      <c r="DA40457" s="29">
        <v>2.5757712487586044</v>
      </c>
      <c r="DB40457" s="29">
        <v>3.2903670301700347</v>
      </c>
    </row>
    <row r="40458" spans="102:106" ht="20.100000000000001" customHeight="1" x14ac:dyDescent="0.2">
      <c r="CX40458" s="29">
        <v>40320</v>
      </c>
      <c r="CY40458" s="29">
        <v>1.6448566295434051</v>
      </c>
      <c r="CZ40458" s="29">
        <v>1.9599537580864508</v>
      </c>
      <c r="DA40458" s="29">
        <v>2.575771250198684</v>
      </c>
      <c r="DB40458" s="29">
        <v>3.290367034129865</v>
      </c>
    </row>
    <row r="40459" spans="102:106" ht="20.100000000000001" customHeight="1" x14ac:dyDescent="0.2">
      <c r="CX40459" s="29">
        <v>40321</v>
      </c>
      <c r="CY40459" s="29">
        <v>1.6448566294706559</v>
      </c>
      <c r="CZ40459" s="29">
        <v>1.9599537583388384</v>
      </c>
      <c r="DA40459" s="29">
        <v>2.5757712516369886</v>
      </c>
      <c r="DB40459" s="29">
        <v>3.2903670380915315</v>
      </c>
    </row>
    <row r="40460" spans="102:106" ht="20.100000000000001" customHeight="1" x14ac:dyDescent="0.2">
      <c r="CX40460" s="29">
        <v>40322</v>
      </c>
      <c r="CY40460" s="29">
        <v>1.6448566293930109</v>
      </c>
      <c r="CZ40460" s="29">
        <v>1.9599537585936737</v>
      </c>
      <c r="DA40460" s="29">
        <v>2.57577125307711</v>
      </c>
      <c r="DB40460" s="29">
        <v>3.2903670420511073</v>
      </c>
    </row>
    <row r="40461" spans="102:106" ht="20.100000000000001" customHeight="1" x14ac:dyDescent="0.2">
      <c r="CX40461" s="29">
        <v>40323</v>
      </c>
      <c r="CY40461" s="29">
        <v>1.6448566293214293</v>
      </c>
      <c r="CZ40461" s="29">
        <v>1.959953758846479</v>
      </c>
      <c r="DA40461" s="29">
        <v>2.5757712545174289</v>
      </c>
      <c r="DB40461" s="29">
        <v>3.2903670460114611</v>
      </c>
    </row>
    <row r="40462" spans="102:106" ht="20.100000000000001" customHeight="1" x14ac:dyDescent="0.2">
      <c r="CX40462" s="29">
        <v>40324</v>
      </c>
      <c r="CY40462" s="29">
        <v>1.6448566292451015</v>
      </c>
      <c r="CZ40462" s="29">
        <v>1.9599537590996279</v>
      </c>
      <c r="DA40462" s="29">
        <v>2.5757712559563264</v>
      </c>
      <c r="DB40462" s="29">
        <v>3.2903670499713851</v>
      </c>
    </row>
    <row r="40463" spans="102:106" ht="20.100000000000001" customHeight="1" x14ac:dyDescent="0.2">
      <c r="CX40463" s="29">
        <v>40325</v>
      </c>
      <c r="CY40463" s="29">
        <v>1.6448566291695454</v>
      </c>
      <c r="CZ40463" s="29">
        <v>1.9599537593532097</v>
      </c>
      <c r="DA40463" s="29">
        <v>2.5757712573956568</v>
      </c>
      <c r="DB40463" s="29">
        <v>3.2903670539310284</v>
      </c>
    </row>
    <row r="40464" spans="102:106" ht="20.100000000000001" customHeight="1" x14ac:dyDescent="0.2">
      <c r="CX40464" s="29">
        <v>40326</v>
      </c>
      <c r="CY40464" s="29">
        <v>1.6448566290975577</v>
      </c>
      <c r="CZ40464" s="29">
        <v>1.9599537596073147</v>
      </c>
      <c r="DA40464" s="29">
        <v>2.5757712588355388</v>
      </c>
      <c r="DB40464" s="29">
        <v>3.2903670578905424</v>
      </c>
    </row>
    <row r="40465" spans="102:106" ht="20.100000000000001" customHeight="1" x14ac:dyDescent="0.2">
      <c r="CX40465" s="29">
        <v>40327</v>
      </c>
      <c r="CY40465" s="29">
        <v>1.6448566290237709</v>
      </c>
      <c r="CZ40465" s="29">
        <v>1.9599537598597483</v>
      </c>
      <c r="DA40465" s="29">
        <v>2.5757712602743523</v>
      </c>
      <c r="DB40465" s="29">
        <v>3.2903670618500773</v>
      </c>
    </row>
    <row r="40466" spans="102:106" ht="20.100000000000001" customHeight="1" x14ac:dyDescent="0.2">
      <c r="CX40466" s="29">
        <v>40328</v>
      </c>
      <c r="CY40466" s="29">
        <v>1.6448566289482602</v>
      </c>
      <c r="CZ40466" s="29">
        <v>1.959953760115168</v>
      </c>
      <c r="DA40466" s="29">
        <v>2.5757712617139537</v>
      </c>
      <c r="DB40466" s="29">
        <v>3.2903670658097846</v>
      </c>
    </row>
    <row r="40467" spans="102:106" ht="20.100000000000001" customHeight="1" x14ac:dyDescent="0.2">
      <c r="CX40467" s="29">
        <v>40329</v>
      </c>
      <c r="CY40467" s="29">
        <v>1.644856628873822</v>
      </c>
      <c r="CZ40467" s="29">
        <v>1.9599537603690957</v>
      </c>
      <c r="DA40467" s="29">
        <v>2.5757712631527214</v>
      </c>
      <c r="DB40467" s="29">
        <v>3.2903670697684544</v>
      </c>
    </row>
    <row r="40468" spans="102:106" ht="20.100000000000001" customHeight="1" x14ac:dyDescent="0.2">
      <c r="CX40468" s="29">
        <v>40330</v>
      </c>
      <c r="CY40468" s="29">
        <v>1.6448566287978104</v>
      </c>
      <c r="CZ40468" s="29">
        <v>1.9599537606216209</v>
      </c>
      <c r="DA40468" s="29">
        <v>2.5757712645925119</v>
      </c>
      <c r="DB40468" s="29">
        <v>3.290367073726236</v>
      </c>
    </row>
    <row r="40469" spans="102:106" ht="20.100000000000001" customHeight="1" x14ac:dyDescent="0.2">
      <c r="CX40469" s="29">
        <v>40331</v>
      </c>
      <c r="CY40469" s="29">
        <v>1.6448566287257436</v>
      </c>
      <c r="CZ40469" s="29">
        <v>1.9599537608751174</v>
      </c>
      <c r="DA40469" s="29">
        <v>2.5757712660317051</v>
      </c>
      <c r="DB40469" s="29">
        <v>3.2903670776860015</v>
      </c>
    </row>
    <row r="40470" spans="102:106" ht="20.100000000000001" customHeight="1" x14ac:dyDescent="0.2">
      <c r="CX40470" s="29">
        <v>40332</v>
      </c>
      <c r="CY40470" s="29">
        <v>1.6448566286495321</v>
      </c>
      <c r="CZ40470" s="29">
        <v>1.9599537611296751</v>
      </c>
      <c r="DA40470" s="29">
        <v>2.5757712674704201</v>
      </c>
      <c r="DB40470" s="29">
        <v>3.2903670816438213</v>
      </c>
    </row>
    <row r="40471" spans="102:106" ht="20.100000000000001" customHeight="1" x14ac:dyDescent="0.2">
      <c r="CX40471" s="29">
        <v>40333</v>
      </c>
      <c r="CY40471" s="29">
        <v>1.6448566285774164</v>
      </c>
      <c r="CZ40471" s="29">
        <v>1.9599537613830988</v>
      </c>
      <c r="DA40471" s="29">
        <v>2.5757712689087726</v>
      </c>
      <c r="DB40471" s="29">
        <v>3.2903670856025644</v>
      </c>
    </row>
    <row r="40472" spans="102:106" ht="20.100000000000001" customHeight="1" x14ac:dyDescent="0.2">
      <c r="CX40472" s="29">
        <v>40334</v>
      </c>
      <c r="CY40472" s="29">
        <v>1.6448566285013058</v>
      </c>
      <c r="CZ40472" s="29">
        <v>1.9599537616354787</v>
      </c>
      <c r="DA40472" s="29">
        <v>2.5757712703486195</v>
      </c>
      <c r="DB40472" s="29">
        <v>3.2903670895596626</v>
      </c>
    </row>
    <row r="40473" spans="102:106" ht="20.100000000000001" customHeight="1" x14ac:dyDescent="0.2">
      <c r="CX40473" s="29">
        <v>40335</v>
      </c>
      <c r="CY40473" s="29">
        <v>1.6448566284267192</v>
      </c>
      <c r="CZ40473" s="29">
        <v>1.9599537618891885</v>
      </c>
      <c r="DA40473" s="29">
        <v>2.5757712717866026</v>
      </c>
      <c r="DB40473" s="29">
        <v>3.2903670935179861</v>
      </c>
    </row>
    <row r="40474" spans="102:106" ht="20.100000000000001" customHeight="1" x14ac:dyDescent="0.2">
      <c r="CX40474" s="29">
        <v>40336</v>
      </c>
      <c r="CY40474" s="29">
        <v>1.6448566283537327</v>
      </c>
      <c r="CZ40474" s="29">
        <v>1.9599537621420333</v>
      </c>
      <c r="DA40474" s="29">
        <v>2.5757712732263158</v>
      </c>
      <c r="DB40474" s="29">
        <v>3.2903670974749657</v>
      </c>
    </row>
    <row r="40475" spans="102:106" ht="20.100000000000001" customHeight="1" x14ac:dyDescent="0.2">
      <c r="CX40475" s="29">
        <v>40337</v>
      </c>
      <c r="CY40475" s="29">
        <v>1.6448566282796986</v>
      </c>
      <c r="CZ40475" s="29">
        <v>1.959953762396387</v>
      </c>
      <c r="DA40475" s="29">
        <v>2.5757712746643993</v>
      </c>
      <c r="DB40475" s="29">
        <v>3.290367101432111</v>
      </c>
    </row>
    <row r="40476" spans="102:106" ht="20.100000000000001" customHeight="1" x14ac:dyDescent="0.2">
      <c r="CX40476" s="29">
        <v>40338</v>
      </c>
      <c r="CY40476" s="29">
        <v>1.6448566282046924</v>
      </c>
      <c r="CZ40476" s="29">
        <v>1.9599537626500554</v>
      </c>
      <c r="DA40476" s="29">
        <v>2.5757712761027114</v>
      </c>
      <c r="DB40476" s="29">
        <v>3.2903671053895733</v>
      </c>
    </row>
    <row r="40477" spans="102:106" ht="20.100000000000001" customHeight="1" x14ac:dyDescent="0.2">
      <c r="CX40477" s="29">
        <v>40339</v>
      </c>
      <c r="CY40477" s="29">
        <v>1.6448566281287891</v>
      </c>
      <c r="CZ40477" s="29">
        <v>1.9599537629031276</v>
      </c>
      <c r="DA40477" s="29">
        <v>2.5757712775413686</v>
      </c>
      <c r="DB40477" s="29">
        <v>3.2903671093475029</v>
      </c>
    </row>
    <row r="40478" spans="102:106" ht="20.100000000000001" customHeight="1" x14ac:dyDescent="0.2">
      <c r="CX40478" s="29">
        <v>40340</v>
      </c>
      <c r="CY40478" s="29">
        <v>1.6448566280547863</v>
      </c>
      <c r="CZ40478" s="29">
        <v>1.9599537631556936</v>
      </c>
      <c r="DA40478" s="29">
        <v>2.5757712789787495</v>
      </c>
      <c r="DB40478" s="29">
        <v>3.2903671133033288</v>
      </c>
    </row>
    <row r="40479" spans="102:106" ht="20.100000000000001" customHeight="1" x14ac:dyDescent="0.2">
      <c r="CX40479" s="29">
        <v>40341</v>
      </c>
      <c r="CY40479" s="29">
        <v>1.6448566279800367</v>
      </c>
      <c r="CZ40479" s="29">
        <v>1.9599537634101269</v>
      </c>
      <c r="DA40479" s="29">
        <v>2.5757712804184498</v>
      </c>
      <c r="DB40479" s="29">
        <v>3.2903671172599225</v>
      </c>
    </row>
    <row r="40480" spans="102:106" ht="20.100000000000001" customHeight="1" x14ac:dyDescent="0.2">
      <c r="CX40480" s="29">
        <v>40342</v>
      </c>
      <c r="CY40480" s="29">
        <v>1.6448566279073382</v>
      </c>
      <c r="CZ40480" s="29">
        <v>1.9599537636619482</v>
      </c>
      <c r="DA40480" s="29">
        <v>2.5757712818571106</v>
      </c>
      <c r="DB40480" s="29">
        <v>3.2903671212160743</v>
      </c>
    </row>
    <row r="40481" spans="102:106" ht="20.100000000000001" customHeight="1" x14ac:dyDescent="0.2">
      <c r="CX40481" s="29">
        <v>40343</v>
      </c>
      <c r="CY40481" s="29">
        <v>1.6448566278313208</v>
      </c>
      <c r="CZ40481" s="29">
        <v>1.9599537639158167</v>
      </c>
      <c r="DA40481" s="29">
        <v>2.5757712832948485</v>
      </c>
      <c r="DB40481" s="29">
        <v>3.2903671251732951</v>
      </c>
    </row>
    <row r="40482" spans="102:106" ht="20.100000000000001" customHeight="1" x14ac:dyDescent="0.2">
      <c r="CX40482" s="29">
        <v>40344</v>
      </c>
      <c r="CY40482" s="29">
        <v>1.6448566277575047</v>
      </c>
      <c r="CZ40482" s="29">
        <v>1.9599537641695366</v>
      </c>
      <c r="DA40482" s="29">
        <v>2.5757712847317822</v>
      </c>
      <c r="DB40482" s="29">
        <v>3.2903671291290135</v>
      </c>
    </row>
    <row r="40483" spans="102:106" ht="20.100000000000001" customHeight="1" x14ac:dyDescent="0.2">
      <c r="CX40483" s="29">
        <v>40345</v>
      </c>
      <c r="CY40483" s="29">
        <v>1.6448566276832426</v>
      </c>
      <c r="CZ40483" s="29">
        <v>1.9599537644231979</v>
      </c>
      <c r="DA40483" s="29">
        <v>2.5757712861715061</v>
      </c>
      <c r="DB40483" s="29">
        <v>3.2903671330847413</v>
      </c>
    </row>
    <row r="40484" spans="102:106" ht="20.100000000000001" customHeight="1" x14ac:dyDescent="0.2">
      <c r="CX40484" s="29">
        <v>40346</v>
      </c>
      <c r="CY40484" s="29">
        <v>1.6448566276086094</v>
      </c>
      <c r="CZ40484" s="29">
        <v>1.9599537646768899</v>
      </c>
      <c r="DA40484" s="29">
        <v>2.575771287608922</v>
      </c>
      <c r="DB40484" s="29">
        <v>3.2903671370406293</v>
      </c>
    </row>
    <row r="40485" spans="102:106" ht="20.100000000000001" customHeight="1" x14ac:dyDescent="0.2">
      <c r="CX40485" s="29">
        <v>40347</v>
      </c>
      <c r="CY40485" s="29">
        <v>1.6448566275364034</v>
      </c>
      <c r="CZ40485" s="29">
        <v>1.9599537649307024</v>
      </c>
      <c r="DA40485" s="29">
        <v>2.575771289047625</v>
      </c>
      <c r="DB40485" s="29">
        <v>3.2903671409954653</v>
      </c>
    </row>
    <row r="40486" spans="102:106" ht="20.100000000000001" customHeight="1" x14ac:dyDescent="0.2">
      <c r="CX40486" s="29">
        <v>40348</v>
      </c>
      <c r="CY40486" s="29">
        <v>1.6448566274612537</v>
      </c>
      <c r="CZ40486" s="29">
        <v>1.9599537651824401</v>
      </c>
      <c r="DA40486" s="29">
        <v>2.5757712904842562</v>
      </c>
      <c r="DB40486" s="29">
        <v>3.2903671449507623</v>
      </c>
    </row>
    <row r="40487" spans="102:106" ht="20.100000000000001" customHeight="1" x14ac:dyDescent="0.2">
      <c r="CX40487" s="29">
        <v>40349</v>
      </c>
      <c r="CY40487" s="29">
        <v>1.6448566273859586</v>
      </c>
      <c r="CZ40487" s="29">
        <v>1.959953765436762</v>
      </c>
      <c r="DA40487" s="29">
        <v>2.5757712919224094</v>
      </c>
      <c r="DB40487" s="29">
        <v>3.2903671489066704</v>
      </c>
    </row>
    <row r="40488" spans="102:106" ht="20.100000000000001" customHeight="1" x14ac:dyDescent="0.2">
      <c r="CX40488" s="29">
        <v>40350</v>
      </c>
      <c r="CY40488" s="29">
        <v>1.6448566273105925</v>
      </c>
      <c r="CZ40488" s="29">
        <v>1.9599537656891874</v>
      </c>
      <c r="DA40488" s="29">
        <v>2.575771293360464</v>
      </c>
      <c r="DB40488" s="29">
        <v>3.290367152860616</v>
      </c>
    </row>
    <row r="40489" spans="102:106" ht="20.100000000000001" customHeight="1" x14ac:dyDescent="0.2">
      <c r="CX40489" s="29">
        <v>40351</v>
      </c>
      <c r="CY40489" s="29">
        <v>1.6448566272379546</v>
      </c>
      <c r="CZ40489" s="29">
        <v>1.9599537659443769</v>
      </c>
      <c r="DA40489" s="29">
        <v>2.5757712947985376</v>
      </c>
      <c r="DB40489" s="29">
        <v>3.2903671568154738</v>
      </c>
    </row>
    <row r="40490" spans="102:106" ht="20.100000000000001" customHeight="1" x14ac:dyDescent="0.2">
      <c r="CX40490" s="29">
        <v>40352</v>
      </c>
      <c r="CY40490" s="29">
        <v>1.644856627162673</v>
      </c>
      <c r="CZ40490" s="29">
        <v>1.9599537661978492</v>
      </c>
      <c r="DA40490" s="29">
        <v>2.5757712962350094</v>
      </c>
      <c r="DB40490" s="29">
        <v>3.2903671607700327</v>
      </c>
    </row>
    <row r="40491" spans="102:106" ht="20.100000000000001" customHeight="1" x14ac:dyDescent="0.2">
      <c r="CX40491" s="29">
        <v>40353</v>
      </c>
      <c r="CY40491" s="29">
        <v>1.6448566270875462</v>
      </c>
      <c r="CZ40491" s="29">
        <v>1.9599537664496938</v>
      </c>
      <c r="DA40491" s="29">
        <v>2.5757712976734748</v>
      </c>
      <c r="DB40491" s="29">
        <v>3.2903671647244424</v>
      </c>
    </row>
    <row r="40492" spans="102:106" ht="20.100000000000001" customHeight="1" x14ac:dyDescent="0.2">
      <c r="CX40492" s="29">
        <v>40354</v>
      </c>
      <c r="CY40492" s="29">
        <v>1.6448566270153733</v>
      </c>
      <c r="CZ40492" s="29">
        <v>1.9599537667022848</v>
      </c>
      <c r="DA40492" s="29">
        <v>2.5757712991105728</v>
      </c>
      <c r="DB40492" s="29">
        <v>3.2903671686788525</v>
      </c>
    </row>
    <row r="40493" spans="102:106" ht="20.100000000000001" customHeight="1" x14ac:dyDescent="0.2">
      <c r="CX40493" s="29">
        <v>40355</v>
      </c>
      <c r="CY40493" s="29">
        <v>1.644856626938058</v>
      </c>
      <c r="CZ40493" s="29">
        <v>1.959953766955713</v>
      </c>
      <c r="DA40493" s="29">
        <v>2.5757713005481611</v>
      </c>
      <c r="DB40493" s="29">
        <v>3.2903671726320542</v>
      </c>
    </row>
    <row r="40494" spans="102:106" ht="20.100000000000001" customHeight="1" x14ac:dyDescent="0.2">
      <c r="CX40494" s="29">
        <v>40356</v>
      </c>
      <c r="CY40494" s="29">
        <v>1.6448566268665703</v>
      </c>
      <c r="CZ40494" s="29">
        <v>1.9599537672100671</v>
      </c>
      <c r="DA40494" s="29">
        <v>2.5757713019846173</v>
      </c>
      <c r="DB40494" s="29">
        <v>3.2903671765855571</v>
      </c>
    </row>
    <row r="40495" spans="102:106" ht="20.100000000000001" customHeight="1" x14ac:dyDescent="0.2">
      <c r="CX40495" s="29">
        <v>40357</v>
      </c>
      <c r="CY40495" s="29">
        <v>1.6448566267928146</v>
      </c>
      <c r="CZ40495" s="29">
        <v>1.9599537674631509</v>
      </c>
      <c r="DA40495" s="29">
        <v>2.5757713034217988</v>
      </c>
      <c r="DB40495" s="29">
        <v>3.290367180539512</v>
      </c>
    </row>
    <row r="40496" spans="102:106" ht="20.100000000000001" customHeight="1" x14ac:dyDescent="0.2">
      <c r="CX40496" s="29">
        <v>40358</v>
      </c>
      <c r="CY40496" s="29">
        <v>1.6448566267168652</v>
      </c>
      <c r="CZ40496" s="29">
        <v>1.9599537677150543</v>
      </c>
      <c r="DA40496" s="29">
        <v>2.5757713048598228</v>
      </c>
      <c r="DB40496" s="29">
        <v>3.2903671844927085</v>
      </c>
    </row>
    <row r="40497" spans="102:106" ht="20.100000000000001" customHeight="1" x14ac:dyDescent="0.2">
      <c r="CX40497" s="29">
        <v>40359</v>
      </c>
      <c r="CY40497" s="29">
        <v>1.644856626641521</v>
      </c>
      <c r="CZ40497" s="29">
        <v>1.9599537679681522</v>
      </c>
      <c r="DA40497" s="29">
        <v>2.5757713062970677</v>
      </c>
      <c r="DB40497" s="29">
        <v>3.2903671884452956</v>
      </c>
    </row>
    <row r="40498" spans="102:106" ht="20.100000000000001" customHeight="1" x14ac:dyDescent="0.2">
      <c r="CX40498" s="29">
        <v>40360</v>
      </c>
      <c r="CY40498" s="29">
        <v>1.6448566265668578</v>
      </c>
      <c r="CZ40498" s="29">
        <v>1.9599537682225343</v>
      </c>
      <c r="DA40498" s="29">
        <v>2.5757713077336515</v>
      </c>
      <c r="DB40498" s="29">
        <v>3.2903671923987865</v>
      </c>
    </row>
    <row r="40499" spans="102:106" ht="20.100000000000001" customHeight="1" x14ac:dyDescent="0.2">
      <c r="CX40499" s="29">
        <v>40361</v>
      </c>
      <c r="CY40499" s="29">
        <v>1.6448566264956743</v>
      </c>
      <c r="CZ40499" s="29">
        <v>1.9599537684737183</v>
      </c>
      <c r="DA40499" s="29">
        <v>2.5757713091696917</v>
      </c>
      <c r="DB40499" s="29">
        <v>3.2903671963506076</v>
      </c>
    </row>
    <row r="40500" spans="102:106" ht="20.100000000000001" customHeight="1" x14ac:dyDescent="0.2">
      <c r="CX40500" s="29">
        <v>40362</v>
      </c>
      <c r="CY40500" s="29">
        <v>1.6448566264198732</v>
      </c>
      <c r="CZ40500" s="29">
        <v>1.959953768728651</v>
      </c>
      <c r="DA40500" s="29">
        <v>2.5757713106070441</v>
      </c>
      <c r="DB40500" s="29">
        <v>3.2903672003036322</v>
      </c>
    </row>
    <row r="40501" spans="102:106" ht="20.100000000000001" customHeight="1" x14ac:dyDescent="0.2">
      <c r="CX40501" s="29">
        <v>40363</v>
      </c>
      <c r="CY40501" s="29">
        <v>1.6448566263449784</v>
      </c>
      <c r="CZ40501" s="29">
        <v>1.9599537689805639</v>
      </c>
      <c r="DA40501" s="29">
        <v>2.5757713120440884</v>
      </c>
      <c r="DB40501" s="29">
        <v>3.2903672042552872</v>
      </c>
    </row>
    <row r="40502" spans="102:106" ht="20.100000000000001" customHeight="1" x14ac:dyDescent="0.2">
      <c r="CX40502" s="29">
        <v>40364</v>
      </c>
      <c r="CY40502" s="29">
        <v>1.644856626271064</v>
      </c>
      <c r="CZ40502" s="29">
        <v>1.9599537692341191</v>
      </c>
      <c r="DA40502" s="29">
        <v>2.5757713134809412</v>
      </c>
      <c r="DB40502" s="29">
        <v>3.2903672082070852</v>
      </c>
    </row>
    <row r="40503" spans="102:106" ht="20.100000000000001" customHeight="1" x14ac:dyDescent="0.2">
      <c r="CX40503" s="29">
        <v>40365</v>
      </c>
      <c r="CY40503" s="29">
        <v>1.6448566261954816</v>
      </c>
      <c r="CZ40503" s="29">
        <v>1.9599537694871196</v>
      </c>
      <c r="DA40503" s="29">
        <v>2.5757713149159813</v>
      </c>
      <c r="DB40503" s="29">
        <v>3.2903672121591749</v>
      </c>
    </row>
    <row r="40504" spans="102:106" ht="20.100000000000001" customHeight="1" x14ac:dyDescent="0.2">
      <c r="CX40504" s="29">
        <v>40366</v>
      </c>
      <c r="CY40504" s="29">
        <v>1.6448566261210305</v>
      </c>
      <c r="CZ40504" s="29">
        <v>1.9599537697396547</v>
      </c>
      <c r="DA40504" s="29">
        <v>2.5757713163528044</v>
      </c>
      <c r="DB40504" s="29">
        <v>3.2903672161117079</v>
      </c>
    </row>
    <row r="40505" spans="102:106" ht="20.100000000000001" customHeight="1" x14ac:dyDescent="0.2">
      <c r="CX40505" s="29">
        <v>40367</v>
      </c>
      <c r="CY40505" s="29">
        <v>1.6448566260477848</v>
      </c>
      <c r="CZ40505" s="29">
        <v>1.9599537699941005</v>
      </c>
      <c r="DA40505" s="29">
        <v>2.5757713177897892</v>
      </c>
      <c r="DB40505" s="29">
        <v>3.2903672200634717</v>
      </c>
    </row>
    <row r="40506" spans="102:106" ht="20.100000000000001" customHeight="1" x14ac:dyDescent="0.2">
      <c r="CX40506" s="29">
        <v>40368</v>
      </c>
      <c r="CY40506" s="29">
        <v>1.6448566259730963</v>
      </c>
      <c r="CZ40506" s="29">
        <v>1.9599537702459735</v>
      </c>
      <c r="DA40506" s="29">
        <v>2.5757713192270528</v>
      </c>
      <c r="DB40506" s="29">
        <v>3.2903672240146178</v>
      </c>
    </row>
    <row r="40507" spans="102:106" ht="20.100000000000001" customHeight="1" x14ac:dyDescent="0.2">
      <c r="CX40507" s="29">
        <v>40369</v>
      </c>
      <c r="CY40507" s="29">
        <v>1.6448566258997641</v>
      </c>
      <c r="CZ40507" s="29">
        <v>1.9599537704999352</v>
      </c>
      <c r="DA40507" s="29">
        <v>2.5757713206629735</v>
      </c>
      <c r="DB40507" s="29">
        <v>3.2903672279652958</v>
      </c>
    </row>
    <row r="40508" spans="102:106" ht="20.100000000000001" customHeight="1" x14ac:dyDescent="0.2">
      <c r="CX40508" s="29">
        <v>40370</v>
      </c>
      <c r="CY40508" s="29">
        <v>1.6448566258251385</v>
      </c>
      <c r="CZ40508" s="29">
        <v>1.9599537707515036</v>
      </c>
      <c r="DA40508" s="29">
        <v>2.5757713220994076</v>
      </c>
      <c r="DB40508" s="29">
        <v>3.2903672319156545</v>
      </c>
    </row>
    <row r="40509" spans="102:106" ht="20.100000000000001" customHeight="1" x14ac:dyDescent="0.2">
      <c r="CX40509" s="29">
        <v>40371</v>
      </c>
      <c r="CY40509" s="29">
        <v>1.6448566257492945</v>
      </c>
      <c r="CZ40509" s="29">
        <v>1.9599537710053396</v>
      </c>
      <c r="DA40509" s="29">
        <v>2.5757713235347341</v>
      </c>
      <c r="DB40509" s="29">
        <v>3.2903672358672069</v>
      </c>
    </row>
    <row r="40510" spans="102:106" ht="20.100000000000001" customHeight="1" x14ac:dyDescent="0.2">
      <c r="CX40510" s="29">
        <v>40372</v>
      </c>
      <c r="CY40510" s="29">
        <v>1.6448566256750321</v>
      </c>
      <c r="CZ40510" s="29">
        <v>1.9599537712592472</v>
      </c>
      <c r="DA40510" s="29">
        <v>2.5757713249725489</v>
      </c>
      <c r="DB40510" s="29">
        <v>3.2903672398173796</v>
      </c>
    </row>
    <row r="40511" spans="102:106" ht="20.100000000000001" customHeight="1" x14ac:dyDescent="0.2">
      <c r="CX40511" s="29">
        <v>40373</v>
      </c>
      <c r="CY40511" s="29">
        <v>1.644856625602426</v>
      </c>
      <c r="CZ40511" s="29">
        <v>1.959953771511028</v>
      </c>
      <c r="DA40511" s="29">
        <v>2.5757713264077511</v>
      </c>
      <c r="DB40511" s="29">
        <v>3.2903672437676845</v>
      </c>
    </row>
    <row r="40512" spans="102:106" ht="20.100000000000001" customHeight="1" x14ac:dyDescent="0.2">
      <c r="CX40512" s="29">
        <v>40374</v>
      </c>
      <c r="CY40512" s="29">
        <v>1.6448566255288266</v>
      </c>
      <c r="CZ40512" s="29">
        <v>1.9599537717653457</v>
      </c>
      <c r="DA40512" s="29">
        <v>2.575771327843936</v>
      </c>
      <c r="DB40512" s="29">
        <v>3.2903672477182715</v>
      </c>
    </row>
    <row r="40513" spans="102:106" ht="20.100000000000001" customHeight="1" x14ac:dyDescent="0.2">
      <c r="CX40513" s="29">
        <v>40375</v>
      </c>
      <c r="CY40513" s="29">
        <v>1.6448566254543089</v>
      </c>
      <c r="CZ40513" s="29">
        <v>1.9599537720177156</v>
      </c>
      <c r="DA40513" s="29">
        <v>2.5757713292794833</v>
      </c>
      <c r="DB40513" s="29">
        <v>3.2903672516679285</v>
      </c>
    </row>
    <row r="40514" spans="102:106" ht="20.100000000000001" customHeight="1" x14ac:dyDescent="0.2">
      <c r="CX40514" s="29">
        <v>40376</v>
      </c>
      <c r="CY40514" s="29">
        <v>1.6448566253789476</v>
      </c>
      <c r="CZ40514" s="29">
        <v>1.9599537722705143</v>
      </c>
      <c r="DA40514" s="29">
        <v>2.5757713307145096</v>
      </c>
      <c r="DB40514" s="29">
        <v>3.2903672556181678</v>
      </c>
    </row>
    <row r="40515" spans="102:106" ht="20.100000000000001" customHeight="1" x14ac:dyDescent="0.2">
      <c r="CX40515" s="29">
        <v>40377</v>
      </c>
      <c r="CY40515" s="29">
        <v>1.644856625305543</v>
      </c>
      <c r="CZ40515" s="29">
        <v>1.959953772523831</v>
      </c>
      <c r="DA40515" s="29">
        <v>2.5757713321508717</v>
      </c>
      <c r="DB40515" s="29">
        <v>3.2903672595677786</v>
      </c>
    </row>
    <row r="40516" spans="102:106" ht="20.100000000000001" customHeight="1" x14ac:dyDescent="0.2">
      <c r="CX40516" s="29">
        <v>40378</v>
      </c>
      <c r="CY40516" s="29">
        <v>1.6448566252314447</v>
      </c>
      <c r="CZ40516" s="29">
        <v>1.9599537727754677</v>
      </c>
      <c r="DA40516" s="29">
        <v>2.5757713335869483</v>
      </c>
      <c r="DB40516" s="29">
        <v>3.290367263516909</v>
      </c>
    </row>
    <row r="40517" spans="102:106" ht="20.100000000000001" customHeight="1" x14ac:dyDescent="0.2">
      <c r="CX40517" s="29">
        <v>40379</v>
      </c>
      <c r="CY40517" s="29">
        <v>1.6448566251567278</v>
      </c>
      <c r="CZ40517" s="29">
        <v>1.9599537730278009</v>
      </c>
      <c r="DA40517" s="29">
        <v>2.5757713350228562</v>
      </c>
      <c r="DB40517" s="29">
        <v>3.290367267465709</v>
      </c>
    </row>
    <row r="40518" spans="102:106" ht="20.100000000000001" customHeight="1" x14ac:dyDescent="0.2">
      <c r="CX40518" s="29">
        <v>40380</v>
      </c>
      <c r="CY40518" s="29">
        <v>1.6448566250841925</v>
      </c>
      <c r="CZ40518" s="29">
        <v>1.9599537732809202</v>
      </c>
      <c r="DA40518" s="29">
        <v>2.5757713364587116</v>
      </c>
      <c r="DB40518" s="29">
        <v>3.2903672714143308</v>
      </c>
    </row>
    <row r="40519" spans="102:106" ht="20.100000000000001" customHeight="1" x14ac:dyDescent="0.2">
      <c r="CX40519" s="29">
        <v>40381</v>
      </c>
      <c r="CY40519" s="29">
        <v>1.6448566250084633</v>
      </c>
      <c r="CZ40519" s="29">
        <v>1.9599537735349148</v>
      </c>
      <c r="DA40519" s="29">
        <v>2.5757713378946336</v>
      </c>
      <c r="DB40519" s="29">
        <v>3.2903672753629221</v>
      </c>
    </row>
    <row r="40520" spans="102:106" ht="20.100000000000001" customHeight="1" x14ac:dyDescent="0.2">
      <c r="CX40520" s="29">
        <v>40382</v>
      </c>
      <c r="CY40520" s="29">
        <v>1.644856624935066</v>
      </c>
      <c r="CZ40520" s="29">
        <v>1.959953773787587</v>
      </c>
      <c r="DA40520" s="29">
        <v>2.5757713393289992</v>
      </c>
      <c r="DB40520" s="29">
        <v>3.2903672793116345</v>
      </c>
    </row>
    <row r="40521" spans="102:106" ht="20.100000000000001" customHeight="1" x14ac:dyDescent="0.2">
      <c r="CX40521" s="29">
        <v>40383</v>
      </c>
      <c r="CY40521" s="29">
        <v>1.6448566248613494</v>
      </c>
      <c r="CZ40521" s="29">
        <v>1.9599537740413133</v>
      </c>
      <c r="DA40521" s="29">
        <v>2.5757713407636658</v>
      </c>
      <c r="DB40521" s="29">
        <v>3.2903672832606174</v>
      </c>
    </row>
    <row r="40522" spans="102:106" ht="20.100000000000001" customHeight="1" x14ac:dyDescent="0.2">
      <c r="CX40522" s="29">
        <v>40384</v>
      </c>
      <c r="CY40522" s="29">
        <v>1.644856624787389</v>
      </c>
      <c r="CZ40522" s="29">
        <v>1.9599537742938955</v>
      </c>
      <c r="DA40522" s="29">
        <v>2.5757713422004906</v>
      </c>
      <c r="DB40522" s="29">
        <v>3.290367287208658</v>
      </c>
    </row>
    <row r="40523" spans="102:106" ht="20.100000000000001" customHeight="1" x14ac:dyDescent="0.2">
      <c r="CX40523" s="29">
        <v>40385</v>
      </c>
      <c r="CY40523" s="29">
        <v>1.6448566247132599</v>
      </c>
      <c r="CZ40523" s="29">
        <v>1.9599537745454234</v>
      </c>
      <c r="DA40523" s="29">
        <v>2.5757713436361107</v>
      </c>
      <c r="DB40523" s="29">
        <v>3.2903672911559072</v>
      </c>
    </row>
    <row r="40524" spans="102:106" ht="20.100000000000001" customHeight="1" x14ac:dyDescent="0.2">
      <c r="CX40524" s="29">
        <v>40386</v>
      </c>
      <c r="CY40524" s="29">
        <v>1.644856624636311</v>
      </c>
      <c r="CZ40524" s="29">
        <v>1.9599537747982725</v>
      </c>
      <c r="DA40524" s="29">
        <v>2.5757713450706432</v>
      </c>
      <c r="DB40524" s="29">
        <v>3.2903672951038767</v>
      </c>
    </row>
    <row r="40525" spans="102:106" ht="20.100000000000001" customHeight="1" x14ac:dyDescent="0.2">
      <c r="CX40525" s="29">
        <v>40387</v>
      </c>
      <c r="CY40525" s="29">
        <v>1.6448566245647944</v>
      </c>
      <c r="CZ40525" s="29">
        <v>1.9599537750525329</v>
      </c>
      <c r="DA40525" s="29">
        <v>2.5757713465059457</v>
      </c>
      <c r="DB40525" s="29">
        <v>3.2903672990513533</v>
      </c>
    </row>
    <row r="40526" spans="102:106" ht="20.100000000000001" customHeight="1" x14ac:dyDescent="0.2">
      <c r="CX40526" s="29">
        <v>40388</v>
      </c>
      <c r="CY40526" s="29">
        <v>1.6448566244878824</v>
      </c>
      <c r="CZ40526" s="29">
        <v>1.959953775306007</v>
      </c>
      <c r="DA40526" s="29">
        <v>2.5757713479403956</v>
      </c>
      <c r="DB40526" s="29">
        <v>3.2903673029998508</v>
      </c>
    </row>
    <row r="40527" spans="102:106" ht="20.100000000000001" customHeight="1" x14ac:dyDescent="0.2">
      <c r="CX40527" s="29">
        <v>40389</v>
      </c>
      <c r="CY40527" s="29">
        <v>1.6448566244138265</v>
      </c>
      <c r="CZ40527" s="29">
        <v>1.9599537755587828</v>
      </c>
      <c r="DA40527" s="29">
        <v>2.5757713493758505</v>
      </c>
      <c r="DB40527" s="29">
        <v>3.290367306946794</v>
      </c>
    </row>
    <row r="40528" spans="102:106" ht="20.100000000000001" customHeight="1" x14ac:dyDescent="0.2">
      <c r="CX40528" s="29">
        <v>40390</v>
      </c>
      <c r="CY40528" s="29">
        <v>1.6448566243399763</v>
      </c>
      <c r="CZ40528" s="29">
        <v>1.9599537758109506</v>
      </c>
      <c r="DA40528" s="29">
        <v>2.5757713508089473</v>
      </c>
      <c r="DB40528" s="29">
        <v>3.2903673108936951</v>
      </c>
    </row>
    <row r="40529" spans="102:106" ht="20.100000000000001" customHeight="1" x14ac:dyDescent="0.2">
      <c r="CX40529" s="29">
        <v>40391</v>
      </c>
      <c r="CY40529" s="29">
        <v>1.6448566242664067</v>
      </c>
      <c r="CZ40529" s="29">
        <v>1.9599537760625991</v>
      </c>
      <c r="DA40529" s="29">
        <v>2.5757713522450238</v>
      </c>
      <c r="DB40529" s="29">
        <v>3.2903673148407035</v>
      </c>
    </row>
    <row r="40530" spans="102:106" ht="20.100000000000001" customHeight="1" x14ac:dyDescent="0.2">
      <c r="CX40530" s="29">
        <v>40392</v>
      </c>
      <c r="CY40530" s="29">
        <v>1.6448566241904665</v>
      </c>
      <c r="CZ40530" s="29">
        <v>1.9599537763161052</v>
      </c>
      <c r="DA40530" s="29">
        <v>2.5757713536789759</v>
      </c>
      <c r="DB40530" s="29">
        <v>3.2903673187866076</v>
      </c>
    </row>
    <row r="40531" spans="102:106" ht="20.100000000000001" customHeight="1" x14ac:dyDescent="0.2">
      <c r="CX40531" s="29">
        <v>40393</v>
      </c>
      <c r="CY40531" s="29">
        <v>1.6448566241176825</v>
      </c>
      <c r="CZ40531" s="29">
        <v>1.9599537765692709</v>
      </c>
      <c r="DA40531" s="29">
        <v>2.5757713551144032</v>
      </c>
      <c r="DB40531" s="29">
        <v>3.2903673227329184</v>
      </c>
    </row>
    <row r="40532" spans="102:106" ht="20.100000000000001" customHeight="1" x14ac:dyDescent="0.2">
      <c r="CX40532" s="29">
        <v>40394</v>
      </c>
      <c r="CY40532" s="29">
        <v>1.6448566240454043</v>
      </c>
      <c r="CZ40532" s="29">
        <v>1.9599537768221849</v>
      </c>
      <c r="DA40532" s="29">
        <v>2.5757713565496809</v>
      </c>
      <c r="DB40532" s="29">
        <v>3.2903673266797862</v>
      </c>
    </row>
    <row r="40533" spans="102:106" ht="20.100000000000001" customHeight="1" x14ac:dyDescent="0.2">
      <c r="CX40533" s="29">
        <v>40395</v>
      </c>
      <c r="CY40533" s="29">
        <v>1.6448566239709796</v>
      </c>
      <c r="CZ40533" s="29">
        <v>1.959953777072649</v>
      </c>
      <c r="DA40533" s="29">
        <v>2.5757713579831862</v>
      </c>
      <c r="DB40533" s="29">
        <v>3.2903673306259993</v>
      </c>
    </row>
    <row r="40534" spans="102:106" ht="20.100000000000001" customHeight="1" x14ac:dyDescent="0.2">
      <c r="CX40534" s="29">
        <v>40396</v>
      </c>
      <c r="CY40534" s="29">
        <v>1.6448566238944839</v>
      </c>
      <c r="CZ40534" s="29">
        <v>1.9599537773253275</v>
      </c>
      <c r="DA40534" s="29">
        <v>2.5757713594167773</v>
      </c>
      <c r="DB40534" s="29">
        <v>3.2903673345717062</v>
      </c>
    </row>
    <row r="40535" spans="102:106" ht="20.100000000000001" customHeight="1" x14ac:dyDescent="0.2">
      <c r="CX40535" s="29">
        <v>40397</v>
      </c>
      <c r="CY40535" s="29">
        <v>1.6448566238214442</v>
      </c>
      <c r="CZ40535" s="29">
        <v>1.9599537775803104</v>
      </c>
      <c r="DA40535" s="29">
        <v>2.5757713608523121</v>
      </c>
      <c r="DB40535" s="29">
        <v>3.2903673385170578</v>
      </c>
    </row>
    <row r="40536" spans="102:106" ht="20.100000000000001" customHeight="1" x14ac:dyDescent="0.2">
      <c r="CX40536" s="29">
        <v>40398</v>
      </c>
      <c r="CY40536" s="29">
        <v>1.644856623746483</v>
      </c>
      <c r="CZ40536" s="29">
        <v>1.9599537778308225</v>
      </c>
      <c r="DA40536" s="29">
        <v>2.5757713622864258</v>
      </c>
      <c r="DB40536" s="29">
        <v>3.2903673424622037</v>
      </c>
    </row>
    <row r="40537" spans="102:106" ht="20.100000000000001" customHeight="1" x14ac:dyDescent="0.2">
      <c r="CX40537" s="29">
        <v>40399</v>
      </c>
      <c r="CY40537" s="29">
        <v>1.6448566236724014</v>
      </c>
      <c r="CZ40537" s="29">
        <v>1.9599537780838174</v>
      </c>
      <c r="DA40537" s="29">
        <v>2.5757713637209769</v>
      </c>
      <c r="DB40537" s="29">
        <v>3.2903673464072933</v>
      </c>
    </row>
    <row r="40538" spans="102:106" ht="20.100000000000001" customHeight="1" x14ac:dyDescent="0.2">
      <c r="CX40538" s="29">
        <v>40400</v>
      </c>
      <c r="CY40538" s="29">
        <v>1.6448566235992745</v>
      </c>
      <c r="CZ40538" s="29">
        <v>1.9599537783370959</v>
      </c>
      <c r="DA40538" s="29">
        <v>2.575771365154341</v>
      </c>
      <c r="DB40538" s="29">
        <v>3.2903673503524766</v>
      </c>
    </row>
    <row r="40539" spans="102:106" ht="20.100000000000001" customHeight="1" x14ac:dyDescent="0.2">
      <c r="CX40539" s="29">
        <v>40401</v>
      </c>
      <c r="CY40539" s="29">
        <v>1.6448566235244499</v>
      </c>
      <c r="CZ40539" s="29">
        <v>1.9599537785907477</v>
      </c>
      <c r="DA40539" s="29">
        <v>2.5757713665883779</v>
      </c>
      <c r="DB40539" s="29">
        <v>3.2903673542979028</v>
      </c>
    </row>
    <row r="40540" spans="102:106" ht="20.100000000000001" customHeight="1" x14ac:dyDescent="0.2">
      <c r="CX40540" s="29">
        <v>40402</v>
      </c>
      <c r="CY40540" s="29">
        <v>1.6448566234507302</v>
      </c>
      <c r="CZ40540" s="29">
        <v>1.9599537788425729</v>
      </c>
      <c r="DA40540" s="29">
        <v>2.5757713680232035</v>
      </c>
      <c r="DB40540" s="29">
        <v>3.2903673582423596</v>
      </c>
    </row>
    <row r="40541" spans="102:106" ht="20.100000000000001" customHeight="1" x14ac:dyDescent="0.2">
      <c r="CX40541" s="29">
        <v>40403</v>
      </c>
      <c r="CY40541" s="29">
        <v>1.6448566233754622</v>
      </c>
      <c r="CZ40541" s="29">
        <v>1.9599537790949499</v>
      </c>
      <c r="DA40541" s="29">
        <v>2.5757713694571942</v>
      </c>
      <c r="DB40541" s="29">
        <v>3.2903673621873595</v>
      </c>
    </row>
    <row r="40542" spans="102:106" ht="20.100000000000001" customHeight="1" x14ac:dyDescent="0.2">
      <c r="CX40542" s="29">
        <v>40404</v>
      </c>
      <c r="CY40542" s="29">
        <v>1.6448566233041755</v>
      </c>
      <c r="CZ40542" s="29">
        <v>1.9599537793479671</v>
      </c>
      <c r="DA40542" s="29">
        <v>2.5757713708904673</v>
      </c>
      <c r="DB40542" s="29">
        <v>3.2903673661303272</v>
      </c>
    </row>
    <row r="40543" spans="102:106" ht="20.100000000000001" customHeight="1" x14ac:dyDescent="0.2">
      <c r="CX40543" s="29">
        <v>40405</v>
      </c>
      <c r="CY40543" s="29">
        <v>1.644856623228764</v>
      </c>
      <c r="CZ40543" s="29">
        <v>1.9599537796017139</v>
      </c>
      <c r="DA40543" s="29">
        <v>2.5757713723248812</v>
      </c>
      <c r="DB40543" s="29">
        <v>3.290367370075499</v>
      </c>
    </row>
    <row r="40544" spans="102:106" ht="20.100000000000001" customHeight="1" x14ac:dyDescent="0.2">
      <c r="CX40544" s="29">
        <v>40406</v>
      </c>
      <c r="CY40544" s="29">
        <v>1.6448566231547559</v>
      </c>
      <c r="CZ40544" s="29">
        <v>1.9599537798539917</v>
      </c>
      <c r="DA40544" s="29">
        <v>2.5757713737588115</v>
      </c>
      <c r="DB40544" s="29">
        <v>3.2903673740189374</v>
      </c>
    </row>
    <row r="40545" spans="102:106" ht="20.100000000000001" customHeight="1" x14ac:dyDescent="0.2">
      <c r="CX40545" s="29">
        <v>40407</v>
      </c>
      <c r="CY40545" s="29">
        <v>1.644856623079499</v>
      </c>
      <c r="CZ40545" s="29">
        <v>1.9599537801048887</v>
      </c>
      <c r="DA40545" s="29">
        <v>2.575771375190635</v>
      </c>
      <c r="DB40545" s="29">
        <v>3.2903673779621556</v>
      </c>
    </row>
    <row r="40546" spans="102:106" ht="20.100000000000001" customHeight="1" x14ac:dyDescent="0.2">
      <c r="CX40546" s="29">
        <v>40408</v>
      </c>
      <c r="CY40546" s="29">
        <v>1.6448566230057959</v>
      </c>
      <c r="CZ40546" s="29">
        <v>1.9599537803590714</v>
      </c>
      <c r="DA40546" s="29">
        <v>2.575771376625692</v>
      </c>
      <c r="DB40546" s="29">
        <v>3.2903673819066643</v>
      </c>
    </row>
    <row r="40547" spans="102:106" ht="20.100000000000001" customHeight="1" x14ac:dyDescent="0.2">
      <c r="CX40547" s="29">
        <v>40409</v>
      </c>
      <c r="CY40547" s="29">
        <v>1.6448566229309936</v>
      </c>
      <c r="CZ40547" s="29">
        <v>1.9599537806097633</v>
      </c>
      <c r="DA40547" s="29">
        <v>2.5757713780588758</v>
      </c>
      <c r="DB40547" s="29">
        <v>3.2903673858498901</v>
      </c>
    </row>
    <row r="40548" spans="102:106" ht="20.100000000000001" customHeight="1" x14ac:dyDescent="0.2">
      <c r="CX40548" s="29">
        <v>40410</v>
      </c>
      <c r="CY40548" s="29">
        <v>1.6448566228578947</v>
      </c>
      <c r="CZ40548" s="29">
        <v>1.9599537808639194</v>
      </c>
      <c r="DA40548" s="29">
        <v>2.5757713794920449</v>
      </c>
      <c r="DB40548" s="29">
        <v>3.2903673897933423</v>
      </c>
    </row>
    <row r="40549" spans="102:106" ht="20.100000000000001" customHeight="1" x14ac:dyDescent="0.2">
      <c r="CX40549" s="29">
        <v>40411</v>
      </c>
      <c r="CY40549" s="29">
        <v>1.6448566227838461</v>
      </c>
      <c r="CZ40549" s="29">
        <v>1.9599537811147627</v>
      </c>
      <c r="DA40549" s="29">
        <v>2.5757713809253158</v>
      </c>
      <c r="DB40549" s="29">
        <v>3.29036739373581</v>
      </c>
    </row>
    <row r="40550" spans="102:106" ht="20.100000000000001" customHeight="1" x14ac:dyDescent="0.2">
      <c r="CX40550" s="29">
        <v>40412</v>
      </c>
      <c r="CY40550" s="29">
        <v>1.644856622708923</v>
      </c>
      <c r="CZ40550" s="29">
        <v>1.9599537813692482</v>
      </c>
      <c r="DA40550" s="29">
        <v>2.5757713823588078</v>
      </c>
      <c r="DB40550" s="29">
        <v>3.2903673976788057</v>
      </c>
    </row>
    <row r="40551" spans="102:106" ht="20.100000000000001" customHeight="1" x14ac:dyDescent="0.2">
      <c r="CX40551" s="29">
        <v>40413</v>
      </c>
      <c r="CY40551" s="29">
        <v>1.6448566226359271</v>
      </c>
      <c r="CZ40551" s="29">
        <v>1.9599537816205996</v>
      </c>
      <c r="DA40551" s="29">
        <v>2.5757713837926346</v>
      </c>
      <c r="DB40551" s="29">
        <v>3.2903674016211149</v>
      </c>
    </row>
    <row r="40552" spans="102:106" ht="20.100000000000001" customHeight="1" x14ac:dyDescent="0.2">
      <c r="CX40552" s="29">
        <v>40414</v>
      </c>
      <c r="CY40552" s="29">
        <v>1.644856622559479</v>
      </c>
      <c r="CZ40552" s="29">
        <v>1.9599537818734825</v>
      </c>
      <c r="DA40552" s="29">
        <v>2.5757713852251758</v>
      </c>
      <c r="DB40552" s="29">
        <v>3.2903674055628875</v>
      </c>
    </row>
    <row r="40553" spans="102:106" ht="20.100000000000001" customHeight="1" x14ac:dyDescent="0.2">
      <c r="CX40553" s="29">
        <v>40415</v>
      </c>
      <c r="CY40553" s="29">
        <v>1.6448566224878356</v>
      </c>
      <c r="CZ40553" s="29">
        <v>1.959953782125698</v>
      </c>
      <c r="DA40553" s="29">
        <v>2.5757713866582863</v>
      </c>
      <c r="DB40553" s="29">
        <v>3.2903674095056368</v>
      </c>
    </row>
    <row r="40554" spans="102:106" ht="20.100000000000001" customHeight="1" x14ac:dyDescent="0.2">
      <c r="CX40554" s="29">
        <v>40416</v>
      </c>
      <c r="CY40554" s="29">
        <v>1.6448566224128889</v>
      </c>
      <c r="CZ40554" s="29">
        <v>1.9599537823773348</v>
      </c>
      <c r="DA40554" s="29">
        <v>2.5757713880920852</v>
      </c>
      <c r="DB40554" s="29">
        <v>3.2903674134467855</v>
      </c>
    </row>
    <row r="40555" spans="102:106" ht="20.100000000000001" customHeight="1" x14ac:dyDescent="0.2">
      <c r="CX40555" s="29">
        <v>40417</v>
      </c>
      <c r="CY40555" s="29">
        <v>1.6448566223401684</v>
      </c>
      <c r="CZ40555" s="29">
        <v>1.9599537826307709</v>
      </c>
      <c r="DA40555" s="29">
        <v>2.5757713895249488</v>
      </c>
      <c r="DB40555" s="29">
        <v>3.2903674173892101</v>
      </c>
    </row>
    <row r="40556" spans="102:106" ht="20.100000000000001" customHeight="1" x14ac:dyDescent="0.2">
      <c r="CX40556" s="29">
        <v>40418</v>
      </c>
      <c r="CY40556" s="29">
        <v>1.6448566222642946</v>
      </c>
      <c r="CZ40556" s="29">
        <v>1.9599537828838065</v>
      </c>
      <c r="DA40556" s="29">
        <v>2.5757713909569917</v>
      </c>
      <c r="DB40556" s="29">
        <v>3.2903674213303331</v>
      </c>
    </row>
    <row r="40557" spans="102:106" ht="20.100000000000001" customHeight="1" x14ac:dyDescent="0.2">
      <c r="CX40557" s="29">
        <v>40419</v>
      </c>
      <c r="CY40557" s="29">
        <v>1.644856622190797</v>
      </c>
      <c r="CZ40557" s="29">
        <v>1.9599537831365306</v>
      </c>
      <c r="DA40557" s="29">
        <v>2.5757713923900742</v>
      </c>
      <c r="DB40557" s="29">
        <v>3.2903674252716679</v>
      </c>
    </row>
    <row r="40558" spans="102:106" ht="20.100000000000001" customHeight="1" x14ac:dyDescent="0.2">
      <c r="CX40558" s="29">
        <v>40420</v>
      </c>
      <c r="CY40558" s="29">
        <v>1.6448566221170227</v>
      </c>
      <c r="CZ40558" s="29">
        <v>1.9599537833890326</v>
      </c>
      <c r="DA40558" s="29">
        <v>2.5757713938225715</v>
      </c>
      <c r="DB40558" s="29">
        <v>3.2903674292133638</v>
      </c>
    </row>
    <row r="40559" spans="102:106" ht="20.100000000000001" customHeight="1" x14ac:dyDescent="0.2">
      <c r="CX40559" s="29">
        <v>40421</v>
      </c>
      <c r="CY40559" s="29">
        <v>1.6448566220430467</v>
      </c>
      <c r="CZ40559" s="29">
        <v>1.9599537836391119</v>
      </c>
      <c r="DA40559" s="29">
        <v>2.5757713952546006</v>
      </c>
      <c r="DB40559" s="29">
        <v>3.2903674331542065</v>
      </c>
    </row>
    <row r="40560" spans="102:106" ht="20.100000000000001" customHeight="1" x14ac:dyDescent="0.2">
      <c r="CX40560" s="29">
        <v>40422</v>
      </c>
      <c r="CY40560" s="29">
        <v>1.6448566219689431</v>
      </c>
      <c r="CZ40560" s="29">
        <v>1.9599537838914356</v>
      </c>
      <c r="DA40560" s="29">
        <v>2.5757713966880211</v>
      </c>
      <c r="DB40560" s="29">
        <v>3.2903674370943472</v>
      </c>
    </row>
    <row r="40561" spans="102:106" ht="20.100000000000001" customHeight="1" x14ac:dyDescent="0.2">
      <c r="CX40561" s="29">
        <v>40423</v>
      </c>
      <c r="CY40561" s="29">
        <v>1.6448566218947871</v>
      </c>
      <c r="CZ40561" s="29">
        <v>1.9599537841438044</v>
      </c>
      <c r="DA40561" s="29">
        <v>2.5757713981194645</v>
      </c>
      <c r="DB40561" s="29">
        <v>3.2903674410352965</v>
      </c>
    </row>
    <row r="40562" spans="102:106" ht="20.100000000000001" customHeight="1" x14ac:dyDescent="0.2">
      <c r="CX40562" s="29">
        <v>40424</v>
      </c>
      <c r="CY40562" s="29">
        <v>1.6448566218206533</v>
      </c>
      <c r="CZ40562" s="29">
        <v>1.9599537843985961</v>
      </c>
      <c r="DA40562" s="29">
        <v>2.5757713995525324</v>
      </c>
      <c r="DB40562" s="29">
        <v>3.2903674449758427</v>
      </c>
    </row>
    <row r="40563" spans="102:106" ht="20.100000000000001" customHeight="1" x14ac:dyDescent="0.2">
      <c r="CX40563" s="29">
        <v>40425</v>
      </c>
      <c r="CY40563" s="29">
        <v>1.6448566217466163</v>
      </c>
      <c r="CZ40563" s="29">
        <v>1.959953784649032</v>
      </c>
      <c r="DA40563" s="29">
        <v>2.5757714009856008</v>
      </c>
      <c r="DB40563" s="29">
        <v>3.2903674489147701</v>
      </c>
    </row>
    <row r="40564" spans="102:106" ht="20.100000000000001" customHeight="1" x14ac:dyDescent="0.2">
      <c r="CX40564" s="29">
        <v>40426</v>
      </c>
      <c r="CY40564" s="29">
        <v>1.6448566216700229</v>
      </c>
      <c r="CZ40564" s="29">
        <v>1.9599537849020687</v>
      </c>
      <c r="DA40564" s="29">
        <v>2.5757714024187854</v>
      </c>
      <c r="DB40564" s="29">
        <v>3.2903674528549565</v>
      </c>
    </row>
    <row r="40565" spans="102:106" ht="20.100000000000001" customHeight="1" x14ac:dyDescent="0.2">
      <c r="CX40565" s="29">
        <v>40427</v>
      </c>
      <c r="CY40565" s="29">
        <v>1.644856621599132</v>
      </c>
      <c r="CZ40565" s="29">
        <v>1.9599537851532174</v>
      </c>
      <c r="DA40565" s="29">
        <v>2.575771403850462</v>
      </c>
      <c r="DB40565" s="29">
        <v>3.2903674567951873</v>
      </c>
    </row>
    <row r="40566" spans="102:106" ht="20.100000000000001" customHeight="1" x14ac:dyDescent="0.2">
      <c r="CX40566" s="29">
        <v>40428</v>
      </c>
      <c r="CY40566" s="29">
        <v>1.6448566215231057</v>
      </c>
      <c r="CZ40566" s="29">
        <v>1.9599537854071447</v>
      </c>
      <c r="DA40566" s="29">
        <v>2.5757714052824898</v>
      </c>
      <c r="DB40566" s="29">
        <v>3.2903674607342475</v>
      </c>
    </row>
    <row r="40567" spans="102:106" ht="20.100000000000001" customHeight="1" x14ac:dyDescent="0.2">
      <c r="CX40567" s="29">
        <v>40429</v>
      </c>
      <c r="CY40567" s="29">
        <v>1.6448566214502034</v>
      </c>
      <c r="CZ40567" s="29">
        <v>1.9599537856593616</v>
      </c>
      <c r="DA40567" s="29">
        <v>2.5757714067149844</v>
      </c>
      <c r="DB40567" s="29">
        <v>3.2903674646750152</v>
      </c>
    </row>
    <row r="40568" spans="102:106" ht="20.100000000000001" customHeight="1" x14ac:dyDescent="0.2">
      <c r="CX40568" s="29">
        <v>40430</v>
      </c>
      <c r="CY40568" s="29">
        <v>1.6448566213750428</v>
      </c>
      <c r="CZ40568" s="29">
        <v>1.9599537859122467</v>
      </c>
      <c r="DA40568" s="29">
        <v>2.5757714081463225</v>
      </c>
      <c r="DB40568" s="29">
        <v>3.2903674686135482</v>
      </c>
    </row>
    <row r="40569" spans="102:106" ht="20.100000000000001" customHeight="1" x14ac:dyDescent="0.2">
      <c r="CX40569" s="29">
        <v>40431</v>
      </c>
      <c r="CY40569" s="29">
        <v>1.6448566213004274</v>
      </c>
      <c r="CZ40569" s="29">
        <v>1.9599537861635983</v>
      </c>
      <c r="DA40569" s="29">
        <v>2.5757714095783619</v>
      </c>
      <c r="DB40569" s="29">
        <v>3.2903674725527234</v>
      </c>
    </row>
    <row r="40570" spans="102:106" ht="20.100000000000001" customHeight="1" x14ac:dyDescent="0.2">
      <c r="CX40570" s="29">
        <v>40432</v>
      </c>
      <c r="CY40570" s="29">
        <v>1.6448566212264319</v>
      </c>
      <c r="CZ40570" s="29">
        <v>1.9599537864157959</v>
      </c>
      <c r="DA40570" s="29">
        <v>2.5757714110094785</v>
      </c>
      <c r="DB40570" s="29">
        <v>3.2903674764913271</v>
      </c>
    </row>
    <row r="40571" spans="102:106" ht="20.100000000000001" customHeight="1" x14ac:dyDescent="0.2">
      <c r="CX40571" s="29">
        <v>40433</v>
      </c>
      <c r="CY40571" s="29">
        <v>1.644856621153131</v>
      </c>
      <c r="CZ40571" s="29">
        <v>1.9599537866666383</v>
      </c>
      <c r="DA40571" s="29">
        <v>2.5757714124415303</v>
      </c>
      <c r="DB40571" s="29">
        <v>3.290367480429508</v>
      </c>
    </row>
    <row r="40572" spans="102:106" ht="20.100000000000001" customHeight="1" x14ac:dyDescent="0.2">
      <c r="CX40572" s="29">
        <v>40434</v>
      </c>
      <c r="CY40572" s="29">
        <v>1.644856621080599</v>
      </c>
      <c r="CZ40572" s="29">
        <v>1.9599537869207946</v>
      </c>
      <c r="DA40572" s="29">
        <v>2.5757714138728915</v>
      </c>
      <c r="DB40572" s="29">
        <v>3.2903674843687791</v>
      </c>
    </row>
    <row r="40573" spans="102:106" ht="20.100000000000001" customHeight="1" x14ac:dyDescent="0.2">
      <c r="CX40573" s="29">
        <v>40435</v>
      </c>
      <c r="CY40573" s="29">
        <v>1.6448566210061819</v>
      </c>
      <c r="CZ40573" s="29">
        <v>1.9599537871714834</v>
      </c>
      <c r="DA40573" s="29">
        <v>2.5757714153054234</v>
      </c>
      <c r="DB40573" s="29">
        <v>3.2903674883065621</v>
      </c>
    </row>
    <row r="40574" spans="102:106" ht="20.100000000000001" customHeight="1" x14ac:dyDescent="0.2">
      <c r="CX40574" s="29">
        <v>40436</v>
      </c>
      <c r="CY40574" s="29">
        <v>1.6448566209326834</v>
      </c>
      <c r="CZ40574" s="29">
        <v>1.9599537874233743</v>
      </c>
      <c r="DA40574" s="29">
        <v>2.5757714167357566</v>
      </c>
      <c r="DB40574" s="29">
        <v>3.2903674922443717</v>
      </c>
    </row>
    <row r="40575" spans="102:106" ht="20.100000000000001" customHeight="1" x14ac:dyDescent="0.2">
      <c r="CX40575" s="29">
        <v>40437</v>
      </c>
      <c r="CY40575" s="29">
        <v>1.6448566208574491</v>
      </c>
      <c r="CZ40575" s="29">
        <v>1.9599537876765558</v>
      </c>
      <c r="DA40575" s="29">
        <v>2.5757714181692353</v>
      </c>
      <c r="DB40575" s="29">
        <v>3.2903674961823555</v>
      </c>
    </row>
    <row r="40576" spans="102:106" ht="20.100000000000001" customHeight="1" x14ac:dyDescent="0.2">
      <c r="CX40576" s="29">
        <v>40438</v>
      </c>
      <c r="CY40576" s="29">
        <v>1.6448566207832827</v>
      </c>
      <c r="CZ40576" s="29">
        <v>1.9599537879288269</v>
      </c>
      <c r="DA40576" s="29">
        <v>2.5757714195990076</v>
      </c>
      <c r="DB40576" s="29">
        <v>3.2903675001193</v>
      </c>
    </row>
    <row r="40577" spans="102:106" ht="20.100000000000001" customHeight="1" x14ac:dyDescent="0.2">
      <c r="CX40577" s="29">
        <v>40439</v>
      </c>
      <c r="CY40577" s="29">
        <v>1.6448566207102582</v>
      </c>
      <c r="CZ40577" s="29">
        <v>1.9599537881802764</v>
      </c>
      <c r="DA40577" s="29">
        <v>2.5757714210304172</v>
      </c>
      <c r="DB40577" s="29">
        <v>3.2903675040580809</v>
      </c>
    </row>
    <row r="40578" spans="102:106" ht="20.100000000000001" customHeight="1" x14ac:dyDescent="0.2">
      <c r="CX40578" s="29">
        <v>40440</v>
      </c>
      <c r="CY40578" s="29">
        <v>1.644856620635722</v>
      </c>
      <c r="CZ40578" s="29">
        <v>1.9599537884332836</v>
      </c>
      <c r="DA40578" s="29">
        <v>2.5757714224618384</v>
      </c>
      <c r="DB40578" s="29">
        <v>3.2903675079947585</v>
      </c>
    </row>
    <row r="40579" spans="102:106" ht="20.100000000000001" customHeight="1" x14ac:dyDescent="0.2">
      <c r="CX40579" s="29">
        <v>40441</v>
      </c>
      <c r="CY40579" s="29">
        <v>1.6448566205624777</v>
      </c>
      <c r="CZ40579" s="29">
        <v>1.9599537886856473</v>
      </c>
      <c r="DA40579" s="29">
        <v>2.575771423893388</v>
      </c>
      <c r="DB40579" s="29">
        <v>3.2903675119322076</v>
      </c>
    </row>
    <row r="40580" spans="102:106" ht="20.100000000000001" customHeight="1" x14ac:dyDescent="0.2">
      <c r="CX40580" s="29">
        <v>40442</v>
      </c>
      <c r="CY40580" s="29">
        <v>1.6448566204878705</v>
      </c>
      <c r="CZ40580" s="29">
        <v>1.9599537889374559</v>
      </c>
      <c r="DA40580" s="29">
        <v>2.5757714253251827</v>
      </c>
      <c r="DB40580" s="29">
        <v>3.2903675158692152</v>
      </c>
    </row>
    <row r="40581" spans="102:106" ht="20.100000000000001" customHeight="1" x14ac:dyDescent="0.2">
      <c r="CX40581" s="29">
        <v>40443</v>
      </c>
      <c r="CY40581" s="29">
        <v>1.6448566204147044</v>
      </c>
      <c r="CZ40581" s="29">
        <v>1.9599537891887984</v>
      </c>
      <c r="DA40581" s="29">
        <v>2.5757714267555971</v>
      </c>
      <c r="DB40581" s="29">
        <v>3.2903675198059283</v>
      </c>
    </row>
    <row r="40582" spans="102:106" ht="20.100000000000001" customHeight="1" x14ac:dyDescent="0.2">
      <c r="CX40582" s="29">
        <v>40444</v>
      </c>
      <c r="CY40582" s="29">
        <v>1.6448566203375945</v>
      </c>
      <c r="CZ40582" s="29">
        <v>1.9599537894420547</v>
      </c>
      <c r="DA40582" s="29">
        <v>2.5757714281864907</v>
      </c>
      <c r="DB40582" s="29">
        <v>3.2903675237424985</v>
      </c>
    </row>
    <row r="40583" spans="102:106" ht="20.100000000000001" customHeight="1" x14ac:dyDescent="0.2">
      <c r="CX40583" s="29">
        <v>40445</v>
      </c>
      <c r="CY40583" s="29">
        <v>1.6448566202648049</v>
      </c>
      <c r="CZ40583" s="29">
        <v>1.9599537896927322</v>
      </c>
      <c r="DA40583" s="29">
        <v>2.5757714296179803</v>
      </c>
      <c r="DB40583" s="29">
        <v>3.290367527679074</v>
      </c>
    </row>
    <row r="40584" spans="102:106" ht="20.100000000000001" customHeight="1" x14ac:dyDescent="0.2">
      <c r="CX40584" s="29">
        <v>40446</v>
      </c>
      <c r="CY40584" s="29">
        <v>1.6448566201909507</v>
      </c>
      <c r="CZ40584" s="29">
        <v>1.9599537899455006</v>
      </c>
      <c r="DA40584" s="29">
        <v>2.5757714310484396</v>
      </c>
      <c r="DB40584" s="29">
        <v>3.2903675316144398</v>
      </c>
    </row>
    <row r="40585" spans="102:106" ht="20.100000000000001" customHeight="1" x14ac:dyDescent="0.2">
      <c r="CX40585" s="29">
        <v>40447</v>
      </c>
      <c r="CY40585" s="29">
        <v>1.6448566201161063</v>
      </c>
      <c r="CZ40585" s="29">
        <v>1.9599537901981587</v>
      </c>
      <c r="DA40585" s="29">
        <v>2.5757714324797294</v>
      </c>
      <c r="DB40585" s="29">
        <v>3.2903675355501103</v>
      </c>
    </row>
    <row r="40586" spans="102:106" ht="20.100000000000001" customHeight="1" x14ac:dyDescent="0.2">
      <c r="CX40586" s="29">
        <v>40448</v>
      </c>
      <c r="CY40586" s="29">
        <v>1.6448566200430761</v>
      </c>
      <c r="CZ40586" s="29">
        <v>1.9599537904507958</v>
      </c>
      <c r="DA40586" s="29">
        <v>2.575771433910222</v>
      </c>
      <c r="DB40586" s="29">
        <v>3.2903675394862342</v>
      </c>
    </row>
    <row r="40587" spans="102:106" ht="20.100000000000001" customHeight="1" x14ac:dyDescent="0.2">
      <c r="CX40587" s="29">
        <v>40449</v>
      </c>
      <c r="CY40587" s="29">
        <v>1.6448566199692047</v>
      </c>
      <c r="CZ40587" s="29">
        <v>1.9599537907034998</v>
      </c>
      <c r="DA40587" s="29">
        <v>2.5757714353417782</v>
      </c>
      <c r="DB40587" s="29">
        <v>3.290367543421596</v>
      </c>
    </row>
    <row r="40588" spans="102:106" ht="20.100000000000001" customHeight="1" x14ac:dyDescent="0.2">
      <c r="CX40588" s="29">
        <v>40450</v>
      </c>
      <c r="CY40588" s="29">
        <v>1.6448566198945673</v>
      </c>
      <c r="CZ40588" s="29">
        <v>1.959953790954069</v>
      </c>
      <c r="DA40588" s="29">
        <v>2.5757714367727718</v>
      </c>
      <c r="DB40588" s="29">
        <v>3.290367547356345</v>
      </c>
    </row>
    <row r="40589" spans="102:106" ht="20.100000000000001" customHeight="1" x14ac:dyDescent="0.2">
      <c r="CX40589" s="29">
        <v>40451</v>
      </c>
      <c r="CY40589" s="29">
        <v>1.6448566198219681</v>
      </c>
      <c r="CZ40589" s="29">
        <v>1.9599537912048837</v>
      </c>
      <c r="DA40589" s="29">
        <v>2.5757714382033186</v>
      </c>
      <c r="DB40589" s="29">
        <v>3.290367551291995</v>
      </c>
    </row>
    <row r="40590" spans="102:106" ht="20.100000000000001" customHeight="1" x14ac:dyDescent="0.2">
      <c r="CX40590" s="29">
        <v>40452</v>
      </c>
      <c r="CY40590" s="29">
        <v>1.6448566197460213</v>
      </c>
      <c r="CZ40590" s="29">
        <v>1.9599537914583227</v>
      </c>
      <c r="DA40590" s="29">
        <v>2.5757714396317932</v>
      </c>
      <c r="DB40590" s="29">
        <v>3.2903675552273306</v>
      </c>
    </row>
    <row r="40591" spans="102:106" ht="20.100000000000001" customHeight="1" x14ac:dyDescent="0.2">
      <c r="CX40591" s="29">
        <v>40453</v>
      </c>
      <c r="CY40591" s="29">
        <v>1.6448566196722616</v>
      </c>
      <c r="CZ40591" s="29">
        <v>1.9599537917098939</v>
      </c>
      <c r="DA40591" s="29">
        <v>2.5757714410635417</v>
      </c>
      <c r="DB40591" s="29">
        <v>3.2903675591611381</v>
      </c>
    </row>
    <row r="40592" spans="102:106" ht="20.100000000000001" customHeight="1" x14ac:dyDescent="0.2">
      <c r="CX40592" s="29">
        <v>40454</v>
      </c>
      <c r="CY40592" s="29">
        <v>1.6448566195980339</v>
      </c>
      <c r="CZ40592" s="29">
        <v>1.9599537919619761</v>
      </c>
      <c r="DA40592" s="29">
        <v>2.5757714424934512</v>
      </c>
      <c r="DB40592" s="29">
        <v>3.2903675630962939</v>
      </c>
    </row>
    <row r="40593" spans="102:106" ht="20.100000000000001" customHeight="1" x14ac:dyDescent="0.2">
      <c r="CX40593" s="29">
        <v>40455</v>
      </c>
      <c r="CY40593" s="29">
        <v>1.6448566195261427</v>
      </c>
      <c r="CZ40593" s="29">
        <v>1.9599537922146595</v>
      </c>
      <c r="DA40593" s="29">
        <v>2.5757714439233816</v>
      </c>
      <c r="DB40593" s="29">
        <v>3.2903675670302177</v>
      </c>
    </row>
    <row r="40594" spans="102:106" ht="20.100000000000001" customHeight="1" x14ac:dyDescent="0.2">
      <c r="CX40594" s="29">
        <v>40456</v>
      </c>
      <c r="CY40594" s="29">
        <v>1.6448566194512022</v>
      </c>
      <c r="CZ40594" s="29">
        <v>1.9599537924657402</v>
      </c>
      <c r="DA40594" s="29">
        <v>2.5757714453551928</v>
      </c>
      <c r="DB40594" s="29">
        <v>3.2903675709644249</v>
      </c>
    </row>
    <row r="40595" spans="102:106" ht="20.100000000000001" customHeight="1" x14ac:dyDescent="0.2">
      <c r="CX40595" s="29">
        <v>40457</v>
      </c>
      <c r="CY40595" s="29">
        <v>1.644856619376017</v>
      </c>
      <c r="CZ40595" s="29">
        <v>1.9599537927175992</v>
      </c>
      <c r="DA40595" s="29">
        <v>2.5757714467837722</v>
      </c>
      <c r="DB40595" s="29">
        <v>3.290367574897699</v>
      </c>
    </row>
    <row r="40596" spans="102:106" ht="20.100000000000001" customHeight="1" x14ac:dyDescent="0.2">
      <c r="CX40596" s="29">
        <v>40458</v>
      </c>
      <c r="CY40596" s="29">
        <v>1.644856619303392</v>
      </c>
      <c r="CZ40596" s="29">
        <v>1.9599537929703255</v>
      </c>
      <c r="DA40596" s="29">
        <v>2.5757714482144665</v>
      </c>
      <c r="DB40596" s="29">
        <v>3.2903675788315536</v>
      </c>
    </row>
    <row r="40597" spans="102:106" ht="20.100000000000001" customHeight="1" x14ac:dyDescent="0.2">
      <c r="CX40597" s="29">
        <v>40459</v>
      </c>
      <c r="CY40597" s="29">
        <v>1.6448566192306713</v>
      </c>
      <c r="CZ40597" s="29">
        <v>1.9599537932217157</v>
      </c>
      <c r="DA40597" s="29">
        <v>2.5757714496439039</v>
      </c>
      <c r="DB40597" s="29">
        <v>3.2903675827661387</v>
      </c>
    </row>
    <row r="40598" spans="102:106" ht="20.100000000000001" customHeight="1" x14ac:dyDescent="0.2">
      <c r="CX40598" s="29">
        <v>40460</v>
      </c>
      <c r="CY40598" s="29">
        <v>1.6448566191551994</v>
      </c>
      <c r="CZ40598" s="29">
        <v>1.9599537934741507</v>
      </c>
      <c r="DA40598" s="29">
        <v>2.5757714510739467</v>
      </c>
      <c r="DB40598" s="29">
        <v>3.2903675866988737</v>
      </c>
    </row>
    <row r="40599" spans="102:106" ht="20.100000000000001" customHeight="1" x14ac:dyDescent="0.2">
      <c r="CX40599" s="29">
        <v>40461</v>
      </c>
      <c r="CY40599" s="29">
        <v>1.6448566190825109</v>
      </c>
      <c r="CZ40599" s="29">
        <v>1.9599537937254272</v>
      </c>
      <c r="DA40599" s="29">
        <v>2.5757714525047106</v>
      </c>
      <c r="DB40599" s="29">
        <v>3.290367590631273</v>
      </c>
    </row>
    <row r="40600" spans="102:106" ht="20.100000000000001" customHeight="1" x14ac:dyDescent="0.2">
      <c r="CX40600" s="29">
        <v>40462</v>
      </c>
      <c r="CY40600" s="29">
        <v>1.64485661900722</v>
      </c>
      <c r="CZ40600" s="29">
        <v>1.9599537939779261</v>
      </c>
      <c r="DA40600" s="29">
        <v>2.5757714539328256</v>
      </c>
      <c r="DB40600" s="29">
        <v>3.2903675945648487</v>
      </c>
    </row>
    <row r="40601" spans="102:106" ht="20.100000000000001" customHeight="1" x14ac:dyDescent="0.2">
      <c r="CX40601" s="29">
        <v>40463</v>
      </c>
      <c r="CY40601" s="29">
        <v>1.6448566189321316</v>
      </c>
      <c r="CZ40601" s="29">
        <v>1.9599537942294445</v>
      </c>
      <c r="DA40601" s="29">
        <v>2.5757714553636388</v>
      </c>
      <c r="DB40601" s="29">
        <v>3.2903675984983867</v>
      </c>
    </row>
    <row r="40602" spans="102:106" ht="20.100000000000001" customHeight="1" x14ac:dyDescent="0.2">
      <c r="CX40602" s="29">
        <v>40464</v>
      </c>
      <c r="CY40602" s="29">
        <v>1.6448566188600506</v>
      </c>
      <c r="CZ40602" s="29">
        <v>1.9599537944823626</v>
      </c>
      <c r="DA40602" s="29">
        <v>2.5757714567920367</v>
      </c>
      <c r="DB40602" s="29">
        <v>3.2903676024306705</v>
      </c>
    </row>
    <row r="40603" spans="102:106" ht="20.100000000000001" customHeight="1" x14ac:dyDescent="0.2">
      <c r="CX40603" s="29">
        <v>40465</v>
      </c>
      <c r="CY40603" s="29">
        <v>1.6448566187855902</v>
      </c>
      <c r="CZ40603" s="29">
        <v>1.9599537947321861</v>
      </c>
      <c r="DA40603" s="29">
        <v>2.5757714582233651</v>
      </c>
      <c r="DB40603" s="29">
        <v>3.2903676063632146</v>
      </c>
    </row>
    <row r="40604" spans="102:106" ht="20.100000000000001" customHeight="1" x14ac:dyDescent="0.2">
      <c r="CX40604" s="29">
        <v>40466</v>
      </c>
      <c r="CY40604" s="29">
        <v>1.6448566187115561</v>
      </c>
      <c r="CZ40604" s="29">
        <v>1.9599537949835866</v>
      </c>
      <c r="DA40604" s="29">
        <v>2.5757714596525121</v>
      </c>
      <c r="DB40604" s="29">
        <v>3.290367610294803</v>
      </c>
    </row>
    <row r="40605" spans="102:106" ht="20.100000000000001" customHeight="1" x14ac:dyDescent="0.2">
      <c r="CX40605" s="29">
        <v>40467</v>
      </c>
      <c r="CY40605" s="29">
        <v>1.644856618638022</v>
      </c>
      <c r="CZ40605" s="29">
        <v>1.9599537952366535</v>
      </c>
      <c r="DA40605" s="29">
        <v>2.5757714610813363</v>
      </c>
      <c r="DB40605" s="29">
        <v>3.2903676142269482</v>
      </c>
    </row>
    <row r="40606" spans="102:106" ht="20.100000000000001" customHeight="1" x14ac:dyDescent="0.2">
      <c r="CX40606" s="29">
        <v>40468</v>
      </c>
      <c r="CY40606" s="29">
        <v>1.6448566185650633</v>
      </c>
      <c r="CZ40606" s="29">
        <v>1.959953795489183</v>
      </c>
      <c r="DA40606" s="29">
        <v>2.5757714625099553</v>
      </c>
      <c r="DB40606" s="29">
        <v>3.2903676181584371</v>
      </c>
    </row>
    <row r="40607" spans="102:106" ht="20.100000000000001" customHeight="1" x14ac:dyDescent="0.2">
      <c r="CX40607" s="29">
        <v>40469</v>
      </c>
      <c r="CY40607" s="29">
        <v>1.6448566184900224</v>
      </c>
      <c r="CZ40607" s="29">
        <v>1.9599537957412645</v>
      </c>
      <c r="DA40607" s="29">
        <v>2.5757714639402289</v>
      </c>
      <c r="DB40607" s="29">
        <v>3.2903676220907814</v>
      </c>
    </row>
    <row r="40608" spans="102:106" ht="20.100000000000001" customHeight="1" x14ac:dyDescent="0.2">
      <c r="CX40608" s="29">
        <v>40470</v>
      </c>
      <c r="CY40608" s="29">
        <v>1.6448566184157054</v>
      </c>
      <c r="CZ40608" s="29">
        <v>1.9599537959929867</v>
      </c>
      <c r="DA40608" s="29">
        <v>2.5757714653687862</v>
      </c>
      <c r="DB40608" s="29">
        <v>3.2903676260214012</v>
      </c>
    </row>
    <row r="40609" spans="102:106" ht="20.100000000000001" customHeight="1" x14ac:dyDescent="0.2">
      <c r="CX40609" s="29">
        <v>40471</v>
      </c>
      <c r="CY40609" s="29">
        <v>1.6448566183421867</v>
      </c>
      <c r="CZ40609" s="29">
        <v>1.959953796244438</v>
      </c>
      <c r="DA40609" s="29">
        <v>2.5757714667974874</v>
      </c>
      <c r="DB40609" s="29">
        <v>3.2903676299531752</v>
      </c>
    </row>
    <row r="40610" spans="102:106" ht="20.100000000000001" customHeight="1" x14ac:dyDescent="0.2">
      <c r="CX40610" s="29">
        <v>40472</v>
      </c>
      <c r="CY40610" s="29">
        <v>1.644856618269541</v>
      </c>
      <c r="CZ40610" s="29">
        <v>1.9599537964957072</v>
      </c>
      <c r="DA40610" s="29">
        <v>2.575771468228194</v>
      </c>
      <c r="DB40610" s="29">
        <v>3.2903676338835215</v>
      </c>
    </row>
    <row r="40611" spans="102:106" ht="20.100000000000001" customHeight="1" x14ac:dyDescent="0.2">
      <c r="CX40611" s="29">
        <v>40473</v>
      </c>
      <c r="CY40611" s="29">
        <v>1.6448566181951108</v>
      </c>
      <c r="CZ40611" s="29">
        <v>1.959953796746883</v>
      </c>
      <c r="DA40611" s="29">
        <v>2.5757714696557898</v>
      </c>
      <c r="DB40611" s="29">
        <v>3.2903676378153204</v>
      </c>
    </row>
    <row r="40612" spans="102:106" ht="20.100000000000001" customHeight="1" x14ac:dyDescent="0.2">
      <c r="CX40612" s="29">
        <v>40474</v>
      </c>
      <c r="CY40612" s="29">
        <v>1.6448566181217024</v>
      </c>
      <c r="CZ40612" s="29">
        <v>1.9599537969980541</v>
      </c>
      <c r="DA40612" s="29">
        <v>2.5757714710856234</v>
      </c>
      <c r="DB40612" s="29">
        <v>3.2903676417459908</v>
      </c>
    </row>
    <row r="40613" spans="102:106" ht="20.100000000000001" customHeight="1" x14ac:dyDescent="0.2">
      <c r="CX40613" s="29">
        <v>40475</v>
      </c>
      <c r="CY40613" s="29">
        <v>1.6448566180466591</v>
      </c>
      <c r="CZ40613" s="29">
        <v>1.9599537972516017</v>
      </c>
      <c r="DA40613" s="29">
        <v>2.5757714725143241</v>
      </c>
      <c r="DB40613" s="29">
        <v>3.2903676456756812</v>
      </c>
    </row>
    <row r="40614" spans="102:106" ht="20.100000000000001" customHeight="1" x14ac:dyDescent="0.2">
      <c r="CX40614" s="29">
        <v>40476</v>
      </c>
      <c r="CY40614" s="29">
        <v>1.6448566179727857</v>
      </c>
      <c r="CZ40614" s="29">
        <v>1.9599537975007368</v>
      </c>
      <c r="DA40614" s="29">
        <v>2.575771473942007</v>
      </c>
      <c r="DB40614" s="29">
        <v>3.2903676496059049</v>
      </c>
    </row>
    <row r="40615" spans="102:106" ht="20.100000000000001" customHeight="1" x14ac:dyDescent="0.2">
      <c r="CX40615" s="29">
        <v>40477</v>
      </c>
      <c r="CY40615" s="29">
        <v>1.644856617900158</v>
      </c>
      <c r="CZ40615" s="29">
        <v>1.9599537977547188</v>
      </c>
      <c r="DA40615" s="29">
        <v>2.5757714753722785</v>
      </c>
      <c r="DB40615" s="29">
        <v>3.2903676535368116</v>
      </c>
    </row>
    <row r="40616" spans="102:106" ht="20.100000000000001" customHeight="1" x14ac:dyDescent="0.2">
      <c r="CX40616" s="29">
        <v>40478</v>
      </c>
      <c r="CY40616" s="29">
        <v>1.6448566178261177</v>
      </c>
      <c r="CZ40616" s="29">
        <v>1.9599537980067581</v>
      </c>
      <c r="DA40616" s="29">
        <v>2.5757714768000222</v>
      </c>
      <c r="DB40616" s="29">
        <v>3.2903676574658203</v>
      </c>
    </row>
    <row r="40617" spans="102:106" ht="20.100000000000001" customHeight="1" x14ac:dyDescent="0.2">
      <c r="CX40617" s="29">
        <v>40479</v>
      </c>
      <c r="CY40617" s="29">
        <v>1.6448566177507398</v>
      </c>
      <c r="CZ40617" s="29">
        <v>1.959953798256943</v>
      </c>
      <c r="DA40617" s="29">
        <v>2.5757714782288419</v>
      </c>
      <c r="DB40617" s="29">
        <v>3.2903676613958091</v>
      </c>
    </row>
    <row r="40618" spans="102:106" ht="20.100000000000001" customHeight="1" x14ac:dyDescent="0.2">
      <c r="CX40618" s="29">
        <v>40480</v>
      </c>
      <c r="CY40618" s="29">
        <v>1.6448566176795618</v>
      </c>
      <c r="CZ40618" s="29">
        <v>1.9599537985099487</v>
      </c>
      <c r="DA40618" s="29">
        <v>2.5757714796571114</v>
      </c>
      <c r="DB40618" s="29">
        <v>3.2903676653255629</v>
      </c>
    </row>
    <row r="40619" spans="102:106" ht="20.100000000000001" customHeight="1" x14ac:dyDescent="0.2">
      <c r="CX40619" s="29">
        <v>40481</v>
      </c>
      <c r="CY40619" s="29">
        <v>1.6448566176044632</v>
      </c>
      <c r="CZ40619" s="29">
        <v>1.9599537987612778</v>
      </c>
      <c r="DA40619" s="29">
        <v>2.575771481084947</v>
      </c>
      <c r="DB40619" s="29">
        <v>3.2903676692552297</v>
      </c>
    </row>
    <row r="40620" spans="102:106" ht="20.100000000000001" customHeight="1" x14ac:dyDescent="0.2">
      <c r="CX40620" s="29">
        <v>40482</v>
      </c>
      <c r="CY40620" s="29">
        <v>1.6448566175309818</v>
      </c>
      <c r="CZ40620" s="29">
        <v>1.9599537990133113</v>
      </c>
      <c r="DA40620" s="29">
        <v>2.5757714825142086</v>
      </c>
      <c r="DB40620" s="29">
        <v>3.2903676731835936</v>
      </c>
    </row>
    <row r="40621" spans="102:106" ht="20.100000000000001" customHeight="1" x14ac:dyDescent="0.2">
      <c r="CX40621" s="29">
        <v>40483</v>
      </c>
      <c r="CY40621" s="29">
        <v>1.6448566174564601</v>
      </c>
      <c r="CZ40621" s="29">
        <v>1.9599537992638456</v>
      </c>
      <c r="DA40621" s="29">
        <v>2.575771483943269</v>
      </c>
      <c r="DB40621" s="29">
        <v>3.2903676771121684</v>
      </c>
    </row>
    <row r="40622" spans="102:106" ht="20.100000000000001" customHeight="1" x14ac:dyDescent="0.2">
      <c r="CX40622" s="29">
        <v>40484</v>
      </c>
      <c r="CY40622" s="29">
        <v>1.6448566173837043</v>
      </c>
      <c r="CZ40622" s="29">
        <v>1.9599537995152623</v>
      </c>
      <c r="DA40622" s="29">
        <v>2.5757714853705007</v>
      </c>
      <c r="DB40622" s="29">
        <v>3.290367681041102</v>
      </c>
    </row>
    <row r="40623" spans="102:106" ht="20.100000000000001" customHeight="1" x14ac:dyDescent="0.2">
      <c r="CX40623" s="29">
        <v>40485</v>
      </c>
      <c r="CY40623" s="29">
        <v>1.6448566173073249</v>
      </c>
      <c r="CZ40623" s="29">
        <v>1.9599537997676495</v>
      </c>
      <c r="DA40623" s="29">
        <v>2.5757714867995078</v>
      </c>
      <c r="DB40623" s="29">
        <v>3.2903676849691803</v>
      </c>
    </row>
    <row r="40624" spans="102:106" ht="20.100000000000001" customHeight="1" x14ac:dyDescent="0.2">
      <c r="CX40624" s="29">
        <v>40486</v>
      </c>
      <c r="CY40624" s="29">
        <v>1.6448566172355923</v>
      </c>
      <c r="CZ40624" s="29">
        <v>1.959953800018803</v>
      </c>
      <c r="DA40624" s="29">
        <v>2.5757714882269185</v>
      </c>
      <c r="DB40624" s="29">
        <v>3.2903676888979154</v>
      </c>
    </row>
    <row r="40625" spans="102:106" ht="20.100000000000001" customHeight="1" x14ac:dyDescent="0.2">
      <c r="CX40625" s="29">
        <v>40487</v>
      </c>
      <c r="CY40625" s="29">
        <v>1.6448566171603847</v>
      </c>
      <c r="CZ40625" s="29">
        <v>1.9599538002688115</v>
      </c>
      <c r="DA40625" s="29">
        <v>2.5757714896545947</v>
      </c>
      <c r="DB40625" s="29">
        <v>3.2903676928260919</v>
      </c>
    </row>
    <row r="40626" spans="102:106" ht="20.100000000000001" customHeight="1" x14ac:dyDescent="0.2">
      <c r="CX40626" s="29">
        <v>40488</v>
      </c>
      <c r="CY40626" s="29">
        <v>1.644856617087241</v>
      </c>
      <c r="CZ40626" s="29">
        <v>1.9599538005223498</v>
      </c>
      <c r="DA40626" s="29">
        <v>2.5757714910826515</v>
      </c>
      <c r="DB40626" s="29">
        <v>3.290367696753858</v>
      </c>
    </row>
    <row r="40627" spans="102:106" ht="20.100000000000001" customHeight="1" x14ac:dyDescent="0.2">
      <c r="CX40627" s="29">
        <v>40489</v>
      </c>
      <c r="CY40627" s="29">
        <v>1.6448566170135028</v>
      </c>
      <c r="CZ40627" s="29">
        <v>1.9599538007749207</v>
      </c>
      <c r="DA40627" s="29">
        <v>2.5757714925112061</v>
      </c>
      <c r="DB40627" s="29">
        <v>3.2903677006813616</v>
      </c>
    </row>
    <row r="40628" spans="102:106" ht="20.100000000000001" customHeight="1" x14ac:dyDescent="0.2">
      <c r="CX40628" s="29">
        <v>40490</v>
      </c>
      <c r="CY40628" s="29">
        <v>1.6448566169392447</v>
      </c>
      <c r="CZ40628" s="29">
        <v>1.9599538010243187</v>
      </c>
      <c r="DA40628" s="29">
        <v>2.5757714939368848</v>
      </c>
      <c r="DB40628" s="29">
        <v>3.2903677046101194</v>
      </c>
    </row>
    <row r="40629" spans="102:106" ht="20.100000000000001" customHeight="1" x14ac:dyDescent="0.2">
      <c r="CX40629" s="29">
        <v>40491</v>
      </c>
      <c r="CY40629" s="29">
        <v>1.6448566168645409</v>
      </c>
      <c r="CZ40629" s="29">
        <v>1.9599538012775126</v>
      </c>
      <c r="DA40629" s="29">
        <v>2.5757714953667841</v>
      </c>
      <c r="DB40629" s="29">
        <v>3.2903677085361811</v>
      </c>
    </row>
    <row r="40630" spans="102:106" ht="20.100000000000001" customHeight="1" x14ac:dyDescent="0.2">
      <c r="CX40630" s="29">
        <v>40492</v>
      </c>
      <c r="CY40630" s="29">
        <v>1.6448566167921985</v>
      </c>
      <c r="CZ40630" s="29">
        <v>1.9599538015277114</v>
      </c>
      <c r="DA40630" s="29">
        <v>2.5757714967940406</v>
      </c>
      <c r="DB40630" s="29">
        <v>3.2903677124637936</v>
      </c>
    </row>
    <row r="40631" spans="102:106" ht="20.100000000000001" customHeight="1" x14ac:dyDescent="0.2">
      <c r="CX40631" s="29">
        <v>40493</v>
      </c>
      <c r="CY40631" s="29">
        <v>1.6448566167168264</v>
      </c>
      <c r="CZ40631" s="29">
        <v>1.9599538017795897</v>
      </c>
      <c r="DA40631" s="29">
        <v>2.575771498220516</v>
      </c>
      <c r="DB40631" s="29">
        <v>3.2903677163903735</v>
      </c>
    </row>
    <row r="40632" spans="102:106" ht="20.100000000000001" customHeight="1" x14ac:dyDescent="0.2">
      <c r="CX40632" s="29">
        <v>40494</v>
      </c>
      <c r="CY40632" s="29">
        <v>1.6448566166439644</v>
      </c>
      <c r="CZ40632" s="29">
        <v>1.9599538020309433</v>
      </c>
      <c r="DA40632" s="29">
        <v>2.575771499648071</v>
      </c>
      <c r="DB40632" s="29">
        <v>3.2903677203174357</v>
      </c>
    </row>
    <row r="40633" spans="102:106" ht="20.100000000000001" customHeight="1" x14ac:dyDescent="0.2">
      <c r="CX40633" s="29">
        <v>40495</v>
      </c>
      <c r="CY40633" s="29">
        <v>1.6448566165709544</v>
      </c>
      <c r="CZ40633" s="29">
        <v>1.9599538022818603</v>
      </c>
      <c r="DA40633" s="29">
        <v>2.575771501075077</v>
      </c>
      <c r="DB40633" s="29">
        <v>3.2903677242437634</v>
      </c>
    </row>
    <row r="40634" spans="102:106" ht="20.100000000000001" customHeight="1" x14ac:dyDescent="0.2">
      <c r="CX40634" s="29">
        <v>40496</v>
      </c>
      <c r="CY40634" s="29">
        <v>1.6448566164951375</v>
      </c>
      <c r="CZ40634" s="29">
        <v>1.959953802534723</v>
      </c>
      <c r="DA40634" s="29">
        <v>2.5757715025033963</v>
      </c>
      <c r="DB40634" s="29">
        <v>3.290367728170871</v>
      </c>
    </row>
    <row r="40635" spans="102:106" ht="20.100000000000001" customHeight="1" x14ac:dyDescent="0.2">
      <c r="CX40635" s="29">
        <v>40497</v>
      </c>
      <c r="CY40635" s="29">
        <v>1.6448566164220537</v>
      </c>
      <c r="CZ40635" s="29">
        <v>1.9599538027850325</v>
      </c>
      <c r="DA40635" s="29">
        <v>2.5757715039313993</v>
      </c>
      <c r="DB40635" s="29">
        <v>3.2903677320961751</v>
      </c>
    </row>
    <row r="40636" spans="102:106" ht="20.100000000000001" customHeight="1" x14ac:dyDescent="0.2">
      <c r="CX40636" s="29">
        <v>40498</v>
      </c>
      <c r="CY40636" s="29">
        <v>1.6448566163490446</v>
      </c>
      <c r="CZ40636" s="29">
        <v>1.9599538030351717</v>
      </c>
      <c r="DA40636" s="29">
        <v>2.5757715053574577</v>
      </c>
      <c r="DB40636" s="29">
        <v>3.2903677360225561</v>
      </c>
    </row>
    <row r="40637" spans="102:106" ht="20.100000000000001" customHeight="1" x14ac:dyDescent="0.2">
      <c r="CX40637" s="29">
        <v>40499</v>
      </c>
      <c r="CY40637" s="29">
        <v>1.6448566162761842</v>
      </c>
      <c r="CZ40637" s="29">
        <v>1.9599538032875219</v>
      </c>
      <c r="DA40637" s="29">
        <v>2.5757715067851783</v>
      </c>
      <c r="DB40637" s="29">
        <v>3.2903677399474316</v>
      </c>
    </row>
    <row r="40638" spans="102:106" ht="20.100000000000001" customHeight="1" x14ac:dyDescent="0.2">
      <c r="CX40638" s="29">
        <v>40500</v>
      </c>
      <c r="CY40638" s="29">
        <v>1.644856616200814</v>
      </c>
      <c r="CZ40638" s="29">
        <v>1.9599538035398787</v>
      </c>
      <c r="DA40638" s="29">
        <v>2.5757715082111865</v>
      </c>
      <c r="DB40638" s="29">
        <v>3.2903677438736811</v>
      </c>
    </row>
    <row r="40639" spans="102:106" ht="20.100000000000001" customHeight="1" x14ac:dyDescent="0.2">
      <c r="CX40639" s="29">
        <v>40501</v>
      </c>
      <c r="CY40639" s="29">
        <v>1.6448566161257412</v>
      </c>
      <c r="CZ40639" s="29">
        <v>1.9599538037900364</v>
      </c>
      <c r="DA40639" s="29">
        <v>2.5757715096390896</v>
      </c>
      <c r="DB40639" s="29">
        <v>3.2903677477987232</v>
      </c>
    </row>
    <row r="40640" spans="102:106" ht="20.100000000000001" customHeight="1" x14ac:dyDescent="0.2">
      <c r="CX40640" s="29">
        <v>40502</v>
      </c>
      <c r="CY40640" s="29">
        <v>1.6448566160537736</v>
      </c>
      <c r="CZ40640" s="29">
        <v>1.9599538040426709</v>
      </c>
      <c r="DA40640" s="29">
        <v>2.5757715110655139</v>
      </c>
      <c r="DB40640" s="29">
        <v>3.2903677517254355</v>
      </c>
    </row>
    <row r="40641" spans="102:106" ht="20.100000000000001" customHeight="1" x14ac:dyDescent="0.2">
      <c r="CX40641" s="29">
        <v>40503</v>
      </c>
      <c r="CY40641" s="29">
        <v>1.6448566159795186</v>
      </c>
      <c r="CZ40641" s="29">
        <v>1.9599538042932838</v>
      </c>
      <c r="DA40641" s="29">
        <v>2.5757715124923197</v>
      </c>
      <c r="DB40641" s="29">
        <v>3.2903677556498714</v>
      </c>
    </row>
    <row r="40642" spans="102:106" ht="20.100000000000001" customHeight="1" x14ac:dyDescent="0.2">
      <c r="CX40642" s="29">
        <v>40504</v>
      </c>
      <c r="CY40642" s="29">
        <v>1.644856615905784</v>
      </c>
      <c r="CZ40642" s="29">
        <v>1.9599538045442568</v>
      </c>
      <c r="DA40642" s="29">
        <v>2.5757715139196247</v>
      </c>
      <c r="DB40642" s="29">
        <v>3.2903677595749108</v>
      </c>
    </row>
    <row r="40643" spans="102:106" ht="20.100000000000001" customHeight="1" x14ac:dyDescent="0.2">
      <c r="CX40643" s="29">
        <v>40505</v>
      </c>
      <c r="CY40643" s="29">
        <v>1.6448566158326443</v>
      </c>
      <c r="CZ40643" s="29">
        <v>1.9599538047956788</v>
      </c>
      <c r="DA40643" s="29">
        <v>2.5757715153457985</v>
      </c>
      <c r="DB40643" s="29">
        <v>3.2903677634993351</v>
      </c>
    </row>
    <row r="40644" spans="102:106" ht="20.100000000000001" customHeight="1" x14ac:dyDescent="0.2">
      <c r="CX40644" s="29">
        <v>40506</v>
      </c>
      <c r="CY40644" s="29">
        <v>1.6448566157574398</v>
      </c>
      <c r="CZ40644" s="29">
        <v>1.9599538050476384</v>
      </c>
      <c r="DA40644" s="29">
        <v>2.5757715167727042</v>
      </c>
      <c r="DB40644" s="29">
        <v>3.2903677674232941</v>
      </c>
    </row>
    <row r="40645" spans="102:106" ht="20.100000000000001" customHeight="1" x14ac:dyDescent="0.2">
      <c r="CX40645" s="29">
        <v>40507</v>
      </c>
      <c r="CY40645" s="29">
        <v>1.6448566156829783</v>
      </c>
      <c r="CZ40645" s="29">
        <v>1.9599538052979293</v>
      </c>
      <c r="DA40645" s="29">
        <v>2.575771518198712</v>
      </c>
      <c r="DB40645" s="29">
        <v>3.2903677713469359</v>
      </c>
    </row>
    <row r="40646" spans="102:106" ht="20.100000000000001" customHeight="1" x14ac:dyDescent="0.2">
      <c r="CX40646" s="29">
        <v>40508</v>
      </c>
      <c r="CY40646" s="29">
        <v>1.644856615609334</v>
      </c>
      <c r="CZ40646" s="29">
        <v>1.9599538055512289</v>
      </c>
      <c r="DA40646" s="29">
        <v>2.5757715196256834</v>
      </c>
      <c r="DB40646" s="29">
        <v>3.2903677752717759</v>
      </c>
    </row>
    <row r="40647" spans="102:106" ht="20.100000000000001" customHeight="1" x14ac:dyDescent="0.2">
      <c r="CX40647" s="29">
        <v>40509</v>
      </c>
      <c r="CY40647" s="29">
        <v>1.644856615536582</v>
      </c>
      <c r="CZ40647" s="29">
        <v>1.9599538058007431</v>
      </c>
      <c r="DA40647" s="29">
        <v>2.5757715210519896</v>
      </c>
      <c r="DB40647" s="29">
        <v>3.290367779195229</v>
      </c>
    </row>
    <row r="40648" spans="102:106" ht="20.100000000000001" customHeight="1" x14ac:dyDescent="0.2">
      <c r="CX40648" s="29">
        <v>40510</v>
      </c>
      <c r="CY40648" s="29">
        <v>1.6448566154620616</v>
      </c>
      <c r="CZ40648" s="29">
        <v>1.9599538060534427</v>
      </c>
      <c r="DA40648" s="29">
        <v>2.5757715224794921</v>
      </c>
      <c r="DB40648" s="29">
        <v>3.2903677831188114</v>
      </c>
    </row>
    <row r="40649" spans="102:106" ht="20.100000000000001" customHeight="1" x14ac:dyDescent="0.2">
      <c r="CX40649" s="29">
        <v>40511</v>
      </c>
      <c r="CY40649" s="29">
        <v>1.644856615388582</v>
      </c>
      <c r="CZ40649" s="29">
        <v>1.9599538063025337</v>
      </c>
      <c r="DA40649" s="29">
        <v>2.5757715239048169</v>
      </c>
      <c r="DB40649" s="29">
        <v>3.2903677870426709</v>
      </c>
    </row>
    <row r="40650" spans="102:106" ht="20.100000000000001" customHeight="1" x14ac:dyDescent="0.2">
      <c r="CX40650" s="29">
        <v>40512</v>
      </c>
      <c r="CY40650" s="29">
        <v>1.6448566153162167</v>
      </c>
      <c r="CZ40650" s="29">
        <v>1.9599538065549873</v>
      </c>
      <c r="DA40650" s="29">
        <v>2.5757715253315698</v>
      </c>
      <c r="DB40650" s="29">
        <v>3.2903677909655897</v>
      </c>
    </row>
    <row r="40651" spans="102:106" ht="20.100000000000001" customHeight="1" x14ac:dyDescent="0.2">
      <c r="CX40651" s="29">
        <v>40513</v>
      </c>
      <c r="CY40651" s="29">
        <v>1.6448566152423061</v>
      </c>
      <c r="CZ40651" s="29">
        <v>1.9599538068063029</v>
      </c>
      <c r="DA40651" s="29">
        <v>2.5757715267581229</v>
      </c>
      <c r="DB40651" s="29">
        <v>3.2903677948890824</v>
      </c>
    </row>
    <row r="40652" spans="102:106" ht="20.100000000000001" customHeight="1" x14ac:dyDescent="0.2">
      <c r="CX40652" s="29">
        <v>40514</v>
      </c>
      <c r="CY40652" s="29">
        <v>1.6448566151696586</v>
      </c>
      <c r="CZ40652" s="29">
        <v>1.9599538070588638</v>
      </c>
      <c r="DA40652" s="29">
        <v>2.5757715281845917</v>
      </c>
      <c r="DB40652" s="29">
        <v>3.290367798811932</v>
      </c>
    </row>
    <row r="40653" spans="102:106" ht="20.100000000000001" customHeight="1" x14ac:dyDescent="0.2">
      <c r="CX40653" s="29">
        <v>40515</v>
      </c>
      <c r="CY40653" s="29">
        <v>1.6448566150956139</v>
      </c>
      <c r="CZ40653" s="29">
        <v>1.9599538073081697</v>
      </c>
      <c r="DA40653" s="29">
        <v>2.5757715296093471</v>
      </c>
      <c r="DB40653" s="29">
        <v>3.2903678027342864</v>
      </c>
    </row>
    <row r="40654" spans="102:106" ht="20.100000000000001" customHeight="1" x14ac:dyDescent="0.2">
      <c r="CX40654" s="29">
        <v>40516</v>
      </c>
      <c r="CY40654" s="29">
        <v>1.6448566150202464</v>
      </c>
      <c r="CZ40654" s="29">
        <v>1.9599538075611922</v>
      </c>
      <c r="DA40654" s="29">
        <v>2.5757715310359957</v>
      </c>
      <c r="DB40654" s="29">
        <v>3.2903678066562936</v>
      </c>
    </row>
    <row r="40655" spans="102:106" ht="20.100000000000001" customHeight="1" x14ac:dyDescent="0.2">
      <c r="CX40655" s="29">
        <v>40517</v>
      </c>
      <c r="CY40655" s="29">
        <v>1.6448566149463648</v>
      </c>
      <c r="CZ40655" s="29">
        <v>1.9599538078111358</v>
      </c>
      <c r="DA40655" s="29">
        <v>2.5757715324611645</v>
      </c>
      <c r="DB40655" s="29">
        <v>3.29036781057947</v>
      </c>
    </row>
    <row r="40656" spans="102:106" ht="20.100000000000001" customHeight="1" x14ac:dyDescent="0.2">
      <c r="CX40656" s="29">
        <v>40518</v>
      </c>
      <c r="CY40656" s="29">
        <v>1.6448566148740431</v>
      </c>
      <c r="CZ40656" s="29">
        <v>1.9599538080626784</v>
      </c>
      <c r="DA40656" s="29">
        <v>2.5757715338884588</v>
      </c>
      <c r="DB40656" s="29">
        <v>3.2903678145012294</v>
      </c>
    </row>
    <row r="40657" spans="102:106" ht="20.100000000000001" customHeight="1" x14ac:dyDescent="0.2">
      <c r="CX40657" s="29">
        <v>40519</v>
      </c>
      <c r="CY40657" s="29">
        <v>1.6448566147978867</v>
      </c>
      <c r="CZ40657" s="29">
        <v>1.9599538083136141</v>
      </c>
      <c r="DA40657" s="29">
        <v>2.575771535312759</v>
      </c>
      <c r="DB40657" s="29">
        <v>3.2903678184230882</v>
      </c>
    </row>
    <row r="40658" spans="102:106" ht="20.100000000000001" customHeight="1" x14ac:dyDescent="0.2">
      <c r="CX40658" s="29">
        <v>40520</v>
      </c>
      <c r="CY40658" s="29">
        <v>1.6448566147261732</v>
      </c>
      <c r="CZ40658" s="29">
        <v>1.9599538085640302</v>
      </c>
      <c r="DA40658" s="29">
        <v>2.5757715367394183</v>
      </c>
      <c r="DB40658" s="29">
        <v>3.2903678223451935</v>
      </c>
    </row>
    <row r="40659" spans="102:106" ht="20.100000000000001" customHeight="1" x14ac:dyDescent="0.2">
      <c r="CX40659" s="29">
        <v>40521</v>
      </c>
      <c r="CY40659" s="29">
        <v>1.644856614653508</v>
      </c>
      <c r="CZ40659" s="29">
        <v>1.9599538088163118</v>
      </c>
      <c r="DA40659" s="29">
        <v>2.5757715381650601</v>
      </c>
      <c r="DB40659" s="29">
        <v>3.290367826266329</v>
      </c>
    </row>
    <row r="40660" spans="102:106" ht="20.100000000000001" customHeight="1" x14ac:dyDescent="0.2">
      <c r="CX40660" s="29">
        <v>40522</v>
      </c>
      <c r="CY40660" s="29">
        <v>1.6448566145772296</v>
      </c>
      <c r="CZ40660" s="29">
        <v>1.9599538090682502</v>
      </c>
      <c r="DA40660" s="29">
        <v>2.5757715395898018</v>
      </c>
      <c r="DB40660" s="29">
        <v>3.2903678301880075</v>
      </c>
    </row>
    <row r="40661" spans="102:106" ht="20.100000000000001" customHeight="1" x14ac:dyDescent="0.2">
      <c r="CX40661" s="29">
        <v>40523</v>
      </c>
      <c r="CY40661" s="29">
        <v>1.6448566145056176</v>
      </c>
      <c r="CZ40661" s="29">
        <v>1.9599538093176405</v>
      </c>
      <c r="DA40661" s="29">
        <v>2.5757715410155053</v>
      </c>
      <c r="DB40661" s="29">
        <v>3.2903678341090123</v>
      </c>
    </row>
    <row r="40662" spans="102:106" ht="20.100000000000001" customHeight="1" x14ac:dyDescent="0.2">
      <c r="CX40662" s="29">
        <v>40524</v>
      </c>
      <c r="CY40662" s="29">
        <v>1.6448566144305412</v>
      </c>
      <c r="CZ40662" s="29">
        <v>1.9599538095691604</v>
      </c>
      <c r="DA40662" s="29">
        <v>2.575771542440541</v>
      </c>
      <c r="DB40662" s="29">
        <v>3.2903678380294905</v>
      </c>
    </row>
    <row r="40663" spans="102:106" ht="20.100000000000001" customHeight="1" x14ac:dyDescent="0.2">
      <c r="CX40663" s="29">
        <v>40525</v>
      </c>
      <c r="CY40663" s="29">
        <v>1.6448566143575438</v>
      </c>
      <c r="CZ40663" s="29">
        <v>1.9599538098206031</v>
      </c>
      <c r="DA40663" s="29">
        <v>2.5757715438667703</v>
      </c>
      <c r="DB40663" s="29">
        <v>3.2903678419509594</v>
      </c>
    </row>
    <row r="40664" spans="102:106" ht="20.100000000000001" customHeight="1" x14ac:dyDescent="0.2">
      <c r="CX40664" s="29">
        <v>40526</v>
      </c>
      <c r="CY40664" s="29">
        <v>1.6448566142839656</v>
      </c>
      <c r="CZ40664" s="29">
        <v>1.9599538100720573</v>
      </c>
      <c r="DA40664" s="29">
        <v>2.5757715452908179</v>
      </c>
      <c r="DB40664" s="29">
        <v>3.2903678458721988</v>
      </c>
    </row>
    <row r="40665" spans="102:106" ht="20.100000000000001" customHeight="1" x14ac:dyDescent="0.2">
      <c r="CX40665" s="29">
        <v>40527</v>
      </c>
      <c r="CY40665" s="29">
        <v>1.6448566142098802</v>
      </c>
      <c r="CZ40665" s="29">
        <v>1.9599538103213157</v>
      </c>
      <c r="DA40665" s="29">
        <v>2.5757715467162909</v>
      </c>
      <c r="DB40665" s="29">
        <v>3.2903678497919908</v>
      </c>
    </row>
    <row r="40666" spans="102:106" ht="20.100000000000001" customHeight="1" x14ac:dyDescent="0.2">
      <c r="CX40666" s="29">
        <v>40528</v>
      </c>
      <c r="CY40666" s="29">
        <v>1.6448566141353618</v>
      </c>
      <c r="CZ40666" s="29">
        <v>1.9599538105730576</v>
      </c>
      <c r="DA40666" s="29">
        <v>2.5757715481415615</v>
      </c>
      <c r="DB40666" s="29">
        <v>3.2903678537118499</v>
      </c>
    </row>
    <row r="40667" spans="102:106" ht="20.100000000000001" customHeight="1" x14ac:dyDescent="0.2">
      <c r="CX40667" s="29">
        <v>40529</v>
      </c>
      <c r="CY40667" s="29">
        <v>1.6448566140632195</v>
      </c>
      <c r="CZ40667" s="29">
        <v>1.959953810825076</v>
      </c>
      <c r="DA40667" s="29">
        <v>2.5757715495667433</v>
      </c>
      <c r="DB40667" s="29">
        <v>3.2903678576319253</v>
      </c>
    </row>
    <row r="40668" spans="102:106" ht="20.100000000000001" customHeight="1" x14ac:dyDescent="0.2">
      <c r="CX40668" s="29">
        <v>40530</v>
      </c>
      <c r="CY40668" s="29">
        <v>1.6448566139880574</v>
      </c>
      <c r="CZ40668" s="29">
        <v>1.9599538110751635</v>
      </c>
      <c r="DA40668" s="29">
        <v>2.5757715509919539</v>
      </c>
      <c r="DB40668" s="29">
        <v>3.2903678615523653</v>
      </c>
    </row>
    <row r="40669" spans="102:106" ht="20.100000000000001" customHeight="1" x14ac:dyDescent="0.2">
      <c r="CX40669" s="29">
        <v>40531</v>
      </c>
      <c r="CY40669" s="29">
        <v>1.6448566139154199</v>
      </c>
      <c r="CZ40669" s="29">
        <v>1.9599538113257042</v>
      </c>
      <c r="DA40669" s="29">
        <v>2.5757715524155627</v>
      </c>
      <c r="DB40669" s="29">
        <v>3.2903678654705839</v>
      </c>
    </row>
    <row r="40670" spans="102:106" ht="20.100000000000001" customHeight="1" x14ac:dyDescent="0.2">
      <c r="CX40670" s="29">
        <v>40532</v>
      </c>
      <c r="CY40670" s="29">
        <v>1.6448566138426457</v>
      </c>
      <c r="CZ40670" s="29">
        <v>1.9599538115790816</v>
      </c>
      <c r="DA40670" s="29">
        <v>2.5757715538411787</v>
      </c>
      <c r="DB40670" s="29">
        <v>3.2903678693908311</v>
      </c>
    </row>
    <row r="40671" spans="102:106" ht="20.100000000000001" customHeight="1" x14ac:dyDescent="0.2">
      <c r="CX40671" s="29">
        <v>40533</v>
      </c>
      <c r="CY40671" s="29">
        <v>1.6448566137670737</v>
      </c>
      <c r="CZ40671" s="29">
        <v>1.959953811828498</v>
      </c>
      <c r="DA40671" s="29">
        <v>2.5757715552654248</v>
      </c>
      <c r="DB40671" s="29">
        <v>3.2903678733105202</v>
      </c>
    </row>
    <row r="40672" spans="102:106" ht="20.100000000000001" customHeight="1" x14ac:dyDescent="0.2">
      <c r="CX40672" s="29">
        <v>40534</v>
      </c>
      <c r="CY40672" s="29">
        <v>1.6448566136942491</v>
      </c>
      <c r="CZ40672" s="29">
        <v>1.9599538120809279</v>
      </c>
      <c r="DA40672" s="29">
        <v>2.5757715566901633</v>
      </c>
      <c r="DB40672" s="29">
        <v>3.2903678772284328</v>
      </c>
    </row>
    <row r="40673" spans="102:106" ht="20.100000000000001" customHeight="1" x14ac:dyDescent="0.2">
      <c r="CX40673" s="29">
        <v>40535</v>
      </c>
      <c r="CY40673" s="29">
        <v>1.6448566136187743</v>
      </c>
      <c r="CZ40673" s="29">
        <v>1.9599538123318685</v>
      </c>
      <c r="DA40673" s="29">
        <v>2.5757715581155112</v>
      </c>
      <c r="DB40673" s="29">
        <v>3.2903678811474517</v>
      </c>
    </row>
    <row r="40674" spans="102:106" ht="20.100000000000001" customHeight="1" x14ac:dyDescent="0.2">
      <c r="CX40674" s="29">
        <v>40536</v>
      </c>
      <c r="CY40674" s="29">
        <v>1.6448566135461953</v>
      </c>
      <c r="CZ40674" s="29">
        <v>1.9599538125814078</v>
      </c>
      <c r="DA40674" s="29">
        <v>2.5757715595398376</v>
      </c>
      <c r="DB40674" s="29">
        <v>3.2903678850663578</v>
      </c>
    </row>
    <row r="40675" spans="102:106" ht="20.100000000000001" customHeight="1" x14ac:dyDescent="0.2">
      <c r="CX40675" s="29">
        <v>40537</v>
      </c>
      <c r="CY40675" s="29">
        <v>1.6448566134738505</v>
      </c>
      <c r="CZ40675" s="29">
        <v>1.9599538128319305</v>
      </c>
      <c r="DA40675" s="29">
        <v>2.5757715609650038</v>
      </c>
      <c r="DB40675" s="29">
        <v>3.290367888985299</v>
      </c>
    </row>
    <row r="40676" spans="102:106" ht="20.100000000000001" customHeight="1" x14ac:dyDescent="0.2">
      <c r="CX40676" s="29">
        <v>40538</v>
      </c>
      <c r="CY40676" s="29">
        <v>1.6448566133990776</v>
      </c>
      <c r="CZ40676" s="29">
        <v>1.9599538130835241</v>
      </c>
      <c r="DA40676" s="29">
        <v>2.5757715623893813</v>
      </c>
      <c r="DB40676" s="29">
        <v>3.2903678929030566</v>
      </c>
    </row>
    <row r="40677" spans="102:106" ht="20.100000000000001" customHeight="1" x14ac:dyDescent="0.2">
      <c r="CX40677" s="29">
        <v>40539</v>
      </c>
      <c r="CY40677" s="29">
        <v>1.6448566133274229</v>
      </c>
      <c r="CZ40677" s="29">
        <v>1.9599538133339818</v>
      </c>
      <c r="DA40677" s="29">
        <v>2.5757715638130851</v>
      </c>
      <c r="DB40677" s="29">
        <v>3.2903678968211461</v>
      </c>
    </row>
    <row r="40678" spans="102:106" ht="20.100000000000001" customHeight="1" x14ac:dyDescent="0.2">
      <c r="CX40678" s="29">
        <v>40540</v>
      </c>
      <c r="CY40678" s="29">
        <v>1.6448566132507527</v>
      </c>
      <c r="CZ40678" s="29">
        <v>1.9599538135856871</v>
      </c>
      <c r="DA40678" s="29">
        <v>2.5757715652362312</v>
      </c>
      <c r="DB40678" s="29">
        <v>3.2903679007383495</v>
      </c>
    </row>
    <row r="40679" spans="102:106" ht="20.100000000000001" customHeight="1" x14ac:dyDescent="0.2">
      <c r="CX40679" s="29">
        <v>40541</v>
      </c>
      <c r="CY40679" s="29">
        <v>1.6448566131773488</v>
      </c>
      <c r="CZ40679" s="29">
        <v>1.9599538138364327</v>
      </c>
      <c r="DA40679" s="29">
        <v>2.5757715666624286</v>
      </c>
      <c r="DB40679" s="29">
        <v>3.2903679046561805</v>
      </c>
    </row>
    <row r="40680" spans="102:106" ht="20.100000000000001" customHeight="1" x14ac:dyDescent="0.2">
      <c r="CX40680" s="29">
        <v>40542</v>
      </c>
      <c r="CY40680" s="29">
        <v>1.6448566131045492</v>
      </c>
      <c r="CZ40680" s="29">
        <v>1.959953814088603</v>
      </c>
      <c r="DA40680" s="29">
        <v>2.5757715680848072</v>
      </c>
      <c r="DB40680" s="29">
        <v>3.2903679085734203</v>
      </c>
    </row>
    <row r="40681" spans="102:106" ht="20.100000000000001" customHeight="1" x14ac:dyDescent="0.2">
      <c r="CX40681" s="29">
        <v>40543</v>
      </c>
      <c r="CY40681" s="29">
        <v>1.6448566130296922</v>
      </c>
      <c r="CZ40681" s="29">
        <v>1.9599538143376938</v>
      </c>
      <c r="DA40681" s="29">
        <v>2.5757715695104699</v>
      </c>
      <c r="DB40681" s="29">
        <v>3.2903679124915857</v>
      </c>
    </row>
    <row r="40682" spans="102:106" ht="20.100000000000001" customHeight="1" x14ac:dyDescent="0.2">
      <c r="CX40682" s="29">
        <v>40544</v>
      </c>
      <c r="CY40682" s="29">
        <v>1.6448566129583235</v>
      </c>
      <c r="CZ40682" s="29">
        <v>1.9599538145883852</v>
      </c>
      <c r="DA40682" s="29">
        <v>2.5757715709342914</v>
      </c>
      <c r="DB40682" s="29">
        <v>3.2903679164080897</v>
      </c>
    </row>
    <row r="40683" spans="102:106" ht="20.100000000000001" customHeight="1" x14ac:dyDescent="0.2">
      <c r="CX40683" s="29">
        <v>40545</v>
      </c>
      <c r="CY40683" s="29">
        <v>1.6448566128850453</v>
      </c>
      <c r="CZ40683" s="29">
        <v>1.9599538148407663</v>
      </c>
      <c r="DA40683" s="29">
        <v>2.5757715723581356</v>
      </c>
      <c r="DB40683" s="29">
        <v>3.290367920325814</v>
      </c>
    </row>
    <row r="40684" spans="102:106" ht="20.100000000000001" customHeight="1" x14ac:dyDescent="0.2">
      <c r="CX40684" s="29">
        <v>40546</v>
      </c>
      <c r="CY40684" s="29">
        <v>1.6448566128099318</v>
      </c>
      <c r="CZ40684" s="29">
        <v>1.9599538150903324</v>
      </c>
      <c r="DA40684" s="29">
        <v>2.5757715737821174</v>
      </c>
      <c r="DB40684" s="29">
        <v>3.2903679242421733</v>
      </c>
    </row>
    <row r="40685" spans="102:106" ht="20.100000000000001" customHeight="1" x14ac:dyDescent="0.2">
      <c r="CX40685" s="29">
        <v>40547</v>
      </c>
      <c r="CY40685" s="29">
        <v>1.6448566127357926</v>
      </c>
      <c r="CZ40685" s="29">
        <v>1.9599538153417642</v>
      </c>
      <c r="DA40685" s="29">
        <v>2.5757715752063537</v>
      </c>
      <c r="DB40685" s="29">
        <v>3.2903679281586822</v>
      </c>
    </row>
    <row r="40686" spans="102:106" ht="20.100000000000001" customHeight="1" x14ac:dyDescent="0.2">
      <c r="CX40686" s="29">
        <v>40548</v>
      </c>
      <c r="CY40686" s="29">
        <v>1.6448566126627027</v>
      </c>
      <c r="CZ40686" s="29">
        <v>1.959953815592854</v>
      </c>
      <c r="DA40686" s="29">
        <v>2.5757715766292124</v>
      </c>
      <c r="DB40686" s="29">
        <v>3.2903679320741226</v>
      </c>
    </row>
    <row r="40687" spans="102:106" ht="20.100000000000001" customHeight="1" x14ac:dyDescent="0.2">
      <c r="CX40687" s="29">
        <v>40549</v>
      </c>
      <c r="CY40687" s="29">
        <v>1.6448566125879986</v>
      </c>
      <c r="CZ40687" s="29">
        <v>1.9599538158436891</v>
      </c>
      <c r="DA40687" s="29">
        <v>2.5757715780525583</v>
      </c>
      <c r="DB40687" s="29">
        <v>3.2903679359900089</v>
      </c>
    </row>
    <row r="40688" spans="102:106" ht="20.100000000000001" customHeight="1" x14ac:dyDescent="0.2">
      <c r="CX40688" s="29">
        <v>40550</v>
      </c>
      <c r="CY40688" s="29">
        <v>1.6448566125144917</v>
      </c>
      <c r="CZ40688" s="29">
        <v>1.959953816094359</v>
      </c>
      <c r="DA40688" s="29">
        <v>2.5757715794765055</v>
      </c>
      <c r="DB40688" s="29">
        <v>3.2903679399064898</v>
      </c>
    </row>
    <row r="40689" spans="102:106" ht="20.100000000000001" customHeight="1" x14ac:dyDescent="0.2">
      <c r="CX40689" s="29">
        <v>40551</v>
      </c>
      <c r="CY40689" s="29">
        <v>1.6448566124422557</v>
      </c>
      <c r="CZ40689" s="29">
        <v>1.9599538163449512</v>
      </c>
      <c r="DA40689" s="29">
        <v>2.5757715808994233</v>
      </c>
      <c r="DB40689" s="29">
        <v>3.2903679438223459</v>
      </c>
    </row>
    <row r="40690" spans="102:106" ht="20.100000000000001" customHeight="1" x14ac:dyDescent="0.2">
      <c r="CX40690" s="29">
        <v>40552</v>
      </c>
      <c r="CY40690" s="29">
        <v>1.6448566123686279</v>
      </c>
      <c r="CZ40690" s="29">
        <v>1.9599538165955535</v>
      </c>
      <c r="DA40690" s="29">
        <v>2.5757715823231742</v>
      </c>
      <c r="DB40690" s="29">
        <v>3.2903679477377246</v>
      </c>
    </row>
    <row r="40691" spans="102:106" ht="20.100000000000001" customHeight="1" x14ac:dyDescent="0.2">
      <c r="CX40691" s="29">
        <v>40553</v>
      </c>
      <c r="CY40691" s="29">
        <v>1.6448566122936823</v>
      </c>
      <c r="CZ40691" s="29">
        <v>1.9599538168462547</v>
      </c>
      <c r="DA40691" s="29">
        <v>2.5757715837461284</v>
      </c>
      <c r="DB40691" s="29">
        <v>3.2903679516527755</v>
      </c>
    </row>
    <row r="40692" spans="102:106" ht="20.100000000000001" customHeight="1" x14ac:dyDescent="0.2">
      <c r="CX40692" s="29">
        <v>40554</v>
      </c>
      <c r="CY40692" s="29">
        <v>1.6448566122229666</v>
      </c>
      <c r="CZ40692" s="29">
        <v>1.9599538170971429</v>
      </c>
      <c r="DA40692" s="29">
        <v>2.5757715851701479</v>
      </c>
      <c r="DB40692" s="29">
        <v>3.2903679555690131</v>
      </c>
    </row>
    <row r="40693" spans="102:106" ht="20.100000000000001" customHeight="1" x14ac:dyDescent="0.2">
      <c r="CX40693" s="29">
        <v>40555</v>
      </c>
      <c r="CY40693" s="29">
        <v>1.6448566121456074</v>
      </c>
      <c r="CZ40693" s="29">
        <v>1.959953817348306</v>
      </c>
      <c r="DA40693" s="29">
        <v>2.5757715865936013</v>
      </c>
      <c r="DB40693" s="29">
        <v>3.2903679594838495</v>
      </c>
    </row>
    <row r="40694" spans="102:106" ht="20.100000000000001" customHeight="1" x14ac:dyDescent="0.2">
      <c r="CX40694" s="29">
        <v>40556</v>
      </c>
      <c r="CY40694" s="29">
        <v>1.6448566120753634</v>
      </c>
      <c r="CZ40694" s="29">
        <v>1.9599538175975355</v>
      </c>
      <c r="DA40694" s="29">
        <v>2.5757715880166057</v>
      </c>
      <c r="DB40694" s="29">
        <v>3.2903679633974341</v>
      </c>
    </row>
    <row r="40695" spans="102:106" ht="20.100000000000001" customHeight="1" x14ac:dyDescent="0.2">
      <c r="CX40695" s="29">
        <v>40557</v>
      </c>
      <c r="CY40695" s="29">
        <v>1.6448566120013601</v>
      </c>
      <c r="CZ40695" s="29">
        <v>1.9599538178495131</v>
      </c>
      <c r="DA40695" s="29">
        <v>2.5757715894392748</v>
      </c>
      <c r="DB40695" s="29">
        <v>3.2903679673126498</v>
      </c>
    </row>
    <row r="40696" spans="102:106" ht="20.100000000000001" customHeight="1" x14ac:dyDescent="0.2">
      <c r="CX40696" s="29">
        <v>40558</v>
      </c>
      <c r="CY40696" s="29">
        <v>1.644856611926409</v>
      </c>
      <c r="CZ40696" s="29">
        <v>1.9599538180997333</v>
      </c>
      <c r="DA40696" s="29">
        <v>2.5757715908617262</v>
      </c>
      <c r="DB40696" s="29">
        <v>3.2903679712269085</v>
      </c>
    </row>
    <row r="40697" spans="102:106" ht="20.100000000000001" customHeight="1" x14ac:dyDescent="0.2">
      <c r="CX40697" s="29">
        <v>40559</v>
      </c>
      <c r="CY40697" s="29">
        <v>1.6448566118533208</v>
      </c>
      <c r="CZ40697" s="29">
        <v>1.9599538183505814</v>
      </c>
      <c r="DA40697" s="29">
        <v>2.5757715922840747</v>
      </c>
      <c r="DB40697" s="29">
        <v>3.2903679751417276</v>
      </c>
    </row>
    <row r="40698" spans="102:106" ht="20.100000000000001" customHeight="1" x14ac:dyDescent="0.2">
      <c r="CX40698" s="29">
        <v>40560</v>
      </c>
      <c r="CY40698" s="29">
        <v>1.6448566117794325</v>
      </c>
      <c r="CZ40698" s="29">
        <v>1.9599538185998484</v>
      </c>
      <c r="DA40698" s="29">
        <v>2.5757715937081849</v>
      </c>
      <c r="DB40698" s="29">
        <v>3.290367979055886</v>
      </c>
    </row>
    <row r="40699" spans="102:106" ht="20.100000000000001" customHeight="1" x14ac:dyDescent="0.2">
      <c r="CX40699" s="29">
        <v>40561</v>
      </c>
      <c r="CY40699" s="29">
        <v>1.6448566117048187</v>
      </c>
      <c r="CZ40699" s="29">
        <v>1.9599538188522163</v>
      </c>
      <c r="DA40699" s="29">
        <v>2.5757715951306759</v>
      </c>
      <c r="DB40699" s="29">
        <v>3.2903679829695318</v>
      </c>
    </row>
    <row r="40700" spans="102:106" ht="20.100000000000001" customHeight="1" x14ac:dyDescent="0.2">
      <c r="CX40700" s="29">
        <v>40562</v>
      </c>
      <c r="CY40700" s="29">
        <v>1.6448566116322896</v>
      </c>
      <c r="CZ40700" s="29">
        <v>1.9599538191031793</v>
      </c>
      <c r="DA40700" s="29">
        <v>2.575771596553412</v>
      </c>
      <c r="DB40700" s="29">
        <v>3.2903679868828126</v>
      </c>
    </row>
    <row r="40701" spans="102:106" ht="20.100000000000001" customHeight="1" x14ac:dyDescent="0.2">
      <c r="CX40701" s="29">
        <v>40563</v>
      </c>
      <c r="CY40701" s="29">
        <v>1.6448566115591821</v>
      </c>
      <c r="CZ40701" s="29">
        <v>1.959953819352825</v>
      </c>
      <c r="DA40701" s="29">
        <v>2.5757715979765088</v>
      </c>
      <c r="DB40701" s="29">
        <v>3.2903679907958781</v>
      </c>
    </row>
    <row r="40702" spans="102:106" ht="20.100000000000001" customHeight="1" x14ac:dyDescent="0.2">
      <c r="CX40702" s="29">
        <v>40564</v>
      </c>
      <c r="CY40702" s="29">
        <v>1.6448566114855705</v>
      </c>
      <c r="CZ40702" s="29">
        <v>1.9599538196035393</v>
      </c>
      <c r="DA40702" s="29">
        <v>2.575771599398335</v>
      </c>
      <c r="DB40702" s="29">
        <v>3.2903679947088742</v>
      </c>
    </row>
    <row r="40703" spans="102:106" ht="20.100000000000001" customHeight="1" x14ac:dyDescent="0.2">
      <c r="CX40703" s="29">
        <v>40565</v>
      </c>
      <c r="CY40703" s="29">
        <v>1.6448566114115286</v>
      </c>
      <c r="CZ40703" s="29">
        <v>1.959953819853113</v>
      </c>
      <c r="DA40703" s="29">
        <v>2.5757716008207536</v>
      </c>
      <c r="DB40703" s="29">
        <v>3.2903679986219498</v>
      </c>
    </row>
    <row r="40704" spans="102:106" ht="20.100000000000001" customHeight="1" x14ac:dyDescent="0.2">
      <c r="CX40704" s="29">
        <v>40566</v>
      </c>
      <c r="CY40704" s="29">
        <v>1.6448566113371299</v>
      </c>
      <c r="CZ40704" s="29">
        <v>1.9599538201039313</v>
      </c>
      <c r="DA40704" s="29">
        <v>2.5757716022438801</v>
      </c>
      <c r="DB40704" s="29">
        <v>3.2903680025352524</v>
      </c>
    </row>
    <row r="40705" spans="102:106" ht="20.100000000000001" customHeight="1" x14ac:dyDescent="0.2">
      <c r="CX40705" s="29">
        <v>40567</v>
      </c>
      <c r="CY40705" s="29">
        <v>1.6448566112651866</v>
      </c>
      <c r="CZ40705" s="29">
        <v>1.9599538203560825</v>
      </c>
      <c r="DA40705" s="29">
        <v>2.5757716036660829</v>
      </c>
      <c r="DB40705" s="29">
        <v>3.2903680064475629</v>
      </c>
    </row>
    <row r="40706" spans="102:106" ht="20.100000000000001" customHeight="1" x14ac:dyDescent="0.2">
      <c r="CX40706" s="29">
        <v>40568</v>
      </c>
      <c r="CY40706" s="29">
        <v>1.6448566111930345</v>
      </c>
      <c r="CZ40706" s="29">
        <v>1.9599538206050591</v>
      </c>
      <c r="DA40706" s="29">
        <v>2.5757716050874779</v>
      </c>
      <c r="DB40706" s="29">
        <v>3.2903680103603961</v>
      </c>
    </row>
    <row r="40707" spans="102:106" ht="20.100000000000001" customHeight="1" x14ac:dyDescent="0.2">
      <c r="CX40707" s="29">
        <v>40569</v>
      </c>
      <c r="CY40707" s="29">
        <v>1.6448566111180103</v>
      </c>
      <c r="CZ40707" s="29">
        <v>1.9599538208555451</v>
      </c>
      <c r="DA40707" s="29">
        <v>2.5757716065099285</v>
      </c>
      <c r="DB40707" s="29">
        <v>3.290368014272532</v>
      </c>
    </row>
    <row r="40708" spans="102:106" ht="20.100000000000001" customHeight="1" x14ac:dyDescent="0.2">
      <c r="CX40708" s="29">
        <v>40570</v>
      </c>
      <c r="CY40708" s="29">
        <v>1.6448566110456628</v>
      </c>
      <c r="CZ40708" s="29">
        <v>1.9599538211076284</v>
      </c>
      <c r="DA40708" s="29">
        <v>2.5757716079318023</v>
      </c>
      <c r="DB40708" s="29">
        <v>3.2903680181841191</v>
      </c>
    </row>
    <row r="40709" spans="102:106" ht="20.100000000000001" customHeight="1" x14ac:dyDescent="0.2">
      <c r="CX40709" s="29">
        <v>40571</v>
      </c>
      <c r="CY40709" s="29">
        <v>1.64485661097059</v>
      </c>
      <c r="CZ40709" s="29">
        <v>1.9599538213568013</v>
      </c>
      <c r="DA40709" s="29">
        <v>2.5757716093549634</v>
      </c>
      <c r="DB40709" s="29">
        <v>3.2903680220966733</v>
      </c>
    </row>
    <row r="40710" spans="102:106" ht="20.100000000000001" customHeight="1" x14ac:dyDescent="0.2">
      <c r="CX40710" s="29">
        <v>40572</v>
      </c>
      <c r="CY40710" s="29">
        <v>1.6448566108956044</v>
      </c>
      <c r="CZ40710" s="29">
        <v>1.9599538216077479</v>
      </c>
      <c r="DA40710" s="29">
        <v>2.5757716107760302</v>
      </c>
      <c r="DB40710" s="29">
        <v>3.2903680260076054</v>
      </c>
    </row>
    <row r="40711" spans="102:106" ht="20.100000000000001" customHeight="1" x14ac:dyDescent="0.2">
      <c r="CX40711" s="29">
        <v>40573</v>
      </c>
      <c r="CY40711" s="29">
        <v>1.6448566108235181</v>
      </c>
      <c r="CZ40711" s="29">
        <v>1.9599538218582577</v>
      </c>
      <c r="DA40711" s="29">
        <v>2.5757716121986172</v>
      </c>
      <c r="DB40711" s="29">
        <v>3.2903680299198004</v>
      </c>
    </row>
    <row r="40712" spans="102:106" ht="20.100000000000001" customHeight="1" x14ac:dyDescent="0.2">
      <c r="CX40712" s="29">
        <v>40574</v>
      </c>
      <c r="CY40712" s="29">
        <v>1.644856610748928</v>
      </c>
      <c r="CZ40712" s="29">
        <v>1.9599538221084194</v>
      </c>
      <c r="DA40712" s="29">
        <v>2.5757716136210895</v>
      </c>
      <c r="DB40712" s="29">
        <v>3.2903680338306689</v>
      </c>
    </row>
    <row r="40713" spans="102:106" ht="20.100000000000001" customHeight="1" x14ac:dyDescent="0.2">
      <c r="CX40713" s="29">
        <v>40575</v>
      </c>
      <c r="CY40713" s="29">
        <v>1.644856610677385</v>
      </c>
      <c r="CZ40713" s="29">
        <v>1.9599538223583211</v>
      </c>
      <c r="DA40713" s="29">
        <v>2.5757716150418162</v>
      </c>
      <c r="DB40713" s="29">
        <v>3.2903680377417279</v>
      </c>
    </row>
    <row r="40714" spans="102:106" ht="20.100000000000001" customHeight="1" x14ac:dyDescent="0.2">
      <c r="CX40714" s="29">
        <v>40576</v>
      </c>
      <c r="CY40714" s="29">
        <v>1.6448566106034861</v>
      </c>
      <c r="CZ40714" s="29">
        <v>1.9599538226103481</v>
      </c>
      <c r="DA40714" s="29">
        <v>2.5757716164644084</v>
      </c>
      <c r="DB40714" s="29">
        <v>3.2903680416531245</v>
      </c>
    </row>
    <row r="40715" spans="102:106" ht="20.100000000000001" customHeight="1" x14ac:dyDescent="0.2">
      <c r="CX40715" s="29">
        <v>40577</v>
      </c>
      <c r="CY40715" s="29">
        <v>1.6448566105300437</v>
      </c>
      <c r="CZ40715" s="29">
        <v>1.9599538228599929</v>
      </c>
      <c r="DA40715" s="29">
        <v>2.5757716178854855</v>
      </c>
      <c r="DB40715" s="29">
        <v>3.2903680455636382</v>
      </c>
    </row>
    <row r="40716" spans="102:106" ht="20.100000000000001" customHeight="1" x14ac:dyDescent="0.2">
      <c r="CX40716" s="29">
        <v>40578</v>
      </c>
      <c r="CY40716" s="29">
        <v>1.6448566104571318</v>
      </c>
      <c r="CZ40716" s="29">
        <v>1.9599538231119398</v>
      </c>
      <c r="DA40716" s="29">
        <v>2.575771619306912</v>
      </c>
      <c r="DB40716" s="29">
        <v>3.2903680494734178</v>
      </c>
    </row>
    <row r="40717" spans="102:106" ht="20.100000000000001" customHeight="1" x14ac:dyDescent="0.2">
      <c r="CX40717" s="29">
        <v>40579</v>
      </c>
      <c r="CY40717" s="29">
        <v>1.6448566103820852</v>
      </c>
      <c r="CZ40717" s="29">
        <v>1.95995382336168</v>
      </c>
      <c r="DA40717" s="29">
        <v>2.5757716207288031</v>
      </c>
      <c r="DB40717" s="29">
        <v>3.2903680533839785</v>
      </c>
    </row>
    <row r="40718" spans="102:106" ht="20.100000000000001" customHeight="1" x14ac:dyDescent="0.2">
      <c r="CX40718" s="29">
        <v>40580</v>
      </c>
      <c r="CY40718" s="29">
        <v>1.6448566103104552</v>
      </c>
      <c r="CZ40718" s="29">
        <v>1.9599538236116003</v>
      </c>
      <c r="DA40718" s="29">
        <v>2.5757716221495257</v>
      </c>
      <c r="DB40718" s="29">
        <v>3.2903680572940988</v>
      </c>
    </row>
    <row r="40719" spans="102:106" ht="20.100000000000001" customHeight="1" x14ac:dyDescent="0.2">
      <c r="CX40719" s="29">
        <v>40581</v>
      </c>
      <c r="CY40719" s="29">
        <v>1.6448566102341</v>
      </c>
      <c r="CZ40719" s="29">
        <v>1.9599538238617884</v>
      </c>
      <c r="DA40719" s="29">
        <v>2.5757716235726931</v>
      </c>
      <c r="DB40719" s="29">
        <v>3.2903680612052963</v>
      </c>
    </row>
    <row r="40720" spans="102:106" ht="20.100000000000001" customHeight="1" x14ac:dyDescent="0.2">
      <c r="CX40720" s="29">
        <v>40582</v>
      </c>
      <c r="CY40720" s="29">
        <v>1.6448566101613089</v>
      </c>
      <c r="CZ40720" s="29">
        <v>1.9599538241123324</v>
      </c>
      <c r="DA40720" s="29">
        <v>2.5757716249931755</v>
      </c>
      <c r="DB40720" s="29">
        <v>3.2903680651149823</v>
      </c>
    </row>
    <row r="40721" spans="102:106" ht="20.100000000000001" customHeight="1" x14ac:dyDescent="0.2">
      <c r="CX40721" s="29">
        <v>40583</v>
      </c>
      <c r="CY40721" s="29">
        <v>1.6448566100894177</v>
      </c>
      <c r="CZ40721" s="29">
        <v>1.9599538243633199</v>
      </c>
      <c r="DA40721" s="29">
        <v>2.5757716264145856</v>
      </c>
      <c r="DB40721" s="29">
        <v>3.2903680690233035</v>
      </c>
    </row>
    <row r="40722" spans="102:106" ht="20.100000000000001" customHeight="1" x14ac:dyDescent="0.2">
      <c r="CX40722" s="29">
        <v>40584</v>
      </c>
      <c r="CY40722" s="29">
        <v>1.6448566100157613</v>
      </c>
      <c r="CZ40722" s="29">
        <v>1.959953824612541</v>
      </c>
      <c r="DA40722" s="29">
        <v>2.5757716278352891</v>
      </c>
      <c r="DB40722" s="29">
        <v>3.2903680729331439</v>
      </c>
    </row>
    <row r="40723" spans="102:106" ht="20.100000000000001" customHeight="1" x14ac:dyDescent="0.2">
      <c r="CX40723" s="29">
        <v>40585</v>
      </c>
      <c r="CY40723" s="29">
        <v>1.6448566099431523</v>
      </c>
      <c r="CZ40723" s="29">
        <v>1.9599538248646804</v>
      </c>
      <c r="DA40723" s="29">
        <v>2.5757716292554034</v>
      </c>
      <c r="DB40723" s="29">
        <v>3.2903680768419155</v>
      </c>
    </row>
    <row r="40724" spans="102:106" ht="20.100000000000001" customHeight="1" x14ac:dyDescent="0.2">
      <c r="CX40724" s="29">
        <v>40586</v>
      </c>
      <c r="CY40724" s="29">
        <v>1.6448566098689252</v>
      </c>
      <c r="CZ40724" s="29">
        <v>1.9599538251129305</v>
      </c>
      <c r="DA40724" s="29">
        <v>2.5757716306767917</v>
      </c>
      <c r="DB40724" s="29">
        <v>3.2903680807511342</v>
      </c>
    </row>
    <row r="40725" spans="102:106" ht="20.100000000000001" customHeight="1" x14ac:dyDescent="0.2">
      <c r="CX40725" s="29">
        <v>40587</v>
      </c>
      <c r="CY40725" s="29">
        <v>1.6448566097958934</v>
      </c>
      <c r="CZ40725" s="29">
        <v>1.9599538253642745</v>
      </c>
      <c r="DA40725" s="29">
        <v>2.5757716320978217</v>
      </c>
      <c r="DB40725" s="29">
        <v>3.2903680846595793</v>
      </c>
    </row>
    <row r="40726" spans="102:106" ht="20.100000000000001" customHeight="1" x14ac:dyDescent="0.2">
      <c r="CX40726" s="29">
        <v>40588</v>
      </c>
      <c r="CY40726" s="29">
        <v>1.644856609721391</v>
      </c>
      <c r="CZ40726" s="29">
        <v>1.9599538256142044</v>
      </c>
      <c r="DA40726" s="29">
        <v>2.5757716335186078</v>
      </c>
      <c r="DB40726" s="29">
        <v>3.2903680885687661</v>
      </c>
    </row>
    <row r="40727" spans="102:106" ht="20.100000000000001" customHeight="1" x14ac:dyDescent="0.2">
      <c r="CX40727" s="29">
        <v>40589</v>
      </c>
      <c r="CY40727" s="29">
        <v>1.6448566096482315</v>
      </c>
      <c r="CZ40727" s="29">
        <v>1.9599538258651055</v>
      </c>
      <c r="DA40727" s="29">
        <v>2.5757716349410162</v>
      </c>
      <c r="DB40727" s="29">
        <v>3.2903680924774745</v>
      </c>
    </row>
    <row r="40728" spans="102:106" ht="20.100000000000001" customHeight="1" x14ac:dyDescent="0.2">
      <c r="CX40728" s="29">
        <v>40590</v>
      </c>
      <c r="CY40728" s="29">
        <v>1.6448566095737491</v>
      </c>
      <c r="CZ40728" s="29">
        <v>1.9599538261147675</v>
      </c>
      <c r="DA40728" s="29">
        <v>2.5757716363599132</v>
      </c>
      <c r="DB40728" s="29">
        <v>3.2903680963858521</v>
      </c>
    </row>
    <row r="40729" spans="102:106" ht="20.100000000000001" customHeight="1" x14ac:dyDescent="0.2">
      <c r="CX40729" s="29">
        <v>40591</v>
      </c>
      <c r="CY40729" s="29">
        <v>1.6448566095007573</v>
      </c>
      <c r="CZ40729" s="29">
        <v>1.9599538263655774</v>
      </c>
      <c r="DA40729" s="29">
        <v>2.5757716377824131</v>
      </c>
      <c r="DB40729" s="29">
        <v>3.2903681002940468</v>
      </c>
    </row>
    <row r="40730" spans="102:106" ht="20.100000000000001" customHeight="1" x14ac:dyDescent="0.2">
      <c r="CX40730" s="29">
        <v>40592</v>
      </c>
      <c r="CY40730" s="29">
        <v>1.6448566094265902</v>
      </c>
      <c r="CZ40730" s="29">
        <v>1.9599538266153236</v>
      </c>
      <c r="DA40730" s="29">
        <v>2.5757716392016339</v>
      </c>
      <c r="DB40730" s="29">
        <v>3.2903681042008359</v>
      </c>
    </row>
    <row r="40731" spans="102:106" ht="20.100000000000001" customHeight="1" x14ac:dyDescent="0.2">
      <c r="CX40731" s="29">
        <v>40593</v>
      </c>
      <c r="CY40731" s="29">
        <v>1.6448566093540613</v>
      </c>
      <c r="CZ40731" s="29">
        <v>1.9599538268663936</v>
      </c>
      <c r="DA40731" s="29">
        <v>2.5757716406229383</v>
      </c>
      <c r="DB40731" s="29">
        <v>3.290368108109107</v>
      </c>
    </row>
    <row r="40732" spans="102:106" ht="20.100000000000001" customHeight="1" x14ac:dyDescent="0.2">
      <c r="CX40732" s="29">
        <v>40594</v>
      </c>
      <c r="CY40732" s="29">
        <v>1.6448566092805046</v>
      </c>
      <c r="CZ40732" s="29">
        <v>1.9599538271165764</v>
      </c>
      <c r="DA40732" s="29">
        <v>2.5757716420429433</v>
      </c>
      <c r="DB40732" s="29">
        <v>3.2903681120162682</v>
      </c>
    </row>
    <row r="40733" spans="102:106" ht="20.100000000000001" customHeight="1" x14ac:dyDescent="0.2">
      <c r="CX40733" s="29">
        <v>40595</v>
      </c>
      <c r="CY40733" s="29">
        <v>1.6448566092059937</v>
      </c>
      <c r="CZ40733" s="29">
        <v>1.9599538273659591</v>
      </c>
      <c r="DA40733" s="29">
        <v>2.5757716434635145</v>
      </c>
      <c r="DB40733" s="29">
        <v>3.2903681159224671</v>
      </c>
    </row>
    <row r="40734" spans="102:106" ht="20.100000000000001" customHeight="1" x14ac:dyDescent="0.2">
      <c r="CX40734" s="29">
        <v>40596</v>
      </c>
      <c r="CY40734" s="29">
        <v>1.6448566091333425</v>
      </c>
      <c r="CZ40734" s="29">
        <v>1.9599538276169295</v>
      </c>
      <c r="DA40734" s="29">
        <v>2.5757716448830177</v>
      </c>
      <c r="DB40734" s="29">
        <v>3.2903681198305903</v>
      </c>
    </row>
    <row r="40735" spans="102:106" ht="20.100000000000001" customHeight="1" x14ac:dyDescent="0.2">
      <c r="CX40735" s="29">
        <v>40597</v>
      </c>
      <c r="CY40735" s="29">
        <v>1.6448566090598848</v>
      </c>
      <c r="CZ40735" s="29">
        <v>1.9599538278672757</v>
      </c>
      <c r="DA40735" s="29">
        <v>2.5757716463033176</v>
      </c>
      <c r="DB40735" s="29">
        <v>3.2903681237366782</v>
      </c>
    </row>
    <row r="40736" spans="102:106" ht="20.100000000000001" customHeight="1" x14ac:dyDescent="0.2">
      <c r="CX40736" s="29">
        <v>40598</v>
      </c>
      <c r="CY40736" s="29">
        <v>1.6448566089856946</v>
      </c>
      <c r="CZ40736" s="29">
        <v>1.9599538281170863</v>
      </c>
      <c r="DA40736" s="29">
        <v>2.57577164772453</v>
      </c>
      <c r="DB40736" s="29">
        <v>3.2903681276436152</v>
      </c>
    </row>
    <row r="40737" spans="102:106" ht="20.100000000000001" customHeight="1" x14ac:dyDescent="0.2">
      <c r="CX40737" s="29">
        <v>40599</v>
      </c>
      <c r="CY40737" s="29">
        <v>1.6448566089135848</v>
      </c>
      <c r="CZ40737" s="29">
        <v>1.9599538283664484</v>
      </c>
      <c r="DA40737" s="29">
        <v>2.5757716491450218</v>
      </c>
      <c r="DB40737" s="29">
        <v>3.2903681315501814</v>
      </c>
    </row>
    <row r="40738" spans="102:106" ht="20.100000000000001" customHeight="1" x14ac:dyDescent="0.2">
      <c r="CX40738" s="29">
        <v>40600</v>
      </c>
      <c r="CY40738" s="29">
        <v>1.64485660883815</v>
      </c>
      <c r="CZ40738" s="29">
        <v>1.95995382861775</v>
      </c>
      <c r="DA40738" s="29">
        <v>2.5757716505649069</v>
      </c>
      <c r="DB40738" s="29">
        <v>3.2903681354565233</v>
      </c>
    </row>
    <row r="40739" spans="102:106" ht="20.100000000000001" customHeight="1" x14ac:dyDescent="0.2">
      <c r="CX40739" s="29">
        <v>40601</v>
      </c>
      <c r="CY40739" s="29">
        <v>1.6448566087649441</v>
      </c>
      <c r="CZ40739" s="29">
        <v>1.9599538288664797</v>
      </c>
      <c r="DA40739" s="29">
        <v>2.5757716519843021</v>
      </c>
      <c r="DB40739" s="29">
        <v>3.2903681393627888</v>
      </c>
    </row>
    <row r="40740" spans="102:106" ht="20.100000000000001" customHeight="1" x14ac:dyDescent="0.2">
      <c r="CX40740" s="29">
        <v>40602</v>
      </c>
      <c r="CY40740" s="29">
        <v>1.6448566086940399</v>
      </c>
      <c r="CZ40740" s="29">
        <v>1.9599538291173242</v>
      </c>
      <c r="DA40740" s="29">
        <v>2.575771653405071</v>
      </c>
      <c r="DB40740" s="29">
        <v>3.2903681432691254</v>
      </c>
    </row>
    <row r="40741" spans="102:106" ht="20.100000000000001" customHeight="1" x14ac:dyDescent="0.2">
      <c r="CX40741" s="29">
        <v>40603</v>
      </c>
      <c r="CY40741" s="29">
        <v>1.6448566086200318</v>
      </c>
      <c r="CZ40741" s="29">
        <v>1.9599538293680725</v>
      </c>
      <c r="DA40741" s="29">
        <v>2.5757716548238316</v>
      </c>
      <c r="DB40741" s="29">
        <v>3.2903681471743114</v>
      </c>
    </row>
    <row r="40742" spans="102:106" ht="20.100000000000001" customHeight="1" x14ac:dyDescent="0.2">
      <c r="CX40742" s="29">
        <v>40604</v>
      </c>
      <c r="CY40742" s="29">
        <v>1.6448566085457332</v>
      </c>
      <c r="CZ40742" s="29">
        <v>1.959953829616512</v>
      </c>
      <c r="DA40742" s="29">
        <v>2.5757716562441972</v>
      </c>
      <c r="DB40742" s="29">
        <v>3.2903681510798637</v>
      </c>
    </row>
    <row r="40743" spans="102:106" ht="20.100000000000001" customHeight="1" x14ac:dyDescent="0.2">
      <c r="CX40743" s="29">
        <v>40605</v>
      </c>
      <c r="CY40743" s="29">
        <v>1.6448566084712182</v>
      </c>
      <c r="CZ40743" s="29">
        <v>1.9599538298673302</v>
      </c>
      <c r="DA40743" s="29">
        <v>2.5757716576627852</v>
      </c>
      <c r="DB40743" s="29">
        <v>3.2903681549845603</v>
      </c>
    </row>
    <row r="40744" spans="102:106" ht="20.100000000000001" customHeight="1" x14ac:dyDescent="0.2">
      <c r="CX40744" s="29">
        <v>40606</v>
      </c>
      <c r="CY40744" s="29">
        <v>1.6448566083993004</v>
      </c>
      <c r="CZ40744" s="29">
        <v>1.959953830118315</v>
      </c>
      <c r="DA40744" s="29">
        <v>2.5757716590832094</v>
      </c>
      <c r="DB40744" s="29">
        <v>3.2903681588899176</v>
      </c>
    </row>
    <row r="40745" spans="102:106" ht="20.100000000000001" customHeight="1" x14ac:dyDescent="0.2">
      <c r="CX40745" s="29">
        <v>40607</v>
      </c>
      <c r="CY40745" s="29">
        <v>1.644856608324573</v>
      </c>
      <c r="CZ40745" s="29">
        <v>1.9599538303672552</v>
      </c>
      <c r="DA40745" s="29">
        <v>2.5757716605038365</v>
      </c>
      <c r="DB40745" s="29">
        <v>3.290368162794715</v>
      </c>
    </row>
    <row r="40746" spans="102:106" ht="20.100000000000001" customHeight="1" x14ac:dyDescent="0.2">
      <c r="CX40746" s="29">
        <v>40608</v>
      </c>
      <c r="CY40746" s="29">
        <v>1.6448566082525904</v>
      </c>
      <c r="CZ40746" s="29">
        <v>1.9599538306188375</v>
      </c>
      <c r="DA40746" s="29">
        <v>2.5757716619230306</v>
      </c>
      <c r="DB40746" s="29">
        <v>3.2903681667004676</v>
      </c>
    </row>
    <row r="40747" spans="102:106" ht="20.100000000000001" customHeight="1" x14ac:dyDescent="0.2">
      <c r="CX40747" s="29">
        <v>40609</v>
      </c>
      <c r="CY40747" s="29">
        <v>1.6448566081779454</v>
      </c>
      <c r="CZ40747" s="29">
        <v>1.9599538308685507</v>
      </c>
      <c r="DA40747" s="29">
        <v>2.5757716633426586</v>
      </c>
      <c r="DB40747" s="29">
        <v>3.2903681706045855</v>
      </c>
    </row>
    <row r="40748" spans="102:106" ht="20.100000000000001" customHeight="1" x14ac:dyDescent="0.2">
      <c r="CX40748" s="29">
        <v>40610</v>
      </c>
      <c r="CY40748" s="29">
        <v>1.6448566081061931</v>
      </c>
      <c r="CZ40748" s="29">
        <v>1.9599538311187819</v>
      </c>
      <c r="DA40748" s="29">
        <v>2.5757716647610853</v>
      </c>
      <c r="DB40748" s="29">
        <v>3.2903681745085853</v>
      </c>
    </row>
    <row r="40749" spans="102:106" ht="20.100000000000001" customHeight="1" x14ac:dyDescent="0.2">
      <c r="CX40749" s="29">
        <v>40611</v>
      </c>
      <c r="CY40749" s="29">
        <v>1.6448566080319256</v>
      </c>
      <c r="CZ40749" s="29">
        <v>1.9599538313673188</v>
      </c>
      <c r="DA40749" s="29">
        <v>2.5757716661801755</v>
      </c>
      <c r="DB40749" s="29">
        <v>3.2903681784126131</v>
      </c>
    </row>
    <row r="40750" spans="102:106" ht="20.100000000000001" customHeight="1" x14ac:dyDescent="0.2">
      <c r="CX40750" s="29">
        <v>40612</v>
      </c>
      <c r="CY40750" s="29">
        <v>1.6448566079579574</v>
      </c>
      <c r="CZ40750" s="29">
        <v>1.9599538316188501</v>
      </c>
      <c r="DA40750" s="29">
        <v>2.5757716676000459</v>
      </c>
      <c r="DB40750" s="29">
        <v>3.290368182316818</v>
      </c>
    </row>
    <row r="40751" spans="102:106" ht="20.100000000000001" customHeight="1" x14ac:dyDescent="0.2">
      <c r="CX40751" s="29">
        <v>40613</v>
      </c>
      <c r="CY40751" s="29">
        <v>1.6448566078843618</v>
      </c>
      <c r="CZ40751" s="29">
        <v>1.9599538318688627</v>
      </c>
      <c r="DA40751" s="29">
        <v>2.5757716690190606</v>
      </c>
      <c r="DB40751" s="29">
        <v>3.2903681862199776</v>
      </c>
    </row>
    <row r="40752" spans="102:106" ht="20.100000000000001" customHeight="1" x14ac:dyDescent="0.2">
      <c r="CX40752" s="29">
        <v>40614</v>
      </c>
      <c r="CY40752" s="29">
        <v>1.644856607811213</v>
      </c>
      <c r="CZ40752" s="29">
        <v>1.9599538321174446</v>
      </c>
      <c r="DA40752" s="29">
        <v>2.5757716704373359</v>
      </c>
      <c r="DB40752" s="29">
        <v>3.2903681901236084</v>
      </c>
    </row>
    <row r="40753" spans="102:106" ht="20.100000000000001" customHeight="1" x14ac:dyDescent="0.2">
      <c r="CX40753" s="29">
        <v>40615</v>
      </c>
      <c r="CY40753" s="29">
        <v>1.6448566077385844</v>
      </c>
      <c r="CZ40753" s="29">
        <v>1.959953832369284</v>
      </c>
      <c r="DA40753" s="29">
        <v>2.5757716718567369</v>
      </c>
      <c r="DB40753" s="29">
        <v>3.2903681940278573</v>
      </c>
    </row>
    <row r="40754" spans="102:106" ht="20.100000000000001" customHeight="1" x14ac:dyDescent="0.2">
      <c r="CX40754" s="29">
        <v>40616</v>
      </c>
      <c r="CY40754" s="29">
        <v>1.6448566076665498</v>
      </c>
      <c r="CZ40754" s="29">
        <v>1.9599538326175678</v>
      </c>
      <c r="DA40754" s="29">
        <v>2.5757716732756286</v>
      </c>
      <c r="DB40754" s="29">
        <v>3.2903681979301331</v>
      </c>
    </row>
    <row r="40755" spans="102:106" ht="20.100000000000001" customHeight="1" x14ac:dyDescent="0.2">
      <c r="CX40755" s="29">
        <v>40617</v>
      </c>
      <c r="CY40755" s="29">
        <v>1.6448566075924418</v>
      </c>
      <c r="CZ40755" s="29">
        <v>1.9599538328669848</v>
      </c>
      <c r="DA40755" s="29">
        <v>2.5757716746941264</v>
      </c>
      <c r="DB40755" s="29">
        <v>3.2903682018333225</v>
      </c>
    </row>
    <row r="40756" spans="102:106" ht="20.100000000000001" customHeight="1" x14ac:dyDescent="0.2">
      <c r="CX40756" s="29">
        <v>40618</v>
      </c>
      <c r="CY40756" s="29">
        <v>1.6448566075190751</v>
      </c>
      <c r="CZ40756" s="29">
        <v>1.9599538331176221</v>
      </c>
      <c r="DA40756" s="29">
        <v>2.5757716761140959</v>
      </c>
      <c r="DB40756" s="29">
        <v>3.2903682057362036</v>
      </c>
    </row>
    <row r="40757" spans="102:106" ht="20.100000000000001" customHeight="1" x14ac:dyDescent="0.2">
      <c r="CX40757" s="29">
        <v>40619</v>
      </c>
      <c r="CY40757" s="29">
        <v>1.6448566074437823</v>
      </c>
      <c r="CZ40757" s="29">
        <v>1.9599538333672673</v>
      </c>
      <c r="DA40757" s="29">
        <v>2.5757716775321531</v>
      </c>
      <c r="DB40757" s="29">
        <v>3.2903682096389226</v>
      </c>
    </row>
    <row r="40758" spans="102:106" ht="20.100000000000001" customHeight="1" x14ac:dyDescent="0.2">
      <c r="CX40758" s="29">
        <v>40620</v>
      </c>
      <c r="CY40758" s="29">
        <v>1.6448566073721189</v>
      </c>
      <c r="CZ40758" s="29">
        <v>1.9599538336183089</v>
      </c>
      <c r="DA40758" s="29">
        <v>2.5757716789501623</v>
      </c>
      <c r="DB40758" s="29">
        <v>3.2903682135416279</v>
      </c>
    </row>
    <row r="40759" spans="102:106" ht="20.100000000000001" customHeight="1" x14ac:dyDescent="0.2">
      <c r="CX40759" s="29">
        <v>40621</v>
      </c>
      <c r="CY40759" s="29">
        <v>1.6448566072986768</v>
      </c>
      <c r="CZ40759" s="29">
        <v>1.9599538338685341</v>
      </c>
      <c r="DA40759" s="29">
        <v>2.5757716803699888</v>
      </c>
      <c r="DB40759" s="29">
        <v>3.2903682174430964</v>
      </c>
    </row>
    <row r="40760" spans="102:106" ht="20.100000000000001" customHeight="1" x14ac:dyDescent="0.2">
      <c r="CX40760" s="29">
        <v>40622</v>
      </c>
      <c r="CY40760" s="29">
        <v>1.6448566072262703</v>
      </c>
      <c r="CZ40760" s="29">
        <v>1.9599538341180303</v>
      </c>
      <c r="DA40760" s="29">
        <v>2.5757716817882481</v>
      </c>
      <c r="DB40760" s="29">
        <v>3.2903682213462146</v>
      </c>
    </row>
    <row r="40761" spans="102:106" ht="20.100000000000001" customHeight="1" x14ac:dyDescent="0.2">
      <c r="CX40761" s="29">
        <v>40623</v>
      </c>
      <c r="CY40761" s="29">
        <v>1.6448566071522324</v>
      </c>
      <c r="CZ40761" s="29">
        <v>1.9599538343668854</v>
      </c>
      <c r="DA40761" s="29">
        <v>2.5757716832068054</v>
      </c>
      <c r="DB40761" s="29">
        <v>3.2903682252470214</v>
      </c>
    </row>
    <row r="40762" spans="102:106" ht="20.100000000000001" customHeight="1" x14ac:dyDescent="0.2">
      <c r="CX40762" s="29">
        <v>40624</v>
      </c>
      <c r="CY40762" s="29">
        <v>1.6448566070766353</v>
      </c>
      <c r="CZ40762" s="29">
        <v>1.9599538346174876</v>
      </c>
      <c r="DA40762" s="29">
        <v>2.5757716846240264</v>
      </c>
      <c r="DB40762" s="29">
        <v>3.2903682291497729</v>
      </c>
    </row>
    <row r="40763" spans="102:106" ht="20.100000000000001" customHeight="1" x14ac:dyDescent="0.2">
      <c r="CX40763" s="29">
        <v>40625</v>
      </c>
      <c r="CY40763" s="29">
        <v>1.6448566070050372</v>
      </c>
      <c r="CZ40763" s="29">
        <v>1.9599538348676242</v>
      </c>
      <c r="DA40763" s="29">
        <v>2.5757716860435265</v>
      </c>
      <c r="DB40763" s="29">
        <v>3.2903682330505069</v>
      </c>
    </row>
    <row r="40764" spans="102:106" ht="20.100000000000001" customHeight="1" x14ac:dyDescent="0.2">
      <c r="CX40764" s="29">
        <v>40626</v>
      </c>
      <c r="CY40764" s="29">
        <v>1.6448566069320281</v>
      </c>
      <c r="CZ40764" s="29">
        <v>1.9599538351173829</v>
      </c>
      <c r="DA40764" s="29">
        <v>2.5757716874619203</v>
      </c>
      <c r="DB40764" s="29">
        <v>3.2903682369521108</v>
      </c>
    </row>
    <row r="40765" spans="102:106" ht="20.100000000000001" customHeight="1" x14ac:dyDescent="0.2">
      <c r="CX40765" s="29">
        <v>40627</v>
      </c>
      <c r="CY40765" s="29">
        <v>1.6448566068576809</v>
      </c>
      <c r="CZ40765" s="29">
        <v>1.9599538353668511</v>
      </c>
      <c r="DA40765" s="29">
        <v>2.575771688879323</v>
      </c>
      <c r="DB40765" s="29">
        <v>3.2903682408533612</v>
      </c>
    </row>
    <row r="40766" spans="102:106" ht="20.100000000000001" customHeight="1" x14ac:dyDescent="0.2">
      <c r="CX40766" s="29">
        <v>40628</v>
      </c>
      <c r="CY40766" s="29">
        <v>1.6448566067848114</v>
      </c>
      <c r="CZ40766" s="29">
        <v>1.9599538356161168</v>
      </c>
      <c r="DA40766" s="29">
        <v>2.5757716902975996</v>
      </c>
      <c r="DB40766" s="29">
        <v>3.290368244754406</v>
      </c>
    </row>
    <row r="40767" spans="102:106" ht="20.100000000000001" customHeight="1" x14ac:dyDescent="0.2">
      <c r="CX40767" s="29">
        <v>40629</v>
      </c>
      <c r="CY40767" s="29">
        <v>1.6448566067107515</v>
      </c>
      <c r="CZ40767" s="29">
        <v>1.9599538358675686</v>
      </c>
      <c r="DA40767" s="29">
        <v>2.5757716917151168</v>
      </c>
      <c r="DB40767" s="29">
        <v>3.2903682486553922</v>
      </c>
    </row>
    <row r="40768" spans="102:106" ht="20.100000000000001" customHeight="1" x14ac:dyDescent="0.2">
      <c r="CX40768" s="29">
        <v>40630</v>
      </c>
      <c r="CY40768" s="29">
        <v>1.6448566066383168</v>
      </c>
      <c r="CZ40768" s="29">
        <v>1.9599538361166917</v>
      </c>
      <c r="DA40768" s="29">
        <v>2.5757716931337384</v>
      </c>
      <c r="DB40768" s="29">
        <v>3.2903682525550972</v>
      </c>
    </row>
    <row r="40769" spans="102:106" ht="20.100000000000001" customHeight="1" x14ac:dyDescent="0.2">
      <c r="CX40769" s="29">
        <v>40631</v>
      </c>
      <c r="CY40769" s="29">
        <v>1.6448566065648385</v>
      </c>
      <c r="CZ40769" s="29">
        <v>1.9599538363658755</v>
      </c>
      <c r="DA40769" s="29">
        <v>2.5757716945518299</v>
      </c>
      <c r="DB40769" s="29">
        <v>3.2903682564564076</v>
      </c>
    </row>
    <row r="40770" spans="102:106" ht="20.100000000000001" customHeight="1" x14ac:dyDescent="0.2">
      <c r="CX40770" s="29">
        <v>40632</v>
      </c>
      <c r="CY40770" s="29">
        <v>1.6448566064903898</v>
      </c>
      <c r="CZ40770" s="29">
        <v>1.9599538366152074</v>
      </c>
      <c r="DA40770" s="29">
        <v>2.5757716959695065</v>
      </c>
      <c r="DB40770" s="29">
        <v>3.2903682603553608</v>
      </c>
    </row>
    <row r="40771" spans="102:106" ht="20.100000000000001" customHeight="1" x14ac:dyDescent="0.2">
      <c r="CX40771" s="29">
        <v>40633</v>
      </c>
      <c r="CY40771" s="29">
        <v>1.6448566064177876</v>
      </c>
      <c r="CZ40771" s="29">
        <v>1.9599538368670761</v>
      </c>
      <c r="DA40771" s="29">
        <v>2.5757716973868834</v>
      </c>
      <c r="DB40771" s="29">
        <v>3.2903682642562142</v>
      </c>
    </row>
    <row r="40772" spans="102:106" ht="20.100000000000001" customHeight="1" x14ac:dyDescent="0.2">
      <c r="CX40772" s="29">
        <v>40634</v>
      </c>
      <c r="CY40772" s="29">
        <v>1.6448566063443626</v>
      </c>
      <c r="CZ40772" s="29">
        <v>1.9599538371146656</v>
      </c>
      <c r="DA40772" s="29">
        <v>2.5757716988058261</v>
      </c>
      <c r="DB40772" s="29">
        <v>3.2903682681563753</v>
      </c>
    </row>
    <row r="40773" spans="102:106" ht="20.100000000000001" customHeight="1" x14ac:dyDescent="0.2">
      <c r="CX40773" s="29">
        <v>40635</v>
      </c>
      <c r="CY40773" s="29">
        <v>1.6448566062701879</v>
      </c>
      <c r="CZ40773" s="29">
        <v>1.9599538373649679</v>
      </c>
      <c r="DA40773" s="29">
        <v>2.575771700222949</v>
      </c>
      <c r="DB40773" s="29">
        <v>3.2903682720546201</v>
      </c>
    </row>
    <row r="40774" spans="102:106" ht="20.100000000000001" customHeight="1" x14ac:dyDescent="0.2">
      <c r="CX40774" s="29">
        <v>40636</v>
      </c>
      <c r="CY40774" s="29">
        <v>1.6448566061980803</v>
      </c>
      <c r="CZ40774" s="29">
        <v>1.9599538376157686</v>
      </c>
      <c r="DA40774" s="29">
        <v>2.5757717016401172</v>
      </c>
      <c r="DB40774" s="29">
        <v>3.2903682759552075</v>
      </c>
    </row>
    <row r="40775" spans="102:106" ht="20.100000000000001" customHeight="1" x14ac:dyDescent="0.2">
      <c r="CX40775" s="29">
        <v>40637</v>
      </c>
      <c r="CY40775" s="29">
        <v>1.6448566061253702</v>
      </c>
      <c r="CZ40775" s="29">
        <v>1.9599538378648542</v>
      </c>
      <c r="DA40775" s="29">
        <v>2.5757717030574465</v>
      </c>
      <c r="DB40775" s="29">
        <v>3.2903682798541722</v>
      </c>
    </row>
    <row r="40776" spans="102:106" ht="20.100000000000001" customHeight="1" x14ac:dyDescent="0.2">
      <c r="CX40776" s="29">
        <v>40638</v>
      </c>
      <c r="CY40776" s="29">
        <v>1.6448566060521315</v>
      </c>
      <c r="CZ40776" s="29">
        <v>1.959953838114614</v>
      </c>
      <c r="DA40776" s="29">
        <v>2.5757717044750521</v>
      </c>
      <c r="DB40776" s="29">
        <v>3.2903682837530344</v>
      </c>
    </row>
    <row r="40777" spans="102:106" ht="20.100000000000001" customHeight="1" x14ac:dyDescent="0.2">
      <c r="CX40777" s="29">
        <v>40639</v>
      </c>
      <c r="CY40777" s="29">
        <v>1.6448566059784377</v>
      </c>
      <c r="CZ40777" s="29">
        <v>1.9599538383651356</v>
      </c>
      <c r="DA40777" s="29">
        <v>2.5757717058912979</v>
      </c>
      <c r="DB40777" s="29">
        <v>3.2903682876519378</v>
      </c>
    </row>
    <row r="40778" spans="102:106" ht="20.100000000000001" customHeight="1" x14ac:dyDescent="0.2">
      <c r="CX40778" s="29">
        <v>40640</v>
      </c>
      <c r="CY40778" s="29">
        <v>1.6448566059043621</v>
      </c>
      <c r="CZ40778" s="29">
        <v>1.9599538386142044</v>
      </c>
      <c r="DA40778" s="29">
        <v>2.5757717073098005</v>
      </c>
      <c r="DB40778" s="29">
        <v>3.2903682915496617</v>
      </c>
    </row>
    <row r="40779" spans="102:106" ht="20.100000000000001" customHeight="1" x14ac:dyDescent="0.2">
      <c r="CX40779" s="29">
        <v>40641</v>
      </c>
      <c r="CY40779" s="29">
        <v>1.644856605832721</v>
      </c>
      <c r="CZ40779" s="29">
        <v>1.9599538388619089</v>
      </c>
      <c r="DA40779" s="29">
        <v>2.5757717087271752</v>
      </c>
      <c r="DB40779" s="29">
        <v>3.2903682954477222</v>
      </c>
    </row>
    <row r="40780" spans="102:106" ht="20.100000000000001" customHeight="1" x14ac:dyDescent="0.2">
      <c r="CX40780" s="29">
        <v>40642</v>
      </c>
      <c r="CY40780" s="29">
        <v>1.6448566057581029</v>
      </c>
      <c r="CZ40780" s="29">
        <v>1.959953839112939</v>
      </c>
      <c r="DA40780" s="29">
        <v>2.5757717101435342</v>
      </c>
      <c r="DB40780" s="29">
        <v>3.2903682993462664</v>
      </c>
    </row>
    <row r="40781" spans="102:106" ht="20.100000000000001" customHeight="1" x14ac:dyDescent="0.2">
      <c r="CX40781" s="29">
        <v>40643</v>
      </c>
      <c r="CY40781" s="29">
        <v>1.6448566056860663</v>
      </c>
      <c r="CZ40781" s="29">
        <v>1.95995383936278</v>
      </c>
      <c r="DA40781" s="29">
        <v>2.5757717115607459</v>
      </c>
      <c r="DB40781" s="29">
        <v>3.2903683032454434</v>
      </c>
    </row>
    <row r="40782" spans="102:106" ht="20.100000000000001" customHeight="1" x14ac:dyDescent="0.2">
      <c r="CX40782" s="29">
        <v>40644</v>
      </c>
      <c r="CY40782" s="29">
        <v>1.6448566056111993</v>
      </c>
      <c r="CZ40782" s="29">
        <v>1.959953839613821</v>
      </c>
      <c r="DA40782" s="29">
        <v>2.5757717129789244</v>
      </c>
      <c r="DB40782" s="29">
        <v>3.2903683071426562</v>
      </c>
    </row>
    <row r="40783" spans="102:106" ht="20.100000000000001" customHeight="1" x14ac:dyDescent="0.2">
      <c r="CX40783" s="29">
        <v>40645</v>
      </c>
      <c r="CY40783" s="29">
        <v>1.6448566055390612</v>
      </c>
      <c r="CZ40783" s="29">
        <v>1.9599538398615453</v>
      </c>
      <c r="DA40783" s="29">
        <v>2.5757717143946826</v>
      </c>
      <c r="DB40783" s="29">
        <v>3.2903683110407953</v>
      </c>
    </row>
    <row r="40784" spans="102:106" ht="20.100000000000001" customHeight="1" x14ac:dyDescent="0.2">
      <c r="CX40784" s="29">
        <v>40646</v>
      </c>
      <c r="CY40784" s="29">
        <v>1.6448566054642391</v>
      </c>
      <c r="CZ40784" s="29">
        <v>1.9599538401106447</v>
      </c>
      <c r="DA40784" s="29">
        <v>2.575771715811638</v>
      </c>
      <c r="DB40784" s="29">
        <v>3.2903683149372656</v>
      </c>
    </row>
    <row r="40785" spans="102:106" ht="20.100000000000001" customHeight="1" x14ac:dyDescent="0.2">
      <c r="CX40785" s="29">
        <v>40647</v>
      </c>
      <c r="CY40785" s="29">
        <v>1.6448566053922935</v>
      </c>
      <c r="CZ40785" s="29">
        <v>1.9599538403612067</v>
      </c>
      <c r="DA40785" s="29">
        <v>2.5757717172281547</v>
      </c>
      <c r="DB40785" s="29">
        <v>3.2903683188349548</v>
      </c>
    </row>
    <row r="40786" spans="102:106" ht="20.100000000000001" customHeight="1" x14ac:dyDescent="0.2">
      <c r="CX40786" s="29">
        <v>40648</v>
      </c>
      <c r="CY40786" s="29">
        <v>1.6448566053178106</v>
      </c>
      <c r="CZ40786" s="29">
        <v>1.9599538406110171</v>
      </c>
      <c r="DA40786" s="29">
        <v>2.5757717186460991</v>
      </c>
      <c r="DB40786" s="29">
        <v>3.2903683227312706</v>
      </c>
    </row>
    <row r="40787" spans="102:106" ht="20.100000000000001" customHeight="1" x14ac:dyDescent="0.2">
      <c r="CX40787" s="29">
        <v>40649</v>
      </c>
      <c r="CY40787" s="29">
        <v>1.6448566052463509</v>
      </c>
      <c r="CZ40787" s="29">
        <v>1.9599538408601631</v>
      </c>
      <c r="DA40787" s="29">
        <v>2.5757717200620833</v>
      </c>
      <c r="DB40787" s="29">
        <v>3.2903683266290988</v>
      </c>
    </row>
    <row r="40788" spans="102:106" ht="20.100000000000001" customHeight="1" x14ac:dyDescent="0.2">
      <c r="CX40788" s="29">
        <v>40650</v>
      </c>
      <c r="CY40788" s="29">
        <v>1.6448566051725015</v>
      </c>
      <c r="CZ40788" s="29">
        <v>1.9599538411110344</v>
      </c>
      <c r="DA40788" s="29">
        <v>2.5757717214779734</v>
      </c>
      <c r="DB40788" s="29">
        <v>3.2903683305258475</v>
      </c>
    </row>
    <row r="40789" spans="102:106" ht="20.100000000000001" customHeight="1" x14ac:dyDescent="0.2">
      <c r="CX40789" s="29">
        <v>40651</v>
      </c>
      <c r="CY40789" s="29">
        <v>1.6448566050990787</v>
      </c>
      <c r="CZ40789" s="29">
        <v>1.9599538413591142</v>
      </c>
      <c r="DA40789" s="29">
        <v>2.5757717228956367</v>
      </c>
      <c r="DB40789" s="29">
        <v>3.2903683344216605</v>
      </c>
    </row>
    <row r="40790" spans="102:106" ht="20.100000000000001" customHeight="1" x14ac:dyDescent="0.2">
      <c r="CX40790" s="29">
        <v>40652</v>
      </c>
      <c r="CY40790" s="29">
        <v>1.6448566050261566</v>
      </c>
      <c r="CZ40790" s="29">
        <v>1.9599538416090949</v>
      </c>
      <c r="DA40790" s="29">
        <v>2.575771724309933</v>
      </c>
      <c r="DB40790" s="29">
        <v>3.2903683383180593</v>
      </c>
    </row>
    <row r="40791" spans="102:106" ht="20.100000000000001" customHeight="1" x14ac:dyDescent="0.2">
      <c r="CX40791" s="29">
        <v>40653</v>
      </c>
      <c r="CY40791" s="29">
        <v>1.6448566049510642</v>
      </c>
      <c r="CZ40791" s="29">
        <v>1.9599538418587612</v>
      </c>
      <c r="DA40791" s="29">
        <v>2.5757717257279844</v>
      </c>
      <c r="DB40791" s="29">
        <v>3.2903683422138168</v>
      </c>
    </row>
    <row r="40792" spans="102:106" ht="20.100000000000001" customHeight="1" x14ac:dyDescent="0.2">
      <c r="CX40792" s="29">
        <v>40654</v>
      </c>
      <c r="CY40792" s="29">
        <v>1.6448566048793627</v>
      </c>
      <c r="CZ40792" s="29">
        <v>1.9599538421082012</v>
      </c>
      <c r="DA40792" s="29">
        <v>2.5757717271446507</v>
      </c>
      <c r="DB40792" s="29">
        <v>3.2903683461104536</v>
      </c>
    </row>
    <row r="40793" spans="102:106" ht="20.100000000000001" customHeight="1" x14ac:dyDescent="0.2">
      <c r="CX40793" s="29">
        <v>40655</v>
      </c>
      <c r="CY40793" s="29">
        <v>1.6448566048056386</v>
      </c>
      <c r="CZ40793" s="29">
        <v>1.9599538423575016</v>
      </c>
      <c r="DA40793" s="29">
        <v>2.5757717285600465</v>
      </c>
      <c r="DB40793" s="29">
        <v>3.290368350006744</v>
      </c>
    </row>
    <row r="40794" spans="102:106" ht="20.100000000000001" customHeight="1" x14ac:dyDescent="0.2">
      <c r="CX40794" s="29">
        <v>40656</v>
      </c>
      <c r="CY40794" s="29">
        <v>1.6448566047327084</v>
      </c>
      <c r="CZ40794" s="29">
        <v>1.9599538426067509</v>
      </c>
      <c r="DA40794" s="29">
        <v>2.5757717299760392</v>
      </c>
      <c r="DB40794" s="29">
        <v>3.2903683539014636</v>
      </c>
    </row>
    <row r="40795" spans="102:106" ht="20.100000000000001" customHeight="1" x14ac:dyDescent="0.2">
      <c r="CX40795" s="29">
        <v>40657</v>
      </c>
      <c r="CY40795" s="29">
        <v>1.6448566046579021</v>
      </c>
      <c r="CZ40795" s="29">
        <v>1.9599538428560357</v>
      </c>
      <c r="DA40795" s="29">
        <v>2.5757717313927437</v>
      </c>
      <c r="DB40795" s="29">
        <v>3.2903683577975031</v>
      </c>
    </row>
    <row r="40796" spans="102:106" ht="20.100000000000001" customHeight="1" x14ac:dyDescent="0.2">
      <c r="CX40796" s="29">
        <v>40658</v>
      </c>
      <c r="CY40796" s="29">
        <v>1.6448566045867807</v>
      </c>
      <c r="CZ40796" s="29">
        <v>1.959953843105444</v>
      </c>
      <c r="DA40796" s="29">
        <v>2.5757717328085223</v>
      </c>
      <c r="DB40796" s="29">
        <v>3.2903683616922654</v>
      </c>
    </row>
    <row r="40797" spans="102:106" ht="20.100000000000001" customHeight="1" x14ac:dyDescent="0.2">
      <c r="CX40797" s="29">
        <v>40659</v>
      </c>
      <c r="CY40797" s="29">
        <v>1.6448566045139297</v>
      </c>
      <c r="CZ40797" s="29">
        <v>1.959953843355063</v>
      </c>
      <c r="DA40797" s="29">
        <v>2.5757717342234914</v>
      </c>
      <c r="DB40797" s="29">
        <v>3.2903683655872702</v>
      </c>
    </row>
    <row r="40798" spans="102:106" ht="20.100000000000001" customHeight="1" x14ac:dyDescent="0.2">
      <c r="CX40798" s="29">
        <v>40660</v>
      </c>
      <c r="CY40798" s="29">
        <v>1.6448566044394235</v>
      </c>
      <c r="CZ40798" s="29">
        <v>1.959953843604981</v>
      </c>
      <c r="DA40798" s="29">
        <v>2.5757717356395169</v>
      </c>
      <c r="DB40798" s="29">
        <v>3.2903683694812917</v>
      </c>
    </row>
    <row r="40799" spans="102:106" ht="20.100000000000001" customHeight="1" x14ac:dyDescent="0.2">
      <c r="CX40799" s="29">
        <v>40661</v>
      </c>
      <c r="CY40799" s="29">
        <v>1.6448566043660777</v>
      </c>
      <c r="CZ40799" s="29">
        <v>1.9599538438529818</v>
      </c>
      <c r="DA40799" s="29">
        <v>2.5757717370567139</v>
      </c>
      <c r="DB40799" s="29">
        <v>3.2903683733758493</v>
      </c>
    </row>
    <row r="40800" spans="102:106" ht="20.100000000000001" customHeight="1" x14ac:dyDescent="0.2">
      <c r="CX40800" s="29">
        <v>40662</v>
      </c>
      <c r="CY40800" s="29">
        <v>1.6448566042939674</v>
      </c>
      <c r="CZ40800" s="29">
        <v>1.9599538441037587</v>
      </c>
      <c r="DA40800" s="29">
        <v>2.5757717384716932</v>
      </c>
      <c r="DB40800" s="29">
        <v>3.2903683772710894</v>
      </c>
    </row>
    <row r="40801" spans="102:106" ht="20.100000000000001" customHeight="1" x14ac:dyDescent="0.2">
      <c r="CX40801" s="29">
        <v>40663</v>
      </c>
      <c r="CY40801" s="29">
        <v>1.6448566042204209</v>
      </c>
      <c r="CZ40801" s="29">
        <v>1.9599538443527935</v>
      </c>
      <c r="DA40801" s="29">
        <v>2.5757717398863229</v>
      </c>
      <c r="DB40801" s="29">
        <v>3.2903683811644155</v>
      </c>
    </row>
    <row r="40802" spans="102:106" ht="20.100000000000001" customHeight="1" x14ac:dyDescent="0.2">
      <c r="CX40802" s="29">
        <v>40664</v>
      </c>
      <c r="CY40802" s="29">
        <v>1.644856604148256</v>
      </c>
      <c r="CZ40802" s="29">
        <v>1.9599538446024769</v>
      </c>
      <c r="DA40802" s="29">
        <v>2.5757717413024692</v>
      </c>
      <c r="DB40802" s="29">
        <v>3.2903683850587178</v>
      </c>
    </row>
    <row r="40803" spans="102:106" ht="20.100000000000001" customHeight="1" x14ac:dyDescent="0.2">
      <c r="CX40803" s="29">
        <v>40665</v>
      </c>
      <c r="CY40803" s="29">
        <v>1.6448566040748023</v>
      </c>
      <c r="CZ40803" s="29">
        <v>1.9599538448528961</v>
      </c>
      <c r="DA40803" s="29">
        <v>2.5757717427184943</v>
      </c>
      <c r="DB40803" s="29">
        <v>3.2903683889527726</v>
      </c>
    </row>
    <row r="40804" spans="102:106" ht="20.100000000000001" customHeight="1" x14ac:dyDescent="0.2">
      <c r="CX40804" s="29">
        <v>40666</v>
      </c>
      <c r="CY40804" s="29">
        <v>1.6448566040001322</v>
      </c>
      <c r="CZ40804" s="29">
        <v>1.9599538451018352</v>
      </c>
      <c r="DA40804" s="29">
        <v>2.5757717441345145</v>
      </c>
      <c r="DB40804" s="29">
        <v>3.2903683928467258</v>
      </c>
    </row>
    <row r="40805" spans="102:106" ht="20.100000000000001" customHeight="1" x14ac:dyDescent="0.2">
      <c r="CX40805" s="29">
        <v>40667</v>
      </c>
      <c r="CY40805" s="29">
        <v>1.6448566039270647</v>
      </c>
      <c r="CZ40805" s="29">
        <v>1.9599538453516852</v>
      </c>
      <c r="DA40805" s="29">
        <v>2.5757717455488911</v>
      </c>
      <c r="DB40805" s="29">
        <v>3.2903683967393524</v>
      </c>
    </row>
    <row r="40806" spans="102:106" ht="20.100000000000001" customHeight="1" x14ac:dyDescent="0.2">
      <c r="CX40806" s="29">
        <v>40668</v>
      </c>
      <c r="CY40806" s="29">
        <v>1.6448566038529278</v>
      </c>
      <c r="CZ40806" s="29">
        <v>1.9599538456002303</v>
      </c>
      <c r="DA40806" s="29">
        <v>2.5757717469634924</v>
      </c>
      <c r="DB40806" s="29">
        <v>3.2903684006321718</v>
      </c>
    </row>
    <row r="40807" spans="102:106" ht="20.100000000000001" customHeight="1" x14ac:dyDescent="0.2">
      <c r="CX40807" s="29">
        <v>40669</v>
      </c>
      <c r="CY40807" s="29">
        <v>1.6448566037805397</v>
      </c>
      <c r="CZ40807" s="29">
        <v>1.9599538458498613</v>
      </c>
      <c r="DA40807" s="29">
        <v>2.5757717483801854</v>
      </c>
      <c r="DB40807" s="29">
        <v>3.290368404526701</v>
      </c>
    </row>
    <row r="40808" spans="102:106" ht="20.100000000000001" customHeight="1" x14ac:dyDescent="0.2">
      <c r="CX40808" s="29">
        <v>40670</v>
      </c>
      <c r="CY40808" s="29">
        <v>1.6448566037072287</v>
      </c>
      <c r="CZ40808" s="29">
        <v>1.9599538460983614</v>
      </c>
      <c r="DA40808" s="29">
        <v>2.5757717497955794</v>
      </c>
      <c r="DB40808" s="29">
        <v>3.2903684084189742</v>
      </c>
    </row>
    <row r="40809" spans="102:106" ht="20.100000000000001" customHeight="1" x14ac:dyDescent="0.2">
      <c r="CX40809" s="29">
        <v>40671</v>
      </c>
      <c r="CY40809" s="29">
        <v>1.6448566036358139</v>
      </c>
      <c r="CZ40809" s="29">
        <v>1.9599538463481225</v>
      </c>
      <c r="DA40809" s="29">
        <v>2.5757717512097908</v>
      </c>
      <c r="DB40809" s="29">
        <v>3.290368412310507</v>
      </c>
    </row>
    <row r="40810" spans="102:106" ht="20.100000000000001" customHeight="1" x14ac:dyDescent="0.2">
      <c r="CX40810" s="29">
        <v>40672</v>
      </c>
      <c r="CY40810" s="29">
        <v>1.6448566035608787</v>
      </c>
      <c r="CZ40810" s="29">
        <v>1.9599538465969282</v>
      </c>
      <c r="DA40810" s="29">
        <v>2.5757717526246857</v>
      </c>
      <c r="DB40810" s="29">
        <v>3.2903684162041911</v>
      </c>
    </row>
    <row r="40811" spans="102:106" ht="20.100000000000001" customHeight="1" x14ac:dyDescent="0.2">
      <c r="CX40811" s="29">
        <v>40673</v>
      </c>
      <c r="CY40811" s="29">
        <v>1.6448566034879857</v>
      </c>
      <c r="CZ40811" s="29">
        <v>1.9599538468448658</v>
      </c>
      <c r="DA40811" s="29">
        <v>2.5757717540403795</v>
      </c>
      <c r="DB40811" s="29">
        <v>3.2903684200960592</v>
      </c>
    </row>
    <row r="40812" spans="102:106" ht="20.100000000000001" customHeight="1" x14ac:dyDescent="0.2">
      <c r="CX40812" s="29">
        <v>40674</v>
      </c>
      <c r="CY40812" s="29">
        <v>1.6448566034144634</v>
      </c>
      <c r="CZ40812" s="29">
        <v>1.9599538470943261</v>
      </c>
      <c r="DA40812" s="29">
        <v>2.5757717554552344</v>
      </c>
      <c r="DB40812" s="29">
        <v>3.2903684239889999</v>
      </c>
    </row>
    <row r="40813" spans="102:106" ht="20.100000000000001" customHeight="1" x14ac:dyDescent="0.2">
      <c r="CX40813" s="29">
        <v>40675</v>
      </c>
      <c r="CY40813" s="29">
        <v>1.6448566033431304</v>
      </c>
      <c r="CZ40813" s="29">
        <v>1.959953847345397</v>
      </c>
      <c r="DA40813" s="29">
        <v>2.575771756869365</v>
      </c>
      <c r="DB40813" s="29">
        <v>3.2903684278804164</v>
      </c>
    </row>
    <row r="40814" spans="102:106" ht="20.100000000000001" customHeight="1" x14ac:dyDescent="0.2">
      <c r="CX40814" s="29">
        <v>40676</v>
      </c>
      <c r="CY40814" s="29">
        <v>1.6448566032685701</v>
      </c>
      <c r="CZ40814" s="29">
        <v>1.9599538475935581</v>
      </c>
      <c r="DA40814" s="29">
        <v>2.5757717582846396</v>
      </c>
      <c r="DB40814" s="29">
        <v>3.290368431771828</v>
      </c>
    </row>
    <row r="40815" spans="102:106" ht="20.100000000000001" customHeight="1" x14ac:dyDescent="0.2">
      <c r="CX40815" s="29">
        <v>40677</v>
      </c>
      <c r="CY40815" s="29">
        <v>1.6448566031963456</v>
      </c>
      <c r="CZ40815" s="29">
        <v>1.9599538478435043</v>
      </c>
      <c r="DA40815" s="29">
        <v>2.5757717596994198</v>
      </c>
      <c r="DB40815" s="29">
        <v>3.2903684356633813</v>
      </c>
    </row>
    <row r="40816" spans="102:106" ht="20.100000000000001" customHeight="1" x14ac:dyDescent="0.2">
      <c r="CX40816" s="29">
        <v>40678</v>
      </c>
      <c r="CY40816" s="29">
        <v>1.6448566031237855</v>
      </c>
      <c r="CZ40816" s="29">
        <v>1.9599538480930196</v>
      </c>
      <c r="DA40816" s="29">
        <v>2.5757717611138204</v>
      </c>
      <c r="DB40816" s="29">
        <v>3.2903684395538506</v>
      </c>
    </row>
    <row r="40817" spans="102:106" ht="20.100000000000001" customHeight="1" x14ac:dyDescent="0.2">
      <c r="CX40817" s="29">
        <v>40679</v>
      </c>
      <c r="CY40817" s="29">
        <v>1.6448566030482172</v>
      </c>
      <c r="CZ40817" s="29">
        <v>1.959953848342191</v>
      </c>
      <c r="DA40817" s="29">
        <v>2.5757717625279555</v>
      </c>
      <c r="DB40817" s="29">
        <v>3.2903684434461269</v>
      </c>
    </row>
    <row r="40818" spans="102:106" ht="20.100000000000001" customHeight="1" x14ac:dyDescent="0.2">
      <c r="CX40818" s="29">
        <v>40680</v>
      </c>
      <c r="CY40818" s="29">
        <v>1.6448566029779508</v>
      </c>
      <c r="CZ40818" s="29">
        <v>1.9599538485911057</v>
      </c>
      <c r="DA40818" s="29">
        <v>2.5757717639419413</v>
      </c>
      <c r="DB40818" s="29">
        <v>3.2903684473362409</v>
      </c>
    </row>
    <row r="40819" spans="102:106" ht="20.100000000000001" customHeight="1" x14ac:dyDescent="0.2">
      <c r="CX40819" s="29">
        <v>40681</v>
      </c>
      <c r="CY40819" s="29">
        <v>1.6448566029048226</v>
      </c>
      <c r="CZ40819" s="29">
        <v>1.9599538488398516</v>
      </c>
      <c r="DA40819" s="29">
        <v>2.5757717653576448</v>
      </c>
      <c r="DB40819" s="29">
        <v>3.2903684512270837</v>
      </c>
    </row>
    <row r="40820" spans="102:106" ht="20.100000000000001" customHeight="1" x14ac:dyDescent="0.2">
      <c r="CX40820" s="29">
        <v>40682</v>
      </c>
      <c r="CY40820" s="29">
        <v>1.6448566028289069</v>
      </c>
      <c r="CZ40820" s="29">
        <v>1.9599538490885156</v>
      </c>
      <c r="DA40820" s="29">
        <v>2.5757717667716751</v>
      </c>
      <c r="DB40820" s="29">
        <v>3.290368455117429</v>
      </c>
    </row>
    <row r="40821" spans="102:106" ht="20.100000000000001" customHeight="1" x14ac:dyDescent="0.2">
      <c r="CX40821" s="29">
        <v>40683</v>
      </c>
      <c r="CY40821" s="29">
        <v>1.6448566027585123</v>
      </c>
      <c r="CZ40821" s="29">
        <v>1.9599538493394888</v>
      </c>
      <c r="DA40821" s="29">
        <v>2.5757717681858998</v>
      </c>
      <c r="DB40821" s="29">
        <v>3.290368459007424</v>
      </c>
    </row>
    <row r="40822" spans="102:106" ht="20.100000000000001" customHeight="1" x14ac:dyDescent="0.2">
      <c r="CX40822" s="29">
        <v>40684</v>
      </c>
      <c r="CY40822" s="29">
        <v>1.6448566026827307</v>
      </c>
      <c r="CZ40822" s="29">
        <v>1.9599538495882514</v>
      </c>
      <c r="DA40822" s="29">
        <v>2.5757717696004341</v>
      </c>
      <c r="DB40822" s="29">
        <v>3.2903684628985879</v>
      </c>
    </row>
    <row r="40823" spans="102:106" ht="20.100000000000001" customHeight="1" x14ac:dyDescent="0.2">
      <c r="CX40823" s="29">
        <v>40685</v>
      </c>
      <c r="CY40823" s="29">
        <v>1.6448566026098723</v>
      </c>
      <c r="CZ40823" s="29">
        <v>1.959953849837194</v>
      </c>
      <c r="DA40823" s="29">
        <v>2.5757717710136387</v>
      </c>
      <c r="DB40823" s="29">
        <v>3.2903684667883226</v>
      </c>
    </row>
    <row r="40824" spans="102:106" ht="20.100000000000001" customHeight="1" x14ac:dyDescent="0.2">
      <c r="CX40824" s="29">
        <v>40686</v>
      </c>
      <c r="CY40824" s="29">
        <v>1.644856602537264</v>
      </c>
      <c r="CZ40824" s="29">
        <v>1.959953850086404</v>
      </c>
      <c r="DA40824" s="29">
        <v>2.5757717724291358</v>
      </c>
      <c r="DB40824" s="29">
        <v>3.2903684706781471</v>
      </c>
    </row>
    <row r="40825" spans="102:106" ht="20.100000000000001" customHeight="1" x14ac:dyDescent="0.2">
      <c r="CX40825" s="29">
        <v>40687</v>
      </c>
      <c r="CY40825" s="29">
        <v>1.64485660246498</v>
      </c>
      <c r="CZ40825" s="29">
        <v>1.9599538503336646</v>
      </c>
      <c r="DA40825" s="29">
        <v>2.57577177384178</v>
      </c>
      <c r="DB40825" s="29">
        <v>3.2903684745682074</v>
      </c>
    </row>
    <row r="40826" spans="102:106" ht="20.100000000000001" customHeight="1" x14ac:dyDescent="0.2">
      <c r="CX40826" s="29">
        <v>40688</v>
      </c>
      <c r="CY40826" s="29">
        <v>1.6448566023903473</v>
      </c>
      <c r="CZ40826" s="29">
        <v>1.9599538505836716</v>
      </c>
      <c r="DA40826" s="29">
        <v>2.5757717752569458</v>
      </c>
      <c r="DB40826" s="29">
        <v>3.2903684784572791</v>
      </c>
    </row>
    <row r="40827" spans="102:106" ht="20.100000000000001" customHeight="1" x14ac:dyDescent="0.2">
      <c r="CX40827" s="29">
        <v>40689</v>
      </c>
      <c r="CY40827" s="29">
        <v>1.6448566023189304</v>
      </c>
      <c r="CZ40827" s="29">
        <v>1.9599538508319039</v>
      </c>
      <c r="DA40827" s="29">
        <v>2.5757717766694888</v>
      </c>
      <c r="DB40827" s="29">
        <v>3.2903684823468793</v>
      </c>
    </row>
    <row r="40828" spans="102:106" ht="20.100000000000001" customHeight="1" x14ac:dyDescent="0.2">
      <c r="CX40828" s="29">
        <v>40690</v>
      </c>
      <c r="CY40828" s="29">
        <v>1.6448566022453113</v>
      </c>
      <c r="CZ40828" s="29">
        <v>1.9599538510807528</v>
      </c>
      <c r="DA40828" s="29">
        <v>2.5757717780847824</v>
      </c>
      <c r="DB40828" s="29">
        <v>3.290368486235784</v>
      </c>
    </row>
    <row r="40829" spans="102:106" ht="20.100000000000001" customHeight="1" x14ac:dyDescent="0.2">
      <c r="CX40829" s="29">
        <v>40691</v>
      </c>
      <c r="CY40829" s="29">
        <v>1.6448566021723094</v>
      </c>
      <c r="CZ40829" s="29">
        <v>1.9599538513303059</v>
      </c>
      <c r="DA40829" s="29">
        <v>2.575771779497682</v>
      </c>
      <c r="DB40829" s="29">
        <v>3.2903684901241386</v>
      </c>
    </row>
    <row r="40830" spans="102:106" ht="20.100000000000001" customHeight="1" x14ac:dyDescent="0.2">
      <c r="CX40830" s="29">
        <v>40692</v>
      </c>
      <c r="CY40830" s="29">
        <v>1.6448566020999975</v>
      </c>
      <c r="CZ40830" s="29">
        <v>1.9599538515783459</v>
      </c>
      <c r="DA40830" s="29">
        <v>2.5757717809118095</v>
      </c>
      <c r="DB40830" s="29">
        <v>3.2903684940120907</v>
      </c>
    </row>
    <row r="40831" spans="102:106" ht="20.100000000000001" customHeight="1" x14ac:dyDescent="0.2">
      <c r="CX40831" s="29">
        <v>40693</v>
      </c>
      <c r="CY40831" s="29">
        <v>1.6448566020257027</v>
      </c>
      <c r="CZ40831" s="29">
        <v>1.9599538518295692</v>
      </c>
      <c r="DA40831" s="29">
        <v>2.575771782323772</v>
      </c>
      <c r="DB40831" s="29">
        <v>3.290368497901158</v>
      </c>
    </row>
    <row r="40832" spans="102:106" ht="20.100000000000001" customHeight="1" x14ac:dyDescent="0.2">
      <c r="CX40832" s="29">
        <v>40694</v>
      </c>
      <c r="CY40832" s="29">
        <v>1.6448566019522448</v>
      </c>
      <c r="CZ40832" s="29">
        <v>1.9599538520771491</v>
      </c>
      <c r="DA40832" s="29">
        <v>2.5757717837389444</v>
      </c>
      <c r="DB40832" s="29">
        <v>3.2903685017901161</v>
      </c>
    </row>
    <row r="40833" spans="102:106" ht="20.100000000000001" customHeight="1" x14ac:dyDescent="0.2">
      <c r="CX40833" s="29">
        <v>40695</v>
      </c>
      <c r="CY40833" s="29">
        <v>1.6448566018796966</v>
      </c>
      <c r="CZ40833" s="29">
        <v>1.9599538523257825</v>
      </c>
      <c r="DA40833" s="29">
        <v>2.5757717851521824</v>
      </c>
      <c r="DB40833" s="29">
        <v>3.2903685056777379</v>
      </c>
    </row>
    <row r="40834" spans="102:106" ht="20.100000000000001" customHeight="1" x14ac:dyDescent="0.2">
      <c r="CX40834" s="29">
        <v>40696</v>
      </c>
      <c r="CY40834" s="29">
        <v>1.6448566018053852</v>
      </c>
      <c r="CZ40834" s="29">
        <v>1.9599538525755562</v>
      </c>
      <c r="DA40834" s="29">
        <v>2.5757717865653524</v>
      </c>
      <c r="DB40834" s="29">
        <v>3.2903685095655426</v>
      </c>
    </row>
    <row r="40835" spans="102:106" ht="20.100000000000001" customHeight="1" x14ac:dyDescent="0.2">
      <c r="CX40835" s="29">
        <v>40697</v>
      </c>
      <c r="CY40835" s="29">
        <v>1.6448566017321304</v>
      </c>
      <c r="CZ40835" s="29">
        <v>1.9599538528265579</v>
      </c>
      <c r="DA40835" s="29">
        <v>2.5757717879785704</v>
      </c>
      <c r="DB40835" s="29">
        <v>3.2903685134536773</v>
      </c>
    </row>
    <row r="40836" spans="102:106" ht="20.100000000000001" customHeight="1" x14ac:dyDescent="0.2">
      <c r="CX40836" s="29">
        <v>40698</v>
      </c>
      <c r="CY40836" s="29">
        <v>1.6448566016600052</v>
      </c>
      <c r="CZ40836" s="29">
        <v>1.9599538530742651</v>
      </c>
      <c r="DA40836" s="29">
        <v>2.5757717893919501</v>
      </c>
      <c r="DB40836" s="29">
        <v>3.290368517340915</v>
      </c>
    </row>
    <row r="40837" spans="102:106" ht="20.100000000000001" customHeight="1" x14ac:dyDescent="0.2">
      <c r="CX40837" s="29">
        <v>40699</v>
      </c>
      <c r="CY40837" s="29">
        <v>1.6448566015863364</v>
      </c>
      <c r="CZ40837" s="29">
        <v>1.9599538533233745</v>
      </c>
      <c r="DA40837" s="29">
        <v>2.5757717908038527</v>
      </c>
      <c r="DB40837" s="29">
        <v>3.290368521227403</v>
      </c>
    </row>
    <row r="40838" spans="102:106" ht="20.100000000000001" customHeight="1" x14ac:dyDescent="0.2">
      <c r="CX40838" s="29">
        <v>40700</v>
      </c>
      <c r="CY40838" s="29">
        <v>1.6448566015139436</v>
      </c>
      <c r="CZ40838" s="29">
        <v>1.9599538535716683</v>
      </c>
      <c r="DA40838" s="29">
        <v>2.5757717922179011</v>
      </c>
      <c r="DB40838" s="29">
        <v>3.2903685251146602</v>
      </c>
    </row>
    <row r="40839" spans="102:106" ht="20.100000000000001" customHeight="1" x14ac:dyDescent="0.2">
      <c r="CX40839" s="29">
        <v>40701</v>
      </c>
      <c r="CY40839" s="29">
        <v>1.6448566014401536</v>
      </c>
      <c r="CZ40839" s="29">
        <v>1.9599538538215397</v>
      </c>
      <c r="DA40839" s="29">
        <v>2.5757717936307021</v>
      </c>
      <c r="DB40839" s="29">
        <v>3.2903685290028331</v>
      </c>
    </row>
    <row r="40840" spans="102:106" ht="20.100000000000001" customHeight="1" x14ac:dyDescent="0.2">
      <c r="CX40840" s="29">
        <v>40702</v>
      </c>
      <c r="CY40840" s="29">
        <v>1.6448566013677857</v>
      </c>
      <c r="CZ40840" s="29">
        <v>1.9599538540684642</v>
      </c>
      <c r="DA40840" s="29">
        <v>2.5757717950441226</v>
      </c>
      <c r="DB40840" s="29">
        <v>3.2903685328879502</v>
      </c>
    </row>
    <row r="40841" spans="102:106" ht="20.100000000000001" customHeight="1" x14ac:dyDescent="0.2">
      <c r="CX40841" s="29">
        <v>40703</v>
      </c>
      <c r="CY40841" s="29">
        <v>1.6448566012941672</v>
      </c>
      <c r="CZ40841" s="29">
        <v>1.9599538543194459</v>
      </c>
      <c r="DA40841" s="29">
        <v>2.5757717964565257</v>
      </c>
      <c r="DB40841" s="29">
        <v>3.2903685367742748</v>
      </c>
    </row>
    <row r="40842" spans="102:106" ht="20.100000000000001" customHeight="1" x14ac:dyDescent="0.2">
      <c r="CX40842" s="29">
        <v>40704</v>
      </c>
      <c r="CY40842" s="29">
        <v>1.6448566012221177</v>
      </c>
      <c r="CZ40842" s="29">
        <v>1.9599538545676558</v>
      </c>
      <c r="DA40842" s="29">
        <v>2.5757717978697792</v>
      </c>
      <c r="DB40842" s="29">
        <v>3.2903685406619556</v>
      </c>
    </row>
    <row r="40843" spans="102:106" ht="20.100000000000001" customHeight="1" x14ac:dyDescent="0.2">
      <c r="CX40843" s="29">
        <v>40705</v>
      </c>
      <c r="CY40843" s="29">
        <v>1.6448566011489634</v>
      </c>
      <c r="CZ40843" s="29">
        <v>1.9599538548177913</v>
      </c>
      <c r="DA40843" s="29">
        <v>2.5757717992822426</v>
      </c>
      <c r="DB40843" s="29">
        <v>3.2903685445483921</v>
      </c>
    </row>
    <row r="40844" spans="102:106" ht="20.100000000000001" customHeight="1" x14ac:dyDescent="0.2">
      <c r="CX40844" s="29">
        <v>40706</v>
      </c>
      <c r="CY40844" s="29">
        <v>1.6448566010747778</v>
      </c>
      <c r="CZ40844" s="29">
        <v>1.9599538550653295</v>
      </c>
      <c r="DA40844" s="29">
        <v>2.5757718006957853</v>
      </c>
      <c r="DB40844" s="29">
        <v>3.2903685484337304</v>
      </c>
    </row>
    <row r="40845" spans="102:106" ht="20.100000000000001" customHeight="1" x14ac:dyDescent="0.2">
      <c r="CX40845" s="29">
        <v>40707</v>
      </c>
      <c r="CY40845" s="29">
        <v>1.6448566010023802</v>
      </c>
      <c r="CZ40845" s="29">
        <v>1.9599538553149678</v>
      </c>
      <c r="DA40845" s="29">
        <v>2.5757718021070142</v>
      </c>
      <c r="DB40845" s="29">
        <v>3.2903685523194905</v>
      </c>
    </row>
    <row r="40846" spans="102:106" ht="20.100000000000001" customHeight="1" x14ac:dyDescent="0.2">
      <c r="CX40846" s="29">
        <v>40708</v>
      </c>
      <c r="CY40846" s="29">
        <v>1.6448566009290979</v>
      </c>
      <c r="CZ40846" s="29">
        <v>1.9599538555621834</v>
      </c>
      <c r="DA40846" s="29">
        <v>2.5757718035195514</v>
      </c>
      <c r="DB40846" s="29">
        <v>3.2903685562058191</v>
      </c>
    </row>
    <row r="40847" spans="102:106" ht="20.100000000000001" customHeight="1" x14ac:dyDescent="0.2">
      <c r="CX40847" s="29">
        <v>40709</v>
      </c>
      <c r="CY40847" s="29">
        <v>1.6448566008550034</v>
      </c>
      <c r="CZ40847" s="29">
        <v>1.9599538558116736</v>
      </c>
      <c r="DA40847" s="29">
        <v>2.5757718049317582</v>
      </c>
      <c r="DB40847" s="29">
        <v>3.290368560090116</v>
      </c>
    </row>
    <row r="40848" spans="102:106" ht="20.100000000000001" customHeight="1" x14ac:dyDescent="0.2">
      <c r="CX40848" s="29">
        <v>40710</v>
      </c>
      <c r="CY40848" s="29">
        <v>1.6448566007829164</v>
      </c>
      <c r="CZ40848" s="29">
        <v>1.95995385606122</v>
      </c>
      <c r="DA40848" s="29">
        <v>2.5757718063455015</v>
      </c>
      <c r="DB40848" s="29">
        <v>3.2903685639752727</v>
      </c>
    </row>
    <row r="40849" spans="102:106" ht="20.100000000000001" customHeight="1" x14ac:dyDescent="0.2">
      <c r="CX40849" s="29">
        <v>40711</v>
      </c>
      <c r="CY40849" s="29">
        <v>1.6448566007101644</v>
      </c>
      <c r="CZ40849" s="29">
        <v>1.9599538563086047</v>
      </c>
      <c r="DA40849" s="29">
        <v>2.5757718077573903</v>
      </c>
      <c r="DB40849" s="29">
        <v>3.2903685678600643</v>
      </c>
    </row>
    <row r="40850" spans="102:106" ht="20.100000000000001" customHeight="1" x14ac:dyDescent="0.2">
      <c r="CX40850" s="29">
        <v>40712</v>
      </c>
      <c r="CY40850" s="29">
        <v>1.644856600636819</v>
      </c>
      <c r="CZ40850" s="29">
        <v>1.9599538565585257</v>
      </c>
      <c r="DA40850" s="29">
        <v>2.5757718091692912</v>
      </c>
      <c r="DB40850" s="29">
        <v>3.2903685717446369</v>
      </c>
    </row>
    <row r="40851" spans="102:106" ht="20.100000000000001" customHeight="1" x14ac:dyDescent="0.2">
      <c r="CX40851" s="29">
        <v>40713</v>
      </c>
      <c r="CY40851" s="29">
        <v>1.6448566005657017</v>
      </c>
      <c r="CZ40851" s="29">
        <v>1.9599538568064594</v>
      </c>
      <c r="DA40851" s="29">
        <v>2.5757718105813185</v>
      </c>
      <c r="DB40851" s="29">
        <v>3.2903685756291354</v>
      </c>
    </row>
    <row r="40852" spans="102:106" ht="20.100000000000001" customHeight="1" x14ac:dyDescent="0.2">
      <c r="CX40852" s="29">
        <v>40714</v>
      </c>
      <c r="CY40852" s="29">
        <v>1.6448566004913903</v>
      </c>
      <c r="CZ40852" s="29">
        <v>1.9599538570547981</v>
      </c>
      <c r="DA40852" s="29">
        <v>2.5757718119935888</v>
      </c>
      <c r="DB40852" s="29">
        <v>3.2903685795150808</v>
      </c>
    </row>
    <row r="40853" spans="102:106" ht="20.100000000000001" customHeight="1" x14ac:dyDescent="0.2">
      <c r="CX40853" s="29">
        <v>40715</v>
      </c>
      <c r="CY40853" s="29">
        <v>1.6448566004194529</v>
      </c>
      <c r="CZ40853" s="29">
        <v>1.9599538573036288</v>
      </c>
      <c r="DA40853" s="29">
        <v>2.5757718134062144</v>
      </c>
      <c r="DB40853" s="29">
        <v>3.2903685833984992</v>
      </c>
    </row>
    <row r="40854" spans="102:106" ht="20.100000000000001" customHeight="1" x14ac:dyDescent="0.2">
      <c r="CX40854" s="29">
        <v>40716</v>
      </c>
      <c r="CY40854" s="29">
        <v>1.6448566003444673</v>
      </c>
      <c r="CZ40854" s="29">
        <v>1.9599538575530393</v>
      </c>
      <c r="DA40854" s="29">
        <v>2.5757718148175566</v>
      </c>
      <c r="DB40854" s="29">
        <v>3.2903685872822832</v>
      </c>
    </row>
    <row r="40855" spans="102:106" ht="20.100000000000001" customHeight="1" x14ac:dyDescent="0.2">
      <c r="CX40855" s="29">
        <v>40717</v>
      </c>
      <c r="CY40855" s="29">
        <v>1.6448566002720029</v>
      </c>
      <c r="CZ40855" s="29">
        <v>1.95995385780081</v>
      </c>
      <c r="DA40855" s="29">
        <v>2.5757718162294849</v>
      </c>
      <c r="DB40855" s="29">
        <v>3.2903685911665796</v>
      </c>
    </row>
    <row r="40856" spans="102:106" ht="20.100000000000001" customHeight="1" x14ac:dyDescent="0.2">
      <c r="CX40856" s="29">
        <v>40718</v>
      </c>
      <c r="CY40856" s="29">
        <v>1.6448566001993836</v>
      </c>
      <c r="CZ40856" s="29">
        <v>1.9599538580516405</v>
      </c>
      <c r="DA40856" s="29">
        <v>2.5757718176403577</v>
      </c>
      <c r="DB40856" s="29">
        <v>3.2903685950501607</v>
      </c>
    </row>
    <row r="40857" spans="102:106" ht="20.100000000000001" customHeight="1" x14ac:dyDescent="0.2">
      <c r="CX40857" s="29">
        <v>40719</v>
      </c>
      <c r="CY40857" s="29">
        <v>1.6448566001266836</v>
      </c>
      <c r="CZ40857" s="29">
        <v>1.9599538582986997</v>
      </c>
      <c r="DA40857" s="29">
        <v>2.5757718190520449</v>
      </c>
      <c r="DB40857" s="29">
        <v>3.2903685989345468</v>
      </c>
    </row>
    <row r="40858" spans="102:106" ht="20.100000000000001" customHeight="1" x14ac:dyDescent="0.2">
      <c r="CX40858" s="29">
        <v>40720</v>
      </c>
      <c r="CY40858" s="29">
        <v>1.6448566000539757</v>
      </c>
      <c r="CZ40858" s="29">
        <v>1.9599538585489931</v>
      </c>
      <c r="DA40858" s="29">
        <v>2.5757718204646616</v>
      </c>
      <c r="DB40858" s="29">
        <v>3.2903686028171375</v>
      </c>
    </row>
    <row r="40859" spans="102:106" ht="20.100000000000001" customHeight="1" x14ac:dyDescent="0.2">
      <c r="CX40859" s="29">
        <v>40721</v>
      </c>
      <c r="CY40859" s="29">
        <v>1.6448565999813329</v>
      </c>
      <c r="CZ40859" s="29">
        <v>1.9599538587956893</v>
      </c>
      <c r="DA40859" s="29">
        <v>2.5757718218765668</v>
      </c>
      <c r="DB40859" s="29">
        <v>3.2903686067008251</v>
      </c>
    </row>
    <row r="40860" spans="102:106" ht="20.100000000000001" customHeight="1" x14ac:dyDescent="0.2">
      <c r="CX40860" s="29">
        <v>40722</v>
      </c>
      <c r="CY40860" s="29">
        <v>1.6448565999088283</v>
      </c>
      <c r="CZ40860" s="29">
        <v>1.9599538590457934</v>
      </c>
      <c r="DA40860" s="29">
        <v>2.5757718232878752</v>
      </c>
      <c r="DB40860" s="29">
        <v>3.2903686105830099</v>
      </c>
    </row>
    <row r="40861" spans="102:106" ht="20.100000000000001" customHeight="1" x14ac:dyDescent="0.2">
      <c r="CX40861" s="29">
        <v>40723</v>
      </c>
      <c r="CY40861" s="29">
        <v>1.6448565998337865</v>
      </c>
      <c r="CZ40861" s="29">
        <v>1.9599538592947812</v>
      </c>
      <c r="DA40861" s="29">
        <v>2.5757718247004555</v>
      </c>
      <c r="DB40861" s="29">
        <v>3.2903686144652107</v>
      </c>
    </row>
    <row r="40862" spans="102:106" ht="20.100000000000001" customHeight="1" x14ac:dyDescent="0.2">
      <c r="CX40862" s="29">
        <v>40724</v>
      </c>
      <c r="CY40862" s="29">
        <v>1.6448565997617779</v>
      </c>
      <c r="CZ40862" s="29">
        <v>1.9599538595427384</v>
      </c>
      <c r="DA40862" s="29">
        <v>2.5757718261109139</v>
      </c>
      <c r="DB40862" s="29">
        <v>3.290368618348948</v>
      </c>
    </row>
    <row r="40863" spans="102:106" ht="20.100000000000001" customHeight="1" x14ac:dyDescent="0.2">
      <c r="CX40863" s="29">
        <v>40725</v>
      </c>
      <c r="CY40863" s="29">
        <v>1.6448565996873781</v>
      </c>
      <c r="CZ40863" s="29">
        <v>1.959953859789753</v>
      </c>
      <c r="DA40863" s="29">
        <v>2.5757718275228734</v>
      </c>
      <c r="DB40863" s="29">
        <v>3.2903686222302468</v>
      </c>
    </row>
    <row r="40864" spans="102:106" ht="20.100000000000001" customHeight="1" x14ac:dyDescent="0.2">
      <c r="CX40864" s="29">
        <v>40726</v>
      </c>
      <c r="CY40864" s="29">
        <v>1.644856599616157</v>
      </c>
      <c r="CZ40864" s="29">
        <v>1.9599538600405249</v>
      </c>
      <c r="DA40864" s="29">
        <v>2.5757718289329383</v>
      </c>
      <c r="DB40864" s="29">
        <v>3.2903686261120004</v>
      </c>
    </row>
    <row r="40865" spans="102:106" ht="20.100000000000001" customHeight="1" x14ac:dyDescent="0.2">
      <c r="CX40865" s="29">
        <v>40727</v>
      </c>
      <c r="CY40865" s="29">
        <v>1.6448565995426916</v>
      </c>
      <c r="CZ40865" s="29">
        <v>1.9599538602882209</v>
      </c>
      <c r="DA40865" s="29">
        <v>2.5757718303447343</v>
      </c>
      <c r="DB40865" s="29">
        <v>3.2903686299943558</v>
      </c>
    </row>
    <row r="40866" spans="102:106" ht="20.100000000000001" customHeight="1" x14ac:dyDescent="0.2">
      <c r="CX40866" s="29">
        <v>40728</v>
      </c>
      <c r="CY40866" s="29">
        <v>1.6448565994698021</v>
      </c>
      <c r="CZ40866" s="29">
        <v>1.9599538605375422</v>
      </c>
      <c r="DA40866" s="29">
        <v>2.5757718317566192</v>
      </c>
      <c r="DB40866" s="29">
        <v>3.2903686338774585</v>
      </c>
    </row>
    <row r="40867" spans="102:106" ht="20.100000000000001" customHeight="1" x14ac:dyDescent="0.2">
      <c r="CX40867" s="29">
        <v>40729</v>
      </c>
      <c r="CY40867" s="29">
        <v>1.644856599397563</v>
      </c>
      <c r="CZ40867" s="29">
        <v>1.9599538607862683</v>
      </c>
      <c r="DA40867" s="29">
        <v>2.5757718331669537</v>
      </c>
      <c r="DB40867" s="29">
        <v>3.290368637758708</v>
      </c>
    </row>
    <row r="40868" spans="102:106" ht="20.100000000000001" customHeight="1" x14ac:dyDescent="0.2">
      <c r="CX40868" s="29">
        <v>40730</v>
      </c>
      <c r="CY40868" s="29">
        <v>1.6448565993232978</v>
      </c>
      <c r="CZ40868" s="29">
        <v>1.9599538610344867</v>
      </c>
      <c r="DA40868" s="29">
        <v>2.5757718345776075</v>
      </c>
      <c r="DB40868" s="29">
        <v>3.2903686416396232</v>
      </c>
    </row>
    <row r="40869" spans="102:106" ht="20.100000000000001" customHeight="1" x14ac:dyDescent="0.2">
      <c r="CX40869" s="29">
        <v>40731</v>
      </c>
      <c r="CY40869" s="29">
        <v>1.6448565992498285</v>
      </c>
      <c r="CZ40869" s="29">
        <v>1.9599538612822844</v>
      </c>
      <c r="DA40869" s="29">
        <v>2.5757718359886934</v>
      </c>
      <c r="DB40869" s="29">
        <v>3.2903686455203509</v>
      </c>
    </row>
    <row r="40870" spans="102:106" ht="20.100000000000001" customHeight="1" x14ac:dyDescent="0.2">
      <c r="CX40870" s="29">
        <v>40732</v>
      </c>
      <c r="CY40870" s="29">
        <v>1.6448565991772279</v>
      </c>
      <c r="CZ40870" s="29">
        <v>1.9599538615320553</v>
      </c>
      <c r="DA40870" s="29">
        <v>2.5757718374003269</v>
      </c>
      <c r="DB40870" s="29">
        <v>3.2903686494024109</v>
      </c>
    </row>
    <row r="40871" spans="102:106" ht="20.100000000000001" customHeight="1" x14ac:dyDescent="0.2">
      <c r="CX40871" s="29">
        <v>40733</v>
      </c>
      <c r="CY40871" s="29">
        <v>1.6448565991055693</v>
      </c>
      <c r="CZ40871" s="29">
        <v>1.9599538617792727</v>
      </c>
      <c r="DA40871" s="29">
        <v>2.575771838810867</v>
      </c>
      <c r="DB40871" s="29">
        <v>3.2903686532832008</v>
      </c>
    </row>
    <row r="40872" spans="102:106" ht="20.100000000000001" customHeight="1" x14ac:dyDescent="0.2">
      <c r="CX40872" s="29">
        <v>40734</v>
      </c>
      <c r="CY40872" s="29">
        <v>1.6448565990321766</v>
      </c>
      <c r="CZ40872" s="29">
        <v>1.959953862028637</v>
      </c>
      <c r="DA40872" s="29">
        <v>2.5757718402221834</v>
      </c>
      <c r="DB40872" s="29">
        <v>3.2903686571628694</v>
      </c>
    </row>
    <row r="40873" spans="102:106" ht="20.100000000000001" customHeight="1" x14ac:dyDescent="0.2">
      <c r="CX40873" s="29">
        <v>40735</v>
      </c>
      <c r="CY40873" s="29">
        <v>1.6448565989598722</v>
      </c>
      <c r="CZ40873" s="29">
        <v>1.9599538622779289</v>
      </c>
      <c r="DA40873" s="29">
        <v>2.5757718416308792</v>
      </c>
      <c r="DB40873" s="29">
        <v>3.2903686610429328</v>
      </c>
    </row>
    <row r="40874" spans="102:106" ht="20.100000000000001" customHeight="1" x14ac:dyDescent="0.2">
      <c r="CX40874" s="29">
        <v>40736</v>
      </c>
      <c r="CY40874" s="29">
        <v>1.6448565988859798</v>
      </c>
      <c r="CZ40874" s="29">
        <v>1.9599538625249278</v>
      </c>
      <c r="DA40874" s="29">
        <v>2.575771843042336</v>
      </c>
      <c r="DB40874" s="29">
        <v>3.2903686649235406</v>
      </c>
    </row>
    <row r="40875" spans="102:106" ht="20.100000000000001" customHeight="1" x14ac:dyDescent="0.2">
      <c r="CX40875" s="29">
        <v>40737</v>
      </c>
      <c r="CY40875" s="29">
        <v>1.6448565988133212</v>
      </c>
      <c r="CZ40875" s="29">
        <v>1.9599538627743354</v>
      </c>
      <c r="DA40875" s="29">
        <v>2.5757718444531559</v>
      </c>
      <c r="DB40875" s="29">
        <v>3.2903686688034637</v>
      </c>
    </row>
    <row r="40876" spans="102:106" ht="20.100000000000001" customHeight="1" x14ac:dyDescent="0.2">
      <c r="CX40876" s="29">
        <v>40738</v>
      </c>
      <c r="CY40876" s="29">
        <v>1.6448565987392207</v>
      </c>
      <c r="CZ40876" s="29">
        <v>1.9599538630216238</v>
      </c>
      <c r="DA40876" s="29">
        <v>2.5757718458634549</v>
      </c>
      <c r="DB40876" s="29">
        <v>3.2903686726842207</v>
      </c>
    </row>
    <row r="40877" spans="102:106" ht="20.100000000000001" customHeight="1" x14ac:dyDescent="0.2">
      <c r="CX40877" s="29">
        <v>40739</v>
      </c>
      <c r="CY40877" s="29">
        <v>1.6448565986665002</v>
      </c>
      <c r="CZ40877" s="29">
        <v>1.959953863271495</v>
      </c>
      <c r="DA40877" s="29">
        <v>2.5757718472733462</v>
      </c>
      <c r="DB40877" s="29">
        <v>3.2903686765632116</v>
      </c>
    </row>
    <row r="40878" spans="102:106" ht="20.100000000000001" customHeight="1" x14ac:dyDescent="0.2">
      <c r="CX40878" s="29">
        <v>40740</v>
      </c>
      <c r="CY40878" s="29">
        <v>1.6448565985952328</v>
      </c>
      <c r="CZ40878" s="29">
        <v>1.9599538635194214</v>
      </c>
      <c r="DA40878" s="29">
        <v>2.5757718486846999</v>
      </c>
      <c r="DB40878" s="29">
        <v>3.2903686804433301</v>
      </c>
    </row>
    <row r="40879" spans="102:106" ht="20.100000000000001" customHeight="1" x14ac:dyDescent="0.2">
      <c r="CX40879" s="29">
        <v>40741</v>
      </c>
      <c r="CY40879" s="29">
        <v>1.6448565985227424</v>
      </c>
      <c r="CZ40879" s="29">
        <v>1.9599538637677965</v>
      </c>
      <c r="DA40879" s="29">
        <v>2.5757718500941191</v>
      </c>
      <c r="DB40879" s="29">
        <v>3.2903686843219737</v>
      </c>
    </row>
    <row r="40880" spans="102:106" ht="20.100000000000001" customHeight="1" x14ac:dyDescent="0.2">
      <c r="CX40880" s="29">
        <v>40742</v>
      </c>
      <c r="CY40880" s="29">
        <v>1.6448565984491015</v>
      </c>
      <c r="CZ40880" s="29">
        <v>1.9599538640167082</v>
      </c>
      <c r="DA40880" s="29">
        <v>2.575771851505229</v>
      </c>
      <c r="DB40880" s="29">
        <v>3.2903686882020371</v>
      </c>
    </row>
    <row r="40881" spans="102:106" ht="20.100000000000001" customHeight="1" x14ac:dyDescent="0.2">
      <c r="CX40881" s="29">
        <v>40743</v>
      </c>
      <c r="CY40881" s="29">
        <v>1.6448565983743837</v>
      </c>
      <c r="CZ40881" s="29">
        <v>1.9599538642639351</v>
      </c>
      <c r="DA40881" s="29">
        <v>2.5757718529146332</v>
      </c>
      <c r="DB40881" s="29">
        <v>3.290368692079543</v>
      </c>
    </row>
    <row r="40882" spans="102:106" ht="20.100000000000001" customHeight="1" x14ac:dyDescent="0.2">
      <c r="CX40882" s="29">
        <v>40744</v>
      </c>
      <c r="CY40882" s="29">
        <v>1.6448565983014105</v>
      </c>
      <c r="CZ40882" s="29">
        <v>1.9599538645118726</v>
      </c>
      <c r="DA40882" s="29">
        <v>2.5757718543242016</v>
      </c>
      <c r="DB40882" s="29">
        <v>3.2903686959587608</v>
      </c>
    </row>
    <row r="40883" spans="102:106" ht="20.100000000000001" customHeight="1" x14ac:dyDescent="0.2">
      <c r="CX40883" s="29">
        <v>40745</v>
      </c>
      <c r="CY40883" s="29">
        <v>1.6448565982302561</v>
      </c>
      <c r="CZ40883" s="29">
        <v>1.9599538647606072</v>
      </c>
      <c r="DA40883" s="29">
        <v>2.5757718557358036</v>
      </c>
      <c r="DB40883" s="29">
        <v>3.2903686998370878</v>
      </c>
    </row>
    <row r="40884" spans="102:106" ht="20.100000000000001" customHeight="1" x14ac:dyDescent="0.2">
      <c r="CX40884" s="29">
        <v>40746</v>
      </c>
      <c r="CY40884" s="29">
        <v>1.644856598155493</v>
      </c>
      <c r="CZ40884" s="29">
        <v>1.9599538650102257</v>
      </c>
      <c r="DA40884" s="29">
        <v>2.5757718571442871</v>
      </c>
      <c r="DB40884" s="29">
        <v>3.2903687037160436</v>
      </c>
    </row>
    <row r="40885" spans="102:106" ht="20.100000000000001" customHeight="1" x14ac:dyDescent="0.2">
      <c r="CX40885" s="29">
        <v>40747</v>
      </c>
      <c r="CY40885" s="29">
        <v>1.6448565980826937</v>
      </c>
      <c r="CZ40885" s="29">
        <v>1.9599538652585073</v>
      </c>
      <c r="DA40885" s="29">
        <v>2.5757718585550333</v>
      </c>
      <c r="DB40885" s="29">
        <v>3.2903687075944008</v>
      </c>
    </row>
    <row r="40886" spans="102:106" ht="20.100000000000001" customHeight="1" x14ac:dyDescent="0.2">
      <c r="CX40886" s="29">
        <v>40748</v>
      </c>
      <c r="CY40886" s="29">
        <v>1.6448565980119325</v>
      </c>
      <c r="CZ40886" s="29">
        <v>1.9599538655055397</v>
      </c>
      <c r="DA40886" s="29">
        <v>2.5757718599646449</v>
      </c>
      <c r="DB40886" s="29">
        <v>3.2903687114723064</v>
      </c>
    </row>
    <row r="40887" spans="102:106" ht="20.100000000000001" customHeight="1" x14ac:dyDescent="0.2">
      <c r="CX40887" s="29">
        <v>40749</v>
      </c>
      <c r="CY40887" s="29">
        <v>1.6448565979377812</v>
      </c>
      <c r="CZ40887" s="29">
        <v>1.9599538657537163</v>
      </c>
      <c r="DA40887" s="29">
        <v>2.575771861373235</v>
      </c>
      <c r="DB40887" s="29">
        <v>3.2903687153499037</v>
      </c>
    </row>
    <row r="40888" spans="102:106" ht="20.100000000000001" customHeight="1" x14ac:dyDescent="0.2">
      <c r="CX40888" s="29">
        <v>40750</v>
      </c>
      <c r="CY40888" s="29">
        <v>1.6448565978658132</v>
      </c>
      <c r="CZ40888" s="29">
        <v>1.9599538660031253</v>
      </c>
      <c r="DA40888" s="29">
        <v>2.5757718627844319</v>
      </c>
      <c r="DB40888" s="29">
        <v>3.2903687192273403</v>
      </c>
    </row>
    <row r="40889" spans="102:106" ht="20.100000000000001" customHeight="1" x14ac:dyDescent="0.2">
      <c r="CX40889" s="29">
        <v>40751</v>
      </c>
      <c r="CY40889" s="29">
        <v>1.6448565977906009</v>
      </c>
      <c r="CZ40889" s="29">
        <v>1.959953866251545</v>
      </c>
      <c r="DA40889" s="29">
        <v>2.5757718641930798</v>
      </c>
      <c r="DB40889" s="29">
        <v>3.2903687231047627</v>
      </c>
    </row>
    <row r="40890" spans="102:106" ht="20.100000000000001" customHeight="1" x14ac:dyDescent="0.2">
      <c r="CX40890" s="29">
        <v>40752</v>
      </c>
      <c r="CY40890" s="29">
        <v>1.6448565977204683</v>
      </c>
      <c r="CZ40890" s="29">
        <v>1.9599538664990628</v>
      </c>
      <c r="DA40890" s="29">
        <v>2.5757718656028064</v>
      </c>
      <c r="DB40890" s="29">
        <v>3.2903687269823152</v>
      </c>
    </row>
    <row r="40891" spans="102:106" ht="20.100000000000001" customHeight="1" x14ac:dyDescent="0.2">
      <c r="CX40891" s="29">
        <v>40753</v>
      </c>
      <c r="CY40891" s="29">
        <v>1.6448565976472371</v>
      </c>
      <c r="CZ40891" s="29">
        <v>1.9599538667480727</v>
      </c>
      <c r="DA40891" s="29">
        <v>2.5757718670119689</v>
      </c>
      <c r="DB40891" s="29">
        <v>3.2903687308587708</v>
      </c>
    </row>
    <row r="40892" spans="102:106" ht="20.100000000000001" customHeight="1" x14ac:dyDescent="0.2">
      <c r="CX40892" s="29">
        <v>40754</v>
      </c>
      <c r="CY40892" s="29">
        <v>1.6448565975737308</v>
      </c>
      <c r="CZ40892" s="29">
        <v>1.9599538669963541</v>
      </c>
      <c r="DA40892" s="29">
        <v>2.5757718684206816</v>
      </c>
      <c r="DB40892" s="29">
        <v>3.2903687347356474</v>
      </c>
    </row>
    <row r="40893" spans="102:106" ht="20.100000000000001" customHeight="1" x14ac:dyDescent="0.2">
      <c r="CX40893" s="29">
        <v>40755</v>
      </c>
      <c r="CY40893" s="29">
        <v>1.6448565975000222</v>
      </c>
      <c r="CZ40893" s="29">
        <v>1.9599538672439942</v>
      </c>
      <c r="DA40893" s="29">
        <v>2.5757718698308163</v>
      </c>
      <c r="DB40893" s="29">
        <v>3.2903687386117197</v>
      </c>
    </row>
    <row r="40894" spans="102:106" ht="20.100000000000001" customHeight="1" x14ac:dyDescent="0.2">
      <c r="CX40894" s="29">
        <v>40756</v>
      </c>
      <c r="CY40894" s="29">
        <v>1.6448565974289349</v>
      </c>
      <c r="CZ40894" s="29">
        <v>1.9599538674933876</v>
      </c>
      <c r="DA40894" s="29">
        <v>2.5757718712389726</v>
      </c>
      <c r="DB40894" s="29">
        <v>3.2903687424885057</v>
      </c>
    </row>
    <row r="40895" spans="102:106" ht="20.100000000000001" customHeight="1" x14ac:dyDescent="0.2">
      <c r="CX40895" s="29">
        <v>40757</v>
      </c>
      <c r="CY40895" s="29">
        <v>1.6448565973550402</v>
      </c>
      <c r="CZ40895" s="29">
        <v>1.9599538677423132</v>
      </c>
      <c r="DA40895" s="29">
        <v>2.5757718726487782</v>
      </c>
      <c r="DB40895" s="29">
        <v>3.2903687463647779</v>
      </c>
    </row>
    <row r="40896" spans="102:106" ht="20.100000000000001" customHeight="1" x14ac:dyDescent="0.2">
      <c r="CX40896" s="29">
        <v>40758</v>
      </c>
      <c r="CY40896" s="29">
        <v>1.644856597281162</v>
      </c>
      <c r="CZ40896" s="29">
        <v>1.9599538679885491</v>
      </c>
      <c r="DA40896" s="29">
        <v>2.5757718740585913</v>
      </c>
      <c r="DB40896" s="29">
        <v>3.2903687502406815</v>
      </c>
    </row>
    <row r="40897" spans="102:106" ht="20.100000000000001" customHeight="1" x14ac:dyDescent="0.2">
      <c r="CX40897" s="29">
        <v>40759</v>
      </c>
      <c r="CY40897" s="29">
        <v>1.6448565972101235</v>
      </c>
      <c r="CZ40897" s="29">
        <v>1.9599538682367987</v>
      </c>
      <c r="DA40897" s="29">
        <v>2.5757718754667693</v>
      </c>
      <c r="DB40897" s="29">
        <v>3.2903687541163631</v>
      </c>
    </row>
    <row r="40898" spans="102:106" ht="20.100000000000001" customHeight="1" x14ac:dyDescent="0.2">
      <c r="CX40898" s="29">
        <v>40760</v>
      </c>
      <c r="CY40898" s="29">
        <v>1.6448565971364966</v>
      </c>
      <c r="CZ40898" s="29">
        <v>1.9599538684848419</v>
      </c>
      <c r="DA40898" s="29">
        <v>2.5757718768769391</v>
      </c>
      <c r="DB40898" s="29">
        <v>3.2903687579919683</v>
      </c>
    </row>
    <row r="40899" spans="102:106" ht="20.100000000000001" customHeight="1" x14ac:dyDescent="0.2">
      <c r="CX40899" s="29">
        <v>40761</v>
      </c>
      <c r="CY40899" s="29">
        <v>1.6448565970631048</v>
      </c>
      <c r="CZ40899" s="29">
        <v>1.9599538687327636</v>
      </c>
      <c r="DA40899" s="29">
        <v>2.575771878285702</v>
      </c>
      <c r="DB40899" s="29">
        <v>3.2903687618676418</v>
      </c>
    </row>
    <row r="40900" spans="102:106" ht="20.100000000000001" customHeight="1" x14ac:dyDescent="0.2">
      <c r="CX40900" s="29">
        <v>40762</v>
      </c>
      <c r="CY40900" s="29">
        <v>1.6448565969900208</v>
      </c>
      <c r="CZ40900" s="29">
        <v>1.959953868982961</v>
      </c>
      <c r="DA40900" s="29">
        <v>2.575771879693173</v>
      </c>
      <c r="DB40900" s="29">
        <v>3.2903687657435303</v>
      </c>
    </row>
    <row r="40901" spans="102:106" ht="20.100000000000001" customHeight="1" x14ac:dyDescent="0.2">
      <c r="CX40901" s="29">
        <v>40763</v>
      </c>
      <c r="CY40901" s="29">
        <v>1.6448565969173177</v>
      </c>
      <c r="CZ40901" s="29">
        <v>1.9599538692309024</v>
      </c>
      <c r="DA40901" s="29">
        <v>2.5757718811029773</v>
      </c>
      <c r="DB40901" s="29">
        <v>3.2903687696184054</v>
      </c>
    </row>
    <row r="40902" spans="102:106" ht="20.100000000000001" customHeight="1" x14ac:dyDescent="0.2">
      <c r="CX40902" s="29">
        <v>40764</v>
      </c>
      <c r="CY40902" s="29">
        <v>1.6448565968450679</v>
      </c>
      <c r="CZ40902" s="29">
        <v>1.9599538694789833</v>
      </c>
      <c r="DA40902" s="29">
        <v>2.5757718825117171</v>
      </c>
      <c r="DB40902" s="29">
        <v>3.2903687734924127</v>
      </c>
    </row>
    <row r="40903" spans="102:106" ht="20.100000000000001" customHeight="1" x14ac:dyDescent="0.2">
      <c r="CX40903" s="29">
        <v>40765</v>
      </c>
      <c r="CY40903" s="29">
        <v>1.6448565967705939</v>
      </c>
      <c r="CZ40903" s="29">
        <v>1.9599538697272918</v>
      </c>
      <c r="DA40903" s="29">
        <v>2.575771883919507</v>
      </c>
      <c r="DB40903" s="29">
        <v>3.290368777368446</v>
      </c>
    </row>
    <row r="40904" spans="102:106" ht="20.100000000000001" customHeight="1" x14ac:dyDescent="0.2">
      <c r="CX40904" s="29">
        <v>40766</v>
      </c>
      <c r="CY40904" s="29">
        <v>1.6448565966994704</v>
      </c>
      <c r="CZ40904" s="29">
        <v>1.9599538699759131</v>
      </c>
      <c r="DA40904" s="29">
        <v>2.5757718853282174</v>
      </c>
      <c r="DB40904" s="29">
        <v>3.2903687812425284</v>
      </c>
    </row>
    <row r="40905" spans="102:106" ht="20.100000000000001" customHeight="1" x14ac:dyDescent="0.2">
      <c r="CX40905" s="29">
        <v>40767</v>
      </c>
      <c r="CY40905" s="29">
        <v>1.644856596626268</v>
      </c>
      <c r="CZ40905" s="29">
        <v>1.9599538702226267</v>
      </c>
      <c r="DA40905" s="29">
        <v>2.5757718867362054</v>
      </c>
      <c r="DB40905" s="29">
        <v>3.2903687851175545</v>
      </c>
    </row>
    <row r="40906" spans="102:106" ht="20.100000000000001" customHeight="1" x14ac:dyDescent="0.2">
      <c r="CX40906" s="29">
        <v>40768</v>
      </c>
      <c r="CY40906" s="29">
        <v>1.6448565965538107</v>
      </c>
      <c r="CZ40906" s="29">
        <v>1.9599538704698269</v>
      </c>
      <c r="DA40906" s="29">
        <v>2.5757718881453413</v>
      </c>
      <c r="DB40906" s="29">
        <v>3.2903687889909214</v>
      </c>
    </row>
    <row r="40907" spans="102:106" ht="20.100000000000001" customHeight="1" x14ac:dyDescent="0.2">
      <c r="CX40907" s="29">
        <v>40769</v>
      </c>
      <c r="CY40907" s="29">
        <v>1.6448565964794197</v>
      </c>
      <c r="CZ40907" s="29">
        <v>1.9599538707199102</v>
      </c>
      <c r="DA40907" s="29">
        <v>2.5757718895539834</v>
      </c>
      <c r="DB40907" s="29">
        <v>3.2903687928641481</v>
      </c>
    </row>
    <row r="40908" spans="102:106" ht="20.100000000000001" customHeight="1" x14ac:dyDescent="0.2">
      <c r="CX40908" s="29">
        <v>40770</v>
      </c>
      <c r="CY40908" s="29">
        <v>1.6448565964086712</v>
      </c>
      <c r="CZ40908" s="29">
        <v>1.9599538709683451</v>
      </c>
      <c r="DA40908" s="29">
        <v>2.5757718909622458</v>
      </c>
      <c r="DB40908" s="29">
        <v>3.2903687967387567</v>
      </c>
    </row>
    <row r="40909" spans="102:106" ht="20.100000000000001" customHeight="1" x14ac:dyDescent="0.2">
      <c r="CX40909" s="29">
        <v>40771</v>
      </c>
      <c r="CY40909" s="29">
        <v>1.6448565963333832</v>
      </c>
      <c r="CZ40909" s="29">
        <v>1.9599538712152189</v>
      </c>
      <c r="DA40909" s="29">
        <v>2.5757718923702417</v>
      </c>
      <c r="DB40909" s="29">
        <v>3.2903688006121414</v>
      </c>
    </row>
    <row r="40910" spans="102:106" ht="20.100000000000001" customHeight="1" x14ac:dyDescent="0.2">
      <c r="CX40910" s="29">
        <v>40772</v>
      </c>
      <c r="CY40910" s="29">
        <v>1.6448565962618833</v>
      </c>
      <c r="CZ40910" s="29">
        <v>1.9599538714629265</v>
      </c>
      <c r="DA40910" s="29">
        <v>2.5757718937780849</v>
      </c>
      <c r="DB40910" s="29">
        <v>3.2903688044858241</v>
      </c>
    </row>
    <row r="40911" spans="102:106" ht="20.100000000000001" customHeight="1" x14ac:dyDescent="0.2">
      <c r="CX40911" s="29">
        <v>40773</v>
      </c>
      <c r="CY40911" s="29">
        <v>1.6448565961887411</v>
      </c>
      <c r="CZ40911" s="29">
        <v>1.9599538717115554</v>
      </c>
      <c r="DA40911" s="29">
        <v>2.5757718951858912</v>
      </c>
      <c r="DB40911" s="29">
        <v>3.2903688083585751</v>
      </c>
    </row>
    <row r="40912" spans="102:106" ht="20.100000000000001" customHeight="1" x14ac:dyDescent="0.2">
      <c r="CX40912" s="29">
        <v>40774</v>
      </c>
      <c r="CY40912" s="29">
        <v>1.6448565961167811</v>
      </c>
      <c r="CZ40912" s="29">
        <v>1.9599538719588832</v>
      </c>
      <c r="DA40912" s="29">
        <v>2.5757718965937735</v>
      </c>
      <c r="DB40912" s="29">
        <v>3.2903688122319159</v>
      </c>
    </row>
    <row r="40913" spans="102:106" ht="20.100000000000001" customHeight="1" x14ac:dyDescent="0.2">
      <c r="CX40913" s="29">
        <v>40775</v>
      </c>
      <c r="CY40913" s="29">
        <v>1.6448565960433243</v>
      </c>
      <c r="CZ40913" s="29">
        <v>1.9599538722073053</v>
      </c>
      <c r="DA40913" s="29">
        <v>2.5757718980018458</v>
      </c>
      <c r="DB40913" s="29">
        <v>3.2903688161046158</v>
      </c>
    </row>
    <row r="40914" spans="102:106" ht="20.100000000000001" customHeight="1" x14ac:dyDescent="0.2">
      <c r="CX40914" s="29">
        <v>40776</v>
      </c>
      <c r="CY40914" s="29">
        <v>1.6448565959711954</v>
      </c>
      <c r="CZ40914" s="29">
        <v>1.9599538724569094</v>
      </c>
      <c r="DA40914" s="29">
        <v>2.5757718994102219</v>
      </c>
      <c r="DB40914" s="29">
        <v>3.2903688199768211</v>
      </c>
    </row>
    <row r="40915" spans="102:106" ht="20.100000000000001" customHeight="1" x14ac:dyDescent="0.2">
      <c r="CX40915" s="29">
        <v>40777</v>
      </c>
      <c r="CY40915" s="29">
        <v>1.644856595897715</v>
      </c>
      <c r="CZ40915" s="29">
        <v>1.9599538727031627</v>
      </c>
      <c r="DA40915" s="29">
        <v>2.575771900817259</v>
      </c>
      <c r="DB40915" s="29">
        <v>3.2903688238500526</v>
      </c>
    </row>
    <row r="40916" spans="102:106" ht="20.100000000000001" customHeight="1" x14ac:dyDescent="0.2">
      <c r="CX40916" s="29">
        <v>40778</v>
      </c>
      <c r="CY40916" s="29">
        <v>1.6448565958257082</v>
      </c>
      <c r="CZ40916" s="29">
        <v>1.9599538729507711</v>
      </c>
      <c r="DA40916" s="29">
        <v>2.5757719022248287</v>
      </c>
      <c r="DB40916" s="29">
        <v>3.2903688277217058</v>
      </c>
    </row>
    <row r="40917" spans="102:106" ht="20.100000000000001" customHeight="1" x14ac:dyDescent="0.2">
      <c r="CX40917" s="29">
        <v>40779</v>
      </c>
      <c r="CY40917" s="29">
        <v>1.6448565957524957</v>
      </c>
      <c r="CZ40917" s="29">
        <v>1.959953873199821</v>
      </c>
      <c r="DA40917" s="29">
        <v>2.575771903633044</v>
      </c>
      <c r="DB40917" s="29">
        <v>3.2903688315946757</v>
      </c>
    </row>
    <row r="40918" spans="102:106" ht="20.100000000000001" customHeight="1" x14ac:dyDescent="0.2">
      <c r="CX40918" s="29">
        <v>40780</v>
      </c>
      <c r="CY40918" s="29">
        <v>1.6448565956809025</v>
      </c>
      <c r="CZ40918" s="29">
        <v>1.9599538734480897</v>
      </c>
      <c r="DA40918" s="29">
        <v>2.5757719050402623</v>
      </c>
      <c r="DB40918" s="29">
        <v>3.2903688354663583</v>
      </c>
    </row>
    <row r="40919" spans="102:106" ht="20.100000000000001" customHeight="1" x14ac:dyDescent="0.2">
      <c r="CX40919" s="29">
        <v>40781</v>
      </c>
      <c r="CY40919" s="29">
        <v>1.6448565956082488</v>
      </c>
      <c r="CZ40919" s="29">
        <v>1.9599538736956645</v>
      </c>
      <c r="DA40919" s="29">
        <v>2.5757719064465974</v>
      </c>
      <c r="DB40919" s="29">
        <v>3.2903688393382744</v>
      </c>
    </row>
    <row r="40920" spans="102:106" ht="20.100000000000001" customHeight="1" x14ac:dyDescent="0.2">
      <c r="CX40920" s="29">
        <v>40782</v>
      </c>
      <c r="CY40920" s="29">
        <v>1.6448565955346073</v>
      </c>
      <c r="CZ40920" s="29">
        <v>1.9599538739426317</v>
      </c>
      <c r="DA40920" s="29">
        <v>2.5757719078556782</v>
      </c>
      <c r="DB40920" s="29">
        <v>3.2903688432091944</v>
      </c>
    </row>
    <row r="40921" spans="102:106" ht="20.100000000000001" customHeight="1" x14ac:dyDescent="0.2">
      <c r="CX40921" s="29">
        <v>40783</v>
      </c>
      <c r="CY40921" s="29">
        <v>1.6448565954600516</v>
      </c>
      <c r="CZ40921" s="29">
        <v>1.9599538741913873</v>
      </c>
      <c r="DA40921" s="29">
        <v>2.5757719092623459</v>
      </c>
      <c r="DB40921" s="29">
        <v>3.2903688470806389</v>
      </c>
    </row>
    <row r="40922" spans="102:106" ht="20.100000000000001" customHeight="1" x14ac:dyDescent="0.2">
      <c r="CX40922" s="29">
        <v>40784</v>
      </c>
      <c r="CY40922" s="29">
        <v>1.6448565953874057</v>
      </c>
      <c r="CZ40922" s="29">
        <v>1.9599538744397087</v>
      </c>
      <c r="DA40922" s="29">
        <v>2.5757719106702304</v>
      </c>
      <c r="DB40922" s="29">
        <v>3.2903688509513791</v>
      </c>
    </row>
    <row r="40923" spans="102:106" ht="20.100000000000001" customHeight="1" x14ac:dyDescent="0.2">
      <c r="CX40923" s="29">
        <v>40785</v>
      </c>
      <c r="CY40923" s="29">
        <v>1.6448565953167431</v>
      </c>
      <c r="CZ40923" s="29">
        <v>1.9599538746876828</v>
      </c>
      <c r="DA40923" s="29">
        <v>2.5757719120776872</v>
      </c>
      <c r="DB40923" s="29">
        <v>3.2903688548229328</v>
      </c>
    </row>
    <row r="40924" spans="102:106" ht="20.100000000000001" customHeight="1" x14ac:dyDescent="0.2">
      <c r="CX40924" s="29">
        <v>40786</v>
      </c>
      <c r="CY40924" s="29">
        <v>1.6448565952426315</v>
      </c>
      <c r="CZ40924" s="29">
        <v>1.9599538749353955</v>
      </c>
      <c r="DA40924" s="29">
        <v>2.5757719134830732</v>
      </c>
      <c r="DB40924" s="29">
        <v>3.2903688586940749</v>
      </c>
    </row>
    <row r="40925" spans="102:106" ht="20.100000000000001" customHeight="1" x14ac:dyDescent="0.2">
      <c r="CX40925" s="29">
        <v>40787</v>
      </c>
      <c r="CY40925" s="29">
        <v>1.6448565951706484</v>
      </c>
      <c r="CZ40925" s="29">
        <v>1.9599538751829342</v>
      </c>
      <c r="DA40925" s="29">
        <v>2.5757719148900162</v>
      </c>
      <c r="DB40925" s="29">
        <v>3.2903688625635716</v>
      </c>
    </row>
    <row r="40926" spans="102:106" ht="20.100000000000001" customHeight="1" x14ac:dyDescent="0.2">
      <c r="CX40926" s="29">
        <v>40788</v>
      </c>
      <c r="CY40926" s="29">
        <v>1.644856595098114</v>
      </c>
      <c r="CZ40926" s="29">
        <v>1.9599538754303851</v>
      </c>
      <c r="DA40926" s="29">
        <v>2.5757719162986317</v>
      </c>
      <c r="DB40926" s="29">
        <v>3.2903688664343216</v>
      </c>
    </row>
    <row r="40927" spans="102:106" ht="20.100000000000001" customHeight="1" x14ac:dyDescent="0.2">
      <c r="CX40927" s="29">
        <v>40789</v>
      </c>
      <c r="CY40927" s="29">
        <v>1.6448565950251013</v>
      </c>
      <c r="CZ40927" s="29">
        <v>1.959953875677835</v>
      </c>
      <c r="DA40927" s="29">
        <v>2.5757719177055178</v>
      </c>
      <c r="DB40927" s="29">
        <v>3.2903688703037175</v>
      </c>
    </row>
    <row r="40928" spans="102:106" ht="20.100000000000001" customHeight="1" x14ac:dyDescent="0.2">
      <c r="CX40928" s="29">
        <v>40790</v>
      </c>
      <c r="CY40928" s="29">
        <v>1.6448565949516829</v>
      </c>
      <c r="CZ40928" s="29">
        <v>1.9599538759276809</v>
      </c>
      <c r="DA40928" s="29">
        <v>2.5757719191125465</v>
      </c>
      <c r="DB40928" s="29">
        <v>3.2903688741746575</v>
      </c>
    </row>
    <row r="40929" spans="102:106" ht="20.100000000000001" customHeight="1" x14ac:dyDescent="0.2">
      <c r="CX40929" s="29">
        <v>40791</v>
      </c>
      <c r="CY40929" s="29">
        <v>1.6448565948806844</v>
      </c>
      <c r="CZ40929" s="29">
        <v>1.9599538761753892</v>
      </c>
      <c r="DA40929" s="29">
        <v>2.5757719205180729</v>
      </c>
      <c r="DB40929" s="29">
        <v>3.2903688780445353</v>
      </c>
    </row>
    <row r="40930" spans="102:106" ht="20.100000000000001" customHeight="1" x14ac:dyDescent="0.2">
      <c r="CX40930" s="29">
        <v>40792</v>
      </c>
      <c r="CY40930" s="29">
        <v>1.6448565948066725</v>
      </c>
      <c r="CZ40930" s="29">
        <v>1.959953876421046</v>
      </c>
      <c r="DA40930" s="29">
        <v>2.5757719219257273</v>
      </c>
      <c r="DB40930" s="29">
        <v>3.2903688819134964</v>
      </c>
    </row>
    <row r="40931" spans="102:106" ht="20.100000000000001" customHeight="1" x14ac:dyDescent="0.2">
      <c r="CX40931" s="29">
        <v>40793</v>
      </c>
      <c r="CY40931" s="29">
        <v>1.6448565947324729</v>
      </c>
      <c r="CZ40931" s="29">
        <v>1.9599538766693587</v>
      </c>
      <c r="DA40931" s="29">
        <v>2.5757719233321081</v>
      </c>
      <c r="DB40931" s="29">
        <v>3.2903688857830624</v>
      </c>
    </row>
    <row r="40932" spans="102:106" ht="20.100000000000001" customHeight="1" x14ac:dyDescent="0.2">
      <c r="CX40932" s="29">
        <v>40794</v>
      </c>
      <c r="CY40932" s="29">
        <v>1.6448565946609113</v>
      </c>
      <c r="CZ40932" s="29">
        <v>1.9599538769157934</v>
      </c>
      <c r="DA40932" s="29">
        <v>2.5757719247373285</v>
      </c>
      <c r="DB40932" s="29">
        <v>3.2903688896520014</v>
      </c>
    </row>
    <row r="40933" spans="102:106" ht="20.100000000000001" customHeight="1" x14ac:dyDescent="0.2">
      <c r="CX40933" s="29">
        <v>40795</v>
      </c>
      <c r="CY40933" s="29">
        <v>1.6448565945893077</v>
      </c>
      <c r="CZ40933" s="29">
        <v>1.9599538771650573</v>
      </c>
      <c r="DA40933" s="29">
        <v>2.5757719261450176</v>
      </c>
      <c r="DB40933" s="29">
        <v>3.2903688935218374</v>
      </c>
    </row>
    <row r="40934" spans="102:106" ht="20.100000000000001" customHeight="1" x14ac:dyDescent="0.2">
      <c r="CX40934" s="29">
        <v>40796</v>
      </c>
      <c r="CY40934" s="29">
        <v>1.6448565945149813</v>
      </c>
      <c r="CZ40934" s="29">
        <v>1.9599538774126166</v>
      </c>
      <c r="DA40934" s="29">
        <v>2.575771927551775</v>
      </c>
      <c r="DB40934" s="29">
        <v>3.2903688973899614</v>
      </c>
    </row>
    <row r="40935" spans="102:106" ht="20.100000000000001" customHeight="1" x14ac:dyDescent="0.2">
      <c r="CX40935" s="29">
        <v>40797</v>
      </c>
      <c r="CY40935" s="29">
        <v>1.644856594443511</v>
      </c>
      <c r="CZ40935" s="29">
        <v>1.9599538776608678</v>
      </c>
      <c r="DA40935" s="29">
        <v>2.5757719289577135</v>
      </c>
      <c r="DB40935" s="29">
        <v>3.2903689012592721</v>
      </c>
    </row>
    <row r="40936" spans="102:106" ht="20.100000000000001" customHeight="1" x14ac:dyDescent="0.2">
      <c r="CX40936" s="29">
        <v>40798</v>
      </c>
      <c r="CY40936" s="29">
        <v>1.6448565943694635</v>
      </c>
      <c r="CZ40936" s="29">
        <v>1.9599538779075873</v>
      </c>
      <c r="DA40936" s="29">
        <v>2.5757719303629472</v>
      </c>
      <c r="DB40936" s="29">
        <v>3.2903689051271634</v>
      </c>
    </row>
    <row r="40937" spans="102:106" ht="20.100000000000001" customHeight="1" x14ac:dyDescent="0.2">
      <c r="CX40937" s="29">
        <v>40799</v>
      </c>
      <c r="CY40937" s="29">
        <v>1.6448565942984177</v>
      </c>
      <c r="CZ40937" s="29">
        <v>1.9599538781551722</v>
      </c>
      <c r="DA40937" s="29">
        <v>2.5757719317693475</v>
      </c>
      <c r="DB40937" s="29">
        <v>3.290368908995156</v>
      </c>
    </row>
    <row r="40938" spans="102:106" ht="20.100000000000001" customHeight="1" x14ac:dyDescent="0.2">
      <c r="CX40938" s="29">
        <v>40800</v>
      </c>
      <c r="CY40938" s="29">
        <v>1.6448565942249396</v>
      </c>
      <c r="CZ40938" s="29">
        <v>1.9599538784037092</v>
      </c>
      <c r="DA40938" s="29">
        <v>2.575771933177029</v>
      </c>
      <c r="DB40938" s="29">
        <v>3.2903689128633951</v>
      </c>
    </row>
    <row r="40939" spans="102:106" ht="20.100000000000001" customHeight="1" x14ac:dyDescent="0.2">
      <c r="CX40939" s="29">
        <v>40801</v>
      </c>
      <c r="CY40939" s="29">
        <v>1.6448565941518556</v>
      </c>
      <c r="CZ40939" s="29">
        <v>1.9599538786509743</v>
      </c>
      <c r="DA40939" s="29">
        <v>2.5757719345825887</v>
      </c>
      <c r="DB40939" s="29">
        <v>3.29036891673065</v>
      </c>
    </row>
    <row r="40940" spans="102:106" ht="20.100000000000001" customHeight="1" x14ac:dyDescent="0.2">
      <c r="CX40940" s="29">
        <v>40802</v>
      </c>
      <c r="CY40940" s="29">
        <v>1.6448565940792375</v>
      </c>
      <c r="CZ40940" s="29">
        <v>1.959953878899364</v>
      </c>
      <c r="DA40940" s="29">
        <v>2.5757719359878988</v>
      </c>
      <c r="DB40940" s="29">
        <v>3.290368920599819</v>
      </c>
    </row>
    <row r="40941" spans="102:106" ht="20.100000000000001" customHeight="1" x14ac:dyDescent="0.2">
      <c r="CX40941" s="29">
        <v>40803</v>
      </c>
      <c r="CY40941" s="29">
        <v>1.6448565940071589</v>
      </c>
      <c r="CZ40941" s="29">
        <v>1.9599538791466553</v>
      </c>
      <c r="DA40941" s="29">
        <v>2.5757719373948311</v>
      </c>
      <c r="DB40941" s="29">
        <v>3.2903689244669185</v>
      </c>
    </row>
    <row r="40942" spans="102:106" ht="20.100000000000001" customHeight="1" x14ac:dyDescent="0.2">
      <c r="CX40942" s="29">
        <v>40804</v>
      </c>
      <c r="CY40942" s="29">
        <v>1.644856593932938</v>
      </c>
      <c r="CZ40942" s="29">
        <v>1.9599538793952447</v>
      </c>
      <c r="DA40942" s="29">
        <v>2.5757719387999831</v>
      </c>
      <c r="DB40942" s="29">
        <v>3.2903689283348463</v>
      </c>
    </row>
    <row r="40943" spans="102:106" ht="20.100000000000001" customHeight="1" x14ac:dyDescent="0.2">
      <c r="CX40943" s="29">
        <v>40805</v>
      </c>
      <c r="CY40943" s="29">
        <v>1.6448565938621562</v>
      </c>
      <c r="CZ40943" s="29">
        <v>1.9599538796429086</v>
      </c>
      <c r="DA40943" s="29">
        <v>2.5757719402069852</v>
      </c>
      <c r="DB40943" s="29">
        <v>3.2903689322009955</v>
      </c>
    </row>
    <row r="40944" spans="102:106" ht="20.100000000000001" customHeight="1" x14ac:dyDescent="0.2">
      <c r="CX40944" s="29">
        <v>40806</v>
      </c>
      <c r="CY40944" s="29">
        <v>1.6448565937893771</v>
      </c>
      <c r="CZ40944" s="29">
        <v>1.9599538798897329</v>
      </c>
      <c r="DA40944" s="29">
        <v>2.5757719416124347</v>
      </c>
      <c r="DB40944" s="29">
        <v>3.2903689360682637</v>
      </c>
    </row>
    <row r="40945" spans="102:106" ht="20.100000000000001" customHeight="1" x14ac:dyDescent="0.2">
      <c r="CX40945" s="29">
        <v>40807</v>
      </c>
      <c r="CY40945" s="29">
        <v>1.6448565937146737</v>
      </c>
      <c r="CZ40945" s="29">
        <v>1.9599538801381153</v>
      </c>
      <c r="DA40945" s="29">
        <v>2.5757719430182027</v>
      </c>
      <c r="DB40945" s="29">
        <v>3.2903689399354201</v>
      </c>
    </row>
    <row r="40946" spans="102:106" ht="20.100000000000001" customHeight="1" x14ac:dyDescent="0.2">
      <c r="CX40946" s="29">
        <v>40808</v>
      </c>
      <c r="CY40946" s="29">
        <v>1.6448565936436272</v>
      </c>
      <c r="CZ40946" s="29">
        <v>1.9599538803858314</v>
      </c>
      <c r="DA40946" s="29">
        <v>2.5757719444226455</v>
      </c>
      <c r="DB40946" s="29">
        <v>3.2903689438012345</v>
      </c>
    </row>
    <row r="40947" spans="102:106" ht="20.100000000000001" customHeight="1" x14ac:dyDescent="0.2">
      <c r="CX40947" s="29">
        <v>40809</v>
      </c>
      <c r="CY40947" s="29">
        <v>1.6448565935708013</v>
      </c>
      <c r="CZ40947" s="29">
        <v>1.9599538806329679</v>
      </c>
      <c r="DA40947" s="29">
        <v>2.5757719458293939</v>
      </c>
      <c r="DB40947" s="29">
        <v>3.2903689476686035</v>
      </c>
    </row>
    <row r="40948" spans="102:106" ht="20.100000000000001" customHeight="1" x14ac:dyDescent="0.2">
      <c r="CX40948" s="29">
        <v>40810</v>
      </c>
      <c r="CY40948" s="29">
        <v>1.6448565934962691</v>
      </c>
      <c r="CZ40948" s="29">
        <v>1.9599538808796109</v>
      </c>
      <c r="DA40948" s="29">
        <v>2.5757719472350433</v>
      </c>
      <c r="DB40948" s="29">
        <v>3.2903689515335439</v>
      </c>
    </row>
    <row r="40949" spans="102:106" ht="20.100000000000001" customHeight="1" x14ac:dyDescent="0.2">
      <c r="CX40949" s="29">
        <v>40811</v>
      </c>
      <c r="CY40949" s="29">
        <v>1.6448565934256116</v>
      </c>
      <c r="CZ40949" s="29">
        <v>1.9599538811281583</v>
      </c>
      <c r="DA40949" s="29">
        <v>2.575771948639709</v>
      </c>
      <c r="DB40949" s="29">
        <v>3.2903689553989541</v>
      </c>
    </row>
    <row r="40950" spans="102:106" ht="20.100000000000001" customHeight="1" x14ac:dyDescent="0.2">
      <c r="CX40950" s="29">
        <v>40812</v>
      </c>
      <c r="CY40950" s="29">
        <v>1.6448565933533923</v>
      </c>
      <c r="CZ40950" s="29">
        <v>1.9599538813763855</v>
      </c>
      <c r="DA40950" s="29">
        <v>2.575771950045262</v>
      </c>
      <c r="DB40950" s="29">
        <v>3.2903689592663548</v>
      </c>
    </row>
    <row r="40951" spans="102:106" ht="20.100000000000001" customHeight="1" x14ac:dyDescent="0.2">
      <c r="CX40951" s="29">
        <v>40813</v>
      </c>
      <c r="CY40951" s="29">
        <v>1.6448565932796846</v>
      </c>
      <c r="CZ40951" s="29">
        <v>1.9599538816220672</v>
      </c>
      <c r="DA40951" s="29">
        <v>2.5757719514500583</v>
      </c>
      <c r="DB40951" s="29">
        <v>3.2903689631317627</v>
      </c>
    </row>
    <row r="40952" spans="102:106" ht="20.100000000000001" customHeight="1" x14ac:dyDescent="0.2">
      <c r="CX40952" s="29">
        <v>40814</v>
      </c>
      <c r="CY40952" s="29">
        <v>1.6448565932073151</v>
      </c>
      <c r="CZ40952" s="29">
        <v>1.9599538818722253</v>
      </c>
      <c r="DA40952" s="29">
        <v>2.5757719528559702</v>
      </c>
      <c r="DB40952" s="29">
        <v>3.2903689669967</v>
      </c>
    </row>
    <row r="40953" spans="102:106" ht="20.100000000000001" customHeight="1" x14ac:dyDescent="0.2">
      <c r="CX40953" s="29">
        <v>40815</v>
      </c>
      <c r="CY40953" s="29">
        <v>1.6448565931336021</v>
      </c>
      <c r="CZ40953" s="29">
        <v>1.9599538821176987</v>
      </c>
      <c r="DA40953" s="29">
        <v>2.5757719542613522</v>
      </c>
      <c r="DB40953" s="29">
        <v>3.2903689708626875</v>
      </c>
    </row>
    <row r="40954" spans="102:106" ht="20.100000000000001" customHeight="1" x14ac:dyDescent="0.2">
      <c r="CX40954" s="29">
        <v>40816</v>
      </c>
      <c r="CY40954" s="29">
        <v>1.6448565930613723</v>
      </c>
      <c r="CZ40954" s="29">
        <v>1.95995388236551</v>
      </c>
      <c r="DA40954" s="29">
        <v>2.5757719556663177</v>
      </c>
      <c r="DB40954" s="29">
        <v>3.2903689747271185</v>
      </c>
    </row>
    <row r="40955" spans="102:106" ht="20.100000000000001" customHeight="1" x14ac:dyDescent="0.2">
      <c r="CX40955" s="29">
        <v>40817</v>
      </c>
      <c r="CY40955" s="29">
        <v>1.6448565929879442</v>
      </c>
      <c r="CZ40955" s="29">
        <v>1.9599538826134331</v>
      </c>
      <c r="DA40955" s="29">
        <v>2.5757719570709816</v>
      </c>
      <c r="DB40955" s="29">
        <v>3.2903689785915131</v>
      </c>
    </row>
    <row r="40956" spans="102:106" ht="20.100000000000001" customHeight="1" x14ac:dyDescent="0.2">
      <c r="CX40956" s="29">
        <v>40818</v>
      </c>
      <c r="CY40956" s="29">
        <v>1.6448565929161443</v>
      </c>
      <c r="CZ40956" s="29">
        <v>1.959953882861555</v>
      </c>
      <c r="DA40956" s="29">
        <v>2.5757719584754568</v>
      </c>
      <c r="DB40956" s="29">
        <v>3.2903689824560178</v>
      </c>
    </row>
    <row r="40957" spans="102:106" ht="20.100000000000001" customHeight="1" x14ac:dyDescent="0.2">
      <c r="CX40957" s="29">
        <v>40819</v>
      </c>
      <c r="CY40957" s="29">
        <v>1.6448565928432914</v>
      </c>
      <c r="CZ40957" s="29">
        <v>1.9599538831076504</v>
      </c>
      <c r="DA40957" s="29">
        <v>2.5757719598798565</v>
      </c>
      <c r="DB40957" s="29">
        <v>3.2903689863207775</v>
      </c>
    </row>
    <row r="40958" spans="102:106" ht="20.100000000000001" customHeight="1" x14ac:dyDescent="0.2">
      <c r="CX40958" s="29">
        <v>40820</v>
      </c>
      <c r="CY40958" s="29">
        <v>1.6448565927694574</v>
      </c>
      <c r="CZ40958" s="29">
        <v>1.959953883354117</v>
      </c>
      <c r="DA40958" s="29">
        <v>2.5757719612860543</v>
      </c>
      <c r="DB40958" s="29">
        <v>3.2903689901845605</v>
      </c>
    </row>
    <row r="40959" spans="102:106" ht="20.100000000000001" customHeight="1" x14ac:dyDescent="0.2">
      <c r="CX40959" s="29">
        <v>40821</v>
      </c>
      <c r="CY40959" s="29">
        <v>1.6448565927002248</v>
      </c>
      <c r="CZ40959" s="29">
        <v>1.9599538836033539</v>
      </c>
      <c r="DA40959" s="29">
        <v>2.575771962690645</v>
      </c>
      <c r="DB40959" s="29">
        <v>3.2903689940488885</v>
      </c>
    </row>
    <row r="40960" spans="102:106" ht="20.100000000000001" customHeight="1" x14ac:dyDescent="0.2">
      <c r="CX40960" s="29">
        <v>40822</v>
      </c>
      <c r="CY40960" s="29">
        <v>1.6448565926246463</v>
      </c>
      <c r="CZ40960" s="29">
        <v>1.959953883850823</v>
      </c>
      <c r="DA40960" s="29">
        <v>2.5757719640937426</v>
      </c>
      <c r="DB40960" s="29">
        <v>3.2903689979125312</v>
      </c>
    </row>
    <row r="40961" spans="102:106" ht="20.100000000000001" customHeight="1" x14ac:dyDescent="0.2">
      <c r="CX40961" s="29">
        <v>40823</v>
      </c>
      <c r="CY40961" s="29">
        <v>1.6448565925538148</v>
      </c>
      <c r="CZ40961" s="29">
        <v>1.9599538840966115</v>
      </c>
      <c r="DA40961" s="29">
        <v>2.5757719654989786</v>
      </c>
      <c r="DB40961" s="29">
        <v>3.2903690017770089</v>
      </c>
    </row>
    <row r="40962" spans="102:106" ht="20.100000000000001" customHeight="1" x14ac:dyDescent="0.2">
      <c r="CX40962" s="29">
        <v>40824</v>
      </c>
      <c r="CY40962" s="29">
        <v>1.6448565924795373</v>
      </c>
      <c r="CZ40962" s="29">
        <v>1.9599538843454294</v>
      </c>
      <c r="DA40962" s="29">
        <v>2.5757719669029493</v>
      </c>
      <c r="DB40962" s="29">
        <v>3.2903690056410904</v>
      </c>
    </row>
    <row r="40963" spans="102:106" ht="20.100000000000001" customHeight="1" x14ac:dyDescent="0.2">
      <c r="CX40963" s="29">
        <v>40825</v>
      </c>
      <c r="CY40963" s="29">
        <v>1.6448565924073966</v>
      </c>
      <c r="CZ40963" s="29">
        <v>1.9599538845927391</v>
      </c>
      <c r="DA40963" s="29">
        <v>2.5757719683075262</v>
      </c>
      <c r="DB40963" s="29">
        <v>3.2903690095035456</v>
      </c>
    </row>
    <row r="40964" spans="102:106" ht="20.100000000000001" customHeight="1" x14ac:dyDescent="0.2">
      <c r="CX40964" s="29">
        <v>40826</v>
      </c>
      <c r="CY40964" s="29">
        <v>1.6448565923347098</v>
      </c>
      <c r="CZ40964" s="29">
        <v>1.959953884840939</v>
      </c>
      <c r="DA40964" s="29">
        <v>2.5757719697128234</v>
      </c>
      <c r="DB40964" s="29">
        <v>3.2903690133672709</v>
      </c>
    </row>
    <row r="40965" spans="102:106" ht="20.100000000000001" customHeight="1" x14ac:dyDescent="0.2">
      <c r="CX40965" s="29">
        <v>40827</v>
      </c>
      <c r="CY40965" s="29">
        <v>1.6448565922615501</v>
      </c>
      <c r="CZ40965" s="29">
        <v>1.9599538850878038</v>
      </c>
      <c r="DA40965" s="29">
        <v>2.5757719711171956</v>
      </c>
      <c r="DB40965" s="29">
        <v>3.2903690172296587</v>
      </c>
    </row>
    <row r="40966" spans="102:106" ht="20.100000000000001" customHeight="1" x14ac:dyDescent="0.2">
      <c r="CX40966" s="29">
        <v>40828</v>
      </c>
      <c r="CY40966" s="29">
        <v>1.6448565921907448</v>
      </c>
      <c r="CZ40966" s="29">
        <v>1.9599538853357317</v>
      </c>
      <c r="DA40966" s="29">
        <v>2.575771972520756</v>
      </c>
      <c r="DB40966" s="29">
        <v>3.2903690210936083</v>
      </c>
    </row>
    <row r="40967" spans="102:106" ht="20.100000000000001" customHeight="1" x14ac:dyDescent="0.2">
      <c r="CX40967" s="29">
        <v>40829</v>
      </c>
      <c r="CY40967" s="29">
        <v>1.6448565921168559</v>
      </c>
      <c r="CZ40967" s="29">
        <v>1.9599538855824965</v>
      </c>
      <c r="DA40967" s="29">
        <v>2.5757719739253773</v>
      </c>
      <c r="DB40967" s="29">
        <v>3.2903690249551341</v>
      </c>
    </row>
    <row r="40968" spans="102:106" ht="20.100000000000001" customHeight="1" x14ac:dyDescent="0.2">
      <c r="CX40968" s="29">
        <v>40830</v>
      </c>
      <c r="CY40968" s="29">
        <v>1.6448565920454667</v>
      </c>
      <c r="CZ40968" s="29">
        <v>1.9599538858304981</v>
      </c>
      <c r="DA40968" s="29">
        <v>2.5757719753294142</v>
      </c>
      <c r="DB40968" s="29">
        <v>3.2903690288171337</v>
      </c>
    </row>
    <row r="40969" spans="102:106" ht="20.100000000000001" customHeight="1" x14ac:dyDescent="0.2">
      <c r="CX40969" s="29">
        <v>40831</v>
      </c>
      <c r="CY40969" s="29">
        <v>1.6448565919711386</v>
      </c>
      <c r="CZ40969" s="29">
        <v>1.9599538860775096</v>
      </c>
      <c r="DA40969" s="29">
        <v>2.5757719767329799</v>
      </c>
      <c r="DB40969" s="29">
        <v>3.2903690326797546</v>
      </c>
    </row>
    <row r="40970" spans="102:106" ht="20.100000000000001" customHeight="1" x14ac:dyDescent="0.2">
      <c r="CX40970" s="29">
        <v>40832</v>
      </c>
      <c r="CY40970" s="29">
        <v>1.6448565918994555</v>
      </c>
      <c r="CZ40970" s="29">
        <v>1.9599538863236172</v>
      </c>
      <c r="DA40970" s="29">
        <v>2.5757719781379476</v>
      </c>
      <c r="DB40970" s="29">
        <v>3.2903690365417613</v>
      </c>
    </row>
    <row r="40971" spans="102:106" ht="20.100000000000001" customHeight="1" x14ac:dyDescent="0.2">
      <c r="CX40971" s="29">
        <v>40833</v>
      </c>
      <c r="CY40971" s="29">
        <v>1.644856591827734</v>
      </c>
      <c r="CZ40971" s="29">
        <v>1.9599538865712203</v>
      </c>
      <c r="DA40971" s="29">
        <v>2.575771979540912</v>
      </c>
      <c r="DB40971" s="29">
        <v>3.2903690404033021</v>
      </c>
    </row>
    <row r="40972" spans="102:106" ht="20.100000000000001" customHeight="1" x14ac:dyDescent="0.2">
      <c r="CX40972" s="29">
        <v>40834</v>
      </c>
      <c r="CY40972" s="29">
        <v>1.6448565917560469</v>
      </c>
      <c r="CZ40972" s="29">
        <v>1.9599538868204052</v>
      </c>
      <c r="DA40972" s="29">
        <v>2.5757719809455053</v>
      </c>
      <c r="DB40972" s="29">
        <v>3.2903690442658977</v>
      </c>
    </row>
    <row r="40973" spans="102:106" ht="20.100000000000001" customHeight="1" x14ac:dyDescent="0.2">
      <c r="CX40973" s="29">
        <v>40835</v>
      </c>
      <c r="CY40973" s="29">
        <v>1.6448565916817108</v>
      </c>
      <c r="CZ40973" s="29">
        <v>1.9599538870666329</v>
      </c>
      <c r="DA40973" s="29">
        <v>2.5757719823483223</v>
      </c>
      <c r="DB40973" s="29">
        <v>3.2903690481269394</v>
      </c>
    </row>
    <row r="40974" spans="102:106" ht="20.100000000000001" customHeight="1" x14ac:dyDescent="0.2">
      <c r="CX40974" s="29">
        <v>40836</v>
      </c>
      <c r="CY40974" s="29">
        <v>1.6448565916103095</v>
      </c>
      <c r="CZ40974" s="29">
        <v>1.9599538873123024</v>
      </c>
      <c r="DA40974" s="29">
        <v>2.5757719837529951</v>
      </c>
      <c r="DB40974" s="29">
        <v>3.2903690519879487</v>
      </c>
    </row>
    <row r="40975" spans="102:106" ht="20.100000000000001" customHeight="1" x14ac:dyDescent="0.2">
      <c r="CX40975" s="29">
        <v>40837</v>
      </c>
      <c r="CY40975" s="29">
        <v>1.644856591536404</v>
      </c>
      <c r="CZ40975" s="29">
        <v>1.9599538875621261</v>
      </c>
      <c r="DA40975" s="29">
        <v>2.575771985156118</v>
      </c>
      <c r="DB40975" s="29">
        <v>3.2903690558490717</v>
      </c>
    </row>
    <row r="40976" spans="102:106" ht="20.100000000000001" customHeight="1" x14ac:dyDescent="0.2">
      <c r="CX40976" s="29">
        <v>40838</v>
      </c>
      <c r="CY40976" s="29">
        <v>1.6448565914655786</v>
      </c>
      <c r="CZ40976" s="29">
        <v>1.959953887806938</v>
      </c>
      <c r="DA40976" s="29">
        <v>2.5757719865595652</v>
      </c>
      <c r="DB40976" s="29">
        <v>3.2903690597104513</v>
      </c>
    </row>
    <row r="40977" spans="102:106" ht="20.100000000000001" customHeight="1" x14ac:dyDescent="0.2">
      <c r="CX40977" s="29">
        <v>40839</v>
      </c>
      <c r="CY40977" s="29">
        <v>1.6448565913896371</v>
      </c>
      <c r="CZ40977" s="29">
        <v>1.959953888056077</v>
      </c>
      <c r="DA40977" s="29">
        <v>2.5757719879634489</v>
      </c>
      <c r="DB40977" s="29">
        <v>3.290369063570858</v>
      </c>
    </row>
    <row r="40978" spans="102:106" ht="20.100000000000001" customHeight="1" x14ac:dyDescent="0.2">
      <c r="CX40978" s="29">
        <v>40840</v>
      </c>
      <c r="CY40978" s="29">
        <v>1.6448565913196775</v>
      </c>
      <c r="CZ40978" s="29">
        <v>1.9599538883026901</v>
      </c>
      <c r="DA40978" s="29">
        <v>2.5757719893661233</v>
      </c>
      <c r="DB40978" s="29">
        <v>3.2903690674304351</v>
      </c>
    </row>
    <row r="40979" spans="102:106" ht="20.100000000000001" customHeight="1" x14ac:dyDescent="0.2">
      <c r="CX40979" s="29">
        <v>40841</v>
      </c>
      <c r="CY40979" s="29">
        <v>1.6448565912475031</v>
      </c>
      <c r="CZ40979" s="29">
        <v>1.9599538885491765</v>
      </c>
      <c r="DA40979" s="29">
        <v>2.5757719907694621</v>
      </c>
      <c r="DB40979" s="29">
        <v>3.2903690712920817</v>
      </c>
    </row>
    <row r="40980" spans="102:106" ht="20.100000000000001" customHeight="1" x14ac:dyDescent="0.2">
      <c r="CX40980" s="29">
        <v>40842</v>
      </c>
      <c r="CY40980" s="29">
        <v>1.6448565911731865</v>
      </c>
      <c r="CZ40980" s="29">
        <v>1.9599538887979362</v>
      </c>
      <c r="DA40980" s="29">
        <v>2.575771992173578</v>
      </c>
      <c r="DB40980" s="29">
        <v>3.290369075151812</v>
      </c>
    </row>
    <row r="40981" spans="102:106" ht="20.100000000000001" customHeight="1" x14ac:dyDescent="0.2">
      <c r="CX40981" s="29">
        <v>40843</v>
      </c>
      <c r="CY40981" s="29">
        <v>1.6448565910995561</v>
      </c>
      <c r="CZ40981" s="29">
        <v>1.959953889044429</v>
      </c>
      <c r="DA40981" s="29">
        <v>2.5757719935768257</v>
      </c>
      <c r="DB40981" s="29">
        <v>3.2903690790125255</v>
      </c>
    </row>
    <row r="40982" spans="102:106" ht="20.100000000000001" customHeight="1" x14ac:dyDescent="0.2">
      <c r="CX40982" s="29">
        <v>40844</v>
      </c>
      <c r="CY40982" s="29">
        <v>1.644856591029441</v>
      </c>
      <c r="CZ40982" s="29">
        <v>1.959953889291054</v>
      </c>
      <c r="DA40982" s="29">
        <v>2.5757719949793176</v>
      </c>
      <c r="DB40982" s="29">
        <v>3.2903690828716115</v>
      </c>
    </row>
    <row r="40983" spans="102:106" ht="20.100000000000001" customHeight="1" x14ac:dyDescent="0.2">
      <c r="CX40983" s="29">
        <v>40845</v>
      </c>
      <c r="CY40983" s="29">
        <v>1.6448565909574009</v>
      </c>
      <c r="CZ40983" s="29">
        <v>1.9599538895378978</v>
      </c>
      <c r="DA40983" s="29">
        <v>2.5757719963829264</v>
      </c>
      <c r="DB40983" s="29">
        <v>3.2903690867305935</v>
      </c>
    </row>
    <row r="40984" spans="102:106" ht="20.100000000000001" customHeight="1" x14ac:dyDescent="0.2">
      <c r="CX40984" s="29">
        <v>40846</v>
      </c>
      <c r="CY40984" s="29">
        <v>1.6448565908835078</v>
      </c>
      <c r="CZ40984" s="29">
        <v>1.9599538897850468</v>
      </c>
      <c r="DA40984" s="29">
        <v>2.5757719977860072</v>
      </c>
      <c r="DB40984" s="29">
        <v>3.2903690905909926</v>
      </c>
    </row>
    <row r="40985" spans="102:106" ht="20.100000000000001" customHeight="1" x14ac:dyDescent="0.2">
      <c r="CX40985" s="29">
        <v>40847</v>
      </c>
      <c r="CY40985" s="29">
        <v>1.6448565908105908</v>
      </c>
      <c r="CZ40985" s="29">
        <v>1.9599538900325872</v>
      </c>
      <c r="DA40985" s="29">
        <v>2.5757719991886732</v>
      </c>
      <c r="DB40985" s="29">
        <v>3.2903690944501989</v>
      </c>
    </row>
    <row r="40986" spans="102:106" ht="20.100000000000001" customHeight="1" x14ac:dyDescent="0.2">
      <c r="CX40986" s="29">
        <v>40848</v>
      </c>
      <c r="CY40986" s="29">
        <v>1.6448565907387225</v>
      </c>
      <c r="CZ40986" s="29">
        <v>1.9599538902806055</v>
      </c>
      <c r="DA40986" s="29">
        <v>2.5757720005910367</v>
      </c>
      <c r="DB40986" s="29">
        <v>3.290369098308358</v>
      </c>
    </row>
    <row r="40987" spans="102:106" ht="20.100000000000001" customHeight="1" x14ac:dyDescent="0.2">
      <c r="CX40987" s="29">
        <v>40849</v>
      </c>
      <c r="CY40987" s="29">
        <v>1.6448565906652186</v>
      </c>
      <c r="CZ40987" s="29">
        <v>1.9599538905268741</v>
      </c>
      <c r="DA40987" s="29">
        <v>2.5757720019932124</v>
      </c>
      <c r="DB40987" s="29">
        <v>3.2903691021669923</v>
      </c>
    </row>
    <row r="40988" spans="102:106" ht="20.100000000000001" customHeight="1" x14ac:dyDescent="0.2">
      <c r="CX40988" s="29">
        <v>40850</v>
      </c>
      <c r="CY40988" s="29">
        <v>1.644856590592908</v>
      </c>
      <c r="CZ40988" s="29">
        <v>1.9599538907737932</v>
      </c>
      <c r="DA40988" s="29">
        <v>2.5757720033970721</v>
      </c>
      <c r="DB40988" s="29">
        <v>3.2903691060262465</v>
      </c>
    </row>
    <row r="40989" spans="102:106" ht="20.100000000000001" customHeight="1" x14ac:dyDescent="0.2">
      <c r="CX40989" s="29">
        <v>40851</v>
      </c>
      <c r="CY40989" s="29">
        <v>1.6448565905218637</v>
      </c>
      <c r="CZ40989" s="29">
        <v>1.9599538910214485</v>
      </c>
      <c r="DA40989" s="29">
        <v>2.5757720047992101</v>
      </c>
      <c r="DB40989" s="29">
        <v>3.2903691098835104</v>
      </c>
    </row>
    <row r="40990" spans="102:106" ht="20.100000000000001" customHeight="1" x14ac:dyDescent="0.2">
      <c r="CX40990" s="29">
        <v>40852</v>
      </c>
      <c r="CY40990" s="29">
        <v>1.6448565904494006</v>
      </c>
      <c r="CZ40990" s="29">
        <v>1.959953891269927</v>
      </c>
      <c r="DA40990" s="29">
        <v>2.5757720062032607</v>
      </c>
      <c r="DB40990" s="29">
        <v>3.29036911374306</v>
      </c>
    </row>
    <row r="40991" spans="102:106" ht="20.100000000000001" customHeight="1" x14ac:dyDescent="0.2">
      <c r="CX40991" s="29">
        <v>40853</v>
      </c>
      <c r="CY40991" s="29">
        <v>1.6448565903755912</v>
      </c>
      <c r="CZ40991" s="29">
        <v>1.9599538915170007</v>
      </c>
      <c r="DA40991" s="29">
        <v>2.5757720076040558</v>
      </c>
      <c r="DB40991" s="29">
        <v>3.2903691176009096</v>
      </c>
    </row>
    <row r="40992" spans="102:106" ht="20.100000000000001" customHeight="1" x14ac:dyDescent="0.2">
      <c r="CX40992" s="29">
        <v>40854</v>
      </c>
      <c r="CY40992" s="29">
        <v>1.644856590303265</v>
      </c>
      <c r="CZ40992" s="29">
        <v>1.9599538917627566</v>
      </c>
      <c r="DA40992" s="29">
        <v>2.5757720090069887</v>
      </c>
      <c r="DB40992" s="29">
        <v>3.2903691214585811</v>
      </c>
    </row>
    <row r="40993" spans="102:106" ht="20.100000000000001" customHeight="1" x14ac:dyDescent="0.2">
      <c r="CX40993" s="29">
        <v>40855</v>
      </c>
      <c r="CY40993" s="29">
        <v>1.6448565902324941</v>
      </c>
      <c r="CZ40993" s="29">
        <v>1.9599538920095936</v>
      </c>
      <c r="DA40993" s="29">
        <v>2.575772010410414</v>
      </c>
      <c r="DB40993" s="29">
        <v>3.2903691253162179</v>
      </c>
    </row>
    <row r="40994" spans="102:106" ht="20.100000000000001" customHeight="1" x14ac:dyDescent="0.2">
      <c r="CX40994" s="29">
        <v>40856</v>
      </c>
      <c r="CY40994" s="29">
        <v>1.6448565901578371</v>
      </c>
      <c r="CZ40994" s="29">
        <v>1.9599538922575983</v>
      </c>
      <c r="DA40994" s="29">
        <v>2.5757720118126839</v>
      </c>
      <c r="DB40994" s="29">
        <v>3.2903691291739663</v>
      </c>
    </row>
    <row r="40995" spans="102:106" ht="20.100000000000001" customHeight="1" x14ac:dyDescent="0.2">
      <c r="CX40995" s="29">
        <v>40857</v>
      </c>
      <c r="CY40995" s="29">
        <v>1.6448565900848804</v>
      </c>
      <c r="CZ40995" s="29">
        <v>1.9599538925045441</v>
      </c>
      <c r="DA40995" s="29">
        <v>2.5757720132139119</v>
      </c>
      <c r="DB40995" s="29">
        <v>3.2903691330305924</v>
      </c>
    </row>
    <row r="40996" spans="102:106" ht="20.100000000000001" customHeight="1" x14ac:dyDescent="0.2">
      <c r="CX40996" s="29">
        <v>40858</v>
      </c>
      <c r="CY40996" s="29">
        <v>1.6448565900136964</v>
      </c>
      <c r="CZ40996" s="29">
        <v>1.9599538927505158</v>
      </c>
      <c r="DA40996" s="29">
        <v>2.5757720146159713</v>
      </c>
      <c r="DB40996" s="29">
        <v>3.2903691368876196</v>
      </c>
    </row>
    <row r="40997" spans="102:106" ht="20.100000000000001" customHeight="1" x14ac:dyDescent="0.2">
      <c r="CX40997" s="29">
        <v>40859</v>
      </c>
      <c r="CY40997" s="29">
        <v>1.6448565899416003</v>
      </c>
      <c r="CZ40997" s="29">
        <v>1.9599538929979141</v>
      </c>
      <c r="DA40997" s="29">
        <v>2.5757720160189765</v>
      </c>
      <c r="DB40997" s="29">
        <v>3.290369140745192</v>
      </c>
    </row>
    <row r="40998" spans="102:106" ht="20.100000000000001" customHeight="1" x14ac:dyDescent="0.2">
      <c r="CX40998" s="29">
        <v>40860</v>
      </c>
      <c r="CY40998" s="29">
        <v>1.644856589868664</v>
      </c>
      <c r="CZ40998" s="29">
        <v>1.9599538932445113</v>
      </c>
      <c r="DA40998" s="29">
        <v>2.5757720174212793</v>
      </c>
      <c r="DB40998" s="29">
        <v>3.2903691446006991</v>
      </c>
    </row>
    <row r="40999" spans="102:106" ht="20.100000000000001" customHeight="1" x14ac:dyDescent="0.2">
      <c r="CX40999" s="29">
        <v>40861</v>
      </c>
      <c r="CY40999" s="29">
        <v>1.6448565897949603</v>
      </c>
      <c r="CZ40999" s="29">
        <v>1.9599538934903937</v>
      </c>
      <c r="DA40999" s="29">
        <v>2.5757720188229927</v>
      </c>
      <c r="DB40999" s="29">
        <v>3.290369148458419</v>
      </c>
    </row>
    <row r="41000" spans="102:106" ht="20.100000000000001" customHeight="1" x14ac:dyDescent="0.2">
      <c r="CX41000" s="29">
        <v>40862</v>
      </c>
      <c r="CY41000" s="29">
        <v>1.6448565897233192</v>
      </c>
      <c r="CZ41000" s="29">
        <v>1.9599538937379613</v>
      </c>
      <c r="DA41000" s="29">
        <v>2.5757720202242314</v>
      </c>
      <c r="DB41000" s="29">
        <v>3.2903691523143617</v>
      </c>
    </row>
    <row r="41001" spans="102:106" ht="20.100000000000001" customHeight="1" x14ac:dyDescent="0.2">
      <c r="CX41001" s="29">
        <v>40863</v>
      </c>
      <c r="CY41001" s="29">
        <v>1.6448565896510545</v>
      </c>
      <c r="CZ41001" s="29">
        <v>1.9599538939873011</v>
      </c>
      <c r="DA41001" s="29">
        <v>2.5757720216268676</v>
      </c>
      <c r="DB41001" s="29">
        <v>3.2903691561700521</v>
      </c>
    </row>
    <row r="41002" spans="102:106" ht="20.100000000000001" customHeight="1" x14ac:dyDescent="0.2">
      <c r="CX41002" s="29">
        <v>40864</v>
      </c>
      <c r="CY41002" s="29">
        <v>1.6448565895782399</v>
      </c>
      <c r="CZ41002" s="29">
        <v>1.9599538942338697</v>
      </c>
      <c r="DA41002" s="29">
        <v>2.5757720230274948</v>
      </c>
      <c r="DB41002" s="29">
        <v>3.2903691600270117</v>
      </c>
    </row>
    <row r="41003" spans="102:106" ht="20.100000000000001" customHeight="1" x14ac:dyDescent="0.2">
      <c r="CX41003" s="29">
        <v>40865</v>
      </c>
      <c r="CY41003" s="29">
        <v>1.6448565895049465</v>
      </c>
      <c r="CZ41003" s="29">
        <v>1.9599538944800683</v>
      </c>
      <c r="DA41003" s="29">
        <v>2.5757720244297468</v>
      </c>
      <c r="DB41003" s="29">
        <v>3.2903691638826289</v>
      </c>
    </row>
    <row r="41004" spans="102:106" ht="20.100000000000001" customHeight="1" x14ac:dyDescent="0.2">
      <c r="CX41004" s="29">
        <v>40866</v>
      </c>
      <c r="CY41004" s="29">
        <v>1.6448565894340048</v>
      </c>
      <c r="CZ41004" s="29">
        <v>1.9599538947259825</v>
      </c>
      <c r="DA41004" s="29">
        <v>2.5757720258319763</v>
      </c>
      <c r="DB41004" s="29">
        <v>3.2903691677384259</v>
      </c>
    </row>
    <row r="41005" spans="102:106" ht="20.100000000000001" customHeight="1" x14ac:dyDescent="0.2">
      <c r="CX41005" s="29">
        <v>40867</v>
      </c>
      <c r="CY41005" s="29">
        <v>1.6448565893599718</v>
      </c>
      <c r="CZ41005" s="29">
        <v>1.9599538949740134</v>
      </c>
      <c r="DA41005" s="29">
        <v>2.5757720272325355</v>
      </c>
      <c r="DB41005" s="29">
        <v>3.2903691715931709</v>
      </c>
    </row>
    <row r="41006" spans="102:106" ht="20.100000000000001" customHeight="1" x14ac:dyDescent="0.2">
      <c r="CX41006" s="29">
        <v>40868</v>
      </c>
      <c r="CY41006" s="29">
        <v>1.644856589288435</v>
      </c>
      <c r="CZ41006" s="29">
        <v>1.959953895219618</v>
      </c>
      <c r="DA41006" s="29">
        <v>2.5757720286350598</v>
      </c>
      <c r="DB41006" s="29">
        <v>3.2903691754483853</v>
      </c>
    </row>
    <row r="41007" spans="102:106" ht="20.100000000000001" customHeight="1" x14ac:dyDescent="0.2">
      <c r="CX41007" s="29">
        <v>40869</v>
      </c>
      <c r="CY41007" s="29">
        <v>1.6448565892139515</v>
      </c>
      <c r="CZ41007" s="29">
        <v>1.9599538954675113</v>
      </c>
      <c r="DA41007" s="29">
        <v>2.5757720300361404</v>
      </c>
      <c r="DB41007" s="29">
        <v>3.2903691793042151</v>
      </c>
    </row>
    <row r="41008" spans="102:106" ht="20.100000000000001" customHeight="1" x14ac:dyDescent="0.2">
      <c r="CX41008" s="29">
        <v>40870</v>
      </c>
      <c r="CY41008" s="29">
        <v>1.644856589144867</v>
      </c>
      <c r="CZ41008" s="29">
        <v>1.9599538957131508</v>
      </c>
      <c r="DA41008" s="29">
        <v>2.5757720314358901</v>
      </c>
      <c r="DB41008" s="29">
        <v>3.2903691831580466</v>
      </c>
    </row>
    <row r="41009" spans="102:106" ht="20.100000000000001" customHeight="1" x14ac:dyDescent="0.2">
      <c r="CX41009" s="29">
        <v>40871</v>
      </c>
      <c r="CY41009" s="29">
        <v>1.6448565890702216</v>
      </c>
      <c r="CZ41009" s="29">
        <v>1.9599538959612517</v>
      </c>
      <c r="DA41009" s="29">
        <v>2.5757720328379445</v>
      </c>
      <c r="DB41009" s="29">
        <v>3.2903691870127831</v>
      </c>
    </row>
    <row r="41010" spans="102:106" ht="20.100000000000001" customHeight="1" x14ac:dyDescent="0.2">
      <c r="CX41010" s="29">
        <v>40872</v>
      </c>
      <c r="CY41010" s="29">
        <v>1.6448565889983624</v>
      </c>
      <c r="CZ41010" s="29">
        <v>1.9599538962072702</v>
      </c>
      <c r="DA41010" s="29">
        <v>2.5757720342388946</v>
      </c>
      <c r="DB41010" s="29">
        <v>3.2903691908671897</v>
      </c>
    </row>
    <row r="41011" spans="102:106" ht="20.100000000000001" customHeight="1" x14ac:dyDescent="0.2">
      <c r="CX41011" s="29">
        <v>40873</v>
      </c>
      <c r="CY41011" s="29">
        <v>1.6448565889266031</v>
      </c>
      <c r="CZ41011" s="29">
        <v>1.9599538964536081</v>
      </c>
      <c r="DA41011" s="29">
        <v>2.5757720356406155</v>
      </c>
      <c r="DB41011" s="29">
        <v>3.2903691947214102</v>
      </c>
    </row>
    <row r="41012" spans="102:106" ht="20.100000000000001" customHeight="1" x14ac:dyDescent="0.2">
      <c r="CX41012" s="29">
        <v>40874</v>
      </c>
      <c r="CY41012" s="29">
        <v>1.6448565888522573</v>
      </c>
      <c r="CZ41012" s="29">
        <v>1.9599538967003509</v>
      </c>
      <c r="DA41012" s="29">
        <v>2.5757720370414581</v>
      </c>
      <c r="DB41012" s="29">
        <v>3.2903691985755907</v>
      </c>
    </row>
    <row r="41013" spans="102:106" ht="20.100000000000001" customHeight="1" x14ac:dyDescent="0.2">
      <c r="CX41013" s="29">
        <v>40875</v>
      </c>
      <c r="CY41013" s="29">
        <v>1.6448565887809148</v>
      </c>
      <c r="CZ41013" s="29">
        <v>1.9599538969475849</v>
      </c>
      <c r="DA41013" s="29">
        <v>2.5757720384432972</v>
      </c>
      <c r="DB41013" s="29">
        <v>3.2903692024298756</v>
      </c>
    </row>
    <row r="41014" spans="102:106" ht="20.100000000000001" customHeight="1" x14ac:dyDescent="0.2">
      <c r="CX41014" s="29">
        <v>40876</v>
      </c>
      <c r="CY41014" s="29">
        <v>1.6448565887071309</v>
      </c>
      <c r="CZ41014" s="29">
        <v>1.9599538971953965</v>
      </c>
      <c r="DA41014" s="29">
        <v>2.575772039842724</v>
      </c>
      <c r="DB41014" s="29">
        <v>3.2903692062844092</v>
      </c>
    </row>
    <row r="41015" spans="102:106" ht="20.100000000000001" customHeight="1" x14ac:dyDescent="0.2">
      <c r="CX41015" s="29">
        <v>40877</v>
      </c>
      <c r="CY41015" s="29">
        <v>1.6448565886364943</v>
      </c>
      <c r="CZ41015" s="29">
        <v>1.959953897441556</v>
      </c>
      <c r="DA41015" s="29">
        <v>2.5757720412451341</v>
      </c>
      <c r="DB41015" s="29">
        <v>3.2903692101365789</v>
      </c>
    </row>
    <row r="41016" spans="102:106" ht="20.100000000000001" customHeight="1" x14ac:dyDescent="0.2">
      <c r="CX41016" s="29">
        <v>40878</v>
      </c>
      <c r="CY41016" s="29">
        <v>1.6448565885635607</v>
      </c>
      <c r="CZ41016" s="29">
        <v>1.9599538976884654</v>
      </c>
      <c r="DA41016" s="29">
        <v>2.5757720426453581</v>
      </c>
      <c r="DB41016" s="29">
        <v>3.2903692139906653</v>
      </c>
    </row>
    <row r="41017" spans="102:106" ht="20.100000000000001" customHeight="1" x14ac:dyDescent="0.2">
      <c r="CX41017" s="29">
        <v>40879</v>
      </c>
      <c r="CY41017" s="29">
        <v>1.6448565884911603</v>
      </c>
      <c r="CZ41017" s="29">
        <v>1.9599538979362103</v>
      </c>
      <c r="DA41017" s="29">
        <v>2.5757720440470315</v>
      </c>
      <c r="DB41017" s="29">
        <v>3.2903692178440549</v>
      </c>
    </row>
    <row r="41018" spans="102:106" ht="20.100000000000001" customHeight="1" x14ac:dyDescent="0.2">
      <c r="CX41018" s="29">
        <v>40880</v>
      </c>
      <c r="CY41018" s="29">
        <v>1.6448565884193658</v>
      </c>
      <c r="CZ41018" s="29">
        <v>1.9599538981825617</v>
      </c>
      <c r="DA41018" s="29">
        <v>2.5757720454467452</v>
      </c>
      <c r="DB41018" s="29">
        <v>3.2903692216968929</v>
      </c>
    </row>
    <row r="41019" spans="102:106" ht="20.100000000000001" customHeight="1" x14ac:dyDescent="0.2">
      <c r="CX41019" s="29">
        <v>40881</v>
      </c>
      <c r="CY41019" s="29">
        <v>1.6448565883454906</v>
      </c>
      <c r="CZ41019" s="29">
        <v>1.9599538984299207</v>
      </c>
      <c r="DA41019" s="29">
        <v>2.5757720468481327</v>
      </c>
      <c r="DB41019" s="29">
        <v>3.2903692255493242</v>
      </c>
    </row>
    <row r="41020" spans="102:106" ht="20.100000000000001" customHeight="1" x14ac:dyDescent="0.2">
      <c r="CX41020" s="29">
        <v>40882</v>
      </c>
      <c r="CY41020" s="29">
        <v>1.6448565882751247</v>
      </c>
      <c r="CZ41020" s="29">
        <v>1.959953898676059</v>
      </c>
      <c r="DA41020" s="29">
        <v>2.5757720482477877</v>
      </c>
      <c r="DB41020" s="29">
        <v>3.290369229401493</v>
      </c>
    </row>
    <row r="41021" spans="102:106" ht="20.100000000000001" customHeight="1" x14ac:dyDescent="0.2">
      <c r="CX41021" s="29">
        <v>40883</v>
      </c>
      <c r="CY41021" s="29">
        <v>1.6448565882000636</v>
      </c>
      <c r="CZ41021" s="29">
        <v>1.9599538989210619</v>
      </c>
      <c r="DA41021" s="29">
        <v>2.5757720496493444</v>
      </c>
      <c r="DB41021" s="29">
        <v>3.2903692332549221</v>
      </c>
    </row>
    <row r="41022" spans="102:106" ht="20.100000000000001" customHeight="1" x14ac:dyDescent="0.2">
      <c r="CX41022" s="29">
        <v>40884</v>
      </c>
      <c r="CY41022" s="29">
        <v>1.6448565881286561</v>
      </c>
      <c r="CZ41022" s="29">
        <v>1.9599538991696461</v>
      </c>
      <c r="DA41022" s="29">
        <v>2.575772051049392</v>
      </c>
      <c r="DB41022" s="29">
        <v>3.2903692371056201</v>
      </c>
    </row>
    <row r="41023" spans="102:106" ht="20.100000000000001" customHeight="1" x14ac:dyDescent="0.2">
      <c r="CX41023" s="29">
        <v>40885</v>
      </c>
      <c r="CY41023" s="29">
        <v>1.6448565880582158</v>
      </c>
      <c r="CZ41023" s="29">
        <v>1.9599538994149512</v>
      </c>
      <c r="DA41023" s="29">
        <v>2.5757720524498073</v>
      </c>
      <c r="DB41023" s="29">
        <v>3.2903692409592473</v>
      </c>
    </row>
    <row r="41024" spans="102:106" ht="20.100000000000001" customHeight="1" x14ac:dyDescent="0.2">
      <c r="CX41024" s="29">
        <v>40886</v>
      </c>
      <c r="CY41024" s="29">
        <v>1.6448565879832959</v>
      </c>
      <c r="CZ41024" s="29">
        <v>1.9599538996616952</v>
      </c>
      <c r="DA41024" s="29">
        <v>2.5757720538489397</v>
      </c>
      <c r="DB41024" s="29">
        <v>3.290369244810432</v>
      </c>
    </row>
    <row r="41025" spans="102:106" ht="20.100000000000001" customHeight="1" x14ac:dyDescent="0.2">
      <c r="CX41025" s="29">
        <v>40887</v>
      </c>
      <c r="CY41025" s="29">
        <v>1.6448565879122476</v>
      </c>
      <c r="CZ41025" s="29">
        <v>1.9599538999099635</v>
      </c>
      <c r="DA41025" s="29">
        <v>2.5757720552486654</v>
      </c>
      <c r="DB41025" s="29">
        <v>3.2903692486620759</v>
      </c>
    </row>
    <row r="41026" spans="102:106" ht="20.100000000000001" customHeight="1" x14ac:dyDescent="0.2">
      <c r="CX41026" s="29">
        <v>40888</v>
      </c>
      <c r="CY41026" s="29">
        <v>1.6448565878396233</v>
      </c>
      <c r="CZ41026" s="29">
        <v>1.9599539001552109</v>
      </c>
      <c r="DA41026" s="29">
        <v>2.5757720566490967</v>
      </c>
      <c r="DB41026" s="29">
        <v>3.2903692525129458</v>
      </c>
    </row>
    <row r="41027" spans="102:106" ht="20.100000000000001" customHeight="1" x14ac:dyDescent="0.2">
      <c r="CX41027" s="29">
        <v>40889</v>
      </c>
      <c r="CY41027" s="29">
        <v>1.6448565877682555</v>
      </c>
      <c r="CZ41027" s="29">
        <v>1.9599539004021544</v>
      </c>
      <c r="DA41027" s="29">
        <v>2.5757720580503474</v>
      </c>
      <c r="DB41027" s="29">
        <v>3.2903692563645643</v>
      </c>
    </row>
    <row r="41028" spans="102:106" ht="20.100000000000001" customHeight="1" x14ac:dyDescent="0.2">
      <c r="CX41028" s="29">
        <v>40890</v>
      </c>
      <c r="CY41028" s="29">
        <v>1.6448565876954557</v>
      </c>
      <c r="CZ41028" s="29">
        <v>1.9599539006485653</v>
      </c>
      <c r="DA41028" s="29">
        <v>2.5757720594490059</v>
      </c>
      <c r="DB41028" s="29">
        <v>3.2903692602156971</v>
      </c>
    </row>
    <row r="41029" spans="102:106" ht="20.100000000000001" customHeight="1" x14ac:dyDescent="0.2">
      <c r="CX41029" s="29">
        <v>40891</v>
      </c>
      <c r="CY41029" s="29">
        <v>1.6448565876212966</v>
      </c>
      <c r="CZ41029" s="29">
        <v>1.9599539008945286</v>
      </c>
      <c r="DA41029" s="29">
        <v>2.5757720608504715</v>
      </c>
      <c r="DB41029" s="29">
        <v>3.2903692640664892</v>
      </c>
    </row>
    <row r="41030" spans="102:106" ht="20.100000000000001" customHeight="1" x14ac:dyDescent="0.2">
      <c r="CX41030" s="29">
        <v>40892</v>
      </c>
      <c r="CY41030" s="29">
        <v>1.6448565875486107</v>
      </c>
      <c r="CZ41030" s="29">
        <v>1.9599539011424465</v>
      </c>
      <c r="DA41030" s="29">
        <v>2.5757720622495723</v>
      </c>
      <c r="DB41030" s="29">
        <v>3.2903692679170837</v>
      </c>
    </row>
    <row r="41031" spans="102:106" ht="20.100000000000001" customHeight="1" x14ac:dyDescent="0.2">
      <c r="CX41031" s="29">
        <v>40893</v>
      </c>
      <c r="CY41031" s="29">
        <v>1.6448565874774692</v>
      </c>
      <c r="CZ41031" s="29">
        <v>1.9599539013877734</v>
      </c>
      <c r="DA41031" s="29">
        <v>2.5757720636499437</v>
      </c>
      <c r="DB41031" s="29">
        <v>3.2903692717676263</v>
      </c>
    </row>
    <row r="41032" spans="102:106" ht="20.100000000000001" customHeight="1" x14ac:dyDescent="0.2">
      <c r="CX41032" s="29">
        <v>40894</v>
      </c>
      <c r="CY41032" s="29">
        <v>1.6448565874051855</v>
      </c>
      <c r="CZ41032" s="29">
        <v>1.9599539016352274</v>
      </c>
      <c r="DA41032" s="29">
        <v>2.575772065048175</v>
      </c>
      <c r="DB41032" s="29">
        <v>3.2903692756182608</v>
      </c>
    </row>
    <row r="41033" spans="102:106" ht="20.100000000000001" customHeight="1" x14ac:dyDescent="0.2">
      <c r="CX41033" s="29">
        <v>40895</v>
      </c>
      <c r="CY41033" s="29">
        <v>1.6448565873345906</v>
      </c>
      <c r="CZ41033" s="29">
        <v>1.959953901882578</v>
      </c>
      <c r="DA41033" s="29">
        <v>2.5757720664479042</v>
      </c>
      <c r="DB41033" s="29">
        <v>3.2903692794677526</v>
      </c>
    </row>
    <row r="41034" spans="102:106" ht="20.100000000000001" customHeight="1" x14ac:dyDescent="0.2">
      <c r="CX41034" s="29">
        <v>40896</v>
      </c>
      <c r="CY41034" s="29">
        <v>1.6448565872602379</v>
      </c>
      <c r="CZ41034" s="29">
        <v>1.9599539021299113</v>
      </c>
      <c r="DA41034" s="29">
        <v>2.5757720678474816</v>
      </c>
      <c r="DB41034" s="29">
        <v>3.290369283317625</v>
      </c>
    </row>
    <row r="41035" spans="102:106" ht="20.100000000000001" customHeight="1" x14ac:dyDescent="0.2">
      <c r="CX41035" s="29">
        <v>40897</v>
      </c>
      <c r="CY41035" s="29">
        <v>1.6448565871877183</v>
      </c>
      <c r="CZ41035" s="29">
        <v>1.959953902374997</v>
      </c>
      <c r="DA41035" s="29">
        <v>2.575772069248782</v>
      </c>
      <c r="DB41035" s="29">
        <v>3.2903692871680223</v>
      </c>
    </row>
    <row r="41036" spans="102:106" ht="20.100000000000001" customHeight="1" x14ac:dyDescent="0.2">
      <c r="CX41036" s="29">
        <v>40898</v>
      </c>
      <c r="CY41036" s="29">
        <v>1.6448565871171048</v>
      </c>
      <c r="CZ41036" s="29">
        <v>1.9599539026225541</v>
      </c>
      <c r="DA41036" s="29">
        <v>2.5757720706466327</v>
      </c>
      <c r="DB41036" s="29">
        <v>3.2903692910177105</v>
      </c>
    </row>
    <row r="41037" spans="102:106" ht="20.100000000000001" customHeight="1" x14ac:dyDescent="0.2">
      <c r="CX41037" s="29">
        <v>40899</v>
      </c>
      <c r="CY41037" s="29">
        <v>1.6448565870429488</v>
      </c>
      <c r="CZ41037" s="29">
        <v>1.9599539028680353</v>
      </c>
      <c r="DA41037" s="29">
        <v>2.575772072046433</v>
      </c>
      <c r="DB41037" s="29">
        <v>3.2903692948668328</v>
      </c>
    </row>
    <row r="41038" spans="102:106" ht="20.100000000000001" customHeight="1" x14ac:dyDescent="0.2">
      <c r="CX41038" s="29">
        <v>40900</v>
      </c>
      <c r="CY41038" s="29">
        <v>1.6448565869708434</v>
      </c>
      <c r="CZ41038" s="29">
        <v>1.9599539031138431</v>
      </c>
      <c r="DA41038" s="29">
        <v>2.5757720734465335</v>
      </c>
      <c r="DB41038" s="29">
        <v>3.2903692987155342</v>
      </c>
    </row>
    <row r="41039" spans="102:106" ht="20.100000000000001" customHeight="1" x14ac:dyDescent="0.2">
      <c r="CX41039" s="29">
        <v>40901</v>
      </c>
      <c r="CY41039" s="29">
        <v>1.6448565868980998</v>
      </c>
      <c r="CZ41039" s="29">
        <v>1.9599539033623796</v>
      </c>
      <c r="DA41039" s="29">
        <v>2.5757720748452848</v>
      </c>
      <c r="DB41039" s="29">
        <v>3.2903693025653382</v>
      </c>
    </row>
    <row r="41040" spans="102:106" ht="20.100000000000001" customHeight="1" x14ac:dyDescent="0.2">
      <c r="CX41040" s="29">
        <v>40902</v>
      </c>
      <c r="CY41040" s="29">
        <v>1.6448565868247906</v>
      </c>
      <c r="CZ41040" s="29">
        <v>1.9599539036067826</v>
      </c>
      <c r="DA41040" s="29">
        <v>2.5757720762445619</v>
      </c>
      <c r="DB41040" s="29">
        <v>3.2903693064136306</v>
      </c>
    </row>
    <row r="41041" spans="102:106" ht="20.100000000000001" customHeight="1" x14ac:dyDescent="0.2">
      <c r="CX41041" s="29">
        <v>40903</v>
      </c>
      <c r="CY41041" s="29">
        <v>1.6448565867537479</v>
      </c>
      <c r="CZ41041" s="29">
        <v>1.9599539038540859</v>
      </c>
      <c r="DA41041" s="29">
        <v>2.5757720776444786</v>
      </c>
      <c r="DB41041" s="29">
        <v>3.290369310261934</v>
      </c>
    </row>
    <row r="41042" spans="102:106" ht="20.100000000000001" customHeight="1" x14ac:dyDescent="0.2">
      <c r="CX41042" s="29">
        <v>40904</v>
      </c>
      <c r="CY41042" s="29">
        <v>1.644856586682284</v>
      </c>
      <c r="CZ41042" s="29">
        <v>1.9599539040997433</v>
      </c>
      <c r="DA41042" s="29">
        <v>2.5757720790416223</v>
      </c>
      <c r="DB41042" s="29">
        <v>3.2903693141103947</v>
      </c>
    </row>
    <row r="41043" spans="102:106" ht="20.100000000000001" customHeight="1" x14ac:dyDescent="0.2">
      <c r="CX41043" s="29">
        <v>40905</v>
      </c>
      <c r="CY41043" s="29">
        <v>1.6448565866077101</v>
      </c>
      <c r="CZ41043" s="29">
        <v>1.9599539043484735</v>
      </c>
      <c r="DA41043" s="29">
        <v>2.5757720804413933</v>
      </c>
      <c r="DB41043" s="29">
        <v>3.2903693179591547</v>
      </c>
    </row>
    <row r="41044" spans="102:106" ht="20.100000000000001" customHeight="1" x14ac:dyDescent="0.2">
      <c r="CX41044" s="29">
        <v>40906</v>
      </c>
      <c r="CY41044" s="29">
        <v>1.6448565865383797</v>
      </c>
      <c r="CZ41044" s="29">
        <v>1.9599539045934133</v>
      </c>
      <c r="DA41044" s="29">
        <v>2.5757720818403804</v>
      </c>
      <c r="DB41044" s="29">
        <v>3.2903693218069803</v>
      </c>
    </row>
    <row r="41045" spans="102:106" ht="20.100000000000001" customHeight="1" x14ac:dyDescent="0.2">
      <c r="CX41045" s="29">
        <v>40907</v>
      </c>
      <c r="CY41045" s="29">
        <v>1.6448565864633229</v>
      </c>
      <c r="CZ41045" s="29">
        <v>1.9599539048392809</v>
      </c>
      <c r="DA41045" s="29">
        <v>2.5757720832386948</v>
      </c>
      <c r="DB41045" s="29">
        <v>3.2903693256553952</v>
      </c>
    </row>
    <row r="41046" spans="102:106" ht="20.100000000000001" customHeight="1" x14ac:dyDescent="0.2">
      <c r="CX41046" s="29">
        <v>40908</v>
      </c>
      <c r="CY41046" s="29">
        <v>1.6448565863936548</v>
      </c>
      <c r="CZ41046" s="29">
        <v>1.9599539050861627</v>
      </c>
      <c r="DA41046" s="29">
        <v>2.5757720846382144</v>
      </c>
      <c r="DB41046" s="29">
        <v>3.2903693295031635</v>
      </c>
    </row>
    <row r="41047" spans="102:106" ht="20.100000000000001" customHeight="1" x14ac:dyDescent="0.2">
      <c r="CX41047" s="29">
        <v>40909</v>
      </c>
      <c r="CY41047" s="29">
        <v>1.6448565863211644</v>
      </c>
      <c r="CZ41047" s="29">
        <v>1.9599539053318278</v>
      </c>
      <c r="DA41047" s="29">
        <v>2.5757720860355242</v>
      </c>
      <c r="DB41047" s="29">
        <v>3.2903693333504305</v>
      </c>
    </row>
    <row r="41048" spans="102:106" ht="20.100000000000001" customHeight="1" x14ac:dyDescent="0.2">
      <c r="CX41048" s="29">
        <v>40910</v>
      </c>
      <c r="CY41048" s="29">
        <v>1.644856586248685</v>
      </c>
      <c r="CZ41048" s="29">
        <v>1.959953905578679</v>
      </c>
      <c r="DA41048" s="29">
        <v>2.575772087436027</v>
      </c>
      <c r="DB41048" s="29">
        <v>3.2903693371973386</v>
      </c>
    </row>
    <row r="41049" spans="102:106" ht="20.100000000000001" customHeight="1" x14ac:dyDescent="0.2">
      <c r="CX41049" s="29">
        <v>40911</v>
      </c>
      <c r="CY41049" s="29">
        <v>1.6448565861762889</v>
      </c>
      <c r="CZ41049" s="29">
        <v>1.9599539058268023</v>
      </c>
      <c r="DA41049" s="29">
        <v>2.5757720888327849</v>
      </c>
      <c r="DB41049" s="29">
        <v>3.2903693410454129</v>
      </c>
    </row>
    <row r="41050" spans="102:106" ht="20.100000000000001" customHeight="1" x14ac:dyDescent="0.2">
      <c r="CX41050" s="29">
        <v>40912</v>
      </c>
      <c r="CY41050" s="29">
        <v>1.6448565861040476</v>
      </c>
      <c r="CZ41050" s="29">
        <v>1.9599539060716493</v>
      </c>
      <c r="DA41050" s="29">
        <v>2.5757720902329599</v>
      </c>
      <c r="DB41050" s="29">
        <v>3.2903693448906588</v>
      </c>
    </row>
    <row r="41051" spans="102:106" ht="20.100000000000001" customHeight="1" x14ac:dyDescent="0.2">
      <c r="CX41051" s="29">
        <v>40913</v>
      </c>
      <c r="CY41051" s="29">
        <v>1.6448565860292725</v>
      </c>
      <c r="CZ41051" s="29">
        <v>1.9599539063179399</v>
      </c>
      <c r="DA41051" s="29">
        <v>2.5757720916296156</v>
      </c>
      <c r="DB41051" s="29">
        <v>3.2903693487373586</v>
      </c>
    </row>
    <row r="41052" spans="102:106" ht="20.100000000000001" customHeight="1" x14ac:dyDescent="0.2">
      <c r="CX41052" s="29">
        <v>40914</v>
      </c>
      <c r="CY41052" s="29">
        <v>1.6448565859575583</v>
      </c>
      <c r="CZ41052" s="29">
        <v>1.9599539065657605</v>
      </c>
      <c r="DA41052" s="29">
        <v>2.5757720930281525</v>
      </c>
      <c r="DB41052" s="29">
        <v>3.2903693525856577</v>
      </c>
    </row>
    <row r="41053" spans="102:106" ht="20.100000000000001" customHeight="1" x14ac:dyDescent="0.2">
      <c r="CX41053" s="29">
        <v>40915</v>
      </c>
      <c r="CY41053" s="29">
        <v>1.644856585886215</v>
      </c>
      <c r="CZ41053" s="29">
        <v>1.9599539068105625</v>
      </c>
      <c r="DA41053" s="29">
        <v>2.5757720944269202</v>
      </c>
      <c r="DB41053" s="29">
        <v>3.2903693564315599</v>
      </c>
    </row>
    <row r="41054" spans="102:106" ht="20.100000000000001" customHeight="1" x14ac:dyDescent="0.2">
      <c r="CX41054" s="29">
        <v>40916</v>
      </c>
      <c r="CY41054" s="29">
        <v>1.6448565858125539</v>
      </c>
      <c r="CZ41054" s="29">
        <v>1.9599539070570657</v>
      </c>
      <c r="DA41054" s="29">
        <v>2.5757720958260326</v>
      </c>
      <c r="DB41054" s="29">
        <v>3.2903693602779698</v>
      </c>
    </row>
    <row r="41055" spans="102:106" ht="20.100000000000001" customHeight="1" x14ac:dyDescent="0.2">
      <c r="CX41055" s="29">
        <v>40917</v>
      </c>
      <c r="CY41055" s="29">
        <v>1.6448565857421698</v>
      </c>
      <c r="CZ41055" s="29">
        <v>1.9599539073030392</v>
      </c>
      <c r="DA41055" s="29">
        <v>2.5757720972238385</v>
      </c>
      <c r="DB41055" s="29">
        <v>3.2903693641236509</v>
      </c>
    </row>
    <row r="41056" spans="102:106" ht="20.100000000000001" customHeight="1" x14ac:dyDescent="0.2">
      <c r="CX41056" s="29">
        <v>40918</v>
      </c>
      <c r="CY41056" s="29">
        <v>1.6448565856696113</v>
      </c>
      <c r="CZ41056" s="29">
        <v>1.9599539075485684</v>
      </c>
      <c r="DA41056" s="29">
        <v>2.575772098622215</v>
      </c>
      <c r="DB41056" s="29">
        <v>3.2903693679687476</v>
      </c>
    </row>
    <row r="41057" spans="102:106" ht="20.100000000000001" customHeight="1" x14ac:dyDescent="0.2">
      <c r="CX41057" s="29">
        <v>40919</v>
      </c>
      <c r="CY41057" s="29">
        <v>1.6448565855949515</v>
      </c>
      <c r="CZ41057" s="29">
        <v>1.9599539077960566</v>
      </c>
      <c r="DA41057" s="29">
        <v>2.5757721000195106</v>
      </c>
      <c r="DB41057" s="29">
        <v>3.2903693718147848</v>
      </c>
    </row>
    <row r="41058" spans="102:106" ht="20.100000000000001" customHeight="1" x14ac:dyDescent="0.2">
      <c r="CX41058" s="29">
        <v>40920</v>
      </c>
      <c r="CY41058" s="29">
        <v>1.6448565855237847</v>
      </c>
      <c r="CZ41058" s="29">
        <v>1.9599539080432729</v>
      </c>
      <c r="DA41058" s="29">
        <v>2.5757721014176025</v>
      </c>
      <c r="DB41058" s="29">
        <v>3.2903693756605255</v>
      </c>
    </row>
    <row r="41059" spans="102:106" ht="20.100000000000001" customHeight="1" x14ac:dyDescent="0.2">
      <c r="CX41059" s="29">
        <v>40921</v>
      </c>
      <c r="CY41059" s="29">
        <v>1.6448565854506598</v>
      </c>
      <c r="CZ41059" s="29">
        <v>1.9599539082879847</v>
      </c>
      <c r="DA41059" s="29">
        <v>2.5757721028148381</v>
      </c>
      <c r="DB41059" s="29">
        <v>3.290369379504734</v>
      </c>
    </row>
    <row r="41060" spans="102:106" ht="20.100000000000001" customHeight="1" x14ac:dyDescent="0.2">
      <c r="CX41060" s="29">
        <v>40922</v>
      </c>
      <c r="CY41060" s="29">
        <v>1.6448565853811723</v>
      </c>
      <c r="CZ41060" s="29">
        <v>1.9599539085349134</v>
      </c>
      <c r="DA41060" s="29">
        <v>2.5757721042130961</v>
      </c>
      <c r="DB41060" s="29">
        <v>3.2903693833503147</v>
      </c>
    </row>
    <row r="41061" spans="102:106" ht="20.100000000000001" customHeight="1" x14ac:dyDescent="0.2">
      <c r="CX41061" s="29">
        <v>40923</v>
      </c>
      <c r="CY41061" s="29">
        <v>1.6448565853071091</v>
      </c>
      <c r="CZ41061" s="29">
        <v>1.9599539087818272</v>
      </c>
      <c r="DA41061" s="29">
        <v>2.5757721056107243</v>
      </c>
      <c r="DB41061" s="29">
        <v>3.290369387194652</v>
      </c>
    </row>
    <row r="41062" spans="102:106" ht="20.100000000000001" customHeight="1" x14ac:dyDescent="0.2">
      <c r="CX41062" s="29">
        <v>40924</v>
      </c>
      <c r="CY41062" s="29">
        <v>1.6448565852340657</v>
      </c>
      <c r="CZ41062" s="29">
        <v>1.9599539090288116</v>
      </c>
      <c r="DA41062" s="29">
        <v>2.5757721070078357</v>
      </c>
      <c r="DB41062" s="29">
        <v>3.2903693910406493</v>
      </c>
    </row>
    <row r="41063" spans="102:106" ht="20.100000000000001" customHeight="1" x14ac:dyDescent="0.2">
      <c r="CX41063" s="29">
        <v>40925</v>
      </c>
      <c r="CY41063" s="29">
        <v>1.644856585162114</v>
      </c>
      <c r="CZ41063" s="29">
        <v>1.9599539092736349</v>
      </c>
      <c r="DA41063" s="29">
        <v>2.5757721084063068</v>
      </c>
      <c r="DB41063" s="29">
        <v>3.2903693948843116</v>
      </c>
    </row>
    <row r="41064" spans="102:106" ht="20.100000000000001" customHeight="1" x14ac:dyDescent="0.2">
      <c r="CX41064" s="29">
        <v>40926</v>
      </c>
      <c r="CY41064" s="29">
        <v>1.6448565850913259</v>
      </c>
      <c r="CZ41064" s="29">
        <v>1.9599539095210188</v>
      </c>
      <c r="DA41064" s="29">
        <v>2.575772109804487</v>
      </c>
      <c r="DB41064" s="29">
        <v>3.2903693987285414</v>
      </c>
    </row>
    <row r="41065" spans="102:106" ht="20.100000000000001" customHeight="1" x14ac:dyDescent="0.2">
      <c r="CX41065" s="29">
        <v>40927</v>
      </c>
      <c r="CY41065" s="29">
        <v>1.6448565850190122</v>
      </c>
      <c r="CZ41065" s="29">
        <v>1.9599539097664127</v>
      </c>
      <c r="DA41065" s="29">
        <v>2.5757721112007252</v>
      </c>
      <c r="DB41065" s="29">
        <v>3.290369402573484</v>
      </c>
    </row>
    <row r="41066" spans="102:106" ht="20.100000000000001" customHeight="1" x14ac:dyDescent="0.2">
      <c r="CX41066" s="29">
        <v>40928</v>
      </c>
      <c r="CY41066" s="29">
        <v>1.6448565849452439</v>
      </c>
      <c r="CZ41066" s="29">
        <v>1.9599539100122207</v>
      </c>
      <c r="DA41066" s="29">
        <v>2.5757721125986617</v>
      </c>
      <c r="DB41066" s="29">
        <v>3.2903694064165232</v>
      </c>
    </row>
    <row r="41067" spans="102:106" ht="20.100000000000001" customHeight="1" x14ac:dyDescent="0.2">
      <c r="CX41067" s="29">
        <v>40929</v>
      </c>
      <c r="CY41067" s="29">
        <v>1.6448565848728556</v>
      </c>
      <c r="CZ41067" s="29">
        <v>1.9599539102585286</v>
      </c>
      <c r="DA41067" s="29">
        <v>2.5757721139966447</v>
      </c>
      <c r="DB41067" s="29">
        <v>3.2903694102605625</v>
      </c>
    </row>
    <row r="41068" spans="102:106" ht="20.100000000000001" customHeight="1" x14ac:dyDescent="0.2">
      <c r="CX41068" s="29">
        <v>40930</v>
      </c>
      <c r="CY41068" s="29">
        <v>1.6448565848019192</v>
      </c>
      <c r="CZ41068" s="29">
        <v>1.9599539105031039</v>
      </c>
      <c r="DA41068" s="29">
        <v>2.5757721153930242</v>
      </c>
      <c r="DB41068" s="29">
        <v>3.2903694141043665</v>
      </c>
    </row>
    <row r="41069" spans="102:106" ht="20.100000000000001" customHeight="1" x14ac:dyDescent="0.2">
      <c r="CX41069" s="29">
        <v>40931</v>
      </c>
      <c r="CY41069" s="29">
        <v>1.6448565847297443</v>
      </c>
      <c r="CZ41069" s="29">
        <v>1.9599539107506687</v>
      </c>
      <c r="DA41069" s="29">
        <v>2.5757721167896768</v>
      </c>
      <c r="DB41069" s="29">
        <v>3.2903694179480785</v>
      </c>
    </row>
    <row r="41070" spans="102:106" ht="20.100000000000001" customHeight="1" x14ac:dyDescent="0.2">
      <c r="CX41070" s="29">
        <v>40932</v>
      </c>
      <c r="CY41070" s="29">
        <v>1.6448565846564032</v>
      </c>
      <c r="CZ41070" s="29">
        <v>1.9599539109966724</v>
      </c>
      <c r="DA41070" s="29">
        <v>2.5757721181884783</v>
      </c>
      <c r="DB41070" s="29">
        <v>3.2903694217904635</v>
      </c>
    </row>
    <row r="41071" spans="102:106" ht="20.100000000000001" customHeight="1" x14ac:dyDescent="0.2">
      <c r="CX41071" s="29">
        <v>40933</v>
      </c>
      <c r="CY41071" s="29">
        <v>1.6448565845847296</v>
      </c>
      <c r="CZ41071" s="29">
        <v>1.9599539112435187</v>
      </c>
      <c r="DA41071" s="29">
        <v>2.5757721195842502</v>
      </c>
      <c r="DB41071" s="29">
        <v>3.2903694256344251</v>
      </c>
    </row>
    <row r="41072" spans="102:106" ht="20.100000000000001" customHeight="1" x14ac:dyDescent="0.2">
      <c r="CX41072" s="29">
        <v>40934</v>
      </c>
      <c r="CY41072" s="29">
        <v>1.6448565845120338</v>
      </c>
      <c r="CZ41072" s="29">
        <v>1.9599539114889764</v>
      </c>
      <c r="DA41072" s="29">
        <v>2.5757721209823963</v>
      </c>
      <c r="DB41072" s="29">
        <v>3.2903694294759656</v>
      </c>
    </row>
    <row r="41073" spans="102:106" ht="20.100000000000001" customHeight="1" x14ac:dyDescent="0.2">
      <c r="CX41073" s="29">
        <v>40935</v>
      </c>
      <c r="CY41073" s="29">
        <v>1.6448565844411496</v>
      </c>
      <c r="CZ41073" s="29">
        <v>1.9599539117354476</v>
      </c>
      <c r="DA41073" s="29">
        <v>2.5757721223777388</v>
      </c>
      <c r="DB41073" s="29">
        <v>3.2903694333193712</v>
      </c>
    </row>
    <row r="41074" spans="102:106" ht="20.100000000000001" customHeight="1" x14ac:dyDescent="0.2">
      <c r="CX41074" s="29">
        <v>40936</v>
      </c>
      <c r="CY41074" s="29">
        <v>1.6448565843666243</v>
      </c>
      <c r="CZ41074" s="29">
        <v>1.9599539119807008</v>
      </c>
      <c r="DA41074" s="29">
        <v>2.575772123775681</v>
      </c>
      <c r="DB41074" s="29">
        <v>3.290369437162024</v>
      </c>
    </row>
    <row r="41075" spans="102:106" ht="20.100000000000001" customHeight="1" x14ac:dyDescent="0.2">
      <c r="CX41075" s="29">
        <v>40937</v>
      </c>
      <c r="CY41075" s="29">
        <v>1.6448565842968175</v>
      </c>
      <c r="CZ41075" s="29">
        <v>1.9599539122271403</v>
      </c>
      <c r="DA41075" s="29">
        <v>2.5757721251710444</v>
      </c>
      <c r="DB41075" s="29">
        <v>3.2903694410040689</v>
      </c>
    </row>
    <row r="41076" spans="102:106" ht="20.100000000000001" customHeight="1" x14ac:dyDescent="0.2">
      <c r="CX41076" s="29">
        <v>40938</v>
      </c>
      <c r="CY41076" s="29">
        <v>1.644856584223513</v>
      </c>
      <c r="CZ41076" s="29">
        <v>1.9599539124725327</v>
      </c>
      <c r="DA41076" s="29">
        <v>2.5757721265692326</v>
      </c>
      <c r="DB41076" s="29">
        <v>3.2903694448456497</v>
      </c>
    </row>
    <row r="41077" spans="102:106" ht="20.100000000000001" customHeight="1" x14ac:dyDescent="0.2">
      <c r="CX41077" s="29">
        <v>40939</v>
      </c>
      <c r="CY41077" s="29">
        <v>1.6448565841523082</v>
      </c>
      <c r="CZ41077" s="29">
        <v>1.9599539127192824</v>
      </c>
      <c r="DA41077" s="29">
        <v>2.5757721279650676</v>
      </c>
      <c r="DB41077" s="29">
        <v>3.2903694486882911</v>
      </c>
    </row>
    <row r="41078" spans="102:106" ht="20.100000000000001" customHeight="1" x14ac:dyDescent="0.2">
      <c r="CX41078" s="29">
        <v>40940</v>
      </c>
      <c r="CY41078" s="29">
        <v>1.6448565840805125</v>
      </c>
      <c r="CZ41078" s="29">
        <v>1.9599539129651566</v>
      </c>
      <c r="DA41078" s="29">
        <v>2.5757721293621891</v>
      </c>
      <c r="DB41078" s="29">
        <v>3.290369452529375</v>
      </c>
    </row>
    <row r="41079" spans="102:106" ht="20.100000000000001" customHeight="1" x14ac:dyDescent="0.2">
      <c r="CX41079" s="29">
        <v>40941</v>
      </c>
      <c r="CY41079" s="29">
        <v>1.6448565840054343</v>
      </c>
      <c r="CZ41079" s="29">
        <v>1.9599539132125601</v>
      </c>
      <c r="DA41079" s="29">
        <v>2.5757721307589465</v>
      </c>
      <c r="DB41079" s="29">
        <v>3.2903694563704255</v>
      </c>
    </row>
    <row r="41080" spans="102:106" ht="20.100000000000001" customHeight="1" x14ac:dyDescent="0.2">
      <c r="CX41080" s="29">
        <v>40942</v>
      </c>
      <c r="CY41080" s="29">
        <v>1.6448565839354352</v>
      </c>
      <c r="CZ41080" s="29">
        <v>1.9599539134569406</v>
      </c>
      <c r="DA41080" s="29">
        <v>2.5757721321554516</v>
      </c>
      <c r="DB41080" s="29">
        <v>3.290369460211588</v>
      </c>
    </row>
    <row r="41081" spans="102:106" ht="20.100000000000001" customHeight="1" x14ac:dyDescent="0.2">
      <c r="CX41081" s="29">
        <v>40943</v>
      </c>
      <c r="CY41081" s="29">
        <v>1.6448565838622977</v>
      </c>
      <c r="CZ41081" s="29">
        <v>1.9599539137030215</v>
      </c>
      <c r="DA41081" s="29">
        <v>2.5757721335518178</v>
      </c>
      <c r="DB41081" s="29">
        <v>3.2903694640530055</v>
      </c>
    </row>
    <row r="41082" spans="102:106" ht="20.100000000000001" customHeight="1" x14ac:dyDescent="0.2">
      <c r="CX41082" s="29">
        <v>40944</v>
      </c>
      <c r="CY41082" s="29">
        <v>1.64485658379162</v>
      </c>
      <c r="CZ41082" s="29">
        <v>1.9599539139485698</v>
      </c>
      <c r="DA41082" s="29">
        <v>2.5757721349463929</v>
      </c>
      <c r="DB41082" s="29">
        <v>3.2903694678934414</v>
      </c>
    </row>
    <row r="41083" spans="102:106" ht="20.100000000000001" customHeight="1" x14ac:dyDescent="0.2">
      <c r="CX41083" s="29">
        <v>40945</v>
      </c>
      <c r="CY41083" s="29">
        <v>1.644856583717947</v>
      </c>
      <c r="CZ41083" s="29">
        <v>1.9599539141959899</v>
      </c>
      <c r="DA41083" s="29">
        <v>2.5757721363445829</v>
      </c>
      <c r="DB41083" s="29">
        <v>3.2903694717344192</v>
      </c>
    </row>
    <row r="41084" spans="102:106" ht="20.100000000000001" customHeight="1" x14ac:dyDescent="0.2">
      <c r="CX41084" s="29">
        <v>40946</v>
      </c>
      <c r="CY41084" s="29">
        <v>1.6448565836468778</v>
      </c>
      <c r="CZ41084" s="29">
        <v>1.9599539144407292</v>
      </c>
      <c r="DA41084" s="29">
        <v>2.5757721377394418</v>
      </c>
      <c r="DB41084" s="29">
        <v>3.2903694755760853</v>
      </c>
    </row>
    <row r="41085" spans="102:106" ht="20.100000000000001" customHeight="1" x14ac:dyDescent="0.2">
      <c r="CX41085" s="29">
        <v>40947</v>
      </c>
      <c r="CY41085" s="29">
        <v>1.6448565835729574</v>
      </c>
      <c r="CZ41085" s="29">
        <v>1.959953914687512</v>
      </c>
      <c r="DA41085" s="29">
        <v>2.5757721391363768</v>
      </c>
      <c r="DB41085" s="29">
        <v>3.2903694794158196</v>
      </c>
    </row>
    <row r="41086" spans="102:106" ht="20.100000000000001" customHeight="1" x14ac:dyDescent="0.2">
      <c r="CX41086" s="29">
        <v>40948</v>
      </c>
      <c r="CY41086" s="29">
        <v>1.6448565835017845</v>
      </c>
      <c r="CZ41086" s="29">
        <v>1.9599539149317855</v>
      </c>
      <c r="DA41086" s="29">
        <v>2.5757721405319707</v>
      </c>
      <c r="DB41086" s="29">
        <v>3.2903694832551471</v>
      </c>
    </row>
    <row r="41087" spans="102:106" ht="20.100000000000001" customHeight="1" x14ac:dyDescent="0.2">
      <c r="CX41087" s="29">
        <v>40949</v>
      </c>
      <c r="CY41087" s="29">
        <v>1.6448565834306677</v>
      </c>
      <c r="CZ41087" s="29">
        <v>1.9599539151782739</v>
      </c>
      <c r="DA41087" s="29">
        <v>2.5757721419281014</v>
      </c>
      <c r="DB41087" s="29">
        <v>3.2903694870955933</v>
      </c>
    </row>
    <row r="41088" spans="102:106" ht="20.100000000000001" customHeight="1" x14ac:dyDescent="0.2">
      <c r="CX41088" s="29">
        <v>40950</v>
      </c>
      <c r="CY41088" s="29">
        <v>1.6448565833569151</v>
      </c>
      <c r="CZ41088" s="29">
        <v>1.959953915424743</v>
      </c>
      <c r="DA41088" s="29">
        <v>2.5757721433231162</v>
      </c>
      <c r="DB41088" s="29">
        <v>3.2903694909359205</v>
      </c>
    </row>
    <row r="41089" spans="102:106" ht="20.100000000000001" customHeight="1" x14ac:dyDescent="0.2">
      <c r="CX41089" s="29">
        <v>40951</v>
      </c>
      <c r="CY41089" s="29">
        <v>1.6448565832861255</v>
      </c>
      <c r="CZ41089" s="29">
        <v>1.9599539156712793</v>
      </c>
      <c r="DA41089" s="29">
        <v>2.5757721447188922</v>
      </c>
      <c r="DB41089" s="29">
        <v>3.2903694947748914</v>
      </c>
    </row>
    <row r="41090" spans="102:106" ht="20.100000000000001" customHeight="1" x14ac:dyDescent="0.2">
      <c r="CX41090" s="29">
        <v>40952</v>
      </c>
      <c r="CY41090" s="29">
        <v>1.6448565832128439</v>
      </c>
      <c r="CZ41090" s="29">
        <v>1.9599539159179682</v>
      </c>
      <c r="DA41090" s="29">
        <v>2.5757721461155425</v>
      </c>
      <c r="DB41090" s="29">
        <v>3.2903694986154126</v>
      </c>
    </row>
    <row r="41091" spans="102:106" ht="20.100000000000001" customHeight="1" x14ac:dyDescent="0.2">
      <c r="CX41091" s="29">
        <v>40953</v>
      </c>
      <c r="CY41091" s="29">
        <v>1.6448565831399062</v>
      </c>
      <c r="CZ41091" s="29">
        <v>1.9599539161625759</v>
      </c>
      <c r="DA41091" s="29">
        <v>2.5757721475114144</v>
      </c>
      <c r="DB41091" s="29">
        <v>3.2903695024534838</v>
      </c>
    </row>
    <row r="41092" spans="102:106" ht="20.100000000000001" customHeight="1" x14ac:dyDescent="0.2">
      <c r="CX41092" s="29">
        <v>40954</v>
      </c>
      <c r="CY41092" s="29">
        <v>1.6448565830673831</v>
      </c>
      <c r="CZ41092" s="29">
        <v>1.9599539164075066</v>
      </c>
      <c r="DA41092" s="29">
        <v>2.5757721489066205</v>
      </c>
      <c r="DB41092" s="29">
        <v>3.290369506292012</v>
      </c>
    </row>
    <row r="41093" spans="102:106" ht="20.100000000000001" customHeight="1" x14ac:dyDescent="0.2">
      <c r="CX41093" s="29">
        <v>40955</v>
      </c>
      <c r="CY41093" s="29">
        <v>1.6448565829953474</v>
      </c>
      <c r="CZ41093" s="29">
        <v>1.959953916652847</v>
      </c>
      <c r="DA41093" s="29">
        <v>2.5757721503012743</v>
      </c>
      <c r="DB41093" s="29">
        <v>3.2903695101311397</v>
      </c>
    </row>
    <row r="41094" spans="102:106" ht="20.100000000000001" customHeight="1" x14ac:dyDescent="0.2">
      <c r="CX41094" s="29">
        <v>40956</v>
      </c>
      <c r="CY41094" s="29">
        <v>1.6448565829238704</v>
      </c>
      <c r="CZ41094" s="29">
        <v>1.9599539168986819</v>
      </c>
      <c r="DA41094" s="29">
        <v>2.5757721516972518</v>
      </c>
      <c r="DB41094" s="29">
        <v>3.2903695139696301</v>
      </c>
    </row>
    <row r="41095" spans="102:106" ht="20.100000000000001" customHeight="1" x14ac:dyDescent="0.2">
      <c r="CX41095" s="29">
        <v>40957</v>
      </c>
      <c r="CY41095" s="29">
        <v>1.6448565828530244</v>
      </c>
      <c r="CZ41095" s="29">
        <v>1.9599539171450979</v>
      </c>
      <c r="DA41095" s="29">
        <v>2.5757721530929012</v>
      </c>
      <c r="DB41095" s="29">
        <v>3.2903695178090078</v>
      </c>
    </row>
    <row r="41096" spans="102:106" ht="20.100000000000001" customHeight="1" x14ac:dyDescent="0.2">
      <c r="CX41096" s="29">
        <v>40958</v>
      </c>
      <c r="CY41096" s="29">
        <v>1.6448565827801171</v>
      </c>
      <c r="CZ41096" s="29">
        <v>1.9599539173921801</v>
      </c>
      <c r="DA41096" s="29">
        <v>2.5757721544883352</v>
      </c>
      <c r="DB41096" s="29">
        <v>3.2903695216466544</v>
      </c>
    </row>
    <row r="41097" spans="102:106" ht="20.100000000000001" customHeight="1" x14ac:dyDescent="0.2">
      <c r="CX41097" s="29">
        <v>40959</v>
      </c>
      <c r="CY41097" s="29">
        <v>1.6448565827079844</v>
      </c>
      <c r="CZ41097" s="29">
        <v>1.9599539176376939</v>
      </c>
      <c r="DA41097" s="29">
        <v>2.5757721558836666</v>
      </c>
      <c r="DB41097" s="29">
        <v>3.2903695254854761</v>
      </c>
    </row>
    <row r="41098" spans="102:106" ht="20.100000000000001" customHeight="1" x14ac:dyDescent="0.2">
      <c r="CX41098" s="29">
        <v>40960</v>
      </c>
      <c r="CY41098" s="29">
        <v>1.6448565826366977</v>
      </c>
      <c r="CZ41098" s="29">
        <v>1.9599539178840453</v>
      </c>
      <c r="DA41098" s="29">
        <v>2.5757721572790069</v>
      </c>
      <c r="DB41098" s="29">
        <v>3.2903695293228545</v>
      </c>
    </row>
    <row r="41099" spans="102:106" ht="20.100000000000001" customHeight="1" x14ac:dyDescent="0.2">
      <c r="CX41099" s="29">
        <v>40961</v>
      </c>
      <c r="CY41099" s="29">
        <v>1.6448565825635653</v>
      </c>
      <c r="CZ41099" s="29">
        <v>1.9599539181289998</v>
      </c>
      <c r="DA41099" s="29">
        <v>2.5757721586744688</v>
      </c>
      <c r="DB41099" s="29">
        <v>3.2903695331616949</v>
      </c>
    </row>
    <row r="41100" spans="102:106" ht="20.100000000000001" customHeight="1" x14ac:dyDescent="0.2">
      <c r="CX41100" s="29">
        <v>40962</v>
      </c>
      <c r="CY41100" s="29">
        <v>1.6448565824914225</v>
      </c>
      <c r="CZ41100" s="29">
        <v>1.959953918374963</v>
      </c>
      <c r="DA41100" s="29">
        <v>2.5757721600684005</v>
      </c>
      <c r="DB41100" s="29">
        <v>3.2903695369979977</v>
      </c>
    </row>
    <row r="41101" spans="102:106" ht="20.100000000000001" customHeight="1" x14ac:dyDescent="0.2">
      <c r="CX41101" s="29">
        <v>40963</v>
      </c>
      <c r="CY41101" s="29">
        <v>1.6448565824203416</v>
      </c>
      <c r="CZ41101" s="29">
        <v>1.9599539186220203</v>
      </c>
      <c r="DA41101" s="29">
        <v>2.5757721614644438</v>
      </c>
      <c r="DB41101" s="29">
        <v>3.2903695408360498</v>
      </c>
    </row>
    <row r="41102" spans="102:106" ht="20.100000000000001" customHeight="1" x14ac:dyDescent="0.2">
      <c r="CX41102" s="29">
        <v>40964</v>
      </c>
      <c r="CY41102" s="29">
        <v>1.6448565823476302</v>
      </c>
      <c r="CZ41102" s="29">
        <v>1.9599539188656174</v>
      </c>
      <c r="DA41102" s="29">
        <v>2.5757721628591814</v>
      </c>
      <c r="DB41102" s="29">
        <v>3.2903695446732337</v>
      </c>
    </row>
    <row r="41103" spans="102:106" ht="20.100000000000001" customHeight="1" x14ac:dyDescent="0.2">
      <c r="CX41103" s="29">
        <v>40965</v>
      </c>
      <c r="CY41103" s="29">
        <v>1.6448565822761241</v>
      </c>
      <c r="CZ41103" s="29">
        <v>1.9599539191127997</v>
      </c>
      <c r="DA41103" s="29">
        <v>2.5757721642527258</v>
      </c>
      <c r="DB41103" s="29">
        <v>3.2903695485096915</v>
      </c>
    </row>
    <row r="41104" spans="102:106" ht="20.100000000000001" customHeight="1" x14ac:dyDescent="0.2">
      <c r="CX41104" s="29">
        <v>40966</v>
      </c>
      <c r="CY41104" s="29">
        <v>1.6448565822031307</v>
      </c>
      <c r="CZ41104" s="29">
        <v>1.9599539193590128</v>
      </c>
      <c r="DA41104" s="29">
        <v>2.5757721656487189</v>
      </c>
      <c r="DB41104" s="29">
        <v>3.2903695523469487</v>
      </c>
    </row>
    <row r="41105" spans="102:106" ht="20.100000000000001" customHeight="1" x14ac:dyDescent="0.2">
      <c r="CX41105" s="29">
        <v>40967</v>
      </c>
      <c r="CY41105" s="29">
        <v>1.644856582131486</v>
      </c>
      <c r="CZ41105" s="29">
        <v>1.9599539196043423</v>
      </c>
      <c r="DA41105" s="29">
        <v>2.5757721670437443</v>
      </c>
      <c r="DB41105" s="29">
        <v>3.2903695561823856</v>
      </c>
    </row>
    <row r="41106" spans="102:106" ht="20.100000000000001" customHeight="1" x14ac:dyDescent="0.2">
      <c r="CX41106" s="29">
        <v>40968</v>
      </c>
      <c r="CY41106" s="29">
        <v>1.6448565820584979</v>
      </c>
      <c r="CZ41106" s="29">
        <v>1.9599539198488733</v>
      </c>
      <c r="DA41106" s="29">
        <v>2.5757721684379127</v>
      </c>
      <c r="DB41106" s="29">
        <v>3.2903695600189096</v>
      </c>
    </row>
    <row r="41107" spans="102:106" ht="20.100000000000001" customHeight="1" x14ac:dyDescent="0.2">
      <c r="CX41107" s="29">
        <v>40969</v>
      </c>
      <c r="CY41107" s="29">
        <v>1.6448565819870025</v>
      </c>
      <c r="CZ41107" s="29">
        <v>1.959953920095012</v>
      </c>
      <c r="DA41107" s="29">
        <v>2.5757721698331029</v>
      </c>
      <c r="DB41107" s="29">
        <v>3.2903695638566637</v>
      </c>
    </row>
    <row r="41108" spans="102:106" ht="20.100000000000001" customHeight="1" x14ac:dyDescent="0.2">
      <c r="CX41108" s="29">
        <v>40970</v>
      </c>
      <c r="CY41108" s="29">
        <v>1.6448565819143066</v>
      </c>
      <c r="CZ41108" s="29">
        <v>1.9599539203405236</v>
      </c>
      <c r="DA41108" s="29">
        <v>2.5757721712276611</v>
      </c>
      <c r="DB41108" s="29">
        <v>3.2903695676916476</v>
      </c>
    </row>
    <row r="41109" spans="102:106" ht="20.100000000000001" customHeight="1" x14ac:dyDescent="0.2">
      <c r="CX41109" s="29">
        <v>40971</v>
      </c>
      <c r="CY41109" s="29">
        <v>1.644856581843247</v>
      </c>
      <c r="CZ41109" s="29">
        <v>1.9599539205854934</v>
      </c>
      <c r="DA41109" s="29">
        <v>2.5757721726217011</v>
      </c>
      <c r="DB41109" s="29">
        <v>3.2903695715281489</v>
      </c>
    </row>
    <row r="41110" spans="102:106" ht="20.100000000000001" customHeight="1" x14ac:dyDescent="0.2">
      <c r="CX41110" s="29">
        <v>40972</v>
      </c>
      <c r="CY41110" s="29">
        <v>1.6448565817711309</v>
      </c>
      <c r="CZ41110" s="29">
        <v>1.9599539208323273</v>
      </c>
      <c r="DA41110" s="29">
        <v>2.5757721740153339</v>
      </c>
      <c r="DB41110" s="29">
        <v>3.290369575363548</v>
      </c>
    </row>
    <row r="41111" spans="102:106" ht="20.100000000000001" customHeight="1" x14ac:dyDescent="0.2">
      <c r="CX41111" s="29">
        <v>40973</v>
      </c>
      <c r="CY41111" s="29">
        <v>1.6448565816980292</v>
      </c>
      <c r="CZ41111" s="29">
        <v>1.9599539210764703</v>
      </c>
      <c r="DA41111" s="29">
        <v>2.5757721754104379</v>
      </c>
      <c r="DB41111" s="29">
        <v>3.2903695791993708</v>
      </c>
    </row>
    <row r="41112" spans="102:106" ht="20.100000000000001" customHeight="1" x14ac:dyDescent="0.2">
      <c r="CX41112" s="29">
        <v>40974</v>
      </c>
      <c r="CY41112" s="29">
        <v>1.6448565816267795</v>
      </c>
      <c r="CZ41112" s="29">
        <v>1.9599539213226485</v>
      </c>
      <c r="DA41112" s="29">
        <v>2.5757721768035942</v>
      </c>
      <c r="DB41112" s="29">
        <v>3.2903695830343778</v>
      </c>
    </row>
    <row r="41113" spans="102:106" ht="20.100000000000001" customHeight="1" x14ac:dyDescent="0.2">
      <c r="CX41113" s="29">
        <v>40975</v>
      </c>
      <c r="CY41113" s="29">
        <v>1.6448565815546878</v>
      </c>
      <c r="CZ41113" s="29">
        <v>1.9599539215686268</v>
      </c>
      <c r="DA41113" s="29">
        <v>2.5757721781984464</v>
      </c>
      <c r="DB41113" s="29">
        <v>3.2903695868687133</v>
      </c>
    </row>
    <row r="41114" spans="102:106" ht="20.100000000000001" customHeight="1" x14ac:dyDescent="0.2">
      <c r="CX41114" s="29">
        <v>40976</v>
      </c>
      <c r="CY41114" s="29">
        <v>1.6448565814818259</v>
      </c>
      <c r="CZ41114" s="29">
        <v>1.959953921814491</v>
      </c>
      <c r="DA41114" s="29">
        <v>2.5757721795933413</v>
      </c>
      <c r="DB41114" s="29">
        <v>3.2903695907039032</v>
      </c>
    </row>
    <row r="41115" spans="102:106" ht="20.100000000000001" customHeight="1" x14ac:dyDescent="0.2">
      <c r="CX41115" s="29">
        <v>40977</v>
      </c>
      <c r="CY41115" s="29">
        <v>1.6448565814110312</v>
      </c>
      <c r="CZ41115" s="29">
        <v>1.9599539220603266</v>
      </c>
      <c r="DA41115" s="29">
        <v>2.5757721809866259</v>
      </c>
      <c r="DB41115" s="29">
        <v>3.2903695945387081</v>
      </c>
    </row>
    <row r="41116" spans="102:106" ht="20.100000000000001" customHeight="1" x14ac:dyDescent="0.2">
      <c r="CX41116" s="29">
        <v>40978</v>
      </c>
      <c r="CY41116" s="29">
        <v>1.6448565813368448</v>
      </c>
      <c r="CZ41116" s="29">
        <v>1.9599539223062186</v>
      </c>
      <c r="DA41116" s="29">
        <v>2.5757721823801774</v>
      </c>
      <c r="DB41116" s="29">
        <v>3.2903695983732719</v>
      </c>
    </row>
    <row r="41117" spans="102:106" ht="20.100000000000001" customHeight="1" x14ac:dyDescent="0.2">
      <c r="CX41117" s="29">
        <v>40979</v>
      </c>
      <c r="CY41117" s="29">
        <v>1.6448565812648683</v>
      </c>
      <c r="CZ41117" s="29">
        <v>1.9599539225522526</v>
      </c>
      <c r="DA41117" s="29">
        <v>2.575772183774109</v>
      </c>
      <c r="DB41117" s="29">
        <v>3.2903696022077384</v>
      </c>
    </row>
    <row r="41118" spans="102:106" ht="20.100000000000001" customHeight="1" x14ac:dyDescent="0.2">
      <c r="CX41118" s="29">
        <v>40980</v>
      </c>
      <c r="CY41118" s="29">
        <v>1.6448565811924092</v>
      </c>
      <c r="CZ41118" s="29">
        <v>1.9599539227961937</v>
      </c>
      <c r="DA41118" s="29">
        <v>2.5757721851685327</v>
      </c>
      <c r="DB41118" s="29">
        <v>3.2903696060422511</v>
      </c>
    </row>
    <row r="41119" spans="102:106" ht="20.100000000000001" customHeight="1" x14ac:dyDescent="0.2">
      <c r="CX41119" s="29">
        <v>40981</v>
      </c>
      <c r="CY41119" s="29">
        <v>1.6448565811223039</v>
      </c>
      <c r="CZ41119" s="29">
        <v>1.9599539230427687</v>
      </c>
      <c r="DA41119" s="29">
        <v>2.5757721865617946</v>
      </c>
      <c r="DB41119" s="29">
        <v>3.2903696098755706</v>
      </c>
    </row>
    <row r="41120" spans="102:106" ht="20.100000000000001" customHeight="1" x14ac:dyDescent="0.2">
      <c r="CX41120" s="29">
        <v>40982</v>
      </c>
      <c r="CY41120" s="29">
        <v>1.6448565810490932</v>
      </c>
      <c r="CZ41120" s="29">
        <v>1.9599539232874208</v>
      </c>
      <c r="DA41120" s="29">
        <v>2.5757721879557738</v>
      </c>
      <c r="DB41120" s="29">
        <v>3.2903696137092235</v>
      </c>
    </row>
    <row r="41121" spans="102:106" ht="20.100000000000001" customHeight="1" x14ac:dyDescent="0.2">
      <c r="CX41121" s="29">
        <v>40983</v>
      </c>
      <c r="CY41121" s="29">
        <v>1.6448565809783804</v>
      </c>
      <c r="CZ41121" s="29">
        <v>1.9599539235325572</v>
      </c>
      <c r="DA41121" s="29">
        <v>2.5757721893488155</v>
      </c>
      <c r="DB41121" s="29">
        <v>3.290369617543353</v>
      </c>
    </row>
    <row r="41122" spans="102:106" ht="20.100000000000001" customHeight="1" x14ac:dyDescent="0.2">
      <c r="CX41122" s="29">
        <v>40984</v>
      </c>
      <c r="CY41122" s="29">
        <v>1.6448565809047049</v>
      </c>
      <c r="CZ41122" s="29">
        <v>1.9599539237782631</v>
      </c>
      <c r="DA41122" s="29">
        <v>2.5757721907427986</v>
      </c>
      <c r="DB41122" s="29">
        <v>3.29036962137672</v>
      </c>
    </row>
    <row r="41123" spans="102:106" ht="20.100000000000001" customHeight="1" x14ac:dyDescent="0.2">
      <c r="CX41123" s="29">
        <v>40985</v>
      </c>
      <c r="CY41123" s="29">
        <v>1.644856580833671</v>
      </c>
      <c r="CZ41123" s="29">
        <v>1.9599539240246238</v>
      </c>
      <c r="DA41123" s="29">
        <v>2.575772192136069</v>
      </c>
      <c r="DB41123" s="29">
        <v>3.2903696252094683</v>
      </c>
    </row>
    <row r="41124" spans="102:106" ht="20.100000000000001" customHeight="1" x14ac:dyDescent="0.2">
      <c r="CX41124" s="29">
        <v>40986</v>
      </c>
      <c r="CY41124" s="29">
        <v>1.6448565807598177</v>
      </c>
      <c r="CZ41124" s="29">
        <v>1.9599539242694031</v>
      </c>
      <c r="DA41124" s="29">
        <v>2.575772193530506</v>
      </c>
      <c r="DB41124" s="29">
        <v>3.2903696290431226</v>
      </c>
    </row>
    <row r="41125" spans="102:106" ht="20.100000000000001" customHeight="1" x14ac:dyDescent="0.2">
      <c r="CX41125" s="29">
        <v>40987</v>
      </c>
      <c r="CY41125" s="29">
        <v>1.6448565806887487</v>
      </c>
      <c r="CZ41125" s="29">
        <v>1.9599539245150084</v>
      </c>
      <c r="DA41125" s="29">
        <v>2.5757721949244545</v>
      </c>
      <c r="DB41125" s="29">
        <v>3.2903696328764456</v>
      </c>
    </row>
    <row r="41126" spans="102:106" ht="20.100000000000001" customHeight="1" x14ac:dyDescent="0.2">
      <c r="CX41126" s="29">
        <v>40988</v>
      </c>
      <c r="CY41126" s="29">
        <v>1.6448565806177704</v>
      </c>
      <c r="CZ41126" s="29">
        <v>1.9599539247615247</v>
      </c>
      <c r="DA41126" s="29">
        <v>2.5757721963180273</v>
      </c>
      <c r="DB41126" s="29">
        <v>3.2903696367081974</v>
      </c>
    </row>
    <row r="41127" spans="102:106" ht="20.100000000000001" customHeight="1" x14ac:dyDescent="0.2">
      <c r="CX41127" s="29">
        <v>40989</v>
      </c>
      <c r="CY41127" s="29">
        <v>1.6448565805441877</v>
      </c>
      <c r="CZ41127" s="29">
        <v>1.9599539250067166</v>
      </c>
      <c r="DA41127" s="29">
        <v>2.5757721977095711</v>
      </c>
      <c r="DB41127" s="29">
        <v>3.2903696405412863</v>
      </c>
    </row>
    <row r="41128" spans="102:106" ht="20.100000000000001" customHeight="1" x14ac:dyDescent="0.2">
      <c r="CX41128" s="29">
        <v>40990</v>
      </c>
      <c r="CY41128" s="29">
        <v>1.6448565804736053</v>
      </c>
      <c r="CZ41128" s="29">
        <v>1.9599539252506688</v>
      </c>
      <c r="DA41128" s="29">
        <v>2.5757721991027296</v>
      </c>
      <c r="DB41128" s="29">
        <v>3.2903696443730914</v>
      </c>
    </row>
    <row r="41129" spans="102:106" ht="20.100000000000001" customHeight="1" x14ac:dyDescent="0.2">
      <c r="CX41129" s="29">
        <v>40991</v>
      </c>
      <c r="CY41129" s="29">
        <v>1.6448565804005617</v>
      </c>
      <c r="CZ41129" s="29">
        <v>1.9599539254957878</v>
      </c>
      <c r="DA41129" s="29">
        <v>2.575772200495849</v>
      </c>
      <c r="DB41129" s="29">
        <v>3.2903696482051377</v>
      </c>
    </row>
    <row r="41130" spans="102:106" ht="20.100000000000001" customHeight="1" x14ac:dyDescent="0.2">
      <c r="CX41130" s="29">
        <v>40992</v>
      </c>
      <c r="CY41130" s="29">
        <v>1.6448565803278943</v>
      </c>
      <c r="CZ41130" s="29">
        <v>1.9599539257421603</v>
      </c>
      <c r="DA41130" s="29">
        <v>2.5757722018890421</v>
      </c>
      <c r="DB41130" s="29">
        <v>3.2903696520375698</v>
      </c>
    </row>
    <row r="41131" spans="102:106" ht="20.100000000000001" customHeight="1" x14ac:dyDescent="0.2">
      <c r="CX41131" s="29">
        <v>40993</v>
      </c>
      <c r="CY41131" s="29">
        <v>1.6448565802556763</v>
      </c>
      <c r="CZ41131" s="29">
        <v>1.9599539259875489</v>
      </c>
      <c r="DA41131" s="29">
        <v>2.57577220328242</v>
      </c>
      <c r="DB41131" s="29">
        <v>3.2903696558691462</v>
      </c>
    </row>
    <row r="41132" spans="102:106" ht="20.100000000000001" customHeight="1" x14ac:dyDescent="0.2">
      <c r="CX41132" s="29">
        <v>40994</v>
      </c>
      <c r="CY41132" s="29">
        <v>1.6448565801839781</v>
      </c>
      <c r="CZ41132" s="29">
        <v>1.9599539262320398</v>
      </c>
      <c r="DA41132" s="29">
        <v>2.5757722046760958</v>
      </c>
      <c r="DB41132" s="29">
        <v>3.2903696597013954</v>
      </c>
    </row>
    <row r="41133" spans="102:106" ht="20.100000000000001" customHeight="1" x14ac:dyDescent="0.2">
      <c r="CX41133" s="29">
        <v>40995</v>
      </c>
      <c r="CY41133" s="29">
        <v>1.6448565801128718</v>
      </c>
      <c r="CZ41133" s="29">
        <v>1.9599539264780397</v>
      </c>
      <c r="DA41133" s="29">
        <v>2.5757722060684149</v>
      </c>
      <c r="DB41133" s="29">
        <v>3.2903696635330761</v>
      </c>
    </row>
    <row r="41134" spans="102:106" ht="20.100000000000001" customHeight="1" x14ac:dyDescent="0.2">
      <c r="CX41134" s="29">
        <v>40996</v>
      </c>
      <c r="CY41134" s="29">
        <v>1.6448565800396626</v>
      </c>
      <c r="CZ41134" s="29">
        <v>1.9599539267233117</v>
      </c>
      <c r="DA41134" s="29">
        <v>2.5757722074612563</v>
      </c>
      <c r="DB41134" s="29">
        <v>3.2903696673629517</v>
      </c>
    </row>
    <row r="41135" spans="102:106" ht="20.100000000000001" customHeight="1" x14ac:dyDescent="0.2">
      <c r="CX41135" s="29">
        <v>40997</v>
      </c>
      <c r="CY41135" s="29">
        <v>1.6448565799699553</v>
      </c>
      <c r="CZ41135" s="29">
        <v>1.9599539269679422</v>
      </c>
      <c r="DA41135" s="29">
        <v>2.5757722088529658</v>
      </c>
      <c r="DB41135" s="29">
        <v>3.2903696711953105</v>
      </c>
    </row>
    <row r="41136" spans="102:106" ht="20.100000000000001" customHeight="1" x14ac:dyDescent="0.2">
      <c r="CX41136" s="29">
        <v>40998</v>
      </c>
      <c r="CY41136" s="29">
        <v>1.6448565798955208</v>
      </c>
      <c r="CZ41136" s="29">
        <v>1.9599539272143374</v>
      </c>
      <c r="DA41136" s="29">
        <v>2.5757722102454212</v>
      </c>
      <c r="DB41136" s="29">
        <v>3.2903696750247664</v>
      </c>
    </row>
    <row r="41137" spans="102:106" ht="20.100000000000001" customHeight="1" x14ac:dyDescent="0.2">
      <c r="CX41137" s="29">
        <v>40999</v>
      </c>
      <c r="CY41137" s="29">
        <v>1.6448565798247321</v>
      </c>
      <c r="CZ41137" s="29">
        <v>1.9599539274602615</v>
      </c>
      <c r="DA41137" s="29">
        <v>2.5757722116387352</v>
      </c>
      <c r="DB41137" s="29">
        <v>3.2903696788556105</v>
      </c>
    </row>
    <row r="41138" spans="102:106" ht="20.100000000000001" customHeight="1" x14ac:dyDescent="0.2">
      <c r="CX41138" s="29">
        <v>41000</v>
      </c>
      <c r="CY41138" s="29">
        <v>1.6448565797521262</v>
      </c>
      <c r="CZ41138" s="29">
        <v>1.9599539277034774</v>
      </c>
      <c r="DA41138" s="29">
        <v>2.5757722130312533</v>
      </c>
      <c r="DB41138" s="29">
        <v>3.2903696826866038</v>
      </c>
    </row>
    <row r="41139" spans="102:106" ht="20.100000000000001" customHeight="1" x14ac:dyDescent="0.2">
      <c r="CX41139" s="29">
        <v>41001</v>
      </c>
      <c r="CY41139" s="29">
        <v>1.6448565796805421</v>
      </c>
      <c r="CZ41139" s="29">
        <v>1.9599539279487144</v>
      </c>
      <c r="DA41139" s="29">
        <v>2.5757722144230875</v>
      </c>
      <c r="DB41139" s="29">
        <v>3.2903696865165069</v>
      </c>
    </row>
    <row r="41140" spans="102:106" ht="20.100000000000001" customHeight="1" x14ac:dyDescent="0.2">
      <c r="CX41140" s="29">
        <v>41002</v>
      </c>
      <c r="CY41140" s="29">
        <v>1.6448565796100512</v>
      </c>
      <c r="CZ41140" s="29">
        <v>1.9599539281960581</v>
      </c>
      <c r="DA41140" s="29">
        <v>2.5757722158161171</v>
      </c>
      <c r="DB41140" s="29">
        <v>3.2903696903468451</v>
      </c>
    </row>
    <row r="41141" spans="102:106" ht="20.100000000000001" customHeight="1" x14ac:dyDescent="0.2">
      <c r="CX41141" s="29">
        <v>41003</v>
      </c>
      <c r="CY41141" s="29">
        <v>1.6448565795379584</v>
      </c>
      <c r="CZ41141" s="29">
        <v>1.95995392844095</v>
      </c>
      <c r="DA41141" s="29">
        <v>2.5757722172086872</v>
      </c>
      <c r="DB41141" s="29">
        <v>3.29036969417638</v>
      </c>
    </row>
    <row r="41142" spans="102:106" ht="20.100000000000001" customHeight="1" x14ac:dyDescent="0.2">
      <c r="CX41142" s="29">
        <v>41004</v>
      </c>
      <c r="CY41142" s="29">
        <v>1.6448565794643346</v>
      </c>
      <c r="CZ41142" s="29">
        <v>1.9599539286857965</v>
      </c>
      <c r="DA41142" s="29">
        <v>2.57577221860091</v>
      </c>
      <c r="DB41142" s="29">
        <v>3.2903696980066366</v>
      </c>
    </row>
    <row r="41143" spans="102:106" ht="20.100000000000001" customHeight="1" x14ac:dyDescent="0.2">
      <c r="CX41143" s="29">
        <v>41005</v>
      </c>
      <c r="CY41143" s="29">
        <v>1.6448565793920191</v>
      </c>
      <c r="CZ41143" s="29">
        <v>1.9599539289306835</v>
      </c>
      <c r="DA41143" s="29">
        <v>2.575772219992897</v>
      </c>
      <c r="DB41143" s="29">
        <v>3.2903697018349924</v>
      </c>
    </row>
    <row r="41144" spans="102:106" ht="20.100000000000001" customHeight="1" x14ac:dyDescent="0.2">
      <c r="CX41144" s="29">
        <v>41006</v>
      </c>
      <c r="CY41144" s="29">
        <v>1.6448565793210834</v>
      </c>
      <c r="CZ41144" s="29">
        <v>1.9599539291756962</v>
      </c>
      <c r="DA41144" s="29">
        <v>2.5757722213847614</v>
      </c>
      <c r="DB41144" s="29">
        <v>3.2903697056657393</v>
      </c>
    </row>
    <row r="41145" spans="102:106" ht="20.100000000000001" customHeight="1" x14ac:dyDescent="0.2">
      <c r="CX41145" s="29">
        <v>41007</v>
      </c>
      <c r="CY41145" s="29">
        <v>1.6448565792488319</v>
      </c>
      <c r="CZ41145" s="29">
        <v>1.9599539294232426</v>
      </c>
      <c r="DA41145" s="29">
        <v>2.5757722227766147</v>
      </c>
      <c r="DB41145" s="29">
        <v>3.2903697094934907</v>
      </c>
    </row>
    <row r="41146" spans="102:106" ht="20.100000000000001" customHeight="1" x14ac:dyDescent="0.2">
      <c r="CX41146" s="29">
        <v>41008</v>
      </c>
      <c r="CY41146" s="29">
        <v>1.6448565791781031</v>
      </c>
      <c r="CZ41146" s="29">
        <v>1.9599539296664401</v>
      </c>
      <c r="DA41146" s="29">
        <v>2.5757722241685688</v>
      </c>
      <c r="DB41146" s="29">
        <v>3.2903697133225358</v>
      </c>
    </row>
    <row r="41147" spans="102:106" ht="20.100000000000001" customHeight="1" x14ac:dyDescent="0.2">
      <c r="CX41147" s="29">
        <v>41009</v>
      </c>
      <c r="CY41147" s="29">
        <v>1.6448565791062015</v>
      </c>
      <c r="CZ41147" s="29">
        <v>1.9599539299123419</v>
      </c>
      <c r="DA41147" s="29">
        <v>2.5757722255607356</v>
      </c>
      <c r="DB41147" s="29">
        <v>3.2903697171516364</v>
      </c>
    </row>
    <row r="41148" spans="102:106" ht="20.100000000000001" customHeight="1" x14ac:dyDescent="0.2">
      <c r="CX41148" s="29">
        <v>41010</v>
      </c>
      <c r="CY41148" s="29">
        <v>1.6448565790331984</v>
      </c>
      <c r="CZ41148" s="29">
        <v>1.959953930156388</v>
      </c>
      <c r="DA41148" s="29">
        <v>2.5757722269532275</v>
      </c>
      <c r="DB41148" s="29">
        <v>3.290369720979553</v>
      </c>
    </row>
    <row r="41149" spans="102:106" ht="20.100000000000001" customHeight="1" x14ac:dyDescent="0.2">
      <c r="CX41149" s="29">
        <v>41011</v>
      </c>
      <c r="CY41149" s="29">
        <v>1.6448565789619332</v>
      </c>
      <c r="CZ41149" s="29">
        <v>1.9599539304033087</v>
      </c>
      <c r="DA41149" s="29">
        <v>2.5757722283443898</v>
      </c>
      <c r="DB41149" s="29">
        <v>3.2903697248091932</v>
      </c>
    </row>
    <row r="41150" spans="102:106" ht="20.100000000000001" customHeight="1" x14ac:dyDescent="0.2">
      <c r="CX41150" s="29">
        <v>41012</v>
      </c>
      <c r="CY41150" s="29">
        <v>1.6448565788897094</v>
      </c>
      <c r="CZ41150" s="29">
        <v>1.9599539306485445</v>
      </c>
      <c r="DA41150" s="29">
        <v>2.5757722297361014</v>
      </c>
      <c r="DB41150" s="29">
        <v>3.290369728636553</v>
      </c>
    </row>
    <row r="41151" spans="102:106" ht="20.100000000000001" customHeight="1" x14ac:dyDescent="0.2">
      <c r="CX41151" s="29">
        <v>41013</v>
      </c>
      <c r="CY41151" s="29">
        <v>1.6448565788165987</v>
      </c>
      <c r="CZ41151" s="29">
        <v>1.9599539308921798</v>
      </c>
      <c r="DA41151" s="29">
        <v>2.5757722311284739</v>
      </c>
      <c r="DB41151" s="29">
        <v>3.2903697324645407</v>
      </c>
    </row>
    <row r="41152" spans="102:106" ht="20.100000000000001" customHeight="1" x14ac:dyDescent="0.2">
      <c r="CX41152" s="29">
        <v>41014</v>
      </c>
      <c r="CY41152" s="29">
        <v>1.644856578745441</v>
      </c>
      <c r="CZ41152" s="29">
        <v>1.959953931138946</v>
      </c>
      <c r="DA41152" s="29">
        <v>2.5757722325180858</v>
      </c>
      <c r="DB41152" s="29">
        <v>3.2903697362932993</v>
      </c>
    </row>
    <row r="41153" spans="102:106" ht="20.100000000000001" customHeight="1" x14ac:dyDescent="0.2">
      <c r="CX41153" s="29">
        <v>41015</v>
      </c>
      <c r="CY41153" s="29">
        <v>1.644856578673539</v>
      </c>
      <c r="CZ41153" s="29">
        <v>1.9599539313842824</v>
      </c>
      <c r="DA41153" s="29">
        <v>2.5757722339103513</v>
      </c>
      <c r="DB41153" s="29">
        <v>3.2903697401202048</v>
      </c>
    </row>
    <row r="41154" spans="102:106" ht="20.100000000000001" customHeight="1" x14ac:dyDescent="0.2">
      <c r="CX41154" s="29">
        <v>41016</v>
      </c>
      <c r="CY41154" s="29">
        <v>1.6448565786009648</v>
      </c>
      <c r="CZ41154" s="29">
        <v>1.9599539316282746</v>
      </c>
      <c r="DA41154" s="29">
        <v>2.5757722353018457</v>
      </c>
      <c r="DB41154" s="29">
        <v>3.2903697439481681</v>
      </c>
    </row>
    <row r="41155" spans="102:106" ht="20.100000000000001" customHeight="1" x14ac:dyDescent="0.2">
      <c r="CX41155" s="29">
        <v>41017</v>
      </c>
      <c r="CY41155" s="29">
        <v>1.6448565785277898</v>
      </c>
      <c r="CZ41155" s="29">
        <v>1.9599539318733303</v>
      </c>
      <c r="DA41155" s="29">
        <v>2.5757722366926821</v>
      </c>
      <c r="DB41155" s="29">
        <v>3.2903697477745659</v>
      </c>
    </row>
    <row r="41156" spans="102:106" ht="20.100000000000001" customHeight="1" x14ac:dyDescent="0.2">
      <c r="CX41156" s="29">
        <v>41018</v>
      </c>
      <c r="CY41156" s="29">
        <v>1.6448565784568534</v>
      </c>
      <c r="CZ41156" s="29">
        <v>1.9599539321195352</v>
      </c>
      <c r="DA41156" s="29">
        <v>2.5757722380847405</v>
      </c>
      <c r="DB41156" s="29">
        <v>3.2903697516023072</v>
      </c>
    </row>
    <row r="41157" spans="102:106" ht="20.100000000000001" customHeight="1" x14ac:dyDescent="0.2">
      <c r="CX41157" s="29">
        <v>41019</v>
      </c>
      <c r="CY41157" s="29">
        <v>1.6448565783854594</v>
      </c>
      <c r="CZ41157" s="29">
        <v>1.9599539323646509</v>
      </c>
      <c r="DA41157" s="29">
        <v>2.5757722394763647</v>
      </c>
      <c r="DB41157" s="29">
        <v>3.2903697554287681</v>
      </c>
    </row>
    <row r="41158" spans="102:106" ht="20.100000000000001" customHeight="1" x14ac:dyDescent="0.2">
      <c r="CX41158" s="29">
        <v>41020</v>
      </c>
      <c r="CY41158" s="29">
        <v>1.644856578313679</v>
      </c>
      <c r="CZ41158" s="29">
        <v>1.9599539326087629</v>
      </c>
      <c r="DA41158" s="29">
        <v>2.5757722408658998</v>
      </c>
      <c r="DB41158" s="29">
        <v>3.2903697592554759</v>
      </c>
    </row>
    <row r="41159" spans="102:106" ht="20.100000000000001" customHeight="1" x14ac:dyDescent="0.2">
      <c r="CX41159" s="29">
        <v>41021</v>
      </c>
      <c r="CY41159" s="29">
        <v>1.6448565782415838</v>
      </c>
      <c r="CZ41159" s="29">
        <v>1.9599539328542799</v>
      </c>
      <c r="DA41159" s="29">
        <v>2.5757722422569929</v>
      </c>
      <c r="DB41159" s="29">
        <v>3.2903697630825732</v>
      </c>
    </row>
    <row r="41160" spans="102:106" ht="20.100000000000001" customHeight="1" x14ac:dyDescent="0.2">
      <c r="CX41160" s="29">
        <v>41022</v>
      </c>
      <c r="CY41160" s="29">
        <v>1.6448565781692455</v>
      </c>
      <c r="CZ41160" s="29">
        <v>1.9599539330989633</v>
      </c>
      <c r="DA41160" s="29">
        <v>2.5757722436479868</v>
      </c>
      <c r="DB41160" s="29">
        <v>3.2903697669088197</v>
      </c>
    </row>
    <row r="41161" spans="102:106" ht="20.100000000000001" customHeight="1" x14ac:dyDescent="0.2">
      <c r="CX41161" s="29">
        <v>41023</v>
      </c>
      <c r="CY41161" s="29">
        <v>1.6448565780967346</v>
      </c>
      <c r="CZ41161" s="29">
        <v>1.9599539333452218</v>
      </c>
      <c r="DA41161" s="29">
        <v>2.5757722450389959</v>
      </c>
      <c r="DB41161" s="29">
        <v>3.2903697707343582</v>
      </c>
    </row>
    <row r="41162" spans="102:106" ht="20.100000000000001" customHeight="1" x14ac:dyDescent="0.2">
      <c r="CX41162" s="29">
        <v>41024</v>
      </c>
      <c r="CY41162" s="29">
        <v>1.6448565780241238</v>
      </c>
      <c r="CZ41162" s="29">
        <v>1.9599539335884941</v>
      </c>
      <c r="DA41162" s="29">
        <v>2.5757722464301303</v>
      </c>
      <c r="DB41162" s="29">
        <v>3.2903697745607157</v>
      </c>
    </row>
    <row r="41163" spans="102:106" ht="20.100000000000001" customHeight="1" x14ac:dyDescent="0.2">
      <c r="CX41163" s="29">
        <v>41025</v>
      </c>
      <c r="CY41163" s="29">
        <v>1.6448565779542526</v>
      </c>
      <c r="CZ41163" s="29">
        <v>1.9599539338335115</v>
      </c>
      <c r="DA41163" s="29">
        <v>2.575772247821503</v>
      </c>
      <c r="DB41163" s="29">
        <v>3.2903697783866512</v>
      </c>
    </row>
    <row r="41164" spans="102:106" ht="20.100000000000001" customHeight="1" x14ac:dyDescent="0.2">
      <c r="CX41164" s="29">
        <v>41026</v>
      </c>
      <c r="CY41164" s="29">
        <v>1.6448565778816553</v>
      </c>
      <c r="CZ41164" s="29">
        <v>1.95995393408036</v>
      </c>
      <c r="DA41164" s="29">
        <v>2.5757722492114574</v>
      </c>
      <c r="DB41164" s="29">
        <v>3.2903697822123084</v>
      </c>
    </row>
    <row r="41165" spans="102:106" ht="20.100000000000001" customHeight="1" x14ac:dyDescent="0.2">
      <c r="CX41165" s="29">
        <v>41027</v>
      </c>
      <c r="CY41165" s="29">
        <v>1.6448565778091715</v>
      </c>
      <c r="CZ41165" s="29">
        <v>1.9599539343244772</v>
      </c>
      <c r="DA41165" s="29">
        <v>2.5757722506018736</v>
      </c>
      <c r="DB41165" s="29">
        <v>3.2903697860364454</v>
      </c>
    </row>
    <row r="41166" spans="102:106" ht="20.100000000000001" customHeight="1" x14ac:dyDescent="0.2">
      <c r="CX41166" s="29">
        <v>41028</v>
      </c>
      <c r="CY41166" s="29">
        <v>1.644856577736874</v>
      </c>
      <c r="CZ41166" s="29">
        <v>1.9599539345682722</v>
      </c>
      <c r="DA41166" s="29">
        <v>2.5757722519928636</v>
      </c>
      <c r="DB41166" s="29">
        <v>3.2903697898619741</v>
      </c>
    </row>
    <row r="41167" spans="102:106" ht="20.100000000000001" customHeight="1" x14ac:dyDescent="0.2">
      <c r="CX41167" s="29">
        <v>41029</v>
      </c>
      <c r="CY41167" s="29">
        <v>1.6448565776648332</v>
      </c>
      <c r="CZ41167" s="29">
        <v>1.9599539348141535</v>
      </c>
      <c r="DA41167" s="29">
        <v>2.5757722533827714</v>
      </c>
      <c r="DB41167" s="29">
        <v>3.290369793687653</v>
      </c>
    </row>
    <row r="41168" spans="102:106" ht="20.100000000000001" customHeight="1" x14ac:dyDescent="0.2">
      <c r="CX41168" s="29">
        <v>41030</v>
      </c>
      <c r="CY41168" s="29">
        <v>1.6448565775958897</v>
      </c>
      <c r="CZ41168" s="29">
        <v>1.9599539350575588</v>
      </c>
      <c r="DA41168" s="29">
        <v>2.5757722547734772</v>
      </c>
      <c r="DB41168" s="29">
        <v>3.2903697975122408</v>
      </c>
    </row>
    <row r="41169" spans="102:106" ht="20.100000000000001" customHeight="1" x14ac:dyDescent="0.2">
      <c r="CX41169" s="29">
        <v>41031</v>
      </c>
      <c r="CY41169" s="29">
        <v>1.6448565775218078</v>
      </c>
      <c r="CZ41169" s="29">
        <v>1.9599539353032207</v>
      </c>
      <c r="DA41169" s="29">
        <v>2.5757722561633236</v>
      </c>
      <c r="DB41169" s="29">
        <v>3.2903698013372655</v>
      </c>
    </row>
    <row r="41170" spans="102:106" ht="20.100000000000001" customHeight="1" x14ac:dyDescent="0.2">
      <c r="CX41170" s="29">
        <v>41032</v>
      </c>
      <c r="CY41170" s="29">
        <v>1.6448565774509667</v>
      </c>
      <c r="CZ41170" s="29">
        <v>1.9599539355489008</v>
      </c>
      <c r="DA41170" s="29">
        <v>2.5757722575541924</v>
      </c>
      <c r="DB41170" s="29">
        <v>3.2903698051614847</v>
      </c>
    </row>
    <row r="41171" spans="102:106" ht="20.100000000000001" customHeight="1" x14ac:dyDescent="0.2">
      <c r="CX41171" s="29">
        <v>41033</v>
      </c>
      <c r="CY41171" s="29">
        <v>1.6448565773778987</v>
      </c>
      <c r="CZ41171" s="29">
        <v>1.9599539357923603</v>
      </c>
      <c r="DA41171" s="29">
        <v>2.5757722589461935</v>
      </c>
      <c r="DB41171" s="29">
        <v>3.2903698089850426</v>
      </c>
    </row>
    <row r="41172" spans="102:106" ht="20.100000000000001" customHeight="1" x14ac:dyDescent="0.2">
      <c r="CX41172" s="29">
        <v>41034</v>
      </c>
      <c r="CY41172" s="29">
        <v>1.6448565773054451</v>
      </c>
      <c r="CZ41172" s="29">
        <v>1.9599539360383325</v>
      </c>
      <c r="DA41172" s="29">
        <v>2.5757722603359046</v>
      </c>
      <c r="DB41172" s="29">
        <v>3.2903698128094647</v>
      </c>
    </row>
    <row r="41173" spans="102:106" ht="20.100000000000001" customHeight="1" x14ac:dyDescent="0.2">
      <c r="CX41173" s="29">
        <v>41035</v>
      </c>
      <c r="CY41173" s="29">
        <v>1.6448565772336772</v>
      </c>
      <c r="CZ41173" s="29">
        <v>1.9599539362845777</v>
      </c>
      <c r="DA41173" s="29">
        <v>2.5757722617252039</v>
      </c>
      <c r="DB41173" s="29">
        <v>3.290369816633512</v>
      </c>
    </row>
    <row r="41174" spans="102:106" ht="20.100000000000001" customHeight="1" x14ac:dyDescent="0.2">
      <c r="CX41174" s="29">
        <v>41036</v>
      </c>
      <c r="CY41174" s="29">
        <v>1.6448565771626666</v>
      </c>
      <c r="CZ41174" s="29">
        <v>1.9599539365288576</v>
      </c>
      <c r="DA41174" s="29">
        <v>2.5757722631142044</v>
      </c>
      <c r="DB41174" s="29">
        <v>3.2903698204573253</v>
      </c>
    </row>
    <row r="41175" spans="102:106" ht="20.100000000000001" customHeight="1" x14ac:dyDescent="0.2">
      <c r="CX41175" s="29">
        <v>41037</v>
      </c>
      <c r="CY41175" s="29">
        <v>1.6448565770897148</v>
      </c>
      <c r="CZ41175" s="29">
        <v>1.9599539367735812</v>
      </c>
      <c r="DA41175" s="29">
        <v>2.5757722645047854</v>
      </c>
      <c r="DB41175" s="29">
        <v>3.2903698242810497</v>
      </c>
    </row>
    <row r="41176" spans="102:106" ht="20.100000000000001" customHeight="1" x14ac:dyDescent="0.2">
      <c r="CX41176" s="29">
        <v>41038</v>
      </c>
      <c r="CY41176" s="29">
        <v>1.6448565770176629</v>
      </c>
      <c r="CZ41176" s="29">
        <v>1.9599539370188337</v>
      </c>
      <c r="DA41176" s="29">
        <v>2.5757722658952913</v>
      </c>
      <c r="DB41176" s="29">
        <v>3.2903698281034419</v>
      </c>
    </row>
    <row r="41177" spans="102:106" ht="20.100000000000001" customHeight="1" x14ac:dyDescent="0.2">
      <c r="CX41177" s="29">
        <v>41039</v>
      </c>
      <c r="CY41177" s="29">
        <v>1.6448565769465824</v>
      </c>
      <c r="CZ41177" s="29">
        <v>1.9599539372623758</v>
      </c>
      <c r="DA41177" s="29">
        <v>2.5757722672858336</v>
      </c>
      <c r="DB41177" s="29">
        <v>3.2903698319274142</v>
      </c>
    </row>
    <row r="41178" spans="102:106" ht="20.100000000000001" customHeight="1" x14ac:dyDescent="0.2">
      <c r="CX41178" s="29">
        <v>41040</v>
      </c>
      <c r="CY41178" s="29">
        <v>1.6448565768737753</v>
      </c>
      <c r="CZ41178" s="29">
        <v>1.9599539375066168</v>
      </c>
      <c r="DA41178" s="29">
        <v>2.5757722686747551</v>
      </c>
      <c r="DB41178" s="29">
        <v>3.290369835750341</v>
      </c>
    </row>
    <row r="41179" spans="102:106" ht="20.100000000000001" customHeight="1" x14ac:dyDescent="0.2">
      <c r="CX41179" s="29">
        <v>41041</v>
      </c>
      <c r="CY41179" s="29">
        <v>1.6448565768020822</v>
      </c>
      <c r="CZ41179" s="29">
        <v>1.959953937751642</v>
      </c>
      <c r="DA41179" s="29">
        <v>2.5757722700639367</v>
      </c>
      <c r="DB41179" s="29">
        <v>3.2903698395737484</v>
      </c>
    </row>
    <row r="41180" spans="102:106" ht="20.100000000000001" customHeight="1" x14ac:dyDescent="0.2">
      <c r="CX41180" s="29">
        <v>41042</v>
      </c>
      <c r="CY41180" s="29">
        <v>1.6448565767315748</v>
      </c>
      <c r="CZ41180" s="29">
        <v>1.9599539379975364</v>
      </c>
      <c r="DA41180" s="29">
        <v>2.5757722714534905</v>
      </c>
      <c r="DB41180" s="29">
        <v>3.290369843395013</v>
      </c>
    </row>
    <row r="41181" spans="102:106" ht="20.100000000000001" customHeight="1" x14ac:dyDescent="0.2">
      <c r="CX41181" s="29">
        <v>41043</v>
      </c>
      <c r="CY41181" s="29">
        <v>1.6448565766595546</v>
      </c>
      <c r="CZ41181" s="29">
        <v>1.9599539382420605</v>
      </c>
      <c r="DA41181" s="29">
        <v>2.5757722728435275</v>
      </c>
      <c r="DB41181" s="29">
        <v>3.290369847218428</v>
      </c>
    </row>
    <row r="41182" spans="102:106" ht="20.100000000000001" customHeight="1" x14ac:dyDescent="0.2">
      <c r="CX41182" s="29">
        <v>41044</v>
      </c>
      <c r="CY41182" s="29">
        <v>1.644856576586093</v>
      </c>
      <c r="CZ41182" s="29">
        <v>1.9599539384876241</v>
      </c>
      <c r="DA41182" s="29">
        <v>2.5757722742323912</v>
      </c>
      <c r="DB41182" s="29">
        <v>3.2903698510399844</v>
      </c>
    </row>
    <row r="41183" spans="102:106" ht="20.100000000000001" customHeight="1" x14ac:dyDescent="0.2">
      <c r="CX41183" s="29">
        <v>41045</v>
      </c>
      <c r="CY41183" s="29">
        <v>1.6448565765168011</v>
      </c>
      <c r="CZ41183" s="29">
        <v>1.9599539387319878</v>
      </c>
      <c r="DA41183" s="29">
        <v>2.5757722756219628</v>
      </c>
      <c r="DB41183" s="29">
        <v>3.2903698548625941</v>
      </c>
    </row>
    <row r="41184" spans="102:106" ht="20.100000000000001" customHeight="1" x14ac:dyDescent="0.2">
      <c r="CX41184" s="29">
        <v>41046</v>
      </c>
      <c r="CY41184" s="29">
        <v>1.6448565764434406</v>
      </c>
      <c r="CZ41184" s="29">
        <v>1.9599539389775607</v>
      </c>
      <c r="DA41184" s="29">
        <v>2.5757722770123528</v>
      </c>
      <c r="DB41184" s="29">
        <v>3.290369858683631</v>
      </c>
    </row>
    <row r="41185" spans="102:106" ht="20.100000000000001" customHeight="1" x14ac:dyDescent="0.2">
      <c r="CX41185" s="29">
        <v>41047</v>
      </c>
      <c r="CY41185" s="29">
        <v>1.644856576371623</v>
      </c>
      <c r="CZ41185" s="29">
        <v>1.9599539392197789</v>
      </c>
      <c r="DA41185" s="29">
        <v>2.5757722784019048</v>
      </c>
      <c r="DB41185" s="29">
        <v>3.2903698625060063</v>
      </c>
    </row>
    <row r="41186" spans="102:106" ht="20.100000000000001" customHeight="1" x14ac:dyDescent="0.2">
      <c r="CX41186" s="29">
        <v>41048</v>
      </c>
      <c r="CY41186" s="29">
        <v>1.6448565762986487</v>
      </c>
      <c r="CZ41186" s="29">
        <v>1.9599539394657015</v>
      </c>
      <c r="DA41186" s="29">
        <v>2.5757722797907312</v>
      </c>
      <c r="DB41186" s="29">
        <v>3.2903698663270937</v>
      </c>
    </row>
    <row r="41187" spans="102:106" ht="20.100000000000001" customHeight="1" x14ac:dyDescent="0.2">
      <c r="CX41187" s="29">
        <v>41049</v>
      </c>
      <c r="CY41187" s="29">
        <v>1.6448565762273599</v>
      </c>
      <c r="CZ41187" s="29">
        <v>1.9599539397107637</v>
      </c>
      <c r="DA41187" s="29">
        <v>2.5757722811789425</v>
      </c>
      <c r="DB41187" s="29">
        <v>3.290369870148421</v>
      </c>
    </row>
    <row r="41188" spans="102:106" ht="20.100000000000001" customHeight="1" x14ac:dyDescent="0.2">
      <c r="CX41188" s="29">
        <v>41050</v>
      </c>
      <c r="CY41188" s="29">
        <v>1.6448565761550578</v>
      </c>
      <c r="CZ41188" s="29">
        <v>1.9599539399550512</v>
      </c>
      <c r="DA41188" s="29">
        <v>2.5757722825684204</v>
      </c>
      <c r="DB41188" s="29">
        <v>3.2903698739701306</v>
      </c>
    </row>
    <row r="41189" spans="102:106" ht="20.100000000000001" customHeight="1" x14ac:dyDescent="0.2">
      <c r="CX41189" s="29">
        <v>41051</v>
      </c>
      <c r="CY41189" s="29">
        <v>1.6448565760845839</v>
      </c>
      <c r="CZ41189" s="29">
        <v>1.9599539402009736</v>
      </c>
      <c r="DA41189" s="29">
        <v>2.575772283957507</v>
      </c>
      <c r="DB41189" s="29">
        <v>3.2903698777909813</v>
      </c>
    </row>
    <row r="41190" spans="102:106" ht="20.100000000000001" customHeight="1" x14ac:dyDescent="0.2">
      <c r="CX41190" s="29">
        <v>41052</v>
      </c>
      <c r="CY41190" s="29">
        <v>1.6448565760132394</v>
      </c>
      <c r="CZ41190" s="29">
        <v>1.9599539404439654</v>
      </c>
      <c r="DA41190" s="29">
        <v>2.5757722853463143</v>
      </c>
      <c r="DB41190" s="29">
        <v>3.2903698816111158</v>
      </c>
    </row>
    <row r="41191" spans="102:106" ht="20.100000000000001" customHeight="1" x14ac:dyDescent="0.2">
      <c r="CX41191" s="29">
        <v>41053</v>
      </c>
      <c r="CY41191" s="29">
        <v>1.6448565759410954</v>
      </c>
      <c r="CZ41191" s="29">
        <v>1.9599539406887623</v>
      </c>
      <c r="DA41191" s="29">
        <v>2.5757722867349542</v>
      </c>
      <c r="DB41191" s="29">
        <v>3.2903698854320602</v>
      </c>
    </row>
    <row r="41192" spans="102:106" ht="20.100000000000001" customHeight="1" x14ac:dyDescent="0.2">
      <c r="CX41192" s="29">
        <v>41054</v>
      </c>
      <c r="CY41192" s="29">
        <v>1.6448565758682228</v>
      </c>
      <c r="CZ41192" s="29">
        <v>1.9599539409331239</v>
      </c>
      <c r="DA41192" s="29">
        <v>2.5757722881235385</v>
      </c>
      <c r="DB41192" s="29">
        <v>3.2903698892525739</v>
      </c>
    </row>
    <row r="41193" spans="102:106" ht="20.100000000000001" customHeight="1" x14ac:dyDescent="0.2">
      <c r="CX41193" s="29">
        <v>41055</v>
      </c>
      <c r="CY41193" s="29">
        <v>1.644856575797464</v>
      </c>
      <c r="CZ41193" s="29">
        <v>1.9599539411771356</v>
      </c>
      <c r="DA41193" s="29">
        <v>2.575772289512178</v>
      </c>
      <c r="DB41193" s="29">
        <v>3.2903698930727994</v>
      </c>
    </row>
    <row r="41194" spans="102:106" ht="20.100000000000001" customHeight="1" x14ac:dyDescent="0.2">
      <c r="CX41194" s="29">
        <v>41056</v>
      </c>
      <c r="CY41194" s="29">
        <v>1.64485657572612</v>
      </c>
      <c r="CZ41194" s="29">
        <v>1.9599539414232074</v>
      </c>
      <c r="DA41194" s="29">
        <v>2.5757722909009861</v>
      </c>
      <c r="DB41194" s="29">
        <v>3.2903698968928796</v>
      </c>
    </row>
    <row r="41195" spans="102:106" ht="20.100000000000001" customHeight="1" x14ac:dyDescent="0.2">
      <c r="CX41195" s="29">
        <v>41057</v>
      </c>
      <c r="CY41195" s="29">
        <v>1.6448565756542612</v>
      </c>
      <c r="CZ41195" s="29">
        <v>1.9599539416690985</v>
      </c>
      <c r="DA41195" s="29">
        <v>2.5757722922900723</v>
      </c>
      <c r="DB41195" s="29">
        <v>3.2903699007129563</v>
      </c>
    </row>
    <row r="41196" spans="102:106" ht="20.100000000000001" customHeight="1" x14ac:dyDescent="0.2">
      <c r="CX41196" s="29">
        <v>41058</v>
      </c>
      <c r="CY41196" s="29">
        <v>1.6448565755819597</v>
      </c>
      <c r="CZ41196" s="29">
        <v>1.9599539419125698</v>
      </c>
      <c r="DA41196" s="29">
        <v>2.5757722936777809</v>
      </c>
      <c r="DB41196" s="29">
        <v>3.2903699045317878</v>
      </c>
    </row>
    <row r="41197" spans="102:106" ht="20.100000000000001" customHeight="1" x14ac:dyDescent="0.2">
      <c r="CX41197" s="29">
        <v>41059</v>
      </c>
      <c r="CY41197" s="29">
        <v>1.6448565755092863</v>
      </c>
      <c r="CZ41197" s="29">
        <v>1.9599539421583556</v>
      </c>
      <c r="DA41197" s="29">
        <v>2.5757722950677615</v>
      </c>
      <c r="DB41197" s="29">
        <v>3.2903699083509017</v>
      </c>
    </row>
    <row r="41198" spans="102:106" ht="20.100000000000001" customHeight="1" x14ac:dyDescent="0.2">
      <c r="CX41198" s="29">
        <v>41060</v>
      </c>
      <c r="CY41198" s="29">
        <v>1.6448565754390836</v>
      </c>
      <c r="CZ41198" s="29">
        <v>1.959953942401891</v>
      </c>
      <c r="DA41198" s="29">
        <v>2.575772296456587</v>
      </c>
      <c r="DB41198" s="29">
        <v>3.2903699121704415</v>
      </c>
    </row>
    <row r="41199" spans="102:106" ht="20.100000000000001" customHeight="1" x14ac:dyDescent="0.2">
      <c r="CX41199" s="29">
        <v>41061</v>
      </c>
      <c r="CY41199" s="29">
        <v>1.6448565753658806</v>
      </c>
      <c r="CZ41199" s="29">
        <v>1.9599539426455859</v>
      </c>
      <c r="DA41199" s="29">
        <v>2.5757722978443689</v>
      </c>
      <c r="DB41199" s="29">
        <v>3.2903699159891637</v>
      </c>
    </row>
    <row r="41200" spans="102:106" ht="20.100000000000001" customHeight="1" x14ac:dyDescent="0.2">
      <c r="CX41200" s="29">
        <v>41062</v>
      </c>
      <c r="CY41200" s="29">
        <v>1.6448565752952908</v>
      </c>
      <c r="CZ41200" s="29">
        <v>1.959953942889525</v>
      </c>
      <c r="DA41200" s="29">
        <v>2.5757722992329888</v>
      </c>
      <c r="DB41200" s="29">
        <v>3.2903699198085965</v>
      </c>
    </row>
    <row r="41201" spans="102:106" ht="20.100000000000001" customHeight="1" x14ac:dyDescent="0.2">
      <c r="CX41201" s="29">
        <v>41063</v>
      </c>
      <c r="CY41201" s="29">
        <v>1.6448565752246145</v>
      </c>
      <c r="CZ41201" s="29">
        <v>1.959953943133794</v>
      </c>
      <c r="DA41201" s="29">
        <v>2.575772300620788</v>
      </c>
      <c r="DB41201" s="29">
        <v>3.2903699236274964</v>
      </c>
    </row>
    <row r="41202" spans="102:106" ht="20.100000000000001" customHeight="1" x14ac:dyDescent="0.2">
      <c r="CX41202" s="29">
        <v>41064</v>
      </c>
      <c r="CY41202" s="29">
        <v>1.6448565751511517</v>
      </c>
      <c r="CZ41202" s="29">
        <v>1.9599539433808029</v>
      </c>
      <c r="DA41202" s="29">
        <v>2.5757723020078793</v>
      </c>
      <c r="DB41202" s="29">
        <v>3.2903699274460085</v>
      </c>
    </row>
    <row r="41203" spans="102:106" ht="20.100000000000001" customHeight="1" x14ac:dyDescent="0.2">
      <c r="CX41203" s="29">
        <v>41065</v>
      </c>
      <c r="CY41203" s="29">
        <v>1.6448565750805157</v>
      </c>
      <c r="CZ41203" s="29">
        <v>1.9599539436236599</v>
      </c>
      <c r="DA41203" s="29">
        <v>2.5757723033979123</v>
      </c>
      <c r="DB41203" s="29">
        <v>3.2903699312642734</v>
      </c>
    </row>
    <row r="41204" spans="102:106" ht="20.100000000000001" customHeight="1" x14ac:dyDescent="0.2">
      <c r="CX41204" s="29">
        <v>41066</v>
      </c>
      <c r="CY41204" s="29">
        <v>1.6448565750072361</v>
      </c>
      <c r="CZ41204" s="29">
        <v>1.9599539438694271</v>
      </c>
      <c r="DA41204" s="29">
        <v>2.5757723047856906</v>
      </c>
      <c r="DB41204" s="29">
        <v>3.2903699350824338</v>
      </c>
    </row>
    <row r="41205" spans="102:106" ht="20.100000000000001" customHeight="1" x14ac:dyDescent="0.2">
      <c r="CX41205" s="29">
        <v>41067</v>
      </c>
      <c r="CY41205" s="29">
        <v>1.6448565749341548</v>
      </c>
      <c r="CZ41205" s="29">
        <v>1.9599539441135374</v>
      </c>
      <c r="DA41205" s="29">
        <v>2.5757723061730955</v>
      </c>
      <c r="DB41205" s="29">
        <v>3.2903699389006338</v>
      </c>
    </row>
    <row r="41206" spans="102:106" ht="20.100000000000001" customHeight="1" x14ac:dyDescent="0.2">
      <c r="CX41206" s="29">
        <v>41068</v>
      </c>
      <c r="CY41206" s="29">
        <v>1.6448565748641146</v>
      </c>
      <c r="CZ41206" s="29">
        <v>1.9599539443584022</v>
      </c>
      <c r="DA41206" s="29">
        <v>2.5757723075602379</v>
      </c>
      <c r="DB41206" s="29">
        <v>3.2903699427176285</v>
      </c>
    </row>
    <row r="41207" spans="102:106" ht="20.100000000000001" customHeight="1" x14ac:dyDescent="0.2">
      <c r="CX41207" s="29">
        <v>41069</v>
      </c>
      <c r="CY41207" s="29">
        <v>1.6448565747916439</v>
      </c>
      <c r="CZ41207" s="29">
        <v>1.9599539446017802</v>
      </c>
      <c r="DA41207" s="29">
        <v>2.5757723089489994</v>
      </c>
      <c r="DB41207" s="29">
        <v>3.290369946536333</v>
      </c>
    </row>
    <row r="41208" spans="102:106" ht="20.100000000000001" customHeight="1" x14ac:dyDescent="0.2">
      <c r="CX41208" s="29">
        <v>41070</v>
      </c>
      <c r="CY41208" s="29">
        <v>1.6448565747195851</v>
      </c>
      <c r="CZ41208" s="29">
        <v>1.9599539448460819</v>
      </c>
      <c r="DA41208" s="29">
        <v>2.5757723103359527</v>
      </c>
      <c r="DB41208" s="29">
        <v>3.2903699503527339</v>
      </c>
    </row>
    <row r="41209" spans="102:106" ht="20.100000000000001" customHeight="1" x14ac:dyDescent="0.2">
      <c r="CX41209" s="29">
        <v>41071</v>
      </c>
      <c r="CY41209" s="29">
        <v>1.6448565746507819</v>
      </c>
      <c r="CZ41209" s="29">
        <v>1.9599539450913923</v>
      </c>
      <c r="DA41209" s="29">
        <v>2.5757723117247484</v>
      </c>
      <c r="DB41209" s="29">
        <v>3.290369954169742</v>
      </c>
    </row>
    <row r="41210" spans="102:106" ht="20.100000000000001" customHeight="1" x14ac:dyDescent="0.2">
      <c r="CX41210" s="29">
        <v>41072</v>
      </c>
      <c r="CY41210" s="29">
        <v>1.6448565745769896</v>
      </c>
      <c r="CZ41210" s="29">
        <v>1.9599539453354711</v>
      </c>
      <c r="DA41210" s="29">
        <v>2.5757723131119579</v>
      </c>
      <c r="DB41210" s="29">
        <v>3.2903699579875032</v>
      </c>
    </row>
    <row r="41211" spans="102:106" ht="20.100000000000001" customHeight="1" x14ac:dyDescent="0.2">
      <c r="CX41211" s="29">
        <v>41073</v>
      </c>
      <c r="CY41211" s="29">
        <v>1.6448565745065953</v>
      </c>
      <c r="CZ41211" s="29">
        <v>1.9599539455807284</v>
      </c>
      <c r="DA41211" s="29">
        <v>2.5757723144994635</v>
      </c>
      <c r="DB41211" s="29">
        <v>3.2903699618033873</v>
      </c>
    </row>
    <row r="41212" spans="102:106" ht="20.100000000000001" customHeight="1" x14ac:dyDescent="0.2">
      <c r="CX41212" s="29">
        <v>41074</v>
      </c>
      <c r="CY41212" s="29">
        <v>1.6448565744341264</v>
      </c>
      <c r="CZ41212" s="29">
        <v>1.9599539458249233</v>
      </c>
      <c r="DA41212" s="29">
        <v>2.5757723158873769</v>
      </c>
      <c r="DB41212" s="29">
        <v>3.2903699656203078</v>
      </c>
    </row>
    <row r="41213" spans="102:106" ht="20.100000000000001" customHeight="1" x14ac:dyDescent="0.2">
      <c r="CX41213" s="29">
        <v>41075</v>
      </c>
      <c r="CY41213" s="29">
        <v>1.6448565743624259</v>
      </c>
      <c r="CZ41213" s="29">
        <v>1.9599539460681401</v>
      </c>
      <c r="DA41213" s="29">
        <v>2.5757723172740388</v>
      </c>
      <c r="DB41213" s="29">
        <v>3.2903699694370219</v>
      </c>
    </row>
    <row r="41214" spans="102:106" ht="20.100000000000001" customHeight="1" x14ac:dyDescent="0.2">
      <c r="CX41214" s="29">
        <v>41076</v>
      </c>
      <c r="CY41214" s="29">
        <v>1.6448565742887928</v>
      </c>
      <c r="CZ41214" s="29">
        <v>1.9599539463127904</v>
      </c>
      <c r="DA41214" s="29">
        <v>2.5757723186613308</v>
      </c>
      <c r="DB41214" s="29">
        <v>3.2903699732536724</v>
      </c>
    </row>
    <row r="41215" spans="102:106" ht="20.100000000000001" customHeight="1" x14ac:dyDescent="0.2">
      <c r="CX41215" s="29">
        <v>41077</v>
      </c>
      <c r="CY41215" s="29">
        <v>1.6448565742188428</v>
      </c>
      <c r="CZ41215" s="29">
        <v>1.9599539465589595</v>
      </c>
      <c r="DA41215" s="29">
        <v>2.5757723200493654</v>
      </c>
      <c r="DB41215" s="29">
        <v>3.2903699770690165</v>
      </c>
    </row>
    <row r="41216" spans="102:106" ht="20.100000000000001" customHeight="1" x14ac:dyDescent="0.2">
      <c r="CX41216" s="29">
        <v>41078</v>
      </c>
      <c r="CY41216" s="29">
        <v>1.6448565741471026</v>
      </c>
      <c r="CZ41216" s="29">
        <v>1.9599539468020784</v>
      </c>
      <c r="DA41216" s="29">
        <v>2.5757723214364829</v>
      </c>
      <c r="DB41216" s="29">
        <v>3.2903699808845812</v>
      </c>
    </row>
    <row r="41217" spans="102:106" ht="20.100000000000001" customHeight="1" x14ac:dyDescent="0.2">
      <c r="CX41217" s="29">
        <v>41079</v>
      </c>
      <c r="CY41217" s="29">
        <v>1.6448565740764158</v>
      </c>
      <c r="CZ41217" s="29">
        <v>1.9599539470468854</v>
      </c>
      <c r="DA41217" s="29">
        <v>2.5757723228227958</v>
      </c>
      <c r="DB41217" s="29">
        <v>3.2903699847018952</v>
      </c>
    </row>
    <row r="41218" spans="102:106" ht="20.100000000000001" customHeight="1" x14ac:dyDescent="0.2">
      <c r="CX41218" s="29">
        <v>41080</v>
      </c>
      <c r="CY41218" s="29">
        <v>1.6448565740040815</v>
      </c>
      <c r="CZ41218" s="29">
        <v>1.9599539472911389</v>
      </c>
      <c r="DA41218" s="29">
        <v>2.5757723242101855</v>
      </c>
      <c r="DB41218" s="29">
        <v>3.2903699885169444</v>
      </c>
    </row>
    <row r="41219" spans="102:106" ht="20.100000000000001" customHeight="1" x14ac:dyDescent="0.2">
      <c r="CX41219" s="29">
        <v>41081</v>
      </c>
      <c r="CY41219" s="29">
        <v>1.6448565739301706</v>
      </c>
      <c r="CZ41219" s="29">
        <v>1.9599539475349237</v>
      </c>
      <c r="DA41219" s="29">
        <v>2.5757723255969922</v>
      </c>
      <c r="DB41219" s="29">
        <v>3.2903699923312573</v>
      </c>
    </row>
    <row r="41220" spans="102:106" ht="20.100000000000001" customHeight="1" x14ac:dyDescent="0.2">
      <c r="CX41220" s="29">
        <v>41082</v>
      </c>
      <c r="CY41220" s="29">
        <v>1.6448565738602987</v>
      </c>
      <c r="CZ41220" s="29">
        <v>1.9599539477783243</v>
      </c>
      <c r="DA41220" s="29">
        <v>2.575772326983329</v>
      </c>
      <c r="DB41220" s="29">
        <v>3.2903699961477453</v>
      </c>
    </row>
    <row r="41221" spans="102:106" ht="20.100000000000001" customHeight="1" x14ac:dyDescent="0.2">
      <c r="CX41221" s="29">
        <v>41083</v>
      </c>
      <c r="CY41221" s="29">
        <v>1.6448565737862202</v>
      </c>
      <c r="CZ41221" s="29">
        <v>1.9599539480237527</v>
      </c>
      <c r="DA41221" s="29">
        <v>2.5757723283710763</v>
      </c>
      <c r="DB41221" s="29">
        <v>3.290369999962397</v>
      </c>
    </row>
    <row r="41222" spans="102:106" ht="20.100000000000001" customHeight="1" x14ac:dyDescent="0.2">
      <c r="CX41222" s="29">
        <v>41084</v>
      </c>
      <c r="CY41222" s="29">
        <v>1.6448565737163234</v>
      </c>
      <c r="CZ41222" s="29">
        <v>1.9599539482666397</v>
      </c>
      <c r="DA41222" s="29">
        <v>2.575772329756806</v>
      </c>
      <c r="DB41222" s="29">
        <v>3.2903700037767392</v>
      </c>
    </row>
    <row r="41223" spans="102:106" ht="20.100000000000001" customHeight="1" x14ac:dyDescent="0.2">
      <c r="CX41223" s="29">
        <v>41085</v>
      </c>
      <c r="CY41223" s="29">
        <v>1.644856573645135</v>
      </c>
      <c r="CZ41223" s="29">
        <v>1.9599539485117246</v>
      </c>
      <c r="DA41223" s="29">
        <v>2.5757723311441696</v>
      </c>
      <c r="DB41223" s="29">
        <v>3.290370007590913</v>
      </c>
    </row>
    <row r="41224" spans="102:106" ht="20.100000000000001" customHeight="1" x14ac:dyDescent="0.2">
      <c r="CX41224" s="29">
        <v>41086</v>
      </c>
      <c r="CY41224" s="29">
        <v>1.6448565735727252</v>
      </c>
      <c r="CZ41224" s="29">
        <v>1.9599539487567637</v>
      </c>
      <c r="DA41224" s="29">
        <v>2.5757723325315083</v>
      </c>
      <c r="DB41224" s="29">
        <v>3.2903700114050629</v>
      </c>
    </row>
    <row r="41225" spans="102:106" ht="20.100000000000001" customHeight="1" x14ac:dyDescent="0.2">
      <c r="CX41225" s="29">
        <v>41087</v>
      </c>
      <c r="CY41225" s="29">
        <v>1.6448565735019389</v>
      </c>
      <c r="CZ41225" s="29">
        <v>1.9599539490018436</v>
      </c>
      <c r="DA41225" s="29">
        <v>2.5757723339171639</v>
      </c>
      <c r="DB41225" s="29">
        <v>3.2903700152193296</v>
      </c>
    </row>
    <row r="41226" spans="102:106" ht="20.100000000000001" customHeight="1" x14ac:dyDescent="0.2">
      <c r="CX41226" s="29">
        <v>41088</v>
      </c>
      <c r="CY41226" s="29">
        <v>1.6448565734300737</v>
      </c>
      <c r="CZ41226" s="29">
        <v>1.9599539492447211</v>
      </c>
      <c r="DA41226" s="29">
        <v>2.5757723353030171</v>
      </c>
      <c r="DB41226" s="29">
        <v>3.2903700190338561</v>
      </c>
    </row>
    <row r="41227" spans="102:106" ht="20.100000000000001" customHeight="1" x14ac:dyDescent="0.2">
      <c r="CX41227" s="29">
        <v>41089</v>
      </c>
      <c r="CY41227" s="29">
        <v>1.6448565733572009</v>
      </c>
      <c r="CZ41227" s="29">
        <v>1.9599539494901352</v>
      </c>
      <c r="DA41227" s="29">
        <v>2.57577233669095</v>
      </c>
      <c r="DB41227" s="29">
        <v>3.2903700228473993</v>
      </c>
    </row>
    <row r="41228" spans="102:106" ht="20.100000000000001" customHeight="1" x14ac:dyDescent="0.2">
      <c r="CX41228" s="29">
        <v>41090</v>
      </c>
      <c r="CY41228" s="29">
        <v>1.6448565732861644</v>
      </c>
      <c r="CZ41228" s="29">
        <v>1.9599539497335168</v>
      </c>
      <c r="DA41228" s="29">
        <v>2.5757723380775337</v>
      </c>
      <c r="DB41228" s="29">
        <v>3.2903700266614875</v>
      </c>
    </row>
    <row r="41229" spans="102:106" ht="20.100000000000001" customHeight="1" x14ac:dyDescent="0.2">
      <c r="CX41229" s="29">
        <v>41091</v>
      </c>
      <c r="CY41229" s="29">
        <v>1.6448565732142626</v>
      </c>
      <c r="CZ41229" s="29">
        <v>1.9599539499772769</v>
      </c>
      <c r="DA41229" s="29">
        <v>2.5757723394628793</v>
      </c>
      <c r="DB41229" s="29">
        <v>3.2903700304748766</v>
      </c>
    </row>
    <row r="41230" spans="102:106" ht="20.100000000000001" customHeight="1" x14ac:dyDescent="0.2">
      <c r="CX41230" s="29">
        <v>41092</v>
      </c>
      <c r="CY41230" s="29">
        <v>1.6448565731415667</v>
      </c>
      <c r="CZ41230" s="29">
        <v>1.9599539502215013</v>
      </c>
      <c r="DA41230" s="29">
        <v>2.5757723408488684</v>
      </c>
      <c r="DB41230" s="29">
        <v>3.2903700342877089</v>
      </c>
    </row>
    <row r="41231" spans="102:106" ht="20.100000000000001" customHeight="1" x14ac:dyDescent="0.2">
      <c r="CX41231" s="29">
        <v>41093</v>
      </c>
      <c r="CY41231" s="29">
        <v>1.644856573070921</v>
      </c>
      <c r="CZ41231" s="29">
        <v>1.9599539504662744</v>
      </c>
      <c r="DA41231" s="29">
        <v>2.5757723422356125</v>
      </c>
      <c r="DB41231" s="29">
        <v>3.2903700381015133</v>
      </c>
    </row>
    <row r="41232" spans="102:106" ht="20.100000000000001" customHeight="1" x14ac:dyDescent="0.2">
      <c r="CX41232" s="29">
        <v>41094</v>
      </c>
      <c r="CY41232" s="29">
        <v>1.644856572999623</v>
      </c>
      <c r="CZ41232" s="29">
        <v>1.9599539507093533</v>
      </c>
      <c r="DA41232" s="29">
        <v>2.5757723436214524</v>
      </c>
      <c r="DB41232" s="29">
        <v>3.2903700419136594</v>
      </c>
    </row>
    <row r="41233" spans="102:106" ht="20.100000000000001" customHeight="1" x14ac:dyDescent="0.2">
      <c r="CX41233" s="29">
        <v>41095</v>
      </c>
      <c r="CY41233" s="29">
        <v>1.6448565729277442</v>
      </c>
      <c r="CZ41233" s="29">
        <v>1.9599539509531507</v>
      </c>
      <c r="DA41233" s="29">
        <v>2.575772345008271</v>
      </c>
      <c r="DB41233" s="29">
        <v>3.2903700457270615</v>
      </c>
    </row>
    <row r="41234" spans="102:106" ht="20.100000000000001" customHeight="1" x14ac:dyDescent="0.2">
      <c r="CX41234" s="29">
        <v>41096</v>
      </c>
      <c r="CY41234" s="29">
        <v>1.6448565728553557</v>
      </c>
      <c r="CZ41234" s="29">
        <v>1.9599539511977506</v>
      </c>
      <c r="DA41234" s="29">
        <v>2.575772346392637</v>
      </c>
      <c r="DB41234" s="29">
        <v>3.2903700495390913</v>
      </c>
    </row>
    <row r="41235" spans="102:106" ht="20.100000000000001" customHeight="1" x14ac:dyDescent="0.2">
      <c r="CX41235" s="29">
        <v>41097</v>
      </c>
      <c r="CY41235" s="29">
        <v>1.6448565727853017</v>
      </c>
      <c r="CZ41235" s="29">
        <v>1.9599539514432389</v>
      </c>
      <c r="DA41235" s="29">
        <v>2.5757723477799743</v>
      </c>
      <c r="DB41235" s="29">
        <v>3.2903700533526612</v>
      </c>
    </row>
    <row r="41236" spans="102:106" ht="20.100000000000001" customHeight="1" x14ac:dyDescent="0.2">
      <c r="CX41236" s="29">
        <v>41098</v>
      </c>
      <c r="CY41236" s="29">
        <v>1.6448565727121065</v>
      </c>
      <c r="CZ41236" s="29">
        <v>1.9599539516873716</v>
      </c>
      <c r="DA41236" s="29">
        <v>2.5757723491650819</v>
      </c>
      <c r="DB41236" s="29">
        <v>3.2903700571637557</v>
      </c>
    </row>
    <row r="41237" spans="102:106" ht="20.100000000000001" customHeight="1" x14ac:dyDescent="0.2">
      <c r="CX41237" s="29">
        <v>41099</v>
      </c>
      <c r="CY41237" s="29">
        <v>1.6448565726413884</v>
      </c>
      <c r="CZ41237" s="29">
        <v>1.9599539519325615</v>
      </c>
      <c r="DA41237" s="29">
        <v>2.5757723505516137</v>
      </c>
      <c r="DB41237" s="29">
        <v>3.2903700609766773</v>
      </c>
    </row>
    <row r="41238" spans="102:106" ht="20.100000000000001" customHeight="1" x14ac:dyDescent="0.2">
      <c r="CX41238" s="29">
        <v>41100</v>
      </c>
      <c r="CY41238" s="29">
        <v>1.6448565725676711</v>
      </c>
      <c r="CZ41238" s="29">
        <v>1.9599539521742382</v>
      </c>
      <c r="DA41238" s="29">
        <v>2.5757723519379092</v>
      </c>
      <c r="DB41238" s="29">
        <v>3.2903700647874077</v>
      </c>
    </row>
    <row r="41239" spans="102:106" ht="20.100000000000001" customHeight="1" x14ac:dyDescent="0.2">
      <c r="CX41239" s="29">
        <v>41101</v>
      </c>
      <c r="CY41239" s="29">
        <v>1.6448565724965731</v>
      </c>
      <c r="CZ41239" s="29">
        <v>1.9599539524194689</v>
      </c>
      <c r="DA41239" s="29">
        <v>2.5757723533223089</v>
      </c>
      <c r="DB41239" s="29">
        <v>3.2903700685988611</v>
      </c>
    </row>
    <row r="41240" spans="102:106" ht="20.100000000000001" customHeight="1" x14ac:dyDescent="0.2">
      <c r="CX41240" s="29">
        <v>41102</v>
      </c>
      <c r="CY41240" s="29">
        <v>1.6448565724253916</v>
      </c>
      <c r="CZ41240" s="29">
        <v>1.9599539526636836</v>
      </c>
      <c r="DA41240" s="29">
        <v>2.5757723547084663</v>
      </c>
      <c r="DB41240" s="29">
        <v>3.2903700724111817</v>
      </c>
    </row>
    <row r="41241" spans="102:106" ht="20.100000000000001" customHeight="1" x14ac:dyDescent="0.2">
      <c r="CX41241" s="29">
        <v>41103</v>
      </c>
      <c r="CY41241" s="29">
        <v>1.6448565723541981</v>
      </c>
      <c r="CZ41241" s="29">
        <v>1.9599539529069663</v>
      </c>
      <c r="DA41241" s="29">
        <v>2.575772356094721</v>
      </c>
      <c r="DB41241" s="29">
        <v>3.290370076221738</v>
      </c>
    </row>
    <row r="41242" spans="102:106" ht="20.100000000000001" customHeight="1" x14ac:dyDescent="0.2">
      <c r="CX41242" s="29">
        <v>41104</v>
      </c>
      <c r="CY41242" s="29">
        <v>1.644856572283063</v>
      </c>
      <c r="CZ41242" s="29">
        <v>1.9599539531517298</v>
      </c>
      <c r="DA41242" s="29">
        <v>2.5757723574794142</v>
      </c>
      <c r="DB41242" s="29">
        <v>3.290370080033445</v>
      </c>
    </row>
    <row r="41243" spans="102:106" ht="20.100000000000001" customHeight="1" x14ac:dyDescent="0.2">
      <c r="CX41243" s="29">
        <v>41105</v>
      </c>
      <c r="CY41243" s="29">
        <v>1.6448565722120583</v>
      </c>
      <c r="CZ41243" s="29">
        <v>1.9599539533957304</v>
      </c>
      <c r="DA41243" s="29">
        <v>2.5757723588644277</v>
      </c>
      <c r="DB41243" s="29">
        <v>3.2903700838436731</v>
      </c>
    </row>
    <row r="41244" spans="102:106" ht="20.100000000000001" customHeight="1" x14ac:dyDescent="0.2">
      <c r="CX41244" s="29">
        <v>41106</v>
      </c>
      <c r="CY41244" s="29">
        <v>1.6448565721384802</v>
      </c>
      <c r="CZ41244" s="29">
        <v>1.9599539536390538</v>
      </c>
      <c r="DA41244" s="29">
        <v>2.5757723602498732</v>
      </c>
      <c r="DB41244" s="29">
        <v>3.2903700876553343</v>
      </c>
    </row>
    <row r="41245" spans="102:106" ht="20.100000000000001" customHeight="1" x14ac:dyDescent="0.2">
      <c r="CX41245" s="29">
        <v>41107</v>
      </c>
      <c r="CY41245" s="29">
        <v>1.644856572067948</v>
      </c>
      <c r="CZ41245" s="29">
        <v>1.9599539538841118</v>
      </c>
      <c r="DA41245" s="29">
        <v>2.5757723616358619</v>
      </c>
      <c r="DB41245" s="29">
        <v>3.2903700914658018</v>
      </c>
    </row>
    <row r="41246" spans="102:106" ht="20.100000000000001" customHeight="1" x14ac:dyDescent="0.2">
      <c r="CX41246" s="29">
        <v>41108</v>
      </c>
      <c r="CY41246" s="29">
        <v>1.6448565719949848</v>
      </c>
      <c r="CZ41246" s="29">
        <v>1.9599539541286615</v>
      </c>
      <c r="DA41246" s="29">
        <v>2.5757723630207332</v>
      </c>
      <c r="DB41246" s="29">
        <v>3.2903700952766015</v>
      </c>
    </row>
    <row r="41247" spans="102:106" ht="20.100000000000001" customHeight="1" x14ac:dyDescent="0.2">
      <c r="CX41247" s="29">
        <v>41109</v>
      </c>
      <c r="CY41247" s="29">
        <v>1.64485657192521</v>
      </c>
      <c r="CZ41247" s="29">
        <v>1.9599539543727873</v>
      </c>
      <c r="DA41247" s="29">
        <v>2.5757723644045991</v>
      </c>
      <c r="DB41247" s="29">
        <v>3.2903700990864913</v>
      </c>
    </row>
    <row r="41248" spans="102:106" ht="20.100000000000001" customHeight="1" x14ac:dyDescent="0.2">
      <c r="CX41248" s="29">
        <v>41110</v>
      </c>
      <c r="CY41248" s="29">
        <v>1.6448565718531456</v>
      </c>
      <c r="CZ41248" s="29">
        <v>1.9599539546165741</v>
      </c>
      <c r="DA41248" s="29">
        <v>2.5757723657911131</v>
      </c>
      <c r="DB41248" s="29">
        <v>3.2903701028956109</v>
      </c>
    </row>
    <row r="41249" spans="102:106" ht="20.100000000000001" customHeight="1" x14ac:dyDescent="0.2">
      <c r="CX41249" s="29">
        <v>41111</v>
      </c>
      <c r="CY41249" s="29">
        <v>1.6448565717816379</v>
      </c>
      <c r="CZ41249" s="29">
        <v>1.9599539548601062</v>
      </c>
      <c r="DA41249" s="29">
        <v>2.5757723671750727</v>
      </c>
      <c r="DB41249" s="29">
        <v>3.2903701067054909</v>
      </c>
    </row>
    <row r="41250" spans="102:106" ht="20.100000000000001" customHeight="1" x14ac:dyDescent="0.2">
      <c r="CX41250" s="29">
        <v>41112</v>
      </c>
      <c r="CY41250" s="29">
        <v>1.6448565717079824</v>
      </c>
      <c r="CZ41250" s="29">
        <v>1.9599539551034681</v>
      </c>
      <c r="DA41250" s="29">
        <v>2.5757723685601315</v>
      </c>
      <c r="DB41250" s="29">
        <v>3.2903701105148859</v>
      </c>
    </row>
    <row r="41251" spans="102:106" ht="20.100000000000001" customHeight="1" x14ac:dyDescent="0.2">
      <c r="CX41251" s="29">
        <v>41113</v>
      </c>
      <c r="CY41251" s="29">
        <v>1.6448565716378001</v>
      </c>
      <c r="CZ41251" s="29">
        <v>1.9599539553490735</v>
      </c>
      <c r="DA41251" s="29">
        <v>2.5757723699446298</v>
      </c>
      <c r="DB41251" s="29">
        <v>3.2903701143253237</v>
      </c>
    </row>
    <row r="41252" spans="102:106" ht="20.100000000000001" customHeight="1" x14ac:dyDescent="0.2">
      <c r="CX41252" s="29">
        <v>41114</v>
      </c>
      <c r="CY41252" s="29">
        <v>1.6448565715656118</v>
      </c>
      <c r="CZ41252" s="29">
        <v>1.9599539555923493</v>
      </c>
      <c r="DA41252" s="29">
        <v>2.5757723713304497</v>
      </c>
      <c r="DB41252" s="29">
        <v>3.2903701181341756</v>
      </c>
    </row>
    <row r="41253" spans="102:106" ht="20.100000000000001" customHeight="1" x14ac:dyDescent="0.2">
      <c r="CX41253" s="29">
        <v>41115</v>
      </c>
      <c r="CY41253" s="29">
        <v>1.6448565714942645</v>
      </c>
      <c r="CZ41253" s="29">
        <v>1.9599539558357095</v>
      </c>
      <c r="DA41253" s="29">
        <v>2.5757723727141597</v>
      </c>
      <c r="DB41253" s="29">
        <v>3.2903701219429689</v>
      </c>
    </row>
    <row r="41254" spans="102:106" ht="20.100000000000001" customHeight="1" x14ac:dyDescent="0.2">
      <c r="CX41254" s="29">
        <v>41116</v>
      </c>
      <c r="CY41254" s="29">
        <v>1.6448565714238281</v>
      </c>
      <c r="CZ41254" s="29">
        <v>1.9599539560792378</v>
      </c>
      <c r="DA41254" s="29">
        <v>2.5757723740994138</v>
      </c>
      <c r="DB41254" s="29">
        <v>3.2903701257518452</v>
      </c>
    </row>
    <row r="41255" spans="102:106" ht="20.100000000000001" customHeight="1" x14ac:dyDescent="0.2">
      <c r="CX41255" s="29">
        <v>41117</v>
      </c>
      <c r="CY41255" s="29">
        <v>1.6448565713515995</v>
      </c>
      <c r="CZ41255" s="29">
        <v>1.9599539563230195</v>
      </c>
      <c r="DA41255" s="29">
        <v>2.5757723754845525</v>
      </c>
      <c r="DB41255" s="29">
        <v>3.2903701295609475</v>
      </c>
    </row>
    <row r="41256" spans="102:106" ht="20.100000000000001" customHeight="1" x14ac:dyDescent="0.2">
      <c r="CX41256" s="29">
        <v>41118</v>
      </c>
      <c r="CY41256" s="29">
        <v>1.6448565712804242</v>
      </c>
      <c r="CZ41256" s="29">
        <v>1.9599539565671387</v>
      </c>
      <c r="DA41256" s="29">
        <v>2.5757723768679139</v>
      </c>
      <c r="DB41256" s="29">
        <v>3.2903701333690307</v>
      </c>
    </row>
    <row r="41257" spans="102:106" ht="20.100000000000001" customHeight="1" x14ac:dyDescent="0.2">
      <c r="CX41257" s="29">
        <v>41119</v>
      </c>
      <c r="CY41257" s="29">
        <v>1.6448565712075982</v>
      </c>
      <c r="CZ41257" s="29">
        <v>1.9599539568116804</v>
      </c>
      <c r="DA41257" s="29">
        <v>2.5757723782531539</v>
      </c>
      <c r="DB41257" s="29">
        <v>3.2903701371776228</v>
      </c>
    </row>
    <row r="41258" spans="102:106" ht="20.100000000000001" customHeight="1" x14ac:dyDescent="0.2">
      <c r="CX41258" s="29">
        <v>41120</v>
      </c>
      <c r="CY41258" s="29">
        <v>1.6448565711359675</v>
      </c>
      <c r="CZ41258" s="29">
        <v>1.9599539570544002</v>
      </c>
      <c r="DA41258" s="29">
        <v>2.5757723796368399</v>
      </c>
      <c r="DB41258" s="29">
        <v>3.2903701409854813</v>
      </c>
    </row>
    <row r="41259" spans="102:106" ht="20.100000000000001" customHeight="1" x14ac:dyDescent="0.2">
      <c r="CX41259" s="29">
        <v>41121</v>
      </c>
      <c r="CY41259" s="29">
        <v>1.6448565710656031</v>
      </c>
      <c r="CZ41259" s="29">
        <v>1.95995395730004</v>
      </c>
      <c r="DA41259" s="29">
        <v>2.5757723810226256</v>
      </c>
      <c r="DB41259" s="29">
        <v>3.2903701447941334</v>
      </c>
    </row>
    <row r="41260" spans="102:106" ht="20.100000000000001" customHeight="1" x14ac:dyDescent="0.2">
      <c r="CX41260" s="29">
        <v>41122</v>
      </c>
      <c r="CY41260" s="29">
        <v>1.6448565709938012</v>
      </c>
      <c r="CZ41260" s="29">
        <v>1.9599539575440277</v>
      </c>
      <c r="DA41260" s="29">
        <v>2.575772382405308</v>
      </c>
      <c r="DB41260" s="29">
        <v>3.2903701486009473</v>
      </c>
    </row>
    <row r="41261" spans="102:106" ht="20.100000000000001" customHeight="1" x14ac:dyDescent="0.2">
      <c r="CX41261" s="29">
        <v>41123</v>
      </c>
      <c r="CY41261" s="29">
        <v>1.6448565709206324</v>
      </c>
      <c r="CZ41261" s="29">
        <v>1.9599539577864467</v>
      </c>
      <c r="DA41261" s="29">
        <v>2.575772383790313</v>
      </c>
      <c r="DB41261" s="29">
        <v>3.2903701524088391</v>
      </c>
    </row>
    <row r="41262" spans="102:106" ht="20.100000000000001" customHeight="1" x14ac:dyDescent="0.2">
      <c r="CX41262" s="29">
        <v>41124</v>
      </c>
      <c r="CY41262" s="29">
        <v>1.6448565708489429</v>
      </c>
      <c r="CZ41262" s="29">
        <v>1.9599539580297112</v>
      </c>
      <c r="DA41262" s="29">
        <v>2.5757723851742087</v>
      </c>
      <c r="DB41262" s="29">
        <v>3.2903701562165635</v>
      </c>
    </row>
    <row r="41263" spans="102:106" ht="20.100000000000001" customHeight="1" x14ac:dyDescent="0.2">
      <c r="CX41263" s="29">
        <v>41125</v>
      </c>
      <c r="CY41263" s="29">
        <v>1.6448565707788039</v>
      </c>
      <c r="CZ41263" s="29">
        <v>1.9599539582739052</v>
      </c>
      <c r="DA41263" s="29">
        <v>2.5757723865571052</v>
      </c>
      <c r="DB41263" s="29">
        <v>3.290370160022877</v>
      </c>
    </row>
    <row r="41264" spans="102:106" ht="20.100000000000001" customHeight="1" x14ac:dyDescent="0.2">
      <c r="CX41264" s="29">
        <v>41126</v>
      </c>
      <c r="CY41264" s="29">
        <v>1.6448565707075107</v>
      </c>
      <c r="CZ41264" s="29">
        <v>1.9599539585191141</v>
      </c>
      <c r="DA41264" s="29">
        <v>2.5757723879426586</v>
      </c>
      <c r="DB41264" s="29">
        <v>3.2903701638306946</v>
      </c>
    </row>
    <row r="41265" spans="102:106" ht="20.100000000000001" customHeight="1" x14ac:dyDescent="0.2">
      <c r="CX41265" s="29">
        <v>41127</v>
      </c>
      <c r="CY41265" s="29">
        <v>1.6448565706351341</v>
      </c>
      <c r="CZ41265" s="29">
        <v>1.9599539587630923</v>
      </c>
      <c r="DA41265" s="29">
        <v>2.5757723893256634</v>
      </c>
      <c r="DB41265" s="29">
        <v>3.2903701676373838</v>
      </c>
    </row>
    <row r="41266" spans="102:106" ht="20.100000000000001" customHeight="1" x14ac:dyDescent="0.2">
      <c r="CX41266" s="29">
        <v>41128</v>
      </c>
      <c r="CY41266" s="29">
        <v>1.6448565705645215</v>
      </c>
      <c r="CZ41266" s="29">
        <v>1.9599539590059254</v>
      </c>
      <c r="DA41266" s="29">
        <v>2.5757723907097749</v>
      </c>
      <c r="DB41266" s="29">
        <v>3.2903701714430866</v>
      </c>
    </row>
    <row r="41267" spans="102:106" ht="20.100000000000001" customHeight="1" x14ac:dyDescent="0.2">
      <c r="CX41267" s="29">
        <v>41129</v>
      </c>
      <c r="CY41267" s="29">
        <v>1.644856570492967</v>
      </c>
      <c r="CZ41267" s="29">
        <v>1.9599539592500261</v>
      </c>
      <c r="DA41267" s="29">
        <v>2.5757723920933318</v>
      </c>
      <c r="DB41267" s="29">
        <v>3.2903701752493322</v>
      </c>
    </row>
    <row r="41268" spans="102:106" ht="20.100000000000001" customHeight="1" x14ac:dyDescent="0.2">
      <c r="CX41268" s="29">
        <v>41130</v>
      </c>
      <c r="CY41268" s="29">
        <v>1.6448565704205425</v>
      </c>
      <c r="CZ41268" s="29">
        <v>1.9599539594931505</v>
      </c>
      <c r="DA41268" s="29">
        <v>2.5757723934764454</v>
      </c>
      <c r="DB41268" s="29">
        <v>3.2903701790562621</v>
      </c>
    </row>
    <row r="41269" spans="102:106" ht="20.100000000000001" customHeight="1" x14ac:dyDescent="0.2">
      <c r="CX41269" s="29">
        <v>41131</v>
      </c>
      <c r="CY41269" s="29">
        <v>1.6448565703500944</v>
      </c>
      <c r="CZ41269" s="29">
        <v>1.959953959737712</v>
      </c>
      <c r="DA41269" s="29">
        <v>2.5757723948609992</v>
      </c>
      <c r="DB41269" s="29">
        <v>3.2903701828626328</v>
      </c>
    </row>
    <row r="41270" spans="102:106" ht="20.100000000000001" customHeight="1" x14ac:dyDescent="0.2">
      <c r="CX41270" s="29">
        <v>41132</v>
      </c>
      <c r="CY41270" s="29">
        <v>1.6448565702789175</v>
      </c>
      <c r="CZ41270" s="29">
        <v>1.9599539599814657</v>
      </c>
      <c r="DA41270" s="29">
        <v>2.5757723962435595</v>
      </c>
      <c r="DB41270" s="29">
        <v>3.2903701866685839</v>
      </c>
    </row>
    <row r="41271" spans="102:106" ht="20.100000000000001" customHeight="1" x14ac:dyDescent="0.2">
      <c r="CX41271" s="29">
        <v>41133</v>
      </c>
      <c r="CY41271" s="29">
        <v>1.644856570207083</v>
      </c>
      <c r="CZ41271" s="29">
        <v>1.959953960224496</v>
      </c>
      <c r="DA41271" s="29">
        <v>2.575772397627782</v>
      </c>
      <c r="DB41271" s="29">
        <v>3.2903701904742588</v>
      </c>
    </row>
    <row r="41272" spans="102:106" ht="20.100000000000001" customHeight="1" x14ac:dyDescent="0.2">
      <c r="CX41272" s="29">
        <v>41134</v>
      </c>
      <c r="CY41272" s="29">
        <v>1.6448565701346614</v>
      </c>
      <c r="CZ41272" s="29">
        <v>1.9599539604668879</v>
      </c>
      <c r="DA41272" s="29">
        <v>2.5757723990120058</v>
      </c>
      <c r="DB41272" s="29">
        <v>3.2903701942797992</v>
      </c>
    </row>
    <row r="41273" spans="102:106" ht="20.100000000000001" customHeight="1" x14ac:dyDescent="0.2">
      <c r="CX41273" s="29">
        <v>41135</v>
      </c>
      <c r="CY41273" s="29">
        <v>1.6448565700645001</v>
      </c>
      <c r="CZ41273" s="29">
        <v>1.9599539607110548</v>
      </c>
      <c r="DA41273" s="29">
        <v>2.5757724003945692</v>
      </c>
      <c r="DB41273" s="29">
        <v>3.290370198085347</v>
      </c>
    </row>
    <row r="41274" spans="102:106" ht="20.100000000000001" customHeight="1" x14ac:dyDescent="0.2">
      <c r="CX41274" s="29">
        <v>41136</v>
      </c>
      <c r="CY41274" s="29">
        <v>1.6448565699911177</v>
      </c>
      <c r="CZ41274" s="29">
        <v>1.959953960957082</v>
      </c>
      <c r="DA41274" s="29">
        <v>2.5757724017773556</v>
      </c>
      <c r="DB41274" s="29">
        <v>3.2903702018896559</v>
      </c>
    </row>
    <row r="41275" spans="102:106" ht="20.100000000000001" customHeight="1" x14ac:dyDescent="0.2">
      <c r="CX41275" s="29">
        <v>41137</v>
      </c>
      <c r="CY41275" s="29">
        <v>1.644856569920137</v>
      </c>
      <c r="CZ41275" s="29">
        <v>1.9599539612003938</v>
      </c>
      <c r="DA41275" s="29">
        <v>2.5757724031622486</v>
      </c>
      <c r="DB41275" s="29">
        <v>3.2903702056942565</v>
      </c>
    </row>
    <row r="41276" spans="102:106" ht="20.100000000000001" customHeight="1" x14ac:dyDescent="0.2">
      <c r="CX41276" s="29">
        <v>41138</v>
      </c>
      <c r="CY41276" s="29">
        <v>1.6448565698488538</v>
      </c>
      <c r="CZ41276" s="29">
        <v>1.9599539614434052</v>
      </c>
      <c r="DA41276" s="29">
        <v>2.5757724045440415</v>
      </c>
      <c r="DB41276" s="29">
        <v>3.2903702095006766</v>
      </c>
    </row>
    <row r="41277" spans="102:106" ht="20.100000000000001" customHeight="1" x14ac:dyDescent="0.2">
      <c r="CX41277" s="29">
        <v>41139</v>
      </c>
      <c r="CY41277" s="29">
        <v>1.6448565697773376</v>
      </c>
      <c r="CZ41277" s="29">
        <v>1.9599539616861998</v>
      </c>
      <c r="DA41277" s="29">
        <v>2.5757724059281637</v>
      </c>
      <c r="DB41277" s="29">
        <v>3.2903702133048967</v>
      </c>
    </row>
    <row r="41278" spans="102:106" ht="20.100000000000001" customHeight="1" x14ac:dyDescent="0.2">
      <c r="CX41278" s="29">
        <v>41140</v>
      </c>
      <c r="CY41278" s="29">
        <v>1.6448565697056601</v>
      </c>
      <c r="CZ41278" s="29">
        <v>1.9599539619311923</v>
      </c>
      <c r="DA41278" s="29">
        <v>2.5757724073111801</v>
      </c>
      <c r="DB41278" s="29">
        <v>3.2903702171084461</v>
      </c>
    </row>
    <row r="41279" spans="102:106" ht="20.100000000000001" customHeight="1" x14ac:dyDescent="0.2">
      <c r="CX41279" s="29">
        <v>41141</v>
      </c>
      <c r="CY41279" s="29">
        <v>1.6448565696338917</v>
      </c>
      <c r="CZ41279" s="29">
        <v>1.9599539621738076</v>
      </c>
      <c r="DA41279" s="29">
        <v>2.5757724086932026</v>
      </c>
      <c r="DB41279" s="29">
        <v>3.2903702209128531</v>
      </c>
    </row>
    <row r="41280" spans="102:106" ht="20.100000000000001" customHeight="1" x14ac:dyDescent="0.2">
      <c r="CX41280" s="29">
        <v>41142</v>
      </c>
      <c r="CY41280" s="29">
        <v>1.644856569562104</v>
      </c>
      <c r="CZ41280" s="29">
        <v>1.9599539624164597</v>
      </c>
      <c r="DA41280" s="29">
        <v>2.5757724100761137</v>
      </c>
      <c r="DB41280" s="29">
        <v>3.2903702247168733</v>
      </c>
    </row>
    <row r="41281" spans="102:106" ht="20.100000000000001" customHeight="1" x14ac:dyDescent="0.2">
      <c r="CX41281" s="29">
        <v>41143</v>
      </c>
      <c r="CY41281" s="29">
        <v>1.6448565694931436</v>
      </c>
      <c r="CZ41281" s="29">
        <v>1.9599539626615636</v>
      </c>
      <c r="DA41281" s="29">
        <v>2.5757724114600249</v>
      </c>
      <c r="DB41281" s="29">
        <v>3.2903702285206471</v>
      </c>
    </row>
    <row r="41282" spans="102:106" ht="20.100000000000001" customHeight="1" x14ac:dyDescent="0.2">
      <c r="CX41282" s="29">
        <v>41144</v>
      </c>
      <c r="CY41282" s="29">
        <v>1.6448565694187522</v>
      </c>
      <c r="CZ41282" s="29">
        <v>1.9599539629045433</v>
      </c>
      <c r="DA41282" s="29">
        <v>2.575772412841502</v>
      </c>
      <c r="DB41282" s="29">
        <v>3.2903702323243178</v>
      </c>
    </row>
    <row r="41283" spans="102:106" ht="20.100000000000001" customHeight="1" x14ac:dyDescent="0.2">
      <c r="CX41283" s="29">
        <v>41145</v>
      </c>
      <c r="CY41283" s="29">
        <v>1.6448565693473303</v>
      </c>
      <c r="CZ41283" s="29">
        <v>1.9599539631478129</v>
      </c>
      <c r="DA41283" s="29">
        <v>2.5757724142242018</v>
      </c>
      <c r="DB41283" s="29">
        <v>3.2903702361280267</v>
      </c>
    </row>
    <row r="41284" spans="102:106" ht="20.100000000000001" customHeight="1" x14ac:dyDescent="0.2">
      <c r="CX41284" s="29">
        <v>41146</v>
      </c>
      <c r="CY41284" s="29">
        <v>1.6448565692761721</v>
      </c>
      <c r="CZ41284" s="29">
        <v>1.9599539633914569</v>
      </c>
      <c r="DA41284" s="29">
        <v>2.575772415606461</v>
      </c>
      <c r="DB41284" s="29">
        <v>3.2903702399305272</v>
      </c>
    </row>
    <row r="41285" spans="102:106" ht="20.100000000000001" customHeight="1" x14ac:dyDescent="0.2">
      <c r="CX41285" s="29">
        <v>41147</v>
      </c>
      <c r="CY41285" s="29">
        <v>1.6448565692053483</v>
      </c>
      <c r="CZ41285" s="29">
        <v>1.9599539636355607</v>
      </c>
      <c r="DA41285" s="29">
        <v>2.5757724169901652</v>
      </c>
      <c r="DB41285" s="29">
        <v>3.2903702437347371</v>
      </c>
    </row>
    <row r="41286" spans="102:106" ht="20.100000000000001" customHeight="1" x14ac:dyDescent="0.2">
      <c r="CX41286" s="29">
        <v>41148</v>
      </c>
      <c r="CY41286" s="29">
        <v>1.6448565691349299</v>
      </c>
      <c r="CZ41286" s="29">
        <v>1.9599539638778773</v>
      </c>
      <c r="DA41286" s="29">
        <v>2.5757724183718782</v>
      </c>
      <c r="DB41286" s="29">
        <v>3.2903702475380228</v>
      </c>
    </row>
    <row r="41287" spans="102:106" ht="20.100000000000001" customHeight="1" x14ac:dyDescent="0.2">
      <c r="CX41287" s="29">
        <v>41149</v>
      </c>
      <c r="CY41287" s="29">
        <v>1.6448565690622106</v>
      </c>
      <c r="CZ41287" s="29">
        <v>1.9599539641231527</v>
      </c>
      <c r="DA41287" s="29">
        <v>2.5757724197552583</v>
      </c>
      <c r="DB41287" s="29">
        <v>3.2903702513405255</v>
      </c>
    </row>
    <row r="41288" spans="102:106" ht="20.100000000000001" customHeight="1" x14ac:dyDescent="0.2">
      <c r="CX41288" s="29">
        <v>41150</v>
      </c>
      <c r="CY41288" s="29">
        <v>1.6448565689900385</v>
      </c>
      <c r="CZ41288" s="29">
        <v>1.9599539643644792</v>
      </c>
      <c r="DA41288" s="29">
        <v>2.5757724211368682</v>
      </c>
      <c r="DB41288" s="29">
        <v>3.2903702551423866</v>
      </c>
    </row>
    <row r="41289" spans="102:106" ht="20.100000000000001" customHeight="1" x14ac:dyDescent="0.2">
      <c r="CX41289" s="29">
        <v>41151</v>
      </c>
      <c r="CY41289" s="29">
        <v>1.6448565689184844</v>
      </c>
      <c r="CZ41289" s="29">
        <v>1.9599539646089332</v>
      </c>
      <c r="DA41289" s="29">
        <v>2.5757724225185941</v>
      </c>
      <c r="DB41289" s="29">
        <v>3.2903702589451367</v>
      </c>
    </row>
    <row r="41290" spans="102:106" ht="20.100000000000001" customHeight="1" x14ac:dyDescent="0.2">
      <c r="CX41290" s="29">
        <v>41152</v>
      </c>
      <c r="CY41290" s="29">
        <v>1.6448565688476187</v>
      </c>
      <c r="CZ41290" s="29">
        <v>1.9599539648542685</v>
      </c>
      <c r="DA41290" s="29">
        <v>2.5757724239023179</v>
      </c>
      <c r="DB41290" s="29">
        <v>3.2903702627475293</v>
      </c>
    </row>
    <row r="41291" spans="102:106" ht="20.100000000000001" customHeight="1" x14ac:dyDescent="0.2">
      <c r="CX41291" s="29">
        <v>41153</v>
      </c>
      <c r="CY41291" s="29">
        <v>1.6448565687775127</v>
      </c>
      <c r="CZ41291" s="29">
        <v>1.9599539650959079</v>
      </c>
      <c r="DA41291" s="29">
        <v>2.5757724252828331</v>
      </c>
      <c r="DB41291" s="29">
        <v>3.2903702665497057</v>
      </c>
    </row>
    <row r="41292" spans="102:106" ht="20.100000000000001" customHeight="1" x14ac:dyDescent="0.2">
      <c r="CX41292" s="29">
        <v>41154</v>
      </c>
      <c r="CY41292" s="29">
        <v>1.6448565687054599</v>
      </c>
      <c r="CZ41292" s="29">
        <v>1.9599539653409281</v>
      </c>
      <c r="DA41292" s="29">
        <v>2.5757724266655693</v>
      </c>
      <c r="DB41292" s="29">
        <v>3.2903702703504192</v>
      </c>
    </row>
    <row r="41293" spans="102:106" ht="20.100000000000001" customHeight="1" x14ac:dyDescent="0.2">
      <c r="CX41293" s="29">
        <v>41155</v>
      </c>
      <c r="CY41293" s="29">
        <v>1.6448565686343086</v>
      </c>
      <c r="CZ41293" s="29">
        <v>1.9599539655847522</v>
      </c>
      <c r="DA41293" s="29">
        <v>2.5757724280470899</v>
      </c>
      <c r="DB41293" s="29">
        <v>3.2903702741525889</v>
      </c>
    </row>
    <row r="41294" spans="102:106" ht="20.100000000000001" customHeight="1" x14ac:dyDescent="0.2">
      <c r="CX41294" s="29">
        <v>41156</v>
      </c>
      <c r="CY41294" s="29">
        <v>1.6448565685613514</v>
      </c>
      <c r="CZ41294" s="29">
        <v>1.9599539658274645</v>
      </c>
      <c r="DA41294" s="29">
        <v>2.5757724294292808</v>
      </c>
      <c r="DB41294" s="29">
        <v>3.2903702779535799</v>
      </c>
    </row>
    <row r="41295" spans="102:106" ht="20.100000000000001" customHeight="1" x14ac:dyDescent="0.2">
      <c r="CX41295" s="29">
        <v>41157</v>
      </c>
      <c r="CY41295" s="29">
        <v>1.6448565684922147</v>
      </c>
      <c r="CZ41295" s="29">
        <v>1.9599539660714798</v>
      </c>
      <c r="DA41295" s="29">
        <v>2.5757724308122523</v>
      </c>
      <c r="DB41295" s="29">
        <v>3.2903702817549214</v>
      </c>
    </row>
    <row r="41296" spans="102:106" ht="20.100000000000001" customHeight="1" x14ac:dyDescent="0.2">
      <c r="CX41296" s="29">
        <v>41158</v>
      </c>
      <c r="CY41296" s="29">
        <v>1.6448565684186367</v>
      </c>
      <c r="CZ41296" s="29">
        <v>1.9599539663145513</v>
      </c>
      <c r="DA41296" s="29">
        <v>2.5757724321925672</v>
      </c>
      <c r="DB41296" s="29">
        <v>3.2903702855567549</v>
      </c>
    </row>
    <row r="41297" spans="102:106" ht="20.100000000000001" customHeight="1" x14ac:dyDescent="0.2">
      <c r="CX41297" s="29">
        <v>41159</v>
      </c>
      <c r="CY41297" s="29">
        <v>1.6448565683490208</v>
      </c>
      <c r="CZ41297" s="29">
        <v>1.9599539665567642</v>
      </c>
      <c r="DA41297" s="29">
        <v>2.5757724335756587</v>
      </c>
      <c r="DB41297" s="29">
        <v>3.2903702893578344</v>
      </c>
    </row>
    <row r="41298" spans="102:106" ht="20.100000000000001" customHeight="1" x14ac:dyDescent="0.2">
      <c r="CX41298" s="29">
        <v>41160</v>
      </c>
      <c r="CY41298" s="29">
        <v>1.6448565682778822</v>
      </c>
      <c r="CZ41298" s="29">
        <v>1.9599539668005332</v>
      </c>
      <c r="DA41298" s="29">
        <v>2.575772434956316</v>
      </c>
      <c r="DB41298" s="29">
        <v>3.2903702931583019</v>
      </c>
    </row>
    <row r="41299" spans="102:106" ht="20.100000000000001" customHeight="1" x14ac:dyDescent="0.2">
      <c r="CX41299" s="29">
        <v>41161</v>
      </c>
      <c r="CY41299" s="29">
        <v>1.6448565682052918</v>
      </c>
      <c r="CZ41299" s="29">
        <v>1.9599539670436119</v>
      </c>
      <c r="DA41299" s="29">
        <v>2.5757724363381969</v>
      </c>
      <c r="DB41299" s="29">
        <v>3.2903702969582977</v>
      </c>
    </row>
    <row r="41300" spans="102:106" ht="20.100000000000001" customHeight="1" x14ac:dyDescent="0.2">
      <c r="CX41300" s="29">
        <v>41162</v>
      </c>
      <c r="CY41300" s="29">
        <v>1.6448565681340985</v>
      </c>
      <c r="CZ41300" s="29">
        <v>1.9599539672884159</v>
      </c>
      <c r="DA41300" s="29">
        <v>2.5757724377196394</v>
      </c>
      <c r="DB41300" s="29">
        <v>3.290370300757965</v>
      </c>
    </row>
    <row r="41301" spans="102:106" ht="20.100000000000001" customHeight="1" x14ac:dyDescent="0.2">
      <c r="CX41301" s="29">
        <v>41163</v>
      </c>
      <c r="CY41301" s="29">
        <v>1.644856568061595</v>
      </c>
      <c r="CZ41301" s="29">
        <v>1.9599539675303665</v>
      </c>
      <c r="DA41301" s="29">
        <v>2.5757724391007537</v>
      </c>
      <c r="DB41301" s="29">
        <v>3.2903703045588326</v>
      </c>
    </row>
    <row r="41302" spans="102:106" ht="20.100000000000001" customHeight="1" x14ac:dyDescent="0.2">
      <c r="CX41302" s="29">
        <v>41164</v>
      </c>
      <c r="CY41302" s="29">
        <v>1.6448565679906297</v>
      </c>
      <c r="CZ41302" s="29">
        <v>1.9599539677742113</v>
      </c>
      <c r="DA41302" s="29">
        <v>2.5757724404834241</v>
      </c>
      <c r="DB41302" s="29">
        <v>3.2903703083596541</v>
      </c>
    </row>
    <row r="41303" spans="102:106" ht="20.100000000000001" customHeight="1" x14ac:dyDescent="0.2">
      <c r="CX41303" s="29">
        <v>41165</v>
      </c>
      <c r="CY41303" s="29">
        <v>1.6448565679184957</v>
      </c>
      <c r="CZ41303" s="29">
        <v>1.9599539680177027</v>
      </c>
      <c r="DA41303" s="29">
        <v>2.5757724418642152</v>
      </c>
      <c r="DB41303" s="29">
        <v>3.2903703121591823</v>
      </c>
    </row>
    <row r="41304" spans="102:106" ht="20.100000000000001" customHeight="1" x14ac:dyDescent="0.2">
      <c r="CX41304" s="29">
        <v>41166</v>
      </c>
      <c r="CY41304" s="29">
        <v>1.6448565678480416</v>
      </c>
      <c r="CZ41304" s="29">
        <v>1.9599539682609251</v>
      </c>
      <c r="DA41304" s="29">
        <v>2.5757724432450102</v>
      </c>
      <c r="DB41304" s="29">
        <v>3.2903703159589486</v>
      </c>
    </row>
    <row r="41305" spans="102:106" ht="20.100000000000001" customHeight="1" x14ac:dyDescent="0.2">
      <c r="CX41305" s="29">
        <v>41167</v>
      </c>
      <c r="CY41305" s="29">
        <v>1.6448565677765605</v>
      </c>
      <c r="CZ41305" s="29">
        <v>1.9599539685039631</v>
      </c>
      <c r="DA41305" s="29">
        <v>2.5757724446259198</v>
      </c>
      <c r="DB41305" s="29">
        <v>3.2903703197577041</v>
      </c>
    </row>
    <row r="41306" spans="102:106" ht="20.100000000000001" customHeight="1" x14ac:dyDescent="0.2">
      <c r="CX41306" s="29">
        <v>41168</v>
      </c>
      <c r="CY41306" s="29">
        <v>1.6448565677041225</v>
      </c>
      <c r="CZ41306" s="29">
        <v>1.9599539687469008</v>
      </c>
      <c r="DA41306" s="29">
        <v>2.57577244600883</v>
      </c>
      <c r="DB41306" s="29">
        <v>3.2903703235569797</v>
      </c>
    </row>
    <row r="41307" spans="102:106" ht="20.100000000000001" customHeight="1" x14ac:dyDescent="0.2">
      <c r="CX41307" s="29">
        <v>41169</v>
      </c>
      <c r="CY41307" s="29">
        <v>1.6448565676335771</v>
      </c>
      <c r="CZ41307" s="29">
        <v>1.9599539689921539</v>
      </c>
      <c r="DA41307" s="29">
        <v>2.5757724473885291</v>
      </c>
      <c r="DB41307" s="29">
        <v>3.29037032735553</v>
      </c>
    </row>
    <row r="41308" spans="102:106" ht="20.100000000000001" customHeight="1" x14ac:dyDescent="0.2">
      <c r="CX41308" s="29">
        <v>41170</v>
      </c>
      <c r="CY41308" s="29">
        <v>1.6448565675622162</v>
      </c>
      <c r="CZ41308" s="29">
        <v>1.9599539692351438</v>
      </c>
      <c r="DA41308" s="29">
        <v>2.5757724487686753</v>
      </c>
      <c r="DB41308" s="29">
        <v>3.290370331154882</v>
      </c>
    </row>
    <row r="41309" spans="102:106" ht="20.100000000000001" customHeight="1" x14ac:dyDescent="0.2">
      <c r="CX41309" s="29">
        <v>41171</v>
      </c>
      <c r="CY41309" s="29">
        <v>1.6448565674901106</v>
      </c>
      <c r="CZ41309" s="29">
        <v>1.9599539694759542</v>
      </c>
      <c r="DA41309" s="29">
        <v>2.5757724501511539</v>
      </c>
      <c r="DB41309" s="29">
        <v>3.2903703349537912</v>
      </c>
    </row>
    <row r="41310" spans="102:106" ht="20.100000000000001" customHeight="1" x14ac:dyDescent="0.2">
      <c r="CX41310" s="29">
        <v>41172</v>
      </c>
      <c r="CY41310" s="29">
        <v>1.6448565674201099</v>
      </c>
      <c r="CZ41310" s="29">
        <v>1.9599539697193336</v>
      </c>
      <c r="DA41310" s="29">
        <v>2.5757724515307543</v>
      </c>
      <c r="DB41310" s="29">
        <v>3.2903703387523966</v>
      </c>
    </row>
    <row r="41311" spans="102:106" ht="20.100000000000001" customHeight="1" x14ac:dyDescent="0.2">
      <c r="CX41311" s="29">
        <v>41173</v>
      </c>
      <c r="CY41311" s="29">
        <v>1.6448565673467275</v>
      </c>
      <c r="CZ41311" s="29">
        <v>1.9599539699630337</v>
      </c>
      <c r="DA41311" s="29">
        <v>2.5757724529129082</v>
      </c>
      <c r="DB41311" s="29">
        <v>3.2903703425508426</v>
      </c>
    </row>
    <row r="41312" spans="102:106" ht="20.100000000000001" customHeight="1" x14ac:dyDescent="0.2">
      <c r="CX41312" s="29">
        <v>41174</v>
      </c>
      <c r="CY41312" s="29">
        <v>1.644856567275591</v>
      </c>
      <c r="CZ41312" s="29">
        <v>1.9599539702071394</v>
      </c>
      <c r="DA41312" s="29">
        <v>2.5757724542924034</v>
      </c>
      <c r="DB41312" s="29">
        <v>3.2903703463492691</v>
      </c>
    </row>
    <row r="41313" spans="102:106" ht="20.100000000000001" customHeight="1" x14ac:dyDescent="0.2">
      <c r="CX41313" s="29">
        <v>41175</v>
      </c>
      <c r="CY41313" s="29">
        <v>1.644856567203993</v>
      </c>
      <c r="CZ41313" s="29">
        <v>1.9599539704494022</v>
      </c>
      <c r="DA41313" s="29">
        <v>2.5757724556746755</v>
      </c>
      <c r="DB41313" s="29">
        <v>3.2903703501464294</v>
      </c>
    </row>
    <row r="41314" spans="102:106" ht="20.100000000000001" customHeight="1" x14ac:dyDescent="0.2">
      <c r="CX41314" s="29">
        <v>41176</v>
      </c>
      <c r="CY41314" s="29">
        <v>1.6448565671320037</v>
      </c>
      <c r="CZ41314" s="29">
        <v>1.9599539706945714</v>
      </c>
      <c r="DA41314" s="29">
        <v>2.5757724570545104</v>
      </c>
      <c r="DB41314" s="29">
        <v>3.2903703539438522</v>
      </c>
    </row>
    <row r="41315" spans="102:106" ht="20.100000000000001" customHeight="1" x14ac:dyDescent="0.2">
      <c r="CX41315" s="29">
        <v>41177</v>
      </c>
      <c r="CY41315" s="29">
        <v>1.6448565670624729</v>
      </c>
      <c r="CZ41315" s="29">
        <v>1.9599539709357345</v>
      </c>
      <c r="DA41315" s="29">
        <v>2.5757724584355688</v>
      </c>
      <c r="DB41315" s="29">
        <v>3.2903703577416814</v>
      </c>
    </row>
    <row r="41316" spans="102:106" ht="20.100000000000001" customHeight="1" x14ac:dyDescent="0.2">
      <c r="CX41316" s="29">
        <v>41178</v>
      </c>
      <c r="CY41316" s="29">
        <v>1.6448565669899133</v>
      </c>
      <c r="CZ41316" s="29">
        <v>1.9599539711799721</v>
      </c>
      <c r="DA41316" s="29">
        <v>2.5757724598144116</v>
      </c>
      <c r="DB41316" s="29">
        <v>3.2903703615400564</v>
      </c>
    </row>
    <row r="41317" spans="102:106" ht="20.100000000000001" customHeight="1" x14ac:dyDescent="0.2">
      <c r="CX41317" s="29">
        <v>41179</v>
      </c>
      <c r="CY41317" s="29">
        <v>1.644856566919954</v>
      </c>
      <c r="CZ41317" s="29">
        <v>1.9599539714227039</v>
      </c>
      <c r="DA41317" s="29">
        <v>2.5757724611964736</v>
      </c>
      <c r="DB41317" s="29">
        <v>3.2903703653363419</v>
      </c>
    </row>
    <row r="41318" spans="102:106" ht="20.100000000000001" customHeight="1" x14ac:dyDescent="0.2">
      <c r="CX41318" s="29">
        <v>41180</v>
      </c>
      <c r="CY41318" s="29">
        <v>1.6448565668471069</v>
      </c>
      <c r="CZ41318" s="29">
        <v>1.9599539716663461</v>
      </c>
      <c r="DA41318" s="29">
        <v>2.5757724625765412</v>
      </c>
      <c r="DB41318" s="29">
        <v>3.2903703691334569</v>
      </c>
    </row>
    <row r="41319" spans="102:106" ht="20.100000000000001" customHeight="1" x14ac:dyDescent="0.2">
      <c r="CX41319" s="29">
        <v>41181</v>
      </c>
      <c r="CY41319" s="29">
        <v>1.6448565667770014</v>
      </c>
      <c r="CZ41319" s="29">
        <v>1.9599539719086518</v>
      </c>
      <c r="DA41319" s="29">
        <v>2.5757724639565001</v>
      </c>
      <c r="DB41319" s="29">
        <v>3.2903703729301537</v>
      </c>
    </row>
    <row r="41320" spans="102:106" ht="20.100000000000001" customHeight="1" x14ac:dyDescent="0.2">
      <c r="CX41320" s="29">
        <v>41182</v>
      </c>
      <c r="CY41320" s="29">
        <v>1.6448565667041493</v>
      </c>
      <c r="CZ41320" s="29">
        <v>1.9599539721520363</v>
      </c>
      <c r="DA41320" s="29">
        <v>2.5757724653364615</v>
      </c>
      <c r="DB41320" s="29">
        <v>3.2903703767265742</v>
      </c>
    </row>
    <row r="41321" spans="102:106" ht="20.100000000000001" customHeight="1" x14ac:dyDescent="0.2">
      <c r="CX41321" s="29">
        <v>41183</v>
      </c>
      <c r="CY41321" s="29">
        <v>1.6448565666341803</v>
      </c>
      <c r="CZ41321" s="29">
        <v>1.9599539723965846</v>
      </c>
      <c r="DA41321" s="29">
        <v>2.5757724667165345</v>
      </c>
      <c r="DB41321" s="29">
        <v>3.2903703805242484</v>
      </c>
    </row>
    <row r="41322" spans="102:106" ht="20.100000000000001" customHeight="1" x14ac:dyDescent="0.2">
      <c r="CX41322" s="29">
        <v>41184</v>
      </c>
      <c r="CY41322" s="29">
        <v>1.6448565665616059</v>
      </c>
      <c r="CZ41322" s="29">
        <v>1.9599539726400481</v>
      </c>
      <c r="DA41322" s="29">
        <v>2.5757724680968317</v>
      </c>
      <c r="DB41322" s="29">
        <v>3.2903703843191505</v>
      </c>
    </row>
    <row r="41323" spans="102:106" ht="20.100000000000001" customHeight="1" x14ac:dyDescent="0.2">
      <c r="CX41323" s="29">
        <v>41185</v>
      </c>
      <c r="CY41323" s="29">
        <v>1.6448565664920565</v>
      </c>
      <c r="CZ41323" s="29">
        <v>1.9599539728825111</v>
      </c>
      <c r="DA41323" s="29">
        <v>2.5757724694774624</v>
      </c>
      <c r="DB41323" s="29">
        <v>3.2903703881155892</v>
      </c>
    </row>
    <row r="41324" spans="102:106" ht="20.100000000000001" customHeight="1" x14ac:dyDescent="0.2">
      <c r="CX41324" s="29">
        <v>41186</v>
      </c>
      <c r="CY41324" s="29">
        <v>1.6448565664200427</v>
      </c>
      <c r="CZ41324" s="29">
        <v>1.9599539731240578</v>
      </c>
      <c r="DA41324" s="29">
        <v>2.5757724708567635</v>
      </c>
      <c r="DB41324" s="29">
        <v>3.2903703919123171</v>
      </c>
    </row>
    <row r="41325" spans="102:106" ht="20.100000000000001" customHeight="1" x14ac:dyDescent="0.2">
      <c r="CX41325" s="29">
        <v>41187</v>
      </c>
      <c r="CY41325" s="29">
        <v>1.6448565663484152</v>
      </c>
      <c r="CZ41325" s="29">
        <v>1.9599539733694371</v>
      </c>
      <c r="DA41325" s="29">
        <v>2.5757724722366193</v>
      </c>
      <c r="DB41325" s="29">
        <v>3.2903703957080852</v>
      </c>
    </row>
    <row r="41326" spans="102:106" ht="20.100000000000001" customHeight="1" x14ac:dyDescent="0.2">
      <c r="CX41326" s="29">
        <v>41188</v>
      </c>
      <c r="CY41326" s="29">
        <v>1.6448565662772443</v>
      </c>
      <c r="CZ41326" s="29">
        <v>1.9599539736117357</v>
      </c>
      <c r="DA41326" s="29">
        <v>2.5757724736153667</v>
      </c>
      <c r="DB41326" s="29">
        <v>3.2903703995030371</v>
      </c>
    </row>
    <row r="41327" spans="102:106" ht="20.100000000000001" customHeight="1" x14ac:dyDescent="0.2">
      <c r="CX41327" s="29">
        <v>41189</v>
      </c>
      <c r="CY41327" s="29">
        <v>1.6448565662066013</v>
      </c>
      <c r="CZ41327" s="29">
        <v>1.9599539738557032</v>
      </c>
      <c r="DA41327" s="29">
        <v>2.5757724749966648</v>
      </c>
      <c r="DB41327" s="29">
        <v>3.2903704032987013</v>
      </c>
    </row>
    <row r="41328" spans="102:106" ht="20.100000000000001" customHeight="1" x14ac:dyDescent="0.2">
      <c r="CX41328" s="29">
        <v>41190</v>
      </c>
      <c r="CY41328" s="29">
        <v>1.6448565661337762</v>
      </c>
      <c r="CZ41328" s="29">
        <v>1.959953974096758</v>
      </c>
      <c r="DA41328" s="29">
        <v>2.5757724763753003</v>
      </c>
      <c r="DB41328" s="29">
        <v>3.29037040709383</v>
      </c>
    </row>
    <row r="41329" spans="102:106" ht="20.100000000000001" customHeight="1" x14ac:dyDescent="0.2">
      <c r="CX41329" s="29">
        <v>41191</v>
      </c>
      <c r="CY41329" s="29">
        <v>1.6448565660616197</v>
      </c>
      <c r="CZ41329" s="29">
        <v>1.9599539743396501</v>
      </c>
      <c r="DA41329" s="29">
        <v>2.575772477754934</v>
      </c>
      <c r="DB41329" s="29">
        <v>3.2903704108885665</v>
      </c>
    </row>
    <row r="41330" spans="102:106" ht="20.100000000000001" customHeight="1" x14ac:dyDescent="0.2">
      <c r="CX41330" s="29">
        <v>41192</v>
      </c>
      <c r="CY41330" s="29">
        <v>1.644856565990203</v>
      </c>
      <c r="CZ41330" s="29">
        <v>1.9599539745844636</v>
      </c>
      <c r="DA41330" s="29">
        <v>2.5757724791339012</v>
      </c>
      <c r="DB41330" s="29">
        <v>3.2903704146830495</v>
      </c>
    </row>
    <row r="41331" spans="102:106" ht="20.100000000000001" customHeight="1" x14ac:dyDescent="0.2">
      <c r="CX41331" s="29">
        <v>41193</v>
      </c>
      <c r="CY41331" s="29">
        <v>1.6448565659195959</v>
      </c>
      <c r="CZ41331" s="29">
        <v>1.9599539748266166</v>
      </c>
      <c r="DA41331" s="29">
        <v>2.5757724805140874</v>
      </c>
      <c r="DB41331" s="29">
        <v>3.290370418478811</v>
      </c>
    </row>
    <row r="41332" spans="102:106" ht="20.100000000000001" customHeight="1" x14ac:dyDescent="0.2">
      <c r="CX41332" s="29">
        <v>41194</v>
      </c>
      <c r="CY41332" s="29">
        <v>1.6448565658498702</v>
      </c>
      <c r="CZ41332" s="29">
        <v>1.959953975068526</v>
      </c>
      <c r="DA41332" s="29">
        <v>2.5757724818938272</v>
      </c>
      <c r="DB41332" s="29">
        <v>3.2903704222718244</v>
      </c>
    </row>
    <row r="41333" spans="102:106" ht="20.100000000000001" customHeight="1" x14ac:dyDescent="0.2">
      <c r="CX41333" s="29">
        <v>41195</v>
      </c>
      <c r="CY41333" s="29">
        <v>1.6448565657783152</v>
      </c>
      <c r="CZ41333" s="29">
        <v>1.9599539753126098</v>
      </c>
      <c r="DA41333" s="29">
        <v>2.5757724832732336</v>
      </c>
      <c r="DB41333" s="29">
        <v>3.2903704260663984</v>
      </c>
    </row>
    <row r="41334" spans="102:106" ht="20.100000000000001" customHeight="1" x14ac:dyDescent="0.2">
      <c r="CX41334" s="29">
        <v>41196</v>
      </c>
      <c r="CY41334" s="29">
        <v>1.6448565657077816</v>
      </c>
      <c r="CZ41334" s="29">
        <v>1.9599539755566182</v>
      </c>
      <c r="DA41334" s="29">
        <v>2.5757724846524144</v>
      </c>
      <c r="DB41334" s="29">
        <v>3.2903704298598955</v>
      </c>
    </row>
    <row r="41335" spans="102:106" ht="20.100000000000001" customHeight="1" x14ac:dyDescent="0.2">
      <c r="CX41335" s="29">
        <v>41197</v>
      </c>
      <c r="CY41335" s="29">
        <v>1.6448565656355607</v>
      </c>
      <c r="CZ41335" s="29">
        <v>1.9599539757983024</v>
      </c>
      <c r="DA41335" s="29">
        <v>2.5757724860314823</v>
      </c>
      <c r="DB41335" s="29">
        <v>3.2903704336552364</v>
      </c>
    </row>
    <row r="41336" spans="102:106" ht="20.100000000000001" customHeight="1" x14ac:dyDescent="0.2">
      <c r="CX41336" s="29">
        <v>41198</v>
      </c>
      <c r="CY41336" s="29">
        <v>1.6448565655645027</v>
      </c>
      <c r="CZ41336" s="29">
        <v>1.9599539760400799</v>
      </c>
      <c r="DA41336" s="29">
        <v>2.5757724874105459</v>
      </c>
      <c r="DB41336" s="29">
        <v>3.2903704374483933</v>
      </c>
    </row>
    <row r="41337" spans="102:106" ht="20.100000000000001" customHeight="1" x14ac:dyDescent="0.2">
      <c r="CX41337" s="29">
        <v>41199</v>
      </c>
      <c r="CY41337" s="29">
        <v>1.6448565654918981</v>
      </c>
      <c r="CZ41337" s="29">
        <v>1.9599539762843681</v>
      </c>
      <c r="DA41337" s="29">
        <v>2.5757724887897173</v>
      </c>
      <c r="DB41337" s="29">
        <v>3.2903704412422874</v>
      </c>
    </row>
    <row r="41338" spans="102:106" ht="20.100000000000001" customHeight="1" x14ac:dyDescent="0.2">
      <c r="CX41338" s="29">
        <v>41200</v>
      </c>
      <c r="CY41338" s="29">
        <v>1.6448565654205978</v>
      </c>
      <c r="CZ41338" s="29">
        <v>1.9599539765265839</v>
      </c>
      <c r="DA41338" s="29">
        <v>2.5757724901691073</v>
      </c>
      <c r="DB41338" s="29">
        <v>3.290370445035669</v>
      </c>
    </row>
    <row r="41339" spans="102:106" ht="20.100000000000001" customHeight="1" x14ac:dyDescent="0.2">
      <c r="CX41339" s="29">
        <v>41201</v>
      </c>
      <c r="CY41339" s="29">
        <v>1.6448565653506724</v>
      </c>
      <c r="CZ41339" s="29">
        <v>1.9599539767691454</v>
      </c>
      <c r="DA41339" s="29">
        <v>2.5757724915470499</v>
      </c>
      <c r="DB41339" s="29">
        <v>3.2903704488286807</v>
      </c>
    </row>
    <row r="41340" spans="102:106" ht="20.100000000000001" customHeight="1" x14ac:dyDescent="0.2">
      <c r="CX41340" s="29">
        <v>41202</v>
      </c>
      <c r="CY41340" s="29">
        <v>1.6448565652794118</v>
      </c>
      <c r="CZ41340" s="29">
        <v>1.9599539770121361</v>
      </c>
      <c r="DA41340" s="29">
        <v>2.5757724929272063</v>
      </c>
      <c r="DB41340" s="29">
        <v>3.2903704526214623</v>
      </c>
    </row>
    <row r="41341" spans="102:106" ht="20.100000000000001" customHeight="1" x14ac:dyDescent="0.2">
      <c r="CX41341" s="29">
        <v>41203</v>
      </c>
      <c r="CY41341" s="29">
        <v>1.6448565652068867</v>
      </c>
      <c r="CZ41341" s="29">
        <v>1.9599539772556411</v>
      </c>
      <c r="DA41341" s="29">
        <v>2.5757724943061371</v>
      </c>
      <c r="DB41341" s="29">
        <v>3.290370456414156</v>
      </c>
    </row>
    <row r="41342" spans="102:106" ht="20.100000000000001" customHeight="1" x14ac:dyDescent="0.2">
      <c r="CX41342" s="29">
        <v>41204</v>
      </c>
      <c r="CY41342" s="29">
        <v>1.6448565651359481</v>
      </c>
      <c r="CZ41342" s="29">
        <v>1.9599539774997432</v>
      </c>
      <c r="DA41342" s="29">
        <v>2.5757724956839523</v>
      </c>
      <c r="DB41342" s="29">
        <v>3.2903704602069026</v>
      </c>
    </row>
    <row r="41343" spans="102:106" ht="20.100000000000001" customHeight="1" x14ac:dyDescent="0.2">
      <c r="CX41343" s="29">
        <v>41205</v>
      </c>
      <c r="CY41343" s="29">
        <v>1.644856565063886</v>
      </c>
      <c r="CZ41343" s="29">
        <v>1.9599539777421937</v>
      </c>
      <c r="DA41343" s="29">
        <v>2.575772497062538</v>
      </c>
      <c r="DB41343" s="29">
        <v>3.2903704639984537</v>
      </c>
    </row>
    <row r="41344" spans="102:106" ht="20.100000000000001" customHeight="1" x14ac:dyDescent="0.2">
      <c r="CX41344" s="29">
        <v>41206</v>
      </c>
      <c r="CY41344" s="29">
        <v>1.6448565649935518</v>
      </c>
      <c r="CZ41344" s="29">
        <v>1.9599539779854103</v>
      </c>
      <c r="DA41344" s="29">
        <v>2.5757724984420038</v>
      </c>
      <c r="DB41344" s="29">
        <v>3.2903704677903396</v>
      </c>
    </row>
    <row r="41345" spans="102:106" ht="20.100000000000001" customHeight="1" x14ac:dyDescent="0.2">
      <c r="CX41345" s="29">
        <v>41207</v>
      </c>
      <c r="CY41345" s="29">
        <v>1.6448565649222349</v>
      </c>
      <c r="CZ41345" s="29">
        <v>1.9599539782271425</v>
      </c>
      <c r="DA41345" s="29">
        <v>2.5757724998189109</v>
      </c>
      <c r="DB41345" s="29">
        <v>3.2903704715840925</v>
      </c>
    </row>
    <row r="41346" spans="102:106" ht="20.100000000000001" customHeight="1" x14ac:dyDescent="0.2">
      <c r="CX41346" s="29">
        <v>41208</v>
      </c>
      <c r="CY41346" s="29">
        <v>1.644856564850006</v>
      </c>
      <c r="CZ41346" s="29">
        <v>1.9599539784698095</v>
      </c>
      <c r="DA41346" s="29">
        <v>2.5757725011986947</v>
      </c>
      <c r="DB41346" s="29">
        <v>3.2903704753742935</v>
      </c>
    </row>
    <row r="41347" spans="102:106" ht="20.100000000000001" customHeight="1" x14ac:dyDescent="0.2">
      <c r="CX41347" s="29">
        <v>41209</v>
      </c>
      <c r="CY41347" s="29">
        <v>1.6448565647797166</v>
      </c>
      <c r="CZ41347" s="29">
        <v>1.9599539787134936</v>
      </c>
      <c r="DA41347" s="29">
        <v>2.5757725025761395</v>
      </c>
      <c r="DB41347" s="29">
        <v>3.2903704791666426</v>
      </c>
    </row>
    <row r="41348" spans="102:106" ht="20.100000000000001" customHeight="1" x14ac:dyDescent="0.2">
      <c r="CX41348" s="29">
        <v>41210</v>
      </c>
      <c r="CY41348" s="29">
        <v>1.6448565647086564</v>
      </c>
      <c r="CZ41348" s="29">
        <v>1.9599539789559466</v>
      </c>
      <c r="DA41348" s="29">
        <v>2.5757725039549073</v>
      </c>
      <c r="DB41348" s="29">
        <v>3.2903704829585019</v>
      </c>
    </row>
    <row r="41349" spans="102:106" ht="20.100000000000001" customHeight="1" x14ac:dyDescent="0.2">
      <c r="CX41349" s="29">
        <v>41211</v>
      </c>
      <c r="CY41349" s="29">
        <v>1.6448565646368958</v>
      </c>
      <c r="CZ41349" s="29">
        <v>1.9599539791995857</v>
      </c>
      <c r="DA41349" s="29">
        <v>2.5757725053333331</v>
      </c>
      <c r="DB41349" s="29">
        <v>3.2903704867500121</v>
      </c>
    </row>
    <row r="41350" spans="102:106" ht="20.100000000000001" customHeight="1" x14ac:dyDescent="0.2">
      <c r="CX41350" s="29">
        <v>41212</v>
      </c>
      <c r="CY41350" s="29">
        <v>1.6448565645672859</v>
      </c>
      <c r="CZ41350" s="29">
        <v>1.9599539794421605</v>
      </c>
      <c r="DA41350" s="29">
        <v>2.5757725067115271</v>
      </c>
      <c r="DB41350" s="29">
        <v>3.2903704905413145</v>
      </c>
    </row>
    <row r="41351" spans="102:106" ht="20.100000000000001" customHeight="1" x14ac:dyDescent="0.2">
      <c r="CX41351" s="29">
        <v>41213</v>
      </c>
      <c r="CY41351" s="29">
        <v>1.6448565644943358</v>
      </c>
      <c r="CZ41351" s="29">
        <v>1.959953979683756</v>
      </c>
      <c r="DA41351" s="29">
        <v>2.5757725080895986</v>
      </c>
      <c r="DB41351" s="29">
        <v>3.2903704943311607</v>
      </c>
    </row>
    <row r="41352" spans="102:106" ht="20.100000000000001" customHeight="1" x14ac:dyDescent="0.2">
      <c r="CX41352" s="29">
        <v>41214</v>
      </c>
      <c r="CY41352" s="29">
        <v>1.6448565644236777</v>
      </c>
      <c r="CZ41352" s="29">
        <v>1.95995397992679</v>
      </c>
      <c r="DA41352" s="29">
        <v>2.5757725094676598</v>
      </c>
      <c r="DB41352" s="29">
        <v>3.2903704981224706</v>
      </c>
    </row>
    <row r="41353" spans="102:106" ht="20.100000000000001" customHeight="1" x14ac:dyDescent="0.2">
      <c r="CX41353" s="29">
        <v>41215</v>
      </c>
      <c r="CY41353" s="29">
        <v>1.6448565643526012</v>
      </c>
      <c r="CZ41353" s="29">
        <v>1.9599539801690113</v>
      </c>
      <c r="DA41353" s="29">
        <v>2.5757725108458192</v>
      </c>
      <c r="DB41353" s="29">
        <v>3.2903705019126059</v>
      </c>
    </row>
    <row r="41354" spans="102:106" ht="20.100000000000001" customHeight="1" x14ac:dyDescent="0.2">
      <c r="CX41354" s="29">
        <v>41216</v>
      </c>
      <c r="CY41354" s="29">
        <v>1.6448565642811763</v>
      </c>
      <c r="CZ41354" s="29">
        <v>1.9599539804128396</v>
      </c>
      <c r="DA41354" s="29">
        <v>2.575772512224189</v>
      </c>
      <c r="DB41354" s="29">
        <v>3.2903705057030983</v>
      </c>
    </row>
    <row r="41355" spans="102:106" ht="20.100000000000001" customHeight="1" x14ac:dyDescent="0.2">
      <c r="CX41355" s="29">
        <v>41217</v>
      </c>
      <c r="CY41355" s="29">
        <v>1.6448565642094743</v>
      </c>
      <c r="CZ41355" s="29">
        <v>1.9599539806536894</v>
      </c>
      <c r="DA41355" s="29">
        <v>2.5757725136011027</v>
      </c>
      <c r="DB41355" s="29">
        <v>3.2903705094940876</v>
      </c>
    </row>
    <row r="41356" spans="102:106" ht="20.100000000000001" customHeight="1" x14ac:dyDescent="0.2">
      <c r="CX41356" s="29">
        <v>41218</v>
      </c>
      <c r="CY41356" s="29">
        <v>1.6448565641375645</v>
      </c>
      <c r="CZ41356" s="29">
        <v>1.9599539808986481</v>
      </c>
      <c r="DA41356" s="29">
        <v>2.5757725149784467</v>
      </c>
      <c r="DB41356" s="29">
        <v>3.2903705132843251</v>
      </c>
    </row>
    <row r="41357" spans="102:106" ht="20.100000000000001" customHeight="1" x14ac:dyDescent="0.2">
      <c r="CX41357" s="29">
        <v>41219</v>
      </c>
      <c r="CY41357" s="29">
        <v>1.6448565640655184</v>
      </c>
      <c r="CZ41357" s="29">
        <v>1.9599539811407967</v>
      </c>
      <c r="DA41357" s="29">
        <v>2.5757725163563312</v>
      </c>
      <c r="DB41357" s="29">
        <v>3.2903705170739523</v>
      </c>
    </row>
    <row r="41358" spans="102:106" ht="20.100000000000001" customHeight="1" x14ac:dyDescent="0.2">
      <c r="CX41358" s="29">
        <v>41220</v>
      </c>
      <c r="CY41358" s="29">
        <v>1.6448565639961876</v>
      </c>
      <c r="CZ41358" s="29">
        <v>1.9599539813825531</v>
      </c>
      <c r="DA41358" s="29">
        <v>2.5757725177348672</v>
      </c>
      <c r="DB41358" s="29">
        <v>3.2903705208631102</v>
      </c>
    </row>
    <row r="41359" spans="102:106" ht="20.100000000000001" customHeight="1" x14ac:dyDescent="0.2">
      <c r="CX41359" s="29">
        <v>41221</v>
      </c>
      <c r="CY41359" s="29">
        <v>1.6448565639240793</v>
      </c>
      <c r="CZ41359" s="29">
        <v>1.9599539816263361</v>
      </c>
      <c r="DA41359" s="29">
        <v>2.5757725191123884</v>
      </c>
      <c r="DB41359" s="29">
        <v>3.290370524653329</v>
      </c>
    </row>
    <row r="41360" spans="102:106" ht="20.100000000000001" customHeight="1" x14ac:dyDescent="0.2">
      <c r="CX41360" s="29">
        <v>41222</v>
      </c>
      <c r="CY41360" s="29">
        <v>1.6448565638520458</v>
      </c>
      <c r="CZ41360" s="29">
        <v>1.9599539818698946</v>
      </c>
      <c r="DA41360" s="29">
        <v>2.575772520489005</v>
      </c>
      <c r="DB41360" s="29">
        <v>3.2903705284419709</v>
      </c>
    </row>
    <row r="41361" spans="102:106" ht="20.100000000000001" customHeight="1" x14ac:dyDescent="0.2">
      <c r="CX41361" s="29">
        <v>41223</v>
      </c>
      <c r="CY41361" s="29">
        <v>1.6448565637801575</v>
      </c>
      <c r="CZ41361" s="29">
        <v>1.9599539821109786</v>
      </c>
      <c r="DA41361" s="29">
        <v>2.5757725218666043</v>
      </c>
      <c r="DB41361" s="29">
        <v>3.2903705322319556</v>
      </c>
    </row>
    <row r="41362" spans="102:106" ht="20.100000000000001" customHeight="1" x14ac:dyDescent="0.2">
      <c r="CX41362" s="29">
        <v>41224</v>
      </c>
      <c r="CY41362" s="29">
        <v>1.6448565637112671</v>
      </c>
      <c r="CZ41362" s="29">
        <v>1.959953982354341</v>
      </c>
      <c r="DA41362" s="29">
        <v>2.5757725232435202</v>
      </c>
      <c r="DB41362" s="29">
        <v>3.2903705360192541</v>
      </c>
    </row>
    <row r="41363" spans="102:106" ht="20.100000000000001" customHeight="1" x14ac:dyDescent="0.2">
      <c r="CX41363" s="29">
        <v>41225</v>
      </c>
      <c r="CY41363" s="29">
        <v>1.6448565636398802</v>
      </c>
      <c r="CZ41363" s="29">
        <v>1.9599539825953964</v>
      </c>
      <c r="DA41363" s="29">
        <v>2.5757725246216383</v>
      </c>
      <c r="DB41363" s="29">
        <v>3.2903705398081784</v>
      </c>
    </row>
    <row r="41364" spans="102:106" ht="20.100000000000001" customHeight="1" x14ac:dyDescent="0.2">
      <c r="CX41364" s="29">
        <v>41226</v>
      </c>
      <c r="CY41364" s="29">
        <v>1.6448565635660681</v>
      </c>
      <c r="CZ41364" s="29">
        <v>1.9599539828388985</v>
      </c>
      <c r="DA41364" s="29">
        <v>2.5757725259992945</v>
      </c>
      <c r="DB41364" s="29">
        <v>3.2903705435974788</v>
      </c>
    </row>
    <row r="41365" spans="102:106" ht="20.100000000000001" customHeight="1" x14ac:dyDescent="0.2">
      <c r="CX41365" s="29">
        <v>41227</v>
      </c>
      <c r="CY41365" s="29">
        <v>1.6448565634954648</v>
      </c>
      <c r="CZ41365" s="29">
        <v>1.9599539830825961</v>
      </c>
      <c r="DA41365" s="29">
        <v>2.5757725273765972</v>
      </c>
      <c r="DB41365" s="29">
        <v>3.2903705473859062</v>
      </c>
    </row>
    <row r="41366" spans="102:106" ht="20.100000000000001" customHeight="1" x14ac:dyDescent="0.2">
      <c r="CX41366" s="29">
        <v>41228</v>
      </c>
      <c r="CY41366" s="29">
        <v>1.6448565634253589</v>
      </c>
      <c r="CZ41366" s="29">
        <v>1.9599539833242381</v>
      </c>
      <c r="DA41366" s="29">
        <v>2.5757725287536575</v>
      </c>
      <c r="DB41366" s="29">
        <v>3.2903705511736012</v>
      </c>
    </row>
    <row r="41367" spans="102:106" ht="20.100000000000001" customHeight="1" x14ac:dyDescent="0.2">
      <c r="CX41367" s="29">
        <v>41229</v>
      </c>
      <c r="CY41367" s="29">
        <v>1.6448565633558214</v>
      </c>
      <c r="CZ41367" s="29">
        <v>1.9599539835685791</v>
      </c>
      <c r="DA41367" s="29">
        <v>2.5757725301305858</v>
      </c>
      <c r="DB41367" s="29">
        <v>3.2903705549620947</v>
      </c>
    </row>
    <row r="41368" spans="102:106" ht="20.100000000000001" customHeight="1" x14ac:dyDescent="0.2">
      <c r="CX41368" s="29">
        <v>41230</v>
      </c>
      <c r="CY41368" s="29">
        <v>1.6448565632813565</v>
      </c>
      <c r="CZ41368" s="29">
        <v>1.9599539838086966</v>
      </c>
      <c r="DA41368" s="29">
        <v>2.5757725315074915</v>
      </c>
      <c r="DB41368" s="29">
        <v>3.2903705587501384</v>
      </c>
    </row>
    <row r="41369" spans="102:106" ht="20.100000000000001" customHeight="1" x14ac:dyDescent="0.2">
      <c r="CX41369" s="29">
        <v>41231</v>
      </c>
      <c r="CY41369" s="29">
        <v>1.6448565632131658</v>
      </c>
      <c r="CZ41369" s="29">
        <v>1.9599539840516806</v>
      </c>
      <c r="DA41369" s="29">
        <v>2.5757725328844865</v>
      </c>
      <c r="DB41369" s="29">
        <v>3.2903705625378721</v>
      </c>
    </row>
    <row r="41370" spans="102:106" ht="20.100000000000001" customHeight="1" x14ac:dyDescent="0.2">
      <c r="CX41370" s="29">
        <v>41232</v>
      </c>
      <c r="CY41370" s="29">
        <v>1.644856563140189</v>
      </c>
      <c r="CZ41370" s="29">
        <v>1.9599539842952804</v>
      </c>
      <c r="DA41370" s="29">
        <v>2.5757725342616795</v>
      </c>
      <c r="DB41370" s="29">
        <v>3.2903705663240466</v>
      </c>
    </row>
    <row r="41371" spans="102:106" ht="20.100000000000001" customHeight="1" x14ac:dyDescent="0.2">
      <c r="CX41371" s="29">
        <v>41233</v>
      </c>
      <c r="CY41371" s="29">
        <v>1.6448565630680612</v>
      </c>
      <c r="CZ41371" s="29">
        <v>1.9599539845372438</v>
      </c>
      <c r="DA41371" s="29">
        <v>2.5757725356374053</v>
      </c>
      <c r="DB41371" s="29">
        <v>3.2903705701115835</v>
      </c>
    </row>
    <row r="41372" spans="102:106" ht="20.100000000000001" customHeight="1" x14ac:dyDescent="0.2">
      <c r="CX41372" s="29">
        <v>41234</v>
      </c>
      <c r="CY41372" s="29">
        <v>1.6448565629968539</v>
      </c>
      <c r="CZ41372" s="29">
        <v>1.9599539847799903</v>
      </c>
      <c r="DA41372" s="29">
        <v>2.5757725370135494</v>
      </c>
      <c r="DB41372" s="29">
        <v>3.2903705738992342</v>
      </c>
    </row>
    <row r="41373" spans="102:106" ht="20.100000000000001" customHeight="1" x14ac:dyDescent="0.2">
      <c r="CX41373" s="29">
        <v>41235</v>
      </c>
      <c r="CY41373" s="29">
        <v>1.644856562926637</v>
      </c>
      <c r="CZ41373" s="29">
        <v>1.9599539850236039</v>
      </c>
      <c r="DA41373" s="29">
        <v>2.5757725383920009</v>
      </c>
      <c r="DB41373" s="29">
        <v>3.290370577685747</v>
      </c>
    </row>
    <row r="41374" spans="102:106" ht="20.100000000000001" customHeight="1" x14ac:dyDescent="0.2">
      <c r="CX41374" s="29">
        <v>41236</v>
      </c>
      <c r="CY41374" s="29">
        <v>1.6448565628574807</v>
      </c>
      <c r="CZ41374" s="29">
        <v>1.9599539852658325</v>
      </c>
      <c r="DA41374" s="29">
        <v>2.5757725397675375</v>
      </c>
      <c r="DB41374" s="29">
        <v>3.2903705814726552</v>
      </c>
    </row>
    <row r="41375" spans="102:106" ht="20.100000000000001" customHeight="1" x14ac:dyDescent="0.2">
      <c r="CX41375" s="29">
        <v>41237</v>
      </c>
      <c r="CY41375" s="29">
        <v>1.64485656278389</v>
      </c>
      <c r="CZ41375" s="29">
        <v>1.9599539855067605</v>
      </c>
      <c r="DA41375" s="29">
        <v>2.5757725411438246</v>
      </c>
      <c r="DB41375" s="29">
        <v>3.290370585258708</v>
      </c>
    </row>
    <row r="41376" spans="102:106" ht="20.100000000000001" customHeight="1" x14ac:dyDescent="0.2">
      <c r="CX41376" s="29">
        <v>41238</v>
      </c>
      <c r="CY41376" s="29">
        <v>1.6448565627142835</v>
      </c>
      <c r="CZ41376" s="29">
        <v>1.9599539857488071</v>
      </c>
      <c r="DA41376" s="29">
        <v>2.5757725425209714</v>
      </c>
      <c r="DB41376" s="29">
        <v>3.2903705890454367</v>
      </c>
    </row>
    <row r="41377" spans="102:106" ht="20.100000000000001" customHeight="1" x14ac:dyDescent="0.2">
      <c r="CX41377" s="29">
        <v>41239</v>
      </c>
      <c r="CY41377" s="29">
        <v>1.6448565626431662</v>
      </c>
      <c r="CZ41377" s="29">
        <v>1.9599539859920561</v>
      </c>
      <c r="DA41377" s="29">
        <v>2.5757725438973123</v>
      </c>
      <c r="DB41377" s="29">
        <v>3.2903705928315921</v>
      </c>
    </row>
    <row r="41378" spans="102:106" ht="20.100000000000001" customHeight="1" x14ac:dyDescent="0.2">
      <c r="CX41378" s="29">
        <v>41240</v>
      </c>
      <c r="CY41378" s="29">
        <v>1.6448565625706077</v>
      </c>
      <c r="CZ41378" s="29">
        <v>1.9599539862342561</v>
      </c>
      <c r="DA41378" s="29">
        <v>2.5757725452747331</v>
      </c>
      <c r="DB41378" s="29">
        <v>3.2903705966173145</v>
      </c>
    </row>
    <row r="41379" spans="102:106" ht="20.100000000000001" customHeight="1" x14ac:dyDescent="0.2">
      <c r="CX41379" s="29">
        <v>41241</v>
      </c>
      <c r="CY41379" s="29">
        <v>1.6448565624994622</v>
      </c>
      <c r="CZ41379" s="29">
        <v>1.9599539864778259</v>
      </c>
      <c r="DA41379" s="29">
        <v>2.5757725466497918</v>
      </c>
      <c r="DB41379" s="29">
        <v>3.2903706004041355</v>
      </c>
    </row>
    <row r="41380" spans="102:106" ht="20.100000000000001" customHeight="1" x14ac:dyDescent="0.2">
      <c r="CX41380" s="29">
        <v>41242</v>
      </c>
      <c r="CY41380" s="29">
        <v>1.6448565624298004</v>
      </c>
      <c r="CZ41380" s="29">
        <v>1.9599539867205145</v>
      </c>
      <c r="DA41380" s="29">
        <v>2.5757725480261509</v>
      </c>
      <c r="DB41380" s="29">
        <v>3.2903706041894152</v>
      </c>
    </row>
    <row r="41381" spans="102:106" ht="20.100000000000001" customHeight="1" x14ac:dyDescent="0.2">
      <c r="CX41381" s="29">
        <v>41243</v>
      </c>
      <c r="CY41381" s="29">
        <v>1.6448565623561249</v>
      </c>
      <c r="CZ41381" s="29">
        <v>1.9599539869624052</v>
      </c>
      <c r="DA41381" s="29">
        <v>2.575772549402144</v>
      </c>
      <c r="DB41381" s="29">
        <v>3.2903706079746833</v>
      </c>
    </row>
    <row r="41382" spans="102:106" ht="20.100000000000001" customHeight="1" x14ac:dyDescent="0.2">
      <c r="CX41382" s="29">
        <v>41244</v>
      </c>
      <c r="CY41382" s="29">
        <v>1.6448565622868567</v>
      </c>
      <c r="CZ41382" s="29">
        <v>1.9599539872035816</v>
      </c>
      <c r="DA41382" s="29">
        <v>2.5757725507778817</v>
      </c>
      <c r="DB41382" s="29">
        <v>3.2903706117600828</v>
      </c>
    </row>
    <row r="41383" spans="102:106" ht="20.100000000000001" customHeight="1" x14ac:dyDescent="0.2">
      <c r="CX41383" s="29">
        <v>41245</v>
      </c>
      <c r="CY41383" s="29">
        <v>1.6448565622164995</v>
      </c>
      <c r="CZ41383" s="29">
        <v>1.959953987446464</v>
      </c>
      <c r="DA41383" s="29">
        <v>2.575772552155251</v>
      </c>
      <c r="DB41383" s="29">
        <v>3.2903706155443615</v>
      </c>
    </row>
    <row r="41384" spans="102:106" ht="20.100000000000001" customHeight="1" x14ac:dyDescent="0.2">
      <c r="CX41384" s="29">
        <v>41246</v>
      </c>
      <c r="CY41384" s="29">
        <v>1.6448565621451239</v>
      </c>
      <c r="CZ41384" s="29">
        <v>1.9599539876887999</v>
      </c>
      <c r="DA41384" s="29">
        <v>2.575772553530808</v>
      </c>
      <c r="DB41384" s="29">
        <v>3.2903706193304427</v>
      </c>
    </row>
    <row r="41385" spans="102:106" ht="20.100000000000001" customHeight="1" x14ac:dyDescent="0.2">
      <c r="CX41385" s="29">
        <v>41247</v>
      </c>
      <c r="CY41385" s="29">
        <v>1.6448565620727993</v>
      </c>
      <c r="CZ41385" s="29">
        <v>1.9599539879330092</v>
      </c>
      <c r="DA41385" s="29">
        <v>2.5757725549064396</v>
      </c>
      <c r="DB41385" s="29">
        <v>3.2903706231142951</v>
      </c>
    </row>
    <row r="41386" spans="102:106" ht="20.100000000000001" customHeight="1" x14ac:dyDescent="0.2">
      <c r="CX41386" s="29">
        <v>41248</v>
      </c>
      <c r="CY41386" s="29">
        <v>1.6448565620023803</v>
      </c>
      <c r="CZ41386" s="29">
        <v>1.9599539881745036</v>
      </c>
      <c r="DA41386" s="29">
        <v>2.575772556282256</v>
      </c>
      <c r="DB41386" s="29">
        <v>3.2903706268988402</v>
      </c>
    </row>
    <row r="41387" spans="102:106" ht="20.100000000000001" customHeight="1" x14ac:dyDescent="0.2">
      <c r="CX41387" s="29">
        <v>41249</v>
      </c>
      <c r="CY41387" s="29">
        <v>1.644856561931153</v>
      </c>
      <c r="CZ41387" s="29">
        <v>1.9599539884157029</v>
      </c>
      <c r="DA41387" s="29">
        <v>2.5757725576583677</v>
      </c>
      <c r="DB41387" s="29">
        <v>3.2903706306842193</v>
      </c>
    </row>
    <row r="41388" spans="102:106" ht="20.100000000000001" customHeight="1" x14ac:dyDescent="0.2">
      <c r="CX41388" s="29">
        <v>41250</v>
      </c>
      <c r="CY41388" s="29">
        <v>1.6448565618591884</v>
      </c>
      <c r="CZ41388" s="29">
        <v>1.9599539886590274</v>
      </c>
      <c r="DA41388" s="29">
        <v>2.5757725590331071</v>
      </c>
      <c r="DB41388" s="29">
        <v>3.290370634467791</v>
      </c>
    </row>
    <row r="41389" spans="102:106" ht="20.100000000000001" customHeight="1" x14ac:dyDescent="0.2">
      <c r="CX41389" s="29">
        <v>41251</v>
      </c>
      <c r="CY41389" s="29">
        <v>1.6448565617893403</v>
      </c>
      <c r="CZ41389" s="29">
        <v>1.9599539888998883</v>
      </c>
      <c r="DA41389" s="29">
        <v>2.5757725604083617</v>
      </c>
      <c r="DB41389" s="29">
        <v>3.290370638251086</v>
      </c>
    </row>
    <row r="41390" spans="102:106" ht="20.100000000000001" customHeight="1" x14ac:dyDescent="0.2">
      <c r="CX41390" s="29">
        <v>41252</v>
      </c>
      <c r="CY41390" s="29">
        <v>1.6448565617161111</v>
      </c>
      <c r="CZ41390" s="29">
        <v>1.9599539891430411</v>
      </c>
      <c r="DA41390" s="29">
        <v>2.5757725617842424</v>
      </c>
      <c r="DB41390" s="29">
        <v>3.2903706420356378</v>
      </c>
    </row>
    <row r="41391" spans="102:106" ht="20.100000000000001" customHeight="1" x14ac:dyDescent="0.2">
      <c r="CX41391" s="29">
        <v>41253</v>
      </c>
      <c r="CY41391" s="29">
        <v>1.6448565616451392</v>
      </c>
      <c r="CZ41391" s="29">
        <v>1.9599539893862343</v>
      </c>
      <c r="DA41391" s="29">
        <v>2.5757725631590804</v>
      </c>
      <c r="DB41391" s="29">
        <v>3.2903706458188045</v>
      </c>
    </row>
    <row r="41392" spans="102:106" ht="20.100000000000001" customHeight="1" x14ac:dyDescent="0.2">
      <c r="CX41392" s="29">
        <v>41254</v>
      </c>
      <c r="CY41392" s="29">
        <v>1.644856561576495</v>
      </c>
      <c r="CZ41392" s="29">
        <v>1.9599539896272151</v>
      </c>
      <c r="DA41392" s="29">
        <v>2.575772564534764</v>
      </c>
      <c r="DB41392" s="29">
        <v>3.2903706496021159</v>
      </c>
    </row>
    <row r="41393" spans="102:106" ht="20.100000000000001" customHeight="1" x14ac:dyDescent="0.2">
      <c r="CX41393" s="29">
        <v>41255</v>
      </c>
      <c r="CY41393" s="29">
        <v>1.6448565615046804</v>
      </c>
      <c r="CZ41393" s="29">
        <v>1.9599539898707401</v>
      </c>
      <c r="DA41393" s="29">
        <v>2.5757725659114037</v>
      </c>
      <c r="DB41393" s="29">
        <v>3.2903706533843242</v>
      </c>
    </row>
    <row r="41394" spans="102:106" ht="20.100000000000001" customHeight="1" x14ac:dyDescent="0.2">
      <c r="CX41394" s="29">
        <v>41256</v>
      </c>
      <c r="CY41394" s="29">
        <v>1.6448565614325497</v>
      </c>
      <c r="CZ41394" s="29">
        <v>1.9599539901122196</v>
      </c>
      <c r="DA41394" s="29">
        <v>2.5757725672855547</v>
      </c>
      <c r="DB41394" s="29">
        <v>3.2903706571683506</v>
      </c>
    </row>
    <row r="41395" spans="102:106" ht="20.100000000000001" customHeight="1" x14ac:dyDescent="0.2">
      <c r="CX41395" s="29">
        <v>41257</v>
      </c>
      <c r="CY41395" s="29">
        <v>1.6448565613629578</v>
      </c>
      <c r="CZ41395" s="29">
        <v>1.9599539903540741</v>
      </c>
      <c r="DA41395" s="29">
        <v>2.5757725686608812</v>
      </c>
      <c r="DB41395" s="29">
        <v>3.2903706609515533</v>
      </c>
    </row>
    <row r="41396" spans="102:106" ht="20.100000000000001" customHeight="1" x14ac:dyDescent="0.2">
      <c r="CX41396" s="29">
        <v>41258</v>
      </c>
      <c r="CY41396" s="29">
        <v>1.6448565612904058</v>
      </c>
      <c r="CZ41396" s="29">
        <v>1.9599539905963876</v>
      </c>
      <c r="DA41396" s="29">
        <v>2.5757725700357152</v>
      </c>
      <c r="DB41396" s="29">
        <v>3.2903706647340738</v>
      </c>
    </row>
    <row r="41397" spans="102:106" ht="20.100000000000001" customHeight="1" x14ac:dyDescent="0.2">
      <c r="CX41397" s="29">
        <v>41259</v>
      </c>
      <c r="CY41397" s="29">
        <v>1.6448565612205337</v>
      </c>
      <c r="CZ41397" s="29">
        <v>1.959953990839244</v>
      </c>
      <c r="DA41397" s="29">
        <v>2.5757725714119464</v>
      </c>
      <c r="DB41397" s="29">
        <v>3.290370668516053</v>
      </c>
    </row>
    <row r="41398" spans="102:106" ht="20.100000000000001" customHeight="1" x14ac:dyDescent="0.2">
      <c r="CX41398" s="29">
        <v>41260</v>
      </c>
      <c r="CY41398" s="29">
        <v>1.6448565611478416</v>
      </c>
      <c r="CZ41398" s="29">
        <v>1.9599539910803898</v>
      </c>
      <c r="DA41398" s="29">
        <v>2.5757725727861276</v>
      </c>
      <c r="DB41398" s="29">
        <v>3.2903706722990207</v>
      </c>
    </row>
    <row r="41399" spans="102:106" ht="20.100000000000001" customHeight="1" x14ac:dyDescent="0.2">
      <c r="CX41399" s="29">
        <v>41261</v>
      </c>
      <c r="CY41399" s="29">
        <v>1.6448565610779695</v>
      </c>
      <c r="CZ41399" s="29">
        <v>1.9599539913245823</v>
      </c>
      <c r="DA41399" s="29">
        <v>2.5757725741619257</v>
      </c>
      <c r="DB41399" s="29">
        <v>3.2903706760803368</v>
      </c>
    </row>
    <row r="41400" spans="102:106" ht="20.100000000000001" customHeight="1" x14ac:dyDescent="0.2">
      <c r="CX41400" s="29">
        <v>41262</v>
      </c>
      <c r="CY41400" s="29">
        <v>1.6448565610054189</v>
      </c>
      <c r="CZ41400" s="29">
        <v>1.9599539915648951</v>
      </c>
      <c r="DA41400" s="29">
        <v>2.5757725755358942</v>
      </c>
      <c r="DB41400" s="29">
        <v>3.2903706798629231</v>
      </c>
    </row>
    <row r="41401" spans="102:106" ht="20.100000000000001" customHeight="1" x14ac:dyDescent="0.2">
      <c r="CX41401" s="29">
        <v>41263</v>
      </c>
      <c r="CY41401" s="29">
        <v>1.6448565609358285</v>
      </c>
      <c r="CZ41401" s="29">
        <v>1.9599539918084226</v>
      </c>
      <c r="DA41401" s="29">
        <v>2.575772576911699</v>
      </c>
      <c r="DB41401" s="29">
        <v>3.2903706836441389</v>
      </c>
    </row>
    <row r="41402" spans="102:106" ht="20.100000000000001" customHeight="1" x14ac:dyDescent="0.2">
      <c r="CX41402" s="29">
        <v>41264</v>
      </c>
      <c r="CY41402" s="29">
        <v>1.6448565608636998</v>
      </c>
      <c r="CZ41402" s="29">
        <v>1.959953992050574</v>
      </c>
      <c r="DA41402" s="29">
        <v>2.5757725782858936</v>
      </c>
      <c r="DB41402" s="29">
        <v>3.2903706874255154</v>
      </c>
    </row>
    <row r="41403" spans="102:106" ht="20.100000000000001" customHeight="1" x14ac:dyDescent="0.2">
      <c r="CX41403" s="29">
        <v>41265</v>
      </c>
      <c r="CY41403" s="29">
        <v>1.6448565607946719</v>
      </c>
      <c r="CZ41403" s="29">
        <v>1.9599539922937705</v>
      </c>
      <c r="DA41403" s="29">
        <v>2.5757725796603679</v>
      </c>
      <c r="DB41403" s="29">
        <v>3.2903706912071931</v>
      </c>
    </row>
    <row r="41404" spans="102:106" ht="20.100000000000001" customHeight="1" x14ac:dyDescent="0.2">
      <c r="CX41404" s="29">
        <v>41266</v>
      </c>
      <c r="CY41404" s="29">
        <v>1.6448565607232464</v>
      </c>
      <c r="CZ41404" s="29">
        <v>1.9599539925357585</v>
      </c>
      <c r="DA41404" s="29">
        <v>2.5757725810352299</v>
      </c>
      <c r="DB41404" s="29">
        <v>3.2903706949893126</v>
      </c>
    </row>
    <row r="41405" spans="102:106" ht="20.100000000000001" customHeight="1" x14ac:dyDescent="0.2">
      <c r="CX41405" s="29">
        <v>41267</v>
      </c>
      <c r="CY41405" s="29">
        <v>1.6448565606494923</v>
      </c>
      <c r="CZ41405" s="29">
        <v>1.9599539927766223</v>
      </c>
      <c r="DA41405" s="29">
        <v>2.5757725824088125</v>
      </c>
      <c r="DB41405" s="29">
        <v>3.2903706987692307</v>
      </c>
    </row>
    <row r="41406" spans="102:106" ht="20.100000000000001" customHeight="1" x14ac:dyDescent="0.2">
      <c r="CX41406" s="29">
        <v>41268</v>
      </c>
      <c r="CY41406" s="29">
        <v>1.6448565605790502</v>
      </c>
      <c r="CZ41406" s="29">
        <v>1.9599539930187817</v>
      </c>
      <c r="DA41406" s="29">
        <v>2.5757725837830034</v>
      </c>
      <c r="DB41406" s="29">
        <v>3.2903707025512641</v>
      </c>
    </row>
    <row r="41407" spans="102:106" ht="20.100000000000001" customHeight="1" x14ac:dyDescent="0.2">
      <c r="CX41407" s="29">
        <v>41269</v>
      </c>
      <c r="CY41407" s="29">
        <v>1.6448565605092054</v>
      </c>
      <c r="CZ41407" s="29">
        <v>1.9599539932599837</v>
      </c>
      <c r="DA41407" s="29">
        <v>2.5757725851579134</v>
      </c>
      <c r="DB41407" s="29">
        <v>3.2903707063313767</v>
      </c>
    </row>
    <row r="41408" spans="102:106" ht="20.100000000000001" customHeight="1" x14ac:dyDescent="0.2">
      <c r="CX41408" s="29">
        <v>41270</v>
      </c>
      <c r="CY41408" s="29">
        <v>1.6448565604372434</v>
      </c>
      <c r="CZ41408" s="29">
        <v>1.9599539935026495</v>
      </c>
      <c r="DA41408" s="29">
        <v>2.575772586531873</v>
      </c>
      <c r="DB41408" s="29">
        <v>3.2903707101111013</v>
      </c>
    </row>
    <row r="41409" spans="102:106" ht="20.100000000000001" customHeight="1" x14ac:dyDescent="0.2">
      <c r="CX41409" s="29">
        <v>41271</v>
      </c>
      <c r="CY41409" s="29">
        <v>1.6448565603660186</v>
      </c>
      <c r="CZ41409" s="29">
        <v>1.9599539937445247</v>
      </c>
      <c r="DA41409" s="29">
        <v>2.5757725879067719</v>
      </c>
      <c r="DB41409" s="29">
        <v>3.2903707138919711</v>
      </c>
    </row>
    <row r="41410" spans="102:106" ht="20.100000000000001" customHeight="1" x14ac:dyDescent="0.2">
      <c r="CX41410" s="29">
        <v>41272</v>
      </c>
      <c r="CY41410" s="29">
        <v>1.6448565602956025</v>
      </c>
      <c r="CZ41410" s="29">
        <v>1.9599539939880313</v>
      </c>
      <c r="DA41410" s="29">
        <v>2.5757725892809398</v>
      </c>
      <c r="DB41410" s="29">
        <v>3.2903707176727335</v>
      </c>
    </row>
    <row r="41411" spans="102:106" ht="20.100000000000001" customHeight="1" x14ac:dyDescent="0.2">
      <c r="CX41411" s="29">
        <v>41273</v>
      </c>
      <c r="CY41411" s="29">
        <v>1.644856560223279</v>
      </c>
      <c r="CZ41411" s="29">
        <v>1.9599539942285777</v>
      </c>
      <c r="DA41411" s="29">
        <v>2.5757725906544882</v>
      </c>
      <c r="DB41411" s="29">
        <v>3.2903707214521378</v>
      </c>
    </row>
    <row r="41412" spans="102:106" ht="20.100000000000001" customHeight="1" x14ac:dyDescent="0.2">
      <c r="CX41412" s="29">
        <v>41274</v>
      </c>
      <c r="CY41412" s="29">
        <v>1.6448565601546892</v>
      </c>
      <c r="CZ41412" s="29">
        <v>1.9599539944709221</v>
      </c>
      <c r="DA41412" s="29">
        <v>2.5757725920293049</v>
      </c>
      <c r="DB41412" s="29">
        <v>3.2903707252317158</v>
      </c>
    </row>
    <row r="41413" spans="102:106" ht="20.100000000000001" customHeight="1" x14ac:dyDescent="0.2">
      <c r="CX41413" s="29">
        <v>41275</v>
      </c>
      <c r="CY41413" s="29">
        <v>1.644856560081547</v>
      </c>
      <c r="CZ41413" s="29">
        <v>1.9599539947151485</v>
      </c>
      <c r="DA41413" s="29">
        <v>2.5757725934019433</v>
      </c>
      <c r="DB41413" s="29">
        <v>3.2903707290116078</v>
      </c>
    </row>
    <row r="41414" spans="102:106" ht="20.100000000000001" customHeight="1" x14ac:dyDescent="0.2">
      <c r="CX41414" s="29">
        <v>41276</v>
      </c>
      <c r="CY41414" s="29">
        <v>1.6448565600122793</v>
      </c>
      <c r="CZ41414" s="29">
        <v>1.9599539949566653</v>
      </c>
      <c r="DA41414" s="29">
        <v>2.575772594776069</v>
      </c>
      <c r="DB41414" s="29">
        <v>3.2903707327905636</v>
      </c>
    </row>
    <row r="41415" spans="102:106" ht="20.100000000000001" customHeight="1" x14ac:dyDescent="0.2">
      <c r="CX41415" s="29">
        <v>41277</v>
      </c>
      <c r="CY41415" s="29">
        <v>1.6448565599413851</v>
      </c>
      <c r="CZ41415" s="29">
        <v>1.9599539951978935</v>
      </c>
      <c r="DA41415" s="29">
        <v>2.5757725961500153</v>
      </c>
      <c r="DB41415" s="29">
        <v>3.2903707365701136</v>
      </c>
    </row>
    <row r="41416" spans="102:106" ht="20.100000000000001" customHeight="1" x14ac:dyDescent="0.2">
      <c r="CX41416" s="29">
        <v>41278</v>
      </c>
      <c r="CY41416" s="29">
        <v>1.6448565598689344</v>
      </c>
      <c r="CZ41416" s="29">
        <v>1.9599539954389176</v>
      </c>
      <c r="DA41416" s="29">
        <v>2.5757725975238901</v>
      </c>
      <c r="DB41416" s="29">
        <v>3.2903707403490077</v>
      </c>
    </row>
    <row r="41417" spans="102:106" ht="20.100000000000001" customHeight="1" x14ac:dyDescent="0.2">
      <c r="CX41417" s="29">
        <v>41279</v>
      </c>
      <c r="CY41417" s="29">
        <v>1.6448565597977831</v>
      </c>
      <c r="CZ41417" s="29">
        <v>1.9599539956821579</v>
      </c>
      <c r="DA41417" s="29">
        <v>2.5757725988978049</v>
      </c>
      <c r="DB41417" s="29">
        <v>3.2903707441273857</v>
      </c>
    </row>
    <row r="41418" spans="102:106" ht="20.100000000000001" customHeight="1" x14ac:dyDescent="0.2">
      <c r="CX41418" s="29">
        <v>41280</v>
      </c>
      <c r="CY41418" s="29">
        <v>1.6448565597280016</v>
      </c>
      <c r="CZ41418" s="29">
        <v>1.9599539959230226</v>
      </c>
      <c r="DA41418" s="29">
        <v>2.5757726002718697</v>
      </c>
      <c r="DB41418" s="29">
        <v>3.2903707479067799</v>
      </c>
    </row>
    <row r="41419" spans="102:106" ht="20.100000000000001" customHeight="1" x14ac:dyDescent="0.2">
      <c r="CX41419" s="29">
        <v>41281</v>
      </c>
      <c r="CY41419" s="29">
        <v>1.6448565596568738</v>
      </c>
      <c r="CZ41419" s="29">
        <v>1.9599539961662718</v>
      </c>
      <c r="DA41419" s="29">
        <v>2.5757726016444136</v>
      </c>
      <c r="DB41419" s="29">
        <v>3.2903707516845473</v>
      </c>
    </row>
    <row r="41420" spans="102:106" ht="20.100000000000001" customHeight="1" x14ac:dyDescent="0.2">
      <c r="CX41420" s="29">
        <v>41282</v>
      </c>
      <c r="CY41420" s="29">
        <v>1.6448565595844702</v>
      </c>
      <c r="CZ41420" s="29">
        <v>1.9599539964073118</v>
      </c>
      <c r="DA41420" s="29">
        <v>2.5757726030191064</v>
      </c>
      <c r="DB41420" s="29">
        <v>3.2903707554622201</v>
      </c>
    </row>
    <row r="41421" spans="102:106" ht="20.100000000000001" customHeight="1" x14ac:dyDescent="0.2">
      <c r="CX41421" s="29">
        <v>41283</v>
      </c>
      <c r="CY41421" s="29">
        <v>1.6448565595136468</v>
      </c>
      <c r="CZ41421" s="29">
        <v>1.9599539966485655</v>
      </c>
      <c r="DA41421" s="29">
        <v>2.5757726043924989</v>
      </c>
      <c r="DB41421" s="29">
        <v>3.2903707592413292</v>
      </c>
    </row>
    <row r="41422" spans="102:106" ht="20.100000000000001" customHeight="1" x14ac:dyDescent="0.2">
      <c r="CX41422" s="29">
        <v>41284</v>
      </c>
      <c r="CY41422" s="29">
        <v>1.644856559444474</v>
      </c>
      <c r="CZ41422" s="29">
        <v>1.9599539968924544</v>
      </c>
      <c r="DA41422" s="29">
        <v>2.5757726057664803</v>
      </c>
      <c r="DB41422" s="29">
        <v>3.2903707630192334</v>
      </c>
    </row>
    <row r="41423" spans="102:106" ht="20.100000000000001" customHeight="1" x14ac:dyDescent="0.2">
      <c r="CX41423" s="29">
        <v>41285</v>
      </c>
      <c r="CY41423" s="29">
        <v>1.6448565593714488</v>
      </c>
      <c r="CZ41423" s="29">
        <v>1.9599539971343851</v>
      </c>
      <c r="DA41423" s="29">
        <v>2.5757726071393812</v>
      </c>
      <c r="DB41423" s="29">
        <v>3.2903707667960704</v>
      </c>
    </row>
    <row r="41424" spans="102:106" ht="20.100000000000001" customHeight="1" x14ac:dyDescent="0.2">
      <c r="CX41424" s="29">
        <v>41286</v>
      </c>
      <c r="CY41424" s="29">
        <v>1.6448565593030013</v>
      </c>
      <c r="CZ41424" s="29">
        <v>1.959953997374442</v>
      </c>
      <c r="DA41424" s="29">
        <v>2.5757726085130912</v>
      </c>
      <c r="DB41424" s="29">
        <v>3.2903707705747669</v>
      </c>
    </row>
    <row r="41425" spans="102:106" ht="20.100000000000001" customHeight="1" x14ac:dyDescent="0.2">
      <c r="CX41425" s="29">
        <v>41287</v>
      </c>
      <c r="CY41425" s="29">
        <v>1.6448565592308415</v>
      </c>
      <c r="CZ41425" s="29">
        <v>1.9599539976173845</v>
      </c>
      <c r="DA41425" s="29">
        <v>2.5757726098859397</v>
      </c>
      <c r="DB41425" s="29">
        <v>3.2903707743512856</v>
      </c>
    </row>
    <row r="41426" spans="102:106" ht="20.100000000000001" customHeight="1" x14ac:dyDescent="0.2">
      <c r="CX41426" s="29">
        <v>41288</v>
      </c>
      <c r="CY41426" s="29">
        <v>1.6448565591578268</v>
      </c>
      <c r="CZ41426" s="29">
        <v>1.95995399785862</v>
      </c>
      <c r="DA41426" s="29">
        <v>2.5757726112580381</v>
      </c>
      <c r="DB41426" s="29">
        <v>3.2903707781285503</v>
      </c>
    </row>
    <row r="41427" spans="102:106" ht="20.100000000000001" customHeight="1" x14ac:dyDescent="0.2">
      <c r="CX41427" s="29">
        <v>41289</v>
      </c>
      <c r="CY41427" s="29">
        <v>1.6448565590895996</v>
      </c>
      <c r="CZ41427" s="29">
        <v>1.9599539981005698</v>
      </c>
      <c r="DA41427" s="29">
        <v>2.5757726126312743</v>
      </c>
      <c r="DB41427" s="29">
        <v>3.2903707819067032</v>
      </c>
    </row>
    <row r="41428" spans="102:106" ht="20.100000000000001" customHeight="1" x14ac:dyDescent="0.2">
      <c r="CX41428" s="29">
        <v>41290</v>
      </c>
      <c r="CY41428" s="29">
        <v>1.644856559017871</v>
      </c>
      <c r="CZ41428" s="29">
        <v>1.9599539983433181</v>
      </c>
      <c r="DA41428" s="29">
        <v>2.5757726140039789</v>
      </c>
      <c r="DB41428" s="29">
        <v>3.2903707856830988</v>
      </c>
    </row>
    <row r="41429" spans="102:106" ht="20.100000000000001" customHeight="1" x14ac:dyDescent="0.2">
      <c r="CX41429" s="29">
        <v>41291</v>
      </c>
      <c r="CY41429" s="29">
        <v>1.6448565589454969</v>
      </c>
      <c r="CZ41429" s="29">
        <v>1.9599539985846095</v>
      </c>
      <c r="DA41429" s="29">
        <v>2.5757726153780416</v>
      </c>
      <c r="DB41429" s="29">
        <v>3.2903707894592698</v>
      </c>
    </row>
    <row r="41430" spans="102:106" ht="20.100000000000001" customHeight="1" x14ac:dyDescent="0.2">
      <c r="CX41430" s="29">
        <v>41292</v>
      </c>
      <c r="CY41430" s="29">
        <v>1.6448565588753346</v>
      </c>
      <c r="CZ41430" s="29">
        <v>1.9599539988268664</v>
      </c>
      <c r="DA41430" s="29">
        <v>2.575772616750013</v>
      </c>
      <c r="DB41430" s="29">
        <v>3.2903707932353572</v>
      </c>
    </row>
    <row r="41431" spans="102:106" ht="20.100000000000001" customHeight="1" x14ac:dyDescent="0.2">
      <c r="CX41431" s="29">
        <v>41293</v>
      </c>
      <c r="CY41431" s="29">
        <v>1.6448565588046677</v>
      </c>
      <c r="CZ41431" s="29">
        <v>1.9599539990678339</v>
      </c>
      <c r="DA41431" s="29">
        <v>2.5757726181235618</v>
      </c>
      <c r="DB41431" s="29">
        <v>3.2903707970115001</v>
      </c>
    </row>
    <row r="41432" spans="102:106" ht="20.100000000000001" customHeight="1" x14ac:dyDescent="0.2">
      <c r="CX41432" s="29">
        <v>41294</v>
      </c>
      <c r="CY41432" s="29">
        <v>1.6448565587335657</v>
      </c>
      <c r="CZ41432" s="29">
        <v>1.9599539993099337</v>
      </c>
      <c r="DA41432" s="29">
        <v>2.5757726194952397</v>
      </c>
      <c r="DB41432" s="29">
        <v>3.2903708007878394</v>
      </c>
    </row>
    <row r="41433" spans="102:106" ht="20.100000000000001" customHeight="1" x14ac:dyDescent="0.2">
      <c r="CX41433" s="29">
        <v>41295</v>
      </c>
      <c r="CY41433" s="29">
        <v>1.6448565586620993</v>
      </c>
      <c r="CZ41433" s="29">
        <v>1.9599539995509108</v>
      </c>
      <c r="DA41433" s="29">
        <v>2.5757726208687139</v>
      </c>
      <c r="DB41433" s="29">
        <v>3.2903708045645157</v>
      </c>
    </row>
    <row r="41434" spans="102:106" ht="20.100000000000001" customHeight="1" x14ac:dyDescent="0.2">
      <c r="CX41434" s="29">
        <v>41296</v>
      </c>
      <c r="CY41434" s="29">
        <v>1.6448565585903381</v>
      </c>
      <c r="CZ41434" s="29">
        <v>1.959953999793187</v>
      </c>
      <c r="DA41434" s="29">
        <v>2.5757726222405366</v>
      </c>
      <c r="DB41434" s="29">
        <v>3.2903708083402754</v>
      </c>
    </row>
    <row r="41435" spans="102:106" ht="20.100000000000001" customHeight="1" x14ac:dyDescent="0.2">
      <c r="CX41435" s="29">
        <v>41297</v>
      </c>
      <c r="CY41435" s="29">
        <v>1.6448565585183523</v>
      </c>
      <c r="CZ41435" s="29">
        <v>1.9599540000368472</v>
      </c>
      <c r="DA41435" s="29">
        <v>2.5757726236143759</v>
      </c>
      <c r="DB41435" s="29">
        <v>3.2903708121152597</v>
      </c>
    </row>
    <row r="41436" spans="102:106" ht="20.100000000000001" customHeight="1" x14ac:dyDescent="0.2">
      <c r="CX41436" s="29">
        <v>41298</v>
      </c>
      <c r="CY41436" s="29">
        <v>1.6448565584489989</v>
      </c>
      <c r="CZ41436" s="29">
        <v>1.9599540002772955</v>
      </c>
      <c r="DA41436" s="29">
        <v>2.5757726249867821</v>
      </c>
      <c r="DB41436" s="29">
        <v>3.2903708158910008</v>
      </c>
    </row>
    <row r="41437" spans="102:106" ht="20.100000000000001" customHeight="1" x14ac:dyDescent="0.2">
      <c r="CX41437" s="29">
        <v>41299</v>
      </c>
      <c r="CY41437" s="29">
        <v>1.6448565583795614</v>
      </c>
      <c r="CZ41437" s="29">
        <v>1.9599540005192941</v>
      </c>
      <c r="DA41437" s="29">
        <v>2.5757726263596452</v>
      </c>
      <c r="DB41437" s="29">
        <v>3.2903708196662471</v>
      </c>
    </row>
    <row r="41438" spans="102:106" ht="20.100000000000001" customHeight="1" x14ac:dyDescent="0.2">
      <c r="CX41438" s="29">
        <v>41300</v>
      </c>
      <c r="CY41438" s="29">
        <v>1.6448565583073222</v>
      </c>
      <c r="CZ41438" s="29">
        <v>1.9599540007605876</v>
      </c>
      <c r="DA41438" s="29">
        <v>2.5757726277312947</v>
      </c>
      <c r="DB41438" s="29">
        <v>3.2903708234411386</v>
      </c>
    </row>
    <row r="41439" spans="102:106" ht="20.100000000000001" customHeight="1" x14ac:dyDescent="0.2">
      <c r="CX41439" s="29">
        <v>41301</v>
      </c>
      <c r="CY41439" s="29">
        <v>1.6448565582351382</v>
      </c>
      <c r="CZ41439" s="29">
        <v>1.959954001001259</v>
      </c>
      <c r="DA41439" s="29">
        <v>2.5757726291036209</v>
      </c>
      <c r="DB41439" s="29">
        <v>3.2903708272158148</v>
      </c>
    </row>
    <row r="41440" spans="102:106" ht="20.100000000000001" customHeight="1" x14ac:dyDescent="0.2">
      <c r="CX41440" s="29">
        <v>41302</v>
      </c>
      <c r="CY41440" s="29">
        <v>1.6448565581658678</v>
      </c>
      <c r="CZ41440" s="29">
        <v>1.9599540012437311</v>
      </c>
      <c r="DA41440" s="29">
        <v>2.5757726304749524</v>
      </c>
      <c r="DB41440" s="29">
        <v>3.2903708309904163</v>
      </c>
    </row>
    <row r="41441" spans="102:106" ht="20.100000000000001" customHeight="1" x14ac:dyDescent="0.2">
      <c r="CX41441" s="29">
        <v>41303</v>
      </c>
      <c r="CY41441" s="29">
        <v>1.6448565580940058</v>
      </c>
      <c r="CZ41441" s="29">
        <v>1.9599540014857482</v>
      </c>
      <c r="DA41441" s="29">
        <v>2.5757726318471805</v>
      </c>
      <c r="DB41441" s="29">
        <v>3.2903708347650826</v>
      </c>
    </row>
    <row r="41442" spans="102:106" ht="20.100000000000001" customHeight="1" x14ac:dyDescent="0.2">
      <c r="CX41442" s="29">
        <v>41304</v>
      </c>
      <c r="CY41442" s="29">
        <v>1.6448565580224095</v>
      </c>
      <c r="CZ41442" s="29">
        <v>1.959954001727394</v>
      </c>
      <c r="DA41442" s="29">
        <v>2.5757726332204136</v>
      </c>
      <c r="DB41442" s="29">
        <v>3.2903708385385619</v>
      </c>
    </row>
    <row r="41443" spans="102:106" ht="20.100000000000001" customHeight="1" x14ac:dyDescent="0.2">
      <c r="CX41443" s="29">
        <v>41305</v>
      </c>
      <c r="CY41443" s="29">
        <v>1.644856557953936</v>
      </c>
      <c r="CZ41443" s="29">
        <v>1.9599540019687516</v>
      </c>
      <c r="DA41443" s="29">
        <v>2.5757726345912015</v>
      </c>
      <c r="DB41443" s="29">
        <v>3.2903708423123867</v>
      </c>
    </row>
    <row r="41444" spans="102:106" ht="20.100000000000001" customHeight="1" x14ac:dyDescent="0.2">
      <c r="CX41444" s="29">
        <v>41306</v>
      </c>
      <c r="CY41444" s="29">
        <v>1.6448565578830818</v>
      </c>
      <c r="CZ41444" s="29">
        <v>1.9599540022099045</v>
      </c>
      <c r="DA41444" s="29">
        <v>2.5757726359632143</v>
      </c>
      <c r="DB41444" s="29">
        <v>3.2903708460866969</v>
      </c>
    </row>
    <row r="41445" spans="102:106" ht="20.100000000000001" customHeight="1" x14ac:dyDescent="0.2">
      <c r="CX41445" s="29">
        <v>41307</v>
      </c>
      <c r="CY41445" s="29">
        <v>1.6448565578099152</v>
      </c>
      <c r="CZ41445" s="29">
        <v>1.9599540024532756</v>
      </c>
      <c r="DA41445" s="29">
        <v>2.5757726373347816</v>
      </c>
      <c r="DB41445" s="29">
        <v>3.2903708498602402</v>
      </c>
    </row>
    <row r="41446" spans="102:106" ht="20.100000000000001" customHeight="1" x14ac:dyDescent="0.2">
      <c r="CX41446" s="29">
        <v>41308</v>
      </c>
      <c r="CY41446" s="29">
        <v>1.6448565577400824</v>
      </c>
      <c r="CZ41446" s="29">
        <v>1.9599540026942699</v>
      </c>
      <c r="DA41446" s="29">
        <v>2.575772638707793</v>
      </c>
      <c r="DB41446" s="29">
        <v>3.2903708536345495</v>
      </c>
    </row>
    <row r="41447" spans="102:106" ht="20.100000000000001" customHeight="1" x14ac:dyDescent="0.2">
      <c r="CX41447" s="29">
        <v>41309</v>
      </c>
      <c r="CY41447" s="29">
        <v>1.6448565576680778</v>
      </c>
      <c r="CZ41447" s="29">
        <v>1.9599540029353093</v>
      </c>
      <c r="DA41447" s="29">
        <v>2.5757726400787981</v>
      </c>
      <c r="DB41447" s="29">
        <v>3.2903708574083721</v>
      </c>
    </row>
    <row r="41448" spans="102:106" ht="20.100000000000001" customHeight="1" x14ac:dyDescent="0.2">
      <c r="CX41448" s="29">
        <v>41310</v>
      </c>
      <c r="CY41448" s="29">
        <v>1.6448565575967589</v>
      </c>
      <c r="CZ41448" s="29">
        <v>1.9599540031788178</v>
      </c>
      <c r="DA41448" s="29">
        <v>2.5757726414496864</v>
      </c>
      <c r="DB41448" s="29">
        <v>3.2903708611804539</v>
      </c>
    </row>
    <row r="41449" spans="102:106" ht="20.100000000000001" customHeight="1" x14ac:dyDescent="0.2">
      <c r="CX41449" s="29">
        <v>41311</v>
      </c>
      <c r="CY41449" s="29">
        <v>1.6448565575261966</v>
      </c>
      <c r="CZ41449" s="29">
        <v>1.9599540034201988</v>
      </c>
      <c r="DA41449" s="29">
        <v>2.575772642822348</v>
      </c>
      <c r="DB41449" s="29">
        <v>3.2903708649537231</v>
      </c>
    </row>
    <row r="41450" spans="102:106" ht="20.100000000000001" customHeight="1" x14ac:dyDescent="0.2">
      <c r="CX41450" s="29">
        <v>41312</v>
      </c>
      <c r="CY41450" s="29">
        <v>1.6448565574564602</v>
      </c>
      <c r="CZ41450" s="29">
        <v>1.9599540036618763</v>
      </c>
      <c r="DA41450" s="29">
        <v>2.5757726441933326</v>
      </c>
      <c r="DB41450" s="29">
        <v>3.2903708687269244</v>
      </c>
    </row>
    <row r="41451" spans="102:106" ht="20.100000000000001" customHeight="1" x14ac:dyDescent="0.2">
      <c r="CX41451" s="29">
        <v>41313</v>
      </c>
      <c r="CY41451" s="29">
        <v>1.6448565573848319</v>
      </c>
      <c r="CZ41451" s="29">
        <v>1.9599540039039327</v>
      </c>
      <c r="DA41451" s="29">
        <v>2.5757726455645291</v>
      </c>
      <c r="DB41451" s="29">
        <v>3.2903708724988054</v>
      </c>
    </row>
    <row r="41452" spans="102:106" ht="20.100000000000001" customHeight="1" x14ac:dyDescent="0.2">
      <c r="CX41452" s="29">
        <v>41314</v>
      </c>
      <c r="CY41452" s="29">
        <v>1.6448565573141691</v>
      </c>
      <c r="CZ41452" s="29">
        <v>1.9599540041441121</v>
      </c>
      <c r="DA41452" s="29">
        <v>2.575772646936048</v>
      </c>
      <c r="DB41452" s="29">
        <v>3.2903708762722941</v>
      </c>
    </row>
    <row r="41453" spans="102:106" ht="20.100000000000001" customHeight="1" x14ac:dyDescent="0.2">
      <c r="CX41453" s="29">
        <v>41315</v>
      </c>
      <c r="CY41453" s="29">
        <v>1.6448565572417546</v>
      </c>
      <c r="CZ41453" s="29">
        <v>1.959954004384838</v>
      </c>
      <c r="DA41453" s="29">
        <v>2.5757726483079981</v>
      </c>
      <c r="DB41453" s="29">
        <v>3.2903708800433487</v>
      </c>
    </row>
    <row r="41454" spans="102:106" ht="20.100000000000001" customHeight="1" x14ac:dyDescent="0.2">
      <c r="CX41454" s="29">
        <v>41316</v>
      </c>
      <c r="CY41454" s="29">
        <v>1.6448565571732343</v>
      </c>
      <c r="CZ41454" s="29">
        <v>1.9599540046261932</v>
      </c>
      <c r="DA41454" s="29">
        <v>2.5757726496787088</v>
      </c>
      <c r="DB41454" s="29">
        <v>3.2903708838162897</v>
      </c>
    </row>
    <row r="41455" spans="102:106" ht="20.100000000000001" customHeight="1" x14ac:dyDescent="0.2">
      <c r="CX41455" s="29">
        <v>41317</v>
      </c>
      <c r="CY41455" s="29">
        <v>1.6448565571003133</v>
      </c>
      <c r="CZ41455" s="29">
        <v>1.9599540048682613</v>
      </c>
      <c r="DA41455" s="29">
        <v>2.5757726510500705</v>
      </c>
      <c r="DB41455" s="29">
        <v>3.2903708875884723</v>
      </c>
    </row>
    <row r="41456" spans="102:106" ht="20.100000000000001" customHeight="1" x14ac:dyDescent="0.2">
      <c r="CX41456" s="29">
        <v>41318</v>
      </c>
      <c r="CY41456" s="29">
        <v>1.6448565570314271</v>
      </c>
      <c r="CZ41456" s="29">
        <v>1.9599540051111259</v>
      </c>
      <c r="DA41456" s="29">
        <v>2.5757726524204121</v>
      </c>
      <c r="DB41456" s="29">
        <v>3.2903708913600331</v>
      </c>
    </row>
    <row r="41457" spans="102:106" ht="20.100000000000001" customHeight="1" x14ac:dyDescent="0.2">
      <c r="CX41457" s="29">
        <v>41319</v>
      </c>
      <c r="CY41457" s="29">
        <v>1.6448565569582798</v>
      </c>
      <c r="CZ41457" s="29">
        <v>1.9599540053525302</v>
      </c>
      <c r="DA41457" s="29">
        <v>2.5757726537934045</v>
      </c>
      <c r="DB41457" s="29">
        <v>3.2903708951311144</v>
      </c>
    </row>
    <row r="41458" spans="102:106" ht="20.100000000000001" customHeight="1" x14ac:dyDescent="0.2">
      <c r="CX41458" s="29">
        <v>41320</v>
      </c>
      <c r="CY41458" s="29">
        <v>1.6448565568893072</v>
      </c>
      <c r="CZ41458" s="29">
        <v>1.9599540055925575</v>
      </c>
      <c r="DA41458" s="29">
        <v>2.5757726551638149</v>
      </c>
      <c r="DB41458" s="29">
        <v>3.2903708989018554</v>
      </c>
    </row>
    <row r="41459" spans="102:106" ht="20.100000000000001" customHeight="1" x14ac:dyDescent="0.2">
      <c r="CX41459" s="29">
        <v>41321</v>
      </c>
      <c r="CY41459" s="29">
        <v>1.6448565568190021</v>
      </c>
      <c r="CZ41459" s="29">
        <v>1.9599540058359712</v>
      </c>
      <c r="DA41459" s="29">
        <v>2.5757726565353152</v>
      </c>
      <c r="DB41459" s="29">
        <v>3.2903709026737906</v>
      </c>
    </row>
    <row r="41460" spans="102:106" ht="20.100000000000001" customHeight="1" x14ac:dyDescent="0.2">
      <c r="CX41460" s="29">
        <v>41322</v>
      </c>
      <c r="CY41460" s="29">
        <v>1.6448565567474343</v>
      </c>
      <c r="CZ41460" s="29">
        <v>1.9599540060758349</v>
      </c>
      <c r="DA41460" s="29">
        <v>2.5757726579062332</v>
      </c>
      <c r="DB41460" s="29">
        <v>3.290370906444271</v>
      </c>
    </row>
    <row r="41461" spans="102:106" ht="20.100000000000001" customHeight="1" x14ac:dyDescent="0.2">
      <c r="CX41461" s="29">
        <v>41323</v>
      </c>
      <c r="CY41461" s="29">
        <v>1.6448565566746738</v>
      </c>
      <c r="CZ41461" s="29">
        <v>1.9599540063169112</v>
      </c>
      <c r="DA41461" s="29">
        <v>2.5757726592766792</v>
      </c>
      <c r="DB41461" s="29">
        <v>3.2903709102148322</v>
      </c>
    </row>
    <row r="41462" spans="102:106" ht="20.100000000000001" customHeight="1" x14ac:dyDescent="0.2">
      <c r="CX41462" s="29">
        <v>41324</v>
      </c>
      <c r="CY41462" s="29">
        <v>1.6448565566035791</v>
      </c>
      <c r="CZ41462" s="29">
        <v>1.9599540065592846</v>
      </c>
      <c r="DA41462" s="29">
        <v>2.5757726606467619</v>
      </c>
      <c r="DB41462" s="29">
        <v>3.2903709139856123</v>
      </c>
    </row>
    <row r="41463" spans="102:106" ht="20.100000000000001" customHeight="1" x14ac:dyDescent="0.2">
      <c r="CX41463" s="29">
        <v>41325</v>
      </c>
      <c r="CY41463" s="29">
        <v>1.6448565565342206</v>
      </c>
      <c r="CZ41463" s="29">
        <v>1.9599540068006975</v>
      </c>
      <c r="DA41463" s="29">
        <v>2.5757726620183723</v>
      </c>
      <c r="DB41463" s="29">
        <v>3.2903709177567526</v>
      </c>
    </row>
    <row r="41464" spans="102:106" ht="20.100000000000001" customHeight="1" x14ac:dyDescent="0.2">
      <c r="CX41464" s="29">
        <v>41326</v>
      </c>
      <c r="CY41464" s="29">
        <v>1.6448565564638791</v>
      </c>
      <c r="CZ41464" s="29">
        <v>1.9599540070435735</v>
      </c>
      <c r="DA41464" s="29">
        <v>2.5757726633880584</v>
      </c>
      <c r="DB41464" s="29">
        <v>3.2903709215269985</v>
      </c>
    </row>
    <row r="41465" spans="102:106" ht="20.100000000000001" customHeight="1" x14ac:dyDescent="0.2">
      <c r="CX41465" s="29">
        <v>41327</v>
      </c>
      <c r="CY41465" s="29">
        <v>1.6448565563926241</v>
      </c>
      <c r="CZ41465" s="29">
        <v>1.9599540072856561</v>
      </c>
      <c r="DA41465" s="29">
        <v>2.5757726647594912</v>
      </c>
      <c r="DB41465" s="29">
        <v>3.2903709252964903</v>
      </c>
    </row>
    <row r="41466" spans="102:106" ht="20.100000000000001" customHeight="1" x14ac:dyDescent="0.2">
      <c r="CX41466" s="29">
        <v>41328</v>
      </c>
      <c r="CY41466" s="29">
        <v>1.6448565563233151</v>
      </c>
      <c r="CZ41466" s="29">
        <v>1.9599540075246871</v>
      </c>
      <c r="DA41466" s="29">
        <v>2.5757726661292182</v>
      </c>
      <c r="DB41466" s="29">
        <v>3.2903709290667615</v>
      </c>
    </row>
    <row r="41467" spans="102:106" ht="20.100000000000001" customHeight="1" x14ac:dyDescent="0.2">
      <c r="CX41467" s="29">
        <v>41329</v>
      </c>
      <c r="CY41467" s="29">
        <v>1.644856556250444</v>
      </c>
      <c r="CZ41467" s="29">
        <v>1.9599540077654318</v>
      </c>
      <c r="DA41467" s="29">
        <v>2.5757726674991299</v>
      </c>
      <c r="DB41467" s="29">
        <v>3.2903709328365585</v>
      </c>
    </row>
    <row r="41468" spans="102:106" ht="20.100000000000001" customHeight="1" x14ac:dyDescent="0.2">
      <c r="CX41468" s="29">
        <v>41330</v>
      </c>
      <c r="CY41468" s="29">
        <v>1.6448565561796582</v>
      </c>
      <c r="CZ41468" s="29">
        <v>1.9599540080079734</v>
      </c>
      <c r="DA41468" s="29">
        <v>2.5757726688693356</v>
      </c>
      <c r="DB41468" s="29">
        <v>3.2903709366060201</v>
      </c>
    </row>
    <row r="41469" spans="102:106" ht="20.100000000000001" customHeight="1" x14ac:dyDescent="0.2">
      <c r="CX41469" s="29">
        <v>41331</v>
      </c>
      <c r="CY41469" s="29">
        <v>1.6448565561082391</v>
      </c>
      <c r="CZ41469" s="29">
        <v>1.9599540082500539</v>
      </c>
      <c r="DA41469" s="29">
        <v>2.5757726702399455</v>
      </c>
      <c r="DB41469" s="29">
        <v>3.2903709403752881</v>
      </c>
    </row>
    <row r="41470" spans="102:106" ht="20.100000000000001" customHeight="1" x14ac:dyDescent="0.2">
      <c r="CX41470" s="29">
        <v>41332</v>
      </c>
      <c r="CY41470" s="29">
        <v>1.6448565560390456</v>
      </c>
      <c r="CZ41470" s="29">
        <v>1.9599540084917577</v>
      </c>
      <c r="DA41470" s="29">
        <v>2.5757726716110683</v>
      </c>
      <c r="DB41470" s="29">
        <v>3.2903709441445002</v>
      </c>
    </row>
    <row r="41471" spans="102:106" ht="20.100000000000001" customHeight="1" x14ac:dyDescent="0.2">
      <c r="CX41471" s="29">
        <v>41333</v>
      </c>
      <c r="CY41471" s="29">
        <v>1.6448565559665689</v>
      </c>
      <c r="CZ41471" s="29">
        <v>1.9599540087331673</v>
      </c>
      <c r="DA41471" s="29">
        <v>2.5757726729810333</v>
      </c>
      <c r="DB41471" s="29">
        <v>3.2903709479137975</v>
      </c>
    </row>
    <row r="41472" spans="102:106" ht="20.100000000000001" customHeight="1" x14ac:dyDescent="0.2">
      <c r="CX41472" s="29">
        <v>41334</v>
      </c>
      <c r="CY41472" s="29">
        <v>1.6448565558964579</v>
      </c>
      <c r="CZ41472" s="29">
        <v>1.9599540089743654</v>
      </c>
      <c r="DA41472" s="29">
        <v>2.5757726743499494</v>
      </c>
      <c r="DB41472" s="29">
        <v>3.2903709516819259</v>
      </c>
    </row>
    <row r="41473" spans="102:106" ht="20.100000000000001" customHeight="1" x14ac:dyDescent="0.2">
      <c r="CX41473" s="29">
        <v>41335</v>
      </c>
      <c r="CY41473" s="29">
        <v>1.6448565558259924</v>
      </c>
      <c r="CZ41473" s="29">
        <v>1.9599540092154364</v>
      </c>
      <c r="DA41473" s="29">
        <v>2.5757726757214883</v>
      </c>
      <c r="DB41473" s="29">
        <v>3.2903709554504186</v>
      </c>
    </row>
    <row r="41474" spans="102:106" ht="20.100000000000001" customHeight="1" x14ac:dyDescent="0.2">
      <c r="CX41474" s="29">
        <v>41336</v>
      </c>
      <c r="CY41474" s="29">
        <v>1.6448565557552435</v>
      </c>
      <c r="CZ41474" s="29">
        <v>1.9599540094564631</v>
      </c>
      <c r="DA41474" s="29">
        <v>2.575772677090415</v>
      </c>
      <c r="DB41474" s="29">
        <v>3.2903709592180221</v>
      </c>
    </row>
    <row r="41475" spans="102:106" ht="20.100000000000001" customHeight="1" x14ac:dyDescent="0.2">
      <c r="CX41475" s="29">
        <v>41337</v>
      </c>
      <c r="CY41475" s="29">
        <v>1.6448565556842796</v>
      </c>
      <c r="CZ41475" s="29">
        <v>1.959954009697529</v>
      </c>
      <c r="DA41475" s="29">
        <v>2.5757726784604036</v>
      </c>
      <c r="DB41475" s="29">
        <v>3.2903709629876636</v>
      </c>
    </row>
    <row r="41476" spans="102:106" ht="20.100000000000001" customHeight="1" x14ac:dyDescent="0.2">
      <c r="CX41476" s="29">
        <v>41338</v>
      </c>
      <c r="CY41476" s="29">
        <v>1.6448565556131718</v>
      </c>
      <c r="CZ41476" s="29">
        <v>1.9599540099387165</v>
      </c>
      <c r="DA41476" s="29">
        <v>2.5757726798297802</v>
      </c>
      <c r="DB41476" s="29">
        <v>3.2903709667553014</v>
      </c>
    </row>
    <row r="41477" spans="102:106" ht="20.100000000000001" customHeight="1" x14ac:dyDescent="0.2">
      <c r="CX41477" s="29">
        <v>41339</v>
      </c>
      <c r="CY41477" s="29">
        <v>1.644856555541989</v>
      </c>
      <c r="CZ41477" s="29">
        <v>1.9599540101801096</v>
      </c>
      <c r="DA41477" s="29">
        <v>2.5757726812004362</v>
      </c>
      <c r="DB41477" s="29">
        <v>3.2903709705224693</v>
      </c>
    </row>
    <row r="41478" spans="102:106" ht="20.100000000000001" customHeight="1" x14ac:dyDescent="0.2">
      <c r="CX41478" s="29">
        <v>41340</v>
      </c>
      <c r="CY41478" s="29">
        <v>1.6448565554708017</v>
      </c>
      <c r="CZ41478" s="29">
        <v>1.9599540104217921</v>
      </c>
      <c r="DA41478" s="29">
        <v>2.5757726825707001</v>
      </c>
      <c r="DB41478" s="29">
        <v>3.2903709742906995</v>
      </c>
    </row>
    <row r="41479" spans="102:106" ht="20.100000000000001" customHeight="1" x14ac:dyDescent="0.2">
      <c r="CX41479" s="29">
        <v>41341</v>
      </c>
      <c r="CY41479" s="29">
        <v>1.644856555399679</v>
      </c>
      <c r="CZ41479" s="29">
        <v>1.9599540106638458</v>
      </c>
      <c r="DA41479" s="29">
        <v>2.5757726839388995</v>
      </c>
      <c r="DB41479" s="29">
        <v>3.290370978057346</v>
      </c>
    </row>
    <row r="41480" spans="102:106" ht="20.100000000000001" customHeight="1" x14ac:dyDescent="0.2">
      <c r="CX41480" s="29">
        <v>41342</v>
      </c>
      <c r="CY41480" s="29">
        <v>1.6448565553286918</v>
      </c>
      <c r="CZ41480" s="29">
        <v>1.9599540109040137</v>
      </c>
      <c r="DA41480" s="29">
        <v>2.5757726853087064</v>
      </c>
      <c r="DB41480" s="29">
        <v>3.2903709818253359</v>
      </c>
    </row>
    <row r="41481" spans="102:106" ht="20.100000000000001" customHeight="1" x14ac:dyDescent="0.2">
      <c r="CX41481" s="29">
        <v>41343</v>
      </c>
      <c r="CY41481" s="29">
        <v>1.6448565552606995</v>
      </c>
      <c r="CZ41481" s="29">
        <v>1.95995401114472</v>
      </c>
      <c r="DA41481" s="29">
        <v>2.5757726866784498</v>
      </c>
      <c r="DB41481" s="29">
        <v>3.2903709855920193</v>
      </c>
    </row>
    <row r="41482" spans="102:106" ht="20.100000000000001" customHeight="1" x14ac:dyDescent="0.2">
      <c r="CX41482" s="29">
        <v>41344</v>
      </c>
      <c r="CY41482" s="29">
        <v>1.6448565551874013</v>
      </c>
      <c r="CZ41482" s="29">
        <v>1.9599540113860479</v>
      </c>
      <c r="DA41482" s="29">
        <v>2.5757726880482377</v>
      </c>
      <c r="DB41482" s="29">
        <v>3.2903709893589324</v>
      </c>
    </row>
    <row r="41483" spans="102:106" ht="20.100000000000001" customHeight="1" x14ac:dyDescent="0.2">
      <c r="CX41483" s="29">
        <v>41345</v>
      </c>
      <c r="CY41483" s="29">
        <v>1.6448565551172381</v>
      </c>
      <c r="CZ41483" s="29">
        <v>1.9599540116280807</v>
      </c>
      <c r="DA41483" s="29">
        <v>2.5757726894163988</v>
      </c>
      <c r="DB41483" s="29">
        <v>3.2903709931262131</v>
      </c>
    </row>
    <row r="41484" spans="102:106" ht="20.100000000000001" customHeight="1" x14ac:dyDescent="0.2">
      <c r="CX41484" s="29">
        <v>41346</v>
      </c>
      <c r="CY41484" s="29">
        <v>1.6448565550474892</v>
      </c>
      <c r="CZ41484" s="29">
        <v>1.9599540118685599</v>
      </c>
      <c r="DA41484" s="29">
        <v>2.5757726907866054</v>
      </c>
      <c r="DB41484" s="29">
        <v>3.2903709968926078</v>
      </c>
    </row>
    <row r="41485" spans="102:106" ht="20.100000000000001" customHeight="1" x14ac:dyDescent="0.2">
      <c r="CX41485" s="29">
        <v>41347</v>
      </c>
      <c r="CY41485" s="29">
        <v>1.6448565549754337</v>
      </c>
      <c r="CZ41485" s="29">
        <v>1.9599540121099106</v>
      </c>
      <c r="DA41485" s="29">
        <v>2.5757726921554029</v>
      </c>
      <c r="DB41485" s="29">
        <v>3.29037100065965</v>
      </c>
    </row>
    <row r="41486" spans="102:106" ht="20.100000000000001" customHeight="1" x14ac:dyDescent="0.2">
      <c r="CX41486" s="29">
        <v>41348</v>
      </c>
      <c r="CY41486" s="29">
        <v>1.6448565549039325</v>
      </c>
      <c r="CZ41486" s="29">
        <v>1.9599540123522161</v>
      </c>
      <c r="DA41486" s="29">
        <v>2.5757726935246841</v>
      </c>
      <c r="DB41486" s="29">
        <v>3.2903710044260852</v>
      </c>
    </row>
    <row r="41487" spans="102:106" ht="20.100000000000001" customHeight="1" x14ac:dyDescent="0.2">
      <c r="CX41487" s="29">
        <v>41349</v>
      </c>
      <c r="CY41487" s="29">
        <v>1.6448565548330549</v>
      </c>
      <c r="CZ41487" s="29">
        <v>1.9599540125932171</v>
      </c>
      <c r="DA41487" s="29">
        <v>2.5757726948927746</v>
      </c>
      <c r="DB41487" s="29">
        <v>3.2903710081920532</v>
      </c>
    </row>
    <row r="41488" spans="102:106" ht="20.100000000000001" customHeight="1" x14ac:dyDescent="0.2">
      <c r="CX41488" s="29">
        <v>41350</v>
      </c>
      <c r="CY41488" s="29">
        <v>1.6448565547628706</v>
      </c>
      <c r="CZ41488" s="29">
        <v>1.9599540128353394</v>
      </c>
      <c r="DA41488" s="29">
        <v>2.5757726962633489</v>
      </c>
      <c r="DB41488" s="29">
        <v>3.2903710119576934</v>
      </c>
    </row>
    <row r="41489" spans="102:106" ht="20.100000000000001" customHeight="1" x14ac:dyDescent="0.2">
      <c r="CX41489" s="29">
        <v>41351</v>
      </c>
      <c r="CY41489" s="29">
        <v>1.6448565546934506</v>
      </c>
      <c r="CZ41489" s="29">
        <v>1.9599540130763242</v>
      </c>
      <c r="DA41489" s="29">
        <v>2.5757726976311695</v>
      </c>
      <c r="DB41489" s="29">
        <v>3.2903710157231458</v>
      </c>
    </row>
    <row r="41490" spans="102:106" ht="20.100000000000001" customHeight="1" x14ac:dyDescent="0.2">
      <c r="CX41490" s="29">
        <v>41352</v>
      </c>
      <c r="CY41490" s="29">
        <v>1.6448565546220728</v>
      </c>
      <c r="CZ41490" s="29">
        <v>1.9599540133162541</v>
      </c>
      <c r="DA41490" s="29">
        <v>2.5757726989999106</v>
      </c>
      <c r="DB41490" s="29">
        <v>3.2903710194885498</v>
      </c>
    </row>
    <row r="41491" spans="102:106" ht="20.100000000000001" customHeight="1" x14ac:dyDescent="0.2">
      <c r="CX41491" s="29">
        <v>41353</v>
      </c>
      <c r="CY41491" s="29">
        <v>1.6448565545515981</v>
      </c>
      <c r="CZ41491" s="29">
        <v>1.9599540135575546</v>
      </c>
      <c r="DA41491" s="29">
        <v>2.5757727003696806</v>
      </c>
      <c r="DB41491" s="29">
        <v>3.2903710232540453</v>
      </c>
    </row>
    <row r="41492" spans="102:106" ht="20.100000000000001" customHeight="1" x14ac:dyDescent="0.2">
      <c r="CX41492" s="29">
        <v>41354</v>
      </c>
      <c r="CY41492" s="29">
        <v>1.6448565544793052</v>
      </c>
      <c r="CZ41492" s="29">
        <v>1.9599540137979667</v>
      </c>
      <c r="DA41492" s="29">
        <v>2.575772701737026</v>
      </c>
      <c r="DB41492" s="29">
        <v>3.2903710270183768</v>
      </c>
    </row>
    <row r="41493" spans="102:106" ht="20.100000000000001" customHeight="1" x14ac:dyDescent="0.2">
      <c r="CX41493" s="29">
        <v>41355</v>
      </c>
      <c r="CY41493" s="29">
        <v>1.6448565544080553</v>
      </c>
      <c r="CZ41493" s="29">
        <v>1.9599540140399159</v>
      </c>
      <c r="DA41493" s="29">
        <v>2.5757727031074</v>
      </c>
      <c r="DB41493" s="29">
        <v>3.2903710307844736</v>
      </c>
    </row>
    <row r="41494" spans="102:106" ht="20.100000000000001" customHeight="1" x14ac:dyDescent="0.2">
      <c r="CX41494" s="29">
        <v>41356</v>
      </c>
      <c r="CY41494" s="29">
        <v>1.6448565543379174</v>
      </c>
      <c r="CZ41494" s="29">
        <v>1.9599540142811431</v>
      </c>
      <c r="DA41494" s="29">
        <v>2.5757727044755683</v>
      </c>
      <c r="DB41494" s="29">
        <v>3.2903710345482913</v>
      </c>
    </row>
    <row r="41495" spans="102:106" ht="20.100000000000001" customHeight="1" x14ac:dyDescent="0.2">
      <c r="CX41495" s="29">
        <v>41357</v>
      </c>
      <c r="CY41495" s="29">
        <v>1.6448565542661711</v>
      </c>
      <c r="CZ41495" s="29">
        <v>1.9599540145217316</v>
      </c>
      <c r="DA41495" s="29">
        <v>2.5757727058434208</v>
      </c>
      <c r="DB41495" s="29">
        <v>3.2903710383141536</v>
      </c>
    </row>
    <row r="41496" spans="102:106" ht="20.100000000000001" customHeight="1" x14ac:dyDescent="0.2">
      <c r="CX41496" s="29">
        <v>41358</v>
      </c>
      <c r="CY41496" s="29">
        <v>1.6448565541956768</v>
      </c>
      <c r="CZ41496" s="29">
        <v>1.9599540147617636</v>
      </c>
      <c r="DA41496" s="29">
        <v>2.5757727072128493</v>
      </c>
      <c r="DB41496" s="29">
        <v>3.2903710420780157</v>
      </c>
    </row>
    <row r="41497" spans="102:106" ht="20.100000000000001" customHeight="1" x14ac:dyDescent="0.2">
      <c r="CX41497" s="29">
        <v>41359</v>
      </c>
      <c r="CY41497" s="29">
        <v>1.6448565541265046</v>
      </c>
      <c r="CZ41497" s="29">
        <v>1.9599540150036661</v>
      </c>
      <c r="DA41497" s="29">
        <v>2.5757727085803981</v>
      </c>
      <c r="DB41497" s="29">
        <v>3.2903710458428064</v>
      </c>
    </row>
    <row r="41498" spans="102:106" ht="20.100000000000001" customHeight="1" x14ac:dyDescent="0.2">
      <c r="CX41498" s="29">
        <v>41360</v>
      </c>
      <c r="CY41498" s="29">
        <v>1.6448565540559326</v>
      </c>
      <c r="CZ41498" s="29">
        <v>1.9599540152451784</v>
      </c>
      <c r="DA41498" s="29">
        <v>2.5757727099479593</v>
      </c>
      <c r="DB41498" s="29">
        <v>3.2903710496058771</v>
      </c>
    </row>
    <row r="41499" spans="102:106" ht="20.100000000000001" customHeight="1" x14ac:dyDescent="0.2">
      <c r="CX41499" s="29">
        <v>41361</v>
      </c>
      <c r="CY41499" s="29">
        <v>1.644856553984031</v>
      </c>
      <c r="CZ41499" s="29">
        <v>1.9599540154863846</v>
      </c>
      <c r="DA41499" s="29">
        <v>2.5757727113174242</v>
      </c>
      <c r="DB41499" s="29">
        <v>3.2903710533701553</v>
      </c>
    </row>
    <row r="41500" spans="102:106" ht="20.100000000000001" customHeight="1" x14ac:dyDescent="0.2">
      <c r="CX41500" s="29">
        <v>41362</v>
      </c>
      <c r="CY41500" s="29">
        <v>1.6448565539136601</v>
      </c>
      <c r="CZ41500" s="29">
        <v>1.9599540157273674</v>
      </c>
      <c r="DA41500" s="29">
        <v>2.5757727126853376</v>
      </c>
      <c r="DB41500" s="29">
        <v>3.2903710571329912</v>
      </c>
    </row>
    <row r="41501" spans="102:106" ht="20.100000000000001" customHeight="1" x14ac:dyDescent="0.2">
      <c r="CX41501" s="29">
        <v>41363</v>
      </c>
      <c r="CY41501" s="29">
        <v>1.6448565538420994</v>
      </c>
      <c r="CZ41501" s="29">
        <v>1.9599540159682098</v>
      </c>
      <c r="DA41501" s="29">
        <v>2.5757727140535911</v>
      </c>
      <c r="DB41501" s="29">
        <v>3.2903710608973147</v>
      </c>
    </row>
    <row r="41502" spans="102:106" ht="20.100000000000001" customHeight="1" x14ac:dyDescent="0.2">
      <c r="CX41502" s="29">
        <v>41364</v>
      </c>
      <c r="CY41502" s="29">
        <v>1.6448565537722089</v>
      </c>
      <c r="CZ41502" s="29">
        <v>1.959954016208995</v>
      </c>
      <c r="DA41502" s="29">
        <v>2.5757727154222936</v>
      </c>
      <c r="DB41502" s="29">
        <v>3.2903710646604756</v>
      </c>
    </row>
    <row r="41503" spans="102:106" ht="20.100000000000001" customHeight="1" x14ac:dyDescent="0.2">
      <c r="CX41503" s="29">
        <v>41365</v>
      </c>
      <c r="CY41503" s="29">
        <v>1.6448565537012676</v>
      </c>
      <c r="CZ41503" s="29">
        <v>1.9599540164498059</v>
      </c>
      <c r="DA41503" s="29">
        <v>2.5757727167897722</v>
      </c>
      <c r="DB41503" s="29">
        <v>3.2903710684240073</v>
      </c>
    </row>
    <row r="41504" spans="102:106" ht="20.100000000000001" customHeight="1" x14ac:dyDescent="0.2">
      <c r="CX41504" s="29">
        <v>41366</v>
      </c>
      <c r="CY41504" s="29">
        <v>1.6448565536321369</v>
      </c>
      <c r="CZ41504" s="29">
        <v>1.9599540166907263</v>
      </c>
      <c r="DA41504" s="29">
        <v>2.5757727181579191</v>
      </c>
      <c r="DB41504" s="29">
        <v>3.2903710721866561</v>
      </c>
    </row>
    <row r="41505" spans="102:106" ht="20.100000000000001" customHeight="1" x14ac:dyDescent="0.2">
      <c r="CX41505" s="29">
        <v>41367</v>
      </c>
      <c r="CY41505" s="29">
        <v>1.6448565535593023</v>
      </c>
      <c r="CZ41505" s="29">
        <v>1.959954016931839</v>
      </c>
      <c r="DA41505" s="29">
        <v>2.5757727195250593</v>
      </c>
      <c r="DB41505" s="29">
        <v>3.2903710759485598</v>
      </c>
    </row>
    <row r="41506" spans="102:106" ht="20.100000000000001" customHeight="1" x14ac:dyDescent="0.2">
      <c r="CX41506" s="29">
        <v>41368</v>
      </c>
      <c r="CY41506" s="29">
        <v>1.6448565534884179</v>
      </c>
      <c r="CZ41506" s="29">
        <v>1.9599540171732268</v>
      </c>
      <c r="DA41506" s="29">
        <v>2.5757727208930858</v>
      </c>
      <c r="DB41506" s="29">
        <v>3.2903710797126489</v>
      </c>
    </row>
    <row r="41507" spans="102:106" ht="20.100000000000001" customHeight="1" x14ac:dyDescent="0.2">
      <c r="CX41507" s="29">
        <v>41369</v>
      </c>
      <c r="CY41507" s="29">
        <v>1.6448565534195529</v>
      </c>
      <c r="CZ41507" s="29">
        <v>1.9599540174149723</v>
      </c>
      <c r="DA41507" s="29">
        <v>2.5757727222603251</v>
      </c>
      <c r="DB41507" s="29">
        <v>3.2903710834734818</v>
      </c>
    </row>
    <row r="41508" spans="102:106" ht="20.100000000000001" customHeight="1" x14ac:dyDescent="0.2">
      <c r="CX41508" s="29">
        <v>41370</v>
      </c>
      <c r="CY41508" s="29">
        <v>1.6448565533471937</v>
      </c>
      <c r="CZ41508" s="29">
        <v>1.9599540176548165</v>
      </c>
      <c r="DA41508" s="29">
        <v>2.5757727236286687</v>
      </c>
      <c r="DB41508" s="29">
        <v>3.2903710872367791</v>
      </c>
    </row>
    <row r="41509" spans="102:106" ht="20.100000000000001" customHeight="1" x14ac:dyDescent="0.2">
      <c r="CX41509" s="29">
        <v>41371</v>
      </c>
      <c r="CY41509" s="29">
        <v>1.6448565532769932</v>
      </c>
      <c r="CZ41509" s="29">
        <v>1.9599540178951851</v>
      </c>
      <c r="DA41509" s="29">
        <v>2.5757727249964431</v>
      </c>
      <c r="DB41509" s="29">
        <v>3.2903710909984945</v>
      </c>
    </row>
    <row r="41510" spans="102:106" ht="20.100000000000001" customHeight="1" x14ac:dyDescent="0.2">
      <c r="CX41510" s="29">
        <v>41372</v>
      </c>
      <c r="CY41510" s="29">
        <v>1.6448565532062298</v>
      </c>
      <c r="CZ41510" s="29">
        <v>1.9599540181361608</v>
      </c>
      <c r="DA41510" s="29">
        <v>2.5757727263637586</v>
      </c>
      <c r="DB41510" s="29">
        <v>3.2903710947601628</v>
      </c>
    </row>
    <row r="41511" spans="102:106" ht="20.100000000000001" customHeight="1" x14ac:dyDescent="0.2">
      <c r="CX41511" s="29">
        <v>41373</v>
      </c>
      <c r="CY41511" s="29">
        <v>1.6448565531349728</v>
      </c>
      <c r="CZ41511" s="29">
        <v>1.9599540183778272</v>
      </c>
      <c r="DA41511" s="29">
        <v>2.5757727277325051</v>
      </c>
      <c r="DB41511" s="29">
        <v>3.290371098521923</v>
      </c>
    </row>
    <row r="41512" spans="102:106" ht="20.100000000000001" customHeight="1" x14ac:dyDescent="0.2">
      <c r="CX41512" s="29">
        <v>41374</v>
      </c>
      <c r="CY41512" s="29">
        <v>1.6448565530660844</v>
      </c>
      <c r="CZ41512" s="29">
        <v>1.9599540186179241</v>
      </c>
      <c r="DA41512" s="29">
        <v>2.5757727290992274</v>
      </c>
      <c r="DB41512" s="29">
        <v>3.2903711022839151</v>
      </c>
    </row>
    <row r="41513" spans="102:106" ht="20.100000000000001" customHeight="1" x14ac:dyDescent="0.2">
      <c r="CX41513" s="29">
        <v>41375</v>
      </c>
      <c r="CY41513" s="29">
        <v>1.6448565529940489</v>
      </c>
      <c r="CZ41513" s="29">
        <v>1.9599540188588775</v>
      </c>
      <c r="DA41513" s="29">
        <v>2.5757727304658169</v>
      </c>
      <c r="DB41513" s="29">
        <v>3.290371106044883</v>
      </c>
    </row>
    <row r="41514" spans="102:106" ht="20.100000000000001" customHeight="1" x14ac:dyDescent="0.2">
      <c r="CX41514" s="29">
        <v>41376</v>
      </c>
      <c r="CY41514" s="29">
        <v>1.6448565529217294</v>
      </c>
      <c r="CZ41514" s="29">
        <v>1.9599540191007707</v>
      </c>
      <c r="DA41514" s="29">
        <v>2.5757727318341663</v>
      </c>
      <c r="DB41514" s="29">
        <v>3.2903711098063613</v>
      </c>
    </row>
    <row r="41515" spans="102:106" ht="20.100000000000001" customHeight="1" x14ac:dyDescent="0.2">
      <c r="CX41515" s="29">
        <v>41377</v>
      </c>
      <c r="CY41515" s="29">
        <v>1.6448565528519874</v>
      </c>
      <c r="CZ41515" s="29">
        <v>1.9599540193413432</v>
      </c>
      <c r="DA41515" s="29">
        <v>2.5757727332008185</v>
      </c>
      <c r="DB41515" s="29">
        <v>3.2903711135670943</v>
      </c>
    </row>
    <row r="41516" spans="102:106" ht="20.100000000000001" customHeight="1" x14ac:dyDescent="0.2">
      <c r="CX41516" s="29">
        <v>41378</v>
      </c>
      <c r="CY41516" s="29">
        <v>1.6448565527821002</v>
      </c>
      <c r="CZ41516" s="29">
        <v>1.9599540195806779</v>
      </c>
      <c r="DA41516" s="29">
        <v>2.5757727345676655</v>
      </c>
      <c r="DB41516" s="29">
        <v>3.2903711173272212</v>
      </c>
    </row>
    <row r="41517" spans="102:106" ht="20.100000000000001" customHeight="1" x14ac:dyDescent="0.2">
      <c r="CX41517" s="29">
        <v>41379</v>
      </c>
      <c r="CY41517" s="29">
        <v>1.6448565527121373</v>
      </c>
      <c r="CZ41517" s="29">
        <v>1.9599540198235448</v>
      </c>
      <c r="DA41517" s="29">
        <v>2.5757727359348164</v>
      </c>
      <c r="DB41517" s="29">
        <v>3.2903711210882771</v>
      </c>
    </row>
    <row r="41518" spans="102:106" ht="20.100000000000001" customHeight="1" x14ac:dyDescent="0.2">
      <c r="CX41518" s="29">
        <v>41380</v>
      </c>
      <c r="CY41518" s="29">
        <v>1.6448565526421686</v>
      </c>
      <c r="CZ41518" s="29">
        <v>1.9599540200629968</v>
      </c>
      <c r="DA41518" s="29">
        <v>2.5757727373023802</v>
      </c>
      <c r="DB41518" s="29">
        <v>3.2903711248490048</v>
      </c>
    </row>
    <row r="41519" spans="102:106" ht="20.100000000000001" customHeight="1" x14ac:dyDescent="0.2">
      <c r="CX41519" s="29">
        <v>41381</v>
      </c>
      <c r="CY41519" s="29">
        <v>1.6448565525694709</v>
      </c>
      <c r="CZ41519" s="29">
        <v>1.9599540203038031</v>
      </c>
      <c r="DA41519" s="29">
        <v>2.5757727386686833</v>
      </c>
      <c r="DB41519" s="29">
        <v>3.2903711286095452</v>
      </c>
    </row>
    <row r="41520" spans="102:106" ht="20.100000000000001" customHeight="1" x14ac:dyDescent="0.2">
      <c r="CX41520" s="29">
        <v>41382</v>
      </c>
      <c r="CY41520" s="29">
        <v>1.6448565524996994</v>
      </c>
      <c r="CZ41520" s="29">
        <v>1.959954020543704</v>
      </c>
      <c r="DA41520" s="29">
        <v>2.5757727400356174</v>
      </c>
      <c r="DB41520" s="29">
        <v>3.2903711323686409</v>
      </c>
    </row>
    <row r="41521" spans="102:106" ht="20.100000000000001" customHeight="1" x14ac:dyDescent="0.2">
      <c r="CX41521" s="29">
        <v>41383</v>
      </c>
      <c r="CY41521" s="29">
        <v>1.6448565524273382</v>
      </c>
      <c r="CZ41521" s="29">
        <v>1.9599540207851254</v>
      </c>
      <c r="DA41521" s="29">
        <v>2.5757727414032923</v>
      </c>
      <c r="DB41521" s="29">
        <v>3.2903711361292238</v>
      </c>
    </row>
    <row r="41522" spans="102:106" ht="20.100000000000001" customHeight="1" x14ac:dyDescent="0.2">
      <c r="CX41522" s="29">
        <v>41384</v>
      </c>
      <c r="CY41522" s="29">
        <v>1.6448565523580425</v>
      </c>
      <c r="CZ41522" s="29">
        <v>1.9599540210258073</v>
      </c>
      <c r="DA41522" s="29">
        <v>2.5757727427700328</v>
      </c>
      <c r="DB41522" s="29">
        <v>3.2903711398886402</v>
      </c>
    </row>
    <row r="41523" spans="102:106" ht="20.100000000000001" customHeight="1" x14ac:dyDescent="0.2">
      <c r="CX41523" s="29">
        <v>41385</v>
      </c>
      <c r="CY41523" s="29">
        <v>1.6448565522862963</v>
      </c>
      <c r="CZ41523" s="29">
        <v>1.9599540212681756</v>
      </c>
      <c r="DA41523" s="29">
        <v>2.575772744135949</v>
      </c>
      <c r="DB41523" s="29">
        <v>3.2903711436484264</v>
      </c>
    </row>
    <row r="41524" spans="102:106" ht="20.100000000000001" customHeight="1" x14ac:dyDescent="0.2">
      <c r="CX41524" s="29">
        <v>41386</v>
      </c>
      <c r="CY41524" s="29">
        <v>1.644856552217755</v>
      </c>
      <c r="CZ41524" s="29">
        <v>1.9599540215076268</v>
      </c>
      <c r="DA41524" s="29">
        <v>2.5757727455029324</v>
      </c>
      <c r="DB41524" s="29">
        <v>3.2903711474073258</v>
      </c>
    </row>
    <row r="41525" spans="102:106" ht="20.100000000000001" customHeight="1" x14ac:dyDescent="0.2">
      <c r="CX41525" s="29">
        <v>41387</v>
      </c>
      <c r="CY41525" s="29">
        <v>1.6448565521469021</v>
      </c>
      <c r="CZ41525" s="29">
        <v>1.9599540217489302</v>
      </c>
      <c r="DA41525" s="29">
        <v>2.5757727468693097</v>
      </c>
      <c r="DB41525" s="29">
        <v>3.2903711511668723</v>
      </c>
    </row>
    <row r="41526" spans="102:106" ht="20.100000000000001" customHeight="1" x14ac:dyDescent="0.2">
      <c r="CX41526" s="29">
        <v>41388</v>
      </c>
      <c r="CY41526" s="29">
        <v>1.6448565520738072</v>
      </c>
      <c r="CZ41526" s="29">
        <v>1.9599540219898259</v>
      </c>
      <c r="DA41526" s="29">
        <v>2.5757727482351886</v>
      </c>
      <c r="DB41526" s="29">
        <v>3.2903711549258108</v>
      </c>
    </row>
    <row r="41527" spans="102:106" ht="20.100000000000001" customHeight="1" x14ac:dyDescent="0.2">
      <c r="CX41527" s="29">
        <v>41389</v>
      </c>
      <c r="CY41527" s="29">
        <v>1.6448565520041267</v>
      </c>
      <c r="CZ41527" s="29">
        <v>1.9599540222303964</v>
      </c>
      <c r="DA41527" s="29">
        <v>2.5757727496024625</v>
      </c>
      <c r="DB41527" s="29">
        <v>3.2903711586842799</v>
      </c>
    </row>
    <row r="41528" spans="102:106" ht="20.100000000000001" customHeight="1" x14ac:dyDescent="0.2">
      <c r="CX41528" s="29">
        <v>41390</v>
      </c>
      <c r="CY41528" s="29">
        <v>1.644856551932343</v>
      </c>
      <c r="CZ41528" s="29">
        <v>1.9599540224707246</v>
      </c>
      <c r="DA41528" s="29">
        <v>2.5757727509676722</v>
      </c>
      <c r="DB41528" s="29">
        <v>3.2903711624424195</v>
      </c>
    </row>
    <row r="41529" spans="102:106" ht="20.100000000000001" customHeight="1" x14ac:dyDescent="0.2">
      <c r="CX41529" s="29">
        <v>41391</v>
      </c>
      <c r="CY41529" s="29">
        <v>1.6448565518641129</v>
      </c>
      <c r="CZ41529" s="29">
        <v>1.9599540227132379</v>
      </c>
      <c r="DA41529" s="29">
        <v>2.5757727523344962</v>
      </c>
      <c r="DB41529" s="29">
        <v>3.2903711662017638</v>
      </c>
    </row>
    <row r="41530" spans="102:106" ht="20.100000000000001" customHeight="1" x14ac:dyDescent="0.2">
      <c r="CX41530" s="29">
        <v>41392</v>
      </c>
      <c r="CY41530" s="29">
        <v>1.6448565517939193</v>
      </c>
      <c r="CZ41530" s="29">
        <v>1.9599540229533305</v>
      </c>
      <c r="DA41530" s="29">
        <v>2.5757727537012576</v>
      </c>
      <c r="DB41530" s="29">
        <v>3.2903711699596609</v>
      </c>
    </row>
    <row r="41531" spans="102:106" ht="20.100000000000001" customHeight="1" x14ac:dyDescent="0.2">
      <c r="CX41531" s="29">
        <v>41393</v>
      </c>
      <c r="CY41531" s="29">
        <v>1.6448565517218314</v>
      </c>
      <c r="CZ41531" s="29">
        <v>1.9599540231934298</v>
      </c>
      <c r="DA41531" s="29">
        <v>2.575772755066283</v>
      </c>
      <c r="DB41531" s="29">
        <v>3.2903711737176464</v>
      </c>
    </row>
    <row r="41532" spans="102:106" ht="20.100000000000001" customHeight="1" x14ac:dyDescent="0.2">
      <c r="CX41532" s="29">
        <v>41394</v>
      </c>
      <c r="CY41532" s="29">
        <v>1.6448565516507123</v>
      </c>
      <c r="CZ41532" s="29">
        <v>1.9599540234336184</v>
      </c>
      <c r="DA41532" s="29">
        <v>2.5757727564332478</v>
      </c>
      <c r="DB41532" s="29">
        <v>3.2903711774744626</v>
      </c>
    </row>
    <row r="41533" spans="102:106" ht="20.100000000000001" customHeight="1" x14ac:dyDescent="0.2">
      <c r="CX41533" s="29">
        <v>41395</v>
      </c>
      <c r="CY41533" s="29">
        <v>1.6448565515806317</v>
      </c>
      <c r="CZ41533" s="29">
        <v>1.9599540236739794</v>
      </c>
      <c r="DA41533" s="29">
        <v>2.5757727577986946</v>
      </c>
      <c r="DB41533" s="29">
        <v>3.2903711812330401</v>
      </c>
    </row>
    <row r="41534" spans="102:106" ht="20.100000000000001" customHeight="1" x14ac:dyDescent="0.2">
      <c r="CX41534" s="29">
        <v>41396</v>
      </c>
      <c r="CY41534" s="29">
        <v>1.6448565515088653</v>
      </c>
      <c r="CZ41534" s="29">
        <v>1.9599540239145956</v>
      </c>
      <c r="DA41534" s="29">
        <v>2.5757727591662989</v>
      </c>
      <c r="DB41534" s="29">
        <v>3.2903711849907276</v>
      </c>
    </row>
    <row r="41535" spans="102:106" ht="20.100000000000001" customHeight="1" x14ac:dyDescent="0.2">
      <c r="CX41535" s="29">
        <v>41397</v>
      </c>
      <c r="CY41535" s="29">
        <v>1.6448565514382767</v>
      </c>
      <c r="CZ41535" s="29">
        <v>1.9599540241555502</v>
      </c>
      <c r="DA41535" s="29">
        <v>2.5757727605308198</v>
      </c>
      <c r="DB41535" s="29">
        <v>3.2903711887476645</v>
      </c>
    </row>
    <row r="41536" spans="102:106" ht="20.100000000000001" customHeight="1" x14ac:dyDescent="0.2">
      <c r="CX41536" s="29">
        <v>41398</v>
      </c>
      <c r="CY41536" s="29">
        <v>1.6448565513689357</v>
      </c>
      <c r="CZ41536" s="29">
        <v>1.9599540243969258</v>
      </c>
      <c r="DA41536" s="29">
        <v>2.5757727618977153</v>
      </c>
      <c r="DB41536" s="29">
        <v>3.2903711925053845</v>
      </c>
    </row>
    <row r="41537" spans="102:106" ht="20.100000000000001" customHeight="1" x14ac:dyDescent="0.2">
      <c r="CX41537" s="29">
        <v>41399</v>
      </c>
      <c r="CY41537" s="29">
        <v>1.6448565512981175</v>
      </c>
      <c r="CZ41537" s="29">
        <v>1.9599540246364611</v>
      </c>
      <c r="DA41537" s="29">
        <v>2.575772763263529</v>
      </c>
      <c r="DB41537" s="29">
        <v>3.2903711962612348</v>
      </c>
    </row>
    <row r="41538" spans="102:106" ht="20.100000000000001" customHeight="1" x14ac:dyDescent="0.2">
      <c r="CX41538" s="29">
        <v>41400</v>
      </c>
      <c r="CY41538" s="29">
        <v>1.6448565512286861</v>
      </c>
      <c r="CZ41538" s="29">
        <v>1.9599540248765828</v>
      </c>
      <c r="DA41538" s="29">
        <v>2.5757727646283688</v>
      </c>
      <c r="DB41538" s="29">
        <v>3.2903712000195444</v>
      </c>
    </row>
    <row r="41539" spans="102:106" ht="20.100000000000001" customHeight="1" x14ac:dyDescent="0.2">
      <c r="CX41539" s="29">
        <v>41401</v>
      </c>
      <c r="CY41539" s="29">
        <v>1.6448565511579163</v>
      </c>
      <c r="CZ41539" s="29">
        <v>1.9599540251173748</v>
      </c>
      <c r="DA41539" s="29">
        <v>2.575772765994127</v>
      </c>
      <c r="DB41539" s="29">
        <v>3.2903712037748667</v>
      </c>
    </row>
    <row r="41540" spans="102:106" ht="20.100000000000001" customHeight="1" x14ac:dyDescent="0.2">
      <c r="CX41540" s="29">
        <v>41402</v>
      </c>
      <c r="CY41540" s="29">
        <v>1.6448565510858779</v>
      </c>
      <c r="CZ41540" s="29">
        <v>1.9599540253589192</v>
      </c>
      <c r="DA41540" s="29">
        <v>2.5757727673591297</v>
      </c>
      <c r="DB41540" s="29">
        <v>3.2903712075315292</v>
      </c>
    </row>
    <row r="41541" spans="102:106" ht="20.100000000000001" customHeight="1" x14ac:dyDescent="0.2">
      <c r="CX41541" s="29">
        <v>41403</v>
      </c>
      <c r="CY41541" s="29">
        <v>1.6448565510154349</v>
      </c>
      <c r="CZ41541" s="29">
        <v>1.959954025598954</v>
      </c>
      <c r="DA41541" s="29">
        <v>2.5757727687252685</v>
      </c>
      <c r="DB41541" s="29">
        <v>3.2903712112882753</v>
      </c>
    </row>
    <row r="41542" spans="102:106" ht="20.100000000000001" customHeight="1" x14ac:dyDescent="0.2">
      <c r="CX41542" s="29">
        <v>41404</v>
      </c>
      <c r="CY41542" s="29">
        <v>1.6448565509466571</v>
      </c>
      <c r="CZ41542" s="29">
        <v>1.9599540258399077</v>
      </c>
      <c r="DA41542" s="29">
        <v>2.5757727700908695</v>
      </c>
      <c r="DB41542" s="29">
        <v>3.290371215043848</v>
      </c>
    </row>
    <row r="41543" spans="102:106" ht="20.100000000000001" customHeight="1" x14ac:dyDescent="0.2">
      <c r="CX41543" s="29">
        <v>41405</v>
      </c>
      <c r="CY41543" s="29">
        <v>1.6448565508740247</v>
      </c>
      <c r="CZ41543" s="29">
        <v>1.9599540260795179</v>
      </c>
      <c r="DA41543" s="29">
        <v>2.5757727714560414</v>
      </c>
      <c r="DB41543" s="29">
        <v>3.2903712187997827</v>
      </c>
    </row>
    <row r="41544" spans="102:106" ht="20.100000000000001" customHeight="1" x14ac:dyDescent="0.2">
      <c r="CX41544" s="29">
        <v>41406</v>
      </c>
      <c r="CY41544" s="29">
        <v>1.644856550803196</v>
      </c>
      <c r="CZ41544" s="29">
        <v>1.959954026320212</v>
      </c>
      <c r="DA41544" s="29">
        <v>2.5757727728208923</v>
      </c>
      <c r="DB41544" s="29">
        <v>3.2903712225548216</v>
      </c>
    </row>
    <row r="41545" spans="102:106" ht="20.100000000000001" customHeight="1" x14ac:dyDescent="0.2">
      <c r="CX41545" s="29">
        <v>41407</v>
      </c>
      <c r="CY41545" s="29">
        <v>1.6448565507342414</v>
      </c>
      <c r="CZ41545" s="29">
        <v>1.959954026562073</v>
      </c>
      <c r="DA41545" s="29">
        <v>2.5757727741873158</v>
      </c>
      <c r="DB41545" s="29">
        <v>3.2903712263105009</v>
      </c>
    </row>
    <row r="41546" spans="102:106" ht="20.100000000000001" customHeight="1" x14ac:dyDescent="0.2">
      <c r="CX41546" s="29">
        <v>41408</v>
      </c>
      <c r="CY41546" s="29">
        <v>1.6448565506616402</v>
      </c>
      <c r="CZ41546" s="29">
        <v>1.959954026802839</v>
      </c>
      <c r="DA41546" s="29">
        <v>2.5757727755518522</v>
      </c>
      <c r="DB41546" s="29">
        <v>3.2903712300669588</v>
      </c>
    </row>
    <row r="41547" spans="102:106" ht="20.100000000000001" customHeight="1" x14ac:dyDescent="0.2">
      <c r="CX41547" s="29">
        <v>41409</v>
      </c>
      <c r="CY41547" s="29">
        <v>1.644856550591052</v>
      </c>
      <c r="CZ41547" s="29">
        <v>1.9599540270425928</v>
      </c>
      <c r="DA41547" s="29">
        <v>2.5757727769181793</v>
      </c>
      <c r="DB41547" s="29">
        <v>3.2903712338215421</v>
      </c>
    </row>
    <row r="41548" spans="102:106" ht="20.100000000000001" customHeight="1" x14ac:dyDescent="0.2">
      <c r="CX41548" s="29">
        <v>41410</v>
      </c>
      <c r="CY41548" s="29">
        <v>1.6448565505225454</v>
      </c>
      <c r="CZ41548" s="29">
        <v>1.9599540272837619</v>
      </c>
      <c r="DA41548" s="29">
        <v>2.5757727782828361</v>
      </c>
      <c r="DB41548" s="29">
        <v>3.290371237575787</v>
      </c>
    </row>
    <row r="41549" spans="102:106" ht="20.100000000000001" customHeight="1" x14ac:dyDescent="0.2">
      <c r="CX41549" s="29">
        <v>41411</v>
      </c>
      <c r="CY41549" s="29">
        <v>1.6448565504506014</v>
      </c>
      <c r="CZ41549" s="29">
        <v>1.9599540275240843</v>
      </c>
      <c r="DA41549" s="29">
        <v>2.5757727796477181</v>
      </c>
      <c r="DB41549" s="29">
        <v>3.2903712413312269</v>
      </c>
    </row>
    <row r="41550" spans="102:106" ht="20.100000000000001" customHeight="1" x14ac:dyDescent="0.2">
      <c r="CX41550" s="29">
        <v>41412</v>
      </c>
      <c r="CY41550" s="29">
        <v>1.644856550380879</v>
      </c>
      <c r="CZ41550" s="29">
        <v>1.9599540277636429</v>
      </c>
      <c r="DA41550" s="29">
        <v>2.5757727810111475</v>
      </c>
      <c r="DB41550" s="29">
        <v>3.2903712450852098</v>
      </c>
    </row>
    <row r="41551" spans="102:106" ht="20.100000000000001" customHeight="1" x14ac:dyDescent="0.2">
      <c r="CX41551" s="29">
        <v>41413</v>
      </c>
      <c r="CY41551" s="29">
        <v>1.6448565503078576</v>
      </c>
      <c r="CZ41551" s="29">
        <v>1.9599540280048653</v>
      </c>
      <c r="DA41551" s="29">
        <v>2.5757727823768026</v>
      </c>
      <c r="DB41551" s="29">
        <v>3.2903712488392709</v>
      </c>
    </row>
    <row r="41552" spans="102:106" ht="20.100000000000001" customHeight="1" x14ac:dyDescent="0.2">
      <c r="CX41552" s="29">
        <v>41414</v>
      </c>
      <c r="CY41552" s="29">
        <v>1.6448565502399908</v>
      </c>
      <c r="CZ41552" s="29">
        <v>1.9599540282454893</v>
      </c>
      <c r="DA41552" s="29">
        <v>2.5757727837412241</v>
      </c>
      <c r="DB41552" s="29">
        <v>3.2903712525949453</v>
      </c>
    </row>
    <row r="41553" spans="102:106" ht="20.100000000000001" customHeight="1" x14ac:dyDescent="0.2">
      <c r="CX41553" s="29">
        <v>41415</v>
      </c>
      <c r="CY41553" s="29">
        <v>1.6448565501689647</v>
      </c>
      <c r="CZ41553" s="29">
        <v>1.9599540284855979</v>
      </c>
      <c r="DA41553" s="29">
        <v>2.5757727851063041</v>
      </c>
      <c r="DB41553" s="29">
        <v>3.2903712563481822</v>
      </c>
    </row>
    <row r="41554" spans="102:106" ht="20.100000000000001" customHeight="1" x14ac:dyDescent="0.2">
      <c r="CX41554" s="29">
        <v>41416</v>
      </c>
      <c r="CY41554" s="29">
        <v>1.6448565500976424</v>
      </c>
      <c r="CZ41554" s="29">
        <v>1.9599540287252732</v>
      </c>
      <c r="DA41554" s="29">
        <v>2.575772786472152</v>
      </c>
      <c r="DB41554" s="29">
        <v>3.2903712601019146</v>
      </c>
    </row>
    <row r="41555" spans="102:106" ht="20.100000000000001" customHeight="1" x14ac:dyDescent="0.2">
      <c r="CX41555" s="29">
        <v>41417</v>
      </c>
      <c r="CY41555" s="29">
        <v>1.6448565500288892</v>
      </c>
      <c r="CZ41555" s="29">
        <v>1.9599540289669439</v>
      </c>
      <c r="DA41555" s="29">
        <v>2.5757727878353078</v>
      </c>
      <c r="DB41555" s="29">
        <v>3.2903712638562812</v>
      </c>
    </row>
    <row r="41556" spans="102:106" ht="20.100000000000001" customHeight="1" x14ac:dyDescent="0.2">
      <c r="CX41556" s="29">
        <v>41418</v>
      </c>
      <c r="CY41556" s="29">
        <v>1.6448565499571841</v>
      </c>
      <c r="CZ41556" s="29">
        <v>1.9599540292060018</v>
      </c>
      <c r="DA41556" s="29">
        <v>2.5757727891994486</v>
      </c>
      <c r="DB41556" s="29">
        <v>3.2903712676100234</v>
      </c>
    </row>
    <row r="41557" spans="102:106" ht="20.100000000000001" customHeight="1" x14ac:dyDescent="0.2">
      <c r="CX41557" s="29">
        <v>41419</v>
      </c>
      <c r="CY41557" s="29">
        <v>1.6448565498853918</v>
      </c>
      <c r="CZ41557" s="29">
        <v>1.9599540294472211</v>
      </c>
      <c r="DA41557" s="29">
        <v>2.5757727905646846</v>
      </c>
      <c r="DB41557" s="29">
        <v>3.2903712713632807</v>
      </c>
    </row>
    <row r="41558" spans="102:106" ht="20.100000000000001" customHeight="1" x14ac:dyDescent="0.2">
      <c r="CX41558" s="29">
        <v>41420</v>
      </c>
      <c r="CY41558" s="29">
        <v>1.644856549816377</v>
      </c>
      <c r="CZ41558" s="29">
        <v>1.9599540296859921</v>
      </c>
      <c r="DA41558" s="29">
        <v>2.5757727919293383</v>
      </c>
      <c r="DB41558" s="29">
        <v>3.290371275116192</v>
      </c>
    </row>
    <row r="41559" spans="102:106" ht="20.100000000000001" customHeight="1" x14ac:dyDescent="0.2">
      <c r="CX41559" s="29">
        <v>41421</v>
      </c>
      <c r="CY41559" s="29">
        <v>1.6448565497446184</v>
      </c>
      <c r="CZ41559" s="29">
        <v>1.9599540299270901</v>
      </c>
      <c r="DA41559" s="29">
        <v>2.5757727932935195</v>
      </c>
      <c r="DB41559" s="29">
        <v>3.2903712788688972</v>
      </c>
    </row>
    <row r="41560" spans="102:106" ht="20.100000000000001" customHeight="1" x14ac:dyDescent="0.2">
      <c r="CX41560" s="29">
        <v>41422</v>
      </c>
      <c r="CY41560" s="29">
        <v>1.6448565496757761</v>
      </c>
      <c r="CZ41560" s="29">
        <v>1.9599540301682519</v>
      </c>
      <c r="DA41560" s="29">
        <v>2.5757727946573366</v>
      </c>
      <c r="DB41560" s="29">
        <v>3.2903712826215337</v>
      </c>
    </row>
    <row r="41561" spans="102:106" ht="20.100000000000001" customHeight="1" x14ac:dyDescent="0.2">
      <c r="CX41561" s="29">
        <v>41423</v>
      </c>
      <c r="CY41561" s="29">
        <v>1.644856549604329</v>
      </c>
      <c r="CZ41561" s="29">
        <v>1.9599540304072138</v>
      </c>
      <c r="DA41561" s="29">
        <v>2.5757727960208983</v>
      </c>
      <c r="DB41561" s="29">
        <v>3.2903712863742411</v>
      </c>
    </row>
    <row r="41562" spans="102:106" ht="20.100000000000001" customHeight="1" x14ac:dyDescent="0.2">
      <c r="CX41562" s="29">
        <v>41424</v>
      </c>
      <c r="CY41562" s="29">
        <v>1.6448565495331418</v>
      </c>
      <c r="CZ41562" s="29">
        <v>1.9599540306487513</v>
      </c>
      <c r="DA41562" s="29">
        <v>2.5757727973860982</v>
      </c>
      <c r="DB41562" s="29">
        <v>3.2903712901271596</v>
      </c>
    </row>
    <row r="41563" spans="102:106" ht="20.100000000000001" customHeight="1" x14ac:dyDescent="0.2">
      <c r="CX41563" s="29">
        <v>41425</v>
      </c>
      <c r="CY41563" s="29">
        <v>1.6448565494622838</v>
      </c>
      <c r="CZ41563" s="29">
        <v>1.9599540308882544</v>
      </c>
      <c r="DA41563" s="29">
        <v>2.5757727987494756</v>
      </c>
      <c r="DB41563" s="29">
        <v>3.2903712938790295</v>
      </c>
    </row>
    <row r="41564" spans="102:106" ht="20.100000000000001" customHeight="1" x14ac:dyDescent="0.2">
      <c r="CX41564" s="29">
        <v>41426</v>
      </c>
      <c r="CY41564" s="29">
        <v>1.644856549391825</v>
      </c>
      <c r="CZ41564" s="29">
        <v>1.9599540311304982</v>
      </c>
      <c r="DA41564" s="29">
        <v>2.5757728001129236</v>
      </c>
      <c r="DB41564" s="29">
        <v>3.2903712976313866</v>
      </c>
    </row>
    <row r="41565" spans="102:106" ht="20.100000000000001" customHeight="1" x14ac:dyDescent="0.2">
      <c r="CX41565" s="29">
        <v>41427</v>
      </c>
      <c r="CY41565" s="29">
        <v>1.6448565493218341</v>
      </c>
      <c r="CZ41565" s="29">
        <v>1.9599540313685271</v>
      </c>
      <c r="DA41565" s="29">
        <v>2.5757728014783363</v>
      </c>
      <c r="DB41565" s="29">
        <v>3.2903713013829732</v>
      </c>
    </row>
    <row r="41566" spans="102:106" ht="20.100000000000001" customHeight="1" x14ac:dyDescent="0.2">
      <c r="CX41566" s="29">
        <v>41428</v>
      </c>
      <c r="CY41566" s="29">
        <v>1.644856549252381</v>
      </c>
      <c r="CZ41566" s="29">
        <v>1.9599540316094619</v>
      </c>
      <c r="DA41566" s="29">
        <v>2.575772802842252</v>
      </c>
      <c r="DB41566" s="29">
        <v>3.2903713051353263</v>
      </c>
    </row>
    <row r="41567" spans="102:106" ht="20.100000000000001" customHeight="1" x14ac:dyDescent="0.2">
      <c r="CX41567" s="29">
        <v>41429</v>
      </c>
      <c r="CY41567" s="29">
        <v>1.6448565491807392</v>
      </c>
      <c r="CZ41567" s="29">
        <v>1.9599540318510396</v>
      </c>
      <c r="DA41567" s="29">
        <v>2.5757728042047798</v>
      </c>
      <c r="DB41567" s="29">
        <v>3.2903713088857889</v>
      </c>
    </row>
    <row r="41568" spans="102:106" ht="20.100000000000001" customHeight="1" x14ac:dyDescent="0.2">
      <c r="CX41568" s="29">
        <v>41430</v>
      </c>
      <c r="CY41568" s="29">
        <v>1.64485654911257</v>
      </c>
      <c r="CZ41568" s="29">
        <v>1.9599540320909965</v>
      </c>
      <c r="DA41568" s="29">
        <v>2.5757728055695983</v>
      </c>
      <c r="DB41568" s="29">
        <v>3.2903713126372947</v>
      </c>
    </row>
    <row r="41569" spans="102:106" ht="20.100000000000001" customHeight="1" x14ac:dyDescent="0.2">
      <c r="CX41569" s="29">
        <v>41431</v>
      </c>
      <c r="CY41569" s="29">
        <v>1.6448565490395544</v>
      </c>
      <c r="CZ41569" s="29">
        <v>1.9599540323294151</v>
      </c>
      <c r="DA41569" s="29">
        <v>2.5757728069332466</v>
      </c>
      <c r="DB41569" s="29">
        <v>3.2903713163885859</v>
      </c>
    </row>
    <row r="41570" spans="102:106" ht="20.100000000000001" customHeight="1" x14ac:dyDescent="0.2">
      <c r="CX41570" s="29">
        <v>41432</v>
      </c>
      <c r="CY41570" s="29">
        <v>1.6448565489701499</v>
      </c>
      <c r="CZ41570" s="29">
        <v>1.9599540325710711</v>
      </c>
      <c r="DA41570" s="29">
        <v>2.5757728082958322</v>
      </c>
      <c r="DB41570" s="29">
        <v>3.2903713201398008</v>
      </c>
    </row>
    <row r="41571" spans="102:106" ht="20.100000000000001" customHeight="1" x14ac:dyDescent="0.2">
      <c r="CX41571" s="29">
        <v>41433</v>
      </c>
      <c r="CY41571" s="29">
        <v>1.6448565488988345</v>
      </c>
      <c r="CZ41571" s="29">
        <v>1.9599540328113543</v>
      </c>
      <c r="DA41571" s="29">
        <v>2.5757728096592492</v>
      </c>
      <c r="DB41571" s="29">
        <v>3.2903713238910779</v>
      </c>
    </row>
    <row r="41572" spans="102:106" ht="20.100000000000001" customHeight="1" x14ac:dyDescent="0.2">
      <c r="CX41572" s="29">
        <v>41434</v>
      </c>
      <c r="CY41572" s="29">
        <v>1.644856548828473</v>
      </c>
      <c r="CZ41572" s="29">
        <v>1.9599540330503473</v>
      </c>
      <c r="DA41572" s="29">
        <v>2.5757728110236071</v>
      </c>
      <c r="DB41572" s="29">
        <v>3.2903713276411608</v>
      </c>
    </row>
    <row r="41573" spans="102:106" ht="20.100000000000001" customHeight="1" x14ac:dyDescent="0.2">
      <c r="CX41573" s="29">
        <v>41435</v>
      </c>
      <c r="CY41573" s="29">
        <v>1.6448565487563385</v>
      </c>
      <c r="CZ41573" s="29">
        <v>1.9599540332904792</v>
      </c>
      <c r="DA41573" s="29">
        <v>2.5757728123872288</v>
      </c>
      <c r="DB41573" s="29">
        <v>3.2903713313915826</v>
      </c>
    </row>
    <row r="41574" spans="102:106" ht="20.100000000000001" customHeight="1" x14ac:dyDescent="0.2">
      <c r="CX41574" s="29">
        <v>41436</v>
      </c>
      <c r="CY41574" s="29">
        <v>1.6448565486880937</v>
      </c>
      <c r="CZ41574" s="29">
        <v>1.9599540335318326</v>
      </c>
      <c r="DA41574" s="29">
        <v>2.5757728137502234</v>
      </c>
      <c r="DB41574" s="29">
        <v>3.2903713351424839</v>
      </c>
    </row>
    <row r="41575" spans="102:106" ht="20.100000000000001" customHeight="1" x14ac:dyDescent="0.2">
      <c r="CX41575" s="29">
        <v>41437</v>
      </c>
      <c r="CY41575" s="29">
        <v>1.6448565486154181</v>
      </c>
      <c r="CZ41575" s="29">
        <v>1.9599540337721442</v>
      </c>
      <c r="DA41575" s="29">
        <v>2.5757728151126984</v>
      </c>
      <c r="DB41575" s="29">
        <v>3.2903713388912084</v>
      </c>
    </row>
    <row r="41576" spans="102:106" ht="20.100000000000001" customHeight="1" x14ac:dyDescent="0.2">
      <c r="CX41576" s="29">
        <v>41438</v>
      </c>
      <c r="CY41576" s="29">
        <v>1.644856548546771</v>
      </c>
      <c r="CZ41576" s="29">
        <v>1.9599540340114954</v>
      </c>
      <c r="DA41576" s="29">
        <v>2.5757728164765492</v>
      </c>
      <c r="DB41576" s="29">
        <v>3.2903713426420871</v>
      </c>
    </row>
    <row r="41577" spans="102:106" ht="20.100000000000001" customHeight="1" x14ac:dyDescent="0.2">
      <c r="CX41577" s="29">
        <v>41439</v>
      </c>
      <c r="CY41577" s="29">
        <v>1.6448565484766282</v>
      </c>
      <c r="CZ41577" s="29">
        <v>1.959954034252317</v>
      </c>
      <c r="DA41577" s="29">
        <v>2.575772817840098</v>
      </c>
      <c r="DB41577" s="29">
        <v>3.2903713463910664</v>
      </c>
    </row>
    <row r="41578" spans="102:106" ht="20.100000000000001" customHeight="1" x14ac:dyDescent="0.2">
      <c r="CX41578" s="29">
        <v>41440</v>
      </c>
      <c r="CY41578" s="29">
        <v>1.644856548405059</v>
      </c>
      <c r="CZ41578" s="29">
        <v>1.9599540344923436</v>
      </c>
      <c r="DA41578" s="29">
        <v>2.5757728192034528</v>
      </c>
      <c r="DB41578" s="29">
        <v>3.2903713501410805</v>
      </c>
    </row>
    <row r="41579" spans="102:106" ht="20.100000000000001" customHeight="1" x14ac:dyDescent="0.2">
      <c r="CX41579" s="29">
        <v>41441</v>
      </c>
      <c r="CY41579" s="29">
        <v>1.6448565483349302</v>
      </c>
      <c r="CZ41579" s="29">
        <v>1.9599540347316584</v>
      </c>
      <c r="DA41579" s="29">
        <v>2.5757728205649384</v>
      </c>
      <c r="DB41579" s="29">
        <v>3.2903713538894714</v>
      </c>
    </row>
    <row r="41580" spans="102:106" ht="20.100000000000001" customHeight="1" x14ac:dyDescent="0.2">
      <c r="CX41580" s="29">
        <v>41442</v>
      </c>
      <c r="CY41580" s="29">
        <v>1.6448565482663107</v>
      </c>
      <c r="CZ41580" s="29">
        <v>1.9599540349726909</v>
      </c>
      <c r="DA41580" s="29">
        <v>2.5757728219282332</v>
      </c>
      <c r="DB41580" s="29">
        <v>3.2903713576391751</v>
      </c>
    </row>
    <row r="41581" spans="102:106" ht="20.100000000000001" customHeight="1" x14ac:dyDescent="0.2">
      <c r="CX41581" s="29">
        <v>41443</v>
      </c>
      <c r="CY41581" s="29">
        <v>1.6448565481936757</v>
      </c>
      <c r="CZ41581" s="29">
        <v>1.959954035213177</v>
      </c>
      <c r="DA41581" s="29">
        <v>2.5757728232916617</v>
      </c>
      <c r="DB41581" s="29">
        <v>3.2903713613875341</v>
      </c>
    </row>
    <row r="41582" spans="102:106" ht="20.100000000000001" customHeight="1" x14ac:dyDescent="0.2">
      <c r="CX41582" s="29">
        <v>41444</v>
      </c>
      <c r="CY41582" s="29">
        <v>1.6448565481226887</v>
      </c>
      <c r="CZ41582" s="29">
        <v>1.959954035450852</v>
      </c>
      <c r="DA41582" s="29">
        <v>2.5757728246535447</v>
      </c>
      <c r="DB41582" s="29">
        <v>3.2903713651374833</v>
      </c>
    </row>
    <row r="41583" spans="102:106" ht="20.100000000000001" customHeight="1" x14ac:dyDescent="0.2">
      <c r="CX41583" s="29">
        <v>41445</v>
      </c>
      <c r="CY41583" s="29">
        <v>1.6448565480534192</v>
      </c>
      <c r="CZ41583" s="29">
        <v>1.9599540356928395</v>
      </c>
      <c r="DA41583" s="29">
        <v>2.5757728260175639</v>
      </c>
      <c r="DB41583" s="29">
        <v>3.2903713688849665</v>
      </c>
    </row>
    <row r="41584" spans="102:106" ht="20.100000000000001" customHeight="1" x14ac:dyDescent="0.2">
      <c r="CX41584" s="29">
        <v>41446</v>
      </c>
      <c r="CY41584" s="29">
        <v>1.6448565479831394</v>
      </c>
      <c r="CZ41584" s="29">
        <v>1.9599540359321814</v>
      </c>
      <c r="DA41584" s="29">
        <v>2.5757728273802556</v>
      </c>
      <c r="DB41584" s="29">
        <v>3.2903713726343176</v>
      </c>
    </row>
    <row r="41585" spans="102:106" ht="20.100000000000001" customHeight="1" x14ac:dyDescent="0.2">
      <c r="CX41585" s="29">
        <v>41447</v>
      </c>
      <c r="CY41585" s="29">
        <v>1.6448565479119184</v>
      </c>
      <c r="CZ41585" s="29">
        <v>1.9599540361736538</v>
      </c>
      <c r="DA41585" s="29">
        <v>2.5757728287417279</v>
      </c>
      <c r="DB41585" s="29">
        <v>3.2903713763828781</v>
      </c>
    </row>
    <row r="41586" spans="102:106" ht="20.100000000000001" customHeight="1" x14ac:dyDescent="0.2">
      <c r="CX41586" s="29">
        <v>41448</v>
      </c>
      <c r="CY41586" s="29">
        <v>1.6448565478398258</v>
      </c>
      <c r="CZ41586" s="29">
        <v>1.9599540364126458</v>
      </c>
      <c r="DA41586" s="29">
        <v>2.5757728301056622</v>
      </c>
      <c r="DB41586" s="29">
        <v>3.2903713801307881</v>
      </c>
    </row>
    <row r="41587" spans="102:106" ht="20.100000000000001" customHeight="1" x14ac:dyDescent="0.2">
      <c r="CX41587" s="29">
        <v>41449</v>
      </c>
      <c r="CY41587" s="29">
        <v>1.6448565477697281</v>
      </c>
      <c r="CZ41587" s="29">
        <v>1.9599540366539336</v>
      </c>
      <c r="DA41587" s="29">
        <v>2.5757728314668085</v>
      </c>
      <c r="DB41587" s="29">
        <v>3.2903713838781852</v>
      </c>
    </row>
    <row r="41588" spans="102:106" ht="20.100000000000001" customHeight="1" x14ac:dyDescent="0.2">
      <c r="CX41588" s="29">
        <v>41450</v>
      </c>
      <c r="CY41588" s="29">
        <v>1.6448565477016943</v>
      </c>
      <c r="CZ41588" s="29">
        <v>1.9599540368929054</v>
      </c>
      <c r="DA41588" s="29">
        <v>2.5757728328288474</v>
      </c>
      <c r="DB41588" s="29">
        <v>3.2903713876266063</v>
      </c>
    </row>
    <row r="41589" spans="102:106" ht="20.100000000000001" customHeight="1" x14ac:dyDescent="0.2">
      <c r="CX41589" s="29">
        <v>41451</v>
      </c>
      <c r="CY41589" s="29">
        <v>1.6448565476301991</v>
      </c>
      <c r="CZ41589" s="29">
        <v>1.9599540371319919</v>
      </c>
      <c r="DA41589" s="29">
        <v>2.5757728341918873</v>
      </c>
      <c r="DB41589" s="29">
        <v>3.2903713913733945</v>
      </c>
    </row>
    <row r="41590" spans="102:106" ht="20.100000000000001" customHeight="1" x14ac:dyDescent="0.2">
      <c r="CX41590" s="29">
        <v>41452</v>
      </c>
      <c r="CY41590" s="29">
        <v>1.6448565475609074</v>
      </c>
      <c r="CZ41590" s="29">
        <v>1.9599540373712745</v>
      </c>
      <c r="DA41590" s="29">
        <v>2.5757728355542513</v>
      </c>
      <c r="DB41590" s="29">
        <v>3.2903713951200859</v>
      </c>
    </row>
    <row r="41591" spans="102:106" ht="20.100000000000001" customHeight="1" x14ac:dyDescent="0.2">
      <c r="CX41591" s="29">
        <v>41453</v>
      </c>
      <c r="CY41591" s="29">
        <v>1.6448565474882924</v>
      </c>
      <c r="CZ41591" s="29">
        <v>1.9599540376131839</v>
      </c>
      <c r="DA41591" s="29">
        <v>2.5757728369160473</v>
      </c>
      <c r="DB41591" s="29">
        <v>3.2903713988682179</v>
      </c>
    </row>
    <row r="41592" spans="102:106" ht="20.100000000000001" customHeight="1" x14ac:dyDescent="0.2">
      <c r="CX41592" s="29">
        <v>41454</v>
      </c>
      <c r="CY41592" s="29">
        <v>1.644856547418019</v>
      </c>
      <c r="CZ41592" s="29">
        <v>1.9599540378531077</v>
      </c>
      <c r="DA41592" s="29">
        <v>2.5757728382791703</v>
      </c>
      <c r="DB41592" s="29">
        <v>3.2903714026151318</v>
      </c>
    </row>
    <row r="41593" spans="102:106" ht="20.100000000000001" customHeight="1" x14ac:dyDescent="0.2">
      <c r="CX41593" s="29">
        <v>41455</v>
      </c>
      <c r="CY41593" s="29">
        <v>1.644856547350156</v>
      </c>
      <c r="CZ41593" s="29">
        <v>1.9599540380911278</v>
      </c>
      <c r="DA41593" s="29">
        <v>2.5757728396401567</v>
      </c>
      <c r="DB41593" s="29">
        <v>3.290371406362365</v>
      </c>
    </row>
    <row r="41594" spans="102:106" ht="20.100000000000001" customHeight="1" x14ac:dyDescent="0.2">
      <c r="CX41594" s="29">
        <v>41456</v>
      </c>
      <c r="CY41594" s="29">
        <v>1.6448565472791785</v>
      </c>
      <c r="CZ41594" s="29">
        <v>1.9599540383320226</v>
      </c>
      <c r="DA41594" s="29">
        <v>2.5757728410026859</v>
      </c>
      <c r="DB41594" s="29">
        <v>3.2903714101086594</v>
      </c>
    </row>
    <row r="41595" spans="102:106" ht="20.100000000000001" customHeight="1" x14ac:dyDescent="0.2">
      <c r="CX41595" s="29">
        <v>41457</v>
      </c>
      <c r="CY41595" s="29">
        <v>1.6448565472079522</v>
      </c>
      <c r="CZ41595" s="29">
        <v>1.9599540385711789</v>
      </c>
      <c r="DA41595" s="29">
        <v>2.5757728423650819</v>
      </c>
      <c r="DB41595" s="29">
        <v>3.2903714138555493</v>
      </c>
    </row>
    <row r="41596" spans="102:106" ht="20.100000000000001" customHeight="1" x14ac:dyDescent="0.2">
      <c r="CX41596" s="29">
        <v>41458</v>
      </c>
      <c r="CY41596" s="29">
        <v>1.6448565471365471</v>
      </c>
      <c r="CZ41596" s="29">
        <v>1.9599540388110273</v>
      </c>
      <c r="DA41596" s="29">
        <v>2.5757728437274525</v>
      </c>
      <c r="DB41596" s="29">
        <v>3.2903714176017766</v>
      </c>
    </row>
    <row r="41597" spans="102:106" ht="20.100000000000001" customHeight="1" x14ac:dyDescent="0.2">
      <c r="CX41597" s="29">
        <v>41459</v>
      </c>
      <c r="CY41597" s="29">
        <v>1.64485654706783</v>
      </c>
      <c r="CZ41597" s="29">
        <v>1.9599540390516503</v>
      </c>
      <c r="DA41597" s="29">
        <v>2.5757728450881192</v>
      </c>
      <c r="DB41597" s="29">
        <v>3.2903714213474795</v>
      </c>
    </row>
    <row r="41598" spans="102:106" ht="20.100000000000001" customHeight="1" x14ac:dyDescent="0.2">
      <c r="CX41598" s="29">
        <v>41460</v>
      </c>
      <c r="CY41598" s="29">
        <v>1.6448565469962744</v>
      </c>
      <c r="CZ41598" s="29">
        <v>1.9599540392907824</v>
      </c>
      <c r="DA41598" s="29">
        <v>2.5757728464507648</v>
      </c>
      <c r="DB41598" s="29">
        <v>3.290371425092796</v>
      </c>
    </row>
    <row r="41599" spans="102:106" ht="20.100000000000001" customHeight="1" x14ac:dyDescent="0.2">
      <c r="CX41599" s="29">
        <v>41461</v>
      </c>
      <c r="CY41599" s="29">
        <v>1.6448565469247474</v>
      </c>
      <c r="CZ41599" s="29">
        <v>1.9599540395308539</v>
      </c>
      <c r="DA41599" s="29">
        <v>2.5757728478119231</v>
      </c>
      <c r="DB41599" s="29">
        <v>3.2903714288392645</v>
      </c>
    </row>
    <row r="41600" spans="102:106" ht="20.100000000000001" customHeight="1" x14ac:dyDescent="0.2">
      <c r="CX41600" s="29">
        <v>41462</v>
      </c>
      <c r="CY41600" s="29">
        <v>1.6448565468561167</v>
      </c>
      <c r="CZ41600" s="29">
        <v>1.9599540397719475</v>
      </c>
      <c r="DA41600" s="29">
        <v>2.5757728491734899</v>
      </c>
      <c r="DB41600" s="29">
        <v>3.2903714325842248</v>
      </c>
    </row>
    <row r="41601" spans="102:106" ht="20.100000000000001" customHeight="1" x14ac:dyDescent="0.2">
      <c r="CX41601" s="29">
        <v>41463</v>
      </c>
      <c r="CY41601" s="29">
        <v>1.6448565467848548</v>
      </c>
      <c r="CZ41601" s="29">
        <v>1.9599540400117981</v>
      </c>
      <c r="DA41601" s="29">
        <v>2.5757728505355741</v>
      </c>
      <c r="DB41601" s="29">
        <v>3.2903714363292154</v>
      </c>
    </row>
    <row r="41602" spans="102:106" ht="20.100000000000001" customHeight="1" x14ac:dyDescent="0.2">
      <c r="CX41602" s="29">
        <v>41464</v>
      </c>
      <c r="CY41602" s="29">
        <v>1.6448565467138294</v>
      </c>
      <c r="CZ41602" s="29">
        <v>1.9599540402504871</v>
      </c>
      <c r="DA41602" s="29">
        <v>2.5757728518964962</v>
      </c>
      <c r="DB41602" s="29">
        <v>3.2903714400743738</v>
      </c>
    </row>
    <row r="41603" spans="102:106" ht="20.100000000000001" customHeight="1" x14ac:dyDescent="0.2">
      <c r="CX41603" s="29">
        <v>41465</v>
      </c>
      <c r="CY41603" s="29">
        <v>1.6448565466431098</v>
      </c>
      <c r="CZ41603" s="29">
        <v>1.9599540404904456</v>
      </c>
      <c r="DA41603" s="29">
        <v>2.5757728532581519</v>
      </c>
      <c r="DB41603" s="29">
        <v>3.2903714438198399</v>
      </c>
    </row>
    <row r="41604" spans="102:106" ht="20.100000000000001" customHeight="1" x14ac:dyDescent="0.2">
      <c r="CX41604" s="29">
        <v>41466</v>
      </c>
      <c r="CY41604" s="29">
        <v>1.6448565465755633</v>
      </c>
      <c r="CZ41604" s="29">
        <v>1.9599540407317566</v>
      </c>
      <c r="DA41604" s="29">
        <v>2.5757728546188643</v>
      </c>
      <c r="DB41604" s="29">
        <v>3.2903714475643522</v>
      </c>
    </row>
    <row r="41605" spans="102:106" ht="20.100000000000001" customHeight="1" x14ac:dyDescent="0.2">
      <c r="CX41605" s="29">
        <v>41467</v>
      </c>
      <c r="CY41605" s="29">
        <v>1.6448565465028644</v>
      </c>
      <c r="CZ41605" s="29">
        <v>1.9599540409698055</v>
      </c>
      <c r="DA41605" s="29">
        <v>2.5757728559805266</v>
      </c>
      <c r="DB41605" s="29">
        <v>3.2903714513094489</v>
      </c>
    </row>
    <row r="41606" spans="102:106" ht="20.100000000000001" customHeight="1" x14ac:dyDescent="0.2">
      <c r="CX41606" s="29">
        <v>41468</v>
      </c>
      <c r="CY41606" s="29">
        <v>1.6448565464334766</v>
      </c>
      <c r="CZ41606" s="29">
        <v>1.9599540412117202</v>
      </c>
      <c r="DA41606" s="29">
        <v>2.5757728573414611</v>
      </c>
      <c r="DB41606" s="29">
        <v>3.2903714550538692</v>
      </c>
    </row>
    <row r="41607" spans="102:106" ht="20.100000000000001" customHeight="1" x14ac:dyDescent="0.2">
      <c r="CX41607" s="29">
        <v>41469</v>
      </c>
      <c r="CY41607" s="29">
        <v>1.6448565463646723</v>
      </c>
      <c r="CZ41607" s="29">
        <v>1.9599540414505379</v>
      </c>
      <c r="DA41607" s="29">
        <v>2.5757728587035627</v>
      </c>
      <c r="DB41607" s="29">
        <v>3.2903714587991502</v>
      </c>
    </row>
    <row r="41608" spans="102:106" ht="20.100000000000001" customHeight="1" x14ac:dyDescent="0.2">
      <c r="CX41608" s="29">
        <v>41470</v>
      </c>
      <c r="CY41608" s="29">
        <v>1.6448565462909219</v>
      </c>
      <c r="CZ41608" s="29">
        <v>1.959954041691037</v>
      </c>
      <c r="DA41608" s="29">
        <v>2.5757728600651539</v>
      </c>
      <c r="DB41608" s="29">
        <v>3.2903714625426339</v>
      </c>
    </row>
    <row r="41609" spans="102:106" ht="20.100000000000001" customHeight="1" x14ac:dyDescent="0.2">
      <c r="CX41609" s="29">
        <v>41471</v>
      </c>
      <c r="CY41609" s="29">
        <v>1.6448565462206912</v>
      </c>
      <c r="CZ41609" s="29">
        <v>1.9599540419309529</v>
      </c>
      <c r="DA41609" s="29">
        <v>2.5757728614245554</v>
      </c>
      <c r="DB41609" s="29">
        <v>3.2903714662858565</v>
      </c>
    </row>
    <row r="41610" spans="102:106" ht="20.100000000000001" customHeight="1" x14ac:dyDescent="0.2">
      <c r="CX41610" s="29">
        <v>41472</v>
      </c>
      <c r="CY41610" s="29">
        <v>1.644856546151251</v>
      </c>
      <c r="CZ41610" s="29">
        <v>1.9599540421703672</v>
      </c>
      <c r="DA41610" s="29">
        <v>2.5757728627872365</v>
      </c>
      <c r="DB41610" s="29">
        <v>3.290371470030355</v>
      </c>
    </row>
    <row r="41611" spans="102:106" ht="20.100000000000001" customHeight="1" x14ac:dyDescent="0.2">
      <c r="CX41611" s="29">
        <v>41473</v>
      </c>
      <c r="CY41611" s="29">
        <v>1.6448565460826701</v>
      </c>
      <c r="CZ41611" s="29">
        <v>1.9599540424093624</v>
      </c>
      <c r="DA41611" s="29">
        <v>2.575772864147944</v>
      </c>
      <c r="DB41611" s="29">
        <v>3.2903714737734719</v>
      </c>
    </row>
    <row r="41612" spans="102:106" ht="20.100000000000001" customHeight="1" x14ac:dyDescent="0.2">
      <c r="CX41612" s="29">
        <v>41474</v>
      </c>
      <c r="CY41612" s="29">
        <v>1.64485654600942</v>
      </c>
      <c r="CZ41612" s="29">
        <v>1.9599540426480206</v>
      </c>
      <c r="DA41612" s="29">
        <v>2.5757728655085743</v>
      </c>
      <c r="DB41612" s="29">
        <v>3.2903714775167421</v>
      </c>
    </row>
    <row r="41613" spans="102:106" ht="20.100000000000001" customHeight="1" x14ac:dyDescent="0.2">
      <c r="CX41613" s="29">
        <v>41475</v>
      </c>
      <c r="CY41613" s="29">
        <v>1.6448565459399662</v>
      </c>
      <c r="CZ41613" s="29">
        <v>1.9599540428887736</v>
      </c>
      <c r="DA41613" s="29">
        <v>2.5757728668692361</v>
      </c>
      <c r="DB41613" s="29">
        <v>3.2903714812603062</v>
      </c>
    </row>
    <row r="41614" spans="102:106" ht="20.100000000000001" customHeight="1" x14ac:dyDescent="0.2">
      <c r="CX41614" s="29">
        <v>41476</v>
      </c>
      <c r="CY41614" s="29">
        <v>1.6448565458715803</v>
      </c>
      <c r="CZ41614" s="29">
        <v>1.9599540431293554</v>
      </c>
      <c r="DA41614" s="29">
        <v>2.5757728682300356</v>
      </c>
      <c r="DB41614" s="29">
        <v>3.2903714850029027</v>
      </c>
    </row>
    <row r="41615" spans="102:106" ht="20.100000000000001" customHeight="1" x14ac:dyDescent="0.2">
      <c r="CX41615" s="29">
        <v>41477</v>
      </c>
      <c r="CY41615" s="29">
        <v>1.6448565458015307</v>
      </c>
      <c r="CZ41615" s="29">
        <v>1.9599540433674982</v>
      </c>
      <c r="DA41615" s="29">
        <v>2.5757728695892959</v>
      </c>
      <c r="DB41615" s="29">
        <v>3.2903714887460689</v>
      </c>
    </row>
    <row r="41616" spans="102:106" ht="20.100000000000001" customHeight="1" x14ac:dyDescent="0.2">
      <c r="CX41616" s="29">
        <v>41478</v>
      </c>
      <c r="CY41616" s="29">
        <v>1.6448565457298876</v>
      </c>
      <c r="CZ41616" s="29">
        <v>1.9599540436079834</v>
      </c>
      <c r="DA41616" s="29">
        <v>2.5757728709506988</v>
      </c>
      <c r="DB41616" s="29">
        <v>3.2903714924885445</v>
      </c>
    </row>
    <row r="41617" spans="102:106" ht="20.100000000000001" customHeight="1" x14ac:dyDescent="0.2">
      <c r="CX41617" s="29">
        <v>41479</v>
      </c>
      <c r="CY41617" s="29">
        <v>1.644856545659519</v>
      </c>
      <c r="CZ41617" s="29">
        <v>1.9599540438485437</v>
      </c>
      <c r="DA41617" s="29">
        <v>2.5757728723107789</v>
      </c>
      <c r="DB41617" s="29">
        <v>3.2903714962318666</v>
      </c>
    </row>
    <row r="41618" spans="102:106" ht="20.100000000000001" customHeight="1" x14ac:dyDescent="0.2">
      <c r="CX41618" s="29">
        <v>41480</v>
      </c>
      <c r="CY41618" s="29">
        <v>1.6448565455876951</v>
      </c>
      <c r="CZ41618" s="29">
        <v>1.9599540440869132</v>
      </c>
      <c r="DA41618" s="29">
        <v>2.5757728736714314</v>
      </c>
      <c r="DB41618" s="29">
        <v>3.290371499973376</v>
      </c>
    </row>
    <row r="41619" spans="102:106" ht="20.100000000000001" customHeight="1" x14ac:dyDescent="0.2">
      <c r="CX41619" s="29">
        <v>41481</v>
      </c>
      <c r="CY41619" s="29">
        <v>1.6448565455172839</v>
      </c>
      <c r="CZ41619" s="29">
        <v>1.959954044327872</v>
      </c>
      <c r="DA41619" s="29">
        <v>2.5757728750309767</v>
      </c>
      <c r="DB41619" s="29">
        <v>3.2903715037160088</v>
      </c>
    </row>
    <row r="41620" spans="102:106" ht="20.100000000000001" customHeight="1" x14ac:dyDescent="0.2">
      <c r="CX41620" s="29">
        <v>41482</v>
      </c>
      <c r="CY41620" s="29">
        <v>1.6448565454483546</v>
      </c>
      <c r="CZ41620" s="29">
        <v>1.959954044566804</v>
      </c>
      <c r="DA41620" s="29">
        <v>2.5757728763930987</v>
      </c>
      <c r="DB41620" s="29">
        <v>3.2903715074571052</v>
      </c>
    </row>
    <row r="41621" spans="102:106" ht="20.100000000000001" customHeight="1" x14ac:dyDescent="0.2">
      <c r="CX41621" s="29">
        <v>41483</v>
      </c>
      <c r="CY41621" s="29">
        <v>1.6448565453781774</v>
      </c>
      <c r="CZ41621" s="29">
        <v>1.959954044806141</v>
      </c>
      <c r="DA41621" s="29">
        <v>2.5757728777525428</v>
      </c>
      <c r="DB41621" s="29">
        <v>3.2903715111996017</v>
      </c>
    </row>
    <row r="41622" spans="102:106" ht="20.100000000000001" customHeight="1" x14ac:dyDescent="0.2">
      <c r="CX41622" s="29">
        <v>41484</v>
      </c>
      <c r="CY41622" s="29">
        <v>1.6448565453068207</v>
      </c>
      <c r="CZ41622" s="29">
        <v>1.9599540450459658</v>
      </c>
      <c r="DA41622" s="29">
        <v>2.5757728791129928</v>
      </c>
      <c r="DB41622" s="29">
        <v>3.2903715149408383</v>
      </c>
    </row>
    <row r="41623" spans="102:106" ht="20.100000000000001" customHeight="1" x14ac:dyDescent="0.2">
      <c r="CX41623" s="29">
        <v>41485</v>
      </c>
      <c r="CY41623" s="29">
        <v>1.644856545237154</v>
      </c>
      <c r="CZ41623" s="29">
        <v>1.9599540452863604</v>
      </c>
      <c r="DA41623" s="29">
        <v>2.5757728804727686</v>
      </c>
      <c r="DB41623" s="29">
        <v>3.2903715186823534</v>
      </c>
    </row>
    <row r="41624" spans="102:106" ht="20.100000000000001" customHeight="1" x14ac:dyDescent="0.2">
      <c r="CX41624" s="29">
        <v>41486</v>
      </c>
      <c r="CY41624" s="29">
        <v>1.6448565451664463</v>
      </c>
      <c r="CZ41624" s="29">
        <v>1.9599540455250573</v>
      </c>
      <c r="DA41624" s="29">
        <v>2.5757728818319796</v>
      </c>
      <c r="DB41624" s="29">
        <v>3.2903715224242838</v>
      </c>
    </row>
    <row r="41625" spans="102:106" ht="20.100000000000001" customHeight="1" x14ac:dyDescent="0.2">
      <c r="CX41625" s="29">
        <v>41487</v>
      </c>
      <c r="CY41625" s="29">
        <v>1.6448565450947663</v>
      </c>
      <c r="CZ41625" s="29">
        <v>1.9599540457644891</v>
      </c>
      <c r="DA41625" s="29">
        <v>2.5757728831925206</v>
      </c>
      <c r="DB41625" s="29">
        <v>3.2903715261639706</v>
      </c>
    </row>
    <row r="41626" spans="102:106" ht="20.100000000000001" customHeight="1" x14ac:dyDescent="0.2">
      <c r="CX41626" s="29">
        <v>41488</v>
      </c>
      <c r="CY41626" s="29">
        <v>1.6448565450277837</v>
      </c>
      <c r="CZ41626" s="29">
        <v>1.9599540460047378</v>
      </c>
      <c r="DA41626" s="29">
        <v>2.5757728845527121</v>
      </c>
      <c r="DB41626" s="29">
        <v>3.2903715299057499</v>
      </c>
    </row>
    <row r="41627" spans="102:106" ht="20.100000000000001" customHeight="1" x14ac:dyDescent="0.2">
      <c r="CX41627" s="29">
        <v>41489</v>
      </c>
      <c r="CY41627" s="29">
        <v>1.6448565449543675</v>
      </c>
      <c r="CZ41627" s="29">
        <v>1.9599540462435361</v>
      </c>
      <c r="DA41627" s="29">
        <v>2.5757728859126638</v>
      </c>
      <c r="DB41627" s="29">
        <v>3.2903715336469603</v>
      </c>
    </row>
    <row r="41628" spans="102:106" ht="20.100000000000001" customHeight="1" x14ac:dyDescent="0.2">
      <c r="CX41628" s="29">
        <v>41490</v>
      </c>
      <c r="CY41628" s="29">
        <v>1.6448565448857866</v>
      </c>
      <c r="CZ41628" s="29">
        <v>1.9599540464833161</v>
      </c>
      <c r="DA41628" s="29">
        <v>2.5757728872724823</v>
      </c>
      <c r="DB41628" s="29">
        <v>3.2903715373863416</v>
      </c>
    </row>
    <row r="41629" spans="102:106" ht="20.100000000000001" customHeight="1" x14ac:dyDescent="0.2">
      <c r="CX41629" s="29">
        <v>41491</v>
      </c>
      <c r="CY41629" s="29">
        <v>1.64485654481371</v>
      </c>
      <c r="CZ41629" s="29">
        <v>1.9599540467241598</v>
      </c>
      <c r="DA41629" s="29">
        <v>2.5757728886322764</v>
      </c>
      <c r="DB41629" s="29">
        <v>3.2903715411268304</v>
      </c>
    </row>
    <row r="41630" spans="102:106" ht="20.100000000000001" customHeight="1" x14ac:dyDescent="0.2">
      <c r="CX41630" s="29">
        <v>41492</v>
      </c>
      <c r="CY41630" s="29">
        <v>1.644856544743807</v>
      </c>
      <c r="CZ41630" s="29">
        <v>1.9599540469614505</v>
      </c>
      <c r="DA41630" s="29">
        <v>2.5757728899921548</v>
      </c>
      <c r="DB41630" s="29">
        <v>3.2903715448671651</v>
      </c>
    </row>
    <row r="41631" spans="102:106" ht="20.100000000000001" customHeight="1" x14ac:dyDescent="0.2">
      <c r="CX41631" s="29">
        <v>41493</v>
      </c>
      <c r="CY41631" s="29">
        <v>1.6448565446733467</v>
      </c>
      <c r="CZ41631" s="29">
        <v>1.95995404720232</v>
      </c>
      <c r="DA41631" s="29">
        <v>2.5757728913504367</v>
      </c>
      <c r="DB41631" s="29">
        <v>3.290371548607486</v>
      </c>
    </row>
    <row r="41632" spans="102:106" ht="20.100000000000001" customHeight="1" x14ac:dyDescent="0.2">
      <c r="CX41632" s="29">
        <v>41494</v>
      </c>
      <c r="CY41632" s="29">
        <v>1.6448565446023982</v>
      </c>
      <c r="CZ41632" s="29">
        <v>1.9599540474421506</v>
      </c>
      <c r="DA41632" s="29">
        <v>2.5757728927108077</v>
      </c>
      <c r="DB41632" s="29">
        <v>3.2903715523465298</v>
      </c>
    </row>
    <row r="41633" spans="102:106" ht="20.100000000000001" customHeight="1" x14ac:dyDescent="0.2">
      <c r="CX41633" s="29">
        <v>41495</v>
      </c>
      <c r="CY41633" s="29">
        <v>1.644856544533831</v>
      </c>
      <c r="CZ41633" s="29">
        <v>1.9599540476810244</v>
      </c>
      <c r="DA41633" s="29">
        <v>2.5757728940697984</v>
      </c>
      <c r="DB41633" s="29">
        <v>3.2903715560858346</v>
      </c>
    </row>
    <row r="41634" spans="102:106" ht="20.100000000000001" customHeight="1" x14ac:dyDescent="0.2">
      <c r="CX41634" s="29">
        <v>41496</v>
      </c>
      <c r="CY41634" s="29">
        <v>1.6448565444649137</v>
      </c>
      <c r="CZ41634" s="29">
        <v>1.9599540479190238</v>
      </c>
      <c r="DA41634" s="29">
        <v>2.5757728954293064</v>
      </c>
      <c r="DB41634" s="29">
        <v>3.2903715598255387</v>
      </c>
    </row>
    <row r="41635" spans="102:106" ht="20.100000000000001" customHeight="1" x14ac:dyDescent="0.2">
      <c r="CX41635" s="29">
        <v>41497</v>
      </c>
      <c r="CY41635" s="29">
        <v>1.6448565443929142</v>
      </c>
      <c r="CZ41635" s="29">
        <v>1.9599540481609319</v>
      </c>
      <c r="DA41635" s="29">
        <v>2.5757728967894384</v>
      </c>
      <c r="DB41635" s="29">
        <v>3.2903715635657806</v>
      </c>
    </row>
    <row r="41636" spans="102:106" ht="20.100000000000001" customHeight="1" x14ac:dyDescent="0.2">
      <c r="CX41636" s="29">
        <v>41498</v>
      </c>
      <c r="CY41636" s="29">
        <v>1.6448565443235035</v>
      </c>
      <c r="CZ41636" s="29">
        <v>1.9599540483997795</v>
      </c>
      <c r="DA41636" s="29">
        <v>2.5757728981485157</v>
      </c>
      <c r="DB41636" s="29">
        <v>3.2903715673038993</v>
      </c>
    </row>
    <row r="41637" spans="102:106" ht="20.100000000000001" customHeight="1" x14ac:dyDescent="0.2">
      <c r="CX41637" s="29">
        <v>41499</v>
      </c>
      <c r="CY41637" s="29">
        <v>1.6448565442539498</v>
      </c>
      <c r="CZ41637" s="29">
        <v>1.9599540486379998</v>
      </c>
      <c r="DA41637" s="29">
        <v>2.5757728995066458</v>
      </c>
      <c r="DB41637" s="29">
        <v>3.2903715710428325</v>
      </c>
    </row>
    <row r="41638" spans="102:106" ht="20.100000000000001" customHeight="1" x14ac:dyDescent="0.2">
      <c r="CX41638" s="29">
        <v>41500</v>
      </c>
      <c r="CY41638" s="29">
        <v>1.6448565441815211</v>
      </c>
      <c r="CZ41638" s="29">
        <v>1.9599540488780254</v>
      </c>
      <c r="DA41638" s="29">
        <v>2.5757729008675141</v>
      </c>
      <c r="DB41638" s="29">
        <v>3.2903715747813176</v>
      </c>
    </row>
    <row r="41639" spans="102:106" ht="20.100000000000001" customHeight="1" x14ac:dyDescent="0.2">
      <c r="CX41639" s="29">
        <v>41501</v>
      </c>
      <c r="CY41639" s="29">
        <v>1.6448565441118885</v>
      </c>
      <c r="CZ41639" s="29">
        <v>1.959954049117588</v>
      </c>
      <c r="DA41639" s="29">
        <v>2.5757729022258631</v>
      </c>
      <c r="DB41639" s="29">
        <v>3.2903715785194936</v>
      </c>
    </row>
    <row r="41640" spans="102:106" ht="20.100000000000001" customHeight="1" x14ac:dyDescent="0.2">
      <c r="CX41640" s="29">
        <v>41502</v>
      </c>
      <c r="CY41640" s="29">
        <v>1.6448565440423202</v>
      </c>
      <c r="CZ41640" s="29">
        <v>1.9599540493567698</v>
      </c>
      <c r="DA41640" s="29">
        <v>2.5757729035853778</v>
      </c>
      <c r="DB41640" s="29">
        <v>3.2903715822588988</v>
      </c>
    </row>
    <row r="41641" spans="102:106" ht="20.100000000000001" customHeight="1" x14ac:dyDescent="0.2">
      <c r="CX41641" s="29">
        <v>41503</v>
      </c>
      <c r="CY41641" s="29">
        <v>1.644856543970084</v>
      </c>
      <c r="CZ41641" s="29">
        <v>1.9599540495956533</v>
      </c>
      <c r="DA41641" s="29">
        <v>2.5757729049443783</v>
      </c>
      <c r="DB41641" s="29">
        <v>3.290371585996871</v>
      </c>
    </row>
    <row r="41642" spans="102:106" ht="20.100000000000001" customHeight="1" x14ac:dyDescent="0.2">
      <c r="CX41642" s="29">
        <v>41504</v>
      </c>
      <c r="CY41642" s="29">
        <v>1.6448565439008507</v>
      </c>
      <c r="CZ41642" s="29">
        <v>1.9599540498366712</v>
      </c>
      <c r="DA41642" s="29">
        <v>2.5757729063029715</v>
      </c>
      <c r="DB41642" s="29">
        <v>3.2903715897349479</v>
      </c>
    </row>
    <row r="41643" spans="102:106" ht="20.100000000000001" customHeight="1" x14ac:dyDescent="0.2">
      <c r="CX41643" s="29">
        <v>41505</v>
      </c>
      <c r="CY41643" s="29">
        <v>1.6448565438290874</v>
      </c>
      <c r="CZ41643" s="29">
        <v>1.9599540500752042</v>
      </c>
      <c r="DA41643" s="29">
        <v>2.5757729076612668</v>
      </c>
      <c r="DB41643" s="29">
        <v>3.2903715934718689</v>
      </c>
    </row>
    <row r="41644" spans="102:106" ht="20.100000000000001" customHeight="1" x14ac:dyDescent="0.2">
      <c r="CX41644" s="29">
        <v>41506</v>
      </c>
      <c r="CY41644" s="29">
        <v>1.6448565437604661</v>
      </c>
      <c r="CZ41644" s="29">
        <v>1.9599540503136861</v>
      </c>
      <c r="DA41644" s="29">
        <v>2.5757729090193724</v>
      </c>
      <c r="DB41644" s="29">
        <v>3.2903715972091714</v>
      </c>
    </row>
    <row r="41645" spans="102:106" ht="20.100000000000001" customHeight="1" x14ac:dyDescent="0.2">
      <c r="CX41645" s="29">
        <v>41507</v>
      </c>
      <c r="CY41645" s="29">
        <v>1.6448565436894527</v>
      </c>
      <c r="CZ41645" s="29">
        <v>1.959954050554549</v>
      </c>
      <c r="DA41645" s="29">
        <v>2.5757729103791838</v>
      </c>
      <c r="DB41645" s="29">
        <v>3.2903716009469934</v>
      </c>
    </row>
    <row r="41646" spans="102:106" ht="20.100000000000001" customHeight="1" x14ac:dyDescent="0.2">
      <c r="CX41646" s="29">
        <v>41508</v>
      </c>
      <c r="CY41646" s="29">
        <v>1.6448565436189173</v>
      </c>
      <c r="CZ41646" s="29">
        <v>1.9599540507931739</v>
      </c>
      <c r="DA41646" s="29">
        <v>2.575772911737233</v>
      </c>
      <c r="DB41646" s="29">
        <v>3.2903716046854727</v>
      </c>
    </row>
    <row r="41647" spans="102:106" ht="20.100000000000001" customHeight="1" x14ac:dyDescent="0.2">
      <c r="CX41647" s="29">
        <v>41509</v>
      </c>
      <c r="CY41647" s="29">
        <v>1.6448565435489295</v>
      </c>
      <c r="CZ41647" s="29">
        <v>1.9599540510319935</v>
      </c>
      <c r="DA41647" s="29">
        <v>2.5757729130954159</v>
      </c>
      <c r="DB41647" s="29">
        <v>3.2903716084219488</v>
      </c>
    </row>
    <row r="41648" spans="102:106" ht="20.100000000000001" customHeight="1" x14ac:dyDescent="0.2">
      <c r="CX41648" s="29">
        <v>41510</v>
      </c>
      <c r="CY41648" s="29">
        <v>1.6448565434795579</v>
      </c>
      <c r="CZ41648" s="29">
        <v>1.9599540512710907</v>
      </c>
      <c r="DA41648" s="29">
        <v>2.5757729144538413</v>
      </c>
      <c r="DB41648" s="29">
        <v>3.2903716121593574</v>
      </c>
    </row>
    <row r="41649" spans="102:106" ht="20.100000000000001" customHeight="1" x14ac:dyDescent="0.2">
      <c r="CX41649" s="29">
        <v>41511</v>
      </c>
      <c r="CY41649" s="29">
        <v>1.6448565434108717</v>
      </c>
      <c r="CZ41649" s="29">
        <v>1.9599540515105474</v>
      </c>
      <c r="DA41649" s="29">
        <v>2.5757729158126166</v>
      </c>
      <c r="DB41649" s="29">
        <v>3.2903716158950389</v>
      </c>
    </row>
    <row r="41650" spans="102:106" ht="20.100000000000001" customHeight="1" x14ac:dyDescent="0.2">
      <c r="CX41650" s="29">
        <v>41512</v>
      </c>
      <c r="CY41650" s="29">
        <v>1.6448565433401385</v>
      </c>
      <c r="CZ41650" s="29">
        <v>1.9599540517504459</v>
      </c>
      <c r="DA41650" s="29">
        <v>2.5757729171718498</v>
      </c>
      <c r="DB41650" s="29">
        <v>3.2903716196319301</v>
      </c>
    </row>
    <row r="41651" spans="102:106" ht="20.100000000000001" customHeight="1" x14ac:dyDescent="0.2">
      <c r="CX41651" s="29">
        <v>41513</v>
      </c>
      <c r="CY41651" s="29">
        <v>1.6448565432702287</v>
      </c>
      <c r="CZ41651" s="29">
        <v>1.9599540519908678</v>
      </c>
      <c r="DA41651" s="29">
        <v>2.5757729185298612</v>
      </c>
      <c r="DB41651" s="29">
        <v>3.2903716233673692</v>
      </c>
    </row>
    <row r="41652" spans="102:106" ht="20.100000000000001" customHeight="1" x14ac:dyDescent="0.2">
      <c r="CX41652" s="29">
        <v>41514</v>
      </c>
      <c r="CY41652" s="29">
        <v>1.6448565431984092</v>
      </c>
      <c r="CZ41652" s="29">
        <v>1.9599540522295453</v>
      </c>
      <c r="DA41652" s="29">
        <v>2.5757729198867576</v>
      </c>
      <c r="DB41652" s="29">
        <v>3.2903716271042946</v>
      </c>
    </row>
    <row r="41653" spans="102:106" ht="20.100000000000001" customHeight="1" x14ac:dyDescent="0.2">
      <c r="CX41653" s="29">
        <v>41515</v>
      </c>
      <c r="CY41653" s="29">
        <v>1.6448565431303535</v>
      </c>
      <c r="CZ41653" s="29">
        <v>1.9599540524689112</v>
      </c>
      <c r="DA41653" s="29">
        <v>2.5757729212462257</v>
      </c>
      <c r="DB41653" s="29">
        <v>3.2903716308400441</v>
      </c>
    </row>
    <row r="41654" spans="102:106" ht="20.100000000000001" customHeight="1" x14ac:dyDescent="0.2">
      <c r="CX41654" s="29">
        <v>41516</v>
      </c>
      <c r="CY41654" s="29">
        <v>1.6448565430577238</v>
      </c>
      <c r="CZ41654" s="29">
        <v>1.9599540527066959</v>
      </c>
      <c r="DA41654" s="29">
        <v>2.5757729226030062</v>
      </c>
      <c r="DB41654" s="29">
        <v>3.2903716345761556</v>
      </c>
    </row>
    <row r="41655" spans="102:106" ht="20.100000000000001" customHeight="1" x14ac:dyDescent="0.2">
      <c r="CX41655" s="29">
        <v>41517</v>
      </c>
      <c r="CY41655" s="29">
        <v>1.6448565429889954</v>
      </c>
      <c r="CZ41655" s="29">
        <v>1.9599540529476849</v>
      </c>
      <c r="DA41655" s="29">
        <v>2.5757729239625742</v>
      </c>
      <c r="DB41655" s="29">
        <v>3.2903716383113668</v>
      </c>
    </row>
    <row r="41656" spans="102:106" ht="20.100000000000001" customHeight="1" x14ac:dyDescent="0.2">
      <c r="CX41656" s="29">
        <v>41518</v>
      </c>
      <c r="CY41656" s="29">
        <v>1.6448565429186339</v>
      </c>
      <c r="CZ41656" s="29">
        <v>1.959954053184906</v>
      </c>
      <c r="DA41656" s="29">
        <v>2.5757729253196708</v>
      </c>
      <c r="DB41656" s="29">
        <v>3.2903716420472162</v>
      </c>
    </row>
    <row r="41657" spans="102:106" ht="20.100000000000001" customHeight="1" x14ac:dyDescent="0.2">
      <c r="CX41657" s="29">
        <v>41519</v>
      </c>
      <c r="CY41657" s="29">
        <v>1.6448565428495092</v>
      </c>
      <c r="CZ41657" s="29">
        <v>1.9599540534254956</v>
      </c>
      <c r="DA41657" s="29">
        <v>2.5757729266779816</v>
      </c>
      <c r="DB41657" s="29">
        <v>3.2903716457824412</v>
      </c>
    </row>
    <row r="41658" spans="102:106" ht="20.100000000000001" customHeight="1" x14ac:dyDescent="0.2">
      <c r="CX41658" s="29">
        <v>41520</v>
      </c>
      <c r="CY41658" s="29">
        <v>1.6448565427760871</v>
      </c>
      <c r="CZ41658" s="29">
        <v>1.9599540536648334</v>
      </c>
      <c r="DA41658" s="29">
        <v>2.5757729280358266</v>
      </c>
      <c r="DB41658" s="29">
        <v>3.2903716495171809</v>
      </c>
    </row>
    <row r="41659" spans="102:106" ht="20.100000000000001" customHeight="1" x14ac:dyDescent="0.2">
      <c r="CX41659" s="29">
        <v>41521</v>
      </c>
      <c r="CY41659" s="29">
        <v>1.644856542706842</v>
      </c>
      <c r="CZ41659" s="29">
        <v>1.9599540539030011</v>
      </c>
      <c r="DA41659" s="29">
        <v>2.5757729293933123</v>
      </c>
      <c r="DB41659" s="29">
        <v>3.290371653252973</v>
      </c>
    </row>
    <row r="41660" spans="102:106" ht="20.100000000000001" customHeight="1" x14ac:dyDescent="0.2">
      <c r="CX41660" s="29">
        <v>41522</v>
      </c>
      <c r="CY41660" s="29">
        <v>1.6448565426362394</v>
      </c>
      <c r="CZ41660" s="29">
        <v>1.9599540541424323</v>
      </c>
      <c r="DA41660" s="29">
        <v>2.5757729307505479</v>
      </c>
      <c r="DB41660" s="29">
        <v>3.2903716569871531</v>
      </c>
    </row>
    <row r="41661" spans="102:106" ht="20.100000000000001" customHeight="1" x14ac:dyDescent="0.2">
      <c r="CX41661" s="29">
        <v>41523</v>
      </c>
      <c r="CY41661" s="29">
        <v>1.6448565425671497</v>
      </c>
      <c r="CZ41661" s="29">
        <v>1.959954054380858</v>
      </c>
      <c r="DA41661" s="29">
        <v>2.5757729321076406</v>
      </c>
      <c r="DB41661" s="29">
        <v>3.2903716607226619</v>
      </c>
    </row>
    <row r="41662" spans="102:106" ht="20.100000000000001" customHeight="1" x14ac:dyDescent="0.2">
      <c r="CX41662" s="29">
        <v>41524</v>
      </c>
      <c r="CY41662" s="29">
        <v>1.6448565424968402</v>
      </c>
      <c r="CZ41662" s="29">
        <v>1.9599540546207115</v>
      </c>
      <c r="DA41662" s="29">
        <v>2.5757729334664883</v>
      </c>
      <c r="DB41662" s="29">
        <v>3.2903716644554355</v>
      </c>
    </row>
    <row r="41663" spans="102:106" ht="20.100000000000001" customHeight="1" x14ac:dyDescent="0.2">
      <c r="CX41663" s="29">
        <v>41525</v>
      </c>
      <c r="CY41663" s="29">
        <v>1.6448565424253792</v>
      </c>
      <c r="CZ41663" s="29">
        <v>1.9599540548597234</v>
      </c>
      <c r="DA41663" s="29">
        <v>2.5757729348236196</v>
      </c>
      <c r="DB41663" s="29">
        <v>3.2903716681912134</v>
      </c>
    </row>
    <row r="41664" spans="102:106" ht="20.100000000000001" customHeight="1" x14ac:dyDescent="0.2">
      <c r="CX41664" s="29">
        <v>41526</v>
      </c>
      <c r="CY41664" s="29">
        <v>1.6448565423556383</v>
      </c>
      <c r="CZ41664" s="29">
        <v>1.9599540550979764</v>
      </c>
      <c r="DA41664" s="29">
        <v>2.5757729361809321</v>
      </c>
      <c r="DB41664" s="29">
        <v>3.2903716719245315</v>
      </c>
    </row>
    <row r="41665" spans="102:106" ht="20.100000000000001" customHeight="1" x14ac:dyDescent="0.2">
      <c r="CX41665" s="29">
        <v>41527</v>
      </c>
      <c r="CY41665" s="29">
        <v>1.644856542284884</v>
      </c>
      <c r="CZ41665" s="29">
        <v>1.9599540553379031</v>
      </c>
      <c r="DA41665" s="29">
        <v>2.5757729375385341</v>
      </c>
      <c r="DB41665" s="29">
        <v>3.2903716756583301</v>
      </c>
    </row>
    <row r="41666" spans="102:106" ht="20.100000000000001" customHeight="1" x14ac:dyDescent="0.2">
      <c r="CX41666" s="29">
        <v>41528</v>
      </c>
      <c r="CY41666" s="29">
        <v>1.6448565422159878</v>
      </c>
      <c r="CZ41666" s="29">
        <v>1.9599540555772352</v>
      </c>
      <c r="DA41666" s="29">
        <v>2.5757729388947439</v>
      </c>
      <c r="DB41666" s="29">
        <v>3.2903716793913436</v>
      </c>
    </row>
    <row r="41667" spans="102:106" ht="20.100000000000001" customHeight="1" x14ac:dyDescent="0.2">
      <c r="CX41667" s="29">
        <v>41529</v>
      </c>
      <c r="CY41667" s="29">
        <v>1.644856542146216</v>
      </c>
      <c r="CZ41667" s="29">
        <v>1.9599540558160542</v>
      </c>
      <c r="DA41667" s="29">
        <v>2.5757729402532474</v>
      </c>
      <c r="DB41667" s="29">
        <v>3.2903716831251133</v>
      </c>
    </row>
    <row r="41668" spans="102:106" ht="20.100000000000001" customHeight="1" x14ac:dyDescent="0.2">
      <c r="CX41668" s="29">
        <v>41530</v>
      </c>
      <c r="CY41668" s="29">
        <v>1.6448565420756376</v>
      </c>
      <c r="CZ41668" s="29">
        <v>1.9599540560567941</v>
      </c>
      <c r="DA41668" s="29">
        <v>2.5757729416105755</v>
      </c>
      <c r="DB41668" s="29">
        <v>3.2903716868583754</v>
      </c>
    </row>
    <row r="41669" spans="102:106" ht="20.100000000000001" customHeight="1" x14ac:dyDescent="0.2">
      <c r="CX41669" s="29">
        <v>41531</v>
      </c>
      <c r="CY41669" s="29">
        <v>1.6448565420043211</v>
      </c>
      <c r="CZ41669" s="29">
        <v>1.9599540562948328</v>
      </c>
      <c r="DA41669" s="29">
        <v>2.5757729429668341</v>
      </c>
      <c r="DB41669" s="29">
        <v>3.2903716905912677</v>
      </c>
    </row>
    <row r="41670" spans="102:106" ht="20.100000000000001" customHeight="1" x14ac:dyDescent="0.2">
      <c r="CX41670" s="29">
        <v>41532</v>
      </c>
      <c r="CY41670" s="29">
        <v>1.6448565419351382</v>
      </c>
      <c r="CZ41670" s="29">
        <v>1.9599540565349571</v>
      </c>
      <c r="DA41670" s="29">
        <v>2.5757729443239219</v>
      </c>
      <c r="DB41670" s="29">
        <v>3.2903716943239281</v>
      </c>
    </row>
    <row r="41671" spans="102:106" ht="20.100000000000001" customHeight="1" x14ac:dyDescent="0.2">
      <c r="CX41671" s="29">
        <v>41533</v>
      </c>
      <c r="CY41671" s="29">
        <v>1.6448565418653553</v>
      </c>
      <c r="CZ41671" s="29">
        <v>1.9599540567725442</v>
      </c>
      <c r="DA41671" s="29">
        <v>2.5757729456819458</v>
      </c>
      <c r="DB41671" s="29">
        <v>3.290371698057895</v>
      </c>
    </row>
    <row r="41672" spans="102:106" ht="20.100000000000001" customHeight="1" x14ac:dyDescent="0.2">
      <c r="CX41672" s="29">
        <v>41534</v>
      </c>
      <c r="CY41672" s="29">
        <v>1.6448565417950411</v>
      </c>
      <c r="CZ41672" s="29">
        <v>1.9599540570123808</v>
      </c>
      <c r="DA41672" s="29">
        <v>2.5757729470374353</v>
      </c>
      <c r="DB41672" s="29">
        <v>3.2903717017905052</v>
      </c>
    </row>
    <row r="41673" spans="102:106" ht="20.100000000000001" customHeight="1" x14ac:dyDescent="0.2">
      <c r="CX41673" s="29">
        <v>41535</v>
      </c>
      <c r="CY41673" s="29">
        <v>1.6448565417242644</v>
      </c>
      <c r="CZ41673" s="29">
        <v>1.959954057252197</v>
      </c>
      <c r="DA41673" s="29">
        <v>2.5757729483958678</v>
      </c>
      <c r="DB41673" s="29">
        <v>3.290371705521896</v>
      </c>
    </row>
    <row r="41674" spans="102:106" ht="20.100000000000001" customHeight="1" x14ac:dyDescent="0.2">
      <c r="CX41674" s="29">
        <v>41536</v>
      </c>
      <c r="CY41674" s="29">
        <v>1.6448565416558973</v>
      </c>
      <c r="CZ41674" s="29">
        <v>1.9599540574897218</v>
      </c>
      <c r="DA41674" s="29">
        <v>2.5757729497519808</v>
      </c>
      <c r="DB41674" s="29">
        <v>3.2903717092550067</v>
      </c>
    </row>
    <row r="41675" spans="102:106" ht="20.100000000000001" customHeight="1" x14ac:dyDescent="0.2">
      <c r="CX41675" s="29">
        <v>41537</v>
      </c>
      <c r="CY41675" s="29">
        <v>1.6448565415844025</v>
      </c>
      <c r="CZ41675" s="29">
        <v>1.959954057729743</v>
      </c>
      <c r="DA41675" s="29">
        <v>2.5757729511076723</v>
      </c>
      <c r="DB41675" s="29">
        <v>3.290371712987175</v>
      </c>
    </row>
    <row r="41676" spans="102:106" ht="20.100000000000001" customHeight="1" x14ac:dyDescent="0.2">
      <c r="CX41676" s="29">
        <v>41538</v>
      </c>
      <c r="CY41676" s="29">
        <v>1.6448565415126517</v>
      </c>
      <c r="CZ41676" s="29">
        <v>1.9599540579676373</v>
      </c>
      <c r="DA41676" s="29">
        <v>2.5757729524648396</v>
      </c>
      <c r="DB41676" s="29">
        <v>3.2903717167185365</v>
      </c>
    </row>
    <row r="41677" spans="102:106" ht="20.100000000000001" customHeight="1" x14ac:dyDescent="0.2">
      <c r="CX41677" s="29">
        <v>41539</v>
      </c>
      <c r="CY41677" s="29">
        <v>1.6448565414435175</v>
      </c>
      <c r="CZ41677" s="29">
        <v>1.959954058205839</v>
      </c>
      <c r="DA41677" s="29">
        <v>2.5757729538218017</v>
      </c>
      <c r="DB41677" s="29">
        <v>3.2903717204506311</v>
      </c>
    </row>
    <row r="41678" spans="102:106" ht="20.100000000000001" customHeight="1" x14ac:dyDescent="0.2">
      <c r="CX41678" s="29">
        <v>41540</v>
      </c>
      <c r="CY41678" s="29">
        <v>1.6448565413742651</v>
      </c>
      <c r="CZ41678" s="29">
        <v>1.9599540584467832</v>
      </c>
      <c r="DA41678" s="29">
        <v>2.5757729551786657</v>
      </c>
      <c r="DB41678" s="29">
        <v>3.290371724182195</v>
      </c>
    </row>
    <row r="41679" spans="102:106" ht="20.100000000000001" customHeight="1" x14ac:dyDescent="0.2">
      <c r="CX41679" s="29">
        <v>41541</v>
      </c>
      <c r="CY41679" s="29">
        <v>1.6448565413021596</v>
      </c>
      <c r="CZ41679" s="29">
        <v>1.9599540586858466</v>
      </c>
      <c r="DA41679" s="29">
        <v>2.5757729565355394</v>
      </c>
      <c r="DB41679" s="29">
        <v>3.2903717279133669</v>
      </c>
    </row>
    <row r="41680" spans="102:106" ht="20.100000000000001" customHeight="1" x14ac:dyDescent="0.2">
      <c r="CX41680" s="29">
        <v>41542</v>
      </c>
      <c r="CY41680" s="29">
        <v>1.6448565412328771</v>
      </c>
      <c r="CZ41680" s="29">
        <v>1.9599540589254636</v>
      </c>
      <c r="DA41680" s="29">
        <v>2.5757729578907407</v>
      </c>
      <c r="DB41680" s="29">
        <v>3.2903717316442833</v>
      </c>
    </row>
    <row r="41681" spans="102:106" ht="20.100000000000001" customHeight="1" x14ac:dyDescent="0.2">
      <c r="CX41681" s="29">
        <v>41543</v>
      </c>
      <c r="CY41681" s="29">
        <v>1.6448565411636833</v>
      </c>
      <c r="CZ41681" s="29">
        <v>1.9599540591633637</v>
      </c>
      <c r="DA41681" s="29">
        <v>2.5757729592479572</v>
      </c>
      <c r="DB41681" s="29">
        <v>3.2903717353750834</v>
      </c>
    </row>
    <row r="41682" spans="102:106" ht="20.100000000000001" customHeight="1" x14ac:dyDescent="0.2">
      <c r="CX41682" s="29">
        <v>41544</v>
      </c>
      <c r="CY41682" s="29">
        <v>1.6448565410918428</v>
      </c>
      <c r="CZ41682" s="29">
        <v>1.9599540594019815</v>
      </c>
      <c r="DA41682" s="29">
        <v>2.5757729606037176</v>
      </c>
      <c r="DB41682" s="29">
        <v>3.2903717391059035</v>
      </c>
    </row>
    <row r="41683" spans="102:106" ht="20.100000000000001" customHeight="1" x14ac:dyDescent="0.2">
      <c r="CX41683" s="29">
        <v>41545</v>
      </c>
      <c r="CY41683" s="29">
        <v>1.6448565410230322</v>
      </c>
      <c r="CZ41683" s="29">
        <v>1.9599540596413996</v>
      </c>
      <c r="DA41683" s="29">
        <v>2.575772961959919</v>
      </c>
      <c r="DB41683" s="29">
        <v>3.2903717428368822</v>
      </c>
    </row>
    <row r="41684" spans="102:106" ht="20.100000000000001" customHeight="1" x14ac:dyDescent="0.2">
      <c r="CX41684" s="29">
        <v>41546</v>
      </c>
      <c r="CY41684" s="29">
        <v>1.6448565409517126</v>
      </c>
      <c r="CZ41684" s="29">
        <v>1.9599540598793461</v>
      </c>
      <c r="DA41684" s="29">
        <v>2.5757729633148783</v>
      </c>
      <c r="DB41684" s="29">
        <v>3.2903717465667559</v>
      </c>
    </row>
    <row r="41685" spans="102:106" ht="20.100000000000001" customHeight="1" x14ac:dyDescent="0.2">
      <c r="CX41685" s="29">
        <v>41547</v>
      </c>
      <c r="CY41685" s="29">
        <v>1.6448565408835607</v>
      </c>
      <c r="CZ41685" s="29">
        <v>1.959954060118257</v>
      </c>
      <c r="DA41685" s="29">
        <v>2.5757729646722853</v>
      </c>
      <c r="DB41685" s="29">
        <v>3.2903717502970631</v>
      </c>
    </row>
    <row r="41686" spans="102:106" ht="20.100000000000001" customHeight="1" x14ac:dyDescent="0.2">
      <c r="CX41686" s="29">
        <v>41548</v>
      </c>
      <c r="CY41686" s="29">
        <v>1.6448565408130373</v>
      </c>
      <c r="CZ41686" s="29">
        <v>1.9599540603582137</v>
      </c>
      <c r="DA41686" s="29">
        <v>2.5757729660286666</v>
      </c>
      <c r="DB41686" s="29">
        <v>3.2903717540265407</v>
      </c>
    </row>
    <row r="41687" spans="102:106" ht="20.100000000000001" customHeight="1" x14ac:dyDescent="0.2">
      <c r="CX41687" s="29">
        <v>41549</v>
      </c>
      <c r="CY41687" s="29">
        <v>1.6448565407430153</v>
      </c>
      <c r="CZ41687" s="29">
        <v>1.9599540605969454</v>
      </c>
      <c r="DA41687" s="29">
        <v>2.5757729673841299</v>
      </c>
      <c r="DB41687" s="29">
        <v>3.2903717577567271</v>
      </c>
    </row>
    <row r="41688" spans="102:106" ht="20.100000000000001" customHeight="1" x14ac:dyDescent="0.2">
      <c r="CX41688" s="29">
        <v>41550</v>
      </c>
      <c r="CY41688" s="29">
        <v>1.6448565406707591</v>
      </c>
      <c r="CZ41688" s="29">
        <v>1.9599540608345336</v>
      </c>
      <c r="DA41688" s="29">
        <v>2.5757729687405724</v>
      </c>
      <c r="DB41688" s="29">
        <v>3.2903717614863601</v>
      </c>
    </row>
    <row r="41689" spans="102:106" ht="20.100000000000001" customHeight="1" x14ac:dyDescent="0.2">
      <c r="CX41689" s="29">
        <v>41551</v>
      </c>
      <c r="CY41689" s="29">
        <v>1.6448565406019469</v>
      </c>
      <c r="CZ41689" s="29">
        <v>1.9599540610734145</v>
      </c>
      <c r="DA41689" s="29">
        <v>2.5757729700945227</v>
      </c>
      <c r="DB41689" s="29">
        <v>3.2903717652155757</v>
      </c>
    </row>
    <row r="41690" spans="102:106" ht="20.100000000000001" customHeight="1" x14ac:dyDescent="0.2">
      <c r="CX41690" s="29">
        <v>41552</v>
      </c>
      <c r="CY41690" s="29">
        <v>1.6448565405310374</v>
      </c>
      <c r="CZ41690" s="29">
        <v>1.9599540613136688</v>
      </c>
      <c r="DA41690" s="29">
        <v>2.5757729714514586</v>
      </c>
      <c r="DB41690" s="29">
        <v>3.2903717689445124</v>
      </c>
    </row>
    <row r="41691" spans="102:106" ht="20.100000000000001" customHeight="1" x14ac:dyDescent="0.2">
      <c r="CX41691" s="29">
        <v>41553</v>
      </c>
      <c r="CY41691" s="29">
        <v>1.6448565404609043</v>
      </c>
      <c r="CZ41691" s="29">
        <v>1.9599540615506725</v>
      </c>
      <c r="DA41691" s="29">
        <v>2.5757729728061172</v>
      </c>
      <c r="DB41691" s="29">
        <v>3.2903717726747086</v>
      </c>
    </row>
    <row r="41692" spans="102:106" ht="20.100000000000001" customHeight="1" x14ac:dyDescent="0.2">
      <c r="CX41692" s="29">
        <v>41554</v>
      </c>
      <c r="CY41692" s="29">
        <v>1.6448565403916173</v>
      </c>
      <c r="CZ41692" s="29">
        <v>1.9599540617892144</v>
      </c>
      <c r="DA41692" s="29">
        <v>2.5757729741621866</v>
      </c>
      <c r="DB41692" s="29">
        <v>3.2903717764034996</v>
      </c>
    </row>
    <row r="41693" spans="102:106" ht="20.100000000000001" customHeight="1" x14ac:dyDescent="0.2">
      <c r="CX41693" s="29">
        <v>41555</v>
      </c>
      <c r="CY41693" s="29">
        <v>1.6448565403204396</v>
      </c>
      <c r="CZ41693" s="29">
        <v>1.9599540620293765</v>
      </c>
      <c r="DA41693" s="29">
        <v>2.5757729755179848</v>
      </c>
      <c r="DB41693" s="29">
        <v>3.2903717801324244</v>
      </c>
    </row>
    <row r="41694" spans="102:106" ht="20.100000000000001" customHeight="1" x14ac:dyDescent="0.2">
      <c r="CX41694" s="29">
        <v>41556</v>
      </c>
      <c r="CY41694" s="29">
        <v>1.6448565402530495</v>
      </c>
      <c r="CZ41694" s="29">
        <v>1.9599540622688869</v>
      </c>
      <c r="DA41694" s="29">
        <v>2.5757729768736186</v>
      </c>
      <c r="DB41694" s="29">
        <v>3.2903717838616209</v>
      </c>
    </row>
    <row r="41695" spans="102:106" ht="20.100000000000001" customHeight="1" x14ac:dyDescent="0.2">
      <c r="CX41695" s="29">
        <v>41557</v>
      </c>
      <c r="CY41695" s="29">
        <v>1.6448565401811019</v>
      </c>
      <c r="CZ41695" s="29">
        <v>1.9599540625054739</v>
      </c>
      <c r="DA41695" s="29">
        <v>2.5757729782291956</v>
      </c>
      <c r="DB41695" s="29">
        <v>3.2903717875898244</v>
      </c>
    </row>
    <row r="41696" spans="102:106" ht="20.100000000000001" customHeight="1" x14ac:dyDescent="0.2">
      <c r="CX41696" s="29">
        <v>41558</v>
      </c>
      <c r="CY41696" s="29">
        <v>1.6448565401130799</v>
      </c>
      <c r="CZ41696" s="29">
        <v>1.9599540627462806</v>
      </c>
      <c r="DA41696" s="29">
        <v>2.575772979584825</v>
      </c>
      <c r="DB41696" s="29">
        <v>3.2903717913171739</v>
      </c>
    </row>
    <row r="41697" spans="102:106" ht="20.100000000000001" customHeight="1" x14ac:dyDescent="0.2">
      <c r="CX41697" s="29">
        <v>41559</v>
      </c>
      <c r="CY41697" s="29">
        <v>1.6448565400434425</v>
      </c>
      <c r="CZ41697" s="29">
        <v>1.9599540629843284</v>
      </c>
      <c r="DA41697" s="29">
        <v>2.5757729809388223</v>
      </c>
      <c r="DB41697" s="29">
        <v>3.2903717950452065</v>
      </c>
    </row>
    <row r="41698" spans="102:106" ht="20.100000000000001" customHeight="1" x14ac:dyDescent="0.2">
      <c r="CX41698" s="29">
        <v>41560</v>
      </c>
      <c r="CY41698" s="29">
        <v>1.6448565399722583</v>
      </c>
      <c r="CZ41698" s="29">
        <v>1.9599540632220518</v>
      </c>
      <c r="DA41698" s="29">
        <v>2.5757729822948772</v>
      </c>
      <c r="DB41698" s="29">
        <v>3.2903717987740615</v>
      </c>
    </row>
    <row r="41699" spans="102:106" ht="20.100000000000001" customHeight="1" x14ac:dyDescent="0.2">
      <c r="CX41699" s="29">
        <v>41561</v>
      </c>
      <c r="CY41699" s="29">
        <v>1.6448565399024013</v>
      </c>
      <c r="CZ41699" s="29">
        <v>1.9599540634618875</v>
      </c>
      <c r="DA41699" s="29">
        <v>2.5757729836495153</v>
      </c>
      <c r="DB41699" s="29">
        <v>3.2903718025024737</v>
      </c>
    </row>
    <row r="41700" spans="102:106" ht="20.100000000000001" customHeight="1" x14ac:dyDescent="0.2">
      <c r="CX41700" s="29">
        <v>41562</v>
      </c>
      <c r="CY41700" s="29">
        <v>1.6448565398311348</v>
      </c>
      <c r="CZ41700" s="29">
        <v>1.9599540637015631</v>
      </c>
      <c r="DA41700" s="29">
        <v>2.5757729850046358</v>
      </c>
      <c r="DB41700" s="29">
        <v>3.2903718062291798</v>
      </c>
    </row>
    <row r="41701" spans="102:106" ht="20.100000000000001" customHeight="1" x14ac:dyDescent="0.2">
      <c r="CX41701" s="29">
        <v>41563</v>
      </c>
      <c r="CY41701" s="29">
        <v>1.6448565397613324</v>
      </c>
      <c r="CZ41701" s="29">
        <v>1.9599540639388064</v>
      </c>
      <c r="DA41701" s="29">
        <v>2.5757729863603456</v>
      </c>
      <c r="DB41701" s="29">
        <v>3.2903718099557189</v>
      </c>
    </row>
    <row r="41702" spans="102:106" ht="20.100000000000001" customHeight="1" x14ac:dyDescent="0.2">
      <c r="CX41702" s="29">
        <v>41564</v>
      </c>
      <c r="CY41702" s="29">
        <v>1.6448565396902588</v>
      </c>
      <c r="CZ41702" s="29">
        <v>1.9599540641784081</v>
      </c>
      <c r="DA41702" s="29">
        <v>2.5757729877149629</v>
      </c>
      <c r="DB41702" s="29">
        <v>3.2903718136836297</v>
      </c>
    </row>
    <row r="41703" spans="102:106" ht="20.100000000000001" customHeight="1" x14ac:dyDescent="0.2">
      <c r="CX41703" s="29">
        <v>41565</v>
      </c>
      <c r="CY41703" s="29">
        <v>1.644856539620787</v>
      </c>
      <c r="CZ41703" s="29">
        <v>1.9599540644157412</v>
      </c>
      <c r="DA41703" s="29">
        <v>2.5757729890685939</v>
      </c>
      <c r="DB41703" s="29">
        <v>3.2903718174102465</v>
      </c>
    </row>
    <row r="41704" spans="102:106" ht="20.100000000000001" customHeight="1" x14ac:dyDescent="0.2">
      <c r="CX41704" s="29">
        <v>41566</v>
      </c>
      <c r="CY41704" s="29">
        <v>1.6448565395501806</v>
      </c>
      <c r="CZ41704" s="29">
        <v>1.9599540646555962</v>
      </c>
      <c r="DA41704" s="29">
        <v>2.5757729904249285</v>
      </c>
      <c r="DB41704" s="29">
        <v>3.2903718211371085</v>
      </c>
    </row>
    <row r="41705" spans="102:106" ht="20.100000000000001" customHeight="1" x14ac:dyDescent="0.2">
      <c r="CX41705" s="29">
        <v>41567</v>
      </c>
      <c r="CY41705" s="29">
        <v>1.6448565394813137</v>
      </c>
      <c r="CZ41705" s="29">
        <v>1.9599540648933464</v>
      </c>
      <c r="DA41705" s="29">
        <v>2.5757729917787011</v>
      </c>
      <c r="DB41705" s="29">
        <v>3.2903718248643545</v>
      </c>
    </row>
    <row r="41706" spans="102:106" ht="20.100000000000001" customHeight="1" x14ac:dyDescent="0.2">
      <c r="CX41706" s="29">
        <v>41568</v>
      </c>
      <c r="CY41706" s="29">
        <v>1.64485653941145</v>
      </c>
      <c r="CZ41706" s="29">
        <v>1.9599540651314278</v>
      </c>
      <c r="DA41706" s="29">
        <v>2.5757729931336022</v>
      </c>
      <c r="DB41706" s="29">
        <v>3.2903718285907178</v>
      </c>
    </row>
    <row r="41707" spans="102:106" ht="20.100000000000001" customHeight="1" x14ac:dyDescent="0.2">
      <c r="CX41707" s="29">
        <v>41569</v>
      </c>
      <c r="CY41707" s="29">
        <v>1.644856539340658</v>
      </c>
      <c r="CZ41707" s="29">
        <v>1.9599540653722771</v>
      </c>
      <c r="DA41707" s="29">
        <v>2.5757729944879477</v>
      </c>
      <c r="DB41707" s="29">
        <v>3.290371832316338</v>
      </c>
    </row>
    <row r="41708" spans="102:106" ht="20.100000000000001" customHeight="1" x14ac:dyDescent="0.2">
      <c r="CX41708" s="29">
        <v>41570</v>
      </c>
      <c r="CY41708" s="29">
        <v>1.6448565392718115</v>
      </c>
      <c r="CZ41708" s="29">
        <v>1.9599540656089129</v>
      </c>
      <c r="DA41708" s="29">
        <v>2.5757729958436357</v>
      </c>
      <c r="DB41708" s="29">
        <v>3.2903718360427527</v>
      </c>
    </row>
    <row r="41709" spans="102:106" ht="20.100000000000001" customHeight="1" x14ac:dyDescent="0.2">
      <c r="CX41709" s="29">
        <v>41571</v>
      </c>
      <c r="CY41709" s="29">
        <v>1.6448565391993688</v>
      </c>
      <c r="CZ41709" s="29">
        <v>1.95995406584848</v>
      </c>
      <c r="DA41709" s="29">
        <v>2.5757729971971934</v>
      </c>
      <c r="DB41709" s="29">
        <v>3.2903718397686985</v>
      </c>
    </row>
    <row r="41710" spans="102:106" ht="20.100000000000001" customHeight="1" x14ac:dyDescent="0.2">
      <c r="CX41710" s="29">
        <v>41572</v>
      </c>
      <c r="CY41710" s="29">
        <v>1.6448565391318148</v>
      </c>
      <c r="CZ41710" s="29">
        <v>1.9599540660863515</v>
      </c>
      <c r="DA41710" s="29">
        <v>2.5757729985523095</v>
      </c>
      <c r="DB41710" s="29">
        <v>3.290371843494313</v>
      </c>
    </row>
    <row r="41711" spans="102:106" ht="20.100000000000001" customHeight="1" x14ac:dyDescent="0.2">
      <c r="CX41711" s="29">
        <v>41573</v>
      </c>
      <c r="CY41711" s="29">
        <v>1.6448565390608014</v>
      </c>
      <c r="CZ41711" s="29">
        <v>1.9599540663249637</v>
      </c>
      <c r="DA41711" s="29">
        <v>2.5757729999055083</v>
      </c>
      <c r="DB41711" s="29">
        <v>3.2903718472197325</v>
      </c>
    </row>
    <row r="41712" spans="102:106" ht="20.100000000000001" customHeight="1" x14ac:dyDescent="0.2">
      <c r="CX41712" s="29">
        <v>41574</v>
      </c>
      <c r="CY41712" s="29">
        <v>1.6448565389920091</v>
      </c>
      <c r="CZ41712" s="29">
        <v>1.9599540665643989</v>
      </c>
      <c r="DA41712" s="29">
        <v>2.5757730012604814</v>
      </c>
      <c r="DB41712" s="29">
        <v>3.2903718509450957</v>
      </c>
    </row>
    <row r="41713" spans="102:106" ht="20.100000000000001" customHeight="1" x14ac:dyDescent="0.2">
      <c r="CX41713" s="29">
        <v>41575</v>
      </c>
      <c r="CY41713" s="29">
        <v>1.6448565389198944</v>
      </c>
      <c r="CZ41713" s="29">
        <v>1.9599540668023838</v>
      </c>
      <c r="DA41713" s="29">
        <v>2.5757730026155436</v>
      </c>
      <c r="DB41713" s="29">
        <v>3.2903718546705396</v>
      </c>
    </row>
    <row r="41714" spans="102:106" ht="20.100000000000001" customHeight="1" x14ac:dyDescent="0.2">
      <c r="CX41714" s="29">
        <v>41576</v>
      </c>
      <c r="CY41714" s="29">
        <v>1.6448565388501379</v>
      </c>
      <c r="CZ41714" s="29">
        <v>1.9599540670413553</v>
      </c>
      <c r="DA41714" s="29">
        <v>2.575773003969013</v>
      </c>
      <c r="DB41714" s="29">
        <v>3.2903718583962007</v>
      </c>
    </row>
    <row r="41715" spans="102:106" ht="20.100000000000001" customHeight="1" x14ac:dyDescent="0.2">
      <c r="CX41715" s="29">
        <v>41577</v>
      </c>
      <c r="CY41715" s="29">
        <v>1.6448565387800027</v>
      </c>
      <c r="CZ41715" s="29">
        <v>1.9599540672813949</v>
      </c>
      <c r="DA41715" s="29">
        <v>2.5757730053227874</v>
      </c>
      <c r="DB41715" s="29">
        <v>3.2903718621208156</v>
      </c>
    </row>
    <row r="41716" spans="102:106" ht="20.100000000000001" customHeight="1" x14ac:dyDescent="0.2">
      <c r="CX41716" s="29">
        <v>41578</v>
      </c>
      <c r="CY41716" s="29">
        <v>1.6448565387095568</v>
      </c>
      <c r="CZ41716" s="29">
        <v>1.9599540675178753</v>
      </c>
      <c r="DA41716" s="29">
        <v>2.575773006676974</v>
      </c>
      <c r="DB41716" s="29">
        <v>3.2903718658445213</v>
      </c>
    </row>
    <row r="41717" spans="102:106" ht="20.100000000000001" customHeight="1" x14ac:dyDescent="0.2">
      <c r="CX41717" s="29">
        <v>41579</v>
      </c>
      <c r="CY41717" s="29">
        <v>1.6448565386416756</v>
      </c>
      <c r="CZ41717" s="29">
        <v>1.9599540677555867</v>
      </c>
      <c r="DA41717" s="29">
        <v>2.5757730080316805</v>
      </c>
      <c r="DB41717" s="29">
        <v>3.2903718695702593</v>
      </c>
    </row>
    <row r="41718" spans="102:106" ht="20.100000000000001" customHeight="1" x14ac:dyDescent="0.2">
      <c r="CX41718" s="29">
        <v>41580</v>
      </c>
      <c r="CY41718" s="29">
        <v>1.6448565385708154</v>
      </c>
      <c r="CZ41718" s="29">
        <v>1.9599540679946121</v>
      </c>
      <c r="DA41718" s="29">
        <v>2.5757730093852231</v>
      </c>
      <c r="DB41718" s="29">
        <v>3.2903718732939602</v>
      </c>
    </row>
    <row r="41719" spans="102:106" ht="20.100000000000001" customHeight="1" x14ac:dyDescent="0.2">
      <c r="CX41719" s="29">
        <v>41581</v>
      </c>
      <c r="CY41719" s="29">
        <v>1.6448565384998504</v>
      </c>
      <c r="CZ41719" s="29">
        <v>1.9599540682326786</v>
      </c>
      <c r="DA41719" s="29">
        <v>2.5757730107395016</v>
      </c>
      <c r="DB41719" s="29">
        <v>3.2903718770185661</v>
      </c>
    </row>
    <row r="41720" spans="102:106" ht="20.100000000000001" customHeight="1" x14ac:dyDescent="0.2">
      <c r="CX41720" s="29">
        <v>41582</v>
      </c>
      <c r="CY41720" s="29">
        <v>1.6448565384316558</v>
      </c>
      <c r="CZ41720" s="29">
        <v>1.9599540684722225</v>
      </c>
      <c r="DA41720" s="29">
        <v>2.575773012092831</v>
      </c>
      <c r="DB41720" s="29">
        <v>3.29037188074141</v>
      </c>
    </row>
    <row r="41721" spans="102:106" ht="20.100000000000001" customHeight="1" x14ac:dyDescent="0.2">
      <c r="CX41721" s="29">
        <v>41583</v>
      </c>
      <c r="CY41721" s="29">
        <v>1.6448565383606881</v>
      </c>
      <c r="CZ41721" s="29">
        <v>1.9599540687109704</v>
      </c>
      <c r="DA41721" s="29">
        <v>2.57577301344711</v>
      </c>
      <c r="DB41721" s="29">
        <v>3.2903718844654333</v>
      </c>
    </row>
    <row r="41722" spans="102:106" ht="20.100000000000001" customHeight="1" x14ac:dyDescent="0.2">
      <c r="CX41722" s="29">
        <v>41584</v>
      </c>
      <c r="CY41722" s="29">
        <v>1.6448565382898219</v>
      </c>
      <c r="CZ41722" s="29">
        <v>1.9599540689490043</v>
      </c>
      <c r="DA41722" s="29">
        <v>2.5757730148006557</v>
      </c>
      <c r="DB41722" s="29">
        <v>3.2903718881893709</v>
      </c>
    </row>
    <row r="41723" spans="102:106" ht="20.100000000000001" customHeight="1" x14ac:dyDescent="0.2">
      <c r="CX41723" s="29">
        <v>41585</v>
      </c>
      <c r="CY41723" s="29">
        <v>1.6448565382191258</v>
      </c>
      <c r="CZ41723" s="29">
        <v>1.9599540691864059</v>
      </c>
      <c r="DA41723" s="29">
        <v>2.5757730161535743</v>
      </c>
      <c r="DB41723" s="29">
        <v>3.2903718919133609</v>
      </c>
    </row>
    <row r="41724" spans="102:106" ht="20.100000000000001" customHeight="1" x14ac:dyDescent="0.2">
      <c r="CX41724" s="29">
        <v>41586</v>
      </c>
      <c r="CY41724" s="29">
        <v>1.6448565381486684</v>
      </c>
      <c r="CZ41724" s="29">
        <v>1.9599540694256123</v>
      </c>
      <c r="DA41724" s="29">
        <v>2.5757730175077662</v>
      </c>
      <c r="DB41724" s="29">
        <v>3.2903718956361376</v>
      </c>
    </row>
    <row r="41725" spans="102:106" ht="20.100000000000001" customHeight="1" x14ac:dyDescent="0.2">
      <c r="CX41725" s="29">
        <v>41587</v>
      </c>
      <c r="CY41725" s="29">
        <v>1.6448565380813256</v>
      </c>
      <c r="CZ41725" s="29">
        <v>1.9599540696643496</v>
      </c>
      <c r="DA41725" s="29">
        <v>2.575773018861546</v>
      </c>
      <c r="DB41725" s="29">
        <v>3.2903718993592417</v>
      </c>
    </row>
    <row r="41726" spans="102:106" ht="20.100000000000001" customHeight="1" x14ac:dyDescent="0.2">
      <c r="CX41726" s="29">
        <v>41588</v>
      </c>
      <c r="CY41726" s="29">
        <v>1.644856538008745</v>
      </c>
      <c r="CZ41726" s="29">
        <v>1.9599540699027005</v>
      </c>
      <c r="DA41726" s="29">
        <v>2.575773020215022</v>
      </c>
      <c r="DB41726" s="29">
        <v>3.290371903081406</v>
      </c>
    </row>
    <row r="41727" spans="102:106" ht="20.100000000000001" customHeight="1" x14ac:dyDescent="0.2">
      <c r="CX41727" s="29">
        <v>41589</v>
      </c>
      <c r="CY41727" s="29">
        <v>1.6448565379394158</v>
      </c>
      <c r="CZ41727" s="29">
        <v>1.9599540701431006</v>
      </c>
      <c r="DA41727" s="29">
        <v>2.5757730215665089</v>
      </c>
      <c r="DB41727" s="29">
        <v>3.2903719068055746</v>
      </c>
    </row>
    <row r="41728" spans="102:106" ht="20.100000000000001" customHeight="1" x14ac:dyDescent="0.2">
      <c r="CX41728" s="29">
        <v>41590</v>
      </c>
      <c r="CY41728" s="29">
        <v>1.6448565378705999</v>
      </c>
      <c r="CZ41728" s="29">
        <v>1.9599540703809228</v>
      </c>
      <c r="DA41728" s="29">
        <v>2.5757730229196985</v>
      </c>
      <c r="DB41728" s="29">
        <v>3.2903719105276767</v>
      </c>
    </row>
    <row r="41729" spans="102:106" ht="20.100000000000001" customHeight="1" x14ac:dyDescent="0.2">
      <c r="CX41729" s="29">
        <v>41591</v>
      </c>
      <c r="CY41729" s="29">
        <v>1.644856537799559</v>
      </c>
      <c r="CZ41729" s="29">
        <v>1.9599540706186027</v>
      </c>
      <c r="DA41729" s="29">
        <v>2.5757730242746986</v>
      </c>
      <c r="DB41729" s="29">
        <v>3.2903719142492518</v>
      </c>
    </row>
    <row r="41730" spans="102:106" ht="20.100000000000001" customHeight="1" x14ac:dyDescent="0.2">
      <c r="CX41730" s="29">
        <v>41592</v>
      </c>
      <c r="CY41730" s="29">
        <v>1.6448565377291686</v>
      </c>
      <c r="CZ41730" s="29">
        <v>1.9599540708562226</v>
      </c>
      <c r="DA41730" s="29">
        <v>2.5757730256262401</v>
      </c>
      <c r="DB41730" s="29">
        <v>3.2903719179718394</v>
      </c>
    </row>
    <row r="41731" spans="102:106" ht="20.100000000000001" customHeight="1" x14ac:dyDescent="0.2">
      <c r="CX41731" s="29">
        <v>41593</v>
      </c>
      <c r="CY41731" s="29">
        <v>1.6448565376594972</v>
      </c>
      <c r="CZ41731" s="29">
        <v>1.9599540710962198</v>
      </c>
      <c r="DA41731" s="29">
        <v>2.5757730269798067</v>
      </c>
      <c r="DB41731" s="29">
        <v>3.2903719216941747</v>
      </c>
    </row>
    <row r="41732" spans="102:106" ht="20.100000000000001" customHeight="1" x14ac:dyDescent="0.2">
      <c r="CX41732" s="29">
        <v>41594</v>
      </c>
      <c r="CY41732" s="29">
        <v>1.6448565375906139</v>
      </c>
      <c r="CZ41732" s="29">
        <v>1.9599540713339649</v>
      </c>
      <c r="DA41732" s="29">
        <v>2.5757730283337135</v>
      </c>
      <c r="DB41732" s="29">
        <v>3.290371925414993</v>
      </c>
    </row>
    <row r="41733" spans="102:106" ht="20.100000000000001" customHeight="1" x14ac:dyDescent="0.2">
      <c r="CX41733" s="29">
        <v>41595</v>
      </c>
      <c r="CY41733" s="29">
        <v>1.6448565375197797</v>
      </c>
      <c r="CZ41733" s="29">
        <v>1.9599540715718951</v>
      </c>
      <c r="DA41733" s="29">
        <v>2.575773029686276</v>
      </c>
      <c r="DB41733" s="29">
        <v>3.2903719291372355</v>
      </c>
    </row>
    <row r="41734" spans="102:106" ht="20.100000000000001" customHeight="1" x14ac:dyDescent="0.2">
      <c r="CX41734" s="29">
        <v>41596</v>
      </c>
      <c r="CY41734" s="29">
        <v>1.6448565374498703</v>
      </c>
      <c r="CZ41734" s="29">
        <v>1.9599540718100918</v>
      </c>
      <c r="DA41734" s="29">
        <v>2.5757730310393936</v>
      </c>
      <c r="DB41734" s="29">
        <v>3.2903719328582341</v>
      </c>
    </row>
    <row r="41735" spans="102:106" ht="20.100000000000001" customHeight="1" x14ac:dyDescent="0.2">
      <c r="CX41735" s="29">
        <v>41597</v>
      </c>
      <c r="CY41735" s="29">
        <v>1.6448565373809545</v>
      </c>
      <c r="CZ41735" s="29">
        <v>1.9599540720486377</v>
      </c>
      <c r="DA41735" s="29">
        <v>2.5757730323913814</v>
      </c>
      <c r="DB41735" s="29">
        <v>3.2903719365809323</v>
      </c>
    </row>
    <row r="41736" spans="102:106" ht="20.100000000000001" customHeight="1" x14ac:dyDescent="0.2">
      <c r="CX41736" s="29">
        <v>41598</v>
      </c>
      <c r="CY41736" s="29">
        <v>1.6448565373102935</v>
      </c>
      <c r="CZ41736" s="29">
        <v>1.9599540722852573</v>
      </c>
      <c r="DA41736" s="29">
        <v>2.5757730337441398</v>
      </c>
      <c r="DB41736" s="29">
        <v>3.2903719403012581</v>
      </c>
    </row>
    <row r="41737" spans="102:106" ht="20.100000000000001" customHeight="1" x14ac:dyDescent="0.2">
      <c r="CX41737" s="29">
        <v>41599</v>
      </c>
      <c r="CY41737" s="29">
        <v>1.6448565372407631</v>
      </c>
      <c r="CZ41737" s="29">
        <v>1.9599540725247451</v>
      </c>
      <c r="DA41737" s="29">
        <v>2.5757730350977752</v>
      </c>
      <c r="DB41737" s="29">
        <v>3.2903719440221559</v>
      </c>
    </row>
    <row r="41738" spans="102:106" ht="20.100000000000001" customHeight="1" x14ac:dyDescent="0.2">
      <c r="CX41738" s="29">
        <v>41600</v>
      </c>
      <c r="CY41738" s="29">
        <v>1.6448565371696242</v>
      </c>
      <c r="CZ41738" s="29">
        <v>1.9599540727624707</v>
      </c>
      <c r="DA41738" s="29">
        <v>2.5757730364488101</v>
      </c>
      <c r="DB41738" s="29">
        <v>3.2903719477423579</v>
      </c>
    </row>
    <row r="41739" spans="102:106" ht="20.100000000000001" customHeight="1" x14ac:dyDescent="0.2">
      <c r="CX41739" s="29">
        <v>41601</v>
      </c>
      <c r="CY41739" s="29">
        <v>1.6448565370997537</v>
      </c>
      <c r="CZ41739" s="29">
        <v>1.9599540730008718</v>
      </c>
      <c r="DA41739" s="29">
        <v>2.5757730378027306</v>
      </c>
      <c r="DB41739" s="29">
        <v>3.2903719514634058</v>
      </c>
    </row>
    <row r="41740" spans="102:106" ht="20.100000000000001" customHeight="1" x14ac:dyDescent="0.2">
      <c r="CX41740" s="29">
        <v>41602</v>
      </c>
      <c r="CY41740" s="29">
        <v>1.6448565370312191</v>
      </c>
      <c r="CZ41740" s="29">
        <v>1.9599540732400298</v>
      </c>
      <c r="DA41740" s="29">
        <v>2.575773039154265</v>
      </c>
      <c r="DB41740" s="29">
        <v>3.2903719551840322</v>
      </c>
    </row>
    <row r="41741" spans="102:106" ht="20.100000000000001" customHeight="1" x14ac:dyDescent="0.2">
      <c r="CX41741" s="29">
        <v>41603</v>
      </c>
      <c r="CY41741" s="29">
        <v>1.6448565369612824</v>
      </c>
      <c r="CZ41741" s="29">
        <v>1.9599540734776706</v>
      </c>
      <c r="DA41741" s="29">
        <v>2.5757730405071064</v>
      </c>
      <c r="DB41741" s="29">
        <v>3.2903719589043758</v>
      </c>
    </row>
    <row r="41742" spans="102:106" ht="20.100000000000001" customHeight="1" x14ac:dyDescent="0.2">
      <c r="CX41742" s="29">
        <v>41604</v>
      </c>
      <c r="CY41742" s="29">
        <v>1.6448565368900108</v>
      </c>
      <c r="CZ41742" s="29">
        <v>1.9599540737162318</v>
      </c>
      <c r="DA41742" s="29">
        <v>2.5757730418595699</v>
      </c>
      <c r="DB41742" s="29">
        <v>3.29037196262317</v>
      </c>
    </row>
    <row r="41743" spans="102:106" ht="20.100000000000001" customHeight="1" x14ac:dyDescent="0.2">
      <c r="CX41743" s="29">
        <v>41605</v>
      </c>
      <c r="CY41743" s="29">
        <v>1.6448565368202817</v>
      </c>
      <c r="CZ41743" s="29">
        <v>1.9599540739534387</v>
      </c>
      <c r="DA41743" s="29">
        <v>2.5757730432117616</v>
      </c>
      <c r="DB41743" s="29">
        <v>3.290371966344761</v>
      </c>
    </row>
    <row r="41744" spans="102:106" ht="20.100000000000001" customHeight="1" x14ac:dyDescent="0.2">
      <c r="CX41744" s="29">
        <v>41606</v>
      </c>
      <c r="CY41744" s="29">
        <v>1.6448565367521635</v>
      </c>
      <c r="CZ41744" s="29">
        <v>1.9599540741940857</v>
      </c>
      <c r="DA41744" s="29">
        <v>2.5757730445637907</v>
      </c>
      <c r="DB41744" s="29">
        <v>3.2903719700636738</v>
      </c>
    </row>
    <row r="41745" spans="102:106" ht="20.100000000000001" customHeight="1" x14ac:dyDescent="0.2">
      <c r="CX41745" s="29">
        <v>41607</v>
      </c>
      <c r="CY41745" s="29">
        <v>1.6448565366801084</v>
      </c>
      <c r="CZ41745" s="29">
        <v>1.9599540744311856</v>
      </c>
      <c r="DA41745" s="29">
        <v>2.5757730459157622</v>
      </c>
      <c r="DB41745" s="29">
        <v>3.2903719737828512</v>
      </c>
    </row>
    <row r="41746" spans="102:106" ht="20.100000000000001" customHeight="1" x14ac:dyDescent="0.2">
      <c r="CX41746" s="29">
        <v>41608</v>
      </c>
      <c r="CY41746" s="29">
        <v>1.6448565366098014</v>
      </c>
      <c r="CZ41746" s="29">
        <v>1.959954074669533</v>
      </c>
      <c r="DA41746" s="29">
        <v>2.5757730472677856</v>
      </c>
      <c r="DB41746" s="29">
        <v>3.2903719775024309</v>
      </c>
    </row>
    <row r="41747" spans="102:106" ht="20.100000000000001" customHeight="1" x14ac:dyDescent="0.2">
      <c r="CX41747" s="29">
        <v>41609</v>
      </c>
      <c r="CY41747" s="29">
        <v>1.6448565365413104</v>
      </c>
      <c r="CZ41747" s="29">
        <v>1.9599540749068525</v>
      </c>
      <c r="DA41747" s="29">
        <v>2.5757730486199666</v>
      </c>
      <c r="DB41747" s="29">
        <v>3.2903719812211469</v>
      </c>
    </row>
    <row r="41748" spans="102:106" ht="20.100000000000001" customHeight="1" x14ac:dyDescent="0.2">
      <c r="CX41748" s="29">
        <v>41610</v>
      </c>
      <c r="CY41748" s="29">
        <v>1.6448565364718963</v>
      </c>
      <c r="CZ41748" s="29">
        <v>1.9599540751455824</v>
      </c>
      <c r="DA41748" s="29">
        <v>2.5757730499724132</v>
      </c>
      <c r="DB41748" s="29">
        <v>3.2903719849405388</v>
      </c>
    </row>
    <row r="41749" spans="102:106" ht="20.100000000000001" customHeight="1" x14ac:dyDescent="0.2">
      <c r="CX41749" s="29">
        <v>41611</v>
      </c>
      <c r="CY41749" s="29">
        <v>1.6448565364016277</v>
      </c>
      <c r="CZ41749" s="29">
        <v>1.9599540753834481</v>
      </c>
      <c r="DA41749" s="29">
        <v>2.57577305132344</v>
      </c>
      <c r="DB41749" s="29">
        <v>3.2903719886593414</v>
      </c>
    </row>
    <row r="41750" spans="102:106" ht="20.100000000000001" customHeight="1" x14ac:dyDescent="0.2">
      <c r="CX41750" s="29">
        <v>41612</v>
      </c>
      <c r="CY41750" s="29">
        <v>1.6448565363333809</v>
      </c>
      <c r="CZ41750" s="29">
        <v>1.9599540756228873</v>
      </c>
      <c r="DA41750" s="29">
        <v>2.5757730526767397</v>
      </c>
      <c r="DB41750" s="29">
        <v>3.2903719923776902</v>
      </c>
    </row>
    <row r="41751" spans="102:106" ht="20.100000000000001" customHeight="1" x14ac:dyDescent="0.2">
      <c r="CX41751" s="29">
        <v>41613</v>
      </c>
      <c r="CY41751" s="29">
        <v>1.6448565362616081</v>
      </c>
      <c r="CZ41751" s="29">
        <v>1.9599540758592691</v>
      </c>
      <c r="DA41751" s="29">
        <v>2.5757730540270405</v>
      </c>
      <c r="DB41751" s="29">
        <v>3.2903719960957236</v>
      </c>
    </row>
    <row r="41752" spans="102:106" ht="20.100000000000001" customHeight="1" x14ac:dyDescent="0.2">
      <c r="CX41752" s="29">
        <v>41614</v>
      </c>
      <c r="CY41752" s="29">
        <v>1.644856536191994</v>
      </c>
      <c r="CZ41752" s="29">
        <v>1.9599540760973875</v>
      </c>
      <c r="DA41752" s="29">
        <v>2.5757730553780362</v>
      </c>
      <c r="DB41752" s="29">
        <v>3.2903719998149814</v>
      </c>
    </row>
    <row r="41753" spans="102:106" ht="20.100000000000001" customHeight="1" x14ac:dyDescent="0.2">
      <c r="CX41753" s="29">
        <v>41615</v>
      </c>
      <c r="CY41753" s="29">
        <v>1.6448565361217995</v>
      </c>
      <c r="CZ41753" s="29">
        <v>1.9599540763349681</v>
      </c>
      <c r="DA41753" s="29">
        <v>2.5757730567316268</v>
      </c>
      <c r="DB41753" s="29">
        <v>3.2903720035327937</v>
      </c>
    </row>
    <row r="41754" spans="102:106" ht="20.100000000000001" customHeight="1" x14ac:dyDescent="0.2">
      <c r="CX41754" s="29">
        <v>41616</v>
      </c>
      <c r="CY41754" s="29">
        <v>1.6448565360510921</v>
      </c>
      <c r="CZ41754" s="29">
        <v>1.959954076574449</v>
      </c>
      <c r="DA41754" s="29">
        <v>2.57577305808254</v>
      </c>
      <c r="DB41754" s="29">
        <v>3.2903720072507019</v>
      </c>
    </row>
    <row r="41755" spans="102:106" ht="20.100000000000001" customHeight="1" x14ac:dyDescent="0.2">
      <c r="CX41755" s="29">
        <v>41617</v>
      </c>
      <c r="CY41755" s="29">
        <v>1.6448565359827501</v>
      </c>
      <c r="CZ41755" s="29">
        <v>1.9599540768111978</v>
      </c>
      <c r="DA41755" s="29">
        <v>2.5757730594344701</v>
      </c>
      <c r="DB41755" s="29">
        <v>3.2903720109688419</v>
      </c>
    </row>
    <row r="41756" spans="102:106" ht="20.100000000000001" customHeight="1" x14ac:dyDescent="0.2">
      <c r="CX41756" s="29">
        <v>41618</v>
      </c>
      <c r="CY41756" s="29">
        <v>1.644856535911223</v>
      </c>
      <c r="CZ41756" s="29">
        <v>1.9599540770500108</v>
      </c>
      <c r="DA41756" s="29">
        <v>2.5757730607857305</v>
      </c>
      <c r="DB41756" s="29">
        <v>3.2903720146859476</v>
      </c>
    </row>
    <row r="41757" spans="102:106" ht="20.100000000000001" customHeight="1" x14ac:dyDescent="0.2">
      <c r="CX41757" s="29">
        <v>41619</v>
      </c>
      <c r="CY41757" s="29">
        <v>1.6448565358421983</v>
      </c>
      <c r="CZ41757" s="29">
        <v>1.9599540772886119</v>
      </c>
      <c r="DA41757" s="29">
        <v>2.5757730621364279</v>
      </c>
      <c r="DB41757" s="29">
        <v>3.2903720184035601</v>
      </c>
    </row>
    <row r="41758" spans="102:106" ht="20.100000000000001" customHeight="1" x14ac:dyDescent="0.2">
      <c r="CX41758" s="29">
        <v>41620</v>
      </c>
      <c r="CY41758" s="29">
        <v>1.644856535772935</v>
      </c>
      <c r="CZ41758" s="29">
        <v>1.9599540775270827</v>
      </c>
      <c r="DA41758" s="29">
        <v>2.5757730634884641</v>
      </c>
      <c r="DB41758" s="29">
        <v>3.2903720221204114</v>
      </c>
    </row>
    <row r="41759" spans="102:106" ht="20.100000000000001" customHeight="1" x14ac:dyDescent="0.2">
      <c r="CX41759" s="29">
        <v>41621</v>
      </c>
      <c r="CY41759" s="29">
        <v>1.6448565357006921</v>
      </c>
      <c r="CZ41759" s="29">
        <v>1.9599540777655049</v>
      </c>
      <c r="DA41759" s="29">
        <v>2.5757730648401527</v>
      </c>
      <c r="DB41759" s="29">
        <v>3.2903720258366396</v>
      </c>
    </row>
    <row r="41760" spans="102:106" ht="20.100000000000001" customHeight="1" x14ac:dyDescent="0.2">
      <c r="CX41760" s="29">
        <v>41622</v>
      </c>
      <c r="CY41760" s="29">
        <v>1.6448565356339659</v>
      </c>
      <c r="CZ41760" s="29">
        <v>1.9599540780039606</v>
      </c>
      <c r="DA41760" s="29">
        <v>2.5757730661898064</v>
      </c>
      <c r="DB41760" s="29">
        <v>3.2903720295537844</v>
      </c>
    </row>
    <row r="41761" spans="102:106" ht="20.100000000000001" customHeight="1" x14ac:dyDescent="0.2">
      <c r="CX41761" s="29">
        <v>41623</v>
      </c>
      <c r="CY41761" s="29">
        <v>1.6448565355643974</v>
      </c>
      <c r="CZ41761" s="29">
        <v>1.959954078240173</v>
      </c>
      <c r="DA41761" s="29">
        <v>2.5757730675411201</v>
      </c>
      <c r="DB41761" s="29">
        <v>3.290372033270581</v>
      </c>
    </row>
    <row r="41762" spans="102:106" ht="20.100000000000001" customHeight="1" x14ac:dyDescent="0.2">
      <c r="CX41762" s="29">
        <v>41624</v>
      </c>
      <c r="CY41762" s="29">
        <v>1.6448565354920552</v>
      </c>
      <c r="CZ41762" s="29">
        <v>1.9599540784789387</v>
      </c>
      <c r="DA41762" s="29">
        <v>2.5757730688924081</v>
      </c>
      <c r="DB41762" s="29">
        <v>3.2903720369871636</v>
      </c>
    </row>
    <row r="41763" spans="102:106" ht="20.100000000000001" customHeight="1" x14ac:dyDescent="0.2">
      <c r="CX41763" s="29">
        <v>41625</v>
      </c>
      <c r="CY41763" s="29">
        <v>1.6448565354226252</v>
      </c>
      <c r="CZ41763" s="29">
        <v>1.9599540787156251</v>
      </c>
      <c r="DA41763" s="29">
        <v>2.575773070243776</v>
      </c>
      <c r="DB41763" s="29">
        <v>3.2903720407036703</v>
      </c>
    </row>
    <row r="41764" spans="102:106" ht="20.100000000000001" customHeight="1" x14ac:dyDescent="0.2">
      <c r="CX41764" s="29">
        <v>41626</v>
      </c>
      <c r="CY41764" s="29">
        <v>1.6448565353533673</v>
      </c>
      <c r="CZ41764" s="29">
        <v>1.9599540789550274</v>
      </c>
      <c r="DA41764" s="29">
        <v>2.5757730715953318</v>
      </c>
      <c r="DB41764" s="29">
        <v>3.2903720444188354</v>
      </c>
    </row>
    <row r="41765" spans="102:106" ht="20.100000000000001" customHeight="1" x14ac:dyDescent="0.2">
      <c r="CX41765" s="29">
        <v>41627</v>
      </c>
      <c r="CY41765" s="29">
        <v>1.6448565352843505</v>
      </c>
      <c r="CZ41765" s="29">
        <v>1.9599540791925134</v>
      </c>
      <c r="DA41765" s="29">
        <v>2.5757730729453892</v>
      </c>
      <c r="DB41765" s="29">
        <v>3.2903720481356022</v>
      </c>
    </row>
    <row r="41766" spans="102:106" ht="20.100000000000001" customHeight="1" x14ac:dyDescent="0.2">
      <c r="CX41766" s="29">
        <v>41628</v>
      </c>
      <c r="CY41766" s="29">
        <v>1.6448565352128328</v>
      </c>
      <c r="CZ41766" s="29">
        <v>1.9599540794305217</v>
      </c>
      <c r="DA41766" s="29">
        <v>2.5757730742958493</v>
      </c>
      <c r="DB41766" s="29">
        <v>3.2903720518512993</v>
      </c>
    </row>
    <row r="41767" spans="102:106" ht="20.100000000000001" customHeight="1" x14ac:dyDescent="0.2">
      <c r="CX41767" s="29">
        <v>41629</v>
      </c>
      <c r="CY41767" s="29">
        <v>1.6448565351445015</v>
      </c>
      <c r="CZ41767" s="29">
        <v>1.9599540796691335</v>
      </c>
      <c r="DA41767" s="29">
        <v>2.5757730756468185</v>
      </c>
      <c r="DB41767" s="29">
        <v>3.2903720555660652</v>
      </c>
    </row>
    <row r="41768" spans="102:106" ht="20.100000000000001" customHeight="1" x14ac:dyDescent="0.2">
      <c r="CX41768" s="29">
        <v>41630</v>
      </c>
      <c r="CY41768" s="29">
        <v>1.6448565350738071</v>
      </c>
      <c r="CZ41768" s="29">
        <v>1.9599540799060728</v>
      </c>
      <c r="DA41768" s="29">
        <v>2.575773076998404</v>
      </c>
      <c r="DB41768" s="29">
        <v>3.2903720592814398</v>
      </c>
    </row>
    <row r="41769" spans="102:106" ht="20.100000000000001" customHeight="1" x14ac:dyDescent="0.2">
      <c r="CX41769" s="29">
        <v>41631</v>
      </c>
      <c r="CY41769" s="29">
        <v>1.6448565350036266</v>
      </c>
      <c r="CZ41769" s="29">
        <v>1.9599540801437791</v>
      </c>
      <c r="DA41769" s="29">
        <v>2.5757730783489192</v>
      </c>
      <c r="DB41769" s="29">
        <v>3.290372062996155</v>
      </c>
    </row>
    <row r="41770" spans="102:106" ht="20.100000000000001" customHeight="1" x14ac:dyDescent="0.2">
      <c r="CX41770" s="29">
        <v>41632</v>
      </c>
      <c r="CY41770" s="29">
        <v>1.6448565349340287</v>
      </c>
      <c r="CZ41770" s="29">
        <v>1.9599540803823339</v>
      </c>
      <c r="DA41770" s="29">
        <v>2.5757730796984721</v>
      </c>
      <c r="DB41770" s="29">
        <v>3.2903720667117549</v>
      </c>
    </row>
    <row r="41771" spans="102:106" ht="20.100000000000001" customHeight="1" x14ac:dyDescent="0.2">
      <c r="CX41771" s="29">
        <v>41633</v>
      </c>
      <c r="CY41771" s="29">
        <v>1.6448565348650814</v>
      </c>
      <c r="CZ41771" s="29">
        <v>1.9599540806194604</v>
      </c>
      <c r="DA41771" s="29">
        <v>2.5757730810489625</v>
      </c>
      <c r="DB41771" s="29">
        <v>3.2903720704269683</v>
      </c>
    </row>
    <row r="41772" spans="102:106" ht="20.100000000000001" customHeight="1" x14ac:dyDescent="0.2">
      <c r="CX41772" s="29">
        <v>41634</v>
      </c>
      <c r="CY41772" s="29">
        <v>1.6448565347940445</v>
      </c>
      <c r="CZ41772" s="29">
        <v>1.9599540808575986</v>
      </c>
      <c r="DA41772" s="29">
        <v>2.5757730823987037</v>
      </c>
      <c r="DB41772" s="29">
        <v>3.2903720741419344</v>
      </c>
    </row>
    <row r="41773" spans="102:106" ht="20.100000000000001" customHeight="1" x14ac:dyDescent="0.2">
      <c r="CX41773" s="29">
        <v>41635</v>
      </c>
      <c r="CY41773" s="29">
        <v>1.6448565347237945</v>
      </c>
      <c r="CZ41773" s="29">
        <v>1.9599540810968294</v>
      </c>
      <c r="DA41773" s="29">
        <v>2.5757730837495982</v>
      </c>
      <c r="DB41773" s="29">
        <v>3.2903720778567895</v>
      </c>
    </row>
    <row r="41774" spans="102:106" ht="20.100000000000001" customHeight="1" x14ac:dyDescent="0.2">
      <c r="CX41774" s="29">
        <v>41636</v>
      </c>
      <c r="CY41774" s="29">
        <v>1.6448565346544011</v>
      </c>
      <c r="CZ41774" s="29">
        <v>1.9599540813325189</v>
      </c>
      <c r="DA41774" s="29">
        <v>2.5757730850999567</v>
      </c>
      <c r="DB41774" s="29">
        <v>3.2903720815702662</v>
      </c>
    </row>
    <row r="41775" spans="102:106" ht="20.100000000000001" customHeight="1" x14ac:dyDescent="0.2">
      <c r="CX41775" s="29">
        <v>41637</v>
      </c>
      <c r="CY41775" s="29">
        <v>1.6448565345859323</v>
      </c>
      <c r="CZ41775" s="29">
        <v>1.9599540815718219</v>
      </c>
      <c r="DA41775" s="29">
        <v>2.5757730864498884</v>
      </c>
      <c r="DB41775" s="29">
        <v>3.2903720852853096</v>
      </c>
    </row>
    <row r="41776" spans="102:106" ht="20.100000000000001" customHeight="1" x14ac:dyDescent="0.2">
      <c r="CX41776" s="29">
        <v>41638</v>
      </c>
      <c r="CY41776" s="29">
        <v>1.6448565345156463</v>
      </c>
      <c r="CZ41776" s="29">
        <v>1.9599540818101044</v>
      </c>
      <c r="DA41776" s="29">
        <v>2.5757730877994991</v>
      </c>
      <c r="DB41776" s="29">
        <v>3.2903720889992485</v>
      </c>
    </row>
    <row r="41777" spans="102:106" ht="20.100000000000001" customHeight="1" x14ac:dyDescent="0.2">
      <c r="CX41777" s="29">
        <v>41639</v>
      </c>
      <c r="CY41777" s="29">
        <v>1.6448565344464219</v>
      </c>
      <c r="CZ41777" s="29">
        <v>1.9599540820474477</v>
      </c>
      <c r="DA41777" s="29">
        <v>2.5757730891506907</v>
      </c>
      <c r="DB41777" s="29">
        <v>3.2903720927122193</v>
      </c>
    </row>
    <row r="41778" spans="102:106" ht="20.100000000000001" customHeight="1" x14ac:dyDescent="0.2">
      <c r="CX41778" s="29">
        <v>41640</v>
      </c>
      <c r="CY41778" s="29">
        <v>1.6448565343755166</v>
      </c>
      <c r="CZ41778" s="29">
        <v>1.9599540822862913</v>
      </c>
      <c r="DA41778" s="29">
        <v>2.5757730904999816</v>
      </c>
      <c r="DB41778" s="29">
        <v>3.290372096425763</v>
      </c>
    </row>
    <row r="41779" spans="102:106" ht="20.100000000000001" customHeight="1" x14ac:dyDescent="0.2">
      <c r="CX41779" s="29">
        <v>41641</v>
      </c>
      <c r="CY41779" s="29">
        <v>1.6448565343058097</v>
      </c>
      <c r="CZ41779" s="29">
        <v>1.9599540825243587</v>
      </c>
      <c r="DA41779" s="29">
        <v>2.5757730918492729</v>
      </c>
      <c r="DB41779" s="29">
        <v>3.2903721001400172</v>
      </c>
    </row>
    <row r="41780" spans="102:106" ht="20.100000000000001" customHeight="1" x14ac:dyDescent="0.2">
      <c r="CX41780" s="29">
        <v>41642</v>
      </c>
      <c r="CY41780" s="29">
        <v>1.6448565342345587</v>
      </c>
      <c r="CZ41780" s="29">
        <v>1.9599540827617308</v>
      </c>
      <c r="DA41780" s="29">
        <v>2.5757730932004663</v>
      </c>
      <c r="DB41780" s="29">
        <v>3.2903721038523077</v>
      </c>
    </row>
    <row r="41781" spans="102:106" ht="20.100000000000001" customHeight="1" x14ac:dyDescent="0.2">
      <c r="CX41781" s="29">
        <v>41643</v>
      </c>
      <c r="CY41781" s="29">
        <v>1.6448565341674533</v>
      </c>
      <c r="CZ41781" s="29">
        <v>1.9599540829984894</v>
      </c>
      <c r="DA41781" s="29">
        <v>2.5757730945500801</v>
      </c>
      <c r="DB41781" s="29">
        <v>3.2903721075655827</v>
      </c>
    </row>
    <row r="41782" spans="102:106" ht="20.100000000000001" customHeight="1" x14ac:dyDescent="0.2">
      <c r="CX41782" s="29">
        <v>41644</v>
      </c>
      <c r="CY41782" s="29">
        <v>1.6448565340961301</v>
      </c>
      <c r="CZ41782" s="29">
        <v>1.9599540832370741</v>
      </c>
      <c r="DA41782" s="29">
        <v>2.5757730959000149</v>
      </c>
      <c r="DB41782" s="29">
        <v>3.2903721112785731</v>
      </c>
    </row>
    <row r="41783" spans="102:106" ht="20.100000000000001" customHeight="1" x14ac:dyDescent="0.2">
      <c r="CX41783" s="29">
        <v>41645</v>
      </c>
      <c r="CY41783" s="29">
        <v>1.6448565340262782</v>
      </c>
      <c r="CZ41783" s="29">
        <v>1.9599540834752081</v>
      </c>
      <c r="DA41783" s="29">
        <v>2.5757730972503792</v>
      </c>
      <c r="DB41783" s="29">
        <v>3.2903721149914165</v>
      </c>
    </row>
    <row r="41784" spans="102:106" ht="20.100000000000001" customHeight="1" x14ac:dyDescent="0.2">
      <c r="CX41784" s="29">
        <v>41646</v>
      </c>
      <c r="CY41784" s="29">
        <v>1.6448565339551562</v>
      </c>
      <c r="CZ41784" s="29">
        <v>1.959954083712973</v>
      </c>
      <c r="DA41784" s="29">
        <v>2.5757730985994844</v>
      </c>
      <c r="DB41784" s="29">
        <v>3.2903721187028436</v>
      </c>
    </row>
    <row r="41785" spans="102:106" ht="20.100000000000001" customHeight="1" x14ac:dyDescent="0.2">
      <c r="CX41785" s="29">
        <v>41647</v>
      </c>
      <c r="CY41785" s="29">
        <v>1.6448565338884527</v>
      </c>
      <c r="CZ41785" s="29">
        <v>1.9599540839504497</v>
      </c>
      <c r="DA41785" s="29">
        <v>2.5757730999492332</v>
      </c>
      <c r="DB41785" s="29">
        <v>3.2903721224158016</v>
      </c>
    </row>
    <row r="41786" spans="102:106" ht="20.100000000000001" customHeight="1" x14ac:dyDescent="0.2">
      <c r="CX41786" s="29">
        <v>41648</v>
      </c>
      <c r="CY41786" s="29">
        <v>1.6448565338178047</v>
      </c>
      <c r="CZ41786" s="29">
        <v>1.9599540841877197</v>
      </c>
      <c r="DA41786" s="29">
        <v>2.5757731012979361</v>
      </c>
      <c r="DB41786" s="29">
        <v>3.2903721261290215</v>
      </c>
    </row>
    <row r="41787" spans="102:106" ht="20.100000000000001" customHeight="1" x14ac:dyDescent="0.2">
      <c r="CX41787" s="29">
        <v>41649</v>
      </c>
      <c r="CY41787" s="29">
        <v>1.6448565337489016</v>
      </c>
      <c r="CZ41787" s="29">
        <v>1.9599540844248649</v>
      </c>
      <c r="DA41787" s="29">
        <v>2.5757731026474966</v>
      </c>
      <c r="DB41787" s="29">
        <v>3.2903721298398318</v>
      </c>
    </row>
    <row r="41788" spans="102:106" ht="20.100000000000001" customHeight="1" x14ac:dyDescent="0.2">
      <c r="CX41788" s="29">
        <v>41650</v>
      </c>
      <c r="CY41788" s="29">
        <v>1.6448565336790015</v>
      </c>
      <c r="CZ41788" s="29">
        <v>1.9599540846619661</v>
      </c>
      <c r="DA41788" s="29">
        <v>2.5757731039962253</v>
      </c>
      <c r="DB41788" s="29">
        <v>3.2903721335511782</v>
      </c>
    </row>
    <row r="41789" spans="102:106" ht="20.100000000000001" customHeight="1" x14ac:dyDescent="0.2">
      <c r="CX41789" s="29">
        <v>41651</v>
      </c>
      <c r="CY41789" s="29">
        <v>1.644856533608172</v>
      </c>
      <c r="CZ41789" s="29">
        <v>1.9599540849014636</v>
      </c>
      <c r="DA41789" s="29">
        <v>2.575773105346026</v>
      </c>
      <c r="DB41789" s="29">
        <v>3.2903721372631969</v>
      </c>
    </row>
    <row r="41790" spans="102:106" ht="20.100000000000001" customHeight="1" x14ac:dyDescent="0.2">
      <c r="CX41790" s="29">
        <v>41652</v>
      </c>
      <c r="CY41790" s="29">
        <v>1.6448565335392924</v>
      </c>
      <c r="CZ41790" s="29">
        <v>1.9599540851387216</v>
      </c>
      <c r="DA41790" s="29">
        <v>2.575773106695209</v>
      </c>
      <c r="DB41790" s="29">
        <v>3.2903721409746205</v>
      </c>
    </row>
    <row r="41791" spans="102:106" ht="20.100000000000001" customHeight="1" x14ac:dyDescent="0.2">
      <c r="CX41791" s="29">
        <v>41653</v>
      </c>
      <c r="CY41791" s="29">
        <v>1.6448565334696201</v>
      </c>
      <c r="CZ41791" s="29">
        <v>1.9599540853761801</v>
      </c>
      <c r="DA41791" s="29">
        <v>2.5757731080456763</v>
      </c>
      <c r="DB41791" s="29">
        <v>3.2903721446855849</v>
      </c>
    </row>
    <row r="41792" spans="102:106" ht="20.100000000000001" customHeight="1" x14ac:dyDescent="0.2">
      <c r="CX41792" s="29">
        <v>41654</v>
      </c>
      <c r="CY41792" s="29">
        <v>1.6448565333992236</v>
      </c>
      <c r="CZ41792" s="29">
        <v>1.9599540856139201</v>
      </c>
      <c r="DA41792" s="29">
        <v>2.5757731093939471</v>
      </c>
      <c r="DB41792" s="29">
        <v>3.2903721483976325</v>
      </c>
    </row>
    <row r="41793" spans="102:106" ht="20.100000000000001" customHeight="1" x14ac:dyDescent="0.2">
      <c r="CX41793" s="29">
        <v>41655</v>
      </c>
      <c r="CY41793" s="29">
        <v>1.6448565333281711</v>
      </c>
      <c r="CZ41793" s="29">
        <v>1.9599540858520232</v>
      </c>
      <c r="DA41793" s="29">
        <v>2.5757731107419204</v>
      </c>
      <c r="DB41793" s="29">
        <v>3.2903721521080893</v>
      </c>
    </row>
    <row r="41794" spans="102:106" ht="20.100000000000001" customHeight="1" x14ac:dyDescent="0.2">
      <c r="CX41794" s="29">
        <v>41656</v>
      </c>
      <c r="CY41794" s="29">
        <v>1.6448565332593414</v>
      </c>
      <c r="CZ41794" s="29">
        <v>1.9599540860882121</v>
      </c>
      <c r="DA41794" s="29">
        <v>2.5757731120915004</v>
      </c>
      <c r="DB41794" s="29">
        <v>3.2903721558199024</v>
      </c>
    </row>
    <row r="41795" spans="102:106" ht="20.100000000000001" customHeight="1" x14ac:dyDescent="0.2">
      <c r="CX41795" s="29">
        <v>41657</v>
      </c>
      <c r="CY41795" s="29">
        <v>1.6448565331899929</v>
      </c>
      <c r="CZ41795" s="29">
        <v>1.9599540863249263</v>
      </c>
      <c r="DA41795" s="29">
        <v>2.5757731134409978</v>
      </c>
      <c r="DB41795" s="29">
        <v>3.2903721595289932</v>
      </c>
    </row>
    <row r="41796" spans="102:106" ht="20.100000000000001" customHeight="1" x14ac:dyDescent="0.2">
      <c r="CX41796" s="29">
        <v>41658</v>
      </c>
      <c r="CY41796" s="29">
        <v>1.644856533120193</v>
      </c>
      <c r="CZ41796" s="29">
        <v>1.9599540865646072</v>
      </c>
      <c r="DA41796" s="29">
        <v>2.5757731147887246</v>
      </c>
      <c r="DB41796" s="29">
        <v>3.2903721632397134</v>
      </c>
    </row>
    <row r="41797" spans="102:106" ht="20.100000000000001" customHeight="1" x14ac:dyDescent="0.2">
      <c r="CX41797" s="29">
        <v>41659</v>
      </c>
      <c r="CY41797" s="29">
        <v>1.6448565330500098</v>
      </c>
      <c r="CZ41797" s="29">
        <v>1.9599540868026177</v>
      </c>
      <c r="DA41797" s="29">
        <v>2.5757731161383774</v>
      </c>
      <c r="DB41797" s="29">
        <v>3.2903721669493891</v>
      </c>
    </row>
    <row r="41798" spans="102:106" ht="20.100000000000001" customHeight="1" x14ac:dyDescent="0.2">
      <c r="CX41798" s="29">
        <v>41660</v>
      </c>
      <c r="CY41798" s="29">
        <v>1.6448565329795115</v>
      </c>
      <c r="CZ41798" s="29">
        <v>1.9599540870390388</v>
      </c>
      <c r="DA41798" s="29">
        <v>2.5757731174864746</v>
      </c>
      <c r="DB41798" s="29">
        <v>3.2903721706609677</v>
      </c>
    </row>
    <row r="41799" spans="102:106" ht="20.100000000000001" customHeight="1" x14ac:dyDescent="0.2">
      <c r="CX41799" s="29">
        <v>41661</v>
      </c>
      <c r="CY41799" s="29">
        <v>1.6448565329115787</v>
      </c>
      <c r="CZ41799" s="29">
        <v>1.9599540872763108</v>
      </c>
      <c r="DA41799" s="29">
        <v>2.5757731188349173</v>
      </c>
      <c r="DB41799" s="29">
        <v>3.2903721743703702</v>
      </c>
    </row>
    <row r="41800" spans="102:106" ht="20.100000000000001" customHeight="1" x14ac:dyDescent="0.2">
      <c r="CX41800" s="29">
        <v>41662</v>
      </c>
      <c r="CY41800" s="29">
        <v>1.6448565328406559</v>
      </c>
      <c r="CZ41800" s="29">
        <v>1.9599540875145156</v>
      </c>
      <c r="DA41800" s="29">
        <v>2.5757731201838117</v>
      </c>
      <c r="DB41800" s="29">
        <v>3.2903721780791382</v>
      </c>
    </row>
    <row r="41801" spans="102:106" ht="20.100000000000001" customHeight="1" x14ac:dyDescent="0.2">
      <c r="CX41801" s="29">
        <v>41663</v>
      </c>
      <c r="CY41801" s="29">
        <v>1.6448565327724349</v>
      </c>
      <c r="CZ41801" s="29">
        <v>1.959954087751375</v>
      </c>
      <c r="DA41801" s="29">
        <v>2.5757731215332651</v>
      </c>
      <c r="DB41801" s="29">
        <v>3.2903721817888139</v>
      </c>
    </row>
    <row r="41802" spans="102:106" ht="20.100000000000001" customHeight="1" x14ac:dyDescent="0.2">
      <c r="CX41802" s="29">
        <v>41664</v>
      </c>
      <c r="CY41802" s="29">
        <v>1.6448565327013598</v>
      </c>
      <c r="CZ41802" s="29">
        <v>1.9599540879893296</v>
      </c>
      <c r="DA41802" s="29">
        <v>2.5757731228815901</v>
      </c>
      <c r="DB41802" s="29">
        <v>3.2903721854995327</v>
      </c>
    </row>
    <row r="41803" spans="102:106" ht="20.100000000000001" customHeight="1" x14ac:dyDescent="0.2">
      <c r="CX41803" s="29">
        <v>41665</v>
      </c>
      <c r="CY41803" s="29">
        <v>1.6448565326303113</v>
      </c>
      <c r="CZ41803" s="29">
        <v>1.9599540882261013</v>
      </c>
      <c r="DA41803" s="29">
        <v>2.5757731242288919</v>
      </c>
      <c r="DB41803" s="29">
        <v>3.2903721892086226</v>
      </c>
    </row>
    <row r="41804" spans="102:106" ht="20.100000000000001" customHeight="1" x14ac:dyDescent="0.2">
      <c r="CX41804" s="29">
        <v>41666</v>
      </c>
      <c r="CY41804" s="29">
        <v>1.6448565325621691</v>
      </c>
      <c r="CZ41804" s="29">
        <v>1.9599540884641311</v>
      </c>
      <c r="DA41804" s="29">
        <v>2.5757731255770735</v>
      </c>
      <c r="DB41804" s="29">
        <v>3.2903721929176233</v>
      </c>
    </row>
    <row r="41805" spans="102:106" ht="20.100000000000001" customHeight="1" x14ac:dyDescent="0.2">
      <c r="CX41805" s="29">
        <v>41667</v>
      </c>
      <c r="CY41805" s="29">
        <v>1.6448565324913782</v>
      </c>
      <c r="CZ41805" s="29">
        <v>1.9599540887035001</v>
      </c>
      <c r="DA41805" s="29">
        <v>2.5757731269262423</v>
      </c>
      <c r="DB41805" s="29">
        <v>3.2903721966252668</v>
      </c>
    </row>
    <row r="41806" spans="102:106" ht="20.100000000000001" customHeight="1" x14ac:dyDescent="0.2">
      <c r="CX41806" s="29">
        <v>41668</v>
      </c>
      <c r="CY41806" s="29">
        <v>1.6448565324208182</v>
      </c>
      <c r="CZ41806" s="29">
        <v>1.9599540889395703</v>
      </c>
      <c r="DA41806" s="29">
        <v>2.5757731282747094</v>
      </c>
      <c r="DB41806" s="29">
        <v>3.2903722003345015</v>
      </c>
    </row>
    <row r="41807" spans="102:106" ht="20.100000000000001" customHeight="1" x14ac:dyDescent="0.2">
      <c r="CX41807" s="29">
        <v>41669</v>
      </c>
      <c r="CY41807" s="29">
        <v>1.6448565323533697</v>
      </c>
      <c r="CZ41807" s="29">
        <v>1.9599540891771425</v>
      </c>
      <c r="DA41807" s="29">
        <v>2.5757731296225805</v>
      </c>
      <c r="DB41807" s="29">
        <v>3.2903722040426513</v>
      </c>
    </row>
    <row r="41808" spans="102:106" ht="20.100000000000001" customHeight="1" x14ac:dyDescent="0.2">
      <c r="CX41808" s="29">
        <v>41670</v>
      </c>
      <c r="CY41808" s="29">
        <v>1.6448565322834765</v>
      </c>
      <c r="CZ41808" s="29">
        <v>1.959954089413938</v>
      </c>
      <c r="DA41808" s="29">
        <v>2.5757731309699641</v>
      </c>
      <c r="DB41808" s="29">
        <v>3.2903722077512589</v>
      </c>
    </row>
    <row r="41809" spans="102:106" ht="20.100000000000001" customHeight="1" x14ac:dyDescent="0.2">
      <c r="CX41809" s="29">
        <v>41671</v>
      </c>
      <c r="CY41809" s="29">
        <v>1.6448565322112068</v>
      </c>
      <c r="CZ41809" s="29">
        <v>1.9599540896523981</v>
      </c>
      <c r="DA41809" s="29">
        <v>2.5757731323187616</v>
      </c>
      <c r="DB41809" s="29">
        <v>3.2903722114590552</v>
      </c>
    </row>
    <row r="41810" spans="102:106" ht="20.100000000000001" customHeight="1" x14ac:dyDescent="0.2">
      <c r="CX41810" s="29">
        <v>41672</v>
      </c>
      <c r="CY41810" s="29">
        <v>1.6448565321422532</v>
      </c>
      <c r="CZ41810" s="29">
        <v>1.9599540898902443</v>
      </c>
      <c r="DA41810" s="29">
        <v>2.5757731336654888</v>
      </c>
      <c r="DB41810" s="29">
        <v>3.2903722151661774</v>
      </c>
    </row>
    <row r="41811" spans="102:106" ht="20.100000000000001" customHeight="1" x14ac:dyDescent="0.2">
      <c r="CX41811" s="29">
        <v>41673</v>
      </c>
      <c r="CY41811" s="29">
        <v>1.6448565320738717</v>
      </c>
      <c r="CZ41811" s="29">
        <v>1.9599540901275572</v>
      </c>
      <c r="DA41811" s="29">
        <v>2.575773135013844</v>
      </c>
      <c r="DB41811" s="29">
        <v>3.2903722188741669</v>
      </c>
    </row>
    <row r="41812" spans="102:106" ht="20.100000000000001" customHeight="1" x14ac:dyDescent="0.2">
      <c r="CX41812" s="29">
        <v>41674</v>
      </c>
      <c r="CY41812" s="29">
        <v>1.6448565320033186</v>
      </c>
      <c r="CZ41812" s="29">
        <v>1.959954090364419</v>
      </c>
      <c r="DA41812" s="29">
        <v>2.5757731363621379</v>
      </c>
      <c r="DB41812" s="29">
        <v>3.290372222581754</v>
      </c>
    </row>
    <row r="41813" spans="102:106" ht="20.100000000000001" customHeight="1" x14ac:dyDescent="0.2">
      <c r="CX41813" s="29">
        <v>41675</v>
      </c>
      <c r="CY41813" s="29">
        <v>1.6448565319334736</v>
      </c>
      <c r="CZ41813" s="29">
        <v>1.95995409060327</v>
      </c>
      <c r="DA41813" s="29">
        <v>2.5757731377104776</v>
      </c>
      <c r="DB41813" s="29">
        <v>3.290372226289076</v>
      </c>
    </row>
    <row r="41814" spans="102:106" ht="20.100000000000001" customHeight="1" x14ac:dyDescent="0.2">
      <c r="CX41814" s="29">
        <v>41676</v>
      </c>
      <c r="CY41814" s="29">
        <v>1.6448565318644055</v>
      </c>
      <c r="CZ41814" s="29">
        <v>1.9599540908394721</v>
      </c>
      <c r="DA41814" s="29">
        <v>2.5757731390571745</v>
      </c>
      <c r="DB41814" s="29">
        <v>3.2903722299962688</v>
      </c>
    </row>
    <row r="41815" spans="102:106" ht="20.100000000000001" customHeight="1" x14ac:dyDescent="0.2">
      <c r="CX41815" s="29">
        <v>41677</v>
      </c>
      <c r="CY41815" s="29">
        <v>1.6448565317933699</v>
      </c>
      <c r="CZ41815" s="29">
        <v>1.959954091075466</v>
      </c>
      <c r="DA41815" s="29">
        <v>2.57577314040413</v>
      </c>
      <c r="DB41815" s="29">
        <v>3.2903722337034695</v>
      </c>
    </row>
    <row r="41816" spans="102:106" ht="20.100000000000001" customHeight="1" x14ac:dyDescent="0.2">
      <c r="CX41816" s="29">
        <v>41678</v>
      </c>
      <c r="CY41816" s="29">
        <v>1.6448565317260599</v>
      </c>
      <c r="CZ41816" s="29">
        <v>1.9599540913136932</v>
      </c>
      <c r="DA41816" s="29">
        <v>2.5757731417514518</v>
      </c>
      <c r="DB41816" s="29">
        <v>3.2903722374108129</v>
      </c>
    </row>
    <row r="41817" spans="102:106" ht="20.100000000000001" customHeight="1" x14ac:dyDescent="0.2">
      <c r="CX41817" s="29">
        <v>41679</v>
      </c>
      <c r="CY41817" s="29">
        <v>1.6448565316541059</v>
      </c>
      <c r="CZ41817" s="29">
        <v>1.9599540915518758</v>
      </c>
      <c r="DA41817" s="29">
        <v>2.5757731431010424</v>
      </c>
      <c r="DB41817" s="29">
        <v>3.2903722411170322</v>
      </c>
    </row>
    <row r="41818" spans="102:106" ht="20.100000000000001" customHeight="1" x14ac:dyDescent="0.2">
      <c r="CX41818" s="29">
        <v>41680</v>
      </c>
      <c r="CY41818" s="29">
        <v>1.644856531586014</v>
      </c>
      <c r="CZ41818" s="29">
        <v>1.9599540917900935</v>
      </c>
      <c r="DA41818" s="29">
        <v>2.5757731444476208</v>
      </c>
      <c r="DB41818" s="29">
        <v>3.2903722448236676</v>
      </c>
    </row>
    <row r="41819" spans="102:106" ht="20.100000000000001" customHeight="1" x14ac:dyDescent="0.2">
      <c r="CX41819" s="29">
        <v>41681</v>
      </c>
      <c r="CY41819" s="29">
        <v>1.6448565315162271</v>
      </c>
      <c r="CZ41819" s="29">
        <v>1.9599540920260674</v>
      </c>
      <c r="DA41819" s="29">
        <v>2.5757731457948858</v>
      </c>
      <c r="DB41819" s="29">
        <v>3.2903722485294509</v>
      </c>
    </row>
    <row r="41820" spans="102:106" ht="20.100000000000001" customHeight="1" x14ac:dyDescent="0.2">
      <c r="CX41820" s="29">
        <v>41682</v>
      </c>
      <c r="CY41820" s="29">
        <v>1.644856531447626</v>
      </c>
      <c r="CZ41820" s="29">
        <v>1.9599540922622403</v>
      </c>
      <c r="DA41820" s="29">
        <v>2.575773147142943</v>
      </c>
      <c r="DB41820" s="29">
        <v>3.2903722522359233</v>
      </c>
    </row>
    <row r="41821" spans="102:106" ht="20.100000000000001" customHeight="1" x14ac:dyDescent="0.2">
      <c r="CX41821" s="29">
        <v>41683</v>
      </c>
      <c r="CY41821" s="29">
        <v>1.6448565313774659</v>
      </c>
      <c r="CZ41821" s="29">
        <v>1.9599540925010528</v>
      </c>
      <c r="DA41821" s="29">
        <v>2.575773148490105</v>
      </c>
      <c r="DB41821" s="29">
        <v>3.2903722559418158</v>
      </c>
    </row>
    <row r="41822" spans="102:106" ht="20.100000000000001" customHeight="1" x14ac:dyDescent="0.2">
      <c r="CX41822" s="29">
        <v>41684</v>
      </c>
      <c r="CY41822" s="29">
        <v>1.644856531305815</v>
      </c>
      <c r="CZ41822" s="29">
        <v>1.9599540927378654</v>
      </c>
      <c r="DA41822" s="29">
        <v>2.5757731498364773</v>
      </c>
      <c r="DB41822" s="29">
        <v>3.2903722596472647</v>
      </c>
    </row>
    <row r="41823" spans="102:106" ht="20.100000000000001" customHeight="1" x14ac:dyDescent="0.2">
      <c r="CX41823" s="29">
        <v>41685</v>
      </c>
      <c r="CY41823" s="29">
        <v>1.6448565312383674</v>
      </c>
      <c r="CZ41823" s="29">
        <v>1.9599540929751194</v>
      </c>
      <c r="DA41823" s="29">
        <v>2.5757731511839626</v>
      </c>
      <c r="DB41823" s="29">
        <v>3.2903722633538117</v>
      </c>
    </row>
    <row r="41824" spans="102:106" ht="20.100000000000001" customHeight="1" x14ac:dyDescent="0.2">
      <c r="CX41824" s="29">
        <v>41686</v>
      </c>
      <c r="CY41824" s="29">
        <v>1.644856531166752</v>
      </c>
      <c r="CZ41824" s="29">
        <v>1.9599540932128967</v>
      </c>
      <c r="DA41824" s="29">
        <v>2.5757731525308727</v>
      </c>
      <c r="DB41824" s="29">
        <v>3.2903722670587827</v>
      </c>
    </row>
    <row r="41825" spans="102:106" ht="20.100000000000001" customHeight="1" x14ac:dyDescent="0.2">
      <c r="CX41825" s="29">
        <v>41687</v>
      </c>
      <c r="CY41825" s="29">
        <v>1.6448565310994769</v>
      </c>
      <c r="CZ41825" s="29">
        <v>1.959954093451278</v>
      </c>
      <c r="DA41825" s="29">
        <v>2.5757731538773121</v>
      </c>
      <c r="DB41825" s="29">
        <v>3.2903722707637186</v>
      </c>
    </row>
    <row r="41826" spans="102:106" ht="20.100000000000001" customHeight="1" x14ac:dyDescent="0.2">
      <c r="CX41826" s="29">
        <v>41688</v>
      </c>
      <c r="CY41826" s="29">
        <v>1.6448565310281695</v>
      </c>
      <c r="CZ41826" s="29">
        <v>1.9599540936879836</v>
      </c>
      <c r="DA41826" s="29">
        <v>2.5757731552251855</v>
      </c>
      <c r="DB41826" s="29">
        <v>3.2903722744687562</v>
      </c>
    </row>
    <row r="41827" spans="102:106" ht="20.100000000000001" customHeight="1" x14ac:dyDescent="0.2">
      <c r="CX41827" s="29">
        <v>41689</v>
      </c>
      <c r="CY41827" s="29">
        <v>1.6448565309585257</v>
      </c>
      <c r="CZ41827" s="29">
        <v>1.9599540939254563</v>
      </c>
      <c r="DA41827" s="29">
        <v>2.5757731565710067</v>
      </c>
      <c r="DB41827" s="29">
        <v>3.2903722781726255</v>
      </c>
    </row>
    <row r="41828" spans="102:106" ht="20.100000000000001" customHeight="1" x14ac:dyDescent="0.2">
      <c r="CX41828" s="29">
        <v>41690</v>
      </c>
      <c r="CY41828" s="29">
        <v>1.6448565308906127</v>
      </c>
      <c r="CZ41828" s="29">
        <v>1.9599540941614153</v>
      </c>
      <c r="DA41828" s="29">
        <v>2.5757731579184746</v>
      </c>
      <c r="DB41828" s="29">
        <v>3.2903722818782746</v>
      </c>
    </row>
    <row r="41829" spans="102:106" ht="20.100000000000001" customHeight="1" x14ac:dyDescent="0.2">
      <c r="CX41829" s="29">
        <v>41691</v>
      </c>
      <c r="CY41829" s="29">
        <v>1.6448565308188721</v>
      </c>
      <c r="CZ41829" s="29">
        <v>1.9599540943983027</v>
      </c>
      <c r="DA41829" s="29">
        <v>2.5757731592658999</v>
      </c>
      <c r="DB41829" s="29">
        <v>3.2903722855830289</v>
      </c>
    </row>
    <row r="41830" spans="102:106" ht="20.100000000000001" customHeight="1" x14ac:dyDescent="0.2">
      <c r="CX41830" s="29">
        <v>41692</v>
      </c>
      <c r="CY41830" s="29">
        <v>1.6448565307489982</v>
      </c>
      <c r="CZ41830" s="29">
        <v>1.9599540946362008</v>
      </c>
      <c r="DA41830" s="29">
        <v>2.5757731606115923</v>
      </c>
      <c r="DB41830" s="29">
        <v>3.2903722892870242</v>
      </c>
    </row>
    <row r="41831" spans="102:106" ht="20.100000000000001" customHeight="1" x14ac:dyDescent="0.2">
      <c r="CX41831" s="29">
        <v>41693</v>
      </c>
      <c r="CY41831" s="29">
        <v>1.6448565306810607</v>
      </c>
      <c r="CZ41831" s="29">
        <v>1.9599540948728289</v>
      </c>
      <c r="DA41831" s="29">
        <v>2.5757731619574558</v>
      </c>
      <c r="DB41831" s="29">
        <v>3.2903722929918024</v>
      </c>
    </row>
    <row r="41832" spans="102:106" ht="20.100000000000001" customHeight="1" x14ac:dyDescent="0.2">
      <c r="CX41832" s="29">
        <v>41694</v>
      </c>
      <c r="CY41832" s="29">
        <v>1.6448565306094989</v>
      </c>
      <c r="CZ41832" s="29">
        <v>1.9599540951106291</v>
      </c>
      <c r="DA41832" s="29">
        <v>2.5757731633035963</v>
      </c>
      <c r="DB41832" s="29">
        <v>3.2903722966960935</v>
      </c>
    </row>
    <row r="41833" spans="102:106" ht="20.100000000000001" customHeight="1" x14ac:dyDescent="0.2">
      <c r="CX41833" s="29">
        <v>41695</v>
      </c>
      <c r="CY41833" s="29">
        <v>1.6448565305428233</v>
      </c>
      <c r="CZ41833" s="29">
        <v>1.9599540953473218</v>
      </c>
      <c r="DA41833" s="29">
        <v>2.5757731646519173</v>
      </c>
      <c r="DB41833" s="29">
        <v>3.2903723004000338</v>
      </c>
    </row>
    <row r="41834" spans="102:106" ht="20.100000000000001" customHeight="1" x14ac:dyDescent="0.2">
      <c r="CX41834" s="29">
        <v>41696</v>
      </c>
      <c r="CY41834" s="29">
        <v>1.6448565304726597</v>
      </c>
      <c r="CZ41834" s="29">
        <v>1.9599540955853492</v>
      </c>
      <c r="DA41834" s="29">
        <v>2.575773165997135</v>
      </c>
      <c r="DB41834" s="29">
        <v>3.2903723041023545</v>
      </c>
    </row>
    <row r="41835" spans="102:106" ht="20.100000000000001" customHeight="1" x14ac:dyDescent="0.2">
      <c r="CX41835" s="29">
        <v>41697</v>
      </c>
      <c r="CY41835" s="29">
        <v>1.6448565304018903</v>
      </c>
      <c r="CZ41835" s="29">
        <v>1.9599540958224309</v>
      </c>
      <c r="DA41835" s="29">
        <v>2.5757731673447468</v>
      </c>
      <c r="DB41835" s="29">
        <v>3.2903723078060025</v>
      </c>
    </row>
    <row r="41836" spans="102:106" ht="20.100000000000001" customHeight="1" x14ac:dyDescent="0.2">
      <c r="CX41836" s="29">
        <v>41698</v>
      </c>
      <c r="CY41836" s="29">
        <v>1.6448565303333973</v>
      </c>
      <c r="CZ41836" s="29">
        <v>1.9599540960586481</v>
      </c>
      <c r="DA41836" s="29">
        <v>2.5757731686894685</v>
      </c>
      <c r="DB41836" s="29">
        <v>3.2903723115097092</v>
      </c>
    </row>
    <row r="41837" spans="102:106" ht="20.100000000000001" customHeight="1" x14ac:dyDescent="0.2">
      <c r="CX41837" s="29">
        <v>41699</v>
      </c>
      <c r="CY41837" s="29">
        <v>1.6448565302616203</v>
      </c>
      <c r="CZ41837" s="29">
        <v>1.9599540962964439</v>
      </c>
      <c r="DA41837" s="29">
        <v>2.5757731700367983</v>
      </c>
      <c r="DB41837" s="29">
        <v>3.290372315212204</v>
      </c>
    </row>
    <row r="41838" spans="102:106" ht="20.100000000000001" customHeight="1" x14ac:dyDescent="0.2">
      <c r="CX41838" s="29">
        <v>41700</v>
      </c>
      <c r="CY41838" s="29">
        <v>1.644856530192256</v>
      </c>
      <c r="CZ41838" s="29">
        <v>1.9599540965335369</v>
      </c>
      <c r="DA41838" s="29">
        <v>2.5757731713814511</v>
      </c>
      <c r="DB41838" s="29">
        <v>3.2903723189150287</v>
      </c>
    </row>
    <row r="41839" spans="102:106" ht="20.100000000000001" customHeight="1" x14ac:dyDescent="0.2">
      <c r="CX41839" s="29">
        <v>41701</v>
      </c>
      <c r="CY41839" s="29">
        <v>1.6448565301253719</v>
      </c>
      <c r="CZ41839" s="29">
        <v>1.9599540967700089</v>
      </c>
      <c r="DA41839" s="29">
        <v>2.5757731727289244</v>
      </c>
      <c r="DB41839" s="29">
        <v>3.2903723226183201</v>
      </c>
    </row>
    <row r="41840" spans="102:106" ht="20.100000000000001" customHeight="1" x14ac:dyDescent="0.2">
      <c r="CX41840" s="29">
        <v>41702</v>
      </c>
      <c r="CY41840" s="29">
        <v>1.6448565300525939</v>
      </c>
      <c r="CZ41840" s="29">
        <v>1.9599540970083025</v>
      </c>
      <c r="DA41840" s="29">
        <v>2.5757731740739334</v>
      </c>
      <c r="DB41840" s="29">
        <v>3.2903723263208082</v>
      </c>
    </row>
    <row r="41841" spans="102:106" ht="20.100000000000001" customHeight="1" x14ac:dyDescent="0.2">
      <c r="CX41841" s="29">
        <v>41703</v>
      </c>
      <c r="CY41841" s="29">
        <v>1.6448565299852473</v>
      </c>
      <c r="CZ41841" s="29">
        <v>1.9599540972461371</v>
      </c>
      <c r="DA41841" s="29">
        <v>2.57577317542018</v>
      </c>
      <c r="DB41841" s="29">
        <v>3.2903723300240357</v>
      </c>
    </row>
    <row r="41842" spans="102:106" ht="20.100000000000001" customHeight="1" x14ac:dyDescent="0.2">
      <c r="CX41842" s="29">
        <v>41704</v>
      </c>
      <c r="CY41842" s="29">
        <v>1.6448565299149567</v>
      </c>
      <c r="CZ41842" s="29">
        <v>1.9599540974835934</v>
      </c>
      <c r="DA41842" s="29">
        <v>2.5757731767659728</v>
      </c>
      <c r="DB41842" s="29">
        <v>3.2903723337253248</v>
      </c>
    </row>
    <row r="41843" spans="102:106" ht="20.100000000000001" customHeight="1" x14ac:dyDescent="0.2">
      <c r="CX41843" s="29">
        <v>41705</v>
      </c>
      <c r="CY41843" s="29">
        <v>1.6448565298446045</v>
      </c>
      <c r="CZ41843" s="29">
        <v>1.9599540977207535</v>
      </c>
      <c r="DA41843" s="29">
        <v>2.5757731781132156</v>
      </c>
      <c r="DB41843" s="29">
        <v>3.2903723374276259</v>
      </c>
    </row>
    <row r="41844" spans="102:106" ht="20.100000000000001" customHeight="1" x14ac:dyDescent="0.2">
      <c r="CX41844" s="29">
        <v>41706</v>
      </c>
      <c r="CY41844" s="29">
        <v>1.6448565297742588</v>
      </c>
      <c r="CZ41844" s="29">
        <v>1.9599540979576973</v>
      </c>
      <c r="DA41844" s="29">
        <v>2.5757731794584209</v>
      </c>
      <c r="DB41844" s="29">
        <v>3.2903723411296677</v>
      </c>
    </row>
    <row r="41845" spans="102:106" ht="20.100000000000001" customHeight="1" x14ac:dyDescent="0.2">
      <c r="CX41845" s="29">
        <v>41707</v>
      </c>
      <c r="CY41845" s="29">
        <v>1.6448565297068023</v>
      </c>
      <c r="CZ41845" s="29">
        <v>1.9599540981921439</v>
      </c>
      <c r="DA41845" s="29">
        <v>2.575773180803492</v>
      </c>
      <c r="DB41845" s="29">
        <v>3.29037234483018</v>
      </c>
    </row>
    <row r="41846" spans="102:106" ht="20.100000000000001" customHeight="1" x14ac:dyDescent="0.2">
      <c r="CX41846" s="29">
        <v>41708</v>
      </c>
      <c r="CY41846" s="29">
        <v>1.6448565296366742</v>
      </c>
      <c r="CZ41846" s="29">
        <v>1.9599540984312613</v>
      </c>
      <c r="DA41846" s="29">
        <v>2.5757731821485361</v>
      </c>
      <c r="DB41846" s="29">
        <v>3.2903723485321121</v>
      </c>
    </row>
    <row r="41847" spans="102:106" ht="20.100000000000001" customHeight="1" x14ac:dyDescent="0.2">
      <c r="CX41847" s="29">
        <v>41709</v>
      </c>
      <c r="CY41847" s="29">
        <v>1.6448565295667563</v>
      </c>
      <c r="CZ41847" s="29">
        <v>1.9599540986680439</v>
      </c>
      <c r="DA41847" s="29">
        <v>2.5757731834954565</v>
      </c>
      <c r="DB41847" s="29">
        <v>3.2903723522341939</v>
      </c>
    </row>
    <row r="41848" spans="102:106" ht="20.100000000000001" customHeight="1" x14ac:dyDescent="0.2">
      <c r="CX41848" s="29">
        <v>41710</v>
      </c>
      <c r="CY41848" s="29">
        <v>1.6448565294971174</v>
      </c>
      <c r="CZ41848" s="29">
        <v>1.9599540989049344</v>
      </c>
      <c r="DA41848" s="29">
        <v>2.5757731848389676</v>
      </c>
      <c r="DB41848" s="29">
        <v>3.2903723559351539</v>
      </c>
    </row>
    <row r="41849" spans="102:106" ht="20.100000000000001" customHeight="1" x14ac:dyDescent="0.2">
      <c r="CX41849" s="29">
        <v>41711</v>
      </c>
      <c r="CY41849" s="29">
        <v>1.6448565294278246</v>
      </c>
      <c r="CZ41849" s="29">
        <v>1.9599540991420148</v>
      </c>
      <c r="DA41849" s="29">
        <v>2.5757731861863657</v>
      </c>
      <c r="DB41849" s="29">
        <v>3.2903723596351293</v>
      </c>
    </row>
    <row r="41850" spans="102:106" ht="20.100000000000001" customHeight="1" x14ac:dyDescent="0.2">
      <c r="CX41850" s="29">
        <v>41712</v>
      </c>
      <c r="CY41850" s="29">
        <v>1.6448565293561319</v>
      </c>
      <c r="CZ41850" s="29">
        <v>1.9599540993793652</v>
      </c>
      <c r="DA41850" s="29">
        <v>2.5757731875305678</v>
      </c>
      <c r="DB41850" s="29">
        <v>3.290372363337069</v>
      </c>
    </row>
    <row r="41851" spans="102:106" ht="20.100000000000001" customHeight="1" x14ac:dyDescent="0.2">
      <c r="CX41851" s="29">
        <v>41713</v>
      </c>
      <c r="CY41851" s="29">
        <v>1.6448565292877371</v>
      </c>
      <c r="CZ41851" s="29">
        <v>1.9599540996170675</v>
      </c>
      <c r="DA41851" s="29">
        <v>2.5757731888770721</v>
      </c>
      <c r="DB41851" s="29">
        <v>3.2903723670368881</v>
      </c>
    </row>
    <row r="41852" spans="102:106" ht="20.100000000000001" customHeight="1" x14ac:dyDescent="0.2">
      <c r="CX41852" s="29">
        <v>41714</v>
      </c>
      <c r="CY41852" s="29">
        <v>1.6448565292198929</v>
      </c>
      <c r="CZ41852" s="29">
        <v>1.9599540998528395</v>
      </c>
      <c r="DA41852" s="29">
        <v>2.5757731902205934</v>
      </c>
      <c r="DB41852" s="29">
        <v>3.2903723707375381</v>
      </c>
    </row>
    <row r="41853" spans="102:106" ht="20.100000000000001" customHeight="1" x14ac:dyDescent="0.2">
      <c r="CX41853" s="29">
        <v>41715</v>
      </c>
      <c r="CY41853" s="29">
        <v>1.6448565291498525</v>
      </c>
      <c r="CZ41853" s="29">
        <v>1.9599541000891254</v>
      </c>
      <c r="DA41853" s="29">
        <v>2.5757731915666309</v>
      </c>
      <c r="DB41853" s="29">
        <v>3.2903723744377462</v>
      </c>
    </row>
    <row r="41854" spans="102:106" ht="20.100000000000001" customHeight="1" x14ac:dyDescent="0.2">
      <c r="CX41854" s="29">
        <v>41716</v>
      </c>
      <c r="CY41854" s="29">
        <v>1.6448565290804984</v>
      </c>
      <c r="CZ41854" s="29">
        <v>1.9599541003260055</v>
      </c>
      <c r="DA41854" s="29">
        <v>2.5757731929116954</v>
      </c>
      <c r="DB41854" s="29">
        <v>3.2903723781376497</v>
      </c>
    </row>
    <row r="41855" spans="102:106" ht="20.100000000000001" customHeight="1" x14ac:dyDescent="0.2">
      <c r="CX41855" s="29">
        <v>41717</v>
      </c>
      <c r="CY41855" s="29">
        <v>1.6448565290090837</v>
      </c>
      <c r="CZ41855" s="29">
        <v>1.9599541005635608</v>
      </c>
      <c r="DA41855" s="29">
        <v>2.5757731942558935</v>
      </c>
      <c r="DB41855" s="29">
        <v>3.290372381837384</v>
      </c>
    </row>
    <row r="41856" spans="102:106" ht="20.100000000000001" customHeight="1" x14ac:dyDescent="0.2">
      <c r="CX41856" s="29">
        <v>41718</v>
      </c>
      <c r="CY41856" s="29">
        <v>1.6448565289413075</v>
      </c>
      <c r="CZ41856" s="29">
        <v>1.9599541007995107</v>
      </c>
      <c r="DA41856" s="29">
        <v>2.5757731956011294</v>
      </c>
      <c r="DB41856" s="29">
        <v>3.2903723855370854</v>
      </c>
    </row>
    <row r="41857" spans="102:106" ht="20.100000000000001" customHeight="1" x14ac:dyDescent="0.2">
      <c r="CX41857" s="29">
        <v>41719</v>
      </c>
      <c r="CY41857" s="29">
        <v>1.6448565288716062</v>
      </c>
      <c r="CZ41857" s="29">
        <v>1.9599541010386607</v>
      </c>
      <c r="DA41857" s="29">
        <v>2.5757731969475084</v>
      </c>
      <c r="DB41857" s="29">
        <v>3.2903723892368895</v>
      </c>
    </row>
    <row r="41858" spans="102:106" ht="20.100000000000001" customHeight="1" x14ac:dyDescent="0.2">
      <c r="CX41858" s="29">
        <v>41720</v>
      </c>
      <c r="CY41858" s="29">
        <v>1.6448565288000481</v>
      </c>
      <c r="CZ41858" s="29">
        <v>1.9599541012740038</v>
      </c>
      <c r="DA41858" s="29">
        <v>2.5757731982915439</v>
      </c>
      <c r="DB41858" s="29">
        <v>3.2903723929369333</v>
      </c>
    </row>
    <row r="41859" spans="102:106" ht="20.100000000000001" customHeight="1" x14ac:dyDescent="0.2">
      <c r="CX41859" s="29">
        <v>41721</v>
      </c>
      <c r="CY41859" s="29">
        <v>1.6448565287323325</v>
      </c>
      <c r="CZ41859" s="29">
        <v>1.9599541015127091</v>
      </c>
      <c r="DA41859" s="29">
        <v>2.5757731996351376</v>
      </c>
      <c r="DB41859" s="29">
        <v>3.2903723966359446</v>
      </c>
    </row>
    <row r="41860" spans="102:106" ht="20.100000000000001" customHeight="1" x14ac:dyDescent="0.2">
      <c r="CX41860" s="29">
        <v>41722</v>
      </c>
      <c r="CY41860" s="29">
        <v>1.6448565286628953</v>
      </c>
      <c r="CZ41860" s="29">
        <v>1.9599541017477695</v>
      </c>
      <c r="DA41860" s="29">
        <v>2.5757732009801959</v>
      </c>
      <c r="DB41860" s="29">
        <v>3.2903724003354671</v>
      </c>
    </row>
    <row r="41861" spans="102:106" ht="20.100000000000001" customHeight="1" x14ac:dyDescent="0.2">
      <c r="CX41861" s="29">
        <v>41723</v>
      </c>
      <c r="CY41861" s="29">
        <v>1.6448565285918055</v>
      </c>
      <c r="CZ41861" s="29">
        <v>1.9599541019863544</v>
      </c>
      <c r="DA41861" s="29">
        <v>2.5757732023250259</v>
      </c>
      <c r="DB41861" s="29">
        <v>3.2903724040328224</v>
      </c>
    </row>
    <row r="41862" spans="102:106" ht="20.100000000000001" customHeight="1" x14ac:dyDescent="0.2">
      <c r="CX41862" s="29">
        <v>41724</v>
      </c>
      <c r="CY41862" s="29">
        <v>1.6448565285219461</v>
      </c>
      <c r="CZ41862" s="29">
        <v>1.9599541022214559</v>
      </c>
      <c r="DA41862" s="29">
        <v>2.5757732036697343</v>
      </c>
      <c r="DB41862" s="29">
        <v>3.2903724077323679</v>
      </c>
    </row>
    <row r="41863" spans="102:106" ht="20.100000000000001" customHeight="1" x14ac:dyDescent="0.2">
      <c r="CX41863" s="29">
        <v>41725</v>
      </c>
      <c r="CY41863" s="29">
        <v>1.6448565284533851</v>
      </c>
      <c r="CZ41863" s="29">
        <v>1.9599541024578808</v>
      </c>
      <c r="DA41863" s="29">
        <v>2.575773205014428</v>
      </c>
      <c r="DB41863" s="29">
        <v>3.2903724114300177</v>
      </c>
    </row>
    <row r="41864" spans="102:106" ht="20.100000000000001" customHeight="1" x14ac:dyDescent="0.2">
      <c r="CX41864" s="29">
        <v>41726</v>
      </c>
      <c r="CY41864" s="29">
        <v>1.6448565283833754</v>
      </c>
      <c r="CZ41864" s="29">
        <v>1.9599541026957104</v>
      </c>
      <c r="DA41864" s="29">
        <v>2.5757732063592131</v>
      </c>
      <c r="DB41864" s="29">
        <v>3.2903724151287226</v>
      </c>
    </row>
    <row r="41865" spans="102:106" ht="20.100000000000001" customHeight="1" x14ac:dyDescent="0.2">
      <c r="CX41865" s="29">
        <v>41727</v>
      </c>
      <c r="CY41865" s="29">
        <v>1.6448565283147996</v>
      </c>
      <c r="CZ41865" s="29">
        <v>1.9599541029326626</v>
      </c>
      <c r="DA41865" s="29">
        <v>2.5757732077041955</v>
      </c>
      <c r="DB41865" s="29">
        <v>3.2903724188272108</v>
      </c>
    </row>
    <row r="41866" spans="102:106" ht="20.100000000000001" customHeight="1" x14ac:dyDescent="0.2">
      <c r="CX41866" s="29">
        <v>41728</v>
      </c>
      <c r="CY41866" s="29">
        <v>1.6448565282449101</v>
      </c>
      <c r="CZ41866" s="29">
        <v>1.9599541031688175</v>
      </c>
      <c r="DA41866" s="29">
        <v>2.5757732090476848</v>
      </c>
      <c r="DB41866" s="29">
        <v>3.2903724225242112</v>
      </c>
    </row>
    <row r="41867" spans="102:106" ht="20.100000000000001" customHeight="1" x14ac:dyDescent="0.2">
      <c r="CX41867" s="29">
        <v>41729</v>
      </c>
      <c r="CY41867" s="29">
        <v>1.6448565281765914</v>
      </c>
      <c r="CZ41867" s="29">
        <v>1.9599541034066201</v>
      </c>
      <c r="DA41867" s="29">
        <v>2.575773210391584</v>
      </c>
      <c r="DB41867" s="29">
        <v>3.2903724262226741</v>
      </c>
    </row>
    <row r="41868" spans="102:106" ht="20.100000000000001" customHeight="1" x14ac:dyDescent="0.2">
      <c r="CX41868" s="29">
        <v>41730</v>
      </c>
      <c r="CY41868" s="29">
        <v>1.6448565281070948</v>
      </c>
      <c r="CZ41868" s="29">
        <v>1.959954103643788</v>
      </c>
      <c r="DA41868" s="29">
        <v>2.5757732117360002</v>
      </c>
      <c r="DB41868" s="29">
        <v>3.2903724299213288</v>
      </c>
    </row>
    <row r="41869" spans="102:106" ht="20.100000000000001" customHeight="1" x14ac:dyDescent="0.2">
      <c r="CX41869" s="29">
        <v>41731</v>
      </c>
      <c r="CY41869" s="29">
        <v>1.6448565280364882</v>
      </c>
      <c r="CZ41869" s="29">
        <v>1.959954103880402</v>
      </c>
      <c r="DA41869" s="29">
        <v>2.5757732130792421</v>
      </c>
      <c r="DB41869" s="29">
        <v>3.2903724336174962</v>
      </c>
    </row>
    <row r="41870" spans="102:106" ht="20.100000000000001" customHeight="1" x14ac:dyDescent="0.2">
      <c r="CX41870" s="29">
        <v>41732</v>
      </c>
      <c r="CY41870" s="29">
        <v>1.6448565279676559</v>
      </c>
      <c r="CZ41870" s="29">
        <v>1.9599541041165429</v>
      </c>
      <c r="DA41870" s="29">
        <v>2.5757732144250114</v>
      </c>
      <c r="DB41870" s="29">
        <v>3.2903724373155341</v>
      </c>
    </row>
    <row r="41871" spans="102:106" ht="20.100000000000001" customHeight="1" x14ac:dyDescent="0.2">
      <c r="CX41871" s="29">
        <v>41733</v>
      </c>
      <c r="CY41871" s="29">
        <v>1.6448565278978493</v>
      </c>
      <c r="CZ41871" s="29">
        <v>1.9599541043522914</v>
      </c>
      <c r="DA41871" s="29">
        <v>2.5757732157680207</v>
      </c>
      <c r="DB41871" s="29">
        <v>3.2903724410127633</v>
      </c>
    </row>
    <row r="41872" spans="102:106" ht="20.100000000000001" customHeight="1" x14ac:dyDescent="0.2">
      <c r="CX41872" s="29">
        <v>41734</v>
      </c>
      <c r="CY41872" s="29">
        <v>1.6448565278271361</v>
      </c>
      <c r="CZ41872" s="29">
        <v>1.9599541045900923</v>
      </c>
      <c r="DA41872" s="29">
        <v>2.5757732171119723</v>
      </c>
      <c r="DB41872" s="29">
        <v>3.2903724447093197</v>
      </c>
    </row>
    <row r="41873" spans="102:106" ht="20.100000000000001" customHeight="1" x14ac:dyDescent="0.2">
      <c r="CX41873" s="29">
        <v>41735</v>
      </c>
      <c r="CY41873" s="29">
        <v>1.6448565277584015</v>
      </c>
      <c r="CZ41873" s="29">
        <v>1.9599541048276632</v>
      </c>
      <c r="DA41873" s="29">
        <v>2.5757732184551738</v>
      </c>
      <c r="DB41873" s="29">
        <v>3.2903724484053387</v>
      </c>
    </row>
    <row r="41874" spans="102:106" ht="20.100000000000001" customHeight="1" x14ac:dyDescent="0.2">
      <c r="CX41874" s="29">
        <v>41736</v>
      </c>
      <c r="CY41874" s="29">
        <v>1.644856527688896</v>
      </c>
      <c r="CZ41874" s="29">
        <v>1.9599541050627203</v>
      </c>
      <c r="DA41874" s="29">
        <v>2.5757732197995309</v>
      </c>
      <c r="DB41874" s="29">
        <v>3.290372452102365</v>
      </c>
    </row>
    <row r="41875" spans="102:106" ht="20.100000000000001" customHeight="1" x14ac:dyDescent="0.2">
      <c r="CX41875" s="29">
        <v>41737</v>
      </c>
      <c r="CY41875" s="29">
        <v>1.6448565276186877</v>
      </c>
      <c r="CZ41875" s="29">
        <v>1.9599541053000731</v>
      </c>
      <c r="DA41875" s="29">
        <v>2.5757732211433506</v>
      </c>
      <c r="DB41875" s="29">
        <v>3.2903724557977188</v>
      </c>
    </row>
    <row r="41876" spans="102:106" ht="20.100000000000001" customHeight="1" x14ac:dyDescent="0.2">
      <c r="CX41876" s="29">
        <v>41738</v>
      </c>
      <c r="CY41876" s="29">
        <v>1.6448565275506619</v>
      </c>
      <c r="CZ41876" s="29">
        <v>1.9599541055374381</v>
      </c>
      <c r="DA41876" s="29">
        <v>2.57577322248674</v>
      </c>
      <c r="DB41876" s="29">
        <v>3.2903724594943498</v>
      </c>
    </row>
    <row r="41877" spans="102:106" ht="20.100000000000001" customHeight="1" x14ac:dyDescent="0.2">
      <c r="CX41877" s="29">
        <v>41739</v>
      </c>
      <c r="CY41877" s="29">
        <v>1.6448565274792515</v>
      </c>
      <c r="CZ41877" s="29">
        <v>1.9599541057748959</v>
      </c>
      <c r="DA41877" s="29">
        <v>2.5757732238316033</v>
      </c>
      <c r="DB41877" s="29">
        <v>3.2903724631909883</v>
      </c>
    </row>
    <row r="41878" spans="102:106" ht="20.100000000000001" customHeight="1" x14ac:dyDescent="0.2">
      <c r="CX41878" s="29">
        <v>41740</v>
      </c>
      <c r="CY41878" s="29">
        <v>1.6448565274129763</v>
      </c>
      <c r="CZ41878" s="29">
        <v>1.9599541060101644</v>
      </c>
      <c r="DA41878" s="29">
        <v>2.5757732251744501</v>
      </c>
      <c r="DB41878" s="29">
        <v>3.2903724668863608</v>
      </c>
    </row>
    <row r="41879" spans="102:106" ht="20.100000000000001" customHeight="1" x14ac:dyDescent="0.2">
      <c r="CX41879" s="29">
        <v>41741</v>
      </c>
      <c r="CY41879" s="29">
        <v>1.6448565273406357</v>
      </c>
      <c r="CZ41879" s="29">
        <v>1.9599541062456871</v>
      </c>
      <c r="DA41879" s="29">
        <v>2.5757732265189839</v>
      </c>
      <c r="DB41879" s="29">
        <v>3.2903724705820117</v>
      </c>
    </row>
    <row r="41880" spans="102:106" ht="20.100000000000001" customHeight="1" x14ac:dyDescent="0.2">
      <c r="CX41880" s="29">
        <v>41742</v>
      </c>
      <c r="CY41880" s="29">
        <v>1.6448565272707485</v>
      </c>
      <c r="CZ41880" s="29">
        <v>1.9599541064839103</v>
      </c>
      <c r="DA41880" s="29">
        <v>2.5757732278617134</v>
      </c>
      <c r="DB41880" s="29">
        <v>3.2903724742780764</v>
      </c>
    </row>
    <row r="41881" spans="102:106" ht="20.100000000000001" customHeight="1" x14ac:dyDescent="0.2">
      <c r="CX41881" s="29">
        <v>41743</v>
      </c>
      <c r="CY41881" s="29">
        <v>1.644856527203383</v>
      </c>
      <c r="CZ41881" s="29">
        <v>1.9599541067201853</v>
      </c>
      <c r="DA41881" s="29">
        <v>2.5757732292045432</v>
      </c>
      <c r="DB41881" s="29">
        <v>3.2903724779732832</v>
      </c>
    </row>
    <row r="41882" spans="102:106" ht="20.100000000000001" customHeight="1" x14ac:dyDescent="0.2">
      <c r="CX41882" s="29">
        <v>41744</v>
      </c>
      <c r="CY41882" s="29">
        <v>1.6448565271329727</v>
      </c>
      <c r="CZ41882" s="29">
        <v>1.9599541069569584</v>
      </c>
      <c r="DA41882" s="29">
        <v>2.5757732305475805</v>
      </c>
      <c r="DB41882" s="29">
        <v>3.2903724816677671</v>
      </c>
    </row>
    <row r="41883" spans="102:106" ht="20.100000000000001" customHeight="1" x14ac:dyDescent="0.2">
      <c r="CX41883" s="29">
        <v>41745</v>
      </c>
      <c r="CY41883" s="29">
        <v>1.6448565270652193</v>
      </c>
      <c r="CZ41883" s="29">
        <v>1.9599541071943101</v>
      </c>
      <c r="DA41883" s="29">
        <v>2.5757732318909308</v>
      </c>
      <c r="DB41883" s="29">
        <v>3.2903724853630725</v>
      </c>
    </row>
    <row r="41884" spans="102:106" ht="20.100000000000001" customHeight="1" x14ac:dyDescent="0.2">
      <c r="CX41884" s="29">
        <v>41746</v>
      </c>
      <c r="CY41884" s="29">
        <v>1.6448565269945568</v>
      </c>
      <c r="CZ41884" s="29">
        <v>1.959954107429956</v>
      </c>
      <c r="DA41884" s="29">
        <v>2.5757732332347008</v>
      </c>
      <c r="DB41884" s="29">
        <v>3.2903724890579262</v>
      </c>
    </row>
    <row r="41885" spans="102:106" ht="20.100000000000001" customHeight="1" x14ac:dyDescent="0.2">
      <c r="CX41885" s="29">
        <v>41747</v>
      </c>
      <c r="CY41885" s="29">
        <v>1.6448565269238697</v>
      </c>
      <c r="CZ41885" s="29">
        <v>1.9599541076663425</v>
      </c>
      <c r="DA41885" s="29">
        <v>2.5757732345771971</v>
      </c>
      <c r="DB41885" s="29">
        <v>3.2903724927524651</v>
      </c>
    </row>
    <row r="41886" spans="102:106" ht="20.100000000000001" customHeight="1" x14ac:dyDescent="0.2">
      <c r="CX41886" s="29">
        <v>41748</v>
      </c>
      <c r="CY41886" s="29">
        <v>1.644856526856044</v>
      </c>
      <c r="CZ41886" s="29">
        <v>1.9599541079035496</v>
      </c>
      <c r="DA41886" s="29">
        <v>2.5757732359203258</v>
      </c>
      <c r="DB41886" s="29">
        <v>3.2903724964468246</v>
      </c>
    </row>
    <row r="41887" spans="102:106" ht="20.100000000000001" customHeight="1" x14ac:dyDescent="0.2">
      <c r="CX41887" s="29">
        <v>41749</v>
      </c>
      <c r="CY41887" s="29">
        <v>1.644856526785512</v>
      </c>
      <c r="CZ41887" s="29">
        <v>1.9599541081392939</v>
      </c>
      <c r="DA41887" s="29">
        <v>2.575773237264193</v>
      </c>
      <c r="DB41887" s="29">
        <v>3.290372500141141</v>
      </c>
    </row>
    <row r="41888" spans="102:106" ht="20.100000000000001" customHeight="1" x14ac:dyDescent="0.2">
      <c r="CX41888" s="29">
        <v>41750</v>
      </c>
      <c r="CY41888" s="29">
        <v>1.6448565267179771</v>
      </c>
      <c r="CZ41888" s="29">
        <v>1.959954108376021</v>
      </c>
      <c r="DA41888" s="29">
        <v>2.5757732386071059</v>
      </c>
      <c r="DB41888" s="29">
        <v>3.290372503835548</v>
      </c>
    </row>
    <row r="41889" spans="102:106" ht="20.100000000000001" customHeight="1" x14ac:dyDescent="0.2">
      <c r="CX41889" s="29">
        <v>41751</v>
      </c>
      <c r="CY41889" s="29">
        <v>1.6448565266478712</v>
      </c>
      <c r="CZ41889" s="29">
        <v>1.9599541086138117</v>
      </c>
      <c r="DA41889" s="29">
        <v>2.5757732399491702</v>
      </c>
      <c r="DB41889" s="29">
        <v>3.2903725075287751</v>
      </c>
    </row>
    <row r="41890" spans="102:106" ht="20.100000000000001" customHeight="1" x14ac:dyDescent="0.2">
      <c r="CX41890" s="29">
        <v>41752</v>
      </c>
      <c r="CY41890" s="29">
        <v>1.6448565265780806</v>
      </c>
      <c r="CZ41890" s="29">
        <v>1.9599541088503816</v>
      </c>
      <c r="DA41890" s="29">
        <v>2.5757732412922913</v>
      </c>
      <c r="DB41890" s="29">
        <v>3.2903725112223654</v>
      </c>
    </row>
    <row r="41891" spans="102:106" ht="20.100000000000001" customHeight="1" x14ac:dyDescent="0.2">
      <c r="CX41891" s="29">
        <v>41753</v>
      </c>
      <c r="CY41891" s="29">
        <v>1.6448565265086721</v>
      </c>
      <c r="CZ41891" s="29">
        <v>1.9599541090858121</v>
      </c>
      <c r="DA41891" s="29">
        <v>2.5757732426347761</v>
      </c>
      <c r="DB41891" s="29">
        <v>3.2903725149164544</v>
      </c>
    </row>
    <row r="41892" spans="102:106" ht="20.100000000000001" customHeight="1" x14ac:dyDescent="0.2">
      <c r="CX41892" s="29">
        <v>41754</v>
      </c>
      <c r="CY41892" s="29">
        <v>1.6448565264397144</v>
      </c>
      <c r="CZ41892" s="29">
        <v>1.9599541093225488</v>
      </c>
      <c r="DA41892" s="29">
        <v>2.5757732439767316</v>
      </c>
      <c r="DB41892" s="29">
        <v>3.2903725186097699</v>
      </c>
    </row>
    <row r="41893" spans="102:106" ht="20.100000000000001" customHeight="1" x14ac:dyDescent="0.2">
      <c r="CX41893" s="29">
        <v>41755</v>
      </c>
      <c r="CY41893" s="29">
        <v>1.6448565263684569</v>
      </c>
      <c r="CZ41893" s="29">
        <v>1.9599541095583068</v>
      </c>
      <c r="DA41893" s="29">
        <v>2.5757732453200619</v>
      </c>
      <c r="DB41893" s="29">
        <v>3.2903725223024476</v>
      </c>
    </row>
    <row r="41894" spans="102:106" ht="20.100000000000001" customHeight="1" x14ac:dyDescent="0.2">
      <c r="CX41894" s="29">
        <v>41756</v>
      </c>
      <c r="CY41894" s="29">
        <v>1.6448565263006036</v>
      </c>
      <c r="CZ41894" s="29">
        <v>1.9599541097955326</v>
      </c>
      <c r="DA41894" s="29">
        <v>2.5757732466630756</v>
      </c>
      <c r="DB41894" s="29">
        <v>3.2903725259960317</v>
      </c>
    </row>
    <row r="41895" spans="102:106" ht="20.100000000000001" customHeight="1" x14ac:dyDescent="0.2">
      <c r="CX41895" s="29">
        <v>41757</v>
      </c>
      <c r="CY41895" s="29">
        <v>1.6448565262305861</v>
      </c>
      <c r="CZ41895" s="29">
        <v>1.959954110031942</v>
      </c>
      <c r="DA41895" s="29">
        <v>2.5757732480040789</v>
      </c>
      <c r="DB41895" s="29">
        <v>3.290372529689249</v>
      </c>
    </row>
    <row r="41896" spans="102:106" ht="20.100000000000001" customHeight="1" x14ac:dyDescent="0.2">
      <c r="CX41896" s="29">
        <v>41758</v>
      </c>
      <c r="CY41896" s="29">
        <v>1.64485652616129</v>
      </c>
      <c r="CZ41896" s="29">
        <v>1.9599541102676155</v>
      </c>
      <c r="DA41896" s="29">
        <v>2.575773249346776</v>
      </c>
      <c r="DB41896" s="29">
        <v>3.2903725333808267</v>
      </c>
    </row>
    <row r="41897" spans="102:106" ht="20.100000000000001" customHeight="1" x14ac:dyDescent="0.2">
      <c r="CX41897" s="29">
        <v>41759</v>
      </c>
      <c r="CY41897" s="29">
        <v>1.6448565260927837</v>
      </c>
      <c r="CZ41897" s="29">
        <v>1.9599541105049987</v>
      </c>
      <c r="DA41897" s="29">
        <v>2.5757732506894735</v>
      </c>
      <c r="DB41897" s="29">
        <v>3.2903725370737176</v>
      </c>
    </row>
    <row r="41898" spans="102:106" ht="20.100000000000001" customHeight="1" x14ac:dyDescent="0.2">
      <c r="CX41898" s="29">
        <v>41760</v>
      </c>
      <c r="CY41898" s="29">
        <v>1.644856526022316</v>
      </c>
      <c r="CZ41898" s="29">
        <v>1.9599541107418075</v>
      </c>
      <c r="DA41898" s="29">
        <v>2.5757732520322785</v>
      </c>
      <c r="DB41898" s="29">
        <v>3.2903725407652402</v>
      </c>
    </row>
    <row r="41899" spans="102:106" ht="20.100000000000001" customHeight="1" x14ac:dyDescent="0.2">
      <c r="CX41899" s="29">
        <v>41761</v>
      </c>
      <c r="CY41899" s="29">
        <v>1.6448565259527739</v>
      </c>
      <c r="CZ41899" s="29">
        <v>1.9599541109781231</v>
      </c>
      <c r="DA41899" s="29">
        <v>2.5757732533734976</v>
      </c>
      <c r="DB41899" s="29">
        <v>3.2903725444583469</v>
      </c>
    </row>
    <row r="41900" spans="102:106" ht="20.100000000000001" customHeight="1" x14ac:dyDescent="0.2">
      <c r="CX41900" s="29">
        <v>41762</v>
      </c>
      <c r="CY41900" s="29">
        <v>1.644856525884224</v>
      </c>
      <c r="CZ41900" s="29">
        <v>1.9599541112140253</v>
      </c>
      <c r="DA41900" s="29">
        <v>2.5757732547168355</v>
      </c>
      <c r="DB41900" s="29">
        <v>3.2903725481503558</v>
      </c>
    </row>
    <row r="41901" spans="102:106" ht="20.100000000000001" customHeight="1" x14ac:dyDescent="0.2">
      <c r="CX41901" s="29">
        <v>41763</v>
      </c>
      <c r="CY41901" s="29">
        <v>1.6448565258139167</v>
      </c>
      <c r="CZ41901" s="29">
        <v>1.9599541114495957</v>
      </c>
      <c r="DA41901" s="29">
        <v>2.5757732560587994</v>
      </c>
      <c r="DB41901" s="29">
        <v>3.2903725518414042</v>
      </c>
    </row>
    <row r="41902" spans="102:106" ht="20.100000000000001" customHeight="1" x14ac:dyDescent="0.2">
      <c r="CX41902" s="29">
        <v>41764</v>
      </c>
      <c r="CY41902" s="29">
        <v>1.6448565257447376</v>
      </c>
      <c r="CZ41902" s="29">
        <v>1.9599541116872801</v>
      </c>
      <c r="DA41902" s="29">
        <v>2.5757732573994949</v>
      </c>
      <c r="DB41902" s="29">
        <v>3.2903725555330348</v>
      </c>
    </row>
    <row r="41903" spans="102:106" ht="20.100000000000001" customHeight="1" x14ac:dyDescent="0.2">
      <c r="CX41903" s="29">
        <v>41765</v>
      </c>
      <c r="CY41903" s="29">
        <v>1.6448565256739363</v>
      </c>
      <c r="CZ41903" s="29">
        <v>1.9599541119247936</v>
      </c>
      <c r="DA41903" s="29">
        <v>2.5757732587408286</v>
      </c>
      <c r="DB41903" s="29">
        <v>3.2903725592239752</v>
      </c>
    </row>
    <row r="41904" spans="102:106" ht="20.100000000000001" customHeight="1" x14ac:dyDescent="0.2">
      <c r="CX41904" s="29">
        <v>41766</v>
      </c>
      <c r="CY41904" s="29">
        <v>1.6448565256072172</v>
      </c>
      <c r="CZ41904" s="29">
        <v>1.9599541121598523</v>
      </c>
      <c r="DA41904" s="29">
        <v>2.5757732600847056</v>
      </c>
      <c r="DB41904" s="29">
        <v>3.2903725629157692</v>
      </c>
    </row>
    <row r="41905" spans="102:106" ht="20.100000000000001" customHeight="1" x14ac:dyDescent="0.2">
      <c r="CX41905" s="29">
        <v>41767</v>
      </c>
      <c r="CY41905" s="29">
        <v>1.6448565255361927</v>
      </c>
      <c r="CZ41905" s="29">
        <v>1.9599541123972666</v>
      </c>
      <c r="DA41905" s="29">
        <v>2.5757732614258333</v>
      </c>
      <c r="DB41905" s="29">
        <v>3.2903725666071435</v>
      </c>
    </row>
    <row r="41906" spans="102:106" ht="20.100000000000001" customHeight="1" x14ac:dyDescent="0.2">
      <c r="CX41906" s="29">
        <v>41768</v>
      </c>
      <c r="CY41906" s="29">
        <v>1.6448565254665675</v>
      </c>
      <c r="CZ41906" s="29">
        <v>1.9599541126323865</v>
      </c>
      <c r="DA41906" s="29">
        <v>2.5757732627679175</v>
      </c>
      <c r="DB41906" s="29">
        <v>3.2903725702982345</v>
      </c>
    </row>
    <row r="41907" spans="102:106" ht="20.100000000000001" customHeight="1" x14ac:dyDescent="0.2">
      <c r="CX41907" s="29">
        <v>41769</v>
      </c>
      <c r="CY41907" s="29">
        <v>1.6448565253984093</v>
      </c>
      <c r="CZ41907" s="29">
        <v>1.9599541128700251</v>
      </c>
      <c r="DA41907" s="29">
        <v>2.5757732641092632</v>
      </c>
      <c r="DB41907" s="29">
        <v>3.2903725739891767</v>
      </c>
    </row>
    <row r="41908" spans="102:106" ht="20.100000000000001" customHeight="1" x14ac:dyDescent="0.2">
      <c r="CX41908" s="29">
        <v>41770</v>
      </c>
      <c r="CY41908" s="29">
        <v>1.6448565253289675</v>
      </c>
      <c r="CZ41908" s="29">
        <v>1.9599541131055298</v>
      </c>
      <c r="DA41908" s="29">
        <v>2.5757732654517778</v>
      </c>
      <c r="DB41908" s="29">
        <v>3.2903725776786974</v>
      </c>
    </row>
    <row r="41909" spans="102:106" ht="20.100000000000001" customHeight="1" x14ac:dyDescent="0.2">
      <c r="CX41909" s="29">
        <v>41771</v>
      </c>
      <c r="CY41909" s="29">
        <v>1.6448565252583092</v>
      </c>
      <c r="CZ41909" s="29">
        <v>1.9599541133413487</v>
      </c>
      <c r="DA41909" s="29">
        <v>2.5757732667919666</v>
      </c>
      <c r="DB41909" s="29">
        <v>3.2903725813697493</v>
      </c>
    </row>
    <row r="41910" spans="102:106" ht="20.100000000000001" customHeight="1" x14ac:dyDescent="0.2">
      <c r="CX41910" s="29">
        <v>41772</v>
      </c>
      <c r="CY41910" s="29">
        <v>1.6448565251893215</v>
      </c>
      <c r="CZ41910" s="29">
        <v>1.959954113577562</v>
      </c>
      <c r="DA41910" s="29">
        <v>2.5757732681335361</v>
      </c>
      <c r="DB41910" s="29">
        <v>3.2903725850596506</v>
      </c>
    </row>
    <row r="41911" spans="102:106" ht="20.100000000000001" customHeight="1" x14ac:dyDescent="0.2">
      <c r="CX41911" s="29">
        <v>41773</v>
      </c>
      <c r="CY41911" s="29">
        <v>1.6448565251192528</v>
      </c>
      <c r="CZ41911" s="29">
        <v>1.9599541138142498</v>
      </c>
      <c r="DA41911" s="29">
        <v>2.5757732694747917</v>
      </c>
      <c r="DB41911" s="29">
        <v>3.2903725887499458</v>
      </c>
    </row>
    <row r="41912" spans="102:106" ht="20.100000000000001" customHeight="1" x14ac:dyDescent="0.2">
      <c r="CX41912" s="29">
        <v>41774</v>
      </c>
      <c r="CY41912" s="29">
        <v>1.6448565250509901</v>
      </c>
      <c r="CZ41912" s="29">
        <v>1.9599541140514936</v>
      </c>
      <c r="DA41912" s="29">
        <v>2.5757732708176402</v>
      </c>
      <c r="DB41912" s="29">
        <v>3.2903725924393608</v>
      </c>
    </row>
    <row r="41913" spans="102:106" ht="20.100000000000001" customHeight="1" x14ac:dyDescent="0.2">
      <c r="CX41913" s="29">
        <v>41775</v>
      </c>
      <c r="CY41913" s="29">
        <v>1.6448565249817817</v>
      </c>
      <c r="CZ41913" s="29">
        <v>1.9599541142870074</v>
      </c>
      <c r="DA41913" s="29">
        <v>2.5757732721585871</v>
      </c>
      <c r="DB41913" s="29">
        <v>3.2903725961280323</v>
      </c>
    </row>
    <row r="41914" spans="102:106" ht="20.100000000000001" customHeight="1" x14ac:dyDescent="0.2">
      <c r="CX41914" s="29">
        <v>41776</v>
      </c>
      <c r="CY41914" s="29">
        <v>1.6448565249116955</v>
      </c>
      <c r="CZ41914" s="29">
        <v>1.9599541145232386</v>
      </c>
      <c r="DA41914" s="29">
        <v>2.5757732734995384</v>
      </c>
      <c r="DB41914" s="29">
        <v>3.2903725998189119</v>
      </c>
    </row>
    <row r="41915" spans="102:106" ht="20.100000000000001" customHeight="1" x14ac:dyDescent="0.2">
      <c r="CX41915" s="29">
        <v>41777</v>
      </c>
      <c r="CY41915" s="29">
        <v>1.6448565248436187</v>
      </c>
      <c r="CZ41915" s="29">
        <v>1.959954114760267</v>
      </c>
      <c r="DA41915" s="29">
        <v>2.5757732748406004</v>
      </c>
      <c r="DB41915" s="29">
        <v>3.2903726035079095</v>
      </c>
    </row>
    <row r="41916" spans="102:106" ht="20.100000000000001" customHeight="1" x14ac:dyDescent="0.2">
      <c r="CX41916" s="29">
        <v>41778</v>
      </c>
      <c r="CY41916" s="29">
        <v>1.644856524774799</v>
      </c>
      <c r="CZ41916" s="29">
        <v>1.9599541149958082</v>
      </c>
      <c r="DA41916" s="29">
        <v>2.575773276181879</v>
      </c>
      <c r="DB41916" s="29">
        <v>3.29037260719657</v>
      </c>
    </row>
    <row r="41917" spans="102:106" ht="20.100000000000001" customHeight="1" x14ac:dyDescent="0.2">
      <c r="CX41917" s="29">
        <v>41779</v>
      </c>
      <c r="CY41917" s="29">
        <v>1.6448565247024851</v>
      </c>
      <c r="CZ41917" s="29">
        <v>1.9599541152323079</v>
      </c>
      <c r="DA41917" s="29">
        <v>2.5757732775216802</v>
      </c>
      <c r="DB41917" s="29">
        <v>3.2903726108850262</v>
      </c>
    </row>
    <row r="41918" spans="102:106" ht="20.100000000000001" customHeight="1" x14ac:dyDescent="0.2">
      <c r="CX41918" s="29">
        <v>41780</v>
      </c>
      <c r="CY41918" s="29">
        <v>1.6448565246352032</v>
      </c>
      <c r="CZ41918" s="29">
        <v>1.9599541154674813</v>
      </c>
      <c r="DA41918" s="29">
        <v>2.5757732788637098</v>
      </c>
      <c r="DB41918" s="29">
        <v>3.2903726145748258</v>
      </c>
    </row>
    <row r="41919" spans="102:106" ht="20.100000000000001" customHeight="1" x14ac:dyDescent="0.2">
      <c r="CX41919" s="29">
        <v>41781</v>
      </c>
      <c r="CY41919" s="29">
        <v>1.6448565245645619</v>
      </c>
      <c r="CZ41919" s="29">
        <v>1.959954115703775</v>
      </c>
      <c r="DA41919" s="29">
        <v>2.5757732802044737</v>
      </c>
      <c r="DB41919" s="29">
        <v>3.2903726182632833</v>
      </c>
    </row>
    <row r="41920" spans="102:106" ht="20.100000000000001" customHeight="1" x14ac:dyDescent="0.2">
      <c r="CX41920" s="29">
        <v>41782</v>
      </c>
      <c r="CY41920" s="29">
        <v>1.6448565244962685</v>
      </c>
      <c r="CZ41920" s="29">
        <v>1.9599541159412697</v>
      </c>
      <c r="DA41920" s="29">
        <v>2.575773281544079</v>
      </c>
      <c r="DB41920" s="29">
        <v>3.2903726219519451</v>
      </c>
    </row>
    <row r="41921" spans="102:106" ht="20.100000000000001" customHeight="1" x14ac:dyDescent="0.2">
      <c r="CX41921" s="29">
        <v>41783</v>
      </c>
      <c r="CY41921" s="29">
        <v>1.6448565244275706</v>
      </c>
      <c r="CZ41921" s="29">
        <v>1.9599541161776799</v>
      </c>
      <c r="DA41921" s="29">
        <v>2.5757732828862299</v>
      </c>
      <c r="DB41921" s="29">
        <v>3.2903726256395367</v>
      </c>
    </row>
    <row r="41922" spans="102:106" ht="20.100000000000001" customHeight="1" x14ac:dyDescent="0.2">
      <c r="CX41922" s="29">
        <v>41784</v>
      </c>
      <c r="CY41922" s="29">
        <v>1.6448565243557161</v>
      </c>
      <c r="CZ41922" s="29">
        <v>1.9599541164130856</v>
      </c>
      <c r="DA41922" s="29">
        <v>2.5757732842274335</v>
      </c>
      <c r="DB41922" s="29">
        <v>3.2903726293276021</v>
      </c>
    </row>
    <row r="41923" spans="102:106" ht="20.100000000000001" customHeight="1" x14ac:dyDescent="0.2">
      <c r="CX41923" s="29">
        <v>41785</v>
      </c>
      <c r="CY41923" s="29">
        <v>1.644856524289233</v>
      </c>
      <c r="CZ41923" s="29">
        <v>1.9599541166499344</v>
      </c>
      <c r="DA41923" s="29">
        <v>2.5757732855677946</v>
      </c>
      <c r="DB41923" s="29">
        <v>3.290372633014869</v>
      </c>
    </row>
    <row r="41924" spans="102:106" ht="20.100000000000001" customHeight="1" x14ac:dyDescent="0.2">
      <c r="CX41924" s="29">
        <v>41786</v>
      </c>
      <c r="CY41924" s="29">
        <v>1.6448565242197282</v>
      </c>
      <c r="CZ41924" s="29">
        <v>1.9599541168859402</v>
      </c>
      <c r="DA41924" s="29">
        <v>2.5757732869074199</v>
      </c>
      <c r="DB41924" s="29">
        <v>3.2903726367028803</v>
      </c>
    </row>
    <row r="41925" spans="102:106" ht="20.100000000000001" customHeight="1" x14ac:dyDescent="0.2">
      <c r="CX41925" s="29">
        <v>41787</v>
      </c>
      <c r="CY41925" s="29">
        <v>1.6448565241500896</v>
      </c>
      <c r="CZ41925" s="29">
        <v>1.9599541171211838</v>
      </c>
      <c r="DA41925" s="29">
        <v>2.5757732882482158</v>
      </c>
      <c r="DB41925" s="29">
        <v>3.290372640390363</v>
      </c>
    </row>
    <row r="41926" spans="102:106" ht="20.100000000000001" customHeight="1" x14ac:dyDescent="0.2">
      <c r="CX41926" s="29">
        <v>41788</v>
      </c>
      <c r="CY41926" s="29">
        <v>1.6448565240803852</v>
      </c>
      <c r="CZ41926" s="29">
        <v>1.9599541173581119</v>
      </c>
      <c r="DA41926" s="29">
        <v>2.5757732895884868</v>
      </c>
      <c r="DB41926" s="29">
        <v>3.2903726440774519</v>
      </c>
    </row>
    <row r="41927" spans="102:106" ht="20.100000000000001" customHeight="1" x14ac:dyDescent="0.2">
      <c r="CX41927" s="29">
        <v>41789</v>
      </c>
      <c r="CY41927" s="29">
        <v>1.6448565240106821</v>
      </c>
      <c r="CZ41927" s="29">
        <v>1.9599541175944388</v>
      </c>
      <c r="DA41927" s="29">
        <v>2.5757732909301407</v>
      </c>
      <c r="DB41927" s="29">
        <v>3.2903726477656918</v>
      </c>
    </row>
    <row r="41928" spans="102:106" ht="20.100000000000001" customHeight="1" x14ac:dyDescent="0.2">
      <c r="CX41928" s="29">
        <v>41790</v>
      </c>
      <c r="CY41928" s="29">
        <v>1.6448565239410482</v>
      </c>
      <c r="CZ41928" s="29">
        <v>1.9599541178302451</v>
      </c>
      <c r="DA41928" s="29">
        <v>2.5757732922696817</v>
      </c>
      <c r="DB41928" s="29">
        <v>3.2903726514524005</v>
      </c>
    </row>
    <row r="41929" spans="102:106" ht="20.100000000000001" customHeight="1" x14ac:dyDescent="0.2">
      <c r="CX41929" s="29">
        <v>41791</v>
      </c>
      <c r="CY41929" s="29">
        <v>1.6448565238715511</v>
      </c>
      <c r="CZ41929" s="29">
        <v>1.959954118067978</v>
      </c>
      <c r="DA41929" s="29">
        <v>2.5757732936090152</v>
      </c>
      <c r="DB41929" s="29">
        <v>3.2903726551391208</v>
      </c>
    </row>
    <row r="41930" spans="102:106" ht="20.100000000000001" customHeight="1" x14ac:dyDescent="0.2">
      <c r="CX41930" s="29">
        <v>41792</v>
      </c>
      <c r="CY41930" s="29">
        <v>1.6448565238022581</v>
      </c>
      <c r="CZ41930" s="29">
        <v>1.9599541183029845</v>
      </c>
      <c r="DA41930" s="29">
        <v>2.5757732949500496</v>
      </c>
      <c r="DB41930" s="29">
        <v>3.2903726588259894</v>
      </c>
    </row>
    <row r="41931" spans="102:106" ht="20.100000000000001" customHeight="1" x14ac:dyDescent="0.2">
      <c r="CX41931" s="29">
        <v>41793</v>
      </c>
      <c r="CY41931" s="29">
        <v>1.6448565237332373</v>
      </c>
      <c r="CZ41931" s="29">
        <v>1.9599541185377125</v>
      </c>
      <c r="DA41931" s="29">
        <v>2.5757732962892881</v>
      </c>
      <c r="DB41931" s="29">
        <v>3.2903726625117309</v>
      </c>
    </row>
    <row r="41932" spans="102:106" ht="20.100000000000001" customHeight="1" x14ac:dyDescent="0.2">
      <c r="CX41932" s="29">
        <v>41794</v>
      </c>
      <c r="CY41932" s="29">
        <v>1.644856523664556</v>
      </c>
      <c r="CZ41932" s="29">
        <v>1.9599541187746083</v>
      </c>
      <c r="DA41932" s="29">
        <v>2.5757732976304388</v>
      </c>
      <c r="DB41932" s="29">
        <v>3.2903726661978907</v>
      </c>
    </row>
    <row r="41933" spans="102:106" ht="20.100000000000001" customHeight="1" x14ac:dyDescent="0.2">
      <c r="CX41933" s="29">
        <v>41795</v>
      </c>
      <c r="CY41933" s="29">
        <v>1.6448565235962824</v>
      </c>
      <c r="CZ41933" s="29">
        <v>1.9599541190113867</v>
      </c>
      <c r="DA41933" s="29">
        <v>2.5757732989700055</v>
      </c>
      <c r="DB41933" s="29">
        <v>3.2903726698846052</v>
      </c>
    </row>
    <row r="41934" spans="102:106" ht="20.100000000000001" customHeight="1" x14ac:dyDescent="0.2">
      <c r="CX41934" s="29">
        <v>41796</v>
      </c>
      <c r="CY41934" s="29">
        <v>1.6448565235256625</v>
      </c>
      <c r="CZ41934" s="29">
        <v>1.9599541192457604</v>
      </c>
      <c r="DA41934" s="29">
        <v>2.575773300309895</v>
      </c>
      <c r="DB41934" s="29">
        <v>3.2903726735705976</v>
      </c>
    </row>
    <row r="41935" spans="102:106" ht="20.100000000000001" customHeight="1" x14ac:dyDescent="0.2">
      <c r="CX41935" s="29">
        <v>41797</v>
      </c>
      <c r="CY41935" s="29">
        <v>1.6448565234555852</v>
      </c>
      <c r="CZ41935" s="29">
        <v>1.9599541194825445</v>
      </c>
      <c r="DA41935" s="29">
        <v>2.5757733016502136</v>
      </c>
      <c r="DB41935" s="29">
        <v>3.2903726772560056</v>
      </c>
    </row>
    <row r="41936" spans="102:106" ht="20.100000000000001" customHeight="1" x14ac:dyDescent="0.2">
      <c r="CX41936" s="29">
        <v>41798</v>
      </c>
      <c r="CY41936" s="29">
        <v>1.6448565233861179</v>
      </c>
      <c r="CZ41936" s="29">
        <v>1.9599541197194523</v>
      </c>
      <c r="DA41936" s="29">
        <v>2.5757733029910668</v>
      </c>
      <c r="DB41936" s="29">
        <v>3.2903726809423719</v>
      </c>
    </row>
    <row r="41937" spans="102:106" ht="20.100000000000001" customHeight="1" x14ac:dyDescent="0.2">
      <c r="CX41937" s="29">
        <v>41799</v>
      </c>
      <c r="CY41937" s="29">
        <v>1.644856523317328</v>
      </c>
      <c r="CZ41937" s="29">
        <v>1.9599541199541972</v>
      </c>
      <c r="DA41937" s="29">
        <v>2.5757733043307587</v>
      </c>
      <c r="DB41937" s="29">
        <v>3.2903726846270138</v>
      </c>
    </row>
    <row r="41938" spans="102:106" ht="20.100000000000001" customHeight="1" x14ac:dyDescent="0.2">
      <c r="CX41938" s="29">
        <v>41800</v>
      </c>
      <c r="CY41938" s="29">
        <v>1.644856523249284</v>
      </c>
      <c r="CZ41938" s="29">
        <v>1.959954120191594</v>
      </c>
      <c r="DA41938" s="29">
        <v>2.5757733056693963</v>
      </c>
      <c r="DB41938" s="29">
        <v>3.2903726883114759</v>
      </c>
    </row>
    <row r="41939" spans="102:106" ht="20.100000000000001" customHeight="1" x14ac:dyDescent="0.2">
      <c r="CX41939" s="29">
        <v>41801</v>
      </c>
      <c r="CY41939" s="29">
        <v>1.6448565231792309</v>
      </c>
      <c r="CZ41939" s="29">
        <v>1.959954120426989</v>
      </c>
      <c r="DA41939" s="29">
        <v>2.5757733070088857</v>
      </c>
      <c r="DB41939" s="29">
        <v>3.2903726919973031</v>
      </c>
    </row>
    <row r="41940" spans="102:106" ht="20.100000000000001" customHeight="1" x14ac:dyDescent="0.2">
      <c r="CX41940" s="29">
        <v>41802</v>
      </c>
      <c r="CY41940" s="29">
        <v>1.6448565231100589</v>
      </c>
      <c r="CZ41940" s="29">
        <v>1.9599541206628299</v>
      </c>
      <c r="DA41940" s="29">
        <v>2.5757733083493335</v>
      </c>
      <c r="DB41940" s="29">
        <v>3.2903726956818113</v>
      </c>
    </row>
    <row r="41941" spans="102:106" ht="20.100000000000001" customHeight="1" x14ac:dyDescent="0.2">
      <c r="CX41941" s="29">
        <v>41803</v>
      </c>
      <c r="CY41941" s="29">
        <v>1.6448565230390133</v>
      </c>
      <c r="CZ41941" s="29">
        <v>1.9599541208991971</v>
      </c>
      <c r="DA41941" s="29">
        <v>2.5757733096872424</v>
      </c>
      <c r="DB41941" s="29">
        <v>3.2903726993665448</v>
      </c>
    </row>
    <row r="41942" spans="102:106" ht="20.100000000000001" customHeight="1" x14ac:dyDescent="0.2">
      <c r="CX41942" s="29">
        <v>41804</v>
      </c>
      <c r="CY41942" s="29">
        <v>1.6448565229718044</v>
      </c>
      <c r="CZ41942" s="29">
        <v>1.9599541211338032</v>
      </c>
      <c r="DA41942" s="29">
        <v>2.5757733110263206</v>
      </c>
      <c r="DB41942" s="29">
        <v>3.2903727030516396</v>
      </c>
    </row>
    <row r="41943" spans="102:106" ht="20.100000000000001" customHeight="1" x14ac:dyDescent="0.2">
      <c r="CX41943" s="29">
        <v>41805</v>
      </c>
      <c r="CY41943" s="29">
        <v>1.644856522902858</v>
      </c>
      <c r="CZ41943" s="29">
        <v>1.9599541213690972</v>
      </c>
      <c r="DA41943" s="29">
        <v>2.5757733123666746</v>
      </c>
      <c r="DB41943" s="29">
        <v>3.2903727067358202</v>
      </c>
    </row>
    <row r="41944" spans="102:106" ht="20.100000000000001" customHeight="1" x14ac:dyDescent="0.2">
      <c r="CX41944" s="29">
        <v>41806</v>
      </c>
      <c r="CY41944" s="29">
        <v>1.6448565228322403</v>
      </c>
      <c r="CZ41944" s="29">
        <v>1.9599541216075265</v>
      </c>
      <c r="DA41944" s="29">
        <v>2.5757733137066086</v>
      </c>
      <c r="DB41944" s="29">
        <v>3.2903727104192222</v>
      </c>
    </row>
    <row r="41945" spans="102:106" ht="20.100000000000001" customHeight="1" x14ac:dyDescent="0.2">
      <c r="CX41945" s="29">
        <v>41807</v>
      </c>
      <c r="CY41945" s="29">
        <v>1.6448565227628409</v>
      </c>
      <c r="CZ41945" s="29">
        <v>1.9599541218420689</v>
      </c>
      <c r="DA41945" s="29">
        <v>2.5757733150444269</v>
      </c>
      <c r="DB41945" s="29">
        <v>3.2903727141033907</v>
      </c>
    </row>
    <row r="41946" spans="102:106" ht="20.100000000000001" customHeight="1" x14ac:dyDescent="0.2">
      <c r="CX41946" s="29">
        <v>41808</v>
      </c>
      <c r="CY41946" s="29">
        <v>1.6448565226947278</v>
      </c>
      <c r="CZ41946" s="29">
        <v>1.9599541220799077</v>
      </c>
      <c r="DA41946" s="29">
        <v>2.5757733163856393</v>
      </c>
      <c r="DB41946" s="29">
        <v>3.2903727177870512</v>
      </c>
    </row>
    <row r="41947" spans="102:106" ht="20.100000000000001" customHeight="1" x14ac:dyDescent="0.2">
      <c r="CX41947" s="29">
        <v>41809</v>
      </c>
      <c r="CY41947" s="29">
        <v>1.6448565226251461</v>
      </c>
      <c r="CZ41947" s="29">
        <v>1.9599541223140204</v>
      </c>
      <c r="DA41947" s="29">
        <v>2.5757733177231459</v>
      </c>
      <c r="DB41947" s="29">
        <v>3.2903727214717482</v>
      </c>
    </row>
    <row r="41948" spans="102:106" ht="20.100000000000001" customHeight="1" x14ac:dyDescent="0.2">
      <c r="CX41948" s="29">
        <v>41810</v>
      </c>
      <c r="CY41948" s="29">
        <v>1.644856522554164</v>
      </c>
      <c r="CZ41948" s="29">
        <v>1.959954122549223</v>
      </c>
      <c r="DA41948" s="29">
        <v>2.5757733190624572</v>
      </c>
      <c r="DB41948" s="29">
        <v>3.2903727251547967</v>
      </c>
    </row>
    <row r="41949" spans="102:106" ht="20.100000000000001" customHeight="1" x14ac:dyDescent="0.2">
      <c r="CX41949" s="29">
        <v>41811</v>
      </c>
      <c r="CY41949" s="29">
        <v>1.6448565224874923</v>
      </c>
      <c r="CZ41949" s="29">
        <v>1.9599541227855959</v>
      </c>
      <c r="DA41949" s="29">
        <v>2.5757733204018769</v>
      </c>
      <c r="DB41949" s="29">
        <v>3.2903727288377422</v>
      </c>
    </row>
    <row r="41950" spans="102:106" ht="20.100000000000001" customHeight="1" x14ac:dyDescent="0.2">
      <c r="CX41950" s="29">
        <v>41812</v>
      </c>
      <c r="CY41950" s="29">
        <v>1.6448565224167326</v>
      </c>
      <c r="CZ41950" s="29">
        <v>1.9599541230208515</v>
      </c>
      <c r="DA41950" s="29">
        <v>2.5757733217397099</v>
      </c>
      <c r="DB41950" s="29">
        <v>3.2903727325207202</v>
      </c>
    </row>
    <row r="41951" spans="102:106" ht="20.100000000000001" customHeight="1" x14ac:dyDescent="0.2">
      <c r="CX41951" s="29">
        <v>41813</v>
      </c>
      <c r="CY41951" s="29">
        <v>1.6448565223475966</v>
      </c>
      <c r="CZ41951" s="29">
        <v>1.9599541232574387</v>
      </c>
      <c r="DA41951" s="29">
        <v>2.5757733230796651</v>
      </c>
      <c r="DB41951" s="29">
        <v>3.2903727362038646</v>
      </c>
    </row>
    <row r="41952" spans="102:106" ht="20.100000000000001" customHeight="1" x14ac:dyDescent="0.2">
      <c r="CX41952" s="29">
        <v>41814</v>
      </c>
      <c r="CY41952" s="29">
        <v>1.6448565222773304</v>
      </c>
      <c r="CZ41952" s="29">
        <v>1.9599541234930693</v>
      </c>
      <c r="DA41952" s="29">
        <v>2.5757733244182437</v>
      </c>
      <c r="DB41952" s="29">
        <v>3.2903727398873119</v>
      </c>
    </row>
    <row r="41953" spans="102:106" ht="20.100000000000001" customHeight="1" x14ac:dyDescent="0.2">
      <c r="CX41953" s="29">
        <v>41815</v>
      </c>
      <c r="CY41953" s="29">
        <v>1.6448565222116445</v>
      </c>
      <c r="CZ41953" s="29">
        <v>1.9599541237301927</v>
      </c>
      <c r="DA41953" s="29">
        <v>2.5757733257573538</v>
      </c>
      <c r="DB41953" s="29">
        <v>3.2903727435697858</v>
      </c>
    </row>
    <row r="41954" spans="102:106" ht="20.100000000000001" customHeight="1" x14ac:dyDescent="0.2">
      <c r="CX41954" s="29">
        <v>41816</v>
      </c>
      <c r="CY41954" s="29">
        <v>1.644856522139319</v>
      </c>
      <c r="CZ41954" s="29">
        <v>1.9599541239665199</v>
      </c>
      <c r="DA41954" s="29">
        <v>2.5757733270953005</v>
      </c>
      <c r="DB41954" s="29">
        <v>3.2903727472514217</v>
      </c>
    </row>
    <row r="41955" spans="102:106" ht="20.100000000000001" customHeight="1" x14ac:dyDescent="0.2">
      <c r="CX41955" s="29">
        <v>41817</v>
      </c>
      <c r="CY41955" s="29">
        <v>1.6448565220717091</v>
      </c>
      <c r="CZ41955" s="29">
        <v>1.9599541241997644</v>
      </c>
      <c r="DA41955" s="29">
        <v>2.5757733284339897</v>
      </c>
      <c r="DB41955" s="29">
        <v>3.290372750933765</v>
      </c>
    </row>
    <row r="41956" spans="102:106" ht="20.100000000000001" customHeight="1" x14ac:dyDescent="0.2">
      <c r="CX41956" s="29">
        <v>41818</v>
      </c>
      <c r="CY41956" s="29">
        <v>1.6448565220032387</v>
      </c>
      <c r="CZ41956" s="29">
        <v>1.9599541244371104</v>
      </c>
      <c r="DA41956" s="29">
        <v>2.5757733297735275</v>
      </c>
      <c r="DB41956" s="29">
        <v>3.2903727546155404</v>
      </c>
    </row>
    <row r="41957" spans="102:106" ht="20.100000000000001" customHeight="1" x14ac:dyDescent="0.2">
      <c r="CX41957" s="29">
        <v>41819</v>
      </c>
      <c r="CY41957" s="29">
        <v>1.6448565219339748</v>
      </c>
      <c r="CZ41957" s="29">
        <v>1.9599541246739023</v>
      </c>
      <c r="DA41957" s="29">
        <v>2.5757733311104167</v>
      </c>
      <c r="DB41957" s="29">
        <v>3.2903727582982936</v>
      </c>
    </row>
    <row r="41958" spans="102:106" ht="20.100000000000001" customHeight="1" x14ac:dyDescent="0.2">
      <c r="CX41958" s="29">
        <v>41820</v>
      </c>
      <c r="CY41958" s="29">
        <v>1.6448565218639848</v>
      </c>
      <c r="CZ41958" s="29">
        <v>1.9599541249078518</v>
      </c>
      <c r="DA41958" s="29">
        <v>2.5757733324501677</v>
      </c>
      <c r="DB41958" s="29">
        <v>3.2903727619793388</v>
      </c>
    </row>
    <row r="41959" spans="102:106" ht="20.100000000000001" customHeight="1" x14ac:dyDescent="0.2">
      <c r="CX41959" s="29">
        <v>41821</v>
      </c>
      <c r="CY41959" s="29">
        <v>1.6448565217933364</v>
      </c>
      <c r="CZ41959" s="29">
        <v>1.9599541251437762</v>
      </c>
      <c r="DA41959" s="29">
        <v>2.5757733337874802</v>
      </c>
      <c r="DB41959" s="29">
        <v>3.2903727656616319</v>
      </c>
    </row>
    <row r="41960" spans="102:106" ht="20.100000000000001" customHeight="1" x14ac:dyDescent="0.2">
      <c r="CX41960" s="29">
        <v>41822</v>
      </c>
      <c r="CY41960" s="29">
        <v>1.6448565217249194</v>
      </c>
      <c r="CZ41960" s="29">
        <v>1.959954125379388</v>
      </c>
      <c r="DA41960" s="29">
        <v>2.5757733351260654</v>
      </c>
      <c r="DB41960" s="29">
        <v>3.2903727693424862</v>
      </c>
    </row>
    <row r="41961" spans="102:106" ht="20.100000000000001" customHeight="1" x14ac:dyDescent="0.2">
      <c r="CX41961" s="29">
        <v>41823</v>
      </c>
      <c r="CY41961" s="29">
        <v>1.6448565216559792</v>
      </c>
      <c r="CZ41961" s="29">
        <v>1.9599541256171358</v>
      </c>
      <c r="DA41961" s="29">
        <v>2.5757733364642248</v>
      </c>
      <c r="DB41961" s="29">
        <v>3.290372773023448</v>
      </c>
    </row>
    <row r="41962" spans="102:106" ht="20.100000000000001" customHeight="1" x14ac:dyDescent="0.2">
      <c r="CX41962" s="29">
        <v>41824</v>
      </c>
      <c r="CY41962" s="29">
        <v>1.6448565215865825</v>
      </c>
      <c r="CZ41962" s="29">
        <v>1.9599541258523621</v>
      </c>
      <c r="DA41962" s="29">
        <v>2.5757733378020657</v>
      </c>
      <c r="DB41962" s="29">
        <v>3.2903727767046513</v>
      </c>
    </row>
    <row r="41963" spans="102:106" ht="20.100000000000001" customHeight="1" x14ac:dyDescent="0.2">
      <c r="CX41963" s="29">
        <v>41825</v>
      </c>
      <c r="CY41963" s="29">
        <v>1.6448565215167972</v>
      </c>
      <c r="CZ41963" s="29">
        <v>1.9599541260875164</v>
      </c>
      <c r="DA41963" s="29">
        <v>2.5757733391396926</v>
      </c>
      <c r="DB41963" s="29">
        <v>3.2903727803862317</v>
      </c>
    </row>
    <row r="41964" spans="102:106" ht="20.100000000000001" customHeight="1" x14ac:dyDescent="0.2">
      <c r="CX41964" s="29">
        <v>41826</v>
      </c>
      <c r="CY41964" s="29">
        <v>1.6448565214466908</v>
      </c>
      <c r="CZ41964" s="29">
        <v>1.9599541263226792</v>
      </c>
      <c r="DA41964" s="29">
        <v>2.5757733404790146</v>
      </c>
      <c r="DB41964" s="29">
        <v>3.2903727840655037</v>
      </c>
    </row>
    <row r="41965" spans="102:106" ht="20.100000000000001" customHeight="1" x14ac:dyDescent="0.2">
      <c r="CX41965" s="29">
        <v>41827</v>
      </c>
      <c r="CY41965" s="29">
        <v>1.6448565213791533</v>
      </c>
      <c r="CZ41965" s="29">
        <v>1.9599541265579308</v>
      </c>
      <c r="DA41965" s="29">
        <v>2.5757733418165314</v>
      </c>
      <c r="DB41965" s="29">
        <v>3.2903727877454227</v>
      </c>
    </row>
    <row r="41966" spans="102:106" ht="20.100000000000001" customHeight="1" x14ac:dyDescent="0.2">
      <c r="CX41966" s="29">
        <v>41828</v>
      </c>
      <c r="CY41966" s="29">
        <v>1.6448565213086066</v>
      </c>
      <c r="CZ41966" s="29">
        <v>1.9599541267933516</v>
      </c>
      <c r="DA41966" s="29">
        <v>2.5757733431541521</v>
      </c>
      <c r="DB41966" s="29">
        <v>3.2903727914261234</v>
      </c>
    </row>
    <row r="41967" spans="102:106" ht="20.100000000000001" customHeight="1" x14ac:dyDescent="0.2">
      <c r="CX41967" s="29">
        <v>41829</v>
      </c>
      <c r="CY41967" s="29">
        <v>1.6448565212407638</v>
      </c>
      <c r="CZ41967" s="29">
        <v>1.9599541270290217</v>
      </c>
      <c r="DA41967" s="29">
        <v>2.5757733444919815</v>
      </c>
      <c r="DB41967" s="29">
        <v>3.2903727951063306</v>
      </c>
    </row>
    <row r="41968" spans="102:106" ht="20.100000000000001" customHeight="1" x14ac:dyDescent="0.2">
      <c r="CX41968" s="29">
        <v>41830</v>
      </c>
      <c r="CY41968" s="29">
        <v>1.6448565211728698</v>
      </c>
      <c r="CZ41968" s="29">
        <v>1.9599541272650218</v>
      </c>
      <c r="DA41968" s="29">
        <v>2.5757733458301257</v>
      </c>
      <c r="DB41968" s="29">
        <v>3.2903727987875899</v>
      </c>
    </row>
    <row r="41969" spans="102:106" ht="20.100000000000001" customHeight="1" x14ac:dyDescent="0.2">
      <c r="CX41969" s="29">
        <v>41831</v>
      </c>
      <c r="CY41969" s="29">
        <v>1.6448565211021686</v>
      </c>
      <c r="CZ41969" s="29">
        <v>1.9599541275014321</v>
      </c>
      <c r="DA41969" s="29">
        <v>2.5757733471668876</v>
      </c>
      <c r="DB41969" s="29">
        <v>3.2903728024672141</v>
      </c>
    </row>
    <row r="41970" spans="102:106" ht="20.100000000000001" customHeight="1" x14ac:dyDescent="0.2">
      <c r="CX41970" s="29">
        <v>41832</v>
      </c>
      <c r="CY41970" s="29">
        <v>1.6448565210315507</v>
      </c>
      <c r="CZ41970" s="29">
        <v>1.959954127735964</v>
      </c>
      <c r="DA41970" s="29">
        <v>2.5757733485059777</v>
      </c>
      <c r="DB41970" s="29">
        <v>3.290372806145339</v>
      </c>
    </row>
    <row r="41971" spans="102:106" ht="20.100000000000001" customHeight="1" x14ac:dyDescent="0.2">
      <c r="CX41971" s="29">
        <v>41833</v>
      </c>
      <c r="CY41971" s="29">
        <v>1.644856520963907</v>
      </c>
      <c r="CZ41971" s="29">
        <v>1.9599541279734356</v>
      </c>
      <c r="DA41971" s="29">
        <v>2.5757733498438968</v>
      </c>
      <c r="DB41971" s="29">
        <v>3.2903728098249205</v>
      </c>
    </row>
    <row r="41972" spans="102:106" ht="20.100000000000001" customHeight="1" x14ac:dyDescent="0.2">
      <c r="CX41972" s="29">
        <v>41834</v>
      </c>
      <c r="CY41972" s="29">
        <v>1.6448565208964809</v>
      </c>
      <c r="CZ41972" s="29">
        <v>1.9599541282091897</v>
      </c>
      <c r="DA41972" s="29">
        <v>2.5757733511807506</v>
      </c>
      <c r="DB41972" s="29">
        <v>3.2903728135046832</v>
      </c>
    </row>
    <row r="41973" spans="102:106" ht="20.100000000000001" customHeight="1" x14ac:dyDescent="0.2">
      <c r="CX41973" s="29">
        <v>41835</v>
      </c>
      <c r="CY41973" s="29">
        <v>1.6448565208265176</v>
      </c>
      <c r="CZ41973" s="29">
        <v>1.9599541284433057</v>
      </c>
      <c r="DA41973" s="29">
        <v>2.5757733525184467</v>
      </c>
      <c r="DB41973" s="29">
        <v>3.29037281718335</v>
      </c>
    </row>
    <row r="41974" spans="102:106" ht="20.100000000000001" customHeight="1" x14ac:dyDescent="0.2">
      <c r="CX41974" s="29">
        <v>41836</v>
      </c>
      <c r="CY41974" s="29">
        <v>1.644856520756907</v>
      </c>
      <c r="CZ41974" s="29">
        <v>1.9599541286806033</v>
      </c>
      <c r="DA41974" s="29">
        <v>2.5757733538552885</v>
      </c>
      <c r="DB41974" s="29">
        <v>3.2903728208624679</v>
      </c>
    </row>
    <row r="41975" spans="102:106" ht="20.100000000000001" customHeight="1" x14ac:dyDescent="0.2">
      <c r="CX41975" s="29">
        <v>41837</v>
      </c>
      <c r="CY41975" s="29">
        <v>1.6448565206877173</v>
      </c>
      <c r="CZ41975" s="29">
        <v>1.9599541289164235</v>
      </c>
      <c r="DA41975" s="29">
        <v>2.5757733551931836</v>
      </c>
      <c r="DB41975" s="29">
        <v>3.2903728245421711</v>
      </c>
    </row>
    <row r="41976" spans="102:106" ht="20.100000000000001" customHeight="1" x14ac:dyDescent="0.2">
      <c r="CX41976" s="29">
        <v>41838</v>
      </c>
      <c r="CY41976" s="29">
        <v>1.6448565206190149</v>
      </c>
      <c r="CZ41976" s="29">
        <v>1.9599541291508471</v>
      </c>
      <c r="DA41976" s="29">
        <v>2.5757733565304353</v>
      </c>
      <c r="DB41976" s="29">
        <v>3.2903728282197728</v>
      </c>
    </row>
    <row r="41977" spans="102:106" ht="20.100000000000001" customHeight="1" x14ac:dyDescent="0.2">
      <c r="CX41977" s="29">
        <v>41839</v>
      </c>
      <c r="CY41977" s="29">
        <v>1.6448565205508681</v>
      </c>
      <c r="CZ41977" s="29">
        <v>1.9599541293863234</v>
      </c>
      <c r="DA41977" s="29">
        <v>2.57577335786715</v>
      </c>
      <c r="DB41977" s="29">
        <v>3.2903728318982295</v>
      </c>
    </row>
    <row r="41978" spans="102:106" ht="20.100000000000001" customHeight="1" x14ac:dyDescent="0.2">
      <c r="CX41978" s="29">
        <v>41840</v>
      </c>
      <c r="CY41978" s="29">
        <v>1.6448565204805203</v>
      </c>
      <c r="CZ41978" s="29">
        <v>1.959954129622933</v>
      </c>
      <c r="DA41978" s="29">
        <v>2.5757733592034318</v>
      </c>
      <c r="DB41978" s="29">
        <v>3.2903728355762647</v>
      </c>
    </row>
    <row r="41979" spans="102:106" ht="20.100000000000001" customHeight="1" x14ac:dyDescent="0.2">
      <c r="CX41979" s="29">
        <v>41841</v>
      </c>
      <c r="CY41979" s="29">
        <v>1.6448565204108621</v>
      </c>
      <c r="CZ41979" s="29">
        <v>1.9599541298560168</v>
      </c>
      <c r="DA41979" s="29">
        <v>2.5757733605411892</v>
      </c>
      <c r="DB41979" s="29">
        <v>3.2903728392540144</v>
      </c>
    </row>
    <row r="41980" spans="102:106" ht="20.100000000000001" customHeight="1" x14ac:dyDescent="0.2">
      <c r="CX41980" s="29">
        <v>41842</v>
      </c>
      <c r="CY41980" s="29">
        <v>1.6448565203419616</v>
      </c>
      <c r="CZ41980" s="29">
        <v>1.9599541300927641</v>
      </c>
      <c r="DA41980" s="29">
        <v>2.575773361878726</v>
      </c>
      <c r="DB41980" s="29">
        <v>3.290372842933023</v>
      </c>
    </row>
    <row r="41981" spans="102:106" ht="20.100000000000001" customHeight="1" x14ac:dyDescent="0.2">
      <c r="CX41981" s="29">
        <v>41843</v>
      </c>
      <c r="CY41981" s="29">
        <v>1.6448565202710619</v>
      </c>
      <c r="CZ41981" s="29">
        <v>1.959954130328516</v>
      </c>
      <c r="DA41981" s="29">
        <v>2.5757733632143429</v>
      </c>
      <c r="DB41981" s="29">
        <v>3.2903728466106044</v>
      </c>
    </row>
    <row r="41982" spans="102:106" ht="20.100000000000001" customHeight="1" x14ac:dyDescent="0.2">
      <c r="CX41982" s="29">
        <v>41844</v>
      </c>
      <c r="CY41982" s="29">
        <v>1.6448565202038783</v>
      </c>
      <c r="CZ41982" s="29">
        <v>1.9599541305633523</v>
      </c>
      <c r="DA41982" s="29">
        <v>2.5757733645535565</v>
      </c>
      <c r="DB41982" s="29">
        <v>3.2903728502868925</v>
      </c>
    </row>
    <row r="41983" spans="102:106" ht="20.100000000000001" customHeight="1" x14ac:dyDescent="0.2">
      <c r="CX41983" s="29">
        <v>41845</v>
      </c>
      <c r="CY41983" s="29">
        <v>1.6448565201348302</v>
      </c>
      <c r="CZ41983" s="29">
        <v>1.9599541307997235</v>
      </c>
      <c r="DA41983" s="29">
        <v>2.5757733658892588</v>
      </c>
      <c r="DB41983" s="29">
        <v>3.2903728539648447</v>
      </c>
    </row>
    <row r="41984" spans="102:106" ht="20.100000000000001" customHeight="1" x14ac:dyDescent="0.2">
      <c r="CX41984" s="29">
        <v>41846</v>
      </c>
      <c r="CY41984" s="29">
        <v>1.6448565200639851</v>
      </c>
      <c r="CZ41984" s="29">
        <v>1.9599541310353397</v>
      </c>
      <c r="DA41984" s="29">
        <v>2.5757733672251621</v>
      </c>
      <c r="DB41984" s="29">
        <v>3.2903728576417737</v>
      </c>
    </row>
    <row r="41985" spans="102:106" ht="20.100000000000001" customHeight="1" x14ac:dyDescent="0.2">
      <c r="CX41985" s="29">
        <v>41847</v>
      </c>
      <c r="CY41985" s="29">
        <v>1.6448565199942342</v>
      </c>
      <c r="CZ41985" s="29">
        <v>1.9599541312702815</v>
      </c>
      <c r="DA41985" s="29">
        <v>2.5757733685631736</v>
      </c>
      <c r="DB41985" s="29">
        <v>3.2903728613192254</v>
      </c>
    </row>
    <row r="41986" spans="102:106" ht="20.100000000000001" customHeight="1" x14ac:dyDescent="0.2">
      <c r="CX41986" s="29">
        <v>41848</v>
      </c>
      <c r="CY41986" s="29">
        <v>1.6448565199256449</v>
      </c>
      <c r="CZ41986" s="29">
        <v>1.9599541315069988</v>
      </c>
      <c r="DA41986" s="29">
        <v>2.5757733698997947</v>
      </c>
      <c r="DB41986" s="29">
        <v>3.2903728649959221</v>
      </c>
    </row>
    <row r="41987" spans="102:106" ht="20.100000000000001" customHeight="1" x14ac:dyDescent="0.2">
      <c r="CX41987" s="29">
        <v>41849</v>
      </c>
      <c r="CY41987" s="29">
        <v>1.6448565198582847</v>
      </c>
      <c r="CZ41987" s="29">
        <v>1.9599541317408318</v>
      </c>
      <c r="DA41987" s="29">
        <v>2.5757733712351292</v>
      </c>
      <c r="DB41987" s="29">
        <v>3.2903728686720002</v>
      </c>
    </row>
    <row r="41988" spans="102:106" ht="20.100000000000001" customHeight="1" x14ac:dyDescent="0.2">
      <c r="CX41988" s="29">
        <v>41850</v>
      </c>
      <c r="CY41988" s="29">
        <v>1.6448565197893967</v>
      </c>
      <c r="CZ41988" s="29">
        <v>1.9599541319766007</v>
      </c>
      <c r="DA41988" s="29">
        <v>2.5757733725728897</v>
      </c>
      <c r="DB41988" s="29">
        <v>3.2903728723490051</v>
      </c>
    </row>
    <row r="41989" spans="102:106" ht="20.100000000000001" customHeight="1" x14ac:dyDescent="0.2">
      <c r="CX41989" s="29">
        <v>41851</v>
      </c>
      <c r="CY41989" s="29">
        <v>1.6448565197190479</v>
      </c>
      <c r="CZ41989" s="29">
        <v>1.9599541322120164</v>
      </c>
      <c r="DA41989" s="29">
        <v>2.5757733739095743</v>
      </c>
      <c r="DB41989" s="29">
        <v>3.2903728760242479</v>
      </c>
    </row>
    <row r="41990" spans="102:106" ht="20.100000000000001" customHeight="1" x14ac:dyDescent="0.2">
      <c r="CX41990" s="29">
        <v>41852</v>
      </c>
      <c r="CY41990" s="29">
        <v>1.6448565196501304</v>
      </c>
      <c r="CZ41990" s="29">
        <v>1.9599541324471585</v>
      </c>
      <c r="DA41990" s="29">
        <v>2.5757733752452894</v>
      </c>
      <c r="DB41990" s="29">
        <v>3.290372879700687</v>
      </c>
    </row>
    <row r="41991" spans="102:106" ht="20.100000000000001" customHeight="1" x14ac:dyDescent="0.2">
      <c r="CX41991" s="29">
        <v>41853</v>
      </c>
      <c r="CY41991" s="29">
        <v>1.6448565195827112</v>
      </c>
      <c r="CZ41991" s="29">
        <v>1.9599541326844774</v>
      </c>
      <c r="DA41991" s="29">
        <v>2.5757733765801398</v>
      </c>
      <c r="DB41991" s="29">
        <v>3.2903728833770463</v>
      </c>
    </row>
    <row r="41992" spans="102:106" ht="20.100000000000001" customHeight="1" x14ac:dyDescent="0.2">
      <c r="CX41992" s="29">
        <v>41854</v>
      </c>
      <c r="CY41992" s="29">
        <v>1.6448565195112084</v>
      </c>
      <c r="CZ41992" s="29">
        <v>1.9599541329169425</v>
      </c>
      <c r="DA41992" s="29">
        <v>2.5757733779178382</v>
      </c>
      <c r="DB41992" s="29">
        <v>3.2903728870520479</v>
      </c>
    </row>
    <row r="41993" spans="102:106" ht="20.100000000000001" customHeight="1" x14ac:dyDescent="0.2">
      <c r="CX41993" s="29">
        <v>41855</v>
      </c>
      <c r="CY41993" s="29">
        <v>1.6448565194441638</v>
      </c>
      <c r="CZ41993" s="29">
        <v>1.9599541331541157</v>
      </c>
      <c r="DA41993" s="29">
        <v>2.5757733792530795</v>
      </c>
      <c r="DB41993" s="29">
        <v>3.2903728907272383</v>
      </c>
    </row>
    <row r="41994" spans="102:106" ht="20.100000000000001" customHeight="1" x14ac:dyDescent="0.2">
      <c r="CX41994" s="29">
        <v>41856</v>
      </c>
      <c r="CY41994" s="29">
        <v>1.6448565193731701</v>
      </c>
      <c r="CZ41994" s="29">
        <v>1.9599541333889658</v>
      </c>
      <c r="DA41994" s="29">
        <v>2.5757733805895757</v>
      </c>
      <c r="DB41994" s="29">
        <v>3.2903728944027515</v>
      </c>
    </row>
    <row r="41995" spans="102:106" ht="20.100000000000001" customHeight="1" x14ac:dyDescent="0.2">
      <c r="CX41995" s="29">
        <v>41857</v>
      </c>
      <c r="CY41995" s="29">
        <v>1.6448565193039444</v>
      </c>
      <c r="CZ41995" s="29">
        <v>1.9599541336239432</v>
      </c>
      <c r="DA41995" s="29">
        <v>2.5757733819256288</v>
      </c>
      <c r="DB41995" s="29">
        <v>3.2903728980787239</v>
      </c>
    </row>
    <row r="41996" spans="102:106" ht="20.100000000000001" customHeight="1" x14ac:dyDescent="0.2">
      <c r="CX41996" s="29">
        <v>41858</v>
      </c>
      <c r="CY41996" s="29">
        <v>1.6448565192365536</v>
      </c>
      <c r="CZ41996" s="29">
        <v>1.9599541338591282</v>
      </c>
      <c r="DA41996" s="29">
        <v>2.5757733832613452</v>
      </c>
      <c r="DB41996" s="29">
        <v>3.2903729017538774</v>
      </c>
    </row>
    <row r="41997" spans="102:106" ht="20.100000000000001" customHeight="1" x14ac:dyDescent="0.2">
      <c r="CX41997" s="29">
        <v>41859</v>
      </c>
      <c r="CY41997" s="29">
        <v>1.6448565191682407</v>
      </c>
      <c r="CZ41997" s="29">
        <v>1.9599541340946014</v>
      </c>
      <c r="DA41997" s="29">
        <v>2.5757733845986328</v>
      </c>
      <c r="DB41997" s="29">
        <v>3.2903729054283466</v>
      </c>
    </row>
    <row r="41998" spans="102:106" ht="20.100000000000001" customHeight="1" x14ac:dyDescent="0.2">
      <c r="CX41998" s="29">
        <v>41860</v>
      </c>
      <c r="CY41998" s="29">
        <v>1.6448565190990727</v>
      </c>
      <c r="CZ41998" s="29">
        <v>1.9599541343304423</v>
      </c>
      <c r="DA41998" s="29">
        <v>2.5757733859339895</v>
      </c>
      <c r="DB41998" s="29">
        <v>3.2903729091022655</v>
      </c>
    </row>
    <row r="41999" spans="102:106" ht="20.100000000000001" customHeight="1" x14ac:dyDescent="0.2">
      <c r="CX41999" s="29">
        <v>41861</v>
      </c>
      <c r="CY41999" s="29">
        <v>1.6448565190291164</v>
      </c>
      <c r="CZ41999" s="29">
        <v>1.9599541345667317</v>
      </c>
      <c r="DA41999" s="29">
        <v>2.5757733872693249</v>
      </c>
      <c r="DB41999" s="29">
        <v>3.2903729127771819</v>
      </c>
    </row>
    <row r="42000" spans="102:106" ht="20.100000000000001" customHeight="1" x14ac:dyDescent="0.2">
      <c r="CX42000" s="29">
        <v>41862</v>
      </c>
      <c r="CY42000" s="29">
        <v>1.6448565189612649</v>
      </c>
      <c r="CZ42000" s="29">
        <v>1.9599541348011789</v>
      </c>
      <c r="DA42000" s="29">
        <v>2.5757733886047451</v>
      </c>
      <c r="DB42000" s="29">
        <v>3.2903729164518181</v>
      </c>
    </row>
    <row r="42001" spans="102:106" ht="20.100000000000001" customHeight="1" x14ac:dyDescent="0.2">
      <c r="CX42001" s="29">
        <v>41863</v>
      </c>
      <c r="CY42001" s="29">
        <v>1.6448565188899349</v>
      </c>
      <c r="CZ42001" s="29">
        <v>1.9599541350362344</v>
      </c>
      <c r="DA42001" s="29">
        <v>2.5757733899403541</v>
      </c>
      <c r="DB42001" s="29">
        <v>3.2903729201263086</v>
      </c>
    </row>
    <row r="42002" spans="102:106" ht="20.100000000000001" customHeight="1" x14ac:dyDescent="0.2">
      <c r="CX42002" s="29">
        <v>41864</v>
      </c>
      <c r="CY42002" s="29">
        <v>1.6448565188208439</v>
      </c>
      <c r="CZ42002" s="29">
        <v>1.9599541352719787</v>
      </c>
      <c r="DA42002" s="29">
        <v>2.575773391276257</v>
      </c>
      <c r="DB42002" s="29">
        <v>3.2903729238007875</v>
      </c>
    </row>
    <row r="42003" spans="102:106" ht="20.100000000000001" customHeight="1" x14ac:dyDescent="0.2">
      <c r="CX42003" s="29">
        <v>41865</v>
      </c>
      <c r="CY42003" s="29">
        <v>1.6448565187512338</v>
      </c>
      <c r="CZ42003" s="29">
        <v>1.9599541355061214</v>
      </c>
      <c r="DA42003" s="29">
        <v>2.575773392612561</v>
      </c>
      <c r="DB42003" s="29">
        <v>3.2903729274739781</v>
      </c>
    </row>
    <row r="42004" spans="102:106" ht="20.100000000000001" customHeight="1" x14ac:dyDescent="0.2">
      <c r="CX42004" s="29">
        <v>41866</v>
      </c>
      <c r="CY42004" s="29">
        <v>1.6448565186839978</v>
      </c>
      <c r="CZ42004" s="29">
        <v>1.9599541357411128</v>
      </c>
      <c r="DA42004" s="29">
        <v>2.575773393947566</v>
      </c>
      <c r="DB42004" s="29">
        <v>3.2903729311474268</v>
      </c>
    </row>
    <row r="42005" spans="102:106" ht="20.100000000000001" customHeight="1" x14ac:dyDescent="0.2">
      <c r="CX42005" s="29">
        <v>41867</v>
      </c>
      <c r="CY42005" s="29">
        <v>1.6448565186135518</v>
      </c>
      <c r="CZ42005" s="29">
        <v>1.9599541359770332</v>
      </c>
      <c r="DA42005" s="29">
        <v>2.5757733952831821</v>
      </c>
      <c r="DB42005" s="29">
        <v>3.290372934821268</v>
      </c>
    </row>
    <row r="42006" spans="102:106" ht="20.100000000000001" customHeight="1" x14ac:dyDescent="0.2">
      <c r="CX42006" s="29">
        <v>41868</v>
      </c>
      <c r="CY42006" s="29">
        <v>1.6448565185456141</v>
      </c>
      <c r="CZ42006" s="29">
        <v>1.959954136211592</v>
      </c>
      <c r="DA42006" s="29">
        <v>2.5757733966177101</v>
      </c>
      <c r="DB42006" s="29">
        <v>3.2903729384942242</v>
      </c>
    </row>
    <row r="42007" spans="102:106" ht="20.100000000000001" customHeight="1" x14ac:dyDescent="0.2">
      <c r="CX42007" s="29">
        <v>41869</v>
      </c>
      <c r="CY42007" s="29">
        <v>1.6448565184774269</v>
      </c>
      <c r="CZ42007" s="29">
        <v>1.9599541364472406</v>
      </c>
      <c r="DA42007" s="29">
        <v>2.5757733979530588</v>
      </c>
      <c r="DB42007" s="29">
        <v>3.290372942167842</v>
      </c>
    </row>
    <row r="42008" spans="102:106" ht="20.100000000000001" customHeight="1" x14ac:dyDescent="0.2">
      <c r="CX42008" s="29">
        <v>41870</v>
      </c>
      <c r="CY42008" s="29">
        <v>1.6448565184062309</v>
      </c>
      <c r="CZ42008" s="29">
        <v>1.9599541366840589</v>
      </c>
      <c r="DA42008" s="29">
        <v>2.5757733992893344</v>
      </c>
      <c r="DB42008" s="29">
        <v>3.2903729458394326</v>
      </c>
    </row>
    <row r="42009" spans="102:106" ht="20.100000000000001" customHeight="1" x14ac:dyDescent="0.2">
      <c r="CX42009" s="29">
        <v>41871</v>
      </c>
      <c r="CY42009" s="29">
        <v>1.6448565183377455</v>
      </c>
      <c r="CZ42009" s="29">
        <v>1.9599541369197557</v>
      </c>
      <c r="DA42009" s="29">
        <v>2.5757734006230342</v>
      </c>
      <c r="DB42009" s="29">
        <v>3.2903729495119536</v>
      </c>
    </row>
    <row r="42010" spans="102:106" ht="20.100000000000001" customHeight="1" x14ac:dyDescent="0.2">
      <c r="CX42010" s="29">
        <v>41872</v>
      </c>
      <c r="CY42010" s="29">
        <v>1.6448565182692116</v>
      </c>
      <c r="CZ42010" s="29">
        <v>1.9599541371544116</v>
      </c>
      <c r="DA42010" s="29">
        <v>2.5757734019578709</v>
      </c>
      <c r="DB42010" s="29">
        <v>3.2903729531855404</v>
      </c>
    </row>
    <row r="42011" spans="102:106" ht="20.100000000000001" customHeight="1" x14ac:dyDescent="0.2">
      <c r="CX42011" s="29">
        <v>41873</v>
      </c>
      <c r="CY42011" s="29">
        <v>1.6448565182006969</v>
      </c>
      <c r="CZ42011" s="29">
        <v>1.9599541373881055</v>
      </c>
      <c r="DA42011" s="29">
        <v>2.575773403293951</v>
      </c>
      <c r="DB42011" s="29">
        <v>3.2903729568575026</v>
      </c>
    </row>
    <row r="42012" spans="102:106" ht="20.100000000000001" customHeight="1" x14ac:dyDescent="0.2">
      <c r="CX42012" s="29">
        <v>41874</v>
      </c>
      <c r="CY42012" s="29">
        <v>1.6448565181322683</v>
      </c>
      <c r="CZ42012" s="29">
        <v>1.9599541376232898</v>
      </c>
      <c r="DA42012" s="29">
        <v>2.5757734046277689</v>
      </c>
      <c r="DB42012" s="29">
        <v>3.2903729605293863</v>
      </c>
    </row>
    <row r="42013" spans="102:106" ht="20.100000000000001" customHeight="1" x14ac:dyDescent="0.2">
      <c r="CX42013" s="29">
        <v>41875</v>
      </c>
      <c r="CY42013" s="29">
        <v>1.6448565180611672</v>
      </c>
      <c r="CZ42013" s="29">
        <v>1.9599541378600445</v>
      </c>
      <c r="DA42013" s="29">
        <v>2.5757734059648456</v>
      </c>
      <c r="DB42013" s="29">
        <v>3.2903729642013273</v>
      </c>
    </row>
    <row r="42014" spans="102:106" ht="20.100000000000001" customHeight="1" x14ac:dyDescent="0.2">
      <c r="CX42014" s="29">
        <v>41876</v>
      </c>
      <c r="CY42014" s="29">
        <v>1.6448565179931127</v>
      </c>
      <c r="CZ42014" s="29">
        <v>1.9599541380937067</v>
      </c>
      <c r="DA42014" s="29">
        <v>2.5757734072998724</v>
      </c>
      <c r="DB42014" s="29">
        <v>3.2903729678734592</v>
      </c>
    </row>
    <row r="42015" spans="102:106" ht="20.100000000000001" customHeight="1" x14ac:dyDescent="0.2">
      <c r="CX42015" s="29">
        <v>41877</v>
      </c>
      <c r="CY42015" s="29">
        <v>1.6448565179253463</v>
      </c>
      <c r="CZ42015" s="29">
        <v>1.9599541383290993</v>
      </c>
      <c r="DA42015" s="29">
        <v>2.5757734086329531</v>
      </c>
      <c r="DB42015" s="29">
        <v>3.2903729715445049</v>
      </c>
    </row>
    <row r="42016" spans="102:106" ht="20.100000000000001" customHeight="1" x14ac:dyDescent="0.2">
      <c r="CX42016" s="29">
        <v>41878</v>
      </c>
      <c r="CY42016" s="29">
        <v>1.6448565178551084</v>
      </c>
      <c r="CZ42016" s="29">
        <v>1.9599541385639312</v>
      </c>
      <c r="DA42016" s="29">
        <v>2.575773409967804</v>
      </c>
      <c r="DB42016" s="29">
        <v>3.2903729752174224</v>
      </c>
    </row>
    <row r="42017" spans="102:106" ht="20.100000000000001" customHeight="1" x14ac:dyDescent="0.2">
      <c r="CX42017" s="29">
        <v>41879</v>
      </c>
      <c r="CY42017" s="29">
        <v>1.644856517785293</v>
      </c>
      <c r="CZ42017" s="29">
        <v>1.9599541388006536</v>
      </c>
      <c r="DA42017" s="29">
        <v>2.5757734113027237</v>
      </c>
      <c r="DB42017" s="29">
        <v>3.2903729788881111</v>
      </c>
    </row>
    <row r="42018" spans="102:106" ht="20.100000000000001" customHeight="1" x14ac:dyDescent="0.2">
      <c r="CX42018" s="29">
        <v>41880</v>
      </c>
      <c r="CY42018" s="29">
        <v>1.6448565177159671</v>
      </c>
      <c r="CZ42018" s="29">
        <v>1.9599541390346036</v>
      </c>
      <c r="DA42018" s="29">
        <v>2.5757734126378193</v>
      </c>
      <c r="DB42018" s="29">
        <v>3.290372982559528</v>
      </c>
    </row>
    <row r="42019" spans="102:106" ht="20.100000000000001" customHeight="1" x14ac:dyDescent="0.2">
      <c r="CX42019" s="29">
        <v>41881</v>
      </c>
      <c r="CY42019" s="29">
        <v>1.6448565176471974</v>
      </c>
      <c r="CZ42019" s="29">
        <v>1.9599541392706046</v>
      </c>
      <c r="DA42019" s="29">
        <v>2.5757734139713904</v>
      </c>
      <c r="DB42019" s="29">
        <v>3.2903729862303952</v>
      </c>
    </row>
    <row r="42020" spans="102:106" ht="20.100000000000001" customHeight="1" x14ac:dyDescent="0.2">
      <c r="CX42020" s="29">
        <v>41882</v>
      </c>
      <c r="CY42020" s="29">
        <v>1.6448565175790519</v>
      </c>
      <c r="CZ42020" s="29">
        <v>1.9599541395039926</v>
      </c>
      <c r="DA42020" s="29">
        <v>2.5757734153071516</v>
      </c>
      <c r="DB42020" s="29">
        <v>3.2903729899008485</v>
      </c>
    </row>
    <row r="42021" spans="102:106" ht="20.100000000000001" customHeight="1" x14ac:dyDescent="0.2">
      <c r="CX42021" s="29">
        <v>41883</v>
      </c>
      <c r="CY42021" s="29">
        <v>1.6448565175087704</v>
      </c>
      <c r="CZ42021" s="29">
        <v>1.9599541397395923</v>
      </c>
      <c r="DA42021" s="29">
        <v>2.5757734166397941</v>
      </c>
      <c r="DB42021" s="29">
        <v>3.2903729935724351</v>
      </c>
    </row>
    <row r="42022" spans="102:106" ht="20.100000000000001" customHeight="1" x14ac:dyDescent="0.2">
      <c r="CX42022" s="29">
        <v>41884</v>
      </c>
      <c r="CY42022" s="29">
        <v>1.6448565174392475</v>
      </c>
      <c r="CZ42022" s="29">
        <v>1.959954139975111</v>
      </c>
      <c r="DA42022" s="29">
        <v>2.5757734179748373</v>
      </c>
      <c r="DB42022" s="29">
        <v>3.290372997242462</v>
      </c>
    </row>
    <row r="42023" spans="102:106" ht="20.100000000000001" customHeight="1" x14ac:dyDescent="0.2">
      <c r="CX42023" s="29">
        <v>41885</v>
      </c>
      <c r="CY42023" s="29">
        <v>1.6448565173733771</v>
      </c>
      <c r="CZ42023" s="29">
        <v>1.9599541402106293</v>
      </c>
      <c r="DA42023" s="29">
        <v>2.5757734193087773</v>
      </c>
      <c r="DB42023" s="29">
        <v>3.2903730009124783</v>
      </c>
    </row>
    <row r="42024" spans="102:106" ht="20.100000000000001" customHeight="1" x14ac:dyDescent="0.2">
      <c r="CX42024" s="29">
        <v>41886</v>
      </c>
      <c r="CY42024" s="29">
        <v>1.6448565173027454</v>
      </c>
      <c r="CZ42024" s="29">
        <v>1.9599541404438545</v>
      </c>
      <c r="DA42024" s="29">
        <v>2.575773420643523</v>
      </c>
      <c r="DB42024" s="29">
        <v>3.2903730045826176</v>
      </c>
    </row>
    <row r="42025" spans="102:106" ht="20.100000000000001" customHeight="1" x14ac:dyDescent="0.2">
      <c r="CX42025" s="29">
        <v>41887</v>
      </c>
      <c r="CY42025" s="29">
        <v>1.6448565172330736</v>
      </c>
      <c r="CZ42025" s="29">
        <v>1.9599541406796115</v>
      </c>
      <c r="DA42025" s="29">
        <v>2.575773421977376</v>
      </c>
      <c r="DB42025" s="29">
        <v>3.2903730082530145</v>
      </c>
    </row>
    <row r="42026" spans="102:106" ht="20.100000000000001" customHeight="1" x14ac:dyDescent="0.2">
      <c r="CX42026" s="29">
        <v>41888</v>
      </c>
      <c r="CY42026" s="29">
        <v>1.6448565171644285</v>
      </c>
      <c r="CZ42026" s="29">
        <v>1.959954140915608</v>
      </c>
      <c r="DA42026" s="29">
        <v>2.5757734233122456</v>
      </c>
      <c r="DB42026" s="29">
        <v>3.2903730119223904</v>
      </c>
    </row>
    <row r="42027" spans="102:106" ht="20.100000000000001" customHeight="1" x14ac:dyDescent="0.2">
      <c r="CX42027" s="29">
        <v>41889</v>
      </c>
      <c r="CY42027" s="29">
        <v>1.6448565170968776</v>
      </c>
      <c r="CZ42027" s="29">
        <v>1.9599541411495514</v>
      </c>
      <c r="DA42027" s="29">
        <v>2.5757734246464317</v>
      </c>
      <c r="DB42027" s="29">
        <v>3.2903730155908808</v>
      </c>
    </row>
    <row r="42028" spans="102:106" ht="20.100000000000001" customHeight="1" x14ac:dyDescent="0.2">
      <c r="CX42028" s="29">
        <v>41890</v>
      </c>
      <c r="CY42028" s="29">
        <v>1.644856517027661</v>
      </c>
      <c r="CZ42028" s="29">
        <v>1.9599541413862667</v>
      </c>
      <c r="DA42028" s="29">
        <v>2.5757734259800409</v>
      </c>
      <c r="DB42028" s="29">
        <v>3.2903730192614424</v>
      </c>
    </row>
    <row r="42029" spans="102:106" ht="20.100000000000001" customHeight="1" x14ac:dyDescent="0.2">
      <c r="CX42029" s="29">
        <v>41891</v>
      </c>
      <c r="CY42029" s="29">
        <v>1.6448565169568459</v>
      </c>
      <c r="CZ42029" s="29">
        <v>1.9599541416210891</v>
      </c>
      <c r="DA42029" s="29">
        <v>2.5757734273131767</v>
      </c>
      <c r="DB42029" s="29">
        <v>3.2903730229299741</v>
      </c>
    </row>
    <row r="42030" spans="102:106" ht="20.100000000000001" customHeight="1" x14ac:dyDescent="0.2">
      <c r="CX42030" s="29">
        <v>41892</v>
      </c>
      <c r="CY42030" s="29">
        <v>1.6448565168873259</v>
      </c>
      <c r="CZ42030" s="29">
        <v>1.9599541418540984</v>
      </c>
      <c r="DA42030" s="29">
        <v>2.5757734286477505</v>
      </c>
      <c r="DB42030" s="29">
        <v>3.2903730265994353</v>
      </c>
    </row>
    <row r="42031" spans="102:106" ht="20.100000000000001" customHeight="1" x14ac:dyDescent="0.2">
      <c r="CX42031" s="29">
        <v>41893</v>
      </c>
      <c r="CY42031" s="29">
        <v>1.6448565168191691</v>
      </c>
      <c r="CZ42031" s="29">
        <v>1.9599541420901194</v>
      </c>
      <c r="DA42031" s="29">
        <v>2.5757734299802566</v>
      </c>
      <c r="DB42031" s="29">
        <v>3.2903730302685474</v>
      </c>
    </row>
    <row r="42032" spans="102:106" ht="20.100000000000001" customHeight="1" x14ac:dyDescent="0.2">
      <c r="CX42032" s="29">
        <v>41894</v>
      </c>
      <c r="CY42032" s="29">
        <v>1.644856516749615</v>
      </c>
      <c r="CZ42032" s="29">
        <v>1.9599541423244879</v>
      </c>
      <c r="DA42032" s="29">
        <v>2.5757734313144098</v>
      </c>
      <c r="DB42032" s="29">
        <v>3.2903730339374437</v>
      </c>
    </row>
    <row r="42033" spans="102:106" ht="20.100000000000001" customHeight="1" x14ac:dyDescent="0.2">
      <c r="CX42033" s="29">
        <v>41895</v>
      </c>
      <c r="CY42033" s="29">
        <v>1.6448565166815574</v>
      </c>
      <c r="CZ42033" s="29">
        <v>1.9599541425596552</v>
      </c>
      <c r="DA42033" s="29">
        <v>2.5757734326485116</v>
      </c>
      <c r="DB42033" s="29">
        <v>3.2903730376048475</v>
      </c>
    </row>
    <row r="42034" spans="102:106" ht="20.100000000000001" customHeight="1" x14ac:dyDescent="0.2">
      <c r="CX42034" s="29">
        <v>41896</v>
      </c>
      <c r="CY42034" s="29">
        <v>1.6448565166122371</v>
      </c>
      <c r="CZ42034" s="29">
        <v>1.9599541427957023</v>
      </c>
      <c r="DA42034" s="29">
        <v>2.5757734339826657</v>
      </c>
      <c r="DB42034" s="29">
        <v>3.2903730412737171</v>
      </c>
    </row>
    <row r="42035" spans="102:106" ht="20.100000000000001" customHeight="1" x14ac:dyDescent="0.2">
      <c r="CX42035" s="29">
        <v>41897</v>
      </c>
      <c r="CY42035" s="29">
        <v>1.6448565165445479</v>
      </c>
      <c r="CZ42035" s="29">
        <v>1.9599541430303362</v>
      </c>
      <c r="DA42035" s="29">
        <v>2.5757734353151731</v>
      </c>
      <c r="DB42035" s="29">
        <v>3.290373044942775</v>
      </c>
    </row>
    <row r="42036" spans="102:106" ht="20.100000000000001" customHeight="1" x14ac:dyDescent="0.2">
      <c r="CX42036" s="29">
        <v>41898</v>
      </c>
      <c r="CY42036" s="29">
        <v>1.6448565164757298</v>
      </c>
      <c r="CZ42036" s="29">
        <v>1.959954143266009</v>
      </c>
      <c r="DA42036" s="29">
        <v>2.575773436647943</v>
      </c>
      <c r="DB42036" s="29">
        <v>3.2903730486093292</v>
      </c>
    </row>
    <row r="42037" spans="102:106" ht="20.100000000000001" customHeight="1" x14ac:dyDescent="0.2">
      <c r="CX42037" s="29">
        <v>41899</v>
      </c>
      <c r="CY42037" s="29">
        <v>1.6448565164058495</v>
      </c>
      <c r="CZ42037" s="29">
        <v>1.9599541434980559</v>
      </c>
      <c r="DA42037" s="29">
        <v>2.5757734379828867</v>
      </c>
      <c r="DB42037" s="29">
        <v>3.2903730522777517</v>
      </c>
    </row>
    <row r="42038" spans="102:106" ht="20.100000000000001" customHeight="1" x14ac:dyDescent="0.2">
      <c r="CX42038" s="29">
        <v>41900</v>
      </c>
      <c r="CY42038" s="29">
        <v>1.6448565163378024</v>
      </c>
      <c r="CZ42038" s="29">
        <v>1.9599541437336747</v>
      </c>
      <c r="DA42038" s="29">
        <v>2.5757734393164986</v>
      </c>
      <c r="DB42038" s="29">
        <v>3.2903730559453526</v>
      </c>
    </row>
    <row r="42039" spans="102:106" ht="20.100000000000001" customHeight="1" x14ac:dyDescent="0.2">
      <c r="CX42039" s="29">
        <v>41901</v>
      </c>
      <c r="CY42039" s="29">
        <v>1.6448565162688269</v>
      </c>
      <c r="CZ42039" s="29">
        <v>1.9599541439682</v>
      </c>
      <c r="DA42039" s="29">
        <v>2.5757734406488826</v>
      </c>
      <c r="DB42039" s="29">
        <v>3.2903730596136787</v>
      </c>
    </row>
    <row r="42040" spans="102:106" ht="20.100000000000001" customHeight="1" x14ac:dyDescent="0.2">
      <c r="CX42040" s="29">
        <v>41902</v>
      </c>
      <c r="CY42040" s="29">
        <v>1.6448565161989912</v>
      </c>
      <c r="CZ42040" s="29">
        <v>1.9599541442040846</v>
      </c>
      <c r="DA42040" s="29">
        <v>2.57577344198195</v>
      </c>
      <c r="DB42040" s="29">
        <v>3.2903730632800379</v>
      </c>
    </row>
    <row r="42041" spans="102:106" ht="20.100000000000001" customHeight="1" x14ac:dyDescent="0.2">
      <c r="CX42041" s="29">
        <v>41903</v>
      </c>
      <c r="CY42041" s="29">
        <v>1.6448565161311892</v>
      </c>
      <c r="CZ42041" s="29">
        <v>1.9599541444390356</v>
      </c>
      <c r="DA42041" s="29">
        <v>2.5757734433158066</v>
      </c>
      <c r="DB42041" s="29">
        <v>3.2903730669473896</v>
      </c>
    </row>
    <row r="42042" spans="102:106" ht="20.100000000000001" customHeight="1" x14ac:dyDescent="0.2">
      <c r="CX42042" s="29">
        <v>41904</v>
      </c>
      <c r="CY42042" s="29">
        <v>1.6448565160598327</v>
      </c>
      <c r="CZ42042" s="29">
        <v>1.9599541446731323</v>
      </c>
      <c r="DA42042" s="29">
        <v>2.5757734446469449</v>
      </c>
      <c r="DB42042" s="29">
        <v>3.2903730706144563</v>
      </c>
    </row>
    <row r="42043" spans="102:106" ht="20.100000000000001" customHeight="1" x14ac:dyDescent="0.2">
      <c r="CX42043" s="29">
        <v>41905</v>
      </c>
      <c r="CY42043" s="29">
        <v>1.6448565159934729</v>
      </c>
      <c r="CZ42043" s="29">
        <v>1.959954144908828</v>
      </c>
      <c r="DA42043" s="29">
        <v>2.5757734459808876</v>
      </c>
      <c r="DB42043" s="29">
        <v>3.2903730742813715</v>
      </c>
    </row>
    <row r="42044" spans="102:106" ht="20.100000000000001" customHeight="1" x14ac:dyDescent="0.2">
      <c r="CX42044" s="29">
        <v>41906</v>
      </c>
      <c r="CY42044" s="29">
        <v>1.6448565159236919</v>
      </c>
      <c r="CZ42044" s="29">
        <v>1.95995414514383</v>
      </c>
      <c r="DA42044" s="29">
        <v>2.5757734473141283</v>
      </c>
      <c r="DB42044" s="29">
        <v>3.2903730779482698</v>
      </c>
    </row>
    <row r="42045" spans="102:106" ht="20.100000000000001" customHeight="1" x14ac:dyDescent="0.2">
      <c r="CX42045" s="29">
        <v>41907</v>
      </c>
      <c r="CY42045" s="29">
        <v>1.6448565158533857</v>
      </c>
      <c r="CZ42045" s="29">
        <v>1.9599541453782174</v>
      </c>
      <c r="DA42045" s="29">
        <v>2.575773448646772</v>
      </c>
      <c r="DB42045" s="29">
        <v>3.2903730816138719</v>
      </c>
    </row>
    <row r="42046" spans="102:106" ht="20.100000000000001" customHeight="1" x14ac:dyDescent="0.2">
      <c r="CX42046" s="29">
        <v>41908</v>
      </c>
      <c r="CY42046" s="29">
        <v>1.6448565157854491</v>
      </c>
      <c r="CZ42046" s="29">
        <v>1.959954145614444</v>
      </c>
      <c r="DA42046" s="29">
        <v>2.5757734499789238</v>
      </c>
      <c r="DB42046" s="29">
        <v>3.2903730852797248</v>
      </c>
    </row>
    <row r="42047" spans="102:106" ht="20.100000000000001" customHeight="1" x14ac:dyDescent="0.2">
      <c r="CX42047" s="29">
        <v>41909</v>
      </c>
      <c r="CY42047" s="29">
        <v>1.6448565157171211</v>
      </c>
      <c r="CZ42047" s="29">
        <v>1.9599541458478429</v>
      </c>
      <c r="DA42047" s="29">
        <v>2.5757734513124944</v>
      </c>
      <c r="DB42047" s="29">
        <v>3.2903730889459628</v>
      </c>
    </row>
    <row r="42048" spans="102:106" ht="20.100000000000001" customHeight="1" x14ac:dyDescent="0.2">
      <c r="CX42048" s="29">
        <v>41910</v>
      </c>
      <c r="CY42048" s="29">
        <v>1.6448565156484687</v>
      </c>
      <c r="CZ42048" s="29">
        <v>1.9599541460832401</v>
      </c>
      <c r="DA42048" s="29">
        <v>2.5757734526457829</v>
      </c>
      <c r="DB42048" s="29">
        <v>3.2903730926127208</v>
      </c>
    </row>
    <row r="42049" spans="102:106" ht="20.100000000000001" customHeight="1" x14ac:dyDescent="0.2">
      <c r="CX42049" s="29">
        <v>41911</v>
      </c>
      <c r="CY42049" s="29">
        <v>1.6448565155795589</v>
      </c>
      <c r="CZ42049" s="29">
        <v>1.959954146318343</v>
      </c>
      <c r="DA42049" s="29">
        <v>2.5757734539788943</v>
      </c>
      <c r="DB42049" s="29">
        <v>3.2903730962787185</v>
      </c>
    </row>
    <row r="42050" spans="102:106" ht="20.100000000000001" customHeight="1" x14ac:dyDescent="0.2">
      <c r="CX42050" s="29">
        <v>41912</v>
      </c>
      <c r="CY42050" s="29">
        <v>1.6448565155104586</v>
      </c>
      <c r="CZ42050" s="29">
        <v>1.9599541465532311</v>
      </c>
      <c r="DA42050" s="29">
        <v>2.5757734553101281</v>
      </c>
      <c r="DB42050" s="29">
        <v>3.2903730999440914</v>
      </c>
    </row>
    <row r="42051" spans="102:106" ht="20.100000000000001" customHeight="1" x14ac:dyDescent="0.2">
      <c r="CX42051" s="29">
        <v>41913</v>
      </c>
      <c r="CY42051" s="29">
        <v>1.6448565154412353</v>
      </c>
      <c r="CZ42051" s="29">
        <v>1.9599541467856103</v>
      </c>
      <c r="DA42051" s="29">
        <v>2.5757734566432005</v>
      </c>
      <c r="DB42051" s="29">
        <v>3.2903731036089723</v>
      </c>
    </row>
    <row r="42052" spans="102:106" ht="20.100000000000001" customHeight="1" x14ac:dyDescent="0.2">
      <c r="CX42052" s="29">
        <v>41914</v>
      </c>
      <c r="CY42052" s="29">
        <v>1.6448565153719554</v>
      </c>
      <c r="CZ42052" s="29">
        <v>1.959954147022682</v>
      </c>
      <c r="DA42052" s="29">
        <v>2.5757734579746052</v>
      </c>
      <c r="DB42052" s="29">
        <v>3.2903731072734961</v>
      </c>
    </row>
    <row r="42053" spans="102:106" ht="20.100000000000001" customHeight="1" x14ac:dyDescent="0.2">
      <c r="CX42053" s="29">
        <v>41915</v>
      </c>
      <c r="CY42053" s="29">
        <v>1.6448565153026862</v>
      </c>
      <c r="CZ42053" s="29">
        <v>1.9599541472574045</v>
      </c>
      <c r="DA42053" s="29">
        <v>2.575773459306252</v>
      </c>
      <c r="DB42053" s="29">
        <v>3.2903731109392091</v>
      </c>
    </row>
    <row r="42054" spans="102:106" ht="20.100000000000001" customHeight="1" x14ac:dyDescent="0.2">
      <c r="CX42054" s="29">
        <v>41916</v>
      </c>
      <c r="CY42054" s="29">
        <v>1.6448565152363239</v>
      </c>
      <c r="CZ42054" s="29">
        <v>1.9599541474922313</v>
      </c>
      <c r="DA42054" s="29">
        <v>2.575773460640054</v>
      </c>
      <c r="DB42054" s="29">
        <v>3.2903731146034203</v>
      </c>
    </row>
    <row r="42055" spans="102:106" ht="20.100000000000001" customHeight="1" x14ac:dyDescent="0.2">
      <c r="CX42055" s="29">
        <v>41917</v>
      </c>
      <c r="CY42055" s="29">
        <v>1.6448565151644483</v>
      </c>
      <c r="CZ42055" s="29">
        <v>1.959954147724869</v>
      </c>
      <c r="DA42055" s="29">
        <v>2.5757734619725015</v>
      </c>
      <c r="DB42055" s="29">
        <v>3.290373118269089</v>
      </c>
    </row>
    <row r="42056" spans="102:106" ht="20.100000000000001" customHeight="1" x14ac:dyDescent="0.2">
      <c r="CX42056" s="29">
        <v>41918</v>
      </c>
      <c r="CY42056" s="29">
        <v>1.6448565150984424</v>
      </c>
      <c r="CZ42056" s="29">
        <v>1.9599541479601448</v>
      </c>
      <c r="DA42056" s="29">
        <v>2.5757734633037006</v>
      </c>
      <c r="DB42056" s="29">
        <v>3.2903731219335239</v>
      </c>
    </row>
    <row r="42057" spans="102:106" ht="20.100000000000001" customHeight="1" x14ac:dyDescent="0.2">
      <c r="CX42057" s="29">
        <v>41919</v>
      </c>
      <c r="CY42057" s="29">
        <v>1.6448565150270569</v>
      </c>
      <c r="CZ42057" s="29">
        <v>1.959954148195765</v>
      </c>
      <c r="DA42057" s="29">
        <v>2.5757734646373693</v>
      </c>
      <c r="DB42057" s="29">
        <v>3.2903731255982716</v>
      </c>
    </row>
    <row r="42058" spans="102:106" ht="20.100000000000001" customHeight="1" x14ac:dyDescent="0.2">
      <c r="CX42058" s="29">
        <v>41920</v>
      </c>
      <c r="CY42058" s="29">
        <v>1.644856514958847</v>
      </c>
      <c r="CZ42058" s="29">
        <v>1.9599541484294345</v>
      </c>
      <c r="DA42058" s="29">
        <v>2.5757734659681923</v>
      </c>
      <c r="DB42058" s="29">
        <v>3.2903731292620519</v>
      </c>
    </row>
    <row r="42059" spans="102:106" ht="20.100000000000001" customHeight="1" x14ac:dyDescent="0.2">
      <c r="CX42059" s="29">
        <v>41921</v>
      </c>
      <c r="CY42059" s="29">
        <v>1.6448565148910492</v>
      </c>
      <c r="CZ42059" s="29">
        <v>1.9599541486659828</v>
      </c>
      <c r="DA42059" s="29">
        <v>2.5757734672998884</v>
      </c>
      <c r="DB42059" s="29">
        <v>3.2903731329264145</v>
      </c>
    </row>
    <row r="42060" spans="102:106" ht="20.100000000000001" customHeight="1" x14ac:dyDescent="0.2">
      <c r="CX42060" s="29">
        <v>41922</v>
      </c>
      <c r="CY42060" s="29">
        <v>1.6448565148209022</v>
      </c>
      <c r="CZ42060" s="29">
        <v>1.9599541488983658</v>
      </c>
      <c r="DA42060" s="29">
        <v>2.5757734686325624</v>
      </c>
      <c r="DB42060" s="29">
        <v>3.2903731365900772</v>
      </c>
    </row>
    <row r="42061" spans="102:106" ht="20.100000000000001" customHeight="1" x14ac:dyDescent="0.2">
      <c r="CX42061" s="29">
        <v>41923</v>
      </c>
      <c r="CY42061" s="29">
        <v>1.6448565147513019</v>
      </c>
      <c r="CZ42061" s="29">
        <v>1.9599541491337864</v>
      </c>
      <c r="DA42061" s="29">
        <v>2.5757734699645116</v>
      </c>
      <c r="DB42061" s="29">
        <v>3.290373140253176</v>
      </c>
    </row>
    <row r="42062" spans="102:106" ht="20.100000000000001" customHeight="1" x14ac:dyDescent="0.2">
      <c r="CX42062" s="29">
        <v>41924</v>
      </c>
      <c r="CY42062" s="29">
        <v>1.6448565146851446</v>
      </c>
      <c r="CZ42062" s="29">
        <v>1.9599541493675763</v>
      </c>
      <c r="DA42062" s="29">
        <v>2.5757734712958422</v>
      </c>
      <c r="DB42062" s="29">
        <v>3.2903731439158443</v>
      </c>
    </row>
    <row r="42063" spans="102:106" ht="20.100000000000001" customHeight="1" x14ac:dyDescent="0.2">
      <c r="CX42063" s="29">
        <v>41925</v>
      </c>
      <c r="CY42063" s="29">
        <v>1.6448565146140099</v>
      </c>
      <c r="CZ42063" s="29">
        <v>1.9599541496045636</v>
      </c>
      <c r="DA42063" s="29">
        <v>2.5757734726266586</v>
      </c>
      <c r="DB42063" s="29">
        <v>3.2903731475796292</v>
      </c>
    </row>
    <row r="42064" spans="102:106" ht="20.100000000000001" customHeight="1" x14ac:dyDescent="0.2">
      <c r="CX42064" s="29">
        <v>41926</v>
      </c>
      <c r="CY42064" s="29">
        <v>1.6448565145464515</v>
      </c>
      <c r="CZ42064" s="29">
        <v>1.9599541498377051</v>
      </c>
      <c r="DA42064" s="29">
        <v>2.575773473958872</v>
      </c>
      <c r="DB42064" s="29">
        <v>3.2903731512432515</v>
      </c>
    </row>
    <row r="42065" spans="102:106" ht="20.100000000000001" customHeight="1" x14ac:dyDescent="0.2">
      <c r="CX42065" s="29">
        <v>41927</v>
      </c>
      <c r="CY42065" s="29">
        <v>1.644856514476879</v>
      </c>
      <c r="CZ42065" s="29">
        <v>1.9599541500718294</v>
      </c>
      <c r="DA42065" s="29">
        <v>2.5757734752907808</v>
      </c>
      <c r="DB42065" s="29">
        <v>3.2903731549054314</v>
      </c>
    </row>
    <row r="42066" spans="102:106" ht="20.100000000000001" customHeight="1" x14ac:dyDescent="0.2">
      <c r="CX42066" s="29">
        <v>41928</v>
      </c>
      <c r="CY42066" s="29">
        <v>1.6448565144081877</v>
      </c>
      <c r="CZ42066" s="29">
        <v>1.9599541503070159</v>
      </c>
      <c r="DA42066" s="29">
        <v>2.5757734766224898</v>
      </c>
      <c r="DB42066" s="29">
        <v>3.2903731585691305</v>
      </c>
    </row>
    <row r="42067" spans="102:106" ht="20.100000000000001" customHeight="1" x14ac:dyDescent="0.2">
      <c r="CX42067" s="29">
        <v>41929</v>
      </c>
      <c r="CY42067" s="29">
        <v>1.6448565143376153</v>
      </c>
      <c r="CZ42067" s="29">
        <v>1.9599541505409706</v>
      </c>
      <c r="DA42067" s="29">
        <v>2.5757734779541051</v>
      </c>
      <c r="DB42067" s="29">
        <v>3.290373162231655</v>
      </c>
    </row>
    <row r="42068" spans="102:106" ht="20.100000000000001" customHeight="1" x14ac:dyDescent="0.2">
      <c r="CX42068" s="29">
        <v>41930</v>
      </c>
      <c r="CY42068" s="29">
        <v>1.6448565142708889</v>
      </c>
      <c r="CZ42068" s="29">
        <v>1.9599541507761475</v>
      </c>
      <c r="DA42068" s="29">
        <v>2.5757734792857296</v>
      </c>
      <c r="DB42068" s="29">
        <v>3.2903731658931386</v>
      </c>
    </row>
    <row r="42069" spans="102:106" ht="20.100000000000001" customHeight="1" x14ac:dyDescent="0.2">
      <c r="CX42069" s="29">
        <v>41931</v>
      </c>
      <c r="CY42069" s="29">
        <v>1.6448565142024145</v>
      </c>
      <c r="CZ42069" s="29">
        <v>1.9599541510102514</v>
      </c>
      <c r="DA42069" s="29">
        <v>2.5757734806156627</v>
      </c>
      <c r="DB42069" s="29">
        <v>3.2903731695551293</v>
      </c>
    </row>
    <row r="42070" spans="102:106" ht="20.100000000000001" customHeight="1" x14ac:dyDescent="0.2">
      <c r="CX42070" s="29">
        <v>41932</v>
      </c>
      <c r="CY42070" s="29">
        <v>1.6448565141322604</v>
      </c>
      <c r="CZ42070" s="29">
        <v>1.9599541512433623</v>
      </c>
      <c r="DA42070" s="29">
        <v>2.5757734819476221</v>
      </c>
      <c r="DB42070" s="29">
        <v>3.2903731732177612</v>
      </c>
    </row>
    <row r="42071" spans="102:106" ht="20.100000000000001" customHeight="1" x14ac:dyDescent="0.2">
      <c r="CX42071" s="29">
        <v>41933</v>
      </c>
      <c r="CY42071" s="29">
        <v>1.6448565140633225</v>
      </c>
      <c r="CZ42071" s="29">
        <v>1.9599541514803096</v>
      </c>
      <c r="DA42071" s="29">
        <v>2.5757734832780996</v>
      </c>
      <c r="DB42071" s="29">
        <v>3.2903731768797542</v>
      </c>
    </row>
    <row r="42072" spans="102:106" ht="20.100000000000001" customHeight="1" x14ac:dyDescent="0.2">
      <c r="CX42072" s="29">
        <v>41934</v>
      </c>
      <c r="CY42072" s="29">
        <v>1.6448565139956681</v>
      </c>
      <c r="CZ42072" s="29">
        <v>1.9599541517140486</v>
      </c>
      <c r="DA42072" s="29">
        <v>2.5757734846090066</v>
      </c>
      <c r="DB42072" s="29">
        <v>3.2903731805412417</v>
      </c>
    </row>
    <row r="42073" spans="102:106" ht="20.100000000000001" customHeight="1" x14ac:dyDescent="0.2">
      <c r="CX42073" s="29">
        <v>41935</v>
      </c>
      <c r="CY42073" s="29">
        <v>1.6448565139265345</v>
      </c>
      <c r="CZ42073" s="29">
        <v>1.9599541519470338</v>
      </c>
      <c r="DA42073" s="29">
        <v>2.5757734859404473</v>
      </c>
      <c r="DB42073" s="29">
        <v>3.2903731842037733</v>
      </c>
    </row>
    <row r="42074" spans="102:106" ht="20.100000000000001" customHeight="1" x14ac:dyDescent="0.2">
      <c r="CX42074" s="29">
        <v>41936</v>
      </c>
      <c r="CY42074" s="29">
        <v>1.644856513858818</v>
      </c>
      <c r="CZ42074" s="29">
        <v>1.9599541521840951</v>
      </c>
      <c r="DA42074" s="29">
        <v>2.5757734872725275</v>
      </c>
      <c r="DB42074" s="29">
        <v>3.2903731878646516</v>
      </c>
    </row>
    <row r="42075" spans="102:106" ht="20.100000000000001" customHeight="1" x14ac:dyDescent="0.2">
      <c r="CX42075" s="29">
        <v>41937</v>
      </c>
      <c r="CY42075" s="29">
        <v>1.6448565137897559</v>
      </c>
      <c r="CZ42075" s="29">
        <v>1.9599541524181869</v>
      </c>
      <c r="DA42075" s="29">
        <v>2.5757734886035446</v>
      </c>
      <c r="DB42075" s="29">
        <v>3.2903731915254273</v>
      </c>
    </row>
    <row r="42076" spans="102:106" ht="20.100000000000001" customHeight="1" x14ac:dyDescent="0.2">
      <c r="CX42076" s="29">
        <v>41938</v>
      </c>
      <c r="CY42076" s="29">
        <v>1.6448565137194144</v>
      </c>
      <c r="CZ42076" s="29">
        <v>1.9599541526517641</v>
      </c>
      <c r="DA42076" s="29">
        <v>2.5757734899336029</v>
      </c>
      <c r="DB42076" s="29">
        <v>3.2903731951862341</v>
      </c>
    </row>
    <row r="42077" spans="102:106" ht="20.100000000000001" customHeight="1" x14ac:dyDescent="0.2">
      <c r="CX42077" s="29">
        <v>41939</v>
      </c>
      <c r="CY42077" s="29">
        <v>1.6448565136506914</v>
      </c>
      <c r="CZ42077" s="29">
        <v>1.959954152887281</v>
      </c>
      <c r="DA42077" s="29">
        <v>2.5757734912646155</v>
      </c>
      <c r="DB42077" s="29">
        <v>3.2903731988472038</v>
      </c>
    </row>
    <row r="42078" spans="102:106" ht="20.100000000000001" customHeight="1" x14ac:dyDescent="0.2">
      <c r="CX42078" s="29">
        <v>41940</v>
      </c>
      <c r="CY42078" s="29">
        <v>1.6448565135808229</v>
      </c>
      <c r="CZ42078" s="29">
        <v>1.9599541531200679</v>
      </c>
      <c r="DA42078" s="29">
        <v>2.5757734925948785</v>
      </c>
      <c r="DB42078" s="29">
        <v>3.290373202508472</v>
      </c>
    </row>
    <row r="42079" spans="102:106" ht="20.100000000000001" customHeight="1" x14ac:dyDescent="0.2">
      <c r="CX42079" s="29">
        <v>41941</v>
      </c>
      <c r="CY42079" s="29">
        <v>1.6448565135127067</v>
      </c>
      <c r="CZ42079" s="29">
        <v>1.9599541533549549</v>
      </c>
      <c r="DA42079" s="29">
        <v>2.5757734939263055</v>
      </c>
      <c r="DB42079" s="29">
        <v>3.2903732061687578</v>
      </c>
    </row>
    <row r="42080" spans="102:106" ht="20.100000000000001" customHeight="1" x14ac:dyDescent="0.2">
      <c r="CX42080" s="29">
        <v>41942</v>
      </c>
      <c r="CY42080" s="29">
        <v>1.6448565134464097</v>
      </c>
      <c r="CZ42080" s="29">
        <v>1.9599541535896456</v>
      </c>
      <c r="DA42080" s="29">
        <v>2.5757734952571925</v>
      </c>
      <c r="DB42080" s="29">
        <v>3.2903732098296099</v>
      </c>
    </row>
    <row r="42081" spans="102:106" ht="20.100000000000001" customHeight="1" x14ac:dyDescent="0.2">
      <c r="CX42081" s="29">
        <v>41943</v>
      </c>
      <c r="CY42081" s="29">
        <v>1.6448565133763371</v>
      </c>
      <c r="CZ42081" s="29">
        <v>1.9599541538242207</v>
      </c>
      <c r="DA42081" s="29">
        <v>2.5757734965876451</v>
      </c>
      <c r="DB42081" s="29">
        <v>3.2903732134883326</v>
      </c>
    </row>
    <row r="42082" spans="102:106" ht="20.100000000000001" customHeight="1" x14ac:dyDescent="0.2">
      <c r="CX42082" s="29">
        <v>41944</v>
      </c>
      <c r="CY42082" s="29">
        <v>1.644856513305387</v>
      </c>
      <c r="CZ42082" s="29">
        <v>1.9599541540587593</v>
      </c>
      <c r="DA42082" s="29">
        <v>2.5757734979177682</v>
      </c>
      <c r="DB42082" s="29">
        <v>3.2903732171493032</v>
      </c>
    </row>
    <row r="42083" spans="102:106" ht="20.100000000000001" customHeight="1" x14ac:dyDescent="0.2">
      <c r="CX42083" s="29">
        <v>41945</v>
      </c>
      <c r="CY42083" s="29">
        <v>1.6448565132364568</v>
      </c>
      <c r="CZ42083" s="29">
        <v>1.9599541542933407</v>
      </c>
      <c r="DA42083" s="29">
        <v>2.5757734992476657</v>
      </c>
      <c r="DB42083" s="29">
        <v>3.2903732208084118</v>
      </c>
    </row>
    <row r="42084" spans="102:106" ht="20.100000000000001" customHeight="1" x14ac:dyDescent="0.2">
      <c r="CX42084" s="29">
        <v>41946</v>
      </c>
      <c r="CY42084" s="29">
        <v>1.6448565131696131</v>
      </c>
      <c r="CZ42084" s="29">
        <v>1.9599541545280454</v>
      </c>
      <c r="DA42084" s="29">
        <v>2.5757735005792504</v>
      </c>
      <c r="DB42084" s="29">
        <v>3.2903732244686221</v>
      </c>
    </row>
    <row r="42085" spans="102:106" ht="20.100000000000001" customHeight="1" x14ac:dyDescent="0.2">
      <c r="CX42085" s="29">
        <v>41947</v>
      </c>
      <c r="CY42085" s="29">
        <v>1.6448565131020922</v>
      </c>
      <c r="CZ42085" s="29">
        <v>1.9599541547629529</v>
      </c>
      <c r="DA42085" s="29">
        <v>2.5757735019090124</v>
      </c>
      <c r="DB42085" s="29">
        <v>3.2903732281286526</v>
      </c>
    </row>
    <row r="42086" spans="102:106" ht="20.100000000000001" customHeight="1" x14ac:dyDescent="0.2">
      <c r="CX42086" s="29">
        <v>41948</v>
      </c>
      <c r="CY42086" s="29">
        <v>1.6448565130311303</v>
      </c>
      <c r="CZ42086" s="29">
        <v>1.9599541549957671</v>
      </c>
      <c r="DA42086" s="29">
        <v>2.5757735032388629</v>
      </c>
      <c r="DB42086" s="29">
        <v>3.2903732317872225</v>
      </c>
    </row>
    <row r="42087" spans="102:106" ht="20.100000000000001" customHeight="1" x14ac:dyDescent="0.2">
      <c r="CX42087" s="29">
        <v>41949</v>
      </c>
      <c r="CY42087" s="29">
        <v>1.6448565129624557</v>
      </c>
      <c r="CZ42087" s="29">
        <v>1.959954155228943</v>
      </c>
      <c r="DA42087" s="29">
        <v>2.5757735045689074</v>
      </c>
      <c r="DB42087" s="29">
        <v>3.2903732354458803</v>
      </c>
    </row>
    <row r="42088" spans="102:106" ht="20.100000000000001" customHeight="1" x14ac:dyDescent="0.2">
      <c r="CX42088" s="29">
        <v>41950</v>
      </c>
      <c r="CY42088" s="29">
        <v>1.6448565128933044</v>
      </c>
      <c r="CZ42088" s="29">
        <v>1.9599541554649365</v>
      </c>
      <c r="DA42088" s="29">
        <v>2.5757735058992504</v>
      </c>
      <c r="DB42088" s="29">
        <v>3.2903732391047602</v>
      </c>
    </row>
    <row r="42089" spans="102:106" ht="20.100000000000001" customHeight="1" x14ac:dyDescent="0.2">
      <c r="CX42089" s="29">
        <v>41951</v>
      </c>
      <c r="CY42089" s="29">
        <v>1.6448565128265742</v>
      </c>
      <c r="CZ42089" s="29">
        <v>1.9599541556990754</v>
      </c>
      <c r="DA42089" s="29">
        <v>2.5757735072299961</v>
      </c>
      <c r="DB42089" s="29">
        <v>3.2903732427639953</v>
      </c>
    </row>
    <row r="42090" spans="102:106" ht="20.100000000000001" customHeight="1" x14ac:dyDescent="0.2">
      <c r="CX42090" s="29">
        <v>41952</v>
      </c>
      <c r="CY42090" s="29">
        <v>1.6448565127566703</v>
      </c>
      <c r="CZ42090" s="29">
        <v>1.9599541559338154</v>
      </c>
      <c r="DA42090" s="29">
        <v>2.5757735085594429</v>
      </c>
      <c r="DB42090" s="29">
        <v>3.2903732464223046</v>
      </c>
    </row>
    <row r="42091" spans="102:106" ht="20.100000000000001" customHeight="1" x14ac:dyDescent="0.2">
      <c r="CX42091" s="29">
        <v>41953</v>
      </c>
      <c r="CY42091" s="29">
        <v>1.6448565126864898</v>
      </c>
      <c r="CZ42091" s="29">
        <v>1.9599541561668601</v>
      </c>
      <c r="DA42091" s="29">
        <v>2.5757735098895016</v>
      </c>
      <c r="DB42091" s="29">
        <v>3.2903732500798228</v>
      </c>
    </row>
    <row r="42092" spans="102:106" ht="20.100000000000001" customHeight="1" x14ac:dyDescent="0.2">
      <c r="CX42092" s="29">
        <v>41954</v>
      </c>
      <c r="CY42092" s="29">
        <v>1.6448565126189314</v>
      </c>
      <c r="CZ42092" s="29">
        <v>1.9599541564006651</v>
      </c>
      <c r="DA42092" s="29">
        <v>2.575773511220278</v>
      </c>
      <c r="DB42092" s="29">
        <v>3.2903732537395118</v>
      </c>
    </row>
    <row r="42093" spans="102:106" ht="20.100000000000001" customHeight="1" x14ac:dyDescent="0.2">
      <c r="CX42093" s="29">
        <v>41955</v>
      </c>
      <c r="CY42093" s="29">
        <v>1.6448565125483992</v>
      </c>
      <c r="CZ42093" s="29">
        <v>1.95995415663531</v>
      </c>
      <c r="DA42093" s="29">
        <v>2.5757735125500685</v>
      </c>
      <c r="DB42093" s="29">
        <v>3.2903732573972619</v>
      </c>
    </row>
    <row r="42094" spans="102:106" ht="20.100000000000001" customHeight="1" x14ac:dyDescent="0.2">
      <c r="CX42094" s="29">
        <v>41956</v>
      </c>
      <c r="CY42094" s="29">
        <v>1.6448565124806225</v>
      </c>
      <c r="CZ42094" s="29">
        <v>1.9599541568684984</v>
      </c>
      <c r="DA42094" s="29">
        <v>2.5757735138789775</v>
      </c>
      <c r="DB42094" s="29">
        <v>3.2903732610546208</v>
      </c>
    </row>
    <row r="42095" spans="102:106" ht="20.100000000000001" customHeight="1" x14ac:dyDescent="0.2">
      <c r="CX42095" s="29">
        <v>41957</v>
      </c>
      <c r="CY42095" s="29">
        <v>1.6448565124128374</v>
      </c>
      <c r="CZ42095" s="29">
        <v>1.9599541571050625</v>
      </c>
      <c r="DA42095" s="29">
        <v>2.5757735152089185</v>
      </c>
      <c r="DB42095" s="29">
        <v>3.2903732647131383</v>
      </c>
    </row>
    <row r="42096" spans="102:106" ht="20.100000000000001" customHeight="1" x14ac:dyDescent="0.2">
      <c r="CX42096" s="29">
        <v>41958</v>
      </c>
      <c r="CY42096" s="29">
        <v>1.6448565123422783</v>
      </c>
      <c r="CZ42096" s="29">
        <v>1.9599541573379526</v>
      </c>
      <c r="DA42096" s="29">
        <v>2.5757735165381872</v>
      </c>
      <c r="DB42096" s="29">
        <v>3.290373268370117</v>
      </c>
    </row>
    <row r="42097" spans="102:106" ht="20.100000000000001" customHeight="1" x14ac:dyDescent="0.2">
      <c r="CX42097" s="29">
        <v>41959</v>
      </c>
      <c r="CY42097" s="29">
        <v>1.6448565122746757</v>
      </c>
      <c r="CZ42097" s="29">
        <v>1.9599541575720016</v>
      </c>
      <c r="DA42097" s="29">
        <v>2.5757735178686962</v>
      </c>
      <c r="DB42097" s="29">
        <v>3.2903732720271059</v>
      </c>
    </row>
    <row r="42098" spans="102:106" ht="20.100000000000001" customHeight="1" x14ac:dyDescent="0.2">
      <c r="CX42098" s="29">
        <v>41960</v>
      </c>
      <c r="CY42098" s="29">
        <v>1.6448565122072645</v>
      </c>
      <c r="CZ42098" s="29">
        <v>1.9599541578072888</v>
      </c>
      <c r="DA42098" s="29">
        <v>2.5757735191969346</v>
      </c>
      <c r="DB42098" s="29">
        <v>3.2903732756842397</v>
      </c>
    </row>
    <row r="42099" spans="102:106" ht="20.100000000000001" customHeight="1" x14ac:dyDescent="0.2">
      <c r="CX42099" s="29">
        <v>41961</v>
      </c>
      <c r="CY42099" s="29">
        <v>1.64485651213728</v>
      </c>
      <c r="CZ42099" s="29">
        <v>1.9599541580415176</v>
      </c>
      <c r="DA42099" s="29">
        <v>2.5757735205266226</v>
      </c>
      <c r="DB42099" s="29">
        <v>3.2903732793416505</v>
      </c>
    </row>
    <row r="42100" spans="102:106" ht="20.100000000000001" customHeight="1" x14ac:dyDescent="0.2">
      <c r="CX42100" s="29">
        <v>41962</v>
      </c>
      <c r="CY42100" s="29">
        <v>1.6448565120676206</v>
      </c>
      <c r="CZ42100" s="29">
        <v>1.959954158274767</v>
      </c>
      <c r="DA42100" s="29">
        <v>2.5757735218560573</v>
      </c>
      <c r="DB42100" s="29">
        <v>3.2903732829980572</v>
      </c>
    </row>
    <row r="42101" spans="102:106" ht="20.100000000000001" customHeight="1" x14ac:dyDescent="0.2">
      <c r="CX42101" s="29">
        <v>41963</v>
      </c>
      <c r="CY42101" s="29">
        <v>1.6448565119983531</v>
      </c>
      <c r="CZ42101" s="29">
        <v>1.9599541585094935</v>
      </c>
      <c r="DA42101" s="29">
        <v>2.5757735231853438</v>
      </c>
      <c r="DB42101" s="29">
        <v>3.2903732866550093</v>
      </c>
    </row>
    <row r="42102" spans="102:106" ht="20.100000000000001" customHeight="1" x14ac:dyDescent="0.2">
      <c r="CX42102" s="29">
        <v>41964</v>
      </c>
      <c r="CY42102" s="29">
        <v>1.6448565119323766</v>
      </c>
      <c r="CZ42102" s="29">
        <v>1.9599541587434004</v>
      </c>
      <c r="DA42102" s="29">
        <v>2.5757735245145854</v>
      </c>
      <c r="DB42102" s="29">
        <v>3.2903732903112246</v>
      </c>
    </row>
    <row r="42103" spans="102:106" ht="20.100000000000001" customHeight="1" x14ac:dyDescent="0.2">
      <c r="CX42103" s="29">
        <v>41965</v>
      </c>
      <c r="CY42103" s="29">
        <v>1.6448565118612613</v>
      </c>
      <c r="CZ42103" s="29">
        <v>1.9599541589765666</v>
      </c>
      <c r="DA42103" s="29">
        <v>2.5757735258438874</v>
      </c>
      <c r="DB42103" s="29">
        <v>3.2903732939668373</v>
      </c>
    </row>
    <row r="42104" spans="102:106" ht="20.100000000000001" customHeight="1" x14ac:dyDescent="0.2">
      <c r="CX42104" s="29">
        <v>41966</v>
      </c>
      <c r="CY42104" s="29">
        <v>1.6448565117935705</v>
      </c>
      <c r="CZ42104" s="29">
        <v>1.9599541592114487</v>
      </c>
      <c r="DA42104" s="29">
        <v>2.5757735271733542</v>
      </c>
      <c r="DB42104" s="29">
        <v>3.290373297623395</v>
      </c>
    </row>
    <row r="42105" spans="102:106" ht="20.100000000000001" customHeight="1" x14ac:dyDescent="0.2">
      <c r="CX42105" s="29">
        <v>41967</v>
      </c>
      <c r="CY42105" s="29">
        <v>1.644856511726539</v>
      </c>
      <c r="CZ42105" s="29">
        <v>1.9599541594457497</v>
      </c>
      <c r="DA42105" s="29">
        <v>2.5757735285012822</v>
      </c>
      <c r="DB42105" s="29">
        <v>3.2903733012796179</v>
      </c>
    </row>
    <row r="42106" spans="102:106" ht="20.100000000000001" customHeight="1" x14ac:dyDescent="0.2">
      <c r="CX42106" s="29">
        <v>41968</v>
      </c>
      <c r="CY42106" s="29">
        <v>1.644856511657401</v>
      </c>
      <c r="CZ42106" s="29">
        <v>1.9599541596795489</v>
      </c>
      <c r="DA42106" s="29">
        <v>2.5757735298313924</v>
      </c>
      <c r="DB42106" s="29">
        <v>3.2903733049356378</v>
      </c>
    </row>
    <row r="42107" spans="102:106" ht="20.100000000000001" customHeight="1" x14ac:dyDescent="0.2">
      <c r="CX42107" s="29">
        <v>41969</v>
      </c>
      <c r="CY42107" s="29">
        <v>1.6448565115862239</v>
      </c>
      <c r="CZ42107" s="29">
        <v>1.959954159912926</v>
      </c>
      <c r="DA42107" s="29">
        <v>2.575773531160173</v>
      </c>
      <c r="DB42107" s="29">
        <v>3.2903733085915898</v>
      </c>
    </row>
    <row r="42108" spans="102:106" ht="20.100000000000001" customHeight="1" x14ac:dyDescent="0.2">
      <c r="CX42108" s="29">
        <v>41970</v>
      </c>
      <c r="CY42108" s="29">
        <v>1.6448565115187379</v>
      </c>
      <c r="CZ42108" s="29">
        <v>1.9599541601483375</v>
      </c>
      <c r="DA42108" s="29">
        <v>2.575773532487728</v>
      </c>
      <c r="DB42108" s="29">
        <v>3.2903733122461913</v>
      </c>
    </row>
    <row r="42109" spans="102:106" ht="20.100000000000001" customHeight="1" x14ac:dyDescent="0.2">
      <c r="CX42109" s="29">
        <v>41971</v>
      </c>
      <c r="CY42109" s="29">
        <v>1.6448565114521783</v>
      </c>
      <c r="CZ42109" s="29">
        <v>1.959954160383486</v>
      </c>
      <c r="DA42109" s="29">
        <v>2.5757735338177796</v>
      </c>
      <c r="DB42109" s="29">
        <v>3.2903733159024062</v>
      </c>
    </row>
    <row r="42110" spans="102:106" ht="20.100000000000001" customHeight="1" x14ac:dyDescent="0.2">
      <c r="CX42110" s="29">
        <v>41972</v>
      </c>
      <c r="CY42110" s="29">
        <v>1.644856511380947</v>
      </c>
      <c r="CZ42110" s="29">
        <v>1.9599541606160737</v>
      </c>
      <c r="DA42110" s="29">
        <v>2.5757735351468147</v>
      </c>
      <c r="DB42110" s="29">
        <v>3.290373319557538</v>
      </c>
    </row>
    <row r="42111" spans="102:106" ht="20.100000000000001" customHeight="1" x14ac:dyDescent="0.2">
      <c r="CX42111" s="29">
        <v>41973</v>
      </c>
      <c r="CY42111" s="29">
        <v>1.6448565113136078</v>
      </c>
      <c r="CZ42111" s="29">
        <v>1.9599541608509345</v>
      </c>
      <c r="DA42111" s="29">
        <v>2.5757735364749381</v>
      </c>
      <c r="DB42111" s="29">
        <v>3.2903733232117194</v>
      </c>
    </row>
    <row r="42112" spans="102:106" ht="20.100000000000001" customHeight="1" x14ac:dyDescent="0.2">
      <c r="CX42112" s="29">
        <v>41974</v>
      </c>
      <c r="CY42112" s="29">
        <v>1.6448565112445623</v>
      </c>
      <c r="CZ42112" s="29">
        <v>1.9599541610857711</v>
      </c>
      <c r="DA42112" s="29">
        <v>2.5757735378022542</v>
      </c>
      <c r="DB42112" s="29">
        <v>3.2903733268665007</v>
      </c>
    </row>
    <row r="42113" spans="102:106" ht="20.100000000000001" customHeight="1" x14ac:dyDescent="0.2">
      <c r="CX42113" s="29">
        <v>41975</v>
      </c>
      <c r="CY42113" s="29">
        <v>1.6448565111738775</v>
      </c>
      <c r="CZ42113" s="29">
        <v>1.9599541613182854</v>
      </c>
      <c r="DA42113" s="29">
        <v>2.5757735391324847</v>
      </c>
      <c r="DB42113" s="29">
        <v>3.2903733305205987</v>
      </c>
    </row>
    <row r="42114" spans="102:106" ht="20.100000000000001" customHeight="1" x14ac:dyDescent="0.2">
      <c r="CX42114" s="29">
        <v>41976</v>
      </c>
      <c r="CY42114" s="29">
        <v>1.6448565111072857</v>
      </c>
      <c r="CZ42114" s="29">
        <v>1.9599541615533111</v>
      </c>
      <c r="DA42114" s="29">
        <v>2.5757735404603088</v>
      </c>
      <c r="DB42114" s="29">
        <v>3.2903733341755634</v>
      </c>
    </row>
    <row r="42115" spans="102:106" ht="20.100000000000001" customHeight="1" x14ac:dyDescent="0.2">
      <c r="CX42115" s="29">
        <v>41977</v>
      </c>
      <c r="CY42115" s="29">
        <v>1.6448565110363549</v>
      </c>
      <c r="CZ42115" s="29">
        <v>1.9599541617861742</v>
      </c>
      <c r="DA42115" s="29">
        <v>2.5757735417894474</v>
      </c>
      <c r="DB42115" s="29">
        <v>3.2903733378301121</v>
      </c>
    </row>
    <row r="42116" spans="102:106" ht="20.100000000000001" customHeight="1" x14ac:dyDescent="0.2">
      <c r="CX42116" s="29">
        <v>41978</v>
      </c>
      <c r="CY42116" s="29">
        <v>1.6448565109696507</v>
      </c>
      <c r="CZ42116" s="29">
        <v>1.9599541620217078</v>
      </c>
      <c r="DA42116" s="29">
        <v>2.575773543118197</v>
      </c>
      <c r="DB42116" s="29">
        <v>3.2903733414843788</v>
      </c>
    </row>
    <row r="42117" spans="102:106" ht="20.100000000000001" customHeight="1" x14ac:dyDescent="0.2">
      <c r="CX42117" s="29">
        <v>41979</v>
      </c>
      <c r="CY42117" s="29">
        <v>1.6448565109015738</v>
      </c>
      <c r="CZ42117" s="29">
        <v>1.959954162255237</v>
      </c>
      <c r="DA42117" s="29">
        <v>2.5757735444448526</v>
      </c>
      <c r="DB42117" s="29">
        <v>3.2903733451370805</v>
      </c>
    </row>
    <row r="42118" spans="102:106" ht="20.100000000000001" customHeight="1" x14ac:dyDescent="0.2">
      <c r="CX42118" s="29">
        <v>41980</v>
      </c>
      <c r="CY42118" s="29">
        <v>1.6448565108321906</v>
      </c>
      <c r="CZ42118" s="29">
        <v>1.9599541624892192</v>
      </c>
      <c r="DA42118" s="29">
        <v>2.5757735457731372</v>
      </c>
      <c r="DB42118" s="29">
        <v>3.2903733487911819</v>
      </c>
    </row>
    <row r="42119" spans="102:106" ht="20.100000000000001" customHeight="1" x14ac:dyDescent="0.2">
      <c r="CX42119" s="29">
        <v>41981</v>
      </c>
      <c r="CY42119" s="29">
        <v>1.6448565107644018</v>
      </c>
      <c r="CZ42119" s="29">
        <v>1.9599541627237331</v>
      </c>
      <c r="DA42119" s="29">
        <v>2.5757735471013454</v>
      </c>
      <c r="DB42119" s="29">
        <v>3.290373352445402</v>
      </c>
    </row>
    <row r="42120" spans="102:106" ht="20.100000000000001" customHeight="1" x14ac:dyDescent="0.2">
      <c r="CX42120" s="29">
        <v>41982</v>
      </c>
      <c r="CY42120" s="29">
        <v>1.6448565106954398</v>
      </c>
      <c r="CZ42120" s="29">
        <v>1.9599541629564807</v>
      </c>
      <c r="DA42120" s="29">
        <v>2.5757735484295825</v>
      </c>
      <c r="DB42120" s="29">
        <v>3.290373356098458</v>
      </c>
    </row>
    <row r="42121" spans="102:106" ht="20.100000000000001" customHeight="1" x14ac:dyDescent="0.2">
      <c r="CX42121" s="29">
        <v>41983</v>
      </c>
      <c r="CY42121" s="29">
        <v>1.6448565106253719</v>
      </c>
      <c r="CZ42121" s="29">
        <v>1.95995416318992</v>
      </c>
      <c r="DA42121" s="29">
        <v>2.5757735497579524</v>
      </c>
      <c r="DB42121" s="29">
        <v>3.2903733597518992</v>
      </c>
    </row>
    <row r="42122" spans="102:106" ht="20.100000000000001" customHeight="1" x14ac:dyDescent="0.2">
      <c r="CX42122" s="29">
        <v>41984</v>
      </c>
      <c r="CY42122" s="29">
        <v>1.644856510557098</v>
      </c>
      <c r="CZ42122" s="29">
        <v>1.9599541634241293</v>
      </c>
      <c r="DA42122" s="29">
        <v>2.5757735510865598</v>
      </c>
      <c r="DB42122" s="29">
        <v>3.2903733634044423</v>
      </c>
    </row>
    <row r="42123" spans="102:106" ht="20.100000000000001" customHeight="1" x14ac:dyDescent="0.2">
      <c r="CX42123" s="29">
        <v>41985</v>
      </c>
      <c r="CY42123" s="29">
        <v>1.6448565104878512</v>
      </c>
      <c r="CZ42123" s="29">
        <v>1.9599541636591891</v>
      </c>
      <c r="DA42123" s="29">
        <v>2.5757735524137009</v>
      </c>
      <c r="DB42123" s="29">
        <v>3.2903733670576383</v>
      </c>
    </row>
    <row r="42124" spans="102:106" ht="20.100000000000001" customHeight="1" x14ac:dyDescent="0.2">
      <c r="CX42124" s="29">
        <v>41986</v>
      </c>
      <c r="CY42124" s="29">
        <v>1.6448565104205324</v>
      </c>
      <c r="CZ42124" s="29">
        <v>1.9599541638928002</v>
      </c>
      <c r="DA42124" s="29">
        <v>2.5757735537412878</v>
      </c>
      <c r="DB42124" s="29">
        <v>3.2903733707102027</v>
      </c>
    </row>
    <row r="42125" spans="102:106" ht="20.100000000000001" customHeight="1" x14ac:dyDescent="0.2">
      <c r="CX42125" s="29">
        <v>41987</v>
      </c>
      <c r="CY42125" s="29">
        <v>1.6448565103495405</v>
      </c>
      <c r="CZ42125" s="29">
        <v>1.9599541641274207</v>
      </c>
      <c r="DA42125" s="29">
        <v>2.575773555069425</v>
      </c>
      <c r="DB42125" s="29">
        <v>3.2903733743622703</v>
      </c>
    </row>
    <row r="42126" spans="102:106" ht="20.100000000000001" customHeight="1" x14ac:dyDescent="0.2">
      <c r="CX42126" s="29">
        <v>41988</v>
      </c>
      <c r="CY42126" s="29">
        <v>1.6448565102834429</v>
      </c>
      <c r="CZ42126" s="29">
        <v>1.959954164360751</v>
      </c>
      <c r="DA42126" s="29">
        <v>2.575773556398218</v>
      </c>
      <c r="DB42126" s="29">
        <v>3.2903733780139737</v>
      </c>
    </row>
    <row r="42127" spans="102:106" ht="20.100000000000001" customHeight="1" x14ac:dyDescent="0.2">
      <c r="CX42127" s="29">
        <v>41989</v>
      </c>
      <c r="CY42127" s="29">
        <v>1.6448565102138057</v>
      </c>
      <c r="CZ42127" s="29">
        <v>1.9599541645952496</v>
      </c>
      <c r="DA42127" s="29">
        <v>2.5757735577259613</v>
      </c>
      <c r="DB42127" s="29">
        <v>3.2903733816668632</v>
      </c>
    </row>
    <row r="42128" spans="102:106" ht="20.100000000000001" customHeight="1" x14ac:dyDescent="0.2">
      <c r="CX42128" s="29">
        <v>41990</v>
      </c>
      <c r="CY42128" s="29">
        <v>1.6448565101435288</v>
      </c>
      <c r="CZ42128" s="29">
        <v>1.9599541648286178</v>
      </c>
      <c r="DA42128" s="29">
        <v>2.5757735590527595</v>
      </c>
      <c r="DB42128" s="29">
        <v>3.2903733853182389</v>
      </c>
    </row>
    <row r="42129" spans="102:106" ht="20.100000000000001" customHeight="1" x14ac:dyDescent="0.2">
      <c r="CX42129" s="29">
        <v>41991</v>
      </c>
      <c r="CY42129" s="29">
        <v>1.644856510075513</v>
      </c>
      <c r="CZ42129" s="29">
        <v>1.9599541650633128</v>
      </c>
      <c r="DA42129" s="29">
        <v>2.5757735603805263</v>
      </c>
      <c r="DB42129" s="29">
        <v>3.2903733889710676</v>
      </c>
    </row>
    <row r="42130" spans="102:106" ht="20.100000000000001" customHeight="1" x14ac:dyDescent="0.2">
      <c r="CX42130" s="29">
        <v>41992</v>
      </c>
      <c r="CY42130" s="29">
        <v>1.6448565100069912</v>
      </c>
      <c r="CZ42130" s="29">
        <v>1.959954165294657</v>
      </c>
      <c r="DA42130" s="29">
        <v>2.5757735617075563</v>
      </c>
      <c r="DB42130" s="29">
        <v>3.2903733926212335</v>
      </c>
    </row>
    <row r="42131" spans="102:106" ht="20.100000000000001" customHeight="1" x14ac:dyDescent="0.2">
      <c r="CX42131" s="29">
        <v>41993</v>
      </c>
      <c r="CY42131" s="29">
        <v>1.6448565099380301</v>
      </c>
      <c r="CZ42131" s="29">
        <v>1.959954165529866</v>
      </c>
      <c r="DA42131" s="29">
        <v>2.5757735630357637</v>
      </c>
      <c r="DB42131" s="29">
        <v>3.290373396273119</v>
      </c>
    </row>
    <row r="42132" spans="102:106" ht="20.100000000000001" customHeight="1" x14ac:dyDescent="0.2">
      <c r="CX42132" s="29">
        <v>41994</v>
      </c>
      <c r="CY42132" s="29">
        <v>1.64485650987153</v>
      </c>
      <c r="CZ42132" s="29">
        <v>1.9599541657642614</v>
      </c>
      <c r="DA42132" s="29">
        <v>2.5757735643634443</v>
      </c>
      <c r="DB42132" s="29">
        <v>3.2903733999240243</v>
      </c>
    </row>
    <row r="42133" spans="102:106" ht="20.100000000000001" customHeight="1" x14ac:dyDescent="0.2">
      <c r="CX42133" s="29">
        <v>41995</v>
      </c>
      <c r="CY42133" s="29">
        <v>1.6448565098018892</v>
      </c>
      <c r="CZ42133" s="29">
        <v>1.9599541659979234</v>
      </c>
      <c r="DA42133" s="29">
        <v>2.5757735656888907</v>
      </c>
      <c r="DB42133" s="29">
        <v>3.2903734035754995</v>
      </c>
    </row>
    <row r="42134" spans="102:106" ht="20.100000000000001" customHeight="1" x14ac:dyDescent="0.2">
      <c r="CX42134" s="29">
        <v>41996</v>
      </c>
      <c r="CY42134" s="29">
        <v>1.6448565097348433</v>
      </c>
      <c r="CZ42134" s="29">
        <v>1.9599541662309308</v>
      </c>
      <c r="DA42134" s="29">
        <v>2.575773567017638</v>
      </c>
      <c r="DB42134" s="29">
        <v>3.2903734072262614</v>
      </c>
    </row>
    <row r="42135" spans="102:106" ht="20.100000000000001" customHeight="1" x14ac:dyDescent="0.2">
      <c r="CX42135" s="29">
        <v>41997</v>
      </c>
      <c r="CY42135" s="29">
        <v>1.6448565096647905</v>
      </c>
      <c r="CZ42135" s="29">
        <v>1.9599541664657421</v>
      </c>
      <c r="DA42135" s="29">
        <v>2.5757735683443608</v>
      </c>
      <c r="DB42135" s="29">
        <v>3.2903734108778595</v>
      </c>
    </row>
    <row r="42136" spans="102:106" ht="20.100000000000001" customHeight="1" x14ac:dyDescent="0.2">
      <c r="CX42136" s="29">
        <v>41998</v>
      </c>
      <c r="CY42136" s="29">
        <v>1.6448565095974652</v>
      </c>
      <c r="CZ42136" s="29">
        <v>1.9599541666976787</v>
      </c>
      <c r="DA42136" s="29">
        <v>2.5757735696709734</v>
      </c>
      <c r="DB42136" s="29">
        <v>3.2903734145275956</v>
      </c>
    </row>
    <row r="42137" spans="102:106" ht="20.100000000000001" customHeight="1" x14ac:dyDescent="0.2">
      <c r="CX42137" s="29">
        <v>41999</v>
      </c>
      <c r="CY42137" s="29">
        <v>1.644856509527266</v>
      </c>
      <c r="CZ42137" s="29">
        <v>1.9599541669315781</v>
      </c>
      <c r="DA42137" s="29">
        <v>2.5757735709975793</v>
      </c>
      <c r="DB42137" s="29">
        <v>3.290373418178433</v>
      </c>
    </row>
    <row r="42138" spans="102:106" ht="20.100000000000001" customHeight="1" x14ac:dyDescent="0.2">
      <c r="CX42138" s="29">
        <v>42000</v>
      </c>
      <c r="CY42138" s="29">
        <v>1.6448565094599281</v>
      </c>
      <c r="CZ42138" s="29">
        <v>1.9599541671651406</v>
      </c>
      <c r="DA42138" s="29">
        <v>2.5757735723260939</v>
      </c>
      <c r="DB42138" s="29">
        <v>3.2903734218276748</v>
      </c>
    </row>
    <row r="42139" spans="102:106" ht="20.100000000000001" customHeight="1" x14ac:dyDescent="0.2">
      <c r="CX42139" s="29">
        <v>42001</v>
      </c>
      <c r="CY42139" s="29">
        <v>1.6448565093898491</v>
      </c>
      <c r="CZ42139" s="29">
        <v>1.9599541674008245</v>
      </c>
      <c r="DA42139" s="29">
        <v>2.5757735736530014</v>
      </c>
      <c r="DB42139" s="29">
        <v>3.2903734254782866</v>
      </c>
    </row>
    <row r="42140" spans="102:106" ht="20.100000000000001" customHeight="1" x14ac:dyDescent="0.2">
      <c r="CX42140" s="29">
        <v>42002</v>
      </c>
      <c r="CY42140" s="29">
        <v>1.6448565093199297</v>
      </c>
      <c r="CZ42140" s="29">
        <v>1.9599541676339514</v>
      </c>
      <c r="DA42140" s="29">
        <v>2.5757735749784056</v>
      </c>
      <c r="DB42140" s="29">
        <v>3.2903734291289846</v>
      </c>
    </row>
    <row r="42141" spans="102:106" ht="20.100000000000001" customHeight="1" x14ac:dyDescent="0.2">
      <c r="CX42141" s="29">
        <v>42003</v>
      </c>
      <c r="CY42141" s="29">
        <v>1.6448565092530723</v>
      </c>
      <c r="CZ42141" s="29">
        <v>1.9599541678669792</v>
      </c>
      <c r="DA42141" s="29">
        <v>2.5757735763060312</v>
      </c>
      <c r="DB42141" s="29">
        <v>3.2903734327784866</v>
      </c>
    </row>
    <row r="42142" spans="102:106" ht="20.100000000000001" customHeight="1" x14ac:dyDescent="0.2">
      <c r="CX42142" s="29">
        <v>42004</v>
      </c>
      <c r="CY42142" s="29">
        <v>1.6448565091836731</v>
      </c>
      <c r="CZ42142" s="29">
        <v>1.9599541680999881</v>
      </c>
      <c r="DA42142" s="29">
        <v>2.5757735776323627</v>
      </c>
      <c r="DB42142" s="29">
        <v>3.2903734364269241</v>
      </c>
    </row>
    <row r="42143" spans="102:106" ht="20.100000000000001" customHeight="1" x14ac:dyDescent="0.2">
      <c r="CX42143" s="29">
        <v>42005</v>
      </c>
      <c r="CY42143" s="29">
        <v>1.6448565091146339</v>
      </c>
      <c r="CZ42143" s="29">
        <v>1.9599541683354356</v>
      </c>
      <c r="DA42143" s="29">
        <v>2.5757735789593137</v>
      </c>
      <c r="DB42143" s="29">
        <v>3.2903734400772651</v>
      </c>
    </row>
    <row r="42144" spans="102:106" ht="20.100000000000001" customHeight="1" x14ac:dyDescent="0.2">
      <c r="CX42144" s="29">
        <v>42006</v>
      </c>
      <c r="CY42144" s="29">
        <v>1.6448565090488558</v>
      </c>
      <c r="CZ42144" s="29">
        <v>1.9599541685686435</v>
      </c>
      <c r="DA42144" s="29">
        <v>2.5757735802851793</v>
      </c>
      <c r="DB42144" s="29">
        <v>3.2903734437253922</v>
      </c>
    </row>
    <row r="42145" spans="102:106" ht="20.100000000000001" customHeight="1" x14ac:dyDescent="0.2">
      <c r="CX42145" s="29">
        <v>42007</v>
      </c>
      <c r="CY42145" s="29">
        <v>1.6448565089779013</v>
      </c>
      <c r="CZ42145" s="29">
        <v>1.9599541688020701</v>
      </c>
      <c r="DA42145" s="29">
        <v>2.5757735816118732</v>
      </c>
      <c r="DB42145" s="29">
        <v>3.2903734473742716</v>
      </c>
    </row>
    <row r="42146" spans="102:106" ht="20.100000000000001" customHeight="1" x14ac:dyDescent="0.2">
      <c r="CX42146" s="29">
        <v>42008</v>
      </c>
      <c r="CY42146" s="29">
        <v>1.6448565089103413</v>
      </c>
      <c r="CZ42146" s="29">
        <v>1.9599541690357947</v>
      </c>
      <c r="DA42146" s="29">
        <v>2.5757735829376891</v>
      </c>
      <c r="DB42146" s="29">
        <v>3.2903734510240374</v>
      </c>
    </row>
    <row r="42147" spans="102:106" ht="20.100000000000001" customHeight="1" x14ac:dyDescent="0.2">
      <c r="CX42147" s="29">
        <v>42009</v>
      </c>
      <c r="CY42147" s="29">
        <v>1.6448565088405727</v>
      </c>
      <c r="CZ42147" s="29">
        <v>1.959954169269897</v>
      </c>
      <c r="DA42147" s="29">
        <v>2.5757735842645433</v>
      </c>
      <c r="DB42147" s="29">
        <v>3.2903734546719892</v>
      </c>
    </row>
    <row r="42148" spans="102:106" ht="20.100000000000001" customHeight="1" x14ac:dyDescent="0.2">
      <c r="CX42148" s="29">
        <v>42010</v>
      </c>
      <c r="CY42148" s="29">
        <v>1.6448565087714966</v>
      </c>
      <c r="CZ42148" s="29">
        <v>1.9599541695044551</v>
      </c>
      <c r="DA42148" s="29">
        <v>2.5757735855925379</v>
      </c>
      <c r="DB42148" s="29">
        <v>3.2903734583210933</v>
      </c>
    </row>
    <row r="42149" spans="102:106" ht="20.100000000000001" customHeight="1" x14ac:dyDescent="0.2">
      <c r="CX42149" s="29">
        <v>42011</v>
      </c>
      <c r="CY42149" s="29">
        <v>1.6448565087060152</v>
      </c>
      <c r="CZ42149" s="29">
        <v>1.9599541697371705</v>
      </c>
      <c r="DA42149" s="29">
        <v>2.5757735869181579</v>
      </c>
      <c r="DB42149" s="29">
        <v>3.2903734619686498</v>
      </c>
    </row>
    <row r="42150" spans="102:106" ht="20.100000000000001" customHeight="1" x14ac:dyDescent="0.2">
      <c r="CX42150" s="29">
        <v>42012</v>
      </c>
      <c r="CY42150" s="29">
        <v>1.6448565086356894</v>
      </c>
      <c r="CZ42150" s="29">
        <v>1.9599541699705014</v>
      </c>
      <c r="DA42150" s="29">
        <v>2.5757735882433184</v>
      </c>
      <c r="DB42150" s="29">
        <v>3.2903734656176242</v>
      </c>
    </row>
    <row r="42151" spans="102:106" ht="20.100000000000001" customHeight="1" x14ac:dyDescent="0.2">
      <c r="CX42151" s="29">
        <v>42013</v>
      </c>
      <c r="CY42151" s="29">
        <v>1.6448565085662559</v>
      </c>
      <c r="CZ42151" s="29">
        <v>1.9599541702045264</v>
      </c>
      <c r="DA42151" s="29">
        <v>2.5757735895699323</v>
      </c>
      <c r="DB42151" s="29">
        <v>3.2903734692653179</v>
      </c>
    </row>
    <row r="42152" spans="102:106" ht="20.100000000000001" customHeight="1" x14ac:dyDescent="0.2">
      <c r="CX42152" s="29">
        <v>42014</v>
      </c>
      <c r="CY42152" s="29">
        <v>1.6448565084977818</v>
      </c>
      <c r="CZ42152" s="29">
        <v>1.9599541704369461</v>
      </c>
      <c r="DA42152" s="29">
        <v>2.575773590896294</v>
      </c>
      <c r="DB42152" s="29">
        <v>3.2903734729132799</v>
      </c>
    </row>
    <row r="42153" spans="102:106" ht="20.100000000000001" customHeight="1" x14ac:dyDescent="0.2">
      <c r="CX42153" s="29">
        <v>42015</v>
      </c>
      <c r="CY42153" s="29">
        <v>1.644856508430333</v>
      </c>
      <c r="CZ42153" s="29">
        <v>1.9599541706725987</v>
      </c>
      <c r="DA42153" s="29">
        <v>2.5757735922225087</v>
      </c>
      <c r="DB42153" s="29">
        <v>3.2903734765602257</v>
      </c>
    </row>
    <row r="42154" spans="102:106" ht="20.100000000000001" customHeight="1" x14ac:dyDescent="0.2">
      <c r="CX42154" s="29">
        <v>42016</v>
      </c>
      <c r="CY42154" s="29">
        <v>1.6448565083611413</v>
      </c>
      <c r="CZ42154" s="29">
        <v>1.9599541709044246</v>
      </c>
      <c r="DA42154" s="29">
        <v>2.5757735935486794</v>
      </c>
      <c r="DB42154" s="29">
        <v>3.2903734802091238</v>
      </c>
    </row>
    <row r="42155" spans="102:106" ht="20.100000000000001" customHeight="1" x14ac:dyDescent="0.2">
      <c r="CX42155" s="29">
        <v>42017</v>
      </c>
      <c r="CY42155" s="29">
        <v>1.6448565082931081</v>
      </c>
      <c r="CZ42155" s="29">
        <v>1.9599541711372628</v>
      </c>
      <c r="DA42155" s="29">
        <v>2.5757735948731</v>
      </c>
      <c r="DB42155" s="29">
        <v>3.2903734838558552</v>
      </c>
    </row>
    <row r="42156" spans="102:106" ht="20.100000000000001" customHeight="1" x14ac:dyDescent="0.2">
      <c r="CX42156" s="29">
        <v>42018</v>
      </c>
      <c r="CY42156" s="29">
        <v>1.644856508223465</v>
      </c>
      <c r="CZ42156" s="29">
        <v>1.9599541713735711</v>
      </c>
      <c r="DA42156" s="29">
        <v>2.5757735961994963</v>
      </c>
      <c r="DB42156" s="29">
        <v>3.2903734875019706</v>
      </c>
    </row>
    <row r="42157" spans="102:106" ht="20.100000000000001" customHeight="1" x14ac:dyDescent="0.2">
      <c r="CX42157" s="29">
        <v>42019</v>
      </c>
      <c r="CY42157" s="29">
        <v>1.6448565081551136</v>
      </c>
      <c r="CZ42157" s="29">
        <v>1.9599541716062909</v>
      </c>
      <c r="DA42157" s="29">
        <v>2.5757735975261622</v>
      </c>
      <c r="DB42157" s="29">
        <v>3.2903734911490208</v>
      </c>
    </row>
    <row r="42158" spans="102:106" ht="20.100000000000001" customHeight="1" x14ac:dyDescent="0.2">
      <c r="CX42158" s="29">
        <v>42020</v>
      </c>
      <c r="CY42158" s="29">
        <v>1.6448565080881208</v>
      </c>
      <c r="CZ42158" s="29">
        <v>1.9599541718402604</v>
      </c>
      <c r="DA42158" s="29">
        <v>2.5757735988513906</v>
      </c>
      <c r="DB42158" s="29">
        <v>3.2903734947957206</v>
      </c>
    </row>
    <row r="42159" spans="102:106" ht="20.100000000000001" customHeight="1" x14ac:dyDescent="0.2">
      <c r="CX42159" s="29">
        <v>42021</v>
      </c>
      <c r="CY42159" s="29">
        <v>1.6448565080197173</v>
      </c>
      <c r="CZ42159" s="29">
        <v>1.9599541720731792</v>
      </c>
      <c r="DA42159" s="29">
        <v>2.5757736001770963</v>
      </c>
      <c r="DB42159" s="29">
        <v>3.2903734984422028</v>
      </c>
    </row>
    <row r="42160" spans="102:106" ht="20.100000000000001" customHeight="1" x14ac:dyDescent="0.2">
      <c r="CX42160" s="29">
        <v>42022</v>
      </c>
      <c r="CY42160" s="29">
        <v>1.6448565079499691</v>
      </c>
      <c r="CZ42160" s="29">
        <v>1.9599541723051261</v>
      </c>
      <c r="DA42160" s="29">
        <v>2.5757736015015733</v>
      </c>
      <c r="DB42160" s="29">
        <v>3.2903735020886029</v>
      </c>
    </row>
    <row r="42161" spans="102:106" ht="20.100000000000001" customHeight="1" x14ac:dyDescent="0.2">
      <c r="CX42161" s="29">
        <v>42023</v>
      </c>
      <c r="CY42161" s="29">
        <v>1.6448565078817792</v>
      </c>
      <c r="CZ42161" s="29">
        <v>1.9599541725409408</v>
      </c>
      <c r="DA42161" s="29">
        <v>2.5757736028267351</v>
      </c>
      <c r="DB42161" s="29">
        <v>3.2903735057350505</v>
      </c>
    </row>
    <row r="42162" spans="102:106" ht="20.100000000000001" customHeight="1" x14ac:dyDescent="0.2">
      <c r="CX42162" s="29">
        <v>42024</v>
      </c>
      <c r="CY42162" s="29">
        <v>1.6448565078123776</v>
      </c>
      <c r="CZ42162" s="29">
        <v>1.9599541727735625</v>
      </c>
      <c r="DA42162" s="29">
        <v>2.5757736041526877</v>
      </c>
      <c r="DB42162" s="29">
        <v>3.2903735093816819</v>
      </c>
    </row>
    <row r="42163" spans="102:106" ht="20.100000000000001" customHeight="1" x14ac:dyDescent="0.2">
      <c r="CX42163" s="29">
        <v>42025</v>
      </c>
      <c r="CY42163" s="29">
        <v>1.6448565077446675</v>
      </c>
      <c r="CZ42163" s="29">
        <v>1.9599541730054504</v>
      </c>
      <c r="DA42163" s="29">
        <v>2.5757736054777234</v>
      </c>
      <c r="DB42163" s="29">
        <v>3.2903735130272111</v>
      </c>
    </row>
    <row r="42164" spans="102:106" ht="20.100000000000001" customHeight="1" x14ac:dyDescent="0.2">
      <c r="CX42164" s="29">
        <v>42026</v>
      </c>
      <c r="CY42164" s="29">
        <v>1.6448565076758788</v>
      </c>
      <c r="CZ42164" s="29">
        <v>1.9599541732414434</v>
      </c>
      <c r="DA42164" s="29">
        <v>2.5757736068037569</v>
      </c>
      <c r="DB42164" s="29">
        <v>3.2903735166731889</v>
      </c>
    </row>
    <row r="42165" spans="102:106" ht="20.100000000000001" customHeight="1" x14ac:dyDescent="0.2">
      <c r="CX42165" s="29">
        <v>42027</v>
      </c>
      <c r="CY42165" s="29">
        <v>1.6448565076089143</v>
      </c>
      <c r="CZ42165" s="29">
        <v>1.9599541734744814</v>
      </c>
      <c r="DA42165" s="29">
        <v>2.575773608129083</v>
      </c>
      <c r="DB42165" s="29">
        <v>3.2903735203183304</v>
      </c>
    </row>
    <row r="42166" spans="102:106" ht="20.100000000000001" customHeight="1" x14ac:dyDescent="0.2">
      <c r="CX42166" s="29">
        <v>42028</v>
      </c>
      <c r="CY42166" s="29">
        <v>1.6448565075381683</v>
      </c>
      <c r="CZ42166" s="29">
        <v>1.9599541737070227</v>
      </c>
      <c r="DA42166" s="29">
        <v>2.5757736094538033</v>
      </c>
      <c r="DB42166" s="29">
        <v>3.2903735239627694</v>
      </c>
    </row>
    <row r="42167" spans="102:106" ht="20.100000000000001" customHeight="1" x14ac:dyDescent="0.2">
      <c r="CX42167" s="29">
        <v>42029</v>
      </c>
      <c r="CY42167" s="29">
        <v>1.6448565074693793</v>
      </c>
      <c r="CZ42167" s="29">
        <v>1.9599541739415274</v>
      </c>
      <c r="DA42167" s="29">
        <v>2.5757736107798355</v>
      </c>
      <c r="DB42167" s="29">
        <v>3.2903735276094732</v>
      </c>
    </row>
    <row r="42168" spans="102:106" ht="20.100000000000001" customHeight="1" x14ac:dyDescent="0.2">
      <c r="CX42168" s="29">
        <v>42030</v>
      </c>
      <c r="CY42168" s="29">
        <v>1.6448565074026138</v>
      </c>
      <c r="CZ42168" s="29">
        <v>1.9599541741756941</v>
      </c>
      <c r="DA42168" s="29">
        <v>2.575773612103661</v>
      </c>
      <c r="DB42168" s="29">
        <v>3.290373531254323</v>
      </c>
    </row>
    <row r="42169" spans="102:106" ht="20.100000000000001" customHeight="1" x14ac:dyDescent="0.2">
      <c r="CX42169" s="29">
        <v>42031</v>
      </c>
      <c r="CY42169" s="29">
        <v>1.6448565073322661</v>
      </c>
      <c r="CZ42169" s="29">
        <v>1.9599541744072224</v>
      </c>
      <c r="DA42169" s="29">
        <v>2.5757736134290043</v>
      </c>
      <c r="DB42169" s="29">
        <v>3.2903735348988694</v>
      </c>
    </row>
    <row r="42170" spans="102:106" ht="20.100000000000001" customHeight="1" x14ac:dyDescent="0.2">
      <c r="CX42170" s="29">
        <v>42032</v>
      </c>
      <c r="CY42170" s="29">
        <v>1.6448565072640751</v>
      </c>
      <c r="CZ42170" s="29">
        <v>1.9599541746409508</v>
      </c>
      <c r="DA42170" s="29">
        <v>2.5757736147541603</v>
      </c>
      <c r="DB42170" s="29">
        <v>3.2903735385432449</v>
      </c>
    </row>
    <row r="42171" spans="102:106" ht="20.100000000000001" customHeight="1" x14ac:dyDescent="0.2">
      <c r="CX42171" s="29">
        <v>42033</v>
      </c>
      <c r="CY42171" s="29">
        <v>1.6448565071952703</v>
      </c>
      <c r="CZ42171" s="29">
        <v>1.9599541748745795</v>
      </c>
      <c r="DA42171" s="29">
        <v>2.5757736160792324</v>
      </c>
      <c r="DB42171" s="29">
        <v>3.2903735421875817</v>
      </c>
    </row>
    <row r="42172" spans="102:106" ht="20.100000000000001" customHeight="1" x14ac:dyDescent="0.2">
      <c r="CX42172" s="29">
        <v>42034</v>
      </c>
      <c r="CY42172" s="29">
        <v>1.6448565071287558</v>
      </c>
      <c r="CZ42172" s="29">
        <v>1.9599541751081866</v>
      </c>
      <c r="DA42172" s="29">
        <v>2.575773617404324</v>
      </c>
      <c r="DB42172" s="29">
        <v>3.290373545832014</v>
      </c>
    </row>
    <row r="42173" spans="102:106" ht="20.100000000000001" customHeight="1" x14ac:dyDescent="0.2">
      <c r="CX42173" s="29">
        <v>42035</v>
      </c>
      <c r="CY42173" s="29">
        <v>1.6448565070589241</v>
      </c>
      <c r="CZ42173" s="29">
        <v>1.9599541753418523</v>
      </c>
      <c r="DA42173" s="29">
        <v>2.5757736187295404</v>
      </c>
      <c r="DB42173" s="29">
        <v>3.2903735494766746</v>
      </c>
    </row>
    <row r="42174" spans="102:106" ht="20.100000000000001" customHeight="1" x14ac:dyDescent="0.2">
      <c r="CX42174" s="29">
        <v>42036</v>
      </c>
      <c r="CY42174" s="29">
        <v>1.6448565069915151</v>
      </c>
      <c r="CZ42174" s="29">
        <v>1.9599541755756553</v>
      </c>
      <c r="DA42174" s="29">
        <v>2.575773620053174</v>
      </c>
      <c r="DB42174" s="29">
        <v>3.2903735531202778</v>
      </c>
    </row>
    <row r="42175" spans="102:106" ht="20.100000000000001" customHeight="1" x14ac:dyDescent="0.2">
      <c r="CX42175" s="29">
        <v>42037</v>
      </c>
      <c r="CY42175" s="29">
        <v>1.6448565069209216</v>
      </c>
      <c r="CZ42175" s="29">
        <v>1.9599541758072936</v>
      </c>
      <c r="DA42175" s="29">
        <v>2.5757736213789504</v>
      </c>
      <c r="DB42175" s="29">
        <v>3.2903735567629582</v>
      </c>
    </row>
    <row r="42176" spans="102:106" ht="20.100000000000001" customHeight="1" x14ac:dyDescent="0.2">
      <c r="CX42176" s="29">
        <v>42038</v>
      </c>
      <c r="CY42176" s="29">
        <v>1.6448565068528835</v>
      </c>
      <c r="CZ42176" s="29">
        <v>1.9599541760416086</v>
      </c>
      <c r="DA42176" s="29">
        <v>2.5757736227033523</v>
      </c>
      <c r="DB42176" s="29">
        <v>3.2903735604076827</v>
      </c>
    </row>
    <row r="42177" spans="102:106" ht="20.100000000000001" customHeight="1" x14ac:dyDescent="0.2">
      <c r="CX42177" s="29">
        <v>42039</v>
      </c>
      <c r="CY42177" s="29">
        <v>1.6448565067846315</v>
      </c>
      <c r="CZ42177" s="29">
        <v>1.9599541762739172</v>
      </c>
      <c r="DA42177" s="29">
        <v>2.5757736240264841</v>
      </c>
      <c r="DB42177" s="29">
        <v>3.290373564050332</v>
      </c>
    </row>
    <row r="42178" spans="102:106" ht="20.100000000000001" customHeight="1" x14ac:dyDescent="0.2">
      <c r="CX42178" s="29">
        <v>42040</v>
      </c>
      <c r="CY42178" s="29">
        <v>1.6448565067162304</v>
      </c>
      <c r="CZ42178" s="29">
        <v>1.9599541765090609</v>
      </c>
      <c r="DA42178" s="29">
        <v>2.5757736253520709</v>
      </c>
      <c r="DB42178" s="29">
        <v>3.2903735676938739</v>
      </c>
    </row>
    <row r="42179" spans="102:106" ht="20.100000000000001" customHeight="1" x14ac:dyDescent="0.2">
      <c r="CX42179" s="29">
        <v>42041</v>
      </c>
      <c r="CY42179" s="29">
        <v>1.6448565066477481</v>
      </c>
      <c r="CZ42179" s="29">
        <v>1.9599541767423565</v>
      </c>
      <c r="DA42179" s="29">
        <v>2.5757736266765949</v>
      </c>
      <c r="DB42179" s="29">
        <v>3.2903735713370232</v>
      </c>
    </row>
    <row r="42180" spans="102:106" ht="20.100000000000001" customHeight="1" x14ac:dyDescent="0.2">
      <c r="CX42180" s="29">
        <v>42042</v>
      </c>
      <c r="CY42180" s="29">
        <v>1.6448565065792498</v>
      </c>
      <c r="CZ42180" s="29">
        <v>1.9599541769738837</v>
      </c>
      <c r="DA42180" s="29">
        <v>2.5757736280001602</v>
      </c>
      <c r="DB42180" s="29">
        <v>3.2903735749799132</v>
      </c>
    </row>
    <row r="42181" spans="102:106" ht="20.100000000000001" customHeight="1" x14ac:dyDescent="0.2">
      <c r="CX42181" s="29">
        <v>42043</v>
      </c>
      <c r="CY42181" s="29">
        <v>1.6448565065108027</v>
      </c>
      <c r="CZ42181" s="29">
        <v>1.9599541772084834</v>
      </c>
      <c r="DA42181" s="29">
        <v>2.575773629324682</v>
      </c>
      <c r="DB42181" s="29">
        <v>3.2903735786226775</v>
      </c>
    </row>
    <row r="42182" spans="102:106" ht="20.100000000000001" customHeight="1" x14ac:dyDescent="0.2">
      <c r="CX42182" s="29">
        <v>42044</v>
      </c>
      <c r="CY42182" s="29">
        <v>1.6448565064424729</v>
      </c>
      <c r="CZ42182" s="29">
        <v>1.9599541774414724</v>
      </c>
      <c r="DA42182" s="29">
        <v>2.5757736306484529</v>
      </c>
      <c r="DB42182" s="29">
        <v>3.2903735822654485</v>
      </c>
    </row>
    <row r="42183" spans="102:106" ht="20.100000000000001" customHeight="1" x14ac:dyDescent="0.2">
      <c r="CX42183" s="29">
        <v>42045</v>
      </c>
      <c r="CY42183" s="29">
        <v>1.6448565063743268</v>
      </c>
      <c r="CZ42183" s="29">
        <v>1.9599541776753111</v>
      </c>
      <c r="DA42183" s="29">
        <v>2.5757736319733886</v>
      </c>
      <c r="DB42183" s="29">
        <v>3.290373585908358</v>
      </c>
    </row>
    <row r="42184" spans="102:106" ht="20.100000000000001" customHeight="1" x14ac:dyDescent="0.2">
      <c r="CX42184" s="29">
        <v>42046</v>
      </c>
      <c r="CY42184" s="29">
        <v>1.6448565063064311</v>
      </c>
      <c r="CZ42184" s="29">
        <v>1.9599541779076972</v>
      </c>
      <c r="DA42184" s="29">
        <v>2.5757736332977808</v>
      </c>
      <c r="DB42184" s="29">
        <v>3.2903735895501227</v>
      </c>
    </row>
    <row r="42185" spans="102:106" ht="20.100000000000001" customHeight="1" x14ac:dyDescent="0.2">
      <c r="CX42185" s="29">
        <v>42047</v>
      </c>
      <c r="CY42185" s="29">
        <v>1.6448565062388514</v>
      </c>
      <c r="CZ42185" s="29">
        <v>1.9599541781410914</v>
      </c>
      <c r="DA42185" s="29">
        <v>2.5757736346217346</v>
      </c>
      <c r="DB42185" s="29">
        <v>3.2903735931922919</v>
      </c>
    </row>
    <row r="42186" spans="102:106" ht="20.100000000000001" customHeight="1" x14ac:dyDescent="0.2">
      <c r="CX42186" s="29">
        <v>42048</v>
      </c>
      <c r="CY42186" s="29">
        <v>1.6448565061688174</v>
      </c>
      <c r="CZ42186" s="29">
        <v>1.9599541783731915</v>
      </c>
      <c r="DA42186" s="29">
        <v>2.5757736359453527</v>
      </c>
      <c r="DB42186" s="29">
        <v>3.290373596833581</v>
      </c>
    </row>
    <row r="42187" spans="102:106" ht="20.100000000000001" customHeight="1" x14ac:dyDescent="0.2">
      <c r="CX42187" s="29">
        <v>42049</v>
      </c>
      <c r="CY42187" s="29">
        <v>1.6448565060992322</v>
      </c>
      <c r="CZ42187" s="29">
        <v>1.9599541786064576</v>
      </c>
      <c r="DA42187" s="29">
        <v>2.5757736372687399</v>
      </c>
      <c r="DB42187" s="29">
        <v>3.2903736004755406</v>
      </c>
    </row>
    <row r="42188" spans="102:106" ht="20.100000000000001" customHeight="1" x14ac:dyDescent="0.2">
      <c r="CX42188" s="29">
        <v>42050</v>
      </c>
      <c r="CY42188" s="29">
        <v>1.644856506030163</v>
      </c>
      <c r="CZ42188" s="29">
        <v>1.9599541788409689</v>
      </c>
      <c r="DA42188" s="29">
        <v>2.5757736385919996</v>
      </c>
      <c r="DB42188" s="29">
        <v>3.290373604118304</v>
      </c>
    </row>
    <row r="42189" spans="102:106" ht="20.100000000000001" customHeight="1" x14ac:dyDescent="0.2">
      <c r="CX42189" s="29">
        <v>42051</v>
      </c>
      <c r="CY42189" s="29">
        <v>1.6448565059645142</v>
      </c>
      <c r="CZ42189" s="29">
        <v>1.9599541790720418</v>
      </c>
      <c r="DA42189" s="29">
        <v>2.5757736399170486</v>
      </c>
      <c r="DB42189" s="29">
        <v>3.2903736077591681</v>
      </c>
    </row>
    <row r="42190" spans="102:106" ht="20.100000000000001" customHeight="1" x14ac:dyDescent="0.2">
      <c r="CX42190" s="29">
        <v>42052</v>
      </c>
      <c r="CY42190" s="29">
        <v>1.6448565058966755</v>
      </c>
      <c r="CZ42190" s="29">
        <v>1.9599541793069</v>
      </c>
      <c r="DA42190" s="29">
        <v>2.575773641240366</v>
      </c>
      <c r="DB42190" s="29">
        <v>3.2903736113996831</v>
      </c>
    </row>
    <row r="42191" spans="102:106" ht="20.100000000000001" customHeight="1" x14ac:dyDescent="0.2">
      <c r="CX42191" s="29">
        <v>42053</v>
      </c>
      <c r="CY42191" s="29">
        <v>1.6448565058267137</v>
      </c>
      <c r="CZ42191" s="29">
        <v>1.9599541795408593</v>
      </c>
      <c r="DA42191" s="29">
        <v>2.5757736425638682</v>
      </c>
      <c r="DB42191" s="29">
        <v>3.2903736150413998</v>
      </c>
    </row>
    <row r="42192" spans="102:106" ht="20.100000000000001" customHeight="1" x14ac:dyDescent="0.2">
      <c r="CX42192" s="29">
        <v>42054</v>
      </c>
      <c r="CY42192" s="29">
        <v>1.6448565057575333</v>
      </c>
      <c r="CZ42192" s="29">
        <v>1.9599541797739986</v>
      </c>
      <c r="DA42192" s="29">
        <v>2.5757736438876586</v>
      </c>
      <c r="DB42192" s="29">
        <v>3.290373618681615</v>
      </c>
    </row>
    <row r="42193" spans="102:106" ht="20.100000000000001" customHeight="1" x14ac:dyDescent="0.2">
      <c r="CX42193" s="29">
        <v>42055</v>
      </c>
      <c r="CY42193" s="29">
        <v>1.6448565056892004</v>
      </c>
      <c r="CZ42193" s="29">
        <v>1.9599541800063971</v>
      </c>
      <c r="DA42193" s="29">
        <v>2.5757736452100293</v>
      </c>
      <c r="DB42193" s="29">
        <v>3.2903736223232971</v>
      </c>
    </row>
    <row r="42194" spans="102:106" ht="20.100000000000001" customHeight="1" x14ac:dyDescent="0.2">
      <c r="CX42194" s="29">
        <v>42056</v>
      </c>
      <c r="CY42194" s="29">
        <v>1.6448565056217814</v>
      </c>
      <c r="CZ42194" s="29">
        <v>1.9599541802405154</v>
      </c>
      <c r="DA42194" s="29">
        <v>2.5757736465347087</v>
      </c>
      <c r="DB42194" s="29">
        <v>3.2903736259623257</v>
      </c>
    </row>
    <row r="42195" spans="102:106" ht="20.100000000000001" customHeight="1" x14ac:dyDescent="0.2">
      <c r="CX42195" s="29">
        <v>42057</v>
      </c>
      <c r="CY42195" s="29">
        <v>1.6448565055525044</v>
      </c>
      <c r="CZ42195" s="29">
        <v>1.9599541804716691</v>
      </c>
      <c r="DA42195" s="29">
        <v>2.5757736478581768</v>
      </c>
      <c r="DB42195" s="29">
        <v>3.2903736296030868</v>
      </c>
    </row>
    <row r="42196" spans="102:106" ht="20.100000000000001" customHeight="1" x14ac:dyDescent="0.2">
      <c r="CX42196" s="29">
        <v>42058</v>
      </c>
      <c r="CY42196" s="29">
        <v>1.6448565054842743</v>
      </c>
      <c r="CZ42196" s="29">
        <v>1.9599541807047014</v>
      </c>
      <c r="DA42196" s="29">
        <v>2.5757736491805359</v>
      </c>
      <c r="DB42196" s="29">
        <v>3.2903736332428775</v>
      </c>
    </row>
    <row r="42197" spans="102:106" ht="20.100000000000001" customHeight="1" x14ac:dyDescent="0.2">
      <c r="CX42197" s="29">
        <v>42059</v>
      </c>
      <c r="CY42197" s="29">
        <v>1.6448565054143187</v>
      </c>
      <c r="CZ42197" s="29">
        <v>1.9599541809396905</v>
      </c>
      <c r="DA42197" s="29">
        <v>2.5757736505037041</v>
      </c>
      <c r="DB42197" s="29">
        <v>3.2903736368832481</v>
      </c>
    </row>
    <row r="42198" spans="102:106" ht="20.100000000000001" customHeight="1" x14ac:dyDescent="0.2">
      <c r="CX42198" s="29">
        <v>42060</v>
      </c>
      <c r="CY42198" s="29">
        <v>1.6448565053483812</v>
      </c>
      <c r="CZ42198" s="29">
        <v>1.9599541811719521</v>
      </c>
      <c r="DA42198" s="29">
        <v>2.5757736518277836</v>
      </c>
      <c r="DB42198" s="29">
        <v>3.2903736405229136</v>
      </c>
    </row>
    <row r="42199" spans="102:106" ht="20.100000000000001" customHeight="1" x14ac:dyDescent="0.2">
      <c r="CX42199" s="29">
        <v>42061</v>
      </c>
      <c r="CY42199" s="29">
        <v>1.644856505278012</v>
      </c>
      <c r="CZ42199" s="29">
        <v>1.9599541814039472</v>
      </c>
      <c r="DA42199" s="29">
        <v>2.5757736531510669</v>
      </c>
      <c r="DB42199" s="29">
        <v>3.2903736441620071</v>
      </c>
    </row>
    <row r="42200" spans="102:106" ht="20.100000000000001" customHeight="1" x14ac:dyDescent="0.2">
      <c r="CX42200" s="29">
        <v>42062</v>
      </c>
      <c r="CY42200" s="29">
        <v>1.6448565052117938</v>
      </c>
      <c r="CZ42200" s="29">
        <v>1.9599541816381369</v>
      </c>
      <c r="DA42200" s="29">
        <v>2.5757736544736582</v>
      </c>
      <c r="DB42200" s="29">
        <v>3.2903736478020789</v>
      </c>
    </row>
    <row r="42201" spans="102:106" ht="20.100000000000001" customHeight="1" x14ac:dyDescent="0.2">
      <c r="CX42201" s="29">
        <v>42063</v>
      </c>
      <c r="CY42201" s="29">
        <v>1.6448565051412767</v>
      </c>
      <c r="CZ42201" s="29">
        <v>1.9599541818722177</v>
      </c>
      <c r="DA42201" s="29">
        <v>2.5757736557956603</v>
      </c>
      <c r="DB42201" s="29">
        <v>3.2903736514418434</v>
      </c>
    </row>
    <row r="42202" spans="102:106" ht="20.100000000000001" customHeight="1" x14ac:dyDescent="0.2">
      <c r="CX42202" s="29">
        <v>42064</v>
      </c>
      <c r="CY42202" s="29">
        <v>1.6448565050750432</v>
      </c>
      <c r="CZ42202" s="29">
        <v>1.9599541821038866</v>
      </c>
      <c r="DA42202" s="29">
        <v>2.5757736571189902</v>
      </c>
      <c r="DB42202" s="29">
        <v>3.2903736550800144</v>
      </c>
    </row>
    <row r="42203" spans="102:106" ht="20.100000000000001" customHeight="1" x14ac:dyDescent="0.2">
      <c r="CX42203" s="29">
        <v>42065</v>
      </c>
      <c r="CY42203" s="29">
        <v>1.6448565050046431</v>
      </c>
      <c r="CZ42203" s="29">
        <v>1.9599541823379876</v>
      </c>
      <c r="DA42203" s="29">
        <v>2.5757736584419386</v>
      </c>
      <c r="DB42203" s="29">
        <v>3.2903736587195622</v>
      </c>
    </row>
    <row r="42204" spans="102:106" ht="20.100000000000001" customHeight="1" x14ac:dyDescent="0.2">
      <c r="CX42204" s="29">
        <v>42066</v>
      </c>
      <c r="CY42204" s="29">
        <v>1.6448565049386594</v>
      </c>
      <c r="CZ42204" s="29">
        <v>1.9599541825698348</v>
      </c>
      <c r="DA42204" s="29">
        <v>2.5757736597646108</v>
      </c>
      <c r="DB42204" s="29">
        <v>3.290373662359201</v>
      </c>
    </row>
    <row r="42205" spans="102:106" ht="20.100000000000001" customHeight="1" x14ac:dyDescent="0.2">
      <c r="CX42205" s="29">
        <v>42067</v>
      </c>
      <c r="CY42205" s="29">
        <v>1.6448565048686417</v>
      </c>
      <c r="CZ42205" s="29">
        <v>1.9599541828042715</v>
      </c>
      <c r="DA42205" s="29">
        <v>2.5757736610871089</v>
      </c>
      <c r="DB42205" s="29">
        <v>3.2903736659976435</v>
      </c>
    </row>
    <row r="42206" spans="102:106" ht="20.100000000000001" customHeight="1" x14ac:dyDescent="0.2">
      <c r="CX42206" s="29">
        <v>42068</v>
      </c>
      <c r="CY42206" s="29">
        <v>1.6448565048003341</v>
      </c>
      <c r="CZ42206" s="29">
        <v>1.9599541830366125</v>
      </c>
      <c r="DA42206" s="29">
        <v>2.5757736624095373</v>
      </c>
      <c r="DB42206" s="29">
        <v>3.2903736696350241</v>
      </c>
    </row>
    <row r="42207" spans="102:106" ht="20.100000000000001" customHeight="1" x14ac:dyDescent="0.2">
      <c r="CX42207" s="29">
        <v>42069</v>
      </c>
      <c r="CY42207" s="29">
        <v>1.6448565047338031</v>
      </c>
      <c r="CZ42207" s="29">
        <v>1.9599541832693186</v>
      </c>
      <c r="DA42207" s="29">
        <v>2.5757736637320003</v>
      </c>
      <c r="DB42207" s="29">
        <v>3.2903736732728937</v>
      </c>
    </row>
    <row r="42208" spans="102:106" ht="20.100000000000001" customHeight="1" x14ac:dyDescent="0.2">
      <c r="CX42208" s="29">
        <v>42070</v>
      </c>
      <c r="CY42208" s="29">
        <v>1.6448565046634365</v>
      </c>
      <c r="CZ42208" s="29">
        <v>1.9599541835024694</v>
      </c>
      <c r="DA42208" s="29">
        <v>2.5757736650564138</v>
      </c>
      <c r="DB42208" s="29">
        <v>3.2903736769113845</v>
      </c>
    </row>
    <row r="42209" spans="102:106" ht="20.100000000000001" customHeight="1" x14ac:dyDescent="0.2">
      <c r="CX42209" s="29">
        <v>42071</v>
      </c>
      <c r="CY42209" s="29">
        <v>1.644856504594979</v>
      </c>
      <c r="CZ42209" s="29">
        <v>1.9599541837361434</v>
      </c>
      <c r="DA42209" s="29">
        <v>2.575773666379257</v>
      </c>
      <c r="DB42209" s="29">
        <v>3.2903736805492101</v>
      </c>
    </row>
    <row r="42210" spans="102:106" ht="20.100000000000001" customHeight="1" x14ac:dyDescent="0.2">
      <c r="CX42210" s="29">
        <v>42072</v>
      </c>
      <c r="CY42210" s="29">
        <v>1.6448565045284969</v>
      </c>
      <c r="CZ42210" s="29">
        <v>1.9599541839680374</v>
      </c>
      <c r="DA42210" s="29">
        <v>2.5757736677006324</v>
      </c>
      <c r="DB42210" s="29">
        <v>3.2903736841879216</v>
      </c>
    </row>
    <row r="42211" spans="102:106" ht="20.100000000000001" customHeight="1" x14ac:dyDescent="0.2">
      <c r="CX42211" s="29">
        <v>42073</v>
      </c>
      <c r="CY42211" s="29">
        <v>1.6448565044583778</v>
      </c>
      <c r="CZ42211" s="29">
        <v>1.9599541842006125</v>
      </c>
      <c r="DA42211" s="29">
        <v>2.5757736690224577</v>
      </c>
      <c r="DB42211" s="29">
        <v>3.2903736878248155</v>
      </c>
    </row>
    <row r="42212" spans="102:106" ht="20.100000000000001" customHeight="1" x14ac:dyDescent="0.2">
      <c r="CX42212" s="29">
        <v>42074</v>
      </c>
      <c r="CY42212" s="29">
        <v>1.6448565043903671</v>
      </c>
      <c r="CZ42212" s="29">
        <v>1.9599541844339483</v>
      </c>
      <c r="DA42212" s="29">
        <v>2.5757736703448351</v>
      </c>
      <c r="DB42212" s="29">
        <v>3.2903736914614425</v>
      </c>
    </row>
    <row r="42213" spans="102:106" ht="20.100000000000001" customHeight="1" x14ac:dyDescent="0.2">
      <c r="CX42213" s="29">
        <v>42075</v>
      </c>
      <c r="CY42213" s="29">
        <v>1.6448565043216912</v>
      </c>
      <c r="CZ42213" s="29">
        <v>1.9599541846657402</v>
      </c>
      <c r="DA42213" s="29">
        <v>2.575773671667871</v>
      </c>
      <c r="DB42213" s="29">
        <v>3.290373695099353</v>
      </c>
    </row>
    <row r="42214" spans="102:106" ht="20.100000000000001" customHeight="1" x14ac:dyDescent="0.2">
      <c r="CX42214" s="29">
        <v>42076</v>
      </c>
      <c r="CY42214" s="29">
        <v>1.6448565042552556</v>
      </c>
      <c r="CZ42214" s="29">
        <v>1.9599541848984503</v>
      </c>
      <c r="DA42214" s="29">
        <v>2.5757736729898544</v>
      </c>
      <c r="DB42214" s="29">
        <v>3.2903736987358432</v>
      </c>
    </row>
    <row r="42215" spans="102:106" ht="20.100000000000001" customHeight="1" x14ac:dyDescent="0.2">
      <c r="CX42215" s="29">
        <v>42077</v>
      </c>
      <c r="CY42215" s="29">
        <v>1.6448565041854484</v>
      </c>
      <c r="CZ42215" s="29">
        <v>1.959954185132158</v>
      </c>
      <c r="DA42215" s="29">
        <v>2.5757736743127024</v>
      </c>
      <c r="DB42215" s="29">
        <v>3.290373702372464</v>
      </c>
    </row>
    <row r="42216" spans="102:106" ht="20.100000000000001" customHeight="1" x14ac:dyDescent="0.2">
      <c r="CX42216" s="29">
        <v>42078</v>
      </c>
      <c r="CY42216" s="29">
        <v>1.6448565041151744</v>
      </c>
      <c r="CZ42216" s="29">
        <v>1.9599541853645588</v>
      </c>
      <c r="DA42216" s="29">
        <v>2.5757736756328922</v>
      </c>
      <c r="DB42216" s="29">
        <v>3.2903737060107661</v>
      </c>
    </row>
    <row r="42217" spans="102:106" ht="20.100000000000001" customHeight="1" x14ac:dyDescent="0.2">
      <c r="CX42217" s="29">
        <v>42079</v>
      </c>
      <c r="CY42217" s="29">
        <v>1.6448565040473397</v>
      </c>
      <c r="CZ42217" s="29">
        <v>1.9599541855981149</v>
      </c>
      <c r="DA42217" s="29">
        <v>2.5757736769559672</v>
      </c>
      <c r="DB42217" s="29">
        <v>3.290373709646627</v>
      </c>
    </row>
    <row r="42218" spans="102:106" ht="20.100000000000001" customHeight="1" x14ac:dyDescent="0.2">
      <c r="CX42218" s="29">
        <v>42080</v>
      </c>
      <c r="CY42218" s="29">
        <v>1.6448565039791714</v>
      </c>
      <c r="CZ42218" s="29">
        <v>1.9599541858305218</v>
      </c>
      <c r="DA42218" s="29">
        <v>2.5757736782784053</v>
      </c>
      <c r="DB42218" s="29">
        <v>3.2903737132830151</v>
      </c>
    </row>
    <row r="42219" spans="102:106" ht="20.100000000000001" customHeight="1" x14ac:dyDescent="0.2">
      <c r="CX42219" s="29">
        <v>42081</v>
      </c>
      <c r="CY42219" s="29">
        <v>1.6448565039107357</v>
      </c>
      <c r="CZ42219" s="29">
        <v>1.9599541860642418</v>
      </c>
      <c r="DA42219" s="29">
        <v>2.5757736795984965</v>
      </c>
      <c r="DB42219" s="29">
        <v>3.2903737169186451</v>
      </c>
    </row>
    <row r="42220" spans="102:106" ht="20.100000000000001" customHeight="1" x14ac:dyDescent="0.2">
      <c r="CX42220" s="29">
        <v>42082</v>
      </c>
      <c r="CY42220" s="29">
        <v>1.6448565038420979</v>
      </c>
      <c r="CZ42220" s="29">
        <v>1.9599541862969705</v>
      </c>
      <c r="DA42220" s="29">
        <v>2.5757736809217846</v>
      </c>
      <c r="DB42220" s="29">
        <v>3.2903737205550687</v>
      </c>
    </row>
    <row r="42221" spans="102:106" ht="20.100000000000001" customHeight="1" x14ac:dyDescent="0.2">
      <c r="CX42221" s="29">
        <v>42083</v>
      </c>
      <c r="CY42221" s="29">
        <v>1.6448565037761651</v>
      </c>
      <c r="CZ42221" s="29">
        <v>1.9599541865311707</v>
      </c>
      <c r="DA42221" s="29">
        <v>2.5757736822429322</v>
      </c>
      <c r="DB42221" s="29">
        <v>3.2903737241909989</v>
      </c>
    </row>
    <row r="42222" spans="102:106" ht="20.100000000000001" customHeight="1" x14ac:dyDescent="0.2">
      <c r="CX42222" s="29">
        <v>42084</v>
      </c>
      <c r="CY42222" s="29">
        <v>1.6448565037044831</v>
      </c>
      <c r="CZ42222" s="29">
        <v>1.9599541867621537</v>
      </c>
      <c r="DA42222" s="29">
        <v>2.5757736835638583</v>
      </c>
      <c r="DB42222" s="29">
        <v>3.2903737278265677</v>
      </c>
    </row>
    <row r="42223" spans="102:106" ht="20.100000000000001" customHeight="1" x14ac:dyDescent="0.2">
      <c r="CX42223" s="29">
        <v>42085</v>
      </c>
      <c r="CY42223" s="29">
        <v>1.6448565036384788</v>
      </c>
      <c r="CZ42223" s="29">
        <v>1.9599541869947654</v>
      </c>
      <c r="DA42223" s="29">
        <v>2.575773684886479</v>
      </c>
      <c r="DB42223" s="29">
        <v>3.2903737314619086</v>
      </c>
    </row>
    <row r="42224" spans="102:106" ht="20.100000000000001" customHeight="1" x14ac:dyDescent="0.2">
      <c r="CX42224" s="29">
        <v>42086</v>
      </c>
      <c r="CY42224" s="29">
        <v>1.6448565035696969</v>
      </c>
      <c r="CZ42224" s="29">
        <v>1.9599541872290853</v>
      </c>
      <c r="DA42224" s="29">
        <v>2.5757736862072713</v>
      </c>
      <c r="DB42224" s="29">
        <v>3.2903737350971527</v>
      </c>
    </row>
    <row r="42225" spans="102:106" ht="20.100000000000001" customHeight="1" x14ac:dyDescent="0.2">
      <c r="CX42225" s="29">
        <v>42087</v>
      </c>
      <c r="CY42225" s="29">
        <v>1.6448565035010452</v>
      </c>
      <c r="CZ42225" s="29">
        <v>1.9599541874628081</v>
      </c>
      <c r="DA42225" s="29">
        <v>2.5757736875299653</v>
      </c>
      <c r="DB42225" s="29">
        <v>3.2903737387324337</v>
      </c>
    </row>
    <row r="42226" spans="102:106" ht="20.100000000000001" customHeight="1" x14ac:dyDescent="0.2">
      <c r="CX42226" s="29">
        <v>42088</v>
      </c>
      <c r="CY42226" s="29">
        <v>1.6448565034325888</v>
      </c>
      <c r="CZ42226" s="29">
        <v>1.9599541876936297</v>
      </c>
      <c r="DA42226" s="29">
        <v>2.5757736888510383</v>
      </c>
      <c r="DB42226" s="29">
        <v>3.2903737423678838</v>
      </c>
    </row>
    <row r="42227" spans="102:106" ht="20.100000000000001" customHeight="1" x14ac:dyDescent="0.2">
      <c r="CX42227" s="29">
        <v>42089</v>
      </c>
      <c r="CY42227" s="29">
        <v>1.6448565033643945</v>
      </c>
      <c r="CZ42227" s="29">
        <v>1.9599541879263953</v>
      </c>
      <c r="DA42227" s="29">
        <v>2.5757736901724071</v>
      </c>
      <c r="DB42227" s="29">
        <v>3.2903737460022158</v>
      </c>
    </row>
    <row r="42228" spans="102:106" ht="20.100000000000001" customHeight="1" x14ac:dyDescent="0.2">
      <c r="CX42228" s="29">
        <v>42090</v>
      </c>
      <c r="CY42228" s="29">
        <v>1.6448565032965288</v>
      </c>
      <c r="CZ42228" s="29">
        <v>1.959954188158801</v>
      </c>
      <c r="DA42228" s="29">
        <v>2.5757736914941756</v>
      </c>
      <c r="DB42228" s="29">
        <v>3.290373749636982</v>
      </c>
    </row>
    <row r="42229" spans="102:106" ht="20.100000000000001" customHeight="1" x14ac:dyDescent="0.2">
      <c r="CX42229" s="29">
        <v>42091</v>
      </c>
      <c r="CY42229" s="29">
        <v>1.6448565032290567</v>
      </c>
      <c r="CZ42229" s="29">
        <v>1.9599541883933087</v>
      </c>
      <c r="DA42229" s="29">
        <v>2.575773692814634</v>
      </c>
      <c r="DB42229" s="29">
        <v>3.2903737532708948</v>
      </c>
    </row>
    <row r="42230" spans="102:106" ht="20.100000000000001" customHeight="1" x14ac:dyDescent="0.2">
      <c r="CX42230" s="29">
        <v>42092</v>
      </c>
      <c r="CY42230" s="29">
        <v>1.6448565031592051</v>
      </c>
      <c r="CZ42230" s="29">
        <v>1.9599541886252307</v>
      </c>
      <c r="DA42230" s="29">
        <v>2.575773694135699</v>
      </c>
      <c r="DB42230" s="29">
        <v>3.2903737569055056</v>
      </c>
    </row>
    <row r="42231" spans="102:106" ht="20.100000000000001" customHeight="1" x14ac:dyDescent="0.2">
      <c r="CX42231" s="29">
        <v>42093</v>
      </c>
      <c r="CY42231" s="29">
        <v>1.6448565030898796</v>
      </c>
      <c r="CZ42231" s="29">
        <v>1.9599541888570284</v>
      </c>
      <c r="DA42231" s="29">
        <v>2.5757736954574746</v>
      </c>
      <c r="DB42231" s="29">
        <v>3.2903737605395285</v>
      </c>
    </row>
    <row r="42232" spans="102:106" ht="20.100000000000001" customHeight="1" x14ac:dyDescent="0.2">
      <c r="CX42232" s="29">
        <v>42094</v>
      </c>
      <c r="CY42232" s="29">
        <v>1.6448565030239883</v>
      </c>
      <c r="CZ42232" s="29">
        <v>1.9599541890911654</v>
      </c>
      <c r="DA42232" s="29">
        <v>2.5757736967782505</v>
      </c>
      <c r="DB42232" s="29">
        <v>3.2903737641730948</v>
      </c>
    </row>
    <row r="42233" spans="102:106" ht="20.100000000000001" customHeight="1" x14ac:dyDescent="0.2">
      <c r="CX42233" s="29">
        <v>42095</v>
      </c>
      <c r="CY42233" s="29">
        <v>1.644856502955915</v>
      </c>
      <c r="CZ42233" s="29">
        <v>1.9599541893229526</v>
      </c>
      <c r="DA42233" s="29">
        <v>2.5757736980981303</v>
      </c>
      <c r="DB42233" s="29">
        <v>3.2903737678063383</v>
      </c>
    </row>
    <row r="42234" spans="102:106" ht="20.100000000000001" customHeight="1" x14ac:dyDescent="0.2">
      <c r="CX42234" s="29">
        <v>42096</v>
      </c>
      <c r="CY42234" s="29">
        <v>1.6448565028857263</v>
      </c>
      <c r="CZ42234" s="29">
        <v>1.9599541895572368</v>
      </c>
      <c r="DA42234" s="29">
        <v>2.5757736994190323</v>
      </c>
      <c r="DB42234" s="29">
        <v>3.2903737714408088</v>
      </c>
    </row>
    <row r="42235" spans="102:106" ht="20.100000000000001" customHeight="1" x14ac:dyDescent="0.2">
      <c r="CX42235" s="29">
        <v>42097</v>
      </c>
      <c r="CY42235" s="29">
        <v>1.64485650281917</v>
      </c>
      <c r="CZ42235" s="29">
        <v>1.9599541897893284</v>
      </c>
      <c r="DA42235" s="29">
        <v>2.5757737007410597</v>
      </c>
      <c r="DB42235" s="29">
        <v>3.2903737750738014</v>
      </c>
    </row>
    <row r="42236" spans="102:106" ht="20.100000000000001" customHeight="1" x14ac:dyDescent="0.2">
      <c r="CX42236" s="29">
        <v>42098</v>
      </c>
      <c r="CY42236" s="29">
        <v>1.6448565027506299</v>
      </c>
      <c r="CZ42236" s="29">
        <v>1.9599541900216904</v>
      </c>
      <c r="DA42236" s="29">
        <v>2.5757737020625009</v>
      </c>
      <c r="DB42236" s="29">
        <v>3.2903737787082878</v>
      </c>
    </row>
    <row r="42237" spans="102:106" ht="20.100000000000001" customHeight="1" x14ac:dyDescent="0.2">
      <c r="CX42237" s="29">
        <v>42099</v>
      </c>
      <c r="CY42237" s="29">
        <v>1.6448565026830135</v>
      </c>
      <c r="CZ42237" s="29">
        <v>1.9599541902544015</v>
      </c>
      <c r="DA42237" s="29">
        <v>2.575773703381647</v>
      </c>
      <c r="DB42237" s="29">
        <v>3.2903737823401396</v>
      </c>
    </row>
    <row r="42238" spans="102:106" ht="20.100000000000001" customHeight="1" x14ac:dyDescent="0.2">
      <c r="CX42238" s="29">
        <v>42100</v>
      </c>
      <c r="CY42238" s="29">
        <v>1.6448565026135464</v>
      </c>
      <c r="CZ42238" s="29">
        <v>1.9599541904875415</v>
      </c>
      <c r="DA42238" s="29">
        <v>2.5757737047022293</v>
      </c>
      <c r="DB42238" s="29">
        <v>3.2903737859737503</v>
      </c>
    </row>
    <row r="42239" spans="102:106" ht="20.100000000000001" customHeight="1" x14ac:dyDescent="0.2">
      <c r="CX42239" s="29">
        <v>42101</v>
      </c>
      <c r="CY42239" s="29">
        <v>1.6448565025451347</v>
      </c>
      <c r="CZ42239" s="29">
        <v>1.9599541907188034</v>
      </c>
      <c r="DA42239" s="29">
        <v>2.5757737060243513</v>
      </c>
      <c r="DB42239" s="29">
        <v>3.2903737896064111</v>
      </c>
    </row>
    <row r="42240" spans="102:106" ht="20.100000000000001" customHeight="1" x14ac:dyDescent="0.2">
      <c r="CX42240" s="29">
        <v>42102</v>
      </c>
      <c r="CY42240" s="29">
        <v>1.6448565024778459</v>
      </c>
      <c r="CZ42240" s="29">
        <v>1.9599541909530358</v>
      </c>
      <c r="DA42240" s="29">
        <v>2.5757737073444882</v>
      </c>
      <c r="DB42240" s="29">
        <v>3.290373793238254</v>
      </c>
    </row>
    <row r="42241" spans="102:106" ht="20.100000000000001" customHeight="1" x14ac:dyDescent="0.2">
      <c r="CX42241" s="29">
        <v>42103</v>
      </c>
      <c r="CY42241" s="29">
        <v>1.6448565024089037</v>
      </c>
      <c r="CZ42241" s="29">
        <v>1.959954191185548</v>
      </c>
      <c r="DA42241" s="29">
        <v>2.575773708664558</v>
      </c>
      <c r="DB42241" s="29">
        <v>3.2903737968708331</v>
      </c>
    </row>
    <row r="42242" spans="102:106" ht="20.100000000000001" customHeight="1" x14ac:dyDescent="0.2">
      <c r="CX42242" s="29">
        <v>42104</v>
      </c>
      <c r="CY42242" s="29">
        <v>1.6448565023383745</v>
      </c>
      <c r="CZ42242" s="29">
        <v>1.9599541914164196</v>
      </c>
      <c r="DA42242" s="29">
        <v>2.5757737099846634</v>
      </c>
      <c r="DB42242" s="29">
        <v>3.2903738005028593</v>
      </c>
    </row>
    <row r="42243" spans="102:106" ht="20.100000000000001" customHeight="1" x14ac:dyDescent="0.2">
      <c r="CX42243" s="29">
        <v>42105</v>
      </c>
      <c r="CY42243" s="29">
        <v>1.6448565022720076</v>
      </c>
      <c r="CZ42243" s="29">
        <v>1.9599541916504977</v>
      </c>
      <c r="DA42243" s="29">
        <v>2.5757737113049086</v>
      </c>
      <c r="DB42243" s="29">
        <v>3.2903738041358852</v>
      </c>
    </row>
    <row r="42244" spans="102:106" ht="20.100000000000001" customHeight="1" x14ac:dyDescent="0.2">
      <c r="CX42244" s="29">
        <v>42106</v>
      </c>
      <c r="CY42244" s="29">
        <v>1.6448565022041859</v>
      </c>
      <c r="CZ42244" s="29">
        <v>1.9599541918830923</v>
      </c>
      <c r="DA42244" s="29">
        <v>2.5757737126253977</v>
      </c>
      <c r="DB42244" s="29">
        <v>3.2903738077672036</v>
      </c>
    </row>
    <row r="42245" spans="102:106" ht="20.100000000000001" customHeight="1" x14ac:dyDescent="0.2">
      <c r="CX42245" s="29">
        <v>42107</v>
      </c>
      <c r="CY42245" s="29">
        <v>1.6448565021349757</v>
      </c>
      <c r="CZ42245" s="29">
        <v>1.959954192114282</v>
      </c>
      <c r="DA42245" s="29">
        <v>2.5757737139462336</v>
      </c>
      <c r="DB42245" s="29">
        <v>3.290373811398366</v>
      </c>
    </row>
    <row r="42246" spans="102:106" ht="20.100000000000001" customHeight="1" x14ac:dyDescent="0.2">
      <c r="CX42246" s="29">
        <v>42108</v>
      </c>
      <c r="CY42246" s="29">
        <v>1.6448565020672845</v>
      </c>
      <c r="CZ42246" s="29">
        <v>1.9599541923465302</v>
      </c>
      <c r="DA42246" s="29">
        <v>2.5757737152657056</v>
      </c>
      <c r="DB42246" s="29">
        <v>3.2903738150295045</v>
      </c>
    </row>
    <row r="42247" spans="102:106" ht="20.100000000000001" customHeight="1" x14ac:dyDescent="0.2">
      <c r="CX42247" s="29">
        <v>42109</v>
      </c>
      <c r="CY42247" s="29">
        <v>1.6448565019983368</v>
      </c>
      <c r="CZ42247" s="29">
        <v>1.959954192579916</v>
      </c>
      <c r="DA42247" s="29">
        <v>2.5757737165857315</v>
      </c>
      <c r="DB42247" s="29">
        <v>3.2903738186607527</v>
      </c>
    </row>
    <row r="42248" spans="102:106" ht="20.100000000000001" customHeight="1" x14ac:dyDescent="0.2">
      <c r="CX42248" s="29">
        <v>42110</v>
      </c>
      <c r="CY42248" s="29">
        <v>1.6448565019310406</v>
      </c>
      <c r="CZ42248" s="29">
        <v>1.9599541928145179</v>
      </c>
      <c r="DA42248" s="29">
        <v>2.5757737179064151</v>
      </c>
      <c r="DB42248" s="29">
        <v>3.2903738222922416</v>
      </c>
    </row>
    <row r="42249" spans="102:106" ht="20.100000000000001" customHeight="1" x14ac:dyDescent="0.2">
      <c r="CX42249" s="29">
        <v>42111</v>
      </c>
      <c r="CY42249" s="29">
        <v>1.6448565018626198</v>
      </c>
      <c r="CZ42249" s="29">
        <v>1.9599541930456452</v>
      </c>
      <c r="DA42249" s="29">
        <v>2.5757737192260444</v>
      </c>
      <c r="DB42249" s="29">
        <v>3.2903738259241044</v>
      </c>
    </row>
    <row r="42250" spans="102:106" ht="20.100000000000001" customHeight="1" x14ac:dyDescent="0.2">
      <c r="CX42250" s="29">
        <v>42112</v>
      </c>
      <c r="CY42250" s="29">
        <v>1.6448565017931407</v>
      </c>
      <c r="CZ42250" s="29">
        <v>1.9599541932781459</v>
      </c>
      <c r="DA42250" s="29">
        <v>2.5757737205465392</v>
      </c>
      <c r="DB42250" s="29">
        <v>3.2903738295536318</v>
      </c>
    </row>
    <row r="42251" spans="102:106" ht="20.100000000000001" customHeight="1" x14ac:dyDescent="0.2">
      <c r="CX42251" s="29">
        <v>42113</v>
      </c>
      <c r="CY42251" s="29">
        <v>1.6448565017255115</v>
      </c>
      <c r="CZ42251" s="29">
        <v>1.959954193509714</v>
      </c>
      <c r="DA42251" s="29">
        <v>2.5757737218661871</v>
      </c>
      <c r="DB42251" s="29">
        <v>3.2903738331852175</v>
      </c>
    </row>
    <row r="42252" spans="102:106" ht="20.100000000000001" customHeight="1" x14ac:dyDescent="0.2">
      <c r="CX42252" s="29">
        <v>42114</v>
      </c>
      <c r="CY42252" s="29">
        <v>1.6448565016569556</v>
      </c>
      <c r="CZ42252" s="29">
        <v>1.9599541937428131</v>
      </c>
      <c r="DA42252" s="29">
        <v>2.5757737231850917</v>
      </c>
      <c r="DB42252" s="29">
        <v>3.2903738368147328</v>
      </c>
    </row>
    <row r="42253" spans="102:106" ht="20.100000000000001" customHeight="1" x14ac:dyDescent="0.2">
      <c r="CX42253" s="29">
        <v>42115</v>
      </c>
      <c r="CY42253" s="29">
        <v>1.6448565015903818</v>
      </c>
      <c r="CZ42253" s="29">
        <v>1.9599541939751377</v>
      </c>
      <c r="DA42253" s="29">
        <v>2.5757737245051717</v>
      </c>
      <c r="DB42253" s="29">
        <v>3.2903738404451497</v>
      </c>
    </row>
    <row r="42254" spans="102:106" ht="20.100000000000001" customHeight="1" x14ac:dyDescent="0.2">
      <c r="CX42254" s="29">
        <v>42116</v>
      </c>
      <c r="CY42254" s="29">
        <v>1.6448565015201719</v>
      </c>
      <c r="CZ42254" s="29">
        <v>1.9599541942067658</v>
      </c>
      <c r="DA42254" s="29">
        <v>2.5757737258247153</v>
      </c>
      <c r="DB42254" s="29">
        <v>3.2903738440751815</v>
      </c>
    </row>
    <row r="42255" spans="102:106" ht="20.100000000000001" customHeight="1" x14ac:dyDescent="0.2">
      <c r="CX42255" s="29">
        <v>42117</v>
      </c>
      <c r="CY42255" s="29">
        <v>1.6448565014520762</v>
      </c>
      <c r="CZ42255" s="29">
        <v>1.9599541944401613</v>
      </c>
      <c r="DA42255" s="29">
        <v>2.5757737271456413</v>
      </c>
      <c r="DB42255" s="29">
        <v>3.2903738477063795</v>
      </c>
    </row>
    <row r="42256" spans="102:106" ht="20.100000000000001" customHeight="1" x14ac:dyDescent="0.2">
      <c r="CX42256" s="29">
        <v>42118</v>
      </c>
      <c r="CY42256" s="29">
        <v>1.6448565013833183</v>
      </c>
      <c r="CZ42256" s="29">
        <v>1.9599541946730179</v>
      </c>
      <c r="DA42256" s="29">
        <v>2.5757737284644229</v>
      </c>
      <c r="DB42256" s="29">
        <v>3.2903738513360361</v>
      </c>
    </row>
    <row r="42257" spans="102:106" ht="20.100000000000001" customHeight="1" x14ac:dyDescent="0.2">
      <c r="CX42257" s="29">
        <v>42119</v>
      </c>
      <c r="CY42257" s="29">
        <v>1.6448565013168066</v>
      </c>
      <c r="CZ42257" s="29">
        <v>1.9599541949054142</v>
      </c>
      <c r="DA42257" s="29">
        <v>2.5757737297829784</v>
      </c>
      <c r="DB42257" s="29">
        <v>3.2903738549657029</v>
      </c>
    </row>
    <row r="42258" spans="102:106" ht="20.100000000000001" customHeight="1" x14ac:dyDescent="0.2">
      <c r="CX42258" s="29">
        <v>42120</v>
      </c>
      <c r="CY42258" s="29">
        <v>1.6448565012469227</v>
      </c>
      <c r="CZ42258" s="29">
        <v>1.9599541951374291</v>
      </c>
      <c r="DA42258" s="29">
        <v>2.5757737311032267</v>
      </c>
      <c r="DB42258" s="29">
        <v>3.2903738585955136</v>
      </c>
    </row>
    <row r="42259" spans="102:106" ht="20.100000000000001" customHeight="1" x14ac:dyDescent="0.2">
      <c r="CX42259" s="29">
        <v>42121</v>
      </c>
      <c r="CY42259" s="29">
        <v>1.6448565011794174</v>
      </c>
      <c r="CZ42259" s="29">
        <v>1.9599541953691406</v>
      </c>
      <c r="DA42259" s="29">
        <v>2.575773732423456</v>
      </c>
      <c r="DB42259" s="29">
        <v>3.2903738622241772</v>
      </c>
    </row>
    <row r="42260" spans="102:106" ht="20.100000000000001" customHeight="1" x14ac:dyDescent="0.2">
      <c r="CX42260" s="29">
        <v>42122</v>
      </c>
      <c r="CY42260" s="29">
        <v>1.6448565011115137</v>
      </c>
      <c r="CZ42260" s="29">
        <v>1.9599541956030138</v>
      </c>
      <c r="DA42260" s="29">
        <v>2.5757737337419546</v>
      </c>
      <c r="DB42260" s="29">
        <v>3.2903738658532489</v>
      </c>
    </row>
    <row r="42261" spans="102:106" ht="20.100000000000001" customHeight="1" x14ac:dyDescent="0.2">
      <c r="CX42261" s="29">
        <v>42123</v>
      </c>
      <c r="CY42261" s="29">
        <v>1.6448565010432785</v>
      </c>
      <c r="CZ42261" s="29">
        <v>1.9599541958343558</v>
      </c>
      <c r="DA42261" s="29">
        <v>2.5757737350606411</v>
      </c>
      <c r="DB42261" s="29">
        <v>3.2903738694814386</v>
      </c>
    </row>
    <row r="42262" spans="102:106" ht="20.100000000000001" customHeight="1" x14ac:dyDescent="0.2">
      <c r="CX42262" s="29">
        <v>42124</v>
      </c>
      <c r="CY42262" s="29">
        <v>1.6448565009747771</v>
      </c>
      <c r="CZ42262" s="29">
        <v>1.9599541960680167</v>
      </c>
      <c r="DA42262" s="29">
        <v>2.5757737363796189</v>
      </c>
      <c r="DB42262" s="29">
        <v>3.2903738731103003</v>
      </c>
    </row>
    <row r="42263" spans="102:106" ht="20.100000000000001" customHeight="1" x14ac:dyDescent="0.2">
      <c r="CX42263" s="29">
        <v>42125</v>
      </c>
      <c r="CY42263" s="29">
        <v>1.6448565009060763</v>
      </c>
      <c r="CZ42263" s="29">
        <v>1.9599541962993035</v>
      </c>
      <c r="DA42263" s="29">
        <v>2.5757737376989911</v>
      </c>
      <c r="DB42263" s="29">
        <v>3.2903738767385446</v>
      </c>
    </row>
    <row r="42264" spans="102:106" ht="20.100000000000001" customHeight="1" x14ac:dyDescent="0.2">
      <c r="CX42264" s="29">
        <v>42126</v>
      </c>
      <c r="CY42264" s="29">
        <v>1.6448565008372411</v>
      </c>
      <c r="CZ42264" s="29">
        <v>1.9599541965306808</v>
      </c>
      <c r="DA42264" s="29">
        <v>2.5757737390188624</v>
      </c>
      <c r="DB42264" s="29">
        <v>3.2903738803677243</v>
      </c>
    </row>
    <row r="42265" spans="102:106" ht="20.100000000000001" customHeight="1" x14ac:dyDescent="0.2">
      <c r="CX42265" s="29">
        <v>42127</v>
      </c>
      <c r="CY42265" s="29">
        <v>1.6448565007711813</v>
      </c>
      <c r="CZ42265" s="29">
        <v>1.9599541967646132</v>
      </c>
      <c r="DA42265" s="29">
        <v>2.5757737403375187</v>
      </c>
      <c r="DB42265" s="29">
        <v>3.2903738839965513</v>
      </c>
    </row>
    <row r="42266" spans="102:106" ht="20.100000000000001" customHeight="1" x14ac:dyDescent="0.2">
      <c r="CX42266" s="29">
        <v>42128</v>
      </c>
      <c r="CY42266" s="29">
        <v>1.6448565007022766</v>
      </c>
      <c r="CZ42266" s="29">
        <v>1.9599541969964072</v>
      </c>
      <c r="DA42266" s="29">
        <v>2.5757737416568811</v>
      </c>
      <c r="DB42266" s="29">
        <v>3.2903738876237365</v>
      </c>
    </row>
    <row r="42267" spans="102:106" ht="20.100000000000001" customHeight="1" x14ac:dyDescent="0.2">
      <c r="CX42267" s="29">
        <v>42129</v>
      </c>
      <c r="CY42267" s="29">
        <v>1.6448565006334359</v>
      </c>
      <c r="CZ42267" s="29">
        <v>1.9599541972285281</v>
      </c>
      <c r="DA42267" s="29">
        <v>2.5757737429752354</v>
      </c>
      <c r="DB42267" s="29">
        <v>3.2903738912522535</v>
      </c>
    </row>
    <row r="42268" spans="102:106" ht="20.100000000000001" customHeight="1" x14ac:dyDescent="0.2">
      <c r="CX42268" s="29">
        <v>42130</v>
      </c>
      <c r="CY42268" s="29">
        <v>1.6448565005647255</v>
      </c>
      <c r="CZ42268" s="29">
        <v>1.9599541974610537</v>
      </c>
      <c r="DA42268" s="29">
        <v>2.5757737442945023</v>
      </c>
      <c r="DB42268" s="29">
        <v>3.290373894879393</v>
      </c>
    </row>
    <row r="42269" spans="102:106" ht="20.100000000000001" customHeight="1" x14ac:dyDescent="0.2">
      <c r="CX42269" s="29">
        <v>42131</v>
      </c>
      <c r="CY42269" s="29">
        <v>1.6448565004990543</v>
      </c>
      <c r="CZ42269" s="29">
        <v>1.9599541976940631</v>
      </c>
      <c r="DA42269" s="29">
        <v>2.5757737456129677</v>
      </c>
      <c r="DB42269" s="29">
        <v>3.2903738985067075</v>
      </c>
    </row>
    <row r="42270" spans="102:106" ht="20.100000000000001" customHeight="1" x14ac:dyDescent="0.2">
      <c r="CX42270" s="29">
        <v>42132</v>
      </c>
      <c r="CY42270" s="29">
        <v>1.6448565004308022</v>
      </c>
      <c r="CZ42270" s="29">
        <v>1.9599541979252488</v>
      </c>
      <c r="DA42270" s="29">
        <v>2.5757737469307371</v>
      </c>
      <c r="DB42270" s="29">
        <v>3.2903739021343297</v>
      </c>
    </row>
    <row r="42271" spans="102:106" ht="20.100000000000001" customHeight="1" x14ac:dyDescent="0.2">
      <c r="CX42271" s="29">
        <v>42133</v>
      </c>
      <c r="CY42271" s="29">
        <v>1.6448565003600344</v>
      </c>
      <c r="CZ42271" s="29">
        <v>1.9599541981570754</v>
      </c>
      <c r="DA42271" s="29">
        <v>2.5757737482497283</v>
      </c>
      <c r="DB42271" s="29">
        <v>3.29037390576097</v>
      </c>
    </row>
    <row r="42272" spans="102:106" ht="20.100000000000001" customHeight="1" x14ac:dyDescent="0.2">
      <c r="CX42272" s="29">
        <v>42134</v>
      </c>
      <c r="CY42272" s="29">
        <v>1.6448565002925046</v>
      </c>
      <c r="CZ42272" s="29">
        <v>1.959954198389622</v>
      </c>
      <c r="DA42272" s="29">
        <v>2.5757737495682291</v>
      </c>
      <c r="DB42272" s="29">
        <v>3.2903739093881819</v>
      </c>
    </row>
    <row r="42273" spans="102:106" ht="20.100000000000001" customHeight="1" x14ac:dyDescent="0.2">
      <c r="CX42273" s="29">
        <v>42135</v>
      </c>
      <c r="CY42273" s="29">
        <v>1.6448565002254347</v>
      </c>
      <c r="CZ42273" s="29">
        <v>1.9599541986229672</v>
      </c>
      <c r="DA42273" s="29">
        <v>2.5757737508863428</v>
      </c>
      <c r="DB42273" s="29">
        <v>3.2903739130160972</v>
      </c>
    </row>
    <row r="42274" spans="102:106" ht="20.100000000000001" customHeight="1" x14ac:dyDescent="0.2">
      <c r="CX42274" s="29">
        <v>42136</v>
      </c>
      <c r="CY42274" s="29">
        <v>1.6448565001560476</v>
      </c>
      <c r="CZ42274" s="29">
        <v>1.9599541988548026</v>
      </c>
      <c r="DA42274" s="29">
        <v>2.575773752205988</v>
      </c>
      <c r="DB42274" s="29">
        <v>3.2903739166420061</v>
      </c>
    </row>
    <row r="42275" spans="102:106" ht="20.100000000000001" customHeight="1" x14ac:dyDescent="0.2">
      <c r="CX42275" s="29">
        <v>42137</v>
      </c>
      <c r="CY42275" s="29">
        <v>1.6448565000872524</v>
      </c>
      <c r="CZ42275" s="29">
        <v>1.9599541990875935</v>
      </c>
      <c r="DA42275" s="29">
        <v>2.5757737535236376</v>
      </c>
      <c r="DB42275" s="29">
        <v>3.2903739202688818</v>
      </c>
    </row>
    <row r="42276" spans="102:106" ht="20.100000000000001" customHeight="1" x14ac:dyDescent="0.2">
      <c r="CX42276" s="29">
        <v>42138</v>
      </c>
      <c r="CY42276" s="29">
        <v>1.644856500021959</v>
      </c>
      <c r="CZ42276" s="29">
        <v>1.9599541993190328</v>
      </c>
      <c r="DA42276" s="29">
        <v>2.5757737548412099</v>
      </c>
      <c r="DB42276" s="29">
        <v>3.2903739238954364</v>
      </c>
    </row>
    <row r="42277" spans="102:106" ht="20.100000000000001" customHeight="1" x14ac:dyDescent="0.2">
      <c r="CX42277" s="29">
        <v>42139</v>
      </c>
      <c r="CY42277" s="29">
        <v>1.6448564999517019</v>
      </c>
      <c r="CZ42277" s="29">
        <v>1.9599541995515843</v>
      </c>
      <c r="DA42277" s="29">
        <v>2.5757737561606242</v>
      </c>
      <c r="DB42277" s="29">
        <v>3.2903739275218009</v>
      </c>
    </row>
    <row r="42278" spans="102:106" ht="20.100000000000001" customHeight="1" x14ac:dyDescent="0.2">
      <c r="CX42278" s="29">
        <v>42140</v>
      </c>
      <c r="CY42278" s="29">
        <v>1.6448564998850788</v>
      </c>
      <c r="CZ42278" s="29">
        <v>1.9599541997829408</v>
      </c>
      <c r="DA42278" s="29">
        <v>2.5757737574783515</v>
      </c>
      <c r="DB42278" s="29">
        <v>3.2903739311466866</v>
      </c>
    </row>
    <row r="42279" spans="102:106" ht="20.100000000000001" customHeight="1" x14ac:dyDescent="0.2">
      <c r="CX42279" s="29">
        <v>42141</v>
      </c>
      <c r="CY42279" s="29">
        <v>1.6448564998164676</v>
      </c>
      <c r="CZ42279" s="29">
        <v>1.9599542000155674</v>
      </c>
      <c r="DA42279" s="29">
        <v>2.5757737587963123</v>
      </c>
      <c r="DB42279" s="29">
        <v>3.2903739347730676</v>
      </c>
    </row>
    <row r="42280" spans="102:106" ht="20.100000000000001" customHeight="1" x14ac:dyDescent="0.2">
      <c r="CX42280" s="29">
        <v>42142</v>
      </c>
      <c r="CY42280" s="29">
        <v>1.6448564997487782</v>
      </c>
      <c r="CZ42280" s="29">
        <v>1.9599542002495423</v>
      </c>
      <c r="DA42280" s="29">
        <v>2.5757737601146098</v>
      </c>
      <c r="DB42280" s="29">
        <v>3.2903739383982344</v>
      </c>
    </row>
    <row r="42281" spans="102:106" ht="20.100000000000001" customHeight="1" x14ac:dyDescent="0.2">
      <c r="CX42281" s="29">
        <v>42143</v>
      </c>
      <c r="CY42281" s="29">
        <v>1.6448564996792328</v>
      </c>
      <c r="CZ42281" s="29">
        <v>1.9599542004801718</v>
      </c>
      <c r="DA42281" s="29">
        <v>2.5757737614315297</v>
      </c>
      <c r="DB42281" s="29">
        <v>3.2903739420237379</v>
      </c>
    </row>
    <row r="42282" spans="102:106" ht="20.100000000000001" customHeight="1" x14ac:dyDescent="0.2">
      <c r="CX42282" s="29">
        <v>42144</v>
      </c>
      <c r="CY42282" s="29">
        <v>1.6448564996107411</v>
      </c>
      <c r="CZ42282" s="29">
        <v>1.9599542007123065</v>
      </c>
      <c r="DA42282" s="29">
        <v>2.5757737627508086</v>
      </c>
      <c r="DB42282" s="29">
        <v>3.290373945649713</v>
      </c>
    </row>
    <row r="42283" spans="102:106" ht="20.100000000000001" customHeight="1" x14ac:dyDescent="0.2">
      <c r="CX42283" s="29">
        <v>42145</v>
      </c>
      <c r="CY42283" s="29">
        <v>1.6448564995433697</v>
      </c>
      <c r="CZ42283" s="29">
        <v>1.9599542009436393</v>
      </c>
      <c r="DA42283" s="29">
        <v>2.5757737640671015</v>
      </c>
      <c r="DB42283" s="29">
        <v>3.2903739492748678</v>
      </c>
    </row>
    <row r="42284" spans="102:106" ht="20.100000000000001" customHeight="1" x14ac:dyDescent="0.2">
      <c r="CX42284" s="29">
        <v>42146</v>
      </c>
      <c r="CY42284" s="29">
        <v>1.6448564994743389</v>
      </c>
      <c r="CZ42284" s="29">
        <v>1.9599542011766344</v>
      </c>
      <c r="DA42284" s="29">
        <v>2.5757737653859594</v>
      </c>
      <c r="DB42284" s="29">
        <v>3.2903739528993361</v>
      </c>
    </row>
    <row r="42285" spans="102:106" ht="20.100000000000001" customHeight="1" x14ac:dyDescent="0.2">
      <c r="CX42285" s="29">
        <v>42147</v>
      </c>
      <c r="CY42285" s="29">
        <v>1.6448564994065604</v>
      </c>
      <c r="CZ42285" s="29">
        <v>1.9599542014089848</v>
      </c>
      <c r="DA42285" s="29">
        <v>2.5757737667038532</v>
      </c>
      <c r="DB42285" s="29">
        <v>3.290373956524669</v>
      </c>
    </row>
    <row r="42286" spans="102:106" ht="20.100000000000001" customHeight="1" x14ac:dyDescent="0.2">
      <c r="CX42286" s="29">
        <v>42148</v>
      </c>
      <c r="CY42286" s="29">
        <v>1.6448564993372545</v>
      </c>
      <c r="CZ42286" s="29">
        <v>1.9599542016407685</v>
      </c>
      <c r="DA42286" s="29">
        <v>2.5757737680208872</v>
      </c>
      <c r="DB42286" s="29">
        <v>3.2903739601481576</v>
      </c>
    </row>
    <row r="42287" spans="102:106" ht="20.100000000000001" customHeight="1" x14ac:dyDescent="0.2">
      <c r="CX42287" s="29">
        <v>42149</v>
      </c>
      <c r="CY42287" s="29">
        <v>1.6448564992693329</v>
      </c>
      <c r="CZ42287" s="29">
        <v>1.9599542018720637</v>
      </c>
      <c r="DA42287" s="29">
        <v>2.5757737693389799</v>
      </c>
      <c r="DB42287" s="29">
        <v>3.2903739637741971</v>
      </c>
    </row>
    <row r="42288" spans="102:106" ht="20.100000000000001" customHeight="1" x14ac:dyDescent="0.2">
      <c r="CX42288" s="29">
        <v>42150</v>
      </c>
      <c r="CY42288" s="29">
        <v>1.6448564992028607</v>
      </c>
      <c r="CZ42288" s="29">
        <v>1.9599542021053367</v>
      </c>
      <c r="DA42288" s="29">
        <v>2.5757737706564185</v>
      </c>
      <c r="DB42288" s="29">
        <v>3.2903739673972336</v>
      </c>
    </row>
    <row r="42289" spans="102:106" ht="20.100000000000001" customHeight="1" x14ac:dyDescent="0.2">
      <c r="CX42289" s="29">
        <v>42151</v>
      </c>
      <c r="CY42289" s="29">
        <v>1.6448564991350594</v>
      </c>
      <c r="CZ42289" s="29">
        <v>1.9599542023382781</v>
      </c>
      <c r="DA42289" s="29">
        <v>2.5757737719733065</v>
      </c>
      <c r="DB42289" s="29">
        <v>3.2903739710216637</v>
      </c>
    </row>
    <row r="42290" spans="102:106" ht="20.100000000000001" customHeight="1" x14ac:dyDescent="0.2">
      <c r="CX42290" s="29">
        <v>42152</v>
      </c>
      <c r="CY42290" s="29">
        <v>1.6448564990659944</v>
      </c>
      <c r="CZ42290" s="29">
        <v>1.9599542025685797</v>
      </c>
      <c r="DA42290" s="29">
        <v>2.5757737732915627</v>
      </c>
      <c r="DB42290" s="29">
        <v>3.2903739746461977</v>
      </c>
    </row>
    <row r="42291" spans="102:106" ht="20.100000000000001" customHeight="1" x14ac:dyDescent="0.2">
      <c r="CX42291" s="29">
        <v>42153</v>
      </c>
      <c r="CY42291" s="29">
        <v>1.644856498998577</v>
      </c>
      <c r="CZ42291" s="29">
        <v>1.9599542028010943</v>
      </c>
      <c r="DA42291" s="29">
        <v>2.5757737746076588</v>
      </c>
      <c r="DB42291" s="29">
        <v>3.2903739782695456</v>
      </c>
    </row>
    <row r="42292" spans="102:106" ht="20.100000000000001" customHeight="1" x14ac:dyDescent="0.2">
      <c r="CX42292" s="29">
        <v>42154</v>
      </c>
      <c r="CY42292" s="29">
        <v>1.6448564989300278</v>
      </c>
      <c r="CZ42292" s="29">
        <v>1.9599542030335133</v>
      </c>
      <c r="DA42292" s="29">
        <v>2.5757737759253287</v>
      </c>
      <c r="DB42292" s="29">
        <v>3.2903739818932611</v>
      </c>
    </row>
    <row r="42293" spans="102:106" ht="20.100000000000001" customHeight="1" x14ac:dyDescent="0.2">
      <c r="CX42293" s="29">
        <v>42155</v>
      </c>
      <c r="CY42293" s="29">
        <v>1.6448564988632581</v>
      </c>
      <c r="CZ42293" s="29">
        <v>1.9599542032659152</v>
      </c>
      <c r="DA42293" s="29">
        <v>2.5757737772428615</v>
      </c>
      <c r="DB42293" s="29">
        <v>3.2903739855160543</v>
      </c>
    </row>
    <row r="42294" spans="102:106" ht="20.100000000000001" customHeight="1" x14ac:dyDescent="0.2">
      <c r="CX42294" s="29">
        <v>42156</v>
      </c>
      <c r="CY42294" s="29">
        <v>1.6448564987926431</v>
      </c>
      <c r="CZ42294" s="29">
        <v>1.9599542034983783</v>
      </c>
      <c r="DA42294" s="29">
        <v>2.5757737785603596</v>
      </c>
      <c r="DB42294" s="29">
        <v>3.2903739891394781</v>
      </c>
    </row>
    <row r="42295" spans="102:106" ht="20.100000000000001" customHeight="1" x14ac:dyDescent="0.2">
      <c r="CX42295" s="29">
        <v>42157</v>
      </c>
      <c r="CY42295" s="29">
        <v>1.6448564987239394</v>
      </c>
      <c r="CZ42295" s="29">
        <v>1.9599542037309814</v>
      </c>
      <c r="DA42295" s="29">
        <v>2.5757737798779257</v>
      </c>
      <c r="DB42295" s="29">
        <v>3.2903739927622437</v>
      </c>
    </row>
    <row r="42296" spans="102:106" ht="20.100000000000001" customHeight="1" x14ac:dyDescent="0.2">
      <c r="CX42296" s="29">
        <v>42158</v>
      </c>
      <c r="CY42296" s="29">
        <v>1.6448564986572127</v>
      </c>
      <c r="CZ42296" s="29">
        <v>1.9599542039614153</v>
      </c>
      <c r="DA42296" s="29">
        <v>2.5757737811938464</v>
      </c>
      <c r="DB42296" s="29">
        <v>3.2903739963859038</v>
      </c>
    </row>
    <row r="42297" spans="102:106" ht="20.100000000000001" customHeight="1" x14ac:dyDescent="0.2">
      <c r="CX42297" s="29">
        <v>42159</v>
      </c>
      <c r="CY42297" s="29">
        <v>1.6448564985896836</v>
      </c>
      <c r="CZ42297" s="29">
        <v>1.9599542041945337</v>
      </c>
      <c r="DA42297" s="29">
        <v>2.5757737825118587</v>
      </c>
      <c r="DB42297" s="29">
        <v>3.2903740000077466</v>
      </c>
    </row>
    <row r="42298" spans="102:106" ht="20.100000000000001" customHeight="1" x14ac:dyDescent="0.2">
      <c r="CX42298" s="29">
        <v>42160</v>
      </c>
      <c r="CY42298" s="29">
        <v>1.6448564985214182</v>
      </c>
      <c r="CZ42298" s="29">
        <v>1.9599542044256397</v>
      </c>
      <c r="DA42298" s="29">
        <v>2.5757737838284314</v>
      </c>
      <c r="DB42298" s="29">
        <v>3.2903740036307485</v>
      </c>
    </row>
    <row r="42299" spans="102:106" ht="20.100000000000001" customHeight="1" x14ac:dyDescent="0.2">
      <c r="CX42299" s="29">
        <v>42161</v>
      </c>
      <c r="CY42299" s="29">
        <v>1.6448564984524818</v>
      </c>
      <c r="CZ42299" s="29">
        <v>1.9599542046571992</v>
      </c>
      <c r="DA42299" s="29">
        <v>2.5757737851454849</v>
      </c>
      <c r="DB42299" s="29">
        <v>3.2903740072536185</v>
      </c>
    </row>
    <row r="42300" spans="102:106" ht="20.100000000000001" customHeight="1" x14ac:dyDescent="0.2">
      <c r="CX42300" s="29">
        <v>42162</v>
      </c>
      <c r="CY42300" s="29">
        <v>1.6448564983857858</v>
      </c>
      <c r="CZ42300" s="29">
        <v>1.9599542048892911</v>
      </c>
      <c r="DA42300" s="29">
        <v>2.5757737864613066</v>
      </c>
      <c r="DB42300" s="29">
        <v>3.2903740108764881</v>
      </c>
    </row>
    <row r="42301" spans="102:106" ht="20.100000000000001" customHeight="1" x14ac:dyDescent="0.2">
      <c r="CX42301" s="29">
        <v>42163</v>
      </c>
      <c r="CY42301" s="29">
        <v>1.6448564983185516</v>
      </c>
      <c r="CZ42301" s="29">
        <v>1.9599542051219938</v>
      </c>
      <c r="DA42301" s="29">
        <v>2.5757737877778148</v>
      </c>
      <c r="DB42301" s="29">
        <v>3.290374014498068</v>
      </c>
    </row>
    <row r="42302" spans="102:106" ht="20.100000000000001" customHeight="1" x14ac:dyDescent="0.2">
      <c r="CX42302" s="29">
        <v>42164</v>
      </c>
      <c r="CY42302" s="29">
        <v>1.6448564982508436</v>
      </c>
      <c r="CZ42302" s="29">
        <v>1.9599542053529977</v>
      </c>
      <c r="DA42302" s="29">
        <v>2.5757737890951136</v>
      </c>
      <c r="DB42302" s="29">
        <v>3.2903740181199117</v>
      </c>
    </row>
    <row r="42303" spans="102:106" ht="20.100000000000001" customHeight="1" x14ac:dyDescent="0.2">
      <c r="CX42303" s="29">
        <v>42165</v>
      </c>
      <c r="CY42303" s="29">
        <v>1.644856498179883</v>
      </c>
      <c r="CZ42303" s="29">
        <v>1.9599542055871575</v>
      </c>
      <c r="DA42303" s="29">
        <v>2.5757737904114881</v>
      </c>
      <c r="DB42303" s="29">
        <v>3.2903740217407274</v>
      </c>
    </row>
    <row r="42304" spans="102:106" ht="20.100000000000001" customHeight="1" x14ac:dyDescent="0.2">
      <c r="CX42304" s="29">
        <v>42166</v>
      </c>
      <c r="CY42304" s="29">
        <v>1.644856498111426</v>
      </c>
      <c r="CZ42304" s="29">
        <v>1.9599542058173871</v>
      </c>
      <c r="DA42304" s="29">
        <v>2.5757737917288601</v>
      </c>
      <c r="DB42304" s="29">
        <v>3.2903740253634939</v>
      </c>
    </row>
    <row r="42305" spans="102:106" ht="20.100000000000001" customHeight="1" x14ac:dyDescent="0.2">
      <c r="CX42305" s="29">
        <v>42167</v>
      </c>
      <c r="CY42305" s="29">
        <v>1.6448564980455396</v>
      </c>
      <c r="CZ42305" s="29">
        <v>1.9599542060509294</v>
      </c>
      <c r="DA42305" s="29">
        <v>2.5757737930455145</v>
      </c>
      <c r="DB42305" s="29">
        <v>3.2903740289840742</v>
      </c>
    </row>
    <row r="42306" spans="102:106" ht="20.100000000000001" customHeight="1" x14ac:dyDescent="0.2">
      <c r="CX42306" s="29">
        <v>42168</v>
      </c>
      <c r="CY42306" s="29">
        <v>1.6448564979765974</v>
      </c>
      <c r="CZ42306" s="29">
        <v>1.9599542062806985</v>
      </c>
      <c r="DA42306" s="29">
        <v>2.5757737943615546</v>
      </c>
      <c r="DB42306" s="29">
        <v>3.2903740326054454</v>
      </c>
    </row>
    <row r="42307" spans="102:106" ht="20.100000000000001" customHeight="1" x14ac:dyDescent="0.2">
      <c r="CX42307" s="29">
        <v>42169</v>
      </c>
      <c r="CY42307" s="29">
        <v>1.6448564979075107</v>
      </c>
      <c r="CZ42307" s="29">
        <v>1.9599542065139375</v>
      </c>
      <c r="DA42307" s="29">
        <v>2.5757737956770836</v>
      </c>
      <c r="DB42307" s="29">
        <v>3.2903740362263156</v>
      </c>
    </row>
    <row r="42308" spans="102:106" ht="20.100000000000001" customHeight="1" x14ac:dyDescent="0.2">
      <c r="CX42308" s="29">
        <v>42170</v>
      </c>
      <c r="CY42308" s="29">
        <v>1.6448564978411921</v>
      </c>
      <c r="CZ42308" s="29">
        <v>1.9599542067459481</v>
      </c>
      <c r="DA42308" s="29">
        <v>2.5757737969940213</v>
      </c>
      <c r="DB42308" s="29">
        <v>3.2903740398468191</v>
      </c>
    </row>
    <row r="42309" spans="102:106" ht="20.100000000000001" customHeight="1" x14ac:dyDescent="0.2">
      <c r="CX42309" s="29">
        <v>42171</v>
      </c>
      <c r="CY42309" s="29">
        <v>1.644856497772015</v>
      </c>
      <c r="CZ42309" s="29">
        <v>1.9599542069768083</v>
      </c>
      <c r="DA42309" s="29">
        <v>2.5757737983106543</v>
      </c>
      <c r="DB42309" s="29">
        <v>3.2903740434670845</v>
      </c>
    </row>
    <row r="42310" spans="102:106" ht="20.100000000000001" customHeight="1" x14ac:dyDescent="0.2">
      <c r="CX42310" s="29">
        <v>42172</v>
      </c>
      <c r="CY42310" s="29">
        <v>1.6448564977057374</v>
      </c>
      <c r="CZ42310" s="29">
        <v>1.9599542072089862</v>
      </c>
      <c r="DA42310" s="29">
        <v>2.5757737996252681</v>
      </c>
      <c r="DB42310" s="29">
        <v>3.2903740470886684</v>
      </c>
    </row>
    <row r="42311" spans="102:106" ht="20.100000000000001" customHeight="1" x14ac:dyDescent="0.2">
      <c r="CX42311" s="29">
        <v>42173</v>
      </c>
      <c r="CY42311" s="29">
        <v>1.6448564976367326</v>
      </c>
      <c r="CZ42311" s="29">
        <v>1.9599542074425587</v>
      </c>
      <c r="DA42311" s="29">
        <v>2.5757738009416</v>
      </c>
      <c r="DB42311" s="29">
        <v>3.2903740507088557</v>
      </c>
    </row>
    <row r="42312" spans="102:106" ht="20.100000000000001" customHeight="1" x14ac:dyDescent="0.2">
      <c r="CX42312" s="29">
        <v>42174</v>
      </c>
      <c r="CY42312" s="29">
        <v>1.6448564975679127</v>
      </c>
      <c r="CZ42312" s="29">
        <v>1.9599542076728282</v>
      </c>
      <c r="DA42312" s="29">
        <v>2.5757738022579364</v>
      </c>
      <c r="DB42312" s="29">
        <v>3.2903740543292024</v>
      </c>
    </row>
    <row r="42313" spans="102:106" ht="20.100000000000001" customHeight="1" x14ac:dyDescent="0.2">
      <c r="CX42313" s="29">
        <v>42175</v>
      </c>
      <c r="CY42313" s="29">
        <v>1.6448564974993438</v>
      </c>
      <c r="CZ42313" s="29">
        <v>1.9599542079046497</v>
      </c>
      <c r="DA42313" s="29">
        <v>2.5757738035743798</v>
      </c>
      <c r="DB42313" s="29">
        <v>3.2903740579484162</v>
      </c>
    </row>
    <row r="42314" spans="102:106" ht="20.100000000000001" customHeight="1" x14ac:dyDescent="0.2">
      <c r="CX42314" s="29">
        <v>42176</v>
      </c>
      <c r="CY42314" s="29">
        <v>1.6448564974310913</v>
      </c>
      <c r="CZ42314" s="29">
        <v>1.9599542081357131</v>
      </c>
      <c r="DA42314" s="29">
        <v>2.575773804889216</v>
      </c>
      <c r="DB42314" s="29">
        <v>3.2903740615680519</v>
      </c>
    </row>
    <row r="42315" spans="102:106" ht="20.100000000000001" customHeight="1" x14ac:dyDescent="0.2">
      <c r="CX42315" s="29">
        <v>42177</v>
      </c>
      <c r="CY42315" s="29">
        <v>1.6448564973632211</v>
      </c>
      <c r="CZ42315" s="29">
        <v>1.9599542083684858</v>
      </c>
      <c r="DA42315" s="29">
        <v>2.5757738062061826</v>
      </c>
      <c r="DB42315" s="29">
        <v>3.2903740651882414</v>
      </c>
    </row>
    <row r="42316" spans="102:106" ht="20.100000000000001" customHeight="1" x14ac:dyDescent="0.2">
      <c r="CX42316" s="29">
        <v>42178</v>
      </c>
      <c r="CY42316" s="29">
        <v>1.6448564972957989</v>
      </c>
      <c r="CZ42316" s="29">
        <v>1.9599542085982684</v>
      </c>
      <c r="DA42316" s="29">
        <v>2.5757738075217476</v>
      </c>
      <c r="DB42316" s="29">
        <v>3.2903740688076919</v>
      </c>
    </row>
    <row r="42317" spans="102:106" ht="20.100000000000001" customHeight="1" x14ac:dyDescent="0.2">
      <c r="CX42317" s="29">
        <v>42179</v>
      </c>
      <c r="CY42317" s="29">
        <v>1.6448564972260442</v>
      </c>
      <c r="CZ42317" s="29">
        <v>1.9599542088323056</v>
      </c>
      <c r="DA42317" s="29">
        <v>2.5757738088378326</v>
      </c>
      <c r="DB42317" s="29">
        <v>3.2903740724265376</v>
      </c>
    </row>
    <row r="42318" spans="102:106" ht="20.100000000000001" customHeight="1" x14ac:dyDescent="0.2">
      <c r="CX42318" s="29">
        <v>42180</v>
      </c>
      <c r="CY42318" s="29">
        <v>1.6448564971597157</v>
      </c>
      <c r="CZ42318" s="29">
        <v>1.9599542090635091</v>
      </c>
      <c r="DA42318" s="29">
        <v>2.5757738101527221</v>
      </c>
      <c r="DB42318" s="29">
        <v>3.2903740760463314</v>
      </c>
    </row>
    <row r="42319" spans="102:106" ht="20.100000000000001" customHeight="1" x14ac:dyDescent="0.2">
      <c r="CX42319" s="29">
        <v>42181</v>
      </c>
      <c r="CY42319" s="29">
        <v>1.6448564970911856</v>
      </c>
      <c r="CZ42319" s="29">
        <v>1.9599542092967355</v>
      </c>
      <c r="DA42319" s="29">
        <v>2.5757738114683364</v>
      </c>
      <c r="DB42319" s="29">
        <v>3.290374079664359</v>
      </c>
    </row>
    <row r="42320" spans="102:106" ht="20.100000000000001" customHeight="1" x14ac:dyDescent="0.2">
      <c r="CX42320" s="29">
        <v>42182</v>
      </c>
      <c r="CY42320" s="29">
        <v>1.6448564970233674</v>
      </c>
      <c r="CZ42320" s="29">
        <v>1.9599542095272851</v>
      </c>
      <c r="DA42320" s="29">
        <v>2.5757738127847798</v>
      </c>
      <c r="DB42320" s="29">
        <v>3.2903740832835986</v>
      </c>
    </row>
    <row r="42321" spans="102:106" ht="20.100000000000001" customHeight="1" x14ac:dyDescent="0.2">
      <c r="CX42321" s="29">
        <v>42183</v>
      </c>
      <c r="CY42321" s="29">
        <v>1.6448564969563257</v>
      </c>
      <c r="CZ42321" s="29">
        <v>1.959954209760014</v>
      </c>
      <c r="DA42321" s="29">
        <v>2.5757738141003368</v>
      </c>
      <c r="DB42321" s="29">
        <v>3.2903740869027587</v>
      </c>
    </row>
    <row r="42322" spans="102:106" ht="20.100000000000001" customHeight="1" x14ac:dyDescent="0.2">
      <c r="CX42322" s="29">
        <v>42184</v>
      </c>
      <c r="CY42322" s="29">
        <v>1.6448564968872803</v>
      </c>
      <c r="CZ42322" s="29">
        <v>1.9599542099902227</v>
      </c>
      <c r="DA42322" s="29">
        <v>2.5757738154151091</v>
      </c>
      <c r="DB42322" s="29">
        <v>3.2903740905205479</v>
      </c>
    </row>
    <row r="42323" spans="102:106" ht="20.100000000000001" customHeight="1" x14ac:dyDescent="0.2">
      <c r="CX42323" s="29">
        <v>42185</v>
      </c>
      <c r="CY42323" s="29">
        <v>1.6448564968191428</v>
      </c>
      <c r="CZ42323" s="29">
        <v>1.9599542102227676</v>
      </c>
      <c r="DA42323" s="29">
        <v>2.57577381673102</v>
      </c>
      <c r="DB42323" s="29">
        <v>3.29037409413852</v>
      </c>
    </row>
    <row r="42324" spans="102:106" ht="20.100000000000001" customHeight="1" x14ac:dyDescent="0.2">
      <c r="CX42324" s="29">
        <v>42186</v>
      </c>
      <c r="CY42324" s="29">
        <v>1.6448564967519803</v>
      </c>
      <c r="CZ42324" s="29">
        <v>1.959954210455338</v>
      </c>
      <c r="DA42324" s="29">
        <v>2.5757738180463527</v>
      </c>
      <c r="DB42324" s="29">
        <v>3.2903740977568079</v>
      </c>
    </row>
    <row r="42325" spans="102:106" ht="20.100000000000001" customHeight="1" x14ac:dyDescent="0.2">
      <c r="CX42325" s="29">
        <v>42187</v>
      </c>
      <c r="CY42325" s="29">
        <v>1.6448564966830101</v>
      </c>
      <c r="CZ42325" s="29">
        <v>1.9599542106856231</v>
      </c>
      <c r="DA42325" s="29">
        <v>2.5757738193612112</v>
      </c>
      <c r="DB42325" s="29">
        <v>3.2903741013741188</v>
      </c>
    </row>
    <row r="42326" spans="102:106" ht="20.100000000000001" customHeight="1" x14ac:dyDescent="0.2">
      <c r="CX42326" s="29">
        <v>42188</v>
      </c>
      <c r="CY42326" s="29">
        <v>1.6448564966151462</v>
      </c>
      <c r="CZ42326" s="29">
        <v>1.9599542109160901</v>
      </c>
      <c r="DA42326" s="29">
        <v>2.5757738206756979</v>
      </c>
      <c r="DB42326" s="29">
        <v>3.2903741049934303</v>
      </c>
    </row>
    <row r="42327" spans="102:106" ht="20.100000000000001" customHeight="1" x14ac:dyDescent="0.2">
      <c r="CX42327" s="29">
        <v>42189</v>
      </c>
      <c r="CY42327" s="29">
        <v>1.6448564965484538</v>
      </c>
      <c r="CZ42327" s="29">
        <v>1.9599542111492068</v>
      </c>
      <c r="DA42327" s="29">
        <v>2.5757738219917332</v>
      </c>
      <c r="DB42327" s="29">
        <v>3.2903741086106066</v>
      </c>
    </row>
    <row r="42328" spans="102:106" ht="20.100000000000001" customHeight="1" x14ac:dyDescent="0.2">
      <c r="CX42328" s="29">
        <v>42190</v>
      </c>
      <c r="CY42328" s="29">
        <v>1.6448564964801511</v>
      </c>
      <c r="CZ42328" s="29">
        <v>1.9599542113802728</v>
      </c>
      <c r="DA42328" s="29">
        <v>2.5757738233057856</v>
      </c>
      <c r="DB42328" s="29">
        <v>3.2903741122272003</v>
      </c>
    </row>
    <row r="42329" spans="102:106" ht="20.100000000000001" customHeight="1" x14ac:dyDescent="0.2">
      <c r="CX42329" s="29">
        <v>42191</v>
      </c>
      <c r="CY42329" s="29">
        <v>1.6448564964103041</v>
      </c>
      <c r="CZ42329" s="29">
        <v>1.9599542116117561</v>
      </c>
      <c r="DA42329" s="29">
        <v>2.5757738246215927</v>
      </c>
      <c r="DB42329" s="29">
        <v>3.2903741158447679</v>
      </c>
    </row>
    <row r="42330" spans="102:106" ht="20.100000000000001" customHeight="1" x14ac:dyDescent="0.2">
      <c r="CX42330" s="29">
        <v>42192</v>
      </c>
      <c r="CY42330" s="29">
        <v>1.644856496344673</v>
      </c>
      <c r="CZ42330" s="29">
        <v>1.9599542118437345</v>
      </c>
      <c r="DA42330" s="29">
        <v>2.5757738259374388</v>
      </c>
      <c r="DB42330" s="29">
        <v>3.2903741194620153</v>
      </c>
    </row>
    <row r="42331" spans="102:106" ht="20.100000000000001" customHeight="1" x14ac:dyDescent="0.2">
      <c r="CX42331" s="29">
        <v>42193</v>
      </c>
      <c r="CY42331" s="29">
        <v>1.6448564962747818</v>
      </c>
      <c r="CZ42331" s="29">
        <v>1.959954212076287</v>
      </c>
      <c r="DA42331" s="29">
        <v>2.5757738272516111</v>
      </c>
      <c r="DB42331" s="29">
        <v>3.2903741230790757</v>
      </c>
    </row>
    <row r="42332" spans="102:106" ht="20.100000000000001" customHeight="1" x14ac:dyDescent="0.2">
      <c r="CX42332" s="29">
        <v>42194</v>
      </c>
      <c r="CY42332" s="29">
        <v>1.6448564962063907</v>
      </c>
      <c r="CZ42332" s="29">
        <v>1.9599542123071017</v>
      </c>
      <c r="DA42332" s="29">
        <v>2.575773828566029</v>
      </c>
      <c r="DB42332" s="29">
        <v>3.2903741266960806</v>
      </c>
    </row>
    <row r="42333" spans="102:106" ht="20.100000000000001" customHeight="1" x14ac:dyDescent="0.2">
      <c r="CX42333" s="29">
        <v>42195</v>
      </c>
      <c r="CY42333" s="29">
        <v>1.644856496139566</v>
      </c>
      <c r="CZ42333" s="29">
        <v>1.9599542125386464</v>
      </c>
      <c r="DA42333" s="29">
        <v>2.5757738298807955</v>
      </c>
      <c r="DB42333" s="29">
        <v>3.2903741303117373</v>
      </c>
    </row>
    <row r="42334" spans="102:106" ht="20.100000000000001" customHeight="1" x14ac:dyDescent="0.2">
      <c r="CX42334" s="29">
        <v>42196</v>
      </c>
      <c r="CY42334" s="29">
        <v>1.6448564960715248</v>
      </c>
      <c r="CZ42334" s="29">
        <v>1.9599542127709999</v>
      </c>
      <c r="DA42334" s="29">
        <v>2.5757738311960132</v>
      </c>
      <c r="DB42334" s="29">
        <v>3.2903741339276018</v>
      </c>
    </row>
    <row r="42335" spans="102:106" ht="20.100000000000001" customHeight="1" x14ac:dyDescent="0.2">
      <c r="CX42335" s="29">
        <v>42197</v>
      </c>
      <c r="CY42335" s="29">
        <v>1.6448564960051812</v>
      </c>
      <c r="CZ42335" s="29">
        <v>1.9599542130018504</v>
      </c>
      <c r="DA42335" s="29">
        <v>2.5757738325099679</v>
      </c>
      <c r="DB42335" s="29">
        <v>3.2903741375452271</v>
      </c>
    </row>
    <row r="42336" spans="102:106" ht="20.100000000000001" customHeight="1" x14ac:dyDescent="0.2">
      <c r="CX42336" s="29">
        <v>42198</v>
      </c>
      <c r="CY42336" s="29">
        <v>1.644856495937753</v>
      </c>
      <c r="CZ42336" s="29">
        <v>1.959954213233666</v>
      </c>
      <c r="DA42336" s="29">
        <v>2.575773833824579</v>
      </c>
      <c r="DB42336" s="29">
        <v>3.2903741411604761</v>
      </c>
    </row>
    <row r="42337" spans="102:106" ht="20.100000000000001" customHeight="1" x14ac:dyDescent="0.2">
      <c r="CX42337" s="29">
        <v>42199</v>
      </c>
      <c r="CY42337" s="29">
        <v>1.6448564958693057</v>
      </c>
      <c r="CZ42337" s="29">
        <v>1.9599542134641352</v>
      </c>
      <c r="DA42337" s="29">
        <v>2.5757738351399508</v>
      </c>
      <c r="DB42337" s="29">
        <v>3.2903741447763264</v>
      </c>
    </row>
    <row r="42338" spans="102:106" ht="20.100000000000001" customHeight="1" x14ac:dyDescent="0.2">
      <c r="CX42338" s="29">
        <v>42200</v>
      </c>
      <c r="CY42338" s="29">
        <v>1.644856495799905</v>
      </c>
      <c r="CZ42338" s="29">
        <v>1.9599542136981163</v>
      </c>
      <c r="DA42338" s="29">
        <v>2.5757738364543679</v>
      </c>
      <c r="DB42338" s="29">
        <v>3.2903741483929099</v>
      </c>
    </row>
    <row r="42339" spans="102:106" ht="20.100000000000001" customHeight="1" x14ac:dyDescent="0.2">
      <c r="CX42339" s="29">
        <v>42201</v>
      </c>
      <c r="CY42339" s="29">
        <v>1.6448564957324647</v>
      </c>
      <c r="CZ42339" s="29">
        <v>1.9599542139285173</v>
      </c>
      <c r="DA42339" s="29">
        <v>2.5757738377679318</v>
      </c>
      <c r="DB42339" s="29">
        <v>3.2903741520075105</v>
      </c>
    </row>
    <row r="42340" spans="102:106" ht="20.100000000000001" customHeight="1" x14ac:dyDescent="0.2">
      <c r="CX42340" s="29">
        <v>42202</v>
      </c>
      <c r="CY42340" s="29">
        <v>1.6448564956642022</v>
      </c>
      <c r="CZ42340" s="29">
        <v>1.9599542141601962</v>
      </c>
      <c r="DA42340" s="29">
        <v>2.5757738390825651</v>
      </c>
      <c r="DB42340" s="29">
        <v>3.2903741556231068</v>
      </c>
    </row>
    <row r="42341" spans="102:106" ht="20.100000000000001" customHeight="1" x14ac:dyDescent="0.2">
      <c r="CX42341" s="29">
        <v>42203</v>
      </c>
      <c r="CY42341" s="29">
        <v>1.644856495595183</v>
      </c>
      <c r="CZ42341" s="29">
        <v>1.9599542143908417</v>
      </c>
      <c r="DA42341" s="29">
        <v>2.5757738403965513</v>
      </c>
      <c r="DB42341" s="29">
        <v>3.2903741592384068</v>
      </c>
    </row>
    <row r="42342" spans="102:106" ht="20.100000000000001" customHeight="1" x14ac:dyDescent="0.2">
      <c r="CX42342" s="29">
        <v>42204</v>
      </c>
      <c r="CY42342" s="29">
        <v>1.6448564955283218</v>
      </c>
      <c r="CZ42342" s="29">
        <v>1.9599542146229221</v>
      </c>
      <c r="DA42342" s="29">
        <v>2.5757738417099931</v>
      </c>
      <c r="DB42342" s="29">
        <v>3.2903741628535412</v>
      </c>
    </row>
    <row r="42343" spans="102:106" ht="20.100000000000001" customHeight="1" x14ac:dyDescent="0.2">
      <c r="CX42343" s="29">
        <v>42205</v>
      </c>
      <c r="CY42343" s="29">
        <v>1.6448564954608349</v>
      </c>
      <c r="CZ42343" s="29">
        <v>1.9599542148541249</v>
      </c>
      <c r="DA42343" s="29">
        <v>2.5757738430248129</v>
      </c>
      <c r="DB42343" s="29">
        <v>3.2903741664672195</v>
      </c>
    </row>
    <row r="42344" spans="102:106" ht="20.100000000000001" customHeight="1" x14ac:dyDescent="0.2">
      <c r="CX42344" s="29">
        <v>42206</v>
      </c>
      <c r="CY42344" s="29">
        <v>1.6448564953927887</v>
      </c>
      <c r="CZ42344" s="29">
        <v>1.9599542150869198</v>
      </c>
      <c r="DA42344" s="29">
        <v>2.5757738443392935</v>
      </c>
      <c r="DB42344" s="29">
        <v>3.2903741700824183</v>
      </c>
    </row>
    <row r="42345" spans="102:106" ht="20.100000000000001" customHeight="1" x14ac:dyDescent="0.2">
      <c r="CX42345" s="29">
        <v>42207</v>
      </c>
      <c r="CY42345" s="29">
        <v>1.6448564953242486</v>
      </c>
      <c r="CZ42345" s="29">
        <v>1.959954215316603</v>
      </c>
      <c r="DA42345" s="29">
        <v>2.5757738456535391</v>
      </c>
      <c r="DB42345" s="29">
        <v>3.2903741736964229</v>
      </c>
    </row>
    <row r="42346" spans="102:106" ht="20.100000000000001" customHeight="1" x14ac:dyDescent="0.2">
      <c r="CX42346" s="29">
        <v>42208</v>
      </c>
      <c r="CY42346" s="29">
        <v>1.64485649525528</v>
      </c>
      <c r="CZ42346" s="29">
        <v>1.9599542155480343</v>
      </c>
      <c r="DA42346" s="29">
        <v>2.5757738469676523</v>
      </c>
      <c r="DB42346" s="29">
        <v>3.290374177312211</v>
      </c>
    </row>
    <row r="42347" spans="102:106" ht="20.100000000000001" customHeight="1" x14ac:dyDescent="0.2">
      <c r="CX42347" s="29">
        <v>42209</v>
      </c>
      <c r="CY42347" s="29">
        <v>1.6448564951887974</v>
      </c>
      <c r="CZ42347" s="29">
        <v>1.9599542157812915</v>
      </c>
      <c r="DA42347" s="29">
        <v>2.5757738482799168</v>
      </c>
      <c r="DB42347" s="29">
        <v>3.2903741809256442</v>
      </c>
    </row>
    <row r="42348" spans="102:106" ht="20.100000000000001" customHeight="1" x14ac:dyDescent="0.2">
      <c r="CX42348" s="29">
        <v>42210</v>
      </c>
      <c r="CY42348" s="29">
        <v>1.6448564951191691</v>
      </c>
      <c r="CZ42348" s="29">
        <v>1.9599542160116719</v>
      </c>
      <c r="DA42348" s="29">
        <v>2.5757738495940719</v>
      </c>
      <c r="DB42348" s="29">
        <v>3.2903741845396999</v>
      </c>
    </row>
    <row r="42349" spans="102:106" ht="20.100000000000001" customHeight="1" x14ac:dyDescent="0.2">
      <c r="CX42349" s="29">
        <v>42211</v>
      </c>
      <c r="CY42349" s="29">
        <v>1.644856495052158</v>
      </c>
      <c r="CZ42349" s="29">
        <v>1.9599542162440349</v>
      </c>
      <c r="DA42349" s="29">
        <v>2.5757738509084027</v>
      </c>
      <c r="DB42349" s="29">
        <v>3.2903741881545105</v>
      </c>
    </row>
    <row r="42350" spans="102:106" ht="20.100000000000001" customHeight="1" x14ac:dyDescent="0.2">
      <c r="CX42350" s="29">
        <v>42212</v>
      </c>
      <c r="CY42350" s="29">
        <v>1.6448564949849811</v>
      </c>
      <c r="CZ42350" s="29">
        <v>1.9599542164736776</v>
      </c>
      <c r="DA42350" s="29">
        <v>2.5757738522211939</v>
      </c>
      <c r="DB42350" s="29">
        <v>3.2903741917673597</v>
      </c>
    </row>
    <row r="42351" spans="102:106" ht="20.100000000000001" customHeight="1" x14ac:dyDescent="0.2">
      <c r="CX42351" s="29">
        <v>42213</v>
      </c>
      <c r="CY42351" s="29">
        <v>1.6448564949177038</v>
      </c>
      <c r="CZ42351" s="29">
        <v>1.9599542167054589</v>
      </c>
      <c r="DA42351" s="29">
        <v>2.5757738535343653</v>
      </c>
      <c r="DB42351" s="29">
        <v>3.2903741953812258</v>
      </c>
    </row>
    <row r="42352" spans="102:106" ht="20.100000000000001" customHeight="1" x14ac:dyDescent="0.2">
      <c r="CX42352" s="29">
        <v>42214</v>
      </c>
      <c r="CY42352" s="29">
        <v>1.644856494847543</v>
      </c>
      <c r="CZ42352" s="29">
        <v>1.959954216937067</v>
      </c>
      <c r="DA42352" s="29">
        <v>2.5757738548480202</v>
      </c>
      <c r="DB42352" s="29">
        <v>3.2903741989933923</v>
      </c>
    </row>
    <row r="42353" spans="102:106" ht="20.100000000000001" customHeight="1" x14ac:dyDescent="0.2">
      <c r="CX42353" s="29">
        <v>42215</v>
      </c>
      <c r="CY42353" s="29">
        <v>1.6448564947802622</v>
      </c>
      <c r="CZ42353" s="29">
        <v>1.9599542171685798</v>
      </c>
      <c r="DA42353" s="29">
        <v>2.5757738561622627</v>
      </c>
      <c r="DB42353" s="29">
        <v>3.2903742026068388</v>
      </c>
    </row>
    <row r="42354" spans="102:106" ht="20.100000000000001" customHeight="1" x14ac:dyDescent="0.2">
      <c r="CX42354" s="29">
        <v>42216</v>
      </c>
      <c r="CY42354" s="29">
        <v>1.6448564947130784</v>
      </c>
      <c r="CZ42354" s="29">
        <v>1.9599542174000752</v>
      </c>
      <c r="DA42354" s="29">
        <v>2.5757738574753746</v>
      </c>
      <c r="DB42354" s="29">
        <v>3.2903742062202719</v>
      </c>
    </row>
    <row r="42355" spans="102:106" ht="20.100000000000001" customHeight="1" x14ac:dyDescent="0.2">
      <c r="CX42355" s="29">
        <v>42217</v>
      </c>
      <c r="CY42355" s="29">
        <v>1.6448564946460562</v>
      </c>
      <c r="CZ42355" s="29">
        <v>1.9599542176316318</v>
      </c>
      <c r="DA42355" s="29">
        <v>2.5757738587892796</v>
      </c>
      <c r="DB42355" s="29">
        <v>3.2903742098324007</v>
      </c>
    </row>
    <row r="42356" spans="102:106" ht="20.100000000000001" customHeight="1" x14ac:dyDescent="0.2">
      <c r="CX42356" s="29">
        <v>42218</v>
      </c>
      <c r="CY42356" s="29">
        <v>1.6448564945764128</v>
      </c>
      <c r="CZ42356" s="29">
        <v>1.9599542178633274</v>
      </c>
      <c r="DA42356" s="29">
        <v>2.5757738601022591</v>
      </c>
      <c r="DB42356" s="29">
        <v>3.2903742134447773</v>
      </c>
    </row>
    <row r="42357" spans="102:106" ht="20.100000000000001" customHeight="1" x14ac:dyDescent="0.2">
      <c r="CX42357" s="29">
        <v>42219</v>
      </c>
      <c r="CY42357" s="29">
        <v>1.6448564945099122</v>
      </c>
      <c r="CZ42357" s="29">
        <v>1.9599542180952407</v>
      </c>
      <c r="DA42357" s="29">
        <v>2.5757738614144179</v>
      </c>
      <c r="DB42357" s="29">
        <v>3.2903742170575359</v>
      </c>
    </row>
    <row r="42358" spans="102:106" ht="20.100000000000001" customHeight="1" x14ac:dyDescent="0.2">
      <c r="CX42358" s="29">
        <v>42220</v>
      </c>
      <c r="CY42358" s="29">
        <v>1.644856494440921</v>
      </c>
      <c r="CZ42358" s="29">
        <v>1.959954218325058</v>
      </c>
      <c r="DA42358" s="29">
        <v>2.5757738627276763</v>
      </c>
      <c r="DB42358" s="29">
        <v>3.2903742206693827</v>
      </c>
    </row>
    <row r="42359" spans="102:106" ht="20.100000000000001" customHeight="1" x14ac:dyDescent="0.2">
      <c r="CX42359" s="29">
        <v>42221</v>
      </c>
      <c r="CY42359" s="29">
        <v>1.644856494372354</v>
      </c>
      <c r="CZ42359" s="29">
        <v>1.9599542185576402</v>
      </c>
      <c r="DA42359" s="29">
        <v>2.5757738640421382</v>
      </c>
      <c r="DB42359" s="29">
        <v>3.2903742242818721</v>
      </c>
    </row>
    <row r="42360" spans="102:106" ht="20.100000000000001" customHeight="1" x14ac:dyDescent="0.2">
      <c r="CX42360" s="29">
        <v>42222</v>
      </c>
      <c r="CY42360" s="29">
        <v>1.6448564943042776</v>
      </c>
      <c r="CZ42360" s="29">
        <v>1.9599542187882826</v>
      </c>
      <c r="DA42360" s="29">
        <v>2.5757738653542672</v>
      </c>
      <c r="DB42360" s="29">
        <v>3.2903742278937127</v>
      </c>
    </row>
    <row r="42361" spans="102:106" ht="20.100000000000001" customHeight="1" x14ac:dyDescent="0.2">
      <c r="CX42361" s="29">
        <v>42223</v>
      </c>
      <c r="CY42361" s="29">
        <v>1.6448564942367567</v>
      </c>
      <c r="CZ42361" s="29">
        <v>1.9599542190194554</v>
      </c>
      <c r="DA42361" s="29">
        <v>2.5757738666678045</v>
      </c>
      <c r="DB42361" s="29">
        <v>3.2903742315050346</v>
      </c>
    </row>
    <row r="42362" spans="102:106" ht="20.100000000000001" customHeight="1" x14ac:dyDescent="0.2">
      <c r="CX42362" s="29">
        <v>42224</v>
      </c>
      <c r="CY42362" s="29">
        <v>1.6448564941698571</v>
      </c>
      <c r="CZ42362" s="29">
        <v>1.9599542192512358</v>
      </c>
      <c r="DA42362" s="29">
        <v>2.5757738679810336</v>
      </c>
      <c r="DB42362" s="29">
        <v>3.2903742351173939</v>
      </c>
    </row>
    <row r="42363" spans="102:106" ht="20.100000000000001" customHeight="1" x14ac:dyDescent="0.2">
      <c r="CX42363" s="29">
        <v>42225</v>
      </c>
      <c r="CY42363" s="29">
        <v>1.6448564941007946</v>
      </c>
      <c r="CZ42363" s="29">
        <v>1.9599542194813111</v>
      </c>
      <c r="DA42363" s="29">
        <v>2.5757738692940571</v>
      </c>
      <c r="DB42363" s="29">
        <v>3.2903742387280732</v>
      </c>
    </row>
    <row r="42364" spans="102:106" ht="20.100000000000001" customHeight="1" x14ac:dyDescent="0.2">
      <c r="CX42364" s="29">
        <v>42226</v>
      </c>
      <c r="CY42364" s="29">
        <v>1.6448564940324846</v>
      </c>
      <c r="CZ42364" s="29">
        <v>1.9599542197145421</v>
      </c>
      <c r="DA42364" s="29">
        <v>2.5757738706069779</v>
      </c>
      <c r="DB42364" s="29">
        <v>3.2903742423400515</v>
      </c>
    </row>
    <row r="42365" spans="102:106" ht="20.100000000000001" customHeight="1" x14ac:dyDescent="0.2">
      <c r="CX42365" s="29">
        <v>42227</v>
      </c>
      <c r="CY42365" s="29">
        <v>1.6448564939649923</v>
      </c>
      <c r="CZ42365" s="29">
        <v>1.9599542199438327</v>
      </c>
      <c r="DA42365" s="29">
        <v>2.5757738719180789</v>
      </c>
      <c r="DB42365" s="29">
        <v>3.2903742459506118</v>
      </c>
    </row>
    <row r="42366" spans="102:106" ht="20.100000000000001" customHeight="1" x14ac:dyDescent="0.2">
      <c r="CX42366" s="29">
        <v>42228</v>
      </c>
      <c r="CY42366" s="29">
        <v>1.6448564938983838</v>
      </c>
      <c r="CZ42366" s="29">
        <v>1.9599542201764351</v>
      </c>
      <c r="DA42366" s="29">
        <v>2.5757738732311011</v>
      </c>
      <c r="DB42366" s="29">
        <v>3.2903742495627344</v>
      </c>
    </row>
    <row r="42367" spans="102:106" ht="20.100000000000001" customHeight="1" x14ac:dyDescent="0.2">
      <c r="CX42367" s="29">
        <v>42229</v>
      </c>
      <c r="CY42367" s="29">
        <v>1.6448564938298744</v>
      </c>
      <c r="CZ42367" s="29">
        <v>1.9599542204076448</v>
      </c>
      <c r="DA42367" s="29">
        <v>2.5757738745443293</v>
      </c>
      <c r="DB42367" s="29">
        <v>3.2903742531722768</v>
      </c>
    </row>
    <row r="42368" spans="102:106" ht="20.100000000000001" customHeight="1" x14ac:dyDescent="0.2">
      <c r="CX42368" s="29">
        <v>42230</v>
      </c>
      <c r="CY42368" s="29">
        <v>1.6448564937623797</v>
      </c>
      <c r="CZ42368" s="29">
        <v>1.9599542206375393</v>
      </c>
      <c r="DA42368" s="29">
        <v>2.5757738758560453</v>
      </c>
      <c r="DB42368" s="29">
        <v>3.2903742567836436</v>
      </c>
    </row>
    <row r="42369" spans="102:106" ht="20.100000000000001" customHeight="1" x14ac:dyDescent="0.2">
      <c r="CX42369" s="29">
        <v>42231</v>
      </c>
      <c r="CY42369" s="29">
        <v>1.6448564936959653</v>
      </c>
      <c r="CZ42369" s="29">
        <v>1.9599542208685885</v>
      </c>
      <c r="DA42369" s="29">
        <v>2.5757738771699912</v>
      </c>
      <c r="DB42369" s="29">
        <v>3.2903742603941168</v>
      </c>
    </row>
    <row r="42370" spans="102:106" ht="20.100000000000001" customHeight="1" x14ac:dyDescent="0.2">
      <c r="CX42370" s="29">
        <v>42232</v>
      </c>
      <c r="CY42370" s="29">
        <v>1.6448564936278465</v>
      </c>
      <c r="CZ42370" s="29">
        <v>1.9599542211008711</v>
      </c>
      <c r="DA42370" s="29">
        <v>2.5757738784826301</v>
      </c>
      <c r="DB42370" s="29">
        <v>3.2903742640038276</v>
      </c>
    </row>
    <row r="42371" spans="102:106" ht="20.100000000000001" customHeight="1" x14ac:dyDescent="0.2">
      <c r="CX42371" s="29">
        <v>42233</v>
      </c>
      <c r="CY42371" s="29">
        <v>1.6448564935580885</v>
      </c>
      <c r="CZ42371" s="29">
        <v>1.9599542213320726</v>
      </c>
      <c r="DA42371" s="29">
        <v>2.5757738797940655</v>
      </c>
      <c r="DB42371" s="29">
        <v>3.2903742676143319</v>
      </c>
    </row>
    <row r="42372" spans="102:106" ht="20.100000000000001" customHeight="1" x14ac:dyDescent="0.2">
      <c r="CX42372" s="29">
        <v>42234</v>
      </c>
      <c r="CY42372" s="29">
        <v>1.6448564934924577</v>
      </c>
      <c r="CZ42372" s="29">
        <v>1.9599542215646635</v>
      </c>
      <c r="DA42372" s="29">
        <v>2.5757738811062185</v>
      </c>
      <c r="DB42372" s="29">
        <v>3.2903742712243367</v>
      </c>
    </row>
    <row r="42373" spans="102:106" ht="20.100000000000001" customHeight="1" x14ac:dyDescent="0.2">
      <c r="CX42373" s="29">
        <v>42235</v>
      </c>
      <c r="CY42373" s="29">
        <v>1.6448564934224685</v>
      </c>
      <c r="CZ42373" s="29">
        <v>1.9599542217939376</v>
      </c>
      <c r="DA42373" s="29">
        <v>2.5757738824191923</v>
      </c>
      <c r="DB42373" s="29">
        <v>3.2903742748325469</v>
      </c>
    </row>
    <row r="42374" spans="102:106" ht="20.100000000000001" customHeight="1" x14ac:dyDescent="0.2">
      <c r="CX42374" s="29">
        <v>42236</v>
      </c>
      <c r="CY42374" s="29">
        <v>1.6448564933538874</v>
      </c>
      <c r="CZ42374" s="29">
        <v>1.959954222024757</v>
      </c>
      <c r="DA42374" s="29">
        <v>2.5757738837312698</v>
      </c>
      <c r="DB42374" s="29">
        <v>3.2903742784433683</v>
      </c>
    </row>
    <row r="42375" spans="102:106" ht="20.100000000000001" customHeight="1" x14ac:dyDescent="0.2">
      <c r="CX42375" s="29">
        <v>42237</v>
      </c>
      <c r="CY42375" s="29">
        <v>1.6448564932867795</v>
      </c>
      <c r="CZ42375" s="29">
        <v>1.9599542222572</v>
      </c>
      <c r="DA42375" s="29">
        <v>2.5757738850425533</v>
      </c>
      <c r="DB42375" s="29">
        <v>3.2903742820526585</v>
      </c>
    </row>
    <row r="42376" spans="102:106" ht="20.100000000000001" customHeight="1" x14ac:dyDescent="0.2">
      <c r="CX42376" s="29">
        <v>42238</v>
      </c>
      <c r="CY42376" s="29">
        <v>1.6448564932183602</v>
      </c>
      <c r="CZ42376" s="29">
        <v>1.9599542224865603</v>
      </c>
      <c r="DA42376" s="29">
        <v>2.5757738863549653</v>
      </c>
      <c r="DB42376" s="29">
        <v>3.2903742856619735</v>
      </c>
    </row>
    <row r="42377" spans="102:106" ht="20.100000000000001" customHeight="1" x14ac:dyDescent="0.2">
      <c r="CX42377" s="29">
        <v>42239</v>
      </c>
      <c r="CY42377" s="29">
        <v>1.6448564931515455</v>
      </c>
      <c r="CZ42377" s="29">
        <v>1.9599542227176998</v>
      </c>
      <c r="DA42377" s="29">
        <v>2.5757738876667888</v>
      </c>
      <c r="DB42377" s="29">
        <v>3.2903742892714427</v>
      </c>
    </row>
    <row r="42378" spans="102:106" ht="20.100000000000001" customHeight="1" x14ac:dyDescent="0.2">
      <c r="CX42378" s="29">
        <v>42240</v>
      </c>
      <c r="CY42378" s="29">
        <v>1.6448564930835499</v>
      </c>
      <c r="CZ42378" s="29">
        <v>1.9599542229506974</v>
      </c>
      <c r="DA42378" s="29">
        <v>2.575773888979946</v>
      </c>
      <c r="DB42378" s="29">
        <v>3.2903742928797746</v>
      </c>
    </row>
    <row r="42379" spans="102:106" ht="20.100000000000001" customHeight="1" x14ac:dyDescent="0.2">
      <c r="CX42379" s="29">
        <v>42241</v>
      </c>
      <c r="CY42379" s="29">
        <v>1.6448564930144394</v>
      </c>
      <c r="CZ42379" s="29">
        <v>1.959954223180846</v>
      </c>
      <c r="DA42379" s="29">
        <v>2.5757738902908986</v>
      </c>
      <c r="DB42379" s="29">
        <v>3.2903742964870983</v>
      </c>
    </row>
    <row r="42380" spans="102:106" ht="20.100000000000001" customHeight="1" x14ac:dyDescent="0.2">
      <c r="CX42380" s="29">
        <v>42242</v>
      </c>
      <c r="CY42380" s="29">
        <v>1.6448564929471297</v>
      </c>
      <c r="CZ42380" s="29">
        <v>1.9599542234106162</v>
      </c>
      <c r="DA42380" s="29">
        <v>2.5757738916015711</v>
      </c>
      <c r="DB42380" s="29">
        <v>3.2903743000963948</v>
      </c>
    </row>
    <row r="42381" spans="102:106" ht="20.100000000000001" customHeight="1" x14ac:dyDescent="0.2">
      <c r="CX42381" s="29">
        <v>42243</v>
      </c>
      <c r="CY42381" s="29">
        <v>1.6448564928788356</v>
      </c>
      <c r="CZ42381" s="29">
        <v>1.9599542236448702</v>
      </c>
      <c r="DA42381" s="29">
        <v>2.575773892913884</v>
      </c>
      <c r="DB42381" s="29">
        <v>3.2903743037049464</v>
      </c>
    </row>
    <row r="42382" spans="102:106" ht="20.100000000000001" customHeight="1" x14ac:dyDescent="0.2">
      <c r="CX42382" s="29">
        <v>42244</v>
      </c>
      <c r="CY42382" s="29">
        <v>1.6448564928124738</v>
      </c>
      <c r="CZ42382" s="29">
        <v>1.9599542238741174</v>
      </c>
      <c r="DA42382" s="29">
        <v>2.5757738942261215</v>
      </c>
      <c r="DB42382" s="29">
        <v>3.2903743073128835</v>
      </c>
    </row>
    <row r="42383" spans="102:106" ht="20.100000000000001" customHeight="1" x14ac:dyDescent="0.2">
      <c r="CX42383" s="29">
        <v>42245</v>
      </c>
      <c r="CY42383" s="29">
        <v>1.6448564927452589</v>
      </c>
      <c r="CZ42383" s="29">
        <v>1.9599542241056123</v>
      </c>
      <c r="DA42383" s="29">
        <v>2.5757738955383855</v>
      </c>
      <c r="DB42383" s="29">
        <v>3.290374310921762</v>
      </c>
    </row>
    <row r="42384" spans="102:106" ht="20.100000000000001" customHeight="1" x14ac:dyDescent="0.2">
      <c r="CX42384" s="29">
        <v>42246</v>
      </c>
      <c r="CY42384" s="29">
        <v>1.6448564926772555</v>
      </c>
      <c r="CZ42384" s="29">
        <v>1.9599542243370407</v>
      </c>
      <c r="DA42384" s="29">
        <v>2.5757738968489581</v>
      </c>
      <c r="DB42384" s="29">
        <v>3.2903743145288638</v>
      </c>
    </row>
    <row r="42385" spans="102:106" ht="20.100000000000001" customHeight="1" x14ac:dyDescent="0.2">
      <c r="CX42385" s="29">
        <v>42247</v>
      </c>
      <c r="CY42385" s="29">
        <v>1.6448564926085298</v>
      </c>
      <c r="CZ42385" s="29">
        <v>1.9599542245684807</v>
      </c>
      <c r="DA42385" s="29">
        <v>2.5757738981597624</v>
      </c>
      <c r="DB42385" s="29">
        <v>3.2903743181371681</v>
      </c>
    </row>
    <row r="42386" spans="102:106" ht="20.100000000000001" customHeight="1" x14ac:dyDescent="0.2">
      <c r="CX42386" s="29">
        <v>42248</v>
      </c>
      <c r="CY42386" s="29">
        <v>1.6448564925419982</v>
      </c>
      <c r="CZ42386" s="29">
        <v>1.9599542247976169</v>
      </c>
      <c r="DA42386" s="29">
        <v>2.5757738994727197</v>
      </c>
      <c r="DB42386" s="29">
        <v>3.2903743217439576</v>
      </c>
    </row>
    <row r="42387" spans="102:106" ht="20.100000000000001" customHeight="1" x14ac:dyDescent="0.2">
      <c r="CX42387" s="29">
        <v>42249</v>
      </c>
      <c r="CY42387" s="29">
        <v>1.6448564924720237</v>
      </c>
      <c r="CZ42387" s="29">
        <v>1.959954225029314</v>
      </c>
      <c r="DA42387" s="29">
        <v>2.5757739007842937</v>
      </c>
      <c r="DB42387" s="29">
        <v>3.2903743253522117</v>
      </c>
    </row>
    <row r="42388" spans="102:106" ht="20.100000000000001" customHeight="1" x14ac:dyDescent="0.2">
      <c r="CX42388" s="29">
        <v>42250</v>
      </c>
      <c r="CY42388" s="29">
        <v>1.6448564924043743</v>
      </c>
      <c r="CZ42388" s="29">
        <v>1.9599542252612563</v>
      </c>
      <c r="DA42388" s="29">
        <v>2.5757739020945873</v>
      </c>
      <c r="DB42388" s="29">
        <v>3.2903743289592127</v>
      </c>
    </row>
    <row r="42389" spans="102:106" ht="20.100000000000001" customHeight="1" x14ac:dyDescent="0.2">
      <c r="CX42389" s="29">
        <v>42251</v>
      </c>
      <c r="CY42389" s="29">
        <v>1.6448564923362641</v>
      </c>
      <c r="CZ42389" s="29">
        <v>1.9599542254911289</v>
      </c>
      <c r="DA42389" s="29">
        <v>2.5757739034055209</v>
      </c>
      <c r="DB42389" s="29">
        <v>3.2903743325650914</v>
      </c>
    </row>
    <row r="42390" spans="102:106" ht="20.100000000000001" customHeight="1" x14ac:dyDescent="0.2">
      <c r="CX42390" s="29">
        <v>42252</v>
      </c>
      <c r="CY42390" s="29">
        <v>1.6448564922706095</v>
      </c>
      <c r="CZ42390" s="29">
        <v>1.9599542257237963</v>
      </c>
      <c r="DA42390" s="29">
        <v>2.5757739047171984</v>
      </c>
      <c r="DB42390" s="29">
        <v>3.2903743361714026</v>
      </c>
    </row>
    <row r="42391" spans="102:106" ht="20.100000000000001" customHeight="1" x14ac:dyDescent="0.2">
      <c r="CX42391" s="29">
        <v>42253</v>
      </c>
      <c r="CY42391" s="29">
        <v>1.6448564922017741</v>
      </c>
      <c r="CZ42391" s="29">
        <v>1.9599542259521567</v>
      </c>
      <c r="DA42391" s="29">
        <v>2.5757739060279023</v>
      </c>
      <c r="DB42391" s="29">
        <v>3.2903743397782783</v>
      </c>
    </row>
    <row r="42392" spans="102:106" ht="20.100000000000001" customHeight="1" x14ac:dyDescent="0.2">
      <c r="CX42392" s="29">
        <v>42254</v>
      </c>
      <c r="CY42392" s="29">
        <v>1.6448564921355253</v>
      </c>
      <c r="CZ42392" s="29">
        <v>1.9599542261834673</v>
      </c>
      <c r="DA42392" s="29">
        <v>2.5757739073395545</v>
      </c>
      <c r="DB42392" s="29">
        <v>3.2903743433858494</v>
      </c>
    </row>
    <row r="42393" spans="102:106" ht="20.100000000000001" customHeight="1" x14ac:dyDescent="0.2">
      <c r="CX42393" s="29">
        <v>42255</v>
      </c>
      <c r="CY42393" s="29">
        <v>1.6448564920662256</v>
      </c>
      <c r="CZ42393" s="29">
        <v>1.9599542264154137</v>
      </c>
      <c r="DA42393" s="29">
        <v>2.5757739086504379</v>
      </c>
      <c r="DB42393" s="29">
        <v>3.2903743469913964</v>
      </c>
    </row>
    <row r="42394" spans="102:106" ht="20.100000000000001" customHeight="1" x14ac:dyDescent="0.2">
      <c r="CX42394" s="29">
        <v>42256</v>
      </c>
      <c r="CY42394" s="29">
        <v>1.6448564919996442</v>
      </c>
      <c r="CZ42394" s="29">
        <v>1.95995422664568</v>
      </c>
      <c r="DA42394" s="29">
        <v>2.5757739099606547</v>
      </c>
      <c r="DB42394" s="29">
        <v>3.2903743505978995</v>
      </c>
    </row>
    <row r="42395" spans="102:106" ht="20.100000000000001" customHeight="1" x14ac:dyDescent="0.2">
      <c r="CX42395" s="29">
        <v>42257</v>
      </c>
      <c r="CY42395" s="29">
        <v>1.6448564919301423</v>
      </c>
      <c r="CZ42395" s="29">
        <v>1.9599542268767374</v>
      </c>
      <c r="DA42395" s="29">
        <v>2.575773911272127</v>
      </c>
      <c r="DB42395" s="29">
        <v>3.290374354204066</v>
      </c>
    </row>
    <row r="42396" spans="102:106" ht="20.100000000000001" customHeight="1" x14ac:dyDescent="0.2">
      <c r="CX42396" s="29">
        <v>42258</v>
      </c>
      <c r="CY42396" s="29">
        <v>1.6448564918634898</v>
      </c>
      <c r="CZ42396" s="29">
        <v>1.9599542271086636</v>
      </c>
      <c r="DA42396" s="29">
        <v>2.5757739125831369</v>
      </c>
      <c r="DB42396" s="29">
        <v>3.2903743578086009</v>
      </c>
    </row>
    <row r="42397" spans="102:106" ht="20.100000000000001" customHeight="1" x14ac:dyDescent="0.2">
      <c r="CX42397" s="29">
        <v>42259</v>
      </c>
      <c r="CY42397" s="29">
        <v>1.6448564917940474</v>
      </c>
      <c r="CZ42397" s="29">
        <v>1.9599542273391444</v>
      </c>
      <c r="DA42397" s="29">
        <v>2.5757739138937876</v>
      </c>
      <c r="DB42397" s="29">
        <v>3.2903743614144854</v>
      </c>
    </row>
    <row r="42398" spans="102:106" ht="20.100000000000001" customHeight="1" x14ac:dyDescent="0.2">
      <c r="CX42398" s="29">
        <v>42260</v>
      </c>
      <c r="CY42398" s="29">
        <v>1.644856491727585</v>
      </c>
      <c r="CZ42398" s="29">
        <v>1.9599542275706496</v>
      </c>
      <c r="DA42398" s="29">
        <v>2.5757739152041812</v>
      </c>
      <c r="DB42398" s="29">
        <v>3.2903743650204245</v>
      </c>
    </row>
    <row r="42399" spans="102:106" ht="20.100000000000001" customHeight="1" x14ac:dyDescent="0.2">
      <c r="CX42399" s="29">
        <v>42261</v>
      </c>
      <c r="CY42399" s="29">
        <v>1.6448564916584636</v>
      </c>
      <c r="CZ42399" s="29">
        <v>1.9599542278008646</v>
      </c>
      <c r="DA42399" s="29">
        <v>2.5757739165144193</v>
      </c>
      <c r="DB42399" s="29">
        <v>3.2903743686251246</v>
      </c>
    </row>
    <row r="42400" spans="102:106" ht="20.100000000000001" customHeight="1" x14ac:dyDescent="0.2">
      <c r="CX42400" s="29">
        <v>42262</v>
      </c>
      <c r="CY42400" s="29">
        <v>1.6448564915924535</v>
      </c>
      <c r="CZ42400" s="29">
        <v>1.9599542280322606</v>
      </c>
      <c r="DA42400" s="29">
        <v>2.5757739178246055</v>
      </c>
      <c r="DB42400" s="29">
        <v>3.2903743722315677</v>
      </c>
    </row>
    <row r="42401" spans="102:106" ht="20.100000000000001" customHeight="1" x14ac:dyDescent="0.2">
      <c r="CX42401" s="29">
        <v>42263</v>
      </c>
      <c r="CY42401" s="29">
        <v>1.6448564915239143</v>
      </c>
      <c r="CZ42401" s="29">
        <v>1.9599542282625215</v>
      </c>
      <c r="DA42401" s="29">
        <v>2.5757739191348419</v>
      </c>
      <c r="DB42401" s="29">
        <v>3.290374375835607</v>
      </c>
    </row>
    <row r="42402" spans="102:106" ht="20.100000000000001" customHeight="1" x14ac:dyDescent="0.2">
      <c r="CX42402" s="29">
        <v>42264</v>
      </c>
      <c r="CY42402" s="29">
        <v>1.6448564914557651</v>
      </c>
      <c r="CZ42402" s="29">
        <v>1.9599542284941196</v>
      </c>
      <c r="DA42402" s="29">
        <v>2.5757739204470509</v>
      </c>
      <c r="DB42402" s="29">
        <v>3.2903743794402249</v>
      </c>
    </row>
    <row r="42403" spans="102:106" ht="20.100000000000001" customHeight="1" x14ac:dyDescent="0.2">
      <c r="CX42403" s="29">
        <v>42265</v>
      </c>
      <c r="CY42403" s="29">
        <v>1.6448564913880706</v>
      </c>
      <c r="CZ42403" s="29">
        <v>1.9599542287247387</v>
      </c>
      <c r="DA42403" s="29">
        <v>2.5757739217576936</v>
      </c>
      <c r="DB42403" s="29">
        <v>3.290374383045553</v>
      </c>
    </row>
    <row r="42404" spans="102:106" ht="20.100000000000001" customHeight="1" x14ac:dyDescent="0.2">
      <c r="CX42404" s="29">
        <v>42266</v>
      </c>
      <c r="CY42404" s="29">
        <v>1.6448564913208963</v>
      </c>
      <c r="CZ42404" s="29">
        <v>1.9599542289544567</v>
      </c>
      <c r="DA42404" s="29">
        <v>2.5757739230668717</v>
      </c>
      <c r="DB42404" s="29">
        <v>3.2903743866502948</v>
      </c>
    </row>
    <row r="42405" spans="102:106" ht="20.100000000000001" customHeight="1" x14ac:dyDescent="0.2">
      <c r="CX42405" s="29">
        <v>42267</v>
      </c>
      <c r="CY42405" s="29">
        <v>1.6448564912514547</v>
      </c>
      <c r="CZ42405" s="29">
        <v>1.9599542291857455</v>
      </c>
      <c r="DA42405" s="29">
        <v>2.5757739243783315</v>
      </c>
      <c r="DB42405" s="29">
        <v>3.2903743902545823</v>
      </c>
    </row>
    <row r="42406" spans="102:106" ht="20.100000000000001" customHeight="1" x14ac:dyDescent="0.2">
      <c r="CX42406" s="29">
        <v>42268</v>
      </c>
      <c r="CY42406" s="29">
        <v>1.644856491185517</v>
      </c>
      <c r="CZ42406" s="29">
        <v>1.9599542294162886</v>
      </c>
      <c r="DA42406" s="29">
        <v>2.5757739256885315</v>
      </c>
      <c r="DB42406" s="29">
        <v>3.2903743938585466</v>
      </c>
    </row>
    <row r="42407" spans="102:106" ht="20.100000000000001" customHeight="1" x14ac:dyDescent="0.2">
      <c r="CX42407" s="29">
        <v>42269</v>
      </c>
      <c r="CY42407" s="29">
        <v>1.6448564911174426</v>
      </c>
      <c r="CZ42407" s="29">
        <v>1.9599542296485584</v>
      </c>
      <c r="DA42407" s="29">
        <v>2.5757739269975741</v>
      </c>
      <c r="DB42407" s="29">
        <v>3.2903743974623172</v>
      </c>
    </row>
    <row r="42408" spans="102:106" ht="20.100000000000001" customHeight="1" x14ac:dyDescent="0.2">
      <c r="CX42408" s="29">
        <v>42270</v>
      </c>
      <c r="CY42408" s="29">
        <v>1.64485649105015</v>
      </c>
      <c r="CZ42408" s="29">
        <v>1.9599542298778443</v>
      </c>
      <c r="DA42408" s="29">
        <v>2.5757739283073837</v>
      </c>
      <c r="DB42408" s="29">
        <v>3.2903744010660265</v>
      </c>
    </row>
    <row r="42409" spans="102:106" ht="20.100000000000001" customHeight="1" x14ac:dyDescent="0.2">
      <c r="CX42409" s="29">
        <v>42271</v>
      </c>
      <c r="CY42409" s="29">
        <v>1.6448564909837045</v>
      </c>
      <c r="CZ42409" s="29">
        <v>1.9599542301090123</v>
      </c>
      <c r="DA42409" s="29">
        <v>2.5757739296180615</v>
      </c>
      <c r="DB42409" s="29">
        <v>3.2903744046698038</v>
      </c>
    </row>
    <row r="42410" spans="102:106" ht="20.100000000000001" customHeight="1" x14ac:dyDescent="0.2">
      <c r="CX42410" s="29">
        <v>42272</v>
      </c>
      <c r="CY42410" s="29">
        <v>1.6448564909153185</v>
      </c>
      <c r="CZ42410" s="29">
        <v>1.9599542303397468</v>
      </c>
      <c r="DA42410" s="29">
        <v>2.5757739309278893</v>
      </c>
      <c r="DB42410" s="29">
        <v>3.2903744082723545</v>
      </c>
    </row>
    <row r="42411" spans="102:106" ht="20.100000000000001" customHeight="1" x14ac:dyDescent="0.2">
      <c r="CX42411" s="29">
        <v>42273</v>
      </c>
      <c r="CY42411" s="29">
        <v>1.6448564908450569</v>
      </c>
      <c r="CZ42411" s="29">
        <v>1.959954230570125</v>
      </c>
      <c r="DA42411" s="29">
        <v>2.5757739322369693</v>
      </c>
      <c r="DB42411" s="29">
        <v>3.2903744118752352</v>
      </c>
    </row>
    <row r="42412" spans="102:106" ht="20.100000000000001" customHeight="1" x14ac:dyDescent="0.2">
      <c r="CX42412" s="29">
        <v>42274</v>
      </c>
      <c r="CY42412" s="29">
        <v>1.6448564907786918</v>
      </c>
      <c r="CZ42412" s="29">
        <v>1.9599542308002249</v>
      </c>
      <c r="DA42412" s="29">
        <v>2.5757739335472252</v>
      </c>
      <c r="DB42412" s="29">
        <v>3.2903744154785768</v>
      </c>
    </row>
    <row r="42413" spans="102:106" ht="20.100000000000001" customHeight="1" x14ac:dyDescent="0.2">
      <c r="CX42413" s="29">
        <v>42275</v>
      </c>
      <c r="CY42413" s="29">
        <v>1.6448564907105818</v>
      </c>
      <c r="CZ42413" s="29">
        <v>1.9599542310325186</v>
      </c>
      <c r="DA42413" s="29">
        <v>2.5757739348569375</v>
      </c>
      <c r="DB42413" s="29">
        <v>3.2903744190810849</v>
      </c>
    </row>
    <row r="42414" spans="102:106" ht="20.100000000000001" customHeight="1" x14ac:dyDescent="0.2">
      <c r="CX42414" s="29">
        <v>42276</v>
      </c>
      <c r="CY42414" s="29">
        <v>1.6448564906436458</v>
      </c>
      <c r="CZ42414" s="29">
        <v>1.9599542312622957</v>
      </c>
      <c r="DA42414" s="29">
        <v>2.5757739361662084</v>
      </c>
      <c r="DB42414" s="29">
        <v>3.2903744226843137</v>
      </c>
    </row>
    <row r="42415" spans="102:106" ht="20.100000000000001" customHeight="1" x14ac:dyDescent="0.2">
      <c r="CX42415" s="29">
        <v>42277</v>
      </c>
      <c r="CY42415" s="29">
        <v>1.6448564905750953</v>
      </c>
      <c r="CZ42415" s="29">
        <v>1.9599542314944221</v>
      </c>
      <c r="DA42415" s="29">
        <v>2.575773937476963</v>
      </c>
      <c r="DB42415" s="29">
        <v>3.2903744262869701</v>
      </c>
    </row>
    <row r="42416" spans="102:106" ht="20.100000000000001" customHeight="1" x14ac:dyDescent="0.2">
      <c r="CX42416" s="29">
        <v>42278</v>
      </c>
      <c r="CY42416" s="29">
        <v>1.6448564905078495</v>
      </c>
      <c r="CZ42416" s="29">
        <v>1.9599542317241871</v>
      </c>
      <c r="DA42416" s="29">
        <v>2.5757739387856593</v>
      </c>
      <c r="DB42416" s="29">
        <v>3.2903744298891846</v>
      </c>
    </row>
    <row r="42417" spans="102:106" ht="20.100000000000001" customHeight="1" x14ac:dyDescent="0.2">
      <c r="CX42417" s="29">
        <v>42279</v>
      </c>
      <c r="CY42417" s="29">
        <v>1.6448564904419736</v>
      </c>
      <c r="CZ42417" s="29">
        <v>1.9599542319540628</v>
      </c>
      <c r="DA42417" s="29">
        <v>2.5757739400960427</v>
      </c>
      <c r="DB42417" s="29">
        <v>3.2903744334910878</v>
      </c>
    </row>
    <row r="42418" spans="102:106" ht="20.100000000000001" customHeight="1" x14ac:dyDescent="0.2">
      <c r="CX42418" s="29">
        <v>42280</v>
      </c>
      <c r="CY42418" s="29">
        <v>1.6448564903718257</v>
      </c>
      <c r="CZ42418" s="29">
        <v>1.959954232184127</v>
      </c>
      <c r="DA42418" s="29">
        <v>2.5757739414045719</v>
      </c>
      <c r="DB42418" s="29">
        <v>3.290374437092809</v>
      </c>
    </row>
    <row r="42419" spans="102:106" ht="20.100000000000001" customHeight="1" x14ac:dyDescent="0.2">
      <c r="CX42419" s="29">
        <v>42281</v>
      </c>
      <c r="CY42419" s="29">
        <v>1.6448564903060319</v>
      </c>
      <c r="CZ42419" s="29">
        <v>1.9599542324168528</v>
      </c>
      <c r="DA42419" s="29">
        <v>2.5757739427149944</v>
      </c>
      <c r="DB42419" s="29">
        <v>3.2903744406944804</v>
      </c>
    </row>
    <row r="42420" spans="102:106" ht="20.100000000000001" customHeight="1" x14ac:dyDescent="0.2">
      <c r="CX42420" s="29">
        <v>42282</v>
      </c>
      <c r="CY42420" s="29">
        <v>1.6448564902389504</v>
      </c>
      <c r="CZ42420" s="29">
        <v>1.9599542326475283</v>
      </c>
      <c r="DA42420" s="29">
        <v>2.575773944023767</v>
      </c>
      <c r="DB42420" s="29">
        <v>3.2903744442962322</v>
      </c>
    </row>
    <row r="42421" spans="102:106" ht="20.100000000000001" customHeight="1" x14ac:dyDescent="0.2">
      <c r="CX42421" s="29">
        <v>42283</v>
      </c>
      <c r="CY42421" s="29">
        <v>1.6448564901706462</v>
      </c>
      <c r="CZ42421" s="29">
        <v>1.9599542328762312</v>
      </c>
      <c r="DA42421" s="29">
        <v>2.5757739453328141</v>
      </c>
      <c r="DB42421" s="29">
        <v>3.2903744478981949</v>
      </c>
    </row>
    <row r="42422" spans="102:106" ht="20.100000000000001" customHeight="1" x14ac:dyDescent="0.2">
      <c r="CX42422" s="29">
        <v>42284</v>
      </c>
      <c r="CY42422" s="29">
        <v>1.6448564901011853</v>
      </c>
      <c r="CZ42422" s="29">
        <v>1.9599542331078283</v>
      </c>
      <c r="DA42422" s="29">
        <v>2.5757739466422391</v>
      </c>
      <c r="DB42422" s="29">
        <v>3.2903744514990731</v>
      </c>
    </row>
    <row r="42423" spans="102:106" ht="20.100000000000001" customHeight="1" x14ac:dyDescent="0.2">
      <c r="CX42423" s="29">
        <v>42285</v>
      </c>
      <c r="CY42423" s="29">
        <v>1.6448564900334854</v>
      </c>
      <c r="CZ42423" s="29">
        <v>1.9599542333400037</v>
      </c>
      <c r="DA42423" s="29">
        <v>2.5757739479521429</v>
      </c>
      <c r="DB42423" s="29">
        <v>3.2903744551004235</v>
      </c>
    </row>
    <row r="42424" spans="102:106" ht="20.100000000000001" customHeight="1" x14ac:dyDescent="0.2">
      <c r="CX42424" s="29">
        <v>42286</v>
      </c>
      <c r="CY42424" s="29">
        <v>1.6448564899647591</v>
      </c>
      <c r="CZ42424" s="29">
        <v>1.9599542335704396</v>
      </c>
      <c r="DA42424" s="29">
        <v>2.5757739492608058</v>
      </c>
      <c r="DB42424" s="29">
        <v>3.2903744587023764</v>
      </c>
    </row>
    <row r="42425" spans="102:106" ht="20.100000000000001" customHeight="1" x14ac:dyDescent="0.2">
      <c r="CX42425" s="29">
        <v>42287</v>
      </c>
      <c r="CY42425" s="29">
        <v>1.644856489897925</v>
      </c>
      <c r="CZ42425" s="29">
        <v>1.9599542337992133</v>
      </c>
      <c r="DA42425" s="29">
        <v>2.5757739505701531</v>
      </c>
      <c r="DB42425" s="29">
        <v>3.2903744623022106</v>
      </c>
    </row>
    <row r="42426" spans="102:106" ht="20.100000000000001" customHeight="1" x14ac:dyDescent="0.2">
      <c r="CX42426" s="29">
        <v>42288</v>
      </c>
      <c r="CY42426" s="29">
        <v>1.6448564898301947</v>
      </c>
      <c r="CZ42426" s="29">
        <v>1.9599542340311935</v>
      </c>
      <c r="DA42426" s="29">
        <v>2.5757739518784635</v>
      </c>
      <c r="DB42426" s="29">
        <v>3.2903744659029095</v>
      </c>
    </row>
    <row r="42427" spans="102:106" ht="20.100000000000001" customHeight="1" x14ac:dyDescent="0.2">
      <c r="CX42427" s="29">
        <v>42289</v>
      </c>
      <c r="CY42427" s="29">
        <v>1.6448564897644873</v>
      </c>
      <c r="CZ42427" s="29">
        <v>1.9599542342616676</v>
      </c>
      <c r="DA42427" s="29">
        <v>2.5757739531876633</v>
      </c>
      <c r="DB42427" s="29">
        <v>3.2903744695046027</v>
      </c>
    </row>
    <row r="42428" spans="102:106" ht="20.100000000000001" customHeight="1" x14ac:dyDescent="0.2">
      <c r="CX42428" s="29">
        <v>42290</v>
      </c>
      <c r="CY42428" s="29">
        <v>1.6448564896951601</v>
      </c>
      <c r="CZ42428" s="29">
        <v>1.9599542344931087</v>
      </c>
      <c r="DA42428" s="29">
        <v>2.5757739544960296</v>
      </c>
      <c r="DB42428" s="29">
        <v>3.2903744731045683</v>
      </c>
    </row>
    <row r="42429" spans="102:106" ht="20.100000000000001" customHeight="1" x14ac:dyDescent="0.2">
      <c r="CX42429" s="29">
        <v>42291</v>
      </c>
      <c r="CY42429" s="29">
        <v>1.6448564896279867</v>
      </c>
      <c r="CZ42429" s="29">
        <v>1.9599542347231984</v>
      </c>
      <c r="DA42429" s="29">
        <v>2.5757739558054902</v>
      </c>
      <c r="DB42429" s="29">
        <v>3.2903744767043643</v>
      </c>
    </row>
    <row r="42430" spans="102:106" ht="20.100000000000001" customHeight="1" x14ac:dyDescent="0.2">
      <c r="CX42430" s="29">
        <v>42292</v>
      </c>
      <c r="CY42430" s="29">
        <v>1.6448564895601778</v>
      </c>
      <c r="CZ42430" s="29">
        <v>1.9599542349544108</v>
      </c>
      <c r="DA42430" s="29">
        <v>2.5757739571125002</v>
      </c>
      <c r="DB42430" s="29">
        <v>3.2903744803041195</v>
      </c>
    </row>
    <row r="42431" spans="102:106" ht="20.100000000000001" customHeight="1" x14ac:dyDescent="0.2">
      <c r="CX42431" s="29">
        <v>42293</v>
      </c>
      <c r="CY42431" s="29">
        <v>1.644856489491799</v>
      </c>
      <c r="CZ42431" s="29">
        <v>1.959954235182032</v>
      </c>
      <c r="DA42431" s="29">
        <v>2.5757739584208075</v>
      </c>
      <c r="DB42431" s="29">
        <v>3.2903744839039661</v>
      </c>
    </row>
    <row r="42432" spans="102:106" ht="20.100000000000001" customHeight="1" x14ac:dyDescent="0.2">
      <c r="CX42432" s="29">
        <v>42294</v>
      </c>
      <c r="CY42432" s="29">
        <v>1.6448564894257693</v>
      </c>
      <c r="CZ42432" s="29">
        <v>1.9599542354133266</v>
      </c>
      <c r="DA42432" s="29">
        <v>2.575773959730514</v>
      </c>
      <c r="DB42432" s="29">
        <v>3.2903744875026071</v>
      </c>
    </row>
    <row r="42433" spans="102:106" ht="20.100000000000001" customHeight="1" x14ac:dyDescent="0.2">
      <c r="CX42433" s="29">
        <v>42295</v>
      </c>
      <c r="CY42433" s="29">
        <v>1.6448564893564457</v>
      </c>
      <c r="CZ42433" s="29">
        <v>1.9599542356435811</v>
      </c>
      <c r="DA42433" s="29">
        <v>2.575773961038077</v>
      </c>
      <c r="DB42433" s="29">
        <v>3.2903744911030257</v>
      </c>
    </row>
    <row r="42434" spans="102:106" ht="20.100000000000001" customHeight="1" x14ac:dyDescent="0.2">
      <c r="CX42434" s="29">
        <v>42296</v>
      </c>
      <c r="CY42434" s="29">
        <v>1.644856489289602</v>
      </c>
      <c r="CZ42434" s="29">
        <v>1.9599542358752693</v>
      </c>
      <c r="DA42434" s="29">
        <v>2.5757739623472435</v>
      </c>
      <c r="DB42434" s="29">
        <v>3.2903744947025011</v>
      </c>
    </row>
    <row r="42435" spans="102:106" ht="20.100000000000001" customHeight="1" x14ac:dyDescent="0.2">
      <c r="CX42435" s="29">
        <v>42297</v>
      </c>
      <c r="CY42435" s="29">
        <v>1.6448564892224495</v>
      </c>
      <c r="CZ42435" s="29">
        <v>1.9599542361060724</v>
      </c>
      <c r="DA42435" s="29">
        <v>2.5757739636562937</v>
      </c>
      <c r="DB42435" s="29">
        <v>3.2903744983011625</v>
      </c>
    </row>
    <row r="42436" spans="102:106" ht="20.100000000000001" customHeight="1" x14ac:dyDescent="0.2">
      <c r="CX42436" s="29">
        <v>42298</v>
      </c>
      <c r="CY42436" s="29">
        <v>1.6448564891550526</v>
      </c>
      <c r="CZ42436" s="29">
        <v>1.9599542363360691</v>
      </c>
      <c r="DA42436" s="29">
        <v>2.5757739649635067</v>
      </c>
      <c r="DB42436" s="29">
        <v>3.2903745019005672</v>
      </c>
    </row>
    <row r="42437" spans="102:106" ht="20.100000000000001" customHeight="1" x14ac:dyDescent="0.2">
      <c r="CX42437" s="29">
        <v>42299</v>
      </c>
      <c r="CY42437" s="29">
        <v>1.6448564890846222</v>
      </c>
      <c r="CZ42437" s="29">
        <v>1.959954236567732</v>
      </c>
      <c r="DA42437" s="29">
        <v>2.5757739662726293</v>
      </c>
      <c r="DB42437" s="29">
        <v>3.2903745054994182</v>
      </c>
    </row>
    <row r="42438" spans="102:106" ht="20.100000000000001" customHeight="1" x14ac:dyDescent="0.2">
      <c r="CX42438" s="29">
        <v>42300</v>
      </c>
      <c r="CY42438" s="29">
        <v>1.6448564890197879</v>
      </c>
      <c r="CZ42438" s="29">
        <v>1.9599542367963483</v>
      </c>
      <c r="DA42438" s="29">
        <v>2.5757739675819424</v>
      </c>
      <c r="DB42438" s="29">
        <v>3.2903745090978482</v>
      </c>
    </row>
    <row r="42439" spans="102:106" ht="20.100000000000001" customHeight="1" x14ac:dyDescent="0.2">
      <c r="CX42439" s="29">
        <v>42301</v>
      </c>
      <c r="CY42439" s="29">
        <v>1.6448564889520505</v>
      </c>
      <c r="CZ42439" s="29">
        <v>1.9599542370267862</v>
      </c>
      <c r="DA42439" s="29">
        <v>2.5757739688897243</v>
      </c>
      <c r="DB42439" s="29">
        <v>3.290374512695986</v>
      </c>
    </row>
    <row r="42440" spans="102:106" ht="20.100000000000001" customHeight="1" x14ac:dyDescent="0.2">
      <c r="CX42440" s="29">
        <v>42302</v>
      </c>
      <c r="CY42440" s="29">
        <v>1.6448564888843296</v>
      </c>
      <c r="CZ42440" s="29">
        <v>1.9599542372591237</v>
      </c>
      <c r="DA42440" s="29">
        <v>2.5757739701979001</v>
      </c>
      <c r="DB42440" s="29">
        <v>3.2903745162939617</v>
      </c>
    </row>
    <row r="42441" spans="102:106" ht="20.100000000000001" customHeight="1" x14ac:dyDescent="0.2">
      <c r="CX42441" s="29">
        <v>42303</v>
      </c>
      <c r="CY42441" s="29">
        <v>1.6448564888166908</v>
      </c>
      <c r="CZ42441" s="29">
        <v>1.9599542374886472</v>
      </c>
      <c r="DA42441" s="29">
        <v>2.5757739715047498</v>
      </c>
      <c r="DB42441" s="29">
        <v>3.2903745198919072</v>
      </c>
    </row>
    <row r="42442" spans="102:106" ht="20.100000000000001" customHeight="1" x14ac:dyDescent="0.2">
      <c r="CX42442" s="29">
        <v>42304</v>
      </c>
      <c r="CY42442" s="29">
        <v>1.644856488749199</v>
      </c>
      <c r="CZ42442" s="29">
        <v>1.9599542377202259</v>
      </c>
      <c r="DA42442" s="29">
        <v>2.5757739728121969</v>
      </c>
      <c r="DB42442" s="29">
        <v>3.2903745234913782</v>
      </c>
    </row>
    <row r="42443" spans="102:106" ht="20.100000000000001" customHeight="1" x14ac:dyDescent="0.2">
      <c r="CX42443" s="29">
        <v>42305</v>
      </c>
      <c r="CY42443" s="29">
        <v>1.6448564886790649</v>
      </c>
      <c r="CZ42443" s="29">
        <v>1.9599542379491455</v>
      </c>
      <c r="DA42443" s="29">
        <v>2.5757739741203443</v>
      </c>
      <c r="DB42443" s="29">
        <v>3.2903745270882259</v>
      </c>
    </row>
    <row r="42444" spans="102:106" ht="20.100000000000001" customHeight="1" x14ac:dyDescent="0.2">
      <c r="CX42444" s="29">
        <v>42306</v>
      </c>
      <c r="CY42444" s="29">
        <v>1.6448564886120629</v>
      </c>
      <c r="CZ42444" s="29">
        <v>1.9599542381802757</v>
      </c>
      <c r="DA42444" s="29">
        <v>2.5757739754292936</v>
      </c>
      <c r="DB42444" s="29">
        <v>3.2903745306854346</v>
      </c>
    </row>
    <row r="42445" spans="102:106" ht="20.100000000000001" customHeight="1" x14ac:dyDescent="0.2">
      <c r="CX42445" s="29">
        <v>42307</v>
      </c>
      <c r="CY42445" s="29">
        <v>1.644856488545404</v>
      </c>
      <c r="CZ42445" s="29">
        <v>1.9599542384089017</v>
      </c>
      <c r="DA42445" s="29">
        <v>2.5757739767373256</v>
      </c>
      <c r="DB42445" s="29">
        <v>3.2903745342831332</v>
      </c>
    </row>
    <row r="42446" spans="102:106" ht="20.100000000000001" customHeight="1" x14ac:dyDescent="0.2">
      <c r="CX42446" s="29">
        <v>42308</v>
      </c>
      <c r="CY42446" s="29">
        <v>1.6448564884791532</v>
      </c>
      <c r="CZ42446" s="29">
        <v>1.9599542386398945</v>
      </c>
      <c r="DA42446" s="29">
        <v>2.5757739780445399</v>
      </c>
      <c r="DB42446" s="29">
        <v>3.2903745378814531</v>
      </c>
    </row>
    <row r="42447" spans="102:106" ht="20.100000000000001" customHeight="1" x14ac:dyDescent="0.2">
      <c r="CX42447" s="29">
        <v>42309</v>
      </c>
      <c r="CY42447" s="29">
        <v>1.6448564884105199</v>
      </c>
      <c r="CZ42447" s="29">
        <v>1.9599542388709346</v>
      </c>
      <c r="DA42447" s="29">
        <v>2.5757739793528636</v>
      </c>
      <c r="DB42447" s="29">
        <v>3.2903745414776711</v>
      </c>
    </row>
    <row r="42448" spans="102:106" ht="20.100000000000001" customHeight="1" x14ac:dyDescent="0.2">
      <c r="CX42448" s="29">
        <v>42310</v>
      </c>
      <c r="CY42448" s="29">
        <v>1.644856488342425</v>
      </c>
      <c r="CZ42448" s="29">
        <v>1.9599542390997036</v>
      </c>
      <c r="DA42448" s="29">
        <v>2.5757739806605748</v>
      </c>
      <c r="DB42448" s="29">
        <v>3.290374545074771</v>
      </c>
    </row>
    <row r="42449" spans="102:106" ht="20.100000000000001" customHeight="1" x14ac:dyDescent="0.2">
      <c r="CX42449" s="29">
        <v>42311</v>
      </c>
      <c r="CY42449" s="29">
        <v>1.6448564882749332</v>
      </c>
      <c r="CZ42449" s="29">
        <v>1.9599542393310716</v>
      </c>
      <c r="DA42449" s="29">
        <v>2.5757739819659529</v>
      </c>
      <c r="DB42449" s="29">
        <v>3.2903745486714562</v>
      </c>
    </row>
    <row r="42450" spans="102:106" ht="20.100000000000001" customHeight="1" x14ac:dyDescent="0.2">
      <c r="CX42450" s="29">
        <v>42312</v>
      </c>
      <c r="CY42450" s="29">
        <v>1.6448564882081107</v>
      </c>
      <c r="CZ42450" s="29">
        <v>1.959954239560324</v>
      </c>
      <c r="DA42450" s="29">
        <v>2.5757739832745683</v>
      </c>
      <c r="DB42450" s="29">
        <v>3.2903745522678576</v>
      </c>
    </row>
    <row r="42451" spans="102:106" ht="20.100000000000001" customHeight="1" x14ac:dyDescent="0.2">
      <c r="CX42451" s="29">
        <v>42313</v>
      </c>
      <c r="CY42451" s="29">
        <v>1.6448564881391661</v>
      </c>
      <c r="CZ42451" s="29">
        <v>1.9599542397923309</v>
      </c>
      <c r="DA42451" s="29">
        <v>2.5757739845810548</v>
      </c>
      <c r="DB42451" s="29">
        <v>3.2903745558641049</v>
      </c>
    </row>
    <row r="42452" spans="102:106" ht="20.100000000000001" customHeight="1" x14ac:dyDescent="0.2">
      <c r="CX42452" s="29">
        <v>42314</v>
      </c>
      <c r="CY42452" s="29">
        <v>1.6448564880710201</v>
      </c>
      <c r="CZ42452" s="29">
        <v>1.9599542400223768</v>
      </c>
      <c r="DA42452" s="29">
        <v>2.5757739858891595</v>
      </c>
      <c r="DB42452" s="29">
        <v>3.2903745594603282</v>
      </c>
    </row>
    <row r="42453" spans="102:106" ht="20.100000000000001" customHeight="1" x14ac:dyDescent="0.2">
      <c r="CX42453" s="29">
        <v>42315</v>
      </c>
      <c r="CY42453" s="29">
        <v>1.6448564880037382</v>
      </c>
      <c r="CZ42453" s="29">
        <v>1.9599542402529366</v>
      </c>
      <c r="DA42453" s="29">
        <v>2.5757739871971621</v>
      </c>
      <c r="DB42453" s="29">
        <v>3.290374563056659</v>
      </c>
    </row>
    <row r="42454" spans="102:106" ht="20.100000000000001" customHeight="1" x14ac:dyDescent="0.2">
      <c r="CX42454" s="29">
        <v>42316</v>
      </c>
      <c r="CY42454" s="29">
        <v>1.6448564879373859</v>
      </c>
      <c r="CZ42454" s="29">
        <v>1.9599542404816908</v>
      </c>
      <c r="DA42454" s="29">
        <v>2.5757739885033417</v>
      </c>
      <c r="DB42454" s="29">
        <v>3.2903745666532265</v>
      </c>
    </row>
    <row r="42455" spans="102:106" ht="20.100000000000001" customHeight="1" x14ac:dyDescent="0.2">
      <c r="CX42455" s="29">
        <v>42317</v>
      </c>
      <c r="CY42455" s="29">
        <v>1.6448564878691723</v>
      </c>
      <c r="CZ42455" s="29">
        <v>1.95995424071351</v>
      </c>
      <c r="DA42455" s="29">
        <v>2.575773989811446</v>
      </c>
      <c r="DB42455" s="29">
        <v>3.2903745702487344</v>
      </c>
    </row>
    <row r="42456" spans="102:106" ht="20.100000000000001" customHeight="1" x14ac:dyDescent="0.2">
      <c r="CX42456" s="29">
        <v>42318</v>
      </c>
      <c r="CY42456" s="29">
        <v>1.6448564878020178</v>
      </c>
      <c r="CZ42456" s="29">
        <v>1.9599542409436792</v>
      </c>
      <c r="DA42456" s="29">
        <v>2.5757739911179307</v>
      </c>
      <c r="DB42456" s="29">
        <v>3.2903745738433132</v>
      </c>
    </row>
    <row r="42457" spans="102:106" ht="20.100000000000001" customHeight="1" x14ac:dyDescent="0.2">
      <c r="CX42457" s="29">
        <v>42319</v>
      </c>
      <c r="CY42457" s="29">
        <v>1.6448564877331318</v>
      </c>
      <c r="CZ42457" s="29">
        <v>1.9599542411722755</v>
      </c>
      <c r="DA42457" s="29">
        <v>2.5757739924247209</v>
      </c>
      <c r="DB42457" s="29">
        <v>3.2903745774399478</v>
      </c>
    </row>
    <row r="42458" spans="102:106" ht="20.100000000000001" customHeight="1" x14ac:dyDescent="0.2">
      <c r="CX42458" s="29">
        <v>42320</v>
      </c>
      <c r="CY42458" s="29">
        <v>1.6448564876654357</v>
      </c>
      <c r="CZ42458" s="29">
        <v>1.9599542414041697</v>
      </c>
      <c r="DA42458" s="29">
        <v>2.5757739937319188</v>
      </c>
      <c r="DB42458" s="29">
        <v>3.2903745810344849</v>
      </c>
    </row>
    <row r="42459" spans="102:106" ht="20.100000000000001" customHeight="1" x14ac:dyDescent="0.2">
      <c r="CX42459" s="29">
        <v>42321</v>
      </c>
      <c r="CY42459" s="29">
        <v>1.6448564875989951</v>
      </c>
      <c r="CZ42459" s="29">
        <v>1.9599542416346463</v>
      </c>
      <c r="DA42459" s="29">
        <v>2.5757739950378031</v>
      </c>
      <c r="DB42459" s="29">
        <v>3.2903745846299115</v>
      </c>
    </row>
    <row r="42460" spans="102:106" ht="20.100000000000001" customHeight="1" x14ac:dyDescent="0.2">
      <c r="CX42460" s="29">
        <v>42322</v>
      </c>
      <c r="CY42460" s="29">
        <v>1.6448564875310179</v>
      </c>
      <c r="CZ42460" s="29">
        <v>1.9599542418637828</v>
      </c>
      <c r="DA42460" s="29">
        <v>2.5757739963461224</v>
      </c>
      <c r="DB42460" s="29">
        <v>3.29037458822493</v>
      </c>
    </row>
    <row r="42461" spans="102:106" ht="20.100000000000001" customHeight="1" x14ac:dyDescent="0.2">
      <c r="CX42461" s="29">
        <v>42323</v>
      </c>
      <c r="CY42461" s="29">
        <v>1.644856487464426</v>
      </c>
      <c r="CZ42461" s="29">
        <v>1.9599542420940537</v>
      </c>
      <c r="DA42461" s="29">
        <v>2.5757739976533318</v>
      </c>
      <c r="DB42461" s="29">
        <v>3.2903745918196701</v>
      </c>
    </row>
    <row r="42462" spans="102:106" ht="20.100000000000001" customHeight="1" x14ac:dyDescent="0.2">
      <c r="CX42462" s="29">
        <v>42324</v>
      </c>
      <c r="CY42462" s="29">
        <v>1.6448564873964289</v>
      </c>
      <c r="CZ42462" s="29">
        <v>1.9599542423255367</v>
      </c>
      <c r="DA42462" s="29">
        <v>2.5757739989595336</v>
      </c>
      <c r="DB42462" s="29">
        <v>3.2903745954128354</v>
      </c>
    </row>
    <row r="42463" spans="102:106" ht="20.100000000000001" customHeight="1" x14ac:dyDescent="0.2">
      <c r="CX42463" s="29">
        <v>42325</v>
      </c>
      <c r="CY42463" s="29">
        <v>1.6448564873270901</v>
      </c>
      <c r="CZ42463" s="29">
        <v>1.9599542425535146</v>
      </c>
      <c r="DA42463" s="29">
        <v>2.5757740002648286</v>
      </c>
      <c r="DB42463" s="29">
        <v>3.2903745990074103</v>
      </c>
    </row>
    <row r="42464" spans="102:106" ht="20.100000000000001" customHeight="1" x14ac:dyDescent="0.2">
      <c r="CX42464" s="29">
        <v>42326</v>
      </c>
      <c r="CY42464" s="29">
        <v>1.6448564872621887</v>
      </c>
      <c r="CZ42464" s="29">
        <v>1.959954242785257</v>
      </c>
      <c r="DA42464" s="29">
        <v>2.5757740015729667</v>
      </c>
      <c r="DB42464" s="29">
        <v>3.2903746026020975</v>
      </c>
    </row>
    <row r="42465" spans="102:106" ht="20.100000000000001" customHeight="1" x14ac:dyDescent="0.2">
      <c r="CX42465" s="29">
        <v>42327</v>
      </c>
      <c r="CY42465" s="29">
        <v>1.6448564871932194</v>
      </c>
      <c r="CZ42465" s="29">
        <v>1.959954243016047</v>
      </c>
      <c r="DA42465" s="29">
        <v>2.5757740028785796</v>
      </c>
      <c r="DB42465" s="29">
        <v>3.2903746061956007</v>
      </c>
    </row>
    <row r="42466" spans="102:106" ht="20.100000000000001" customHeight="1" x14ac:dyDescent="0.2">
      <c r="CX42466" s="29">
        <v>42328</v>
      </c>
      <c r="CY42466" s="29">
        <v>1.6448564871259614</v>
      </c>
      <c r="CZ42466" s="29">
        <v>1.959954243245962</v>
      </c>
      <c r="DA42466" s="29">
        <v>2.5757740041854147</v>
      </c>
      <c r="DB42466" s="29">
        <v>3.2903746097909039</v>
      </c>
    </row>
    <row r="42467" spans="102:106" ht="20.100000000000001" customHeight="1" x14ac:dyDescent="0.2">
      <c r="CX42467" s="29">
        <v>42329</v>
      </c>
      <c r="CY42467" s="29">
        <v>1.6448564870576226</v>
      </c>
      <c r="CZ42467" s="29">
        <v>1.9599542434750796</v>
      </c>
      <c r="DA42467" s="29">
        <v>2.575774005491752</v>
      </c>
      <c r="DB42467" s="29">
        <v>3.2903746133838556</v>
      </c>
    </row>
    <row r="42468" spans="102:106" ht="20.100000000000001" customHeight="1" x14ac:dyDescent="0.2">
      <c r="CX42468" s="29">
        <v>42330</v>
      </c>
      <c r="CY42468" s="29">
        <v>1.6448564869911251</v>
      </c>
      <c r="CZ42468" s="29">
        <v>1.9599542437058743</v>
      </c>
      <c r="DA42468" s="29">
        <v>2.5757740067976931</v>
      </c>
      <c r="DB42468" s="29">
        <v>3.290374616977441</v>
      </c>
    </row>
    <row r="42469" spans="102:106" ht="20.100000000000001" customHeight="1" x14ac:dyDescent="0.2">
      <c r="CX42469" s="29">
        <v>42331</v>
      </c>
      <c r="CY42469" s="29">
        <v>1.644856486923677</v>
      </c>
      <c r="CZ42469" s="29">
        <v>1.9599542439360269</v>
      </c>
      <c r="DA42469" s="29">
        <v>2.5757740081051623</v>
      </c>
      <c r="DB42469" s="29">
        <v>3.290374620570363</v>
      </c>
    </row>
    <row r="42470" spans="102:106" ht="20.100000000000001" customHeight="1" x14ac:dyDescent="0.2">
      <c r="CX42470" s="29">
        <v>42332</v>
      </c>
      <c r="CY42470" s="29">
        <v>1.6448564868553435</v>
      </c>
      <c r="CZ42470" s="29">
        <v>1.9599542441656146</v>
      </c>
      <c r="DA42470" s="29">
        <v>2.5757740094106159</v>
      </c>
      <c r="DB42470" s="29">
        <v>3.2903746241627503</v>
      </c>
    </row>
    <row r="42471" spans="102:106" ht="20.100000000000001" customHeight="1" x14ac:dyDescent="0.2">
      <c r="CX42471" s="29">
        <v>42333</v>
      </c>
      <c r="CY42471" s="29">
        <v>1.6448564867861888</v>
      </c>
      <c r="CZ42471" s="29">
        <v>1.9599542443971125</v>
      </c>
      <c r="DA42471" s="29">
        <v>2.5757740107178018</v>
      </c>
      <c r="DB42471" s="29">
        <v>3.290374627756163</v>
      </c>
    </row>
    <row r="42472" spans="102:106" ht="20.100000000000001" customHeight="1" x14ac:dyDescent="0.2">
      <c r="CX42472" s="29">
        <v>42334</v>
      </c>
      <c r="CY42472" s="29">
        <v>1.6448564867191358</v>
      </c>
      <c r="CZ42472" s="29">
        <v>1.9599542446258027</v>
      </c>
      <c r="DA42472" s="29">
        <v>2.5757740120231749</v>
      </c>
      <c r="DB42472" s="29">
        <v>3.2903746313493012</v>
      </c>
    </row>
    <row r="42473" spans="102:106" ht="20.100000000000001" customHeight="1" x14ac:dyDescent="0.2">
      <c r="CX42473" s="29">
        <v>42335</v>
      </c>
      <c r="CY42473" s="29">
        <v>1.6448564866513926</v>
      </c>
      <c r="CZ42473" s="29">
        <v>1.9599542448565581</v>
      </c>
      <c r="DA42473" s="29">
        <v>2.57577401332866</v>
      </c>
      <c r="DB42473" s="29">
        <v>3.290374634942296</v>
      </c>
    </row>
    <row r="42474" spans="102:106" ht="20.100000000000001" customHeight="1" x14ac:dyDescent="0.2">
      <c r="CX42474" s="29">
        <v>42336</v>
      </c>
      <c r="CY42474" s="29">
        <v>1.6448564865858808</v>
      </c>
      <c r="CZ42474" s="29">
        <v>1.9599542450846612</v>
      </c>
      <c r="DA42474" s="29">
        <v>2.5757740146343604</v>
      </c>
      <c r="DB42474" s="29">
        <v>3.2903746385352788</v>
      </c>
    </row>
    <row r="42475" spans="102:106" ht="20.100000000000001" customHeight="1" x14ac:dyDescent="0.2">
      <c r="CX42475" s="29">
        <v>42337</v>
      </c>
      <c r="CY42475" s="29">
        <v>1.6448564865169515</v>
      </c>
      <c r="CZ42475" s="29">
        <v>1.9599542453173822</v>
      </c>
      <c r="DA42475" s="29">
        <v>2.575774015940377</v>
      </c>
      <c r="DB42475" s="29">
        <v>3.2903746421269506</v>
      </c>
    </row>
    <row r="42476" spans="102:106" ht="20.100000000000001" customHeight="1" x14ac:dyDescent="0.2">
      <c r="CX42476" s="29">
        <v>42338</v>
      </c>
      <c r="CY42476" s="29">
        <v>1.6448564864503841</v>
      </c>
      <c r="CZ42476" s="29">
        <v>1.9599542455476058</v>
      </c>
      <c r="DA42476" s="29">
        <v>2.575774017246812</v>
      </c>
      <c r="DB42476" s="29">
        <v>3.290374645718869</v>
      </c>
    </row>
    <row r="42477" spans="102:106" ht="20.100000000000001" customHeight="1" x14ac:dyDescent="0.2">
      <c r="CX42477" s="29">
        <v>42339</v>
      </c>
      <c r="CY42477" s="29">
        <v>1.6448564863833861</v>
      </c>
      <c r="CZ42477" s="29">
        <v>1.9599542457754087</v>
      </c>
      <c r="DA42477" s="29">
        <v>2.5757740185519435</v>
      </c>
      <c r="DB42477" s="29">
        <v>3.2903746493111647</v>
      </c>
    </row>
    <row r="42478" spans="102:106" ht="20.100000000000001" customHeight="1" x14ac:dyDescent="0.2">
      <c r="CX42478" s="29">
        <v>42340</v>
      </c>
      <c r="CY42478" s="29">
        <v>1.6448564863160231</v>
      </c>
      <c r="CZ42478" s="29">
        <v>1.9599542460056647</v>
      </c>
      <c r="DA42478" s="29">
        <v>2.5757740198595207</v>
      </c>
      <c r="DB42478" s="29">
        <v>3.2903746529039686</v>
      </c>
    </row>
    <row r="42479" spans="102:106" ht="20.100000000000001" customHeight="1" x14ac:dyDescent="0.2">
      <c r="CX42479" s="29">
        <v>42341</v>
      </c>
      <c r="CY42479" s="29">
        <v>1.6448564862483595</v>
      </c>
      <c r="CZ42479" s="29">
        <v>1.9599542462360531</v>
      </c>
      <c r="DA42479" s="29">
        <v>2.5757740211641731</v>
      </c>
      <c r="DB42479" s="29">
        <v>3.2903746564945533</v>
      </c>
    </row>
    <row r="42480" spans="102:106" ht="20.100000000000001" customHeight="1" x14ac:dyDescent="0.2">
      <c r="CX42480" s="29">
        <v>42342</v>
      </c>
      <c r="CY42480" s="29">
        <v>1.6448564861804607</v>
      </c>
      <c r="CZ42480" s="29">
        <v>1.959954246466652</v>
      </c>
      <c r="DA42480" s="29">
        <v>2.575774022469651</v>
      </c>
      <c r="DB42480" s="29">
        <v>3.2903746600859054</v>
      </c>
    </row>
    <row r="42481" spans="102:106" ht="20.100000000000001" customHeight="1" x14ac:dyDescent="0.2">
      <c r="CX42481" s="29">
        <v>42343</v>
      </c>
      <c r="CY42481" s="29">
        <v>1.6448564861123915</v>
      </c>
      <c r="CZ42481" s="29">
        <v>1.9599542466951401</v>
      </c>
      <c r="DA42481" s="29">
        <v>2.5757740237760576</v>
      </c>
      <c r="DB42481" s="29">
        <v>3.2903746636781559</v>
      </c>
    </row>
    <row r="42482" spans="102:106" ht="20.100000000000001" customHeight="1" x14ac:dyDescent="0.2">
      <c r="CX42482" s="29">
        <v>42344</v>
      </c>
      <c r="CY42482" s="29">
        <v>1.6448564860442165</v>
      </c>
      <c r="CZ42482" s="29">
        <v>1.9599542469263911</v>
      </c>
      <c r="DA42482" s="29">
        <v>2.5757740250816679</v>
      </c>
      <c r="DB42482" s="29">
        <v>3.2903746672685781</v>
      </c>
    </row>
    <row r="42483" spans="102:106" ht="20.100000000000001" customHeight="1" x14ac:dyDescent="0.2">
      <c r="CX42483" s="29">
        <v>42345</v>
      </c>
      <c r="CY42483" s="29">
        <v>1.644856485976002</v>
      </c>
      <c r="CZ42483" s="29">
        <v>1.9599542471556863</v>
      </c>
      <c r="DA42483" s="29">
        <v>2.5757740263865854</v>
      </c>
      <c r="DB42483" s="29">
        <v>3.2903746708587298</v>
      </c>
    </row>
    <row r="42484" spans="102:106" ht="20.100000000000001" customHeight="1" x14ac:dyDescent="0.2">
      <c r="CX42484" s="29">
        <v>42346</v>
      </c>
      <c r="CY42484" s="29">
        <v>1.6448564859106691</v>
      </c>
      <c r="CZ42484" s="29">
        <v>1.9599542473855014</v>
      </c>
      <c r="DA42484" s="29">
        <v>2.5757740276909113</v>
      </c>
      <c r="DB42484" s="29">
        <v>3.2903746744501698</v>
      </c>
    </row>
    <row r="42485" spans="102:106" ht="20.100000000000001" customHeight="1" x14ac:dyDescent="0.2">
      <c r="CX42485" s="29">
        <v>42347</v>
      </c>
      <c r="CY42485" s="29">
        <v>1.6448564858425685</v>
      </c>
      <c r="CZ42485" s="29">
        <v>1.9599542476159142</v>
      </c>
      <c r="DA42485" s="29">
        <v>2.5757740289965714</v>
      </c>
      <c r="DB42485" s="29">
        <v>3.2903746780415988</v>
      </c>
    </row>
    <row r="42486" spans="102:106" ht="20.100000000000001" customHeight="1" x14ac:dyDescent="0.2">
      <c r="CX42486" s="29">
        <v>42348</v>
      </c>
      <c r="CY42486" s="29">
        <v>1.6448564857746222</v>
      </c>
      <c r="CZ42486" s="29">
        <v>1.9599542478470011</v>
      </c>
      <c r="DA42486" s="29">
        <v>2.5757740303018442</v>
      </c>
      <c r="DB42486" s="29">
        <v>3.2903746816317208</v>
      </c>
    </row>
    <row r="42487" spans="102:106" ht="20.100000000000001" customHeight="1" x14ac:dyDescent="0.2">
      <c r="CX42487" s="29">
        <v>42349</v>
      </c>
      <c r="CY42487" s="29">
        <v>1.6448564857068952</v>
      </c>
      <c r="CZ42487" s="29">
        <v>1.9599542480764427</v>
      </c>
      <c r="DA42487" s="29">
        <v>2.5757740316068305</v>
      </c>
      <c r="DB42487" s="29">
        <v>3.2903746852220919</v>
      </c>
    </row>
    <row r="42488" spans="102:106" ht="20.100000000000001" customHeight="1" x14ac:dyDescent="0.2">
      <c r="CX42488" s="29">
        <v>42350</v>
      </c>
      <c r="CY42488" s="29">
        <v>1.6448564856394534</v>
      </c>
      <c r="CZ42488" s="29">
        <v>1.9599542483067134</v>
      </c>
      <c r="DA42488" s="29">
        <v>2.5757740329116321</v>
      </c>
      <c r="DB42488" s="29">
        <v>3.2903746888114149</v>
      </c>
    </row>
    <row r="42489" spans="102:106" ht="20.100000000000001" customHeight="1" x14ac:dyDescent="0.2">
      <c r="CX42489" s="29">
        <v>42351</v>
      </c>
      <c r="CY42489" s="29">
        <v>1.6448564855723609</v>
      </c>
      <c r="CZ42489" s="29">
        <v>1.9599542485354926</v>
      </c>
      <c r="DA42489" s="29">
        <v>2.5757740342181759</v>
      </c>
      <c r="DB42489" s="29">
        <v>3.2903746924012478</v>
      </c>
    </row>
    <row r="42490" spans="102:106" ht="20.100000000000001" customHeight="1" x14ac:dyDescent="0.2">
      <c r="CX42490" s="29">
        <v>42352</v>
      </c>
      <c r="CY42490" s="29">
        <v>1.6448564855056829</v>
      </c>
      <c r="CZ42490" s="29">
        <v>1.9599542487652566</v>
      </c>
      <c r="DA42490" s="29">
        <v>2.575774035522914</v>
      </c>
      <c r="DB42490" s="29">
        <v>3.2903746959917211</v>
      </c>
    </row>
    <row r="42491" spans="102:106" ht="20.100000000000001" customHeight="1" x14ac:dyDescent="0.2">
      <c r="CX42491" s="29">
        <v>42353</v>
      </c>
      <c r="CY42491" s="29">
        <v>1.6448564854366263</v>
      </c>
      <c r="CZ42491" s="29">
        <v>1.9599542489960826</v>
      </c>
      <c r="DA42491" s="29">
        <v>2.5757740368277724</v>
      </c>
      <c r="DB42491" s="29">
        <v>3.2903746995815353</v>
      </c>
    </row>
    <row r="42492" spans="102:106" ht="20.100000000000001" customHeight="1" x14ac:dyDescent="0.2">
      <c r="CX42492" s="29">
        <v>42354</v>
      </c>
      <c r="CY42492" s="29">
        <v>1.6448564853709726</v>
      </c>
      <c r="CZ42492" s="29">
        <v>1.9599542492256494</v>
      </c>
      <c r="DA42492" s="29">
        <v>2.5757740381328538</v>
      </c>
      <c r="DB42492" s="29">
        <v>3.2903747031708215</v>
      </c>
    </row>
    <row r="42493" spans="102:106" ht="20.100000000000001" customHeight="1" x14ac:dyDescent="0.2">
      <c r="CX42493" s="29">
        <v>42355</v>
      </c>
      <c r="CY42493" s="29">
        <v>1.6448564853030696</v>
      </c>
      <c r="CZ42493" s="29">
        <v>1.9599542494540343</v>
      </c>
      <c r="DA42493" s="29">
        <v>2.5757740394364337</v>
      </c>
      <c r="DB42493" s="29">
        <v>3.2903747067597093</v>
      </c>
    </row>
    <row r="42494" spans="102:106" ht="20.100000000000001" customHeight="1" x14ac:dyDescent="0.2">
      <c r="CX42494" s="29">
        <v>42356</v>
      </c>
      <c r="CY42494" s="29">
        <v>1.6448564852358414</v>
      </c>
      <c r="CZ42494" s="29">
        <v>1.9599542496861122</v>
      </c>
      <c r="DA42494" s="29">
        <v>2.5757740407422647</v>
      </c>
      <c r="DB42494" s="29">
        <v>3.2903747103497567</v>
      </c>
    </row>
    <row r="42495" spans="102:106" ht="20.100000000000001" customHeight="1" x14ac:dyDescent="0.2">
      <c r="CX42495" s="29">
        <v>42357</v>
      </c>
      <c r="CY42495" s="29">
        <v>1.6448564851664935</v>
      </c>
      <c r="CZ42495" s="29">
        <v>1.959954249914764</v>
      </c>
      <c r="DA42495" s="29">
        <v>2.5757740420467981</v>
      </c>
      <c r="DB42495" s="29">
        <v>3.2903747139382378</v>
      </c>
    </row>
    <row r="42496" spans="102:106" ht="20.100000000000001" customHeight="1" x14ac:dyDescent="0.2">
      <c r="CX42496" s="29">
        <v>42358</v>
      </c>
      <c r="CY42496" s="29">
        <v>1.6448564851008092</v>
      </c>
      <c r="CZ42496" s="29">
        <v>1.959954250144865</v>
      </c>
      <c r="DA42496" s="29">
        <v>2.5757740433519611</v>
      </c>
      <c r="DB42496" s="29">
        <v>3.29037471752671</v>
      </c>
    </row>
    <row r="42497" spans="102:106" ht="20.100000000000001" customHeight="1" x14ac:dyDescent="0.2">
      <c r="CX42497" s="29">
        <v>42359</v>
      </c>
      <c r="CY42497" s="29">
        <v>1.6448564850331351</v>
      </c>
      <c r="CZ42497" s="29">
        <v>1.9599542503740934</v>
      </c>
      <c r="DA42497" s="29">
        <v>2.5757740446560304</v>
      </c>
      <c r="DB42497" s="29">
        <v>3.2903747211153029</v>
      </c>
    </row>
    <row r="42498" spans="102:106" ht="20.100000000000001" customHeight="1" x14ac:dyDescent="0.2">
      <c r="CX42498" s="29">
        <v>42360</v>
      </c>
      <c r="CY42498" s="29">
        <v>1.6448564849663951</v>
      </c>
      <c r="CZ42498" s="29">
        <v>1.9599542506049257</v>
      </c>
      <c r="DA42498" s="29">
        <v>2.5757740459609315</v>
      </c>
      <c r="DB42498" s="29">
        <v>3.2903747247041477</v>
      </c>
    </row>
    <row r="42499" spans="102:106" ht="20.100000000000001" customHeight="1" x14ac:dyDescent="0.2">
      <c r="CX42499" s="29">
        <v>42361</v>
      </c>
      <c r="CY42499" s="29">
        <v>1.6448564848977956</v>
      </c>
      <c r="CZ42499" s="29">
        <v>1.9599542508350403</v>
      </c>
      <c r="DA42499" s="29">
        <v>2.5757740472649431</v>
      </c>
      <c r="DB42499" s="29">
        <v>3.2903747282919444</v>
      </c>
    </row>
    <row r="42500" spans="102:106" ht="20.100000000000001" customHeight="1" x14ac:dyDescent="0.2">
      <c r="CX42500" s="29">
        <v>42362</v>
      </c>
      <c r="CY42500" s="29">
        <v>1.6448564848302605</v>
      </c>
      <c r="CZ42500" s="29">
        <v>1.9599542510645145</v>
      </c>
      <c r="DA42500" s="29">
        <v>2.5757740485681642</v>
      </c>
      <c r="DB42500" s="29">
        <v>3.2903747318802528</v>
      </c>
    </row>
    <row r="42501" spans="102:106" ht="20.100000000000001" customHeight="1" x14ac:dyDescent="0.2">
      <c r="CX42501" s="29">
        <v>42363</v>
      </c>
      <c r="CY42501" s="29">
        <v>1.6448564847638545</v>
      </c>
      <c r="CZ42501" s="29">
        <v>1.959954251293426</v>
      </c>
      <c r="DA42501" s="29">
        <v>2.5757740498725243</v>
      </c>
      <c r="DB42501" s="29">
        <v>3.2903747354677737</v>
      </c>
    </row>
    <row r="42502" spans="102:106" ht="20.100000000000001" customHeight="1" x14ac:dyDescent="0.2">
      <c r="CX42502" s="29">
        <v>42364</v>
      </c>
      <c r="CY42502" s="29">
        <v>1.6448564846957834</v>
      </c>
      <c r="CZ42502" s="29">
        <v>1.9599542515242505</v>
      </c>
      <c r="DA42502" s="29">
        <v>2.5757740511781226</v>
      </c>
      <c r="DB42502" s="29">
        <v>3.2903747390560647</v>
      </c>
    </row>
    <row r="42503" spans="102:106" ht="20.100000000000001" customHeight="1" x14ac:dyDescent="0.2">
      <c r="CX42503" s="29">
        <v>42365</v>
      </c>
      <c r="CY42503" s="29">
        <v>1.644856484628971</v>
      </c>
      <c r="CZ42503" s="29">
        <v>1.9599542517522677</v>
      </c>
      <c r="DA42503" s="29">
        <v>2.5757740524814126</v>
      </c>
      <c r="DB42503" s="29">
        <v>3.2903747426438277</v>
      </c>
    </row>
    <row r="42504" spans="102:106" ht="20.100000000000001" customHeight="1" x14ac:dyDescent="0.2">
      <c r="CX42504" s="29">
        <v>42366</v>
      </c>
      <c r="CY42504" s="29">
        <v>1.6448564845606235</v>
      </c>
      <c r="CZ42504" s="29">
        <v>1.959954251982353</v>
      </c>
      <c r="DA42504" s="29">
        <v>2.5757740537861449</v>
      </c>
      <c r="DB42504" s="29">
        <v>3.2903747462311936</v>
      </c>
    </row>
    <row r="42505" spans="102:106" ht="20.100000000000001" customHeight="1" x14ac:dyDescent="0.2">
      <c r="CX42505" s="29">
        <v>42367</v>
      </c>
      <c r="CY42505" s="29">
        <v>1.6448564844936646</v>
      </c>
      <c r="CZ42505" s="29">
        <v>1.9599542522121842</v>
      </c>
      <c r="DA42505" s="29">
        <v>2.5757740550905961</v>
      </c>
      <c r="DB42505" s="29">
        <v>3.2903747498182905</v>
      </c>
    </row>
    <row r="42506" spans="102:106" ht="20.100000000000001" customHeight="1" x14ac:dyDescent="0.2">
      <c r="CX42506" s="29">
        <v>42368</v>
      </c>
      <c r="CY42506" s="29">
        <v>1.6448564844253002</v>
      </c>
      <c r="CZ42506" s="29">
        <v>1.9599542524418392</v>
      </c>
      <c r="DA42506" s="29">
        <v>2.5757740563948683</v>
      </c>
      <c r="DB42506" s="29">
        <v>3.2903747534052488</v>
      </c>
    </row>
    <row r="42507" spans="102:106" ht="20.100000000000001" customHeight="1" x14ac:dyDescent="0.2">
      <c r="CX42507" s="29">
        <v>42369</v>
      </c>
      <c r="CY42507" s="29">
        <v>1.6448564843584548</v>
      </c>
      <c r="CZ42507" s="29">
        <v>1.9599542526713953</v>
      </c>
      <c r="DA42507" s="29">
        <v>2.5757740576972372</v>
      </c>
      <c r="DB42507" s="29">
        <v>3.2903747569921982</v>
      </c>
    </row>
    <row r="42508" spans="102:106" ht="20.100000000000001" customHeight="1" x14ac:dyDescent="0.2">
      <c r="CX42508" s="29">
        <v>42370</v>
      </c>
      <c r="CY42508" s="29">
        <v>1.6448564842903335</v>
      </c>
      <c r="CZ42508" s="29">
        <v>1.9599542529033291</v>
      </c>
      <c r="DA42508" s="29">
        <v>2.5757740590014548</v>
      </c>
      <c r="DB42508" s="29">
        <v>3.2903747605778406</v>
      </c>
    </row>
    <row r="42509" spans="102:106" ht="20.100000000000001" customHeight="1" x14ac:dyDescent="0.2">
      <c r="CX42509" s="29">
        <v>42371</v>
      </c>
      <c r="CY42509" s="29">
        <v>1.6448564842238602</v>
      </c>
      <c r="CZ42509" s="29">
        <v>1.9599542531329186</v>
      </c>
      <c r="DA42509" s="29">
        <v>2.5757740603057995</v>
      </c>
      <c r="DB42509" s="29">
        <v>3.2903747641651631</v>
      </c>
    </row>
    <row r="42510" spans="102:106" ht="20.100000000000001" customHeight="1" x14ac:dyDescent="0.2">
      <c r="CX42510" s="29">
        <v>42372</v>
      </c>
      <c r="CY42510" s="29">
        <v>1.6448564841562412</v>
      </c>
      <c r="CZ42510" s="29">
        <v>1.9599542533602416</v>
      </c>
      <c r="DA42510" s="29">
        <v>2.5757740616103701</v>
      </c>
      <c r="DB42510" s="29">
        <v>3.290374767751437</v>
      </c>
    </row>
    <row r="42511" spans="102:106" ht="20.100000000000001" customHeight="1" x14ac:dyDescent="0.2">
      <c r="CX42511" s="29">
        <v>42373</v>
      </c>
      <c r="CY42511" s="29">
        <v>1.6448564840904005</v>
      </c>
      <c r="CZ42511" s="29">
        <v>1.959954253592574</v>
      </c>
      <c r="DA42511" s="29">
        <v>2.5757740629134442</v>
      </c>
      <c r="DB42511" s="29">
        <v>3.2903747713382216</v>
      </c>
    </row>
    <row r="42512" spans="102:106" ht="20.100000000000001" customHeight="1" x14ac:dyDescent="0.2">
      <c r="CX42512" s="29">
        <v>42374</v>
      </c>
      <c r="CY42512" s="29">
        <v>1.6448564840206836</v>
      </c>
      <c r="CZ42512" s="29">
        <v>1.9599542538203945</v>
      </c>
      <c r="DA42512" s="29">
        <v>2.5757740642169487</v>
      </c>
      <c r="DB42512" s="29">
        <v>3.2903747749242176</v>
      </c>
    </row>
    <row r="42513" spans="102:106" ht="20.100000000000001" customHeight="1" x14ac:dyDescent="0.2">
      <c r="CX42513" s="29">
        <v>42375</v>
      </c>
      <c r="CY42513" s="29">
        <v>1.6448564839528748</v>
      </c>
      <c r="CZ42513" s="29">
        <v>1.9599542540509789</v>
      </c>
      <c r="DA42513" s="29">
        <v>2.5757740655209851</v>
      </c>
      <c r="DB42513" s="29">
        <v>3.2903747785095554</v>
      </c>
    </row>
    <row r="42514" spans="102:106" ht="20.100000000000001" customHeight="1" x14ac:dyDescent="0.2">
      <c r="CX42514" s="29">
        <v>42376</v>
      </c>
      <c r="CY42514" s="29">
        <v>1.644856483887039</v>
      </c>
      <c r="CZ42514" s="29">
        <v>1.9599542542796062</v>
      </c>
      <c r="DA42514" s="29">
        <v>2.5757740668238287</v>
      </c>
      <c r="DB42514" s="29">
        <v>3.2903747820957925</v>
      </c>
    </row>
    <row r="42515" spans="102:106" ht="20.100000000000001" customHeight="1" x14ac:dyDescent="0.2">
      <c r="CX42515" s="29">
        <v>42377</v>
      </c>
      <c r="CY42515" s="29">
        <v>1.6448564838175217</v>
      </c>
      <c r="CZ42515" s="29">
        <v>1.9599542545111526</v>
      </c>
      <c r="DA42515" s="29">
        <v>2.5757740681274077</v>
      </c>
      <c r="DB42515" s="29">
        <v>3.2903747856816308</v>
      </c>
    </row>
    <row r="42516" spans="102:106" ht="20.100000000000001" customHeight="1" x14ac:dyDescent="0.2">
      <c r="CX42516" s="29">
        <v>42378</v>
      </c>
      <c r="CY42516" s="29">
        <v>1.6448564837529669</v>
      </c>
      <c r="CZ42516" s="29">
        <v>1.9599542547384952</v>
      </c>
      <c r="DA42516" s="29">
        <v>2.5757740694299973</v>
      </c>
      <c r="DB42516" s="29">
        <v>3.29037478926577</v>
      </c>
    </row>
    <row r="42517" spans="102:106" ht="20.100000000000001" customHeight="1" x14ac:dyDescent="0.2">
      <c r="CX42517" s="29">
        <v>42379</v>
      </c>
      <c r="CY42517" s="29">
        <v>1.64485648368486</v>
      </c>
      <c r="CZ42517" s="29">
        <v>1.9599542549689122</v>
      </c>
      <c r="DA42517" s="29">
        <v>2.5757740707335248</v>
      </c>
      <c r="DB42517" s="29">
        <v>3.2903747928511988</v>
      </c>
    </row>
    <row r="42518" spans="102:106" ht="20.100000000000001" customHeight="1" x14ac:dyDescent="0.2">
      <c r="CX42518" s="29">
        <v>42380</v>
      </c>
      <c r="CY42518" s="29">
        <v>1.6448564836161252</v>
      </c>
      <c r="CZ42518" s="29">
        <v>1.9599542551976796</v>
      </c>
      <c r="DA42518" s="29">
        <v>2.5757740720380928</v>
      </c>
      <c r="DB42518" s="29">
        <v>3.2903747964366175</v>
      </c>
    </row>
    <row r="42519" spans="102:106" ht="20.100000000000001" customHeight="1" x14ac:dyDescent="0.2">
      <c r="CX42519" s="29">
        <v>42381</v>
      </c>
      <c r="CY42519" s="29">
        <v>1.6448564835496882</v>
      </c>
      <c r="CZ42519" s="29">
        <v>1.9599542554272755</v>
      </c>
      <c r="DA42519" s="29">
        <v>2.57577407334015</v>
      </c>
      <c r="DB42519" s="29">
        <v>3.290374800022156</v>
      </c>
    </row>
    <row r="42520" spans="102:106" ht="20.100000000000001" customHeight="1" x14ac:dyDescent="0.2">
      <c r="CX42520" s="29">
        <v>42382</v>
      </c>
      <c r="CY42520" s="29">
        <v>1.6448564834827535</v>
      </c>
      <c r="CZ42520" s="29">
        <v>1.9599542556577778</v>
      </c>
      <c r="DA42520" s="29">
        <v>2.5757740746434497</v>
      </c>
      <c r="DB42520" s="29">
        <v>3.2903748036065146</v>
      </c>
    </row>
    <row r="42521" spans="102:106" ht="20.100000000000001" customHeight="1" x14ac:dyDescent="0.2">
      <c r="CX42521" s="29">
        <v>42383</v>
      </c>
      <c r="CY42521" s="29">
        <v>1.6448564834153854</v>
      </c>
      <c r="CZ42521" s="29">
        <v>1.9599542558868626</v>
      </c>
      <c r="DA42521" s="29">
        <v>2.5757740759462679</v>
      </c>
      <c r="DB42521" s="29">
        <v>3.2903748071912515</v>
      </c>
    </row>
    <row r="42522" spans="102:106" ht="20.100000000000001" customHeight="1" x14ac:dyDescent="0.2">
      <c r="CX42522" s="29">
        <v>42384</v>
      </c>
      <c r="CY42522" s="29">
        <v>1.6448564833476493</v>
      </c>
      <c r="CZ42522" s="29">
        <v>1.9599542561170074</v>
      </c>
      <c r="DA42522" s="29">
        <v>2.5757740772487057</v>
      </c>
      <c r="DB42522" s="29">
        <v>3.2903748107750679</v>
      </c>
    </row>
    <row r="42523" spans="102:106" ht="20.100000000000001" customHeight="1" x14ac:dyDescent="0.2">
      <c r="CX42523" s="29">
        <v>42385</v>
      </c>
      <c r="CY42523" s="29">
        <v>1.64485648327961</v>
      </c>
      <c r="CZ42523" s="29">
        <v>1.9599542563458887</v>
      </c>
      <c r="DA42523" s="29">
        <v>2.575774078552691</v>
      </c>
      <c r="DB42523" s="29">
        <v>3.2903748143595237</v>
      </c>
    </row>
    <row r="42524" spans="102:106" ht="20.100000000000001" customHeight="1" x14ac:dyDescent="0.2">
      <c r="CX42524" s="29">
        <v>42386</v>
      </c>
      <c r="CY42524" s="29">
        <v>1.6448564832113317</v>
      </c>
      <c r="CZ42524" s="29">
        <v>1.9599542565759853</v>
      </c>
      <c r="DA42524" s="29">
        <v>2.5757740798564992</v>
      </c>
      <c r="DB42524" s="29">
        <v>3.2903748179433179</v>
      </c>
    </row>
    <row r="42525" spans="102:106" ht="20.100000000000001" customHeight="1" x14ac:dyDescent="0.2">
      <c r="CX42525" s="29">
        <v>42387</v>
      </c>
      <c r="CY42525" s="29">
        <v>1.6448564831457404</v>
      </c>
      <c r="CZ42525" s="29">
        <v>1.9599542568049733</v>
      </c>
      <c r="DA42525" s="29">
        <v>2.5757740811584053</v>
      </c>
      <c r="DB42525" s="29">
        <v>3.2903748215280095</v>
      </c>
    </row>
    <row r="42526" spans="102:106" ht="20.100000000000001" customHeight="1" x14ac:dyDescent="0.2">
      <c r="CX42526" s="29">
        <v>42388</v>
      </c>
      <c r="CY42526" s="29">
        <v>1.6448564830771792</v>
      </c>
      <c r="CZ42526" s="29">
        <v>1.959954257035331</v>
      </c>
      <c r="DA42526" s="29">
        <v>2.5757740824621638</v>
      </c>
      <c r="DB42526" s="29">
        <v>3.2903748251108702</v>
      </c>
    </row>
    <row r="42527" spans="102:106" ht="20.100000000000001" customHeight="1" x14ac:dyDescent="0.2">
      <c r="CX42527" s="29">
        <v>42389</v>
      </c>
      <c r="CY42527" s="29">
        <v>1.6448564830114352</v>
      </c>
      <c r="CZ42527" s="29">
        <v>1.9599542572647339</v>
      </c>
      <c r="DA42527" s="29">
        <v>2.5757740837642227</v>
      </c>
      <c r="DB42527" s="29">
        <v>3.2903748286948886</v>
      </c>
    </row>
    <row r="42528" spans="102:106" ht="20.100000000000001" customHeight="1" x14ac:dyDescent="0.2">
      <c r="CX42528" s="29">
        <v>42390</v>
      </c>
      <c r="CY42528" s="29">
        <v>1.6448564829428505</v>
      </c>
      <c r="CZ42528" s="29">
        <v>1.9599542574932602</v>
      </c>
      <c r="DA42528" s="29">
        <v>2.5757740850665107</v>
      </c>
      <c r="DB42528" s="29">
        <v>3.2903748322773341</v>
      </c>
    </row>
    <row r="42529" spans="102:106" ht="20.100000000000001" customHeight="1" x14ac:dyDescent="0.2">
      <c r="CX42529" s="29">
        <v>42391</v>
      </c>
      <c r="CY42529" s="29">
        <v>1.6448564828772121</v>
      </c>
      <c r="CZ42529" s="29">
        <v>1.9599542577233875</v>
      </c>
      <c r="DA42529" s="29">
        <v>2.5757740863691287</v>
      </c>
      <c r="DB42529" s="29">
        <v>3.2903748358611957</v>
      </c>
    </row>
    <row r="42530" spans="102:106" ht="20.100000000000001" customHeight="1" x14ac:dyDescent="0.2">
      <c r="CX42530" s="29">
        <v>42392</v>
      </c>
      <c r="CY42530" s="29">
        <v>1.644856482808863</v>
      </c>
      <c r="CZ42530" s="29">
        <v>1.9599542579527918</v>
      </c>
      <c r="DA42530" s="29">
        <v>2.5757740876721789</v>
      </c>
      <c r="DB42530" s="29">
        <v>3.2903748394437446</v>
      </c>
    </row>
    <row r="42531" spans="102:106" ht="20.100000000000001" customHeight="1" x14ac:dyDescent="0.2">
      <c r="CX42531" s="29">
        <v>42393</v>
      </c>
      <c r="CY42531" s="29">
        <v>1.6448564827407288</v>
      </c>
      <c r="CZ42531" s="29">
        <v>1.9599542581815508</v>
      </c>
      <c r="DA42531" s="29">
        <v>2.5757740889739349</v>
      </c>
      <c r="DB42531" s="29">
        <v>3.29037484302654</v>
      </c>
    </row>
    <row r="42532" spans="102:106" ht="20.100000000000001" customHeight="1" x14ac:dyDescent="0.2">
      <c r="CX42532" s="29">
        <v>42394</v>
      </c>
      <c r="CY42532" s="29">
        <v>1.6448564826728742</v>
      </c>
      <c r="CZ42532" s="29">
        <v>1.9599542584121428</v>
      </c>
      <c r="DA42532" s="29">
        <v>2.5757740902763255</v>
      </c>
      <c r="DB42532" s="29">
        <v>3.2903748466097116</v>
      </c>
    </row>
    <row r="42533" spans="102:106" ht="20.100000000000001" customHeight="1" x14ac:dyDescent="0.2">
      <c r="CX42533" s="29">
        <v>42395</v>
      </c>
      <c r="CY42533" s="29">
        <v>1.644856482605364</v>
      </c>
      <c r="CZ42533" s="29">
        <v>1.9599542586398426</v>
      </c>
      <c r="DA42533" s="29">
        <v>2.5757740915794529</v>
      </c>
      <c r="DB42533" s="29">
        <v>3.2903748501919581</v>
      </c>
    </row>
    <row r="42534" spans="102:106" ht="20.100000000000001" customHeight="1" x14ac:dyDescent="0.2">
      <c r="CX42534" s="29">
        <v>42396</v>
      </c>
      <c r="CY42534" s="29">
        <v>1.6448564825382634</v>
      </c>
      <c r="CZ42534" s="29">
        <v>1.9599542588695293</v>
      </c>
      <c r="DA42534" s="29">
        <v>2.5757740928815904</v>
      </c>
      <c r="DB42534" s="29">
        <v>3.2903748537748401</v>
      </c>
    </row>
    <row r="42535" spans="102:106" ht="20.100000000000001" customHeight="1" x14ac:dyDescent="0.2">
      <c r="CX42535" s="29">
        <v>42397</v>
      </c>
      <c r="CY42535" s="29">
        <v>1.6448564824716367</v>
      </c>
      <c r="CZ42535" s="29">
        <v>1.9599542591012802</v>
      </c>
      <c r="DA42535" s="29">
        <v>2.5757740941846667</v>
      </c>
      <c r="DB42535" s="29">
        <v>3.2903748573556264</v>
      </c>
    </row>
    <row r="42536" spans="102:106" ht="20.100000000000001" customHeight="1" x14ac:dyDescent="0.2">
      <c r="CX42536" s="29">
        <v>42398</v>
      </c>
      <c r="CY42536" s="29">
        <v>1.6448564824055492</v>
      </c>
      <c r="CZ42536" s="29">
        <v>1.9599542593303707</v>
      </c>
      <c r="DA42536" s="29">
        <v>2.5757740954851296</v>
      </c>
      <c r="DB42536" s="29">
        <v>3.2903748609387367</v>
      </c>
    </row>
    <row r="42537" spans="102:106" ht="20.100000000000001" customHeight="1" x14ac:dyDescent="0.2">
      <c r="CX42537" s="29">
        <v>42399</v>
      </c>
      <c r="CY42537" s="29">
        <v>1.6448564823372036</v>
      </c>
      <c r="CZ42537" s="29">
        <v>1.9599542595592785</v>
      </c>
      <c r="DA42537" s="29">
        <v>2.5757740967867351</v>
      </c>
      <c r="DB42537" s="29">
        <v>3.2903748645200115</v>
      </c>
    </row>
    <row r="42538" spans="102:106" ht="20.100000000000001" customHeight="1" x14ac:dyDescent="0.2">
      <c r="CX42538" s="29">
        <v>42400</v>
      </c>
      <c r="CY42538" s="29">
        <v>1.644856482269526</v>
      </c>
      <c r="CZ42538" s="29">
        <v>1.9599542597880812</v>
      </c>
      <c r="DA42538" s="29">
        <v>2.5757740980895831</v>
      </c>
      <c r="DB42538" s="29">
        <v>3.2903748681024401</v>
      </c>
    </row>
    <row r="42539" spans="102:106" ht="20.100000000000001" customHeight="1" x14ac:dyDescent="0.2">
      <c r="CX42539" s="29">
        <v>42401</v>
      </c>
      <c r="CY42539" s="29">
        <v>1.644856482202582</v>
      </c>
      <c r="CZ42539" s="29">
        <v>1.9599542600168554</v>
      </c>
      <c r="DA42539" s="29">
        <v>2.5757740993919489</v>
      </c>
      <c r="DB42539" s="29">
        <v>3.2903748716832912</v>
      </c>
    </row>
    <row r="42540" spans="102:106" ht="20.100000000000001" customHeight="1" x14ac:dyDescent="0.2">
      <c r="CX42540" s="29">
        <v>42402</v>
      </c>
      <c r="CY42540" s="29">
        <v>1.6448564821335743</v>
      </c>
      <c r="CZ42540" s="29">
        <v>1.9599542602456785</v>
      </c>
      <c r="DA42540" s="29">
        <v>2.5757741006939341</v>
      </c>
      <c r="DB42540" s="29">
        <v>3.2903748752641251</v>
      </c>
    </row>
    <row r="42541" spans="102:106" ht="20.100000000000001" customHeight="1" x14ac:dyDescent="0.2">
      <c r="CX42541" s="29">
        <v>42403</v>
      </c>
      <c r="CY42541" s="29">
        <v>1.6448564820682903</v>
      </c>
      <c r="CZ42541" s="29">
        <v>1.9599542604770295</v>
      </c>
      <c r="DA42541" s="29">
        <v>2.5757741019956395</v>
      </c>
      <c r="DB42541" s="29">
        <v>3.2903748788465008</v>
      </c>
    </row>
    <row r="42542" spans="102:106" ht="20.100000000000001" customHeight="1" x14ac:dyDescent="0.2">
      <c r="CX42542" s="29">
        <v>42404</v>
      </c>
      <c r="CY42542" s="29">
        <v>1.6448564820010723</v>
      </c>
      <c r="CZ42542" s="29">
        <v>1.9599542607061819</v>
      </c>
      <c r="DA42542" s="29">
        <v>2.5757741032971664</v>
      </c>
      <c r="DB42542" s="29">
        <v>3.2903748824262582</v>
      </c>
    </row>
    <row r="42543" spans="102:106" ht="20.100000000000001" customHeight="1" x14ac:dyDescent="0.2">
      <c r="CX42543" s="29">
        <v>42405</v>
      </c>
      <c r="CY42543" s="29">
        <v>1.6448564819319846</v>
      </c>
      <c r="CZ42543" s="29">
        <v>1.9599542609356151</v>
      </c>
      <c r="DA42543" s="29">
        <v>2.5757741046004443</v>
      </c>
      <c r="DB42543" s="29">
        <v>3.2903748860078164</v>
      </c>
    </row>
    <row r="42544" spans="102:106" ht="20.100000000000001" customHeight="1" x14ac:dyDescent="0.2">
      <c r="CX42544" s="29">
        <v>42406</v>
      </c>
      <c r="CY42544" s="29">
        <v>1.6448564818668159</v>
      </c>
      <c r="CZ42544" s="29">
        <v>1.9599542611654055</v>
      </c>
      <c r="DA42544" s="29">
        <v>2.5757741059000918</v>
      </c>
      <c r="DB42544" s="29">
        <v>3.2903748895884459</v>
      </c>
    </row>
    <row r="42545" spans="102:106" ht="20.100000000000001" customHeight="1" x14ac:dyDescent="0.2">
      <c r="CX42545" s="29">
        <v>42407</v>
      </c>
      <c r="CY42545" s="29">
        <v>1.6448564817999067</v>
      </c>
      <c r="CZ42545" s="29">
        <v>1.959954261393229</v>
      </c>
      <c r="DA42545" s="29">
        <v>2.5757741072016929</v>
      </c>
      <c r="DB42545" s="29">
        <v>3.2903748931682748</v>
      </c>
    </row>
    <row r="42546" spans="102:106" ht="20.100000000000001" customHeight="1" x14ac:dyDescent="0.2">
      <c r="CX42546" s="29">
        <v>42408</v>
      </c>
      <c r="CY42546" s="29">
        <v>1.644856481731322</v>
      </c>
      <c r="CZ42546" s="29">
        <v>1.959954261623966</v>
      </c>
      <c r="DA42546" s="29">
        <v>2.5757741085035208</v>
      </c>
      <c r="DB42546" s="29">
        <v>3.2903748967488626</v>
      </c>
    </row>
    <row r="42547" spans="102:106" ht="20.100000000000001" customHeight="1" x14ac:dyDescent="0.2">
      <c r="CX42547" s="29">
        <v>42409</v>
      </c>
      <c r="CY42547" s="29">
        <v>1.6448564816639879</v>
      </c>
      <c r="CZ42547" s="29">
        <v>1.95995426185289</v>
      </c>
      <c r="DA42547" s="29">
        <v>2.5757741098056774</v>
      </c>
      <c r="DB42547" s="29">
        <v>3.2903749003303409</v>
      </c>
    </row>
    <row r="42548" spans="102:106" ht="20.100000000000001" customHeight="1" x14ac:dyDescent="0.2">
      <c r="CX42548" s="29">
        <v>42410</v>
      </c>
      <c r="CY42548" s="29">
        <v>1.6448564815951077</v>
      </c>
      <c r="CZ42548" s="29">
        <v>1.9599542620824799</v>
      </c>
      <c r="DA42548" s="29">
        <v>2.5757741111064365</v>
      </c>
      <c r="DB42548" s="29">
        <v>3.2903749039099761</v>
      </c>
    </row>
    <row r="42549" spans="102:106" ht="20.100000000000001" customHeight="1" x14ac:dyDescent="0.2">
      <c r="CX42549" s="29">
        <v>42411</v>
      </c>
      <c r="CY42549" s="29">
        <v>1.6448564815276077</v>
      </c>
      <c r="CZ42549" s="29">
        <v>1.9599542623104107</v>
      </c>
      <c r="DA42549" s="29">
        <v>2.5757741124077267</v>
      </c>
      <c r="DB42549" s="29">
        <v>3.2903749074893294</v>
      </c>
    </row>
    <row r="42550" spans="102:106" ht="20.100000000000001" customHeight="1" x14ac:dyDescent="0.2">
      <c r="CX42550" s="29">
        <v>42412</v>
      </c>
      <c r="CY42550" s="29">
        <v>1.6448564814615532</v>
      </c>
      <c r="CZ42550" s="29">
        <v>1.9599542625391619</v>
      </c>
      <c r="DA42550" s="29">
        <v>2.5757741137096493</v>
      </c>
      <c r="DB42550" s="29">
        <v>3.2903749110685299</v>
      </c>
    </row>
    <row r="42551" spans="102:106" ht="20.100000000000001" customHeight="1" x14ac:dyDescent="0.2">
      <c r="CX42551" s="29">
        <v>42413</v>
      </c>
      <c r="CY42551" s="29">
        <v>1.6448564813941466</v>
      </c>
      <c r="CZ42551" s="29">
        <v>1.9599542627688107</v>
      </c>
      <c r="DA42551" s="29">
        <v>2.5757741150104789</v>
      </c>
      <c r="DB42551" s="29">
        <v>3.2903749146477073</v>
      </c>
    </row>
    <row r="42552" spans="102:106" ht="20.100000000000001" customHeight="1" x14ac:dyDescent="0.2">
      <c r="CX42552" s="29">
        <v>42414</v>
      </c>
      <c r="CY42552" s="29">
        <v>1.6448564813283146</v>
      </c>
      <c r="CZ42552" s="29">
        <v>1.9599542629970312</v>
      </c>
      <c r="DA42552" s="29">
        <v>2.5757741163121426</v>
      </c>
      <c r="DB42552" s="29">
        <v>3.2903749182269904</v>
      </c>
    </row>
    <row r="42553" spans="102:106" ht="20.100000000000001" customHeight="1" x14ac:dyDescent="0.2">
      <c r="CX42553" s="29">
        <v>42415</v>
      </c>
      <c r="CY42553" s="29">
        <v>1.6448564812612594</v>
      </c>
      <c r="CZ42553" s="29">
        <v>1.9599542632263036</v>
      </c>
      <c r="DA42553" s="29">
        <v>2.5757741176129163</v>
      </c>
      <c r="DB42553" s="29">
        <v>3.2903749218065088</v>
      </c>
    </row>
    <row r="42554" spans="102:106" ht="20.100000000000001" customHeight="1" x14ac:dyDescent="0.2">
      <c r="CX42554" s="29">
        <v>42416</v>
      </c>
      <c r="CY42554" s="29">
        <v>1.6448564811930457</v>
      </c>
      <c r="CZ42554" s="29">
        <v>1.9599542634567042</v>
      </c>
      <c r="DA42554" s="29">
        <v>2.5757741189147279</v>
      </c>
      <c r="DB42554" s="29">
        <v>3.2903749253863923</v>
      </c>
    </row>
    <row r="42555" spans="102:106" ht="20.100000000000001" customHeight="1" x14ac:dyDescent="0.2">
      <c r="CX42555" s="29">
        <v>42417</v>
      </c>
      <c r="CY42555" s="29">
        <v>1.6448564811266011</v>
      </c>
      <c r="CZ42555" s="29">
        <v>1.9599542636859086</v>
      </c>
      <c r="DA42555" s="29">
        <v>2.5757741202158502</v>
      </c>
      <c r="DB42555" s="29">
        <v>3.2903749289639088</v>
      </c>
    </row>
    <row r="42556" spans="102:106" ht="20.100000000000001" customHeight="1" x14ac:dyDescent="0.2">
      <c r="CX42556" s="29">
        <v>42418</v>
      </c>
      <c r="CY42556" s="29">
        <v>1.6448564810591275</v>
      </c>
      <c r="CZ42556" s="29">
        <v>1.9599542639163956</v>
      </c>
      <c r="DA42556" s="29">
        <v>2.5757741215163859</v>
      </c>
      <c r="DB42556" s="29">
        <v>3.2903749325434801</v>
      </c>
    </row>
    <row r="42557" spans="102:106" ht="20.100000000000001" customHeight="1" x14ac:dyDescent="0.2">
      <c r="CX42557" s="29">
        <v>42419</v>
      </c>
      <c r="CY42557" s="29">
        <v>1.6448564809906892</v>
      </c>
      <c r="CZ42557" s="29">
        <v>1.9599542641434375</v>
      </c>
      <c r="DA42557" s="29">
        <v>2.5757741228164353</v>
      </c>
      <c r="DB42557" s="29">
        <v>3.2903749361223738</v>
      </c>
    </row>
    <row r="42558" spans="102:106" ht="20.100000000000001" customHeight="1" x14ac:dyDescent="0.2">
      <c r="CX42558" s="29">
        <v>42420</v>
      </c>
      <c r="CY42558" s="29">
        <v>1.6448564809242137</v>
      </c>
      <c r="CZ42558" s="29">
        <v>1.9599542643743193</v>
      </c>
      <c r="DA42558" s="29">
        <v>2.5757741241179275</v>
      </c>
      <c r="DB42558" s="29">
        <v>3.2903749396992885</v>
      </c>
    </row>
    <row r="42559" spans="102:106" ht="20.100000000000001" customHeight="1" x14ac:dyDescent="0.2">
      <c r="CX42559" s="29">
        <v>42421</v>
      </c>
      <c r="CY42559" s="29">
        <v>1.6448564808569026</v>
      </c>
      <c r="CZ42559" s="29">
        <v>1.9599542646019095</v>
      </c>
      <c r="DA42559" s="29">
        <v>2.5757741254173085</v>
      </c>
      <c r="DB42559" s="29">
        <v>3.2903749432786453</v>
      </c>
    </row>
    <row r="42560" spans="102:106" ht="20.100000000000001" customHeight="1" x14ac:dyDescent="0.2">
      <c r="CX42560" s="29">
        <v>42422</v>
      </c>
      <c r="CY42560" s="29">
        <v>1.6448564807888217</v>
      </c>
      <c r="CZ42560" s="29">
        <v>1.9599542648310906</v>
      </c>
      <c r="DA42560" s="29">
        <v>2.5757741267183349</v>
      </c>
      <c r="DB42560" s="29">
        <v>3.2903749468562822</v>
      </c>
    </row>
    <row r="42561" spans="102:106" ht="20.100000000000001" customHeight="1" x14ac:dyDescent="0.2">
      <c r="CX42561" s="29">
        <v>42423</v>
      </c>
      <c r="CY42561" s="29">
        <v>1.6448564807228976</v>
      </c>
      <c r="CZ42561" s="29">
        <v>1.9599542650619404</v>
      </c>
      <c r="DA42561" s="29">
        <v>2.5757741280192805</v>
      </c>
      <c r="DB42561" s="29">
        <v>3.2903749504337596</v>
      </c>
    </row>
    <row r="42562" spans="102:106" ht="20.100000000000001" customHeight="1" x14ac:dyDescent="0.2">
      <c r="CX42562" s="29">
        <v>42424</v>
      </c>
      <c r="CY42562" s="29">
        <v>1.6448564806534689</v>
      </c>
      <c r="CZ42562" s="29">
        <v>1.9599542652897297</v>
      </c>
      <c r="DA42562" s="29">
        <v>2.5757741293202461</v>
      </c>
      <c r="DB42562" s="29">
        <v>3.2903749540112055</v>
      </c>
    </row>
    <row r="42563" spans="102:106" ht="20.100000000000001" customHeight="1" x14ac:dyDescent="0.2">
      <c r="CX42563" s="29">
        <v>42425</v>
      </c>
      <c r="CY42563" s="29">
        <v>1.6448564805863268</v>
      </c>
      <c r="CZ42563" s="29">
        <v>1.9599542655193414</v>
      </c>
      <c r="DA42563" s="29">
        <v>2.5757741306213338</v>
      </c>
      <c r="DB42563" s="29">
        <v>3.2903749575887504</v>
      </c>
    </row>
    <row r="42564" spans="102:106" ht="20.100000000000001" customHeight="1" x14ac:dyDescent="0.2">
      <c r="CX42564" s="29">
        <v>42426</v>
      </c>
      <c r="CY42564" s="29">
        <v>1.6448564805186721</v>
      </c>
      <c r="CZ42564" s="29">
        <v>1.9599542657484494</v>
      </c>
      <c r="DA42564" s="29">
        <v>2.5757741319208152</v>
      </c>
      <c r="DB42564" s="29">
        <v>3.2903749611665223</v>
      </c>
    </row>
    <row r="42565" spans="102:106" ht="20.100000000000001" customHeight="1" x14ac:dyDescent="0.2">
      <c r="CX42565" s="29">
        <v>42427</v>
      </c>
      <c r="CY42565" s="29">
        <v>1.6448564804534336</v>
      </c>
      <c r="CZ42565" s="29">
        <v>1.9599542659771312</v>
      </c>
      <c r="DA42565" s="29">
        <v>2.5757741332206208</v>
      </c>
      <c r="DB42565" s="29">
        <v>3.2903749647432212</v>
      </c>
    </row>
    <row r="42566" spans="102:106" ht="20.100000000000001" customHeight="1" x14ac:dyDescent="0.2">
      <c r="CX42566" s="29">
        <v>42428</v>
      </c>
      <c r="CY42566" s="29">
        <v>1.6448564803849488</v>
      </c>
      <c r="CZ42566" s="29">
        <v>1.9599542662054632</v>
      </c>
      <c r="DA42566" s="29">
        <v>2.5757741345226792</v>
      </c>
      <c r="DB42566" s="29">
        <v>3.2903749683204069</v>
      </c>
    </row>
    <row r="42567" spans="102:106" ht="20.100000000000001" customHeight="1" x14ac:dyDescent="0.2">
      <c r="CX42567" s="29">
        <v>42429</v>
      </c>
      <c r="CY42567" s="29">
        <v>1.6448564803190089</v>
      </c>
      <c r="CZ42567" s="29">
        <v>1.959954266435926</v>
      </c>
      <c r="DA42567" s="29">
        <v>2.5757741358216073</v>
      </c>
      <c r="DB42567" s="29">
        <v>3.2903749718967772</v>
      </c>
    </row>
    <row r="42568" spans="102:106" ht="20.100000000000001" customHeight="1" x14ac:dyDescent="0.2">
      <c r="CX42568" s="29">
        <v>42430</v>
      </c>
      <c r="CY42568" s="29">
        <v>1.6448564802499521</v>
      </c>
      <c r="CZ42568" s="29">
        <v>1.9599542666637899</v>
      </c>
      <c r="DA42568" s="29">
        <v>2.5757741371229916</v>
      </c>
      <c r="DB42568" s="29">
        <v>3.2903749754724605</v>
      </c>
    </row>
    <row r="42569" spans="102:106" ht="20.100000000000001" customHeight="1" x14ac:dyDescent="0.2">
      <c r="CX42569" s="29">
        <v>42431</v>
      </c>
      <c r="CY42569" s="29">
        <v>1.6448564801835694</v>
      </c>
      <c r="CZ42569" s="29">
        <v>1.9599542668939385</v>
      </c>
      <c r="DA42569" s="29">
        <v>2.5757741384232764</v>
      </c>
      <c r="DB42569" s="29">
        <v>3.2903749790504508</v>
      </c>
    </row>
    <row r="42570" spans="102:106" ht="20.100000000000001" customHeight="1" x14ac:dyDescent="0.2">
      <c r="CX42570" s="29">
        <v>42432</v>
      </c>
      <c r="CY42570" s="29">
        <v>1.6448564801170629</v>
      </c>
      <c r="CZ42570" s="29">
        <v>1.9599542671216423</v>
      </c>
      <c r="DA42570" s="29">
        <v>2.5757741397225624</v>
      </c>
      <c r="DB42570" s="29">
        <v>3.2903749826265818</v>
      </c>
    </row>
    <row r="42571" spans="102:106" ht="20.100000000000001" customHeight="1" x14ac:dyDescent="0.2">
      <c r="CX42571" s="29">
        <v>42433</v>
      </c>
      <c r="CY42571" s="29">
        <v>1.6448564800476322</v>
      </c>
      <c r="CZ42571" s="29">
        <v>1.9599542673517847</v>
      </c>
      <c r="DA42571" s="29">
        <v>2.5757741410227792</v>
      </c>
      <c r="DB42571" s="29">
        <v>3.2903749862024148</v>
      </c>
    </row>
    <row r="42572" spans="102:106" ht="20.100000000000001" customHeight="1" x14ac:dyDescent="0.2">
      <c r="CX42572" s="29">
        <v>42434</v>
      </c>
      <c r="CY42572" s="29">
        <v>1.6448564799839338</v>
      </c>
      <c r="CZ42572" s="29">
        <v>1.959954267579636</v>
      </c>
      <c r="DA42572" s="29">
        <v>2.5757741423240286</v>
      </c>
      <c r="DB42572" s="29">
        <v>3.290374989778079</v>
      </c>
    </row>
    <row r="42573" spans="102:106" ht="20.100000000000001" customHeight="1" x14ac:dyDescent="0.2">
      <c r="CX42573" s="29">
        <v>42435</v>
      </c>
      <c r="CY42573" s="29">
        <v>1.6448564799145768</v>
      </c>
      <c r="CZ42573" s="29">
        <v>1.9599542678100803</v>
      </c>
      <c r="DA42573" s="29">
        <v>2.5757741436227546</v>
      </c>
      <c r="DB42573" s="29">
        <v>3.2903749933537036</v>
      </c>
    </row>
    <row r="42574" spans="102:106" ht="20.100000000000001" customHeight="1" x14ac:dyDescent="0.2">
      <c r="CX42574" s="29">
        <v>42436</v>
      </c>
      <c r="CY42574" s="29">
        <v>1.6448564798482181</v>
      </c>
      <c r="CZ42574" s="29">
        <v>1.9599542680383872</v>
      </c>
      <c r="DA42574" s="29">
        <v>2.5757741449227147</v>
      </c>
      <c r="DB42574" s="29">
        <v>3.2903749969294172</v>
      </c>
    </row>
    <row r="42575" spans="102:106" ht="20.100000000000001" customHeight="1" x14ac:dyDescent="0.2">
      <c r="CX42575" s="29">
        <v>42437</v>
      </c>
      <c r="CY42575" s="29">
        <v>1.644856479782058</v>
      </c>
      <c r="CZ42575" s="29">
        <v>1.9599542682670377</v>
      </c>
      <c r="DA42575" s="29">
        <v>2.5757741462221819</v>
      </c>
      <c r="DB42575" s="29">
        <v>3.2903750005039196</v>
      </c>
    </row>
    <row r="42576" spans="102:106" ht="20.100000000000001" customHeight="1" x14ac:dyDescent="0.2">
      <c r="CX42576" s="29">
        <v>42438</v>
      </c>
      <c r="CY42576" s="29">
        <v>1.6448564797132961</v>
      </c>
      <c r="CZ42576" s="29">
        <v>1.9599542684961084</v>
      </c>
      <c r="DA42576" s="29">
        <v>2.5757741475230866</v>
      </c>
      <c r="DB42576" s="29">
        <v>3.2903750040801998</v>
      </c>
    </row>
    <row r="42577" spans="102:106" ht="20.100000000000001" customHeight="1" x14ac:dyDescent="0.2">
      <c r="CX42577" s="29">
        <v>42439</v>
      </c>
      <c r="CY42577" s="29">
        <v>1.6448564796477263</v>
      </c>
      <c r="CZ42577" s="29">
        <v>1.9599542687256759</v>
      </c>
      <c r="DA42577" s="29">
        <v>2.5757741488218717</v>
      </c>
      <c r="DB42577" s="29">
        <v>3.2903750076555269</v>
      </c>
    </row>
    <row r="42578" spans="102:106" ht="20.100000000000001" customHeight="1" x14ac:dyDescent="0.2">
      <c r="CX42578" s="29">
        <v>42440</v>
      </c>
      <c r="CY42578" s="29">
        <v>1.6448564795796847</v>
      </c>
      <c r="CZ42578" s="29">
        <v>1.9599542689534142</v>
      </c>
      <c r="DA42578" s="29">
        <v>2.5757741501222959</v>
      </c>
      <c r="DB42578" s="29">
        <v>3.2903750112300285</v>
      </c>
    </row>
    <row r="42579" spans="102:106" ht="20.100000000000001" customHeight="1" x14ac:dyDescent="0.2">
      <c r="CX42579" s="29">
        <v>42441</v>
      </c>
      <c r="CY42579" s="29">
        <v>1.6448564795120997</v>
      </c>
      <c r="CZ42579" s="29">
        <v>1.9599542691818035</v>
      </c>
      <c r="DA42579" s="29">
        <v>2.5757741514208026</v>
      </c>
      <c r="DB42579" s="29">
        <v>3.290375014805266</v>
      </c>
    </row>
    <row r="42580" spans="102:106" ht="20.100000000000001" customHeight="1" x14ac:dyDescent="0.2">
      <c r="CX42580" s="29">
        <v>42442</v>
      </c>
      <c r="CY42580" s="29">
        <v>1.6448564794450358</v>
      </c>
      <c r="CZ42580" s="29">
        <v>1.9599542694133243</v>
      </c>
      <c r="DA42580" s="29">
        <v>2.5757741527211513</v>
      </c>
      <c r="DB42580" s="29">
        <v>3.2903750183785059</v>
      </c>
    </row>
    <row r="42581" spans="102:106" ht="20.100000000000001" customHeight="1" x14ac:dyDescent="0.2">
      <c r="CX42581" s="29">
        <v>42443</v>
      </c>
      <c r="CY42581" s="29">
        <v>1.6448564793785581</v>
      </c>
      <c r="CZ42581" s="29">
        <v>1.959954269640843</v>
      </c>
      <c r="DA42581" s="29">
        <v>2.5757741540197845</v>
      </c>
      <c r="DB42581" s="29">
        <v>3.2903750219541705</v>
      </c>
    </row>
    <row r="42582" spans="102:106" ht="20.100000000000001" customHeight="1" x14ac:dyDescent="0.2">
      <c r="CX42582" s="29">
        <v>42444</v>
      </c>
      <c r="CY42582" s="29">
        <v>1.6448564793098661</v>
      </c>
      <c r="CZ42582" s="29">
        <v>1.9599542698692431</v>
      </c>
      <c r="DA42582" s="29">
        <v>2.5757741553186335</v>
      </c>
      <c r="DB42582" s="29">
        <v>3.2903750255280957</v>
      </c>
    </row>
    <row r="42583" spans="102:106" ht="20.100000000000001" customHeight="1" x14ac:dyDescent="0.2">
      <c r="CX42583" s="29">
        <v>42445</v>
      </c>
      <c r="CY42583" s="29">
        <v>1.6448564792447538</v>
      </c>
      <c r="CZ42583" s="29">
        <v>1.9599542700986023</v>
      </c>
      <c r="DA42583" s="29">
        <v>2.5757741566177978</v>
      </c>
      <c r="DB42583" s="29">
        <v>3.2903750291018419</v>
      </c>
    </row>
    <row r="42584" spans="102:106" ht="20.100000000000001" customHeight="1" x14ac:dyDescent="0.2">
      <c r="CX42584" s="29">
        <v>42446</v>
      </c>
      <c r="CY42584" s="29">
        <v>1.6448564791746918</v>
      </c>
      <c r="CZ42584" s="29">
        <v>1.9599542703289969</v>
      </c>
      <c r="DA42584" s="29">
        <v>2.5757741579173796</v>
      </c>
      <c r="DB42584" s="29">
        <v>3.2903750326755374</v>
      </c>
    </row>
    <row r="42585" spans="102:106" ht="20.100000000000001" customHeight="1" x14ac:dyDescent="0.2">
      <c r="CX42585" s="29">
        <v>42447</v>
      </c>
      <c r="CY42585" s="29">
        <v>1.6448564791083382</v>
      </c>
      <c r="CZ42585" s="29">
        <v>1.9599542705581006</v>
      </c>
      <c r="DA42585" s="29">
        <v>2.5757741592174792</v>
      </c>
      <c r="DB42585" s="29">
        <v>3.2903750362493129</v>
      </c>
    </row>
    <row r="42586" spans="102:106" ht="20.100000000000001" customHeight="1" x14ac:dyDescent="0.2">
      <c r="CX42586" s="29">
        <v>42448</v>
      </c>
      <c r="CY42586" s="29">
        <v>1.6448564790428939</v>
      </c>
      <c r="CZ42586" s="29">
        <v>1.9599542707859894</v>
      </c>
      <c r="DA42586" s="29">
        <v>2.5757741605145399</v>
      </c>
      <c r="DB42586" s="29">
        <v>3.2903750398232958</v>
      </c>
    </row>
    <row r="42587" spans="102:106" ht="20.100000000000001" customHeight="1" x14ac:dyDescent="0.2">
      <c r="CX42587" s="29">
        <v>42449</v>
      </c>
      <c r="CY42587" s="29">
        <v>1.6448564789755578</v>
      </c>
      <c r="CZ42587" s="29">
        <v>1.9599542710151452</v>
      </c>
      <c r="DA42587" s="29">
        <v>2.5757741618141501</v>
      </c>
      <c r="DB42587" s="29">
        <v>3.2903750433961849</v>
      </c>
    </row>
    <row r="42588" spans="102:106" ht="20.100000000000001" customHeight="1" x14ac:dyDescent="0.2">
      <c r="CX42588" s="29">
        <v>42450</v>
      </c>
      <c r="CY42588" s="29">
        <v>1.6448564789063944</v>
      </c>
      <c r="CZ42588" s="29">
        <v>1.9599542712432396</v>
      </c>
      <c r="DA42588" s="29">
        <v>2.5757741631145814</v>
      </c>
      <c r="DB42588" s="29">
        <v>3.2903750469695399</v>
      </c>
    </row>
    <row r="42589" spans="102:106" ht="20.100000000000001" customHeight="1" x14ac:dyDescent="0.2">
      <c r="CX42589" s="29">
        <v>42451</v>
      </c>
      <c r="CY42589" s="29">
        <v>1.6448564788411983</v>
      </c>
      <c r="CZ42589" s="29">
        <v>1.9599542714703504</v>
      </c>
      <c r="DA42589" s="29">
        <v>2.5757741644122771</v>
      </c>
      <c r="DB42589" s="29">
        <v>3.2903750505434908</v>
      </c>
    </row>
    <row r="42590" spans="102:106" ht="20.100000000000001" customHeight="1" x14ac:dyDescent="0.2">
      <c r="CX42590" s="29">
        <v>42452</v>
      </c>
      <c r="CY42590" s="29">
        <v>1.6448564787714393</v>
      </c>
      <c r="CZ42590" s="29">
        <v>1.9599542717013627</v>
      </c>
      <c r="DA42590" s="29">
        <v>2.575774165710996</v>
      </c>
      <c r="DB42590" s="29">
        <v>3.290375054115303</v>
      </c>
    </row>
    <row r="42591" spans="102:106" ht="20.100000000000001" customHeight="1" x14ac:dyDescent="0.2">
      <c r="CX42591" s="29">
        <v>42453</v>
      </c>
      <c r="CY42591" s="29">
        <v>1.644856478705776</v>
      </c>
      <c r="CZ42591" s="29">
        <v>1.9599542719291405</v>
      </c>
      <c r="DA42591" s="29">
        <v>2.5757741670108403</v>
      </c>
      <c r="DB42591" s="29">
        <v>3.2903750576894013</v>
      </c>
    </row>
    <row r="42592" spans="102:106" ht="20.100000000000001" customHeight="1" x14ac:dyDescent="0.2">
      <c r="CX42592" s="29">
        <v>42454</v>
      </c>
      <c r="CY42592" s="29">
        <v>1.6448564786385442</v>
      </c>
      <c r="CZ42592" s="29">
        <v>1.9599542721585692</v>
      </c>
      <c r="DA42592" s="29">
        <v>2.5757741683082505</v>
      </c>
      <c r="DB42592" s="29">
        <v>3.2903750612616176</v>
      </c>
    </row>
    <row r="42593" spans="102:106" ht="20.100000000000001" customHeight="1" x14ac:dyDescent="0.2">
      <c r="CX42593" s="29">
        <v>42455</v>
      </c>
      <c r="CY42593" s="29">
        <v>1.6448564785726723</v>
      </c>
      <c r="CZ42593" s="29">
        <v>1.9599542723873213</v>
      </c>
      <c r="DA42593" s="29">
        <v>2.5757741696069876</v>
      </c>
      <c r="DB42593" s="29">
        <v>3.2903750648335146</v>
      </c>
    </row>
    <row r="42594" spans="102:106" ht="20.100000000000001" customHeight="1" x14ac:dyDescent="0.2">
      <c r="CX42594" s="29">
        <v>42456</v>
      </c>
      <c r="CY42594" s="29">
        <v>1.6448564785024951</v>
      </c>
      <c r="CZ42594" s="29">
        <v>1.9599542726154737</v>
      </c>
      <c r="DA42594" s="29">
        <v>2.5757741709071524</v>
      </c>
      <c r="DB42594" s="29">
        <v>3.2903750684066524</v>
      </c>
    </row>
    <row r="42595" spans="102:106" ht="20.100000000000001" customHeight="1" x14ac:dyDescent="0.2">
      <c r="CX42595" s="29">
        <v>42457</v>
      </c>
      <c r="CY42595" s="29">
        <v>1.6448564784366724</v>
      </c>
      <c r="CZ42595" s="29">
        <v>1.9599542728431034</v>
      </c>
      <c r="DA42595" s="29">
        <v>2.575774172205187</v>
      </c>
      <c r="DB42595" s="29">
        <v>3.290375071976865</v>
      </c>
    </row>
    <row r="42596" spans="102:106" ht="20.100000000000001" customHeight="1" x14ac:dyDescent="0.2">
      <c r="CX42596" s="29">
        <v>42458</v>
      </c>
      <c r="CY42596" s="29">
        <v>1.6448564783695383</v>
      </c>
      <c r="CZ42596" s="29">
        <v>1.9599542730726915</v>
      </c>
      <c r="DA42596" s="29">
        <v>2.5757741735030217</v>
      </c>
      <c r="DB42596" s="29">
        <v>3.2903750755500081</v>
      </c>
    </row>
    <row r="42597" spans="102:106" ht="20.100000000000001" customHeight="1" x14ac:dyDescent="0.2">
      <c r="CX42597" s="29">
        <v>42459</v>
      </c>
      <c r="CY42597" s="29">
        <v>1.6448564783011572</v>
      </c>
      <c r="CZ42597" s="29">
        <v>1.9599542733019102</v>
      </c>
      <c r="DA42597" s="29">
        <v>2.5757741748025875</v>
      </c>
      <c r="DB42597" s="29">
        <v>3.2903750791219153</v>
      </c>
    </row>
    <row r="42598" spans="102:106" ht="20.100000000000001" customHeight="1" x14ac:dyDescent="0.2">
      <c r="CX42598" s="29">
        <v>42460</v>
      </c>
      <c r="CY42598" s="29">
        <v>1.6448564782373247</v>
      </c>
      <c r="CZ42598" s="29">
        <v>1.9599542735308368</v>
      </c>
      <c r="DA42598" s="29">
        <v>2.5757741761003259</v>
      </c>
      <c r="DB42598" s="29">
        <v>3.2903750826927167</v>
      </c>
    </row>
    <row r="42599" spans="102:106" ht="20.100000000000001" customHeight="1" x14ac:dyDescent="0.2">
      <c r="CX42599" s="29">
        <v>42461</v>
      </c>
      <c r="CY42599" s="29">
        <v>1.6448564781695088</v>
      </c>
      <c r="CZ42599" s="29">
        <v>1.9599542737595477</v>
      </c>
      <c r="DA42599" s="29">
        <v>2.5757741773981664</v>
      </c>
      <c r="DB42599" s="29">
        <v>3.2903750862639711</v>
      </c>
    </row>
    <row r="42600" spans="102:106" ht="20.100000000000001" customHeight="1" x14ac:dyDescent="0.2">
      <c r="CX42600" s="29">
        <v>42462</v>
      </c>
      <c r="CY42600" s="29">
        <v>1.644856478100639</v>
      </c>
      <c r="CZ42600" s="29">
        <v>1.9599542739881199</v>
      </c>
      <c r="DA42600" s="29">
        <v>2.5757741786962121</v>
      </c>
      <c r="DB42600" s="29">
        <v>3.2903750898358091</v>
      </c>
    </row>
    <row r="42601" spans="102:106" ht="20.100000000000001" customHeight="1" x14ac:dyDescent="0.2">
      <c r="CX42601" s="29">
        <v>42463</v>
      </c>
      <c r="CY42601" s="29">
        <v>1.6448564780336459</v>
      </c>
      <c r="CZ42601" s="29">
        <v>1.95995427421663</v>
      </c>
      <c r="DA42601" s="29">
        <v>2.5757741799945628</v>
      </c>
      <c r="DB42601" s="29">
        <v>3.2903750934054954</v>
      </c>
    </row>
    <row r="42602" spans="102:106" ht="20.100000000000001" customHeight="1" x14ac:dyDescent="0.2">
      <c r="CX42602" s="29">
        <v>42464</v>
      </c>
      <c r="CY42602" s="29">
        <v>1.6448564779657275</v>
      </c>
      <c r="CZ42602" s="29">
        <v>1.9599542744451548</v>
      </c>
      <c r="DA42602" s="29">
        <v>2.575774181293319</v>
      </c>
      <c r="DB42602" s="29">
        <v>3.290375096977455</v>
      </c>
    </row>
    <row r="42603" spans="102:106" ht="20.100000000000001" customHeight="1" x14ac:dyDescent="0.2">
      <c r="CX42603" s="29">
        <v>42465</v>
      </c>
      <c r="CY42603" s="29">
        <v>1.6448564778998152</v>
      </c>
      <c r="CZ42603" s="29">
        <v>1.9599542746737715</v>
      </c>
      <c r="DA42603" s="29">
        <v>2.5757741825907523</v>
      </c>
      <c r="DB42603" s="29">
        <v>3.2903751005475201</v>
      </c>
    </row>
    <row r="42604" spans="102:106" ht="20.100000000000001" customHeight="1" x14ac:dyDescent="0.2">
      <c r="CX42604" s="29">
        <v>42466</v>
      </c>
      <c r="CY42604" s="29">
        <v>1.6448564778331063</v>
      </c>
      <c r="CZ42604" s="29">
        <v>1.9599542749025565</v>
      </c>
      <c r="DA42604" s="29">
        <v>2.575774183888794</v>
      </c>
      <c r="DB42604" s="29">
        <v>3.2903751041186848</v>
      </c>
    </row>
    <row r="42605" spans="102:106" ht="20.100000000000001" customHeight="1" x14ac:dyDescent="0.2">
      <c r="CX42605" s="29">
        <v>42467</v>
      </c>
      <c r="CY42605" s="29">
        <v>1.6448564777656667</v>
      </c>
      <c r="CZ42605" s="29">
        <v>1.9599542751315866</v>
      </c>
      <c r="DA42605" s="29">
        <v>2.5757741851875444</v>
      </c>
      <c r="DB42605" s="29">
        <v>3.2903751076882126</v>
      </c>
    </row>
    <row r="42606" spans="102:106" ht="20.100000000000001" customHeight="1" x14ac:dyDescent="0.2">
      <c r="CX42606" s="29">
        <v>42468</v>
      </c>
      <c r="CY42606" s="29">
        <v>1.6448564776975594</v>
      </c>
      <c r="CZ42606" s="29">
        <v>1.9599542753609391</v>
      </c>
      <c r="DA42606" s="29">
        <v>2.5757741864852748</v>
      </c>
      <c r="DB42606" s="29">
        <v>3.2903751112590971</v>
      </c>
    </row>
    <row r="42607" spans="102:106" ht="20.100000000000001" customHeight="1" x14ac:dyDescent="0.2">
      <c r="CX42607" s="29">
        <v>42469</v>
      </c>
      <c r="CY42607" s="29">
        <v>1.6448564776317161</v>
      </c>
      <c r="CZ42607" s="29">
        <v>1.9599542755882851</v>
      </c>
      <c r="DA42607" s="29">
        <v>2.5757741877820859</v>
      </c>
      <c r="DB42607" s="29">
        <v>3.2903751148300366</v>
      </c>
    </row>
    <row r="42608" spans="102:106" ht="20.100000000000001" customHeight="1" x14ac:dyDescent="0.2">
      <c r="CX42608" s="29">
        <v>42470</v>
      </c>
      <c r="CY42608" s="29">
        <v>1.644856477565334</v>
      </c>
      <c r="CZ42608" s="29">
        <v>1.9599542758161062</v>
      </c>
      <c r="DA42608" s="29">
        <v>2.5757741890799082</v>
      </c>
      <c r="DB42608" s="29">
        <v>3.2903751183997256</v>
      </c>
    </row>
    <row r="42609" spans="102:106" ht="20.100000000000001" customHeight="1" x14ac:dyDescent="0.2">
      <c r="CX42609" s="29">
        <v>42471</v>
      </c>
      <c r="CY42609" s="29">
        <v>1.6448564774984784</v>
      </c>
      <c r="CZ42609" s="29">
        <v>1.9599542760468853</v>
      </c>
      <c r="DA42609" s="29">
        <v>2.5757741903788434</v>
      </c>
      <c r="DB42609" s="29">
        <v>3.2903751219682942</v>
      </c>
    </row>
    <row r="42610" spans="102:106" ht="20.100000000000001" customHeight="1" x14ac:dyDescent="0.2">
      <c r="CX42610" s="29">
        <v>42472</v>
      </c>
      <c r="CY42610" s="29">
        <v>1.644856477428347</v>
      </c>
      <c r="CZ42610" s="29">
        <v>1.9599542762758884</v>
      </c>
      <c r="DA42610" s="29">
        <v>2.5757741916753321</v>
      </c>
      <c r="DB42610" s="29">
        <v>3.2903751255387359</v>
      </c>
    </row>
    <row r="42611" spans="102:106" ht="20.100000000000001" customHeight="1" x14ac:dyDescent="0.2">
      <c r="CX42611" s="29">
        <v>42473</v>
      </c>
      <c r="CY42611" s="29">
        <v>1.6448564773636032</v>
      </c>
      <c r="CZ42611" s="29">
        <v>1.9599542765031917</v>
      </c>
      <c r="DA42611" s="29">
        <v>2.5757741929731353</v>
      </c>
      <c r="DB42611" s="29">
        <v>3.2903751291068812</v>
      </c>
    </row>
    <row r="42612" spans="102:106" ht="20.100000000000001" customHeight="1" x14ac:dyDescent="0.2">
      <c r="CX42612" s="29">
        <v>42474</v>
      </c>
      <c r="CY42612" s="29">
        <v>1.6448564772957128</v>
      </c>
      <c r="CZ42612" s="29">
        <v>1.9599542767312776</v>
      </c>
      <c r="DA42612" s="29">
        <v>2.5757741942705232</v>
      </c>
      <c r="DB42612" s="29">
        <v>3.2903751326771582</v>
      </c>
    </row>
    <row r="42613" spans="102:106" ht="20.100000000000001" customHeight="1" x14ac:dyDescent="0.2">
      <c r="CX42613" s="29">
        <v>42475</v>
      </c>
      <c r="CY42613" s="29">
        <v>1.6448564772276053</v>
      </c>
      <c r="CZ42613" s="29">
        <v>1.9599542769602232</v>
      </c>
      <c r="DA42613" s="29">
        <v>2.5757741955694278</v>
      </c>
      <c r="DB42613" s="29">
        <v>3.2903751362453968</v>
      </c>
    </row>
    <row r="42614" spans="102:106" ht="20.100000000000001" customHeight="1" x14ac:dyDescent="0.2">
      <c r="CX42614" s="29">
        <v>42476</v>
      </c>
      <c r="CY42614" s="29">
        <v>1.6448564771622132</v>
      </c>
      <c r="CZ42614" s="29">
        <v>1.9599542771876992</v>
      </c>
      <c r="DA42614" s="29">
        <v>2.5757741968662882</v>
      </c>
      <c r="DB42614" s="29">
        <v>3.290375139814592</v>
      </c>
    </row>
    <row r="42615" spans="102:106" ht="20.100000000000001" customHeight="1" x14ac:dyDescent="0.2">
      <c r="CX42615" s="29">
        <v>42477</v>
      </c>
      <c r="CY42615" s="29">
        <v>1.644856477093867</v>
      </c>
      <c r="CZ42615" s="29">
        <v>1.959954277416188</v>
      </c>
      <c r="DA42615" s="29">
        <v>2.5757741981630367</v>
      </c>
      <c r="DB42615" s="29">
        <v>3.2903751433834385</v>
      </c>
    </row>
    <row r="42616" spans="102:106" ht="20.100000000000001" customHeight="1" x14ac:dyDescent="0.2">
      <c r="CX42616" s="29">
        <v>42478</v>
      </c>
      <c r="CY42616" s="29">
        <v>1.6448564770283642</v>
      </c>
      <c r="CZ42616" s="29">
        <v>1.9599542776457666</v>
      </c>
      <c r="DA42616" s="29">
        <v>2.5757741994616041</v>
      </c>
      <c r="DB42616" s="29">
        <v>3.290375146952067</v>
      </c>
    </row>
    <row r="42617" spans="102:106" ht="20.100000000000001" customHeight="1" x14ac:dyDescent="0.2">
      <c r="CX42617" s="29">
        <v>42479</v>
      </c>
      <c r="CY42617" s="29">
        <v>1.6448564769600362</v>
      </c>
      <c r="CZ42617" s="29">
        <v>1.9599542778741059</v>
      </c>
      <c r="DA42617" s="29">
        <v>2.5757742007584303</v>
      </c>
      <c r="DB42617" s="29">
        <v>3.2903751505206054</v>
      </c>
    </row>
    <row r="42618" spans="102:106" ht="20.100000000000001" customHeight="1" x14ac:dyDescent="0.2">
      <c r="CX42618" s="29">
        <v>42480</v>
      </c>
      <c r="CY42618" s="29">
        <v>1.6448564768918137</v>
      </c>
      <c r="CZ42618" s="29">
        <v>1.9599542781036883</v>
      </c>
      <c r="DA42618" s="29">
        <v>2.5757742020536165</v>
      </c>
      <c r="DB42618" s="29">
        <v>3.2903751540891824</v>
      </c>
    </row>
    <row r="42619" spans="102:106" ht="20.100000000000001" customHeight="1" x14ac:dyDescent="0.2">
      <c r="CX42619" s="29">
        <v>42481</v>
      </c>
      <c r="CY42619" s="29">
        <v>1.6448564768266283</v>
      </c>
      <c r="CZ42619" s="29">
        <v>1.9599542783321853</v>
      </c>
      <c r="DA42619" s="29">
        <v>2.5757742033509237</v>
      </c>
      <c r="DB42619" s="29">
        <v>3.2903751576564946</v>
      </c>
    </row>
    <row r="42620" spans="102:106" ht="20.100000000000001" customHeight="1" x14ac:dyDescent="0.2">
      <c r="CX42620" s="29">
        <v>42482</v>
      </c>
      <c r="CY42620" s="29">
        <v>1.6448564767588103</v>
      </c>
      <c r="CZ42620" s="29">
        <v>1.9599542785596724</v>
      </c>
      <c r="DA42620" s="29">
        <v>2.5757742046486234</v>
      </c>
      <c r="DB42620" s="29">
        <v>3.290375161224103</v>
      </c>
    </row>
    <row r="42621" spans="102:106" ht="20.100000000000001" customHeight="1" x14ac:dyDescent="0.2">
      <c r="CX42621" s="29">
        <v>42483</v>
      </c>
      <c r="CY42621" s="29">
        <v>1.6448564766912912</v>
      </c>
      <c r="CZ42621" s="29">
        <v>1.9599542787886335</v>
      </c>
      <c r="DA42621" s="29">
        <v>2.5757742059449851</v>
      </c>
      <c r="DB42621" s="29">
        <v>3.2903751647921373</v>
      </c>
    </row>
    <row r="42622" spans="102:106" ht="20.100000000000001" customHeight="1" x14ac:dyDescent="0.2">
      <c r="CX42622" s="29">
        <v>42484</v>
      </c>
      <c r="CY42622" s="29">
        <v>1.6448564766241356</v>
      </c>
      <c r="CZ42622" s="29">
        <v>1.9599542790167384</v>
      </c>
      <c r="DA42622" s="29">
        <v>2.5757742072419401</v>
      </c>
      <c r="DB42622" s="29">
        <v>3.2903751683592928</v>
      </c>
    </row>
    <row r="42623" spans="102:106" ht="20.100000000000001" customHeight="1" x14ac:dyDescent="0.2">
      <c r="CX42623" s="29">
        <v>42485</v>
      </c>
      <c r="CY42623" s="29">
        <v>1.6448564765574074</v>
      </c>
      <c r="CZ42623" s="29">
        <v>1.9599542792464699</v>
      </c>
      <c r="DA42623" s="29">
        <v>2.5757742085395892</v>
      </c>
      <c r="DB42623" s="29">
        <v>3.2903751719271308</v>
      </c>
    </row>
    <row r="42624" spans="102:106" ht="20.100000000000001" customHeight="1" x14ac:dyDescent="0.2">
      <c r="CX42624" s="29">
        <v>42486</v>
      </c>
      <c r="CY42624" s="29">
        <v>1.6448564764911711</v>
      </c>
      <c r="CZ42624" s="29">
        <v>1.9599542794730929</v>
      </c>
      <c r="DA42624" s="29">
        <v>2.5757742098362031</v>
      </c>
      <c r="DB42624" s="29">
        <v>3.2903751754943475</v>
      </c>
    </row>
    <row r="42625" spans="102:106" ht="20.100000000000001" customHeight="1" x14ac:dyDescent="0.2">
      <c r="CX42625" s="29">
        <v>42487</v>
      </c>
      <c r="CY42625" s="29">
        <v>1.6448564764254912</v>
      </c>
      <c r="CZ42625" s="29">
        <v>1.9599542797039027</v>
      </c>
      <c r="DA42625" s="29">
        <v>2.5757742111337132</v>
      </c>
      <c r="DB42625" s="29">
        <v>3.2903751790610727</v>
      </c>
    </row>
    <row r="42626" spans="102:106" ht="20.100000000000001" customHeight="1" x14ac:dyDescent="0.2">
      <c r="CX42626" s="29">
        <v>42488</v>
      </c>
      <c r="CY42626" s="29">
        <v>1.6448564763575646</v>
      </c>
      <c r="CZ42626" s="29">
        <v>1.9599542799317566</v>
      </c>
      <c r="DA42626" s="29">
        <v>2.5757742124303884</v>
      </c>
      <c r="DB42626" s="29">
        <v>3.2903751826274332</v>
      </c>
    </row>
    <row r="42627" spans="102:106" ht="20.100000000000001" customHeight="1" x14ac:dyDescent="0.2">
      <c r="CX42627" s="29">
        <v>42489</v>
      </c>
      <c r="CY42627" s="29">
        <v>1.6448564762903231</v>
      </c>
      <c r="CZ42627" s="29">
        <v>1.9599542801591383</v>
      </c>
      <c r="DA42627" s="29">
        <v>2.5757742137263313</v>
      </c>
      <c r="DB42627" s="29">
        <v>3.2903751861949919</v>
      </c>
    </row>
    <row r="42628" spans="102:106" ht="20.100000000000001" customHeight="1" x14ac:dyDescent="0.2">
      <c r="CX42628" s="29">
        <v>42490</v>
      </c>
      <c r="CY42628" s="29">
        <v>1.6448564762238309</v>
      </c>
      <c r="CZ42628" s="29">
        <v>1.9599542803885299</v>
      </c>
      <c r="DA42628" s="29">
        <v>2.5757742150234719</v>
      </c>
      <c r="DB42628" s="29">
        <v>3.2903751897610114</v>
      </c>
    </row>
    <row r="42629" spans="102:106" ht="20.100000000000001" customHeight="1" x14ac:dyDescent="0.2">
      <c r="CX42629" s="29">
        <v>42491</v>
      </c>
      <c r="CY42629" s="29">
        <v>1.6448564761552849</v>
      </c>
      <c r="CZ42629" s="29">
        <v>1.9599542806151962</v>
      </c>
      <c r="DA42629" s="29">
        <v>2.57577421631825</v>
      </c>
      <c r="DB42629" s="29">
        <v>3.2903751933270535</v>
      </c>
    </row>
    <row r="42630" spans="102:106" ht="20.100000000000001" customHeight="1" x14ac:dyDescent="0.2">
      <c r="CX42630" s="29">
        <v>42492</v>
      </c>
      <c r="CY42630" s="29">
        <v>1.6448564760876172</v>
      </c>
      <c r="CZ42630" s="29">
        <v>1.959954280844026</v>
      </c>
      <c r="DA42630" s="29">
        <v>2.5757742176162584</v>
      </c>
      <c r="DB42630" s="29">
        <v>3.2903751968932471</v>
      </c>
    </row>
    <row r="42631" spans="102:106" ht="20.100000000000001" customHeight="1" x14ac:dyDescent="0.2">
      <c r="CX42631" s="29">
        <v>42493</v>
      </c>
      <c r="CY42631" s="29">
        <v>1.6448564760208915</v>
      </c>
      <c r="CZ42631" s="29">
        <v>1.9599542810726902</v>
      </c>
      <c r="DA42631" s="29">
        <v>2.5757742189121058</v>
      </c>
      <c r="DB42631" s="29">
        <v>3.29037520045972</v>
      </c>
    </row>
    <row r="42632" spans="102:106" ht="20.100000000000001" customHeight="1" x14ac:dyDescent="0.2">
      <c r="CX42632" s="29">
        <v>42494</v>
      </c>
      <c r="CY42632" s="29">
        <v>1.6448564759551727</v>
      </c>
      <c r="CZ42632" s="29">
        <v>1.9599542813012649</v>
      </c>
      <c r="DA42632" s="29">
        <v>2.5757742202077236</v>
      </c>
      <c r="DB42632" s="29">
        <v>3.2903752040251684</v>
      </c>
    </row>
    <row r="42633" spans="102:106" ht="20.100000000000001" customHeight="1" x14ac:dyDescent="0.2">
      <c r="CX42633" s="29">
        <v>42495</v>
      </c>
      <c r="CY42633" s="29">
        <v>1.6448564758876572</v>
      </c>
      <c r="CZ42633" s="29">
        <v>1.9599542815298265</v>
      </c>
      <c r="DA42633" s="29">
        <v>2.5757742215050432</v>
      </c>
      <c r="DB42633" s="29">
        <v>3.290375207591155</v>
      </c>
    </row>
    <row r="42634" spans="102:106" ht="20.100000000000001" customHeight="1" x14ac:dyDescent="0.2">
      <c r="CX42634" s="29">
        <v>42496</v>
      </c>
      <c r="CY42634" s="29">
        <v>1.6448564758212771</v>
      </c>
      <c r="CZ42634" s="29">
        <v>1.9599542817584525</v>
      </c>
      <c r="DA42634" s="29">
        <v>2.5757742228005043</v>
      </c>
      <c r="DB42634" s="29">
        <v>3.2903752111563733</v>
      </c>
    </row>
    <row r="42635" spans="102:106" ht="20.100000000000001" customHeight="1" x14ac:dyDescent="0.2">
      <c r="CX42635" s="29">
        <v>42497</v>
      </c>
      <c r="CY42635" s="29">
        <v>1.6448564757532289</v>
      </c>
      <c r="CZ42635" s="29">
        <v>1.9599542819872191</v>
      </c>
      <c r="DA42635" s="29">
        <v>2.5757742240960373</v>
      </c>
      <c r="DB42635" s="29">
        <v>3.2903752147209535</v>
      </c>
    </row>
    <row r="42636" spans="102:106" ht="20.100000000000001" customHeight="1" x14ac:dyDescent="0.2">
      <c r="CX42636" s="29">
        <v>42498</v>
      </c>
      <c r="CY42636" s="29">
        <v>1.6448564756864446</v>
      </c>
      <c r="CZ42636" s="29">
        <v>1.9599542822137956</v>
      </c>
      <c r="DA42636" s="29">
        <v>2.5757742253935749</v>
      </c>
      <c r="DB42636" s="29">
        <v>3.290375218286457</v>
      </c>
    </row>
    <row r="42637" spans="102:106" ht="20.100000000000001" customHeight="1" x14ac:dyDescent="0.2">
      <c r="CX42637" s="29">
        <v>42499</v>
      </c>
      <c r="CY42637" s="29">
        <v>1.6448564756209889</v>
      </c>
      <c r="CZ42637" s="29">
        <v>1.9599542824430729</v>
      </c>
      <c r="DA42637" s="29">
        <v>2.5757742266877237</v>
      </c>
      <c r="DB42637" s="29">
        <v>3.2903752218515798</v>
      </c>
    </row>
    <row r="42638" spans="102:106" ht="20.100000000000001" customHeight="1" x14ac:dyDescent="0.2">
      <c r="CX42638" s="29">
        <v>42500</v>
      </c>
      <c r="CY42638" s="29">
        <v>1.6448564755511896</v>
      </c>
      <c r="CZ42638" s="29">
        <v>1.959954282670314</v>
      </c>
      <c r="DA42638" s="29">
        <v>2.5757742279840783</v>
      </c>
      <c r="DB42638" s="29">
        <v>3.2903752254164496</v>
      </c>
    </row>
    <row r="42639" spans="102:106" ht="20.100000000000001" customHeight="1" x14ac:dyDescent="0.2">
      <c r="CX42639" s="29">
        <v>42501</v>
      </c>
      <c r="CY42639" s="29">
        <v>1.6448564754857156</v>
      </c>
      <c r="CZ42639" s="29">
        <v>1.9599542828980014</v>
      </c>
      <c r="DA42639" s="29">
        <v>2.5757742292809085</v>
      </c>
      <c r="DB42639" s="29">
        <v>3.2903752289811949</v>
      </c>
    </row>
    <row r="42640" spans="102:106" ht="20.100000000000001" customHeight="1" x14ac:dyDescent="0.2">
      <c r="CX42640" s="29">
        <v>42502</v>
      </c>
      <c r="CY42640" s="29">
        <v>1.6448564754188946</v>
      </c>
      <c r="CZ42640" s="29">
        <v>1.9599542831286201</v>
      </c>
      <c r="DA42640" s="29">
        <v>2.5757742305764832</v>
      </c>
      <c r="DB42640" s="29">
        <v>3.2903752325459452</v>
      </c>
    </row>
    <row r="42641" spans="102:106" ht="20.100000000000001" customHeight="1" x14ac:dyDescent="0.2">
      <c r="CX42641" s="29">
        <v>42503</v>
      </c>
      <c r="CY42641" s="29">
        <v>1.644856475350791</v>
      </c>
      <c r="CZ42641" s="29">
        <v>1.9599542833550243</v>
      </c>
      <c r="DA42641" s="29">
        <v>2.5757742318727348</v>
      </c>
      <c r="DB42641" s="29">
        <v>3.2903752361093956</v>
      </c>
    </row>
    <row r="42642" spans="102:106" ht="20.100000000000001" customHeight="1" x14ac:dyDescent="0.2">
      <c r="CX42642" s="29">
        <v>42504</v>
      </c>
      <c r="CY42642" s="29">
        <v>1.6448564752843371</v>
      </c>
      <c r="CZ42642" s="29">
        <v>1.9599542835845132</v>
      </c>
      <c r="DA42642" s="29">
        <v>2.5757742331679321</v>
      </c>
      <c r="DB42642" s="29">
        <v>3.2903752396745412</v>
      </c>
    </row>
    <row r="42643" spans="102:106" ht="20.100000000000001" customHeight="1" x14ac:dyDescent="0.2">
      <c r="CX42643" s="29">
        <v>42505</v>
      </c>
      <c r="CY42643" s="29">
        <v>1.6448564752167292</v>
      </c>
      <c r="CZ42643" s="29">
        <v>1.9599542838123478</v>
      </c>
      <c r="DA42643" s="29">
        <v>2.5757742344640073</v>
      </c>
      <c r="DB42643" s="29">
        <v>3.2903752432386435</v>
      </c>
    </row>
    <row r="42644" spans="102:106" ht="20.100000000000001" customHeight="1" x14ac:dyDescent="0.2">
      <c r="CX42644" s="29">
        <v>42506</v>
      </c>
      <c r="CY42644" s="29">
        <v>1.6448564751508998</v>
      </c>
      <c r="CZ42644" s="29">
        <v>1.9599542840410125</v>
      </c>
      <c r="DA42644" s="29">
        <v>2.5757742357592304</v>
      </c>
      <c r="DB42644" s="29">
        <v>3.2903752468018319</v>
      </c>
    </row>
    <row r="42645" spans="102:106" ht="20.100000000000001" customHeight="1" x14ac:dyDescent="0.2">
      <c r="CX42645" s="29">
        <v>42507</v>
      </c>
      <c r="CY42645" s="29">
        <v>1.6448564750840451</v>
      </c>
      <c r="CZ42645" s="29">
        <v>1.9599542842681765</v>
      </c>
      <c r="DA42645" s="29">
        <v>2.5757742370555321</v>
      </c>
      <c r="DB42645" s="29">
        <v>3.2903752503656674</v>
      </c>
    </row>
    <row r="42646" spans="102:106" ht="20.100000000000001" customHeight="1" x14ac:dyDescent="0.2">
      <c r="CX42646" s="29">
        <v>42508</v>
      </c>
      <c r="CY42646" s="29">
        <v>1.6448564750162287</v>
      </c>
      <c r="CZ42646" s="29">
        <v>1.9599542844987312</v>
      </c>
      <c r="DA42646" s="29">
        <v>2.5757742383493505</v>
      </c>
      <c r="DB42646" s="29">
        <v>3.290375253928846</v>
      </c>
    </row>
    <row r="42647" spans="102:106" ht="20.100000000000001" customHeight="1" x14ac:dyDescent="0.2">
      <c r="CX42647" s="29">
        <v>42509</v>
      </c>
      <c r="CY42647" s="29">
        <v>1.6448564749475145</v>
      </c>
      <c r="CZ42647" s="29">
        <v>1.9599542847255307</v>
      </c>
      <c r="DA42647" s="29">
        <v>2.5757742396462815</v>
      </c>
      <c r="DB42647" s="29">
        <v>3.2903752574929293</v>
      </c>
    </row>
    <row r="42648" spans="102:106" ht="20.100000000000001" customHeight="1" x14ac:dyDescent="0.2">
      <c r="CX42648" s="29">
        <v>42510</v>
      </c>
      <c r="CY42648" s="29">
        <v>1.6448564748837056</v>
      </c>
      <c r="CZ42648" s="29">
        <v>1.9599542849534664</v>
      </c>
      <c r="DA42648" s="29">
        <v>2.5757742409409303</v>
      </c>
      <c r="DB42648" s="29">
        <v>3.2903752610551784</v>
      </c>
    </row>
    <row r="42649" spans="102:106" ht="20.100000000000001" customHeight="1" x14ac:dyDescent="0.2">
      <c r="CX42649" s="29">
        <v>42511</v>
      </c>
      <c r="CY42649" s="29">
        <v>1.6448564748162589</v>
      </c>
      <c r="CZ42649" s="29">
        <v>1.9599542851802074</v>
      </c>
      <c r="DA42649" s="29">
        <v>2.5757742422370615</v>
      </c>
      <c r="DB42649" s="29">
        <v>3.2903752646185898</v>
      </c>
    </row>
    <row r="42650" spans="102:106" ht="20.100000000000001" customHeight="1" x14ac:dyDescent="0.2">
      <c r="CX42650" s="29">
        <v>42512</v>
      </c>
      <c r="CY42650" s="29">
        <v>1.6448564747481078</v>
      </c>
      <c r="CZ42650" s="29">
        <v>1.9599542854106458</v>
      </c>
      <c r="DA42650" s="29">
        <v>2.5757742435311113</v>
      </c>
      <c r="DB42650" s="29">
        <v>3.2903752681818577</v>
      </c>
    </row>
    <row r="42651" spans="102:106" ht="20.100000000000001" customHeight="1" x14ac:dyDescent="0.2">
      <c r="CX42651" s="29">
        <v>42513</v>
      </c>
      <c r="CY42651" s="29">
        <v>1.6448564746821848</v>
      </c>
      <c r="CZ42651" s="29">
        <v>1.9599542856376349</v>
      </c>
      <c r="DA42651" s="29">
        <v>2.5757742448250127</v>
      </c>
      <c r="DB42651" s="29">
        <v>3.2903752717451109</v>
      </c>
    </row>
    <row r="42652" spans="102:106" ht="20.100000000000001" customHeight="1" x14ac:dyDescent="0.2">
      <c r="CX42652" s="29">
        <v>42514</v>
      </c>
      <c r="CY42652" s="29">
        <v>1.6448564746128165</v>
      </c>
      <c r="CZ42652" s="29">
        <v>1.9599542858660666</v>
      </c>
      <c r="DA42652" s="29">
        <v>2.5757742461206972</v>
      </c>
      <c r="DB42652" s="29">
        <v>3.2903752753070443</v>
      </c>
    </row>
    <row r="42653" spans="102:106" ht="20.100000000000001" customHeight="1" x14ac:dyDescent="0.2">
      <c r="CX42653" s="29">
        <v>42515</v>
      </c>
      <c r="CY42653" s="29">
        <v>1.6448564745458056</v>
      </c>
      <c r="CZ42653" s="29">
        <v>1.9599542860936097</v>
      </c>
      <c r="DA42653" s="29">
        <v>2.5757742474164353</v>
      </c>
      <c r="DB42653" s="29">
        <v>3.2903752788692202</v>
      </c>
    </row>
    <row r="42654" spans="102:106" ht="20.100000000000001" customHeight="1" x14ac:dyDescent="0.2">
      <c r="CX42654" s="29">
        <v>42516</v>
      </c>
      <c r="CY42654" s="29">
        <v>1.6448564744812162</v>
      </c>
      <c r="CZ42654" s="29">
        <v>1.9599542863227486</v>
      </c>
      <c r="DA42654" s="29">
        <v>2.575774248710494</v>
      </c>
      <c r="DB42654" s="29">
        <v>3.2903752824317669</v>
      </c>
    </row>
    <row r="42655" spans="102:106" ht="20.100000000000001" customHeight="1" x14ac:dyDescent="0.2">
      <c r="CX42655" s="29">
        <v>42517</v>
      </c>
      <c r="CY42655" s="29">
        <v>1.6448564744133738</v>
      </c>
      <c r="CZ42655" s="29">
        <v>1.9599542865511519</v>
      </c>
      <c r="DA42655" s="29">
        <v>2.5757742500066381</v>
      </c>
      <c r="DB42655" s="29">
        <v>3.2903752859933779</v>
      </c>
    </row>
    <row r="42656" spans="102:106" ht="20.100000000000001" customHeight="1" x14ac:dyDescent="0.2">
      <c r="CX42656" s="29">
        <v>42518</v>
      </c>
      <c r="CY42656" s="29">
        <v>1.6448564743480816</v>
      </c>
      <c r="CZ42656" s="29">
        <v>1.9599542867788962</v>
      </c>
      <c r="DA42656" s="29">
        <v>2.5757742513013051</v>
      </c>
      <c r="DB42656" s="29">
        <v>3.2903752895556186</v>
      </c>
    </row>
    <row r="42657" spans="102:106" ht="20.100000000000001" customHeight="1" x14ac:dyDescent="0.2">
      <c r="CX42657" s="29">
        <v>42519</v>
      </c>
      <c r="CY42657" s="29">
        <v>1.6448564742796647</v>
      </c>
      <c r="CZ42657" s="29">
        <v>1.9599542870060578</v>
      </c>
      <c r="DA42657" s="29">
        <v>2.5757742525964273</v>
      </c>
      <c r="DB42657" s="29">
        <v>3.2903752931171808</v>
      </c>
    </row>
    <row r="42658" spans="102:106" ht="20.100000000000001" customHeight="1" x14ac:dyDescent="0.2">
      <c r="CX42658" s="29">
        <v>42520</v>
      </c>
      <c r="CY42658" s="29">
        <v>1.6448564742139264</v>
      </c>
      <c r="CZ42658" s="29">
        <v>1.9599542872351214</v>
      </c>
      <c r="DA42658" s="29">
        <v>2.5757742538902724</v>
      </c>
      <c r="DB42658" s="29">
        <v>3.2903752966781936</v>
      </c>
    </row>
    <row r="42659" spans="102:106" ht="20.100000000000001" customHeight="1" x14ac:dyDescent="0.2">
      <c r="CX42659" s="29">
        <v>42521</v>
      </c>
      <c r="CY42659" s="29">
        <v>1.6448564741451916</v>
      </c>
      <c r="CZ42659" s="29">
        <v>1.9599542874637554</v>
      </c>
      <c r="DA42659" s="29">
        <v>2.5757742551847729</v>
      </c>
      <c r="DB42659" s="29">
        <v>3.2903753002402198</v>
      </c>
    </row>
    <row r="42660" spans="102:106" ht="20.100000000000001" customHeight="1" x14ac:dyDescent="0.2">
      <c r="CX42660" s="29">
        <v>42522</v>
      </c>
      <c r="CY42660" s="29">
        <v>1.6448564740792642</v>
      </c>
      <c r="CZ42660" s="29">
        <v>1.9599542876920362</v>
      </c>
      <c r="DA42660" s="29">
        <v>2.5757742564800301</v>
      </c>
      <c r="DB42660" s="29">
        <v>3.2903753038005203</v>
      </c>
    </row>
    <row r="42661" spans="102:106" ht="20.100000000000001" customHeight="1" x14ac:dyDescent="0.2">
      <c r="CX42661" s="29">
        <v>42523</v>
      </c>
      <c r="CY42661" s="29">
        <v>1.6448564740104683</v>
      </c>
      <c r="CZ42661" s="29">
        <v>1.9599542879176322</v>
      </c>
      <c r="DA42661" s="29">
        <v>2.5757742577743126</v>
      </c>
      <c r="DB42661" s="29">
        <v>3.2903753073620901</v>
      </c>
    </row>
    <row r="42662" spans="102:106" ht="20.100000000000001" customHeight="1" x14ac:dyDescent="0.2">
      <c r="CX42662" s="29">
        <v>42524</v>
      </c>
      <c r="CY42662" s="29">
        <v>1.6448564739446081</v>
      </c>
      <c r="CZ42662" s="29">
        <v>1.9599542881478444</v>
      </c>
      <c r="DA42662" s="29">
        <v>2.5757742590677202</v>
      </c>
      <c r="DB42662" s="29">
        <v>3.2903753109221912</v>
      </c>
    </row>
    <row r="42663" spans="102:106" ht="20.100000000000001" customHeight="1" x14ac:dyDescent="0.2">
      <c r="CX42663" s="29">
        <v>42525</v>
      </c>
      <c r="CY42663" s="29">
        <v>1.6448564738788778</v>
      </c>
      <c r="CZ42663" s="29">
        <v>1.9599542883755245</v>
      </c>
      <c r="DA42663" s="29">
        <v>2.5757742603621852</v>
      </c>
      <c r="DB42663" s="29">
        <v>3.2903753144823842</v>
      </c>
    </row>
    <row r="42664" spans="102:106" ht="20.100000000000001" customHeight="1" x14ac:dyDescent="0.2">
      <c r="CX42664" s="29">
        <v>42526</v>
      </c>
      <c r="CY42664" s="29">
        <v>1.6448564738104716</v>
      </c>
      <c r="CZ42664" s="29">
        <v>1.9599542886031576</v>
      </c>
      <c r="DA42664" s="29">
        <v>2.5757742616578101</v>
      </c>
      <c r="DB42664" s="29">
        <v>3.2903753180427988</v>
      </c>
    </row>
    <row r="42665" spans="102:106" ht="20.100000000000001" customHeight="1" x14ac:dyDescent="0.2">
      <c r="CX42665" s="29">
        <v>42527</v>
      </c>
      <c r="CY42665" s="29">
        <v>1.6448564737451941</v>
      </c>
      <c r="CZ42665" s="29">
        <v>1.9599542888308199</v>
      </c>
      <c r="DA42665" s="29">
        <v>2.5757742629510281</v>
      </c>
      <c r="DB42665" s="29">
        <v>3.2903753216035634</v>
      </c>
    </row>
    <row r="42666" spans="102:106" ht="20.100000000000001" customHeight="1" x14ac:dyDescent="0.2">
      <c r="CX42666" s="29">
        <v>42528</v>
      </c>
      <c r="CY42666" s="29">
        <v>1.6448564736773688</v>
      </c>
      <c r="CZ42666" s="29">
        <v>1.9599542890585877</v>
      </c>
      <c r="DA42666" s="29">
        <v>2.5757742642456063</v>
      </c>
      <c r="DB42666" s="29">
        <v>3.2903753251633718</v>
      </c>
    </row>
    <row r="42667" spans="102:106" ht="20.100000000000001" customHeight="1" x14ac:dyDescent="0.2">
      <c r="CX42667" s="29">
        <v>42529</v>
      </c>
      <c r="CY42667" s="29">
        <v>1.64485647360993</v>
      </c>
      <c r="CZ42667" s="29">
        <v>1.9599542892865376</v>
      </c>
      <c r="DA42667" s="29">
        <v>2.5757742655398124</v>
      </c>
      <c r="DB42667" s="29">
        <v>3.2903753287237869</v>
      </c>
    </row>
    <row r="42668" spans="102:106" ht="20.100000000000001" customHeight="1" x14ac:dyDescent="0.2">
      <c r="CX42668" s="29">
        <v>42530</v>
      </c>
      <c r="CY42668" s="29">
        <v>1.6448564735429423</v>
      </c>
      <c r="CZ42668" s="29">
        <v>1.9599542895147464</v>
      </c>
      <c r="DA42668" s="29">
        <v>2.5757742668337462</v>
      </c>
      <c r="DB42668" s="29">
        <v>3.2903753322835025</v>
      </c>
    </row>
    <row r="42669" spans="102:106" ht="20.100000000000001" customHeight="1" x14ac:dyDescent="0.2">
      <c r="CX42669" s="29">
        <v>42531</v>
      </c>
      <c r="CY42669" s="29">
        <v>1.6448564734764695</v>
      </c>
      <c r="CZ42669" s="29">
        <v>1.9599542897432898</v>
      </c>
      <c r="DA42669" s="29">
        <v>2.5757742681275091</v>
      </c>
      <c r="DB42669" s="29">
        <v>3.2903753358426475</v>
      </c>
    </row>
    <row r="42670" spans="102:106" ht="20.100000000000001" customHeight="1" x14ac:dyDescent="0.2">
      <c r="CX42670" s="29">
        <v>42532</v>
      </c>
      <c r="CY42670" s="29">
        <v>1.6448564734105757</v>
      </c>
      <c r="CZ42670" s="29">
        <v>1.9599542899698361</v>
      </c>
      <c r="DA42670" s="29">
        <v>2.5757742694212009</v>
      </c>
      <c r="DB42670" s="29">
        <v>3.2903753394027837</v>
      </c>
    </row>
    <row r="42671" spans="102:106" ht="20.100000000000001" customHeight="1" x14ac:dyDescent="0.2">
      <c r="CX42671" s="29">
        <v>42533</v>
      </c>
      <c r="CY42671" s="29">
        <v>1.6448564733424547</v>
      </c>
      <c r="CZ42671" s="29">
        <v>1.9599542901992792</v>
      </c>
      <c r="DA42671" s="29">
        <v>2.5757742707167548</v>
      </c>
      <c r="DB42671" s="29">
        <v>3.2903753429611711</v>
      </c>
    </row>
    <row r="42672" spans="102:106" ht="20.100000000000001" customHeight="1" x14ac:dyDescent="0.2">
      <c r="CX42672" s="29">
        <v>42534</v>
      </c>
      <c r="CY42672" s="29">
        <v>1.6448564732750413</v>
      </c>
      <c r="CZ42672" s="29">
        <v>1.9599542904268776</v>
      </c>
      <c r="DA42672" s="29">
        <v>2.575774272010606</v>
      </c>
      <c r="DB42672" s="29">
        <v>3.2903753465208063</v>
      </c>
    </row>
    <row r="42673" spans="102:106" ht="20.100000000000001" customHeight="1" x14ac:dyDescent="0.2">
      <c r="CX42673" s="29">
        <v>42535</v>
      </c>
      <c r="CY42673" s="29">
        <v>1.6448564732083992</v>
      </c>
      <c r="CZ42673" s="29">
        <v>1.9599542906551171</v>
      </c>
      <c r="DA42673" s="29">
        <v>2.5757742733028546</v>
      </c>
      <c r="DB42673" s="29">
        <v>3.2903753500803843</v>
      </c>
    </row>
    <row r="42674" spans="102:106" ht="20.100000000000001" customHeight="1" x14ac:dyDescent="0.2">
      <c r="CX42674" s="29">
        <v>42536</v>
      </c>
      <c r="CY42674" s="29">
        <v>1.6448564731425932</v>
      </c>
      <c r="CZ42674" s="29">
        <v>1.9599542908816643</v>
      </c>
      <c r="DA42674" s="29">
        <v>2.5757742745972676</v>
      </c>
      <c r="DB42674" s="29">
        <v>3.2903753536385985</v>
      </c>
    </row>
    <row r="42675" spans="102:106" ht="20.100000000000001" customHeight="1" x14ac:dyDescent="0.2">
      <c r="CX42675" s="29">
        <v>42537</v>
      </c>
      <c r="CY42675" s="29">
        <v>1.6448564730748161</v>
      </c>
      <c r="CZ42675" s="29">
        <v>1.9599542911114143</v>
      </c>
      <c r="DA42675" s="29">
        <v>2.5757742758921114</v>
      </c>
      <c r="DB42675" s="29">
        <v>3.2903753571970116</v>
      </c>
    </row>
    <row r="42676" spans="102:106" ht="20.100000000000001" customHeight="1" x14ac:dyDescent="0.2">
      <c r="CX42676" s="29">
        <v>42538</v>
      </c>
      <c r="CY42676" s="29">
        <v>1.6448564730080031</v>
      </c>
      <c r="CZ42676" s="29">
        <v>1.9599542913372163</v>
      </c>
      <c r="DA42676" s="29">
        <v>2.5757742771838217</v>
      </c>
      <c r="DB42676" s="29">
        <v>3.2903753607557515</v>
      </c>
    </row>
    <row r="42677" spans="102:106" ht="20.100000000000001" customHeight="1" x14ac:dyDescent="0.2">
      <c r="CX42677" s="29">
        <v>42539</v>
      </c>
      <c r="CY42677" s="29">
        <v>1.6448564729422186</v>
      </c>
      <c r="CZ42677" s="29">
        <v>1.9599542915663741</v>
      </c>
      <c r="DA42677" s="29">
        <v>2.5757742784779958</v>
      </c>
      <c r="DB42677" s="29">
        <v>3.2903753643135127</v>
      </c>
    </row>
    <row r="42678" spans="102:106" ht="20.100000000000001" customHeight="1" x14ac:dyDescent="0.2">
      <c r="CX42678" s="29">
        <v>42540</v>
      </c>
      <c r="CY42678" s="29">
        <v>1.6448564728746549</v>
      </c>
      <c r="CZ42678" s="29">
        <v>1.9599542917941457</v>
      </c>
      <c r="DA42678" s="29">
        <v>2.5757742797710708</v>
      </c>
      <c r="DB42678" s="29">
        <v>3.2903753678718575</v>
      </c>
    </row>
    <row r="42679" spans="102:106" ht="20.100000000000001" customHeight="1" x14ac:dyDescent="0.2">
      <c r="CX42679" s="29">
        <v>42541</v>
      </c>
      <c r="CY42679" s="29">
        <v>1.6448564728082482</v>
      </c>
      <c r="CZ42679" s="29">
        <v>1.9599542920230162</v>
      </c>
      <c r="DA42679" s="29">
        <v>2.5757742810649784</v>
      </c>
      <c r="DB42679" s="29">
        <v>3.2903753714309145</v>
      </c>
    </row>
    <row r="42680" spans="102:106" ht="20.100000000000001" customHeight="1" x14ac:dyDescent="0.2">
      <c r="CX42680" s="29">
        <v>42542</v>
      </c>
      <c r="CY42680" s="29">
        <v>1.6448564727401909</v>
      </c>
      <c r="CZ42680" s="29">
        <v>1.9599542922506534</v>
      </c>
      <c r="DA42680" s="29">
        <v>2.5757742823579859</v>
      </c>
      <c r="DB42680" s="29">
        <v>3.2903753749879421</v>
      </c>
    </row>
    <row r="42681" spans="102:106" ht="20.100000000000001" customHeight="1" x14ac:dyDescent="0.2">
      <c r="CX42681" s="29">
        <v>42543</v>
      </c>
      <c r="CY42681" s="29">
        <v>1.6448564726734181</v>
      </c>
      <c r="CZ42681" s="29">
        <v>1.9599542924771332</v>
      </c>
      <c r="DA42681" s="29">
        <v>2.5757742836520277</v>
      </c>
      <c r="DB42681" s="29">
        <v>3.2903753785459386</v>
      </c>
    </row>
    <row r="42682" spans="102:106" ht="20.100000000000001" customHeight="1" x14ac:dyDescent="0.2">
      <c r="CX42682" s="29">
        <v>42544</v>
      </c>
      <c r="CY42682" s="29">
        <v>1.6448564726079939</v>
      </c>
      <c r="CZ42682" s="29">
        <v>1.9599542927049411</v>
      </c>
      <c r="DA42682" s="29">
        <v>2.57577428494537</v>
      </c>
      <c r="DB42682" s="29">
        <v>3.2903753821035968</v>
      </c>
    </row>
    <row r="42683" spans="102:106" ht="20.100000000000001" customHeight="1" x14ac:dyDescent="0.2">
      <c r="CX42683" s="29">
        <v>42545</v>
      </c>
      <c r="CY42683" s="29">
        <v>1.6448564725411119</v>
      </c>
      <c r="CZ42683" s="29">
        <v>1.9599542929317453</v>
      </c>
      <c r="DA42683" s="29">
        <v>2.5757742862381146</v>
      </c>
      <c r="DB42683" s="29">
        <v>3.2903753856596105</v>
      </c>
    </row>
    <row r="42684" spans="102:106" ht="20.100000000000001" customHeight="1" x14ac:dyDescent="0.2">
      <c r="CX42684" s="29">
        <v>42546</v>
      </c>
      <c r="CY42684" s="29">
        <v>1.6448564724728354</v>
      </c>
      <c r="CZ42684" s="29">
        <v>1.9599542931600302</v>
      </c>
      <c r="DA42684" s="29">
        <v>2.5757742875321941</v>
      </c>
      <c r="DB42684" s="29">
        <v>3.2903753892169778</v>
      </c>
    </row>
    <row r="42685" spans="102:106" ht="20.100000000000001" customHeight="1" x14ac:dyDescent="0.2">
      <c r="CX42685" s="29">
        <v>42547</v>
      </c>
      <c r="CY42685" s="29">
        <v>1.6448564724061001</v>
      </c>
      <c r="CZ42685" s="29">
        <v>1.9599542933898733</v>
      </c>
      <c r="DA42685" s="29">
        <v>2.5757742888240416</v>
      </c>
      <c r="DB42685" s="29">
        <v>3.2903753927743922</v>
      </c>
    </row>
    <row r="42686" spans="102:106" ht="20.100000000000001" customHeight="1" x14ac:dyDescent="0.2">
      <c r="CX42686" s="29">
        <v>42548</v>
      </c>
      <c r="CY42686" s="29">
        <v>1.6448564723380983</v>
      </c>
      <c r="CZ42686" s="29">
        <v>1.9599542936165306</v>
      </c>
      <c r="DA42686" s="29">
        <v>2.5757742901174248</v>
      </c>
      <c r="DB42686" s="29">
        <v>3.2903753963305462</v>
      </c>
    </row>
    <row r="42687" spans="102:106" ht="20.100000000000001" customHeight="1" x14ac:dyDescent="0.2">
      <c r="CX42687" s="29">
        <v>42549</v>
      </c>
      <c r="CY42687" s="29">
        <v>1.644856472271766</v>
      </c>
      <c r="CZ42687" s="29">
        <v>1.9599542938448988</v>
      </c>
      <c r="DA42687" s="29">
        <v>2.5757742914106116</v>
      </c>
      <c r="DB42687" s="29">
        <v>3.2903753998884384</v>
      </c>
    </row>
    <row r="42688" spans="102:106" ht="20.100000000000001" customHeight="1" x14ac:dyDescent="0.2">
      <c r="CX42688" s="29">
        <v>42550</v>
      </c>
      <c r="CY42688" s="29">
        <v>1.6448564722042955</v>
      </c>
      <c r="CZ42688" s="29">
        <v>1.9599542940726438</v>
      </c>
      <c r="DA42688" s="29">
        <v>2.5757742927037008</v>
      </c>
      <c r="DB42688" s="29">
        <v>3.2903754034438912</v>
      </c>
    </row>
    <row r="42689" spans="102:106" ht="20.100000000000001" customHeight="1" x14ac:dyDescent="0.2">
      <c r="CX42689" s="29">
        <v>42551</v>
      </c>
      <c r="CY42689" s="29">
        <v>1.6448564721386227</v>
      </c>
      <c r="CZ42689" s="29">
        <v>1.959954294299842</v>
      </c>
      <c r="DA42689" s="29">
        <v>2.5757742939967945</v>
      </c>
      <c r="DB42689" s="29">
        <v>3.2903754069999049</v>
      </c>
    </row>
    <row r="42690" spans="102:106" ht="20.100000000000001" customHeight="1" x14ac:dyDescent="0.2">
      <c r="CX42690" s="29">
        <v>42552</v>
      </c>
      <c r="CY42690" s="29">
        <v>1.6448564720719399</v>
      </c>
      <c r="CZ42690" s="29">
        <v>1.9599542945289805</v>
      </c>
      <c r="DA42690" s="29">
        <v>2.5757742952881579</v>
      </c>
      <c r="DB42690" s="29">
        <v>3.2903754105566052</v>
      </c>
    </row>
    <row r="42691" spans="102:106" ht="20.100000000000001" customHeight="1" x14ac:dyDescent="0.2">
      <c r="CX42691" s="29">
        <v>42553</v>
      </c>
      <c r="CY42691" s="29">
        <v>1.6448564720043111</v>
      </c>
      <c r="CZ42691" s="29">
        <v>1.9599542947553144</v>
      </c>
      <c r="DA42691" s="29">
        <v>2.5757742965815584</v>
      </c>
      <c r="DB42691" s="29">
        <v>3.2903754141126869</v>
      </c>
    </row>
    <row r="42692" spans="102:106" ht="20.100000000000001" customHeight="1" x14ac:dyDescent="0.2">
      <c r="CX42692" s="29">
        <v>42554</v>
      </c>
      <c r="CY42692" s="29">
        <v>1.6448564719386722</v>
      </c>
      <c r="CZ42692" s="29">
        <v>1.9599542949837412</v>
      </c>
      <c r="DA42692" s="29">
        <v>2.5757742978734299</v>
      </c>
      <c r="DB42692" s="29">
        <v>3.2903754176682773</v>
      </c>
    </row>
    <row r="42693" spans="102:106" ht="20.100000000000001" customHeight="1" x14ac:dyDescent="0.2">
      <c r="CX42693" s="29">
        <v>42555</v>
      </c>
      <c r="CY42693" s="29">
        <v>1.6448564718722156</v>
      </c>
      <c r="CZ42693" s="29">
        <v>1.9599542952119264</v>
      </c>
      <c r="DA42693" s="29">
        <v>2.5757742991675401</v>
      </c>
      <c r="DB42693" s="29">
        <v>3.290375421223505</v>
      </c>
    </row>
    <row r="42694" spans="102:106" ht="20.100000000000001" customHeight="1" x14ac:dyDescent="0.2">
      <c r="CX42694" s="29">
        <v>42556</v>
      </c>
      <c r="CY42694" s="29">
        <v>1.6448564718050045</v>
      </c>
      <c r="CZ42694" s="29">
        <v>1.9599542954375362</v>
      </c>
      <c r="DA42694" s="29">
        <v>2.5757743004584874</v>
      </c>
      <c r="DB42694" s="29">
        <v>3.2903754247799326</v>
      </c>
    </row>
    <row r="42695" spans="102:106" ht="20.100000000000001" customHeight="1" x14ac:dyDescent="0.2">
      <c r="CX42695" s="29">
        <v>42557</v>
      </c>
      <c r="CY42695" s="29">
        <v>1.6448564717371039</v>
      </c>
      <c r="CZ42695" s="29">
        <v>1.9599542956654679</v>
      </c>
      <c r="DA42695" s="29">
        <v>2.5757743017518742</v>
      </c>
      <c r="DB42695" s="29">
        <v>3.2903754283348188</v>
      </c>
    </row>
    <row r="42696" spans="102:106" ht="20.100000000000001" customHeight="1" x14ac:dyDescent="0.2">
      <c r="CX42696" s="29">
        <v>42558</v>
      </c>
      <c r="CY42696" s="29">
        <v>1.6448564716714495</v>
      </c>
      <c r="CZ42696" s="29">
        <v>1.9599542958933867</v>
      </c>
      <c r="DA42696" s="29">
        <v>2.575774303044132</v>
      </c>
      <c r="DB42696" s="29">
        <v>3.2903754318897258</v>
      </c>
    </row>
    <row r="42697" spans="102:106" ht="20.100000000000001" customHeight="1" x14ac:dyDescent="0.2">
      <c r="CX42697" s="29">
        <v>42559</v>
      </c>
      <c r="CY42697" s="29">
        <v>1.6448564716023604</v>
      </c>
      <c r="CZ42697" s="29">
        <v>1.9599542961213696</v>
      </c>
      <c r="DA42697" s="29">
        <v>2.5757743043371963</v>
      </c>
      <c r="DB42697" s="29">
        <v>3.2903754354447829</v>
      </c>
    </row>
    <row r="42698" spans="102:106" ht="20.100000000000001" customHeight="1" x14ac:dyDescent="0.2">
      <c r="CX42698" s="29">
        <v>42560</v>
      </c>
      <c r="CY42698" s="29">
        <v>1.6448564715385185</v>
      </c>
      <c r="CZ42698" s="29">
        <v>1.9599542963494923</v>
      </c>
      <c r="DA42698" s="29">
        <v>2.5757743056274989</v>
      </c>
      <c r="DB42698" s="29">
        <v>3.2903754390001176</v>
      </c>
    </row>
    <row r="42699" spans="102:106" ht="20.100000000000001" customHeight="1" x14ac:dyDescent="0.2">
      <c r="CX42699" s="29">
        <v>42561</v>
      </c>
      <c r="CY42699" s="29">
        <v>1.6448564714713707</v>
      </c>
      <c r="CZ42699" s="29">
        <v>1.9599542965778316</v>
      </c>
      <c r="DA42699" s="29">
        <v>2.5757743069206418</v>
      </c>
      <c r="DB42699" s="29">
        <v>3.2903754425544229</v>
      </c>
    </row>
    <row r="42700" spans="102:106" ht="20.100000000000001" customHeight="1" x14ac:dyDescent="0.2">
      <c r="CX42700" s="29">
        <v>42562</v>
      </c>
      <c r="CY42700" s="29">
        <v>1.6448564714038523</v>
      </c>
      <c r="CZ42700" s="29">
        <v>1.9599542968040535</v>
      </c>
      <c r="DA42700" s="29">
        <v>2.5757743082130578</v>
      </c>
      <c r="DB42700" s="29">
        <v>3.2903754461092616</v>
      </c>
    </row>
    <row r="42701" spans="102:106" ht="20.100000000000001" customHeight="1" x14ac:dyDescent="0.2">
      <c r="CX42701" s="29">
        <v>42563</v>
      </c>
      <c r="CY42701" s="29">
        <v>1.6448564713360281</v>
      </c>
      <c r="CZ42701" s="29">
        <v>1.9599542970306436</v>
      </c>
      <c r="DA42701" s="29">
        <v>2.5757743095048462</v>
      </c>
      <c r="DB42701" s="29">
        <v>3.2903754496633271</v>
      </c>
    </row>
    <row r="42702" spans="102:106" ht="20.100000000000001" customHeight="1" x14ac:dyDescent="0.2">
      <c r="CX42702" s="29">
        <v>42564</v>
      </c>
      <c r="CY42702" s="29">
        <v>1.6448564712708349</v>
      </c>
      <c r="CZ42702" s="29">
        <v>1.9599542972600901</v>
      </c>
      <c r="DA42702" s="29">
        <v>2.575774310796108</v>
      </c>
      <c r="DB42702" s="29">
        <v>3.2903754532167468</v>
      </c>
    </row>
    <row r="42703" spans="102:106" ht="20.100000000000001" customHeight="1" x14ac:dyDescent="0.2">
      <c r="CX42703" s="29">
        <v>42565</v>
      </c>
      <c r="CY42703" s="29">
        <v>1.6448564712025908</v>
      </c>
      <c r="CZ42703" s="29">
        <v>1.9599542974876474</v>
      </c>
      <c r="DA42703" s="29">
        <v>2.5757743120887775</v>
      </c>
      <c r="DB42703" s="29">
        <v>3.2903754567710846</v>
      </c>
    </row>
    <row r="42704" spans="102:106" ht="20.100000000000001" customHeight="1" x14ac:dyDescent="0.2">
      <c r="CX42704" s="29">
        <v>42566</v>
      </c>
      <c r="CY42704" s="29">
        <v>1.6448564711371059</v>
      </c>
      <c r="CZ42704" s="29">
        <v>1.9599542977158022</v>
      </c>
      <c r="DA42704" s="29">
        <v>2.5757743133811206</v>
      </c>
      <c r="DB42704" s="29">
        <v>3.2903754603250333</v>
      </c>
    </row>
    <row r="42705" spans="102:106" ht="20.100000000000001" customHeight="1" x14ac:dyDescent="0.2">
      <c r="CX42705" s="29">
        <v>42567</v>
      </c>
      <c r="CY42705" s="29">
        <v>1.6448564710686979</v>
      </c>
      <c r="CZ42705" s="29">
        <v>1.9599542979422204</v>
      </c>
      <c r="DA42705" s="29">
        <v>2.5757743146732373</v>
      </c>
      <c r="DB42705" s="29">
        <v>3.2903754638787195</v>
      </c>
    </row>
    <row r="42706" spans="102:106" ht="20.100000000000001" customHeight="1" x14ac:dyDescent="0.2">
      <c r="CX42706" s="29">
        <v>42568</v>
      </c>
      <c r="CY42706" s="29">
        <v>1.6448564710031768</v>
      </c>
      <c r="CZ42706" s="29">
        <v>1.9599542981693889</v>
      </c>
      <c r="DA42706" s="29">
        <v>2.5757743159652282</v>
      </c>
      <c r="DB42706" s="29">
        <v>3.2903754674322738</v>
      </c>
    </row>
    <row r="42707" spans="102:106" ht="20.100000000000001" customHeight="1" x14ac:dyDescent="0.2">
      <c r="CX42707" s="29">
        <v>42569</v>
      </c>
      <c r="CY42707" s="29">
        <v>1.6448564709348612</v>
      </c>
      <c r="CZ42707" s="29">
        <v>1.9599542983973841</v>
      </c>
      <c r="DA42707" s="29">
        <v>2.575774317257193</v>
      </c>
      <c r="DB42707" s="29">
        <v>3.2903754709858219</v>
      </c>
    </row>
    <row r="42708" spans="102:106" ht="20.100000000000001" customHeight="1" x14ac:dyDescent="0.2">
      <c r="CX42708" s="29">
        <v>42570</v>
      </c>
      <c r="CY42708" s="29">
        <v>1.6448564708695601</v>
      </c>
      <c r="CZ42708" s="29">
        <v>1.9599542986238709</v>
      </c>
      <c r="DA42708" s="29">
        <v>2.5757743185473987</v>
      </c>
      <c r="DB42708" s="29">
        <v>3.2903754745380573</v>
      </c>
    </row>
    <row r="42709" spans="102:106" ht="20.100000000000001" customHeight="1" x14ac:dyDescent="0.2">
      <c r="CX42709" s="29">
        <v>42571</v>
      </c>
      <c r="CY42709" s="29">
        <v>1.644856470801592</v>
      </c>
      <c r="CZ42709" s="29">
        <v>1.959954298851337</v>
      </c>
      <c r="DA42709" s="29">
        <v>2.5757743198396126</v>
      </c>
      <c r="DB42709" s="29">
        <v>3.2903754780905432</v>
      </c>
    </row>
    <row r="42710" spans="102:106" ht="20.100000000000001" customHeight="1" x14ac:dyDescent="0.2">
      <c r="CX42710" s="29">
        <v>42572</v>
      </c>
      <c r="CY42710" s="29">
        <v>1.644856470733894</v>
      </c>
      <c r="CZ42710" s="29">
        <v>1.9599542990798584</v>
      </c>
      <c r="DA42710" s="29">
        <v>2.5757743211321014</v>
      </c>
      <c r="DB42710" s="29">
        <v>3.2903754816434074</v>
      </c>
    </row>
    <row r="42711" spans="102:106" ht="20.100000000000001" customHeight="1" x14ac:dyDescent="0.2">
      <c r="CX42711" s="29">
        <v>42573</v>
      </c>
      <c r="CY42711" s="29">
        <v>1.6448564706694033</v>
      </c>
      <c r="CZ42711" s="29">
        <v>1.9599542993070997</v>
      </c>
      <c r="DA42711" s="29">
        <v>2.5757743224231313</v>
      </c>
      <c r="DB42711" s="29">
        <v>3.2903754851967792</v>
      </c>
    </row>
    <row r="42712" spans="102:106" ht="20.100000000000001" customHeight="1" x14ac:dyDescent="0.2">
      <c r="CX42712" s="29">
        <v>42574</v>
      </c>
      <c r="CY42712" s="29">
        <v>1.6448564706024373</v>
      </c>
      <c r="CZ42712" s="29">
        <v>1.9599542995355494</v>
      </c>
      <c r="DA42712" s="29">
        <v>2.575774323714636</v>
      </c>
      <c r="DB42712" s="29">
        <v>3.2903754887493495</v>
      </c>
    </row>
    <row r="42713" spans="102:106" ht="20.100000000000001" customHeight="1" x14ac:dyDescent="0.2">
      <c r="CX42713" s="29">
        <v>42575</v>
      </c>
      <c r="CY42713" s="29">
        <v>1.6448564705359328</v>
      </c>
      <c r="CZ42713" s="29">
        <v>1.9599542997628721</v>
      </c>
      <c r="DA42713" s="29">
        <v>2.5757743250048812</v>
      </c>
      <c r="DB42713" s="29">
        <v>3.2903754923012465</v>
      </c>
    </row>
    <row r="42714" spans="102:106" ht="20.100000000000001" customHeight="1" x14ac:dyDescent="0.2">
      <c r="CX42714" s="29">
        <v>42576</v>
      </c>
      <c r="CY42714" s="29">
        <v>1.6448564704670807</v>
      </c>
      <c r="CZ42714" s="29">
        <v>1.9599542999915547</v>
      </c>
      <c r="DA42714" s="29">
        <v>2.5757743262958024</v>
      </c>
      <c r="DB42714" s="29">
        <v>3.2903754958540339</v>
      </c>
    </row>
    <row r="42715" spans="102:106" ht="20.100000000000001" customHeight="1" x14ac:dyDescent="0.2">
      <c r="CX42715" s="29">
        <v>42577</v>
      </c>
      <c r="CY42715" s="29">
        <v>1.6448564704016919</v>
      </c>
      <c r="CZ42715" s="29">
        <v>1.9599543002168509</v>
      </c>
      <c r="DA42715" s="29">
        <v>2.5757743275874989</v>
      </c>
      <c r="DB42715" s="29">
        <v>3.2903754994049681</v>
      </c>
    </row>
    <row r="42716" spans="102:106" ht="20.100000000000001" customHeight="1" x14ac:dyDescent="0.2">
      <c r="CX42716" s="29">
        <v>42578</v>
      </c>
      <c r="CY42716" s="29">
        <v>1.6448564703340833</v>
      </c>
      <c r="CZ42716" s="29">
        <v>1.9599543004460713</v>
      </c>
      <c r="DA42716" s="29">
        <v>2.5757743288800721</v>
      </c>
      <c r="DB42716" s="29">
        <v>3.2903755029570481</v>
      </c>
    </row>
    <row r="42717" spans="102:106" ht="20.100000000000001" customHeight="1" x14ac:dyDescent="0.2">
      <c r="CX42717" s="29">
        <v>42579</v>
      </c>
      <c r="CY42717" s="29">
        <v>1.6448564702671924</v>
      </c>
      <c r="CZ42717" s="29">
        <v>1.9599543006720577</v>
      </c>
      <c r="DA42717" s="29">
        <v>2.5757743301699505</v>
      </c>
      <c r="DB42717" s="29">
        <v>3.2903755065089673</v>
      </c>
    </row>
    <row r="42718" spans="102:106" ht="20.100000000000001" customHeight="1" x14ac:dyDescent="0.2">
      <c r="CX42718" s="29">
        <v>42580</v>
      </c>
      <c r="CY42718" s="29">
        <v>1.6448564702010835</v>
      </c>
      <c r="CZ42718" s="29">
        <v>1.9599543008997098</v>
      </c>
      <c r="DA42718" s="29">
        <v>2.5757743314609058</v>
      </c>
      <c r="DB42718" s="29">
        <v>3.2903755100608536</v>
      </c>
    </row>
    <row r="42719" spans="102:106" ht="20.100000000000001" customHeight="1" x14ac:dyDescent="0.2">
      <c r="CX42719" s="29">
        <v>42581</v>
      </c>
      <c r="CY42719" s="29">
        <v>1.6448564701329458</v>
      </c>
      <c r="CZ42719" s="29">
        <v>1.9599543011266911</v>
      </c>
      <c r="DA42719" s="29">
        <v>2.5757743327512022</v>
      </c>
      <c r="DB42719" s="29">
        <v>3.290375513611397</v>
      </c>
    </row>
    <row r="42720" spans="102:106" ht="20.100000000000001" customHeight="1" x14ac:dyDescent="0.2">
      <c r="CX42720" s="29">
        <v>42582</v>
      </c>
      <c r="CY42720" s="29">
        <v>1.6448564700685917</v>
      </c>
      <c r="CZ42720" s="29">
        <v>1.9599543013554901</v>
      </c>
      <c r="DA42720" s="29">
        <v>2.5757743340427757</v>
      </c>
      <c r="DB42720" s="29">
        <v>3.2903755171621629</v>
      </c>
    </row>
    <row r="42721" spans="102:106" ht="20.100000000000001" customHeight="1" x14ac:dyDescent="0.2">
      <c r="CX42721" s="29">
        <v>42583</v>
      </c>
      <c r="CY42721" s="29">
        <v>1.6448564699994632</v>
      </c>
      <c r="CZ42721" s="29">
        <v>1.959954301583771</v>
      </c>
      <c r="DA42721" s="29">
        <v>2.57577433533389</v>
      </c>
      <c r="DB42721" s="29">
        <v>3.2903755207132792</v>
      </c>
    </row>
    <row r="42722" spans="102:106" ht="20.100000000000001" customHeight="1" x14ac:dyDescent="0.2">
      <c r="CX42722" s="29">
        <v>42584</v>
      </c>
      <c r="CY42722" s="29">
        <v>1.6448564699342463</v>
      </c>
      <c r="CZ42722" s="29">
        <v>1.9599543018091989</v>
      </c>
      <c r="DA42722" s="29">
        <v>2.5757743366246464</v>
      </c>
      <c r="DB42722" s="29">
        <v>3.2903755242648733</v>
      </c>
    </row>
    <row r="42723" spans="102:106" ht="20.100000000000001" customHeight="1" x14ac:dyDescent="0.2">
      <c r="CX42723" s="29">
        <v>42585</v>
      </c>
      <c r="CY42723" s="29">
        <v>1.6448564698672565</v>
      </c>
      <c r="CZ42723" s="29">
        <v>1.9599543020366725</v>
      </c>
      <c r="DA42723" s="29">
        <v>2.5757743379151448</v>
      </c>
      <c r="DB42723" s="29">
        <v>3.2903755278142013</v>
      </c>
    </row>
    <row r="42724" spans="102:106" ht="20.100000000000001" customHeight="1" x14ac:dyDescent="0.2">
      <c r="CX42724" s="29">
        <v>42586</v>
      </c>
      <c r="CY42724" s="29">
        <v>1.6448564698014323</v>
      </c>
      <c r="CZ42724" s="29">
        <v>1.9599543022638566</v>
      </c>
      <c r="DA42724" s="29">
        <v>2.5757743392054846</v>
      </c>
      <c r="DB42724" s="29">
        <v>3.2903755313656986</v>
      </c>
    </row>
    <row r="42725" spans="102:106" ht="20.100000000000001" customHeight="1" x14ac:dyDescent="0.2">
      <c r="CX42725" s="29">
        <v>42587</v>
      </c>
      <c r="CY42725" s="29">
        <v>1.6448564697339625</v>
      </c>
      <c r="CZ42725" s="29">
        <v>1.9599543024908279</v>
      </c>
      <c r="DA42725" s="29">
        <v>2.5757743404976017</v>
      </c>
      <c r="DB42725" s="29">
        <v>3.2903755349151855</v>
      </c>
    </row>
    <row r="42726" spans="102:106" ht="20.100000000000001" customHeight="1" x14ac:dyDescent="0.2">
      <c r="CX42726" s="29">
        <v>42588</v>
      </c>
      <c r="CY42726" s="29">
        <v>1.6448564696677863</v>
      </c>
      <c r="CZ42726" s="29">
        <v>1.9599543027176614</v>
      </c>
      <c r="DA42726" s="29">
        <v>2.575774341787926</v>
      </c>
      <c r="DB42726" s="29">
        <v>3.290375538465661</v>
      </c>
    </row>
    <row r="42727" spans="102:106" ht="20.100000000000001" customHeight="1" x14ac:dyDescent="0.2">
      <c r="CX42727" s="29">
        <v>42589</v>
      </c>
      <c r="CY42727" s="29">
        <v>1.6448564696000929</v>
      </c>
      <c r="CZ42727" s="29">
        <v>1.9599543029468462</v>
      </c>
      <c r="DA42727" s="29">
        <v>2.5757743430783924</v>
      </c>
      <c r="DB42727" s="29">
        <v>3.2903755420158189</v>
      </c>
    </row>
    <row r="42728" spans="102:106" ht="20.100000000000001" customHeight="1" x14ac:dyDescent="0.2">
      <c r="CX42728" s="29">
        <v>42590</v>
      </c>
      <c r="CY42728" s="29">
        <v>1.6448564695338201</v>
      </c>
      <c r="CZ42728" s="29">
        <v>1.9599543031736339</v>
      </c>
      <c r="DA42728" s="29">
        <v>2.5757743443672654</v>
      </c>
      <c r="DB42728" s="29">
        <v>3.290375545565785</v>
      </c>
    </row>
    <row r="42729" spans="102:106" ht="20.100000000000001" customHeight="1" x14ac:dyDescent="0.2">
      <c r="CX42729" s="29">
        <v>42591</v>
      </c>
      <c r="CY42729" s="29">
        <v>1.6448564694661578</v>
      </c>
      <c r="CZ42729" s="29">
        <v>1.9599543034029245</v>
      </c>
      <c r="DA42729" s="29">
        <v>2.5757743456583153</v>
      </c>
      <c r="DB42729" s="29">
        <v>3.2903755491142523</v>
      </c>
    </row>
    <row r="42730" spans="102:106" ht="20.100000000000001" customHeight="1" x14ac:dyDescent="0.2">
      <c r="CX42730" s="29">
        <v>42592</v>
      </c>
      <c r="CY42730" s="29">
        <v>1.6448564694000445</v>
      </c>
      <c r="CZ42730" s="29">
        <v>1.9599543036299707</v>
      </c>
      <c r="DA42730" s="29">
        <v>2.5757743469498084</v>
      </c>
      <c r="DB42730" s="29">
        <v>3.2903755526642193</v>
      </c>
    </row>
    <row r="42731" spans="102:106" ht="20.100000000000001" customHeight="1" x14ac:dyDescent="0.2">
      <c r="CX42731" s="29">
        <v>42593</v>
      </c>
      <c r="CY42731" s="29">
        <v>1.6448564693355439</v>
      </c>
      <c r="CZ42731" s="29">
        <v>1.9599543038548477</v>
      </c>
      <c r="DA42731" s="29">
        <v>2.5757743482400084</v>
      </c>
      <c r="DB42731" s="29">
        <v>3.2903755562143786</v>
      </c>
    </row>
    <row r="42732" spans="102:106" ht="20.100000000000001" customHeight="1" x14ac:dyDescent="0.2">
      <c r="CX42732" s="29">
        <v>42594</v>
      </c>
      <c r="CY42732" s="29">
        <v>1.6448564692669705</v>
      </c>
      <c r="CZ42732" s="29">
        <v>1.9599543040824567</v>
      </c>
      <c r="DA42732" s="29">
        <v>2.5757743495290155</v>
      </c>
      <c r="DB42732" s="29">
        <v>3.2903755597619857</v>
      </c>
    </row>
    <row r="42733" spans="102:106" ht="20.100000000000001" customHeight="1" x14ac:dyDescent="0.2">
      <c r="CX42733" s="29">
        <v>42595</v>
      </c>
      <c r="CY42733" s="29">
        <v>1.6448564692001375</v>
      </c>
      <c r="CZ42733" s="29">
        <v>1.9599543043104615</v>
      </c>
      <c r="DA42733" s="29">
        <v>2.5757743508205997</v>
      </c>
      <c r="DB42733" s="29">
        <v>3.2903755633114766</v>
      </c>
    </row>
    <row r="42734" spans="102:106" ht="20.100000000000001" customHeight="1" x14ac:dyDescent="0.2">
      <c r="CX42734" s="29">
        <v>42596</v>
      </c>
      <c r="CY42734" s="29">
        <v>1.6448564691322343</v>
      </c>
      <c r="CZ42734" s="29">
        <v>1.9599543045365251</v>
      </c>
      <c r="DA42734" s="29">
        <v>2.5757743521093555</v>
      </c>
      <c r="DB42734" s="29">
        <v>3.2903755668601069</v>
      </c>
    </row>
    <row r="42735" spans="102:106" ht="20.100000000000001" customHeight="1" x14ac:dyDescent="0.2">
      <c r="CX42735" s="29">
        <v>42597</v>
      </c>
      <c r="CY42735" s="29">
        <v>1.6448564690661993</v>
      </c>
      <c r="CZ42735" s="29">
        <v>1.9599543047655494</v>
      </c>
      <c r="DA42735" s="29">
        <v>2.575774353399054</v>
      </c>
      <c r="DB42735" s="29">
        <v>3.2903755704094406</v>
      </c>
    </row>
    <row r="42736" spans="102:106" ht="20.100000000000001" customHeight="1" x14ac:dyDescent="0.2">
      <c r="CX42736" s="29">
        <v>42598</v>
      </c>
      <c r="CY42736" s="29">
        <v>1.6448564689992216</v>
      </c>
      <c r="CZ42736" s="29">
        <v>1.959954304992785</v>
      </c>
      <c r="DA42736" s="29">
        <v>2.5757743546897958</v>
      </c>
      <c r="DB42736" s="29">
        <v>3.290375573958169</v>
      </c>
    </row>
    <row r="42737" spans="102:106" ht="20.100000000000001" customHeight="1" x14ac:dyDescent="0.2">
      <c r="CX42737" s="29">
        <v>42599</v>
      </c>
      <c r="CY42737" s="29">
        <v>1.6448564689342402</v>
      </c>
      <c r="CZ42737" s="29">
        <v>1.9599543052183082</v>
      </c>
      <c r="DA42737" s="29">
        <v>2.5757743559798429</v>
      </c>
      <c r="DB42737" s="29">
        <v>3.2903755775064201</v>
      </c>
    </row>
    <row r="42738" spans="102:106" ht="20.100000000000001" customHeight="1" x14ac:dyDescent="0.2">
      <c r="CX42738" s="29">
        <v>42600</v>
      </c>
      <c r="CY42738" s="29">
        <v>1.6448564688655685</v>
      </c>
      <c r="CZ42738" s="29">
        <v>1.9599543054470199</v>
      </c>
      <c r="DA42738" s="29">
        <v>2.5757743572692977</v>
      </c>
      <c r="DB42738" s="29">
        <v>3.2903755810543207</v>
      </c>
    </row>
    <row r="42739" spans="102:106" ht="20.100000000000001" customHeight="1" x14ac:dyDescent="0.2">
      <c r="CX42739" s="29">
        <v>42601</v>
      </c>
      <c r="CY42739" s="29">
        <v>1.6448564687990208</v>
      </c>
      <c r="CZ42739" s="29">
        <v>1.9599543056741706</v>
      </c>
      <c r="DA42739" s="29">
        <v>2.5757743585582586</v>
      </c>
      <c r="DB42739" s="29">
        <v>3.2903755846019993</v>
      </c>
    </row>
    <row r="42740" spans="102:106" ht="20.100000000000001" customHeight="1" x14ac:dyDescent="0.2">
      <c r="CX42740" s="29">
        <v>42602</v>
      </c>
      <c r="CY42740" s="29">
        <v>1.6448564687317853</v>
      </c>
      <c r="CZ42740" s="29">
        <v>1.9599543058998374</v>
      </c>
      <c r="DA42740" s="29">
        <v>2.5757743598486633</v>
      </c>
      <c r="DB42740" s="29">
        <v>3.2903755881495829</v>
      </c>
    </row>
    <row r="42741" spans="102:106" ht="20.100000000000001" customHeight="1" x14ac:dyDescent="0.2">
      <c r="CX42741" s="29">
        <v>42603</v>
      </c>
      <c r="CY42741" s="29">
        <v>1.6448564686668015</v>
      </c>
      <c r="CZ42741" s="29">
        <v>1.9599543061289211</v>
      </c>
      <c r="DA42741" s="29">
        <v>2.575774361138774</v>
      </c>
      <c r="DB42741" s="29">
        <v>3.2903755916972006</v>
      </c>
    </row>
    <row r="42742" spans="102:106" ht="20.100000000000001" customHeight="1" x14ac:dyDescent="0.2">
      <c r="CX42742" s="29">
        <v>42604</v>
      </c>
      <c r="CY42742" s="29">
        <v>1.6448564685983826</v>
      </c>
      <c r="CZ42742" s="29">
        <v>1.9599543063542595</v>
      </c>
      <c r="DA42742" s="29">
        <v>2.5757743624286911</v>
      </c>
      <c r="DB42742" s="29">
        <v>3.2903755952449782</v>
      </c>
    </row>
    <row r="42743" spans="102:106" ht="20.100000000000001" customHeight="1" x14ac:dyDescent="0.2">
      <c r="CX42743" s="29">
        <v>42605</v>
      </c>
      <c r="CY42743" s="29">
        <v>1.6448564685323437</v>
      </c>
      <c r="CZ42743" s="29">
        <v>1.9599543065831675</v>
      </c>
      <c r="DA42743" s="29">
        <v>2.5757743637185153</v>
      </c>
      <c r="DB42743" s="29">
        <v>3.290375598793045</v>
      </c>
    </row>
    <row r="42744" spans="102:106" ht="20.100000000000001" customHeight="1" x14ac:dyDescent="0.2">
      <c r="CX42744" s="29">
        <v>42606</v>
      </c>
      <c r="CY42744" s="29">
        <v>1.6448564684658717</v>
      </c>
      <c r="CZ42744" s="29">
        <v>1.9599543068084817</v>
      </c>
      <c r="DA42744" s="29">
        <v>2.5757743650083458</v>
      </c>
      <c r="DB42744" s="29">
        <v>3.2903756023386546</v>
      </c>
    </row>
    <row r="42745" spans="102:106" ht="20.100000000000001" customHeight="1" x14ac:dyDescent="0.2">
      <c r="CX42745" s="29">
        <v>42607</v>
      </c>
      <c r="CY42745" s="29">
        <v>1.6448564683990319</v>
      </c>
      <c r="CZ42745" s="29">
        <v>1.9599543070375181</v>
      </c>
      <c r="DA42745" s="29">
        <v>2.575774366296447</v>
      </c>
      <c r="DB42745" s="29">
        <v>3.2903756058862448</v>
      </c>
    </row>
    <row r="42746" spans="102:106" ht="20.100000000000001" customHeight="1" x14ac:dyDescent="0.2">
      <c r="CX42746" s="29">
        <v>42608</v>
      </c>
      <c r="CY42746" s="29">
        <v>1.6448564683318874</v>
      </c>
      <c r="CZ42746" s="29">
        <v>1.9599543072631125</v>
      </c>
      <c r="DA42746" s="29">
        <v>2.5757743675865905</v>
      </c>
      <c r="DB42746" s="29">
        <v>3.2903756094330694</v>
      </c>
    </row>
    <row r="42747" spans="102:106" ht="20.100000000000001" customHeight="1" x14ac:dyDescent="0.2">
      <c r="CX42747" s="29">
        <v>42609</v>
      </c>
      <c r="CY42747" s="29">
        <v>1.6448564682645019</v>
      </c>
      <c r="CZ42747" s="29">
        <v>1.9599543074901677</v>
      </c>
      <c r="DA42747" s="29">
        <v>2.5757743688752042</v>
      </c>
      <c r="DB42747" s="29">
        <v>3.2903756129792563</v>
      </c>
    </row>
    <row r="42748" spans="102:106" ht="20.100000000000001" customHeight="1" x14ac:dyDescent="0.2">
      <c r="CX42748" s="29">
        <v>42610</v>
      </c>
      <c r="CY42748" s="29">
        <v>1.644856468199815</v>
      </c>
      <c r="CZ42748" s="29">
        <v>1.95995430771876</v>
      </c>
      <c r="DA42748" s="29">
        <v>2.5757743701642246</v>
      </c>
      <c r="DB42748" s="29">
        <v>3.2903756165263709</v>
      </c>
    </row>
    <row r="42749" spans="102:106" ht="20.100000000000001" customHeight="1" x14ac:dyDescent="0.2">
      <c r="CX42749" s="29">
        <v>42611</v>
      </c>
      <c r="CY42749" s="29">
        <v>1.6448564681321394</v>
      </c>
      <c r="CZ42749" s="29">
        <v>1.9599543079465518</v>
      </c>
      <c r="DA42749" s="29">
        <v>2.5757743714537513</v>
      </c>
      <c r="DB42749" s="29">
        <v>3.2903756200731027</v>
      </c>
    </row>
    <row r="42750" spans="102:106" ht="20.100000000000001" customHeight="1" x14ac:dyDescent="0.2">
      <c r="CX42750" s="29">
        <v>42612</v>
      </c>
      <c r="CY42750" s="29">
        <v>1.6448564680672904</v>
      </c>
      <c r="CZ42750" s="29">
        <v>1.9599543081736188</v>
      </c>
      <c r="DA42750" s="29">
        <v>2.5757743727438833</v>
      </c>
      <c r="DB42750" s="29">
        <v>3.2903756236181416</v>
      </c>
    </row>
    <row r="42751" spans="102:106" ht="20.100000000000001" customHeight="1" x14ac:dyDescent="0.2">
      <c r="CX42751" s="29">
        <v>42613</v>
      </c>
      <c r="CY42751" s="29">
        <v>1.6448564679995794</v>
      </c>
      <c r="CZ42751" s="29">
        <v>1.9599543084000377</v>
      </c>
      <c r="DA42751" s="29">
        <v>2.575774374032886</v>
      </c>
      <c r="DB42751" s="29">
        <v>3.2903756271644919</v>
      </c>
    </row>
    <row r="42752" spans="102:106" ht="20.100000000000001" customHeight="1" x14ac:dyDescent="0.2">
      <c r="CX42752" s="29">
        <v>42614</v>
      </c>
      <c r="CY42752" s="29">
        <v>1.6448564679348228</v>
      </c>
      <c r="CZ42752" s="29">
        <v>1.9599543086282976</v>
      </c>
      <c r="DA42752" s="29">
        <v>2.5757743753208575</v>
      </c>
      <c r="DB42752" s="29">
        <v>3.2903756307094048</v>
      </c>
    </row>
    <row r="42753" spans="102:106" ht="20.100000000000001" customHeight="1" x14ac:dyDescent="0.2">
      <c r="CX42753" s="29">
        <v>42615</v>
      </c>
      <c r="CY42753" s="29">
        <v>1.6448564678673319</v>
      </c>
      <c r="CZ42753" s="29">
        <v>1.9599543088536473</v>
      </c>
      <c r="DA42753" s="29">
        <v>2.5757743766097358</v>
      </c>
      <c r="DB42753" s="29">
        <v>3.2903756342558843</v>
      </c>
    </row>
    <row r="42754" spans="102:106" ht="20.100000000000001" customHeight="1" x14ac:dyDescent="0.2">
      <c r="CX42754" s="29">
        <v>42616</v>
      </c>
      <c r="CY42754" s="29">
        <v>1.6448564678000468</v>
      </c>
      <c r="CZ42754" s="29">
        <v>1.9599543090809899</v>
      </c>
      <c r="DA42754" s="29">
        <v>2.5757743778977829</v>
      </c>
      <c r="DB42754" s="29">
        <v>3.2903756378011808</v>
      </c>
    </row>
    <row r="42755" spans="102:106" ht="20.100000000000001" customHeight="1" x14ac:dyDescent="0.2">
      <c r="CX42755" s="29">
        <v>42617</v>
      </c>
      <c r="CY42755" s="29">
        <v>1.6448564677330311</v>
      </c>
      <c r="CZ42755" s="29">
        <v>1.9599543093079881</v>
      </c>
      <c r="DA42755" s="29">
        <v>2.5757743791869361</v>
      </c>
      <c r="DB42755" s="29">
        <v>3.2903756413468601</v>
      </c>
    </row>
    <row r="42756" spans="102:106" ht="20.100000000000001" customHeight="1" x14ac:dyDescent="0.2">
      <c r="CX42756" s="29">
        <v>42618</v>
      </c>
      <c r="CY42756" s="29">
        <v>1.6448564676663484</v>
      </c>
      <c r="CZ42756" s="29">
        <v>1.9599543095347178</v>
      </c>
      <c r="DA42756" s="29">
        <v>2.5757743804754578</v>
      </c>
      <c r="DB42756" s="29">
        <v>3.2903756448916139</v>
      </c>
    </row>
    <row r="42757" spans="102:106" ht="20.100000000000001" customHeight="1" x14ac:dyDescent="0.2">
      <c r="CX42757" s="29">
        <v>42619</v>
      </c>
      <c r="CY42757" s="29">
        <v>1.644856467600063</v>
      </c>
      <c r="CZ42757" s="29">
        <v>1.9599543097612548</v>
      </c>
      <c r="DA42757" s="29">
        <v>2.5757743817652847</v>
      </c>
      <c r="DB42757" s="29">
        <v>3.2903756484370059</v>
      </c>
    </row>
    <row r="42758" spans="102:106" ht="20.100000000000001" customHeight="1" x14ac:dyDescent="0.2">
      <c r="CX42758" s="29">
        <v>42620</v>
      </c>
      <c r="CY42758" s="29">
        <v>1.6448564675313617</v>
      </c>
      <c r="CZ42758" s="29">
        <v>1.9599543099900889</v>
      </c>
      <c r="DA42758" s="29">
        <v>2.5757743830528441</v>
      </c>
      <c r="DB42758" s="29">
        <v>3.2903756519817269</v>
      </c>
    </row>
    <row r="42759" spans="102:106" ht="20.100000000000001" customHeight="1" x14ac:dyDescent="0.2">
      <c r="CX42759" s="29">
        <v>42621</v>
      </c>
      <c r="CY42759" s="29">
        <v>1.6448564674660613</v>
      </c>
      <c r="CZ42759" s="29">
        <v>1.9599543102164685</v>
      </c>
      <c r="DA42759" s="29">
        <v>2.575774384341909</v>
      </c>
      <c r="DB42759" s="29">
        <v>3.2903756555259034</v>
      </c>
    </row>
    <row r="42760" spans="102:106" ht="20.100000000000001" customHeight="1" x14ac:dyDescent="0.2">
      <c r="CX42760" s="29">
        <v>42622</v>
      </c>
      <c r="CY42760" s="29">
        <v>1.6448564674013493</v>
      </c>
      <c r="CZ42760" s="29">
        <v>1.9599543104428834</v>
      </c>
      <c r="DA42760" s="29">
        <v>2.575774385630742</v>
      </c>
      <c r="DB42760" s="29">
        <v>3.2903756590696638</v>
      </c>
    </row>
    <row r="42761" spans="102:106" ht="20.100000000000001" customHeight="1" x14ac:dyDescent="0.2">
      <c r="CX42761" s="29">
        <v>42623</v>
      </c>
      <c r="CY42761" s="29">
        <v>1.6448564673344128</v>
      </c>
      <c r="CZ42761" s="29">
        <v>1.9599543106694095</v>
      </c>
      <c r="DA42761" s="29">
        <v>2.5757743869194427</v>
      </c>
      <c r="DB42761" s="29">
        <v>3.2903756626145726</v>
      </c>
    </row>
    <row r="42762" spans="102:106" ht="20.100000000000001" customHeight="1" x14ac:dyDescent="0.2">
      <c r="CX42762" s="29">
        <v>42624</v>
      </c>
      <c r="CY42762" s="29">
        <v>1.6448564672653152</v>
      </c>
      <c r="CZ42762" s="29">
        <v>1.9599543108961224</v>
      </c>
      <c r="DA42762" s="29">
        <v>2.5757743882081128</v>
      </c>
      <c r="DB42762" s="29">
        <v>3.2903756661578831</v>
      </c>
    </row>
    <row r="42763" spans="102:106" ht="20.100000000000001" customHeight="1" x14ac:dyDescent="0.2">
      <c r="CX42763" s="29">
        <v>42625</v>
      </c>
      <c r="CY42763" s="29">
        <v>1.6448564671998738</v>
      </c>
      <c r="CZ42763" s="29">
        <v>1.9599543111230988</v>
      </c>
      <c r="DA42763" s="29">
        <v>2.5757743894968499</v>
      </c>
      <c r="DB42763" s="29">
        <v>3.290375669702597</v>
      </c>
    </row>
    <row r="42764" spans="102:106" ht="20.100000000000001" customHeight="1" x14ac:dyDescent="0.2">
      <c r="CX42764" s="29">
        <v>42626</v>
      </c>
      <c r="CY42764" s="29">
        <v>1.6448564671323989</v>
      </c>
      <c r="CZ42764" s="29">
        <v>1.9599543113504143</v>
      </c>
      <c r="DA42764" s="29">
        <v>2.5757743907839177</v>
      </c>
      <c r="DB42764" s="29">
        <v>3.2903756732459679</v>
      </c>
    </row>
    <row r="42765" spans="102:106" ht="20.100000000000001" customHeight="1" x14ac:dyDescent="0.2">
      <c r="CX42765" s="29">
        <v>42627</v>
      </c>
      <c r="CY42765" s="29">
        <v>1.6448564670658306</v>
      </c>
      <c r="CZ42765" s="29">
        <v>1.9599543115781441</v>
      </c>
      <c r="DA42765" s="29">
        <v>2.5757743920730896</v>
      </c>
      <c r="DB42765" s="29">
        <v>3.2903756767895587</v>
      </c>
    </row>
    <row r="42766" spans="102:106" ht="20.100000000000001" customHeight="1" x14ac:dyDescent="0.2">
      <c r="CX42766" s="29">
        <v>42628</v>
      </c>
      <c r="CY42766" s="29">
        <v>1.6448564670002337</v>
      </c>
      <c r="CZ42766" s="29">
        <v>1.9599543118039515</v>
      </c>
      <c r="DA42766" s="29">
        <v>2.5757743933607924</v>
      </c>
      <c r="DB42766" s="29">
        <v>3.2903756803334989</v>
      </c>
    </row>
    <row r="42767" spans="102:106" ht="20.100000000000001" customHeight="1" x14ac:dyDescent="0.2">
      <c r="CX42767" s="29">
        <v>42629</v>
      </c>
      <c r="CY42767" s="29">
        <v>1.6448564669327939</v>
      </c>
      <c r="CZ42767" s="29">
        <v>1.9599543120327394</v>
      </c>
      <c r="DA42767" s="29">
        <v>2.575774394648962</v>
      </c>
      <c r="DB42767" s="29">
        <v>3.2903756838764782</v>
      </c>
    </row>
    <row r="42768" spans="102:106" ht="20.100000000000001" customHeight="1" x14ac:dyDescent="0.2">
      <c r="CX42768" s="29">
        <v>42630</v>
      </c>
      <c r="CY42768" s="29">
        <v>1.6448564668664523</v>
      </c>
      <c r="CZ42768" s="29">
        <v>1.9599543122573415</v>
      </c>
      <c r="DA42768" s="29">
        <v>2.5757743959376982</v>
      </c>
      <c r="DB42768" s="29">
        <v>3.2903756874200605</v>
      </c>
    </row>
    <row r="42769" spans="102:106" ht="20.100000000000001" customHeight="1" x14ac:dyDescent="0.2">
      <c r="CX42769" s="29">
        <v>42631</v>
      </c>
      <c r="CY42769" s="29">
        <v>1.6448564668012726</v>
      </c>
      <c r="CZ42769" s="29">
        <v>1.9599543124850767</v>
      </c>
      <c r="DA42769" s="29">
        <v>2.5757743972252642</v>
      </c>
      <c r="DB42769" s="29">
        <v>3.2903756909629363</v>
      </c>
    </row>
    <row r="42770" spans="102:106" ht="20.100000000000001" customHeight="1" x14ac:dyDescent="0.2">
      <c r="CX42770" s="29">
        <v>42632</v>
      </c>
      <c r="CY42770" s="29">
        <v>1.6448564667344414</v>
      </c>
      <c r="CZ42770" s="29">
        <v>1.9599543127136065</v>
      </c>
      <c r="DA42770" s="29">
        <v>2.5757743985135968</v>
      </c>
      <c r="DB42770" s="29">
        <v>3.2903756945052325</v>
      </c>
    </row>
    <row r="42771" spans="102:106" ht="20.100000000000001" customHeight="1" x14ac:dyDescent="0.2">
      <c r="CX42771" s="29">
        <v>42633</v>
      </c>
      <c r="CY42771" s="29">
        <v>1.6448564666660224</v>
      </c>
      <c r="CZ42771" s="29">
        <v>1.9599543129405923</v>
      </c>
      <c r="DA42771" s="29">
        <v>2.5757743998009581</v>
      </c>
      <c r="DB42771" s="29">
        <v>3.2903756980485155</v>
      </c>
    </row>
    <row r="42772" spans="102:106" ht="20.100000000000001" customHeight="1" x14ac:dyDescent="0.2">
      <c r="CX42772" s="29">
        <v>42634</v>
      </c>
      <c r="CY42772" s="29">
        <v>1.6448564665989567</v>
      </c>
      <c r="CZ42772" s="29">
        <v>1.9599543131661099</v>
      </c>
      <c r="DA42772" s="29">
        <v>2.5757744010892853</v>
      </c>
      <c r="DB42772" s="29">
        <v>3.2903757015914739</v>
      </c>
    </row>
    <row r="42773" spans="102:106" ht="20.100000000000001" customHeight="1" x14ac:dyDescent="0.2">
      <c r="CX42773" s="29">
        <v>42635</v>
      </c>
      <c r="CY42773" s="29">
        <v>1.644856466533307</v>
      </c>
      <c r="CZ42773" s="29">
        <v>1.9599543133926498</v>
      </c>
      <c r="DA42773" s="29">
        <v>2.5757744023768412</v>
      </c>
      <c r="DB42773" s="29">
        <v>3.2903757051327975</v>
      </c>
    </row>
    <row r="42774" spans="102:106" ht="20.100000000000001" customHeight="1" x14ac:dyDescent="0.2">
      <c r="CX42774" s="29">
        <v>42636</v>
      </c>
      <c r="CY42774" s="29">
        <v>1.6448564664662608</v>
      </c>
      <c r="CZ42774" s="29">
        <v>1.9599543136202884</v>
      </c>
      <c r="DA42774" s="29">
        <v>2.5757744036637251</v>
      </c>
      <c r="DB42774" s="29">
        <v>3.2903757086754899</v>
      </c>
    </row>
    <row r="42775" spans="102:106" ht="20.100000000000001" customHeight="1" x14ac:dyDescent="0.2">
      <c r="CX42775" s="29">
        <v>42637</v>
      </c>
      <c r="CY42775" s="29">
        <v>1.6448564664007588</v>
      </c>
      <c r="CZ42775" s="29">
        <v>1.9599543138466859</v>
      </c>
      <c r="DA42775" s="29">
        <v>2.5757744049518747</v>
      </c>
      <c r="DB42775" s="29">
        <v>3.290375712216802</v>
      </c>
    </row>
    <row r="42776" spans="102:106" ht="20.100000000000001" customHeight="1" x14ac:dyDescent="0.2">
      <c r="CX42776" s="29">
        <v>42638</v>
      </c>
      <c r="CY42776" s="29">
        <v>1.6448564663339871</v>
      </c>
      <c r="CZ42776" s="29">
        <v>1.9599543140743336</v>
      </c>
      <c r="DA42776" s="29">
        <v>2.5757744062395518</v>
      </c>
      <c r="DB42776" s="29">
        <v>3.2903757157582993</v>
      </c>
    </row>
    <row r="42777" spans="102:106" ht="20.100000000000001" customHeight="1" x14ac:dyDescent="0.2">
      <c r="CX42777" s="29">
        <v>42639</v>
      </c>
      <c r="CY42777" s="29">
        <v>1.6448564662660092</v>
      </c>
      <c r="CZ42777" s="29">
        <v>1.9599543142984772</v>
      </c>
      <c r="DA42777" s="29">
        <v>2.5757744075268554</v>
      </c>
      <c r="DB42777" s="29">
        <v>3.2903757193001102</v>
      </c>
    </row>
    <row r="42778" spans="102:106" ht="20.100000000000001" customHeight="1" x14ac:dyDescent="0.2">
      <c r="CX42778" s="29">
        <v>42640</v>
      </c>
      <c r="CY42778" s="29">
        <v>1.6448564661997669</v>
      </c>
      <c r="CZ42778" s="29">
        <v>1.9599543145264375</v>
      </c>
      <c r="DA42778" s="29">
        <v>2.5757744088138872</v>
      </c>
      <c r="DB42778" s="29">
        <v>3.2903757228423602</v>
      </c>
    </row>
    <row r="42779" spans="102:106" ht="20.100000000000001" customHeight="1" x14ac:dyDescent="0.2">
      <c r="CX42779" s="29">
        <v>42641</v>
      </c>
      <c r="CY42779" s="29">
        <v>1.6448564661324454</v>
      </c>
      <c r="CZ42779" s="29">
        <v>1.9599543147534613</v>
      </c>
      <c r="DA42779" s="29">
        <v>2.5757744101007449</v>
      </c>
      <c r="DB42779" s="29">
        <v>3.2903757263823028</v>
      </c>
    </row>
    <row r="42780" spans="102:106" ht="20.100000000000001" customHeight="1" x14ac:dyDescent="0.2">
      <c r="CX42780" s="29">
        <v>42642</v>
      </c>
      <c r="CY42780" s="29">
        <v>1.6448564660669873</v>
      </c>
      <c r="CZ42780" s="29">
        <v>1.959954314982038</v>
      </c>
      <c r="DA42780" s="29">
        <v>2.5757744113893666</v>
      </c>
      <c r="DB42780" s="29">
        <v>3.2903757299243765</v>
      </c>
    </row>
    <row r="42781" spans="102:106" ht="20.100000000000001" customHeight="1" x14ac:dyDescent="0.2">
      <c r="CX42781" s="29">
        <v>42643</v>
      </c>
      <c r="CY42781" s="29">
        <v>1.6448564660005771</v>
      </c>
      <c r="CZ42781" s="29">
        <v>1.9599543152074139</v>
      </c>
      <c r="DA42781" s="29">
        <v>2.5757744126761772</v>
      </c>
      <c r="DB42781" s="29">
        <v>3.2903757334643973</v>
      </c>
    </row>
    <row r="42782" spans="102:106" ht="20.100000000000001" customHeight="1" x14ac:dyDescent="0.2">
      <c r="CX42782" s="29">
        <v>42644</v>
      </c>
      <c r="CY42782" s="29">
        <v>1.6448564659332792</v>
      </c>
      <c r="CZ42782" s="29">
        <v>1.9599543154344956</v>
      </c>
      <c r="DA42782" s="29">
        <v>2.5757744139631136</v>
      </c>
      <c r="DB42782" s="29">
        <v>3.2903757370068059</v>
      </c>
    </row>
    <row r="42783" spans="102:106" ht="20.100000000000001" customHeight="1" x14ac:dyDescent="0.2">
      <c r="CX42783" s="29">
        <v>42645</v>
      </c>
      <c r="CY42783" s="29">
        <v>1.6448564658680351</v>
      </c>
      <c r="CZ42783" s="29">
        <v>1.9599543156609434</v>
      </c>
      <c r="DA42783" s="29">
        <v>2.5757744152502755</v>
      </c>
      <c r="DB42783" s="29">
        <v>3.290375740547415</v>
      </c>
    </row>
    <row r="42784" spans="102:106" ht="20.100000000000001" customHeight="1" x14ac:dyDescent="0.2">
      <c r="CX42784" s="29">
        <v>42646</v>
      </c>
      <c r="CY42784" s="29">
        <v>1.6448564658020306</v>
      </c>
      <c r="CZ42784" s="29">
        <v>1.9599543158868324</v>
      </c>
      <c r="DA42784" s="29">
        <v>2.5757744165377625</v>
      </c>
      <c r="DB42784" s="29">
        <v>3.2903757440877901</v>
      </c>
    </row>
    <row r="42785" spans="102:106" ht="20.100000000000001" customHeight="1" x14ac:dyDescent="0.2">
      <c r="CX42785" s="29">
        <v>42647</v>
      </c>
      <c r="CY42785" s="29">
        <v>1.6448564657353286</v>
      </c>
      <c r="CZ42785" s="29">
        <v>1.9599543161146549</v>
      </c>
      <c r="DA42785" s="29">
        <v>2.575774417823836</v>
      </c>
      <c r="DB42785" s="29">
        <v>3.2903757476280586</v>
      </c>
    </row>
    <row r="42786" spans="102:106" ht="20.100000000000001" customHeight="1" x14ac:dyDescent="0.2">
      <c r="CX42786" s="29">
        <v>42648</v>
      </c>
      <c r="CY42786" s="29">
        <v>1.6448564656679936</v>
      </c>
      <c r="CZ42786" s="29">
        <v>1.9599543163396551</v>
      </c>
      <c r="DA42786" s="29">
        <v>2.5757744191104344</v>
      </c>
      <c r="DB42786" s="29">
        <v>3.2903757511669096</v>
      </c>
    </row>
    <row r="42787" spans="102:106" ht="20.100000000000001" customHeight="1" x14ac:dyDescent="0.2">
      <c r="CX42787" s="29">
        <v>42649</v>
      </c>
      <c r="CY42787" s="29">
        <v>1.6448564656029669</v>
      </c>
      <c r="CZ42787" s="29">
        <v>1.9599543165667401</v>
      </c>
      <c r="DA42787" s="29">
        <v>2.5757744203976567</v>
      </c>
      <c r="DB42787" s="29">
        <v>3.2903757547073464</v>
      </c>
    </row>
    <row r="42788" spans="102:106" ht="20.100000000000001" customHeight="1" x14ac:dyDescent="0.2">
      <c r="CX42788" s="29">
        <v>42650</v>
      </c>
      <c r="CY42788" s="29">
        <v>1.6448564655345557</v>
      </c>
      <c r="CZ42788" s="29">
        <v>1.95995431679357</v>
      </c>
      <c r="DA42788" s="29">
        <v>2.5757744216856029</v>
      </c>
      <c r="DB42788" s="29">
        <v>3.2903757582480586</v>
      </c>
    </row>
    <row r="42789" spans="102:106" ht="20.100000000000001" customHeight="1" x14ac:dyDescent="0.2">
      <c r="CX42789" s="29">
        <v>42651</v>
      </c>
      <c r="CY42789" s="29">
        <v>1.64485646546858</v>
      </c>
      <c r="CZ42789" s="29">
        <v>1.9599543170202212</v>
      </c>
      <c r="DA42789" s="29">
        <v>2.5757744229706967</v>
      </c>
      <c r="DB42789" s="29">
        <v>3.2903757617862972</v>
      </c>
    </row>
    <row r="42790" spans="102:106" ht="20.100000000000001" customHeight="1" x14ac:dyDescent="0.2">
      <c r="CX42790" s="29">
        <v>42652</v>
      </c>
      <c r="CY42790" s="29">
        <v>1.6448564654022255</v>
      </c>
      <c r="CZ42790" s="29">
        <v>1.9599543172467684</v>
      </c>
      <c r="DA42790" s="29">
        <v>2.575774424258551</v>
      </c>
      <c r="DB42790" s="29">
        <v>3.2903757653265036</v>
      </c>
    </row>
    <row r="42791" spans="102:106" ht="20.100000000000001" customHeight="1" x14ac:dyDescent="0.2">
      <c r="CX42791" s="29">
        <v>42653</v>
      </c>
      <c r="CY42791" s="29">
        <v>1.6448564653355557</v>
      </c>
      <c r="CZ42791" s="29">
        <v>1.9599543174757039</v>
      </c>
      <c r="DA42791" s="29">
        <v>2.5757744255437531</v>
      </c>
      <c r="DB42791" s="29">
        <v>3.2903757688659283</v>
      </c>
    </row>
    <row r="42792" spans="102:106" ht="20.100000000000001" customHeight="1" x14ac:dyDescent="0.2">
      <c r="CX42792" s="29">
        <v>42654</v>
      </c>
      <c r="CY42792" s="29">
        <v>1.6448564652686337</v>
      </c>
      <c r="CZ42792" s="29">
        <v>1.9599543177022722</v>
      </c>
      <c r="DA42792" s="29">
        <v>2.5757744268319147</v>
      </c>
      <c r="DB42792" s="29">
        <v>3.2903757724046998</v>
      </c>
    </row>
    <row r="42793" spans="102:106" ht="20.100000000000001" customHeight="1" x14ac:dyDescent="0.2">
      <c r="CX42793" s="29">
        <v>42655</v>
      </c>
      <c r="CY42793" s="29">
        <v>1.6448564652044024</v>
      </c>
      <c r="CZ42793" s="29">
        <v>1.9599543179265486</v>
      </c>
      <c r="DA42793" s="29">
        <v>2.5757744281176223</v>
      </c>
      <c r="DB42793" s="29">
        <v>3.2903757759443826</v>
      </c>
    </row>
    <row r="42794" spans="102:106" ht="20.100000000000001" customHeight="1" x14ac:dyDescent="0.2">
      <c r="CX42794" s="29">
        <v>42656</v>
      </c>
      <c r="CY42794" s="29">
        <v>1.6448564651342887</v>
      </c>
      <c r="CZ42794" s="29">
        <v>1.9599543181534402</v>
      </c>
      <c r="DA42794" s="29">
        <v>2.5757744294046514</v>
      </c>
      <c r="DB42794" s="29">
        <v>3.2903757794822268</v>
      </c>
    </row>
    <row r="42795" spans="102:106" ht="20.100000000000001" customHeight="1" x14ac:dyDescent="0.2">
      <c r="CX42795" s="29">
        <v>42657</v>
      </c>
      <c r="CY42795" s="29">
        <v>1.6448564650698718</v>
      </c>
      <c r="CZ42795" s="29">
        <v>1.9599543183806076</v>
      </c>
      <c r="DA42795" s="29">
        <v>2.5757744306912636</v>
      </c>
      <c r="DB42795" s="29">
        <v>3.2903757830212377</v>
      </c>
    </row>
    <row r="42796" spans="102:106" ht="20.100000000000001" customHeight="1" x14ac:dyDescent="0.2">
      <c r="CX42796" s="29">
        <v>42658</v>
      </c>
      <c r="CY42796" s="29">
        <v>1.6448564650025785</v>
      </c>
      <c r="CZ42796" s="29">
        <v>1.9599543186081259</v>
      </c>
      <c r="DA42796" s="29">
        <v>2.5757744319775586</v>
      </c>
      <c r="DB42796" s="29">
        <v>3.2903757865601029</v>
      </c>
    </row>
    <row r="42797" spans="102:106" ht="20.100000000000001" customHeight="1" x14ac:dyDescent="0.2">
      <c r="CX42797" s="29">
        <v>42659</v>
      </c>
      <c r="CY42797" s="29">
        <v>1.6448564649382302</v>
      </c>
      <c r="CZ42797" s="29">
        <v>1.9599543188336557</v>
      </c>
      <c r="DA42797" s="29">
        <v>2.5757744332636352</v>
      </c>
      <c r="DB42797" s="29">
        <v>3.2903757900975119</v>
      </c>
    </row>
    <row r="42798" spans="102:106" ht="20.100000000000001" customHeight="1" x14ac:dyDescent="0.2">
      <c r="CX42798" s="29">
        <v>42660</v>
      </c>
      <c r="CY42798" s="29">
        <v>1.6448564648711328</v>
      </c>
      <c r="CZ42798" s="29">
        <v>1.9599543190596884</v>
      </c>
      <c r="DA42798" s="29">
        <v>2.5757744345495945</v>
      </c>
      <c r="DB42798" s="29">
        <v>3.2903757936364681</v>
      </c>
    </row>
    <row r="42799" spans="102:106" ht="20.100000000000001" customHeight="1" x14ac:dyDescent="0.2">
      <c r="CX42799" s="29">
        <v>42661</v>
      </c>
      <c r="CY42799" s="29">
        <v>1.6448564648042281</v>
      </c>
      <c r="CZ42799" s="29">
        <v>1.9599543192862994</v>
      </c>
      <c r="DA42799" s="29">
        <v>2.5757744358355343</v>
      </c>
      <c r="DB42799" s="29">
        <v>3.2903757971742222</v>
      </c>
    </row>
    <row r="42800" spans="102:106" ht="20.100000000000001" customHeight="1" x14ac:dyDescent="0.2">
      <c r="CX42800" s="29">
        <v>42662</v>
      </c>
      <c r="CY42800" s="29">
        <v>1.6448564647375807</v>
      </c>
      <c r="CZ42800" s="29">
        <v>1.9599543195135647</v>
      </c>
      <c r="DA42800" s="29">
        <v>2.575774437121555</v>
      </c>
      <c r="DB42800" s="29">
        <v>3.29037580071234</v>
      </c>
    </row>
    <row r="42801" spans="102:106" ht="20.100000000000001" customHeight="1" x14ac:dyDescent="0.2">
      <c r="CX42801" s="29">
        <v>42663</v>
      </c>
      <c r="CY42801" s="29">
        <v>1.6448564646712533</v>
      </c>
      <c r="CZ42801" s="29">
        <v>1.9599543197415603</v>
      </c>
      <c r="DA42801" s="29">
        <v>2.5757744384077568</v>
      </c>
      <c r="DB42801" s="29">
        <v>3.2903758042495101</v>
      </c>
    </row>
    <row r="42802" spans="102:106" ht="20.100000000000001" customHeight="1" x14ac:dyDescent="0.2">
      <c r="CX42802" s="29">
        <v>42664</v>
      </c>
      <c r="CY42802" s="29">
        <v>1.6448564646053099</v>
      </c>
      <c r="CZ42802" s="29">
        <v>1.9599543199679454</v>
      </c>
      <c r="DA42802" s="29">
        <v>2.5757744396942375</v>
      </c>
      <c r="DB42802" s="29">
        <v>3.2903758077872975</v>
      </c>
    </row>
    <row r="42803" spans="102:106" ht="20.100000000000001" customHeight="1" x14ac:dyDescent="0.2">
      <c r="CX42803" s="29">
        <v>42665</v>
      </c>
      <c r="CY42803" s="29">
        <v>1.6448564645369343</v>
      </c>
      <c r="CZ42803" s="29">
        <v>1.959954320192796</v>
      </c>
      <c r="DA42803" s="29">
        <v>2.5757744409792598</v>
      </c>
      <c r="DB42803" s="29">
        <v>3.2903758113243913</v>
      </c>
    </row>
    <row r="42804" spans="102:106" ht="20.100000000000001" customHeight="1" x14ac:dyDescent="0.2">
      <c r="CX42804" s="29">
        <v>42666</v>
      </c>
      <c r="CY42804" s="29">
        <v>1.6448564644719497</v>
      </c>
      <c r="CZ42804" s="29">
        <v>1.9599543204210199</v>
      </c>
      <c r="DA42804" s="29">
        <v>2.5757744422665994</v>
      </c>
      <c r="DB42804" s="29">
        <v>3.2903758148609183</v>
      </c>
    </row>
    <row r="42805" spans="102:106" ht="20.100000000000001" customHeight="1" x14ac:dyDescent="0.2">
      <c r="CX42805" s="29">
        <v>42667</v>
      </c>
      <c r="CY42805" s="29">
        <v>1.6448564644046597</v>
      </c>
      <c r="CZ42805" s="29">
        <v>1.9599543206454442</v>
      </c>
      <c r="DA42805" s="29">
        <v>2.5757744435526795</v>
      </c>
      <c r="DB42805" s="29">
        <v>3.2903758183984446</v>
      </c>
    </row>
    <row r="42806" spans="102:106" ht="20.100000000000001" customHeight="1" x14ac:dyDescent="0.2">
      <c r="CX42806" s="29">
        <v>42668</v>
      </c>
      <c r="CY42806" s="29">
        <v>1.6448564643380081</v>
      </c>
      <c r="CZ42806" s="29">
        <v>1.9599543208733934</v>
      </c>
      <c r="DA42806" s="29">
        <v>2.5757744448375983</v>
      </c>
      <c r="DB42806" s="29">
        <v>3.2903758219356587</v>
      </c>
    </row>
    <row r="42807" spans="102:106" ht="20.100000000000001" customHeight="1" x14ac:dyDescent="0.2">
      <c r="CX42807" s="29">
        <v>42669</v>
      </c>
      <c r="CY42807" s="29">
        <v>1.6448564642720582</v>
      </c>
      <c r="CZ42807" s="29">
        <v>1.9599543211001109</v>
      </c>
      <c r="DA42807" s="29">
        <v>2.5757744461232948</v>
      </c>
      <c r="DB42807" s="29">
        <v>3.2903758254726876</v>
      </c>
    </row>
    <row r="42808" spans="102:106" ht="20.100000000000001" customHeight="1" x14ac:dyDescent="0.2">
      <c r="CX42808" s="29">
        <v>42670</v>
      </c>
      <c r="CY42808" s="29">
        <v>1.6448564642068735</v>
      </c>
      <c r="CZ42808" s="29">
        <v>1.9599543213256718</v>
      </c>
      <c r="DA42808" s="29">
        <v>2.5757744474080306</v>
      </c>
      <c r="DB42808" s="29">
        <v>3.2903758290082186</v>
      </c>
    </row>
    <row r="42809" spans="102:106" ht="20.100000000000001" customHeight="1" x14ac:dyDescent="0.2">
      <c r="CX42809" s="29">
        <v>42671</v>
      </c>
      <c r="CY42809" s="29">
        <v>1.6448564641396375</v>
      </c>
      <c r="CZ42809" s="29">
        <v>1.959954321552569</v>
      </c>
      <c r="DA42809" s="29">
        <v>2.5757744486937417</v>
      </c>
      <c r="DB42809" s="29">
        <v>3.2903758325452586</v>
      </c>
    </row>
    <row r="42810" spans="102:106" ht="20.100000000000001" customHeight="1" x14ac:dyDescent="0.2">
      <c r="CX42810" s="29">
        <v>42672</v>
      </c>
      <c r="CY42810" s="29">
        <v>1.6448564640732943</v>
      </c>
      <c r="CZ42810" s="29">
        <v>1.959954321778461</v>
      </c>
      <c r="DA42810" s="29">
        <v>2.5757744499786912</v>
      </c>
      <c r="DB42810" s="29">
        <v>3.2903758360810555</v>
      </c>
    </row>
    <row r="42811" spans="102:106" ht="20.100000000000001" customHeight="1" x14ac:dyDescent="0.2">
      <c r="CX42811" s="29">
        <v>42673</v>
      </c>
      <c r="CY42811" s="29">
        <v>1.6448564640050263</v>
      </c>
      <c r="CZ42811" s="29">
        <v>1.9599543220058402</v>
      </c>
      <c r="DA42811" s="29">
        <v>2.5757744512648157</v>
      </c>
      <c r="DB42811" s="29">
        <v>3.2903758396171745</v>
      </c>
    </row>
    <row r="42812" spans="102:106" ht="20.100000000000001" customHeight="1" x14ac:dyDescent="0.2">
      <c r="CX42812" s="29">
        <v>42674</v>
      </c>
      <c r="CY42812" s="29">
        <v>1.6448564639377783</v>
      </c>
      <c r="CZ42812" s="29">
        <v>1.9599543222323661</v>
      </c>
      <c r="DA42812" s="29">
        <v>2.5757744525503758</v>
      </c>
      <c r="DB42812" s="29">
        <v>3.2903758431523049</v>
      </c>
    </row>
    <row r="42813" spans="102:106" ht="20.100000000000001" customHeight="1" x14ac:dyDescent="0.2">
      <c r="CX42813" s="29">
        <v>42675</v>
      </c>
      <c r="CY42813" s="29">
        <v>1.6448564638716128</v>
      </c>
      <c r="CZ42813" s="29">
        <v>1.9599543224581135</v>
      </c>
      <c r="DA42813" s="29">
        <v>2.5757744538354728</v>
      </c>
      <c r="DB42813" s="29">
        <v>3.2903758466880126</v>
      </c>
    </row>
    <row r="42814" spans="102:106" ht="20.100000000000001" customHeight="1" x14ac:dyDescent="0.2">
      <c r="CX42814" s="29">
        <v>42676</v>
      </c>
      <c r="CY42814" s="29">
        <v>1.6448564638065937</v>
      </c>
      <c r="CZ42814" s="29">
        <v>1.9599543226855758</v>
      </c>
      <c r="DA42814" s="29">
        <v>2.5757744551202042</v>
      </c>
      <c r="DB42814" s="29">
        <v>3.2903758502229854</v>
      </c>
    </row>
    <row r="42815" spans="102:106" ht="20.100000000000001" customHeight="1" x14ac:dyDescent="0.2">
      <c r="CX42815" s="29">
        <v>42677</v>
      </c>
      <c r="CY42815" s="29">
        <v>1.6448564637399046</v>
      </c>
      <c r="CZ42815" s="29">
        <v>1.959954322912411</v>
      </c>
      <c r="DA42815" s="29">
        <v>2.5757744564065095</v>
      </c>
      <c r="DB42815" s="29">
        <v>3.2903758537587895</v>
      </c>
    </row>
    <row r="42816" spans="102:106" ht="20.100000000000001" customHeight="1" x14ac:dyDescent="0.2">
      <c r="CX42816" s="29">
        <v>42678</v>
      </c>
      <c r="CY42816" s="29">
        <v>1.6448564636716083</v>
      </c>
      <c r="CZ42816" s="29">
        <v>1.9599543231386953</v>
      </c>
      <c r="DA42816" s="29">
        <v>2.5757744576908097</v>
      </c>
      <c r="DB42816" s="29">
        <v>3.2903758572941122</v>
      </c>
    </row>
    <row r="42817" spans="102:106" ht="20.100000000000001" customHeight="1" x14ac:dyDescent="0.2">
      <c r="CX42817" s="29">
        <v>42679</v>
      </c>
      <c r="CY42817" s="29">
        <v>1.6448564636075298</v>
      </c>
      <c r="CZ42817" s="29">
        <v>1.9599543233645043</v>
      </c>
      <c r="DA42817" s="29">
        <v>2.5757744589768818</v>
      </c>
      <c r="DB42817" s="29">
        <v>3.2903758608290814</v>
      </c>
    </row>
    <row r="42818" spans="102:106" ht="20.100000000000001" customHeight="1" x14ac:dyDescent="0.2">
      <c r="CX42818" s="29">
        <v>42680</v>
      </c>
      <c r="CY42818" s="29">
        <v>1.6448564635419711</v>
      </c>
      <c r="CZ42818" s="29">
        <v>1.9599543235899131</v>
      </c>
      <c r="DA42818" s="29">
        <v>2.5757744602611483</v>
      </c>
      <c r="DB42818" s="29">
        <v>3.2903758643638241</v>
      </c>
    </row>
    <row r="42819" spans="102:106" ht="20.100000000000001" customHeight="1" x14ac:dyDescent="0.2">
      <c r="CX42819" s="29">
        <v>42681</v>
      </c>
      <c r="CY42819" s="29">
        <v>1.644856463474996</v>
      </c>
      <c r="CZ42819" s="29">
        <v>1.9599543238174149</v>
      </c>
      <c r="DA42819" s="29">
        <v>2.5757744615473865</v>
      </c>
      <c r="DB42819" s="29">
        <v>3.2903758678984665</v>
      </c>
    </row>
    <row r="42820" spans="102:106" ht="20.100000000000001" customHeight="1" x14ac:dyDescent="0.2">
      <c r="CX42820" s="29">
        <v>42682</v>
      </c>
      <c r="CY42820" s="29">
        <v>1.644856463406668</v>
      </c>
      <c r="CZ42820" s="29">
        <v>1.9599543240422508</v>
      </c>
      <c r="DA42820" s="29">
        <v>2.5757744628320167</v>
      </c>
      <c r="DB42820" s="29">
        <v>3.2903758714331364</v>
      </c>
    </row>
    <row r="42821" spans="102:106" ht="20.100000000000001" customHeight="1" x14ac:dyDescent="0.2">
      <c r="CX42821" s="29">
        <v>42683</v>
      </c>
      <c r="CY42821" s="29">
        <v>1.6448564633399307</v>
      </c>
      <c r="CZ42821" s="29">
        <v>1.9599543242693311</v>
      </c>
      <c r="DA42821" s="29">
        <v>2.5757744641169777</v>
      </c>
      <c r="DB42821" s="29">
        <v>3.2903758749679604</v>
      </c>
    </row>
    <row r="42822" spans="102:106" ht="20.100000000000001" customHeight="1" x14ac:dyDescent="0.2">
      <c r="CX42822" s="29">
        <v>42684</v>
      </c>
      <c r="CY42822" s="29">
        <v>1.6448564632748484</v>
      </c>
      <c r="CZ42822" s="29">
        <v>1.959954324496314</v>
      </c>
      <c r="DA42822" s="29">
        <v>2.5757744654005306</v>
      </c>
      <c r="DB42822" s="29">
        <v>3.2903758785016257</v>
      </c>
    </row>
    <row r="42823" spans="102:106" ht="20.100000000000001" customHeight="1" x14ac:dyDescent="0.2">
      <c r="CX42823" s="29">
        <v>42685</v>
      </c>
      <c r="CY42823" s="29">
        <v>1.6448564632086027</v>
      </c>
      <c r="CZ42823" s="29">
        <v>1.9599543247208575</v>
      </c>
      <c r="DA42823" s="29">
        <v>2.5757744666846127</v>
      </c>
      <c r="DB42823" s="29">
        <v>3.2903758820356988</v>
      </c>
    </row>
    <row r="42824" spans="102:106" ht="20.100000000000001" customHeight="1" x14ac:dyDescent="0.2">
      <c r="CX42824" s="29">
        <v>42686</v>
      </c>
      <c r="CY42824" s="29">
        <v>1.6448564631412586</v>
      </c>
      <c r="CZ42824" s="29">
        <v>1.9599543249478726</v>
      </c>
      <c r="DA42824" s="29">
        <v>2.5757744679711641</v>
      </c>
      <c r="DB42824" s="29">
        <v>3.2903758855688685</v>
      </c>
    </row>
    <row r="42825" spans="102:106" ht="20.100000000000001" customHeight="1" x14ac:dyDescent="0.2">
      <c r="CX42825" s="29">
        <v>42687</v>
      </c>
      <c r="CY42825" s="29">
        <v>1.6448564630757589</v>
      </c>
      <c r="CZ42825" s="29">
        <v>1.9599543251750173</v>
      </c>
      <c r="DA42825" s="29">
        <v>2.5757744692547648</v>
      </c>
      <c r="DB42825" s="29">
        <v>3.2903758891041393</v>
      </c>
    </row>
    <row r="42826" spans="102:106" ht="20.100000000000001" customHeight="1" x14ac:dyDescent="0.2">
      <c r="CX42826" s="29">
        <v>42688</v>
      </c>
      <c r="CY42826" s="29">
        <v>1.644856463009287</v>
      </c>
      <c r="CZ42826" s="29">
        <v>1.959954325402367</v>
      </c>
      <c r="DA42826" s="29">
        <v>2.5757744705391938</v>
      </c>
      <c r="DB42826" s="29">
        <v>3.2903758926373192</v>
      </c>
    </row>
    <row r="42827" spans="102:106" ht="20.100000000000001" customHeight="1" x14ac:dyDescent="0.2">
      <c r="CX42827" s="29">
        <v>42689</v>
      </c>
      <c r="CY42827" s="29">
        <v>1.644856462941906</v>
      </c>
      <c r="CZ42827" s="29">
        <v>1.9599543256275798</v>
      </c>
      <c r="DA42827" s="29">
        <v>2.5757744718245505</v>
      </c>
      <c r="DB42827" s="29">
        <v>3.2903758961699761</v>
      </c>
    </row>
    <row r="42828" spans="102:106" ht="20.100000000000001" customHeight="1" x14ac:dyDescent="0.2">
      <c r="CX42828" s="29">
        <v>42690</v>
      </c>
      <c r="CY42828" s="29">
        <v>1.6448564628765603</v>
      </c>
      <c r="CZ42828" s="29">
        <v>1.9599543258531489</v>
      </c>
      <c r="DA42828" s="29">
        <v>2.5757744731090941</v>
      </c>
      <c r="DB42828" s="29">
        <v>3.2903758997036761</v>
      </c>
    </row>
    <row r="42829" spans="102:106" ht="20.100000000000001" customHeight="1" x14ac:dyDescent="0.2">
      <c r="CX42829" s="29">
        <v>42691</v>
      </c>
      <c r="CY42829" s="29">
        <v>1.6448564628104325</v>
      </c>
      <c r="CZ42829" s="29">
        <v>1.9599543260791494</v>
      </c>
      <c r="DA42829" s="29">
        <v>2.575774474392925</v>
      </c>
      <c r="DB42829" s="29">
        <v>3.2903759032356663</v>
      </c>
    </row>
    <row r="42830" spans="102:106" ht="20.100000000000001" customHeight="1" x14ac:dyDescent="0.2">
      <c r="CX42830" s="29">
        <v>42692</v>
      </c>
      <c r="CY42830" s="29">
        <v>1.6448564627435858</v>
      </c>
      <c r="CZ42830" s="29">
        <v>1.9599543263056576</v>
      </c>
      <c r="DA42830" s="29">
        <v>2.5757744756761407</v>
      </c>
      <c r="DB42830" s="29">
        <v>3.2903759067689529</v>
      </c>
    </row>
    <row r="42831" spans="102:106" ht="20.100000000000001" customHeight="1" x14ac:dyDescent="0.2">
      <c r="CX42831" s="29">
        <v>42693</v>
      </c>
      <c r="CY42831" s="29">
        <v>1.644856462676084</v>
      </c>
      <c r="CZ42831" s="29">
        <v>1.959954326532749</v>
      </c>
      <c r="DA42831" s="29">
        <v>2.5757744769606825</v>
      </c>
      <c r="DB42831" s="29">
        <v>3.2903759103022239</v>
      </c>
    </row>
    <row r="42832" spans="102:106" ht="20.100000000000001" customHeight="1" x14ac:dyDescent="0.2">
      <c r="CX42832" s="29">
        <v>42694</v>
      </c>
      <c r="CY42832" s="29">
        <v>1.6448564626108715</v>
      </c>
      <c r="CZ42832" s="29">
        <v>1.959954326758081</v>
      </c>
      <c r="DA42832" s="29">
        <v>2.5757744782448078</v>
      </c>
      <c r="DB42832" s="29">
        <v>3.2903759138341657</v>
      </c>
    </row>
    <row r="42833" spans="102:106" ht="20.100000000000001" customHeight="1" x14ac:dyDescent="0.2">
      <c r="CX42833" s="29">
        <v>42695</v>
      </c>
      <c r="CY42833" s="29">
        <v>1.6448564625451305</v>
      </c>
      <c r="CZ42833" s="29">
        <v>1.9599543269841473</v>
      </c>
      <c r="DA42833" s="29">
        <v>2.5757744795286177</v>
      </c>
      <c r="DB42833" s="29">
        <v>3.2903759173663452</v>
      </c>
    </row>
    <row r="42834" spans="102:106" ht="20.100000000000001" customHeight="1" x14ac:dyDescent="0.2">
      <c r="CX42834" s="29">
        <v>42696</v>
      </c>
      <c r="CY42834" s="29">
        <v>1.6448564624760427</v>
      </c>
      <c r="CZ42834" s="29">
        <v>1.9599543272110231</v>
      </c>
      <c r="DA42834" s="29">
        <v>2.5757744808140504</v>
      </c>
      <c r="DB42834" s="29">
        <v>3.2903759208988892</v>
      </c>
    </row>
    <row r="42835" spans="102:106" ht="20.100000000000001" customHeight="1" x14ac:dyDescent="0.2">
      <c r="CX42835" s="29">
        <v>42697</v>
      </c>
      <c r="CY42835" s="29">
        <v>1.6448564624123165</v>
      </c>
      <c r="CZ42835" s="29">
        <v>1.9599543274363667</v>
      </c>
      <c r="DA42835" s="29">
        <v>2.5757744820975255</v>
      </c>
      <c r="DB42835" s="29">
        <v>3.2903759244304855</v>
      </c>
    </row>
    <row r="42836" spans="102:106" ht="20.100000000000001" customHeight="1" x14ac:dyDescent="0.2">
      <c r="CX42836" s="29">
        <v>42698</v>
      </c>
      <c r="CY42836" s="29">
        <v>1.6448564623453699</v>
      </c>
      <c r="CZ42836" s="29">
        <v>1.9599543276626707</v>
      </c>
      <c r="DA42836" s="29">
        <v>2.5757744833809828</v>
      </c>
      <c r="DB42836" s="29">
        <v>3.2903759279626996</v>
      </c>
    </row>
    <row r="42837" spans="102:106" ht="20.100000000000001" customHeight="1" x14ac:dyDescent="0.2">
      <c r="CX42837" s="29">
        <v>42699</v>
      </c>
      <c r="CY42837" s="29">
        <v>1.6448564622781483</v>
      </c>
      <c r="CZ42837" s="29">
        <v>1.9599543278900113</v>
      </c>
      <c r="DA42837" s="29">
        <v>2.5757744846645205</v>
      </c>
      <c r="DB42837" s="29">
        <v>3.2903759314942183</v>
      </c>
    </row>
    <row r="42838" spans="102:106" ht="20.100000000000001" customHeight="1" x14ac:dyDescent="0.2">
      <c r="CX42838" s="29">
        <v>42700</v>
      </c>
      <c r="CY42838" s="29">
        <v>1.6448564622107149</v>
      </c>
      <c r="CZ42838" s="29">
        <v>1.9599543281160461</v>
      </c>
      <c r="DA42838" s="29">
        <v>2.575774485948239</v>
      </c>
      <c r="DB42838" s="29">
        <v>3.2903759350251698</v>
      </c>
    </row>
    <row r="42839" spans="102:106" ht="20.100000000000001" customHeight="1" x14ac:dyDescent="0.2">
      <c r="CX42839" s="29">
        <v>42701</v>
      </c>
      <c r="CY42839" s="29">
        <v>1.6448564621460158</v>
      </c>
      <c r="CZ42839" s="29">
        <v>1.9599543283408498</v>
      </c>
      <c r="DA42839" s="29">
        <v>2.5757744872322377</v>
      </c>
      <c r="DB42839" s="29">
        <v>3.2903759385571201</v>
      </c>
    </row>
    <row r="42840" spans="102:106" ht="20.100000000000001" customHeight="1" x14ac:dyDescent="0.2">
      <c r="CX42840" s="29">
        <v>42702</v>
      </c>
      <c r="CY42840" s="29">
        <v>1.6448564620783497</v>
      </c>
      <c r="CZ42840" s="29">
        <v>1.9599543285669168</v>
      </c>
      <c r="DA42840" s="29">
        <v>2.5757744885166147</v>
      </c>
      <c r="DB42840" s="29">
        <v>3.2903759420887564</v>
      </c>
    </row>
    <row r="42841" spans="102:106" ht="20.100000000000001" customHeight="1" x14ac:dyDescent="0.2">
      <c r="CX42841" s="29">
        <v>42703</v>
      </c>
      <c r="CY42841" s="29">
        <v>1.644856462013544</v>
      </c>
      <c r="CZ42841" s="29">
        <v>1.9599543287943226</v>
      </c>
      <c r="DA42841" s="29">
        <v>2.5757744897996302</v>
      </c>
      <c r="DB42841" s="29">
        <v>3.2903759456187642</v>
      </c>
    </row>
    <row r="42842" spans="102:106" ht="20.100000000000001" customHeight="1" x14ac:dyDescent="0.2">
      <c r="CX42842" s="29">
        <v>42704</v>
      </c>
      <c r="CY42842" s="29">
        <v>1.6448564619458983</v>
      </c>
      <c r="CZ42842" s="29">
        <v>1.9599543290207242</v>
      </c>
      <c r="DA42842" s="29">
        <v>2.5757744910832225</v>
      </c>
      <c r="DB42842" s="29">
        <v>3.2903759491501523</v>
      </c>
    </row>
    <row r="42843" spans="102:106" ht="20.100000000000001" customHeight="1" x14ac:dyDescent="0.2">
      <c r="CX42843" s="29">
        <v>42705</v>
      </c>
      <c r="CY42843" s="29">
        <v>1.64485646188124</v>
      </c>
      <c r="CZ42843" s="29">
        <v>1.9599543292461969</v>
      </c>
      <c r="DA42843" s="29">
        <v>2.5757744923674917</v>
      </c>
      <c r="DB42843" s="29">
        <v>3.2903759526801659</v>
      </c>
    </row>
    <row r="42844" spans="102:106" ht="20.100000000000001" customHeight="1" x14ac:dyDescent="0.2">
      <c r="CX42844" s="29">
        <v>42706</v>
      </c>
      <c r="CY42844" s="29">
        <v>1.6448564618138681</v>
      </c>
      <c r="CZ42844" s="29">
        <v>1.9599543294708162</v>
      </c>
      <c r="DA42844" s="29">
        <v>2.5757744936506977</v>
      </c>
      <c r="DB42844" s="29">
        <v>3.2903759562103723</v>
      </c>
    </row>
    <row r="42845" spans="102:106" ht="20.100000000000001" customHeight="1" x14ac:dyDescent="0.2">
      <c r="CX42845" s="29">
        <v>42707</v>
      </c>
      <c r="CY42845" s="29">
        <v>1.6448564617467281</v>
      </c>
      <c r="CZ42845" s="29">
        <v>1.9599543296970767</v>
      </c>
      <c r="DA42845" s="29">
        <v>2.5757744949347781</v>
      </c>
      <c r="DB42845" s="29">
        <v>3.2903759597408979</v>
      </c>
    </row>
    <row r="42846" spans="102:106" ht="20.100000000000001" customHeight="1" x14ac:dyDescent="0.2">
      <c r="CX42846" s="29">
        <v>42708</v>
      </c>
      <c r="CY42846" s="29">
        <v>1.6448564616827661</v>
      </c>
      <c r="CZ42846" s="29">
        <v>1.9599543299250533</v>
      </c>
      <c r="DA42846" s="29">
        <v>2.5757744962179925</v>
      </c>
      <c r="DB42846" s="29">
        <v>3.2903759632718708</v>
      </c>
    </row>
    <row r="42847" spans="102:106" ht="20.100000000000001" customHeight="1" x14ac:dyDescent="0.2">
      <c r="CX42847" s="29">
        <v>42709</v>
      </c>
      <c r="CY42847" s="29">
        <v>1.6448564616162802</v>
      </c>
      <c r="CZ42847" s="29">
        <v>1.9599543301499847</v>
      </c>
      <c r="DA42847" s="29">
        <v>2.5757744975004404</v>
      </c>
      <c r="DB42847" s="29">
        <v>3.2903759668019754</v>
      </c>
    </row>
    <row r="42848" spans="102:106" ht="20.100000000000001" customHeight="1" x14ac:dyDescent="0.2">
      <c r="CX42848" s="29">
        <v>42710</v>
      </c>
      <c r="CY42848" s="29">
        <v>1.6448564615473342</v>
      </c>
      <c r="CZ42848" s="29">
        <v>1.9599543303767835</v>
      </c>
      <c r="DA42848" s="29">
        <v>2.5757744987840616</v>
      </c>
      <c r="DB42848" s="29">
        <v>3.2903759703313402</v>
      </c>
    </row>
    <row r="42849" spans="102:106" ht="20.100000000000001" customHeight="1" x14ac:dyDescent="0.2">
      <c r="CX42849" s="29">
        <v>42711</v>
      </c>
      <c r="CY42849" s="29">
        <v>1.644856461481756</v>
      </c>
      <c r="CZ42849" s="29">
        <v>1.9599543306031064</v>
      </c>
      <c r="DA42849" s="29">
        <v>2.5757745000671144</v>
      </c>
      <c r="DB42849" s="29">
        <v>3.2903759738615324</v>
      </c>
    </row>
    <row r="42850" spans="102:106" ht="20.100000000000001" customHeight="1" x14ac:dyDescent="0.2">
      <c r="CX42850" s="29">
        <v>42712</v>
      </c>
      <c r="CY42850" s="29">
        <v>1.6448564614167267</v>
      </c>
      <c r="CZ42850" s="29">
        <v>1.9599543308290286</v>
      </c>
      <c r="DA42850" s="29">
        <v>2.5757745013496982</v>
      </c>
      <c r="DB42850" s="29">
        <v>3.2903759773912369</v>
      </c>
    </row>
    <row r="42851" spans="102:106" ht="20.100000000000001" customHeight="1" x14ac:dyDescent="0.2">
      <c r="CX42851" s="29">
        <v>42713</v>
      </c>
      <c r="CY42851" s="29">
        <v>1.6448564613494268</v>
      </c>
      <c r="CZ42851" s="29">
        <v>1.9599543310546259</v>
      </c>
      <c r="DA42851" s="29">
        <v>2.5757745026337524</v>
      </c>
      <c r="DB42851" s="29">
        <v>3.2903759809205813</v>
      </c>
    </row>
    <row r="42852" spans="102:106" ht="20.100000000000001" customHeight="1" x14ac:dyDescent="0.2">
      <c r="CX42852" s="29">
        <v>42714</v>
      </c>
      <c r="CY42852" s="29">
        <v>1.6448564612828027</v>
      </c>
      <c r="CZ42852" s="29">
        <v>1.9599543312799739</v>
      </c>
      <c r="DA42852" s="29">
        <v>2.5757745039156954</v>
      </c>
      <c r="DB42852" s="29">
        <v>3.290375984449692</v>
      </c>
    </row>
    <row r="42853" spans="102:106" ht="20.100000000000001" customHeight="1" x14ac:dyDescent="0.2">
      <c r="CX42853" s="29">
        <v>42715</v>
      </c>
      <c r="CY42853" s="29">
        <v>1.6448564612169172</v>
      </c>
      <c r="CZ42853" s="29">
        <v>1.959954331505148</v>
      </c>
      <c r="DA42853" s="29">
        <v>2.5757745051993077</v>
      </c>
      <c r="DB42853" s="29">
        <v>3.2903759879786958</v>
      </c>
    </row>
    <row r="42854" spans="102:106" ht="20.100000000000001" customHeight="1" x14ac:dyDescent="0.2">
      <c r="CX42854" s="29">
        <v>42716</v>
      </c>
      <c r="CY42854" s="29">
        <v>1.6448564611518339</v>
      </c>
      <c r="CZ42854" s="29">
        <v>1.9599543317326424</v>
      </c>
      <c r="DA42854" s="29">
        <v>2.5757745064828477</v>
      </c>
      <c r="DB42854" s="29">
        <v>3.2903759915077195</v>
      </c>
    </row>
    <row r="42855" spans="102:106" ht="20.100000000000001" customHeight="1" x14ac:dyDescent="0.2">
      <c r="CX42855" s="29">
        <v>42717</v>
      </c>
      <c r="CY42855" s="29">
        <v>1.6448564610847334</v>
      </c>
      <c r="CZ42855" s="29">
        <v>1.9599543319601136</v>
      </c>
      <c r="DA42855" s="29">
        <v>2.575774507764574</v>
      </c>
      <c r="DB42855" s="29">
        <v>3.2903759950354496</v>
      </c>
    </row>
    <row r="42856" spans="102:106" ht="20.100000000000001" customHeight="1" x14ac:dyDescent="0.2">
      <c r="CX42856" s="29">
        <v>42718</v>
      </c>
      <c r="CY42856" s="29">
        <v>1.6448564610185614</v>
      </c>
      <c r="CZ42856" s="29">
        <v>1.9599543321852182</v>
      </c>
      <c r="DA42856" s="29">
        <v>2.5757745090464259</v>
      </c>
      <c r="DB42856" s="29">
        <v>3.290375998564893</v>
      </c>
    </row>
    <row r="42857" spans="102:106" ht="20.100000000000001" customHeight="1" x14ac:dyDescent="0.2">
      <c r="CX42857" s="29">
        <v>42719</v>
      </c>
      <c r="CY42857" s="29">
        <v>1.6448564609504988</v>
      </c>
      <c r="CZ42857" s="29">
        <v>1.9599543324104503</v>
      </c>
      <c r="DA42857" s="29">
        <v>2.5757745103303438</v>
      </c>
      <c r="DB42857" s="29">
        <v>3.2903760020932955</v>
      </c>
    </row>
    <row r="42858" spans="102:106" ht="20.100000000000001" customHeight="1" x14ac:dyDescent="0.2">
      <c r="CX42858" s="29">
        <v>42720</v>
      </c>
      <c r="CY42858" s="29">
        <v>1.6448564608834917</v>
      </c>
      <c r="CZ42858" s="29">
        <v>1.9599543326358853</v>
      </c>
      <c r="DA42858" s="29">
        <v>2.5757745116127455</v>
      </c>
      <c r="DB42858" s="29">
        <v>3.290376005620784</v>
      </c>
    </row>
    <row r="42859" spans="102:106" ht="20.100000000000001" customHeight="1" x14ac:dyDescent="0.2">
      <c r="CX42859" s="29">
        <v>42721</v>
      </c>
      <c r="CY42859" s="29">
        <v>1.6448564608176035</v>
      </c>
      <c r="CZ42859" s="29">
        <v>1.9599543328615991</v>
      </c>
      <c r="DA42859" s="29">
        <v>2.5757745128955705</v>
      </c>
      <c r="DB42859" s="29">
        <v>3.2903760091489263</v>
      </c>
    </row>
    <row r="42860" spans="102:106" ht="20.100000000000001" customHeight="1" x14ac:dyDescent="0.2">
      <c r="CX42860" s="29">
        <v>42722</v>
      </c>
      <c r="CY42860" s="29">
        <v>1.6448564607528975</v>
      </c>
      <c r="CZ42860" s="29">
        <v>1.959954333087667</v>
      </c>
      <c r="DA42860" s="29">
        <v>2.5757745141770774</v>
      </c>
      <c r="DB42860" s="29">
        <v>3.2903760126778483</v>
      </c>
    </row>
    <row r="42861" spans="102:106" ht="20.100000000000001" customHeight="1" x14ac:dyDescent="0.2">
      <c r="CX42861" s="29">
        <v>42723</v>
      </c>
      <c r="CY42861" s="29">
        <v>1.6448564606865537</v>
      </c>
      <c r="CZ42861" s="29">
        <v>1.9599543333141642</v>
      </c>
      <c r="DA42861" s="29">
        <v>2.5757745154610467</v>
      </c>
      <c r="DB42861" s="29">
        <v>3.290376016204795</v>
      </c>
    </row>
    <row r="42862" spans="102:106" ht="20.100000000000001" customHeight="1" x14ac:dyDescent="0.2">
      <c r="CX42862" s="29">
        <v>42724</v>
      </c>
      <c r="CY42862" s="29">
        <v>1.6448564606186349</v>
      </c>
      <c r="CZ42862" s="29">
        <v>1.9599543335411662</v>
      </c>
      <c r="DA42862" s="29">
        <v>2.5757745167420545</v>
      </c>
      <c r="DB42862" s="29">
        <v>3.2903760197327747</v>
      </c>
    </row>
    <row r="42863" spans="102:106" ht="20.100000000000001" customHeight="1" x14ac:dyDescent="0.2">
      <c r="CX42863" s="29">
        <v>42725</v>
      </c>
      <c r="CY42863" s="29">
        <v>1.6448564605520886</v>
      </c>
      <c r="CZ42863" s="29">
        <v>1.959954333766329</v>
      </c>
      <c r="DA42863" s="29">
        <v>2.5757745180238829</v>
      </c>
      <c r="DB42863" s="29">
        <v>3.2903760232604733</v>
      </c>
    </row>
    <row r="42864" spans="102:106" ht="20.100000000000001" customHeight="1" x14ac:dyDescent="0.2">
      <c r="CX42864" s="29">
        <v>42726</v>
      </c>
      <c r="CY42864" s="29">
        <v>1.6448564604869775</v>
      </c>
      <c r="CZ42864" s="29">
        <v>1.9599543339921475</v>
      </c>
      <c r="DA42864" s="29">
        <v>2.5757745193066302</v>
      </c>
      <c r="DB42864" s="29">
        <v>3.2903760267865771</v>
      </c>
    </row>
    <row r="42865" spans="102:106" ht="20.100000000000001" customHeight="1" x14ac:dyDescent="0.2">
      <c r="CX42865" s="29">
        <v>42727</v>
      </c>
      <c r="CY42865" s="29">
        <v>1.6448564604204818</v>
      </c>
      <c r="CZ42865" s="29">
        <v>1.9599543342186969</v>
      </c>
      <c r="DA42865" s="29">
        <v>2.5757745205903957</v>
      </c>
      <c r="DB42865" s="29">
        <v>3.2903760303140936</v>
      </c>
    </row>
    <row r="42866" spans="102:106" ht="20.100000000000001" customHeight="1" x14ac:dyDescent="0.2">
      <c r="CX42866" s="29">
        <v>42728</v>
      </c>
      <c r="CY42866" s="29">
        <v>1.6448564603555478</v>
      </c>
      <c r="CZ42866" s="29">
        <v>1.9599543344436332</v>
      </c>
      <c r="DA42866" s="29">
        <v>2.5757745218715957</v>
      </c>
      <c r="DB42866" s="29">
        <v>3.2903760338402681</v>
      </c>
    </row>
    <row r="42867" spans="102:106" ht="20.100000000000001" customHeight="1" x14ac:dyDescent="0.2">
      <c r="CX42867" s="29">
        <v>42729</v>
      </c>
      <c r="CY42867" s="29">
        <v>1.6448564602864719</v>
      </c>
      <c r="CZ42867" s="29">
        <v>1.9599543346694515</v>
      </c>
      <c r="DA42867" s="29">
        <v>2.5757745231540135</v>
      </c>
      <c r="DB42867" s="29">
        <v>3.2903760373666673</v>
      </c>
    </row>
    <row r="42868" spans="102:106" ht="20.100000000000001" customHeight="1" x14ac:dyDescent="0.2">
      <c r="CX42868" s="29">
        <v>42730</v>
      </c>
      <c r="CY42868" s="29">
        <v>1.6448564602219686</v>
      </c>
      <c r="CZ42868" s="29">
        <v>1.9599543348962267</v>
      </c>
      <c r="DA42868" s="29">
        <v>2.5757745244359045</v>
      </c>
      <c r="DB42868" s="29">
        <v>3.2903760408934195</v>
      </c>
    </row>
    <row r="42869" spans="102:106" ht="20.100000000000001" customHeight="1" x14ac:dyDescent="0.2">
      <c r="CX42869" s="29">
        <v>42731</v>
      </c>
      <c r="CY42869" s="29">
        <v>1.6448564601563334</v>
      </c>
      <c r="CZ42869" s="29">
        <v>1.9599543351216149</v>
      </c>
      <c r="DA42869" s="29">
        <v>2.5757745257173688</v>
      </c>
      <c r="DB42869" s="29">
        <v>3.2903760444206491</v>
      </c>
    </row>
    <row r="42870" spans="102:106" ht="20.100000000000001" customHeight="1" x14ac:dyDescent="0.2">
      <c r="CX42870" s="29">
        <v>42732</v>
      </c>
      <c r="CY42870" s="29">
        <v>1.6448564600896292</v>
      </c>
      <c r="CZ42870" s="29">
        <v>1.9599543353456912</v>
      </c>
      <c r="DA42870" s="29">
        <v>2.5757745269985057</v>
      </c>
      <c r="DB42870" s="29">
        <v>3.290376047947043</v>
      </c>
    </row>
    <row r="42871" spans="102:106" ht="20.100000000000001" customHeight="1" x14ac:dyDescent="0.2">
      <c r="CX42871" s="29">
        <v>42733</v>
      </c>
      <c r="CY42871" s="29">
        <v>1.6448564600219195</v>
      </c>
      <c r="CZ42871" s="29">
        <v>1.9599543355733708</v>
      </c>
      <c r="DA42871" s="29">
        <v>2.5757745282812561</v>
      </c>
      <c r="DB42871" s="29">
        <v>3.2903760514727276</v>
      </c>
    </row>
    <row r="42872" spans="102:106" ht="20.100000000000001" customHeight="1" x14ac:dyDescent="0.2">
      <c r="CX42872" s="29">
        <v>42734</v>
      </c>
      <c r="CY42872" s="29">
        <v>1.6448564599561517</v>
      </c>
      <c r="CZ42872" s="29">
        <v>1.959954335799889</v>
      </c>
      <c r="DA42872" s="29">
        <v>2.5757745295638763</v>
      </c>
      <c r="DB42872" s="29">
        <v>3.2903760549992702</v>
      </c>
    </row>
    <row r="42873" spans="102:106" ht="20.100000000000001" customHeight="1" x14ac:dyDescent="0.2">
      <c r="CX42873" s="29">
        <v>42735</v>
      </c>
      <c r="CY42873" s="29">
        <v>1.644856459889505</v>
      </c>
      <c r="CZ42873" s="29">
        <v>1.9599543360229015</v>
      </c>
      <c r="DA42873" s="29">
        <v>2.5757745308446243</v>
      </c>
      <c r="DB42873" s="29">
        <v>3.2903760585239148</v>
      </c>
    </row>
    <row r="42874" spans="102:106" ht="20.100000000000001" customHeight="1" x14ac:dyDescent="0.2">
      <c r="CX42874" s="29">
        <v>42736</v>
      </c>
      <c r="CY42874" s="29">
        <v>1.6448564598249267</v>
      </c>
      <c r="CZ42874" s="29">
        <v>1.9599543362497436</v>
      </c>
      <c r="DA42874" s="29">
        <v>2.5757745321272831</v>
      </c>
      <c r="DB42874" s="29">
        <v>3.2903760620496714</v>
      </c>
    </row>
    <row r="42875" spans="102:106" ht="20.100000000000001" customHeight="1" x14ac:dyDescent="0.2">
      <c r="CX42875" s="29">
        <v>42737</v>
      </c>
      <c r="CY42875" s="29">
        <v>1.6448564597567112</v>
      </c>
      <c r="CZ42875" s="29">
        <v>1.9599543364756502</v>
      </c>
      <c r="DA42875" s="29">
        <v>2.5757745334082682</v>
      </c>
      <c r="DB42875" s="29">
        <v>3.2903760655752237</v>
      </c>
    </row>
    <row r="42876" spans="102:106" ht="20.100000000000001" customHeight="1" x14ac:dyDescent="0.2">
      <c r="CX42876" s="29">
        <v>42738</v>
      </c>
      <c r="CY42876" s="29">
        <v>1.6448564596906909</v>
      </c>
      <c r="CZ42876" s="29">
        <v>1.9599543367031176</v>
      </c>
      <c r="DA42876" s="29">
        <v>2.5757745346895189</v>
      </c>
      <c r="DB42876" s="29">
        <v>3.2903760691006996</v>
      </c>
    </row>
    <row r="42877" spans="102:106" ht="20.100000000000001" customHeight="1" x14ac:dyDescent="0.2">
      <c r="CX42877" s="29">
        <v>42739</v>
      </c>
      <c r="CY42877" s="29">
        <v>1.6448564596269286</v>
      </c>
      <c r="CZ42877" s="29">
        <v>1.9599543369273795</v>
      </c>
      <c r="DA42877" s="29">
        <v>2.5757745359711355</v>
      </c>
      <c r="DB42877" s="29">
        <v>3.2903760726247833</v>
      </c>
    </row>
    <row r="42878" spans="102:106" ht="20.100000000000001" customHeight="1" x14ac:dyDescent="0.2">
      <c r="CX42878" s="29">
        <v>42740</v>
      </c>
      <c r="CY42878" s="29">
        <v>1.6448564595568345</v>
      </c>
      <c r="CZ42878" s="29">
        <v>1.9599543371533525</v>
      </c>
      <c r="DA42878" s="29">
        <v>2.5757745372532175</v>
      </c>
      <c r="DB42878" s="29">
        <v>3.2903760761504852</v>
      </c>
    </row>
    <row r="42879" spans="102:106" ht="20.100000000000001" customHeight="1" x14ac:dyDescent="0.2">
      <c r="CX42879" s="29">
        <v>42741</v>
      </c>
      <c r="CY42879" s="29">
        <v>1.6448564594920094</v>
      </c>
      <c r="CZ42879" s="29">
        <v>1.9599543373786916</v>
      </c>
      <c r="DA42879" s="29">
        <v>2.5757745385340209</v>
      </c>
      <c r="DB42879" s="29">
        <v>3.2903760796750467</v>
      </c>
    </row>
    <row r="42880" spans="102:106" ht="20.100000000000001" customHeight="1" x14ac:dyDescent="0.2">
      <c r="CX42880" s="29">
        <v>42742</v>
      </c>
      <c r="CY42880" s="29">
        <v>1.6448564594267481</v>
      </c>
      <c r="CZ42880" s="29">
        <v>1.9599543376058925</v>
      </c>
      <c r="DA42880" s="29">
        <v>2.575774539815487</v>
      </c>
      <c r="DB42880" s="29">
        <v>3.2903760832000382</v>
      </c>
    </row>
    <row r="42881" spans="102:106" ht="20.100000000000001" customHeight="1" x14ac:dyDescent="0.2">
      <c r="CX42881" s="29">
        <v>42743</v>
      </c>
      <c r="CY42881" s="29">
        <v>1.6448564593611132</v>
      </c>
      <c r="CZ42881" s="29">
        <v>1.9599543378301894</v>
      </c>
      <c r="DA42881" s="29">
        <v>2.575774541095873</v>
      </c>
      <c r="DB42881" s="29">
        <v>3.2903760867241432</v>
      </c>
    </row>
    <row r="42882" spans="102:106" ht="20.100000000000001" customHeight="1" x14ac:dyDescent="0.2">
      <c r="CX42882" s="29">
        <v>42744</v>
      </c>
      <c r="CY42882" s="29">
        <v>1.6448564592922834</v>
      </c>
      <c r="CZ42882" s="29">
        <v>1.9599543380564985</v>
      </c>
      <c r="DA42882" s="29">
        <v>2.5757745423771201</v>
      </c>
      <c r="DB42882" s="29">
        <v>3.2903760902474883</v>
      </c>
    </row>
    <row r="42883" spans="102:106" ht="20.100000000000001" customHeight="1" x14ac:dyDescent="0.2">
      <c r="CX42883" s="29">
        <v>42745</v>
      </c>
      <c r="CY42883" s="29">
        <v>1.6448564592289761</v>
      </c>
      <c r="CZ42883" s="29">
        <v>1.9599543382824745</v>
      </c>
      <c r="DA42883" s="29">
        <v>2.575774543659326</v>
      </c>
      <c r="DB42883" s="29">
        <v>3.2903760937716426</v>
      </c>
    </row>
    <row r="42884" spans="102:106" ht="20.100000000000001" customHeight="1" x14ac:dyDescent="0.2">
      <c r="CX42884" s="29">
        <v>42746</v>
      </c>
      <c r="CY42884" s="29">
        <v>1.6448564591597152</v>
      </c>
      <c r="CZ42884" s="29">
        <v>1.959954338508193</v>
      </c>
      <c r="DA42884" s="29">
        <v>2.5757745449389073</v>
      </c>
      <c r="DB42884" s="29">
        <v>3.2903760972967304</v>
      </c>
    </row>
    <row r="42885" spans="102:106" ht="20.100000000000001" customHeight="1" x14ac:dyDescent="0.2">
      <c r="CX42885" s="29">
        <v>42747</v>
      </c>
      <c r="CY42885" s="29">
        <v>1.6448564590961032</v>
      </c>
      <c r="CZ42885" s="29">
        <v>1.9599543387337295</v>
      </c>
      <c r="DA42885" s="29">
        <v>2.575774546221488</v>
      </c>
      <c r="DB42885" s="29">
        <v>3.290376100819997</v>
      </c>
    </row>
    <row r="42886" spans="102:106" ht="20.100000000000001" customHeight="1" x14ac:dyDescent="0.2">
      <c r="CX42886" s="29">
        <v>42748</v>
      </c>
      <c r="CY42886" s="29">
        <v>1.6448564590295494</v>
      </c>
      <c r="CZ42886" s="29">
        <v>1.9599543389591585</v>
      </c>
      <c r="DA42886" s="29">
        <v>2.5757745475016414</v>
      </c>
      <c r="DB42886" s="29">
        <v>3.2903761043444515</v>
      </c>
    </row>
    <row r="42887" spans="102:106" ht="20.100000000000001" customHeight="1" x14ac:dyDescent="0.2">
      <c r="CX42887" s="29">
        <v>42749</v>
      </c>
      <c r="CY42887" s="29">
        <v>1.6448564589630006</v>
      </c>
      <c r="CZ42887" s="29">
        <v>1.9599543391845557</v>
      </c>
      <c r="DA42887" s="29">
        <v>2.5757745487831496</v>
      </c>
      <c r="DB42887" s="29">
        <v>3.2903761078673366</v>
      </c>
    </row>
    <row r="42888" spans="102:106" ht="20.100000000000001" customHeight="1" x14ac:dyDescent="0.2">
      <c r="CX42888" s="29">
        <v>42750</v>
      </c>
      <c r="CY42888" s="29">
        <v>1.6448564588965211</v>
      </c>
      <c r="CZ42888" s="29">
        <v>1.9599543394099965</v>
      </c>
      <c r="DA42888" s="29">
        <v>2.5757745500642715</v>
      </c>
      <c r="DB42888" s="29">
        <v>3.2903761113902203</v>
      </c>
    </row>
    <row r="42889" spans="102:106" ht="20.100000000000001" customHeight="1" x14ac:dyDescent="0.2">
      <c r="CX42889" s="29">
        <v>42751</v>
      </c>
      <c r="CY42889" s="29">
        <v>1.6448564588301735</v>
      </c>
      <c r="CZ42889" s="29">
        <v>1.9599543396355563</v>
      </c>
      <c r="DA42889" s="29">
        <v>2.5757745513432622</v>
      </c>
      <c r="DB42889" s="29">
        <v>3.2903761149132289</v>
      </c>
    </row>
    <row r="42890" spans="102:106" ht="20.100000000000001" customHeight="1" x14ac:dyDescent="0.2">
      <c r="CX42890" s="29">
        <v>42752</v>
      </c>
      <c r="CY42890" s="29">
        <v>1.6448564587640209</v>
      </c>
      <c r="CZ42890" s="29">
        <v>1.9599543398613097</v>
      </c>
      <c r="DA42890" s="29">
        <v>2.5757745526257469</v>
      </c>
      <c r="DB42890" s="29">
        <v>3.2903761184364897</v>
      </c>
    </row>
    <row r="42891" spans="102:106" ht="20.100000000000001" customHeight="1" x14ac:dyDescent="0.2">
      <c r="CX42891" s="29">
        <v>42753</v>
      </c>
      <c r="CY42891" s="29">
        <v>1.6448564586981265</v>
      </c>
      <c r="CZ42891" s="29">
        <v>1.9599543400873325</v>
      </c>
      <c r="DA42891" s="29">
        <v>2.5757745539062995</v>
      </c>
      <c r="DB42891" s="29">
        <v>3.2903761219586865</v>
      </c>
    </row>
    <row r="42892" spans="102:106" ht="20.100000000000001" customHeight="1" x14ac:dyDescent="0.2">
      <c r="CX42892" s="29">
        <v>42754</v>
      </c>
      <c r="CY42892" s="29">
        <v>1.6448564586325543</v>
      </c>
      <c r="CZ42892" s="29">
        <v>1.9599543403137001</v>
      </c>
      <c r="DA42892" s="29">
        <v>2.5757745551868596</v>
      </c>
      <c r="DB42892" s="29">
        <v>3.2903761254813872</v>
      </c>
    </row>
    <row r="42893" spans="102:106" ht="20.100000000000001" customHeight="1" x14ac:dyDescent="0.2">
      <c r="CX42893" s="29">
        <v>42755</v>
      </c>
      <c r="CY42893" s="29">
        <v>1.6448564585644807</v>
      </c>
      <c r="CZ42893" s="29">
        <v>1.9599543405380657</v>
      </c>
      <c r="DA42893" s="29">
        <v>2.5757745564656847</v>
      </c>
      <c r="DB42893" s="29">
        <v>3.2903761290047187</v>
      </c>
    </row>
    <row r="42894" spans="102:106" ht="20.100000000000001" customHeight="1" x14ac:dyDescent="0.2">
      <c r="CX42894" s="29">
        <v>42756</v>
      </c>
      <c r="CY42894" s="29">
        <v>1.6448564584997405</v>
      </c>
      <c r="CZ42894" s="29">
        <v>1.9599543407629263</v>
      </c>
      <c r="DA42894" s="29">
        <v>2.5757745577465574</v>
      </c>
      <c r="DB42894" s="29">
        <v>3.2903761325259238</v>
      </c>
    </row>
    <row r="42895" spans="102:106" ht="20.100000000000001" customHeight="1" x14ac:dyDescent="0.2">
      <c r="CX42895" s="29">
        <v>42757</v>
      </c>
      <c r="CY42895" s="29">
        <v>1.644856458432626</v>
      </c>
      <c r="CZ42895" s="29">
        <v>1.9599543409883573</v>
      </c>
      <c r="DA42895" s="29">
        <v>2.5757745590277357</v>
      </c>
      <c r="DB42895" s="29">
        <v>3.2903761360494532</v>
      </c>
    </row>
    <row r="42896" spans="102:106" ht="20.100000000000001" customHeight="1" x14ac:dyDescent="0.2">
      <c r="CX42896" s="29">
        <v>42758</v>
      </c>
      <c r="CY42896" s="29">
        <v>1.6448564583660854</v>
      </c>
      <c r="CZ42896" s="29">
        <v>1.9599543412144338</v>
      </c>
      <c r="DA42896" s="29">
        <v>2.5757745603074746</v>
      </c>
      <c r="DB42896" s="29">
        <v>3.2903761395711095</v>
      </c>
    </row>
    <row r="42897" spans="102:106" ht="20.100000000000001" customHeight="1" x14ac:dyDescent="0.2">
      <c r="CX42897" s="29">
        <v>42759</v>
      </c>
      <c r="CY42897" s="29">
        <v>1.6448564583001817</v>
      </c>
      <c r="CZ42897" s="29">
        <v>1.9599543414388096</v>
      </c>
      <c r="DA42897" s="29">
        <v>2.5757745615877163</v>
      </c>
      <c r="DB42897" s="29">
        <v>3.2903761430924594</v>
      </c>
    </row>
    <row r="42898" spans="102:106" ht="20.100000000000001" customHeight="1" x14ac:dyDescent="0.2">
      <c r="CX42898" s="29">
        <v>42760</v>
      </c>
      <c r="CY42898" s="29">
        <v>1.6448564582349787</v>
      </c>
      <c r="CZ42898" s="29">
        <v>1.9599543416664029</v>
      </c>
      <c r="DA42898" s="29">
        <v>2.5757745628667168</v>
      </c>
      <c r="DB42898" s="29">
        <v>3.2903761466136294</v>
      </c>
    </row>
    <row r="42899" spans="102:106" ht="20.100000000000001" customHeight="1" x14ac:dyDescent="0.2">
      <c r="CX42899" s="29">
        <v>42761</v>
      </c>
      <c r="CY42899" s="29">
        <v>1.6448564581676535</v>
      </c>
      <c r="CZ42899" s="29">
        <v>1.9599543418924459</v>
      </c>
      <c r="DA42899" s="29">
        <v>2.5757745641482606</v>
      </c>
      <c r="DB42899" s="29">
        <v>3.2903761501347466</v>
      </c>
    </row>
    <row r="42900" spans="102:106" ht="20.100000000000001" customHeight="1" x14ac:dyDescent="0.2">
      <c r="CX42900" s="29">
        <v>42762</v>
      </c>
      <c r="CY42900" s="29">
        <v>1.6448564581011549</v>
      </c>
      <c r="CZ42900" s="29">
        <v>1.9599543421170134</v>
      </c>
      <c r="DA42900" s="29">
        <v>2.5757745654287607</v>
      </c>
      <c r="DB42900" s="29">
        <v>3.2903761536559362</v>
      </c>
    </row>
    <row r="42901" spans="102:106" ht="20.100000000000001" customHeight="1" x14ac:dyDescent="0.2">
      <c r="CX42901" s="29">
        <v>42763</v>
      </c>
      <c r="CY42901" s="29">
        <v>1.6448564580355463</v>
      </c>
      <c r="CZ42901" s="29">
        <v>1.9599543423426027</v>
      </c>
      <c r="DA42901" s="29">
        <v>2.5757745667083158</v>
      </c>
      <c r="DB42901" s="29">
        <v>3.2903761571773256</v>
      </c>
    </row>
    <row r="42902" spans="102:106" ht="20.100000000000001" customHeight="1" x14ac:dyDescent="0.2">
      <c r="CX42902" s="29">
        <v>42764</v>
      </c>
      <c r="CY42902" s="29">
        <v>1.6448564579708904</v>
      </c>
      <c r="CZ42902" s="29">
        <v>1.9599543425692887</v>
      </c>
      <c r="DA42902" s="29">
        <v>2.5757745679888684</v>
      </c>
      <c r="DB42902" s="29">
        <v>3.2903761606990392</v>
      </c>
    </row>
    <row r="42903" spans="102:106" ht="20.100000000000001" customHeight="1" x14ac:dyDescent="0.2">
      <c r="CX42903" s="29">
        <v>42765</v>
      </c>
      <c r="CY42903" s="29">
        <v>1.6448564579014782</v>
      </c>
      <c r="CZ42903" s="29">
        <v>1.9599543427947252</v>
      </c>
      <c r="DA42903" s="29">
        <v>2.575774569268674</v>
      </c>
      <c r="DB42903" s="29">
        <v>3.2903761642197633</v>
      </c>
    </row>
    <row r="42904" spans="102:106" ht="20.100000000000001" customHeight="1" x14ac:dyDescent="0.2">
      <c r="CX42904" s="29">
        <v>42766</v>
      </c>
      <c r="CY42904" s="29">
        <v>1.6448564578360314</v>
      </c>
      <c r="CZ42904" s="29">
        <v>1.9599543430189867</v>
      </c>
      <c r="DA42904" s="29">
        <v>2.5757745705478308</v>
      </c>
      <c r="DB42904" s="29">
        <v>3.2903761677396233</v>
      </c>
    </row>
    <row r="42905" spans="102:106" ht="20.100000000000001" customHeight="1" x14ac:dyDescent="0.2">
      <c r="CX42905" s="29">
        <v>42767</v>
      </c>
      <c r="CY42905" s="29">
        <v>1.6448564577717268</v>
      </c>
      <c r="CZ42905" s="29">
        <v>1.9599543432445712</v>
      </c>
      <c r="DA42905" s="29">
        <v>2.5757745718282816</v>
      </c>
      <c r="DB42905" s="29">
        <v>3.2903761712601876</v>
      </c>
    </row>
    <row r="42906" spans="102:106" ht="20.100000000000001" customHeight="1" x14ac:dyDescent="0.2">
      <c r="CX42906" s="29">
        <v>42768</v>
      </c>
      <c r="CY42906" s="29">
        <v>1.6448564577057416</v>
      </c>
      <c r="CZ42906" s="29">
        <v>1.9599543434691311</v>
      </c>
      <c r="DA42906" s="29">
        <v>2.5757745731082817</v>
      </c>
      <c r="DB42906" s="29">
        <v>3.2903761747801399</v>
      </c>
    </row>
    <row r="42907" spans="102:106" ht="20.100000000000001" customHeight="1" x14ac:dyDescent="0.2">
      <c r="CX42907" s="29">
        <v>42769</v>
      </c>
      <c r="CY42907" s="29">
        <v>1.6448564576381384</v>
      </c>
      <c r="CZ42907" s="29">
        <v>1.9599543436951639</v>
      </c>
      <c r="DA42907" s="29">
        <v>2.5757745743860867</v>
      </c>
      <c r="DB42907" s="29">
        <v>3.2903761783010488</v>
      </c>
    </row>
    <row r="42908" spans="102:106" ht="20.100000000000001" customHeight="1" x14ac:dyDescent="0.2">
      <c r="CX42908" s="29">
        <v>42770</v>
      </c>
      <c r="CY42908" s="29">
        <v>1.6448564575718669</v>
      </c>
      <c r="CZ42908" s="29">
        <v>1.9599543439203226</v>
      </c>
      <c r="DA42908" s="29">
        <v>2.575774575665482</v>
      </c>
      <c r="DB42908" s="29">
        <v>3.290376181820156</v>
      </c>
    </row>
    <row r="42909" spans="102:106" ht="20.100000000000001" customHeight="1" x14ac:dyDescent="0.2">
      <c r="CX42909" s="29">
        <v>42771</v>
      </c>
      <c r="CY42909" s="29">
        <v>1.6448564575069902</v>
      </c>
      <c r="CZ42909" s="29">
        <v>1.9599543441446825</v>
      </c>
      <c r="DA42909" s="29">
        <v>2.5757745769465665</v>
      </c>
      <c r="DB42909" s="29">
        <v>3.2903761853404725</v>
      </c>
    </row>
    <row r="42910" spans="102:106" ht="20.100000000000001" customHeight="1" x14ac:dyDescent="0.2">
      <c r="CX42910" s="29">
        <v>42772</v>
      </c>
      <c r="CY42910" s="29">
        <v>1.6448564574406848</v>
      </c>
      <c r="CZ42910" s="29">
        <v>1.959954344370741</v>
      </c>
      <c r="DA42910" s="29">
        <v>2.5757745782257517</v>
      </c>
      <c r="DB42910" s="29">
        <v>3.2903761888606824</v>
      </c>
    </row>
    <row r="42911" spans="102:106" ht="20.100000000000001" customHeight="1" x14ac:dyDescent="0.2">
      <c r="CX42911" s="29">
        <v>42773</v>
      </c>
      <c r="CY42911" s="29">
        <v>1.6448564573759006</v>
      </c>
      <c r="CZ42911" s="29">
        <v>1.9599543445961507</v>
      </c>
      <c r="DA42911" s="29">
        <v>2.5757745795049805</v>
      </c>
      <c r="DB42911" s="29">
        <v>3.2903761923794681</v>
      </c>
    </row>
    <row r="42912" spans="102:106" ht="20.100000000000001" customHeight="1" x14ac:dyDescent="0.2">
      <c r="CX42912" s="29">
        <v>42774</v>
      </c>
      <c r="CY42912" s="29">
        <v>1.6448564573098132</v>
      </c>
      <c r="CZ42912" s="29">
        <v>1.9599543448209868</v>
      </c>
      <c r="DA42912" s="29">
        <v>2.5757745807843513</v>
      </c>
      <c r="DB42912" s="29">
        <v>3.2903761958983995</v>
      </c>
    </row>
    <row r="42913" spans="102:106" ht="20.100000000000001" customHeight="1" x14ac:dyDescent="0.2">
      <c r="CX42913" s="29">
        <v>42775</v>
      </c>
      <c r="CY42913" s="29">
        <v>1.6448564572424866</v>
      </c>
      <c r="CZ42913" s="29">
        <v>1.9599543450477477</v>
      </c>
      <c r="DA42913" s="29">
        <v>2.5757745820639637</v>
      </c>
      <c r="DB42913" s="29">
        <v>3.2903761994176031</v>
      </c>
    </row>
    <row r="42914" spans="102:106" ht="20.100000000000001" customHeight="1" x14ac:dyDescent="0.2">
      <c r="CX42914" s="29">
        <v>42776</v>
      </c>
      <c r="CY42914" s="29">
        <v>1.64485645717687</v>
      </c>
      <c r="CZ42914" s="29">
        <v>1.9599543452740844</v>
      </c>
      <c r="DA42914" s="29">
        <v>2.5757745833439154</v>
      </c>
      <c r="DB42914" s="29">
        <v>3.2903762029372041</v>
      </c>
    </row>
    <row r="42915" spans="102:106" ht="20.100000000000001" customHeight="1" x14ac:dyDescent="0.2">
      <c r="CX42915" s="29">
        <v>42777</v>
      </c>
      <c r="CY42915" s="29">
        <v>1.6448564571101401</v>
      </c>
      <c r="CZ42915" s="29">
        <v>1.9599543454976509</v>
      </c>
      <c r="DA42915" s="29">
        <v>2.575774584622462</v>
      </c>
      <c r="DB42915" s="29">
        <v>3.2903762064558864</v>
      </c>
    </row>
    <row r="42916" spans="102:106" ht="20.100000000000001" customHeight="1" x14ac:dyDescent="0.2">
      <c r="CX42916" s="29">
        <v>42778</v>
      </c>
      <c r="CY42916" s="29">
        <v>1.6448564570423594</v>
      </c>
      <c r="CZ42916" s="29">
        <v>1.9599543457233672</v>
      </c>
      <c r="DA42916" s="29">
        <v>2.5757745859015455</v>
      </c>
      <c r="DB42916" s="29">
        <v>3.2903762099752187</v>
      </c>
    </row>
    <row r="42917" spans="102:106" ht="20.100000000000001" customHeight="1" x14ac:dyDescent="0.2">
      <c r="CX42917" s="29">
        <v>42779</v>
      </c>
      <c r="CY42917" s="29">
        <v>1.6448564569764779</v>
      </c>
      <c r="CZ42917" s="29">
        <v>1.9599543459488853</v>
      </c>
      <c r="DA42917" s="29">
        <v>2.5757745871794224</v>
      </c>
      <c r="DB42917" s="29">
        <v>3.2903762134924412</v>
      </c>
    </row>
    <row r="42918" spans="102:106" ht="20.100000000000001" customHeight="1" x14ac:dyDescent="0.2">
      <c r="CX42918" s="29">
        <v>42780</v>
      </c>
      <c r="CY42918" s="29">
        <v>1.6448564569125594</v>
      </c>
      <c r="CZ42918" s="29">
        <v>1.959954346174281</v>
      </c>
      <c r="DA42918" s="29">
        <v>2.5757745884598759</v>
      </c>
      <c r="DB42918" s="29">
        <v>3.290376217010567</v>
      </c>
    </row>
    <row r="42919" spans="102:106" ht="20.100000000000001" customHeight="1" x14ac:dyDescent="0.2">
      <c r="CX42919" s="29">
        <v>42781</v>
      </c>
      <c r="CY42919" s="29">
        <v>1.6448564568448918</v>
      </c>
      <c r="CZ42919" s="29">
        <v>1.9599543463996285</v>
      </c>
      <c r="DA42919" s="29">
        <v>2.5757745897393209</v>
      </c>
      <c r="DB42919" s="29">
        <v>3.2903762205297205</v>
      </c>
    </row>
    <row r="42920" spans="102:106" ht="20.100000000000001" customHeight="1" x14ac:dyDescent="0.2">
      <c r="CX42920" s="29">
        <v>42782</v>
      </c>
      <c r="CY42920" s="29">
        <v>1.6448564567793138</v>
      </c>
      <c r="CZ42920" s="29">
        <v>1.9599543466250038</v>
      </c>
      <c r="DA42920" s="29">
        <v>2.5757745910178542</v>
      </c>
      <c r="DB42920" s="29">
        <v>3.2903762240471441</v>
      </c>
    </row>
    <row r="42921" spans="102:106" ht="20.100000000000001" customHeight="1" x14ac:dyDescent="0.2">
      <c r="CX42921" s="29">
        <v>42783</v>
      </c>
      <c r="CY42921" s="29">
        <v>1.6448564567129997</v>
      </c>
      <c r="CZ42921" s="29">
        <v>1.9599543468504814</v>
      </c>
      <c r="DA42921" s="29">
        <v>2.5757745922955739</v>
      </c>
      <c r="DB42921" s="29">
        <v>3.2903762275658477</v>
      </c>
    </row>
    <row r="42922" spans="102:106" ht="20.100000000000001" customHeight="1" x14ac:dyDescent="0.2">
      <c r="CX42922" s="29">
        <v>42784</v>
      </c>
      <c r="CY42922" s="29">
        <v>1.6448564566460131</v>
      </c>
      <c r="CZ42922" s="29">
        <v>1.9599543470761367</v>
      </c>
      <c r="DA42922" s="29">
        <v>2.5757745935744238</v>
      </c>
      <c r="DB42922" s="29">
        <v>3.2903762310830729</v>
      </c>
    </row>
    <row r="42923" spans="102:106" ht="20.100000000000001" customHeight="1" x14ac:dyDescent="0.2">
      <c r="CX42923" s="29">
        <v>42785</v>
      </c>
      <c r="CY42923" s="29">
        <v>1.6448564565784174</v>
      </c>
      <c r="CZ42923" s="29">
        <v>1.9599543473020447</v>
      </c>
      <c r="DA42923" s="29">
        <v>2.5757745948545021</v>
      </c>
      <c r="DB42923" s="29">
        <v>3.2903762346003882</v>
      </c>
    </row>
    <row r="42924" spans="102:106" ht="20.100000000000001" customHeight="1" x14ac:dyDescent="0.2">
      <c r="CX42924" s="29">
        <v>42786</v>
      </c>
      <c r="CY42924" s="29">
        <v>1.644856456513162</v>
      </c>
      <c r="CZ42924" s="29">
        <v>1.9599543475258574</v>
      </c>
      <c r="DA42924" s="29">
        <v>2.57577459613222</v>
      </c>
      <c r="DB42924" s="29">
        <v>3.2903762381179198</v>
      </c>
    </row>
    <row r="42925" spans="102:106" ht="20.100000000000001" customHeight="1" x14ac:dyDescent="0.2">
      <c r="CX42925" s="29">
        <v>42787</v>
      </c>
      <c r="CY42925" s="29">
        <v>1.6448564564474235</v>
      </c>
      <c r="CZ42925" s="29">
        <v>1.9599543477500729</v>
      </c>
      <c r="DA42925" s="29">
        <v>2.5757745974113639</v>
      </c>
      <c r="DB42925" s="29">
        <v>3.2903762416343496</v>
      </c>
    </row>
    <row r="42926" spans="102:106" ht="20.100000000000001" customHeight="1" x14ac:dyDescent="0.2">
      <c r="CX42926" s="29">
        <v>42788</v>
      </c>
      <c r="CY42926" s="29">
        <v>1.6448564563812647</v>
      </c>
      <c r="CZ42926" s="29">
        <v>1.9599543479771895</v>
      </c>
      <c r="DA42926" s="29">
        <v>2.5757745986901877</v>
      </c>
      <c r="DB42926" s="29">
        <v>3.2903762451526912</v>
      </c>
    </row>
    <row r="42927" spans="102:106" ht="20.100000000000001" customHeight="1" x14ac:dyDescent="0.2">
      <c r="CX42927" s="29">
        <v>42789</v>
      </c>
      <c r="CY42927" s="29">
        <v>1.6448564563176358</v>
      </c>
      <c r="CZ42927" s="29">
        <v>1.959954348202436</v>
      </c>
      <c r="DA42927" s="29">
        <v>2.5757745999669481</v>
      </c>
      <c r="DB42927" s="29">
        <v>3.2903762486687422</v>
      </c>
    </row>
    <row r="42928" spans="102:106" ht="20.100000000000001" customHeight="1" x14ac:dyDescent="0.2">
      <c r="CX42928" s="29">
        <v>42790</v>
      </c>
      <c r="CY42928" s="29">
        <v>1.6448564562479369</v>
      </c>
      <c r="CZ42928" s="29">
        <v>1.959954348425887</v>
      </c>
      <c r="DA42928" s="29">
        <v>2.5757746012472738</v>
      </c>
      <c r="DB42928" s="29">
        <v>3.2903762521855131</v>
      </c>
    </row>
    <row r="42929" spans="102:106" ht="20.100000000000001" customHeight="1" x14ac:dyDescent="0.2">
      <c r="CX42929" s="29">
        <v>42791</v>
      </c>
      <c r="CY42929" s="29">
        <v>1.644856456183782</v>
      </c>
      <c r="CZ42929" s="29">
        <v>1.9599543486524649</v>
      </c>
      <c r="DA42929" s="29">
        <v>2.5757746025257311</v>
      </c>
      <c r="DB42929" s="29">
        <v>3.2903762557016871</v>
      </c>
    </row>
    <row r="42930" spans="102:106" ht="20.100000000000001" customHeight="1" x14ac:dyDescent="0.2">
      <c r="CX42930" s="29">
        <v>42792</v>
      </c>
      <c r="CY42930" s="29">
        <v>1.6448564561165708</v>
      </c>
      <c r="CZ42930" s="29">
        <v>1.9599543488773974</v>
      </c>
      <c r="DA42930" s="29">
        <v>2.5757746038042644</v>
      </c>
      <c r="DB42930" s="29">
        <v>3.2903762592188337</v>
      </c>
    </row>
    <row r="42931" spans="102:106" ht="20.100000000000001" customHeight="1" x14ac:dyDescent="0.2">
      <c r="CX42931" s="29">
        <v>42793</v>
      </c>
      <c r="CY42931" s="29">
        <v>1.6448564560521419</v>
      </c>
      <c r="CZ42931" s="29">
        <v>1.9599543491031837</v>
      </c>
      <c r="DA42931" s="29">
        <v>2.5757746050811283</v>
      </c>
      <c r="DB42931" s="29">
        <v>3.2903762627341928</v>
      </c>
    </row>
    <row r="42932" spans="102:106" ht="20.100000000000001" customHeight="1" x14ac:dyDescent="0.2">
      <c r="CX42932" s="29">
        <v>42794</v>
      </c>
      <c r="CY42932" s="29">
        <v>1.6448564559847825</v>
      </c>
      <c r="CZ42932" s="29">
        <v>1.9599543493274738</v>
      </c>
      <c r="DA42932" s="29">
        <v>2.5757746063582645</v>
      </c>
      <c r="DB42932" s="29">
        <v>3.2903762662507767</v>
      </c>
    </row>
    <row r="42933" spans="102:106" ht="20.100000000000001" customHeight="1" x14ac:dyDescent="0.2">
      <c r="CX42933" s="29">
        <v>42795</v>
      </c>
      <c r="CY42933" s="29">
        <v>1.6448564559174432</v>
      </c>
      <c r="CZ42933" s="29">
        <v>1.9599543495527683</v>
      </c>
      <c r="DA42933" s="29">
        <v>2.5757746076376158</v>
      </c>
      <c r="DB42933" s="29">
        <v>3.2903762697658236</v>
      </c>
    </row>
    <row r="42934" spans="102:106" ht="20.100000000000001" customHeight="1" x14ac:dyDescent="0.2">
      <c r="CX42934" s="29">
        <v>42796</v>
      </c>
      <c r="CY42934" s="29">
        <v>1.6448564558530754</v>
      </c>
      <c r="CZ42934" s="29">
        <v>1.9599543497767171</v>
      </c>
      <c r="DA42934" s="29">
        <v>2.5757746089155926</v>
      </c>
      <c r="DB42934" s="29">
        <v>3.2903762732823485</v>
      </c>
    </row>
    <row r="42935" spans="102:106" ht="20.100000000000001" customHeight="1" x14ac:dyDescent="0.2">
      <c r="CX42935" s="29">
        <v>42797</v>
      </c>
      <c r="CY42935" s="29">
        <v>1.6448564557859657</v>
      </c>
      <c r="CZ42935" s="29">
        <v>1.9599543500042433</v>
      </c>
      <c r="DA42935" s="29">
        <v>2.5757746101941379</v>
      </c>
      <c r="DB42935" s="29">
        <v>3.2903762767975895</v>
      </c>
    </row>
    <row r="42936" spans="102:106" ht="20.100000000000001" customHeight="1" x14ac:dyDescent="0.2">
      <c r="CX42936" s="29">
        <v>42798</v>
      </c>
      <c r="CY42936" s="29">
        <v>1.6448564557219536</v>
      </c>
      <c r="CZ42936" s="29">
        <v>1.9599543502281507</v>
      </c>
      <c r="DA42936" s="29">
        <v>2.5757746114715059</v>
      </c>
      <c r="DB42936" s="29">
        <v>3.2903762803131151</v>
      </c>
    </row>
    <row r="42937" spans="102:106" ht="20.100000000000001" customHeight="1" x14ac:dyDescent="0.2">
      <c r="CX42937" s="29">
        <v>42799</v>
      </c>
      <c r="CY42937" s="29">
        <v>1.6448564556553253</v>
      </c>
      <c r="CZ42937" s="29">
        <v>1.9599543504533616</v>
      </c>
      <c r="DA42937" s="29">
        <v>2.5757746127496404</v>
      </c>
      <c r="DB42937" s="29">
        <v>3.2903762838276087</v>
      </c>
    </row>
    <row r="42938" spans="102:106" ht="20.100000000000001" customHeight="1" x14ac:dyDescent="0.2">
      <c r="CX42938" s="29">
        <v>42800</v>
      </c>
      <c r="CY42938" s="29">
        <v>1.6448564555890324</v>
      </c>
      <c r="CZ42938" s="29">
        <v>1.959954350677527</v>
      </c>
      <c r="DA42938" s="29">
        <v>2.5757746140267939</v>
      </c>
      <c r="DB42938" s="29">
        <v>3.2903762873440829</v>
      </c>
    </row>
    <row r="42939" spans="102:106" ht="20.100000000000001" customHeight="1" x14ac:dyDescent="0.2">
      <c r="CX42939" s="29">
        <v>42801</v>
      </c>
      <c r="CY42939" s="29">
        <v>1.6448564555231373</v>
      </c>
      <c r="CZ42939" s="29">
        <v>1.9599543509031463</v>
      </c>
      <c r="DA42939" s="29">
        <v>2.575774615304911</v>
      </c>
      <c r="DB42939" s="29">
        <v>3.2903762908583345</v>
      </c>
    </row>
    <row r="42940" spans="102:106" ht="20.100000000000001" customHeight="1" x14ac:dyDescent="0.2">
      <c r="CX42940" s="29">
        <v>42802</v>
      </c>
      <c r="CY42940" s="29">
        <v>1.6448564554548144</v>
      </c>
      <c r="CZ42940" s="29">
        <v>1.9599543511278703</v>
      </c>
      <c r="DA42940" s="29">
        <v>2.5757746165822453</v>
      </c>
      <c r="DB42940" s="29">
        <v>3.2903762943719315</v>
      </c>
    </row>
    <row r="42941" spans="102:106" ht="20.100000000000001" customHeight="1" x14ac:dyDescent="0.2">
      <c r="CX42941" s="29">
        <v>42803</v>
      </c>
      <c r="CY42941" s="29">
        <v>1.6448564553899045</v>
      </c>
      <c r="CZ42941" s="29">
        <v>1.9599543513541977</v>
      </c>
      <c r="DA42941" s="29">
        <v>2.575774617860739</v>
      </c>
      <c r="DB42941" s="29">
        <v>3.2903762978878857</v>
      </c>
    </row>
    <row r="42942" spans="102:106" ht="20.100000000000001" customHeight="1" x14ac:dyDescent="0.2">
      <c r="CX42942" s="29">
        <v>42804</v>
      </c>
      <c r="CY42942" s="29">
        <v>1.6448564553255816</v>
      </c>
      <c r="CZ42942" s="29">
        <v>1.9599543515773561</v>
      </c>
      <c r="DA42942" s="29">
        <v>2.5757746191386475</v>
      </c>
      <c r="DB42942" s="29">
        <v>3.2903763014019956</v>
      </c>
    </row>
    <row r="42943" spans="102:106" ht="20.100000000000001" customHeight="1" x14ac:dyDescent="0.2">
      <c r="CX42943" s="29">
        <v>42805</v>
      </c>
      <c r="CY42943" s="29">
        <v>1.6448564552590197</v>
      </c>
      <c r="CZ42943" s="29">
        <v>1.9599543518046925</v>
      </c>
      <c r="DA42943" s="29">
        <v>2.5757746204160683</v>
      </c>
      <c r="DB42943" s="29">
        <v>3.2903763049158283</v>
      </c>
    </row>
    <row r="42944" spans="102:106" ht="20.100000000000001" customHeight="1" x14ac:dyDescent="0.2">
      <c r="CX42944" s="29">
        <v>42806</v>
      </c>
      <c r="CY42944" s="29">
        <v>1.6448564551902818</v>
      </c>
      <c r="CZ42944" s="29">
        <v>1.9599543520290093</v>
      </c>
      <c r="DA42944" s="29">
        <v>2.575774621693101</v>
      </c>
      <c r="DB42944" s="29">
        <v>3.2903763084295097</v>
      </c>
    </row>
    <row r="42945" spans="102:106" ht="20.100000000000001" customHeight="1" x14ac:dyDescent="0.2">
      <c r="CX42945" s="29">
        <v>42807</v>
      </c>
      <c r="CY42945" s="29">
        <v>1.6448564551252085</v>
      </c>
      <c r="CZ42945" s="29">
        <v>1.9599543522528053</v>
      </c>
      <c r="DA42945" s="29">
        <v>2.5757746229698433</v>
      </c>
      <c r="DB42945" s="29">
        <v>3.2903763119446108</v>
      </c>
    </row>
    <row r="42946" spans="102:106" ht="20.100000000000001" customHeight="1" x14ac:dyDescent="0.2">
      <c r="CX42946" s="29">
        <v>42808</v>
      </c>
      <c r="CY42946" s="29">
        <v>1.6448564550609737</v>
      </c>
      <c r="CZ42946" s="29">
        <v>1.9599543524785801</v>
      </c>
      <c r="DA42946" s="29">
        <v>2.5757746242482384</v>
      </c>
      <c r="DB42946" s="29">
        <v>3.2903763154569252</v>
      </c>
    </row>
    <row r="42947" spans="102:106" ht="20.100000000000001" customHeight="1" x14ac:dyDescent="0.2">
      <c r="CX42947" s="29">
        <v>42809</v>
      </c>
      <c r="CY42947" s="29">
        <v>1.644856454994752</v>
      </c>
      <c r="CZ42947" s="29">
        <v>1.9599543527039849</v>
      </c>
      <c r="DA42947" s="29">
        <v>2.5757746255246956</v>
      </c>
      <c r="DB42947" s="29">
        <v>3.2903763189709103</v>
      </c>
    </row>
    <row r="42948" spans="102:106" ht="20.100000000000001" customHeight="1" x14ac:dyDescent="0.2">
      <c r="CX42948" s="29">
        <v>42810</v>
      </c>
      <c r="CY42948" s="29">
        <v>1.6448564549266051</v>
      </c>
      <c r="CZ42948" s="29">
        <v>1.9599543529290933</v>
      </c>
      <c r="DA42948" s="29">
        <v>2.5757746268030028</v>
      </c>
      <c r="DB42948" s="29">
        <v>3.2903763224838047</v>
      </c>
    </row>
    <row r="42949" spans="102:106" ht="20.100000000000001" customHeight="1" x14ac:dyDescent="0.2">
      <c r="CX42949" s="29">
        <v>42811</v>
      </c>
      <c r="CY42949" s="29">
        <v>1.6448564548623752</v>
      </c>
      <c r="CZ42949" s="29">
        <v>1.9599543531539814</v>
      </c>
      <c r="DA42949" s="29">
        <v>2.5757746280795697</v>
      </c>
      <c r="DB42949" s="29">
        <v>3.2903763259971779</v>
      </c>
    </row>
    <row r="42950" spans="102:106" ht="20.100000000000001" customHeight="1" x14ac:dyDescent="0.2">
      <c r="CX42950" s="29">
        <v>42812</v>
      </c>
      <c r="CY42950" s="29">
        <v>1.6448564547963465</v>
      </c>
      <c r="CZ42950" s="29">
        <v>1.959954353378724</v>
      </c>
      <c r="DA42950" s="29">
        <v>2.5757746293563391</v>
      </c>
      <c r="DB42950" s="29">
        <v>3.2903763295097113</v>
      </c>
    </row>
    <row r="42951" spans="102:106" ht="20.100000000000001" customHeight="1" x14ac:dyDescent="0.2">
      <c r="CX42951" s="29">
        <v>42813</v>
      </c>
      <c r="CY42951" s="29">
        <v>1.644856454731471</v>
      </c>
      <c r="CZ42951" s="29">
        <v>1.9599543536033954</v>
      </c>
      <c r="DA42951" s="29">
        <v>2.5757746306334091</v>
      </c>
      <c r="DB42951" s="29">
        <v>3.2903763330229756</v>
      </c>
    </row>
    <row r="42952" spans="102:106" ht="20.100000000000001" customHeight="1" x14ac:dyDescent="0.2">
      <c r="CX42952" s="29">
        <v>42814</v>
      </c>
      <c r="CY42952" s="29">
        <v>1.644856454662033</v>
      </c>
      <c r="CZ42952" s="29">
        <v>1.9599543538280713</v>
      </c>
      <c r="DA42952" s="29">
        <v>2.5757746319108783</v>
      </c>
      <c r="DB42952" s="29">
        <v>3.2903763365356529</v>
      </c>
    </row>
    <row r="42953" spans="102:106" ht="20.100000000000001" customHeight="1" x14ac:dyDescent="0.2">
      <c r="CX42953" s="29">
        <v>42815</v>
      </c>
      <c r="CY42953" s="29">
        <v>1.6448564545967637</v>
      </c>
      <c r="CZ42953" s="29">
        <v>1.9599543540528261</v>
      </c>
      <c r="DA42953" s="29">
        <v>2.5757746331870011</v>
      </c>
      <c r="DB42953" s="29">
        <v>3.2903763400493111</v>
      </c>
    </row>
    <row r="42954" spans="102:106" ht="20.100000000000001" customHeight="1" x14ac:dyDescent="0.2">
      <c r="CX42954" s="29">
        <v>42816</v>
      </c>
      <c r="CY42954" s="29">
        <v>1.6448564545328361</v>
      </c>
      <c r="CZ42954" s="29">
        <v>1.9599543542777349</v>
      </c>
      <c r="DA42954" s="29">
        <v>2.5757746344637198</v>
      </c>
      <c r="DB42954" s="29">
        <v>3.2903763435611895</v>
      </c>
    </row>
    <row r="42955" spans="102:106" ht="20.100000000000001" customHeight="1" x14ac:dyDescent="0.2">
      <c r="CX42955" s="29">
        <v>42817</v>
      </c>
      <c r="CY42955" s="29">
        <v>1.6448564544645345</v>
      </c>
      <c r="CZ42955" s="29">
        <v>1.9599543545028724</v>
      </c>
      <c r="DA42955" s="29">
        <v>2.575774635741134</v>
      </c>
      <c r="DB42955" s="29">
        <v>3.2903763470728582</v>
      </c>
    </row>
    <row r="42956" spans="102:106" ht="20.100000000000001" customHeight="1" x14ac:dyDescent="0.2">
      <c r="CX42956" s="29">
        <v>42818</v>
      </c>
      <c r="CY42956" s="29">
        <v>1.6448564544005901</v>
      </c>
      <c r="CZ42956" s="29">
        <v>1.9599543547283143</v>
      </c>
      <c r="DA42956" s="29">
        <v>2.5757746370174961</v>
      </c>
      <c r="DB42956" s="29">
        <v>3.2903763505858858</v>
      </c>
    </row>
    <row r="42957" spans="102:106" ht="20.100000000000001" customHeight="1" x14ac:dyDescent="0.2">
      <c r="CX42957" s="29">
        <v>42819</v>
      </c>
      <c r="CY42957" s="29">
        <v>1.6448564543323976</v>
      </c>
      <c r="CZ42957" s="29">
        <v>1.9599543549541347</v>
      </c>
      <c r="DA42957" s="29">
        <v>2.57577463829475</v>
      </c>
      <c r="DB42957" s="29">
        <v>3.2903763540975115</v>
      </c>
    </row>
    <row r="42958" spans="102:106" ht="20.100000000000001" customHeight="1" x14ac:dyDescent="0.2">
      <c r="CX42958" s="29">
        <v>42820</v>
      </c>
      <c r="CY42958" s="29">
        <v>1.6448564542686877</v>
      </c>
      <c r="CZ42958" s="29">
        <v>1.9599543551779834</v>
      </c>
      <c r="DA42958" s="29">
        <v>2.5757746395711489</v>
      </c>
      <c r="DB42958" s="29">
        <v>3.2903763576093046</v>
      </c>
    </row>
    <row r="42959" spans="102:106" ht="20.100000000000001" customHeight="1" x14ac:dyDescent="0.2">
      <c r="CX42959" s="29">
        <v>42821</v>
      </c>
      <c r="CY42959" s="29">
        <v>1.6448564542008552</v>
      </c>
      <c r="CZ42959" s="29">
        <v>1.9599543554023613</v>
      </c>
      <c r="DA42959" s="29">
        <v>2.5757746408467925</v>
      </c>
      <c r="DB42959" s="29">
        <v>3.2903763611213899</v>
      </c>
    </row>
    <row r="42960" spans="102:106" ht="20.100000000000001" customHeight="1" x14ac:dyDescent="0.2">
      <c r="CX42960" s="29">
        <v>42822</v>
      </c>
      <c r="CY42960" s="29">
        <v>1.644856454137632</v>
      </c>
      <c r="CZ42960" s="29">
        <v>1.9599543556273422</v>
      </c>
      <c r="DA42960" s="29">
        <v>2.5757746421236227</v>
      </c>
      <c r="DB42960" s="29">
        <v>3.2903763646324502</v>
      </c>
    </row>
    <row r="42961" spans="102:106" ht="20.100000000000001" customHeight="1" x14ac:dyDescent="0.2">
      <c r="CX42961" s="29">
        <v>42823</v>
      </c>
      <c r="CY42961" s="29">
        <v>1.6448564540704111</v>
      </c>
      <c r="CZ42961" s="29">
        <v>1.9599543558530015</v>
      </c>
      <c r="DA42961" s="29">
        <v>2.5757746433998934</v>
      </c>
      <c r="DB42961" s="29">
        <v>3.290376368144055</v>
      </c>
    </row>
    <row r="42962" spans="102:106" ht="20.100000000000001" customHeight="1" x14ac:dyDescent="0.2">
      <c r="CX42962" s="29">
        <v>42824</v>
      </c>
      <c r="CY42962" s="29">
        <v>1.6448564540021451</v>
      </c>
      <c r="CZ42962" s="29">
        <v>1.9599543560769892</v>
      </c>
      <c r="DA42962" s="29">
        <v>2.5757746446757026</v>
      </c>
      <c r="DB42962" s="29">
        <v>3.2903763716548853</v>
      </c>
    </row>
    <row r="42963" spans="102:106" ht="20.100000000000001" customHeight="1" x14ac:dyDescent="0.2">
      <c r="CX42963" s="29">
        <v>42825</v>
      </c>
      <c r="CY42963" s="29">
        <v>1.6448564539386774</v>
      </c>
      <c r="CZ42963" s="29">
        <v>1.9599543563018049</v>
      </c>
      <c r="DA42963" s="29">
        <v>2.5757746459529951</v>
      </c>
      <c r="DB42963" s="29">
        <v>3.2903763751650672</v>
      </c>
    </row>
    <row r="42964" spans="102:106" ht="20.100000000000001" customHeight="1" x14ac:dyDescent="0.2">
      <c r="CX42964" s="29">
        <v>42826</v>
      </c>
      <c r="CY42964" s="29">
        <v>1.6448564538714003</v>
      </c>
      <c r="CZ42964" s="29">
        <v>1.9599543565275237</v>
      </c>
      <c r="DA42964" s="29">
        <v>2.5757746472300229</v>
      </c>
      <c r="DB42964" s="29">
        <v>3.2903763786761711</v>
      </c>
    </row>
    <row r="42965" spans="102:106" ht="20.100000000000001" customHeight="1" x14ac:dyDescent="0.2">
      <c r="CX42965" s="29">
        <v>42827</v>
      </c>
      <c r="CY42965" s="29">
        <v>1.6448564538061572</v>
      </c>
      <c r="CZ42965" s="29">
        <v>1.9599543567517945</v>
      </c>
      <c r="DA42965" s="29">
        <v>2.5757746485050395</v>
      </c>
      <c r="DB42965" s="29">
        <v>3.2903763821868783</v>
      </c>
    </row>
    <row r="42966" spans="102:106" ht="20.100000000000001" customHeight="1" x14ac:dyDescent="0.2">
      <c r="CX42966" s="29">
        <v>42828</v>
      </c>
      <c r="CY42966" s="29">
        <v>1.6448564537401202</v>
      </c>
      <c r="CZ42966" s="29">
        <v>1.9599543569771189</v>
      </c>
      <c r="DA42966" s="29">
        <v>2.5757746497818341</v>
      </c>
      <c r="DB42966" s="29">
        <v>3.2903763856973138</v>
      </c>
    </row>
    <row r="42967" spans="102:106" ht="20.100000000000001" customHeight="1" x14ac:dyDescent="0.2">
      <c r="CX42967" s="29">
        <v>42829</v>
      </c>
      <c r="CY42967" s="29">
        <v>1.6448564536733528</v>
      </c>
      <c r="CZ42967" s="29">
        <v>1.9599543572035709</v>
      </c>
      <c r="DA42967" s="29">
        <v>2.5757746510586599</v>
      </c>
      <c r="DB42967" s="29">
        <v>3.2903763892076041</v>
      </c>
    </row>
    <row r="42968" spans="102:106" ht="20.100000000000001" customHeight="1" x14ac:dyDescent="0.2">
      <c r="CX42968" s="29">
        <v>42830</v>
      </c>
      <c r="CY42968" s="29">
        <v>1.6448564536088075</v>
      </c>
      <c r="CZ42968" s="29">
        <v>1.9599543574263742</v>
      </c>
      <c r="DA42968" s="29">
        <v>2.5757746523337688</v>
      </c>
      <c r="DB42968" s="29">
        <v>3.2903763927178744</v>
      </c>
    </row>
    <row r="42969" spans="102:106" ht="20.100000000000001" customHeight="1" x14ac:dyDescent="0.2">
      <c r="CX42969" s="29">
        <v>42831</v>
      </c>
      <c r="CY42969" s="29">
        <v>1.6448564535407666</v>
      </c>
      <c r="CZ42969" s="29">
        <v>1.9599543576504548</v>
      </c>
      <c r="DA42969" s="29">
        <v>2.5757746536109511</v>
      </c>
      <c r="DB42969" s="29">
        <v>3.2903763962282508</v>
      </c>
    </row>
    <row r="42970" spans="102:106" ht="20.100000000000001" customHeight="1" x14ac:dyDescent="0.2">
      <c r="CX42970" s="29">
        <v>42832</v>
      </c>
      <c r="CY42970" s="29">
        <v>1.6448564534750738</v>
      </c>
      <c r="CZ42970" s="29">
        <v>1.959954357875888</v>
      </c>
      <c r="DA42970" s="29">
        <v>2.5757746548866147</v>
      </c>
      <c r="DB42970" s="29">
        <v>3.290376399737414</v>
      </c>
    </row>
    <row r="42971" spans="102:106" ht="20.100000000000001" customHeight="1" x14ac:dyDescent="0.2">
      <c r="CX42971" s="29">
        <v>42833</v>
      </c>
      <c r="CY42971" s="29">
        <v>1.644856453408901</v>
      </c>
      <c r="CZ42971" s="29">
        <v>1.9599543581003223</v>
      </c>
      <c r="DA42971" s="29">
        <v>2.5757746561627015</v>
      </c>
      <c r="DB42971" s="29">
        <v>3.2903764032469347</v>
      </c>
    </row>
    <row r="42972" spans="102:106" ht="20.100000000000001" customHeight="1" x14ac:dyDescent="0.2">
      <c r="CX42972" s="29">
        <v>42834</v>
      </c>
      <c r="CY42972" s="29">
        <v>1.6448564533452026</v>
      </c>
      <c r="CZ42972" s="29">
        <v>1.9599543583262591</v>
      </c>
      <c r="DA42972" s="29">
        <v>2.5757746574374654</v>
      </c>
      <c r="DB42972" s="29">
        <v>3.2903764067569385</v>
      </c>
    </row>
    <row r="42973" spans="102:106" ht="20.100000000000001" customHeight="1" x14ac:dyDescent="0.2">
      <c r="CX42973" s="29">
        <v>42835</v>
      </c>
      <c r="CY42973" s="29">
        <v>1.6448564532782595</v>
      </c>
      <c r="CZ42973" s="29">
        <v>1.9599543585513468</v>
      </c>
      <c r="DA42973" s="29">
        <v>2.5757746587128509</v>
      </c>
      <c r="DB42973" s="29">
        <v>3.2903764102661057</v>
      </c>
    </row>
    <row r="42974" spans="102:106" ht="20.100000000000001" customHeight="1" x14ac:dyDescent="0.2">
      <c r="CX42974" s="29">
        <v>42836</v>
      </c>
      <c r="CY42974" s="29">
        <v>1.6448564532110241</v>
      </c>
      <c r="CZ42974" s="29">
        <v>1.9599543587756605</v>
      </c>
      <c r="DA42974" s="29">
        <v>2.5757746599889555</v>
      </c>
      <c r="DB42974" s="29">
        <v>3.2903764137745628</v>
      </c>
    </row>
    <row r="42975" spans="102:106" ht="20.100000000000001" customHeight="1" x14ac:dyDescent="0.2">
      <c r="CX42975" s="29">
        <v>42837</v>
      </c>
      <c r="CY42975" s="29">
        <v>1.644856453146452</v>
      </c>
      <c r="CZ42975" s="29">
        <v>1.9599543589992743</v>
      </c>
      <c r="DA42975" s="29">
        <v>2.5757746612640324</v>
      </c>
      <c r="DB42975" s="29">
        <v>3.2903764172838792</v>
      </c>
    </row>
    <row r="42976" spans="102:106" ht="20.100000000000001" customHeight="1" x14ac:dyDescent="0.2">
      <c r="CX42976" s="29">
        <v>42838</v>
      </c>
      <c r="CY42976" s="29">
        <v>1.644856453078823</v>
      </c>
      <c r="CZ42976" s="29">
        <v>1.9599543592246902</v>
      </c>
      <c r="DA42976" s="29">
        <v>2.5757746625400251</v>
      </c>
      <c r="DB42976" s="29">
        <v>3.2903764207927364</v>
      </c>
    </row>
    <row r="42977" spans="102:106" ht="20.100000000000001" customHeight="1" x14ac:dyDescent="0.2">
      <c r="CX42977" s="29">
        <v>42839</v>
      </c>
      <c r="CY42977" s="29">
        <v>1.6448564530139815</v>
      </c>
      <c r="CZ42977" s="29">
        <v>1.9599543594495561</v>
      </c>
      <c r="DA42977" s="29">
        <v>2.5757746638151864</v>
      </c>
      <c r="DB42977" s="29">
        <v>3.2903764243012605</v>
      </c>
    </row>
    <row r="42978" spans="102:106" ht="20.100000000000001" customHeight="1" x14ac:dyDescent="0.2">
      <c r="CX42978" s="29">
        <v>42840</v>
      </c>
      <c r="CY42978" s="29">
        <v>1.6448564529462097</v>
      </c>
      <c r="CZ42978" s="29">
        <v>1.959954359673947</v>
      </c>
      <c r="DA42978" s="29">
        <v>2.575774665091461</v>
      </c>
      <c r="DB42978" s="29">
        <v>3.290376427809576</v>
      </c>
    </row>
    <row r="42979" spans="102:106" ht="20.100000000000001" customHeight="1" x14ac:dyDescent="0.2">
      <c r="CX42979" s="29">
        <v>42841</v>
      </c>
      <c r="CY42979" s="29">
        <v>1.6448564528813507</v>
      </c>
      <c r="CZ42979" s="29">
        <v>1.9599543598979376</v>
      </c>
      <c r="DA42979" s="29">
        <v>2.5757746663671006</v>
      </c>
      <c r="DB42979" s="29">
        <v>3.2903764313178092</v>
      </c>
    </row>
    <row r="42980" spans="102:106" ht="20.100000000000001" customHeight="1" x14ac:dyDescent="0.2">
      <c r="CX42980" s="29">
        <v>42842</v>
      </c>
      <c r="CY42980" s="29">
        <v>1.6448564528165779</v>
      </c>
      <c r="CZ42980" s="29">
        <v>1.9599543601240295</v>
      </c>
      <c r="DA42980" s="29">
        <v>2.5757746676422038</v>
      </c>
      <c r="DB42980" s="29">
        <v>3.290376434826086</v>
      </c>
    </row>
    <row r="42981" spans="102:106" ht="20.100000000000001" customHeight="1" x14ac:dyDescent="0.2">
      <c r="CX42981" s="29">
        <v>42843</v>
      </c>
      <c r="CY42981" s="29">
        <v>1.6448564527490614</v>
      </c>
      <c r="CZ42981" s="29">
        <v>1.9599543603498706</v>
      </c>
      <c r="DA42981" s="29">
        <v>2.5757746689168686</v>
      </c>
      <c r="DB42981" s="29">
        <v>3.2903764383345311</v>
      </c>
    </row>
    <row r="42982" spans="102:106" ht="20.100000000000001" customHeight="1" x14ac:dyDescent="0.2">
      <c r="CX42982" s="29">
        <v>42844</v>
      </c>
      <c r="CY42982" s="29">
        <v>1.6448564526846472</v>
      </c>
      <c r="CZ42982" s="29">
        <v>1.9599543605731093</v>
      </c>
      <c r="DA42982" s="29">
        <v>2.5757746701930393</v>
      </c>
      <c r="DB42982" s="29">
        <v>3.2903764418418255</v>
      </c>
    </row>
    <row r="42983" spans="102:106" ht="20.100000000000001" customHeight="1" x14ac:dyDescent="0.2">
      <c r="CX42983" s="29">
        <v>42845</v>
      </c>
      <c r="CY42983" s="29">
        <v>1.644856452617615</v>
      </c>
      <c r="CZ42983" s="29">
        <v>1.9599543607986734</v>
      </c>
      <c r="DA42983" s="29">
        <v>2.5757746714671219</v>
      </c>
      <c r="DB42983" s="29">
        <v>3.2903764453495397</v>
      </c>
    </row>
    <row r="42984" spans="102:106" ht="20.100000000000001" customHeight="1" x14ac:dyDescent="0.2">
      <c r="CX42984" s="29">
        <v>42846</v>
      </c>
      <c r="CY42984" s="29">
        <v>1.6448564525538114</v>
      </c>
      <c r="CZ42984" s="29">
        <v>1.9599543610217847</v>
      </c>
      <c r="DA42984" s="29">
        <v>2.5757746727429076</v>
      </c>
      <c r="DB42984" s="29">
        <v>3.2903764488563545</v>
      </c>
    </row>
    <row r="42985" spans="102:106" ht="20.100000000000001" customHeight="1" x14ac:dyDescent="0.2">
      <c r="CX42985" s="29">
        <v>42847</v>
      </c>
      <c r="CY42985" s="29">
        <v>1.644856452484623</v>
      </c>
      <c r="CZ42985" s="29">
        <v>1.9599543612473709</v>
      </c>
      <c r="DA42985" s="29">
        <v>2.5757746740168019</v>
      </c>
      <c r="DB42985" s="29">
        <v>3.2903764523638404</v>
      </c>
    </row>
    <row r="42986" spans="102:106" ht="20.100000000000001" customHeight="1" x14ac:dyDescent="0.2">
      <c r="CX42986" s="29">
        <v>42848</v>
      </c>
      <c r="CY42986" s="29">
        <v>1.64485645242168</v>
      </c>
      <c r="CZ42986" s="29">
        <v>1.9599543614706534</v>
      </c>
      <c r="DA42986" s="29">
        <v>2.5757746752925952</v>
      </c>
      <c r="DB42986" s="29">
        <v>3.290376455870677</v>
      </c>
    </row>
    <row r="42987" spans="102:106" ht="20.100000000000001" customHeight="1" x14ac:dyDescent="0.2">
      <c r="CX42987" s="29">
        <v>42849</v>
      </c>
      <c r="CY42987" s="29">
        <v>1.6448564523534783</v>
      </c>
      <c r="CZ42987" s="29">
        <v>1.9599543616965609</v>
      </c>
      <c r="DA42987" s="29">
        <v>2.5757746765666942</v>
      </c>
      <c r="DB42987" s="29">
        <v>3.2903764593784364</v>
      </c>
    </row>
    <row r="42988" spans="102:106" ht="20.100000000000001" customHeight="1" x14ac:dyDescent="0.2">
      <c r="CX42988" s="29">
        <v>42850</v>
      </c>
      <c r="CY42988" s="29">
        <v>1.6448564522887554</v>
      </c>
      <c r="CZ42988" s="29">
        <v>1.9599543619203144</v>
      </c>
      <c r="DA42988" s="29">
        <v>2.5757746778428885</v>
      </c>
      <c r="DB42988" s="29">
        <v>3.2903764628857979</v>
      </c>
    </row>
    <row r="42989" spans="102:106" ht="20.100000000000001" customHeight="1" x14ac:dyDescent="0.2">
      <c r="CX42989" s="29">
        <v>42851</v>
      </c>
      <c r="CY42989" s="29">
        <v>1.644856452221791</v>
      </c>
      <c r="CZ42989" s="29">
        <v>1.9599543621444151</v>
      </c>
      <c r="DA42989" s="29">
        <v>2.5757746791175844</v>
      </c>
      <c r="DB42989" s="29">
        <v>3.2903764663914425</v>
      </c>
    </row>
    <row r="42990" spans="102:106" ht="20.100000000000001" customHeight="1" x14ac:dyDescent="0.2">
      <c r="CX42990" s="29">
        <v>42852</v>
      </c>
      <c r="CY42990" s="29">
        <v>1.6448564521584312</v>
      </c>
      <c r="CZ42990" s="29">
        <v>1.9599543623689379</v>
      </c>
      <c r="DA42990" s="29">
        <v>2.5757746803908792</v>
      </c>
      <c r="DB42990" s="29">
        <v>3.2903764698983853</v>
      </c>
    </row>
    <row r="42991" spans="102:106" ht="20.100000000000001" customHeight="1" x14ac:dyDescent="0.2">
      <c r="CX42991" s="29">
        <v>42853</v>
      </c>
      <c r="CY42991" s="29">
        <v>1.6448564520900628</v>
      </c>
      <c r="CZ42991" s="29">
        <v>1.9599543625939579</v>
      </c>
      <c r="DA42991" s="29">
        <v>2.5757746816665654</v>
      </c>
      <c r="DB42991" s="29">
        <v>3.2903764734053076</v>
      </c>
    </row>
    <row r="42992" spans="102:106" ht="20.100000000000001" customHeight="1" x14ac:dyDescent="0.2">
      <c r="CX42992" s="29">
        <v>42854</v>
      </c>
      <c r="CY42992" s="29">
        <v>1.6448564520254252</v>
      </c>
      <c r="CZ42992" s="29">
        <v>1.9599543628195495</v>
      </c>
      <c r="DA42992" s="29">
        <v>2.5757746829410482</v>
      </c>
      <c r="DB42992" s="29">
        <v>3.2903764769108887</v>
      </c>
    </row>
    <row r="42993" spans="102:106" ht="20.100000000000001" customHeight="1" x14ac:dyDescent="0.2">
      <c r="CX42993" s="29">
        <v>42855</v>
      </c>
      <c r="CY42993" s="29">
        <v>1.6448564519587963</v>
      </c>
      <c r="CZ42993" s="29">
        <v>1.9599543630433605</v>
      </c>
      <c r="DA42993" s="29">
        <v>2.5757746842144238</v>
      </c>
      <c r="DB42993" s="29">
        <v>3.2903764804166995</v>
      </c>
    </row>
    <row r="42994" spans="102:106" ht="20.100000000000001" customHeight="1" x14ac:dyDescent="0.2">
      <c r="CX42994" s="29">
        <v>42856</v>
      </c>
      <c r="CY42994" s="29">
        <v>1.6448564518931312</v>
      </c>
      <c r="CZ42994" s="29">
        <v>1.9599543632678924</v>
      </c>
      <c r="DA42994" s="29">
        <v>2.5757746854904857</v>
      </c>
      <c r="DB42994" s="29">
        <v>3.290376483922866</v>
      </c>
    </row>
    <row r="42995" spans="102:106" ht="20.100000000000001" customHeight="1" x14ac:dyDescent="0.2">
      <c r="CX42995" s="29">
        <v>42857</v>
      </c>
      <c r="CY42995" s="29">
        <v>1.6448564518255999</v>
      </c>
      <c r="CZ42995" s="29">
        <v>1.9599543634932206</v>
      </c>
      <c r="DA42995" s="29">
        <v>2.5757746867637916</v>
      </c>
      <c r="DB42995" s="29">
        <v>3.2903764874280679</v>
      </c>
    </row>
    <row r="42996" spans="102:106" ht="20.100000000000001" customHeight="1" x14ac:dyDescent="0.2">
      <c r="CX42996" s="29">
        <v>42858</v>
      </c>
      <c r="CY42996" s="29">
        <v>1.6448564517620508</v>
      </c>
      <c r="CZ42996" s="29">
        <v>1.9599543637169916</v>
      </c>
      <c r="DA42996" s="29">
        <v>2.5757746880381323</v>
      </c>
      <c r="DB42996" s="29">
        <v>3.2903764909338764</v>
      </c>
    </row>
    <row r="42997" spans="102:106" ht="20.100000000000001" customHeight="1" x14ac:dyDescent="0.2">
      <c r="CX42997" s="29">
        <v>42859</v>
      </c>
      <c r="CY42997" s="29">
        <v>1.6448564516967608</v>
      </c>
      <c r="CZ42997" s="29">
        <v>1.9599543639417085</v>
      </c>
      <c r="DA42997" s="29">
        <v>2.5757746893136066</v>
      </c>
      <c r="DB42997" s="29">
        <v>3.2903764944389704</v>
      </c>
    </row>
    <row r="42998" spans="102:106" ht="20.100000000000001" customHeight="1" x14ac:dyDescent="0.2">
      <c r="CX42998" s="29">
        <v>42860</v>
      </c>
      <c r="CY42998" s="29">
        <v>1.6448564516297928</v>
      </c>
      <c r="CZ42998" s="29">
        <v>1.9599543641650177</v>
      </c>
      <c r="DA42998" s="29">
        <v>2.575774690586619</v>
      </c>
      <c r="DB42998" s="29">
        <v>3.2903764979449224</v>
      </c>
    </row>
    <row r="42999" spans="102:106" ht="20.100000000000001" customHeight="1" x14ac:dyDescent="0.2">
      <c r="CX42999" s="29">
        <v>42861</v>
      </c>
      <c r="CY42999" s="29">
        <v>1.6448564515641022</v>
      </c>
      <c r="CZ42999" s="29">
        <v>1.9599543643894217</v>
      </c>
      <c r="DA42999" s="29">
        <v>2.5757746918609619</v>
      </c>
      <c r="DB42999" s="29">
        <v>3.2903765014504107</v>
      </c>
    </row>
    <row r="43000" spans="102:106" ht="20.100000000000001" customHeight="1" x14ac:dyDescent="0.2">
      <c r="CX43000" s="29">
        <v>42862</v>
      </c>
      <c r="CY43000" s="29">
        <v>1.6448564514968589</v>
      </c>
      <c r="CZ43000" s="29">
        <v>1.9599543646149951</v>
      </c>
      <c r="DA43000" s="29">
        <v>2.5757746931348859</v>
      </c>
      <c r="DB43000" s="29">
        <v>3.2903765049541165</v>
      </c>
    </row>
    <row r="43001" spans="102:106" ht="20.100000000000001" customHeight="1" x14ac:dyDescent="0.2">
      <c r="CX43001" s="29">
        <v>42863</v>
      </c>
      <c r="CY43001" s="29">
        <v>1.6448564514310182</v>
      </c>
      <c r="CZ43001" s="29">
        <v>1.9599543648393853</v>
      </c>
      <c r="DA43001" s="29">
        <v>2.5757746944103359</v>
      </c>
      <c r="DB43001" s="29">
        <v>3.2903765084590555</v>
      </c>
    </row>
    <row r="43002" spans="102:106" ht="20.100000000000001" customHeight="1" x14ac:dyDescent="0.2">
      <c r="CX43002" s="29">
        <v>42864</v>
      </c>
      <c r="CY43002" s="29">
        <v>1.6448564513666433</v>
      </c>
      <c r="CZ43002" s="29">
        <v>1.9599543650626665</v>
      </c>
      <c r="DA43002" s="29">
        <v>2.5757746956837173</v>
      </c>
      <c r="DB43002" s="29">
        <v>3.2903765119639088</v>
      </c>
    </row>
    <row r="43003" spans="102:106" ht="20.100000000000001" customHeight="1" x14ac:dyDescent="0.2">
      <c r="CX43003" s="29">
        <v>42865</v>
      </c>
      <c r="CY43003" s="29">
        <v>1.6448564513009036</v>
      </c>
      <c r="CZ43003" s="29">
        <v>1.9599543652873415</v>
      </c>
      <c r="DA43003" s="29">
        <v>2.5757746969569735</v>
      </c>
      <c r="DB43003" s="29">
        <v>3.2903765154673539</v>
      </c>
    </row>
    <row r="43004" spans="102:106" ht="20.100000000000001" customHeight="1" x14ac:dyDescent="0.2">
      <c r="CX43004" s="29">
        <v>42866</v>
      </c>
      <c r="CY43004" s="29">
        <v>1.6448564512338617</v>
      </c>
      <c r="CZ43004" s="29">
        <v>1.959954365511057</v>
      </c>
      <c r="DA43004" s="29">
        <v>2.5757746982302039</v>
      </c>
      <c r="DB43004" s="29">
        <v>3.2903765189724088</v>
      </c>
    </row>
    <row r="43005" spans="102:106" ht="20.100000000000001" customHeight="1" x14ac:dyDescent="0.2">
      <c r="CX43005" s="29">
        <v>42867</v>
      </c>
      <c r="CY43005" s="29">
        <v>1.6448564511684731</v>
      </c>
      <c r="CZ43005" s="29">
        <v>1.9599543657363152</v>
      </c>
      <c r="DA43005" s="29">
        <v>2.5757746995053532</v>
      </c>
      <c r="DB43005" s="29">
        <v>3.2903765224763077</v>
      </c>
    </row>
    <row r="43006" spans="102:106" ht="20.100000000000001" customHeight="1" x14ac:dyDescent="0.2">
      <c r="CX43006" s="29">
        <v>42868</v>
      </c>
      <c r="CY43006" s="29">
        <v>1.6448564511019079</v>
      </c>
      <c r="CZ43006" s="29">
        <v>1.9599543659607637</v>
      </c>
      <c r="DA43006" s="29">
        <v>2.5757747007788252</v>
      </c>
      <c r="DB43006" s="29">
        <v>3.2903765259806219</v>
      </c>
    </row>
    <row r="43007" spans="102:106" ht="20.100000000000001" customHeight="1" x14ac:dyDescent="0.2">
      <c r="CX43007" s="29">
        <v>42869</v>
      </c>
      <c r="CY43007" s="29">
        <v>1.6448564510371215</v>
      </c>
      <c r="CZ43007" s="29">
        <v>1.9599543661844763</v>
      </c>
      <c r="DA43007" s="29">
        <v>2.5757747020525654</v>
      </c>
      <c r="DB43007" s="29">
        <v>3.2903765294840301</v>
      </c>
    </row>
    <row r="43008" spans="102:106" ht="20.100000000000001" customHeight="1" x14ac:dyDescent="0.2">
      <c r="CX43008" s="29">
        <v>42870</v>
      </c>
      <c r="CY43008" s="29">
        <v>1.6448564509712837</v>
      </c>
      <c r="CZ43008" s="29">
        <v>1.9599543664099564</v>
      </c>
      <c r="DA43008" s="29">
        <v>2.5757747033266725</v>
      </c>
      <c r="DB43008" s="29">
        <v>3.2903765329866572</v>
      </c>
    </row>
    <row r="43009" spans="102:106" ht="20.100000000000001" customHeight="1" x14ac:dyDescent="0.2">
      <c r="CX43009" s="29">
        <v>42871</v>
      </c>
      <c r="CY43009" s="29">
        <v>1.6448564509044565</v>
      </c>
      <c r="CZ43009" s="29">
        <v>1.9599543666348498</v>
      </c>
      <c r="DA43009" s="29">
        <v>2.5757747045993962</v>
      </c>
      <c r="DB43009" s="29">
        <v>3.2903765364915225</v>
      </c>
    </row>
    <row r="43010" spans="102:106" ht="20.100000000000001" customHeight="1" x14ac:dyDescent="0.2">
      <c r="CX43010" s="29">
        <v>42872</v>
      </c>
      <c r="CY43010" s="29">
        <v>1.6448564508395966</v>
      </c>
      <c r="CZ43010" s="29">
        <v>1.9599543668592316</v>
      </c>
      <c r="DA43010" s="29">
        <v>2.5757747058726821</v>
      </c>
      <c r="DB43010" s="29">
        <v>3.2903765399944116</v>
      </c>
    </row>
    <row r="43011" spans="102:106" ht="20.100000000000001" customHeight="1" x14ac:dyDescent="0.2">
      <c r="CX43011" s="29">
        <v>42873</v>
      </c>
      <c r="CY43011" s="29">
        <v>1.644856450773873</v>
      </c>
      <c r="CZ43011" s="29">
        <v>1.9599543670831767</v>
      </c>
      <c r="DA43011" s="29">
        <v>2.5757747071466293</v>
      </c>
      <c r="DB43011" s="29">
        <v>3.2903765434968957</v>
      </c>
    </row>
    <row r="43012" spans="102:106" ht="20.100000000000001" customHeight="1" x14ac:dyDescent="0.2">
      <c r="CX43012" s="29">
        <v>42874</v>
      </c>
      <c r="CY43012" s="29">
        <v>1.6448564507073478</v>
      </c>
      <c r="CZ43012" s="29">
        <v>1.959954367306759</v>
      </c>
      <c r="DA43012" s="29">
        <v>2.5757747084194871</v>
      </c>
      <c r="DB43012" s="29">
        <v>3.2903765470005473</v>
      </c>
    </row>
    <row r="43013" spans="102:106" ht="20.100000000000001" customHeight="1" x14ac:dyDescent="0.2">
      <c r="CX43013" s="29">
        <v>42875</v>
      </c>
      <c r="CY43013" s="29">
        <v>1.6448564506429777</v>
      </c>
      <c r="CZ43013" s="29">
        <v>1.959954367532482</v>
      </c>
      <c r="DA43013" s="29">
        <v>2.5757747096950498</v>
      </c>
      <c r="DB43013" s="29">
        <v>3.2903765505025984</v>
      </c>
    </row>
    <row r="43014" spans="102:106" ht="20.100000000000001" customHeight="1" x14ac:dyDescent="0.2">
      <c r="CX43014" s="29">
        <v>42876</v>
      </c>
      <c r="CY43014" s="29">
        <v>1.6448564505750383</v>
      </c>
      <c r="CZ43014" s="29">
        <v>1.9599543677555633</v>
      </c>
      <c r="DA43014" s="29">
        <v>2.5757747109678717</v>
      </c>
      <c r="DB43014" s="29">
        <v>3.2903765540060674</v>
      </c>
    </row>
    <row r="43015" spans="102:106" ht="20.100000000000001" customHeight="1" x14ac:dyDescent="0.2">
      <c r="CX43015" s="29">
        <v>42877</v>
      </c>
      <c r="CY43015" s="29">
        <v>1.644856450509379</v>
      </c>
      <c r="CZ43015" s="29">
        <v>1.9599543679785056</v>
      </c>
      <c r="DA43015" s="29">
        <v>2.5757747122398991</v>
      </c>
      <c r="DB43015" s="29">
        <v>3.2903765575081878</v>
      </c>
    </row>
    <row r="43016" spans="102:106" ht="20.100000000000001" customHeight="1" x14ac:dyDescent="0.2">
      <c r="CX43016" s="29">
        <v>42878</v>
      </c>
      <c r="CY43016" s="29">
        <v>1.6448564504431684</v>
      </c>
      <c r="CZ43016" s="29">
        <v>1.959954368203813</v>
      </c>
      <c r="DA43016" s="29">
        <v>2.5757747135130784</v>
      </c>
      <c r="DB43016" s="29">
        <v>3.2903765610105298</v>
      </c>
    </row>
    <row r="43017" spans="102:106" ht="20.100000000000001" customHeight="1" x14ac:dyDescent="0.2">
      <c r="CX43017" s="29">
        <v>42879</v>
      </c>
      <c r="CY43017" s="29">
        <v>1.6448564503793641</v>
      </c>
      <c r="CZ43017" s="29">
        <v>1.9599543684291305</v>
      </c>
      <c r="DA43017" s="29">
        <v>2.5757747147875065</v>
      </c>
      <c r="DB43017" s="29">
        <v>3.2903765645117731</v>
      </c>
    </row>
    <row r="43018" spans="102:106" ht="20.100000000000001" customHeight="1" x14ac:dyDescent="0.2">
      <c r="CX43018" s="29">
        <v>42880</v>
      </c>
      <c r="CY43018" s="29">
        <v>1.64485645031224</v>
      </c>
      <c r="CZ43018" s="29">
        <v>1.959954368652105</v>
      </c>
      <c r="DA43018" s="29">
        <v>2.5757747160595854</v>
      </c>
      <c r="DB43018" s="29">
        <v>3.2903765680149348</v>
      </c>
    </row>
    <row r="43019" spans="102:106" ht="20.100000000000001" customHeight="1" x14ac:dyDescent="0.2">
      <c r="CX43019" s="29">
        <v>42881</v>
      </c>
      <c r="CY43019" s="29">
        <v>1.644856450247647</v>
      </c>
      <c r="CZ43019" s="29">
        <v>1.9599543688776675</v>
      </c>
      <c r="DA43019" s="29">
        <v>2.5757747173331107</v>
      </c>
      <c r="DB43019" s="29">
        <v>3.290376571515802</v>
      </c>
    </row>
    <row r="43020" spans="102:106" ht="20.100000000000001" customHeight="1" x14ac:dyDescent="0.2">
      <c r="CX43020" s="29">
        <v>42882</v>
      </c>
      <c r="CY43020" s="29">
        <v>1.6448564501798595</v>
      </c>
      <c r="CZ43020" s="29">
        <v>1.9599543691010359</v>
      </c>
      <c r="DA43020" s="29">
        <v>2.5757747186063309</v>
      </c>
      <c r="DB43020" s="29">
        <v>3.2903765750173921</v>
      </c>
    </row>
    <row r="43021" spans="102:106" ht="20.100000000000001" customHeight="1" x14ac:dyDescent="0.2">
      <c r="CX43021" s="29">
        <v>42883</v>
      </c>
      <c r="CY43021" s="29">
        <v>1.6448564501147283</v>
      </c>
      <c r="CZ43021" s="29">
        <v>1.9599543693271417</v>
      </c>
      <c r="DA43021" s="29">
        <v>2.5757747198793446</v>
      </c>
      <c r="DB43021" s="29">
        <v>3.2903765785198305</v>
      </c>
    </row>
    <row r="43022" spans="102:106" ht="20.100000000000001" customHeight="1" x14ac:dyDescent="0.2">
      <c r="CX43022" s="29">
        <v>42884</v>
      </c>
      <c r="CY43022" s="29">
        <v>1.6448564500494214</v>
      </c>
      <c r="CZ43022" s="29">
        <v>1.9599543695512025</v>
      </c>
      <c r="DA43022" s="29">
        <v>2.5757747211522504</v>
      </c>
      <c r="DB43022" s="29">
        <v>3.2903765820203508</v>
      </c>
    </row>
    <row r="43023" spans="102:106" ht="20.100000000000001" customHeight="1" x14ac:dyDescent="0.2">
      <c r="CX43023" s="29">
        <v>42885</v>
      </c>
      <c r="CY43023" s="29">
        <v>1.6448564499840017</v>
      </c>
      <c r="CZ43023" s="29">
        <v>1.9599543697732924</v>
      </c>
      <c r="DA43023" s="29">
        <v>2.5757747224232967</v>
      </c>
      <c r="DB43023" s="29">
        <v>3.2903765855205225</v>
      </c>
    </row>
    <row r="43024" spans="102:106" ht="20.100000000000001" customHeight="1" x14ac:dyDescent="0.2">
      <c r="CX43024" s="29">
        <v>42886</v>
      </c>
      <c r="CY43024" s="29">
        <v>1.644856449915638</v>
      </c>
      <c r="CZ43024" s="29">
        <v>1.9599543699983444</v>
      </c>
      <c r="DA43024" s="29">
        <v>2.5757747236962794</v>
      </c>
      <c r="DB43024" s="29">
        <v>3.2903765890219194</v>
      </c>
    </row>
    <row r="43025" spans="102:106" ht="20.100000000000001" customHeight="1" x14ac:dyDescent="0.2">
      <c r="CX43025" s="29">
        <v>42887</v>
      </c>
      <c r="CY43025" s="29">
        <v>1.6448564498501805</v>
      </c>
      <c r="CZ43025" s="29">
        <v>1.959954370221574</v>
      </c>
      <c r="DA43025" s="29">
        <v>2.5757747249694471</v>
      </c>
      <c r="DB43025" s="29">
        <v>3.2903765925232178</v>
      </c>
    </row>
    <row r="43026" spans="102:106" ht="20.100000000000001" customHeight="1" x14ac:dyDescent="0.2">
      <c r="CX43026" s="29">
        <v>42888</v>
      </c>
      <c r="CY43026" s="29">
        <v>1.6448564497847984</v>
      </c>
      <c r="CZ43026" s="29">
        <v>1.9599543704479148</v>
      </c>
      <c r="DA43026" s="29">
        <v>2.5757747262410504</v>
      </c>
      <c r="DB43026" s="29">
        <v>3.2903765960230986</v>
      </c>
    </row>
    <row r="43027" spans="102:106" ht="20.100000000000001" customHeight="1" x14ac:dyDescent="0.2">
      <c r="CX43027" s="29">
        <v>42889</v>
      </c>
      <c r="CY43027" s="29">
        <v>1.6448564497195537</v>
      </c>
      <c r="CZ43027" s="29">
        <v>1.9599543706701539</v>
      </c>
      <c r="DA43027" s="29">
        <v>2.5757747275148835</v>
      </c>
      <c r="DB43027" s="29">
        <v>3.2903765995245786</v>
      </c>
    </row>
    <row r="43028" spans="102:106" ht="20.100000000000001" customHeight="1" x14ac:dyDescent="0.2">
      <c r="CX43028" s="29">
        <v>42890</v>
      </c>
      <c r="CY43028" s="29">
        <v>1.6448564496545091</v>
      </c>
      <c r="CZ43028" s="29">
        <v>1.9599543708956526</v>
      </c>
      <c r="DA43028" s="29">
        <v>2.5757747287873483</v>
      </c>
      <c r="DB43028" s="29">
        <v>3.2903766030248911</v>
      </c>
    </row>
    <row r="43029" spans="102:106" ht="20.100000000000001" customHeight="1" x14ac:dyDescent="0.2">
      <c r="CX43029" s="29">
        <v>42891</v>
      </c>
      <c r="CY43029" s="29">
        <v>1.6448564495868323</v>
      </c>
      <c r="CZ43029" s="29">
        <v>1.9599543711196274</v>
      </c>
      <c r="DA43029" s="29">
        <v>2.5757747300585416</v>
      </c>
      <c r="DB43029" s="29">
        <v>3.29037660652416</v>
      </c>
    </row>
    <row r="43030" spans="102:106" ht="20.100000000000001" customHeight="1" x14ac:dyDescent="0.2">
      <c r="CX43030" s="29">
        <v>42892</v>
      </c>
      <c r="CY43030" s="29">
        <v>1.6448564495223756</v>
      </c>
      <c r="CZ43030" s="29">
        <v>1.9599543713421537</v>
      </c>
      <c r="DA43030" s="29">
        <v>2.5757747313322588</v>
      </c>
      <c r="DB43030" s="29">
        <v>3.2903766100239582</v>
      </c>
    </row>
    <row r="43031" spans="102:106" ht="20.100000000000001" customHeight="1" x14ac:dyDescent="0.2">
      <c r="CX43031" s="29">
        <v>42893</v>
      </c>
      <c r="CY43031" s="29">
        <v>1.6448564494554121</v>
      </c>
      <c r="CZ43031" s="29">
        <v>1.9599543715681633</v>
      </c>
      <c r="DA43031" s="29">
        <v>2.5757747326049012</v>
      </c>
      <c r="DB43031" s="29">
        <v>3.2903766135244101</v>
      </c>
    </row>
    <row r="43032" spans="102:106" ht="20.100000000000001" customHeight="1" x14ac:dyDescent="0.2">
      <c r="CX43032" s="29">
        <v>42894</v>
      </c>
      <c r="CY43032" s="29">
        <v>1.6448564493917932</v>
      </c>
      <c r="CZ43032" s="29">
        <v>1.9599543717928729</v>
      </c>
      <c r="DA43032" s="29">
        <v>2.5757747338765671</v>
      </c>
      <c r="DB43032" s="29">
        <v>3.2903766170241937</v>
      </c>
    </row>
    <row r="43033" spans="102:106" ht="20.100000000000001" customHeight="1" x14ac:dyDescent="0.2">
      <c r="CX43033" s="29">
        <v>42895</v>
      </c>
      <c r="CY43033" s="29">
        <v>1.6448564493257927</v>
      </c>
      <c r="CZ43033" s="29">
        <v>1.9599543720163572</v>
      </c>
      <c r="DA43033" s="29">
        <v>2.5757747351473528</v>
      </c>
      <c r="DB43033" s="29">
        <v>3.290376620523435</v>
      </c>
    </row>
    <row r="43034" spans="102:106" ht="20.100000000000001" customHeight="1" x14ac:dyDescent="0.2">
      <c r="CX43034" s="29">
        <v>42896</v>
      </c>
      <c r="CY43034" s="29">
        <v>1.6448564492603672</v>
      </c>
      <c r="CZ43034" s="29">
        <v>1.9599543722386896</v>
      </c>
      <c r="DA43034" s="29">
        <v>2.5757747364210553</v>
      </c>
      <c r="DB43034" s="29">
        <v>3.2903766240222598</v>
      </c>
    </row>
    <row r="43035" spans="102:106" ht="20.100000000000001" customHeight="1" x14ac:dyDescent="0.2">
      <c r="CX43035" s="29">
        <v>42897</v>
      </c>
      <c r="CY43035" s="29">
        <v>1.6448564491926851</v>
      </c>
      <c r="CZ43035" s="29">
        <v>1.9599543724648048</v>
      </c>
      <c r="DA43035" s="29">
        <v>2.5757747376922255</v>
      </c>
      <c r="DB43035" s="29">
        <v>3.2903766275222379</v>
      </c>
    </row>
    <row r="43036" spans="102:106" ht="20.100000000000001" customHeight="1" x14ac:dyDescent="0.2">
      <c r="CX43036" s="29">
        <v>42898</v>
      </c>
      <c r="CY43036" s="29">
        <v>1.6448564491257029</v>
      </c>
      <c r="CZ43036" s="29">
        <v>1.9599543726874873</v>
      </c>
      <c r="DA43036" s="29">
        <v>2.5757747389646592</v>
      </c>
      <c r="DB43036" s="29">
        <v>3.2903766310206026</v>
      </c>
    </row>
    <row r="43037" spans="102:106" ht="20.100000000000001" customHeight="1" x14ac:dyDescent="0.2">
      <c r="CX43037" s="29">
        <v>42899</v>
      </c>
      <c r="CY43037" s="29">
        <v>1.6448564490623789</v>
      </c>
      <c r="CZ43037" s="29">
        <v>1.9599543729116722</v>
      </c>
      <c r="DA43037" s="29">
        <v>2.5757747402366049</v>
      </c>
      <c r="DB43037" s="29">
        <v>3.2903766345189247</v>
      </c>
    </row>
    <row r="43038" spans="102:106" ht="20.100000000000001" customHeight="1" x14ac:dyDescent="0.2">
      <c r="CX43038" s="29">
        <v>42900</v>
      </c>
      <c r="CY43038" s="29">
        <v>1.6448564489969855</v>
      </c>
      <c r="CZ43038" s="29">
        <v>1.9599543731374331</v>
      </c>
      <c r="DA43038" s="29">
        <v>2.5757747415081615</v>
      </c>
      <c r="DB43038" s="29">
        <v>3.2903766380187771</v>
      </c>
    </row>
    <row r="43039" spans="102:106" ht="20.100000000000001" customHeight="1" x14ac:dyDescent="0.2">
      <c r="CX43039" s="29">
        <v>42901</v>
      </c>
      <c r="CY43039" s="29">
        <v>1.6448564489295845</v>
      </c>
      <c r="CZ43039" s="29">
        <v>1.959954373359986</v>
      </c>
      <c r="DA43039" s="29">
        <v>2.575774742779426</v>
      </c>
      <c r="DB43039" s="29">
        <v>3.2903766415173905</v>
      </c>
    </row>
    <row r="43040" spans="102:106" ht="20.100000000000001" customHeight="1" x14ac:dyDescent="0.2">
      <c r="CX43040" s="29">
        <v>42902</v>
      </c>
      <c r="CY43040" s="29">
        <v>1.6448564488660296</v>
      </c>
      <c r="CZ43040" s="29">
        <v>1.9599543735842637</v>
      </c>
      <c r="DA43040" s="29">
        <v>2.5757747440523455</v>
      </c>
      <c r="DB43040" s="29">
        <v>3.2903766450148901</v>
      </c>
    </row>
    <row r="43041" spans="102:106" ht="20.100000000000001" customHeight="1" x14ac:dyDescent="0.2">
      <c r="CX43041" s="29">
        <v>42903</v>
      </c>
      <c r="CY43041" s="29">
        <v>1.6448564488005923</v>
      </c>
      <c r="CZ43041" s="29">
        <v>1.9599543738079117</v>
      </c>
      <c r="DA43041" s="29">
        <v>2.5757747453233208</v>
      </c>
      <c r="DB43041" s="29">
        <v>3.2903766485128476</v>
      </c>
    </row>
    <row r="43042" spans="102:106" ht="20.100000000000001" customHeight="1" x14ac:dyDescent="0.2">
      <c r="CX43042" s="29">
        <v>42904</v>
      </c>
      <c r="CY43042" s="29">
        <v>1.6448564487333353</v>
      </c>
      <c r="CZ43042" s="29">
        <v>1.9599543740310039</v>
      </c>
      <c r="DA43042" s="29">
        <v>2.5757747465942984</v>
      </c>
      <c r="DB43042" s="29">
        <v>3.2903766520113882</v>
      </c>
    </row>
    <row r="43043" spans="102:106" ht="20.100000000000001" customHeight="1" x14ac:dyDescent="0.2">
      <c r="CX43043" s="29">
        <v>42905</v>
      </c>
      <c r="CY43043" s="29">
        <v>1.6448564486672161</v>
      </c>
      <c r="CZ43043" s="29">
        <v>1.9599543742560448</v>
      </c>
      <c r="DA43043" s="29">
        <v>2.5757747478672237</v>
      </c>
      <c r="DB43043" s="29">
        <v>3.2903766555091898</v>
      </c>
    </row>
    <row r="43044" spans="102:106" ht="20.100000000000001" customHeight="1" x14ac:dyDescent="0.2">
      <c r="CX43044" s="29">
        <v>42906</v>
      </c>
      <c r="CY43044" s="29">
        <v>1.6448564486022974</v>
      </c>
      <c r="CZ43044" s="29">
        <v>1.9599543744806793</v>
      </c>
      <c r="DA43044" s="29">
        <v>2.5757747491384979</v>
      </c>
      <c r="DB43044" s="29">
        <v>3.2903766590063781</v>
      </c>
    </row>
    <row r="43045" spans="102:106" ht="20.100000000000001" customHeight="1" x14ac:dyDescent="0.2">
      <c r="CX43045" s="29">
        <v>42907</v>
      </c>
      <c r="CY43045" s="29">
        <v>1.6448564485357464</v>
      </c>
      <c r="CZ43045" s="29">
        <v>1.9599543747049819</v>
      </c>
      <c r="DA43045" s="29">
        <v>2.5757747504100683</v>
      </c>
      <c r="DB43045" s="29">
        <v>3.2903766625045248</v>
      </c>
    </row>
    <row r="43046" spans="102:106" ht="20.100000000000001" customHeight="1" x14ac:dyDescent="0.2">
      <c r="CX43046" s="29">
        <v>42908</v>
      </c>
      <c r="CY43046" s="29">
        <v>1.644856448470521</v>
      </c>
      <c r="CZ43046" s="29">
        <v>1.9599543749290262</v>
      </c>
      <c r="DA43046" s="29">
        <v>2.5757747516820317</v>
      </c>
      <c r="DB43046" s="29">
        <v>3.2903766660008604</v>
      </c>
    </row>
    <row r="43047" spans="102:106" ht="20.100000000000001" customHeight="1" x14ac:dyDescent="0.2">
      <c r="CX43047" s="29">
        <v>42909</v>
      </c>
      <c r="CY43047" s="29">
        <v>1.6448564484037873</v>
      </c>
      <c r="CZ43047" s="29">
        <v>1.9599543751528876</v>
      </c>
      <c r="DA43047" s="29">
        <v>2.5757747529526376</v>
      </c>
      <c r="DB43047" s="29">
        <v>3.2903766694984045</v>
      </c>
    </row>
    <row r="43048" spans="102:106" ht="20.100000000000001" customHeight="1" x14ac:dyDescent="0.2">
      <c r="CX43048" s="29">
        <v>42910</v>
      </c>
      <c r="CY43048" s="29">
        <v>1.6448564483385049</v>
      </c>
      <c r="CZ43048" s="29">
        <v>1.95995437537664</v>
      </c>
      <c r="DA43048" s="29">
        <v>2.5757747542238327</v>
      </c>
      <c r="DB43048" s="29">
        <v>3.2903766729958344</v>
      </c>
    </row>
    <row r="43049" spans="102:106" ht="20.100000000000001" customHeight="1" x14ac:dyDescent="0.2">
      <c r="CX43049" s="29">
        <v>42911</v>
      </c>
      <c r="CY43049" s="29">
        <v>1.6448564482718395</v>
      </c>
      <c r="CZ43049" s="29">
        <v>1.9599543756003579</v>
      </c>
      <c r="DA43049" s="29">
        <v>2.575774755495714</v>
      </c>
      <c r="DB43049" s="29">
        <v>3.2903766764918285</v>
      </c>
    </row>
    <row r="43050" spans="102:106" ht="20.100000000000001" customHeight="1" x14ac:dyDescent="0.2">
      <c r="CX43050" s="29">
        <v>42912</v>
      </c>
      <c r="CY43050" s="29">
        <v>1.6448564482067494</v>
      </c>
      <c r="CZ43050" s="29">
        <v>1.959954375824116</v>
      </c>
      <c r="DA43050" s="29">
        <v>2.5757747567665321</v>
      </c>
      <c r="DB43050" s="29">
        <v>3.2903766799894063</v>
      </c>
    </row>
    <row r="43051" spans="102:106" ht="20.100000000000001" customHeight="1" x14ac:dyDescent="0.2">
      <c r="CX43051" s="29">
        <v>42913</v>
      </c>
      <c r="CY43051" s="29">
        <v>1.6448564481404013</v>
      </c>
      <c r="CZ43051" s="29">
        <v>1.9599543760479883</v>
      </c>
      <c r="DA43051" s="29">
        <v>2.5757747580382322</v>
      </c>
      <c r="DB43051" s="29">
        <v>3.2903766834857979</v>
      </c>
    </row>
    <row r="43052" spans="102:106" ht="20.100000000000001" customHeight="1" x14ac:dyDescent="0.2">
      <c r="CX43052" s="29">
        <v>42914</v>
      </c>
      <c r="CY43052" s="29">
        <v>1.6448564480757542</v>
      </c>
      <c r="CZ43052" s="29">
        <v>1.9599543762720493</v>
      </c>
      <c r="DA43052" s="29">
        <v>2.575774759307214</v>
      </c>
      <c r="DB43052" s="29">
        <v>3.2903766869825755</v>
      </c>
    </row>
    <row r="43053" spans="102:106" ht="20.100000000000001" customHeight="1" x14ac:dyDescent="0.2">
      <c r="CX43053" s="29">
        <v>42915</v>
      </c>
      <c r="CY43053" s="29">
        <v>1.6448564480099737</v>
      </c>
      <c r="CZ43053" s="29">
        <v>1.9599543764963736</v>
      </c>
      <c r="DA43053" s="29">
        <v>2.5757747605791237</v>
      </c>
      <c r="DB43053" s="29">
        <v>3.2903766904784169</v>
      </c>
    </row>
    <row r="43054" spans="102:106" ht="20.100000000000001" customHeight="1" x14ac:dyDescent="0.2">
      <c r="CX43054" s="29">
        <v>42916</v>
      </c>
      <c r="CY43054" s="29">
        <v>1.6448564479431225</v>
      </c>
      <c r="CZ43054" s="29">
        <v>1.9599543767210355</v>
      </c>
      <c r="DA43054" s="29">
        <v>2.5757747618503606</v>
      </c>
      <c r="DB43054" s="29">
        <v>3.2903766939748937</v>
      </c>
    </row>
    <row r="43055" spans="102:106" ht="20.100000000000001" customHeight="1" x14ac:dyDescent="0.2">
      <c r="CX43055" s="29">
        <v>42917</v>
      </c>
      <c r="CY43055" s="29">
        <v>1.6448564478781591</v>
      </c>
      <c r="CZ43055" s="29">
        <v>1.9599543769436791</v>
      </c>
      <c r="DA43055" s="29">
        <v>2.5757747631210215</v>
      </c>
      <c r="DB43055" s="29">
        <v>3.290376697470685</v>
      </c>
    </row>
    <row r="43056" spans="102:106" ht="20.100000000000001" customHeight="1" x14ac:dyDescent="0.2">
      <c r="CX43056" s="29">
        <v>42918</v>
      </c>
      <c r="CY43056" s="29">
        <v>1.64485644781225</v>
      </c>
      <c r="CZ43056" s="29">
        <v>1.9599543771668086</v>
      </c>
      <c r="DA43056" s="29">
        <v>2.5757747643912046</v>
      </c>
      <c r="DB43056" s="29">
        <v>3.2903767009659135</v>
      </c>
    </row>
    <row r="43057" spans="102:106" ht="20.100000000000001" customHeight="1" x14ac:dyDescent="0.2">
      <c r="CX43057" s="29">
        <v>42919</v>
      </c>
      <c r="CY43057" s="29">
        <v>1.644856447748354</v>
      </c>
      <c r="CZ43057" s="29">
        <v>1.95995437739293</v>
      </c>
      <c r="DA43057" s="29">
        <v>2.575774765662858</v>
      </c>
      <c r="DB43057" s="29">
        <v>3.2903767044621541</v>
      </c>
    </row>
    <row r="43058" spans="102:106" ht="20.100000000000001" customHeight="1" x14ac:dyDescent="0.2">
      <c r="CX43058" s="29">
        <v>42920</v>
      </c>
      <c r="CY43058" s="29">
        <v>1.6448564476807401</v>
      </c>
      <c r="CZ43058" s="29">
        <v>1.9599543776148252</v>
      </c>
      <c r="DA43058" s="29">
        <v>2.575774766934229</v>
      </c>
      <c r="DB43058" s="29">
        <v>3.2903767079580826</v>
      </c>
    </row>
    <row r="43059" spans="102:106" ht="20.100000000000001" customHeight="1" x14ac:dyDescent="0.2">
      <c r="CX43059" s="29">
        <v>42921</v>
      </c>
      <c r="CY43059" s="29">
        <v>1.6448564476152641</v>
      </c>
      <c r="CZ43059" s="29">
        <v>1.9599543778398605</v>
      </c>
      <c r="DA43059" s="29">
        <v>2.5757747682035652</v>
      </c>
      <c r="DB43059" s="29">
        <v>3.2903767114523768</v>
      </c>
    </row>
    <row r="43060" spans="102:106" ht="20.100000000000001" customHeight="1" x14ac:dyDescent="0.2">
      <c r="CX43060" s="29">
        <v>42922</v>
      </c>
      <c r="CY43060" s="29">
        <v>1.6448564475490919</v>
      </c>
      <c r="CZ43060" s="29">
        <v>1.9599543780632493</v>
      </c>
      <c r="DA43060" s="29">
        <v>2.5757747694746658</v>
      </c>
      <c r="DB43060" s="29">
        <v>3.2903767149480561</v>
      </c>
    </row>
    <row r="43061" spans="102:106" ht="20.100000000000001" customHeight="1" x14ac:dyDescent="0.2">
      <c r="CX43061" s="29">
        <v>42923</v>
      </c>
      <c r="CY43061" s="29">
        <v>1.6448564474851823</v>
      </c>
      <c r="CZ43061" s="29">
        <v>1.9599543782874964</v>
      </c>
      <c r="DA43061" s="29">
        <v>2.5757747707439269</v>
      </c>
      <c r="DB43061" s="29">
        <v>3.2903767184423507</v>
      </c>
    </row>
    <row r="43062" spans="102:106" ht="20.100000000000001" customHeight="1" x14ac:dyDescent="0.2">
      <c r="CX43062" s="29">
        <v>42924</v>
      </c>
      <c r="CY43062" s="29">
        <v>1.6448564474178047</v>
      </c>
      <c r="CZ43062" s="29">
        <v>1.9599543785102453</v>
      </c>
      <c r="DA43062" s="29">
        <v>2.5757747720151469</v>
      </c>
      <c r="DB43062" s="29">
        <v>3.2903767219368327</v>
      </c>
    </row>
    <row r="43063" spans="102:106" ht="20.100000000000001" customHeight="1" x14ac:dyDescent="0.2">
      <c r="CX43063" s="29">
        <v>42925</v>
      </c>
      <c r="CY43063" s="29">
        <v>1.6448564473528142</v>
      </c>
      <c r="CZ43063" s="29">
        <v>1.9599543787340012</v>
      </c>
      <c r="DA43063" s="29">
        <v>2.5757747732865734</v>
      </c>
      <c r="DB43063" s="29">
        <v>3.2903767254316283</v>
      </c>
    </row>
    <row r="43064" spans="102:106" ht="20.100000000000001" customHeight="1" x14ac:dyDescent="0.2">
      <c r="CX43064" s="29">
        <v>42926</v>
      </c>
      <c r="CY43064" s="29">
        <v>1.6448564472873779</v>
      </c>
      <c r="CZ43064" s="29">
        <v>1.9599543789588392</v>
      </c>
      <c r="DA43064" s="29">
        <v>2.5757747745564541</v>
      </c>
      <c r="DB43064" s="29">
        <v>3.2903767289254136</v>
      </c>
    </row>
    <row r="43065" spans="102:106" ht="20.100000000000001" customHeight="1" x14ac:dyDescent="0.2">
      <c r="CX43065" s="29">
        <v>42927</v>
      </c>
      <c r="CY43065" s="29">
        <v>1.6448564472215563</v>
      </c>
      <c r="CZ43065" s="29">
        <v>1.959954379182401</v>
      </c>
      <c r="DA43065" s="29">
        <v>2.5757747758267375</v>
      </c>
      <c r="DB43065" s="29">
        <v>3.2903767324212083</v>
      </c>
    </row>
    <row r="43066" spans="102:106" ht="20.100000000000001" customHeight="1" x14ac:dyDescent="0.2">
      <c r="CX43066" s="29">
        <v>42928</v>
      </c>
      <c r="CY43066" s="29">
        <v>1.644856447155413</v>
      </c>
      <c r="CZ43066" s="29">
        <v>1.9599543794047627</v>
      </c>
      <c r="DA43066" s="29">
        <v>2.5757747770975201</v>
      </c>
      <c r="DB43066" s="29">
        <v>3.2903767359147951</v>
      </c>
    </row>
    <row r="43067" spans="102:106" ht="20.100000000000001" customHeight="1" x14ac:dyDescent="0.2">
      <c r="CX43067" s="29">
        <v>42929</v>
      </c>
      <c r="CY43067" s="29">
        <v>1.6448564470919076</v>
      </c>
      <c r="CZ43067" s="29">
        <v>1.9599543796284284</v>
      </c>
      <c r="DA43067" s="29">
        <v>2.5757747783670513</v>
      </c>
      <c r="DB43067" s="29">
        <v>3.2903767394077459</v>
      </c>
    </row>
    <row r="43068" spans="102:106" ht="20.100000000000001" customHeight="1" x14ac:dyDescent="0.2">
      <c r="CX43068" s="29">
        <v>42930</v>
      </c>
      <c r="CY43068" s="29">
        <v>1.6448564470253073</v>
      </c>
      <c r="CZ43068" s="29">
        <v>1.9599543798534735</v>
      </c>
      <c r="DA43068" s="29">
        <v>2.5757747796372774</v>
      </c>
      <c r="DB43068" s="29">
        <v>3.2903767429016337</v>
      </c>
    </row>
    <row r="43069" spans="102:106" ht="20.100000000000001" customHeight="1" x14ac:dyDescent="0.2">
      <c r="CX43069" s="29">
        <v>42931</v>
      </c>
      <c r="CY43069" s="29">
        <v>1.6448564469585722</v>
      </c>
      <c r="CZ43069" s="29">
        <v>1.9599543800775407</v>
      </c>
      <c r="DA43069" s="29">
        <v>2.5757747809064457</v>
      </c>
      <c r="DB43069" s="29">
        <v>3.2903767463951352</v>
      </c>
    </row>
    <row r="43070" spans="102:106" ht="20.100000000000001" customHeight="1" x14ac:dyDescent="0.2">
      <c r="CX43070" s="29">
        <v>42932</v>
      </c>
      <c r="CY43070" s="29">
        <v>1.6448564468946618</v>
      </c>
      <c r="CZ43070" s="29">
        <v>1.9599543803007036</v>
      </c>
      <c r="DA43070" s="29">
        <v>2.5757747821765049</v>
      </c>
      <c r="DB43070" s="29">
        <v>3.2903767498898233</v>
      </c>
    </row>
    <row r="43071" spans="102:106" ht="20.100000000000001" customHeight="1" x14ac:dyDescent="0.2">
      <c r="CX43071" s="29">
        <v>42933</v>
      </c>
      <c r="CY43071" s="29">
        <v>1.6448564468278444</v>
      </c>
      <c r="CZ43071" s="29">
        <v>1.9599543805254693</v>
      </c>
      <c r="DA43071" s="29">
        <v>2.5757747834475522</v>
      </c>
      <c r="DB43071" s="29">
        <v>3.2903767533829273</v>
      </c>
    </row>
    <row r="43072" spans="102:106" ht="20.100000000000001" customHeight="1" x14ac:dyDescent="0.2">
      <c r="CX43072" s="29">
        <v>42934</v>
      </c>
      <c r="CY43072" s="29">
        <v>1.6448564467610787</v>
      </c>
      <c r="CZ43072" s="29">
        <v>1.9599543807494797</v>
      </c>
      <c r="DA43072" s="29">
        <v>2.575774784715986</v>
      </c>
      <c r="DB43072" s="29">
        <v>3.2903767568760185</v>
      </c>
    </row>
    <row r="43073" spans="102:106" ht="20.100000000000001" customHeight="1" x14ac:dyDescent="0.2">
      <c r="CX43073" s="29">
        <v>42935</v>
      </c>
      <c r="CY43073" s="29">
        <v>1.6448564466973252</v>
      </c>
      <c r="CZ43073" s="29">
        <v>1.9599543809728091</v>
      </c>
      <c r="DA43073" s="29">
        <v>2.5757747859856028</v>
      </c>
      <c r="DB43073" s="29">
        <v>3.2903767603677752</v>
      </c>
    </row>
    <row r="43074" spans="102:106" ht="20.100000000000001" customHeight="1" x14ac:dyDescent="0.2">
      <c r="CX43074" s="29">
        <v>42936</v>
      </c>
      <c r="CY43074" s="29">
        <v>1.6448564466308511</v>
      </c>
      <c r="CZ43074" s="29">
        <v>1.959954381195532</v>
      </c>
      <c r="DA43074" s="29">
        <v>2.5757747872565013</v>
      </c>
      <c r="DB43074" s="29">
        <v>3.2903767638612176</v>
      </c>
    </row>
    <row r="43075" spans="102:106" ht="20.100000000000001" customHeight="1" x14ac:dyDescent="0.2">
      <c r="CX43075" s="29">
        <v>42937</v>
      </c>
      <c r="CY43075" s="29">
        <v>1.644856446564616</v>
      </c>
      <c r="CZ43075" s="29">
        <v>1.9599543814177223</v>
      </c>
      <c r="DA43075" s="29">
        <v>2.5757747885250786</v>
      </c>
      <c r="DB43075" s="29">
        <v>3.2903767673535742</v>
      </c>
    </row>
    <row r="43076" spans="102:106" ht="20.100000000000001" customHeight="1" x14ac:dyDescent="0.2">
      <c r="CX43076" s="29">
        <v>42938</v>
      </c>
      <c r="CY43076" s="29">
        <v>1.6448564464986828</v>
      </c>
      <c r="CZ43076" s="29">
        <v>1.9599543816418867</v>
      </c>
      <c r="DA43076" s="29">
        <v>2.5757747897951324</v>
      </c>
      <c r="DB43076" s="29">
        <v>3.2903767708464184</v>
      </c>
    </row>
    <row r="43077" spans="102:106" ht="20.100000000000001" customHeight="1" x14ac:dyDescent="0.2">
      <c r="CX43077" s="29">
        <v>42939</v>
      </c>
      <c r="CY43077" s="29">
        <v>1.6448564464331132</v>
      </c>
      <c r="CZ43077" s="29">
        <v>1.9599543818656673</v>
      </c>
      <c r="DA43077" s="29">
        <v>2.5757747910649109</v>
      </c>
      <c r="DB43077" s="29">
        <v>3.2903767743398746</v>
      </c>
    </row>
    <row r="43078" spans="102:106" ht="20.100000000000001" customHeight="1" x14ac:dyDescent="0.2">
      <c r="CX43078" s="29">
        <v>42940</v>
      </c>
      <c r="CY43078" s="29">
        <v>1.6448564463679702</v>
      </c>
      <c r="CZ43078" s="29">
        <v>1.9599543820891383</v>
      </c>
      <c r="DA43078" s="29">
        <v>2.5757747923345105</v>
      </c>
      <c r="DB43078" s="29">
        <v>3.2903767778311703</v>
      </c>
    </row>
    <row r="43079" spans="102:106" ht="20.100000000000001" customHeight="1" x14ac:dyDescent="0.2">
      <c r="CX43079" s="29">
        <v>42941</v>
      </c>
      <c r="CY43079" s="29">
        <v>1.644856446303316</v>
      </c>
      <c r="CZ43079" s="29">
        <v>1.9599543823148062</v>
      </c>
      <c r="DA43079" s="29">
        <v>2.5757747936040296</v>
      </c>
      <c r="DB43079" s="29">
        <v>3.2903767813233284</v>
      </c>
    </row>
    <row r="43080" spans="102:106" ht="20.100000000000001" customHeight="1" x14ac:dyDescent="0.2">
      <c r="CX43080" s="29">
        <v>42942</v>
      </c>
      <c r="CY43080" s="29">
        <v>1.6448564462363142</v>
      </c>
      <c r="CZ43080" s="29">
        <v>1.9599543825378809</v>
      </c>
      <c r="DA43080" s="29">
        <v>2.5757747948735656</v>
      </c>
      <c r="DB43080" s="29">
        <v>3.2903767848150243</v>
      </c>
    </row>
    <row r="43081" spans="102:106" ht="20.100000000000001" customHeight="1" x14ac:dyDescent="0.2">
      <c r="CX43081" s="29">
        <v>42943</v>
      </c>
      <c r="CY43081" s="29">
        <v>1.6448564461699262</v>
      </c>
      <c r="CZ43081" s="29">
        <v>1.9599543827608696</v>
      </c>
      <c r="DA43081" s="29">
        <v>2.5757747961432167</v>
      </c>
      <c r="DB43081" s="29">
        <v>3.2903767883063826</v>
      </c>
    </row>
    <row r="43082" spans="102:106" ht="20.100000000000001" customHeight="1" x14ac:dyDescent="0.2">
      <c r="CX43082" s="29">
        <v>42944</v>
      </c>
      <c r="CY43082" s="29">
        <v>1.6448564461042137</v>
      </c>
      <c r="CZ43082" s="29">
        <v>1.9599543829838451</v>
      </c>
      <c r="DA43082" s="29">
        <v>2.5757747974112286</v>
      </c>
      <c r="DB43082" s="29">
        <v>3.2903767917975282</v>
      </c>
    </row>
    <row r="43083" spans="102:106" ht="20.100000000000001" customHeight="1" x14ac:dyDescent="0.2">
      <c r="CX43083" s="29">
        <v>42945</v>
      </c>
      <c r="CY43083" s="29">
        <v>1.644856446039239</v>
      </c>
      <c r="CZ43083" s="29">
        <v>1.9599543832093149</v>
      </c>
      <c r="DA43083" s="29">
        <v>2.5757747986814015</v>
      </c>
      <c r="DB43083" s="29">
        <v>3.290376795290034</v>
      </c>
    </row>
    <row r="43084" spans="102:106" ht="20.100000000000001" customHeight="1" x14ac:dyDescent="0.2">
      <c r="CX43084" s="29">
        <v>42946</v>
      </c>
      <c r="CY43084" s="29">
        <v>1.6448564459721666</v>
      </c>
      <c r="CZ43084" s="29">
        <v>1.9599543834324886</v>
      </c>
      <c r="DA43084" s="29">
        <v>2.5757747999501315</v>
      </c>
      <c r="DB43084" s="29">
        <v>3.2903767987811285</v>
      </c>
    </row>
    <row r="43085" spans="102:106" ht="20.100000000000001" customHeight="1" x14ac:dyDescent="0.2">
      <c r="CX43085" s="29">
        <v>42947</v>
      </c>
      <c r="CY43085" s="29">
        <v>1.644856445908855</v>
      </c>
      <c r="CZ43085" s="29">
        <v>1.959954383655873</v>
      </c>
      <c r="DA43085" s="29">
        <v>2.575774801219366</v>
      </c>
      <c r="DB43085" s="29">
        <v>3.2903768022709357</v>
      </c>
    </row>
    <row r="43086" spans="102:106" ht="20.100000000000001" customHeight="1" x14ac:dyDescent="0.2">
      <c r="CX43086" s="29">
        <v>42948</v>
      </c>
      <c r="CY43086" s="29">
        <v>1.6448564458435702</v>
      </c>
      <c r="CZ43086" s="29">
        <v>1.9599543838795417</v>
      </c>
      <c r="DA43086" s="29">
        <v>2.5757748024873521</v>
      </c>
      <c r="DB43086" s="29">
        <v>3.2903768057624774</v>
      </c>
    </row>
    <row r="43087" spans="102:106" ht="20.100000000000001" customHeight="1" x14ac:dyDescent="0.2">
      <c r="CX43087" s="29">
        <v>42949</v>
      </c>
      <c r="CY43087" s="29">
        <v>1.6448564457763737</v>
      </c>
      <c r="CZ43087" s="29">
        <v>1.9599543841011362</v>
      </c>
      <c r="DA43087" s="29">
        <v>2.5757748037578891</v>
      </c>
      <c r="DB43087" s="29">
        <v>3.2903768092529813</v>
      </c>
    </row>
    <row r="43088" spans="102:106" ht="20.100000000000001" customHeight="1" x14ac:dyDescent="0.2">
      <c r="CX43088" s="29">
        <v>42950</v>
      </c>
      <c r="CY43088" s="29">
        <v>1.6448564457102273</v>
      </c>
      <c r="CZ43088" s="29">
        <v>1.9599543843255971</v>
      </c>
      <c r="DA43088" s="29">
        <v>2.5757748050255231</v>
      </c>
      <c r="DB43088" s="29">
        <v>3.2903768127440203</v>
      </c>
    </row>
    <row r="43089" spans="102:106" ht="20.100000000000001" customHeight="1" x14ac:dyDescent="0.2">
      <c r="CX43089" s="29">
        <v>42951</v>
      </c>
      <c r="CY43089" s="29">
        <v>1.6448564456451924</v>
      </c>
      <c r="CZ43089" s="29">
        <v>1.9599543845505649</v>
      </c>
      <c r="DA43089" s="29">
        <v>2.5757748062959025</v>
      </c>
      <c r="DB43089" s="29">
        <v>3.290376816234271</v>
      </c>
    </row>
    <row r="43090" spans="102:106" ht="20.100000000000001" customHeight="1" x14ac:dyDescent="0.2">
      <c r="CX43090" s="29">
        <v>42952</v>
      </c>
      <c r="CY43090" s="29">
        <v>1.6448564455784331</v>
      </c>
      <c r="CZ43090" s="29">
        <v>1.9599543847736818</v>
      </c>
      <c r="DA43090" s="29">
        <v>2.5757748075635738</v>
      </c>
      <c r="DB43090" s="29">
        <v>3.2903768197238579</v>
      </c>
    </row>
    <row r="43091" spans="102:106" ht="20.100000000000001" customHeight="1" x14ac:dyDescent="0.2">
      <c r="CX43091" s="29">
        <v>42953</v>
      </c>
      <c r="CY43091" s="29">
        <v>1.6448564455129102</v>
      </c>
      <c r="CZ43091" s="29">
        <v>1.9599543849974543</v>
      </c>
      <c r="DA43091" s="29">
        <v>2.5757748088323353</v>
      </c>
      <c r="DB43091" s="29">
        <v>3.2903768232143533</v>
      </c>
    </row>
    <row r="43092" spans="102:106" ht="20.100000000000001" customHeight="1" x14ac:dyDescent="0.2">
      <c r="CX43092" s="29">
        <v>42954</v>
      </c>
      <c r="CY43092" s="29">
        <v>1.6448564454486865</v>
      </c>
      <c r="CZ43092" s="29">
        <v>1.9599543852195243</v>
      </c>
      <c r="DA43092" s="29">
        <v>2.5757748101004334</v>
      </c>
      <c r="DB43092" s="29">
        <v>3.2903768267044349</v>
      </c>
    </row>
    <row r="43093" spans="102:106" ht="20.100000000000001" customHeight="1" x14ac:dyDescent="0.2">
      <c r="CX43093" s="29">
        <v>42955</v>
      </c>
      <c r="CY43093" s="29">
        <v>1.6448564453829246</v>
      </c>
      <c r="CZ43093" s="29">
        <v>1.9599543854423982</v>
      </c>
      <c r="DA43093" s="29">
        <v>2.5757748113698176</v>
      </c>
      <c r="DB43093" s="29">
        <v>3.2903768301927774</v>
      </c>
    </row>
    <row r="43094" spans="102:106" ht="20.100000000000001" customHeight="1" x14ac:dyDescent="0.2">
      <c r="CX43094" s="29">
        <v>42956</v>
      </c>
      <c r="CY43094" s="29">
        <v>1.6448564453185865</v>
      </c>
      <c r="CZ43094" s="29">
        <v>1.9599543856661505</v>
      </c>
      <c r="DA43094" s="29">
        <v>2.5757748126387332</v>
      </c>
      <c r="DB43094" s="29">
        <v>3.2903768336838506</v>
      </c>
    </row>
    <row r="43095" spans="102:106" ht="20.100000000000001" customHeight="1" x14ac:dyDescent="0.2">
      <c r="CX43095" s="29">
        <v>42957</v>
      </c>
      <c r="CY43095" s="29">
        <v>1.6448564452528349</v>
      </c>
      <c r="CZ43095" s="29">
        <v>1.9599543858908555</v>
      </c>
      <c r="DA43095" s="29">
        <v>2.5757748139072785</v>
      </c>
      <c r="DB43095" s="29">
        <v>3.2903768371719866</v>
      </c>
    </row>
    <row r="43096" spans="102:106" ht="20.100000000000001" customHeight="1" x14ac:dyDescent="0.2">
      <c r="CX43096" s="29">
        <v>42958</v>
      </c>
      <c r="CY43096" s="29">
        <v>1.6448564451857324</v>
      </c>
      <c r="CZ43096" s="29">
        <v>1.9599543861141544</v>
      </c>
      <c r="DA43096" s="29">
        <v>2.575774815175552</v>
      </c>
      <c r="DB43096" s="29">
        <v>3.2903768406616538</v>
      </c>
    </row>
    <row r="43097" spans="102:106" ht="20.100000000000001" customHeight="1" x14ac:dyDescent="0.2">
      <c r="CX43097" s="29">
        <v>42959</v>
      </c>
      <c r="CY43097" s="29">
        <v>1.6448564451202397</v>
      </c>
      <c r="CZ43097" s="29">
        <v>1.9599543863361213</v>
      </c>
      <c r="DA43097" s="29">
        <v>2.5757748164436491</v>
      </c>
      <c r="DB43097" s="29">
        <v>3.2903768441500811</v>
      </c>
    </row>
    <row r="43098" spans="102:106" ht="20.100000000000001" customHeight="1" x14ac:dyDescent="0.2">
      <c r="CX43098" s="29">
        <v>42960</v>
      </c>
      <c r="CY43098" s="29">
        <v>1.6448564450564198</v>
      </c>
      <c r="CZ43098" s="29">
        <v>1.9599543865592632</v>
      </c>
      <c r="DA43098" s="29">
        <v>2.5757748177116686</v>
      </c>
      <c r="DB43098" s="29">
        <v>3.2903768476388411</v>
      </c>
    </row>
    <row r="43099" spans="102:106" ht="20.100000000000001" customHeight="1" x14ac:dyDescent="0.2">
      <c r="CX43099" s="29">
        <v>42961</v>
      </c>
      <c r="CY43099" s="29">
        <v>1.6448564449914356</v>
      </c>
      <c r="CZ43099" s="29">
        <v>1.9599543867836551</v>
      </c>
      <c r="DA43099" s="29">
        <v>2.5757748189797072</v>
      </c>
      <c r="DB43099" s="29">
        <v>3.290376851128058</v>
      </c>
    </row>
    <row r="43100" spans="102:106" ht="20.100000000000001" customHeight="1" x14ac:dyDescent="0.2">
      <c r="CX43100" s="29">
        <v>42962</v>
      </c>
      <c r="CY43100" s="29">
        <v>1.6448564449253493</v>
      </c>
      <c r="CZ43100" s="29">
        <v>1.9599543870069369</v>
      </c>
      <c r="DA43100" s="29">
        <v>2.5757748202497144</v>
      </c>
      <c r="DB43100" s="29">
        <v>3.2903768546178571</v>
      </c>
    </row>
    <row r="43101" spans="102:106" ht="20.100000000000001" customHeight="1" x14ac:dyDescent="0.2">
      <c r="CX43101" s="29">
        <v>42963</v>
      </c>
      <c r="CY43101" s="29">
        <v>1.6448564448582224</v>
      </c>
      <c r="CZ43101" s="29">
        <v>1.9599543872316167</v>
      </c>
      <c r="DA43101" s="29">
        <v>2.5757748215162337</v>
      </c>
      <c r="DB43101" s="29">
        <v>3.2903768581054638</v>
      </c>
    </row>
    <row r="43102" spans="102:106" ht="20.100000000000001" customHeight="1" x14ac:dyDescent="0.2">
      <c r="CX43102" s="29">
        <v>42964</v>
      </c>
      <c r="CY43102" s="29">
        <v>1.6448564447930176</v>
      </c>
      <c r="CZ43102" s="29">
        <v>1.9599543874553353</v>
      </c>
      <c r="DA43102" s="29">
        <v>2.5757748227849167</v>
      </c>
      <c r="DB43102" s="29">
        <v>3.2903768615939017</v>
      </c>
    </row>
    <row r="43103" spans="102:106" ht="20.100000000000001" customHeight="1" x14ac:dyDescent="0.2">
      <c r="CX43103" s="29">
        <v>42965</v>
      </c>
      <c r="CY43103" s="29">
        <v>1.644856444726897</v>
      </c>
      <c r="CZ43103" s="29">
        <v>1.9599543876781669</v>
      </c>
      <c r="DA43103" s="29">
        <v>2.5757748240521572</v>
      </c>
      <c r="DB43103" s="29">
        <v>3.2903768650818459</v>
      </c>
    </row>
    <row r="43104" spans="102:106" ht="20.100000000000001" customHeight="1" x14ac:dyDescent="0.2">
      <c r="CX43104" s="29">
        <v>42966</v>
      </c>
      <c r="CY43104" s="29">
        <v>1.6448564446628227</v>
      </c>
      <c r="CZ43104" s="29">
        <v>1.9599543879001853</v>
      </c>
      <c r="DA43104" s="29">
        <v>2.5757748253217558</v>
      </c>
      <c r="DB43104" s="29">
        <v>3.290376868569421</v>
      </c>
    </row>
    <row r="43105" spans="102:106" ht="20.100000000000001" customHeight="1" x14ac:dyDescent="0.2">
      <c r="CX43105" s="29">
        <v>42967</v>
      </c>
      <c r="CY43105" s="29">
        <v>1.6448564445950573</v>
      </c>
      <c r="CZ43105" s="29">
        <v>1.9599543881238983</v>
      </c>
      <c r="DA43105" s="29">
        <v>2.5757748265882565</v>
      </c>
      <c r="DB43105" s="29">
        <v>3.290376872058201</v>
      </c>
    </row>
    <row r="43106" spans="102:106" ht="20.100000000000001" customHeight="1" x14ac:dyDescent="0.2">
      <c r="CX43106" s="29">
        <v>42968</v>
      </c>
      <c r="CY43106" s="29">
        <v>1.6448564445323626</v>
      </c>
      <c r="CZ43106" s="29">
        <v>1.9599543883469464</v>
      </c>
      <c r="DA43106" s="29">
        <v>2.5757748278554589</v>
      </c>
      <c r="DB43106" s="29">
        <v>3.290376875545411</v>
      </c>
    </row>
    <row r="43107" spans="102:106" ht="20.100000000000001" customHeight="1" x14ac:dyDescent="0.2">
      <c r="CX43107" s="29">
        <v>42969</v>
      </c>
      <c r="CY43107" s="29">
        <v>1.6448564444632015</v>
      </c>
      <c r="CZ43107" s="29">
        <v>1.9599543885718376</v>
      </c>
      <c r="DA43107" s="29">
        <v>2.5757748291253115</v>
      </c>
      <c r="DB43107" s="29">
        <v>3.2903768790326255</v>
      </c>
    </row>
    <row r="43108" spans="102:106" ht="20.100000000000001" customHeight="1" x14ac:dyDescent="0.2">
      <c r="CX43108" s="29">
        <v>42970</v>
      </c>
      <c r="CY43108" s="29">
        <v>1.6448564443992353</v>
      </c>
      <c r="CZ43108" s="29">
        <v>1.9599543887937785</v>
      </c>
      <c r="DA43108" s="29">
        <v>2.575774830392358</v>
      </c>
      <c r="DB43108" s="29">
        <v>3.2903768825199688</v>
      </c>
    </row>
    <row r="43109" spans="102:106" ht="20.100000000000001" customHeight="1" x14ac:dyDescent="0.2">
      <c r="CX43109" s="29">
        <v>42971</v>
      </c>
      <c r="CY43109" s="29">
        <v>1.6448564443347264</v>
      </c>
      <c r="CZ43109" s="29">
        <v>1.9599543890177105</v>
      </c>
      <c r="DA43109" s="29">
        <v>2.5757748316603988</v>
      </c>
      <c r="DB43109" s="29">
        <v>3.2903768860061158</v>
      </c>
    </row>
    <row r="43110" spans="102:106" ht="20.100000000000001" customHeight="1" x14ac:dyDescent="0.2">
      <c r="CX43110" s="29">
        <v>42972</v>
      </c>
      <c r="CY43110" s="29">
        <v>1.6448564442668381</v>
      </c>
      <c r="CZ43110" s="29">
        <v>1.9599543892412743</v>
      </c>
      <c r="DA43110" s="29">
        <v>2.5757748329276797</v>
      </c>
      <c r="DB43110" s="29">
        <v>3.2903768894940901</v>
      </c>
    </row>
    <row r="43111" spans="102:106" ht="20.100000000000001" customHeight="1" x14ac:dyDescent="0.2">
      <c r="CX43111" s="29">
        <v>42973</v>
      </c>
      <c r="CY43111" s="29">
        <v>1.6448564442043312</v>
      </c>
      <c r="CZ43111" s="29">
        <v>1.9599543894645439</v>
      </c>
      <c r="DA43111" s="29">
        <v>2.5757748341942976</v>
      </c>
      <c r="DB43111" s="29">
        <v>3.2903768929811172</v>
      </c>
    </row>
    <row r="43112" spans="102:106" ht="20.100000000000001" customHeight="1" x14ac:dyDescent="0.2">
      <c r="CX43112" s="29">
        <v>42974</v>
      </c>
      <c r="CY43112" s="29">
        <v>1.6448564441385685</v>
      </c>
      <c r="CZ43112" s="29">
        <v>1.9599543896875933</v>
      </c>
      <c r="DA43112" s="29">
        <v>2.5757748354622021</v>
      </c>
      <c r="DB43112" s="29">
        <v>3.2903768964673215</v>
      </c>
    </row>
    <row r="43113" spans="102:106" ht="20.100000000000001" customHeight="1" x14ac:dyDescent="0.2">
      <c r="CX43113" s="29">
        <v>42975</v>
      </c>
      <c r="CY43113" s="29">
        <v>1.6448564440725122</v>
      </c>
      <c r="CZ43113" s="29">
        <v>1.9599543899104965</v>
      </c>
      <c r="DA43113" s="29">
        <v>2.5757748367296385</v>
      </c>
      <c r="DB43113" s="29">
        <v>3.290376899952828</v>
      </c>
    </row>
    <row r="43114" spans="102:106" ht="20.100000000000001" customHeight="1" x14ac:dyDescent="0.2">
      <c r="CX43114" s="29">
        <v>42976</v>
      </c>
      <c r="CY43114" s="29">
        <v>1.6448564440062237</v>
      </c>
      <c r="CZ43114" s="29">
        <v>1.9599543901333281</v>
      </c>
      <c r="DA43114" s="29">
        <v>2.575774837996704</v>
      </c>
      <c r="DB43114" s="29">
        <v>3.290376903439209</v>
      </c>
    </row>
    <row r="43115" spans="102:106" ht="20.100000000000001" customHeight="1" x14ac:dyDescent="0.2">
      <c r="CX43115" s="29">
        <v>42977</v>
      </c>
      <c r="CY43115" s="29">
        <v>1.6448564439397664</v>
      </c>
      <c r="CZ43115" s="29">
        <v>1.9599543903585954</v>
      </c>
      <c r="DA43115" s="29">
        <v>2.5757748392634974</v>
      </c>
      <c r="DB43115" s="29">
        <v>3.29037690692659</v>
      </c>
    </row>
    <row r="43116" spans="102:106" ht="20.100000000000001" customHeight="1" x14ac:dyDescent="0.2">
      <c r="CX43116" s="29">
        <v>42978</v>
      </c>
      <c r="CY43116" s="29">
        <v>1.6448564438761015</v>
      </c>
      <c r="CZ43116" s="29">
        <v>1.9599543905815053</v>
      </c>
      <c r="DA43116" s="29">
        <v>2.5757748405319654</v>
      </c>
      <c r="DB43116" s="29">
        <v>3.2903769104121965</v>
      </c>
    </row>
    <row r="43117" spans="102:106" ht="20.100000000000001" customHeight="1" x14ac:dyDescent="0.2">
      <c r="CX43117" s="29">
        <v>42979</v>
      </c>
      <c r="CY43117" s="29">
        <v>1.6448564438094919</v>
      </c>
      <c r="CZ43117" s="29">
        <v>1.9599543908045651</v>
      </c>
      <c r="DA43117" s="29">
        <v>2.5757748417985038</v>
      </c>
      <c r="DB43117" s="29">
        <v>3.2903769138976031</v>
      </c>
    </row>
    <row r="43118" spans="102:106" ht="20.100000000000001" customHeight="1" x14ac:dyDescent="0.2">
      <c r="CX43118" s="29">
        <v>42980</v>
      </c>
      <c r="CY43118" s="29">
        <v>1.644856443742899</v>
      </c>
      <c r="CZ43118" s="29">
        <v>1.9599543910278496</v>
      </c>
      <c r="DA43118" s="29">
        <v>2.5757748430650613</v>
      </c>
      <c r="DB43118" s="29">
        <v>3.290376917382932</v>
      </c>
    </row>
    <row r="43119" spans="102:106" ht="20.100000000000001" customHeight="1" x14ac:dyDescent="0.2">
      <c r="CX43119" s="29">
        <v>42981</v>
      </c>
      <c r="CY43119" s="29">
        <v>1.6448564436792859</v>
      </c>
      <c r="CZ43119" s="29">
        <v>1.9599543912514326</v>
      </c>
      <c r="DA43119" s="29">
        <v>2.5757748443335871</v>
      </c>
      <c r="DB43119" s="29">
        <v>3.2903769208683094</v>
      </c>
    </row>
    <row r="43120" spans="102:106" ht="20.100000000000001" customHeight="1" x14ac:dyDescent="0.2">
      <c r="CX43120" s="29">
        <v>42982</v>
      </c>
      <c r="CY43120" s="29">
        <v>1.6448564436129136</v>
      </c>
      <c r="CZ43120" s="29">
        <v>1.9599543914729536</v>
      </c>
      <c r="DA43120" s="29">
        <v>2.5757748456004737</v>
      </c>
      <c r="DB43120" s="29">
        <v>3.2903769243538594</v>
      </c>
    </row>
    <row r="43121" spans="102:106" ht="20.100000000000001" customHeight="1" x14ac:dyDescent="0.2">
      <c r="CX43121" s="29">
        <v>42983</v>
      </c>
      <c r="CY43121" s="29">
        <v>1.6448564435467448</v>
      </c>
      <c r="CZ43121" s="29">
        <v>1.9599543916973554</v>
      </c>
      <c r="DA43121" s="29">
        <v>2.5757748468658197</v>
      </c>
      <c r="DB43121" s="29">
        <v>3.2903769278397057</v>
      </c>
    </row>
    <row r="43122" spans="102:106" ht="20.100000000000001" customHeight="1" x14ac:dyDescent="0.2">
      <c r="CX43122" s="29">
        <v>42984</v>
      </c>
      <c r="CY43122" s="29">
        <v>1.6448564434837429</v>
      </c>
      <c r="CZ43122" s="29">
        <v>1.9599543919198434</v>
      </c>
      <c r="DA43122" s="29">
        <v>2.5757748481334257</v>
      </c>
      <c r="DB43122" s="29">
        <v>3.2903769313245235</v>
      </c>
    </row>
    <row r="43123" spans="102:106" ht="20.100000000000001" customHeight="1" x14ac:dyDescent="0.2">
      <c r="CX43123" s="29">
        <v>42985</v>
      </c>
      <c r="CY43123" s="29">
        <v>1.6448564434152664</v>
      </c>
      <c r="CZ43123" s="29">
        <v>1.9599543921429263</v>
      </c>
      <c r="DA43123" s="29">
        <v>2.5757748494015376</v>
      </c>
      <c r="DB43123" s="29">
        <v>3.2903769348098866</v>
      </c>
    </row>
    <row r="43124" spans="102:106" ht="20.100000000000001" customHeight="1" x14ac:dyDescent="0.2">
      <c r="CX43124" s="29">
        <v>42986</v>
      </c>
      <c r="CY43124" s="29">
        <v>1.6448564433500814</v>
      </c>
      <c r="CZ43124" s="29">
        <v>1.959954392366678</v>
      </c>
      <c r="DA43124" s="29">
        <v>2.5757748506665474</v>
      </c>
      <c r="DB43124" s="29">
        <v>3.2903769382944699</v>
      </c>
    </row>
    <row r="43125" spans="102:106" ht="20.100000000000001" customHeight="1" x14ac:dyDescent="0.2">
      <c r="CX43125" s="29">
        <v>42987</v>
      </c>
      <c r="CY43125" s="29">
        <v>1.6448564432853483</v>
      </c>
      <c r="CZ43125" s="29">
        <v>1.9599543925887377</v>
      </c>
      <c r="DA43125" s="29">
        <v>2.5757748519341099</v>
      </c>
      <c r="DB43125" s="29">
        <v>3.2903769417783972</v>
      </c>
    </row>
    <row r="43126" spans="102:106" ht="20.100000000000001" customHeight="1" x14ac:dyDescent="0.2">
      <c r="CX43126" s="29">
        <v>42988</v>
      </c>
      <c r="CY43126" s="29">
        <v>1.6448564432211292</v>
      </c>
      <c r="CZ43126" s="29">
        <v>1.959954392814049</v>
      </c>
      <c r="DA43126" s="29">
        <v>2.5757748532006182</v>
      </c>
      <c r="DB43126" s="29">
        <v>3.290376945263243</v>
      </c>
    </row>
    <row r="43127" spans="102:106" ht="20.100000000000001" customHeight="1" x14ac:dyDescent="0.2">
      <c r="CX43127" s="29">
        <v>42989</v>
      </c>
      <c r="CY43127" s="29">
        <v>1.6448564431545856</v>
      </c>
      <c r="CZ43127" s="29">
        <v>1.9599543930353818</v>
      </c>
      <c r="DA43127" s="29">
        <v>2.5757748544680208</v>
      </c>
      <c r="DB43127" s="29">
        <v>3.2903769487476819</v>
      </c>
    </row>
    <row r="43128" spans="102:106" ht="20.100000000000001" customHeight="1" x14ac:dyDescent="0.2">
      <c r="CX43128" s="29">
        <v>42990</v>
      </c>
      <c r="CY43128" s="29">
        <v>1.6448564430886805</v>
      </c>
      <c r="CZ43128" s="29">
        <v>1.9599543932576795</v>
      </c>
      <c r="DA43128" s="29">
        <v>2.5757748557345637</v>
      </c>
      <c r="DB43128" s="29">
        <v>3.2903769522318376</v>
      </c>
    </row>
    <row r="43129" spans="102:106" ht="20.100000000000001" customHeight="1" x14ac:dyDescent="0.2">
      <c r="CX43129" s="29">
        <v>42991</v>
      </c>
      <c r="CY43129" s="29">
        <v>1.6448564430234762</v>
      </c>
      <c r="CZ43129" s="29">
        <v>1.9599543934810162</v>
      </c>
      <c r="DA43129" s="29">
        <v>2.5757748570003427</v>
      </c>
      <c r="DB43129" s="29">
        <v>3.2903769557143847</v>
      </c>
    </row>
    <row r="43130" spans="102:106" ht="20.100000000000001" customHeight="1" x14ac:dyDescent="0.2">
      <c r="CX43130" s="29">
        <v>42992</v>
      </c>
      <c r="CY43130" s="29">
        <v>1.6448564429590344</v>
      </c>
      <c r="CZ43130" s="29">
        <v>1.9599543937054658</v>
      </c>
      <c r="DA43130" s="29">
        <v>2.5757748582673088</v>
      </c>
      <c r="DB43130" s="29">
        <v>3.2903769591983476</v>
      </c>
    </row>
    <row r="43131" spans="102:106" ht="20.100000000000001" customHeight="1" x14ac:dyDescent="0.2">
      <c r="CX43131" s="29">
        <v>42993</v>
      </c>
      <c r="CY43131" s="29">
        <v>1.6448564428925163</v>
      </c>
      <c r="CZ43131" s="29">
        <v>1.9599543939286674</v>
      </c>
      <c r="DA43131" s="29">
        <v>2.5757748595337069</v>
      </c>
      <c r="DB43131" s="29">
        <v>3.2903769626824011</v>
      </c>
    </row>
    <row r="43132" spans="102:106" ht="20.100000000000001" customHeight="1" x14ac:dyDescent="0.2">
      <c r="CX43132" s="29">
        <v>42994</v>
      </c>
      <c r="CY43132" s="29">
        <v>1.644856442826885</v>
      </c>
      <c r="CZ43132" s="29">
        <v>1.9599543941506956</v>
      </c>
      <c r="DA43132" s="29">
        <v>2.5757748607996334</v>
      </c>
      <c r="DB43132" s="29">
        <v>3.2903769661652182</v>
      </c>
    </row>
    <row r="43133" spans="102:106" ht="20.100000000000001" customHeight="1" x14ac:dyDescent="0.2">
      <c r="CX43133" s="29">
        <v>42995</v>
      </c>
      <c r="CY43133" s="29">
        <v>1.644856442762203</v>
      </c>
      <c r="CZ43133" s="29">
        <v>1.9599543943740585</v>
      </c>
      <c r="DA43133" s="29">
        <v>2.5757748620670382</v>
      </c>
      <c r="DB43133" s="29">
        <v>3.2903769696483747</v>
      </c>
    </row>
    <row r="43134" spans="102:106" ht="20.100000000000001" customHeight="1" x14ac:dyDescent="0.2">
      <c r="CX43134" s="29">
        <v>42996</v>
      </c>
      <c r="CY43134" s="29">
        <v>1.6448564426956307</v>
      </c>
      <c r="CZ43134" s="29">
        <v>1.9599543945988307</v>
      </c>
      <c r="DA43134" s="29">
        <v>2.5757748633323141</v>
      </c>
      <c r="DB43134" s="29">
        <v>3.290376973131993</v>
      </c>
    </row>
    <row r="43135" spans="102:106" ht="20.100000000000001" customHeight="1" x14ac:dyDescent="0.2">
      <c r="CX43135" s="29">
        <v>42997</v>
      </c>
      <c r="CY43135" s="29">
        <v>1.6448564426301313</v>
      </c>
      <c r="CZ43135" s="29">
        <v>1.9599543948202161</v>
      </c>
      <c r="DA43135" s="29">
        <v>2.5757748645992629</v>
      </c>
      <c r="DB43135" s="29">
        <v>3.2903769766147484</v>
      </c>
    </row>
    <row r="43136" spans="102:106" ht="20.100000000000001" customHeight="1" x14ac:dyDescent="0.2">
      <c r="CX43136" s="29">
        <v>42998</v>
      </c>
      <c r="CY43136" s="29">
        <v>1.6448564425657679</v>
      </c>
      <c r="CZ43136" s="29">
        <v>1.9599543950431577</v>
      </c>
      <c r="DA43136" s="29">
        <v>2.5757748658642767</v>
      </c>
      <c r="DB43136" s="29">
        <v>3.2903769800982152</v>
      </c>
    </row>
    <row r="43137" spans="102:106" ht="20.100000000000001" customHeight="1" x14ac:dyDescent="0.2">
      <c r="CX43137" s="29">
        <v>42999</v>
      </c>
      <c r="CY43137" s="29">
        <v>1.6448564424996999</v>
      </c>
      <c r="CZ43137" s="29">
        <v>1.9599543952677312</v>
      </c>
      <c r="DA43137" s="29">
        <v>2.5757748671311576</v>
      </c>
      <c r="DB43137" s="29">
        <v>3.2903769835796171</v>
      </c>
    </row>
    <row r="43138" spans="102:106" ht="20.100000000000001" customHeight="1" x14ac:dyDescent="0.2">
      <c r="CX43138" s="29">
        <v>43000</v>
      </c>
      <c r="CY43138" s="29">
        <v>1.6448564424348917</v>
      </c>
      <c r="CZ43138" s="29">
        <v>1.9599543954891387</v>
      </c>
      <c r="DA43138" s="29">
        <v>2.5757748683962984</v>
      </c>
      <c r="DB43138" s="29">
        <v>3.290376987061979</v>
      </c>
    </row>
    <row r="43139" spans="102:106" ht="20.100000000000001" customHeight="1" x14ac:dyDescent="0.2">
      <c r="CX43139" s="29">
        <v>43001</v>
      </c>
      <c r="CY43139" s="29">
        <v>1.644856442368503</v>
      </c>
      <c r="CZ43139" s="29">
        <v>1.959954395712326</v>
      </c>
      <c r="DA43139" s="29">
        <v>2.5757748696616489</v>
      </c>
      <c r="DB43139" s="29">
        <v>3.2903769905439737</v>
      </c>
    </row>
    <row r="43140" spans="102:106" ht="20.100000000000001" customHeight="1" x14ac:dyDescent="0.2">
      <c r="CX43140" s="29">
        <v>43002</v>
      </c>
      <c r="CY43140" s="29">
        <v>1.6448564423034986</v>
      </c>
      <c r="CZ43140" s="29">
        <v>1.9599543959349308</v>
      </c>
      <c r="DA43140" s="29">
        <v>2.5757748709291586</v>
      </c>
      <c r="DB43140" s="29">
        <v>3.2903769940271776</v>
      </c>
    </row>
    <row r="43141" spans="102:106" ht="20.100000000000001" customHeight="1" x14ac:dyDescent="0.2">
      <c r="CX43141" s="29">
        <v>43003</v>
      </c>
      <c r="CY43141" s="29">
        <v>1.6448564422370375</v>
      </c>
      <c r="CZ43141" s="29">
        <v>1.9599543961594628</v>
      </c>
      <c r="DA43141" s="29">
        <v>2.575774872193366</v>
      </c>
      <c r="DB43141" s="29">
        <v>3.2903769975088131</v>
      </c>
    </row>
    <row r="43142" spans="102:106" ht="20.100000000000001" customHeight="1" x14ac:dyDescent="0.2">
      <c r="CX43142" s="29">
        <v>43004</v>
      </c>
      <c r="CY43142" s="29">
        <v>1.644856442172085</v>
      </c>
      <c r="CZ43142" s="29">
        <v>1.9599543963811246</v>
      </c>
      <c r="DA43142" s="29">
        <v>2.5757748734599275</v>
      </c>
      <c r="DB43142" s="29">
        <v>3.2903770009904538</v>
      </c>
    </row>
    <row r="43143" spans="102:106" ht="20.100000000000001" customHeight="1" x14ac:dyDescent="0.2">
      <c r="CX43143" s="29">
        <v>43005</v>
      </c>
      <c r="CY43143" s="29">
        <v>1.6448564421058003</v>
      </c>
      <c r="CZ43143" s="29">
        <v>1.9599543966048616</v>
      </c>
      <c r="DA43143" s="29">
        <v>2.575774874725234</v>
      </c>
      <c r="DB43143" s="29">
        <v>3.2903770044722256</v>
      </c>
    </row>
    <row r="43144" spans="102:106" ht="20.100000000000001" customHeight="1" x14ac:dyDescent="0.2">
      <c r="CX43144" s="29">
        <v>43006</v>
      </c>
      <c r="CY43144" s="29">
        <v>1.6448564420411476</v>
      </c>
      <c r="CZ43144" s="29">
        <v>1.9599543968258768</v>
      </c>
      <c r="DA43144" s="29">
        <v>2.5757748759912356</v>
      </c>
      <c r="DB43144" s="29">
        <v>3.2903770079528014</v>
      </c>
    </row>
    <row r="43145" spans="102:106" ht="20.100000000000001" customHeight="1" x14ac:dyDescent="0.2">
      <c r="CX43145" s="29">
        <v>43007</v>
      </c>
      <c r="CY43145" s="29">
        <v>1.6448564419752869</v>
      </c>
      <c r="CZ43145" s="29">
        <v>1.9599543970491147</v>
      </c>
      <c r="DA43145" s="29">
        <v>2.575774877256177</v>
      </c>
      <c r="DB43145" s="29">
        <v>3.2903770114352069</v>
      </c>
    </row>
    <row r="43146" spans="102:106" ht="20.100000000000001" customHeight="1" x14ac:dyDescent="0.2">
      <c r="CX43146" s="29">
        <v>43008</v>
      </c>
      <c r="CY43146" s="29">
        <v>1.6448564419111824</v>
      </c>
      <c r="CZ43146" s="29">
        <v>1.9599543972722142</v>
      </c>
      <c r="DA43146" s="29">
        <v>2.5757748785220085</v>
      </c>
      <c r="DB43146" s="29">
        <v>3.2903770149166642</v>
      </c>
    </row>
    <row r="43147" spans="102:106" ht="20.100000000000001" customHeight="1" x14ac:dyDescent="0.2">
      <c r="CX43147" s="29">
        <v>43009</v>
      </c>
      <c r="CY43147" s="29">
        <v>1.6448564418459941</v>
      </c>
      <c r="CZ43147" s="29">
        <v>1.9599543974976847</v>
      </c>
      <c r="DA43147" s="29">
        <v>2.5757748797869726</v>
      </c>
      <c r="DB43147" s="29">
        <v>3.2903770183972978</v>
      </c>
    </row>
    <row r="43148" spans="102:106" ht="20.100000000000001" customHeight="1" x14ac:dyDescent="0.2">
      <c r="CX43148" s="29">
        <v>43010</v>
      </c>
      <c r="CY43148" s="29">
        <v>1.6448564417797837</v>
      </c>
      <c r="CZ43148" s="29">
        <v>1.9599543977182925</v>
      </c>
      <c r="DA43148" s="29">
        <v>2.5757748810530208</v>
      </c>
      <c r="DB43148" s="29">
        <v>3.2903770218772328</v>
      </c>
    </row>
    <row r="43149" spans="102:106" ht="20.100000000000001" customHeight="1" x14ac:dyDescent="0.2">
      <c r="CX43149" s="29">
        <v>43011</v>
      </c>
      <c r="CY43149" s="29">
        <v>1.644856441715516</v>
      </c>
      <c r="CZ43149" s="29">
        <v>1.9599543979414196</v>
      </c>
      <c r="DA43149" s="29">
        <v>2.5757748823183979</v>
      </c>
      <c r="DB43149" s="29">
        <v>3.2903770253580422</v>
      </c>
    </row>
    <row r="43150" spans="102:106" ht="20.100000000000001" customHeight="1" x14ac:dyDescent="0.2">
      <c r="CX43150" s="29">
        <v>43012</v>
      </c>
      <c r="CY43150" s="29">
        <v>1.6448564416503502</v>
      </c>
      <c r="CZ43150" s="29">
        <v>1.9599543981647034</v>
      </c>
      <c r="DA43150" s="29">
        <v>2.5757748835831995</v>
      </c>
      <c r="DB43150" s="29">
        <v>3.2903770288384013</v>
      </c>
    </row>
    <row r="43151" spans="102:106" ht="20.100000000000001" customHeight="1" x14ac:dyDescent="0.2">
      <c r="CX43151" s="29">
        <v>43013</v>
      </c>
      <c r="CY43151" s="29">
        <v>1.6448564415843483</v>
      </c>
      <c r="CZ43151" s="29">
        <v>1.9599543983882182</v>
      </c>
      <c r="DA43151" s="29">
        <v>2.5757748848493769</v>
      </c>
      <c r="DB43151" s="29">
        <v>3.2903770323198831</v>
      </c>
    </row>
    <row r="43152" spans="102:106" ht="20.100000000000001" customHeight="1" x14ac:dyDescent="0.2">
      <c r="CX43152" s="29">
        <v>43014</v>
      </c>
      <c r="CY43152" s="29">
        <v>1.6448564415175722</v>
      </c>
      <c r="CZ43152" s="29">
        <v>1.9599543986120378</v>
      </c>
      <c r="DA43152" s="29">
        <v>2.5757748861133196</v>
      </c>
      <c r="DB43152" s="29">
        <v>3.2903770357997111</v>
      </c>
    </row>
    <row r="43153" spans="102:106" ht="20.100000000000001" customHeight="1" x14ac:dyDescent="0.2">
      <c r="CX43153" s="29">
        <v>43015</v>
      </c>
      <c r="CY43153" s="29">
        <v>1.6448564414529872</v>
      </c>
      <c r="CZ43153" s="29">
        <v>1.9599543988338</v>
      </c>
      <c r="DA43153" s="29">
        <v>2.5757748873788326</v>
      </c>
      <c r="DB43153" s="29">
        <v>3.2903770392794605</v>
      </c>
    </row>
    <row r="43154" spans="102:106" ht="20.100000000000001" customHeight="1" x14ac:dyDescent="0.2">
      <c r="CX43154" s="29">
        <v>43016</v>
      </c>
      <c r="CY43154" s="29">
        <v>1.6448564413877518</v>
      </c>
      <c r="CZ43154" s="29">
        <v>1.9599543990560149</v>
      </c>
      <c r="DA43154" s="29">
        <v>2.5757748886441592</v>
      </c>
      <c r="DB43154" s="29">
        <v>3.2903770427592551</v>
      </c>
    </row>
    <row r="43155" spans="102:106" ht="20.100000000000001" customHeight="1" x14ac:dyDescent="0.2">
      <c r="CX43155" s="29">
        <v>43017</v>
      </c>
      <c r="CY43155" s="29">
        <v>1.6448564413219282</v>
      </c>
      <c r="CZ43155" s="29">
        <v>1.959954399278756</v>
      </c>
      <c r="DA43155" s="29">
        <v>2.5757748899093964</v>
      </c>
      <c r="DB43155" s="29">
        <v>3.2903770462377673</v>
      </c>
    </row>
    <row r="43156" spans="102:106" ht="20.100000000000001" customHeight="1" x14ac:dyDescent="0.2">
      <c r="CX43156" s="29">
        <v>43018</v>
      </c>
      <c r="CY43156" s="29">
        <v>1.6448564412555791</v>
      </c>
      <c r="CZ43156" s="29">
        <v>1.9599543995020976</v>
      </c>
      <c r="DA43156" s="29">
        <v>2.5757748911746408</v>
      </c>
      <c r="DB43156" s="29">
        <v>3.2903770497180242</v>
      </c>
    </row>
    <row r="43157" spans="102:106" ht="20.100000000000001" customHeight="1" x14ac:dyDescent="0.2">
      <c r="CX43157" s="29">
        <v>43019</v>
      </c>
      <c r="CY43157" s="29">
        <v>1.6448564411916686</v>
      </c>
      <c r="CZ43157" s="29">
        <v>1.9599543997261135</v>
      </c>
      <c r="DA43157" s="29">
        <v>2.5757748924381372</v>
      </c>
      <c r="DB43157" s="29">
        <v>3.2903770531972474</v>
      </c>
    </row>
    <row r="43158" spans="102:106" ht="20.100000000000001" customHeight="1" x14ac:dyDescent="0.2">
      <c r="CX43158" s="29">
        <v>43020</v>
      </c>
      <c r="CY43158" s="29">
        <v>1.6448564411244526</v>
      </c>
      <c r="CZ43158" s="29">
        <v>1.959954399948441</v>
      </c>
      <c r="DA43158" s="29">
        <v>2.5757748937036884</v>
      </c>
      <c r="DB43158" s="29">
        <v>3.2903770566755606</v>
      </c>
    </row>
    <row r="43159" spans="102:106" ht="20.100000000000001" customHeight="1" x14ac:dyDescent="0.2">
      <c r="CX43159" s="29">
        <v>43021</v>
      </c>
      <c r="CY43159" s="29">
        <v>1.6448564410597999</v>
      </c>
      <c r="CZ43159" s="29">
        <v>1.9599544001715909</v>
      </c>
      <c r="DA43159" s="29">
        <v>2.5757748949676849</v>
      </c>
      <c r="DB43159" s="29">
        <v>3.290377060154539</v>
      </c>
    </row>
    <row r="43160" spans="102:106" ht="20.100000000000001" customHeight="1" x14ac:dyDescent="0.2">
      <c r="CX43160" s="29">
        <v>43022</v>
      </c>
      <c r="CY43160" s="29">
        <v>1.6448564409948689</v>
      </c>
      <c r="CZ43160" s="29">
        <v>1.9599544003931999</v>
      </c>
      <c r="DA43160" s="29">
        <v>2.5757748962320779</v>
      </c>
      <c r="DB43160" s="29">
        <v>3.2903770636343075</v>
      </c>
    </row>
    <row r="43161" spans="102:106" ht="20.100000000000001" customHeight="1" x14ac:dyDescent="0.2">
      <c r="CX43161" s="29">
        <v>43023</v>
      </c>
      <c r="CY43161" s="29">
        <v>1.6448564409297217</v>
      </c>
      <c r="CZ43161" s="29">
        <v>1.9599544006157785</v>
      </c>
      <c r="DA43161" s="29">
        <v>2.575774897496963</v>
      </c>
      <c r="DB43161" s="29">
        <v>3.2903770671135382</v>
      </c>
    </row>
    <row r="43162" spans="102:106" ht="20.100000000000001" customHeight="1" x14ac:dyDescent="0.2">
      <c r="CX43162" s="29">
        <v>43024</v>
      </c>
      <c r="CY43162" s="29">
        <v>1.6448564408644204</v>
      </c>
      <c r="CZ43162" s="29">
        <v>1.959954400839401</v>
      </c>
      <c r="DA43162" s="29">
        <v>2.5757748987605851</v>
      </c>
      <c r="DB43162" s="29">
        <v>3.2903770705909041</v>
      </c>
    </row>
    <row r="43163" spans="102:106" ht="20.100000000000001" customHeight="1" x14ac:dyDescent="0.2">
      <c r="CX43163" s="29">
        <v>43025</v>
      </c>
      <c r="CY43163" s="29">
        <v>1.6448564407990265</v>
      </c>
      <c r="CZ43163" s="29">
        <v>1.9599544010617038</v>
      </c>
      <c r="DA43163" s="29">
        <v>2.5757749000267482</v>
      </c>
      <c r="DB43163" s="29">
        <v>3.2903770740694314</v>
      </c>
    </row>
    <row r="43164" spans="102:106" ht="20.100000000000001" customHeight="1" x14ac:dyDescent="0.2">
      <c r="CX43164" s="29">
        <v>43026</v>
      </c>
      <c r="CY43164" s="29">
        <v>1.6448564407336026</v>
      </c>
      <c r="CZ43164" s="29">
        <v>1.9599544012851986</v>
      </c>
      <c r="DA43164" s="29">
        <v>2.5757749012899875</v>
      </c>
      <c r="DB43164" s="29">
        <v>3.2903770775477925</v>
      </c>
    </row>
    <row r="43165" spans="102:106" ht="20.100000000000001" customHeight="1" x14ac:dyDescent="0.2">
      <c r="CX43165" s="29">
        <v>43027</v>
      </c>
      <c r="CY43165" s="29">
        <v>1.6448564406682098</v>
      </c>
      <c r="CZ43165" s="29">
        <v>1.9599544015075214</v>
      </c>
      <c r="DA43165" s="29">
        <v>2.5757749025559629</v>
      </c>
      <c r="DB43165" s="29">
        <v>3.2903770810261124</v>
      </c>
    </row>
    <row r="43166" spans="102:106" ht="20.100000000000001" customHeight="1" x14ac:dyDescent="0.2">
      <c r="CX43166" s="29">
        <v>43028</v>
      </c>
      <c r="CY43166" s="29">
        <v>1.6448564406029111</v>
      </c>
      <c r="CZ43166" s="29">
        <v>1.9599544017287462</v>
      </c>
      <c r="DA43166" s="29">
        <v>2.5757749038192075</v>
      </c>
      <c r="DB43166" s="29">
        <v>3.2903770845045148</v>
      </c>
    </row>
    <row r="43167" spans="102:106" ht="20.100000000000001" customHeight="1" x14ac:dyDescent="0.2">
      <c r="CX43167" s="29">
        <v>43029</v>
      </c>
      <c r="CY43167" s="29">
        <v>1.6448564405377675</v>
      </c>
      <c r="CZ43167" s="29">
        <v>1.9599544019513844</v>
      </c>
      <c r="DA43167" s="29">
        <v>2.5757749050835281</v>
      </c>
      <c r="DB43167" s="29">
        <v>3.2903770879816721</v>
      </c>
    </row>
    <row r="43168" spans="102:106" ht="20.100000000000001" customHeight="1" x14ac:dyDescent="0.2">
      <c r="CX43168" s="29">
        <v>43030</v>
      </c>
      <c r="CY43168" s="29">
        <v>1.6448564404728414</v>
      </c>
      <c r="CZ43168" s="29">
        <v>1.9599544021755089</v>
      </c>
      <c r="DA43168" s="29">
        <v>2.5757749063471667</v>
      </c>
      <c r="DB43168" s="29">
        <v>3.2903770914591601</v>
      </c>
    </row>
    <row r="43169" spans="102:106" ht="20.100000000000001" customHeight="1" x14ac:dyDescent="0.2">
      <c r="CX43169" s="29">
        <v>43031</v>
      </c>
      <c r="CY43169" s="29">
        <v>1.6448564404052908</v>
      </c>
      <c r="CZ43169" s="29">
        <v>1.9599544023987572</v>
      </c>
      <c r="DA43169" s="29">
        <v>2.5757749076120748</v>
      </c>
      <c r="DB43169" s="29">
        <v>3.2903770949371021</v>
      </c>
    </row>
    <row r="43170" spans="102:106" ht="20.100000000000001" customHeight="1" x14ac:dyDescent="0.2">
      <c r="CX43170" s="29">
        <v>43032</v>
      </c>
      <c r="CY43170" s="29">
        <v>1.6448564403409855</v>
      </c>
      <c r="CZ43170" s="29">
        <v>1.959954402621203</v>
      </c>
      <c r="DA43170" s="29">
        <v>2.5757749088764959</v>
      </c>
      <c r="DB43170" s="29">
        <v>3.29037709841417</v>
      </c>
    </row>
    <row r="43171" spans="102:106" ht="20.100000000000001" customHeight="1" x14ac:dyDescent="0.2">
      <c r="CX43171" s="29">
        <v>43033</v>
      </c>
      <c r="CY43171" s="29">
        <v>1.6448564402741792</v>
      </c>
      <c r="CZ43171" s="29">
        <v>1.9599544028429201</v>
      </c>
      <c r="DA43171" s="29">
        <v>2.5757749101405256</v>
      </c>
      <c r="DB43171" s="29">
        <v>3.2903771018904893</v>
      </c>
    </row>
    <row r="43172" spans="102:106" ht="20.100000000000001" customHeight="1" x14ac:dyDescent="0.2">
      <c r="CX43172" s="29">
        <v>43034</v>
      </c>
      <c r="CY43172" s="29">
        <v>1.6448564402107426</v>
      </c>
      <c r="CZ43172" s="29">
        <v>1.9599544030664187</v>
      </c>
      <c r="DA43172" s="29">
        <v>2.5757749114042623</v>
      </c>
      <c r="DB43172" s="29">
        <v>3.2903771053676341</v>
      </c>
    </row>
    <row r="43173" spans="102:106" ht="20.100000000000001" customHeight="1" x14ac:dyDescent="0.2">
      <c r="CX43173" s="29">
        <v>43035</v>
      </c>
      <c r="CY43173" s="29">
        <v>1.6448564401449288</v>
      </c>
      <c r="CZ43173" s="29">
        <v>1.9599544032893363</v>
      </c>
      <c r="DA43173" s="29">
        <v>2.5757749126678018</v>
      </c>
      <c r="DB43173" s="29">
        <v>3.2903771088442779</v>
      </c>
    </row>
    <row r="43174" spans="102:106" ht="20.100000000000001" customHeight="1" x14ac:dyDescent="0.2">
      <c r="CX43174" s="29">
        <v>43036</v>
      </c>
      <c r="CY43174" s="29">
        <v>1.6448564400797041</v>
      </c>
      <c r="CZ43174" s="29">
        <v>1.9599544035117462</v>
      </c>
      <c r="DA43174" s="29">
        <v>2.5757749139312414</v>
      </c>
      <c r="DB43174" s="29">
        <v>3.2903771123219951</v>
      </c>
    </row>
    <row r="43175" spans="102:106" ht="20.100000000000001" customHeight="1" x14ac:dyDescent="0.2">
      <c r="CX43175" s="29">
        <v>43037</v>
      </c>
      <c r="CY43175" s="29">
        <v>1.6448564400151302</v>
      </c>
      <c r="CZ43175" s="29">
        <v>1.9599544037337226</v>
      </c>
      <c r="DA43175" s="29">
        <v>2.5757749151946778</v>
      </c>
      <c r="DB43175" s="29">
        <v>3.2903771157980075</v>
      </c>
    </row>
    <row r="43176" spans="102:106" ht="20.100000000000001" customHeight="1" x14ac:dyDescent="0.2">
      <c r="CX43176" s="29">
        <v>43038</v>
      </c>
      <c r="CY43176" s="29">
        <v>1.6448564399483649</v>
      </c>
      <c r="CZ43176" s="29">
        <v>1.9599544039553385</v>
      </c>
      <c r="DA43176" s="29">
        <v>2.5757749164600634</v>
      </c>
      <c r="DB43176" s="29">
        <v>3.2903771192738902</v>
      </c>
    </row>
    <row r="43177" spans="102:106" ht="20.100000000000001" customHeight="1" x14ac:dyDescent="0.2">
      <c r="CX43177" s="29">
        <v>43039</v>
      </c>
      <c r="CY43177" s="29">
        <v>1.644856439885279</v>
      </c>
      <c r="CZ43177" s="29">
        <v>1.9599544041791057</v>
      </c>
      <c r="DA43177" s="29">
        <v>2.5757749177237854</v>
      </c>
      <c r="DB43177" s="29">
        <v>3.2903771227497667</v>
      </c>
    </row>
    <row r="43178" spans="102:106" ht="20.100000000000001" customHeight="1" x14ac:dyDescent="0.2">
      <c r="CX43178" s="29">
        <v>43040</v>
      </c>
      <c r="CY43178" s="29">
        <v>1.6448564398172205</v>
      </c>
      <c r="CZ43178" s="29">
        <v>1.9599544044026609</v>
      </c>
      <c r="DA43178" s="29">
        <v>2.5757749189877961</v>
      </c>
      <c r="DB43178" s="29">
        <v>3.2903771262257608</v>
      </c>
    </row>
    <row r="43179" spans="102:106" ht="20.100000000000001" customHeight="1" x14ac:dyDescent="0.2">
      <c r="CX43179" s="29">
        <v>43041</v>
      </c>
      <c r="CY43179" s="29">
        <v>1.6448564397529655</v>
      </c>
      <c r="CZ43179" s="29">
        <v>1.959954404623639</v>
      </c>
      <c r="DA43179" s="29">
        <v>2.5757749202503364</v>
      </c>
      <c r="DB43179" s="29">
        <v>3.2903771297019966</v>
      </c>
    </row>
    <row r="43180" spans="102:106" ht="20.100000000000001" customHeight="1" x14ac:dyDescent="0.2">
      <c r="CX43180" s="29">
        <v>43042</v>
      </c>
      <c r="CY43180" s="29">
        <v>1.6448564396867664</v>
      </c>
      <c r="CZ43180" s="29">
        <v>1.9599544048469906</v>
      </c>
      <c r="DA43180" s="29">
        <v>2.5757749215133585</v>
      </c>
      <c r="DB43180" s="29">
        <v>3.2903771331771456</v>
      </c>
    </row>
    <row r="43181" spans="102:106" ht="20.100000000000001" customHeight="1" x14ac:dyDescent="0.2">
      <c r="CX43181" s="29">
        <v>43043</v>
      </c>
      <c r="CY43181" s="29">
        <v>1.6448564396215897</v>
      </c>
      <c r="CZ43181" s="29">
        <v>1.9599544050703503</v>
      </c>
      <c r="DA43181" s="29">
        <v>2.5757749227769597</v>
      </c>
      <c r="DB43181" s="29">
        <v>3.2903771366527854</v>
      </c>
    </row>
    <row r="43182" spans="102:106" ht="20.100000000000001" customHeight="1" x14ac:dyDescent="0.2">
      <c r="CX43182" s="29">
        <v>43044</v>
      </c>
      <c r="CY43182" s="29">
        <v>1.6448564395574976</v>
      </c>
      <c r="CZ43182" s="29">
        <v>1.9599544052913551</v>
      </c>
      <c r="DA43182" s="29">
        <v>2.5757749240412373</v>
      </c>
      <c r="DB43182" s="29">
        <v>3.2903771401275863</v>
      </c>
    </row>
    <row r="43183" spans="102:106" ht="20.100000000000001" customHeight="1" x14ac:dyDescent="0.2">
      <c r="CX43183" s="29">
        <v>43045</v>
      </c>
      <c r="CY43183" s="29">
        <v>1.6448564394916465</v>
      </c>
      <c r="CZ43183" s="29">
        <v>1.9599544055149536</v>
      </c>
      <c r="DA43183" s="29">
        <v>2.5757749253044322</v>
      </c>
      <c r="DB43183" s="29">
        <v>3.2903771436031239</v>
      </c>
    </row>
    <row r="43184" spans="102:106" ht="20.100000000000001" customHeight="1" x14ac:dyDescent="0.2">
      <c r="CX43184" s="29">
        <v>43046</v>
      </c>
      <c r="CY43184" s="29">
        <v>1.6448564394270038</v>
      </c>
      <c r="CZ43184" s="29">
        <v>1.9599544057363445</v>
      </c>
      <c r="DA43184" s="29">
        <v>2.5757749265666425</v>
      </c>
      <c r="DB43184" s="29">
        <v>3.2903771470780714</v>
      </c>
    </row>
    <row r="43185" spans="102:106" ht="20.100000000000001" customHeight="1" x14ac:dyDescent="0.2">
      <c r="CX43185" s="29">
        <v>43047</v>
      </c>
      <c r="CY43185" s="29">
        <v>1.6448564393607261</v>
      </c>
      <c r="CZ43185" s="29">
        <v>1.9599544059580385</v>
      </c>
      <c r="DA43185" s="29">
        <v>2.5757749278298192</v>
      </c>
      <c r="DB43185" s="29">
        <v>3.2903771505525508</v>
      </c>
    </row>
    <row r="43186" spans="102:106" ht="20.100000000000001" customHeight="1" x14ac:dyDescent="0.2">
      <c r="CX43186" s="29">
        <v>43048</v>
      </c>
      <c r="CY43186" s="29">
        <v>1.6448564392957805</v>
      </c>
      <c r="CZ43186" s="29">
        <v>1.9599544061825485</v>
      </c>
      <c r="DA43186" s="29">
        <v>2.5757749290940586</v>
      </c>
      <c r="DB43186" s="29">
        <v>3.2903771540281395</v>
      </c>
    </row>
    <row r="43187" spans="102:106" ht="20.100000000000001" customHeight="1" x14ac:dyDescent="0.2">
      <c r="CX43187" s="29">
        <v>43049</v>
      </c>
      <c r="CY43187" s="29">
        <v>1.6448564392293237</v>
      </c>
      <c r="CZ43187" s="29">
        <v>1.9599544064050713</v>
      </c>
      <c r="DA43187" s="29">
        <v>2.5757749303557489</v>
      </c>
      <c r="DB43187" s="29">
        <v>3.2903771575020566</v>
      </c>
    </row>
    <row r="43188" spans="102:106" ht="20.100000000000001" customHeight="1" x14ac:dyDescent="0.2">
      <c r="CX43188" s="29">
        <v>43050</v>
      </c>
      <c r="CY43188" s="29">
        <v>1.6448564391643221</v>
      </c>
      <c r="CZ43188" s="29">
        <v>1.9599544066256809</v>
      </c>
      <c r="DA43188" s="29">
        <v>2.5757749316205523</v>
      </c>
      <c r="DB43188" s="29">
        <v>3.2903771609758783</v>
      </c>
    </row>
    <row r="43189" spans="102:106" ht="20.100000000000001" customHeight="1" x14ac:dyDescent="0.2">
      <c r="CX43189" s="29">
        <v>43051</v>
      </c>
      <c r="CY43189" s="29">
        <v>1.6448564391008391</v>
      </c>
      <c r="CZ43189" s="29">
        <v>1.9599544068493271</v>
      </c>
      <c r="DA43189" s="29">
        <v>2.5757749328829993</v>
      </c>
      <c r="DB43189" s="29">
        <v>3.2903771644511792</v>
      </c>
    </row>
    <row r="43190" spans="102:106" ht="20.100000000000001" customHeight="1" x14ac:dyDescent="0.2">
      <c r="CX43190" s="29">
        <v>43052</v>
      </c>
      <c r="CY43190" s="29">
        <v>1.6448564390331242</v>
      </c>
      <c r="CZ43190" s="29">
        <v>1.9599544070736461</v>
      </c>
      <c r="DA43190" s="29">
        <v>2.5757749341450427</v>
      </c>
      <c r="DB43190" s="29">
        <v>3.2903771679251808</v>
      </c>
    </row>
    <row r="43191" spans="102:106" ht="20.100000000000001" customHeight="1" x14ac:dyDescent="0.2">
      <c r="CX43191" s="29">
        <v>43053</v>
      </c>
      <c r="CY43191" s="29">
        <v>1.6448564389699565</v>
      </c>
      <c r="CZ43191" s="29">
        <v>1.9599544072938342</v>
      </c>
      <c r="DA43191" s="29">
        <v>2.5757749354086332</v>
      </c>
      <c r="DB43191" s="29">
        <v>3.2903771713980055</v>
      </c>
    </row>
    <row r="43192" spans="102:106" ht="20.100000000000001" customHeight="1" x14ac:dyDescent="0.2">
      <c r="CX43192" s="29">
        <v>43054</v>
      </c>
      <c r="CY43192" s="29">
        <v>1.6448564389026807</v>
      </c>
      <c r="CZ43192" s="29">
        <v>1.9599544075172803</v>
      </c>
      <c r="DA43192" s="29">
        <v>2.5757749366701588</v>
      </c>
      <c r="DB43192" s="29">
        <v>3.2903771748712289</v>
      </c>
    </row>
    <row r="43193" spans="102:106" ht="20.100000000000001" customHeight="1" x14ac:dyDescent="0.2">
      <c r="CX43193" s="29">
        <v>43055</v>
      </c>
      <c r="CY43193" s="29">
        <v>1.6448564388371703</v>
      </c>
      <c r="CZ43193" s="29">
        <v>1.9599544077391813</v>
      </c>
      <c r="DA43193" s="29">
        <v>2.5757749379334265</v>
      </c>
      <c r="DB43193" s="29">
        <v>3.2903771783449769</v>
      </c>
    </row>
    <row r="43194" spans="102:106" ht="20.100000000000001" customHeight="1" x14ac:dyDescent="0.2">
      <c r="CX43194" s="29">
        <v>43056</v>
      </c>
      <c r="CY43194" s="29">
        <v>1.6448564387734872</v>
      </c>
      <c r="CZ43194" s="29">
        <v>1.9599544079620497</v>
      </c>
      <c r="DA43194" s="29">
        <v>2.5757749391966778</v>
      </c>
      <c r="DB43194" s="29">
        <v>3.2903771818193697</v>
      </c>
    </row>
    <row r="43195" spans="102:106" ht="20.100000000000001" customHeight="1" x14ac:dyDescent="0.2">
      <c r="CX43195" s="29">
        <v>43057</v>
      </c>
      <c r="CY43195" s="29">
        <v>1.6448564387087869</v>
      </c>
      <c r="CZ43195" s="29">
        <v>1.9599544081835201</v>
      </c>
      <c r="DA43195" s="29">
        <v>2.5757749404581536</v>
      </c>
      <c r="DB43195" s="29">
        <v>3.2903771852916299</v>
      </c>
    </row>
    <row r="43196" spans="102:106" ht="20.100000000000001" customHeight="1" x14ac:dyDescent="0.2">
      <c r="CX43196" s="29">
        <v>43058</v>
      </c>
      <c r="CY43196" s="29">
        <v>1.6448564386431319</v>
      </c>
      <c r="CZ43196" s="29">
        <v>1.9599544084085438</v>
      </c>
      <c r="DA43196" s="29">
        <v>2.575774941721662</v>
      </c>
      <c r="DB43196" s="29">
        <v>3.2903771887647846</v>
      </c>
    </row>
    <row r="43197" spans="102:106" ht="20.100000000000001" customHeight="1" x14ac:dyDescent="0.2">
      <c r="CX43197" s="29">
        <v>43059</v>
      </c>
      <c r="CY43197" s="29">
        <v>1.6448564385765836</v>
      </c>
      <c r="CZ43197" s="29">
        <v>1.9599544086274396</v>
      </c>
      <c r="DA43197" s="29">
        <v>2.5757749429835886</v>
      </c>
      <c r="DB43197" s="29">
        <v>3.2903771922375045</v>
      </c>
    </row>
    <row r="43198" spans="102:106" ht="20.100000000000001" customHeight="1" x14ac:dyDescent="0.2">
      <c r="CX43198" s="29">
        <v>43060</v>
      </c>
      <c r="CY43198" s="29">
        <v>1.6448564385121098</v>
      </c>
      <c r="CZ43198" s="29">
        <v>1.959954408852475</v>
      </c>
      <c r="DA43198" s="29">
        <v>2.5757749442458855</v>
      </c>
      <c r="DB43198" s="29">
        <v>3.2903771957099139</v>
      </c>
    </row>
    <row r="43199" spans="102:106" ht="20.100000000000001" customHeight="1" x14ac:dyDescent="0.2">
      <c r="CX43199" s="29">
        <v>43061</v>
      </c>
      <c r="CY43199" s="29">
        <v>1.6448564384468665</v>
      </c>
      <c r="CZ43199" s="29">
        <v>1.959954409073968</v>
      </c>
      <c r="DA43199" s="29">
        <v>2.5757749455086505</v>
      </c>
      <c r="DB43199" s="29">
        <v>3.2903771991835891</v>
      </c>
    </row>
    <row r="43200" spans="102:106" ht="20.100000000000001" customHeight="1" x14ac:dyDescent="0.2">
      <c r="CX43200" s="29">
        <v>43062</v>
      </c>
      <c r="CY43200" s="29">
        <v>1.644856438380915</v>
      </c>
      <c r="CZ43200" s="29">
        <v>1.9599544092968708</v>
      </c>
      <c r="DA43200" s="29">
        <v>2.5757749467701245</v>
      </c>
      <c r="DB43200" s="29">
        <v>3.2903772026557485</v>
      </c>
    </row>
    <row r="43201" spans="102:106" ht="20.100000000000001" customHeight="1" x14ac:dyDescent="0.2">
      <c r="CX43201" s="29">
        <v>43063</v>
      </c>
      <c r="CY43201" s="29">
        <v>1.6448564383172239</v>
      </c>
      <c r="CZ43201" s="29">
        <v>1.9599544095188171</v>
      </c>
      <c r="DA43201" s="29">
        <v>2.5757749480341157</v>
      </c>
      <c r="DB43201" s="29">
        <v>3.2903772061279675</v>
      </c>
    </row>
    <row r="43202" spans="102:106" ht="20.100000000000001" customHeight="1" x14ac:dyDescent="0.2">
      <c r="CX43202" s="29">
        <v>43064</v>
      </c>
      <c r="CY43202" s="29">
        <v>1.6448564382500424</v>
      </c>
      <c r="CZ43202" s="29">
        <v>1.9599544097423205</v>
      </c>
      <c r="DA43202" s="29">
        <v>2.5757749492951527</v>
      </c>
      <c r="DB43202" s="29">
        <v>3.2903772096003716</v>
      </c>
    </row>
    <row r="43203" spans="102:106" ht="20.100000000000001" customHeight="1" x14ac:dyDescent="0.2">
      <c r="CX43203" s="29">
        <v>43065</v>
      </c>
      <c r="CY43203" s="29">
        <v>1.6448564381852444</v>
      </c>
      <c r="CZ43203" s="29">
        <v>1.9599544099625761</v>
      </c>
      <c r="DA43203" s="29">
        <v>2.5757749505570446</v>
      </c>
      <c r="DB43203" s="29">
        <v>3.2903772130716304</v>
      </c>
    </row>
    <row r="43204" spans="102:106" ht="20.100000000000001" customHeight="1" x14ac:dyDescent="0.2">
      <c r="CX43204" s="29">
        <v>43066</v>
      </c>
      <c r="CY43204" s="29">
        <v>1.6448564381199857</v>
      </c>
      <c r="CZ43204" s="29">
        <v>1.9599544101869746</v>
      </c>
      <c r="DA43204" s="29">
        <v>2.5757749518198882</v>
      </c>
      <c r="DB43204" s="29">
        <v>3.2903772165433209</v>
      </c>
    </row>
    <row r="43205" spans="102:106" ht="20.100000000000001" customHeight="1" x14ac:dyDescent="0.2">
      <c r="CX43205" s="29">
        <v>43067</v>
      </c>
      <c r="CY43205" s="29">
        <v>1.6448564380543285</v>
      </c>
      <c r="CZ43205" s="29">
        <v>1.9599544104082727</v>
      </c>
      <c r="DA43205" s="29">
        <v>2.5757749530819245</v>
      </c>
      <c r="DB43205" s="29">
        <v>3.290377220015567</v>
      </c>
    </row>
    <row r="43206" spans="102:106" ht="20.100000000000001" customHeight="1" x14ac:dyDescent="0.2">
      <c r="CX43206" s="29">
        <v>43068</v>
      </c>
      <c r="CY43206" s="29">
        <v>1.64485643799124</v>
      </c>
      <c r="CZ43206" s="29">
        <v>1.9599544106289826</v>
      </c>
      <c r="DA43206" s="29">
        <v>2.5757749543432502</v>
      </c>
      <c r="DB43206" s="29">
        <v>3.2903772234855859</v>
      </c>
    </row>
    <row r="43207" spans="102:106" ht="20.100000000000001" customHeight="1" x14ac:dyDescent="0.2">
      <c r="CX43207" s="29">
        <v>43069</v>
      </c>
      <c r="CY43207" s="29">
        <v>1.6448564379249699</v>
      </c>
      <c r="CZ43207" s="29">
        <v>1.959954410854057</v>
      </c>
      <c r="DA43207" s="29">
        <v>2.5757749556058176</v>
      </c>
      <c r="DB43207" s="29">
        <v>3.2903772269578599</v>
      </c>
    </row>
    <row r="43208" spans="102:106" ht="20.100000000000001" customHeight="1" x14ac:dyDescent="0.2">
      <c r="CX43208" s="29">
        <v>43070</v>
      </c>
      <c r="CY43208" s="29">
        <v>1.644856437858486</v>
      </c>
      <c r="CZ43208" s="29">
        <v>1.9599544110738119</v>
      </c>
      <c r="DA43208" s="29">
        <v>2.5757749568678681</v>
      </c>
      <c r="DB43208" s="29">
        <v>3.2903772304296077</v>
      </c>
    </row>
    <row r="43209" spans="102:106" ht="20.100000000000001" customHeight="1" x14ac:dyDescent="0.2">
      <c r="CX43209" s="29">
        <v>43071</v>
      </c>
      <c r="CY43209" s="29">
        <v>1.6448564377947574</v>
      </c>
      <c r="CZ43209" s="29">
        <v>1.9599544112980782</v>
      </c>
      <c r="DA43209" s="29">
        <v>2.575774958129498</v>
      </c>
      <c r="DB43209" s="29">
        <v>3.2903772338994992</v>
      </c>
    </row>
    <row r="43210" spans="102:106" ht="20.100000000000001" customHeight="1" x14ac:dyDescent="0.2">
      <c r="CX43210" s="29">
        <v>43072</v>
      </c>
      <c r="CY43210" s="29">
        <v>1.6448564377280315</v>
      </c>
      <c r="CZ43210" s="29">
        <v>1.9599544115196119</v>
      </c>
      <c r="DA43210" s="29">
        <v>2.5757749593908037</v>
      </c>
      <c r="DB43210" s="29">
        <v>3.290377237370564</v>
      </c>
    </row>
    <row r="43211" spans="102:106" ht="20.100000000000001" customHeight="1" x14ac:dyDescent="0.2">
      <c r="CX43211" s="29">
        <v>43073</v>
      </c>
      <c r="CY43211" s="29">
        <v>1.6448564376641843</v>
      </c>
      <c r="CZ43211" s="29">
        <v>1.9599544117409256</v>
      </c>
      <c r="DA43211" s="29">
        <v>2.5757749606518829</v>
      </c>
      <c r="DB43211" s="29">
        <v>3.2903772408414729</v>
      </c>
    </row>
    <row r="43212" spans="102:106" ht="20.100000000000001" customHeight="1" x14ac:dyDescent="0.2">
      <c r="CX43212" s="29">
        <v>43074</v>
      </c>
      <c r="CY43212" s="29">
        <v>1.6448564375974633</v>
      </c>
      <c r="CZ43212" s="29">
        <v>1.9599544119645327</v>
      </c>
      <c r="DA43212" s="29">
        <v>2.5757749619146879</v>
      </c>
      <c r="DB43212" s="29">
        <v>3.2903772443108967</v>
      </c>
    </row>
    <row r="43213" spans="102:106" ht="20.100000000000001" customHeight="1" x14ac:dyDescent="0.2">
      <c r="CX43213" s="29">
        <v>43075</v>
      </c>
      <c r="CY43213" s="29">
        <v>1.6448564375337447</v>
      </c>
      <c r="CZ43213" s="29">
        <v>1.9599544121856274</v>
      </c>
      <c r="DA43213" s="29">
        <v>2.5757749631756028</v>
      </c>
      <c r="DB43213" s="29">
        <v>3.2903772477818642</v>
      </c>
    </row>
    <row r="43214" spans="102:106" ht="20.100000000000001" customHeight="1" x14ac:dyDescent="0.2">
      <c r="CX43214" s="29">
        <v>43076</v>
      </c>
      <c r="CY43214" s="29">
        <v>1.6448564374672756</v>
      </c>
      <c r="CZ43214" s="29">
        <v>1.9599544124091621</v>
      </c>
      <c r="DA43214" s="29">
        <v>2.5757749644365808</v>
      </c>
      <c r="DB43214" s="29">
        <v>3.2903772512515936</v>
      </c>
    </row>
    <row r="43215" spans="102:106" ht="20.100000000000001" customHeight="1" x14ac:dyDescent="0.2">
      <c r="CX43215" s="29">
        <v>43077</v>
      </c>
      <c r="CY43215" s="29">
        <v>1.6448564374010253</v>
      </c>
      <c r="CZ43215" s="29">
        <v>1.9599544126303321</v>
      </c>
      <c r="DA43215" s="29">
        <v>2.5757749656977182</v>
      </c>
      <c r="DB43215" s="29">
        <v>3.2903772547216614</v>
      </c>
    </row>
    <row r="43216" spans="102:106" ht="20.100000000000001" customHeight="1" x14ac:dyDescent="0.2">
      <c r="CX43216" s="29">
        <v>43078</v>
      </c>
      <c r="CY43216" s="29">
        <v>1.6448564373379628</v>
      </c>
      <c r="CZ43216" s="29">
        <v>1.9599544128540896</v>
      </c>
      <c r="DA43216" s="29">
        <v>2.5757749669609695</v>
      </c>
      <c r="DB43216" s="29">
        <v>3.290377258192192</v>
      </c>
    </row>
    <row r="43217" spans="102:106" ht="20.100000000000001" customHeight="1" x14ac:dyDescent="0.2">
      <c r="CX43217" s="29">
        <v>43079</v>
      </c>
      <c r="CY43217" s="29">
        <v>1.6448564372723349</v>
      </c>
      <c r="CZ43217" s="29">
        <v>1.9599544130756288</v>
      </c>
      <c r="DA43217" s="29">
        <v>2.5757749682208608</v>
      </c>
      <c r="DB43217" s="29">
        <v>3.2903772616618538</v>
      </c>
    </row>
    <row r="43218" spans="102:106" ht="20.100000000000001" customHeight="1" x14ac:dyDescent="0.2">
      <c r="CX43218" s="29">
        <v>43080</v>
      </c>
      <c r="CY43218" s="29">
        <v>1.6448564372071111</v>
      </c>
      <c r="CZ43218" s="29">
        <v>1.9599544132974631</v>
      </c>
      <c r="DA43218" s="29">
        <v>2.5757749694830583</v>
      </c>
      <c r="DB43218" s="29">
        <v>3.2903772651307719</v>
      </c>
    </row>
    <row r="43219" spans="102:106" ht="20.100000000000001" customHeight="1" x14ac:dyDescent="0.2">
      <c r="CX43219" s="29">
        <v>43081</v>
      </c>
      <c r="CY43219" s="29">
        <v>1.6448564371423526</v>
      </c>
      <c r="CZ43219" s="29">
        <v>1.9599544135196663</v>
      </c>
      <c r="DA43219" s="29">
        <v>2.5757749707439461</v>
      </c>
      <c r="DB43219" s="29">
        <v>3.290377268600523</v>
      </c>
    </row>
    <row r="43220" spans="102:106" ht="20.100000000000001" customHeight="1" x14ac:dyDescent="0.2">
      <c r="CX43220" s="29">
        <v>43082</v>
      </c>
      <c r="CY43220" s="29">
        <v>1.6448564370752141</v>
      </c>
      <c r="CZ43220" s="29">
        <v>1.9599544137423115</v>
      </c>
      <c r="DA43220" s="29">
        <v>2.575774972005477</v>
      </c>
      <c r="DB43220" s="29">
        <v>3.2903772720697768</v>
      </c>
    </row>
    <row r="43221" spans="102:106" ht="20.100000000000001" customHeight="1" x14ac:dyDescent="0.2">
      <c r="CX43221" s="29">
        <v>43083</v>
      </c>
      <c r="CY43221" s="29">
        <v>1.6448564370115724</v>
      </c>
      <c r="CZ43221" s="29">
        <v>1.9599544139630325</v>
      </c>
      <c r="DA43221" s="29">
        <v>2.5757749732658914</v>
      </c>
      <c r="DB43221" s="29">
        <v>3.2903772755386567</v>
      </c>
    </row>
    <row r="43222" spans="102:106" ht="20.100000000000001" customHeight="1" x14ac:dyDescent="0.2">
      <c r="CX43222" s="29">
        <v>43084</v>
      </c>
      <c r="CY43222" s="29">
        <v>1.6448564369456733</v>
      </c>
      <c r="CZ43222" s="29">
        <v>1.9599544141867828</v>
      </c>
      <c r="DA43222" s="29">
        <v>2.5757749745271425</v>
      </c>
      <c r="DB43222" s="29">
        <v>3.2903772790072869</v>
      </c>
    </row>
    <row r="43223" spans="102:106" ht="20.100000000000001" customHeight="1" x14ac:dyDescent="0.2">
      <c r="CX43223" s="29">
        <v>43085</v>
      </c>
      <c r="CY43223" s="29">
        <v>1.6448564368804874</v>
      </c>
      <c r="CZ43223" s="29">
        <v>1.959954414408756</v>
      </c>
      <c r="DA43223" s="29">
        <v>2.5757749757874699</v>
      </c>
      <c r="DB43223" s="29">
        <v>3.2903772824757911</v>
      </c>
    </row>
    <row r="43224" spans="102:106" ht="20.100000000000001" customHeight="1" x14ac:dyDescent="0.2">
      <c r="CX43224" s="29">
        <v>43086</v>
      </c>
      <c r="CY43224" s="29">
        <v>1.6448564368160754</v>
      </c>
      <c r="CZ43224" s="29">
        <v>1.9599544146314656</v>
      </c>
      <c r="DA43224" s="29">
        <v>2.5757749770488272</v>
      </c>
      <c r="DB43224" s="29">
        <v>3.2903772859442908</v>
      </c>
    </row>
    <row r="43225" spans="102:106" ht="20.100000000000001" customHeight="1" x14ac:dyDescent="0.2">
      <c r="CX43225" s="29">
        <v>43087</v>
      </c>
      <c r="CY43225" s="29">
        <v>1.6448564367495917</v>
      </c>
      <c r="CZ43225" s="29">
        <v>1.9599544148525445</v>
      </c>
      <c r="DA43225" s="29">
        <v>2.5757749783094548</v>
      </c>
      <c r="DB43225" s="29">
        <v>3.2903772894129117</v>
      </c>
    </row>
    <row r="43226" spans="102:106" ht="20.100000000000001" customHeight="1" x14ac:dyDescent="0.2">
      <c r="CX43226" s="29">
        <v>43088</v>
      </c>
      <c r="CY43226" s="29">
        <v>1.6448564366869134</v>
      </c>
      <c r="CZ43226" s="29">
        <v>1.9599544150745074</v>
      </c>
      <c r="DA43226" s="29">
        <v>2.5757749795694491</v>
      </c>
      <c r="DB43226" s="29">
        <v>3.2903772928817765</v>
      </c>
    </row>
    <row r="43227" spans="102:106" ht="20.100000000000001" customHeight="1" x14ac:dyDescent="0.2">
      <c r="CX43227" s="29">
        <v>43089</v>
      </c>
      <c r="CY43227" s="29">
        <v>1.6448564366193783</v>
      </c>
      <c r="CZ43227" s="29">
        <v>1.9599544152974273</v>
      </c>
      <c r="DA43227" s="29">
        <v>2.5757749808307633</v>
      </c>
      <c r="DB43227" s="29">
        <v>3.2903772963495546</v>
      </c>
    </row>
    <row r="43228" spans="102:106" ht="20.100000000000001" customHeight="1" x14ac:dyDescent="0.2">
      <c r="CX43228" s="29">
        <v>43090</v>
      </c>
      <c r="CY43228" s="29">
        <v>1.6448564365557725</v>
      </c>
      <c r="CZ43228" s="29">
        <v>1.9599544155189372</v>
      </c>
      <c r="DA43228" s="29">
        <v>2.5757749820916374</v>
      </c>
      <c r="DB43228" s="29">
        <v>3.2903772998178238</v>
      </c>
    </row>
    <row r="43229" spans="102:106" ht="20.100000000000001" customHeight="1" x14ac:dyDescent="0.2">
      <c r="CX43229" s="29">
        <v>43091</v>
      </c>
      <c r="CY43229" s="29">
        <v>1.6448564364903417</v>
      </c>
      <c r="CZ43229" s="29">
        <v>1.9599544157415514</v>
      </c>
      <c r="DA43229" s="29">
        <v>2.5757749833521673</v>
      </c>
      <c r="DB43229" s="29">
        <v>3.2903773032852537</v>
      </c>
    </row>
    <row r="43230" spans="102:106" ht="20.100000000000001" customHeight="1" x14ac:dyDescent="0.2">
      <c r="CX43230" s="29">
        <v>43092</v>
      </c>
      <c r="CY43230" s="29">
        <v>1.6448564364231471</v>
      </c>
      <c r="CZ43230" s="29">
        <v>1.9599544159629019</v>
      </c>
      <c r="DA43230" s="29">
        <v>2.5757749846124502</v>
      </c>
      <c r="DB43230" s="29">
        <v>3.2903773067519682</v>
      </c>
    </row>
    <row r="43231" spans="102:106" ht="20.100000000000001" customHeight="1" x14ac:dyDescent="0.2">
      <c r="CX43231" s="29">
        <v>43093</v>
      </c>
      <c r="CY43231" s="29">
        <v>1.6448564363600668</v>
      </c>
      <c r="CZ43231" s="29">
        <v>1.9599544161855043</v>
      </c>
      <c r="DA43231" s="29">
        <v>2.5757749858744394</v>
      </c>
      <c r="DB43231" s="29">
        <v>3.2903773102195428</v>
      </c>
    </row>
    <row r="43232" spans="102:106" ht="20.100000000000001" customHeight="1" x14ac:dyDescent="0.2">
      <c r="CX43232" s="29">
        <v>43094</v>
      </c>
      <c r="CY43232" s="29">
        <v>1.6448564362924376</v>
      </c>
      <c r="CZ43232" s="29">
        <v>1.9599544164069906</v>
      </c>
      <c r="DA43232" s="29">
        <v>2.5757749871345181</v>
      </c>
      <c r="DB43232" s="29">
        <v>3.2903773136866494</v>
      </c>
    </row>
    <row r="43233" spans="102:106" ht="20.100000000000001" customHeight="1" x14ac:dyDescent="0.2">
      <c r="CX43233" s="29">
        <v>43095</v>
      </c>
      <c r="CY43233" s="29">
        <v>1.6448564362290468</v>
      </c>
      <c r="CZ43233" s="29">
        <v>1.9599544166298748</v>
      </c>
      <c r="DA43233" s="29">
        <v>2.5757749883946395</v>
      </c>
      <c r="DB43233" s="29">
        <v>3.2903773171534096</v>
      </c>
    </row>
    <row r="43234" spans="102:106" ht="20.100000000000001" customHeight="1" x14ac:dyDescent="0.2">
      <c r="CX43234" s="29">
        <v>43096</v>
      </c>
      <c r="CY43234" s="29">
        <v>1.6448564361641385</v>
      </c>
      <c r="CZ43234" s="29">
        <v>1.9599544168517897</v>
      </c>
      <c r="DA43234" s="29">
        <v>2.5757749896548998</v>
      </c>
      <c r="DB43234" s="29">
        <v>3.2903773206214013</v>
      </c>
    </row>
    <row r="43235" spans="102:106" ht="20.100000000000001" customHeight="1" x14ac:dyDescent="0.2">
      <c r="CX43235" s="29">
        <v>43097</v>
      </c>
      <c r="CY43235" s="29">
        <v>1.6448564360977747</v>
      </c>
      <c r="CZ43235" s="29">
        <v>1.9599544170728092</v>
      </c>
      <c r="DA43235" s="29">
        <v>2.5757749909153969</v>
      </c>
      <c r="DB43235" s="29">
        <v>3.2903773240878404</v>
      </c>
    </row>
    <row r="43236" spans="102:106" ht="20.100000000000001" customHeight="1" x14ac:dyDescent="0.2">
      <c r="CX43236" s="29">
        <v>43098</v>
      </c>
      <c r="CY43236" s="29">
        <v>1.6448564360329254</v>
      </c>
      <c r="CZ43236" s="29">
        <v>1.9599544172954473</v>
      </c>
      <c r="DA43236" s="29">
        <v>2.575774992174368</v>
      </c>
      <c r="DB43236" s="29">
        <v>3.290377327554304</v>
      </c>
    </row>
    <row r="43237" spans="102:106" ht="20.100000000000001" customHeight="1" x14ac:dyDescent="0.2">
      <c r="CX43237" s="29">
        <v>43099</v>
      </c>
      <c r="CY43237" s="29">
        <v>1.6448564359696531</v>
      </c>
      <c r="CZ43237" s="29">
        <v>1.9599544175173367</v>
      </c>
      <c r="DA43237" s="29">
        <v>2.5757749934356258</v>
      </c>
      <c r="DB43237" s="29">
        <v>3.2903773310209155</v>
      </c>
    </row>
    <row r="43238" spans="102:106" ht="20.100000000000001" customHeight="1" x14ac:dyDescent="0.2">
      <c r="CX43238" s="29">
        <v>43100</v>
      </c>
      <c r="CY43238" s="29">
        <v>1.6448564359022009</v>
      </c>
      <c r="CZ43238" s="29">
        <v>1.9599544177385508</v>
      </c>
      <c r="DA43238" s="29">
        <v>2.5757749946955522</v>
      </c>
      <c r="DB43238" s="29">
        <v>3.2903773344863447</v>
      </c>
    </row>
    <row r="43239" spans="102:106" ht="20.100000000000001" customHeight="1" x14ac:dyDescent="0.2">
      <c r="CX43239" s="29">
        <v>43101</v>
      </c>
      <c r="CY43239" s="29">
        <v>1.6448564358393571</v>
      </c>
      <c r="CZ43239" s="29">
        <v>1.959954417961604</v>
      </c>
      <c r="DA43239" s="29">
        <v>2.5757749959561003</v>
      </c>
      <c r="DB43239" s="29">
        <v>3.2903773379521679</v>
      </c>
    </row>
    <row r="43240" spans="102:106" ht="20.100000000000001" customHeight="1" x14ac:dyDescent="0.2">
      <c r="CX43240" s="29">
        <v>43102</v>
      </c>
      <c r="CY43240" s="29">
        <v>1.6448564357724569</v>
      </c>
      <c r="CZ43240" s="29">
        <v>1.9599544181841286</v>
      </c>
      <c r="DA43240" s="29">
        <v>2.5757749972155097</v>
      </c>
      <c r="DB43240" s="29">
        <v>3.2903773414185098</v>
      </c>
    </row>
    <row r="43241" spans="102:106" ht="20.100000000000001" customHeight="1" x14ac:dyDescent="0.2">
      <c r="CX43241" s="29">
        <v>43103</v>
      </c>
      <c r="CY43241" s="29">
        <v>1.6448564357073803</v>
      </c>
      <c r="CZ43241" s="29">
        <v>1.9599544184061983</v>
      </c>
      <c r="DA43241" s="29">
        <v>2.575774998475735</v>
      </c>
      <c r="DB43241" s="29">
        <v>3.2903773448840385</v>
      </c>
    </row>
    <row r="43242" spans="102:106" ht="20.100000000000001" customHeight="1" x14ac:dyDescent="0.2">
      <c r="CX43242" s="29">
        <v>43104</v>
      </c>
      <c r="CY43242" s="29">
        <v>1.6448564356412789</v>
      </c>
      <c r="CZ43242" s="29">
        <v>1.9599544186278866</v>
      </c>
      <c r="DA43242" s="29">
        <v>2.5757749997350134</v>
      </c>
      <c r="DB43242" s="29">
        <v>3.2903773483503316</v>
      </c>
    </row>
    <row r="43243" spans="102:106" ht="20.100000000000001" customHeight="1" x14ac:dyDescent="0.2">
      <c r="CX43243" s="29">
        <v>43105</v>
      </c>
      <c r="CY43243" s="29">
        <v>1.644856435577124</v>
      </c>
      <c r="CZ43243" s="29">
        <v>1.9599544188492666</v>
      </c>
      <c r="DA43243" s="29">
        <v>2.5757750009953009</v>
      </c>
      <c r="DB43243" s="29">
        <v>3.2903773518160593</v>
      </c>
    </row>
    <row r="43244" spans="102:106" ht="20.100000000000001" customHeight="1" x14ac:dyDescent="0.2">
      <c r="CX43244" s="29">
        <v>43106</v>
      </c>
      <c r="CY43244" s="29">
        <v>1.6448564355120685</v>
      </c>
      <c r="CZ43244" s="29">
        <v>1.9599544190704117</v>
      </c>
      <c r="DA43244" s="29">
        <v>2.5757750022548356</v>
      </c>
      <c r="DB43244" s="29">
        <v>3.2903773552813442</v>
      </c>
    </row>
    <row r="43245" spans="102:106" ht="20.100000000000001" customHeight="1" x14ac:dyDescent="0.2">
      <c r="CX43245" s="29">
        <v>43107</v>
      </c>
      <c r="CY43245" s="29">
        <v>1.6448564354461728</v>
      </c>
      <c r="CZ43245" s="29">
        <v>1.9599544192938367</v>
      </c>
      <c r="DA43245" s="29">
        <v>2.5757750035137135</v>
      </c>
      <c r="DB43245" s="29">
        <v>3.2903773587463094</v>
      </c>
    </row>
    <row r="43246" spans="102:106" ht="20.100000000000001" customHeight="1" x14ac:dyDescent="0.2">
      <c r="CX43246" s="29">
        <v>43108</v>
      </c>
      <c r="CY43246" s="29">
        <v>1.6448564353824089</v>
      </c>
      <c r="CZ43246" s="29">
        <v>1.9599544195147327</v>
      </c>
      <c r="DA43246" s="29">
        <v>2.575775004773889</v>
      </c>
      <c r="DB43246" s="29">
        <v>3.2903773622110792</v>
      </c>
    </row>
    <row r="43247" spans="102:106" ht="20.100000000000001" customHeight="1" x14ac:dyDescent="0.2">
      <c r="CX43247" s="29">
        <v>43109</v>
      </c>
      <c r="CY43247" s="29">
        <v>1.6448564353179285</v>
      </c>
      <c r="CZ43247" s="29">
        <v>1.9599544197356138</v>
      </c>
      <c r="DA43247" s="29">
        <v>2.5757750060336022</v>
      </c>
      <c r="DB43247" s="29">
        <v>3.2903773656757753</v>
      </c>
    </row>
    <row r="43248" spans="102:106" ht="20.100000000000001" customHeight="1" x14ac:dyDescent="0.2">
      <c r="CX43248" s="29">
        <v>43110</v>
      </c>
      <c r="CY43248" s="29">
        <v>1.6448564352527937</v>
      </c>
      <c r="CZ43248" s="29">
        <v>1.9599544199589956</v>
      </c>
      <c r="DA43248" s="29">
        <v>2.5757750072929482</v>
      </c>
      <c r="DB43248" s="29">
        <v>3.2903773691405225</v>
      </c>
    </row>
    <row r="43249" spans="102:106" ht="20.100000000000001" customHeight="1" x14ac:dyDescent="0.2">
      <c r="CX43249" s="29">
        <v>43111</v>
      </c>
      <c r="CY43249" s="29">
        <v>1.6448564351870654</v>
      </c>
      <c r="CZ43249" s="29">
        <v>1.9599544201800678</v>
      </c>
      <c r="DA43249" s="29">
        <v>2.5757750085538813</v>
      </c>
      <c r="DB43249" s="29">
        <v>3.2903773726054433</v>
      </c>
    </row>
    <row r="43250" spans="102:106" ht="20.100000000000001" customHeight="1" x14ac:dyDescent="0.2">
      <c r="CX43250" s="29">
        <v>43112</v>
      </c>
      <c r="CY43250" s="29">
        <v>1.6448564351208057</v>
      </c>
      <c r="CZ43250" s="29">
        <v>1.9599544204013457</v>
      </c>
      <c r="DA43250" s="29">
        <v>2.5757750098127832</v>
      </c>
      <c r="DB43250" s="29">
        <v>3.2903773760692068</v>
      </c>
    </row>
    <row r="43251" spans="102:106" ht="20.100000000000001" customHeight="1" x14ac:dyDescent="0.2">
      <c r="CX43251" s="29">
        <v>43113</v>
      </c>
      <c r="CY43251" s="29">
        <v>1.644856435054076</v>
      </c>
      <c r="CZ43251" s="29">
        <v>1.9599544206229027</v>
      </c>
      <c r="DA43251" s="29">
        <v>2.5757750110716073</v>
      </c>
      <c r="DB43251" s="29">
        <v>3.2903773795333904</v>
      </c>
    </row>
    <row r="43252" spans="102:106" ht="20.100000000000001" customHeight="1" x14ac:dyDescent="0.2">
      <c r="CX43252" s="29">
        <v>43114</v>
      </c>
      <c r="CY43252" s="29">
        <v>1.6448564349898473</v>
      </c>
      <c r="CZ43252" s="29">
        <v>1.9599544208472541</v>
      </c>
      <c r="DA43252" s="29">
        <v>2.5757750123304506</v>
      </c>
      <c r="DB43252" s="29">
        <v>3.2903773829981171</v>
      </c>
    </row>
    <row r="43253" spans="102:106" ht="20.100000000000001" customHeight="1" x14ac:dyDescent="0.2">
      <c r="CX43253" s="29">
        <v>43115</v>
      </c>
      <c r="CY43253" s="29">
        <v>1.6448564349252721</v>
      </c>
      <c r="CZ43253" s="29">
        <v>1.9599544210671478</v>
      </c>
      <c r="DA43253" s="29">
        <v>2.5757750135894097</v>
      </c>
      <c r="DB43253" s="29">
        <v>3.2903773864606025</v>
      </c>
    </row>
    <row r="43254" spans="102:106" ht="20.100000000000001" customHeight="1" x14ac:dyDescent="0.2">
      <c r="CX43254" s="29">
        <v>43116</v>
      </c>
      <c r="CY43254" s="29">
        <v>1.6448564348604116</v>
      </c>
      <c r="CZ43254" s="29">
        <v>1.959954421289982</v>
      </c>
      <c r="DA43254" s="29">
        <v>2.5757750148485803</v>
      </c>
      <c r="DB43254" s="29">
        <v>3.2903773899253319</v>
      </c>
    </row>
    <row r="43255" spans="102:106" ht="20.100000000000001" customHeight="1" x14ac:dyDescent="0.2">
      <c r="CX43255" s="29">
        <v>43117</v>
      </c>
      <c r="CY43255" s="29">
        <v>1.6448564347953272</v>
      </c>
      <c r="CZ43255" s="29">
        <v>1.9599544215109472</v>
      </c>
      <c r="DA43255" s="29">
        <v>2.5757750161080595</v>
      </c>
      <c r="DB43255" s="29">
        <v>3.290377393388066</v>
      </c>
    </row>
    <row r="43256" spans="102:106" ht="20.100000000000001" customHeight="1" x14ac:dyDescent="0.2">
      <c r="CX43256" s="29">
        <v>43118</v>
      </c>
      <c r="CY43256" s="29">
        <v>1.6448564347300807</v>
      </c>
      <c r="CZ43256" s="29">
        <v>1.9599544217325584</v>
      </c>
      <c r="DA43256" s="29">
        <v>2.5757750173679432</v>
      </c>
      <c r="DB43256" s="29">
        <v>3.2903773968518366</v>
      </c>
    </row>
    <row r="43257" spans="102:106" ht="20.100000000000001" customHeight="1" x14ac:dyDescent="0.2">
      <c r="CX43257" s="29">
        <v>43119</v>
      </c>
      <c r="CY43257" s="29">
        <v>1.6448564346647336</v>
      </c>
      <c r="CZ43257" s="29">
        <v>1.9599544219548888</v>
      </c>
      <c r="DA43257" s="29">
        <v>2.5757750186264698</v>
      </c>
      <c r="DB43257" s="29">
        <v>3.2903774003153123</v>
      </c>
    </row>
    <row r="43258" spans="102:106" ht="20.100000000000001" customHeight="1" x14ac:dyDescent="0.2">
      <c r="CX43258" s="29">
        <v>43120</v>
      </c>
      <c r="CY43258" s="29">
        <v>1.6448564345993475</v>
      </c>
      <c r="CZ43258" s="29">
        <v>1.95995442217557</v>
      </c>
      <c r="DA43258" s="29">
        <v>2.5757750198855947</v>
      </c>
      <c r="DB43258" s="29">
        <v>3.2903774037786166</v>
      </c>
    </row>
    <row r="43259" spans="102:106" ht="20.100000000000001" customHeight="1" x14ac:dyDescent="0.2">
      <c r="CX43259" s="29">
        <v>43121</v>
      </c>
      <c r="CY43259" s="29">
        <v>1.6448564345339838</v>
      </c>
      <c r="CZ43259" s="29">
        <v>1.9599544223995595</v>
      </c>
      <c r="DA43259" s="29">
        <v>2.5757750211435551</v>
      </c>
      <c r="DB43259" s="29">
        <v>3.2903774072404182</v>
      </c>
    </row>
    <row r="43260" spans="102:106" ht="20.100000000000001" customHeight="1" x14ac:dyDescent="0.2">
      <c r="CX43260" s="29">
        <v>43122</v>
      </c>
      <c r="CY43260" s="29">
        <v>1.6448564344716146</v>
      </c>
      <c r="CZ43260" s="29">
        <v>1.9599544226196037</v>
      </c>
      <c r="DA43260" s="29">
        <v>2.5757750224023064</v>
      </c>
      <c r="DB43260" s="29">
        <v>3.2903774107037487</v>
      </c>
    </row>
    <row r="43261" spans="102:106" ht="20.100000000000001" customHeight="1" x14ac:dyDescent="0.2">
      <c r="CX43261" s="29">
        <v>43123</v>
      </c>
      <c r="CY43261" s="29">
        <v>1.6448564344035705</v>
      </c>
      <c r="CZ43261" s="29">
        <v>1.9599544228406609</v>
      </c>
      <c r="DA43261" s="29">
        <v>2.5757750236619437</v>
      </c>
      <c r="DB43261" s="29">
        <v>3.2903774141658224</v>
      </c>
    </row>
    <row r="43262" spans="102:106" ht="20.100000000000001" customHeight="1" x14ac:dyDescent="0.2">
      <c r="CX43262" s="29">
        <v>43124</v>
      </c>
      <c r="CY43262" s="29">
        <v>1.6448564343386436</v>
      </c>
      <c r="CZ43262" s="29">
        <v>1.9599544230628043</v>
      </c>
      <c r="DA43262" s="29">
        <v>2.575775024920707</v>
      </c>
      <c r="DB43262" s="29">
        <v>3.2903774176296721</v>
      </c>
    </row>
    <row r="43263" spans="102:106" ht="20.100000000000001" customHeight="1" x14ac:dyDescent="0.2">
      <c r="CX43263" s="29">
        <v>43125</v>
      </c>
      <c r="CY43263" s="29">
        <v>1.6448564342739858</v>
      </c>
      <c r="CZ43263" s="29">
        <v>1.9599544232861073</v>
      </c>
      <c r="DA43263" s="29">
        <v>2.5757750261786914</v>
      </c>
      <c r="DB43263" s="29">
        <v>3.290377421091057</v>
      </c>
    </row>
    <row r="43264" spans="102:106" ht="20.100000000000001" customHeight="1" x14ac:dyDescent="0.2">
      <c r="CX43264" s="29">
        <v>43126</v>
      </c>
      <c r="CY43264" s="29">
        <v>1.6448564342096581</v>
      </c>
      <c r="CZ43264" s="29">
        <v>1.9599544235082007</v>
      </c>
      <c r="DA43264" s="29">
        <v>2.5757750274378517</v>
      </c>
      <c r="DB43264" s="29">
        <v>3.2903774245530091</v>
      </c>
    </row>
    <row r="43265" spans="102:106" ht="20.100000000000001" customHeight="1" x14ac:dyDescent="0.2">
      <c r="CX43265" s="29">
        <v>43127</v>
      </c>
      <c r="CY43265" s="29">
        <v>1.6448564341428116</v>
      </c>
      <c r="CZ43265" s="29">
        <v>1.9599544237291577</v>
      </c>
      <c r="DA43265" s="29">
        <v>2.5757750286964258</v>
      </c>
      <c r="DB43265" s="29">
        <v>3.2903774280156517</v>
      </c>
    </row>
    <row r="43266" spans="102:106" ht="20.100000000000001" customHeight="1" x14ac:dyDescent="0.2">
      <c r="CX43266" s="29">
        <v>43128</v>
      </c>
      <c r="CY43266" s="29">
        <v>1.644856434079329</v>
      </c>
      <c r="CZ43266" s="29">
        <v>1.9599544239490518</v>
      </c>
      <c r="DA43266" s="29">
        <v>2.575775029954511</v>
      </c>
      <c r="DB43266" s="29">
        <v>3.290377431477653</v>
      </c>
    </row>
    <row r="43267" spans="102:106" ht="20.100000000000001" customHeight="1" x14ac:dyDescent="0.2">
      <c r="CX43267" s="29">
        <v>43129</v>
      </c>
      <c r="CY43267" s="29">
        <v>1.6448564340134504</v>
      </c>
      <c r="CZ43267" s="29">
        <v>1.959954424172841</v>
      </c>
      <c r="DA43267" s="29">
        <v>2.5757750312140608</v>
      </c>
      <c r="DB43267" s="29">
        <v>3.290377434939137</v>
      </c>
    </row>
    <row r="43268" spans="102:106" ht="20.100000000000001" customHeight="1" x14ac:dyDescent="0.2">
      <c r="CX43268" s="29">
        <v>43130</v>
      </c>
      <c r="CY43268" s="29">
        <v>1.6448564339481484</v>
      </c>
      <c r="CZ43268" s="29">
        <v>1.9599544243932716</v>
      </c>
      <c r="DA43268" s="29">
        <v>2.5757750324714559</v>
      </c>
      <c r="DB43268" s="29">
        <v>3.2903774384002262</v>
      </c>
    </row>
    <row r="43269" spans="102:106" ht="20.100000000000001" customHeight="1" x14ac:dyDescent="0.2">
      <c r="CX43269" s="29">
        <v>43131</v>
      </c>
      <c r="CY43269" s="29">
        <v>1.6448564338834843</v>
      </c>
      <c r="CZ43269" s="29">
        <v>1.959954424615302</v>
      </c>
      <c r="DA43269" s="29">
        <v>2.5757750337286502</v>
      </c>
      <c r="DB43269" s="29">
        <v>3.2903774418610432</v>
      </c>
    </row>
    <row r="43270" spans="102:106" ht="20.100000000000001" customHeight="1" x14ac:dyDescent="0.2">
      <c r="CX43270" s="29">
        <v>43132</v>
      </c>
      <c r="CY43270" s="29">
        <v>1.6448564338195197</v>
      </c>
      <c r="CZ43270" s="29">
        <v>1.9599544248365619</v>
      </c>
      <c r="DA43270" s="29">
        <v>2.5757750349875987</v>
      </c>
      <c r="DB43270" s="29">
        <v>3.2903774453217118</v>
      </c>
    </row>
    <row r="43271" spans="102:106" ht="20.100000000000001" customHeight="1" x14ac:dyDescent="0.2">
      <c r="CX43271" s="29">
        <v>43133</v>
      </c>
      <c r="CY43271" s="29">
        <v>1.6448564337534048</v>
      </c>
      <c r="CZ43271" s="29">
        <v>1.9599544250595682</v>
      </c>
      <c r="DA43271" s="29">
        <v>2.5757750362446807</v>
      </c>
      <c r="DB43271" s="29">
        <v>3.2903774487838087</v>
      </c>
    </row>
    <row r="43272" spans="102:106" ht="20.100000000000001" customHeight="1" x14ac:dyDescent="0.2">
      <c r="CX43272" s="29">
        <v>43134</v>
      </c>
      <c r="CY43272" s="29">
        <v>1.6448564336881126</v>
      </c>
      <c r="CZ43272" s="29">
        <v>1.9599544252819512</v>
      </c>
      <c r="DA43272" s="29">
        <v>2.5757750375037101</v>
      </c>
      <c r="DB43272" s="29">
        <v>3.2903774522445493</v>
      </c>
    </row>
    <row r="43273" spans="102:106" ht="20.100000000000001" customHeight="1" x14ac:dyDescent="0.2">
      <c r="CX43273" s="29">
        <v>43135</v>
      </c>
      <c r="CY43273" s="29">
        <v>1.6448564336237039</v>
      </c>
      <c r="CZ43273" s="29">
        <v>1.9599544255013412</v>
      </c>
      <c r="DA43273" s="29">
        <v>2.5757750387610656</v>
      </c>
      <c r="DB43273" s="29">
        <v>3.2903774557055101</v>
      </c>
    </row>
    <row r="43274" spans="102:106" ht="20.100000000000001" customHeight="1" x14ac:dyDescent="0.2">
      <c r="CX43274" s="29">
        <v>43136</v>
      </c>
      <c r="CY43274" s="29">
        <v>1.6448564335573299</v>
      </c>
      <c r="CZ43274" s="29">
        <v>1.9599544257226973</v>
      </c>
      <c r="DA43274" s="29">
        <v>2.5757750400187014</v>
      </c>
      <c r="DB43274" s="29">
        <v>3.2903774591653598</v>
      </c>
    </row>
    <row r="43275" spans="102:106" ht="20.100000000000001" customHeight="1" x14ac:dyDescent="0.2">
      <c r="CX43275" s="29">
        <v>43137</v>
      </c>
      <c r="CY43275" s="29">
        <v>1.6448564334919631</v>
      </c>
      <c r="CZ43275" s="29">
        <v>1.959954425946093</v>
      </c>
      <c r="DA43275" s="29">
        <v>2.5757750412785736</v>
      </c>
      <c r="DB43275" s="29">
        <v>3.2903774626256759</v>
      </c>
    </row>
    <row r="43276" spans="102:106" ht="20.100000000000001" customHeight="1" x14ac:dyDescent="0.2">
      <c r="CX43276" s="29">
        <v>43138</v>
      </c>
      <c r="CY43276" s="29">
        <v>1.644856433430576</v>
      </c>
      <c r="CZ43276" s="29">
        <v>1.9599544261667152</v>
      </c>
      <c r="DA43276" s="29">
        <v>2.5757750425370607</v>
      </c>
      <c r="DB43276" s="29">
        <v>3.2903774660851264</v>
      </c>
    </row>
    <row r="43277" spans="102:106" ht="20.100000000000001" customHeight="1" x14ac:dyDescent="0.2">
      <c r="CX43277" s="29">
        <v>43139</v>
      </c>
      <c r="CY43277" s="29">
        <v>1.6448564333644959</v>
      </c>
      <c r="CZ43277" s="29">
        <v>1.9599544263870805</v>
      </c>
      <c r="DA43277" s="29">
        <v>2.5757750437942586</v>
      </c>
      <c r="DB43277" s="29">
        <v>3.2903774695452901</v>
      </c>
    </row>
    <row r="43278" spans="102:106" ht="20.100000000000001" customHeight="1" x14ac:dyDescent="0.2">
      <c r="CX43278" s="29">
        <v>43140</v>
      </c>
      <c r="CY43278" s="29">
        <v>1.6448564332996076</v>
      </c>
      <c r="CZ43278" s="29">
        <v>1.9599544266097049</v>
      </c>
      <c r="DA43278" s="29">
        <v>2.5757750450521235</v>
      </c>
      <c r="DB43278" s="29">
        <v>3.2903774730048339</v>
      </c>
    </row>
    <row r="43279" spans="102:106" ht="20.100000000000001" customHeight="1" x14ac:dyDescent="0.2">
      <c r="CX43279" s="29">
        <v>43141</v>
      </c>
      <c r="CY43279" s="29">
        <v>1.6448564332330609</v>
      </c>
      <c r="CZ43279" s="29">
        <v>1.9599544268322187</v>
      </c>
      <c r="DA43279" s="29">
        <v>2.5757750463088906</v>
      </c>
      <c r="DB43279" s="29">
        <v>3.2903774764653368</v>
      </c>
    </row>
    <row r="43280" spans="102:106" ht="20.100000000000001" customHeight="1" x14ac:dyDescent="0.2">
      <c r="CX43280" s="29">
        <v>43142</v>
      </c>
      <c r="CY43280" s="29">
        <v>1.6448564331678279</v>
      </c>
      <c r="CZ43280" s="29">
        <v>1.9599544270522522</v>
      </c>
      <c r="DA43280" s="29">
        <v>2.5757750475665184</v>
      </c>
      <c r="DB43280" s="29">
        <v>3.2903774799254668</v>
      </c>
    </row>
    <row r="43281" spans="102:106" ht="20.100000000000001" customHeight="1" x14ac:dyDescent="0.2">
      <c r="CX43281" s="29">
        <v>43143</v>
      </c>
      <c r="CY43281" s="29">
        <v>1.6448564331039717</v>
      </c>
      <c r="CZ43281" s="29">
        <v>1.9599544272747647</v>
      </c>
      <c r="DA43281" s="29">
        <v>2.5757750488250997</v>
      </c>
      <c r="DB43281" s="29">
        <v>3.2903774833838897</v>
      </c>
    </row>
    <row r="43282" spans="102:106" ht="20.100000000000001" customHeight="1" x14ac:dyDescent="0.2">
      <c r="CX43282" s="29">
        <v>43144</v>
      </c>
      <c r="CY43282" s="29">
        <v>1.6448564330386413</v>
      </c>
      <c r="CZ43282" s="29">
        <v>1.9599544274949425</v>
      </c>
      <c r="DA43282" s="29">
        <v>2.5757750500828736</v>
      </c>
      <c r="DB43282" s="29">
        <v>3.2903774868436417</v>
      </c>
    </row>
    <row r="43283" spans="102:106" ht="20.100000000000001" customHeight="1" x14ac:dyDescent="0.2">
      <c r="CX43283" s="29">
        <v>43145</v>
      </c>
      <c r="CY43283" s="29">
        <v>1.6448564329718973</v>
      </c>
      <c r="CZ43283" s="29">
        <v>1.9599544277177467</v>
      </c>
      <c r="DA43283" s="29">
        <v>2.5757750513399365</v>
      </c>
      <c r="DB43283" s="29">
        <v>3.2903774903019336</v>
      </c>
    </row>
    <row r="43284" spans="102:106" ht="20.100000000000001" customHeight="1" x14ac:dyDescent="0.2">
      <c r="CX43284" s="29">
        <v>43146</v>
      </c>
      <c r="CY43284" s="29">
        <v>1.6448564329067141</v>
      </c>
      <c r="CZ43284" s="29">
        <v>1.9599544279383627</v>
      </c>
      <c r="DA43284" s="29">
        <v>2.5757750525963838</v>
      </c>
      <c r="DB43284" s="29">
        <v>3.2903774937618002</v>
      </c>
    </row>
    <row r="43285" spans="102:106" ht="20.100000000000001" customHeight="1" x14ac:dyDescent="0.2">
      <c r="CX43285" s="29">
        <v>43147</v>
      </c>
      <c r="CY43285" s="29">
        <v>1.644856432843153</v>
      </c>
      <c r="CZ43285" s="29">
        <v>1.9599544281593073</v>
      </c>
      <c r="DA43285" s="29">
        <v>2.575775053854171</v>
      </c>
      <c r="DB43285" s="29">
        <v>3.2903774972204518</v>
      </c>
    </row>
    <row r="43286" spans="102:106" ht="20.100000000000001" customHeight="1" x14ac:dyDescent="0.2">
      <c r="CX43286" s="29">
        <v>43148</v>
      </c>
      <c r="CY43286" s="29">
        <v>1.644856432778363</v>
      </c>
      <c r="CZ43286" s="29">
        <v>1.9599544283830979</v>
      </c>
      <c r="DA43286" s="29">
        <v>2.5757750551115355</v>
      </c>
      <c r="DB43286" s="29">
        <v>3.2903775006780132</v>
      </c>
    </row>
    <row r="43287" spans="102:106" ht="20.100000000000001" customHeight="1" x14ac:dyDescent="0.2">
      <c r="CX43287" s="29">
        <v>43149</v>
      </c>
      <c r="CY43287" s="29">
        <v>1.6448564327153181</v>
      </c>
      <c r="CZ43287" s="29">
        <v>1.95995442860492</v>
      </c>
      <c r="DA43287" s="29">
        <v>2.5757750563685735</v>
      </c>
      <c r="DB43287" s="29">
        <v>3.290377504137517</v>
      </c>
    </row>
    <row r="43288" spans="102:106" ht="20.100000000000001" customHeight="1" x14ac:dyDescent="0.2">
      <c r="CX43288" s="29">
        <v>43150</v>
      </c>
      <c r="CY43288" s="29">
        <v>1.6448564326482553</v>
      </c>
      <c r="CZ43288" s="29">
        <v>1.9599544288248469</v>
      </c>
      <c r="DA43288" s="29">
        <v>2.5757750576253811</v>
      </c>
      <c r="DB43288" s="29">
        <v>3.2903775075947204</v>
      </c>
    </row>
    <row r="43289" spans="102:106" ht="20.100000000000001" customHeight="1" x14ac:dyDescent="0.2">
      <c r="CX43289" s="29">
        <v>43151</v>
      </c>
      <c r="CY43289" s="29">
        <v>1.6448564325830606</v>
      </c>
      <c r="CZ43289" s="29">
        <v>1.959954429047839</v>
      </c>
      <c r="DA43289" s="29">
        <v>2.575775058883913</v>
      </c>
      <c r="DB43289" s="29">
        <v>3.290377511052657</v>
      </c>
    </row>
    <row r="43290" spans="102:106" ht="20.100000000000001" customHeight="1" x14ac:dyDescent="0.2">
      <c r="CX43290" s="29">
        <v>43152</v>
      </c>
      <c r="CY43290" s="29">
        <v>1.6448564325197947</v>
      </c>
      <c r="CZ43290" s="29">
        <v>1.9599544292666382</v>
      </c>
      <c r="DA43290" s="29">
        <v>2.5757750601405478</v>
      </c>
      <c r="DB43290" s="29">
        <v>3.2903775145114498</v>
      </c>
    </row>
    <row r="43291" spans="102:106" ht="20.100000000000001" customHeight="1" x14ac:dyDescent="0.2">
      <c r="CX43291" s="29">
        <v>43153</v>
      </c>
      <c r="CY43291" s="29">
        <v>1.6448564324526953</v>
      </c>
      <c r="CZ43291" s="29">
        <v>1.9599544294886493</v>
      </c>
      <c r="DA43291" s="29">
        <v>2.5757750613972412</v>
      </c>
      <c r="DB43291" s="29">
        <v>3.290377517969767</v>
      </c>
    </row>
    <row r="43292" spans="102:106" ht="20.100000000000001" customHeight="1" x14ac:dyDescent="0.2">
      <c r="CX43292" s="29">
        <v>43154</v>
      </c>
      <c r="CY43292" s="29">
        <v>1.6448564323876478</v>
      </c>
      <c r="CZ43292" s="29">
        <v>1.9599544297115019</v>
      </c>
      <c r="DA43292" s="29">
        <v>2.5757750626540887</v>
      </c>
      <c r="DB43292" s="29">
        <v>3.290377521426274</v>
      </c>
    </row>
    <row r="43293" spans="102:106" ht="20.100000000000001" customHeight="1" x14ac:dyDescent="0.2">
      <c r="CX43293" s="29">
        <v>43155</v>
      </c>
      <c r="CY43293" s="29">
        <v>1.6448564323247139</v>
      </c>
      <c r="CZ43293" s="29">
        <v>1.9599544299328244</v>
      </c>
      <c r="DA43293" s="29">
        <v>2.5757750639111863</v>
      </c>
      <c r="DB43293" s="29">
        <v>3.2903775248840064</v>
      </c>
    </row>
    <row r="43294" spans="102:106" ht="20.100000000000001" customHeight="1" x14ac:dyDescent="0.2">
      <c r="CX43294" s="29">
        <v>43156</v>
      </c>
      <c r="CY43294" s="29">
        <v>1.6448564322581301</v>
      </c>
      <c r="CZ43294" s="29">
        <v>1.959954430152691</v>
      </c>
      <c r="DA43294" s="29">
        <v>2.5757750651686311</v>
      </c>
      <c r="DB43294" s="29">
        <v>3.2903775283416303</v>
      </c>
    </row>
    <row r="43295" spans="102:106" ht="20.100000000000001" customHeight="1" x14ac:dyDescent="0.2">
      <c r="CX43295" s="29">
        <v>43157</v>
      </c>
      <c r="CY43295" s="29">
        <v>1.6448564321937829</v>
      </c>
      <c r="CZ43295" s="29">
        <v>1.9599544303760621</v>
      </c>
      <c r="DA43295" s="29">
        <v>2.5757750664246588</v>
      </c>
      <c r="DB43295" s="29">
        <v>3.2903775317978146</v>
      </c>
    </row>
    <row r="43296" spans="102:106" ht="20.100000000000001" customHeight="1" x14ac:dyDescent="0.2">
      <c r="CX43296" s="29">
        <v>43158</v>
      </c>
      <c r="CY43296" s="29">
        <v>1.644856432128821</v>
      </c>
      <c r="CZ43296" s="29">
        <v>1.9599544305981234</v>
      </c>
      <c r="DA43296" s="29">
        <v>2.5757750676812257</v>
      </c>
      <c r="DB43296" s="29">
        <v>3.2903775352555926</v>
      </c>
    </row>
    <row r="43297" spans="102:106" ht="20.100000000000001" customHeight="1" x14ac:dyDescent="0.2">
      <c r="CX43297" s="29">
        <v>43159</v>
      </c>
      <c r="CY43297" s="29">
        <v>1.6448564320633057</v>
      </c>
      <c r="CZ43297" s="29">
        <v>1.9599544308189472</v>
      </c>
      <c r="DA43297" s="29">
        <v>2.5757750689384276</v>
      </c>
      <c r="DB43297" s="29">
        <v>3.2903775387121752</v>
      </c>
    </row>
    <row r="43298" spans="102:106" ht="20.100000000000001" customHeight="1" x14ac:dyDescent="0.2">
      <c r="CX43298" s="29">
        <v>43160</v>
      </c>
      <c r="CY43298" s="29">
        <v>1.6448564319972987</v>
      </c>
      <c r="CZ43298" s="29">
        <v>1.9599544310386072</v>
      </c>
      <c r="DA43298" s="29">
        <v>2.575775070194501</v>
      </c>
      <c r="DB43298" s="29">
        <v>3.2903775421691419</v>
      </c>
    </row>
    <row r="43299" spans="102:106" ht="20.100000000000001" customHeight="1" x14ac:dyDescent="0.2">
      <c r="CX43299" s="29">
        <v>43161</v>
      </c>
      <c r="CY43299" s="29">
        <v>1.6448564319337744</v>
      </c>
      <c r="CZ43299" s="29">
        <v>1.9599544312596209</v>
      </c>
      <c r="DA43299" s="29">
        <v>2.5757750714514018</v>
      </c>
      <c r="DB43299" s="29">
        <v>3.2903775456251587</v>
      </c>
    </row>
    <row r="43300" spans="102:106" ht="20.100000000000001" customHeight="1" x14ac:dyDescent="0.2">
      <c r="CX43300" s="29">
        <v>43162</v>
      </c>
      <c r="CY43300" s="29">
        <v>1.6448564318669674</v>
      </c>
      <c r="CZ43300" s="29">
        <v>1.9599544314820609</v>
      </c>
      <c r="DA43300" s="29">
        <v>2.5757750727073669</v>
      </c>
      <c r="DB43300" s="29">
        <v>3.2903775490818052</v>
      </c>
    </row>
    <row r="43301" spans="102:106" ht="20.100000000000001" customHeight="1" x14ac:dyDescent="0.2">
      <c r="CX43301" s="29">
        <v>43163</v>
      </c>
      <c r="CY43301" s="29">
        <v>1.6448564318027656</v>
      </c>
      <c r="CZ43301" s="29">
        <v>1.9599544317035564</v>
      </c>
      <c r="DA43301" s="29">
        <v>2.5757750739624909</v>
      </c>
      <c r="DB43301" s="29">
        <v>3.2903775525377483</v>
      </c>
    </row>
    <row r="43302" spans="102:106" ht="20.100000000000001" customHeight="1" x14ac:dyDescent="0.2">
      <c r="CX43302" s="29">
        <v>43164</v>
      </c>
      <c r="CY43302" s="29">
        <v>1.6448564317383176</v>
      </c>
      <c r="CZ43302" s="29">
        <v>1.9599544319241802</v>
      </c>
      <c r="DA43302" s="29">
        <v>2.5757750752205908</v>
      </c>
      <c r="DB43302" s="29">
        <v>3.2903775559945667</v>
      </c>
    </row>
    <row r="43303" spans="102:106" ht="20.100000000000001" customHeight="1" x14ac:dyDescent="0.2">
      <c r="CX43303" s="29">
        <v>43165</v>
      </c>
      <c r="CY43303" s="29">
        <v>1.6448564316736847</v>
      </c>
      <c r="CZ43303" s="29">
        <v>1.9599544321464506</v>
      </c>
      <c r="DA43303" s="29">
        <v>2.5757750764761838</v>
      </c>
      <c r="DB43303" s="29">
        <v>3.2903775594494702</v>
      </c>
    </row>
    <row r="43304" spans="102:106" ht="20.100000000000001" customHeight="1" x14ac:dyDescent="0.2">
      <c r="CX43304" s="29">
        <v>43166</v>
      </c>
      <c r="CY43304" s="29">
        <v>1.6448564316089278</v>
      </c>
      <c r="CZ43304" s="29">
        <v>1.9599544323655507</v>
      </c>
      <c r="DA43304" s="29">
        <v>2.5757750777330837</v>
      </c>
      <c r="DB43304" s="29">
        <v>3.2903775629054945</v>
      </c>
    </row>
    <row r="43305" spans="102:106" ht="20.100000000000001" customHeight="1" x14ac:dyDescent="0.2">
      <c r="CX43305" s="29">
        <v>43167</v>
      </c>
      <c r="CY43305" s="29">
        <v>1.6448564315441083</v>
      </c>
      <c r="CZ43305" s="29">
        <v>1.9599544325888882</v>
      </c>
      <c r="DA43305" s="29">
        <v>2.5757750789895284</v>
      </c>
      <c r="DB43305" s="29">
        <v>3.2903775663598505</v>
      </c>
    </row>
    <row r="43306" spans="102:106" ht="20.100000000000001" customHeight="1" x14ac:dyDescent="0.2">
      <c r="CX43306" s="29">
        <v>43168</v>
      </c>
      <c r="CY43306" s="29">
        <v>1.6448564314792884</v>
      </c>
      <c r="CZ43306" s="29">
        <v>1.9599544328092016</v>
      </c>
      <c r="DA43306" s="29">
        <v>2.5757750802456143</v>
      </c>
      <c r="DB43306" s="29">
        <v>3.290377569817029</v>
      </c>
    </row>
    <row r="43307" spans="102:106" ht="20.100000000000001" customHeight="1" x14ac:dyDescent="0.2">
      <c r="CX43307" s="29">
        <v>43169</v>
      </c>
      <c r="CY43307" s="29">
        <v>1.6448564314145286</v>
      </c>
      <c r="CZ43307" s="29">
        <v>1.9599544330314536</v>
      </c>
      <c r="DA43307" s="29">
        <v>2.5757750815014355</v>
      </c>
      <c r="DB43307" s="29">
        <v>3.2903775732713281</v>
      </c>
    </row>
    <row r="43308" spans="102:106" ht="20.100000000000001" customHeight="1" x14ac:dyDescent="0.2">
      <c r="CX43308" s="29">
        <v>43170</v>
      </c>
      <c r="CY43308" s="29">
        <v>1.6448564313498906</v>
      </c>
      <c r="CZ43308" s="29">
        <v>1.9599544332508279</v>
      </c>
      <c r="DA43308" s="29">
        <v>2.5757750827570889</v>
      </c>
      <c r="DB43308" s="29">
        <v>3.2903775767257835</v>
      </c>
    </row>
    <row r="43309" spans="102:106" ht="20.100000000000001" customHeight="1" x14ac:dyDescent="0.2">
      <c r="CX43309" s="29">
        <v>43171</v>
      </c>
      <c r="CY43309" s="29">
        <v>1.6448564312854355</v>
      </c>
      <c r="CZ43309" s="29">
        <v>1.9599544334722871</v>
      </c>
      <c r="DA43309" s="29">
        <v>2.5757750840126712</v>
      </c>
      <c r="DB43309" s="29">
        <v>3.2903775801805168</v>
      </c>
    </row>
    <row r="43310" spans="102:106" ht="20.100000000000001" customHeight="1" x14ac:dyDescent="0.2">
      <c r="CX43310" s="29">
        <v>43172</v>
      </c>
      <c r="CY43310" s="29">
        <v>1.6448564312183112</v>
      </c>
      <c r="CZ43310" s="29">
        <v>1.9599544336959049</v>
      </c>
      <c r="DA43310" s="29">
        <v>2.5757750852682784</v>
      </c>
      <c r="DB43310" s="29">
        <v>3.2903775836356512</v>
      </c>
    </row>
    <row r="43311" spans="102:106" ht="20.100000000000001" customHeight="1" x14ac:dyDescent="0.2">
      <c r="CX43311" s="29">
        <v>43173</v>
      </c>
      <c r="CY43311" s="29">
        <v>1.6448564311544063</v>
      </c>
      <c r="CZ43311" s="29">
        <v>1.9599544339144186</v>
      </c>
      <c r="DA43311" s="29">
        <v>2.5757750865240059</v>
      </c>
      <c r="DB43311" s="29">
        <v>3.2903775870913101</v>
      </c>
    </row>
    <row r="43312" spans="102:106" ht="20.100000000000001" customHeight="1" x14ac:dyDescent="0.2">
      <c r="CX43312" s="29">
        <v>43174</v>
      </c>
      <c r="CY43312" s="29">
        <v>1.6448564310908684</v>
      </c>
      <c r="CZ43312" s="29">
        <v>1.959954434137682</v>
      </c>
      <c r="DA43312" s="29">
        <v>2.5757750877799501</v>
      </c>
      <c r="DB43312" s="29">
        <v>3.2903775905447032</v>
      </c>
    </row>
    <row r="43313" spans="102:106" ht="20.100000000000001" customHeight="1" x14ac:dyDescent="0.2">
      <c r="CX43313" s="29">
        <v>43175</v>
      </c>
      <c r="CY43313" s="29">
        <v>1.6448564310248452</v>
      </c>
      <c r="CZ43313" s="29">
        <v>1.9599544343584325</v>
      </c>
      <c r="DA43313" s="29">
        <v>2.575775089036207</v>
      </c>
      <c r="DB43313" s="29">
        <v>3.290377593998866</v>
      </c>
    </row>
    <row r="43314" spans="102:106" ht="20.100000000000001" customHeight="1" x14ac:dyDescent="0.2">
      <c r="CX43314" s="29">
        <v>43176</v>
      </c>
      <c r="CY43314" s="29">
        <v>1.6448564309593117</v>
      </c>
      <c r="CZ43314" s="29">
        <v>1.9599544345791886</v>
      </c>
      <c r="DA43314" s="29">
        <v>2.5757750902910121</v>
      </c>
      <c r="DB43314" s="29">
        <v>3.2903775974524647</v>
      </c>
    </row>
    <row r="43315" spans="102:106" ht="20.100000000000001" customHeight="1" x14ac:dyDescent="0.2">
      <c r="CX43315" s="29">
        <v>43177</v>
      </c>
      <c r="CY43315" s="29">
        <v>1.644856430894329</v>
      </c>
      <c r="CZ43315" s="29">
        <v>1.9599544348000228</v>
      </c>
      <c r="DA43315" s="29">
        <v>2.5757750915463227</v>
      </c>
      <c r="DB43315" s="29">
        <v>3.2903776009070778</v>
      </c>
    </row>
    <row r="43316" spans="102:106" ht="20.100000000000001" customHeight="1" x14ac:dyDescent="0.2">
      <c r="CX43316" s="29">
        <v>43178</v>
      </c>
      <c r="CY43316" s="29">
        <v>1.6448564308299589</v>
      </c>
      <c r="CZ43316" s="29">
        <v>1.9599544350210092</v>
      </c>
      <c r="DA43316" s="29">
        <v>2.5757750928022332</v>
      </c>
      <c r="DB43316" s="29">
        <v>3.2903776043599158</v>
      </c>
    </row>
    <row r="43317" spans="102:106" ht="20.100000000000001" customHeight="1" x14ac:dyDescent="0.2">
      <c r="CX43317" s="29">
        <v>43179</v>
      </c>
      <c r="CY43317" s="29">
        <v>1.6448564307633482</v>
      </c>
      <c r="CZ43317" s="29">
        <v>1.9599544352446652</v>
      </c>
      <c r="DA43317" s="29">
        <v>2.5757750940588409</v>
      </c>
      <c r="DB43317" s="29">
        <v>3.290377607814015</v>
      </c>
    </row>
    <row r="43318" spans="102:106" ht="20.100000000000001" customHeight="1" x14ac:dyDescent="0.2">
      <c r="CX43318" s="29">
        <v>43180</v>
      </c>
      <c r="CY43318" s="29">
        <v>1.644856430700387</v>
      </c>
      <c r="CZ43318" s="29">
        <v>1.9599544354637282</v>
      </c>
      <c r="DA43318" s="29">
        <v>2.575775095314381</v>
      </c>
      <c r="DB43318" s="29">
        <v>3.2903776112680396</v>
      </c>
    </row>
    <row r="43319" spans="102:106" ht="20.100000000000001" customHeight="1" x14ac:dyDescent="0.2">
      <c r="CX43319" s="29">
        <v>43181</v>
      </c>
      <c r="CY43319" s="29">
        <v>1.6448564306353073</v>
      </c>
      <c r="CZ43319" s="29">
        <v>1.9599544356856076</v>
      </c>
      <c r="DA43319" s="29">
        <v>2.575775096568949</v>
      </c>
      <c r="DB43319" s="29">
        <v>3.2903776147206583</v>
      </c>
    </row>
    <row r="43320" spans="102:106" ht="20.100000000000001" customHeight="1" x14ac:dyDescent="0.2">
      <c r="CX43320" s="29">
        <v>43182</v>
      </c>
      <c r="CY43320" s="29">
        <v>1.6448564305681717</v>
      </c>
      <c r="CZ43320" s="29">
        <v>1.9599544359054848</v>
      </c>
      <c r="DA43320" s="29">
        <v>2.5757750978245024</v>
      </c>
      <c r="DB43320" s="29">
        <v>3.2903776181734483</v>
      </c>
    </row>
    <row r="43321" spans="102:106" ht="20.100000000000001" customHeight="1" x14ac:dyDescent="0.2">
      <c r="CX43321" s="29">
        <v>43183</v>
      </c>
      <c r="CY43321" s="29">
        <v>1.6448564305048687</v>
      </c>
      <c r="CZ43321" s="29">
        <v>1.9599544361283248</v>
      </c>
      <c r="DA43321" s="29">
        <v>2.5757750990792756</v>
      </c>
      <c r="DB43321" s="29">
        <v>3.290377621627989</v>
      </c>
    </row>
    <row r="43322" spans="102:106" ht="20.100000000000001" customHeight="1" x14ac:dyDescent="0.2">
      <c r="CX43322" s="29">
        <v>43184</v>
      </c>
      <c r="CY43322" s="29">
        <v>1.644856430439632</v>
      </c>
      <c r="CZ43322" s="29">
        <v>1.9599544363493089</v>
      </c>
      <c r="DA43322" s="29">
        <v>2.5757751003352261</v>
      </c>
      <c r="DB43322" s="29">
        <v>3.2903776250800347</v>
      </c>
    </row>
    <row r="43323" spans="102:106" ht="20.100000000000001" customHeight="1" x14ac:dyDescent="0.2">
      <c r="CX43323" s="29">
        <v>43185</v>
      </c>
      <c r="CY43323" s="29">
        <v>1.6448564303754365</v>
      </c>
      <c r="CZ43323" s="29">
        <v>1.95995443656851</v>
      </c>
      <c r="DA43323" s="29">
        <v>2.575775101590589</v>
      </c>
      <c r="DB43323" s="29">
        <v>3.2903776285326201</v>
      </c>
    </row>
    <row r="43324" spans="102:106" ht="20.100000000000001" customHeight="1" x14ac:dyDescent="0.2">
      <c r="CX43324" s="29">
        <v>43186</v>
      </c>
      <c r="CY43324" s="29">
        <v>1.6448564303094297</v>
      </c>
      <c r="CZ43324" s="29">
        <v>1.9599544367908932</v>
      </c>
      <c r="DA43324" s="29">
        <v>2.5757751028454594</v>
      </c>
      <c r="DB43324" s="29">
        <v>3.2903776319844114</v>
      </c>
    </row>
    <row r="43325" spans="102:106" ht="20.100000000000001" customHeight="1" x14ac:dyDescent="0.2">
      <c r="CX43325" s="29">
        <v>43187</v>
      </c>
      <c r="CY43325" s="29">
        <v>1.6448564302445863</v>
      </c>
      <c r="CZ43325" s="29">
        <v>1.9599544370116391</v>
      </c>
      <c r="DA43325" s="29">
        <v>2.5757751040999333</v>
      </c>
      <c r="DB43325" s="29">
        <v>3.2903776354369874</v>
      </c>
    </row>
    <row r="43326" spans="102:106" ht="20.100000000000001" customHeight="1" x14ac:dyDescent="0.2">
      <c r="CX43326" s="29">
        <v>43188</v>
      </c>
      <c r="CY43326" s="29">
        <v>1.6448564301809694</v>
      </c>
      <c r="CZ43326" s="29">
        <v>1.9599544372332671</v>
      </c>
      <c r="DA43326" s="29">
        <v>2.5757751053559694</v>
      </c>
      <c r="DB43326" s="29">
        <v>3.2903776388890149</v>
      </c>
    </row>
    <row r="43327" spans="102:106" ht="20.100000000000001" customHeight="1" x14ac:dyDescent="0.2">
      <c r="CX43327" s="29">
        <v>43189</v>
      </c>
      <c r="CY43327" s="29">
        <v>1.6448564301157238</v>
      </c>
      <c r="CZ43327" s="29">
        <v>1.9599544374558502</v>
      </c>
      <c r="DA43327" s="29">
        <v>2.5757751066099397</v>
      </c>
      <c r="DB43327" s="29">
        <v>3.2903776423420723</v>
      </c>
    </row>
    <row r="43328" spans="102:106" ht="20.100000000000001" customHeight="1" x14ac:dyDescent="0.2">
      <c r="CX43328" s="29">
        <v>43190</v>
      </c>
      <c r="CY43328" s="29">
        <v>1.6448564300489117</v>
      </c>
      <c r="CZ43328" s="29">
        <v>1.9599544376745694</v>
      </c>
      <c r="DA43328" s="29">
        <v>2.5757751078656632</v>
      </c>
      <c r="DB43328" s="29">
        <v>3.2903776457933698</v>
      </c>
    </row>
    <row r="43329" spans="102:106" ht="20.100000000000001" customHeight="1" x14ac:dyDescent="0.2">
      <c r="CX43329" s="29">
        <v>43191</v>
      </c>
      <c r="CY43329" s="29">
        <v>1.6448564299864237</v>
      </c>
      <c r="CZ43329" s="29">
        <v>1.9599544378968357</v>
      </c>
      <c r="DA43329" s="29">
        <v>2.5757751091195131</v>
      </c>
      <c r="DB43329" s="29">
        <v>3.2903776492459427</v>
      </c>
    </row>
    <row r="43330" spans="102:106" ht="20.100000000000001" customHeight="1" x14ac:dyDescent="0.2">
      <c r="CX43330" s="29">
        <v>43192</v>
      </c>
      <c r="CY43330" s="29">
        <v>1.6448564299195763</v>
      </c>
      <c r="CZ43330" s="29">
        <v>1.9599544381178298</v>
      </c>
      <c r="DA43330" s="29">
        <v>2.5757751103734465</v>
      </c>
      <c r="DB43330" s="29">
        <v>3.2903776526955428</v>
      </c>
    </row>
    <row r="43331" spans="102:106" ht="20.100000000000001" customHeight="1" x14ac:dyDescent="0.2">
      <c r="CX43331" s="29">
        <v>43193</v>
      </c>
      <c r="CY43331" s="29">
        <v>1.6448564298542607</v>
      </c>
      <c r="CZ43331" s="29">
        <v>1.9599544383400709</v>
      </c>
      <c r="DA43331" s="29">
        <v>2.575775111629421</v>
      </c>
      <c r="DB43331" s="29">
        <v>3.2903776561481211</v>
      </c>
    </row>
    <row r="43332" spans="102:106" ht="20.100000000000001" customHeight="1" x14ac:dyDescent="0.2">
      <c r="CX43332" s="29">
        <v>43194</v>
      </c>
      <c r="CY43332" s="29">
        <v>1.6448564297905384</v>
      </c>
      <c r="CZ43332" s="29">
        <v>1.95995443855874</v>
      </c>
      <c r="DA43332" s="29">
        <v>2.5757751128838096</v>
      </c>
      <c r="DB43332" s="29">
        <v>3.2903776595994287</v>
      </c>
    </row>
    <row r="43333" spans="102:106" ht="20.100000000000001" customHeight="1" x14ac:dyDescent="0.2">
      <c r="CX43333" s="29">
        <v>43195</v>
      </c>
      <c r="CY43333" s="29">
        <v>1.6448564297255555</v>
      </c>
      <c r="CZ43333" s="29">
        <v>1.959954438781248</v>
      </c>
      <c r="DA43333" s="29">
        <v>2.5757751141385703</v>
      </c>
      <c r="DB43333" s="29">
        <v>3.2903776630495885</v>
      </c>
    </row>
    <row r="43334" spans="102:106" ht="20.100000000000001" customHeight="1" x14ac:dyDescent="0.2">
      <c r="CX43334" s="29">
        <v>43196</v>
      </c>
      <c r="CY43334" s="29">
        <v>1.6448564296622881</v>
      </c>
      <c r="CZ43334" s="29">
        <v>1.9599544390027757</v>
      </c>
      <c r="DA43334" s="29">
        <v>2.5757751153937978</v>
      </c>
      <c r="DB43334" s="29">
        <v>3.2903776665001803</v>
      </c>
    </row>
    <row r="43335" spans="102:106" ht="20.100000000000001" customHeight="1" x14ac:dyDescent="0.2">
      <c r="CX43335" s="29">
        <v>43197</v>
      </c>
      <c r="CY43335" s="29">
        <v>1.644856429594967</v>
      </c>
      <c r="CZ43335" s="29">
        <v>1.9599544392233963</v>
      </c>
      <c r="DA43335" s="29">
        <v>2.5757751166477272</v>
      </c>
      <c r="DB43335" s="29">
        <v>3.2903776699513263</v>
      </c>
    </row>
    <row r="43336" spans="102:106" ht="20.100000000000001" customHeight="1" x14ac:dyDescent="0.2">
      <c r="CX43336" s="29">
        <v>43198</v>
      </c>
      <c r="CY43336" s="29">
        <v>1.6448564295323997</v>
      </c>
      <c r="CZ43336" s="29">
        <v>1.9599544394431825</v>
      </c>
      <c r="DA43336" s="29">
        <v>2.5757751179023156</v>
      </c>
      <c r="DB43336" s="29">
        <v>3.2903776734016916</v>
      </c>
    </row>
    <row r="43337" spans="102:106" ht="20.100000000000001" customHeight="1" x14ac:dyDescent="0.2">
      <c r="CX43337" s="29">
        <v>43199</v>
      </c>
      <c r="CY43337" s="29">
        <v>1.6448564294659014</v>
      </c>
      <c r="CZ43337" s="29">
        <v>1.9599544396646533</v>
      </c>
      <c r="DA43337" s="29">
        <v>2.5757751191557983</v>
      </c>
      <c r="DB43337" s="29">
        <v>3.2903776768528559</v>
      </c>
    </row>
    <row r="43338" spans="102:106" ht="20.100000000000001" customHeight="1" x14ac:dyDescent="0.2">
      <c r="CX43338" s="29">
        <v>43200</v>
      </c>
      <c r="CY43338" s="29">
        <v>1.6448564294013632</v>
      </c>
      <c r="CZ43338" s="29">
        <v>1.9599544398854358</v>
      </c>
      <c r="DA43338" s="29">
        <v>2.5757751204101313</v>
      </c>
      <c r="DB43338" s="29">
        <v>3.2903776803020279</v>
      </c>
    </row>
    <row r="43339" spans="102:106" ht="20.100000000000001" customHeight="1" x14ac:dyDescent="0.2">
      <c r="CX43339" s="29">
        <v>43201</v>
      </c>
      <c r="CY43339" s="29">
        <v>1.6448564293359318</v>
      </c>
      <c r="CZ43339" s="29">
        <v>1.9599544401056028</v>
      </c>
      <c r="DA43339" s="29">
        <v>2.5757751216654121</v>
      </c>
      <c r="DB43339" s="29">
        <v>3.2903776837537007</v>
      </c>
    </row>
    <row r="43340" spans="102:106" ht="20.100000000000001" customHeight="1" x14ac:dyDescent="0.2">
      <c r="CX43340" s="29">
        <v>43202</v>
      </c>
      <c r="CY43340" s="29">
        <v>1.6448564292725836</v>
      </c>
      <c r="CZ43340" s="29">
        <v>1.9599544403276739</v>
      </c>
      <c r="DA43340" s="29">
        <v>2.5757751229180119</v>
      </c>
      <c r="DB43340" s="29">
        <v>3.2903776872036263</v>
      </c>
    </row>
    <row r="43341" spans="102:106" ht="20.100000000000001" customHeight="1" x14ac:dyDescent="0.2">
      <c r="CX43341" s="29">
        <v>43203</v>
      </c>
      <c r="CY43341" s="29">
        <v>1.6448564292084642</v>
      </c>
      <c r="CZ43341" s="29">
        <v>1.959954440549275</v>
      </c>
      <c r="DA43341" s="29">
        <v>2.5757751241717504</v>
      </c>
      <c r="DB43341" s="29">
        <v>3.2903776906533841</v>
      </c>
    </row>
    <row r="43342" spans="102:106" ht="20.100000000000001" customHeight="1" x14ac:dyDescent="0.2">
      <c r="CX43342" s="29">
        <v>43204</v>
      </c>
      <c r="CY43342" s="29">
        <v>1.6448564291407193</v>
      </c>
      <c r="CZ43342" s="29">
        <v>1.959954440768032</v>
      </c>
      <c r="DA43342" s="29">
        <v>2.5757751254267229</v>
      </c>
      <c r="DB43342" s="29">
        <v>3.2903776941016396</v>
      </c>
    </row>
    <row r="43343" spans="102:106" ht="20.100000000000001" customHeight="1" x14ac:dyDescent="0.2">
      <c r="CX43343" s="29">
        <v>43205</v>
      </c>
      <c r="CY43343" s="29">
        <v>1.6448564290781569</v>
      </c>
      <c r="CZ43343" s="29">
        <v>1.9599544409913594</v>
      </c>
      <c r="DA43343" s="29">
        <v>2.5757751266811644</v>
      </c>
      <c r="DB43343" s="29">
        <v>3.2903776975514285</v>
      </c>
    </row>
    <row r="43344" spans="102:106" ht="20.100000000000001" customHeight="1" x14ac:dyDescent="0.2">
      <c r="CX43344" s="29">
        <v>43206</v>
      </c>
      <c r="CY43344" s="29">
        <v>1.6448564290120915</v>
      </c>
      <c r="CZ43344" s="29">
        <v>1.9599544412119883</v>
      </c>
      <c r="DA43344" s="29">
        <v>2.575775127935171</v>
      </c>
      <c r="DB43344" s="29">
        <v>3.2903777010014172</v>
      </c>
    </row>
    <row r="43345" spans="102:106" ht="20.100000000000001" customHeight="1" x14ac:dyDescent="0.2">
      <c r="CX43345" s="29">
        <v>43207</v>
      </c>
      <c r="CY43345" s="29">
        <v>1.6448564289484155</v>
      </c>
      <c r="CZ43345" s="29">
        <v>1.9599544414324397</v>
      </c>
      <c r="DA43345" s="29">
        <v>2.5757751291888371</v>
      </c>
      <c r="DB43345" s="29">
        <v>3.2903777044502704</v>
      </c>
    </row>
    <row r="43346" spans="102:106" ht="20.100000000000001" customHeight="1" x14ac:dyDescent="0.2">
      <c r="CX43346" s="29">
        <v>43208</v>
      </c>
      <c r="CY43346" s="29">
        <v>1.6448564288813579</v>
      </c>
      <c r="CZ43346" s="29">
        <v>1.9599544416527852</v>
      </c>
      <c r="DA43346" s="29">
        <v>2.5757751304422598</v>
      </c>
      <c r="DB43346" s="29">
        <v>3.2903777078981111</v>
      </c>
    </row>
    <row r="43347" spans="102:106" ht="20.100000000000001" customHeight="1" x14ac:dyDescent="0.2">
      <c r="CX43347" s="29">
        <v>43209</v>
      </c>
      <c r="CY43347" s="29">
        <v>1.6448564288197283</v>
      </c>
      <c r="CZ43347" s="29">
        <v>1.9599544418730985</v>
      </c>
      <c r="DA43347" s="29">
        <v>2.5757751316955342</v>
      </c>
      <c r="DB43347" s="29">
        <v>3.2903777113479746</v>
      </c>
    </row>
    <row r="43348" spans="102:106" ht="20.100000000000001" customHeight="1" x14ac:dyDescent="0.2">
      <c r="CX43348" s="29">
        <v>43210</v>
      </c>
      <c r="CY43348" s="29">
        <v>1.6448564287519236</v>
      </c>
      <c r="CZ43348" s="29">
        <v>1.9599544420934523</v>
      </c>
      <c r="DA43348" s="29">
        <v>2.5757751329506178</v>
      </c>
      <c r="DB43348" s="29">
        <v>3.2903777147970708</v>
      </c>
    </row>
    <row r="43349" spans="102:106" ht="20.100000000000001" customHeight="1" x14ac:dyDescent="0.2">
      <c r="CX43349" s="29">
        <v>43211</v>
      </c>
      <c r="CY43349" s="29">
        <v>1.6448564286896701</v>
      </c>
      <c r="CZ43349" s="29">
        <v>1.9599544423139192</v>
      </c>
      <c r="DA43349" s="29">
        <v>2.5757751342038842</v>
      </c>
      <c r="DB43349" s="29">
        <v>3.2903777182440637</v>
      </c>
    </row>
    <row r="43350" spans="102:106" ht="20.100000000000001" customHeight="1" x14ac:dyDescent="0.2">
      <c r="CX43350" s="29">
        <v>43212</v>
      </c>
      <c r="CY43350" s="29">
        <v>1.6448564286242788</v>
      </c>
      <c r="CZ43350" s="29">
        <v>1.959954442534573</v>
      </c>
      <c r="DA43350" s="29">
        <v>2.5757751354572891</v>
      </c>
      <c r="DB43350" s="29">
        <v>3.290377721693448</v>
      </c>
    </row>
    <row r="43351" spans="102:106" ht="20.100000000000001" customHeight="1" x14ac:dyDescent="0.2">
      <c r="CX43351" s="29">
        <v>43213</v>
      </c>
      <c r="CY43351" s="29">
        <v>1.6448564285587288</v>
      </c>
      <c r="CZ43351" s="29">
        <v>1.959954442757933</v>
      </c>
      <c r="DA43351" s="29">
        <v>2.5757751367109294</v>
      </c>
      <c r="DB43351" s="29">
        <v>3.2903777251409729</v>
      </c>
    </row>
    <row r="43352" spans="102:106" ht="20.100000000000001" customHeight="1" x14ac:dyDescent="0.2">
      <c r="CX43352" s="29">
        <v>43214</v>
      </c>
      <c r="CY43352" s="29">
        <v>1.64485642849308</v>
      </c>
      <c r="CZ43352" s="29">
        <v>1.9599544429791778</v>
      </c>
      <c r="DA43352" s="29">
        <v>2.5757751379649005</v>
      </c>
      <c r="DB43352" s="29">
        <v>3.2903777285896783</v>
      </c>
    </row>
    <row r="43353" spans="102:106" ht="20.100000000000001" customHeight="1" x14ac:dyDescent="0.2">
      <c r="CX43353" s="29">
        <v>43215</v>
      </c>
      <c r="CY43353" s="29">
        <v>1.6448564284303107</v>
      </c>
      <c r="CZ43353" s="29">
        <v>1.9599544431983802</v>
      </c>
      <c r="DA43353" s="29">
        <v>2.5757751392174364</v>
      </c>
      <c r="DB43353" s="29">
        <v>3.290377732036768</v>
      </c>
    </row>
    <row r="43354" spans="102:106" ht="20.100000000000001" customHeight="1" x14ac:dyDescent="0.2">
      <c r="CX43354" s="29">
        <v>43216</v>
      </c>
      <c r="CY43354" s="29">
        <v>1.644856428364649</v>
      </c>
      <c r="CZ43354" s="29">
        <v>1.9599544434205076</v>
      </c>
      <c r="DA43354" s="29">
        <v>2.5757751404704949</v>
      </c>
      <c r="DB43354" s="29">
        <v>3.2903777354852823</v>
      </c>
    </row>
    <row r="43355" spans="102:106" ht="20.100000000000001" customHeight="1" x14ac:dyDescent="0.2">
      <c r="CX43355" s="29">
        <v>43217</v>
      </c>
      <c r="CY43355" s="29">
        <v>1.6448564282990721</v>
      </c>
      <c r="CZ43355" s="29">
        <v>1.9599544436407383</v>
      </c>
      <c r="DA43355" s="29">
        <v>2.5757751417241712</v>
      </c>
      <c r="DB43355" s="29">
        <v>3.2903777389324271</v>
      </c>
    </row>
    <row r="43356" spans="102:106" ht="20.100000000000001" customHeight="1" x14ac:dyDescent="0.2">
      <c r="CX43356" s="29">
        <v>43218</v>
      </c>
      <c r="CY43356" s="29">
        <v>1.6448564282365585</v>
      </c>
      <c r="CZ43356" s="29">
        <v>1.9599544438615928</v>
      </c>
      <c r="DA43356" s="29">
        <v>2.5757751429766991</v>
      </c>
      <c r="DB43356" s="29">
        <v>3.290377742379782</v>
      </c>
    </row>
    <row r="43357" spans="102:106" ht="20.100000000000001" customHeight="1" x14ac:dyDescent="0.2">
      <c r="CX43357" s="29">
        <v>43219</v>
      </c>
      <c r="CY43357" s="29">
        <v>1.6448564281684186</v>
      </c>
      <c r="CZ43357" s="29">
        <v>1.9599544440806955</v>
      </c>
      <c r="DA43357" s="29">
        <v>2.5757751442300374</v>
      </c>
      <c r="DB43357" s="29">
        <v>3.2903777458274708</v>
      </c>
    </row>
    <row r="43358" spans="102:106" ht="20.100000000000001" customHeight="1" x14ac:dyDescent="0.2">
      <c r="CX43358" s="29">
        <v>43220</v>
      </c>
      <c r="CY43358" s="29">
        <v>1.6448564281063809</v>
      </c>
      <c r="CZ43358" s="29">
        <v>1.9599544443030157</v>
      </c>
      <c r="DA43358" s="29">
        <v>2.5757751454842808</v>
      </c>
      <c r="DB43358" s="29">
        <v>3.2903777492741568</v>
      </c>
    </row>
    <row r="43359" spans="102:106" ht="20.100000000000001" customHeight="1" x14ac:dyDescent="0.2">
      <c r="CX43359" s="29">
        <v>43221</v>
      </c>
      <c r="CY43359" s="29">
        <v>1.6448564280388391</v>
      </c>
      <c r="CZ43359" s="29">
        <v>1.95995444452373</v>
      </c>
      <c r="DA43359" s="29">
        <v>2.5757751467358014</v>
      </c>
      <c r="DB43359" s="29">
        <v>3.2903777527214215</v>
      </c>
    </row>
    <row r="43360" spans="102:106" ht="20.100000000000001" customHeight="1" x14ac:dyDescent="0.2">
      <c r="CX43360" s="29">
        <v>43222</v>
      </c>
      <c r="CY43360" s="29">
        <v>1.644856427974605</v>
      </c>
      <c r="CZ43360" s="29">
        <v>1.9599544447429114</v>
      </c>
      <c r="DA43360" s="29">
        <v>2.5757751479902802</v>
      </c>
      <c r="DB43360" s="29">
        <v>3.2903777561679273</v>
      </c>
    </row>
    <row r="43361" spans="102:106" ht="20.100000000000001" customHeight="1" x14ac:dyDescent="0.2">
      <c r="CX43361" s="29">
        <v>43223</v>
      </c>
      <c r="CY43361" s="29">
        <v>1.6448564279108231</v>
      </c>
      <c r="CZ43361" s="29">
        <v>1.9599544449655288</v>
      </c>
      <c r="DA43361" s="29">
        <v>2.5757751492422276</v>
      </c>
      <c r="DB43361" s="29">
        <v>3.2903777596137984</v>
      </c>
    </row>
    <row r="43362" spans="102:106" ht="20.100000000000001" customHeight="1" x14ac:dyDescent="0.2">
      <c r="CX43362" s="29">
        <v>43224</v>
      </c>
      <c r="CY43362" s="29">
        <v>1.6448564278446369</v>
      </c>
      <c r="CZ43362" s="29">
        <v>1.9599544451867585</v>
      </c>
      <c r="DA43362" s="29">
        <v>2.5757751504954638</v>
      </c>
      <c r="DB43362" s="29">
        <v>3.2903777630606128</v>
      </c>
    </row>
    <row r="43363" spans="102:106" ht="20.100000000000001" customHeight="1" x14ac:dyDescent="0.2">
      <c r="CX43363" s="29">
        <v>43225</v>
      </c>
      <c r="CY43363" s="29">
        <v>1.6448564277819424</v>
      </c>
      <c r="CZ43363" s="29">
        <v>1.959954445406674</v>
      </c>
      <c r="DA43363" s="29">
        <v>2.5757751517482217</v>
      </c>
      <c r="DB43363" s="29">
        <v>3.2903777665070377</v>
      </c>
    </row>
    <row r="43364" spans="102:106" ht="20.100000000000001" customHeight="1" x14ac:dyDescent="0.2">
      <c r="CX43364" s="29">
        <v>43226</v>
      </c>
      <c r="CY43364" s="29">
        <v>1.6448564277169659</v>
      </c>
      <c r="CZ43364" s="29">
        <v>1.9599544456253479</v>
      </c>
      <c r="DA43364" s="29">
        <v>2.5757751530005968</v>
      </c>
      <c r="DB43364" s="29">
        <v>3.2903777699531935</v>
      </c>
    </row>
    <row r="43365" spans="102:106" ht="20.100000000000001" customHeight="1" x14ac:dyDescent="0.2">
      <c r="CX43365" s="29">
        <v>43227</v>
      </c>
      <c r="CY43365" s="29">
        <v>1.6448564276526856</v>
      </c>
      <c r="CZ43365" s="29">
        <v>1.9599544458477489</v>
      </c>
      <c r="DA43365" s="29">
        <v>2.5757751542545479</v>
      </c>
      <c r="DB43365" s="29">
        <v>3.2903777733992028</v>
      </c>
    </row>
    <row r="43366" spans="102:106" ht="20.100000000000001" customHeight="1" x14ac:dyDescent="0.2">
      <c r="CX43366" s="29">
        <v>43228</v>
      </c>
      <c r="CY43366" s="29">
        <v>1.6448564275862458</v>
      </c>
      <c r="CZ43366" s="29">
        <v>1.9599544460690539</v>
      </c>
      <c r="DA43366" s="29">
        <v>2.5757751555064448</v>
      </c>
      <c r="DB43366" s="29">
        <v>3.2903777768437301</v>
      </c>
    </row>
    <row r="43367" spans="102:106" ht="20.100000000000001" customHeight="1" x14ac:dyDescent="0.2">
      <c r="CX43367" s="29">
        <v>43229</v>
      </c>
      <c r="CY43367" s="29">
        <v>1.644856427523542</v>
      </c>
      <c r="CZ43367" s="29">
        <v>1.9599544462893359</v>
      </c>
      <c r="DA43367" s="29">
        <v>2.5757751567582465</v>
      </c>
      <c r="DB43367" s="29">
        <v>3.2903777802898131</v>
      </c>
    </row>
    <row r="43368" spans="102:106" ht="20.100000000000001" customHeight="1" x14ac:dyDescent="0.2">
      <c r="CX43368" s="29">
        <v>43230</v>
      </c>
      <c r="CY43368" s="29">
        <v>1.644856427455883</v>
      </c>
      <c r="CZ43368" s="29">
        <v>1.9599544465086665</v>
      </c>
      <c r="DA43368" s="29">
        <v>2.5757751580119104</v>
      </c>
      <c r="DB43368" s="29">
        <v>3.2903777837361172</v>
      </c>
    </row>
    <row r="43369" spans="102:106" ht="20.100000000000001" customHeight="1" x14ac:dyDescent="0.2">
      <c r="CX43369" s="29">
        <v>43231</v>
      </c>
      <c r="CY43369" s="29">
        <v>1.6448564273920823</v>
      </c>
      <c r="CZ43369" s="29">
        <v>1.9599544467295682</v>
      </c>
      <c r="DA43369" s="29">
        <v>2.5757751592638085</v>
      </c>
      <c r="DB43369" s="29">
        <v>3.2903777871813054</v>
      </c>
    </row>
    <row r="43370" spans="102:106" ht="20.100000000000001" customHeight="1" x14ac:dyDescent="0.2">
      <c r="CX43370" s="29">
        <v>43232</v>
      </c>
      <c r="CY43370" s="29">
        <v>1.6448564273263659</v>
      </c>
      <c r="CZ43370" s="29">
        <v>1.9599544469496644</v>
      </c>
      <c r="DA43370" s="29">
        <v>2.5757751605158972</v>
      </c>
      <c r="DB43370" s="29">
        <v>3.2903777906269589</v>
      </c>
    </row>
    <row r="43371" spans="102:106" ht="20.100000000000001" customHeight="1" x14ac:dyDescent="0.2">
      <c r="CX43371" s="29">
        <v>43233</v>
      </c>
      <c r="CY43371" s="29">
        <v>1.6448564272617128</v>
      </c>
      <c r="CZ43371" s="29">
        <v>1.9599544471714769</v>
      </c>
      <c r="DA43371" s="29">
        <v>2.5757751617682731</v>
      </c>
      <c r="DB43371" s="29">
        <v>3.2903777940702827</v>
      </c>
    </row>
    <row r="43372" spans="102:106" ht="20.100000000000001" customHeight="1" x14ac:dyDescent="0.2">
      <c r="CX43372" s="29">
        <v>43234</v>
      </c>
      <c r="CY43372" s="29">
        <v>1.6448564271981838</v>
      </c>
      <c r="CZ43372" s="29">
        <v>1.9599544473926303</v>
      </c>
      <c r="DA43372" s="29">
        <v>2.5757751630210319</v>
      </c>
      <c r="DB43372" s="29">
        <v>3.2903777975157738</v>
      </c>
    </row>
    <row r="43373" spans="102:106" ht="20.100000000000001" customHeight="1" x14ac:dyDescent="0.2">
      <c r="CX43373" s="29">
        <v>43235</v>
      </c>
      <c r="CY43373" s="29">
        <v>1.644856427132922</v>
      </c>
      <c r="CZ43373" s="29">
        <v>1.9599544476131963</v>
      </c>
      <c r="DA43373" s="29">
        <v>2.575775164272406</v>
      </c>
      <c r="DB43373" s="29">
        <v>3.2903778009606381</v>
      </c>
    </row>
    <row r="43374" spans="102:106" ht="20.100000000000001" customHeight="1" x14ac:dyDescent="0.2">
      <c r="CX43374" s="29">
        <v>43236</v>
      </c>
      <c r="CY43374" s="29">
        <v>1.644856427068907</v>
      </c>
      <c r="CZ43374" s="29">
        <v>1.9599544478332485</v>
      </c>
      <c r="DA43374" s="29">
        <v>2.5757751655243548</v>
      </c>
      <c r="DB43374" s="29">
        <v>3.2903778044049985</v>
      </c>
    </row>
    <row r="43375" spans="102:106" ht="20.100000000000001" customHeight="1" x14ac:dyDescent="0.2">
      <c r="CX43375" s="29">
        <v>43237</v>
      </c>
      <c r="CY43375" s="29">
        <v>1.6448564270032813</v>
      </c>
      <c r="CZ43375" s="29">
        <v>1.9599544480553082</v>
      </c>
      <c r="DA43375" s="29">
        <v>2.5757751667769728</v>
      </c>
      <c r="DB43375" s="29">
        <v>3.290377807848976</v>
      </c>
    </row>
    <row r="43376" spans="102:106" ht="20.100000000000001" customHeight="1" x14ac:dyDescent="0.2">
      <c r="CX43376" s="29">
        <v>43238</v>
      </c>
      <c r="CY43376" s="29">
        <v>1.644856426939024</v>
      </c>
      <c r="CZ43376" s="29">
        <v>1.9599544482745508</v>
      </c>
      <c r="DA43376" s="29">
        <v>2.575775168028493</v>
      </c>
      <c r="DB43376" s="29">
        <v>3.2903778112941522</v>
      </c>
    </row>
    <row r="43377" spans="102:106" ht="20.100000000000001" customHeight="1" x14ac:dyDescent="0.2">
      <c r="CX43377" s="29">
        <v>43239</v>
      </c>
      <c r="CY43377" s="29">
        <v>1.6448564268761965</v>
      </c>
      <c r="CZ43377" s="29">
        <v>1.9599544484934972</v>
      </c>
      <c r="DA43377" s="29">
        <v>2.5757751692808748</v>
      </c>
      <c r="DB43377" s="29">
        <v>3.2903778147377318</v>
      </c>
    </row>
    <row r="43378" spans="102:106" ht="20.100000000000001" customHeight="1" x14ac:dyDescent="0.2">
      <c r="CX43378" s="29">
        <v>43240</v>
      </c>
      <c r="CY43378" s="29">
        <v>1.6448564268090231</v>
      </c>
      <c r="CZ43378" s="29">
        <v>1.9599544487146694</v>
      </c>
      <c r="DA43378" s="29">
        <v>2.5757751705342131</v>
      </c>
      <c r="DB43378" s="29">
        <v>3.2903778181812955</v>
      </c>
    </row>
    <row r="43379" spans="102:106" ht="20.100000000000001" customHeight="1" x14ac:dyDescent="0.2">
      <c r="CX43379" s="29">
        <v>43241</v>
      </c>
      <c r="CY43379" s="29">
        <v>1.6448564267434016</v>
      </c>
      <c r="CZ43379" s="29">
        <v>1.9599544489356913</v>
      </c>
      <c r="DA43379" s="29">
        <v>2.5757751717848762</v>
      </c>
      <c r="DB43379" s="29">
        <v>3.2903778216249653</v>
      </c>
    </row>
    <row r="43380" spans="102:106" ht="20.100000000000001" customHeight="1" x14ac:dyDescent="0.2">
      <c r="CX43380" s="29">
        <v>43242</v>
      </c>
      <c r="CY43380" s="29">
        <v>1.644856426679393</v>
      </c>
      <c r="CZ43380" s="29">
        <v>1.9599544491566354</v>
      </c>
      <c r="DA43380" s="29">
        <v>2.5757751730366882</v>
      </c>
      <c r="DB43380" s="29">
        <v>3.2903778250688642</v>
      </c>
    </row>
    <row r="43381" spans="102:106" ht="20.100000000000001" customHeight="1" x14ac:dyDescent="0.2">
      <c r="CX43381" s="29">
        <v>43243</v>
      </c>
      <c r="CY43381" s="29">
        <v>1.6448564266170587</v>
      </c>
      <c r="CZ43381" s="29">
        <v>1.9599544493775749</v>
      </c>
      <c r="DA43381" s="29">
        <v>2.5757751742878798</v>
      </c>
      <c r="DB43381" s="29">
        <v>3.2903778285116543</v>
      </c>
    </row>
    <row r="43382" spans="102:106" ht="20.100000000000001" customHeight="1" x14ac:dyDescent="0.2">
      <c r="CX43382" s="29">
        <v>43244</v>
      </c>
      <c r="CY43382" s="29">
        <v>1.644856426550622</v>
      </c>
      <c r="CZ43382" s="29">
        <v>1.9599544495985819</v>
      </c>
      <c r="DA43382" s="29">
        <v>2.5757751755404108</v>
      </c>
      <c r="DB43382" s="29">
        <v>3.2903778319549168</v>
      </c>
    </row>
    <row r="43383" spans="102:106" ht="20.100000000000001" customHeight="1" x14ac:dyDescent="0.2">
      <c r="CX43383" s="29">
        <v>43245</v>
      </c>
      <c r="CY43383" s="29">
        <v>1.6448564264859813</v>
      </c>
      <c r="CZ43383" s="29">
        <v>1.9599544498172805</v>
      </c>
      <c r="DA43383" s="29">
        <v>2.5757751767925137</v>
      </c>
      <c r="DB43383" s="29">
        <v>3.2903778353987754</v>
      </c>
    </row>
    <row r="43384" spans="102:106" ht="20.100000000000001" customHeight="1" x14ac:dyDescent="0.2">
      <c r="CX43384" s="29">
        <v>43246</v>
      </c>
      <c r="CY43384" s="29">
        <v>1.6448564264202794</v>
      </c>
      <c r="CZ43384" s="29">
        <v>1.9599544500386414</v>
      </c>
      <c r="DA43384" s="29">
        <v>2.5757751780442821</v>
      </c>
      <c r="DB43384" s="29">
        <v>3.2903778388418914</v>
      </c>
    </row>
    <row r="43385" spans="102:106" ht="20.100000000000001" customHeight="1" x14ac:dyDescent="0.2">
      <c r="CX43385" s="29">
        <v>43247</v>
      </c>
      <c r="CY43385" s="29">
        <v>1.6448564263564958</v>
      </c>
      <c r="CZ43385" s="29">
        <v>1.9599544502578394</v>
      </c>
      <c r="DA43385" s="29">
        <v>2.5757751792958143</v>
      </c>
      <c r="DB43385" s="29">
        <v>3.2903778422843883</v>
      </c>
    </row>
    <row r="43386" spans="102:106" ht="20.100000000000001" customHeight="1" x14ac:dyDescent="0.2">
      <c r="CX43386" s="29">
        <v>43248</v>
      </c>
      <c r="CY43386" s="29">
        <v>1.6448564262917726</v>
      </c>
      <c r="CZ43386" s="29">
        <v>1.9599544504798452</v>
      </c>
      <c r="DA43386" s="29">
        <v>2.5757751805472036</v>
      </c>
      <c r="DB43386" s="29">
        <v>3.290377845726387</v>
      </c>
    </row>
    <row r="43387" spans="102:106" ht="20.100000000000001" customHeight="1" x14ac:dyDescent="0.2">
      <c r="CX43387" s="29">
        <v>43249</v>
      </c>
      <c r="CY43387" s="29">
        <v>1.6448564262261707</v>
      </c>
      <c r="CZ43387" s="29">
        <v>1.959954450699833</v>
      </c>
      <c r="DA43387" s="29">
        <v>2.5757751817985466</v>
      </c>
      <c r="DB43387" s="29">
        <v>3.2903778491680109</v>
      </c>
    </row>
    <row r="43388" spans="102:106" ht="20.100000000000001" customHeight="1" x14ac:dyDescent="0.2">
      <c r="CX43388" s="29">
        <v>43250</v>
      </c>
      <c r="CY43388" s="29">
        <v>1.6448564261626704</v>
      </c>
      <c r="CZ43388" s="29">
        <v>1.9599544509203248</v>
      </c>
      <c r="DA43388" s="29">
        <v>2.5757751830499385</v>
      </c>
      <c r="DB43388" s="29">
        <v>3.29037785261084</v>
      </c>
    </row>
    <row r="43389" spans="102:106" ht="20.100000000000001" customHeight="1" x14ac:dyDescent="0.2">
      <c r="CX43389" s="29">
        <v>43251</v>
      </c>
      <c r="CY43389" s="29">
        <v>1.6448564260984138</v>
      </c>
      <c r="CZ43389" s="29">
        <v>1.9599544511413933</v>
      </c>
      <c r="DA43389" s="29">
        <v>2.5757751843014751</v>
      </c>
      <c r="DB43389" s="29">
        <v>3.2903778560535373</v>
      </c>
    </row>
    <row r="43390" spans="102:106" ht="20.100000000000001" customHeight="1" x14ac:dyDescent="0.2">
      <c r="CX43390" s="29">
        <v>43252</v>
      </c>
      <c r="CY43390" s="29">
        <v>1.6448564260334615</v>
      </c>
      <c r="CZ43390" s="29">
        <v>1.9599544513606622</v>
      </c>
      <c r="DA43390" s="29">
        <v>2.5757751855513886</v>
      </c>
      <c r="DB43390" s="29">
        <v>3.2903778594962261</v>
      </c>
    </row>
    <row r="43391" spans="102:106" ht="20.100000000000001" customHeight="1" x14ac:dyDescent="0.2">
      <c r="CX43391" s="29">
        <v>43253</v>
      </c>
      <c r="CY43391" s="29">
        <v>1.6448564259678744</v>
      </c>
      <c r="CZ43391" s="29">
        <v>1.9599544515806526</v>
      </c>
      <c r="DA43391" s="29">
        <v>2.5757751868035008</v>
      </c>
      <c r="DB43391" s="29">
        <v>3.2903778629375684</v>
      </c>
    </row>
    <row r="43392" spans="102:106" ht="20.100000000000001" customHeight="1" x14ac:dyDescent="0.2">
      <c r="CX43392" s="29">
        <v>43254</v>
      </c>
      <c r="CY43392" s="29">
        <v>1.6448564259046332</v>
      </c>
      <c r="CZ43392" s="29">
        <v>1.9599544518014385</v>
      </c>
      <c r="DA43392" s="29">
        <v>2.5757751880541804</v>
      </c>
      <c r="DB43392" s="29">
        <v>3.2903778663791461</v>
      </c>
    </row>
    <row r="43393" spans="102:106" ht="20.100000000000001" customHeight="1" x14ac:dyDescent="0.2">
      <c r="CX43393" s="29">
        <v>43255</v>
      </c>
      <c r="CY43393" s="29">
        <v>1.6448564258379597</v>
      </c>
      <c r="CZ43393" s="29">
        <v>1.9599544520230916</v>
      </c>
      <c r="DA43393" s="29">
        <v>2.5757751893053871</v>
      </c>
      <c r="DB43393" s="29">
        <v>3.2903778698196215</v>
      </c>
    </row>
    <row r="43394" spans="102:106" ht="20.100000000000001" customHeight="1" x14ac:dyDescent="0.2">
      <c r="CX43394" s="29">
        <v>43256</v>
      </c>
      <c r="CY43394" s="29">
        <v>1.6448564257737539</v>
      </c>
      <c r="CZ43394" s="29">
        <v>1.9599544522432353</v>
      </c>
      <c r="DA43394" s="29">
        <v>2.5757751905572159</v>
      </c>
      <c r="DB43394" s="29">
        <v>3.2903778732620341</v>
      </c>
    </row>
    <row r="43395" spans="102:106" ht="20.100000000000001" customHeight="1" x14ac:dyDescent="0.2">
      <c r="CX43395" s="29">
        <v>43257</v>
      </c>
      <c r="CY43395" s="29">
        <v>1.6448564257091576</v>
      </c>
      <c r="CZ43395" s="29">
        <v>1.9599544524643921</v>
      </c>
      <c r="DA43395" s="29">
        <v>2.5757751918078982</v>
      </c>
      <c r="DB43395" s="29">
        <v>3.2903778767021308</v>
      </c>
    </row>
    <row r="43396" spans="102:106" ht="20.100000000000001" customHeight="1" x14ac:dyDescent="0.2">
      <c r="CX43396" s="29">
        <v>43258</v>
      </c>
      <c r="CY43396" s="29">
        <v>1.644856425644232</v>
      </c>
      <c r="CZ43396" s="29">
        <v>1.9599544526841843</v>
      </c>
      <c r="DA43396" s="29">
        <v>2.5757751930575306</v>
      </c>
      <c r="DB43396" s="29">
        <v>3.2903778801444088</v>
      </c>
    </row>
    <row r="43397" spans="102:106" ht="20.100000000000001" customHeight="1" x14ac:dyDescent="0.2">
      <c r="CX43397" s="29">
        <v>43259</v>
      </c>
      <c r="CY43397" s="29">
        <v>1.644856425579037</v>
      </c>
      <c r="CZ43397" s="29">
        <v>1.9599544529051349</v>
      </c>
      <c r="DA43397" s="29">
        <v>2.5757751943080711</v>
      </c>
      <c r="DB43397" s="29">
        <v>3.2903778835846134</v>
      </c>
    </row>
    <row r="43398" spans="102:106" ht="20.100000000000001" customHeight="1" x14ac:dyDescent="0.2">
      <c r="CX43398" s="29">
        <v>43260</v>
      </c>
      <c r="CY43398" s="29">
        <v>1.6448564255165539</v>
      </c>
      <c r="CZ43398" s="29">
        <v>1.9599544531248665</v>
      </c>
      <c r="DA43398" s="29">
        <v>2.5757751955596153</v>
      </c>
      <c r="DB43398" s="29">
        <v>3.2903778870243272</v>
      </c>
    </row>
    <row r="43399" spans="102:106" ht="20.100000000000001" customHeight="1" x14ac:dyDescent="0.2">
      <c r="CX43399" s="29">
        <v>43261</v>
      </c>
      <c r="CY43399" s="29">
        <v>1.6448564254510045</v>
      </c>
      <c r="CZ43399" s="29">
        <v>1.9599544533434516</v>
      </c>
      <c r="DA43399" s="29">
        <v>2.5757751968103966</v>
      </c>
      <c r="DB43399" s="29">
        <v>3.2903778904665875</v>
      </c>
    </row>
    <row r="43400" spans="102:106" ht="20.100000000000001" customHeight="1" x14ac:dyDescent="0.2">
      <c r="CX43400" s="29">
        <v>43262</v>
      </c>
      <c r="CY43400" s="29">
        <v>1.644856425385369</v>
      </c>
      <c r="CZ43400" s="29">
        <v>1.9599544535658631</v>
      </c>
      <c r="DA43400" s="29">
        <v>2.575775198062372</v>
      </c>
      <c r="DB43400" s="29">
        <v>3.2903778939056822</v>
      </c>
    </row>
    <row r="43401" spans="102:106" ht="20.100000000000001" customHeight="1" x14ac:dyDescent="0.2">
      <c r="CX43401" s="29">
        <v>43263</v>
      </c>
      <c r="CY43401" s="29">
        <v>1.6448564253197087</v>
      </c>
      <c r="CZ43401" s="29">
        <v>1.959954453784823</v>
      </c>
      <c r="DA43401" s="29">
        <v>2.5757751993119102</v>
      </c>
      <c r="DB43401" s="29">
        <v>3.2903778973461097</v>
      </c>
    </row>
    <row r="43402" spans="102:106" ht="20.100000000000001" customHeight="1" x14ac:dyDescent="0.2">
      <c r="CX43402" s="29">
        <v>43264</v>
      </c>
      <c r="CY43402" s="29">
        <v>1.6448564252570039</v>
      </c>
      <c r="CZ43402" s="29">
        <v>1.9599544540053044</v>
      </c>
      <c r="DA43402" s="29">
        <v>2.575775200562834</v>
      </c>
      <c r="DB43402" s="29">
        <v>3.2903779007865328</v>
      </c>
    </row>
    <row r="43403" spans="102:106" ht="20.100000000000001" customHeight="1" x14ac:dyDescent="0.2">
      <c r="CX43403" s="29">
        <v>43265</v>
      </c>
      <c r="CY43403" s="29">
        <v>1.6448564251914763</v>
      </c>
      <c r="CZ43403" s="29">
        <v>1.9599544542249301</v>
      </c>
      <c r="DA43403" s="29">
        <v>2.5757752018133755</v>
      </c>
      <c r="DB43403" s="29">
        <v>3.2903779042256147</v>
      </c>
    </row>
    <row r="43404" spans="102:106" ht="20.100000000000001" customHeight="1" x14ac:dyDescent="0.2">
      <c r="CX43404" s="29">
        <v>43266</v>
      </c>
      <c r="CY43404" s="29">
        <v>1.6448564251261071</v>
      </c>
      <c r="CZ43404" s="29">
        <v>1.9599544544462226</v>
      </c>
      <c r="DA43404" s="29">
        <v>2.5757752030636301</v>
      </c>
      <c r="DB43404" s="29">
        <v>3.290377907664936</v>
      </c>
    </row>
    <row r="43405" spans="102:106" ht="20.100000000000001" customHeight="1" x14ac:dyDescent="0.2">
      <c r="CX43405" s="29">
        <v>43267</v>
      </c>
      <c r="CY43405" s="29">
        <v>1.6448564250609561</v>
      </c>
      <c r="CZ43405" s="29">
        <v>1.9599544546668042</v>
      </c>
      <c r="DA43405" s="29">
        <v>2.5757752043136928</v>
      </c>
      <c r="DB43405" s="29">
        <v>3.2903779111046187</v>
      </c>
    </row>
    <row r="43406" spans="102:106" ht="20.100000000000001" customHeight="1" x14ac:dyDescent="0.2">
      <c r="CX43406" s="29">
        <v>43268</v>
      </c>
      <c r="CY43406" s="29">
        <v>1.6448564249960851</v>
      </c>
      <c r="CZ43406" s="29">
        <v>1.9599544548867476</v>
      </c>
      <c r="DA43406" s="29">
        <v>2.5757752055636582</v>
      </c>
      <c r="DB43406" s="29">
        <v>3.2903779145447851</v>
      </c>
    </row>
    <row r="43407" spans="102:106" ht="20.100000000000001" customHeight="1" x14ac:dyDescent="0.2">
      <c r="CX43407" s="29">
        <v>43269</v>
      </c>
      <c r="CY43407" s="29">
        <v>1.6448564249315543</v>
      </c>
      <c r="CZ43407" s="29">
        <v>1.9599544551061248</v>
      </c>
      <c r="DA43407" s="29">
        <v>2.575775206815488</v>
      </c>
      <c r="DB43407" s="29">
        <v>3.290377917984098</v>
      </c>
    </row>
    <row r="43408" spans="102:106" ht="20.100000000000001" customHeight="1" x14ac:dyDescent="0.2">
      <c r="CX43408" s="29">
        <v>43270</v>
      </c>
      <c r="CY43408" s="29">
        <v>1.6448564248703459</v>
      </c>
      <c r="CZ43408" s="29">
        <v>1.9599544553274602</v>
      </c>
      <c r="DA43408" s="29">
        <v>2.5757752080636833</v>
      </c>
      <c r="DB43408" s="29">
        <v>3.2903779214226785</v>
      </c>
    </row>
    <row r="43409" spans="102:106" ht="20.100000000000001" customHeight="1" x14ac:dyDescent="0.2">
      <c r="CX43409" s="29">
        <v>43271</v>
      </c>
      <c r="CY43409" s="29">
        <v>1.6448564248037592</v>
      </c>
      <c r="CZ43409" s="29">
        <v>1.9599544555459238</v>
      </c>
      <c r="DA43409" s="29">
        <v>2.5757752093157973</v>
      </c>
      <c r="DB43409" s="29">
        <v>3.2903779248621077</v>
      </c>
    </row>
    <row r="43410" spans="102:106" ht="20.100000000000001" customHeight="1" x14ac:dyDescent="0.2">
      <c r="CX43410" s="29">
        <v>43272</v>
      </c>
      <c r="CY43410" s="29">
        <v>1.644856424737696</v>
      </c>
      <c r="CZ43410" s="29">
        <v>1.9599544557664907</v>
      </c>
      <c r="DA43410" s="29">
        <v>2.5757752105663321</v>
      </c>
      <c r="DB43410" s="29">
        <v>3.2903779283010492</v>
      </c>
    </row>
    <row r="43411" spans="102:106" ht="20.100000000000001" customHeight="1" x14ac:dyDescent="0.2">
      <c r="CX43411" s="29">
        <v>43273</v>
      </c>
      <c r="CY43411" s="29">
        <v>1.6448564246751378</v>
      </c>
      <c r="CZ43411" s="29">
        <v>1.9599544559867814</v>
      </c>
      <c r="DA43411" s="29">
        <v>2.5757752118153827</v>
      </c>
      <c r="DB43411" s="29">
        <v>3.2903779317396245</v>
      </c>
    </row>
    <row r="43412" spans="102:106" ht="20.100000000000001" customHeight="1" x14ac:dyDescent="0.2">
      <c r="CX43412" s="29">
        <v>43274</v>
      </c>
      <c r="CY43412" s="29">
        <v>1.6448564246103039</v>
      </c>
      <c r="CZ43412" s="29">
        <v>1.9599544562093205</v>
      </c>
      <c r="DA43412" s="29">
        <v>2.5757752130649103</v>
      </c>
      <c r="DB43412" s="29">
        <v>3.2903779351779545</v>
      </c>
    </row>
    <row r="43413" spans="102:106" ht="20.100000000000001" customHeight="1" x14ac:dyDescent="0.2">
      <c r="CX43413" s="29">
        <v>43275</v>
      </c>
      <c r="CY43413" s="29">
        <v>1.644856424546177</v>
      </c>
      <c r="CZ43413" s="29">
        <v>1.9599544564268276</v>
      </c>
      <c r="DA43413" s="29">
        <v>2.5757752143150086</v>
      </c>
      <c r="DB43413" s="29">
        <v>3.2903779386161625</v>
      </c>
    </row>
    <row r="43414" spans="102:106" ht="20.100000000000001" customHeight="1" x14ac:dyDescent="0.2">
      <c r="CX43414" s="29">
        <v>43276</v>
      </c>
      <c r="CY43414" s="29">
        <v>1.6448564244798958</v>
      </c>
      <c r="CZ43414" s="29">
        <v>1.9599544566491789</v>
      </c>
      <c r="DA43414" s="29">
        <v>2.5757752155639091</v>
      </c>
      <c r="DB43414" s="29">
        <v>3.2903779420543686</v>
      </c>
    </row>
    <row r="43415" spans="102:106" ht="20.100000000000001" customHeight="1" x14ac:dyDescent="0.2">
      <c r="CX43415" s="29">
        <v>43277</v>
      </c>
      <c r="CY43415" s="29">
        <v>1.6448564244144432</v>
      </c>
      <c r="CZ43415" s="29">
        <v>1.9599544568690941</v>
      </c>
      <c r="DA43415" s="29">
        <v>2.5757752168135717</v>
      </c>
      <c r="DB43415" s="29">
        <v>3.2903779454926969</v>
      </c>
    </row>
    <row r="43416" spans="102:106" ht="20.100000000000001" customHeight="1" x14ac:dyDescent="0.2">
      <c r="CX43416" s="29">
        <v>43278</v>
      </c>
      <c r="CY43416" s="29">
        <v>1.6448564243498791</v>
      </c>
      <c r="CZ43416" s="29">
        <v>1.9599544570890965</v>
      </c>
      <c r="DA43416" s="29">
        <v>2.5757752180640918</v>
      </c>
      <c r="DB43416" s="29">
        <v>3.2903779489298084</v>
      </c>
    </row>
    <row r="43417" spans="102:106" ht="20.100000000000001" customHeight="1" x14ac:dyDescent="0.2">
      <c r="CX43417" s="29">
        <v>43279</v>
      </c>
      <c r="CY43417" s="29">
        <v>1.6448564242862649</v>
      </c>
      <c r="CZ43417" s="29">
        <v>1.9599544573092589</v>
      </c>
      <c r="DA43417" s="29">
        <v>2.5757752193136998</v>
      </c>
      <c r="DB43417" s="29">
        <v>3.2903779523672836</v>
      </c>
    </row>
    <row r="43418" spans="102:106" ht="20.100000000000001" customHeight="1" x14ac:dyDescent="0.2">
      <c r="CX43418" s="29">
        <v>43280</v>
      </c>
      <c r="CY43418" s="29">
        <v>1.6448564242236619</v>
      </c>
      <c r="CZ43418" s="29">
        <v>1.9599544575296541</v>
      </c>
      <c r="DA43418" s="29">
        <v>2.575775220562492</v>
      </c>
      <c r="DB43418" s="29">
        <v>3.2903779558052455</v>
      </c>
    </row>
    <row r="43419" spans="102:106" ht="20.100000000000001" customHeight="1" x14ac:dyDescent="0.2">
      <c r="CX43419" s="29">
        <v>43281</v>
      </c>
      <c r="CY43419" s="29">
        <v>1.6448564241562882</v>
      </c>
      <c r="CZ43419" s="29">
        <v>1.9599544577479024</v>
      </c>
      <c r="DA43419" s="29">
        <v>2.5757752218124272</v>
      </c>
      <c r="DB43419" s="29">
        <v>3.2903779592423561</v>
      </c>
    </row>
    <row r="43420" spans="102:106" ht="20.100000000000001" customHeight="1" x14ac:dyDescent="0.2">
      <c r="CX43420" s="29">
        <v>43282</v>
      </c>
      <c r="CY43420" s="29">
        <v>1.6448564240929684</v>
      </c>
      <c r="CZ43420" s="29">
        <v>1.95995445796898</v>
      </c>
      <c r="DA43420" s="29">
        <v>2.5757752230617368</v>
      </c>
      <c r="DB43420" s="29">
        <v>3.2903779626801968</v>
      </c>
    </row>
    <row r="43421" spans="102:106" ht="20.100000000000001" customHeight="1" x14ac:dyDescent="0.2">
      <c r="CX43421" s="29">
        <v>43283</v>
      </c>
      <c r="CY43421" s="29">
        <v>1.6448564240279206</v>
      </c>
      <c r="CZ43421" s="29">
        <v>1.9599544581905077</v>
      </c>
      <c r="DA43421" s="29">
        <v>2.5757752243123808</v>
      </c>
      <c r="DB43421" s="29">
        <v>3.2903779661174299</v>
      </c>
    </row>
    <row r="43422" spans="102:106" ht="20.100000000000001" customHeight="1" x14ac:dyDescent="0.2">
      <c r="CX43422" s="29">
        <v>43284</v>
      </c>
      <c r="CY43422" s="29">
        <v>1.6448564239641272</v>
      </c>
      <c r="CZ43422" s="29">
        <v>1.959954458410107</v>
      </c>
      <c r="DA43422" s="29">
        <v>2.5757752255625896</v>
      </c>
      <c r="DB43422" s="29">
        <v>3.2903779695541764</v>
      </c>
    </row>
    <row r="43423" spans="102:106" ht="20.100000000000001" customHeight="1" x14ac:dyDescent="0.2">
      <c r="CX43423" s="29">
        <v>43285</v>
      </c>
      <c r="CY43423" s="29">
        <v>1.6448564238987278</v>
      </c>
      <c r="CZ43423" s="29">
        <v>1.9599544586303008</v>
      </c>
      <c r="DA43423" s="29">
        <v>2.5757752268105927</v>
      </c>
      <c r="DB43423" s="29">
        <v>3.2903779729905591</v>
      </c>
    </row>
    <row r="43424" spans="102:106" ht="20.100000000000001" customHeight="1" x14ac:dyDescent="0.2">
      <c r="CX43424" s="29">
        <v>43286</v>
      </c>
      <c r="CY43424" s="29">
        <v>1.6448564238347043</v>
      </c>
      <c r="CZ43424" s="29">
        <v>1.9599544588511628</v>
      </c>
      <c r="DA43424" s="29">
        <v>2.5757752280602171</v>
      </c>
      <c r="DB43424" s="29">
        <v>3.2903779764266985</v>
      </c>
    </row>
    <row r="43425" spans="102:106" ht="20.100000000000001" customHeight="1" x14ac:dyDescent="0.2">
      <c r="CX43425" s="29">
        <v>43287</v>
      </c>
      <c r="CY43425" s="29">
        <v>1.6448564237691965</v>
      </c>
      <c r="CZ43425" s="29">
        <v>1.9599544590703133</v>
      </c>
      <c r="DA43425" s="29">
        <v>2.5757752293096914</v>
      </c>
      <c r="DB43425" s="29">
        <v>3.2903779798627171</v>
      </c>
    </row>
    <row r="43426" spans="102:106" ht="20.100000000000001" customHeight="1" x14ac:dyDescent="0.2">
      <c r="CX43426" s="29">
        <v>43288</v>
      </c>
      <c r="CY43426" s="29">
        <v>1.6448564237051868</v>
      </c>
      <c r="CZ43426" s="29">
        <v>1.9599544592902762</v>
      </c>
      <c r="DA43426" s="29">
        <v>2.5757752305591115</v>
      </c>
      <c r="DB43426" s="29">
        <v>3.290377983298737</v>
      </c>
    </row>
    <row r="43427" spans="102:106" ht="20.100000000000001" customHeight="1" x14ac:dyDescent="0.2">
      <c r="CX43427" s="29">
        <v>43289</v>
      </c>
      <c r="CY43427" s="29">
        <v>1.6448564236398144</v>
      </c>
      <c r="CZ43427" s="29">
        <v>1.9599544595086729</v>
      </c>
      <c r="DA43427" s="29">
        <v>2.5757752318085725</v>
      </c>
      <c r="DB43427" s="29">
        <v>3.2903779867348795</v>
      </c>
    </row>
    <row r="43428" spans="102:106" ht="20.100000000000001" customHeight="1" x14ac:dyDescent="0.2">
      <c r="CX43428" s="29">
        <v>43290</v>
      </c>
      <c r="CY43428" s="29">
        <v>1.644856423576061</v>
      </c>
      <c r="CZ43428" s="29">
        <v>1.9599544597304794</v>
      </c>
      <c r="DA43428" s="29">
        <v>2.5757752330563055</v>
      </c>
      <c r="DB43428" s="29">
        <v>3.2903779901712658</v>
      </c>
    </row>
    <row r="43429" spans="102:106" ht="20.100000000000001" customHeight="1" x14ac:dyDescent="0.2">
      <c r="CX43429" s="29">
        <v>43291</v>
      </c>
      <c r="CY43429" s="29">
        <v>1.6448564235110668</v>
      </c>
      <c r="CZ43429" s="29">
        <v>1.9599544599508643</v>
      </c>
      <c r="DA43429" s="29">
        <v>2.5757752343061346</v>
      </c>
      <c r="DB43429" s="29">
        <v>3.2903779936065591</v>
      </c>
    </row>
    <row r="43430" spans="102:106" ht="20.100000000000001" customHeight="1" x14ac:dyDescent="0.2">
      <c r="CX43430" s="29">
        <v>43292</v>
      </c>
      <c r="CY43430" s="29">
        <v>1.644856423447814</v>
      </c>
      <c r="CZ43430" s="29">
        <v>1.9599544601698999</v>
      </c>
      <c r="DA43430" s="29">
        <v>2.5757752355544259</v>
      </c>
      <c r="DB43430" s="29">
        <v>3.2903779970423397</v>
      </c>
    </row>
    <row r="43431" spans="102:106" ht="20.100000000000001" customHeight="1" x14ac:dyDescent="0.2">
      <c r="CX43431" s="29">
        <v>43293</v>
      </c>
      <c r="CY43431" s="29">
        <v>1.6448564233834415</v>
      </c>
      <c r="CZ43431" s="29">
        <v>1.9599544603901107</v>
      </c>
      <c r="DA43431" s="29">
        <v>2.5757752368031386</v>
      </c>
      <c r="DB43431" s="29">
        <v>3.2903780004787295</v>
      </c>
    </row>
    <row r="43432" spans="102:106" ht="20.100000000000001" customHeight="1" x14ac:dyDescent="0.2">
      <c r="CX43432" s="29">
        <v>43294</v>
      </c>
      <c r="CY43432" s="29">
        <v>1.6448564233180101</v>
      </c>
      <c r="CZ43432" s="29">
        <v>1.9599544606091175</v>
      </c>
      <c r="DA43432" s="29">
        <v>2.57577523805237</v>
      </c>
      <c r="DB43432" s="29">
        <v>3.2903780039129304</v>
      </c>
    </row>
    <row r="43433" spans="102:106" ht="20.100000000000001" customHeight="1" x14ac:dyDescent="0.2">
      <c r="CX43433" s="29">
        <v>43295</v>
      </c>
      <c r="CY43433" s="29">
        <v>1.6448564232515808</v>
      </c>
      <c r="CZ43433" s="29">
        <v>1.9599544608294448</v>
      </c>
      <c r="DA43433" s="29">
        <v>2.5757752393003472</v>
      </c>
      <c r="DB43433" s="29">
        <v>3.2903780073479845</v>
      </c>
    </row>
    <row r="43434" spans="102:106" ht="20.100000000000001" customHeight="1" x14ac:dyDescent="0.2">
      <c r="CX43434" s="29">
        <v>43296</v>
      </c>
      <c r="CY43434" s="29">
        <v>1.6448564231900582</v>
      </c>
      <c r="CZ43434" s="29">
        <v>1.9599544610511643</v>
      </c>
      <c r="DA43434" s="29">
        <v>2.5757752405490333</v>
      </c>
      <c r="DB43434" s="29">
        <v>3.2903780107840128</v>
      </c>
    </row>
    <row r="43435" spans="102:106" ht="20.100000000000001" customHeight="1" x14ac:dyDescent="0.2">
      <c r="CX43435" s="29">
        <v>43297</v>
      </c>
      <c r="CY43435" s="29">
        <v>1.6448564231247376</v>
      </c>
      <c r="CZ43435" s="29">
        <v>1.9599544612694453</v>
      </c>
      <c r="DA43435" s="29">
        <v>2.5757752417985227</v>
      </c>
      <c r="DB43435" s="29">
        <v>3.2903780142182177</v>
      </c>
    </row>
    <row r="43436" spans="102:106" ht="20.100000000000001" customHeight="1" x14ac:dyDescent="0.2">
      <c r="CX43436" s="29">
        <v>43298</v>
      </c>
      <c r="CY43436" s="29">
        <v>1.6448564230586007</v>
      </c>
      <c r="CZ43436" s="29">
        <v>1.9599544614892639</v>
      </c>
      <c r="DA43436" s="29">
        <v>2.575775243047044</v>
      </c>
      <c r="DB43436" s="29">
        <v>3.2903780176536395</v>
      </c>
    </row>
    <row r="43437" spans="102:106" ht="20.100000000000001" customHeight="1" x14ac:dyDescent="0.2">
      <c r="CX43437" s="29">
        <v>43299</v>
      </c>
      <c r="CY43437" s="29">
        <v>1.6448564229946314</v>
      </c>
      <c r="CZ43437" s="29">
        <v>1.9599544617106928</v>
      </c>
      <c r="DA43437" s="29">
        <v>2.5757752442965596</v>
      </c>
      <c r="DB43437" s="29">
        <v>3.2903780210874816</v>
      </c>
    </row>
    <row r="43438" spans="102:106" ht="20.100000000000001" customHeight="1" x14ac:dyDescent="0.2">
      <c r="CX43438" s="29">
        <v>43300</v>
      </c>
      <c r="CY43438" s="29">
        <v>1.6448564229299678</v>
      </c>
      <c r="CZ43438" s="29">
        <v>1.9599544619288995</v>
      </c>
      <c r="DA43438" s="29">
        <v>2.5757752455452985</v>
      </c>
      <c r="DB43438" s="29">
        <v>3.2903780245213241</v>
      </c>
    </row>
    <row r="43439" spans="102:106" ht="20.100000000000001" customHeight="1" x14ac:dyDescent="0.2">
      <c r="CX43439" s="29">
        <v>43301</v>
      </c>
      <c r="CY43439" s="29">
        <v>1.6448564228646712</v>
      </c>
      <c r="CZ43439" s="29">
        <v>1.9599544621488614</v>
      </c>
      <c r="DA43439" s="29">
        <v>2.5757752467914901</v>
      </c>
      <c r="DB43439" s="29">
        <v>3.2903780279552892</v>
      </c>
    </row>
    <row r="43440" spans="102:106" ht="20.100000000000001" customHeight="1" x14ac:dyDescent="0.2">
      <c r="CX43440" s="29">
        <v>43302</v>
      </c>
      <c r="CY43440" s="29">
        <v>1.6448564228017244</v>
      </c>
      <c r="CZ43440" s="29">
        <v>1.9599544623706513</v>
      </c>
      <c r="DA43440" s="29">
        <v>2.5757752480408262</v>
      </c>
      <c r="DB43440" s="29">
        <v>3.290378031389499</v>
      </c>
    </row>
    <row r="43441" spans="102:106" ht="20.100000000000001" customHeight="1" x14ac:dyDescent="0.2">
      <c r="CX43441" s="29">
        <v>43303</v>
      </c>
      <c r="CY43441" s="29">
        <v>1.644856422738266</v>
      </c>
      <c r="CZ43441" s="29">
        <v>1.9599544625894363</v>
      </c>
      <c r="DA43441" s="29">
        <v>2.5757752492896713</v>
      </c>
      <c r="DB43441" s="29">
        <v>3.2903780348240739</v>
      </c>
    </row>
    <row r="43442" spans="102:106" ht="20.100000000000001" customHeight="1" x14ac:dyDescent="0.2">
      <c r="CX43442" s="29">
        <v>43304</v>
      </c>
      <c r="CY43442" s="29">
        <v>1.6448564226714339</v>
      </c>
      <c r="CZ43442" s="29">
        <v>1.9599544628101939</v>
      </c>
      <c r="DA43442" s="29">
        <v>2.5757752505381206</v>
      </c>
      <c r="DB43442" s="29">
        <v>3.2903780382576766</v>
      </c>
    </row>
    <row r="43443" spans="102:106" ht="20.100000000000001" customHeight="1" x14ac:dyDescent="0.2">
      <c r="CX43443" s="29">
        <v>43305</v>
      </c>
      <c r="CY43443" s="29">
        <v>1.6448564226071336</v>
      </c>
      <c r="CZ43443" s="29">
        <v>1.9599544630305441</v>
      </c>
      <c r="DA43443" s="29">
        <v>2.5757752517862689</v>
      </c>
      <c r="DB43443" s="29">
        <v>3.290378041690428</v>
      </c>
    </row>
    <row r="43444" spans="102:106" ht="20.100000000000001" customHeight="1" x14ac:dyDescent="0.2">
      <c r="CX43444" s="29">
        <v>43306</v>
      </c>
      <c r="CY43444" s="29">
        <v>1.6448564225425044</v>
      </c>
      <c r="CZ43444" s="29">
        <v>1.959954463250559</v>
      </c>
      <c r="DA43444" s="29">
        <v>2.5757752530342115</v>
      </c>
      <c r="DB43444" s="29">
        <v>3.29037804512391</v>
      </c>
    </row>
    <row r="43445" spans="102:106" ht="20.100000000000001" customHeight="1" x14ac:dyDescent="0.2">
      <c r="CX43445" s="29">
        <v>43307</v>
      </c>
      <c r="CY43445" s="29">
        <v>1.6448564224805293</v>
      </c>
      <c r="CZ43445" s="29">
        <v>1.9599544634678585</v>
      </c>
      <c r="DA43445" s="29">
        <v>2.5757752542820427</v>
      </c>
      <c r="DB43445" s="29">
        <v>3.2903780485582441</v>
      </c>
    </row>
    <row r="43446" spans="102:106" ht="20.100000000000001" customHeight="1" x14ac:dyDescent="0.2">
      <c r="CX43446" s="29">
        <v>43308</v>
      </c>
      <c r="CY43446" s="29">
        <v>1.6448564224125004</v>
      </c>
      <c r="CZ43446" s="29">
        <v>1.9599544636874202</v>
      </c>
      <c r="DA43446" s="29">
        <v>2.5757752555298596</v>
      </c>
      <c r="DB43446" s="29">
        <v>3.2903780519906314</v>
      </c>
    </row>
    <row r="43447" spans="102:106" ht="20.100000000000001" customHeight="1" x14ac:dyDescent="0.2">
      <c r="CX43447" s="29">
        <v>43309</v>
      </c>
      <c r="CY43447" s="29">
        <v>1.64485642235017</v>
      </c>
      <c r="CZ43447" s="29">
        <v>1.9599544639093172</v>
      </c>
      <c r="DA43447" s="29">
        <v>2.5757752567777557</v>
      </c>
      <c r="DB43447" s="29">
        <v>3.2903780554226536</v>
      </c>
    </row>
    <row r="43448" spans="102:106" ht="20.100000000000001" customHeight="1" x14ac:dyDescent="0.2">
      <c r="CX43448" s="29">
        <v>43310</v>
      </c>
      <c r="CY43448" s="29">
        <v>1.6448564222848305</v>
      </c>
      <c r="CZ43448" s="29">
        <v>1.9599544641287154</v>
      </c>
      <c r="DA43448" s="29">
        <v>2.5757752580258262</v>
      </c>
      <c r="DB43448" s="29">
        <v>3.2903780588558926</v>
      </c>
    </row>
    <row r="43449" spans="102:106" ht="20.100000000000001" customHeight="1" x14ac:dyDescent="0.2">
      <c r="CX43449" s="29">
        <v>43311</v>
      </c>
      <c r="CY43449" s="29">
        <v>1.6448564222194648</v>
      </c>
      <c r="CZ43449" s="29">
        <v>1.9599544643481406</v>
      </c>
      <c r="DA43449" s="29">
        <v>2.5757752592741672</v>
      </c>
      <c r="DB43449" s="29">
        <v>3.2903780622890091</v>
      </c>
    </row>
    <row r="43450" spans="102:106" ht="20.100000000000001" customHeight="1" x14ac:dyDescent="0.2">
      <c r="CX43450" s="29">
        <v>43312</v>
      </c>
      <c r="CY43450" s="29">
        <v>1.6448564221541344</v>
      </c>
      <c r="CZ43450" s="29">
        <v>1.9599544645676652</v>
      </c>
      <c r="DA43450" s="29">
        <v>2.5757752605210067</v>
      </c>
      <c r="DB43450" s="29">
        <v>3.2903780657206649</v>
      </c>
    </row>
    <row r="43451" spans="102:106" ht="20.100000000000001" customHeight="1" x14ac:dyDescent="0.2">
      <c r="CX43451" s="29">
        <v>43313</v>
      </c>
      <c r="CY43451" s="29">
        <v>1.6448564220918231</v>
      </c>
      <c r="CZ43451" s="29">
        <v>1.9599544647873612</v>
      </c>
      <c r="DA43451" s="29">
        <v>2.5757752617683072</v>
      </c>
      <c r="DB43451" s="29">
        <v>3.290378069152442</v>
      </c>
    </row>
    <row r="43452" spans="102:106" ht="20.100000000000001" customHeight="1" x14ac:dyDescent="0.2">
      <c r="CX43452" s="29">
        <v>43314</v>
      </c>
      <c r="CY43452" s="29">
        <v>1.6448564220267445</v>
      </c>
      <c r="CZ43452" s="29">
        <v>1.9599544650073011</v>
      </c>
      <c r="DA43452" s="29">
        <v>2.5757752630161619</v>
      </c>
      <c r="DB43452" s="29">
        <v>3.2903780725859226</v>
      </c>
    </row>
    <row r="43453" spans="102:106" ht="20.100000000000001" customHeight="1" x14ac:dyDescent="0.2">
      <c r="CX43453" s="29">
        <v>43315</v>
      </c>
      <c r="CY43453" s="29">
        <v>1.644856421961884</v>
      </c>
      <c r="CZ43453" s="29">
        <v>1.9599544652275578</v>
      </c>
      <c r="DA43453" s="29">
        <v>2.5757752642646676</v>
      </c>
      <c r="DB43453" s="29">
        <v>3.2903780760183063</v>
      </c>
    </row>
    <row r="43454" spans="102:106" ht="20.100000000000001" customHeight="1" x14ac:dyDescent="0.2">
      <c r="CX43454" s="29">
        <v>43316</v>
      </c>
      <c r="CY43454" s="29">
        <v>1.6448564218973005</v>
      </c>
      <c r="CZ43454" s="29">
        <v>1.9599544654482028</v>
      </c>
      <c r="DA43454" s="29">
        <v>2.5757752655120529</v>
      </c>
      <c r="DB43454" s="29">
        <v>3.2903780794497148</v>
      </c>
    </row>
    <row r="43455" spans="102:106" ht="20.100000000000001" customHeight="1" x14ac:dyDescent="0.2">
      <c r="CX43455" s="29">
        <v>43317</v>
      </c>
      <c r="CY43455" s="29">
        <v>1.6448564218330564</v>
      </c>
      <c r="CZ43455" s="29">
        <v>1.9599544656668559</v>
      </c>
      <c r="DA43455" s="29">
        <v>2.5757752667602789</v>
      </c>
      <c r="DB43455" s="29">
        <v>3.2903780828802698</v>
      </c>
    </row>
    <row r="43456" spans="102:106" ht="20.100000000000001" customHeight="1" x14ac:dyDescent="0.2">
      <c r="CX43456" s="29">
        <v>43318</v>
      </c>
      <c r="CY43456" s="29">
        <v>1.6448564217692112</v>
      </c>
      <c r="CZ43456" s="29">
        <v>1.9599544658884955</v>
      </c>
      <c r="DA43456" s="29">
        <v>2.5757752680075745</v>
      </c>
      <c r="DB43456" s="29">
        <v>3.290378086311553</v>
      </c>
    </row>
    <row r="43457" spans="102:106" ht="20.100000000000001" customHeight="1" x14ac:dyDescent="0.2">
      <c r="CX43457" s="29">
        <v>43319</v>
      </c>
      <c r="CY43457" s="29">
        <v>1.6448564217029029</v>
      </c>
      <c r="CZ43457" s="29">
        <v>1.9599544661058346</v>
      </c>
      <c r="DA43457" s="29">
        <v>2.5757752692540339</v>
      </c>
      <c r="DB43457" s="29">
        <v>3.2903780897436867</v>
      </c>
    </row>
    <row r="43458" spans="102:106" ht="20.100000000000001" customHeight="1" x14ac:dyDescent="0.2">
      <c r="CX43458" s="29">
        <v>43320</v>
      </c>
      <c r="CY43458" s="29">
        <v>1.6448564216400392</v>
      </c>
      <c r="CZ43458" s="29">
        <v>1.9599544663263047</v>
      </c>
      <c r="DA43458" s="29">
        <v>2.5757752705016186</v>
      </c>
      <c r="DB43458" s="29">
        <v>3.2903780931753306</v>
      </c>
    </row>
    <row r="43459" spans="102:106" ht="20.100000000000001" customHeight="1" x14ac:dyDescent="0.2">
      <c r="CX43459" s="29">
        <v>43321</v>
      </c>
      <c r="CY43459" s="29">
        <v>1.6448564215748329</v>
      </c>
      <c r="CZ43459" s="29">
        <v>1.9599544665450721</v>
      </c>
      <c r="DA43459" s="29">
        <v>2.5757752717485594</v>
      </c>
      <c r="DB43459" s="29">
        <v>3.2903780966051461</v>
      </c>
    </row>
    <row r="43460" spans="102:106" ht="20.100000000000001" customHeight="1" x14ac:dyDescent="0.2">
      <c r="CX43460" s="29">
        <v>43322</v>
      </c>
      <c r="CY43460" s="29">
        <v>1.6448564215102695</v>
      </c>
      <c r="CZ43460" s="29">
        <v>1.9599544667646622</v>
      </c>
      <c r="DA43460" s="29">
        <v>2.5757752729968155</v>
      </c>
      <c r="DB43460" s="29">
        <v>3.2903781000361763</v>
      </c>
    </row>
    <row r="43461" spans="102:106" ht="20.100000000000001" customHeight="1" x14ac:dyDescent="0.2">
      <c r="CX43461" s="29">
        <v>43323</v>
      </c>
      <c r="CY43461" s="29">
        <v>1.6448564214464088</v>
      </c>
      <c r="CZ43461" s="29">
        <v>1.9599544669851476</v>
      </c>
      <c r="DA43461" s="29">
        <v>2.5757752742427495</v>
      </c>
      <c r="DB43461" s="29">
        <v>3.2903781034670816</v>
      </c>
    </row>
    <row r="43462" spans="102:106" ht="20.100000000000001" customHeight="1" x14ac:dyDescent="0.2">
      <c r="CX43462" s="29">
        <v>43324</v>
      </c>
      <c r="CY43462" s="29">
        <v>1.644856421380388</v>
      </c>
      <c r="CZ43462" s="29">
        <v>1.9599544672041471</v>
      </c>
      <c r="DA43462" s="29">
        <v>2.5757752754901904</v>
      </c>
      <c r="DB43462" s="29">
        <v>3.2903781068979829</v>
      </c>
    </row>
    <row r="43463" spans="102:106" ht="20.100000000000001" customHeight="1" x14ac:dyDescent="0.2">
      <c r="CX43463" s="29">
        <v>43325</v>
      </c>
      <c r="CY43463" s="29">
        <v>1.6448564213181156</v>
      </c>
      <c r="CZ43463" s="29">
        <v>1.9599544674241862</v>
      </c>
      <c r="DA43463" s="29">
        <v>2.5757752767373656</v>
      </c>
      <c r="DB43463" s="29">
        <v>3.290378110329002</v>
      </c>
    </row>
    <row r="43464" spans="102:106" ht="20.100000000000001" customHeight="1" x14ac:dyDescent="0.2">
      <c r="CX43464" s="29">
        <v>43326</v>
      </c>
      <c r="CY43464" s="29">
        <v>1.6448564212538046</v>
      </c>
      <c r="CZ43464" s="29">
        <v>1.959954467645338</v>
      </c>
      <c r="DA43464" s="29">
        <v>2.5757752779843703</v>
      </c>
      <c r="DB43464" s="29">
        <v>3.2903781137587997</v>
      </c>
    </row>
    <row r="43465" spans="102:106" ht="20.100000000000001" customHeight="1" x14ac:dyDescent="0.2">
      <c r="CX43465" s="29">
        <v>43327</v>
      </c>
      <c r="CY43465" s="29">
        <v>1.6448564211875152</v>
      </c>
      <c r="CZ43465" s="29">
        <v>1.9599544678652201</v>
      </c>
      <c r="DA43465" s="29">
        <v>2.5757752792313005</v>
      </c>
      <c r="DB43465" s="29">
        <v>3.2903781171889577</v>
      </c>
    </row>
    <row r="43466" spans="102:106" ht="20.100000000000001" customHeight="1" x14ac:dyDescent="0.2">
      <c r="CX43466" s="29">
        <v>43328</v>
      </c>
      <c r="CY43466" s="29">
        <v>1.6448564211251562</v>
      </c>
      <c r="CZ43466" s="29">
        <v>1.9599544680839056</v>
      </c>
      <c r="DA43466" s="29">
        <v>2.5757752804782497</v>
      </c>
      <c r="DB43466" s="29">
        <v>3.2903781206181364</v>
      </c>
    </row>
    <row r="43467" spans="102:106" ht="20.100000000000001" customHeight="1" x14ac:dyDescent="0.2">
      <c r="CX43467" s="29">
        <v>43329</v>
      </c>
      <c r="CY43467" s="29">
        <v>1.6448564210580161</v>
      </c>
      <c r="CZ43467" s="29">
        <v>1.9599544683039201</v>
      </c>
      <c r="DA43467" s="29">
        <v>2.5757752817253143</v>
      </c>
      <c r="DB43467" s="29">
        <v>3.2903781240479195</v>
      </c>
    </row>
    <row r="43468" spans="102:106" ht="20.100000000000001" customHeight="1" x14ac:dyDescent="0.2">
      <c r="CX43468" s="29">
        <v>43330</v>
      </c>
      <c r="CY43468" s="29">
        <v>1.6448564209949283</v>
      </c>
      <c r="CZ43468" s="29">
        <v>1.9599544685228818</v>
      </c>
      <c r="DA43468" s="29">
        <v>2.5757752829707212</v>
      </c>
      <c r="DB43468" s="29">
        <v>3.2903781274769659</v>
      </c>
    </row>
    <row r="43469" spans="102:106" ht="20.100000000000001" customHeight="1" x14ac:dyDescent="0.2">
      <c r="CX43469" s="29">
        <v>43331</v>
      </c>
      <c r="CY43469" s="29">
        <v>1.6448564209301051</v>
      </c>
      <c r="CZ43469" s="29">
        <v>1.9599544687433179</v>
      </c>
      <c r="DA43469" s="29">
        <v>2.5757752842183002</v>
      </c>
      <c r="DB43469" s="29">
        <v>3.2903781309068583</v>
      </c>
    </row>
    <row r="43470" spans="102:106" ht="20.100000000000001" customHeight="1" x14ac:dyDescent="0.2">
      <c r="CX43470" s="29">
        <v>43332</v>
      </c>
      <c r="CY43470" s="29">
        <v>1.6448564208665306</v>
      </c>
      <c r="CZ43470" s="29">
        <v>1.9599544689628459</v>
      </c>
      <c r="DA43470" s="29">
        <v>2.5757752854662788</v>
      </c>
      <c r="DB43470" s="29">
        <v>3.2903781343362568</v>
      </c>
    </row>
    <row r="43471" spans="102:106" ht="20.100000000000001" customHeight="1" x14ac:dyDescent="0.2">
      <c r="CX43471" s="29">
        <v>43333</v>
      </c>
      <c r="CY43471" s="29">
        <v>1.6448564208013414</v>
      </c>
      <c r="CZ43471" s="29">
        <v>1.959954469181538</v>
      </c>
      <c r="DA43471" s="29">
        <v>2.5757752867110182</v>
      </c>
      <c r="DB43471" s="29">
        <v>3.2903781377652841</v>
      </c>
    </row>
    <row r="43472" spans="102:106" ht="20.100000000000001" customHeight="1" x14ac:dyDescent="0.2">
      <c r="CX43472" s="29">
        <v>43334</v>
      </c>
      <c r="CY43472" s="29">
        <v>1.6448564207375236</v>
      </c>
      <c r="CZ43472" s="29">
        <v>1.9599544694019211</v>
      </c>
      <c r="DA43472" s="29">
        <v>2.5757752879582148</v>
      </c>
      <c r="DB43472" s="29">
        <v>3.29037814119406</v>
      </c>
    </row>
    <row r="43473" spans="102:106" ht="20.100000000000001" customHeight="1" x14ac:dyDescent="0.2">
      <c r="CX43473" s="29">
        <v>43335</v>
      </c>
      <c r="CY43473" s="29">
        <v>1.6448564206722125</v>
      </c>
      <c r="CZ43473" s="29">
        <v>1.9599544696216129</v>
      </c>
      <c r="DA43473" s="29">
        <v>2.5757752892042283</v>
      </c>
      <c r="DB43473" s="29">
        <v>3.2903781446227058</v>
      </c>
    </row>
    <row r="43474" spans="102:106" ht="20.100000000000001" customHeight="1" x14ac:dyDescent="0.2">
      <c r="CX43474" s="29">
        <v>43336</v>
      </c>
      <c r="CY43474" s="29">
        <v>1.6448564206083931</v>
      </c>
      <c r="CZ43474" s="29">
        <v>1.9599544698406861</v>
      </c>
      <c r="DA43474" s="29">
        <v>2.575775290451022</v>
      </c>
      <c r="DB43474" s="29">
        <v>3.2903781480513437</v>
      </c>
    </row>
    <row r="43475" spans="102:106" ht="20.100000000000001" customHeight="1" x14ac:dyDescent="0.2">
      <c r="CX43475" s="29">
        <v>43337</v>
      </c>
      <c r="CY43475" s="29">
        <v>1.6448564205432017</v>
      </c>
      <c r="CZ43475" s="29">
        <v>1.9599544700616667</v>
      </c>
      <c r="DA43475" s="29">
        <v>2.5757752916968228</v>
      </c>
      <c r="DB43475" s="29">
        <v>3.2903781514800947</v>
      </c>
    </row>
    <row r="43476" spans="102:106" ht="20.100000000000001" customHeight="1" x14ac:dyDescent="0.2">
      <c r="CX43476" s="29">
        <v>43338</v>
      </c>
      <c r="CY43476" s="29">
        <v>1.6448564204796239</v>
      </c>
      <c r="CZ43476" s="29">
        <v>1.9599544702797187</v>
      </c>
      <c r="DA43476" s="29">
        <v>2.575775292943594</v>
      </c>
      <c r="DB43476" s="29">
        <v>3.2903781549090807</v>
      </c>
    </row>
    <row r="43477" spans="102:106" ht="20.100000000000001" customHeight="1" x14ac:dyDescent="0.2">
      <c r="CX43477" s="29">
        <v>43339</v>
      </c>
      <c r="CY43477" s="29">
        <v>1.6448564204147951</v>
      </c>
      <c r="CZ43477" s="29">
        <v>1.9599544704998226</v>
      </c>
      <c r="DA43477" s="29">
        <v>2.5757752941895626</v>
      </c>
      <c r="DB43477" s="29">
        <v>3.2903781583369596</v>
      </c>
    </row>
    <row r="43478" spans="102:106" ht="20.100000000000001" customHeight="1" x14ac:dyDescent="0.2">
      <c r="CX43478" s="29">
        <v>43340</v>
      </c>
      <c r="CY43478" s="29">
        <v>1.6448564203487757</v>
      </c>
      <c r="CZ43478" s="29">
        <v>1.9599544707195964</v>
      </c>
      <c r="DA43478" s="29">
        <v>2.5757752954366899</v>
      </c>
      <c r="DB43478" s="29">
        <v>3.2903781617653163</v>
      </c>
    </row>
    <row r="43479" spans="102:106" ht="20.100000000000001" customHeight="1" x14ac:dyDescent="0.2">
      <c r="CX43479" s="29">
        <v>43341</v>
      </c>
      <c r="CY43479" s="29">
        <v>1.6448564202845519</v>
      </c>
      <c r="CZ43479" s="29">
        <v>1.959954470939113</v>
      </c>
      <c r="DA43479" s="29">
        <v>2.5757752966832048</v>
      </c>
      <c r="DB43479" s="29">
        <v>3.2903781651928101</v>
      </c>
    </row>
    <row r="43480" spans="102:106" ht="20.100000000000001" customHeight="1" x14ac:dyDescent="0.2">
      <c r="CX43480" s="29">
        <v>43342</v>
      </c>
      <c r="CY43480" s="29">
        <v>1.6448564202221843</v>
      </c>
      <c r="CZ43480" s="29">
        <v>1.9599544711584438</v>
      </c>
      <c r="DA43480" s="29">
        <v>2.5757752979273345</v>
      </c>
      <c r="DB43480" s="29">
        <v>3.2903781686195606</v>
      </c>
    </row>
    <row r="43481" spans="102:106" ht="20.100000000000001" customHeight="1" x14ac:dyDescent="0.2">
      <c r="CX43481" s="29">
        <v>43343</v>
      </c>
      <c r="CY43481" s="29">
        <v>1.6448564201558828</v>
      </c>
      <c r="CZ43481" s="29">
        <v>1.9599544713776613</v>
      </c>
      <c r="DA43481" s="29">
        <v>2.5757752991747762</v>
      </c>
      <c r="DB43481" s="29">
        <v>3.290378172047153</v>
      </c>
    </row>
    <row r="43482" spans="102:106" ht="20.100000000000001" customHeight="1" x14ac:dyDescent="0.2">
      <c r="CX43482" s="29">
        <v>43344</v>
      </c>
      <c r="CY43482" s="29">
        <v>1.6448564200944842</v>
      </c>
      <c r="CZ43482" s="29">
        <v>1.9599544715968378</v>
      </c>
      <c r="DA43482" s="29">
        <v>2.5757753004200223</v>
      </c>
      <c r="DB43482" s="29">
        <v>3.2903781754742454</v>
      </c>
    </row>
    <row r="43483" spans="102:106" ht="20.100000000000001" customHeight="1" x14ac:dyDescent="0.2">
      <c r="CX43483" s="29">
        <v>43345</v>
      </c>
      <c r="CY43483" s="29">
        <v>1.6448564200263474</v>
      </c>
      <c r="CZ43483" s="29">
        <v>1.9599544718160453</v>
      </c>
      <c r="DA43483" s="29">
        <v>2.5757753016669036</v>
      </c>
      <c r="DB43483" s="29">
        <v>3.2903781789024218</v>
      </c>
    </row>
    <row r="43484" spans="102:106" ht="20.100000000000001" customHeight="1" x14ac:dyDescent="0.2">
      <c r="CX43484" s="29">
        <v>43346</v>
      </c>
      <c r="CY43484" s="29">
        <v>1.6448564199632345</v>
      </c>
      <c r="CZ43484" s="29">
        <v>1.9599544720353561</v>
      </c>
      <c r="DA43484" s="29">
        <v>2.5757753029117776</v>
      </c>
      <c r="DB43484" s="29">
        <v>3.2903781823288782</v>
      </c>
    </row>
    <row r="43485" spans="102:106" ht="20.100000000000001" customHeight="1" x14ac:dyDescent="0.2">
      <c r="CX43485" s="29">
        <v>43347</v>
      </c>
      <c r="CY43485" s="29">
        <v>1.6448564198993558</v>
      </c>
      <c r="CZ43485" s="29">
        <v>1.9599544722572975</v>
      </c>
      <c r="DA43485" s="29">
        <v>2.5757753041566085</v>
      </c>
      <c r="DB43485" s="29">
        <v>3.2903781857566612</v>
      </c>
    </row>
    <row r="43486" spans="102:106" ht="20.100000000000001" customHeight="1" x14ac:dyDescent="0.2">
      <c r="CX43486" s="29">
        <v>43348</v>
      </c>
      <c r="CY43486" s="29">
        <v>1.644856419834771</v>
      </c>
      <c r="CZ43486" s="29">
        <v>1.959954472474577</v>
      </c>
      <c r="DA43486" s="29">
        <v>2.5757753054033596</v>
      </c>
      <c r="DB43486" s="29">
        <v>3.290378189182968</v>
      </c>
    </row>
    <row r="43487" spans="102:106" ht="20.100000000000001" customHeight="1" x14ac:dyDescent="0.2">
      <c r="CX43487" s="29">
        <v>43349</v>
      </c>
      <c r="CY43487" s="29">
        <v>1.6448564197695421</v>
      </c>
      <c r="CZ43487" s="29">
        <v>1.9599544726946312</v>
      </c>
      <c r="DA43487" s="29">
        <v>2.5757753066483882</v>
      </c>
      <c r="DB43487" s="29">
        <v>3.2903781926093809</v>
      </c>
    </row>
    <row r="43488" spans="102:106" ht="20.100000000000001" customHeight="1" x14ac:dyDescent="0.2">
      <c r="CX43488" s="29">
        <v>43350</v>
      </c>
      <c r="CY43488" s="29">
        <v>1.6448564197066535</v>
      </c>
      <c r="CZ43488" s="29">
        <v>1.9599544729150775</v>
      </c>
      <c r="DA43488" s="29">
        <v>2.5757753078936587</v>
      </c>
      <c r="DB43488" s="29">
        <v>3.2903781960360226</v>
      </c>
    </row>
    <row r="43489" spans="102:106" ht="20.100000000000001" customHeight="1" x14ac:dyDescent="0.2">
      <c r="CX43489" s="29">
        <v>43351</v>
      </c>
      <c r="CY43489" s="29">
        <v>1.6448564196432416</v>
      </c>
      <c r="CZ43489" s="29">
        <v>1.9599544731335328</v>
      </c>
      <c r="DA43489" s="29">
        <v>2.5757753091411333</v>
      </c>
      <c r="DB43489" s="29">
        <v>3.2903781994615504</v>
      </c>
    </row>
    <row r="43490" spans="102:106" ht="20.100000000000001" customHeight="1" x14ac:dyDescent="0.2">
      <c r="CX43490" s="29">
        <v>43352</v>
      </c>
      <c r="CY43490" s="29">
        <v>1.6448564195764404</v>
      </c>
      <c r="CZ43490" s="29">
        <v>1.9599544733525249</v>
      </c>
      <c r="DA43490" s="29">
        <v>2.5757753103853029</v>
      </c>
      <c r="DB43490" s="29">
        <v>3.290378202887549</v>
      </c>
    </row>
    <row r="43491" spans="102:106" ht="20.100000000000001" customHeight="1" x14ac:dyDescent="0.2">
      <c r="CX43491" s="29">
        <v>43353</v>
      </c>
      <c r="CY43491" s="29">
        <v>1.6448564195121624</v>
      </c>
      <c r="CZ43491" s="29">
        <v>1.9599544735721257</v>
      </c>
      <c r="DA43491" s="29">
        <v>2.5757753116299984</v>
      </c>
      <c r="DB43491" s="29">
        <v>3.2903782063141387</v>
      </c>
    </row>
    <row r="43492" spans="102:106" ht="20.100000000000001" customHeight="1" x14ac:dyDescent="0.2">
      <c r="CX43492" s="29">
        <v>43354</v>
      </c>
      <c r="CY43492" s="29">
        <v>1.6448564194475417</v>
      </c>
      <c r="CZ43492" s="29">
        <v>1.9599544737924077</v>
      </c>
      <c r="DA43492" s="29">
        <v>2.5757753128771825</v>
      </c>
      <c r="DB43492" s="29">
        <v>3.2903782097399792</v>
      </c>
    </row>
    <row r="43493" spans="102:106" ht="20.100000000000001" customHeight="1" x14ac:dyDescent="0.2">
      <c r="CX43493" s="29">
        <v>43355</v>
      </c>
      <c r="CY43493" s="29">
        <v>1.6448564193855659</v>
      </c>
      <c r="CZ43493" s="29">
        <v>1.9599544740109869</v>
      </c>
      <c r="DA43493" s="29">
        <v>2.5757753141213464</v>
      </c>
      <c r="DB43493" s="29">
        <v>3.2903782131651917</v>
      </c>
    </row>
    <row r="43494" spans="102:106" ht="20.100000000000001" customHeight="1" x14ac:dyDescent="0.2">
      <c r="CX43494" s="29">
        <v>43356</v>
      </c>
      <c r="CY43494" s="29">
        <v>1.6448564193204427</v>
      </c>
      <c r="CZ43494" s="29">
        <v>1.9599544742303916</v>
      </c>
      <c r="DA43494" s="29">
        <v>2.5757753153681886</v>
      </c>
      <c r="DB43494" s="29">
        <v>3.2903782165898967</v>
      </c>
    </row>
    <row r="43495" spans="102:106" ht="20.100000000000001" customHeight="1" x14ac:dyDescent="0.2">
      <c r="CX43495" s="29">
        <v>43357</v>
      </c>
      <c r="CY43495" s="29">
        <v>1.6448564192551596</v>
      </c>
      <c r="CZ43495" s="29">
        <v>1.9599544744506938</v>
      </c>
      <c r="DA43495" s="29">
        <v>2.5757753166122002</v>
      </c>
      <c r="DB43495" s="29">
        <v>3.2903782200156781</v>
      </c>
    </row>
    <row r="43496" spans="102:106" ht="20.100000000000001" customHeight="1" x14ac:dyDescent="0.2">
      <c r="CX43496" s="29">
        <v>43358</v>
      </c>
      <c r="CY43496" s="29">
        <v>1.6448564191897761</v>
      </c>
      <c r="CZ43496" s="29">
        <v>1.9599544746695101</v>
      </c>
      <c r="DA43496" s="29">
        <v>2.5757753178572114</v>
      </c>
      <c r="DB43496" s="29">
        <v>3.2903782234411953</v>
      </c>
    </row>
    <row r="43497" spans="102:106" ht="20.100000000000001" customHeight="1" x14ac:dyDescent="0.2">
      <c r="CX43497" s="29">
        <v>43359</v>
      </c>
      <c r="CY43497" s="29">
        <v>1.644856419127279</v>
      </c>
      <c r="CZ43497" s="29">
        <v>1.9599544748893685</v>
      </c>
      <c r="DA43497" s="29">
        <v>2.5757753191033177</v>
      </c>
      <c r="DB43497" s="29">
        <v>3.2903782268665678</v>
      </c>
    </row>
    <row r="43498" spans="102:106" ht="20.100000000000001" customHeight="1" x14ac:dyDescent="0.2">
      <c r="CX43498" s="29">
        <v>43360</v>
      </c>
      <c r="CY43498" s="29">
        <v>1.6448564190618773</v>
      </c>
      <c r="CZ43498" s="29">
        <v>1.9599544751078846</v>
      </c>
      <c r="DA43498" s="29">
        <v>2.5757753203468781</v>
      </c>
      <c r="DB43498" s="29">
        <v>3.2903782302904565</v>
      </c>
    </row>
    <row r="43499" spans="102:106" ht="20.100000000000001" customHeight="1" x14ac:dyDescent="0.2">
      <c r="CX43499" s="29">
        <v>43361</v>
      </c>
      <c r="CY43499" s="29">
        <v>1.6448564189965569</v>
      </c>
      <c r="CZ43499" s="29">
        <v>1.959954475327587</v>
      </c>
      <c r="DA43499" s="29">
        <v>2.5757753215917223</v>
      </c>
      <c r="DB43499" s="29">
        <v>3.2903782337159049</v>
      </c>
    </row>
    <row r="43500" spans="102:106" ht="20.100000000000001" customHeight="1" x14ac:dyDescent="0.2">
      <c r="CX43500" s="29">
        <v>43362</v>
      </c>
      <c r="CY43500" s="29">
        <v>1.6448564189313784</v>
      </c>
      <c r="CZ43500" s="29">
        <v>1.959954475546092</v>
      </c>
      <c r="DA43500" s="29">
        <v>2.5757753228379467</v>
      </c>
      <c r="DB43500" s="29">
        <v>3.290378237140112</v>
      </c>
    </row>
    <row r="43501" spans="102:106" ht="20.100000000000001" customHeight="1" x14ac:dyDescent="0.2">
      <c r="CX43501" s="29">
        <v>43363</v>
      </c>
      <c r="CY43501" s="29">
        <v>1.6448564188693295</v>
      </c>
      <c r="CZ43501" s="29">
        <v>1.9599544757659275</v>
      </c>
      <c r="DA43501" s="29">
        <v>2.5757753240819077</v>
      </c>
      <c r="DB43501" s="29">
        <v>3.2903782405646589</v>
      </c>
    </row>
    <row r="43502" spans="102:106" ht="20.100000000000001" customHeight="1" x14ac:dyDescent="0.2">
      <c r="CX43502" s="29">
        <v>43364</v>
      </c>
      <c r="CY43502" s="29">
        <v>1.6448564188046175</v>
      </c>
      <c r="CZ43502" s="29">
        <v>1.9599544759847094</v>
      </c>
      <c r="DA43502" s="29">
        <v>2.5757753253274385</v>
      </c>
      <c r="DB43502" s="29">
        <v>3.2903782439882057</v>
      </c>
    </row>
    <row r="43503" spans="102:106" ht="20.100000000000001" customHeight="1" x14ac:dyDescent="0.2">
      <c r="CX43503" s="29">
        <v>43365</v>
      </c>
      <c r="CY43503" s="29">
        <v>1.644856418740229</v>
      </c>
      <c r="CZ43503" s="29">
        <v>1.9599544762049659</v>
      </c>
      <c r="DA43503" s="29">
        <v>2.5757753265708963</v>
      </c>
      <c r="DB43503" s="29">
        <v>3.2903782474123351</v>
      </c>
    </row>
    <row r="43504" spans="102:106" ht="20.100000000000001" customHeight="1" x14ac:dyDescent="0.2">
      <c r="CX43504" s="29">
        <v>43366</v>
      </c>
      <c r="CY43504" s="29">
        <v>1.6448564186762247</v>
      </c>
      <c r="CZ43504" s="29">
        <v>1.9599544764218575</v>
      </c>
      <c r="DA43504" s="29">
        <v>2.5757753278161126</v>
      </c>
      <c r="DB43504" s="29">
        <v>3.2903782508357069</v>
      </c>
    </row>
    <row r="43505" spans="102:106" ht="20.100000000000001" customHeight="1" x14ac:dyDescent="0.2">
      <c r="CX43505" s="29">
        <v>43367</v>
      </c>
      <c r="CY43505" s="29">
        <v>1.6448564186126655</v>
      </c>
      <c r="CZ43505" s="29">
        <v>1.9599544766428243</v>
      </c>
      <c r="DA43505" s="29">
        <v>2.5757753290613143</v>
      </c>
      <c r="DB43505" s="29">
        <v>3.2903782542599034</v>
      </c>
    </row>
    <row r="43506" spans="102:106" ht="20.100000000000001" customHeight="1" x14ac:dyDescent="0.2">
      <c r="CX43506" s="29">
        <v>43368</v>
      </c>
      <c r="CY43506" s="29">
        <v>1.6448564185466847</v>
      </c>
      <c r="CZ43506" s="29">
        <v>1.9599544768605701</v>
      </c>
      <c r="DA43506" s="29">
        <v>2.5757753303065956</v>
      </c>
      <c r="DB43506" s="29">
        <v>3.2903782576835838</v>
      </c>
    </row>
    <row r="43507" spans="102:106" ht="20.100000000000001" customHeight="1" x14ac:dyDescent="0.2">
      <c r="CX43507" s="29">
        <v>43369</v>
      </c>
      <c r="CY43507" s="29">
        <v>1.6448564184812695</v>
      </c>
      <c r="CZ43507" s="29">
        <v>1.959954477080079</v>
      </c>
      <c r="DA43507" s="29">
        <v>2.5757753315501835</v>
      </c>
      <c r="DB43507" s="29">
        <v>3.290378261106869</v>
      </c>
    </row>
    <row r="43508" spans="102:106" ht="20.100000000000001" customHeight="1" x14ac:dyDescent="0.2">
      <c r="CX43508" s="29">
        <v>43370</v>
      </c>
      <c r="CY43508" s="29">
        <v>1.6448564184194081</v>
      </c>
      <c r="CZ43508" s="29">
        <v>1.9599544772989672</v>
      </c>
      <c r="DA43508" s="29">
        <v>2.5757753327940396</v>
      </c>
      <c r="DB43508" s="29">
        <v>3.2903782645298798</v>
      </c>
    </row>
    <row r="43509" spans="102:106" ht="20.100000000000001" customHeight="1" x14ac:dyDescent="0.2">
      <c r="CX43509" s="29">
        <v>43371</v>
      </c>
      <c r="CY43509" s="29">
        <v>1.6448564183523793</v>
      </c>
      <c r="CZ43509" s="29">
        <v>1.9599544775197626</v>
      </c>
      <c r="DA43509" s="29">
        <v>2.5757753340382599</v>
      </c>
      <c r="DB43509" s="29">
        <v>3.2903782679527382</v>
      </c>
    </row>
    <row r="43510" spans="102:106" ht="20.100000000000001" customHeight="1" x14ac:dyDescent="0.2">
      <c r="CX43510" s="29">
        <v>43372</v>
      </c>
      <c r="CY43510" s="29">
        <v>1.6448564182890248</v>
      </c>
      <c r="CZ43510" s="29">
        <v>1.9599544777376254</v>
      </c>
      <c r="DA43510" s="29">
        <v>2.5757753352829393</v>
      </c>
      <c r="DB43510" s="29">
        <v>3.2903782713770262</v>
      </c>
    </row>
    <row r="43511" spans="102:106" ht="20.100000000000001" customHeight="1" x14ac:dyDescent="0.2">
      <c r="CX43511" s="29">
        <v>43373</v>
      </c>
      <c r="CY43511" s="29">
        <v>1.6448564182264784</v>
      </c>
      <c r="CZ43511" s="29">
        <v>1.9599544779575397</v>
      </c>
      <c r="DA43511" s="29">
        <v>2.5757753365281721</v>
      </c>
      <c r="DB43511" s="29">
        <v>3.2903782747999415</v>
      </c>
    </row>
    <row r="43512" spans="102:106" ht="20.100000000000001" customHeight="1" x14ac:dyDescent="0.2">
      <c r="CX43512" s="29">
        <v>43374</v>
      </c>
      <c r="CY43512" s="29">
        <v>1.6448564181618732</v>
      </c>
      <c r="CZ43512" s="29">
        <v>1.9599544781771217</v>
      </c>
      <c r="DA43512" s="29">
        <v>2.5757753377721841</v>
      </c>
      <c r="DB43512" s="29">
        <v>3.2903782782216036</v>
      </c>
    </row>
    <row r="43513" spans="102:106" ht="20.100000000000001" customHeight="1" x14ac:dyDescent="0.2">
      <c r="CX43513" s="29">
        <v>43375</v>
      </c>
      <c r="CY43513" s="29">
        <v>1.6448564180981968</v>
      </c>
      <c r="CZ43513" s="29">
        <v>1.9599544783964429</v>
      </c>
      <c r="DA43513" s="29">
        <v>2.5757753390169396</v>
      </c>
      <c r="DB43513" s="29">
        <v>3.2903782816450589</v>
      </c>
    </row>
    <row r="43514" spans="102:106" ht="20.100000000000001" customHeight="1" x14ac:dyDescent="0.2">
      <c r="CX43514" s="29">
        <v>43376</v>
      </c>
      <c r="CY43514" s="29">
        <v>1.6448564180325824</v>
      </c>
      <c r="CZ43514" s="29">
        <v>1.9599544786155758</v>
      </c>
      <c r="DA43514" s="29">
        <v>2.5757753402606629</v>
      </c>
      <c r="DB43514" s="29">
        <v>3.2903782850675038</v>
      </c>
    </row>
    <row r="43515" spans="102:106" ht="20.100000000000001" customHeight="1" x14ac:dyDescent="0.2">
      <c r="CX43515" s="29">
        <v>43377</v>
      </c>
      <c r="CY43515" s="29">
        <v>1.6448564179680178</v>
      </c>
      <c r="CZ43515" s="29">
        <v>1.9599544788345926</v>
      </c>
      <c r="DA43515" s="29">
        <v>2.5757753415034506</v>
      </c>
      <c r="DB43515" s="29">
        <v>3.2903782884875961</v>
      </c>
    </row>
    <row r="43516" spans="102:106" ht="20.100000000000001" customHeight="1" x14ac:dyDescent="0.2">
      <c r="CX43516" s="29">
        <v>43378</v>
      </c>
      <c r="CY43516" s="29">
        <v>1.6448564179016363</v>
      </c>
      <c r="CZ43516" s="29">
        <v>1.9599544790535648</v>
      </c>
      <c r="DA43516" s="29">
        <v>2.5757753427472649</v>
      </c>
      <c r="DB43516" s="29">
        <v>3.2903782919098448</v>
      </c>
    </row>
    <row r="43517" spans="102:106" ht="20.100000000000001" customHeight="1" x14ac:dyDescent="0.2">
      <c r="CX43517" s="29">
        <v>43379</v>
      </c>
      <c r="CY43517" s="29">
        <v>1.6448564178393528</v>
      </c>
      <c r="CZ43517" s="29">
        <v>1.9599544792725652</v>
      </c>
      <c r="DA43517" s="29">
        <v>2.5757753439922015</v>
      </c>
      <c r="DB43517" s="29">
        <v>3.2903782953329088</v>
      </c>
    </row>
    <row r="43518" spans="102:106" ht="20.100000000000001" customHeight="1" x14ac:dyDescent="0.2">
      <c r="CX43518" s="29">
        <v>43380</v>
      </c>
      <c r="CY43518" s="29">
        <v>1.6448564177753735</v>
      </c>
      <c r="CZ43518" s="29">
        <v>1.9599544794916648</v>
      </c>
      <c r="DA43518" s="29">
        <v>2.5757753452346157</v>
      </c>
      <c r="DB43518" s="29">
        <v>3.290378298753982</v>
      </c>
    </row>
    <row r="43519" spans="102:106" ht="20.100000000000001" customHeight="1" x14ac:dyDescent="0.2">
      <c r="CX43519" s="29">
        <v>43381</v>
      </c>
      <c r="CY43519" s="29">
        <v>1.644856417709758</v>
      </c>
      <c r="CZ43519" s="29">
        <v>1.9599544797109363</v>
      </c>
      <c r="DA43519" s="29">
        <v>2.5757753464802109</v>
      </c>
      <c r="DB43519" s="29">
        <v>3.2903783021761135</v>
      </c>
    </row>
    <row r="43520" spans="102:106" ht="20.100000000000001" customHeight="1" x14ac:dyDescent="0.2">
      <c r="CX43520" s="29">
        <v>43382</v>
      </c>
      <c r="CY43520" s="29">
        <v>1.644856417645495</v>
      </c>
      <c r="CZ43520" s="29">
        <v>1.9599544799304518</v>
      </c>
      <c r="DA43520" s="29">
        <v>2.5757753477234733</v>
      </c>
      <c r="DB43520" s="29">
        <v>3.2903783055979594</v>
      </c>
    </row>
    <row r="43521" spans="102:106" ht="20.100000000000001" customHeight="1" x14ac:dyDescent="0.2">
      <c r="CX43521" s="29">
        <v>43383</v>
      </c>
      <c r="CY43521" s="29">
        <v>1.644856417582645</v>
      </c>
      <c r="CZ43521" s="29">
        <v>1.9599544801502831</v>
      </c>
      <c r="DA43521" s="29">
        <v>2.5757753489663671</v>
      </c>
      <c r="DB43521" s="29">
        <v>3.2903783090181782</v>
      </c>
    </row>
    <row r="43522" spans="102:106" ht="20.100000000000001" customHeight="1" x14ac:dyDescent="0.2">
      <c r="CX43522" s="29">
        <v>43384</v>
      </c>
      <c r="CY43522" s="29">
        <v>1.6448564175183398</v>
      </c>
      <c r="CZ43522" s="29">
        <v>1.9599544803680451</v>
      </c>
      <c r="DA43522" s="29">
        <v>2.575775350210856</v>
      </c>
      <c r="DB43522" s="29">
        <v>3.2903783124398163</v>
      </c>
    </row>
    <row r="43523" spans="102:106" ht="20.100000000000001" customHeight="1" x14ac:dyDescent="0.2">
      <c r="CX43523" s="29">
        <v>43385</v>
      </c>
      <c r="CY43523" s="29">
        <v>1.6448564174526408</v>
      </c>
      <c r="CZ43523" s="29">
        <v>1.9599544805862674</v>
      </c>
      <c r="DA43523" s="29">
        <v>2.575775351455166</v>
      </c>
      <c r="DB43523" s="29">
        <v>3.2903783158600692</v>
      </c>
    </row>
    <row r="43524" spans="102:106" ht="20.100000000000001" customHeight="1" x14ac:dyDescent="0.2">
      <c r="CX43524" s="29">
        <v>43386</v>
      </c>
      <c r="CY43524" s="29">
        <v>1.6448564173885356</v>
      </c>
      <c r="CZ43524" s="29">
        <v>1.9599544808074785</v>
      </c>
      <c r="DA43524" s="29">
        <v>2.575775352697522</v>
      </c>
      <c r="DB43524" s="29">
        <v>3.2903783192805212</v>
      </c>
    </row>
    <row r="43525" spans="102:106" ht="20.100000000000001" customHeight="1" x14ac:dyDescent="0.2">
      <c r="CX43525" s="29">
        <v>43387</v>
      </c>
      <c r="CY43525" s="29">
        <v>1.6448564173231572</v>
      </c>
      <c r="CZ43525" s="29">
        <v>1.9599544810243792</v>
      </c>
      <c r="DA43525" s="29">
        <v>2.5757753539417569</v>
      </c>
      <c r="DB43525" s="29">
        <v>3.290378322701291</v>
      </c>
    </row>
    <row r="43526" spans="102:106" ht="20.100000000000001" customHeight="1" x14ac:dyDescent="0.2">
      <c r="CX43526" s="29">
        <v>43388</v>
      </c>
      <c r="CY43526" s="29">
        <v>1.6448564172594937</v>
      </c>
      <c r="CZ43526" s="29">
        <v>1.9599544812444134</v>
      </c>
      <c r="DA43526" s="29">
        <v>2.5757753551842275</v>
      </c>
      <c r="DB43526" s="29">
        <v>3.2903783261210395</v>
      </c>
    </row>
    <row r="43527" spans="102:106" ht="20.100000000000001" customHeight="1" x14ac:dyDescent="0.2">
      <c r="CX43527" s="29">
        <v>43389</v>
      </c>
      <c r="CY43527" s="29">
        <v>1.6448564171976063</v>
      </c>
      <c r="CZ43527" s="29">
        <v>1.959954481465195</v>
      </c>
      <c r="DA43527" s="29">
        <v>2.5757753564287662</v>
      </c>
      <c r="DB43527" s="29">
        <v>3.2903783295413485</v>
      </c>
    </row>
    <row r="43528" spans="102:106" ht="20.100000000000001" customHeight="1" x14ac:dyDescent="0.2">
      <c r="CX43528" s="29">
        <v>43390</v>
      </c>
      <c r="CY43528" s="29">
        <v>1.6448564171316979</v>
      </c>
      <c r="CZ43528" s="29">
        <v>1.9599544816818824</v>
      </c>
      <c r="DA43528" s="29">
        <v>2.5757753576717297</v>
      </c>
      <c r="DB43528" s="29">
        <v>3.2903783329623408</v>
      </c>
    </row>
    <row r="43529" spans="102:106" ht="20.100000000000001" customHeight="1" x14ac:dyDescent="0.2">
      <c r="CX43529" s="29">
        <v>43391</v>
      </c>
      <c r="CY43529" s="29">
        <v>1.644856417067686</v>
      </c>
      <c r="CZ43529" s="29">
        <v>1.959954481901919</v>
      </c>
      <c r="DA43529" s="29">
        <v>2.5757753589150818</v>
      </c>
      <c r="DB43529" s="29">
        <v>3.2903783363812087</v>
      </c>
    </row>
    <row r="43530" spans="102:106" ht="20.100000000000001" customHeight="1" x14ac:dyDescent="0.2">
      <c r="CX43530" s="29">
        <v>43392</v>
      </c>
      <c r="CY43530" s="29">
        <v>1.6448564170027031</v>
      </c>
      <c r="CZ43530" s="29">
        <v>1.9599544821204622</v>
      </c>
      <c r="DA43530" s="29">
        <v>2.5757753601570466</v>
      </c>
      <c r="DB43530" s="29">
        <v>3.2903783398010003</v>
      </c>
    </row>
    <row r="43531" spans="102:106" ht="20.100000000000001" customHeight="1" x14ac:dyDescent="0.2">
      <c r="CX43531" s="29">
        <v>43393</v>
      </c>
      <c r="CY43531" s="29">
        <v>1.6448564169397373</v>
      </c>
      <c r="CZ43531" s="29">
        <v>1.9599544823400412</v>
      </c>
      <c r="DA43531" s="29">
        <v>2.5757753614014591</v>
      </c>
      <c r="DB43531" s="29">
        <v>3.2903783432218376</v>
      </c>
    </row>
    <row r="43532" spans="102:106" ht="20.100000000000001" customHeight="1" x14ac:dyDescent="0.2">
      <c r="CX43532" s="29">
        <v>43394</v>
      </c>
      <c r="CY43532" s="29">
        <v>1.6448564168759205</v>
      </c>
      <c r="CZ43532" s="29">
        <v>1.9599544825582706</v>
      </c>
      <c r="DA43532" s="29">
        <v>2.575775362644674</v>
      </c>
      <c r="DB43532" s="29">
        <v>3.2903783466409129</v>
      </c>
    </row>
    <row r="43533" spans="102:106" ht="20.100000000000001" customHeight="1" x14ac:dyDescent="0.2">
      <c r="CX43533" s="29">
        <v>43395</v>
      </c>
      <c r="CY43533" s="29">
        <v>1.6448564168113136</v>
      </c>
      <c r="CZ43533" s="29">
        <v>1.9599544827776803</v>
      </c>
      <c r="DA43533" s="29">
        <v>2.5757753638867862</v>
      </c>
      <c r="DB43533" s="29">
        <v>3.2903783500598114</v>
      </c>
    </row>
    <row r="43534" spans="102:106" ht="20.100000000000001" customHeight="1" x14ac:dyDescent="0.2">
      <c r="CX43534" s="29">
        <v>43396</v>
      </c>
      <c r="CY43534" s="29">
        <v>1.6448564167459769</v>
      </c>
      <c r="CZ43534" s="29">
        <v>1.9599544829958837</v>
      </c>
      <c r="DA43534" s="29">
        <v>2.5757753651297599</v>
      </c>
      <c r="DB43534" s="29">
        <v>3.2903783534801181</v>
      </c>
    </row>
    <row r="43535" spans="102:106" ht="20.100000000000001" customHeight="1" x14ac:dyDescent="0.2">
      <c r="CX43535" s="29">
        <v>43397</v>
      </c>
      <c r="CY43535" s="29">
        <v>1.6448564166828989</v>
      </c>
      <c r="CZ43535" s="29">
        <v>1.9599544832154119</v>
      </c>
      <c r="DA43535" s="29">
        <v>2.5757753663736893</v>
      </c>
      <c r="DB43535" s="29">
        <v>3.2903783568975622</v>
      </c>
    </row>
    <row r="43536" spans="102:106" ht="20.100000000000001" customHeight="1" x14ac:dyDescent="0.2">
      <c r="CX43536" s="29">
        <v>43398</v>
      </c>
      <c r="CY43536" s="29">
        <v>1.6448564166192121</v>
      </c>
      <c r="CZ43536" s="29">
        <v>1.959954483433878</v>
      </c>
      <c r="DA43536" s="29">
        <v>2.5757753676167994</v>
      </c>
      <c r="DB43536" s="29">
        <v>3.2903783603166556</v>
      </c>
    </row>
    <row r="43537" spans="102:106" ht="20.100000000000001" customHeight="1" x14ac:dyDescent="0.2">
      <c r="CX43537" s="29">
        <v>43399</v>
      </c>
      <c r="CY43537" s="29">
        <v>1.6448564165520472</v>
      </c>
      <c r="CZ43537" s="29">
        <v>1.9599544836538116</v>
      </c>
      <c r="DA43537" s="29">
        <v>2.5757753688591851</v>
      </c>
      <c r="DB43537" s="29">
        <v>3.2903783637360551</v>
      </c>
    </row>
    <row r="43538" spans="102:106" ht="20.100000000000001" customHeight="1" x14ac:dyDescent="0.2">
      <c r="CX43538" s="29">
        <v>43400</v>
      </c>
      <c r="CY43538" s="29">
        <v>1.6448564164902519</v>
      </c>
      <c r="CZ43538" s="29">
        <v>1.9599544838728273</v>
      </c>
      <c r="DA43538" s="29">
        <v>2.5757753701009403</v>
      </c>
      <c r="DB43538" s="29">
        <v>3.290378367154418</v>
      </c>
    </row>
    <row r="43539" spans="102:106" ht="20.100000000000001" customHeight="1" x14ac:dyDescent="0.2">
      <c r="CX43539" s="29">
        <v>43401</v>
      </c>
      <c r="CY43539" s="29">
        <v>1.6448564164250994</v>
      </c>
      <c r="CZ43539" s="29">
        <v>1.959954484090997</v>
      </c>
      <c r="DA43539" s="29">
        <v>2.5757753713440299</v>
      </c>
      <c r="DB43539" s="29">
        <v>3.2903783705733289</v>
      </c>
    </row>
    <row r="43540" spans="102:106" ht="20.100000000000001" customHeight="1" x14ac:dyDescent="0.2">
      <c r="CX43540" s="29">
        <v>43402</v>
      </c>
      <c r="CY43540" s="29">
        <v>1.6448564163595789</v>
      </c>
      <c r="CZ43540" s="29">
        <v>1.9599544843108505</v>
      </c>
      <c r="DA43540" s="29">
        <v>2.575775372586679</v>
      </c>
      <c r="DB43540" s="29">
        <v>3.2903783739899817</v>
      </c>
    </row>
    <row r="43541" spans="102:106" ht="20.100000000000001" customHeight="1" x14ac:dyDescent="0.2">
      <c r="CX43541" s="29">
        <v>43403</v>
      </c>
      <c r="CY43541" s="29">
        <v>1.6448564162966806</v>
      </c>
      <c r="CZ43541" s="29">
        <v>1.9599544845300021</v>
      </c>
      <c r="DA43541" s="29">
        <v>2.5757753738289808</v>
      </c>
      <c r="DB43541" s="29">
        <v>3.2903783774088873</v>
      </c>
    </row>
    <row r="43542" spans="102:106" ht="20.100000000000001" customHeight="1" x14ac:dyDescent="0.2">
      <c r="CX43542" s="29">
        <v>43404</v>
      </c>
      <c r="CY43542" s="29">
        <v>1.6448564162306054</v>
      </c>
      <c r="CZ43542" s="29">
        <v>1.9599544847485229</v>
      </c>
      <c r="DA43542" s="29">
        <v>2.5757753750710304</v>
      </c>
      <c r="DB43542" s="29">
        <v>3.2903783808272404</v>
      </c>
    </row>
    <row r="43543" spans="102:106" ht="20.100000000000001" customHeight="1" x14ac:dyDescent="0.2">
      <c r="CX43543" s="29">
        <v>43405</v>
      </c>
      <c r="CY43543" s="29">
        <v>1.6448564161672727</v>
      </c>
      <c r="CZ43543" s="29">
        <v>1.9599544849664849</v>
      </c>
      <c r="DA43543" s="29">
        <v>2.5757753763147933</v>
      </c>
      <c r="DB43543" s="29">
        <v>3.2903783842451602</v>
      </c>
    </row>
    <row r="43544" spans="102:106" ht="20.100000000000001" customHeight="1" x14ac:dyDescent="0.2">
      <c r="CX43544" s="29">
        <v>43406</v>
      </c>
      <c r="CY43544" s="29">
        <v>1.6448564161038139</v>
      </c>
      <c r="CZ43544" s="29">
        <v>1.9599544851864192</v>
      </c>
      <c r="DA43544" s="29">
        <v>2.5757753775566217</v>
      </c>
      <c r="DB43544" s="29">
        <v>3.2903783876613035</v>
      </c>
    </row>
    <row r="43545" spans="102:106" ht="20.100000000000001" customHeight="1" x14ac:dyDescent="0.2">
      <c r="CX43545" s="29">
        <v>43407</v>
      </c>
      <c r="CY43545" s="29">
        <v>1.6448564160402892</v>
      </c>
      <c r="CZ43545" s="29">
        <v>1.9599544854034801</v>
      </c>
      <c r="DA43545" s="29">
        <v>2.5757753787984825</v>
      </c>
      <c r="DB43545" s="29">
        <v>3.2903783910801851</v>
      </c>
    </row>
    <row r="43546" spans="102:106" ht="20.100000000000001" customHeight="1" x14ac:dyDescent="0.2">
      <c r="CX43546" s="29">
        <v>43408</v>
      </c>
      <c r="CY43546" s="29">
        <v>1.644856415973829</v>
      </c>
      <c r="CZ43546" s="29">
        <v>1.959954485622657</v>
      </c>
      <c r="DA43546" s="29">
        <v>2.5757753800423386</v>
      </c>
      <c r="DB43546" s="29">
        <v>3.2903783944960669</v>
      </c>
    </row>
    <row r="43547" spans="102:106" ht="20.100000000000001" customHeight="1" x14ac:dyDescent="0.2">
      <c r="CX43547" s="29">
        <v>43409</v>
      </c>
      <c r="CY43547" s="29">
        <v>1.6448564159103531</v>
      </c>
      <c r="CZ43547" s="29">
        <v>1.9599544858415627</v>
      </c>
      <c r="DA43547" s="29">
        <v>2.5757753812826754</v>
      </c>
      <c r="DB43547" s="29">
        <v>3.290378397913464</v>
      </c>
    </row>
    <row r="43548" spans="102:106" ht="20.100000000000001" customHeight="1" x14ac:dyDescent="0.2">
      <c r="CX43548" s="29">
        <v>43410</v>
      </c>
      <c r="CY43548" s="29">
        <v>1.6448564158469923</v>
      </c>
      <c r="CZ43548" s="29">
        <v>1.9599544860602691</v>
      </c>
      <c r="DA43548" s="29">
        <v>2.575775382525197</v>
      </c>
      <c r="DB43548" s="29">
        <v>3.290378401331032</v>
      </c>
    </row>
    <row r="43549" spans="102:106" ht="20.100000000000001" customHeight="1" x14ac:dyDescent="0.2">
      <c r="CX43549" s="29">
        <v>43411</v>
      </c>
      <c r="CY43549" s="29">
        <v>1.6448564157808767</v>
      </c>
      <c r="CZ43549" s="29">
        <v>1.9599544862788487</v>
      </c>
      <c r="DA43549" s="29">
        <v>2.5757753837681276</v>
      </c>
      <c r="DB43549" s="29">
        <v>3.2903784047474272</v>
      </c>
    </row>
    <row r="43550" spans="102:106" ht="20.100000000000001" customHeight="1" x14ac:dyDescent="0.2">
      <c r="CX43550" s="29">
        <v>43412</v>
      </c>
      <c r="CY43550" s="29">
        <v>1.6448564157179268</v>
      </c>
      <c r="CZ43550" s="29">
        <v>1.9599544864998315</v>
      </c>
      <c r="DA43550" s="29">
        <v>2.5757753850096923</v>
      </c>
      <c r="DB43550" s="29">
        <v>3.2903784081642344</v>
      </c>
    </row>
    <row r="43551" spans="102:106" ht="20.100000000000001" customHeight="1" x14ac:dyDescent="0.2">
      <c r="CX43551" s="29">
        <v>43413</v>
      </c>
      <c r="CY43551" s="29">
        <v>1.644856415655273</v>
      </c>
      <c r="CZ43551" s="29">
        <v>1.9599544867183722</v>
      </c>
      <c r="DA43551" s="29">
        <v>2.5757753862518551</v>
      </c>
      <c r="DB43551" s="29">
        <v>3.2903784115801114</v>
      </c>
    </row>
    <row r="43552" spans="102:106" ht="20.100000000000001" customHeight="1" x14ac:dyDescent="0.2">
      <c r="CX43552" s="29">
        <v>43414</v>
      </c>
      <c r="CY43552" s="29">
        <v>1.6448564155900454</v>
      </c>
      <c r="CZ43552" s="29">
        <v>1.9599544869370018</v>
      </c>
      <c r="DA43552" s="29">
        <v>2.5757753874947107</v>
      </c>
      <c r="DB43552" s="29">
        <v>3.2903784149966429</v>
      </c>
    </row>
    <row r="43553" spans="102:106" ht="20.100000000000001" customHeight="1" x14ac:dyDescent="0.2">
      <c r="CX43553" s="29">
        <v>43415</v>
      </c>
      <c r="CY43553" s="29">
        <v>1.6448564155252339</v>
      </c>
      <c r="CZ43553" s="29">
        <v>1.9599544871557915</v>
      </c>
      <c r="DA43553" s="29">
        <v>2.5757753887346122</v>
      </c>
      <c r="DB43553" s="29">
        <v>3.2903784184124838</v>
      </c>
    </row>
    <row r="43554" spans="102:106" ht="20.100000000000001" customHeight="1" x14ac:dyDescent="0.2">
      <c r="CX43554" s="29">
        <v>43416</v>
      </c>
      <c r="CY43554" s="29">
        <v>1.6448564154608998</v>
      </c>
      <c r="CZ43554" s="29">
        <v>1.9599544873748136</v>
      </c>
      <c r="DA43554" s="29">
        <v>2.5757753899772657</v>
      </c>
      <c r="DB43554" s="29">
        <v>3.2903784218292191</v>
      </c>
    </row>
    <row r="43555" spans="102:106" ht="20.100000000000001" customHeight="1" x14ac:dyDescent="0.2">
      <c r="CX43555" s="29">
        <v>43417</v>
      </c>
      <c r="CY43555" s="29">
        <v>1.6448564153971026</v>
      </c>
      <c r="CZ43555" s="29">
        <v>1.9599544875916806</v>
      </c>
      <c r="DA43555" s="29">
        <v>2.5757753912190258</v>
      </c>
      <c r="DB43555" s="29">
        <v>3.2903784252455073</v>
      </c>
    </row>
    <row r="43556" spans="102:106" ht="20.100000000000001" customHeight="1" x14ac:dyDescent="0.2">
      <c r="CX43556" s="29">
        <v>43418</v>
      </c>
      <c r="CY43556" s="29">
        <v>1.644856415330973</v>
      </c>
      <c r="CZ43556" s="29">
        <v>1.9599544878113824</v>
      </c>
      <c r="DA43556" s="29">
        <v>2.5757753924599842</v>
      </c>
      <c r="DB43556" s="29">
        <v>3.2903784286600035</v>
      </c>
    </row>
    <row r="43557" spans="102:106" ht="20.100000000000001" customHeight="1" x14ac:dyDescent="0.2">
      <c r="CX43557" s="29">
        <v>43419</v>
      </c>
      <c r="CY43557" s="29">
        <v>1.6448564152684313</v>
      </c>
      <c r="CZ43557" s="29">
        <v>1.9599544880315323</v>
      </c>
      <c r="DA43557" s="29">
        <v>2.5757753937021084</v>
      </c>
      <c r="DB43557" s="29">
        <v>3.2903784320757565</v>
      </c>
    </row>
    <row r="43558" spans="102:106" ht="20.100000000000001" customHeight="1" x14ac:dyDescent="0.2">
      <c r="CX43558" s="29">
        <v>43420</v>
      </c>
      <c r="CY43558" s="29">
        <v>1.6448564152036775</v>
      </c>
      <c r="CZ43558" s="29">
        <v>1.9599544882497426</v>
      </c>
      <c r="DA43558" s="29">
        <v>2.575775394943622</v>
      </c>
      <c r="DB43558" s="29">
        <v>3.2903784354914229</v>
      </c>
    </row>
    <row r="43559" spans="102:106" ht="20.100000000000001" customHeight="1" x14ac:dyDescent="0.2">
      <c r="CX43559" s="29">
        <v>43421</v>
      </c>
      <c r="CY43559" s="29">
        <v>1.644856415139702</v>
      </c>
      <c r="CZ43559" s="29">
        <v>1.9599544884685447</v>
      </c>
      <c r="DA43559" s="29">
        <v>2.5757753961846181</v>
      </c>
      <c r="DB43559" s="29">
        <v>3.2903784389071236</v>
      </c>
    </row>
    <row r="43560" spans="102:106" ht="20.100000000000001" customHeight="1" x14ac:dyDescent="0.2">
      <c r="CX43560" s="29">
        <v>43422</v>
      </c>
      <c r="CY43560" s="29">
        <v>1.6448564150765659</v>
      </c>
      <c r="CZ43560" s="29">
        <v>1.9599544886855507</v>
      </c>
      <c r="DA43560" s="29">
        <v>2.575775397427063</v>
      </c>
      <c r="DB43560" s="29">
        <v>3.290378442321515</v>
      </c>
    </row>
    <row r="43561" spans="102:106" ht="20.100000000000001" customHeight="1" x14ac:dyDescent="0.2">
      <c r="CX43561" s="29">
        <v>43423</v>
      </c>
      <c r="CY43561" s="29">
        <v>1.6448564150113978</v>
      </c>
      <c r="CZ43561" s="29">
        <v>1.9599544889032918</v>
      </c>
      <c r="DA43561" s="29">
        <v>2.5757753986691787</v>
      </c>
      <c r="DB43561" s="29">
        <v>3.2903784457361818</v>
      </c>
    </row>
    <row r="43562" spans="102:106" ht="20.100000000000001" customHeight="1" x14ac:dyDescent="0.2">
      <c r="CX43562" s="29">
        <v>43424</v>
      </c>
      <c r="CY43562" s="29">
        <v>1.6448564149471889</v>
      </c>
      <c r="CZ43562" s="29">
        <v>1.959954489124299</v>
      </c>
      <c r="DA43562" s="29">
        <v>2.5757753999091912</v>
      </c>
      <c r="DB43562" s="29">
        <v>3.2903784491512442</v>
      </c>
    </row>
    <row r="43563" spans="102:106" ht="20.100000000000001" customHeight="1" x14ac:dyDescent="0.2">
      <c r="CX43563" s="29">
        <v>43425</v>
      </c>
      <c r="CY43563" s="29">
        <v>1.6448564148839997</v>
      </c>
      <c r="CZ43563" s="29">
        <v>1.959954489341267</v>
      </c>
      <c r="DA43563" s="29">
        <v>2.5757754011509344</v>
      </c>
      <c r="DB43563" s="29">
        <v>3.290378452565359</v>
      </c>
    </row>
    <row r="43564" spans="102:106" ht="20.100000000000001" customHeight="1" x14ac:dyDescent="0.2">
      <c r="CX43564" s="29">
        <v>43426</v>
      </c>
      <c r="CY43564" s="29">
        <v>1.6448564148189599</v>
      </c>
      <c r="CZ43564" s="29">
        <v>1.9599544895616448</v>
      </c>
      <c r="DA43564" s="29">
        <v>2.5757754023926331</v>
      </c>
      <c r="DB43564" s="29">
        <v>3.2903784559801115</v>
      </c>
    </row>
    <row r="43565" spans="102:106" ht="20.100000000000001" customHeight="1" x14ac:dyDescent="0.2">
      <c r="CX43565" s="29">
        <v>43427</v>
      </c>
      <c r="CY43565" s="29">
        <v>1.6448564147550604</v>
      </c>
      <c r="CZ43565" s="29">
        <v>1.9599544897805856</v>
      </c>
      <c r="DA43565" s="29">
        <v>2.5757754036325093</v>
      </c>
      <c r="DB43565" s="29">
        <v>3.2903784593941565</v>
      </c>
    </row>
    <row r="43566" spans="102:106" ht="20.100000000000001" customHeight="1" x14ac:dyDescent="0.2">
      <c r="CX43566" s="29">
        <v>43428</v>
      </c>
      <c r="CY43566" s="29">
        <v>1.644856414692361</v>
      </c>
      <c r="CZ43566" s="29">
        <v>1.9599544899981614</v>
      </c>
      <c r="DA43566" s="29">
        <v>2.5757754048744013</v>
      </c>
      <c r="DB43566" s="29">
        <v>3.2903784628090804</v>
      </c>
    </row>
    <row r="43567" spans="102:106" ht="20.100000000000001" customHeight="1" x14ac:dyDescent="0.2">
      <c r="CX43567" s="29">
        <v>43429</v>
      </c>
      <c r="CY43567" s="29">
        <v>1.6448564146279916</v>
      </c>
      <c r="CZ43567" s="29">
        <v>1.9599544902169033</v>
      </c>
      <c r="DA43567" s="29">
        <v>2.5757754061165308</v>
      </c>
      <c r="DB43567" s="29">
        <v>3.2903784662220734</v>
      </c>
    </row>
    <row r="43568" spans="102:106" ht="20.100000000000001" customHeight="1" x14ac:dyDescent="0.2">
      <c r="CX43568" s="29">
        <v>43430</v>
      </c>
      <c r="CY43568" s="29">
        <v>1.6448564145620121</v>
      </c>
      <c r="CZ43568" s="29">
        <v>1.9599544904368833</v>
      </c>
      <c r="DA43568" s="29">
        <v>2.575775407357122</v>
      </c>
      <c r="DB43568" s="29">
        <v>3.2903784696361864</v>
      </c>
    </row>
    <row r="43569" spans="102:106" ht="20.100000000000001" customHeight="1" x14ac:dyDescent="0.2">
      <c r="CX43569" s="29">
        <v>43431</v>
      </c>
      <c r="CY43569" s="29">
        <v>1.6448564144974143</v>
      </c>
      <c r="CZ43569" s="29">
        <v>1.9599544906557131</v>
      </c>
      <c r="DA43569" s="29">
        <v>2.5757754085981404</v>
      </c>
      <c r="DB43569" s="29">
        <v>3.2903784730500751</v>
      </c>
    </row>
    <row r="43570" spans="102:106" ht="20.100000000000001" customHeight="1" x14ac:dyDescent="0.2">
      <c r="CX43570" s="29">
        <v>43432</v>
      </c>
      <c r="CY43570" s="29">
        <v>1.6448564144342579</v>
      </c>
      <c r="CZ43570" s="29">
        <v>1.9599544908734652</v>
      </c>
      <c r="DA43570" s="29">
        <v>2.5757754098378074</v>
      </c>
      <c r="DB43570" s="29">
        <v>3.2903784764638586</v>
      </c>
    </row>
    <row r="43571" spans="102:106" ht="20.100000000000001" customHeight="1" x14ac:dyDescent="0.2">
      <c r="CX43571" s="29">
        <v>43433</v>
      </c>
      <c r="CY43571" s="29">
        <v>1.6448564143696722</v>
      </c>
      <c r="CZ43571" s="29">
        <v>1.9599544910926703</v>
      </c>
      <c r="DA43571" s="29">
        <v>2.5757754110799622</v>
      </c>
      <c r="DB43571" s="29">
        <v>3.2903784798776594</v>
      </c>
    </row>
    <row r="43572" spans="102:106" ht="20.100000000000001" customHeight="1" x14ac:dyDescent="0.2">
      <c r="CX43572" s="29">
        <v>43434</v>
      </c>
      <c r="CY43572" s="29">
        <v>1.6448564143037172</v>
      </c>
      <c r="CZ43572" s="29">
        <v>1.9599544913084816</v>
      </c>
      <c r="DA43572" s="29">
        <v>2.5757754123190839</v>
      </c>
      <c r="DB43572" s="29">
        <v>3.2903784832901324</v>
      </c>
    </row>
    <row r="43573" spans="102:106" ht="20.100000000000001" customHeight="1" x14ac:dyDescent="0.2">
      <c r="CX43573" s="29">
        <v>43435</v>
      </c>
      <c r="CY43573" s="29">
        <v>1.6448564142423161</v>
      </c>
      <c r="CZ43573" s="29">
        <v>1.9599544915283491</v>
      </c>
      <c r="DA43573" s="29">
        <v>2.5757754135608812</v>
      </c>
      <c r="DB43573" s="29">
        <v>3.2903784867028625</v>
      </c>
    </row>
    <row r="43574" spans="102:106" ht="20.100000000000001" customHeight="1" x14ac:dyDescent="0.2">
      <c r="CX43574" s="29">
        <v>43436</v>
      </c>
      <c r="CY43574" s="29">
        <v>1.6448564141767348</v>
      </c>
      <c r="CZ43574" s="29">
        <v>1.9599544917474256</v>
      </c>
      <c r="DA43574" s="29">
        <v>2.5757754148017056</v>
      </c>
      <c r="DB43574" s="29">
        <v>3.2903784901159709</v>
      </c>
    </row>
    <row r="43575" spans="102:106" ht="20.100000000000001" customHeight="1" x14ac:dyDescent="0.2">
      <c r="CX43575" s="29">
        <v>43437</v>
      </c>
      <c r="CY43575" s="29">
        <v>1.6448564141128967</v>
      </c>
      <c r="CZ43575" s="29">
        <v>1.9599544919657832</v>
      </c>
      <c r="DA43575" s="29">
        <v>2.5757754160435229</v>
      </c>
      <c r="DB43575" s="29">
        <v>3.2903784935281135</v>
      </c>
    </row>
    <row r="43576" spans="102:106" ht="20.100000000000001" customHeight="1" x14ac:dyDescent="0.2">
      <c r="CX43576" s="29">
        <v>43438</v>
      </c>
      <c r="CY43576" s="29">
        <v>1.6448564140479298</v>
      </c>
      <c r="CZ43576" s="29">
        <v>1.9599544921834928</v>
      </c>
      <c r="DA43576" s="29">
        <v>2.5757754172826841</v>
      </c>
      <c r="DB43576" s="29">
        <v>3.2903784969408743</v>
      </c>
    </row>
    <row r="43577" spans="102:106" ht="20.100000000000001" customHeight="1" x14ac:dyDescent="0.2">
      <c r="CX43577" s="29">
        <v>43439</v>
      </c>
      <c r="CY43577" s="29">
        <v>1.6448564139848265</v>
      </c>
      <c r="CZ43577" s="29">
        <v>1.9599544924030863</v>
      </c>
      <c r="DA43577" s="29">
        <v>2.5757754185230266</v>
      </c>
      <c r="DB43577" s="29">
        <v>3.2903785003529094</v>
      </c>
    </row>
    <row r="43578" spans="102:106" ht="20.100000000000001" customHeight="1" x14ac:dyDescent="0.2">
      <c r="CX43578" s="29">
        <v>43440</v>
      </c>
      <c r="CY43578" s="29">
        <v>1.6448564139207154</v>
      </c>
      <c r="CZ43578" s="29">
        <v>1.9599544926221761</v>
      </c>
      <c r="DA43578" s="29">
        <v>2.5757754197646454</v>
      </c>
      <c r="DB43578" s="29">
        <v>3.2903785037658047</v>
      </c>
    </row>
    <row r="43579" spans="102:106" ht="20.100000000000001" customHeight="1" x14ac:dyDescent="0.2">
      <c r="CX43579" s="29">
        <v>43441</v>
      </c>
      <c r="CY43579" s="29">
        <v>1.6448564138585882</v>
      </c>
      <c r="CZ43579" s="29">
        <v>1.9599544928408335</v>
      </c>
      <c r="DA43579" s="29">
        <v>2.575775421003891</v>
      </c>
      <c r="DB43579" s="29">
        <v>3.2903785071767508</v>
      </c>
    </row>
    <row r="43580" spans="102:106" ht="20.100000000000001" customHeight="1" x14ac:dyDescent="0.2">
      <c r="CX43580" s="29">
        <v>43442</v>
      </c>
      <c r="CY43580" s="29">
        <v>1.6448564137926411</v>
      </c>
      <c r="CZ43580" s="29">
        <v>1.9599544930591297</v>
      </c>
      <c r="DA43580" s="29">
        <v>2.5757754222446008</v>
      </c>
      <c r="DB43580" s="29">
        <v>3.2903785105887979</v>
      </c>
    </row>
    <row r="43581" spans="102:106" ht="20.100000000000001" customHeight="1" x14ac:dyDescent="0.2">
      <c r="CX43581" s="29">
        <v>43443</v>
      </c>
      <c r="CY43581" s="29">
        <v>1.6448564137287991</v>
      </c>
      <c r="CZ43581" s="29">
        <v>1.9599544932771376</v>
      </c>
      <c r="DA43581" s="29">
        <v>2.575775423484997</v>
      </c>
      <c r="DB43581" s="29">
        <v>3.2903785140020658</v>
      </c>
    </row>
    <row r="43582" spans="102:106" ht="20.100000000000001" customHeight="1" x14ac:dyDescent="0.2">
      <c r="CX43582" s="29">
        <v>43444</v>
      </c>
      <c r="CY43582" s="29">
        <v>1.6448564136641894</v>
      </c>
      <c r="CZ43582" s="29">
        <v>1.9599544934949276</v>
      </c>
      <c r="DA43582" s="29">
        <v>2.5757754247251752</v>
      </c>
      <c r="DB43582" s="29">
        <v>3.2903785174122802</v>
      </c>
    </row>
    <row r="43583" spans="102:106" ht="20.100000000000001" customHeight="1" x14ac:dyDescent="0.2">
      <c r="CX43583" s="29">
        <v>43445</v>
      </c>
      <c r="CY43583" s="29">
        <v>1.6448564135988726</v>
      </c>
      <c r="CZ43583" s="29">
        <v>1.9599544937125721</v>
      </c>
      <c r="DA43583" s="29">
        <v>2.5757754259652286</v>
      </c>
      <c r="DB43583" s="29">
        <v>3.2903785208239573</v>
      </c>
    </row>
    <row r="43584" spans="102:106" ht="20.100000000000001" customHeight="1" x14ac:dyDescent="0.2">
      <c r="CX43584" s="29">
        <v>43446</v>
      </c>
      <c r="CY43584" s="29">
        <v>1.644856413535841</v>
      </c>
      <c r="CZ43584" s="29">
        <v>1.959954493932603</v>
      </c>
      <c r="DA43584" s="29">
        <v>2.5757754272052513</v>
      </c>
      <c r="DB43584" s="29">
        <v>3.2903785242357517</v>
      </c>
    </row>
    <row r="43585" spans="102:106" ht="20.100000000000001" customHeight="1" x14ac:dyDescent="0.2">
      <c r="CX43585" s="29">
        <v>43447</v>
      </c>
      <c r="CY43585" s="29">
        <v>1.6448564134722228</v>
      </c>
      <c r="CZ43585" s="29">
        <v>1.9599544941501719</v>
      </c>
      <c r="DA43585" s="29">
        <v>2.5757754284453385</v>
      </c>
      <c r="DB43585" s="29">
        <v>3.2903785276463191</v>
      </c>
    </row>
    <row r="43586" spans="102:106" ht="20.100000000000001" customHeight="1" x14ac:dyDescent="0.2">
      <c r="CX43586" s="29">
        <v>43448</v>
      </c>
      <c r="CY43586" s="29">
        <v>1.6448564134080776</v>
      </c>
      <c r="CZ43586" s="29">
        <v>1.9599544943678098</v>
      </c>
      <c r="DA43586" s="29">
        <v>2.5757754296855833</v>
      </c>
      <c r="DB43586" s="29">
        <v>3.2903785310572444</v>
      </c>
    </row>
    <row r="43587" spans="102:106" ht="20.100000000000001" customHeight="1" x14ac:dyDescent="0.2">
      <c r="CX43587" s="29">
        <v>43449</v>
      </c>
      <c r="CY43587" s="29">
        <v>1.644856413343466</v>
      </c>
      <c r="CZ43587" s="29">
        <v>1.9599544945880496</v>
      </c>
      <c r="DA43587" s="29">
        <v>2.5757754309242085</v>
      </c>
      <c r="DB43587" s="29">
        <v>3.2903785344686485</v>
      </c>
    </row>
    <row r="43588" spans="102:106" ht="20.100000000000001" customHeight="1" x14ac:dyDescent="0.2">
      <c r="CX43588" s="29">
        <v>43450</v>
      </c>
      <c r="CY43588" s="29">
        <v>1.6448564132784482</v>
      </c>
      <c r="CZ43588" s="29">
        <v>1.9599544948060417</v>
      </c>
      <c r="DA43588" s="29">
        <v>2.5757754321650528</v>
      </c>
      <c r="DB43588" s="29">
        <v>3.2903785378791865</v>
      </c>
    </row>
    <row r="43589" spans="102:106" ht="20.100000000000001" customHeight="1" x14ac:dyDescent="0.2">
      <c r="CX43589" s="29">
        <v>43451</v>
      </c>
      <c r="CY43589" s="29">
        <v>1.6448564132160168</v>
      </c>
      <c r="CZ43589" s="29">
        <v>1.9599544950243184</v>
      </c>
      <c r="DA43589" s="29">
        <v>2.5757754334044658</v>
      </c>
      <c r="DB43589" s="29">
        <v>3.2903785412904445</v>
      </c>
    </row>
    <row r="43590" spans="102:106" ht="20.100000000000001" customHeight="1" x14ac:dyDescent="0.2">
      <c r="CX43590" s="29">
        <v>43452</v>
      </c>
      <c r="CY43590" s="29">
        <v>1.6448564131503669</v>
      </c>
      <c r="CZ43590" s="29">
        <v>1.9599544952429515</v>
      </c>
      <c r="DA43590" s="29">
        <v>2.5757754346444135</v>
      </c>
      <c r="DB43590" s="29">
        <v>3.2903785446996117</v>
      </c>
    </row>
    <row r="43591" spans="102:106" ht="20.100000000000001" customHeight="1" x14ac:dyDescent="0.2">
      <c r="CX43591" s="29">
        <v>43453</v>
      </c>
      <c r="CY43591" s="29">
        <v>1.6448564130874235</v>
      </c>
      <c r="CZ43591" s="29">
        <v>1.9599544954620123</v>
      </c>
      <c r="DA43591" s="29">
        <v>2.5757754358849909</v>
      </c>
      <c r="DB43591" s="29">
        <v>3.290378548109739</v>
      </c>
    </row>
    <row r="43592" spans="102:106" ht="20.100000000000001" customHeight="1" x14ac:dyDescent="0.2">
      <c r="CX43592" s="29">
        <v>43454</v>
      </c>
      <c r="CY43592" s="29">
        <v>1.6448564130213819</v>
      </c>
      <c r="CZ43592" s="29">
        <v>1.9599544956791124</v>
      </c>
      <c r="DA43592" s="29">
        <v>2.5757754371244195</v>
      </c>
      <c r="DB43592" s="29">
        <v>3.2903785515194812</v>
      </c>
    </row>
    <row r="43593" spans="102:106" ht="20.100000000000001" customHeight="1" x14ac:dyDescent="0.2">
      <c r="CX43593" s="29">
        <v>43455</v>
      </c>
      <c r="CY43593" s="29">
        <v>1.6448564129581673</v>
      </c>
      <c r="CZ43593" s="29">
        <v>1.9599544958992443</v>
      </c>
      <c r="DA43593" s="29">
        <v>2.5757754383646656</v>
      </c>
      <c r="DB43593" s="29">
        <v>3.2903785549304247</v>
      </c>
    </row>
    <row r="43594" spans="102:106" ht="20.100000000000001" customHeight="1" x14ac:dyDescent="0.2">
      <c r="CX43594" s="29">
        <v>43456</v>
      </c>
      <c r="CY43594" s="29">
        <v>1.6448564128949072</v>
      </c>
      <c r="CZ43594" s="29">
        <v>1.9599544961150972</v>
      </c>
      <c r="DA43594" s="29">
        <v>2.5757754396020784</v>
      </c>
      <c r="DB43594" s="29">
        <v>3.2903785583397585</v>
      </c>
    </row>
    <row r="43595" spans="102:106" ht="20.100000000000001" customHeight="1" x14ac:dyDescent="0.2">
      <c r="CX43595" s="29">
        <v>43457</v>
      </c>
      <c r="CY43595" s="29">
        <v>1.6448564128287293</v>
      </c>
      <c r="CZ43595" s="29">
        <v>1.959954496334126</v>
      </c>
      <c r="DA43595" s="29">
        <v>2.5757754408423703</v>
      </c>
      <c r="DB43595" s="29">
        <v>3.2903785617490686</v>
      </c>
    </row>
    <row r="43596" spans="102:106" ht="20.100000000000001" customHeight="1" x14ac:dyDescent="0.2">
      <c r="CX43596" s="29">
        <v>43458</v>
      </c>
      <c r="CY43596" s="29">
        <v>1.6448564127684917</v>
      </c>
      <c r="CZ43596" s="29">
        <v>1.9599544965539413</v>
      </c>
      <c r="DA43596" s="29">
        <v>2.5757754420818899</v>
      </c>
      <c r="DB43596" s="29">
        <v>3.2903785651584747</v>
      </c>
    </row>
    <row r="43597" spans="102:106" ht="20.100000000000001" customHeight="1" x14ac:dyDescent="0.2">
      <c r="CX43597" s="29">
        <v>43459</v>
      </c>
      <c r="CY43597" s="29">
        <v>1.6448564127025236</v>
      </c>
      <c r="CZ43597" s="29">
        <v>1.9599544967721534</v>
      </c>
      <c r="DA43597" s="29">
        <v>2.5757754433226041</v>
      </c>
      <c r="DB43597" s="29">
        <v>3.2903785685680984</v>
      </c>
    </row>
    <row r="43598" spans="102:106" ht="20.100000000000001" customHeight="1" x14ac:dyDescent="0.2">
      <c r="CX43598" s="29">
        <v>43460</v>
      </c>
      <c r="CY43598" s="29">
        <v>1.6448564126367498</v>
      </c>
      <c r="CZ43598" s="29">
        <v>1.9599544969888336</v>
      </c>
      <c r="DA43598" s="29">
        <v>2.575775444560862</v>
      </c>
      <c r="DB43598" s="29">
        <v>3.2903785719765928</v>
      </c>
    </row>
    <row r="43599" spans="102:106" ht="20.100000000000001" customHeight="1" x14ac:dyDescent="0.2">
      <c r="CX43599" s="29">
        <v>43461</v>
      </c>
      <c r="CY43599" s="29">
        <v>1.6448564125741647</v>
      </c>
      <c r="CZ43599" s="29">
        <v>1.9599544972065153</v>
      </c>
      <c r="DA43599" s="29">
        <v>2.5757754458005029</v>
      </c>
      <c r="DB43599" s="29">
        <v>3.2903785753855455</v>
      </c>
    </row>
    <row r="43600" spans="102:106" ht="20.100000000000001" customHeight="1" x14ac:dyDescent="0.2">
      <c r="CX43600" s="29">
        <v>43462</v>
      </c>
      <c r="CY43600" s="29">
        <v>1.6448564125118954</v>
      </c>
      <c r="CZ43600" s="29">
        <v>1.9599544974252703</v>
      </c>
      <c r="DA43600" s="29">
        <v>2.5757754470397476</v>
      </c>
      <c r="DB43600" s="29">
        <v>3.2903785787950759</v>
      </c>
    </row>
    <row r="43601" spans="102:106" ht="20.100000000000001" customHeight="1" x14ac:dyDescent="0.2">
      <c r="CX43601" s="29">
        <v>43463</v>
      </c>
      <c r="CY43601" s="29">
        <v>1.6448564124470682</v>
      </c>
      <c r="CZ43601" s="29">
        <v>1.9599544976451697</v>
      </c>
      <c r="DA43601" s="29">
        <v>2.5757754482786908</v>
      </c>
      <c r="DB43601" s="29">
        <v>3.2903785822038381</v>
      </c>
    </row>
    <row r="43602" spans="102:106" ht="20.100000000000001" customHeight="1" x14ac:dyDescent="0.2">
      <c r="CX43602" s="29">
        <v>43464</v>
      </c>
      <c r="CY43602" s="29">
        <v>1.6448564123826761</v>
      </c>
      <c r="CZ43602" s="29">
        <v>1.9599544978613623</v>
      </c>
      <c r="DA43602" s="29">
        <v>2.575775449517427</v>
      </c>
      <c r="DB43602" s="29">
        <v>3.2903785856119527</v>
      </c>
    </row>
    <row r="43603" spans="102:106" ht="20.100000000000001" customHeight="1" x14ac:dyDescent="0.2">
      <c r="CX43603" s="29">
        <v>43465</v>
      </c>
      <c r="CY43603" s="29">
        <v>1.6448564123187799</v>
      </c>
      <c r="CZ43603" s="29">
        <v>1.9599544980813046</v>
      </c>
      <c r="DA43603" s="29">
        <v>2.57577545075605</v>
      </c>
      <c r="DB43603" s="29">
        <v>3.2903785890210062</v>
      </c>
    </row>
    <row r="43604" spans="102:106" ht="20.100000000000001" customHeight="1" x14ac:dyDescent="0.2">
      <c r="CX43604" s="29">
        <v>43466</v>
      </c>
      <c r="CY43604" s="29">
        <v>1.6448564122554397</v>
      </c>
      <c r="CZ43604" s="29">
        <v>1.9599544983001449</v>
      </c>
      <c r="DA43604" s="29">
        <v>2.5757754519946539</v>
      </c>
      <c r="DB43604" s="29">
        <v>3.2903785924281861</v>
      </c>
    </row>
    <row r="43605" spans="102:106" ht="20.100000000000001" customHeight="1" x14ac:dyDescent="0.2">
      <c r="CX43605" s="29">
        <v>43467</v>
      </c>
      <c r="CY43605" s="29">
        <v>1.644856412189782</v>
      </c>
      <c r="CZ43605" s="29">
        <v>1.9599544985179544</v>
      </c>
      <c r="DA43605" s="29">
        <v>2.5757754532333323</v>
      </c>
      <c r="DB43605" s="29">
        <v>3.2903785958365459</v>
      </c>
    </row>
    <row r="43606" spans="102:106" ht="20.100000000000001" customHeight="1" x14ac:dyDescent="0.2">
      <c r="CX43606" s="29">
        <v>43468</v>
      </c>
      <c r="CY43606" s="29">
        <v>1.6448564121248002</v>
      </c>
      <c r="CZ43606" s="29">
        <v>1.9599544987348054</v>
      </c>
      <c r="DA43606" s="29">
        <v>2.57577545447218</v>
      </c>
      <c r="DB43606" s="29">
        <v>3.2903785992432728</v>
      </c>
    </row>
    <row r="43607" spans="102:106" ht="20.100000000000001" customHeight="1" x14ac:dyDescent="0.2">
      <c r="CX43607" s="29">
        <v>43469</v>
      </c>
      <c r="CY43607" s="29">
        <v>1.6448564120634881</v>
      </c>
      <c r="CZ43607" s="29">
        <v>1.9599544989556927</v>
      </c>
      <c r="DA43607" s="29">
        <v>2.5757754557112911</v>
      </c>
      <c r="DB43607" s="29">
        <v>3.2903786026514195</v>
      </c>
    </row>
    <row r="43608" spans="102:106" ht="20.100000000000001" customHeight="1" x14ac:dyDescent="0.2">
      <c r="CX43608" s="29">
        <v>43470</v>
      </c>
      <c r="CY43608" s="29">
        <v>1.6448564119971048</v>
      </c>
      <c r="CZ43608" s="29">
        <v>1.9599544991733027</v>
      </c>
      <c r="DA43608" s="29">
        <v>2.57577545695076</v>
      </c>
      <c r="DB43608" s="29">
        <v>3.2903786060596403</v>
      </c>
    </row>
    <row r="43609" spans="102:106" ht="20.100000000000001" customHeight="1" x14ac:dyDescent="0.2">
      <c r="CX43609" s="29">
        <v>43471</v>
      </c>
      <c r="CY43609" s="29">
        <v>1.6448564119345115</v>
      </c>
      <c r="CZ43609" s="29">
        <v>1.9599544993901681</v>
      </c>
      <c r="DA43609" s="29">
        <v>2.5757754581888062</v>
      </c>
      <c r="DB43609" s="29">
        <v>3.2903786094665888</v>
      </c>
    </row>
    <row r="43610" spans="102:106" ht="20.100000000000001" customHeight="1" x14ac:dyDescent="0.2">
      <c r="CX43610" s="29">
        <v>43472</v>
      </c>
      <c r="CY43610" s="29">
        <v>1.6448564118699009</v>
      </c>
      <c r="CZ43610" s="29">
        <v>1.959954499608823</v>
      </c>
      <c r="DA43610" s="29">
        <v>2.5757754594273989</v>
      </c>
      <c r="DB43610" s="29">
        <v>3.2903786128738521</v>
      </c>
    </row>
    <row r="43611" spans="102:106" ht="20.100000000000001" customHeight="1" x14ac:dyDescent="0.2">
      <c r="CX43611" s="29">
        <v>43473</v>
      </c>
      <c r="CY43611" s="29">
        <v>1.6448564118062667</v>
      </c>
      <c r="CZ43611" s="29">
        <v>1.959954499826877</v>
      </c>
      <c r="DA43611" s="29">
        <v>2.5757754606666308</v>
      </c>
      <c r="DB43611" s="29">
        <v>3.2903786162800834</v>
      </c>
    </row>
    <row r="43612" spans="102:106" ht="20.100000000000001" customHeight="1" x14ac:dyDescent="0.2">
      <c r="CX43612" s="29">
        <v>43474</v>
      </c>
      <c r="CY43612" s="29">
        <v>1.6448564117407352</v>
      </c>
      <c r="CZ43612" s="29">
        <v>1.9599545000444016</v>
      </c>
      <c r="DA43612" s="29">
        <v>2.5757754619047235</v>
      </c>
      <c r="DB43612" s="29">
        <v>3.2903786196883358</v>
      </c>
    </row>
    <row r="43613" spans="102:106" ht="20.100000000000001" customHeight="1" x14ac:dyDescent="0.2">
      <c r="CX43613" s="29">
        <v>43475</v>
      </c>
      <c r="CY43613" s="29">
        <v>1.6448564116763005</v>
      </c>
      <c r="CZ43613" s="29">
        <v>1.9599545002639303</v>
      </c>
      <c r="DA43613" s="29">
        <v>2.5757754631436431</v>
      </c>
      <c r="DB43613" s="29">
        <v>3.2903786230943308</v>
      </c>
    </row>
    <row r="43614" spans="102:106" ht="20.100000000000001" customHeight="1" x14ac:dyDescent="0.2">
      <c r="CX43614" s="29">
        <v>43476</v>
      </c>
      <c r="CY43614" s="29">
        <v>1.6448564116130222</v>
      </c>
      <c r="CZ43614" s="29">
        <v>1.9599545004806105</v>
      </c>
      <c r="DA43614" s="29">
        <v>2.575775464381612</v>
      </c>
      <c r="DB43614" s="29">
        <v>3.2903786265011203</v>
      </c>
    </row>
    <row r="43615" spans="102:106" ht="20.100000000000001" customHeight="1" x14ac:dyDescent="0.2">
      <c r="CX43615" s="29">
        <v>43477</v>
      </c>
      <c r="CY43615" s="29">
        <v>1.6448564115480269</v>
      </c>
      <c r="CZ43615" s="29">
        <v>1.9599545006994381</v>
      </c>
      <c r="DA43615" s="29">
        <v>2.5757754656205964</v>
      </c>
      <c r="DB43615" s="29">
        <v>3.2903786299073592</v>
      </c>
    </row>
    <row r="43616" spans="102:106" ht="20.100000000000001" customHeight="1" x14ac:dyDescent="0.2">
      <c r="CX43616" s="29">
        <v>43478</v>
      </c>
      <c r="CY43616" s="29">
        <v>1.6448564114843083</v>
      </c>
      <c r="CZ43616" s="29">
        <v>1.9599545009180226</v>
      </c>
      <c r="DA43616" s="29">
        <v>2.5757754668588175</v>
      </c>
      <c r="DB43616" s="29">
        <v>3.2903786333146328</v>
      </c>
    </row>
    <row r="43617" spans="102:106" ht="20.100000000000001" customHeight="1" x14ac:dyDescent="0.2">
      <c r="CX43617" s="29">
        <v>43479</v>
      </c>
      <c r="CY43617" s="29">
        <v>1.6448564114219268</v>
      </c>
      <c r="CZ43617" s="29">
        <v>1.9599545011364357</v>
      </c>
      <c r="DA43617" s="29">
        <v>2.5757754680963694</v>
      </c>
      <c r="DB43617" s="29">
        <v>3.29037863672013</v>
      </c>
    </row>
    <row r="43618" spans="102:106" ht="20.100000000000001" customHeight="1" x14ac:dyDescent="0.2">
      <c r="CX43618" s="29">
        <v>43480</v>
      </c>
      <c r="CY43618" s="29">
        <v>1.6448564113580084</v>
      </c>
      <c r="CZ43618" s="29">
        <v>1.9599545013522854</v>
      </c>
      <c r="DA43618" s="29">
        <v>2.5757754693352197</v>
      </c>
      <c r="DB43618" s="29">
        <v>3.2903786401254376</v>
      </c>
    </row>
    <row r="43619" spans="102:106" ht="20.100000000000001" customHeight="1" x14ac:dyDescent="0.2">
      <c r="CX43619" s="29">
        <v>43481</v>
      </c>
      <c r="CY43619" s="29">
        <v>1.6448564112926123</v>
      </c>
      <c r="CZ43619" s="29">
        <v>1.9599545015705691</v>
      </c>
      <c r="DA43619" s="29">
        <v>2.5757754705717146</v>
      </c>
      <c r="DB43619" s="29">
        <v>3.2903786435321396</v>
      </c>
    </row>
    <row r="43620" spans="102:106" ht="20.100000000000001" customHeight="1" x14ac:dyDescent="0.2">
      <c r="CX43620" s="29">
        <v>43482</v>
      </c>
      <c r="CY43620" s="29">
        <v>1.6448564112287332</v>
      </c>
      <c r="CZ43620" s="29">
        <v>1.9599545017913589</v>
      </c>
      <c r="DA43620" s="29">
        <v>2.5757754718096955</v>
      </c>
      <c r="DB43620" s="29">
        <v>3.2903786469374254</v>
      </c>
    </row>
    <row r="43621" spans="102:106" ht="20.100000000000001" customHeight="1" x14ac:dyDescent="0.2">
      <c r="CX43621" s="29">
        <v>43483</v>
      </c>
      <c r="CY43621" s="29">
        <v>1.6448564111664319</v>
      </c>
      <c r="CZ43621" s="29">
        <v>1.9599545020073377</v>
      </c>
      <c r="DA43621" s="29">
        <v>2.5757754730492572</v>
      </c>
      <c r="DB43621" s="29">
        <v>3.29037865034288</v>
      </c>
    </row>
    <row r="43622" spans="102:106" ht="20.100000000000001" customHeight="1" x14ac:dyDescent="0.2">
      <c r="CX43622" s="29">
        <v>43484</v>
      </c>
      <c r="CY43622" s="29">
        <v>1.6448564110998982</v>
      </c>
      <c r="CZ43622" s="29">
        <v>1.9599545022259646</v>
      </c>
      <c r="DA43622" s="29">
        <v>2.5757754742867456</v>
      </c>
      <c r="DB43622" s="29">
        <v>3.2903786537486255</v>
      </c>
    </row>
    <row r="43623" spans="102:106" ht="20.100000000000001" customHeight="1" x14ac:dyDescent="0.2">
      <c r="CX43623" s="29">
        <v>43485</v>
      </c>
      <c r="CY43623" s="29">
        <v>1.6448564110379971</v>
      </c>
      <c r="CZ43623" s="29">
        <v>1.9599545024448495</v>
      </c>
      <c r="DA43623" s="29">
        <v>2.5757754755241287</v>
      </c>
      <c r="DB43623" s="29">
        <v>3.2903786571533153</v>
      </c>
    </row>
    <row r="43624" spans="102:106" ht="20.100000000000001" customHeight="1" x14ac:dyDescent="0.2">
      <c r="CX43624" s="29">
        <v>43486</v>
      </c>
      <c r="CY43624" s="29">
        <v>1.6448564109749184</v>
      </c>
      <c r="CZ43624" s="29">
        <v>1.9599545026640635</v>
      </c>
      <c r="DA43624" s="29">
        <v>2.5757754767615006</v>
      </c>
      <c r="DB43624" s="29">
        <v>3.2903786605585337</v>
      </c>
    </row>
    <row r="43625" spans="102:106" ht="20.100000000000001" customHeight="1" x14ac:dyDescent="0.2">
      <c r="CX43625" s="29">
        <v>43487</v>
      </c>
      <c r="CY43625" s="29">
        <v>1.6448564109077874</v>
      </c>
      <c r="CZ43625" s="29">
        <v>1.9599545028812151</v>
      </c>
      <c r="DA43625" s="29">
        <v>2.5757754780008288</v>
      </c>
      <c r="DB43625" s="29">
        <v>3.2903786639629358</v>
      </c>
    </row>
    <row r="43626" spans="102:106" ht="20.100000000000001" customHeight="1" x14ac:dyDescent="0.2">
      <c r="CX43626" s="29">
        <v>43488</v>
      </c>
      <c r="CY43626" s="29">
        <v>1.6448564108454691</v>
      </c>
      <c r="CZ43626" s="29">
        <v>1.9599545030988388</v>
      </c>
      <c r="DA43626" s="29">
        <v>2.5757754792384602</v>
      </c>
      <c r="DB43626" s="29">
        <v>3.2903786673681084</v>
      </c>
    </row>
    <row r="43627" spans="102:106" ht="20.100000000000001" customHeight="1" x14ac:dyDescent="0.2">
      <c r="CX43627" s="29">
        <v>43489</v>
      </c>
      <c r="CY43627" s="29">
        <v>1.6448564107821533</v>
      </c>
      <c r="CZ43627" s="29">
        <v>1.9599545033170058</v>
      </c>
      <c r="DA43627" s="29">
        <v>2.5757754804763615</v>
      </c>
      <c r="DB43627" s="29">
        <v>3.2903786707712377</v>
      </c>
    </row>
    <row r="43628" spans="102:106" ht="20.100000000000001" customHeight="1" x14ac:dyDescent="0.2">
      <c r="CX43628" s="29">
        <v>43490</v>
      </c>
      <c r="CY43628" s="29">
        <v>1.6448564107179005</v>
      </c>
      <c r="CZ43628" s="29">
        <v>1.9599545035333246</v>
      </c>
      <c r="DA43628" s="29">
        <v>2.5757754817127538</v>
      </c>
      <c r="DB43628" s="29">
        <v>3.2903786741768446</v>
      </c>
    </row>
    <row r="43629" spans="102:106" ht="20.100000000000001" customHeight="1" x14ac:dyDescent="0.2">
      <c r="CX43629" s="29">
        <v>43491</v>
      </c>
      <c r="CY43629" s="29">
        <v>1.6448564106527694</v>
      </c>
      <c r="CZ43629" s="29">
        <v>1.9599545037527935</v>
      </c>
      <c r="DA43629" s="29">
        <v>2.5757754829514785</v>
      </c>
      <c r="DB43629" s="29">
        <v>3.2903786775806481</v>
      </c>
    </row>
    <row r="43630" spans="102:106" ht="20.100000000000001" customHeight="1" x14ac:dyDescent="0.2">
      <c r="CX43630" s="29">
        <v>43492</v>
      </c>
      <c r="CY43630" s="29">
        <v>1.644856410589757</v>
      </c>
      <c r="CZ43630" s="29">
        <v>1.9599545039705573</v>
      </c>
      <c r="DA43630" s="29">
        <v>2.575775484188882</v>
      </c>
      <c r="DB43630" s="29">
        <v>3.2903786809842357</v>
      </c>
    </row>
    <row r="43631" spans="102:106" ht="20.100000000000001" customHeight="1" x14ac:dyDescent="0.2">
      <c r="CX43631" s="29">
        <v>43493</v>
      </c>
      <c r="CY43631" s="29">
        <v>1.6448564105259864</v>
      </c>
      <c r="CZ43631" s="29">
        <v>1.9599545041891504</v>
      </c>
      <c r="DA43631" s="29">
        <v>2.5757754854250567</v>
      </c>
      <c r="DB43631" s="29">
        <v>3.2903786843891938</v>
      </c>
    </row>
    <row r="43632" spans="102:106" ht="20.100000000000001" customHeight="1" x14ac:dyDescent="0.2">
      <c r="CX43632" s="29">
        <v>43494</v>
      </c>
      <c r="CY43632" s="29">
        <v>1.6448564104615184</v>
      </c>
      <c r="CZ43632" s="29">
        <v>1.9599545044061819</v>
      </c>
      <c r="DA43632" s="29">
        <v>2.5757754866619731</v>
      </c>
      <c r="DB43632" s="29">
        <v>3.2903786877927081</v>
      </c>
    </row>
    <row r="43633" spans="102:106" ht="20.100000000000001" customHeight="1" x14ac:dyDescent="0.2">
      <c r="CX43633" s="29">
        <v>43495</v>
      </c>
      <c r="CY43633" s="29">
        <v>1.6448564103964132</v>
      </c>
      <c r="CZ43633" s="29">
        <v>1.9599545046241853</v>
      </c>
      <c r="DA43633" s="29">
        <v>2.5757754878997234</v>
      </c>
      <c r="DB43633" s="29">
        <v>3.2903786911963673</v>
      </c>
    </row>
    <row r="43634" spans="102:106" ht="20.100000000000001" customHeight="1" x14ac:dyDescent="0.2">
      <c r="CX43634" s="29">
        <v>43496</v>
      </c>
      <c r="CY43634" s="29">
        <v>1.6448564103336656</v>
      </c>
      <c r="CZ43634" s="29">
        <v>1.9599545048432332</v>
      </c>
      <c r="DA43634" s="29">
        <v>2.5757754891365279</v>
      </c>
      <c r="DB43634" s="29">
        <v>3.2903786945988225</v>
      </c>
    </row>
    <row r="43635" spans="102:106" ht="20.100000000000001" customHeight="1" x14ac:dyDescent="0.2">
      <c r="CX43635" s="29">
        <v>43497</v>
      </c>
      <c r="CY43635" s="29">
        <v>1.6448564102704006</v>
      </c>
      <c r="CZ43635" s="29">
        <v>1.9599545050609333</v>
      </c>
      <c r="DA43635" s="29">
        <v>2.5757754903743542</v>
      </c>
      <c r="DB43635" s="29">
        <v>3.2903786980031291</v>
      </c>
    </row>
    <row r="43636" spans="102:106" ht="20.100000000000001" customHeight="1" x14ac:dyDescent="0.2">
      <c r="CX43636" s="29">
        <v>43498</v>
      </c>
      <c r="CY43636" s="29">
        <v>1.644856410203742</v>
      </c>
      <c r="CZ43636" s="29">
        <v>1.9599545052773564</v>
      </c>
      <c r="DA43636" s="29">
        <v>2.5757754916114233</v>
      </c>
      <c r="DB43636" s="29">
        <v>3.2903787014064729</v>
      </c>
    </row>
    <row r="43637" spans="102:106" ht="20.100000000000001" customHeight="1" x14ac:dyDescent="0.2">
      <c r="CX43637" s="29">
        <v>43499</v>
      </c>
      <c r="CY43637" s="29">
        <v>1.6448564101425571</v>
      </c>
      <c r="CZ43637" s="29">
        <v>1.9599545054950385</v>
      </c>
      <c r="DA43637" s="29">
        <v>2.5757754928478271</v>
      </c>
      <c r="DB43637" s="29">
        <v>3.2903787048089721</v>
      </c>
    </row>
    <row r="43638" spans="102:106" ht="20.100000000000001" customHeight="1" x14ac:dyDescent="0.2">
      <c r="CX43638" s="29">
        <v>43500</v>
      </c>
      <c r="CY43638" s="29">
        <v>1.6448564100780989</v>
      </c>
      <c r="CZ43638" s="29">
        <v>1.9599545057140504</v>
      </c>
      <c r="DA43638" s="29">
        <v>2.5757754940855357</v>
      </c>
      <c r="DB43638" s="29">
        <v>3.2903787082107492</v>
      </c>
    </row>
    <row r="43639" spans="102:106" ht="20.100000000000001" customHeight="1" x14ac:dyDescent="0.2">
      <c r="CX43639" s="29">
        <v>43501</v>
      </c>
      <c r="CY43639" s="29">
        <v>1.6448564100133629</v>
      </c>
      <c r="CZ43639" s="29">
        <v>1.9599545059319998</v>
      </c>
      <c r="DA43639" s="29">
        <v>2.5757754953227674</v>
      </c>
      <c r="DB43639" s="29">
        <v>3.2903787116148564</v>
      </c>
    </row>
    <row r="43640" spans="102:106" ht="20.100000000000001" customHeight="1" x14ac:dyDescent="0.2">
      <c r="CX43640" s="29">
        <v>43502</v>
      </c>
      <c r="CY43640" s="29">
        <v>1.6448564099484086</v>
      </c>
      <c r="CZ43640" s="29">
        <v>1.9599545061489587</v>
      </c>
      <c r="DA43640" s="29">
        <v>2.5757754965596171</v>
      </c>
      <c r="DB43640" s="29">
        <v>3.2903787150170141</v>
      </c>
    </row>
    <row r="43641" spans="102:106" ht="20.100000000000001" customHeight="1" x14ac:dyDescent="0.2">
      <c r="CX43641" s="29">
        <v>43503</v>
      </c>
      <c r="CY43641" s="29">
        <v>1.6448564098862324</v>
      </c>
      <c r="CZ43641" s="29">
        <v>1.9599545063674617</v>
      </c>
      <c r="DA43641" s="29">
        <v>2.5757754977961778</v>
      </c>
      <c r="DB43641" s="29">
        <v>3.2903787184188071</v>
      </c>
    </row>
    <row r="43642" spans="102:106" ht="20.100000000000001" customHeight="1" x14ac:dyDescent="0.2">
      <c r="CX43642" s="29">
        <v>43504</v>
      </c>
      <c r="CY43642" s="29">
        <v>1.6448564098210225</v>
      </c>
      <c r="CZ43642" s="29">
        <v>1.9599545065851172</v>
      </c>
      <c r="DA43642" s="29">
        <v>2.5757754990325439</v>
      </c>
      <c r="DB43642" s="29">
        <v>3.2903787218218241</v>
      </c>
    </row>
    <row r="43643" spans="102:106" ht="20.100000000000001" customHeight="1" x14ac:dyDescent="0.2">
      <c r="CX43643" s="29">
        <v>43505</v>
      </c>
      <c r="CY43643" s="29">
        <v>1.6448564097587104</v>
      </c>
      <c r="CZ43643" s="29">
        <v>1.9599545068044599</v>
      </c>
      <c r="DA43643" s="29">
        <v>2.5757755002706837</v>
      </c>
      <c r="DB43643" s="29">
        <v>3.2903787252232508</v>
      </c>
    </row>
    <row r="43644" spans="102:106" ht="20.100000000000001" customHeight="1" x14ac:dyDescent="0.2">
      <c r="CX43644" s="29">
        <v>43506</v>
      </c>
      <c r="CY43644" s="29">
        <v>1.6448564096934841</v>
      </c>
      <c r="CZ43644" s="29">
        <v>1.9599545070206335</v>
      </c>
      <c r="DA43644" s="29">
        <v>2.5757755015069415</v>
      </c>
      <c r="DB43644" s="29">
        <v>3.290378728624674</v>
      </c>
    </row>
    <row r="43645" spans="102:106" ht="20.100000000000001" customHeight="1" x14ac:dyDescent="0.2">
      <c r="CX43645" s="29">
        <v>43507</v>
      </c>
      <c r="CY43645" s="29">
        <v>1.6448564096283396</v>
      </c>
      <c r="CZ43645" s="29">
        <v>1.9599545072386368</v>
      </c>
      <c r="DA43645" s="29">
        <v>2.5757755027432867</v>
      </c>
      <c r="DB43645" s="29">
        <v>3.290378732026213</v>
      </c>
    </row>
    <row r="43646" spans="102:106" ht="20.100000000000001" customHeight="1" x14ac:dyDescent="0.2">
      <c r="CX43646" s="29">
        <v>43508</v>
      </c>
      <c r="CY43646" s="29">
        <v>1.6448564095662732</v>
      </c>
      <c r="CZ43646" s="29">
        <v>1.959954507456078</v>
      </c>
      <c r="DA43646" s="29">
        <v>2.5757755039798118</v>
      </c>
      <c r="DB43646" s="29">
        <v>3.2903787354279879</v>
      </c>
    </row>
    <row r="43647" spans="102:106" ht="20.100000000000001" customHeight="1" x14ac:dyDescent="0.2">
      <c r="CX43647" s="29">
        <v>43509</v>
      </c>
      <c r="CY43647" s="29">
        <v>1.6448564095014719</v>
      </c>
      <c r="CZ43647" s="29">
        <v>1.9599545076754925</v>
      </c>
      <c r="DA43647" s="29">
        <v>2.5757755052166118</v>
      </c>
      <c r="DB43647" s="29">
        <v>3.2903787388301198</v>
      </c>
    </row>
    <row r="43648" spans="102:106" ht="20.100000000000001" customHeight="1" x14ac:dyDescent="0.2">
      <c r="CX43648" s="29">
        <v>43510</v>
      </c>
      <c r="CY43648" s="29">
        <v>1.6448564094369325</v>
      </c>
      <c r="CZ43648" s="29">
        <v>1.9599545078944871</v>
      </c>
      <c r="DA43648" s="29">
        <v>2.57577550645378</v>
      </c>
      <c r="DB43648" s="29">
        <v>3.2903787422312591</v>
      </c>
    </row>
    <row r="43649" spans="102:106" ht="20.100000000000001" customHeight="1" x14ac:dyDescent="0.2">
      <c r="CX43649" s="29">
        <v>43511</v>
      </c>
      <c r="CY43649" s="29">
        <v>1.644856409372714</v>
      </c>
      <c r="CZ43649" s="29">
        <v>1.95995450811067</v>
      </c>
      <c r="DA43649" s="29">
        <v>2.5757755076895359</v>
      </c>
      <c r="DB43649" s="29">
        <v>3.2903787456329949</v>
      </c>
    </row>
    <row r="43650" spans="102:106" ht="20.100000000000001" customHeight="1" x14ac:dyDescent="0.2">
      <c r="CX43650" s="29">
        <v>43512</v>
      </c>
      <c r="CY43650" s="29">
        <v>1.6448564093088771</v>
      </c>
      <c r="CZ43650" s="29">
        <v>1.9599545083290395</v>
      </c>
      <c r="DA43650" s="29">
        <v>2.5757755089258469</v>
      </c>
      <c r="DB43650" s="29">
        <v>3.2903787490339784</v>
      </c>
    </row>
    <row r="43651" spans="102:106" ht="20.100000000000001" customHeight="1" x14ac:dyDescent="0.2">
      <c r="CX43651" s="29">
        <v>43513</v>
      </c>
      <c r="CY43651" s="29">
        <v>1.6448564092454818</v>
      </c>
      <c r="CZ43651" s="29">
        <v>1.9599545085447394</v>
      </c>
      <c r="DA43651" s="29">
        <v>2.5757755101628086</v>
      </c>
      <c r="DB43651" s="29">
        <v>3.2903787524343313</v>
      </c>
    </row>
    <row r="43652" spans="102:106" ht="20.100000000000001" customHeight="1" x14ac:dyDescent="0.2">
      <c r="CX43652" s="29">
        <v>43514</v>
      </c>
      <c r="CY43652" s="29">
        <v>1.6448564091825877</v>
      </c>
      <c r="CZ43652" s="29">
        <v>1.9599545087652341</v>
      </c>
      <c r="DA43652" s="29">
        <v>2.5757755113986391</v>
      </c>
      <c r="DB43652" s="29">
        <v>3.2903787558341708</v>
      </c>
    </row>
    <row r="43653" spans="102:106" ht="20.100000000000001" customHeight="1" x14ac:dyDescent="0.2">
      <c r="CX43653" s="29">
        <v>43515</v>
      </c>
      <c r="CY43653" s="29">
        <v>1.6448564091173181</v>
      </c>
      <c r="CZ43653" s="29">
        <v>1.9599545089807371</v>
      </c>
      <c r="DA43653" s="29">
        <v>2.5757755126353064</v>
      </c>
      <c r="DB43653" s="29">
        <v>3.2903787592350868</v>
      </c>
    </row>
    <row r="43654" spans="102:106" ht="20.100000000000001" customHeight="1" x14ac:dyDescent="0.2">
      <c r="CX43654" s="29">
        <v>43516</v>
      </c>
      <c r="CY43654" s="29">
        <v>1.6448564090526689</v>
      </c>
      <c r="CZ43654" s="29">
        <v>1.9599545091987132</v>
      </c>
      <c r="DA43654" s="29">
        <v>2.5757755138710308</v>
      </c>
      <c r="DB43654" s="29">
        <v>3.2903787626357293</v>
      </c>
    </row>
    <row r="43655" spans="102:106" ht="20.100000000000001" customHeight="1" x14ac:dyDescent="0.2">
      <c r="CX43655" s="29">
        <v>43517</v>
      </c>
      <c r="CY43655" s="29">
        <v>1.6448564089887014</v>
      </c>
      <c r="CZ43655" s="29">
        <v>1.9599545094167692</v>
      </c>
      <c r="DA43655" s="29">
        <v>2.5757755151059043</v>
      </c>
      <c r="DB43655" s="29">
        <v>3.290378766034753</v>
      </c>
    </row>
    <row r="43656" spans="102:106" ht="20.100000000000001" customHeight="1" x14ac:dyDescent="0.2">
      <c r="CX43656" s="29">
        <v>43518</v>
      </c>
      <c r="CY43656" s="29">
        <v>1.6448564089254742</v>
      </c>
      <c r="CZ43656" s="29">
        <v>1.9599545096349766</v>
      </c>
      <c r="DA43656" s="29">
        <v>2.5757755163418969</v>
      </c>
      <c r="DB43656" s="29">
        <v>3.2903787694352107</v>
      </c>
    </row>
    <row r="43657" spans="102:106" ht="20.100000000000001" customHeight="1" x14ac:dyDescent="0.2">
      <c r="CX43657" s="29">
        <v>43519</v>
      </c>
      <c r="CY43657" s="29">
        <v>1.644856408863048</v>
      </c>
      <c r="CZ43657" s="29">
        <v>1.959954509853407</v>
      </c>
      <c r="DA43657" s="29">
        <v>2.5757755175791024</v>
      </c>
      <c r="DB43657" s="29">
        <v>3.290378772835755</v>
      </c>
    </row>
    <row r="43658" spans="102:106" ht="20.100000000000001" customHeight="1" x14ac:dyDescent="0.2">
      <c r="CX43658" s="29">
        <v>43520</v>
      </c>
      <c r="CY43658" s="29">
        <v>1.6448564087985453</v>
      </c>
      <c r="CZ43658" s="29">
        <v>1.9599545100696665</v>
      </c>
      <c r="DA43658" s="29">
        <v>2.575775518813864</v>
      </c>
      <c r="DB43658" s="29">
        <v>3.2903787762350394</v>
      </c>
    </row>
    <row r="43659" spans="102:106" ht="20.100000000000001" customHeight="1" x14ac:dyDescent="0.2">
      <c r="CX43659" s="29">
        <v>43521</v>
      </c>
      <c r="CY43659" s="29">
        <v>1.6448564087349635</v>
      </c>
      <c r="CZ43659" s="29">
        <v>1.9599545102887561</v>
      </c>
      <c r="DA43659" s="29">
        <v>2.5757755200500263</v>
      </c>
      <c r="DB43659" s="29">
        <v>3.2903787796346502</v>
      </c>
    </row>
    <row r="43660" spans="102:106" ht="20.100000000000001" customHeight="1" x14ac:dyDescent="0.2">
      <c r="CX43660" s="29">
        <v>43522</v>
      </c>
      <c r="CY43660" s="29">
        <v>1.6448564086723618</v>
      </c>
      <c r="CZ43660" s="29">
        <v>1.9599545105058178</v>
      </c>
      <c r="DA43660" s="29">
        <v>2.5757755212858071</v>
      </c>
      <c r="DB43660" s="29">
        <v>3.2903787830347078</v>
      </c>
    </row>
    <row r="43661" spans="102:106" ht="20.100000000000001" customHeight="1" x14ac:dyDescent="0.2">
      <c r="CX43661" s="29">
        <v>43523</v>
      </c>
      <c r="CY43661" s="29">
        <v>1.6448564086078636</v>
      </c>
      <c r="CZ43661" s="29">
        <v>1.9599545107233878</v>
      </c>
      <c r="DA43661" s="29">
        <v>2.5757755225213002</v>
      </c>
      <c r="DB43661" s="29">
        <v>3.2903787864323957</v>
      </c>
    </row>
    <row r="43662" spans="102:106" ht="20.100000000000001" customHeight="1" x14ac:dyDescent="0.2">
      <c r="CX43662" s="29">
        <v>43524</v>
      </c>
      <c r="CY43662" s="29">
        <v>1.6448564085444652</v>
      </c>
      <c r="CZ43662" s="29">
        <v>1.9599545109415368</v>
      </c>
      <c r="DA43662" s="29">
        <v>2.5757755237566</v>
      </c>
      <c r="DB43662" s="29">
        <v>3.290378789832237</v>
      </c>
    </row>
    <row r="43663" spans="102:106" ht="20.100000000000001" customHeight="1" x14ac:dyDescent="0.2">
      <c r="CX43663" s="29">
        <v>43525</v>
      </c>
      <c r="CY43663" s="29">
        <v>1.6448564084792896</v>
      </c>
      <c r="CZ43663" s="29">
        <v>1.959954511157872</v>
      </c>
      <c r="DA43663" s="29">
        <v>2.5757755249936749</v>
      </c>
      <c r="DB43663" s="29">
        <v>3.2903787932314166</v>
      </c>
    </row>
    <row r="43664" spans="102:106" ht="20.100000000000001" customHeight="1" x14ac:dyDescent="0.2">
      <c r="CX43664" s="29">
        <v>43526</v>
      </c>
      <c r="CY43664" s="29">
        <v>1.6448564084153339</v>
      </c>
      <c r="CZ43664" s="29">
        <v>1.959954511377394</v>
      </c>
      <c r="DA43664" s="29">
        <v>2.5757755262288686</v>
      </c>
      <c r="DB43664" s="29">
        <v>3.2903787966300544</v>
      </c>
    </row>
    <row r="43665" spans="102:106" ht="20.100000000000001" customHeight="1" x14ac:dyDescent="0.2">
      <c r="CX43665" s="29">
        <v>43527</v>
      </c>
      <c r="CY43665" s="29">
        <v>1.6448564083526582</v>
      </c>
      <c r="CZ43665" s="29">
        <v>1.9599545115952446</v>
      </c>
      <c r="DA43665" s="29">
        <v>2.5757755274641494</v>
      </c>
      <c r="DB43665" s="29">
        <v>3.2903788000282694</v>
      </c>
    </row>
    <row r="43666" spans="102:106" ht="20.100000000000001" customHeight="1" x14ac:dyDescent="0.2">
      <c r="CX43666" s="29">
        <v>43528</v>
      </c>
      <c r="CY43666" s="29">
        <v>1.6448564082883845</v>
      </c>
      <c r="CZ43666" s="29">
        <v>1.9599545118114947</v>
      </c>
      <c r="DA43666" s="29">
        <v>2.5757755286996113</v>
      </c>
      <c r="DB43666" s="29">
        <v>3.2903788034276502</v>
      </c>
    </row>
    <row r="43667" spans="102:106" ht="20.100000000000001" customHeight="1" x14ac:dyDescent="0.2">
      <c r="CX43667" s="29">
        <v>43529</v>
      </c>
      <c r="CY43667" s="29">
        <v>1.6448564082225727</v>
      </c>
      <c r="CZ43667" s="29">
        <v>1.9599545120286808</v>
      </c>
      <c r="DA43667" s="29">
        <v>2.5757755299353482</v>
      </c>
      <c r="DB43667" s="29">
        <v>3.290378806825379</v>
      </c>
    </row>
    <row r="43668" spans="102:106" ht="20.100000000000001" customHeight="1" x14ac:dyDescent="0.2">
      <c r="CX43668" s="29">
        <v>43530</v>
      </c>
      <c r="CY43668" s="29">
        <v>1.6448564081582198</v>
      </c>
      <c r="CZ43668" s="29">
        <v>1.9599545122468744</v>
      </c>
      <c r="DA43668" s="29">
        <v>2.5757755311695787</v>
      </c>
      <c r="DB43668" s="29">
        <v>3.2903788102230438</v>
      </c>
    </row>
    <row r="43669" spans="102:106" ht="20.100000000000001" customHeight="1" x14ac:dyDescent="0.2">
      <c r="CX43669" s="29">
        <v>43531</v>
      </c>
      <c r="CY43669" s="29">
        <v>1.6448564080953867</v>
      </c>
      <c r="CZ43669" s="29">
        <v>1.9599545124636815</v>
      </c>
      <c r="DA43669" s="29">
        <v>2.5757755324061473</v>
      </c>
      <c r="DB43669" s="29">
        <v>3.2903788136207663</v>
      </c>
    </row>
    <row r="43670" spans="102:106" ht="20.100000000000001" customHeight="1" x14ac:dyDescent="0.2">
      <c r="CX43670" s="29">
        <v>43532</v>
      </c>
      <c r="CY43670" s="29">
        <v>1.6448564080311949</v>
      </c>
      <c r="CZ43670" s="29">
        <v>1.9599545126841036</v>
      </c>
      <c r="DA43670" s="29">
        <v>2.5757755336413952</v>
      </c>
      <c r="DB43670" s="29">
        <v>3.2903788170186639</v>
      </c>
    </row>
    <row r="43671" spans="102:106" ht="20.100000000000001" customHeight="1" x14ac:dyDescent="0.2">
      <c r="CX43671" s="29">
        <v>43533</v>
      </c>
      <c r="CY43671" s="29">
        <v>1.6448564079686423</v>
      </c>
      <c r="CZ43671" s="29">
        <v>1.9599545129008169</v>
      </c>
      <c r="DA43671" s="29">
        <v>2.5757755348754183</v>
      </c>
      <c r="DB43671" s="29">
        <v>3.2903788204168576</v>
      </c>
    </row>
    <row r="43672" spans="102:106" ht="20.100000000000001" customHeight="1" x14ac:dyDescent="0.2">
      <c r="CX43672" s="29">
        <v>43534</v>
      </c>
      <c r="CY43672" s="29">
        <v>1.6448564079048502</v>
      </c>
      <c r="CZ43672" s="29">
        <v>1.9599545131188225</v>
      </c>
      <c r="DA43672" s="29">
        <v>2.5757755361101839</v>
      </c>
      <c r="DB43672" s="29">
        <v>3.2903788238139984</v>
      </c>
    </row>
    <row r="43673" spans="102:106" ht="20.100000000000001" customHeight="1" x14ac:dyDescent="0.2">
      <c r="CX43673" s="29">
        <v>43535</v>
      </c>
      <c r="CY43673" s="29">
        <v>1.6448564078398789</v>
      </c>
      <c r="CZ43673" s="29">
        <v>1.9599545133357263</v>
      </c>
      <c r="DA43673" s="29">
        <v>2.5757755373457867</v>
      </c>
      <c r="DB43673" s="29">
        <v>3.2903788272116743</v>
      </c>
    </row>
    <row r="43674" spans="102:106" ht="20.100000000000001" customHeight="1" x14ac:dyDescent="0.2">
      <c r="CX43674" s="29">
        <v>43536</v>
      </c>
      <c r="CY43674" s="29">
        <v>1.6448564077767263</v>
      </c>
      <c r="CZ43674" s="29">
        <v>1.9599545135515999</v>
      </c>
      <c r="DA43674" s="29">
        <v>2.5757755385823211</v>
      </c>
      <c r="DB43674" s="29">
        <v>3.290378830608538</v>
      </c>
    </row>
    <row r="43675" spans="102:106" ht="20.100000000000001" customHeight="1" x14ac:dyDescent="0.2">
      <c r="CX43675" s="29">
        <v>43537</v>
      </c>
      <c r="CY43675" s="29">
        <v>1.6448564077125138</v>
      </c>
      <c r="CZ43675" s="29">
        <v>1.959954513771446</v>
      </c>
      <c r="DA43675" s="29">
        <v>2.5757755398161275</v>
      </c>
      <c r="DB43675" s="29">
        <v>3.2903788340047062</v>
      </c>
    </row>
    <row r="43676" spans="102:106" ht="20.100000000000001" customHeight="1" x14ac:dyDescent="0.2">
      <c r="CX43676" s="29">
        <v>43538</v>
      </c>
      <c r="CY43676" s="29">
        <v>1.6448564076502399</v>
      </c>
      <c r="CZ43676" s="29">
        <v>1.9599545139879382</v>
      </c>
      <c r="DA43676" s="29">
        <v>2.5757755410510526</v>
      </c>
      <c r="DB43676" s="29">
        <v>3.2903788374017693</v>
      </c>
    </row>
    <row r="43677" spans="102:106" ht="20.100000000000001" customHeight="1" x14ac:dyDescent="0.2">
      <c r="CX43677" s="29">
        <v>43539</v>
      </c>
      <c r="CY43677" s="29">
        <v>1.644856407584087</v>
      </c>
      <c r="CZ43677" s="29">
        <v>1.9599545142060797</v>
      </c>
      <c r="DA43677" s="29">
        <v>2.5757755422853132</v>
      </c>
      <c r="DB43677" s="29">
        <v>3.2903788407998458</v>
      </c>
    </row>
    <row r="43678" spans="102:106" ht="20.100000000000001" customHeight="1" x14ac:dyDescent="0.2">
      <c r="CX43678" s="29">
        <v>43540</v>
      </c>
      <c r="CY43678" s="29">
        <v>1.6448564075199921</v>
      </c>
      <c r="CZ43678" s="29">
        <v>1.9599545144234758</v>
      </c>
      <c r="DA43678" s="29">
        <v>2.5757755435208791</v>
      </c>
      <c r="DB43678" s="29">
        <v>3.2903788441961193</v>
      </c>
    </row>
    <row r="43679" spans="102:106" ht="20.100000000000001" customHeight="1" x14ac:dyDescent="0.2">
      <c r="CX43679" s="29">
        <v>43541</v>
      </c>
      <c r="CY43679" s="29">
        <v>1.6448564074580152</v>
      </c>
      <c r="CZ43679" s="29">
        <v>1.9599545146401975</v>
      </c>
      <c r="DA43679" s="29">
        <v>2.5757755447540926</v>
      </c>
      <c r="DB43679" s="29">
        <v>3.2903788475921778</v>
      </c>
    </row>
    <row r="43680" spans="102:106" ht="20.100000000000001" customHeight="1" x14ac:dyDescent="0.2">
      <c r="CX43680" s="29">
        <v>43542</v>
      </c>
      <c r="CY43680" s="29">
        <v>1.6448564073923391</v>
      </c>
      <c r="CZ43680" s="29">
        <v>1.9599545148587822</v>
      </c>
      <c r="DA43680" s="29">
        <v>2.575775545990675</v>
      </c>
      <c r="DB43680" s="29">
        <v>3.2903788509881404</v>
      </c>
    </row>
    <row r="43681" spans="102:106" ht="20.100000000000001" customHeight="1" x14ac:dyDescent="0.2">
      <c r="CX43681" s="29">
        <v>43543</v>
      </c>
      <c r="CY43681" s="29">
        <v>1.6448564073288998</v>
      </c>
      <c r="CZ43681" s="29">
        <v>1.9599545150768356</v>
      </c>
      <c r="DA43681" s="29">
        <v>2.5757755472232153</v>
      </c>
      <c r="DB43681" s="29">
        <v>3.290378854384127</v>
      </c>
    </row>
    <row r="43682" spans="102:106" ht="20.100000000000001" customHeight="1" x14ac:dyDescent="0.2">
      <c r="CX43682" s="29">
        <v>43544</v>
      </c>
      <c r="CY43682" s="29">
        <v>1.6448564072648195</v>
      </c>
      <c r="CZ43682" s="29">
        <v>1.959954515291962</v>
      </c>
      <c r="DA43682" s="29">
        <v>2.5757755484593123</v>
      </c>
      <c r="DB43682" s="29">
        <v>3.2903788577802571</v>
      </c>
    </row>
    <row r="43683" spans="102:106" ht="20.100000000000001" customHeight="1" x14ac:dyDescent="0.2">
      <c r="CX43683" s="29">
        <v>43545</v>
      </c>
      <c r="CY43683" s="29">
        <v>1.6448564072001575</v>
      </c>
      <c r="CZ43683" s="29">
        <v>1.9599545155091651</v>
      </c>
      <c r="DA43683" s="29">
        <v>2.5757755496934296</v>
      </c>
      <c r="DB43683" s="29">
        <v>3.2903788611766505</v>
      </c>
    </row>
    <row r="43684" spans="102:106" ht="20.100000000000001" customHeight="1" x14ac:dyDescent="0.2">
      <c r="CX43684" s="29">
        <v>43546</v>
      </c>
      <c r="CY43684" s="29">
        <v>1.6448564071379124</v>
      </c>
      <c r="CZ43684" s="29">
        <v>1.9599545157260503</v>
      </c>
      <c r="DA43684" s="29">
        <v>2.5757755509275384</v>
      </c>
      <c r="DB43684" s="29">
        <v>3.2903788645719581</v>
      </c>
    </row>
    <row r="43685" spans="102:106" ht="20.100000000000001" customHeight="1" x14ac:dyDescent="0.2">
      <c r="CX43685" s="29">
        <v>43547</v>
      </c>
      <c r="CY43685" s="29">
        <v>1.6448564070752052</v>
      </c>
      <c r="CZ43685" s="29">
        <v>1.9599545159451548</v>
      </c>
      <c r="DA43685" s="29">
        <v>2.5757755521617329</v>
      </c>
      <c r="DB43685" s="29">
        <v>3.2903788679677679</v>
      </c>
    </row>
    <row r="43686" spans="102:106" ht="20.100000000000001" customHeight="1" x14ac:dyDescent="0.2">
      <c r="CX43686" s="29">
        <v>43548</v>
      </c>
      <c r="CY43686" s="29">
        <v>1.6448564070091567</v>
      </c>
      <c r="CZ43686" s="29">
        <v>1.959954516161617</v>
      </c>
      <c r="DA43686" s="29">
        <v>2.5757755533961051</v>
      </c>
      <c r="DB43686" s="29">
        <v>3.2903788713627309</v>
      </c>
    </row>
    <row r="43687" spans="102:106" ht="20.100000000000001" customHeight="1" x14ac:dyDescent="0.2">
      <c r="CX43687" s="29">
        <v>43549</v>
      </c>
      <c r="CY43687" s="29">
        <v>1.6448564069457043</v>
      </c>
      <c r="CZ43687" s="29">
        <v>1.9599545163804417</v>
      </c>
      <c r="DA43687" s="29">
        <v>2.575775554630749</v>
      </c>
      <c r="DB43687" s="29">
        <v>3.2903788747584355</v>
      </c>
    </row>
    <row r="43688" spans="102:106" ht="20.100000000000001" customHeight="1" x14ac:dyDescent="0.2">
      <c r="CX43688" s="29">
        <v>43550</v>
      </c>
      <c r="CY43688" s="29">
        <v>1.6448564068819693</v>
      </c>
      <c r="CZ43688" s="29">
        <v>1.9599545165967664</v>
      </c>
      <c r="DA43688" s="29">
        <v>2.5757755558657589</v>
      </c>
      <c r="DB43688" s="29">
        <v>3.2903788781535321</v>
      </c>
    </row>
    <row r="43689" spans="102:106" ht="20.100000000000001" customHeight="1" x14ac:dyDescent="0.2">
      <c r="CX43689" s="29">
        <v>43551</v>
      </c>
      <c r="CY43689" s="29">
        <v>1.6448564068180112</v>
      </c>
      <c r="CZ43689" s="29">
        <v>1.9599545168155954</v>
      </c>
      <c r="DA43689" s="29">
        <v>2.5757755570993517</v>
      </c>
      <c r="DB43689" s="29">
        <v>3.2903788815481412</v>
      </c>
    </row>
    <row r="43690" spans="102:106" ht="20.100000000000001" customHeight="1" x14ac:dyDescent="0.2">
      <c r="CX43690" s="29">
        <v>43552</v>
      </c>
      <c r="CY43690" s="29">
        <v>1.6448564067568292</v>
      </c>
      <c r="CZ43690" s="29">
        <v>1.9599545170320671</v>
      </c>
      <c r="DA43690" s="29">
        <v>2.5757755583334965</v>
      </c>
      <c r="DB43690" s="29">
        <v>3.2903788849423816</v>
      </c>
    </row>
    <row r="43691" spans="102:106" ht="20.100000000000001" customHeight="1" x14ac:dyDescent="0.2">
      <c r="CX43691" s="29">
        <v>43553</v>
      </c>
      <c r="CY43691" s="29">
        <v>1.6448564066896647</v>
      </c>
      <c r="CZ43691" s="29">
        <v>1.9599545172511859</v>
      </c>
      <c r="DA43691" s="29">
        <v>2.5757755595664111</v>
      </c>
      <c r="DB43691" s="29">
        <v>3.2903788883363729</v>
      </c>
    </row>
    <row r="43692" spans="102:106" ht="20.100000000000001" customHeight="1" x14ac:dyDescent="0.2">
      <c r="CX43692" s="29">
        <v>43554</v>
      </c>
      <c r="CY43692" s="29">
        <v>1.6448564066283349</v>
      </c>
      <c r="CZ43692" s="29">
        <v>1.9599545174680895</v>
      </c>
      <c r="DA43692" s="29">
        <v>2.5757755608000652</v>
      </c>
      <c r="DB43692" s="29">
        <v>3.2903788917317041</v>
      </c>
    </row>
    <row r="43693" spans="102:106" ht="20.100000000000001" customHeight="1" x14ac:dyDescent="0.2">
      <c r="CX43693" s="29">
        <v>43555</v>
      </c>
      <c r="CY43693" s="29">
        <v>1.6448564065640816</v>
      </c>
      <c r="CZ43693" s="29">
        <v>1.9599545176828486</v>
      </c>
      <c r="DA43693" s="29">
        <v>2.5757755620345533</v>
      </c>
      <c r="DB43693" s="29">
        <v>3.2903788951255555</v>
      </c>
    </row>
    <row r="43694" spans="102:106" ht="20.100000000000001" customHeight="1" x14ac:dyDescent="0.2">
      <c r="CX43694" s="29">
        <v>43556</v>
      </c>
      <c r="CY43694" s="29">
        <v>1.6448564064999038</v>
      </c>
      <c r="CZ43694" s="29">
        <v>1.9599545179029352</v>
      </c>
      <c r="DA43694" s="29">
        <v>2.5757755632680919</v>
      </c>
      <c r="DB43694" s="29">
        <v>3.2903788985195166</v>
      </c>
    </row>
    <row r="43695" spans="102:106" ht="20.100000000000001" customHeight="1" x14ac:dyDescent="0.2">
      <c r="CX43695" s="29">
        <v>43557</v>
      </c>
      <c r="CY43695" s="29">
        <v>1.6448564064358608</v>
      </c>
      <c r="CZ43695" s="29">
        <v>1.9599545181185534</v>
      </c>
      <c r="DA43695" s="29">
        <v>2.5757755645026501</v>
      </c>
      <c r="DB43695" s="29">
        <v>3.2903789019137073</v>
      </c>
    </row>
    <row r="43696" spans="102:106" ht="20.100000000000001" customHeight="1" x14ac:dyDescent="0.2">
      <c r="CX43696" s="29">
        <v>43558</v>
      </c>
      <c r="CY43696" s="29">
        <v>1.6448564063720135</v>
      </c>
      <c r="CZ43696" s="29">
        <v>1.9599545183371745</v>
      </c>
      <c r="DA43696" s="29">
        <v>2.5757755657364463</v>
      </c>
      <c r="DB43696" s="29">
        <v>3.2903789053067771</v>
      </c>
    </row>
    <row r="43697" spans="102:106" ht="20.100000000000001" customHeight="1" x14ac:dyDescent="0.2">
      <c r="CX43697" s="29">
        <v>43559</v>
      </c>
      <c r="CY43697" s="29">
        <v>1.6448564063084206</v>
      </c>
      <c r="CZ43697" s="29">
        <v>1.9599545185539362</v>
      </c>
      <c r="DA43697" s="29">
        <v>2.5757755669695728</v>
      </c>
      <c r="DB43697" s="29">
        <v>3.2903789087003146</v>
      </c>
    </row>
    <row r="43698" spans="102:106" ht="20.100000000000001" customHeight="1" x14ac:dyDescent="0.2">
      <c r="CX43698" s="29">
        <v>43560</v>
      </c>
      <c r="CY43698" s="29">
        <v>1.6448564062451421</v>
      </c>
      <c r="CZ43698" s="29">
        <v>1.9599545187713761</v>
      </c>
      <c r="DA43698" s="29">
        <v>2.5757755682039996</v>
      </c>
      <c r="DB43698" s="29">
        <v>3.29037891209444</v>
      </c>
    </row>
    <row r="43699" spans="102:106" ht="20.100000000000001" customHeight="1" x14ac:dyDescent="0.2">
      <c r="CX43699" s="29">
        <v>43561</v>
      </c>
      <c r="CY43699" s="29">
        <v>1.6448564061792978</v>
      </c>
      <c r="CZ43699" s="29">
        <v>1.959954518989566</v>
      </c>
      <c r="DA43699" s="29">
        <v>2.5757755694360687</v>
      </c>
      <c r="DB43699" s="29">
        <v>3.2903789154878034</v>
      </c>
    </row>
    <row r="43700" spans="102:106" ht="20.100000000000001" customHeight="1" x14ac:dyDescent="0.2">
      <c r="CX43700" s="29">
        <v>43562</v>
      </c>
      <c r="CY43700" s="29">
        <v>1.6448564061168274</v>
      </c>
      <c r="CZ43700" s="29">
        <v>1.9599545192061096</v>
      </c>
      <c r="DA43700" s="29">
        <v>2.5757755706715018</v>
      </c>
      <c r="DB43700" s="29">
        <v>3.2903789188805237</v>
      </c>
    </row>
    <row r="43701" spans="102:106" ht="20.100000000000001" customHeight="1" x14ac:dyDescent="0.2">
      <c r="CX43701" s="29">
        <v>43563</v>
      </c>
      <c r="CY43701" s="29">
        <v>1.6448564060548507</v>
      </c>
      <c r="CZ43701" s="29">
        <v>1.959954519423545</v>
      </c>
      <c r="DA43701" s="29">
        <v>2.5757755719028861</v>
      </c>
      <c r="DB43701" s="29">
        <v>3.2903789222727204</v>
      </c>
    </row>
    <row r="43702" spans="102:106" ht="20.100000000000001" customHeight="1" x14ac:dyDescent="0.2">
      <c r="CX43702" s="29">
        <v>43564</v>
      </c>
      <c r="CY43702" s="29">
        <v>1.6448564059904871</v>
      </c>
      <c r="CZ43702" s="29">
        <v>1.9599545196394765</v>
      </c>
      <c r="DA43702" s="29">
        <v>2.5757755731378227</v>
      </c>
      <c r="DB43702" s="29">
        <v>3.2903789256659834</v>
      </c>
    </row>
    <row r="43703" spans="102:106" ht="20.100000000000001" customHeight="1" x14ac:dyDescent="0.2">
      <c r="CX43703" s="29">
        <v>43565</v>
      </c>
      <c r="CY43703" s="29">
        <v>1.6448564059267363</v>
      </c>
      <c r="CZ43703" s="29">
        <v>1.9599545198589097</v>
      </c>
      <c r="DA43703" s="29">
        <v>2.5757755743707738</v>
      </c>
      <c r="DB43703" s="29">
        <v>3.2903789290589613</v>
      </c>
    </row>
    <row r="43704" spans="102:106" ht="20.100000000000001" customHeight="1" x14ac:dyDescent="0.2">
      <c r="CX43704" s="29">
        <v>43566</v>
      </c>
      <c r="CY43704" s="29">
        <v>1.6448564058607182</v>
      </c>
      <c r="CZ43704" s="29">
        <v>1.9599545200745132</v>
      </c>
      <c r="DA43704" s="29">
        <v>2.5757755756037097</v>
      </c>
      <c r="DB43704" s="29">
        <v>3.2903789324517749</v>
      </c>
    </row>
    <row r="43705" spans="102:106" ht="20.100000000000001" customHeight="1" x14ac:dyDescent="0.2">
      <c r="CX43705" s="29">
        <v>43567</v>
      </c>
      <c r="CY43705" s="29">
        <v>1.6448564057983728</v>
      </c>
      <c r="CZ43705" s="29">
        <v>1.9599545202912936</v>
      </c>
      <c r="DA43705" s="29">
        <v>2.5757755768367248</v>
      </c>
      <c r="DB43705" s="29">
        <v>3.2903789358445423</v>
      </c>
    </row>
    <row r="43706" spans="102:106" ht="20.100000000000001" customHeight="1" x14ac:dyDescent="0.2">
      <c r="CX43706" s="29">
        <v>43568</v>
      </c>
      <c r="CY43706" s="29">
        <v>1.644856405733879</v>
      </c>
      <c r="CZ43706" s="29">
        <v>1.9599545205093216</v>
      </c>
      <c r="DA43706" s="29">
        <v>2.5757755780699112</v>
      </c>
      <c r="DB43706" s="29">
        <v>3.2903789392373834</v>
      </c>
    </row>
    <row r="43707" spans="102:106" ht="20.100000000000001" customHeight="1" x14ac:dyDescent="0.2">
      <c r="CX43707" s="29">
        <v>43569</v>
      </c>
      <c r="CY43707" s="29">
        <v>1.6448564056702368</v>
      </c>
      <c r="CZ43707" s="29">
        <v>1.959954520726201</v>
      </c>
      <c r="DA43707" s="29">
        <v>2.5757755793033641</v>
      </c>
      <c r="DB43707" s="29">
        <v>3.2903789426289491</v>
      </c>
    </row>
    <row r="43708" spans="102:106" ht="20.100000000000001" customHeight="1" x14ac:dyDescent="0.2">
      <c r="CX43708" s="29">
        <v>43570</v>
      </c>
      <c r="CY43708" s="29">
        <v>1.6448564056075061</v>
      </c>
      <c r="CZ43708" s="29">
        <v>1.9599545209444706</v>
      </c>
      <c r="DA43708" s="29">
        <v>2.5757755805371749</v>
      </c>
      <c r="DB43708" s="29">
        <v>3.290378946019358</v>
      </c>
    </row>
    <row r="43709" spans="102:106" ht="20.100000000000001" customHeight="1" x14ac:dyDescent="0.2">
      <c r="CX43709" s="29">
        <v>43571</v>
      </c>
      <c r="CY43709" s="29">
        <v>1.6448564055428061</v>
      </c>
      <c r="CZ43709" s="29">
        <v>1.9599545211617335</v>
      </c>
      <c r="DA43709" s="29">
        <v>2.575775581769562</v>
      </c>
      <c r="DB43709" s="29">
        <v>3.290378949411668</v>
      </c>
    </row>
    <row r="43710" spans="102:106" ht="20.100000000000001" customHeight="1" x14ac:dyDescent="0.2">
      <c r="CX43710" s="29">
        <v>43572</v>
      </c>
      <c r="CY43710" s="29">
        <v>1.644856405479137</v>
      </c>
      <c r="CZ43710" s="29">
        <v>1.9599545213780609</v>
      </c>
      <c r="DA43710" s="29">
        <v>2.5757755830024935</v>
      </c>
      <c r="DB43710" s="29">
        <v>3.29037895280306</v>
      </c>
    </row>
    <row r="43711" spans="102:106" ht="20.100000000000001" customHeight="1" x14ac:dyDescent="0.2">
      <c r="CX43711" s="29">
        <v>43573</v>
      </c>
      <c r="CY43711" s="29">
        <v>1.6448564054165584</v>
      </c>
      <c r="CZ43711" s="29">
        <v>1.9599545215959919</v>
      </c>
      <c r="DA43711" s="29">
        <v>2.5757755842341874</v>
      </c>
      <c r="DB43711" s="29">
        <v>3.2903789561951227</v>
      </c>
    </row>
    <row r="43712" spans="102:106" ht="20.100000000000001" customHeight="1" x14ac:dyDescent="0.2">
      <c r="CX43712" s="29">
        <v>43574</v>
      </c>
      <c r="CY43712" s="29">
        <v>1.6448564053521892</v>
      </c>
      <c r="CZ43712" s="29">
        <v>1.9599545218131298</v>
      </c>
      <c r="DA43712" s="29">
        <v>2.5757755854684921</v>
      </c>
      <c r="DB43712" s="29">
        <v>3.2903789595865058</v>
      </c>
    </row>
    <row r="43713" spans="102:106" ht="20.100000000000001" customHeight="1" x14ac:dyDescent="0.2">
      <c r="CX43713" s="29">
        <v>43575</v>
      </c>
      <c r="CY43713" s="29">
        <v>1.644856405286089</v>
      </c>
      <c r="CZ43713" s="29">
        <v>1.9599545220295449</v>
      </c>
      <c r="DA43713" s="29">
        <v>2.5757755867017451</v>
      </c>
      <c r="DB43713" s="29">
        <v>3.2903789629773295</v>
      </c>
    </row>
    <row r="43714" spans="102:106" ht="20.100000000000001" customHeight="1" x14ac:dyDescent="0.2">
      <c r="CX43714" s="29">
        <v>43576</v>
      </c>
      <c r="CY43714" s="29">
        <v>1.6448564052241994</v>
      </c>
      <c r="CZ43714" s="29">
        <v>1.959954522247777</v>
      </c>
      <c r="DA43714" s="29">
        <v>2.5757755879340398</v>
      </c>
      <c r="DB43714" s="29">
        <v>3.290378966369182</v>
      </c>
    </row>
    <row r="43715" spans="102:106" ht="20.100000000000001" customHeight="1" x14ac:dyDescent="0.2">
      <c r="CX43715" s="29">
        <v>43577</v>
      </c>
      <c r="CY43715" s="29">
        <v>1.6448564051606978</v>
      </c>
      <c r="CZ43715" s="29">
        <v>1.9599545224654293</v>
      </c>
      <c r="DA43715" s="29">
        <v>2.5757755891673479</v>
      </c>
      <c r="DB43715" s="29">
        <v>3.2903789697592436</v>
      </c>
    </row>
    <row r="43716" spans="102:106" ht="20.100000000000001" customHeight="1" x14ac:dyDescent="0.2">
      <c r="CX43716" s="29">
        <v>43578</v>
      </c>
      <c r="CY43716" s="29">
        <v>1.6448564050956442</v>
      </c>
      <c r="CZ43716" s="29">
        <v>1.9599545226801041</v>
      </c>
      <c r="DA43716" s="29">
        <v>2.5757755903980071</v>
      </c>
      <c r="DB43716" s="29">
        <v>3.2903789731491027</v>
      </c>
    </row>
    <row r="43717" spans="102:106" ht="20.100000000000001" customHeight="1" x14ac:dyDescent="0.2">
      <c r="CX43717" s="29">
        <v>43579</v>
      </c>
      <c r="CY43717" s="29">
        <v>1.6448564050320389</v>
      </c>
      <c r="CZ43717" s="29">
        <v>1.9599545228992772</v>
      </c>
      <c r="DA43717" s="29">
        <v>2.5757755916317437</v>
      </c>
      <c r="DB43717" s="29">
        <v>3.2903789765403491</v>
      </c>
    </row>
    <row r="43718" spans="102:106" ht="20.100000000000001" customHeight="1" x14ac:dyDescent="0.2">
      <c r="CX43718" s="29">
        <v>43580</v>
      </c>
      <c r="CY43718" s="29">
        <v>1.6448564049699421</v>
      </c>
      <c r="CZ43718" s="29">
        <v>1.959954523115615</v>
      </c>
      <c r="DA43718" s="29">
        <v>2.5757755928648955</v>
      </c>
      <c r="DB43718" s="29">
        <v>3.2903789799301624</v>
      </c>
    </row>
    <row r="43719" spans="102:106" ht="20.100000000000001" customHeight="1" x14ac:dyDescent="0.2">
      <c r="CX43719" s="29">
        <v>43581</v>
      </c>
      <c r="CY43719" s="29">
        <v>1.6448564049064718</v>
      </c>
      <c r="CZ43719" s="29">
        <v>1.9599545233316571</v>
      </c>
      <c r="DA43719" s="29">
        <v>2.575775594095679</v>
      </c>
      <c r="DB43719" s="29">
        <v>3.2903789833201316</v>
      </c>
    </row>
    <row r="43720" spans="102:106" ht="20.100000000000001" customHeight="1" x14ac:dyDescent="0.2">
      <c r="CX43720" s="29">
        <v>43582</v>
      </c>
      <c r="CY43720" s="29">
        <v>1.6448564048416876</v>
      </c>
      <c r="CZ43720" s="29">
        <v>1.9599545235499425</v>
      </c>
      <c r="DA43720" s="29">
        <v>2.5757755953298198</v>
      </c>
      <c r="DB43720" s="29">
        <v>3.2903789867103752</v>
      </c>
    </row>
    <row r="43721" spans="102:106" ht="20.100000000000001" customHeight="1" x14ac:dyDescent="0.2">
      <c r="CX43721" s="29">
        <v>43583</v>
      </c>
      <c r="CY43721" s="29">
        <v>1.644856404778591</v>
      </c>
      <c r="CZ43721" s="29">
        <v>1.9599545237656053</v>
      </c>
      <c r="DA43721" s="29">
        <v>2.5757755965617788</v>
      </c>
      <c r="DB43721" s="29">
        <v>3.2903789901010141</v>
      </c>
    </row>
    <row r="43722" spans="102:106" ht="20.100000000000001" customHeight="1" x14ac:dyDescent="0.2">
      <c r="CX43722" s="29">
        <v>43584</v>
      </c>
      <c r="CY43722" s="29">
        <v>1.6448564047142997</v>
      </c>
      <c r="CZ43722" s="29">
        <v>1.9599545239836542</v>
      </c>
      <c r="DA43722" s="29">
        <v>2.5757755977935268</v>
      </c>
      <c r="DB43722" s="29">
        <v>3.2903789934906968</v>
      </c>
    </row>
    <row r="43723" spans="102:106" ht="20.100000000000001" customHeight="1" x14ac:dyDescent="0.2">
      <c r="CX43723" s="29">
        <v>43585</v>
      </c>
      <c r="CY43723" s="29">
        <v>1.6448564046518146</v>
      </c>
      <c r="CZ43723" s="29">
        <v>1.9599545242016911</v>
      </c>
      <c r="DA43723" s="29">
        <v>2.5757755990251567</v>
      </c>
      <c r="DB43723" s="29">
        <v>3.2903789968795421</v>
      </c>
    </row>
    <row r="43724" spans="102:106" ht="20.100000000000001" customHeight="1" x14ac:dyDescent="0.2">
      <c r="CX43724" s="29">
        <v>43586</v>
      </c>
      <c r="CY43724" s="29">
        <v>1.6448564045853127</v>
      </c>
      <c r="CZ43724" s="29">
        <v>1.9599545244173184</v>
      </c>
      <c r="DA43724" s="29">
        <v>2.5757756002567622</v>
      </c>
      <c r="DB43724" s="29">
        <v>3.29037900026914</v>
      </c>
    </row>
    <row r="43725" spans="102:106" ht="20.100000000000001" customHeight="1" x14ac:dyDescent="0.2">
      <c r="CX43725" s="29">
        <v>43587</v>
      </c>
      <c r="CY43725" s="29">
        <v>1.6448564045236782</v>
      </c>
      <c r="CZ43725" s="29">
        <v>1.959954524635545</v>
      </c>
      <c r="DA43725" s="29">
        <v>2.575775601490315</v>
      </c>
      <c r="DB43725" s="29">
        <v>3.2903790036581402</v>
      </c>
    </row>
    <row r="43726" spans="102:106" ht="20.100000000000001" customHeight="1" x14ac:dyDescent="0.2">
      <c r="CX43726" s="29">
        <v>43588</v>
      </c>
      <c r="CY43726" s="29">
        <v>1.6448564044581462</v>
      </c>
      <c r="CZ43726" s="29">
        <v>1.959954524851504</v>
      </c>
      <c r="DA43726" s="29">
        <v>2.5757756027221519</v>
      </c>
      <c r="DB43726" s="29">
        <v>3.2903790070481307</v>
      </c>
    </row>
    <row r="43727" spans="102:106" ht="20.100000000000001" customHeight="1" x14ac:dyDescent="0.2">
      <c r="CX43727" s="29">
        <v>43589</v>
      </c>
      <c r="CY43727" s="29">
        <v>1.6448564043946585</v>
      </c>
      <c r="CZ43727" s="29">
        <v>1.9599545250702042</v>
      </c>
      <c r="DA43727" s="29">
        <v>2.5757756039542445</v>
      </c>
      <c r="DB43727" s="29">
        <v>3.2903790104362907</v>
      </c>
    </row>
    <row r="43728" spans="102:106" ht="20.100000000000001" customHeight="1" x14ac:dyDescent="0.2">
      <c r="CX43728" s="29">
        <v>43590</v>
      </c>
      <c r="CY43728" s="29">
        <v>1.6448564043332756</v>
      </c>
      <c r="CZ43728" s="29">
        <v>1.9599545252867787</v>
      </c>
      <c r="DA43728" s="29">
        <v>2.5757756051866862</v>
      </c>
      <c r="DB43728" s="29">
        <v>3.2903790138256812</v>
      </c>
    </row>
    <row r="43729" spans="102:106" ht="20.100000000000001" customHeight="1" x14ac:dyDescent="0.2">
      <c r="CX43729" s="29">
        <v>43591</v>
      </c>
      <c r="CY43729" s="29">
        <v>1.6448564042681737</v>
      </c>
      <c r="CZ43729" s="29">
        <v>1.9599545255037676</v>
      </c>
      <c r="DA43729" s="29">
        <v>2.5757756064176918</v>
      </c>
      <c r="DB43729" s="29">
        <v>3.2903790172134788</v>
      </c>
    </row>
    <row r="43730" spans="102:106" ht="20.100000000000001" customHeight="1" x14ac:dyDescent="0.2">
      <c r="CX43730" s="29">
        <v>43592</v>
      </c>
      <c r="CY43730" s="29">
        <v>1.6448564042052953</v>
      </c>
      <c r="CZ43730" s="29">
        <v>1.9599545257212418</v>
      </c>
      <c r="DA43730" s="29">
        <v>2.5757756076492329</v>
      </c>
      <c r="DB43730" s="29">
        <v>3.2903790206027455</v>
      </c>
    </row>
    <row r="43731" spans="102:106" ht="20.100000000000001" customHeight="1" x14ac:dyDescent="0.2">
      <c r="CX43731" s="29">
        <v>43593</v>
      </c>
      <c r="CY43731" s="29">
        <v>1.6448564041417588</v>
      </c>
      <c r="CZ43731" s="29">
        <v>1.9599545259368032</v>
      </c>
      <c r="DA43731" s="29">
        <v>2.5757756088814028</v>
      </c>
      <c r="DB43731" s="29">
        <v>3.2903790239906581</v>
      </c>
    </row>
    <row r="43732" spans="102:106" ht="20.100000000000001" customHeight="1" x14ac:dyDescent="0.2">
      <c r="CX43732" s="29">
        <v>43594</v>
      </c>
      <c r="CY43732" s="29">
        <v>1.6448564040776232</v>
      </c>
      <c r="CZ43732" s="29">
        <v>1.9599545261554612</v>
      </c>
      <c r="DA43732" s="29">
        <v>2.5757756101124167</v>
      </c>
      <c r="DB43732" s="29">
        <v>3.2903790273788069</v>
      </c>
    </row>
    <row r="43733" spans="102:106" ht="20.100000000000001" customHeight="1" x14ac:dyDescent="0.2">
      <c r="CX43733" s="29">
        <v>43595</v>
      </c>
      <c r="CY43733" s="29">
        <v>1.6448564040129483</v>
      </c>
      <c r="CZ43733" s="29">
        <v>1.9599545263698792</v>
      </c>
      <c r="DA43733" s="29">
        <v>2.575775611344246</v>
      </c>
      <c r="DB43733" s="29">
        <v>3.2903790307658412</v>
      </c>
    </row>
    <row r="43734" spans="102:106" ht="20.100000000000001" customHeight="1" x14ac:dyDescent="0.2">
      <c r="CX43734" s="29">
        <v>43596</v>
      </c>
      <c r="CY43734" s="29">
        <v>1.6448564039507361</v>
      </c>
      <c r="CZ43734" s="29">
        <v>1.9599545265875358</v>
      </c>
      <c r="DA43734" s="29">
        <v>2.5757756125751059</v>
      </c>
      <c r="DB43734" s="29">
        <v>3.2903790341548205</v>
      </c>
    </row>
    <row r="43735" spans="102:106" ht="20.100000000000001" customHeight="1" x14ac:dyDescent="0.2">
      <c r="CX43735" s="29">
        <v>43597</v>
      </c>
      <c r="CY43735" s="29">
        <v>1.6448564038851612</v>
      </c>
      <c r="CZ43735" s="29">
        <v>1.9599545268035632</v>
      </c>
      <c r="DA43735" s="29">
        <v>2.5757756138069676</v>
      </c>
      <c r="DB43735" s="29">
        <v>3.2903790375429223</v>
      </c>
    </row>
    <row r="43736" spans="102:106" ht="20.100000000000001" customHeight="1" x14ac:dyDescent="0.2">
      <c r="CX43736" s="29">
        <v>43598</v>
      </c>
      <c r="CY43736" s="29">
        <v>1.6448564038221678</v>
      </c>
      <c r="CZ43736" s="29">
        <v>1.9599545270205019</v>
      </c>
      <c r="DA43736" s="29">
        <v>2.5757756150380464</v>
      </c>
      <c r="DB43736" s="29">
        <v>3.2903790409302669</v>
      </c>
    </row>
    <row r="43737" spans="102:106" ht="20.100000000000001" customHeight="1" x14ac:dyDescent="0.2">
      <c r="CX43737" s="29">
        <v>43599</v>
      </c>
      <c r="CY43737" s="29">
        <v>1.6448564037588735</v>
      </c>
      <c r="CZ43737" s="29">
        <v>1.9599545272384231</v>
      </c>
      <c r="DA43737" s="29">
        <v>2.5757756162703145</v>
      </c>
      <c r="DB43737" s="29">
        <v>3.2903790443169738</v>
      </c>
    </row>
    <row r="43738" spans="102:106" ht="20.100000000000001" customHeight="1" x14ac:dyDescent="0.2">
      <c r="CX43738" s="29">
        <v>43600</v>
      </c>
      <c r="CY43738" s="29">
        <v>1.6448564036953375</v>
      </c>
      <c r="CZ43738" s="29">
        <v>1.9599545274549279</v>
      </c>
      <c r="DA43738" s="29">
        <v>2.5757756175019852</v>
      </c>
      <c r="DB43738" s="29">
        <v>3.2903790477046311</v>
      </c>
    </row>
    <row r="43739" spans="102:106" ht="20.100000000000001" customHeight="1" x14ac:dyDescent="0.2">
      <c r="CX43739" s="29">
        <v>43601</v>
      </c>
      <c r="CY43739" s="29">
        <v>1.6448564036316196</v>
      </c>
      <c r="CZ43739" s="29">
        <v>1.9599545276725572</v>
      </c>
      <c r="DA43739" s="29">
        <v>2.5757756187331524</v>
      </c>
      <c r="DB43739" s="29">
        <v>3.2903790510918887</v>
      </c>
    </row>
    <row r="43740" spans="102:106" ht="20.100000000000001" customHeight="1" x14ac:dyDescent="0.2">
      <c r="CX43740" s="29">
        <v>43602</v>
      </c>
      <c r="CY43740" s="29">
        <v>1.6448564035677788</v>
      </c>
      <c r="CZ43740" s="29">
        <v>1.9599545278889121</v>
      </c>
      <c r="DA43740" s="29">
        <v>2.5757756199639101</v>
      </c>
      <c r="DB43740" s="29">
        <v>3.2903790544788651</v>
      </c>
    </row>
    <row r="43741" spans="102:106" ht="20.100000000000001" customHeight="1" x14ac:dyDescent="0.2">
      <c r="CX43741" s="29">
        <v>43603</v>
      </c>
      <c r="CY43741" s="29">
        <v>1.6448564035038753</v>
      </c>
      <c r="CZ43741" s="29">
        <v>1.9599545281065331</v>
      </c>
      <c r="DA43741" s="29">
        <v>2.5757756211943499</v>
      </c>
      <c r="DB43741" s="29">
        <v>3.29037905786568</v>
      </c>
    </row>
    <row r="43742" spans="102:106" ht="20.100000000000001" customHeight="1" x14ac:dyDescent="0.2">
      <c r="CX43742" s="29">
        <v>43604</v>
      </c>
      <c r="CY43742" s="29">
        <v>1.6448564034399682</v>
      </c>
      <c r="CZ43742" s="29">
        <v>1.9599545283230222</v>
      </c>
      <c r="DA43742" s="29">
        <v>2.5757756224264452</v>
      </c>
      <c r="DB43742" s="29">
        <v>3.2903790612524517</v>
      </c>
    </row>
    <row r="43743" spans="102:106" ht="20.100000000000001" customHeight="1" x14ac:dyDescent="0.2">
      <c r="CX43743" s="29">
        <v>43605</v>
      </c>
      <c r="CY43743" s="29">
        <v>1.6448564033761173</v>
      </c>
      <c r="CZ43743" s="29">
        <v>1.959954528540919</v>
      </c>
      <c r="DA43743" s="29">
        <v>2.5757756236584104</v>
      </c>
      <c r="DB43743" s="29">
        <v>3.2903790646378299</v>
      </c>
    </row>
    <row r="43744" spans="102:106" ht="20.100000000000001" customHeight="1" x14ac:dyDescent="0.2">
      <c r="CX43744" s="29">
        <v>43606</v>
      </c>
      <c r="CY43744" s="29">
        <v>1.6448564033123818</v>
      </c>
      <c r="CZ43744" s="29">
        <v>1.9599545287578253</v>
      </c>
      <c r="DA43744" s="29">
        <v>2.5757756248884593</v>
      </c>
      <c r="DB43744" s="29">
        <v>3.2903790680248735</v>
      </c>
    </row>
    <row r="43745" spans="102:106" ht="20.100000000000001" customHeight="1" x14ac:dyDescent="0.2">
      <c r="CX43745" s="29">
        <v>43607</v>
      </c>
      <c r="CY43745" s="29">
        <v>1.6448564032488215</v>
      </c>
      <c r="CZ43745" s="29">
        <v>1.9599545289738114</v>
      </c>
      <c r="DA43745" s="29">
        <v>2.5757756261204428</v>
      </c>
      <c r="DB43745" s="29">
        <v>3.2903790714107615</v>
      </c>
    </row>
    <row r="43746" spans="102:106" ht="20.100000000000001" customHeight="1" x14ac:dyDescent="0.2">
      <c r="CX43746" s="29">
        <v>43608</v>
      </c>
      <c r="CY43746" s="29">
        <v>1.644856403185496</v>
      </c>
      <c r="CZ43746" s="29">
        <v>1.9599545291914193</v>
      </c>
      <c r="DA43746" s="29">
        <v>2.5757756273506964</v>
      </c>
      <c r="DB43746" s="29">
        <v>3.2903790747970829</v>
      </c>
    </row>
    <row r="43747" spans="102:106" ht="20.100000000000001" customHeight="1" x14ac:dyDescent="0.2">
      <c r="CX43747" s="29">
        <v>43609</v>
      </c>
      <c r="CY43747" s="29">
        <v>1.6448564031224644</v>
      </c>
      <c r="CZ43747" s="29">
        <v>1.9599545294082485</v>
      </c>
      <c r="DA43747" s="29">
        <v>2.5757756285811921</v>
      </c>
      <c r="DB43747" s="29">
        <v>3.290379078182486</v>
      </c>
    </row>
    <row r="43748" spans="102:106" ht="20.100000000000001" customHeight="1" x14ac:dyDescent="0.2">
      <c r="CX43748" s="29">
        <v>43610</v>
      </c>
      <c r="CY43748" s="29">
        <v>1.6448564030597865</v>
      </c>
      <c r="CZ43748" s="29">
        <v>1.9599545296243712</v>
      </c>
      <c r="DA43748" s="29">
        <v>2.5757756298120245</v>
      </c>
      <c r="DB43748" s="29">
        <v>3.2903790815685614</v>
      </c>
    </row>
    <row r="43749" spans="102:106" ht="20.100000000000001" customHeight="1" x14ac:dyDescent="0.2">
      <c r="CX43749" s="29">
        <v>43611</v>
      </c>
      <c r="CY43749" s="29">
        <v>1.6448564029945789</v>
      </c>
      <c r="CZ43749" s="29">
        <v>1.9599545298423278</v>
      </c>
      <c r="DA43749" s="29">
        <v>2.5757756310432844</v>
      </c>
      <c r="DB43749" s="29">
        <v>3.2903790849539565</v>
      </c>
    </row>
    <row r="43750" spans="102:106" ht="20.100000000000001" customHeight="1" x14ac:dyDescent="0.2">
      <c r="CX43750" s="29">
        <v>43612</v>
      </c>
      <c r="CY43750" s="29">
        <v>1.6448564029298436</v>
      </c>
      <c r="CZ43750" s="29">
        <v>1.9599545300597188</v>
      </c>
      <c r="DA43750" s="29">
        <v>2.5757756322731877</v>
      </c>
      <c r="DB43750" s="29">
        <v>3.2903790883387911</v>
      </c>
    </row>
    <row r="43751" spans="102:106" ht="20.100000000000001" customHeight="1" x14ac:dyDescent="0.2">
      <c r="CX43751" s="29">
        <v>43613</v>
      </c>
      <c r="CY43751" s="29">
        <v>1.6448564028656405</v>
      </c>
      <c r="CZ43751" s="29">
        <v>1.9599545302741457</v>
      </c>
      <c r="DA43751" s="29">
        <v>2.5757756335037052</v>
      </c>
      <c r="DB43751" s="29">
        <v>3.2903790917246547</v>
      </c>
    </row>
    <row r="43752" spans="102:106" ht="20.100000000000001" customHeight="1" x14ac:dyDescent="0.2">
      <c r="CX43752" s="29">
        <v>43614</v>
      </c>
      <c r="CY43752" s="29">
        <v>1.6448564028049726</v>
      </c>
      <c r="CZ43752" s="29">
        <v>1.959954530490619</v>
      </c>
      <c r="DA43752" s="29">
        <v>2.5757756347349314</v>
      </c>
      <c r="DB43752" s="29">
        <v>3.2903790951087242</v>
      </c>
    </row>
    <row r="43753" spans="102:106" ht="20.100000000000001" customHeight="1" x14ac:dyDescent="0.2">
      <c r="CX43753" s="29">
        <v>43615</v>
      </c>
      <c r="CY43753" s="29">
        <v>1.6448564027390689</v>
      </c>
      <c r="CZ43753" s="29">
        <v>1.9599545307092097</v>
      </c>
      <c r="DA43753" s="29">
        <v>2.5757756359650807</v>
      </c>
      <c r="DB43753" s="29">
        <v>3.2903790984940611</v>
      </c>
    </row>
    <row r="43754" spans="102:106" ht="20.100000000000001" customHeight="1" x14ac:dyDescent="0.2">
      <c r="CX43754" s="29">
        <v>43616</v>
      </c>
      <c r="CY43754" s="29">
        <v>1.6448564026768193</v>
      </c>
      <c r="CZ43754" s="29">
        <v>1.9599545309250486</v>
      </c>
      <c r="DA43754" s="29">
        <v>2.5757756371961236</v>
      </c>
      <c r="DB43754" s="29">
        <v>3.2903791018793136</v>
      </c>
    </row>
    <row r="43755" spans="102:106" ht="20.100000000000001" customHeight="1" x14ac:dyDescent="0.2">
      <c r="CX43755" s="29">
        <v>43617</v>
      </c>
      <c r="CY43755" s="29">
        <v>1.6448564026123966</v>
      </c>
      <c r="CZ43755" s="29">
        <v>1.9599545311431468</v>
      </c>
      <c r="DA43755" s="29">
        <v>2.5757756384262751</v>
      </c>
      <c r="DB43755" s="29">
        <v>3.2903791052631282</v>
      </c>
    </row>
    <row r="43756" spans="102:106" ht="20.100000000000001" customHeight="1" x14ac:dyDescent="0.2">
      <c r="CX43756" s="29">
        <v>43618</v>
      </c>
      <c r="CY43756" s="29">
        <v>1.6448564025488033</v>
      </c>
      <c r="CZ43756" s="29">
        <v>1.9599545313586351</v>
      </c>
      <c r="DA43756" s="29">
        <v>2.575775639657508</v>
      </c>
      <c r="DB43756" s="29">
        <v>3.2903791086485681</v>
      </c>
    </row>
    <row r="43757" spans="102:106" ht="20.100000000000001" customHeight="1" x14ac:dyDescent="0.2">
      <c r="CX43757" s="29">
        <v>43619</v>
      </c>
      <c r="CY43757" s="29">
        <v>1.6448564024860994</v>
      </c>
      <c r="CZ43757" s="29">
        <v>1.9599545315765241</v>
      </c>
      <c r="DA43757" s="29">
        <v>2.5757756408861554</v>
      </c>
      <c r="DB43757" s="29">
        <v>3.2903791120328081</v>
      </c>
    </row>
    <row r="43758" spans="102:106" ht="20.100000000000001" customHeight="1" x14ac:dyDescent="0.2">
      <c r="CX43758" s="29">
        <v>43620</v>
      </c>
      <c r="CY43758" s="29">
        <v>1.6448564024213999</v>
      </c>
      <c r="CZ43758" s="29">
        <v>1.9599545317919447</v>
      </c>
      <c r="DA43758" s="29">
        <v>2.5757756421179501</v>
      </c>
      <c r="DB43758" s="29">
        <v>3.2903791154159698</v>
      </c>
    </row>
    <row r="43759" spans="102:106" ht="20.100000000000001" customHeight="1" x14ac:dyDescent="0.2">
      <c r="CX43759" s="29">
        <v>43621</v>
      </c>
      <c r="CY43759" s="29">
        <v>1.6448564023577088</v>
      </c>
      <c r="CZ43759" s="29">
        <v>1.9599545320099083</v>
      </c>
      <c r="DA43759" s="29">
        <v>2.5757756433473458</v>
      </c>
      <c r="DB43759" s="29">
        <v>3.2903791188011113</v>
      </c>
    </row>
    <row r="43760" spans="102:106" ht="20.100000000000001" customHeight="1" x14ac:dyDescent="0.2">
      <c r="CX43760" s="29">
        <v>43622</v>
      </c>
      <c r="CY43760" s="29">
        <v>1.6448564022950853</v>
      </c>
      <c r="CZ43760" s="29">
        <v>1.9599545322255445</v>
      </c>
      <c r="DA43760" s="29">
        <v>2.575775644576316</v>
      </c>
      <c r="DB43760" s="29">
        <v>3.2903791221839405</v>
      </c>
    </row>
    <row r="43761" spans="102:106" ht="20.100000000000001" customHeight="1" x14ac:dyDescent="0.2">
      <c r="CX43761" s="29">
        <v>43623</v>
      </c>
      <c r="CY43761" s="29">
        <v>1.6448564022306451</v>
      </c>
      <c r="CZ43761" s="29">
        <v>1.9599545324413952</v>
      </c>
      <c r="DA43761" s="29">
        <v>2.575775645808712</v>
      </c>
      <c r="DB43761" s="29">
        <v>3.2903791255675174</v>
      </c>
    </row>
    <row r="43762" spans="102:106" ht="20.100000000000001" customHeight="1" x14ac:dyDescent="0.2">
      <c r="CX43762" s="29">
        <v>43624</v>
      </c>
      <c r="CY43762" s="29">
        <v>1.6448564021673908</v>
      </c>
      <c r="CZ43762" s="29">
        <v>1.9599545326600019</v>
      </c>
      <c r="DA43762" s="29">
        <v>2.5757756470371089</v>
      </c>
      <c r="DB43762" s="29">
        <v>3.2903791289504905</v>
      </c>
    </row>
    <row r="43763" spans="102:106" ht="20.100000000000001" customHeight="1" x14ac:dyDescent="0.2">
      <c r="CX43763" s="29">
        <v>43625</v>
      </c>
      <c r="CY43763" s="29">
        <v>1.6448564021053831</v>
      </c>
      <c r="CZ43763" s="29">
        <v>1.9599545328764936</v>
      </c>
      <c r="DA43763" s="29">
        <v>2.5757756482672387</v>
      </c>
      <c r="DB43763" s="29">
        <v>3.2903791323344493</v>
      </c>
    </row>
    <row r="43764" spans="102:106" ht="20.100000000000001" customHeight="1" x14ac:dyDescent="0.2">
      <c r="CX43764" s="29">
        <v>43626</v>
      </c>
      <c r="CY43764" s="29">
        <v>1.6448564020387921</v>
      </c>
      <c r="CZ43764" s="29">
        <v>1.9599545330909411</v>
      </c>
      <c r="DA43764" s="29">
        <v>2.5757756494973156</v>
      </c>
      <c r="DB43764" s="29">
        <v>3.2903791357180423</v>
      </c>
    </row>
    <row r="43765" spans="102:106" ht="20.100000000000001" customHeight="1" x14ac:dyDescent="0.2">
      <c r="CX43765" s="29">
        <v>43627</v>
      </c>
      <c r="CY43765" s="29">
        <v>1.6448564019765106</v>
      </c>
      <c r="CZ43765" s="29">
        <v>1.9599545333083574</v>
      </c>
      <c r="DA43765" s="29">
        <v>2.5757756507274312</v>
      </c>
      <c r="DB43765" s="29">
        <v>3.290379139101387</v>
      </c>
    </row>
    <row r="43766" spans="102:106" ht="20.100000000000001" customHeight="1" x14ac:dyDescent="0.2">
      <c r="CX43766" s="29">
        <v>43628</v>
      </c>
      <c r="CY43766" s="29">
        <v>1.6448564019127092</v>
      </c>
      <c r="CZ43766" s="29">
        <v>1.9599545335263417</v>
      </c>
      <c r="DA43766" s="29">
        <v>2.5757756519576795</v>
      </c>
      <c r="DB43766" s="29">
        <v>3.2903791424846047</v>
      </c>
    </row>
    <row r="43767" spans="102:106" ht="20.100000000000001" customHeight="1" x14ac:dyDescent="0.2">
      <c r="CX43767" s="29">
        <v>43629</v>
      </c>
      <c r="CY43767" s="29">
        <v>1.6448564018503915</v>
      </c>
      <c r="CZ43767" s="29">
        <v>1.9599545337424946</v>
      </c>
      <c r="DA43767" s="29">
        <v>2.5757756531862732</v>
      </c>
      <c r="DB43767" s="29">
        <v>3.2903791458663405</v>
      </c>
    </row>
    <row r="43768" spans="102:106" ht="20.100000000000001" customHeight="1" x14ac:dyDescent="0.2">
      <c r="CX43768" s="29">
        <v>43630</v>
      </c>
      <c r="CY43768" s="29">
        <v>1.6448564017866731</v>
      </c>
      <c r="CZ43768" s="29">
        <v>1.9599545339593578</v>
      </c>
      <c r="DA43768" s="29">
        <v>2.575775654417066</v>
      </c>
      <c r="DB43768" s="29">
        <v>3.2903791492496572</v>
      </c>
    </row>
    <row r="43769" spans="102:106" ht="20.100000000000001" customHeight="1" x14ac:dyDescent="0.2">
      <c r="CX43769" s="29">
        <v>43631</v>
      </c>
      <c r="CY43769" s="29">
        <v>1.6448564017216123</v>
      </c>
      <c r="CZ43769" s="29">
        <v>1.9599545341745308</v>
      </c>
      <c r="DA43769" s="29">
        <v>2.5757756556463898</v>
      </c>
      <c r="DB43769" s="29">
        <v>3.2903791526317305</v>
      </c>
    </row>
    <row r="43770" spans="102:106" ht="20.100000000000001" customHeight="1" x14ac:dyDescent="0.2">
      <c r="CX43770" s="29">
        <v>43632</v>
      </c>
      <c r="CY43770" s="29">
        <v>1.6448564016582141</v>
      </c>
      <c r="CZ43770" s="29">
        <v>1.9599545343905556</v>
      </c>
      <c r="DA43770" s="29">
        <v>2.5757756568762193</v>
      </c>
      <c r="DB43770" s="29">
        <v>3.2903791560141515</v>
      </c>
    </row>
    <row r="43771" spans="102:106" ht="20.100000000000001" customHeight="1" x14ac:dyDescent="0.2">
      <c r="CX43771" s="29">
        <v>43633</v>
      </c>
      <c r="CY43771" s="29">
        <v>1.6448564015965379</v>
      </c>
      <c r="CZ43771" s="29">
        <v>1.9599545346075025</v>
      </c>
      <c r="DA43771" s="29">
        <v>2.5757756581047659</v>
      </c>
      <c r="DB43771" s="29">
        <v>3.2903791593955667</v>
      </c>
    </row>
    <row r="43772" spans="102:106" ht="20.100000000000001" customHeight="1" x14ac:dyDescent="0.2">
      <c r="CX43772" s="29">
        <v>43634</v>
      </c>
      <c r="CY43772" s="29">
        <v>1.6448564015307527</v>
      </c>
      <c r="CZ43772" s="29">
        <v>1.9599545348254432</v>
      </c>
      <c r="DA43772" s="29">
        <v>2.5757756593340035</v>
      </c>
      <c r="DB43772" s="29">
        <v>3.2903791627775667</v>
      </c>
    </row>
    <row r="43773" spans="102:106" ht="20.100000000000001" customHeight="1" x14ac:dyDescent="0.2">
      <c r="CX43773" s="29">
        <v>43635</v>
      </c>
      <c r="CY43773" s="29">
        <v>1.6448564014668086</v>
      </c>
      <c r="CZ43773" s="29">
        <v>1.9599545350419767</v>
      </c>
      <c r="DA43773" s="29">
        <v>2.5757756605640254</v>
      </c>
      <c r="DB43773" s="29">
        <v>3.2903791661587993</v>
      </c>
    </row>
    <row r="43774" spans="102:106" ht="20.100000000000001" customHeight="1" x14ac:dyDescent="0.2">
      <c r="CX43774" s="29">
        <v>43636</v>
      </c>
      <c r="CY43774" s="29">
        <v>1.6448564014047644</v>
      </c>
      <c r="CZ43774" s="29">
        <v>1.9599545352571739</v>
      </c>
      <c r="DA43774" s="29">
        <v>2.5757756617930436</v>
      </c>
      <c r="DB43774" s="29">
        <v>3.290379169540854</v>
      </c>
    </row>
    <row r="43775" spans="102:106" ht="20.100000000000001" customHeight="1" x14ac:dyDescent="0.2">
      <c r="CX43775" s="29">
        <v>43637</v>
      </c>
      <c r="CY43775" s="29">
        <v>1.6448564013417346</v>
      </c>
      <c r="CZ43775" s="29">
        <v>1.9599545354760484</v>
      </c>
      <c r="DA43775" s="29">
        <v>2.5757756630230322</v>
      </c>
      <c r="DB43775" s="29">
        <v>3.2903791729223792</v>
      </c>
    </row>
    <row r="43776" spans="102:106" ht="20.100000000000001" customHeight="1" x14ac:dyDescent="0.2">
      <c r="CX43776" s="29">
        <v>43638</v>
      </c>
      <c r="CY43776" s="29">
        <v>1.6448564012777789</v>
      </c>
      <c r="CZ43776" s="29">
        <v>1.9599545356912569</v>
      </c>
      <c r="DA43776" s="29">
        <v>2.5757756642522032</v>
      </c>
      <c r="DB43776" s="29">
        <v>3.2903791763034929</v>
      </c>
    </row>
    <row r="43777" spans="102:106" ht="20.100000000000001" customHeight="1" x14ac:dyDescent="0.2">
      <c r="CX43777" s="29">
        <v>43639</v>
      </c>
      <c r="CY43777" s="29">
        <v>1.6448564012129561</v>
      </c>
      <c r="CZ43777" s="29">
        <v>1.9599545359078121</v>
      </c>
      <c r="DA43777" s="29">
        <v>2.5757756654806503</v>
      </c>
      <c r="DB43777" s="29">
        <v>3.2903791796843138</v>
      </c>
    </row>
    <row r="43778" spans="102:106" ht="20.100000000000001" customHeight="1" x14ac:dyDescent="0.2">
      <c r="CX43778" s="29">
        <v>43640</v>
      </c>
      <c r="CY43778" s="29">
        <v>1.6448564011502715</v>
      </c>
      <c r="CZ43778" s="29">
        <v>1.9599545361257855</v>
      </c>
      <c r="DA43778" s="29">
        <v>2.5757756667103462</v>
      </c>
      <c r="DB43778" s="29">
        <v>3.2903791830649607</v>
      </c>
    </row>
    <row r="43779" spans="102:106" ht="20.100000000000001" customHeight="1" x14ac:dyDescent="0.2">
      <c r="CX43779" s="29">
        <v>43641</v>
      </c>
      <c r="CY43779" s="29">
        <v>1.6448564010868387</v>
      </c>
      <c r="CZ43779" s="29">
        <v>1.9599545363403053</v>
      </c>
      <c r="DA43779" s="29">
        <v>2.575775667937624</v>
      </c>
      <c r="DB43779" s="29">
        <v>3.290379186447026</v>
      </c>
    </row>
    <row r="43780" spans="102:106" ht="20.100000000000001" customHeight="1" x14ac:dyDescent="0.2">
      <c r="CX43780" s="29">
        <v>43642</v>
      </c>
      <c r="CY43780" s="29">
        <v>1.6448564010227171</v>
      </c>
      <c r="CZ43780" s="29">
        <v>1.9599545365588562</v>
      </c>
      <c r="DA43780" s="29">
        <v>2.5757756691682165</v>
      </c>
      <c r="DB43780" s="29">
        <v>3.2903791898276813</v>
      </c>
    </row>
    <row r="43781" spans="102:106" ht="20.100000000000001" customHeight="1" x14ac:dyDescent="0.2">
      <c r="CX43781" s="29">
        <v>43643</v>
      </c>
      <c r="CY43781" s="29">
        <v>1.6448564009609119</v>
      </c>
      <c r="CZ43781" s="29">
        <v>1.9599545367740943</v>
      </c>
      <c r="DA43781" s="29">
        <v>2.5757756703965775</v>
      </c>
      <c r="DB43781" s="29">
        <v>3.2903791932085213</v>
      </c>
    </row>
    <row r="43782" spans="102:106" ht="20.100000000000001" customHeight="1" x14ac:dyDescent="0.2">
      <c r="CX43782" s="29">
        <v>43644</v>
      </c>
      <c r="CY43782" s="29">
        <v>1.644856400895591</v>
      </c>
      <c r="CZ43782" s="29">
        <v>1.9599545369910336</v>
      </c>
      <c r="DA43782" s="29">
        <v>2.5757756716265585</v>
      </c>
      <c r="DB43782" s="29">
        <v>3.2903791965881894</v>
      </c>
    </row>
    <row r="43783" spans="102:106" ht="20.100000000000001" customHeight="1" x14ac:dyDescent="0.2">
      <c r="CX43783" s="29">
        <v>43645</v>
      </c>
      <c r="CY43783" s="29">
        <v>1.6448564008327051</v>
      </c>
      <c r="CZ43783" s="29">
        <v>1.9599545372072729</v>
      </c>
      <c r="DA43783" s="29">
        <v>2.5757756728544927</v>
      </c>
      <c r="DB43783" s="29">
        <v>3.2903791999682785</v>
      </c>
    </row>
    <row r="43784" spans="102:106" ht="20.100000000000001" customHeight="1" x14ac:dyDescent="0.2">
      <c r="CX43784" s="29">
        <v>43646</v>
      </c>
      <c r="CY43784" s="29">
        <v>1.644856400769368</v>
      </c>
      <c r="CZ43784" s="29">
        <v>1.9599545374228833</v>
      </c>
      <c r="DA43784" s="29">
        <v>2.5757756740842344</v>
      </c>
      <c r="DB43784" s="29">
        <v>3.2903792033489063</v>
      </c>
    </row>
    <row r="43785" spans="102:106" ht="20.100000000000001" customHeight="1" x14ac:dyDescent="0.2">
      <c r="CX43785" s="29">
        <v>43647</v>
      </c>
      <c r="CY43785" s="29">
        <v>1.6448564007056392</v>
      </c>
      <c r="CZ43785" s="29">
        <v>1.9599545376404077</v>
      </c>
      <c r="DA43785" s="29">
        <v>2.5757756753121144</v>
      </c>
      <c r="DB43785" s="29">
        <v>3.2903792067287201</v>
      </c>
    </row>
    <row r="43786" spans="102:106" ht="20.100000000000001" customHeight="1" x14ac:dyDescent="0.2">
      <c r="CX43786" s="29">
        <v>43648</v>
      </c>
      <c r="CY43786" s="29">
        <v>1.6448564006415776</v>
      </c>
      <c r="CZ43786" s="29">
        <v>1.9599545378549725</v>
      </c>
      <c r="DA43786" s="29">
        <v>2.5757756765401076</v>
      </c>
      <c r="DB43786" s="29">
        <v>3.290379210109311</v>
      </c>
    </row>
    <row r="43787" spans="102:106" ht="20.100000000000001" customHeight="1" x14ac:dyDescent="0.2">
      <c r="CX43787" s="29">
        <v>43649</v>
      </c>
      <c r="CY43787" s="29">
        <v>1.6448564005772426</v>
      </c>
      <c r="CZ43787" s="29">
        <v>1.9599545380715919</v>
      </c>
      <c r="DA43787" s="29">
        <v>2.5757756777683056</v>
      </c>
      <c r="DB43787" s="29">
        <v>3.290379213487852</v>
      </c>
    </row>
    <row r="43788" spans="102:106" ht="20.100000000000001" customHeight="1" x14ac:dyDescent="0.2">
      <c r="CX43788" s="29">
        <v>43650</v>
      </c>
      <c r="CY43788" s="29">
        <v>1.6448564005156396</v>
      </c>
      <c r="CZ43788" s="29">
        <v>1.9599545382903376</v>
      </c>
      <c r="DA43788" s="29">
        <v>2.5757756789968029</v>
      </c>
      <c r="DB43788" s="29">
        <v>3.2903792168674082</v>
      </c>
    </row>
    <row r="43789" spans="102:106" ht="20.100000000000001" customHeight="1" x14ac:dyDescent="0.2">
      <c r="CX43789" s="29">
        <v>43651</v>
      </c>
      <c r="CY43789" s="29">
        <v>1.6448564004509363</v>
      </c>
      <c r="CZ43789" s="29">
        <v>1.9599545385038637</v>
      </c>
      <c r="DA43789" s="29">
        <v>2.5757756802256906</v>
      </c>
      <c r="DB43789" s="29">
        <v>3.2903792202466251</v>
      </c>
    </row>
    <row r="43790" spans="102:106" ht="20.100000000000001" customHeight="1" x14ac:dyDescent="0.2">
      <c r="CX43790" s="29">
        <v>43652</v>
      </c>
      <c r="CY43790" s="29">
        <v>1.644856400389084</v>
      </c>
      <c r="CZ43790" s="29">
        <v>1.9599545387221291</v>
      </c>
      <c r="DA43790" s="29">
        <v>2.5757756814550623</v>
      </c>
      <c r="DB43790" s="29">
        <v>3.2903792236256217</v>
      </c>
    </row>
    <row r="43791" spans="102:106" ht="20.100000000000001" customHeight="1" x14ac:dyDescent="0.2">
      <c r="CX43791" s="29">
        <v>43653</v>
      </c>
      <c r="CY43791" s="29">
        <v>1.6448564003242494</v>
      </c>
      <c r="CZ43791" s="29">
        <v>1.9599545389377881</v>
      </c>
      <c r="DA43791" s="29">
        <v>2.5757756826831306</v>
      </c>
      <c r="DB43791" s="29">
        <v>3.2903792270045154</v>
      </c>
    </row>
    <row r="43792" spans="102:106" ht="20.100000000000001" customHeight="1" x14ac:dyDescent="0.2">
      <c r="CX43792" s="29">
        <v>43654</v>
      </c>
      <c r="CY43792" s="29">
        <v>1.6448564002594384</v>
      </c>
      <c r="CZ43792" s="29">
        <v>1.9599545391558562</v>
      </c>
      <c r="DA43792" s="29">
        <v>2.5757756839118695</v>
      </c>
      <c r="DB43792" s="29">
        <v>3.2903792303834267</v>
      </c>
    </row>
    <row r="43793" spans="102:106" ht="20.100000000000001" customHeight="1" x14ac:dyDescent="0.2">
      <c r="CX43793" s="29">
        <v>43655</v>
      </c>
      <c r="CY43793" s="29">
        <v>1.644856400197656</v>
      </c>
      <c r="CZ43793" s="29">
        <v>1.9599545393714592</v>
      </c>
      <c r="DA43793" s="29">
        <v>2.5757756851394897</v>
      </c>
      <c r="DB43793" s="29">
        <v>3.2903792337624735</v>
      </c>
    </row>
    <row r="43794" spans="102:106" ht="20.100000000000001" customHeight="1" x14ac:dyDescent="0.2">
      <c r="CX43794" s="29">
        <v>43656</v>
      </c>
      <c r="CY43794" s="29">
        <v>1.6448564001330697</v>
      </c>
      <c r="CZ43794" s="29">
        <v>1.9599545395871401</v>
      </c>
      <c r="DA43794" s="29">
        <v>2.5757756863679657</v>
      </c>
      <c r="DB43794" s="29">
        <v>3.2903792371417748</v>
      </c>
    </row>
    <row r="43795" spans="102:106" ht="20.100000000000001" customHeight="1" x14ac:dyDescent="0.2">
      <c r="CX43795" s="29">
        <v>43657</v>
      </c>
      <c r="CY43795" s="29">
        <v>1.6448564000686847</v>
      </c>
      <c r="CZ43795" s="29">
        <v>1.9599545398054423</v>
      </c>
      <c r="DA43795" s="29">
        <v>2.57577568759551</v>
      </c>
      <c r="DB43795" s="29">
        <v>3.2903792405185044</v>
      </c>
    </row>
    <row r="43796" spans="102:106" ht="20.100000000000001" customHeight="1" x14ac:dyDescent="0.2">
      <c r="CX43796" s="29">
        <v>43658</v>
      </c>
      <c r="CY43796" s="29">
        <v>1.6448564000075065</v>
      </c>
      <c r="CZ43796" s="29">
        <v>1.9599545400214911</v>
      </c>
      <c r="DA43796" s="29">
        <v>2.5757756888240957</v>
      </c>
      <c r="DB43796" s="29">
        <v>3.2903792438971973</v>
      </c>
    </row>
    <row r="43797" spans="102:106" ht="20.100000000000001" customHeight="1" x14ac:dyDescent="0.2">
      <c r="CX43797" s="29">
        <v>43659</v>
      </c>
      <c r="CY43797" s="29">
        <v>1.6448563999437025</v>
      </c>
      <c r="CZ43797" s="29">
        <v>1.9599545402353573</v>
      </c>
      <c r="DA43797" s="29">
        <v>2.5757756900519353</v>
      </c>
      <c r="DB43797" s="29">
        <v>3.2903792472765003</v>
      </c>
    </row>
    <row r="43798" spans="102:106" ht="20.100000000000001" customHeight="1" x14ac:dyDescent="0.2">
      <c r="CX43798" s="29">
        <v>43660</v>
      </c>
      <c r="CY43798" s="29">
        <v>1.6448563998802777</v>
      </c>
      <c r="CZ43798" s="29">
        <v>1.9599545404520569</v>
      </c>
      <c r="DA43798" s="29">
        <v>2.5757756912791199</v>
      </c>
      <c r="DB43798" s="29">
        <v>3.2903792506535887</v>
      </c>
    </row>
    <row r="43799" spans="102:106" ht="20.100000000000001" customHeight="1" x14ac:dyDescent="0.2">
      <c r="CX43799" s="29">
        <v>43661</v>
      </c>
      <c r="CY43799" s="29">
        <v>1.6448563998172911</v>
      </c>
      <c r="CZ43799" s="29">
        <v>1.9599545406691876</v>
      </c>
      <c r="DA43799" s="29">
        <v>2.5757756925076265</v>
      </c>
      <c r="DB43799" s="29">
        <v>3.2903792540315235</v>
      </c>
    </row>
    <row r="43800" spans="102:106" ht="20.100000000000001" customHeight="1" x14ac:dyDescent="0.2">
      <c r="CX43800" s="29">
        <v>43662</v>
      </c>
      <c r="CY43800" s="29">
        <v>1.6448563997518564</v>
      </c>
      <c r="CZ43800" s="29">
        <v>1.9599545408868209</v>
      </c>
      <c r="DA43800" s="29">
        <v>2.5757756937356646</v>
      </c>
      <c r="DB43800" s="29">
        <v>3.2903792574089534</v>
      </c>
    </row>
    <row r="43801" spans="102:106" ht="20.100000000000001" customHeight="1" x14ac:dyDescent="0.2">
      <c r="CX43801" s="29">
        <v>43663</v>
      </c>
      <c r="CY43801" s="29">
        <v>1.6448563996899253</v>
      </c>
      <c r="CZ43801" s="29">
        <v>1.9599545411025532</v>
      </c>
      <c r="DA43801" s="29">
        <v>2.5757756949633266</v>
      </c>
      <c r="DB43801" s="29">
        <v>3.2903792607874678</v>
      </c>
    </row>
    <row r="43802" spans="102:106" ht="20.100000000000001" customHeight="1" x14ac:dyDescent="0.2">
      <c r="CX43802" s="29">
        <v>43664</v>
      </c>
      <c r="CY43802" s="29">
        <v>1.644856399625664</v>
      </c>
      <c r="CZ43802" s="29">
        <v>1.9599545413164565</v>
      </c>
      <c r="DA43802" s="29">
        <v>2.575775696190707</v>
      </c>
      <c r="DB43802" s="29">
        <v>3.29037926416424</v>
      </c>
    </row>
    <row r="43803" spans="102:106" ht="20.100000000000001" customHeight="1" x14ac:dyDescent="0.2">
      <c r="CX43803" s="29">
        <v>43665</v>
      </c>
      <c r="CY43803" s="29">
        <v>1.6448563995620786</v>
      </c>
      <c r="CZ43803" s="29">
        <v>1.9599545415335469</v>
      </c>
      <c r="DA43803" s="29">
        <v>2.5757756974197799</v>
      </c>
      <c r="DB43803" s="29">
        <v>3.2903792675408625</v>
      </c>
    </row>
    <row r="43804" spans="102:106" ht="20.100000000000001" customHeight="1" x14ac:dyDescent="0.2">
      <c r="CX43804" s="29">
        <v>43666</v>
      </c>
      <c r="CY43804" s="29">
        <v>1.6448563994992282</v>
      </c>
      <c r="CZ43804" s="29">
        <v>1.9599545417514213</v>
      </c>
      <c r="DA43804" s="29">
        <v>2.5757756986468734</v>
      </c>
      <c r="DB43804" s="29">
        <v>3.2903792709174531</v>
      </c>
    </row>
    <row r="43805" spans="102:106" ht="20.100000000000001" customHeight="1" x14ac:dyDescent="0.2">
      <c r="CX43805" s="29">
        <v>43667</v>
      </c>
      <c r="CY43805" s="29">
        <v>1.6448563994371723</v>
      </c>
      <c r="CZ43805" s="29">
        <v>1.9599545419676783</v>
      </c>
      <c r="DA43805" s="29">
        <v>2.5757756998739638</v>
      </c>
      <c r="DB43805" s="29">
        <v>3.2903792742941302</v>
      </c>
    </row>
    <row r="43806" spans="102:106" ht="20.100000000000001" customHeight="1" x14ac:dyDescent="0.2">
      <c r="CX43806" s="29">
        <v>43668</v>
      </c>
      <c r="CY43806" s="29">
        <v>1.644856399373023</v>
      </c>
      <c r="CZ43806" s="29">
        <v>1.9599545421823885</v>
      </c>
      <c r="DA43806" s="29">
        <v>2.5757757011011435</v>
      </c>
      <c r="DB43806" s="29">
        <v>3.290379277671013</v>
      </c>
    </row>
    <row r="43807" spans="102:106" ht="20.100000000000001" customHeight="1" x14ac:dyDescent="0.2">
      <c r="CX43807" s="29">
        <v>43669</v>
      </c>
      <c r="CY43807" s="29">
        <v>1.6448563993068397</v>
      </c>
      <c r="CZ43807" s="29">
        <v>1.9599545424005675</v>
      </c>
      <c r="DA43807" s="29">
        <v>2.5757757023285044</v>
      </c>
      <c r="DB43807" s="29">
        <v>3.2903792810482204</v>
      </c>
    </row>
    <row r="43808" spans="102:106" ht="20.100000000000001" customHeight="1" x14ac:dyDescent="0.2">
      <c r="CX43808" s="29">
        <v>43670</v>
      </c>
      <c r="CY43808" s="29">
        <v>1.6448563992445757</v>
      </c>
      <c r="CZ43808" s="29">
        <v>1.9599545426148681</v>
      </c>
      <c r="DA43808" s="29">
        <v>2.5757757035561406</v>
      </c>
      <c r="DB43808" s="29">
        <v>3.2903792844243971</v>
      </c>
    </row>
    <row r="43809" spans="102:106" ht="20.100000000000001" customHeight="1" x14ac:dyDescent="0.2">
      <c r="CX43809" s="29">
        <v>43671</v>
      </c>
      <c r="CY43809" s="29">
        <v>1.6448563991803957</v>
      </c>
      <c r="CZ43809" s="29">
        <v>1.9599545428327791</v>
      </c>
      <c r="DA43809" s="29">
        <v>2.5757757047841436</v>
      </c>
      <c r="DB43809" s="29">
        <v>3.2903792878011351</v>
      </c>
    </row>
    <row r="43810" spans="102:106" ht="20.100000000000001" customHeight="1" x14ac:dyDescent="0.2">
      <c r="CX43810" s="29">
        <v>43672</v>
      </c>
      <c r="CY43810" s="29">
        <v>1.6448563991173071</v>
      </c>
      <c r="CZ43810" s="29">
        <v>1.9599545430469525</v>
      </c>
      <c r="DA43810" s="29">
        <v>2.5757757060107251</v>
      </c>
      <c r="DB43810" s="29">
        <v>3.2903792911770799</v>
      </c>
    </row>
    <row r="43811" spans="102:106" ht="20.100000000000001" customHeight="1" x14ac:dyDescent="0.2">
      <c r="CX43811" s="29">
        <v>43673</v>
      </c>
      <c r="CY43811" s="29">
        <v>1.6448563990553684</v>
      </c>
      <c r="CZ43811" s="29">
        <v>1.9599545432648779</v>
      </c>
      <c r="DA43811" s="29">
        <v>2.57577570723786</v>
      </c>
      <c r="DB43811" s="29">
        <v>3.2903792945523502</v>
      </c>
    </row>
    <row r="43812" spans="102:106" ht="20.100000000000001" customHeight="1" x14ac:dyDescent="0.2">
      <c r="CX43812" s="29">
        <v>43674</v>
      </c>
      <c r="CY43812" s="29">
        <v>1.6448563989916916</v>
      </c>
      <c r="CZ43812" s="29">
        <v>1.9599545434792065</v>
      </c>
      <c r="DA43812" s="29">
        <v>2.5757757084656405</v>
      </c>
      <c r="DB43812" s="29">
        <v>3.2903792979285371</v>
      </c>
    </row>
    <row r="43813" spans="102:106" ht="20.100000000000001" customHeight="1" x14ac:dyDescent="0.2">
      <c r="CX43813" s="29">
        <v>43675</v>
      </c>
      <c r="CY43813" s="29">
        <v>1.6448563989263358</v>
      </c>
      <c r="CZ43813" s="29">
        <v>1.9599545436974286</v>
      </c>
      <c r="DA43813" s="29">
        <v>2.575775709692278</v>
      </c>
      <c r="DB43813" s="29">
        <v>3.290379301304287</v>
      </c>
    </row>
    <row r="43814" spans="102:106" ht="20.100000000000001" customHeight="1" x14ac:dyDescent="0.2">
      <c r="CX43814" s="29">
        <v>43676</v>
      </c>
      <c r="CY43814" s="29">
        <v>1.6448563988623079</v>
      </c>
      <c r="CZ43814" s="29">
        <v>1.959954543912195</v>
      </c>
      <c r="DA43814" s="29">
        <v>2.5757757109197468</v>
      </c>
      <c r="DB43814" s="29">
        <v>3.2903793046797176</v>
      </c>
    </row>
    <row r="43815" spans="102:106" ht="20.100000000000001" customHeight="1" x14ac:dyDescent="0.2">
      <c r="CX43815" s="29">
        <v>43677</v>
      </c>
      <c r="CY43815" s="29">
        <v>1.6448563987996674</v>
      </c>
      <c r="CZ43815" s="29">
        <v>1.9599545441285224</v>
      </c>
      <c r="DA43815" s="29">
        <v>2.5757757121462577</v>
      </c>
      <c r="DB43815" s="29">
        <v>3.2903793080549479</v>
      </c>
    </row>
    <row r="43816" spans="102:106" ht="20.100000000000001" customHeight="1" x14ac:dyDescent="0.2">
      <c r="CX43816" s="29">
        <v>43678</v>
      </c>
      <c r="CY43816" s="29">
        <v>1.6448563987384732</v>
      </c>
      <c r="CZ43816" s="29">
        <v>1.959954544344009</v>
      </c>
      <c r="DA43816" s="29">
        <v>2.5757757133737851</v>
      </c>
      <c r="DB43816" s="29">
        <v>3.2903793114300961</v>
      </c>
    </row>
    <row r="43817" spans="102:106" ht="20.100000000000001" customHeight="1" x14ac:dyDescent="0.2">
      <c r="CX43817" s="29">
        <v>43679</v>
      </c>
      <c r="CY43817" s="29">
        <v>1.6448563986728892</v>
      </c>
      <c r="CZ43817" s="29">
        <v>1.9599545445611974</v>
      </c>
      <c r="DA43817" s="29">
        <v>2.5757757146005411</v>
      </c>
      <c r="DB43817" s="29">
        <v>3.2903793148052816</v>
      </c>
    </row>
    <row r="43818" spans="102:106" ht="20.100000000000001" customHeight="1" x14ac:dyDescent="0.2">
      <c r="CX43818" s="29">
        <v>43680</v>
      </c>
      <c r="CY43818" s="29">
        <v>1.64485639860887</v>
      </c>
      <c r="CZ43818" s="29">
        <v>1.9599545447776863</v>
      </c>
      <c r="DA43818" s="29">
        <v>2.5757757158266168</v>
      </c>
      <c r="DB43818" s="29">
        <v>3.2903793181806211</v>
      </c>
    </row>
    <row r="43819" spans="102:106" ht="20.100000000000001" customHeight="1" x14ac:dyDescent="0.2">
      <c r="CX43819" s="29">
        <v>43681</v>
      </c>
      <c r="CY43819" s="29">
        <v>1.644856398546475</v>
      </c>
      <c r="CZ43819" s="29">
        <v>1.9599545449935449</v>
      </c>
      <c r="DA43819" s="29">
        <v>2.5757757170539883</v>
      </c>
      <c r="DB43819" s="29">
        <v>3.2903793215547612</v>
      </c>
    </row>
    <row r="43820" spans="102:106" ht="20.100000000000001" customHeight="1" x14ac:dyDescent="0.2">
      <c r="CX43820" s="29">
        <v>43682</v>
      </c>
      <c r="CY43820" s="29">
        <v>1.6448563984828155</v>
      </c>
      <c r="CZ43820" s="29">
        <v>1.9599545452088445</v>
      </c>
      <c r="DA43820" s="29">
        <v>2.5757757182808656</v>
      </c>
      <c r="DB43820" s="29">
        <v>3.2903793249292939</v>
      </c>
    </row>
    <row r="43821" spans="102:106" ht="20.100000000000001" customHeight="1" x14ac:dyDescent="0.2">
      <c r="CX43821" s="29">
        <v>43683</v>
      </c>
      <c r="CY43821" s="29">
        <v>1.6448563984208988</v>
      </c>
      <c r="CZ43821" s="29">
        <v>1.9599545454261293</v>
      </c>
      <c r="DA43821" s="29">
        <v>2.575775719507341</v>
      </c>
      <c r="DB43821" s="29">
        <v>3.2903793283028628</v>
      </c>
    </row>
    <row r="43822" spans="102:106" ht="20.100000000000001" customHeight="1" x14ac:dyDescent="0.2">
      <c r="CX43822" s="29">
        <v>43684</v>
      </c>
      <c r="CY43822" s="29">
        <v>1.6448563983578359</v>
      </c>
      <c r="CZ43822" s="29">
        <v>1.9599545456429959</v>
      </c>
      <c r="DA43822" s="29">
        <v>2.5757757207335077</v>
      </c>
      <c r="DB43822" s="29">
        <v>3.2903793316770615</v>
      </c>
    </row>
    <row r="43823" spans="102:106" ht="20.100000000000001" customHeight="1" x14ac:dyDescent="0.2">
      <c r="CX43823" s="29">
        <v>43685</v>
      </c>
      <c r="CY43823" s="29">
        <v>1.6448563982936859</v>
      </c>
      <c r="CZ43823" s="29">
        <v>1.9599545458570404</v>
      </c>
      <c r="DA43823" s="29">
        <v>2.5757757219613415</v>
      </c>
      <c r="DB43823" s="29">
        <v>3.2903793350520076</v>
      </c>
    </row>
    <row r="43824" spans="102:106" ht="20.100000000000001" customHeight="1" x14ac:dyDescent="0.2">
      <c r="CX43824" s="29">
        <v>43686</v>
      </c>
      <c r="CY43824" s="29">
        <v>1.6448563982285083</v>
      </c>
      <c r="CZ43824" s="29">
        <v>1.9599545460732821</v>
      </c>
      <c r="DA43824" s="29">
        <v>2.575775723187169</v>
      </c>
      <c r="DB43824" s="29">
        <v>3.2903793384248723</v>
      </c>
    </row>
    <row r="43825" spans="102:106" ht="20.100000000000001" customHeight="1" x14ac:dyDescent="0.2">
      <c r="CX43825" s="29">
        <v>43687</v>
      </c>
      <c r="CY43825" s="29">
        <v>1.6448563981682585</v>
      </c>
      <c r="CZ43825" s="29">
        <v>1.9599545462893169</v>
      </c>
      <c r="DA43825" s="29">
        <v>2.5757757244148491</v>
      </c>
      <c r="DB43825" s="29">
        <v>3.2903793417987219</v>
      </c>
    </row>
    <row r="43826" spans="102:106" ht="20.100000000000001" customHeight="1" x14ac:dyDescent="0.2">
      <c r="CX43826" s="29">
        <v>43688</v>
      </c>
      <c r="CY43826" s="29">
        <v>1.6448563981012021</v>
      </c>
      <c r="CZ43826" s="29">
        <v>1.9599545465052159</v>
      </c>
      <c r="DA43826" s="29">
        <v>2.5757757256407081</v>
      </c>
      <c r="DB43826" s="29">
        <v>3.2903793451722008</v>
      </c>
    </row>
    <row r="43827" spans="102:106" ht="20.100000000000001" customHeight="1" x14ac:dyDescent="0.2">
      <c r="CX43827" s="29">
        <v>43689</v>
      </c>
      <c r="CY43827" s="29">
        <v>1.6448563980391926</v>
      </c>
      <c r="CZ43827" s="29">
        <v>1.9599545467210493</v>
      </c>
      <c r="DA43827" s="29">
        <v>2.5757757268667221</v>
      </c>
      <c r="DB43827" s="29">
        <v>3.2903793485454274</v>
      </c>
    </row>
    <row r="43828" spans="102:106" ht="20.100000000000001" customHeight="1" x14ac:dyDescent="0.2">
      <c r="CX43828" s="29">
        <v>43690</v>
      </c>
      <c r="CY43828" s="29">
        <v>1.6448563979763919</v>
      </c>
      <c r="CZ43828" s="29">
        <v>1.9599545469393618</v>
      </c>
      <c r="DA43828" s="29">
        <v>2.5757757280929834</v>
      </c>
      <c r="DB43828" s="29">
        <v>3.2903793519199938</v>
      </c>
    </row>
    <row r="43829" spans="102:106" ht="20.100000000000001" customHeight="1" x14ac:dyDescent="0.2">
      <c r="CX43829" s="29">
        <v>43691</v>
      </c>
      <c r="CY43829" s="29">
        <v>1.6448563979128592</v>
      </c>
      <c r="CZ43829" s="29">
        <v>1.9599545471552755</v>
      </c>
      <c r="DA43829" s="29">
        <v>2.5757757293195844</v>
      </c>
      <c r="DB43829" s="29">
        <v>3.2903793552930707</v>
      </c>
    </row>
    <row r="43830" spans="102:106" ht="20.100000000000001" customHeight="1" x14ac:dyDescent="0.2">
      <c r="CX43830" s="29">
        <v>43692</v>
      </c>
      <c r="CY43830" s="29">
        <v>1.6448563978486537</v>
      </c>
      <c r="CZ43830" s="29">
        <v>1.9599545473713351</v>
      </c>
      <c r="DA43830" s="29">
        <v>2.5757757305447364</v>
      </c>
      <c r="DB43830" s="29">
        <v>3.290379358664778</v>
      </c>
    </row>
    <row r="43831" spans="102:106" ht="20.100000000000001" customHeight="1" x14ac:dyDescent="0.2">
      <c r="CX43831" s="29">
        <v>43693</v>
      </c>
      <c r="CY43831" s="29">
        <v>1.6448563977867827</v>
      </c>
      <c r="CZ43831" s="29">
        <v>1.9599545475851365</v>
      </c>
      <c r="DA43831" s="29">
        <v>2.5757757317722958</v>
      </c>
      <c r="DB43831" s="29">
        <v>3.2903793620381796</v>
      </c>
    </row>
    <row r="43832" spans="102:106" ht="20.100000000000001" customHeight="1" x14ac:dyDescent="0.2">
      <c r="CX43832" s="29">
        <v>43694</v>
      </c>
      <c r="CY43832" s="29">
        <v>1.6448563977214088</v>
      </c>
      <c r="CZ43832" s="29">
        <v>1.9599545478016998</v>
      </c>
      <c r="DA43832" s="29">
        <v>2.5757757329985913</v>
      </c>
      <c r="DB43832" s="29">
        <v>3.2903793654104474</v>
      </c>
    </row>
    <row r="43833" spans="102:106" ht="20.100000000000001" customHeight="1" x14ac:dyDescent="0.2">
      <c r="CX43833" s="29">
        <v>43695</v>
      </c>
      <c r="CY43833" s="29">
        <v>1.644856397658488</v>
      </c>
      <c r="CZ43833" s="29">
        <v>1.9599545480186202</v>
      </c>
      <c r="DA43833" s="29">
        <v>2.5757757342237153</v>
      </c>
      <c r="DB43833" s="29">
        <v>3.2903793687831748</v>
      </c>
    </row>
    <row r="43834" spans="102:106" ht="20.100000000000001" customHeight="1" x14ac:dyDescent="0.2">
      <c r="CX43834" s="29">
        <v>43696</v>
      </c>
      <c r="CY43834" s="29">
        <v>1.6448563975951314</v>
      </c>
      <c r="CZ43834" s="29">
        <v>1.9599545482334939</v>
      </c>
      <c r="DA43834" s="29">
        <v>2.5757757354496413</v>
      </c>
      <c r="DB43834" s="29">
        <v>3.2903793721550034</v>
      </c>
    </row>
    <row r="43835" spans="102:106" ht="20.100000000000001" customHeight="1" x14ac:dyDescent="0.2">
      <c r="CX43835" s="29">
        <v>43697</v>
      </c>
      <c r="CY43835" s="29">
        <v>1.6448563975313972</v>
      </c>
      <c r="CZ43835" s="29">
        <v>1.959954548451341</v>
      </c>
      <c r="DA43835" s="29">
        <v>2.5757757366745819</v>
      </c>
      <c r="DB43835" s="29">
        <v>3.2903793755275275</v>
      </c>
    </row>
    <row r="43836" spans="102:106" ht="20.100000000000001" customHeight="1" x14ac:dyDescent="0.2">
      <c r="CX43836" s="29">
        <v>43698</v>
      </c>
      <c r="CY43836" s="29">
        <v>1.6448563974673454</v>
      </c>
      <c r="CZ43836" s="29">
        <v>1.9599545486672822</v>
      </c>
      <c r="DA43836" s="29">
        <v>2.5757757379023936</v>
      </c>
      <c r="DB43836" s="29">
        <v>3.2903793788993911</v>
      </c>
    </row>
    <row r="43837" spans="102:106" ht="20.100000000000001" customHeight="1" x14ac:dyDescent="0.2">
      <c r="CX43837" s="29">
        <v>43699</v>
      </c>
      <c r="CY43837" s="29">
        <v>1.6448563974059838</v>
      </c>
      <c r="CZ43837" s="29">
        <v>1.9599545488813881</v>
      </c>
      <c r="DA43837" s="29">
        <v>2.5757757391275216</v>
      </c>
      <c r="DB43837" s="29">
        <v>3.2903793822721861</v>
      </c>
    </row>
    <row r="43838" spans="102:106" ht="20.100000000000001" customHeight="1" x14ac:dyDescent="0.2">
      <c r="CX43838" s="29">
        <v>43700</v>
      </c>
      <c r="CY43838" s="29">
        <v>1.6448563973414727</v>
      </c>
      <c r="CZ43838" s="29">
        <v>1.9599545490986785</v>
      </c>
      <c r="DA43838" s="29">
        <v>2.5757757403538233</v>
      </c>
      <c r="DB43838" s="29">
        <v>3.2903793856445582</v>
      </c>
    </row>
    <row r="43839" spans="102:106" ht="20.100000000000001" customHeight="1" x14ac:dyDescent="0.2">
      <c r="CX43839" s="29">
        <v>43701</v>
      </c>
      <c r="CY43839" s="29">
        <v>1.6448563972768215</v>
      </c>
      <c r="CZ43839" s="29">
        <v>1.9599545493142745</v>
      </c>
      <c r="DA43839" s="29">
        <v>2.5757757415795086</v>
      </c>
      <c r="DB43839" s="29">
        <v>3.2903793890151496</v>
      </c>
    </row>
    <row r="43840" spans="102:106" ht="20.100000000000001" customHeight="1" x14ac:dyDescent="0.2">
      <c r="CX43840" s="29">
        <v>43702</v>
      </c>
      <c r="CY43840" s="29">
        <v>1.6448563972150381</v>
      </c>
      <c r="CZ43840" s="29">
        <v>1.9599545495307213</v>
      </c>
      <c r="DA43840" s="29">
        <v>2.5757757428046704</v>
      </c>
      <c r="DB43840" s="29">
        <v>3.2903793923870288</v>
      </c>
    </row>
    <row r="43841" spans="102:106" ht="20.100000000000001" customHeight="1" x14ac:dyDescent="0.2">
      <c r="CX43841" s="29">
        <v>43703</v>
      </c>
      <c r="CY43841" s="29">
        <v>1.6448563971502832</v>
      </c>
      <c r="CZ43841" s="29">
        <v>1.9599545497456146</v>
      </c>
      <c r="DA43841" s="29">
        <v>2.5757757440294009</v>
      </c>
      <c r="DB43841" s="29">
        <v>3.2903793957573653</v>
      </c>
    </row>
    <row r="43842" spans="102:106" ht="20.100000000000001" customHeight="1" x14ac:dyDescent="0.2">
      <c r="CX43842" s="29">
        <v>43704</v>
      </c>
      <c r="CY43842" s="29">
        <v>1.6448563970885139</v>
      </c>
      <c r="CZ43842" s="29">
        <v>1.9599545499614992</v>
      </c>
      <c r="DA43842" s="29">
        <v>2.5757757452556755</v>
      </c>
      <c r="DB43842" s="29">
        <v>3.2903793991292245</v>
      </c>
    </row>
    <row r="43843" spans="102:106" ht="20.100000000000001" customHeight="1" x14ac:dyDescent="0.2">
      <c r="CX43843" s="29">
        <v>43705</v>
      </c>
      <c r="CY43843" s="29">
        <v>1.6448563970238914</v>
      </c>
      <c r="CZ43843" s="29">
        <v>1.9599545501759714</v>
      </c>
      <c r="DA43843" s="29">
        <v>2.5757757464798221</v>
      </c>
      <c r="DB43843" s="29">
        <v>3.2903794024997777</v>
      </c>
    </row>
    <row r="43844" spans="102:106" ht="20.100000000000001" customHeight="1" x14ac:dyDescent="0.2">
      <c r="CX43844" s="29">
        <v>43706</v>
      </c>
      <c r="CY43844" s="29">
        <v>1.6448563969623737</v>
      </c>
      <c r="CZ43844" s="29">
        <v>1.9599545503940514</v>
      </c>
      <c r="DA43844" s="29">
        <v>2.5757757477056975</v>
      </c>
      <c r="DB43844" s="29">
        <v>3.2903794058706168</v>
      </c>
    </row>
    <row r="43845" spans="102:106" ht="20.100000000000001" customHeight="1" x14ac:dyDescent="0.2">
      <c r="CX43845" s="29">
        <v>43707</v>
      </c>
      <c r="CY43845" s="29">
        <v>1.6448563968981205</v>
      </c>
      <c r="CZ43845" s="29">
        <v>1.959954550608384</v>
      </c>
      <c r="DA43845" s="29">
        <v>2.575775748931513</v>
      </c>
      <c r="DB43845" s="29">
        <v>3.2903794092418601</v>
      </c>
    </row>
    <row r="43846" spans="102:106" ht="20.100000000000001" customHeight="1" x14ac:dyDescent="0.2">
      <c r="CX43846" s="29">
        <v>43708</v>
      </c>
      <c r="CY43846" s="29">
        <v>1.6448563968341401</v>
      </c>
      <c r="CZ43846" s="29">
        <v>1.9599545508239904</v>
      </c>
      <c r="DA43846" s="29">
        <v>2.5757757501573595</v>
      </c>
      <c r="DB43846" s="29">
        <v>3.2903794126121526</v>
      </c>
    </row>
    <row r="43847" spans="102:106" ht="20.100000000000001" customHeight="1" x14ac:dyDescent="0.2">
      <c r="CX43847" s="29">
        <v>43709</v>
      </c>
      <c r="CY43847" s="29">
        <v>1.6448563967704921</v>
      </c>
      <c r="CZ43847" s="29">
        <v>1.9599545510409409</v>
      </c>
      <c r="DA43847" s="29">
        <v>2.5757757513814474</v>
      </c>
      <c r="DB43847" s="29">
        <v>3.290379415983085</v>
      </c>
    </row>
    <row r="43848" spans="102:106" ht="20.100000000000001" customHeight="1" x14ac:dyDescent="0.2">
      <c r="CX43848" s="29">
        <v>43710</v>
      </c>
      <c r="CY43848" s="29">
        <v>1.6448563967072354</v>
      </c>
      <c r="CZ43848" s="29">
        <v>1.9599545512568304</v>
      </c>
      <c r="DA43848" s="29">
        <v>2.5757757526076355</v>
      </c>
      <c r="DB43848" s="29">
        <v>3.2903794193533025</v>
      </c>
    </row>
    <row r="43849" spans="102:106" ht="20.100000000000001" customHeight="1" x14ac:dyDescent="0.2">
      <c r="CX43849" s="29">
        <v>43711</v>
      </c>
      <c r="CY43849" s="29">
        <v>1.6448563966444294</v>
      </c>
      <c r="CZ43849" s="29">
        <v>1.9599545514742049</v>
      </c>
      <c r="DA43849" s="29">
        <v>2.5757757538322497</v>
      </c>
      <c r="DB43849" s="29">
        <v>3.2903794227229235</v>
      </c>
    </row>
    <row r="43850" spans="102:106" ht="20.100000000000001" customHeight="1" x14ac:dyDescent="0.2">
      <c r="CX43850" s="29">
        <v>43712</v>
      </c>
      <c r="CY43850" s="29">
        <v>1.6448563965821337</v>
      </c>
      <c r="CZ43850" s="29">
        <v>1.9599545516881836</v>
      </c>
      <c r="DA43850" s="29">
        <v>2.5757757550572657</v>
      </c>
      <c r="DB43850" s="29">
        <v>3.2903794260920658</v>
      </c>
    </row>
    <row r="43851" spans="102:106" ht="20.100000000000001" customHeight="1" x14ac:dyDescent="0.2">
      <c r="CX43851" s="29">
        <v>43713</v>
      </c>
      <c r="CY43851" s="29">
        <v>1.6448563965174561</v>
      </c>
      <c r="CZ43851" s="29">
        <v>1.9599545519037886</v>
      </c>
      <c r="DA43851" s="29">
        <v>2.5757757562827766</v>
      </c>
      <c r="DB43851" s="29">
        <v>3.2903794294623223</v>
      </c>
    </row>
    <row r="43852" spans="102:106" ht="20.100000000000001" customHeight="1" x14ac:dyDescent="0.2">
      <c r="CX43852" s="29">
        <v>43714</v>
      </c>
      <c r="CY43852" s="29">
        <v>1.6448563964563565</v>
      </c>
      <c r="CZ43852" s="29">
        <v>1.9599545521186139</v>
      </c>
      <c r="DA43852" s="29">
        <v>2.5757757575069906</v>
      </c>
      <c r="DB43852" s="29">
        <v>3.290379432830862</v>
      </c>
    </row>
    <row r="43853" spans="102:106" ht="20.100000000000001" customHeight="1" x14ac:dyDescent="0.2">
      <c r="CX43853" s="29">
        <v>43715</v>
      </c>
      <c r="CY43853" s="29">
        <v>1.6448563963900436</v>
      </c>
      <c r="CZ43853" s="29">
        <v>1.9599545523352062</v>
      </c>
      <c r="DA43853" s="29">
        <v>2.5757757587318841</v>
      </c>
      <c r="DB43853" s="29">
        <v>3.2903794362007517</v>
      </c>
    </row>
    <row r="43854" spans="102:106" ht="20.100000000000001" customHeight="1" x14ac:dyDescent="0.2">
      <c r="CX43854" s="29">
        <v>43716</v>
      </c>
      <c r="CY43854" s="29">
        <v>1.6448563963274268</v>
      </c>
      <c r="CZ43854" s="29">
        <v>1.9599545525511597</v>
      </c>
      <c r="DA43854" s="29">
        <v>2.5757757599575504</v>
      </c>
      <c r="DB43854" s="29">
        <v>3.2903794395706361</v>
      </c>
    </row>
    <row r="43855" spans="102:106" ht="20.100000000000001" customHeight="1" x14ac:dyDescent="0.2">
      <c r="CX43855" s="29">
        <v>43717</v>
      </c>
      <c r="CY43855" s="29">
        <v>1.6448563962626648</v>
      </c>
      <c r="CZ43855" s="29">
        <v>1.959954552766545</v>
      </c>
      <c r="DA43855" s="29">
        <v>2.5757757611821974</v>
      </c>
      <c r="DB43855" s="29">
        <v>3.290379442939158</v>
      </c>
    </row>
    <row r="43856" spans="102:106" ht="20.100000000000001" customHeight="1" x14ac:dyDescent="0.2">
      <c r="CX43856" s="29">
        <v>43718</v>
      </c>
      <c r="CY43856" s="29">
        <v>1.6448563962017175</v>
      </c>
      <c r="CZ43856" s="29">
        <v>1.9599545529839084</v>
      </c>
      <c r="DA43856" s="29">
        <v>2.5757757624059172</v>
      </c>
      <c r="DB43856" s="29">
        <v>3.2903794463079112</v>
      </c>
    </row>
    <row r="43857" spans="102:106" ht="20.100000000000001" customHeight="1" x14ac:dyDescent="0.2">
      <c r="CX43857" s="29">
        <v>43719</v>
      </c>
      <c r="CY43857" s="29">
        <v>1.6448563961387428</v>
      </c>
      <c r="CZ43857" s="29">
        <v>1.9599545531983686</v>
      </c>
      <c r="DA43857" s="29">
        <v>2.5757757636306877</v>
      </c>
      <c r="DB43857" s="29">
        <v>3.2903794496770127</v>
      </c>
    </row>
    <row r="43858" spans="102:106" ht="20.100000000000001" customHeight="1" x14ac:dyDescent="0.2">
      <c r="CX43858" s="29">
        <v>43720</v>
      </c>
      <c r="CY43858" s="29">
        <v>1.6448563960738003</v>
      </c>
      <c r="CZ43858" s="29">
        <v>1.9599545534149474</v>
      </c>
      <c r="DA43858" s="29">
        <v>2.5757757648565995</v>
      </c>
      <c r="DB43858" s="29">
        <v>3.2903794530465813</v>
      </c>
    </row>
    <row r="43859" spans="102:106" ht="20.100000000000001" customHeight="1" x14ac:dyDescent="0.2">
      <c r="CX43859" s="29">
        <v>43721</v>
      </c>
      <c r="CY43859" s="29">
        <v>1.6448563960098987</v>
      </c>
      <c r="CZ43859" s="29">
        <v>1.9599545536287637</v>
      </c>
      <c r="DA43859" s="29">
        <v>2.5757757660799792</v>
      </c>
      <c r="DB43859" s="29">
        <v>3.290379456413786</v>
      </c>
    </row>
    <row r="43860" spans="102:106" ht="20.100000000000001" customHeight="1" x14ac:dyDescent="0.2">
      <c r="CX43860" s="29">
        <v>43722</v>
      </c>
      <c r="CY43860" s="29">
        <v>1.6448563959470981</v>
      </c>
      <c r="CZ43860" s="29">
        <v>1.9599545538448395</v>
      </c>
      <c r="DA43860" s="29">
        <v>2.5757757673046857</v>
      </c>
      <c r="DB43860" s="29">
        <v>3.2903794597831695</v>
      </c>
    </row>
    <row r="43861" spans="102:106" ht="20.100000000000001" customHeight="1" x14ac:dyDescent="0.2">
      <c r="CX43861" s="29">
        <v>43723</v>
      </c>
      <c r="CY43861" s="29">
        <v>1.644856395885457</v>
      </c>
      <c r="CZ43861" s="29">
        <v>1.959954554060769</v>
      </c>
      <c r="DA43861" s="29">
        <v>2.5757757685289278</v>
      </c>
      <c r="DB43861" s="29">
        <v>3.2903794631504235</v>
      </c>
    </row>
    <row r="43862" spans="102:106" ht="20.100000000000001" customHeight="1" x14ac:dyDescent="0.2">
      <c r="CX43862" s="29">
        <v>43724</v>
      </c>
      <c r="CY43862" s="29">
        <v>1.6448563958220839</v>
      </c>
      <c r="CZ43862" s="29">
        <v>1.9599545542766235</v>
      </c>
      <c r="DA43862" s="29">
        <v>2.5757757697527985</v>
      </c>
      <c r="DB43862" s="29">
        <v>3.2903794665186186</v>
      </c>
    </row>
    <row r="43863" spans="102:106" ht="20.100000000000001" customHeight="1" x14ac:dyDescent="0.2">
      <c r="CX43863" s="29">
        <v>43725</v>
      </c>
      <c r="CY43863" s="29">
        <v>1.6448563957570372</v>
      </c>
      <c r="CZ43863" s="29">
        <v>1.9599545544924721</v>
      </c>
      <c r="DA43863" s="29">
        <v>2.5757757709782743</v>
      </c>
      <c r="DB43863" s="29">
        <v>3.2903794698863962</v>
      </c>
    </row>
    <row r="43864" spans="102:106" ht="20.100000000000001" customHeight="1" x14ac:dyDescent="0.2">
      <c r="CX43864" s="29">
        <v>43726</v>
      </c>
      <c r="CY43864" s="29">
        <v>1.6448563956933273</v>
      </c>
      <c r="CZ43864" s="29">
        <v>1.9599545547083856</v>
      </c>
      <c r="DA43864" s="29">
        <v>2.5757757722016783</v>
      </c>
      <c r="DB43864" s="29">
        <v>3.2903794732553497</v>
      </c>
    </row>
    <row r="43865" spans="102:106" ht="20.100000000000001" customHeight="1" x14ac:dyDescent="0.2">
      <c r="CX43865" s="29">
        <v>43727</v>
      </c>
      <c r="CY43865" s="29">
        <v>1.6448563956310138</v>
      </c>
      <c r="CZ43865" s="29">
        <v>1.9599545549244348</v>
      </c>
      <c r="DA43865" s="29">
        <v>2.5757757734268725</v>
      </c>
      <c r="DB43865" s="29">
        <v>3.2903794766226482</v>
      </c>
    </row>
    <row r="43866" spans="102:106" ht="20.100000000000001" customHeight="1" x14ac:dyDescent="0.2">
      <c r="CX43866" s="29">
        <v>43728</v>
      </c>
      <c r="CY43866" s="29">
        <v>1.6448563955701549</v>
      </c>
      <c r="CZ43866" s="29">
        <v>1.9599545551406898</v>
      </c>
      <c r="DA43866" s="29">
        <v>2.5757757746501806</v>
      </c>
      <c r="DB43866" s="29">
        <v>3.290379479989884</v>
      </c>
    </row>
    <row r="43867" spans="102:106" ht="20.100000000000001" customHeight="1" x14ac:dyDescent="0.2">
      <c r="CX43867" s="29">
        <v>43729</v>
      </c>
      <c r="CY43867" s="29">
        <v>1.6448563955049076</v>
      </c>
      <c r="CZ43867" s="29">
        <v>1.9599545553547437</v>
      </c>
      <c r="DA43867" s="29">
        <v>2.5757757758754636</v>
      </c>
      <c r="DB43867" s="29">
        <v>3.2903794833571753</v>
      </c>
    </row>
    <row r="43868" spans="102:106" ht="20.100000000000001" customHeight="1" x14ac:dyDescent="0.2">
      <c r="CX43868" s="29">
        <v>43730</v>
      </c>
      <c r="CY43868" s="29">
        <v>1.6448563954412334</v>
      </c>
      <c r="CZ43868" s="29">
        <v>1.9599545555716209</v>
      </c>
      <c r="DA43868" s="29">
        <v>2.5757757770990444</v>
      </c>
      <c r="DB43868" s="29">
        <v>3.2903794867246403</v>
      </c>
    </row>
    <row r="43869" spans="102:106" ht="20.100000000000001" customHeight="1" x14ac:dyDescent="0.2">
      <c r="CX43869" s="29">
        <v>43731</v>
      </c>
      <c r="CY43869" s="29">
        <v>1.6448563953791915</v>
      </c>
      <c r="CZ43869" s="29">
        <v>1.9599545557864377</v>
      </c>
      <c r="DA43869" s="29">
        <v>2.5757757783229009</v>
      </c>
      <c r="DB43869" s="29">
        <v>3.2903794900909218</v>
      </c>
    </row>
    <row r="43870" spans="102:106" ht="20.100000000000001" customHeight="1" x14ac:dyDescent="0.2">
      <c r="CX43870" s="29">
        <v>43732</v>
      </c>
      <c r="CY43870" s="29">
        <v>1.644856395315889</v>
      </c>
      <c r="CZ43870" s="29">
        <v>1.9599545560017422</v>
      </c>
      <c r="DA43870" s="29">
        <v>2.5757757795471257</v>
      </c>
      <c r="DB43870" s="29">
        <v>3.290379493457614</v>
      </c>
    </row>
    <row r="43871" spans="102:106" ht="20.100000000000001" customHeight="1" x14ac:dyDescent="0.2">
      <c r="CX43871" s="29">
        <v>43733</v>
      </c>
      <c r="CY43871" s="29">
        <v>1.6448563952513853</v>
      </c>
      <c r="CZ43871" s="29">
        <v>1.9599545562176033</v>
      </c>
      <c r="DA43871" s="29">
        <v>2.5757757807699257</v>
      </c>
      <c r="DB43871" s="29">
        <v>3.290379496824833</v>
      </c>
    </row>
    <row r="43872" spans="102:106" ht="20.100000000000001" customHeight="1" x14ac:dyDescent="0.2">
      <c r="CX43872" s="29">
        <v>43734</v>
      </c>
      <c r="CY43872" s="29">
        <v>1.6448563951886905</v>
      </c>
      <c r="CZ43872" s="29">
        <v>1.9599545564340928</v>
      </c>
      <c r="DA43872" s="29">
        <v>2.575775781995163</v>
      </c>
      <c r="DB43872" s="29">
        <v>3.2903795001912237</v>
      </c>
    </row>
    <row r="43873" spans="102:106" ht="20.100000000000001" customHeight="1" x14ac:dyDescent="0.2">
      <c r="CX43873" s="29">
        <v>43735</v>
      </c>
      <c r="CY43873" s="29">
        <v>1.6448563951249129</v>
      </c>
      <c r="CZ43873" s="29">
        <v>1.959954556648803</v>
      </c>
      <c r="DA43873" s="29">
        <v>2.5757757832172761</v>
      </c>
      <c r="DB43873" s="29">
        <v>3.2903795035569026</v>
      </c>
    </row>
    <row r="43874" spans="102:106" ht="20.100000000000001" customHeight="1" x14ac:dyDescent="0.2">
      <c r="CX43874" s="29">
        <v>43736</v>
      </c>
      <c r="CY43874" s="29">
        <v>1.6448563950630621</v>
      </c>
      <c r="CZ43874" s="29">
        <v>1.9599545568642811</v>
      </c>
      <c r="DA43874" s="29">
        <v>2.5757757844420115</v>
      </c>
      <c r="DB43874" s="29">
        <v>3.2903795069234647</v>
      </c>
    </row>
    <row r="43875" spans="102:106" ht="20.100000000000001" customHeight="1" x14ac:dyDescent="0.2">
      <c r="CX43875" s="29">
        <v>43737</v>
      </c>
      <c r="CY43875" s="29">
        <v>1.6448563950002462</v>
      </c>
      <c r="CZ43875" s="29">
        <v>1.9599545570805983</v>
      </c>
      <c r="DA43875" s="29">
        <v>2.5757757856656918</v>
      </c>
      <c r="DB43875" s="29">
        <v>3.2903795102895512</v>
      </c>
    </row>
    <row r="43876" spans="102:106" ht="20.100000000000001" customHeight="1" x14ac:dyDescent="0.2">
      <c r="CX43876" s="29">
        <v>43738</v>
      </c>
      <c r="CY43876" s="29">
        <v>1.6448563949365238</v>
      </c>
      <c r="CZ43876" s="29">
        <v>1.9599545572953467</v>
      </c>
      <c r="DA43876" s="29">
        <v>2.5757757868884092</v>
      </c>
      <c r="DB43876" s="29">
        <v>3.2903795136552807</v>
      </c>
    </row>
    <row r="43877" spans="102:106" ht="20.100000000000001" customHeight="1" x14ac:dyDescent="0.2">
      <c r="CX43877" s="29">
        <v>43739</v>
      </c>
      <c r="CY43877" s="29">
        <v>1.6448563948719537</v>
      </c>
      <c r="CZ43877" s="29">
        <v>1.9599545575110748</v>
      </c>
      <c r="DA43877" s="29">
        <v>2.5757757881121419</v>
      </c>
      <c r="DB43877" s="29">
        <v>3.2903795170207712</v>
      </c>
    </row>
    <row r="43878" spans="102:106" ht="20.100000000000001" customHeight="1" x14ac:dyDescent="0.2">
      <c r="CX43878" s="29">
        <v>43740</v>
      </c>
      <c r="CY43878" s="29">
        <v>1.6448563948095474</v>
      </c>
      <c r="CZ43878" s="29">
        <v>1.9599545577253745</v>
      </c>
      <c r="DA43878" s="29">
        <v>2.5757757893369817</v>
      </c>
      <c r="DB43878" s="29">
        <v>3.2903795203861415</v>
      </c>
    </row>
    <row r="43879" spans="102:106" ht="20.100000000000001" customHeight="1" x14ac:dyDescent="0.2">
      <c r="CX43879" s="29">
        <v>43741</v>
      </c>
      <c r="CY43879" s="29">
        <v>1.6448563947464112</v>
      </c>
      <c r="CZ43879" s="29">
        <v>1.9599545579432722</v>
      </c>
      <c r="DA43879" s="29">
        <v>2.5757757905592507</v>
      </c>
      <c r="DB43879" s="29">
        <v>3.2903795237529829</v>
      </c>
    </row>
    <row r="43880" spans="102:106" ht="20.100000000000001" customHeight="1" x14ac:dyDescent="0.2">
      <c r="CX43880" s="29">
        <v>43742</v>
      </c>
      <c r="CY43880" s="29">
        <v>1.6448563946826047</v>
      </c>
      <c r="CZ43880" s="29">
        <v>1.9599545581574047</v>
      </c>
      <c r="DA43880" s="29">
        <v>2.5757757917828119</v>
      </c>
      <c r="DB43880" s="29">
        <v>3.2903795271169902</v>
      </c>
    </row>
    <row r="43881" spans="102:106" ht="20.100000000000001" customHeight="1" x14ac:dyDescent="0.2">
      <c r="CX43881" s="29">
        <v>43743</v>
      </c>
      <c r="CY43881" s="29">
        <v>1.6448563946181864</v>
      </c>
      <c r="CZ43881" s="29">
        <v>1.9599545583727978</v>
      </c>
      <c r="DA43881" s="29">
        <v>2.5757757930058722</v>
      </c>
      <c r="DB43881" s="29">
        <v>3.290379530482705</v>
      </c>
    </row>
    <row r="43882" spans="102:106" ht="20.100000000000001" customHeight="1" x14ac:dyDescent="0.2">
      <c r="CX43882" s="29">
        <v>43744</v>
      </c>
      <c r="CY43882" s="29">
        <v>1.6448563945561676</v>
      </c>
      <c r="CZ43882" s="29">
        <v>1.9599545585895215</v>
      </c>
      <c r="DA43882" s="29">
        <v>2.575775794228524</v>
      </c>
      <c r="DB43882" s="29">
        <v>3.2903795338472959</v>
      </c>
    </row>
    <row r="43883" spans="102:106" ht="20.100000000000001" customHeight="1" x14ac:dyDescent="0.2">
      <c r="CX43883" s="29">
        <v>43745</v>
      </c>
      <c r="CY43883" s="29">
        <v>1.6448563944936547</v>
      </c>
      <c r="CZ43883" s="29">
        <v>1.9599545588051686</v>
      </c>
      <c r="DA43883" s="29">
        <v>2.5757757954527447</v>
      </c>
      <c r="DB43883" s="29">
        <v>3.2903795372123561</v>
      </c>
    </row>
    <row r="43884" spans="102:106" ht="20.100000000000001" customHeight="1" x14ac:dyDescent="0.2">
      <c r="CX43884" s="29">
        <v>43746</v>
      </c>
      <c r="CY43884" s="29">
        <v>1.6448563944307075</v>
      </c>
      <c r="CZ43884" s="29">
        <v>1.9599545590198093</v>
      </c>
      <c r="DA43884" s="29">
        <v>2.5757757966767416</v>
      </c>
      <c r="DB43884" s="29">
        <v>3.2903795405765277</v>
      </c>
    </row>
    <row r="43885" spans="102:106" ht="20.100000000000001" customHeight="1" x14ac:dyDescent="0.2">
      <c r="CX43885" s="29">
        <v>43747</v>
      </c>
      <c r="CY43885" s="29">
        <v>1.6448563943673842</v>
      </c>
      <c r="CZ43885" s="29">
        <v>1.9599545592359917</v>
      </c>
      <c r="DA43885" s="29">
        <v>2.5757757978987224</v>
      </c>
      <c r="DB43885" s="29">
        <v>3.2903795439414036</v>
      </c>
    </row>
    <row r="43886" spans="102:106" ht="20.100000000000001" customHeight="1" x14ac:dyDescent="0.2">
      <c r="CX43886" s="29">
        <v>43748</v>
      </c>
      <c r="CY43886" s="29">
        <v>1.6448563943037438</v>
      </c>
      <c r="CZ43886" s="29">
        <v>1.9599545594513084</v>
      </c>
      <c r="DA43886" s="29">
        <v>2.5757757991225487</v>
      </c>
      <c r="DB43886" s="29">
        <v>3.2903795473056272</v>
      </c>
    </row>
    <row r="43887" spans="102:106" ht="20.100000000000001" customHeight="1" x14ac:dyDescent="0.2">
      <c r="CX43887" s="29">
        <v>43749</v>
      </c>
      <c r="CY43887" s="29">
        <v>1.6448563942398453</v>
      </c>
      <c r="CZ43887" s="29">
        <v>1.9599545596658288</v>
      </c>
      <c r="DA43887" s="29">
        <v>2.5757758003445437</v>
      </c>
      <c r="DB43887" s="29">
        <v>3.2903795506707922</v>
      </c>
    </row>
    <row r="43888" spans="102:106" ht="20.100000000000001" customHeight="1" x14ac:dyDescent="0.2">
      <c r="CX43888" s="29">
        <v>43750</v>
      </c>
      <c r="CY43888" s="29">
        <v>1.6448563941757484</v>
      </c>
      <c r="CZ43888" s="29">
        <v>1.959954559882102</v>
      </c>
      <c r="DA43888" s="29">
        <v>2.575775801568569</v>
      </c>
      <c r="DB43888" s="29">
        <v>3.290379554034065</v>
      </c>
    </row>
    <row r="43889" spans="102:106" ht="20.100000000000001" customHeight="1" x14ac:dyDescent="0.2">
      <c r="CX43889" s="29">
        <v>43751</v>
      </c>
      <c r="CY43889" s="29">
        <v>1.6448563941115104</v>
      </c>
      <c r="CZ43889" s="29">
        <v>1.9599545600977197</v>
      </c>
      <c r="DA43889" s="29">
        <v>2.5757758027909472</v>
      </c>
      <c r="DB43889" s="29">
        <v>3.2903795573985142</v>
      </c>
    </row>
    <row r="43890" spans="102:106" ht="20.100000000000001" customHeight="1" x14ac:dyDescent="0.2">
      <c r="CX43890" s="29">
        <v>43752</v>
      </c>
      <c r="CY43890" s="29">
        <v>1.6448563940501444</v>
      </c>
      <c r="CZ43890" s="29">
        <v>1.9599545603127526</v>
      </c>
      <c r="DA43890" s="29">
        <v>2.5757758040136549</v>
      </c>
      <c r="DB43890" s="29">
        <v>3.2903795607613078</v>
      </c>
    </row>
    <row r="43891" spans="102:106" ht="20.100000000000001" customHeight="1" x14ac:dyDescent="0.2">
      <c r="CX43891" s="29">
        <v>43753</v>
      </c>
      <c r="CY43891" s="29">
        <v>1.6448563939858032</v>
      </c>
      <c r="CZ43891" s="29">
        <v>1.9599545605272704</v>
      </c>
      <c r="DA43891" s="29">
        <v>2.575775805236785</v>
      </c>
      <c r="DB43891" s="29">
        <v>3.2903795641255127</v>
      </c>
    </row>
    <row r="43892" spans="102:106" ht="20.100000000000001" customHeight="1" x14ac:dyDescent="0.2">
      <c r="CX43892" s="29">
        <v>43754</v>
      </c>
      <c r="CY43892" s="29">
        <v>1.6448563939244514</v>
      </c>
      <c r="CZ43892" s="29">
        <v>1.9599545607438214</v>
      </c>
      <c r="DA43892" s="29">
        <v>2.575775806458545</v>
      </c>
      <c r="DB43892" s="29">
        <v>3.2903795674882974</v>
      </c>
    </row>
    <row r="43893" spans="102:106" ht="20.100000000000001" customHeight="1" x14ac:dyDescent="0.2">
      <c r="CX43893" s="29">
        <v>43755</v>
      </c>
      <c r="CY43893" s="29">
        <v>1.6448563938602421</v>
      </c>
      <c r="CZ43893" s="29">
        <v>1.9599545609599982</v>
      </c>
      <c r="DA43893" s="29">
        <v>2.5757758076809112</v>
      </c>
      <c r="DB43893" s="29">
        <v>3.2903795708512558</v>
      </c>
    </row>
    <row r="43894" spans="102:106" ht="20.100000000000001" customHeight="1" x14ac:dyDescent="0.2">
      <c r="CX43894" s="29">
        <v>43756</v>
      </c>
      <c r="CY43894" s="29">
        <v>1.6448563937961875</v>
      </c>
      <c r="CZ43894" s="29">
        <v>1.9599545611733926</v>
      </c>
      <c r="DA43894" s="29">
        <v>2.5757758089039768</v>
      </c>
      <c r="DB43894" s="29">
        <v>3.2903795742145037</v>
      </c>
    </row>
    <row r="43895" spans="102:106" ht="20.100000000000001" customHeight="1" x14ac:dyDescent="0.2">
      <c r="CX43895" s="29">
        <v>43757</v>
      </c>
      <c r="CY43895" s="29">
        <v>1.6448563937323459</v>
      </c>
      <c r="CZ43895" s="29">
        <v>1.959954561389031</v>
      </c>
      <c r="DA43895" s="29">
        <v>2.5757758101259487</v>
      </c>
      <c r="DB43895" s="29">
        <v>3.2903795775781601</v>
      </c>
    </row>
    <row r="43896" spans="102:106" ht="20.100000000000001" customHeight="1" x14ac:dyDescent="0.2">
      <c r="CX43896" s="29">
        <v>43758</v>
      </c>
      <c r="CY43896" s="29">
        <v>1.6448563936717302</v>
      </c>
      <c r="CZ43896" s="29">
        <v>1.9599545616045055</v>
      </c>
      <c r="DA43896" s="29">
        <v>2.5757758113488047</v>
      </c>
      <c r="DB43896" s="29">
        <v>3.2903795809408676</v>
      </c>
    </row>
    <row r="43897" spans="102:106" ht="20.100000000000001" customHeight="1" x14ac:dyDescent="0.2">
      <c r="CX43897" s="29">
        <v>43759</v>
      </c>
      <c r="CY43897" s="29">
        <v>1.6448563936084923</v>
      </c>
      <c r="CZ43897" s="29">
        <v>1.9599545618198866</v>
      </c>
      <c r="DA43897" s="29">
        <v>2.575775812572636</v>
      </c>
      <c r="DB43897" s="29">
        <v>3.2903795843027446</v>
      </c>
    </row>
    <row r="43898" spans="102:106" ht="20.100000000000001" customHeight="1" x14ac:dyDescent="0.2">
      <c r="CX43898" s="29">
        <v>43760</v>
      </c>
      <c r="CY43898" s="29">
        <v>1.644856393542691</v>
      </c>
      <c r="CZ43898" s="29">
        <v>1.9599545620352439</v>
      </c>
      <c r="DA43898" s="29">
        <v>2.575775813793765</v>
      </c>
      <c r="DB43898" s="29">
        <v>3.2903795876653823</v>
      </c>
    </row>
    <row r="43899" spans="102:106" ht="20.100000000000001" customHeight="1" x14ac:dyDescent="0.2">
      <c r="CX43899" s="29">
        <v>43761</v>
      </c>
      <c r="CY43899" s="29">
        <v>1.644856393480292</v>
      </c>
      <c r="CZ43899" s="29">
        <v>1.9599545622506478</v>
      </c>
      <c r="DA43899" s="29">
        <v>2.5757758150160543</v>
      </c>
      <c r="DB43899" s="29">
        <v>3.2903795910274245</v>
      </c>
    </row>
    <row r="43900" spans="102:106" ht="20.100000000000001" customHeight="1" x14ac:dyDescent="0.2">
      <c r="CX43900" s="29">
        <v>43762</v>
      </c>
      <c r="CY43900" s="29">
        <v>1.6448563934184011</v>
      </c>
      <c r="CZ43900" s="29">
        <v>1.9599545624661685</v>
      </c>
      <c r="DA43900" s="29">
        <v>2.5757758162395969</v>
      </c>
      <c r="DB43900" s="29">
        <v>3.290379594390465</v>
      </c>
    </row>
    <row r="43901" spans="102:106" ht="20.100000000000001" customHeight="1" x14ac:dyDescent="0.2">
      <c r="CX43901" s="29">
        <v>43763</v>
      </c>
      <c r="CY43901" s="29">
        <v>1.6448563933541236</v>
      </c>
      <c r="CZ43901" s="29">
        <v>1.959954562681876</v>
      </c>
      <c r="DA43901" s="29">
        <v>2.5757758174607126</v>
      </c>
      <c r="DB43901" s="29">
        <v>3.2903795977531449</v>
      </c>
    </row>
    <row r="43902" spans="102:106" ht="20.100000000000001" customHeight="1" x14ac:dyDescent="0.2">
      <c r="CX43902" s="29">
        <v>43764</v>
      </c>
      <c r="CY43902" s="29">
        <v>1.6448563932904716</v>
      </c>
      <c r="CZ43902" s="29">
        <v>1.959954562897841</v>
      </c>
      <c r="DA43902" s="29">
        <v>2.5757758186832653</v>
      </c>
      <c r="DB43902" s="29">
        <v>3.2903796011141071</v>
      </c>
    </row>
    <row r="43903" spans="102:106" ht="20.100000000000001" customHeight="1" x14ac:dyDescent="0.2">
      <c r="CX43903" s="29">
        <v>43765</v>
      </c>
      <c r="CY43903" s="29">
        <v>1.6448563932275042</v>
      </c>
      <c r="CZ43903" s="29">
        <v>1.9599545631116544</v>
      </c>
      <c r="DA43903" s="29">
        <v>2.5757758199054623</v>
      </c>
      <c r="DB43903" s="29">
        <v>3.2903796044764202</v>
      </c>
    </row>
    <row r="43904" spans="102:106" ht="20.100000000000001" customHeight="1" x14ac:dyDescent="0.2">
      <c r="CX43904" s="29">
        <v>43766</v>
      </c>
      <c r="CY43904" s="29">
        <v>1.64485639316528</v>
      </c>
      <c r="CZ43904" s="29">
        <v>1.9599545633283444</v>
      </c>
      <c r="DA43904" s="29">
        <v>2.5757758211273956</v>
      </c>
      <c r="DB43904" s="29">
        <v>3.2903796078372505</v>
      </c>
    </row>
    <row r="43905" spans="102:106" ht="20.100000000000001" customHeight="1" x14ac:dyDescent="0.2">
      <c r="CX43905" s="29">
        <v>43767</v>
      </c>
      <c r="CY43905" s="29">
        <v>1.6448563931009046</v>
      </c>
      <c r="CZ43905" s="29">
        <v>1.9599545635430231</v>
      </c>
      <c r="DA43905" s="29">
        <v>2.5757758223491565</v>
      </c>
      <c r="DB43905" s="29">
        <v>3.2903796111996675</v>
      </c>
    </row>
    <row r="43906" spans="102:106" ht="20.100000000000001" customHeight="1" x14ac:dyDescent="0.2">
      <c r="CX43906" s="29">
        <v>43768</v>
      </c>
      <c r="CY43906" s="29">
        <v>1.6448563930373903</v>
      </c>
      <c r="CZ43906" s="29">
        <v>1.9599545637582394</v>
      </c>
      <c r="DA43906" s="29">
        <v>2.5757758235708375</v>
      </c>
      <c r="DB43906" s="29">
        <v>3.2903796145608375</v>
      </c>
    </row>
    <row r="43907" spans="102:106" ht="20.100000000000001" customHeight="1" x14ac:dyDescent="0.2">
      <c r="CX43907" s="29">
        <v>43769</v>
      </c>
      <c r="CY43907" s="29">
        <v>1.6448563929747961</v>
      </c>
      <c r="CZ43907" s="29">
        <v>1.9599545639740639</v>
      </c>
      <c r="DA43907" s="29">
        <v>2.5757758247925309</v>
      </c>
      <c r="DB43907" s="29">
        <v>3.2903796179208777</v>
      </c>
    </row>
    <row r="43908" spans="102:106" ht="20.100000000000001" customHeight="1" x14ac:dyDescent="0.2">
      <c r="CX43908" s="29">
        <v>43770</v>
      </c>
      <c r="CY43908" s="29">
        <v>1.6448563929131808</v>
      </c>
      <c r="CZ43908" s="29">
        <v>1.9599545641880871</v>
      </c>
      <c r="DA43908" s="29">
        <v>2.5757758260143295</v>
      </c>
      <c r="DB43908" s="29">
        <v>3.2903796212828591</v>
      </c>
    </row>
    <row r="43909" spans="102:106" ht="20.100000000000001" customHeight="1" x14ac:dyDescent="0.2">
      <c r="CX43909" s="29">
        <v>43771</v>
      </c>
      <c r="CY43909" s="29">
        <v>1.6448563928496496</v>
      </c>
      <c r="CZ43909" s="29">
        <v>1.9599545644028591</v>
      </c>
      <c r="DA43909" s="29">
        <v>2.5757758272363254</v>
      </c>
      <c r="DB43909" s="29">
        <v>3.290379624642469</v>
      </c>
    </row>
    <row r="43910" spans="102:106" ht="20.100000000000001" customHeight="1" x14ac:dyDescent="0.2">
      <c r="CX43910" s="29">
        <v>43772</v>
      </c>
      <c r="CY43910" s="29">
        <v>1.6448563927872151</v>
      </c>
      <c r="CZ43910" s="29">
        <v>1.9599545646184493</v>
      </c>
      <c r="DA43910" s="29">
        <v>2.5757758284586094</v>
      </c>
      <c r="DB43910" s="29">
        <v>3.2903796280042559</v>
      </c>
    </row>
    <row r="43911" spans="102:106" ht="20.100000000000001" customHeight="1" x14ac:dyDescent="0.2">
      <c r="CX43911" s="29">
        <v>43773</v>
      </c>
      <c r="CY43911" s="29">
        <v>1.6448563927229818</v>
      </c>
      <c r="CZ43911" s="29">
        <v>1.9599545648324486</v>
      </c>
      <c r="DA43911" s="29">
        <v>2.5757758296793889</v>
      </c>
      <c r="DB43911" s="29">
        <v>3.2903796313639075</v>
      </c>
    </row>
    <row r="43912" spans="102:106" ht="20.100000000000001" customHeight="1" x14ac:dyDescent="0.2">
      <c r="CX43912" s="29">
        <v>43774</v>
      </c>
      <c r="CY43912" s="29">
        <v>1.6448563926599631</v>
      </c>
      <c r="CZ43912" s="29">
        <v>1.959954565049886</v>
      </c>
      <c r="DA43912" s="29">
        <v>2.5757758309006409</v>
      </c>
      <c r="DB43912" s="29">
        <v>3.2903796347244945</v>
      </c>
    </row>
    <row r="43913" spans="102:106" ht="20.100000000000001" customHeight="1" x14ac:dyDescent="0.2">
      <c r="CX43913" s="29">
        <v>43775</v>
      </c>
      <c r="CY43913" s="29">
        <v>1.6448563925952637</v>
      </c>
      <c r="CZ43913" s="29">
        <v>1.9599545652658728</v>
      </c>
      <c r="DA43913" s="29">
        <v>2.5757758321224595</v>
      </c>
      <c r="DB43913" s="29">
        <v>3.2903796380846582</v>
      </c>
    </row>
    <row r="43914" spans="102:106" ht="20.100000000000001" customHeight="1" x14ac:dyDescent="0.2">
      <c r="CX43914" s="29">
        <v>43776</v>
      </c>
      <c r="CY43914" s="29">
        <v>1.644856392531896</v>
      </c>
      <c r="CZ43914" s="29">
        <v>1.959954565478</v>
      </c>
      <c r="DA43914" s="29">
        <v>2.575775833344935</v>
      </c>
      <c r="DB43914" s="29">
        <v>3.2903796414445163</v>
      </c>
    </row>
    <row r="43915" spans="102:106" ht="20.100000000000001" customHeight="1" x14ac:dyDescent="0.2">
      <c r="CX43915" s="29">
        <v>43777</v>
      </c>
      <c r="CY43915" s="29">
        <v>1.6448563924699193</v>
      </c>
      <c r="CZ43915" s="29">
        <v>1.9599545656962549</v>
      </c>
      <c r="DA43915" s="29">
        <v>2.575775834564388</v>
      </c>
      <c r="DB43915" s="29">
        <v>3.2903796448041871</v>
      </c>
    </row>
    <row r="43916" spans="102:106" ht="20.100000000000001" customHeight="1" x14ac:dyDescent="0.2">
      <c r="CX43916" s="29">
        <v>43778</v>
      </c>
      <c r="CY43916" s="29">
        <v>1.6448563924064383</v>
      </c>
      <c r="CZ43916" s="29">
        <v>1.9599545659107902</v>
      </c>
      <c r="DA43916" s="29">
        <v>2.575775835786569</v>
      </c>
      <c r="DB43916" s="29">
        <v>3.2903796481637873</v>
      </c>
    </row>
    <row r="43917" spans="102:106" ht="20.100000000000001" customHeight="1" x14ac:dyDescent="0.2">
      <c r="CX43917" s="29">
        <v>43779</v>
      </c>
      <c r="CY43917" s="29">
        <v>1.6448563923444659</v>
      </c>
      <c r="CZ43917" s="29">
        <v>1.9599545661266349</v>
      </c>
      <c r="DA43917" s="29">
        <v>2.5757758370077979</v>
      </c>
      <c r="DB43917" s="29">
        <v>3.2903796515249111</v>
      </c>
    </row>
    <row r="43918" spans="102:106" ht="20.100000000000001" customHeight="1" x14ac:dyDescent="0.2">
      <c r="CX43918" s="29">
        <v>43780</v>
      </c>
      <c r="CY43918" s="29">
        <v>1.6448563922811066</v>
      </c>
      <c r="CZ43918" s="29">
        <v>1.9599545663389</v>
      </c>
      <c r="DA43918" s="29">
        <v>2.5757758382300531</v>
      </c>
      <c r="DB43918" s="29">
        <v>3.2903796548832482</v>
      </c>
    </row>
    <row r="43919" spans="102:106" ht="20.100000000000001" customHeight="1" x14ac:dyDescent="0.2">
      <c r="CX43919" s="29">
        <v>43781</v>
      </c>
      <c r="CY43919" s="29">
        <v>1.6448563922164192</v>
      </c>
      <c r="CZ43919" s="29">
        <v>1.9599545665550935</v>
      </c>
      <c r="DA43919" s="29">
        <v>2.57577583945154</v>
      </c>
      <c r="DB43919" s="29">
        <v>3.2903796582418678</v>
      </c>
    </row>
    <row r="43920" spans="102:106" ht="20.100000000000001" customHeight="1" x14ac:dyDescent="0.2">
      <c r="CX43920" s="29">
        <v>43782</v>
      </c>
      <c r="CY43920" s="29">
        <v>1.6448563921534169</v>
      </c>
      <c r="CZ43920" s="29">
        <v>1.9599545667703278</v>
      </c>
      <c r="DA43920" s="29">
        <v>2.575775840672351</v>
      </c>
      <c r="DB43920" s="29">
        <v>3.2903796616023642</v>
      </c>
    </row>
    <row r="43921" spans="102:106" ht="20.100000000000001" customHeight="1" x14ac:dyDescent="0.2">
      <c r="CX43921" s="29">
        <v>43783</v>
      </c>
      <c r="CY43921" s="29">
        <v>1.6448563920892036</v>
      </c>
      <c r="CZ43921" s="29">
        <v>1.9599545669846716</v>
      </c>
      <c r="DA43921" s="29">
        <v>2.575775841892578</v>
      </c>
      <c r="DB43921" s="29">
        <v>3.290379664960426</v>
      </c>
    </row>
    <row r="43922" spans="102:106" ht="20.100000000000001" customHeight="1" x14ac:dyDescent="0.2">
      <c r="CX43922" s="29">
        <v>43784</v>
      </c>
      <c r="CY43922" s="29">
        <v>1.6448563920267936</v>
      </c>
      <c r="CZ43922" s="29">
        <v>1.9599545672006757</v>
      </c>
      <c r="DA43922" s="29">
        <v>2.5757758431141995</v>
      </c>
      <c r="DB43922" s="29">
        <v>3.2903796683205995</v>
      </c>
    </row>
    <row r="43923" spans="102:106" ht="20.100000000000001" customHeight="1" x14ac:dyDescent="0.2">
      <c r="CX43923" s="29">
        <v>43785</v>
      </c>
      <c r="CY43923" s="29">
        <v>1.6448563919632904</v>
      </c>
      <c r="CZ43923" s="29">
        <v>1.9599545674159295</v>
      </c>
      <c r="DA43923" s="29">
        <v>2.5757758443354208</v>
      </c>
      <c r="DB43923" s="29">
        <v>3.2903796716785747</v>
      </c>
    </row>
    <row r="43924" spans="102:106" ht="20.100000000000001" customHeight="1" x14ac:dyDescent="0.2">
      <c r="CX43924" s="29">
        <v>43786</v>
      </c>
      <c r="CY43924" s="29">
        <v>1.6448563919017078</v>
      </c>
      <c r="CZ43924" s="29">
        <v>1.9599545676305037</v>
      </c>
      <c r="DA43924" s="29">
        <v>2.5757758455563349</v>
      </c>
      <c r="DB43924" s="29">
        <v>3.2903796750359442</v>
      </c>
    </row>
    <row r="43925" spans="102:106" ht="20.100000000000001" customHeight="1" x14ac:dyDescent="0.2">
      <c r="CX43925" s="29">
        <v>43787</v>
      </c>
      <c r="CY43925" s="29">
        <v>1.6448563918361945</v>
      </c>
      <c r="CZ43925" s="29">
        <v>1.9599545678469479</v>
      </c>
      <c r="DA43925" s="29">
        <v>2.5757758467770335</v>
      </c>
      <c r="DB43925" s="29">
        <v>3.2903796783957784</v>
      </c>
    </row>
    <row r="43926" spans="102:106" ht="20.100000000000001" customHeight="1" x14ac:dyDescent="0.2">
      <c r="CX43926" s="29">
        <v>43788</v>
      </c>
      <c r="CY43926" s="29">
        <v>1.6448563917756744</v>
      </c>
      <c r="CZ43926" s="29">
        <v>1.9599545680603727</v>
      </c>
      <c r="DA43926" s="29">
        <v>2.5757758479976074</v>
      </c>
      <c r="DB43926" s="29">
        <v>3.2903796817537661</v>
      </c>
    </row>
    <row r="43927" spans="102:106" ht="20.100000000000001" customHeight="1" x14ac:dyDescent="0.2">
      <c r="CX43927" s="29">
        <v>43789</v>
      </c>
      <c r="CY43927" s="29">
        <v>1.6448563917113415</v>
      </c>
      <c r="CZ43927" s="29">
        <v>1.9599545682758073</v>
      </c>
      <c r="DA43927" s="29">
        <v>2.5757758492181511</v>
      </c>
      <c r="DB43927" s="29">
        <v>3.290379685111501</v>
      </c>
    </row>
    <row r="43928" spans="102:106" ht="20.100000000000001" customHeight="1" x14ac:dyDescent="0.2">
      <c r="CX43928" s="29">
        <v>43790</v>
      </c>
      <c r="CY43928" s="29">
        <v>1.6448563916491643</v>
      </c>
      <c r="CZ43928" s="29">
        <v>1.9599545684908424</v>
      </c>
      <c r="DA43928" s="29">
        <v>2.5757758504387542</v>
      </c>
      <c r="DB43928" s="29">
        <v>3.290379688469101</v>
      </c>
    </row>
    <row r="43929" spans="102:106" ht="20.100000000000001" customHeight="1" x14ac:dyDescent="0.2">
      <c r="CX43929" s="29">
        <v>43791</v>
      </c>
      <c r="CY43929" s="29">
        <v>1.6448563915862466</v>
      </c>
      <c r="CZ43929" s="29">
        <v>1.9599545687055475</v>
      </c>
      <c r="DA43929" s="29">
        <v>2.5757758516595102</v>
      </c>
      <c r="DB43929" s="29">
        <v>3.2903796918266837</v>
      </c>
    </row>
    <row r="43930" spans="102:106" ht="20.100000000000001" customHeight="1" x14ac:dyDescent="0.2">
      <c r="CX43930" s="29">
        <v>43792</v>
      </c>
      <c r="CY43930" s="29">
        <v>1.6448563915226468</v>
      </c>
      <c r="CZ43930" s="29">
        <v>1.9599545689224738</v>
      </c>
      <c r="DA43930" s="29">
        <v>2.5757758528805104</v>
      </c>
      <c r="DB43930" s="29">
        <v>3.2903796951843667</v>
      </c>
    </row>
    <row r="43931" spans="102:106" ht="20.100000000000001" customHeight="1" x14ac:dyDescent="0.2">
      <c r="CX43931" s="29">
        <v>43793</v>
      </c>
      <c r="CY43931" s="29">
        <v>1.6448563914584242</v>
      </c>
      <c r="CZ43931" s="29">
        <v>1.9599545691367302</v>
      </c>
      <c r="DA43931" s="29">
        <v>2.5757758540999607</v>
      </c>
      <c r="DB43931" s="29">
        <v>3.2903796985422673</v>
      </c>
    </row>
    <row r="43932" spans="102:106" ht="20.100000000000001" customHeight="1" x14ac:dyDescent="0.2">
      <c r="CX43932" s="29">
        <v>43794</v>
      </c>
      <c r="CY43932" s="29">
        <v>1.6448563913965928</v>
      </c>
      <c r="CZ43932" s="29">
        <v>1.9599545693508666</v>
      </c>
      <c r="DA43932" s="29">
        <v>2.5757758553217256</v>
      </c>
      <c r="DB43932" s="29">
        <v>3.2903797018990262</v>
      </c>
    </row>
    <row r="43933" spans="102:106" ht="20.100000000000001" customHeight="1" x14ac:dyDescent="0.2">
      <c r="CX43933" s="29">
        <v>43795</v>
      </c>
      <c r="CY43933" s="29">
        <v>1.6448563913342555</v>
      </c>
      <c r="CZ43933" s="29">
        <v>1.9599545695649536</v>
      </c>
      <c r="DA43933" s="29">
        <v>2.5757758565421249</v>
      </c>
      <c r="DB43933" s="29">
        <v>3.2903797052562376</v>
      </c>
    </row>
    <row r="43934" spans="102:106" ht="20.100000000000001" customHeight="1" x14ac:dyDescent="0.2">
      <c r="CX43934" s="29">
        <v>43796</v>
      </c>
      <c r="CY43934" s="29">
        <v>1.6448563912714718</v>
      </c>
      <c r="CZ43934" s="29">
        <v>1.959954569781541</v>
      </c>
      <c r="DA43934" s="29">
        <v>2.5757758577612497</v>
      </c>
      <c r="DB43934" s="29">
        <v>3.2903797086125421</v>
      </c>
    </row>
    <row r="43935" spans="102:106" ht="20.100000000000001" customHeight="1" x14ac:dyDescent="0.2">
      <c r="CX43935" s="29">
        <v>43797</v>
      </c>
      <c r="CY43935" s="29">
        <v>1.644856391205344</v>
      </c>
      <c r="CZ43935" s="29">
        <v>1.9599545699957388</v>
      </c>
      <c r="DA43935" s="29">
        <v>2.5757758589829662</v>
      </c>
      <c r="DB43935" s="29">
        <v>3.290379711971013</v>
      </c>
    </row>
    <row r="43936" spans="102:106" ht="20.100000000000001" customHeight="1" x14ac:dyDescent="0.2">
      <c r="CX43936" s="29">
        <v>43798</v>
      </c>
      <c r="CY43936" s="29">
        <v>1.6448563911447982</v>
      </c>
      <c r="CZ43936" s="29">
        <v>1.9599545702125774</v>
      </c>
      <c r="DA43936" s="29">
        <v>2.5757758602017051</v>
      </c>
      <c r="DB43936" s="29">
        <v>3.290379715327334</v>
      </c>
    </row>
    <row r="43937" spans="102:106" ht="20.100000000000001" customHeight="1" x14ac:dyDescent="0.2">
      <c r="CX43937" s="29">
        <v>43799</v>
      </c>
      <c r="CY43937" s="29">
        <v>1.6448563910810261</v>
      </c>
      <c r="CZ43937" s="29">
        <v>1.9599545704246852</v>
      </c>
      <c r="DA43937" s="29">
        <v>2.5757758614232196</v>
      </c>
      <c r="DB43937" s="29">
        <v>3.2903797186831012</v>
      </c>
    </row>
    <row r="43938" spans="102:106" ht="20.100000000000001" customHeight="1" x14ac:dyDescent="0.2">
      <c r="CX43938" s="29">
        <v>43800</v>
      </c>
      <c r="CY43938" s="29">
        <v>1.644856391017042</v>
      </c>
      <c r="CZ43938" s="29">
        <v>1.9599545706420543</v>
      </c>
      <c r="DA43938" s="29">
        <v>2.5757758626438276</v>
      </c>
      <c r="DB43938" s="29">
        <v>3.2903797220399094</v>
      </c>
    </row>
    <row r="43939" spans="102:106" ht="20.100000000000001" customHeight="1" x14ac:dyDescent="0.2">
      <c r="CX43939" s="29">
        <v>43801</v>
      </c>
      <c r="CY43939" s="29">
        <v>1.6448563909529046</v>
      </c>
      <c r="CZ43939" s="29">
        <v>1.9599545708573138</v>
      </c>
      <c r="DA43939" s="29">
        <v>2.5757758638636212</v>
      </c>
      <c r="DB43939" s="29">
        <v>3.2903797253963991</v>
      </c>
    </row>
    <row r="43940" spans="102:106" ht="20.100000000000001" customHeight="1" x14ac:dyDescent="0.2">
      <c r="CX43940" s="29">
        <v>43802</v>
      </c>
      <c r="CY43940" s="29">
        <v>1.6448563908916292</v>
      </c>
      <c r="CZ43940" s="29">
        <v>1.9599545710705324</v>
      </c>
      <c r="DA43940" s="29">
        <v>2.5757758650826919</v>
      </c>
      <c r="DB43940" s="29">
        <v>3.2903797287526859</v>
      </c>
    </row>
    <row r="43941" spans="102:106" ht="20.100000000000001" customHeight="1" x14ac:dyDescent="0.2">
      <c r="CX43941" s="29">
        <v>43803</v>
      </c>
      <c r="CY43941" s="29">
        <v>1.6448563908273615</v>
      </c>
      <c r="CZ43941" s="29">
        <v>1.9599545712867423</v>
      </c>
      <c r="DA43941" s="29">
        <v>2.5757758663030192</v>
      </c>
      <c r="DB43941" s="29">
        <v>3.2903797321074126</v>
      </c>
    </row>
    <row r="43942" spans="102:106" ht="20.100000000000001" customHeight="1" x14ac:dyDescent="0.2">
      <c r="CX43942" s="29">
        <v>43804</v>
      </c>
      <c r="CY43942" s="29">
        <v>1.6448563907660734</v>
      </c>
      <c r="CZ43942" s="29">
        <v>1.9599545715010516</v>
      </c>
      <c r="DA43942" s="29">
        <v>2.575775867522808</v>
      </c>
      <c r="DB43942" s="29">
        <v>3.2903797354636493</v>
      </c>
    </row>
    <row r="43943" spans="102:106" ht="20.100000000000001" customHeight="1" x14ac:dyDescent="0.2">
      <c r="CX43943" s="29">
        <v>43805</v>
      </c>
      <c r="CY43943" s="29">
        <v>1.6448563907019098</v>
      </c>
      <c r="CZ43943" s="29">
        <v>1.9599545717160114</v>
      </c>
      <c r="DA43943" s="29">
        <v>2.5757758687421499</v>
      </c>
      <c r="DB43943" s="29">
        <v>3.2903797388200373</v>
      </c>
    </row>
    <row r="43944" spans="102:106" ht="20.100000000000001" customHeight="1" x14ac:dyDescent="0.2">
      <c r="CX43944" s="29">
        <v>43806</v>
      </c>
      <c r="CY43944" s="29">
        <v>1.6448563906378875</v>
      </c>
      <c r="CZ43944" s="29">
        <v>1.9599545719316913</v>
      </c>
      <c r="DA43944" s="29">
        <v>2.5757758699630249</v>
      </c>
      <c r="DB43944" s="29">
        <v>3.2903797421737391</v>
      </c>
    </row>
    <row r="43945" spans="102:106" ht="20.100000000000001" customHeight="1" x14ac:dyDescent="0.2">
      <c r="CX43945" s="29">
        <v>43807</v>
      </c>
      <c r="CY43945" s="29">
        <v>1.6448563905770199</v>
      </c>
      <c r="CZ43945" s="29">
        <v>1.9599545721456808</v>
      </c>
      <c r="DA43945" s="29">
        <v>2.5757758711817482</v>
      </c>
      <c r="DB43945" s="29">
        <v>3.2903797455307813</v>
      </c>
    </row>
    <row r="43946" spans="102:106" ht="20.100000000000001" customHeight="1" x14ac:dyDescent="0.2">
      <c r="CX43946" s="29">
        <v>43808</v>
      </c>
      <c r="CY43946" s="29">
        <v>1.6448563905134543</v>
      </c>
      <c r="CZ43946" s="29">
        <v>1.9599545723605303</v>
      </c>
      <c r="DA43946" s="29">
        <v>2.5757758724021884</v>
      </c>
      <c r="DB43946" s="29">
        <v>3.2903797488853721</v>
      </c>
    </row>
    <row r="43947" spans="102:106" ht="20.100000000000001" customHeight="1" x14ac:dyDescent="0.2">
      <c r="CX43947" s="29">
        <v>43809</v>
      </c>
      <c r="CY43947" s="29">
        <v>1.6448563904502052</v>
      </c>
      <c r="CZ43947" s="29">
        <v>1.9599545725738288</v>
      </c>
      <c r="DA43947" s="29">
        <v>2.5757758736206622</v>
      </c>
      <c r="DB43947" s="29">
        <v>3.2903797522405838</v>
      </c>
    </row>
    <row r="43948" spans="102:106" ht="20.100000000000001" customHeight="1" x14ac:dyDescent="0.2">
      <c r="CX43948" s="29">
        <v>43810</v>
      </c>
      <c r="CY43948" s="29">
        <v>1.6448563903873312</v>
      </c>
      <c r="CZ43948" s="29">
        <v>1.9599545727906089</v>
      </c>
      <c r="DA43948" s="29">
        <v>2.5757758748410371</v>
      </c>
      <c r="DB43948" s="29">
        <v>3.2903797555950565</v>
      </c>
    </row>
    <row r="43949" spans="102:106" ht="20.100000000000001" customHeight="1" x14ac:dyDescent="0.2">
      <c r="CX43949" s="29">
        <v>43811</v>
      </c>
      <c r="CY43949" s="29">
        <v>1.6448563903219342</v>
      </c>
      <c r="CZ43949" s="29">
        <v>1.9599545730034964</v>
      </c>
      <c r="DA43949" s="29">
        <v>2.5757758760615155</v>
      </c>
      <c r="DB43949" s="29">
        <v>3.290379758950384</v>
      </c>
    </row>
    <row r="43950" spans="102:106" ht="20.100000000000001" customHeight="1" x14ac:dyDescent="0.2">
      <c r="CX43950" s="29">
        <v>43812</v>
      </c>
      <c r="CY43950" s="29">
        <v>1.6448563902599866</v>
      </c>
      <c r="CZ43950" s="29">
        <v>1.9599545732200054</v>
      </c>
      <c r="DA43950" s="29">
        <v>2.5757758772803032</v>
      </c>
      <c r="DB43950" s="29">
        <v>3.2903797623037301</v>
      </c>
    </row>
    <row r="43951" spans="102:106" ht="20.100000000000001" customHeight="1" x14ac:dyDescent="0.2">
      <c r="CX43951" s="29">
        <v>43813</v>
      </c>
      <c r="CY43951" s="29">
        <v>1.6448563901985906</v>
      </c>
      <c r="CZ43951" s="29">
        <v>1.9599545734352428</v>
      </c>
      <c r="DA43951" s="29">
        <v>2.5757758784993796</v>
      </c>
      <c r="DB43951" s="29">
        <v>3.2903797656581673</v>
      </c>
    </row>
    <row r="43952" spans="102:106" ht="20.100000000000001" customHeight="1" x14ac:dyDescent="0.2">
      <c r="CX43952" s="29">
        <v>43814</v>
      </c>
      <c r="CY43952" s="29">
        <v>1.6448563901348476</v>
      </c>
      <c r="CZ43952" s="29">
        <v>1.9599545736492792</v>
      </c>
      <c r="DA43952" s="29">
        <v>2.5757758797188366</v>
      </c>
      <c r="DB43952" s="29">
        <v>3.290379769012334</v>
      </c>
    </row>
    <row r="43953" spans="102:106" ht="20.100000000000001" customHeight="1" x14ac:dyDescent="0.2">
      <c r="CX43953" s="29">
        <v>43815</v>
      </c>
      <c r="CY43953" s="29">
        <v>1.6448563900717732</v>
      </c>
      <c r="CZ43953" s="29">
        <v>1.9599545738646655</v>
      </c>
      <c r="DA43953" s="29">
        <v>2.5757758809387656</v>
      </c>
      <c r="DB43953" s="29">
        <v>3.2903797723663488</v>
      </c>
    </row>
    <row r="43954" spans="102:106" ht="20.100000000000001" customHeight="1" x14ac:dyDescent="0.2">
      <c r="CX43954" s="29">
        <v>43816</v>
      </c>
      <c r="CY43954" s="29">
        <v>1.6448563900094262</v>
      </c>
      <c r="CZ43954" s="29">
        <v>1.9599545740789897</v>
      </c>
      <c r="DA43954" s="29">
        <v>2.5757758821573713</v>
      </c>
      <c r="DB43954" s="29">
        <v>3.290379775720329</v>
      </c>
    </row>
    <row r="43955" spans="102:106" ht="20.100000000000001" customHeight="1" x14ac:dyDescent="0.2">
      <c r="CX43955" s="29">
        <v>43817</v>
      </c>
      <c r="CY43955" s="29">
        <v>1.644856389944908</v>
      </c>
      <c r="CZ43955" s="29">
        <v>1.9599545742948041</v>
      </c>
      <c r="DA43955" s="29">
        <v>2.5757758833766324</v>
      </c>
      <c r="DB43955" s="29">
        <v>3.2903797790743923</v>
      </c>
    </row>
    <row r="43956" spans="102:106" ht="20.100000000000001" customHeight="1" x14ac:dyDescent="0.2">
      <c r="CX43956" s="29">
        <v>43818</v>
      </c>
      <c r="CY43956" s="29">
        <v>1.6448563898841919</v>
      </c>
      <c r="CZ43956" s="29">
        <v>1.9599545745096962</v>
      </c>
      <c r="DA43956" s="29">
        <v>2.5757758845947536</v>
      </c>
      <c r="DB43956" s="29">
        <v>3.290379782427177</v>
      </c>
    </row>
    <row r="43957" spans="102:106" ht="20.100000000000001" customHeight="1" x14ac:dyDescent="0.2">
      <c r="CX43957" s="29">
        <v>43819</v>
      </c>
      <c r="CY43957" s="29">
        <v>1.6448563898184647</v>
      </c>
      <c r="CZ43957" s="29">
        <v>1.959954574723737</v>
      </c>
      <c r="DA43957" s="29">
        <v>2.5757758858137154</v>
      </c>
      <c r="DB43957" s="29">
        <v>3.2903797857817572</v>
      </c>
    </row>
    <row r="43958" spans="102:106" ht="20.100000000000001" customHeight="1" x14ac:dyDescent="0.2">
      <c r="CX43958" s="29">
        <v>43820</v>
      </c>
      <c r="CY43958" s="29">
        <v>1.6448563897566568</v>
      </c>
      <c r="CZ43958" s="29">
        <v>1.9599545749394769</v>
      </c>
      <c r="DA43958" s="29">
        <v>2.5757758870336085</v>
      </c>
      <c r="DB43958" s="29">
        <v>3.2903797891338162</v>
      </c>
    </row>
    <row r="43959" spans="102:106" ht="20.100000000000001" customHeight="1" x14ac:dyDescent="0.2">
      <c r="CX43959" s="29">
        <v>43821</v>
      </c>
      <c r="CY43959" s="29">
        <v>1.6448563896929125</v>
      </c>
      <c r="CZ43959" s="29">
        <v>1.9599545751520226</v>
      </c>
      <c r="DA43959" s="29">
        <v>2.5757758882526369</v>
      </c>
      <c r="DB43959" s="29">
        <v>3.2903797924879052</v>
      </c>
    </row>
    <row r="43960" spans="102:106" ht="20.100000000000001" customHeight="1" x14ac:dyDescent="0.2">
      <c r="CX43960" s="29">
        <v>43822</v>
      </c>
      <c r="CY43960" s="29">
        <v>1.6448563896302473</v>
      </c>
      <c r="CZ43960" s="29">
        <v>1.959954575366408</v>
      </c>
      <c r="DA43960" s="29">
        <v>2.5757758894708931</v>
      </c>
      <c r="DB43960" s="29">
        <v>3.2903797958411856</v>
      </c>
    </row>
    <row r="43961" spans="102:106" ht="20.100000000000001" customHeight="1" x14ac:dyDescent="0.2">
      <c r="CX43961" s="29">
        <v>43823</v>
      </c>
      <c r="CY43961" s="29">
        <v>1.6448563895687203</v>
      </c>
      <c r="CZ43961" s="29">
        <v>1.9599545755827026</v>
      </c>
      <c r="DA43961" s="29">
        <v>2.5757758906903563</v>
      </c>
      <c r="DB43961" s="29">
        <v>3.2903797991937749</v>
      </c>
    </row>
    <row r="43962" spans="102:106" ht="20.100000000000001" customHeight="1" x14ac:dyDescent="0.2">
      <c r="CX43962" s="29">
        <v>43824</v>
      </c>
      <c r="CY43962" s="29">
        <v>1.6448563895054327</v>
      </c>
      <c r="CZ43962" s="29">
        <v>1.9599545757960128</v>
      </c>
      <c r="DA43962" s="29">
        <v>2.5757758919092311</v>
      </c>
      <c r="DB43962" s="29">
        <v>3.2903798025457904</v>
      </c>
    </row>
    <row r="43963" spans="102:106" ht="20.100000000000001" customHeight="1" x14ac:dyDescent="0.2">
      <c r="CX43963" s="29">
        <v>43825</v>
      </c>
      <c r="CY43963" s="29">
        <v>1.6448563894404427</v>
      </c>
      <c r="CZ43963" s="29">
        <v>1.9599545760113721</v>
      </c>
      <c r="DA43963" s="29">
        <v>2.5757758931294963</v>
      </c>
      <c r="DB43963" s="29">
        <v>3.2903798058988274</v>
      </c>
    </row>
    <row r="43964" spans="102:106" ht="20.100000000000001" customHeight="1" x14ac:dyDescent="0.2">
      <c r="CX43964" s="29">
        <v>43826</v>
      </c>
      <c r="CY43964" s="29">
        <v>1.6448563893797248</v>
      </c>
      <c r="CZ43964" s="29">
        <v>1.9599545762263686</v>
      </c>
      <c r="DA43964" s="29">
        <v>2.5757758943474673</v>
      </c>
      <c r="DB43964" s="29">
        <v>3.2903798092515255</v>
      </c>
    </row>
    <row r="43965" spans="102:106" ht="20.100000000000001" customHeight="1" x14ac:dyDescent="0.2">
      <c r="CX43965" s="29">
        <v>43827</v>
      </c>
      <c r="CY43965" s="29">
        <v>1.6448563893144634</v>
      </c>
      <c r="CZ43965" s="29">
        <v>1.9599545764410717</v>
      </c>
      <c r="DA43965" s="29">
        <v>2.5757758955651253</v>
      </c>
      <c r="DB43965" s="29">
        <v>3.2903798126040016</v>
      </c>
    </row>
    <row r="43966" spans="102:106" ht="20.100000000000001" customHeight="1" x14ac:dyDescent="0.2">
      <c r="CX43966" s="29">
        <v>43828</v>
      </c>
      <c r="CY43966" s="29">
        <v>1.6448563892535921</v>
      </c>
      <c r="CZ43966" s="29">
        <v>1.9599545766555517</v>
      </c>
      <c r="DA43966" s="29">
        <v>2.5757758967844504</v>
      </c>
      <c r="DB43966" s="29">
        <v>3.290379815956372</v>
      </c>
    </row>
    <row r="43967" spans="102:106" ht="20.100000000000001" customHeight="1" x14ac:dyDescent="0.2">
      <c r="CX43967" s="29">
        <v>43829</v>
      </c>
      <c r="CY43967" s="29">
        <v>1.6448563891882946</v>
      </c>
      <c r="CZ43967" s="29">
        <v>1.9599545768698785</v>
      </c>
      <c r="DA43967" s="29">
        <v>2.5757758980017567</v>
      </c>
      <c r="DB43967" s="29">
        <v>3.2903798193072777</v>
      </c>
    </row>
    <row r="43968" spans="102:106" ht="20.100000000000001" customHeight="1" x14ac:dyDescent="0.2">
      <c r="CX43968" s="29">
        <v>43830</v>
      </c>
      <c r="CY43968" s="29">
        <v>1.6448563891245456</v>
      </c>
      <c r="CZ43968" s="29">
        <v>1.9599545770841214</v>
      </c>
      <c r="DA43968" s="29">
        <v>2.5757758992209121</v>
      </c>
      <c r="DB43968" s="29">
        <v>3.2903798226597916</v>
      </c>
    </row>
    <row r="43969" spans="102:106" ht="20.100000000000001" customHeight="1" x14ac:dyDescent="0.2">
      <c r="CX43969" s="29">
        <v>43831</v>
      </c>
      <c r="CY43969" s="29">
        <v>1.6448563890624039</v>
      </c>
      <c r="CZ43969" s="29">
        <v>1.9599545773008331</v>
      </c>
      <c r="DA43969" s="29">
        <v>2.5757759004401222</v>
      </c>
      <c r="DB43969" s="29">
        <v>3.2903798260110744</v>
      </c>
    </row>
    <row r="43970" spans="102:106" ht="20.100000000000001" customHeight="1" x14ac:dyDescent="0.2">
      <c r="CX43970" s="29">
        <v>43832</v>
      </c>
      <c r="CY43970" s="29">
        <v>1.6448563889989705</v>
      </c>
      <c r="CZ43970" s="29">
        <v>1.9599545775151181</v>
      </c>
      <c r="DA43970" s="29">
        <v>2.5757759016575892</v>
      </c>
      <c r="DB43970" s="29">
        <v>3.2903798293627213</v>
      </c>
    </row>
    <row r="43971" spans="102:106" ht="20.100000000000001" customHeight="1" x14ac:dyDescent="0.2">
      <c r="CX43971" s="29">
        <v>43833</v>
      </c>
      <c r="CY43971" s="29">
        <v>1.6448563889372614</v>
      </c>
      <c r="CZ43971" s="29">
        <v>1.9599545777295295</v>
      </c>
      <c r="DA43971" s="29">
        <v>2.5757759028752929</v>
      </c>
      <c r="DB43971" s="29">
        <v>3.2903798327133718</v>
      </c>
    </row>
    <row r="43972" spans="102:106" ht="20.100000000000001" customHeight="1" x14ac:dyDescent="0.2">
      <c r="CX43972" s="29">
        <v>43834</v>
      </c>
      <c r="CY43972" s="29">
        <v>1.6448563888743772</v>
      </c>
      <c r="CZ43972" s="29">
        <v>1.9599545779441365</v>
      </c>
      <c r="DA43972" s="29">
        <v>2.5757759040952144</v>
      </c>
      <c r="DB43972" s="29">
        <v>3.2903798360646217</v>
      </c>
    </row>
    <row r="43973" spans="102:106" ht="20.100000000000001" customHeight="1" x14ac:dyDescent="0.2">
      <c r="CX43973" s="29">
        <v>43835</v>
      </c>
      <c r="CY43973" s="29">
        <v>1.6448563888103767</v>
      </c>
      <c r="CZ43973" s="29">
        <v>1.9599545781565268</v>
      </c>
      <c r="DA43973" s="29">
        <v>2.575775905311779</v>
      </c>
      <c r="DB43973" s="29">
        <v>3.2903798394165875</v>
      </c>
    </row>
    <row r="43974" spans="102:106" ht="20.100000000000001" customHeight="1" x14ac:dyDescent="0.2">
      <c r="CX43974" s="29">
        <v>43836</v>
      </c>
      <c r="CY43974" s="29">
        <v>1.6448563887482768</v>
      </c>
      <c r="CZ43974" s="29">
        <v>1.9599545783717345</v>
      </c>
      <c r="DA43974" s="29">
        <v>2.5757759065307448</v>
      </c>
      <c r="DB43974" s="29">
        <v>3.2903798427664306</v>
      </c>
    </row>
    <row r="43975" spans="102:106" ht="20.100000000000001" customHeight="1" x14ac:dyDescent="0.2">
      <c r="CX43975" s="29">
        <v>43837</v>
      </c>
      <c r="CY43975" s="29">
        <v>1.6448563886851777</v>
      </c>
      <c r="CZ43975" s="29">
        <v>1.9599545785873478</v>
      </c>
      <c r="DA43975" s="29">
        <v>2.5757759077484259</v>
      </c>
      <c r="DB43975" s="29">
        <v>3.2903798461172231</v>
      </c>
    </row>
    <row r="43976" spans="102:106" ht="20.100000000000001" customHeight="1" x14ac:dyDescent="0.2">
      <c r="CX43976" s="29">
        <v>43838</v>
      </c>
      <c r="CY43976" s="29">
        <v>1.6448563886211378</v>
      </c>
      <c r="CZ43976" s="29">
        <v>1.9599545788009534</v>
      </c>
      <c r="DA43976" s="29">
        <v>2.5757759089668029</v>
      </c>
      <c r="DB43976" s="29">
        <v>3.2903798494676062</v>
      </c>
    </row>
    <row r="43977" spans="102:106" ht="20.100000000000001" customHeight="1" x14ac:dyDescent="0.2">
      <c r="CX43977" s="29">
        <v>43839</v>
      </c>
      <c r="CY43977" s="29">
        <v>1.6448563885591745</v>
      </c>
      <c r="CZ43977" s="29">
        <v>1.9599545790151041</v>
      </c>
      <c r="DA43977" s="29">
        <v>2.5757759101840789</v>
      </c>
      <c r="DB43977" s="29">
        <v>3.2903798528176957</v>
      </c>
    </row>
    <row r="43978" spans="102:106" ht="20.100000000000001" customHeight="1" x14ac:dyDescent="0.2">
      <c r="CX43978" s="29">
        <v>43840</v>
      </c>
      <c r="CY43978" s="29">
        <v>1.6448563884963872</v>
      </c>
      <c r="CZ43978" s="29">
        <v>1.9599545792298687</v>
      </c>
      <c r="DA43978" s="29">
        <v>2.5757759114022338</v>
      </c>
      <c r="DB43978" s="29">
        <v>3.2903798561690878</v>
      </c>
    </row>
    <row r="43979" spans="102:106" ht="20.100000000000001" customHeight="1" x14ac:dyDescent="0.2">
      <c r="CX43979" s="29">
        <v>43841</v>
      </c>
      <c r="CY43979" s="29">
        <v>1.6448563884328349</v>
      </c>
      <c r="CZ43979" s="29">
        <v>1.9599545794453181</v>
      </c>
      <c r="DA43979" s="29">
        <v>2.5757759126213604</v>
      </c>
      <c r="DB43979" s="29">
        <v>3.2903798595189424</v>
      </c>
    </row>
    <row r="43980" spans="102:106" ht="20.100000000000001" customHeight="1" x14ac:dyDescent="0.2">
      <c r="CX43980" s="29">
        <v>43842</v>
      </c>
      <c r="CY43980" s="29">
        <v>1.6448563883685758</v>
      </c>
      <c r="CZ43980" s="29">
        <v>1.9599545796590392</v>
      </c>
      <c r="DA43980" s="29">
        <v>2.5757759138377718</v>
      </c>
      <c r="DB43980" s="29">
        <v>3.2903798628688552</v>
      </c>
    </row>
    <row r="43981" spans="102:106" ht="20.100000000000001" customHeight="1" x14ac:dyDescent="0.2">
      <c r="CX43981" s="29">
        <v>43843</v>
      </c>
      <c r="CY43981" s="29">
        <v>1.6448563883066281</v>
      </c>
      <c r="CZ43981" s="29">
        <v>1.9599545798760674</v>
      </c>
      <c r="DA43981" s="29">
        <v>2.5757759150553379</v>
      </c>
      <c r="DB43981" s="29">
        <v>3.290379866217465</v>
      </c>
    </row>
    <row r="43982" spans="102:106" ht="20.100000000000001" customHeight="1" x14ac:dyDescent="0.2">
      <c r="CX43982" s="29">
        <v>43844</v>
      </c>
      <c r="CY43982" s="29">
        <v>1.644856388244091</v>
      </c>
      <c r="CZ43982" s="29">
        <v>1.9599545800890232</v>
      </c>
      <c r="DA43982" s="29">
        <v>2.5757759162741505</v>
      </c>
      <c r="DB43982" s="29">
        <v>3.2903798695678455</v>
      </c>
    </row>
    <row r="43983" spans="102:106" ht="20.100000000000001" customHeight="1" x14ac:dyDescent="0.2">
      <c r="CX43983" s="29">
        <v>43845</v>
      </c>
      <c r="CY43983" s="29">
        <v>1.6448563881810228</v>
      </c>
      <c r="CZ43983" s="29">
        <v>1.9599545803029423</v>
      </c>
      <c r="DA43983" s="29">
        <v>2.5757759174905228</v>
      </c>
      <c r="DB43983" s="29">
        <v>3.2903798729171583</v>
      </c>
    </row>
    <row r="43984" spans="102:106" ht="20.100000000000001" customHeight="1" x14ac:dyDescent="0.2">
      <c r="CX43984" s="29">
        <v>43846</v>
      </c>
      <c r="CY43984" s="29">
        <v>1.6448563881174825</v>
      </c>
      <c r="CZ43984" s="29">
        <v>1.9599545805178953</v>
      </c>
      <c r="DA43984" s="29">
        <v>2.5757759187083247</v>
      </c>
      <c r="DB43984" s="29">
        <v>3.2903798762669969</v>
      </c>
    </row>
    <row r="43985" spans="102:106" ht="20.100000000000001" customHeight="1" x14ac:dyDescent="0.2">
      <c r="CX43985" s="29">
        <v>43847</v>
      </c>
      <c r="CY43985" s="29">
        <v>1.644856388056487</v>
      </c>
      <c r="CZ43985" s="29">
        <v>1.959954580731468</v>
      </c>
      <c r="DA43985" s="29">
        <v>2.5757759199257588</v>
      </c>
      <c r="DB43985" s="29">
        <v>3.2903798796160015</v>
      </c>
    </row>
    <row r="43986" spans="102:106" ht="20.100000000000001" customHeight="1" x14ac:dyDescent="0.2">
      <c r="CX43986" s="29">
        <v>43848</v>
      </c>
      <c r="CY43986" s="29">
        <v>1.6448563879921774</v>
      </c>
      <c r="CZ43986" s="29">
        <v>1.959954580946214</v>
      </c>
      <c r="DA43986" s="29">
        <v>2.5757759211448068</v>
      </c>
      <c r="DB43986" s="29">
        <v>3.2903798829657678</v>
      </c>
    </row>
    <row r="43987" spans="102:106" ht="20.100000000000001" customHeight="1" x14ac:dyDescent="0.2">
      <c r="CX43987" s="29">
        <v>43849</v>
      </c>
      <c r="CY43987" s="29">
        <v>1.64485638793053</v>
      </c>
      <c r="CZ43987" s="29">
        <v>1.9599545811622026</v>
      </c>
      <c r="DA43987" s="29">
        <v>2.5757759223617809</v>
      </c>
      <c r="DB43987" s="29">
        <v>3.2903798863134539</v>
      </c>
    </row>
    <row r="43988" spans="102:106" ht="20.100000000000001" customHeight="1" x14ac:dyDescent="0.2">
      <c r="CX43988" s="29">
        <v>43850</v>
      </c>
      <c r="CY43988" s="29">
        <v>1.6448563878656857</v>
      </c>
      <c r="CZ43988" s="29">
        <v>1.9599545813770205</v>
      </c>
      <c r="DA43988" s="29">
        <v>2.5757759235786621</v>
      </c>
      <c r="DB43988" s="29">
        <v>3.2903798896621366</v>
      </c>
    </row>
    <row r="43989" spans="102:106" ht="20.100000000000001" customHeight="1" x14ac:dyDescent="0.2">
      <c r="CX43989" s="29">
        <v>43851</v>
      </c>
      <c r="CY43989" s="29">
        <v>1.6448563878036202</v>
      </c>
      <c r="CZ43989" s="29">
        <v>1.9599545815907371</v>
      </c>
      <c r="DA43989" s="29">
        <v>2.5757759247955425</v>
      </c>
      <c r="DB43989" s="29">
        <v>3.2903798930119312</v>
      </c>
    </row>
    <row r="43990" spans="102:106" ht="20.100000000000001" customHeight="1" x14ac:dyDescent="0.2">
      <c r="CX43990" s="29">
        <v>43852</v>
      </c>
      <c r="CY43990" s="29">
        <v>1.6448563877414342</v>
      </c>
      <c r="CZ43990" s="29">
        <v>1.9599545818034223</v>
      </c>
      <c r="DA43990" s="29">
        <v>2.5757759260125139</v>
      </c>
      <c r="DB43990" s="29">
        <v>3.2903798963599979</v>
      </c>
    </row>
    <row r="43991" spans="102:106" ht="20.100000000000001" customHeight="1" x14ac:dyDescent="0.2">
      <c r="CX43991" s="29">
        <v>43853</v>
      </c>
      <c r="CY43991" s="29">
        <v>1.6448563876791853</v>
      </c>
      <c r="CZ43991" s="29">
        <v>1.9599545820201132</v>
      </c>
      <c r="DA43991" s="29">
        <v>2.5757759272315566</v>
      </c>
      <c r="DB43991" s="29">
        <v>3.2903798997079328</v>
      </c>
    </row>
    <row r="43992" spans="102:106" ht="20.100000000000001" customHeight="1" x14ac:dyDescent="0.2">
      <c r="CX43992" s="29">
        <v>43854</v>
      </c>
      <c r="CY43992" s="29">
        <v>1.6448563876139728</v>
      </c>
      <c r="CZ43992" s="29">
        <v>1.9599545822334286</v>
      </c>
      <c r="DA43992" s="29">
        <v>2.5757759284470945</v>
      </c>
      <c r="DB43992" s="29">
        <v>3.2903799030558529</v>
      </c>
    </row>
    <row r="43993" spans="102:106" ht="20.100000000000001" customHeight="1" x14ac:dyDescent="0.2">
      <c r="CX43993" s="29">
        <v>43855</v>
      </c>
      <c r="CY43993" s="29">
        <v>1.6448563875517741</v>
      </c>
      <c r="CZ43993" s="29">
        <v>1.9599545824484048</v>
      </c>
      <c r="DA43993" s="29">
        <v>2.5757759296648874</v>
      </c>
      <c r="DB43993" s="29">
        <v>3.2903799064038743</v>
      </c>
    </row>
    <row r="43994" spans="102:106" ht="20.100000000000001" customHeight="1" x14ac:dyDescent="0.2">
      <c r="CX43994" s="29">
        <v>43856</v>
      </c>
      <c r="CY43994" s="29">
        <v>1.6448563874896884</v>
      </c>
      <c r="CZ43994" s="29">
        <v>1.959954582662629</v>
      </c>
      <c r="DA43994" s="29">
        <v>2.5757759308812478</v>
      </c>
      <c r="DB43994" s="29">
        <v>3.2903799097506363</v>
      </c>
    </row>
    <row r="43995" spans="102:106" ht="20.100000000000001" customHeight="1" x14ac:dyDescent="0.2">
      <c r="CX43995" s="29">
        <v>43857</v>
      </c>
      <c r="CY43995" s="29">
        <v>1.6448563874248141</v>
      </c>
      <c r="CZ43995" s="29">
        <v>1.95995458287617</v>
      </c>
      <c r="DA43995" s="29">
        <v>2.5757759321000466</v>
      </c>
      <c r="DB43995" s="29">
        <v>3.2903799130992146</v>
      </c>
    </row>
    <row r="43996" spans="102:106" ht="20.100000000000001" customHeight="1" x14ac:dyDescent="0.2">
      <c r="CX43996" s="29">
        <v>43858</v>
      </c>
      <c r="CY43996" s="29">
        <v>1.6448563873631299</v>
      </c>
      <c r="CZ43996" s="29">
        <v>1.9599545830915817</v>
      </c>
      <c r="DA43996" s="29">
        <v>2.5757759333157071</v>
      </c>
      <c r="DB43996" s="29">
        <v>3.2903799164467666</v>
      </c>
    </row>
    <row r="43997" spans="102:106" ht="20.100000000000001" customHeight="1" x14ac:dyDescent="0.2">
      <c r="CX43997" s="29">
        <v>43859</v>
      </c>
      <c r="CY43997" s="29">
        <v>1.644856387298774</v>
      </c>
      <c r="CZ43997" s="29">
        <v>1.9599545833064502</v>
      </c>
      <c r="DA43997" s="29">
        <v>2.575775934532099</v>
      </c>
      <c r="DB43997" s="29">
        <v>3.29037991979341</v>
      </c>
    </row>
    <row r="43998" spans="102:106" ht="20.100000000000001" customHeight="1" x14ac:dyDescent="0.2">
      <c r="CX43998" s="29">
        <v>43860</v>
      </c>
      <c r="CY43998" s="29">
        <v>1.6448563872377251</v>
      </c>
      <c r="CZ43998" s="29">
        <v>1.9599545835208447</v>
      </c>
      <c r="DA43998" s="29">
        <v>2.5757759357493151</v>
      </c>
      <c r="DB43998" s="29">
        <v>3.2903799231407405</v>
      </c>
    </row>
    <row r="43999" spans="102:106" ht="20.100000000000001" customHeight="1" x14ac:dyDescent="0.2">
      <c r="CX43999" s="29">
        <v>43861</v>
      </c>
      <c r="CY43999" s="29">
        <v>1.6448563871741213</v>
      </c>
      <c r="CZ43999" s="29">
        <v>1.9599545837348356</v>
      </c>
      <c r="DA43999" s="29">
        <v>2.5757759369655568</v>
      </c>
      <c r="DB43999" s="29">
        <v>3.2903799264888756</v>
      </c>
    </row>
    <row r="44000" spans="102:106" ht="20.100000000000001" customHeight="1" x14ac:dyDescent="0.2">
      <c r="CX44000" s="29">
        <v>43862</v>
      </c>
      <c r="CY44000" s="29">
        <v>1.6448563871109816</v>
      </c>
      <c r="CZ44000" s="29">
        <v>1.9599545839484915</v>
      </c>
      <c r="DA44000" s="29">
        <v>2.5757759381828045</v>
      </c>
      <c r="DB44000" s="29">
        <v>3.2903799298349741</v>
      </c>
    </row>
    <row r="44001" spans="102:106" ht="20.100000000000001" customHeight="1" x14ac:dyDescent="0.2">
      <c r="CX44001" s="29">
        <v>43863</v>
      </c>
      <c r="CY44001" s="29">
        <v>1.6448563870483643</v>
      </c>
      <c r="CZ44001" s="29">
        <v>1.9599545841618826</v>
      </c>
      <c r="DA44001" s="29">
        <v>2.5757759393992625</v>
      </c>
      <c r="DB44001" s="29">
        <v>3.2903799331821113</v>
      </c>
    </row>
    <row r="44002" spans="102:106" ht="20.100000000000001" customHeight="1" x14ac:dyDescent="0.2">
      <c r="CX44002" s="29">
        <v>43864</v>
      </c>
      <c r="CY44002" s="29">
        <v>1.644856386986328</v>
      </c>
      <c r="CZ44002" s="29">
        <v>1.9599545843775628</v>
      </c>
      <c r="DA44002" s="29">
        <v>2.5757759406150194</v>
      </c>
      <c r="DB44002" s="29">
        <v>3.2903799365289244</v>
      </c>
    </row>
    <row r="44003" spans="102:106" ht="20.100000000000001" customHeight="1" x14ac:dyDescent="0.2">
      <c r="CX44003" s="29">
        <v>43865</v>
      </c>
      <c r="CY44003" s="29">
        <v>1.6448563869219701</v>
      </c>
      <c r="CZ44003" s="29">
        <v>1.9599545845931179</v>
      </c>
      <c r="DA44003" s="29">
        <v>2.5757759418320583</v>
      </c>
      <c r="DB44003" s="29">
        <v>3.2903799398755313</v>
      </c>
    </row>
    <row r="44004" spans="102:106" ht="20.100000000000001" customHeight="1" x14ac:dyDescent="0.2">
      <c r="CX44004" s="29">
        <v>43866</v>
      </c>
      <c r="CY44004" s="29">
        <v>1.6448563868583108</v>
      </c>
      <c r="CZ44004" s="29">
        <v>1.9599545848061328</v>
      </c>
      <c r="DA44004" s="29">
        <v>2.5757759430485807</v>
      </c>
      <c r="DB44004" s="29">
        <v>3.2903799432205689</v>
      </c>
    </row>
    <row r="44005" spans="102:106" ht="20.100000000000001" customHeight="1" x14ac:dyDescent="0.2">
      <c r="CX44005" s="29">
        <v>43867</v>
      </c>
      <c r="CY44005" s="29">
        <v>1.6448563867983679</v>
      </c>
      <c r="CZ44005" s="29">
        <v>1.9599545850191618</v>
      </c>
      <c r="DA44005" s="29">
        <v>2.5757759442646782</v>
      </c>
      <c r="DB44005" s="29">
        <v>3.2903799465671129</v>
      </c>
    </row>
    <row r="44006" spans="102:106" ht="20.100000000000001" customHeight="1" x14ac:dyDescent="0.2">
      <c r="CX44006" s="29">
        <v>43868</v>
      </c>
      <c r="CY44006" s="29">
        <v>1.6448563867333188</v>
      </c>
      <c r="CZ44006" s="29">
        <v>1.9599545852347586</v>
      </c>
      <c r="DA44006" s="29">
        <v>2.5757759454823321</v>
      </c>
      <c r="DB44006" s="29">
        <v>3.2903799499138016</v>
      </c>
    </row>
    <row r="44007" spans="102:106" ht="20.100000000000001" customHeight="1" x14ac:dyDescent="0.2">
      <c r="CX44007" s="29">
        <v>43869</v>
      </c>
      <c r="CY44007" s="29">
        <v>1.644856386672104</v>
      </c>
      <c r="CZ44007" s="29">
        <v>1.9599545854480243</v>
      </c>
      <c r="DA44007" s="29">
        <v>2.575775946697854</v>
      </c>
      <c r="DB44007" s="29">
        <v>3.2903799532592717</v>
      </c>
    </row>
    <row r="44008" spans="102:106" ht="20.100000000000001" customHeight="1" x14ac:dyDescent="0.2">
      <c r="CX44008" s="29">
        <v>43870</v>
      </c>
      <c r="CY44008" s="29">
        <v>1.6448563866088597</v>
      </c>
      <c r="CZ44008" s="29">
        <v>1.9599545856639975</v>
      </c>
      <c r="DA44008" s="29">
        <v>2.5757759479132245</v>
      </c>
      <c r="DB44008" s="29">
        <v>3.2903799566036405</v>
      </c>
    </row>
    <row r="44009" spans="102:106" ht="20.100000000000001" customHeight="1" x14ac:dyDescent="0.2">
      <c r="CX44009" s="29">
        <v>43871</v>
      </c>
      <c r="CY44009" s="29">
        <v>1.6448563865466062</v>
      </c>
      <c r="CZ44009" s="29">
        <v>1.9599545858777787</v>
      </c>
      <c r="DA44009" s="29">
        <v>2.5757759491304273</v>
      </c>
      <c r="DB44009" s="29">
        <v>3.2903799599499841</v>
      </c>
    </row>
    <row r="44010" spans="102:106" ht="20.100000000000001" customHeight="1" x14ac:dyDescent="0.2">
      <c r="CX44010" s="29">
        <v>43872</v>
      </c>
      <c r="CY44010" s="29">
        <v>1.6448563864824401</v>
      </c>
      <c r="CZ44010" s="29">
        <v>1.9599545860919221</v>
      </c>
      <c r="DA44010" s="29">
        <v>2.575775950345772</v>
      </c>
      <c r="DB44010" s="29">
        <v>3.2903799632954605</v>
      </c>
    </row>
    <row r="44011" spans="102:106" ht="20.100000000000001" customHeight="1" x14ac:dyDescent="0.2">
      <c r="CX44011" s="29">
        <v>43873</v>
      </c>
      <c r="CY44011" s="29">
        <v>1.6448563864193817</v>
      </c>
      <c r="CZ44011" s="29">
        <v>1.9599545863064971</v>
      </c>
      <c r="DA44011" s="29">
        <v>2.5757759515631311</v>
      </c>
      <c r="DB44011" s="29">
        <v>3.2903799666401863</v>
      </c>
    </row>
    <row r="44012" spans="102:106" ht="20.100000000000001" customHeight="1" x14ac:dyDescent="0.2">
      <c r="CX44012" s="29">
        <v>43874</v>
      </c>
      <c r="CY44012" s="29">
        <v>1.6448563863574883</v>
      </c>
      <c r="CZ44012" s="29">
        <v>1.959954586519089</v>
      </c>
      <c r="DA44012" s="29">
        <v>2.5757759527788155</v>
      </c>
      <c r="DB44012" s="29">
        <v>3.2903799699857581</v>
      </c>
    </row>
    <row r="44013" spans="102:106" ht="20.100000000000001" customHeight="1" x14ac:dyDescent="0.2">
      <c r="CX44013" s="29">
        <v>43875</v>
      </c>
      <c r="CY44013" s="29">
        <v>1.6448563862938583</v>
      </c>
      <c r="CZ44013" s="29">
        <v>1.959954586734737</v>
      </c>
      <c r="DA44013" s="29">
        <v>2.5757759539948069</v>
      </c>
      <c r="DB44013" s="29">
        <v>3.2903799733308126</v>
      </c>
    </row>
    <row r="44014" spans="102:106" ht="20.100000000000001" customHeight="1" x14ac:dyDescent="0.2">
      <c r="CX44014" s="29">
        <v>43876</v>
      </c>
      <c r="CY44014" s="29">
        <v>1.6448563862315109</v>
      </c>
      <c r="CZ44014" s="29">
        <v>1.9599545869485409</v>
      </c>
      <c r="DA44014" s="29">
        <v>2.575775955211197</v>
      </c>
      <c r="DB44014" s="29">
        <v>3.2903799766754669</v>
      </c>
    </row>
    <row r="44015" spans="102:106" ht="20.100000000000001" customHeight="1" x14ac:dyDescent="0.2">
      <c r="CX44015" s="29">
        <v>43877</v>
      </c>
      <c r="CY44015" s="29">
        <v>1.6448563861675431</v>
      </c>
      <c r="CZ44015" s="29">
        <v>1.9599545871630553</v>
      </c>
      <c r="DA44015" s="29">
        <v>2.5757759564261873</v>
      </c>
      <c r="DB44015" s="29">
        <v>3.2903799800198397</v>
      </c>
    </row>
    <row r="44016" spans="102:106" ht="20.100000000000001" customHeight="1" x14ac:dyDescent="0.2">
      <c r="CX44016" s="29">
        <v>43878</v>
      </c>
      <c r="CY44016" s="29">
        <v>1.6448563861049748</v>
      </c>
      <c r="CZ44016" s="29">
        <v>1.9599545873758644</v>
      </c>
      <c r="DA44016" s="29">
        <v>2.575775957641758</v>
      </c>
      <c r="DB44016" s="29">
        <v>3.2903799833640459</v>
      </c>
    </row>
    <row r="44017" spans="102:106" ht="20.100000000000001" customHeight="1" x14ac:dyDescent="0.2">
      <c r="CX44017" s="29">
        <v>43879</v>
      </c>
      <c r="CY44017" s="29">
        <v>1.6448563860409036</v>
      </c>
      <c r="CZ44017" s="29">
        <v>1.9599545875895237</v>
      </c>
      <c r="DA44017" s="29">
        <v>2.5757759588580025</v>
      </c>
      <c r="DB44017" s="29">
        <v>3.2903799867082029</v>
      </c>
    </row>
    <row r="44018" spans="102:106" ht="20.100000000000001" customHeight="1" x14ac:dyDescent="0.2">
      <c r="CX44018" s="29">
        <v>43880</v>
      </c>
      <c r="CY44018" s="29">
        <v>1.6448563859783483</v>
      </c>
      <c r="CZ44018" s="29">
        <v>1.9599545878041018</v>
      </c>
      <c r="DA44018" s="29">
        <v>2.5757759600731212</v>
      </c>
      <c r="DB44018" s="29">
        <v>3.2903799900524278</v>
      </c>
    </row>
    <row r="44019" spans="102:106" ht="20.100000000000001" customHeight="1" x14ac:dyDescent="0.2">
      <c r="CX44019" s="29">
        <v>43881</v>
      </c>
      <c r="CY44019" s="29">
        <v>1.6448563859173682</v>
      </c>
      <c r="CZ44019" s="29">
        <v>1.9599545880196692</v>
      </c>
      <c r="DA44019" s="29">
        <v>2.575775961289096</v>
      </c>
      <c r="DB44019" s="29">
        <v>3.290379993396837</v>
      </c>
    </row>
    <row r="44020" spans="102:106" ht="20.100000000000001" customHeight="1" x14ac:dyDescent="0.2">
      <c r="CX44020" s="29">
        <v>43882</v>
      </c>
      <c r="CY44020" s="29">
        <v>1.6448563858520977</v>
      </c>
      <c r="CZ44020" s="29">
        <v>1.9599545882338094</v>
      </c>
      <c r="DA44020" s="29">
        <v>2.5757759625041277</v>
      </c>
      <c r="DB44020" s="29">
        <v>3.2903799967400671</v>
      </c>
    </row>
    <row r="44021" spans="102:106" ht="20.100000000000001" customHeight="1" x14ac:dyDescent="0.2">
      <c r="CX44021" s="29">
        <v>43883</v>
      </c>
      <c r="CY44021" s="29">
        <v>1.6448563857914809</v>
      </c>
      <c r="CZ44021" s="29">
        <v>1.959954588446593</v>
      </c>
      <c r="DA44021" s="29">
        <v>2.575775963720198</v>
      </c>
      <c r="DB44021" s="29">
        <v>3.2903800000837164</v>
      </c>
    </row>
    <row r="44022" spans="102:106" ht="20.100000000000001" customHeight="1" x14ac:dyDescent="0.2">
      <c r="CX44022" s="29">
        <v>43884</v>
      </c>
      <c r="CY44022" s="29">
        <v>1.6448563857266909</v>
      </c>
      <c r="CZ44022" s="29">
        <v>1.9599545886630598</v>
      </c>
      <c r="DA44022" s="29">
        <v>2.5757759649355085</v>
      </c>
      <c r="DB44022" s="29">
        <v>3.2903800034279009</v>
      </c>
    </row>
    <row r="44023" spans="102:106" ht="20.100000000000001" customHeight="1" x14ac:dyDescent="0.2">
      <c r="CX44023" s="29">
        <v>43885</v>
      </c>
      <c r="CY44023" s="29">
        <v>1.6448563856637093</v>
      </c>
      <c r="CZ44023" s="29">
        <v>1.959954588875823</v>
      </c>
      <c r="DA44023" s="29">
        <v>2.5757759661520412</v>
      </c>
      <c r="DB44023" s="29">
        <v>3.2903800067712572</v>
      </c>
    </row>
    <row r="44024" spans="102:106" ht="20.100000000000001" customHeight="1" x14ac:dyDescent="0.2">
      <c r="CX44024" s="29">
        <v>43886</v>
      </c>
      <c r="CY44024" s="29">
        <v>1.6448563856025951</v>
      </c>
      <c r="CZ44024" s="29">
        <v>1.9599545890899233</v>
      </c>
      <c r="DA44024" s="29">
        <v>2.5757759673661051</v>
      </c>
      <c r="DB44024" s="29">
        <v>3.290380010113902</v>
      </c>
    </row>
    <row r="44025" spans="102:106" ht="20.100000000000001" customHeight="1" x14ac:dyDescent="0.2">
      <c r="CX44025" s="29">
        <v>43887</v>
      </c>
      <c r="CY44025" s="29">
        <v>1.6448563855374823</v>
      </c>
      <c r="CZ44025" s="29">
        <v>1.9599545893054302</v>
      </c>
      <c r="DA44025" s="29">
        <v>2.5757759685815746</v>
      </c>
      <c r="DB44025" s="29">
        <v>3.2903800134574328</v>
      </c>
    </row>
    <row r="44026" spans="102:106" ht="20.100000000000001" customHeight="1" x14ac:dyDescent="0.2">
      <c r="CX44026" s="29">
        <v>43888</v>
      </c>
      <c r="CY44026" s="29">
        <v>1.6448563854743536</v>
      </c>
      <c r="CZ44026" s="29">
        <v>1.9599545895174419</v>
      </c>
      <c r="DA44026" s="29">
        <v>2.5757759697966489</v>
      </c>
      <c r="DB44026" s="29">
        <v>3.2903800168004862</v>
      </c>
    </row>
    <row r="44027" spans="102:106" ht="20.100000000000001" customHeight="1" x14ac:dyDescent="0.2">
      <c r="CX44027" s="29">
        <v>43889</v>
      </c>
      <c r="CY44027" s="29">
        <v>1.644856385413267</v>
      </c>
      <c r="CZ44027" s="29">
        <v>1.9599545897309998</v>
      </c>
      <c r="DA44027" s="29">
        <v>2.5757759710114208</v>
      </c>
      <c r="DB44027" s="29">
        <v>3.290380020143179</v>
      </c>
    </row>
    <row r="44028" spans="102:106" ht="20.100000000000001" customHeight="1" x14ac:dyDescent="0.2">
      <c r="CX44028" s="29">
        <v>43890</v>
      </c>
      <c r="CY44028" s="29">
        <v>1.644856385351319</v>
      </c>
      <c r="CZ44028" s="29">
        <v>1.9599545899461728</v>
      </c>
      <c r="DA44028" s="29">
        <v>2.5757759722278712</v>
      </c>
      <c r="DB44028" s="29">
        <v>3.2903800234856271</v>
      </c>
    </row>
    <row r="44029" spans="102:106" ht="20.100000000000001" customHeight="1" x14ac:dyDescent="0.2">
      <c r="CX44029" s="29">
        <v>43891</v>
      </c>
      <c r="CY44029" s="29">
        <v>1.6448563852885685</v>
      </c>
      <c r="CZ44029" s="29">
        <v>1.9599545901605449</v>
      </c>
      <c r="DA44029" s="29">
        <v>2.5757759734423109</v>
      </c>
      <c r="DB44029" s="29">
        <v>3.2903800268279486</v>
      </c>
    </row>
    <row r="44030" spans="102:106" ht="20.100000000000001" customHeight="1" x14ac:dyDescent="0.2">
      <c r="CX44030" s="29">
        <v>43892</v>
      </c>
      <c r="CY44030" s="29">
        <v>1.6448563852250728</v>
      </c>
      <c r="CZ44030" s="29">
        <v>1.9599545903741862</v>
      </c>
      <c r="DA44030" s="29">
        <v>2.5757759746586126</v>
      </c>
      <c r="DB44030" s="29">
        <v>3.2903800301702595</v>
      </c>
    </row>
    <row r="44031" spans="102:106" ht="20.100000000000001" customHeight="1" x14ac:dyDescent="0.2">
      <c r="CX44031" s="29">
        <v>43893</v>
      </c>
      <c r="CY44031" s="29">
        <v>1.6448563851608911</v>
      </c>
      <c r="CZ44031" s="29">
        <v>1.9599545905896516</v>
      </c>
      <c r="DA44031" s="29">
        <v>2.5757759758730856</v>
      </c>
      <c r="DB44031" s="29">
        <v>3.2903800335126765</v>
      </c>
    </row>
    <row r="44032" spans="102:106" ht="20.100000000000001" customHeight="1" x14ac:dyDescent="0.2">
      <c r="CX44032" s="29">
        <v>43894</v>
      </c>
      <c r="CY44032" s="29">
        <v>1.6448563850990436</v>
      </c>
      <c r="CZ44032" s="29">
        <v>1.9599545908020388</v>
      </c>
      <c r="DA44032" s="29">
        <v>2.5757759770877127</v>
      </c>
      <c r="DB44032" s="29">
        <v>3.2903800368538367</v>
      </c>
    </row>
    <row r="44033" spans="102:106" ht="20.100000000000001" customHeight="1" x14ac:dyDescent="0.2">
      <c r="CX44033" s="29">
        <v>43895</v>
      </c>
      <c r="CY44033" s="29">
        <v>1.6448563850366269</v>
      </c>
      <c r="CZ44033" s="29">
        <v>1.9599545910163896</v>
      </c>
      <c r="DA44033" s="29">
        <v>2.5757759783025844</v>
      </c>
      <c r="DB44033" s="29">
        <v>3.2903800401968168</v>
      </c>
    </row>
    <row r="44034" spans="102:106" ht="20.100000000000001" customHeight="1" x14ac:dyDescent="0.2">
      <c r="CX44034" s="29">
        <v>43896</v>
      </c>
      <c r="CY44034" s="29">
        <v>1.6448563849736983</v>
      </c>
      <c r="CZ44034" s="29">
        <v>1.9599545912302867</v>
      </c>
      <c r="DA44034" s="29">
        <v>2.5757759795177932</v>
      </c>
      <c r="DB44034" s="29">
        <v>3.2903800435387733</v>
      </c>
    </row>
    <row r="44035" spans="102:106" ht="20.100000000000001" customHeight="1" x14ac:dyDescent="0.2">
      <c r="CX44035" s="29">
        <v>43897</v>
      </c>
      <c r="CY44035" s="29">
        <v>1.644856384910317</v>
      </c>
      <c r="CZ44035" s="29">
        <v>1.9599545914438006</v>
      </c>
      <c r="DA44035" s="29">
        <v>2.5757759807315388</v>
      </c>
      <c r="DB44035" s="29">
        <v>3.290380046879823</v>
      </c>
    </row>
    <row r="44036" spans="102:106" ht="20.100000000000001" customHeight="1" x14ac:dyDescent="0.2">
      <c r="CX44036" s="29">
        <v>43898</v>
      </c>
      <c r="CY44036" s="29">
        <v>1.6448563848465412</v>
      </c>
      <c r="CZ44036" s="29">
        <v>1.9599545916594863</v>
      </c>
      <c r="DA44036" s="29">
        <v>2.5757759819476949</v>
      </c>
      <c r="DB44036" s="29">
        <v>3.2903800502215628</v>
      </c>
    </row>
    <row r="44037" spans="102:106" ht="20.100000000000001" customHeight="1" x14ac:dyDescent="0.2">
      <c r="CX44037" s="29">
        <v>43899</v>
      </c>
      <c r="CY44037" s="29">
        <v>1.6448563847853916</v>
      </c>
      <c r="CZ44037" s="29">
        <v>1.9599545918724415</v>
      </c>
      <c r="DA44037" s="29">
        <v>2.5757759831606792</v>
      </c>
      <c r="DB44037" s="29">
        <v>3.2903800535626293</v>
      </c>
    </row>
    <row r="44038" spans="102:106" ht="20.100000000000001" customHeight="1" x14ac:dyDescent="0.2">
      <c r="CX44038" s="29">
        <v>43900</v>
      </c>
      <c r="CY44038" s="29">
        <v>1.6448563847210014</v>
      </c>
      <c r="CZ44038" s="29">
        <v>1.9599545920852215</v>
      </c>
      <c r="DA44038" s="29">
        <v>2.5757759843762567</v>
      </c>
      <c r="DB44038" s="29">
        <v>3.2903800569031376</v>
      </c>
    </row>
    <row r="44039" spans="102:106" ht="20.100000000000001" customHeight="1" x14ac:dyDescent="0.2">
      <c r="CX44039" s="29">
        <v>43901</v>
      </c>
      <c r="CY44039" s="29">
        <v>1.6448563846593547</v>
      </c>
      <c r="CZ44039" s="29">
        <v>1.959954592300382</v>
      </c>
      <c r="DA44039" s="29">
        <v>2.5757759855907367</v>
      </c>
      <c r="DB44039" s="29">
        <v>3.2903800602446882</v>
      </c>
    </row>
    <row r="44040" spans="102:106" ht="20.100000000000001" customHeight="1" x14ac:dyDescent="0.2">
      <c r="CX44040" s="29">
        <v>43902</v>
      </c>
      <c r="CY44040" s="29">
        <v>1.6448563845975461</v>
      </c>
      <c r="CZ44040" s="29">
        <v>1.9599545925130204</v>
      </c>
      <c r="DA44040" s="29">
        <v>2.5757759868042096</v>
      </c>
      <c r="DB44040" s="29">
        <v>3.2903800635844331</v>
      </c>
    </row>
    <row r="44041" spans="102:106" ht="20.100000000000001" customHeight="1" x14ac:dyDescent="0.2">
      <c r="CX44041" s="29">
        <v>43903</v>
      </c>
      <c r="CY44041" s="29">
        <v>1.644856384532672</v>
      </c>
      <c r="CZ44041" s="29">
        <v>1.9599545927281783</v>
      </c>
      <c r="DA44041" s="29">
        <v>2.5757759880186586</v>
      </c>
      <c r="DB44041" s="29">
        <v>3.2903800669254526</v>
      </c>
    </row>
    <row r="44042" spans="102:106" ht="20.100000000000001" customHeight="1" x14ac:dyDescent="0.2">
      <c r="CX44042" s="29">
        <v>43904</v>
      </c>
      <c r="CY44042" s="29">
        <v>1.644856384470716</v>
      </c>
      <c r="CZ44042" s="29">
        <v>1.9599545929409525</v>
      </c>
      <c r="DA44042" s="29">
        <v>2.5757759892322838</v>
      </c>
      <c r="DB44042" s="29">
        <v>3.2903800702663815</v>
      </c>
    </row>
    <row r="44043" spans="102:106" ht="20.100000000000001" customHeight="1" x14ac:dyDescent="0.2">
      <c r="CX44043" s="29">
        <v>43905</v>
      </c>
      <c r="CY44043" s="29">
        <v>1.6448563844087742</v>
      </c>
      <c r="CZ44043" s="29">
        <v>1.9599545931563864</v>
      </c>
      <c r="DA44043" s="29">
        <v>2.5757759904489599</v>
      </c>
      <c r="DB44043" s="29">
        <v>3.2903800736058573</v>
      </c>
    </row>
    <row r="44044" spans="102:106" ht="20.100000000000001" customHeight="1" x14ac:dyDescent="0.2">
      <c r="CX44044" s="29">
        <v>43906</v>
      </c>
      <c r="CY44044" s="29">
        <v>1.6448563843469037</v>
      </c>
      <c r="CZ44044" s="29">
        <v>1.959954593369575</v>
      </c>
      <c r="DA44044" s="29">
        <v>2.575775991663102</v>
      </c>
      <c r="DB44044" s="29">
        <v>3.2903800769469562</v>
      </c>
    </row>
    <row r="44045" spans="102:106" ht="20.100000000000001" customHeight="1" x14ac:dyDescent="0.2">
      <c r="CX44045" s="29">
        <v>43907</v>
      </c>
      <c r="CY44045" s="29">
        <v>1.6448563842822006</v>
      </c>
      <c r="CZ44045" s="29">
        <v>1.9599545935830751</v>
      </c>
      <c r="DA44045" s="29">
        <v>2.5757759928766948</v>
      </c>
      <c r="DB44045" s="29">
        <v>3.2903800802868344</v>
      </c>
    </row>
    <row r="44046" spans="102:106" ht="20.100000000000001" customHeight="1" x14ac:dyDescent="0.2">
      <c r="CX44046" s="29">
        <v>43908</v>
      </c>
      <c r="CY44046" s="29">
        <v>1.6448563842206494</v>
      </c>
      <c r="CZ44046" s="29">
        <v>1.9599545937969558</v>
      </c>
      <c r="DA44046" s="29">
        <v>2.5757759940898279</v>
      </c>
      <c r="DB44046" s="29">
        <v>3.2903800836270882</v>
      </c>
    </row>
    <row r="44047" spans="102:106" ht="20.100000000000001" customHeight="1" x14ac:dyDescent="0.2">
      <c r="CX44047" s="29">
        <v>43909</v>
      </c>
      <c r="CY44047" s="29">
        <v>1.6448563841563817</v>
      </c>
      <c r="CZ44047" s="29">
        <v>1.959954594011287</v>
      </c>
      <c r="DA44047" s="29">
        <v>2.5757759953044861</v>
      </c>
      <c r="DB44047" s="29">
        <v>3.2903800869663558</v>
      </c>
    </row>
    <row r="44048" spans="102:106" ht="20.100000000000001" customHeight="1" x14ac:dyDescent="0.2">
      <c r="CX44048" s="29">
        <v>43910</v>
      </c>
      <c r="CY44048" s="29">
        <v>1.6448563840953823</v>
      </c>
      <c r="CZ44048" s="29">
        <v>1.959954594226138</v>
      </c>
      <c r="DA44048" s="29">
        <v>2.5757759965188671</v>
      </c>
      <c r="DB44048" s="29">
        <v>3.2903800903062326</v>
      </c>
    </row>
    <row r="44049" spans="102:106" ht="20.100000000000001" customHeight="1" x14ac:dyDescent="0.2">
      <c r="CX44049" s="29">
        <v>43911</v>
      </c>
      <c r="CY44049" s="29">
        <v>1.6448563840317834</v>
      </c>
      <c r="CZ44049" s="29">
        <v>1.9599545944390915</v>
      </c>
      <c r="DA44049" s="29">
        <v>2.5757759977330634</v>
      </c>
      <c r="DB44049" s="29">
        <v>3.2903800936453553</v>
      </c>
    </row>
    <row r="44050" spans="102:106" ht="20.100000000000001" customHeight="1" x14ac:dyDescent="0.2">
      <c r="CX44050" s="29">
        <v>43912</v>
      </c>
      <c r="CY44050" s="29">
        <v>1.6448563839686057</v>
      </c>
      <c r="CZ44050" s="29">
        <v>1.9599545946527037</v>
      </c>
      <c r="DA44050" s="29">
        <v>2.575775998947166</v>
      </c>
      <c r="DB44050" s="29">
        <v>3.2903800969838404</v>
      </c>
    </row>
    <row r="44051" spans="102:106" ht="20.100000000000001" customHeight="1" x14ac:dyDescent="0.2">
      <c r="CX44051" s="29">
        <v>43913</v>
      </c>
      <c r="CY44051" s="29">
        <v>1.6448563839059085</v>
      </c>
      <c r="CZ44051" s="29">
        <v>1.959954594867044</v>
      </c>
      <c r="DA44051" s="29">
        <v>2.5757760001593741</v>
      </c>
      <c r="DB44051" s="29">
        <v>3.2903801003232842</v>
      </c>
    </row>
    <row r="44052" spans="102:106" ht="20.100000000000001" customHeight="1" x14ac:dyDescent="0.2">
      <c r="CX44052" s="29">
        <v>43914</v>
      </c>
      <c r="CY44052" s="29">
        <v>1.6448563838437493</v>
      </c>
      <c r="CZ44052" s="29">
        <v>1.959954595079695</v>
      </c>
      <c r="DA44052" s="29">
        <v>2.5757760013735629</v>
      </c>
      <c r="DB44052" s="29">
        <v>3.2903801036623248</v>
      </c>
    </row>
    <row r="44053" spans="102:106" ht="20.100000000000001" customHeight="1" x14ac:dyDescent="0.2">
      <c r="CX44053" s="29">
        <v>43915</v>
      </c>
      <c r="CY44053" s="29">
        <v>1.6448563837792234</v>
      </c>
      <c r="CZ44053" s="29">
        <v>1.9599545952932131</v>
      </c>
      <c r="DA44053" s="29">
        <v>2.5757760025879319</v>
      </c>
      <c r="DB44053" s="29">
        <v>3.2903801070010767</v>
      </c>
    </row>
    <row r="44054" spans="102:106" ht="20.100000000000001" customHeight="1" x14ac:dyDescent="0.2">
      <c r="CX44054" s="29">
        <v>43916</v>
      </c>
      <c r="CY44054" s="29">
        <v>1.6448563837183161</v>
      </c>
      <c r="CZ44054" s="29">
        <v>1.959954595507668</v>
      </c>
      <c r="DA44054" s="29">
        <v>2.5757760038006796</v>
      </c>
      <c r="DB44054" s="29">
        <v>3.2903801103396573</v>
      </c>
    </row>
    <row r="44055" spans="102:106" ht="20.100000000000001" customHeight="1" x14ac:dyDescent="0.2">
      <c r="CX44055" s="29">
        <v>43917</v>
      </c>
      <c r="CY44055" s="29">
        <v>1.6448563836551582</v>
      </c>
      <c r="CZ44055" s="29">
        <v>1.9599545957231286</v>
      </c>
      <c r="DA44055" s="29">
        <v>2.5757760050156828</v>
      </c>
      <c r="DB44055" s="29">
        <v>3.2903801136781827</v>
      </c>
    </row>
    <row r="44056" spans="102:106" ht="20.100000000000001" customHeight="1" x14ac:dyDescent="0.2">
      <c r="CX44056" s="29">
        <v>43918</v>
      </c>
      <c r="CY44056" s="29">
        <v>1.6448563835927716</v>
      </c>
      <c r="CZ44056" s="29">
        <v>1.9599545959346902</v>
      </c>
      <c r="DA44056" s="29">
        <v>2.5757760062292467</v>
      </c>
      <c r="DB44056" s="29">
        <v>3.2903801170167708</v>
      </c>
    </row>
    <row r="44057" spans="102:106" ht="20.100000000000001" customHeight="1" x14ac:dyDescent="0.2">
      <c r="CX44057" s="29">
        <v>43919</v>
      </c>
      <c r="CY44057" s="29">
        <v>1.6448563835312147</v>
      </c>
      <c r="CZ44057" s="29">
        <v>1.9599545961498843</v>
      </c>
      <c r="DA44057" s="29">
        <v>2.575776007443356</v>
      </c>
      <c r="DB44057" s="29">
        <v>3.2903801203555365</v>
      </c>
    </row>
    <row r="44058" spans="102:106" ht="20.100000000000001" customHeight="1" x14ac:dyDescent="0.2">
      <c r="CX44058" s="29">
        <v>43920</v>
      </c>
      <c r="CY44058" s="29">
        <v>1.644856383467582</v>
      </c>
      <c r="CZ44058" s="29">
        <v>1.9599545963638048</v>
      </c>
      <c r="DA44058" s="29">
        <v>2.5757760086562094</v>
      </c>
      <c r="DB44058" s="29">
        <v>3.2903801236931165</v>
      </c>
    </row>
    <row r="44059" spans="102:106" ht="20.100000000000001" customHeight="1" x14ac:dyDescent="0.2">
      <c r="CX44059" s="29">
        <v>43921</v>
      </c>
      <c r="CY44059" s="29">
        <v>1.6448563834048957</v>
      </c>
      <c r="CZ44059" s="29">
        <v>1.9599545965765219</v>
      </c>
      <c r="DA44059" s="29">
        <v>2.5757760098697902</v>
      </c>
      <c r="DB44059" s="29">
        <v>3.2903801270311068</v>
      </c>
    </row>
    <row r="44060" spans="102:106" ht="20.100000000000001" customHeight="1" x14ac:dyDescent="0.2">
      <c r="CX44060" s="29">
        <v>43922</v>
      </c>
      <c r="CY44060" s="29">
        <v>1.6448563833402494</v>
      </c>
      <c r="CZ44060" s="29">
        <v>1.9599545967905925</v>
      </c>
      <c r="DA44060" s="29">
        <v>2.5757760110822967</v>
      </c>
      <c r="DB44060" s="29">
        <v>3.2903801303696261</v>
      </c>
    </row>
    <row r="44061" spans="102:106" ht="20.100000000000001" customHeight="1" x14ac:dyDescent="0.2">
      <c r="CX44061" s="29">
        <v>43923</v>
      </c>
      <c r="CY44061" s="29">
        <v>1.6448563832796304</v>
      </c>
      <c r="CZ44061" s="29">
        <v>1.9599545970035981</v>
      </c>
      <c r="DA44061" s="29">
        <v>2.5757760122957136</v>
      </c>
      <c r="DB44061" s="29">
        <v>3.2903801337058267</v>
      </c>
    </row>
    <row r="44062" spans="102:106" ht="20.100000000000001" customHeight="1" x14ac:dyDescent="0.2">
      <c r="CX44062" s="29">
        <v>43924</v>
      </c>
      <c r="CY44062" s="29">
        <v>1.6448563832171683</v>
      </c>
      <c r="CZ44062" s="29">
        <v>1.9599545972180958</v>
      </c>
      <c r="DA44062" s="29">
        <v>2.5757760135082393</v>
      </c>
      <c r="DB44062" s="29">
        <v>3.290380137042789</v>
      </c>
    </row>
    <row r="44063" spans="102:106" ht="20.100000000000001" customHeight="1" x14ac:dyDescent="0.2">
      <c r="CX44063" s="29">
        <v>43925</v>
      </c>
      <c r="CY44063" s="29">
        <v>1.6448563831529208</v>
      </c>
      <c r="CZ44063" s="29">
        <v>1.9599545974316672</v>
      </c>
      <c r="DA44063" s="29">
        <v>2.5757760147218574</v>
      </c>
      <c r="DB44063" s="29">
        <v>3.2903801403806283</v>
      </c>
    </row>
    <row r="44064" spans="102:106" ht="20.100000000000001" customHeight="1" x14ac:dyDescent="0.2">
      <c r="CX44064" s="29">
        <v>43926</v>
      </c>
      <c r="CY44064" s="29">
        <v>1.6448563830899114</v>
      </c>
      <c r="CZ44064" s="29">
        <v>1.9599545976443817</v>
      </c>
      <c r="DA44064" s="29">
        <v>2.5757760159347662</v>
      </c>
      <c r="DB44064" s="29">
        <v>3.2903801437179809</v>
      </c>
    </row>
    <row r="44065" spans="102:106" ht="20.100000000000001" customHeight="1" x14ac:dyDescent="0.2">
      <c r="CX44065" s="29">
        <v>43927</v>
      </c>
      <c r="CY44065" s="29">
        <v>1.6448563830281979</v>
      </c>
      <c r="CZ44065" s="29">
        <v>1.9599545978587969</v>
      </c>
      <c r="DA44065" s="29">
        <v>2.5757760171489501</v>
      </c>
      <c r="DB44065" s="29">
        <v>3.2903801470549623</v>
      </c>
    </row>
    <row r="44066" spans="102:106" ht="20.100000000000001" customHeight="1" x14ac:dyDescent="0.2">
      <c r="CX44066" s="29">
        <v>43928</v>
      </c>
      <c r="CY44066" s="29">
        <v>1.6448563829648735</v>
      </c>
      <c r="CZ44066" s="29">
        <v>1.959954598074982</v>
      </c>
      <c r="DA44066" s="29">
        <v>2.5757760183607146</v>
      </c>
      <c r="DB44066" s="29">
        <v>3.2903801503916896</v>
      </c>
    </row>
    <row r="44067" spans="102:106" ht="20.100000000000001" customHeight="1" x14ac:dyDescent="0.2">
      <c r="CX44067" s="29">
        <v>43929</v>
      </c>
      <c r="CY44067" s="29">
        <v>1.6448563829029617</v>
      </c>
      <c r="CZ44067" s="29">
        <v>1.9599545982855424</v>
      </c>
      <c r="DA44067" s="29">
        <v>2.5757760195739361</v>
      </c>
      <c r="DB44067" s="29">
        <v>3.2903801537282797</v>
      </c>
    </row>
    <row r="44068" spans="102:106" ht="20.100000000000001" customHeight="1" x14ac:dyDescent="0.2">
      <c r="CX44068" s="29">
        <v>43930</v>
      </c>
      <c r="CY44068" s="29">
        <v>1.6448563828395557</v>
      </c>
      <c r="CZ44068" s="29">
        <v>1.9599545985004994</v>
      </c>
      <c r="DA44068" s="29">
        <v>2.5757760207868139</v>
      </c>
      <c r="DB44068" s="29">
        <v>3.2903801570648477</v>
      </c>
    </row>
    <row r="44069" spans="102:106" ht="20.100000000000001" customHeight="1" x14ac:dyDescent="0.2">
      <c r="CX44069" s="29">
        <v>43931</v>
      </c>
      <c r="CY44069" s="29">
        <v>1.644856382777679</v>
      </c>
      <c r="CZ44069" s="29">
        <v>1.9599545987149465</v>
      </c>
      <c r="DA44069" s="29">
        <v>2.5757760220013313</v>
      </c>
      <c r="DB44069" s="29">
        <v>3.2903801604015115</v>
      </c>
    </row>
    <row r="44070" spans="102:106" ht="20.100000000000001" customHeight="1" x14ac:dyDescent="0.2">
      <c r="CX44070" s="29">
        <v>43932</v>
      </c>
      <c r="CY44070" s="29">
        <v>1.644856382714424</v>
      </c>
      <c r="CZ44070" s="29">
        <v>1.9599545989264648</v>
      </c>
      <c r="DA44070" s="29">
        <v>2.5757760232137934</v>
      </c>
      <c r="DB44070" s="29">
        <v>3.2903801637369048</v>
      </c>
    </row>
    <row r="44071" spans="102:106" ht="20.100000000000001" customHeight="1" x14ac:dyDescent="0.2">
      <c r="CX44071" s="29">
        <v>43933</v>
      </c>
      <c r="CY44071" s="29">
        <v>1.6448563826498495</v>
      </c>
      <c r="CZ44071" s="29">
        <v>1.9599545991400997</v>
      </c>
      <c r="DA44071" s="29">
        <v>2.5757760244261845</v>
      </c>
      <c r="DB44071" s="29">
        <v>3.2903801670741082</v>
      </c>
    </row>
    <row r="44072" spans="102:106" ht="20.100000000000001" customHeight="1" x14ac:dyDescent="0.2">
      <c r="CX44072" s="29">
        <v>43934</v>
      </c>
      <c r="CY44072" s="29">
        <v>1.6448563825869786</v>
      </c>
      <c r="CZ44072" s="29">
        <v>1.9599545993559211</v>
      </c>
      <c r="DA44072" s="29">
        <v>2.5757760256385964</v>
      </c>
      <c r="DB44072" s="29">
        <v>3.2903801704102746</v>
      </c>
    </row>
    <row r="44073" spans="102:106" ht="20.100000000000001" customHeight="1" x14ac:dyDescent="0.2">
      <c r="CX44073" s="29">
        <v>43935</v>
      </c>
      <c r="CY44073" s="29">
        <v>1.6448563825258697</v>
      </c>
      <c r="CZ44073" s="29">
        <v>1.9599545995690213</v>
      </c>
      <c r="DA44073" s="29">
        <v>2.5757760268511189</v>
      </c>
      <c r="DB44073" s="29">
        <v>3.2903801737455196</v>
      </c>
    </row>
    <row r="44074" spans="102:106" ht="20.100000000000001" customHeight="1" x14ac:dyDescent="0.2">
      <c r="CX44074" s="29">
        <v>43936</v>
      </c>
      <c r="CY44074" s="29">
        <v>1.6448563824636155</v>
      </c>
      <c r="CZ44074" s="29">
        <v>1.959954599781959</v>
      </c>
      <c r="DA44074" s="29">
        <v>2.5757760280638449</v>
      </c>
      <c r="DB44074" s="29">
        <v>3.2903801770814427</v>
      </c>
    </row>
    <row r="44075" spans="102:106" ht="20.100000000000001" customHeight="1" x14ac:dyDescent="0.2">
      <c r="CX44075" s="29">
        <v>43937</v>
      </c>
      <c r="CY44075" s="29">
        <v>1.6448563824002747</v>
      </c>
      <c r="CZ44075" s="29">
        <v>1.9599545999948023</v>
      </c>
      <c r="DA44075" s="29">
        <v>2.5757760292768643</v>
      </c>
      <c r="DB44075" s="29">
        <v>3.2903801804166775</v>
      </c>
    </row>
    <row r="44076" spans="102:106" ht="20.100000000000001" customHeight="1" x14ac:dyDescent="0.2">
      <c r="CX44076" s="29">
        <v>43938</v>
      </c>
      <c r="CY44076" s="29">
        <v>1.6448563823388702</v>
      </c>
      <c r="CZ44076" s="29">
        <v>1.9599546002101091</v>
      </c>
      <c r="DA44076" s="29">
        <v>2.5757760304883748</v>
      </c>
      <c r="DB44076" s="29">
        <v>3.2903801837513411</v>
      </c>
    </row>
    <row r="44077" spans="102:106" ht="20.100000000000001" customHeight="1" x14ac:dyDescent="0.2">
      <c r="CX44077" s="29">
        <v>43939</v>
      </c>
      <c r="CY44077" s="29">
        <v>1.6448563822735298</v>
      </c>
      <c r="CZ44077" s="29">
        <v>1.9599546004229722</v>
      </c>
      <c r="DA44077" s="29">
        <v>2.5757760317022549</v>
      </c>
      <c r="DB44077" s="29">
        <v>3.2903801870870315</v>
      </c>
    </row>
    <row r="44078" spans="102:106" ht="20.100000000000001" customHeight="1" x14ac:dyDescent="0.2">
      <c r="CX44078" s="29">
        <v>43940</v>
      </c>
      <c r="CY44078" s="29">
        <v>1.6448563822132078</v>
      </c>
      <c r="CZ44078" s="29">
        <v>1.9599546006384381</v>
      </c>
      <c r="DA44078" s="29">
        <v>2.5757760329129149</v>
      </c>
      <c r="DB44078" s="29">
        <v>3.2903801904223835</v>
      </c>
    </row>
    <row r="44079" spans="102:106" ht="20.100000000000001" customHeight="1" x14ac:dyDescent="0.2">
      <c r="CX44079" s="29">
        <v>43941</v>
      </c>
      <c r="CY44079" s="29">
        <v>1.644856382149066</v>
      </c>
      <c r="CZ44079" s="29">
        <v>1.9599546008491104</v>
      </c>
      <c r="DA44079" s="29">
        <v>2.5757760341261271</v>
      </c>
      <c r="DB44079" s="29">
        <v>3.290380193757513</v>
      </c>
    </row>
    <row r="44080" spans="102:106" ht="20.100000000000001" customHeight="1" x14ac:dyDescent="0.2">
      <c r="CX44080" s="29">
        <v>43942</v>
      </c>
      <c r="CY44080" s="29">
        <v>1.6448563820870938</v>
      </c>
      <c r="CZ44080" s="29">
        <v>1.9599546010650122</v>
      </c>
      <c r="DA44080" s="29">
        <v>2.5757760353381949</v>
      </c>
      <c r="DB44080" s="29">
        <v>3.290380197091054</v>
      </c>
    </row>
    <row r="44081" spans="102:106" ht="20.100000000000001" customHeight="1" x14ac:dyDescent="0.2">
      <c r="CX44081" s="29">
        <v>43943</v>
      </c>
      <c r="CY44081" s="29">
        <v>1.6448563820243833</v>
      </c>
      <c r="CZ44081" s="29">
        <v>1.9599546012787474</v>
      </c>
      <c r="DA44081" s="29">
        <v>2.5757760365511029</v>
      </c>
      <c r="DB44081" s="29">
        <v>3.2903802004260885</v>
      </c>
    </row>
    <row r="44082" spans="102:106" ht="20.100000000000001" customHeight="1" x14ac:dyDescent="0.2">
      <c r="CX44082" s="29">
        <v>43944</v>
      </c>
      <c r="CY44082" s="29">
        <v>1.6448563819609929</v>
      </c>
      <c r="CZ44082" s="29">
        <v>1.9599546014903853</v>
      </c>
      <c r="DA44082" s="29">
        <v>2.575776037763049</v>
      </c>
      <c r="DB44082" s="29">
        <v>3.2903802037612491</v>
      </c>
    </row>
    <row r="44083" spans="102:106" ht="20.100000000000001" customHeight="1" x14ac:dyDescent="0.2">
      <c r="CX44083" s="29">
        <v>43945</v>
      </c>
      <c r="CY44083" s="29">
        <v>1.6448563818999467</v>
      </c>
      <c r="CZ44083" s="29">
        <v>1.9599546017049725</v>
      </c>
      <c r="DA44083" s="29">
        <v>2.5757760389741238</v>
      </c>
      <c r="DB44083" s="29">
        <v>3.2903802070951707</v>
      </c>
    </row>
    <row r="44084" spans="102:106" ht="20.100000000000001" customHeight="1" x14ac:dyDescent="0.2">
      <c r="CX44084" s="29">
        <v>43946</v>
      </c>
      <c r="CY44084" s="29">
        <v>1.6448563818353712</v>
      </c>
      <c r="CZ44084" s="29">
        <v>1.9599546019176008</v>
      </c>
      <c r="DA44084" s="29">
        <v>2.5757760401863123</v>
      </c>
      <c r="DB44084" s="29">
        <v>3.29038021042797</v>
      </c>
    </row>
    <row r="44085" spans="102:106" ht="20.100000000000001" customHeight="1" x14ac:dyDescent="0.2">
      <c r="CX44085" s="29">
        <v>43947</v>
      </c>
      <c r="CY44085" s="29">
        <v>1.644856381773256</v>
      </c>
      <c r="CZ44085" s="29">
        <v>1.9599546021333174</v>
      </c>
      <c r="DA44085" s="29">
        <v>2.5757760413978126</v>
      </c>
      <c r="DB44085" s="29">
        <v>3.2903802137627278</v>
      </c>
    </row>
    <row r="44086" spans="102:106" ht="20.100000000000001" customHeight="1" x14ac:dyDescent="0.2">
      <c r="CX44086" s="29">
        <v>43948</v>
      </c>
      <c r="CY44086" s="29">
        <v>1.6448563817106934</v>
      </c>
      <c r="CZ44086" s="29">
        <v>1.9599546023447243</v>
      </c>
      <c r="DA44086" s="29">
        <v>2.5757760426106082</v>
      </c>
      <c r="DB44086" s="29">
        <v>3.2903802170965952</v>
      </c>
    </row>
    <row r="44087" spans="102:106" ht="20.100000000000001" customHeight="1" x14ac:dyDescent="0.2">
      <c r="CX44087" s="29">
        <v>43949</v>
      </c>
      <c r="CY44087" s="29">
        <v>1.6448563816477417</v>
      </c>
      <c r="CZ44087" s="29">
        <v>1.9599546025593579</v>
      </c>
      <c r="DA44087" s="29">
        <v>2.5757760438228976</v>
      </c>
      <c r="DB44087" s="29">
        <v>3.2903802204296886</v>
      </c>
    </row>
    <row r="44088" spans="102:106" ht="20.100000000000001" customHeight="1" x14ac:dyDescent="0.2">
      <c r="CX44088" s="29">
        <v>43950</v>
      </c>
      <c r="CY44088" s="29">
        <v>1.6448563815844588</v>
      </c>
      <c r="CZ44088" s="29">
        <v>1.9599546027723098</v>
      </c>
      <c r="DA44088" s="29">
        <v>2.5757760450347709</v>
      </c>
      <c r="DB44088" s="29">
        <v>3.2903802237636075</v>
      </c>
    </row>
    <row r="44089" spans="102:106" ht="20.100000000000001" customHeight="1" x14ac:dyDescent="0.2">
      <c r="CX44089" s="29">
        <v>43951</v>
      </c>
      <c r="CY44089" s="29">
        <v>1.6448563815238693</v>
      </c>
      <c r="CZ44089" s="29">
        <v>1.9599546029861379</v>
      </c>
      <c r="DA44089" s="29">
        <v>2.5757760462463195</v>
      </c>
      <c r="DB44089" s="29">
        <v>3.2903802270969855</v>
      </c>
    </row>
    <row r="44090" spans="102:106" ht="20.100000000000001" customHeight="1" x14ac:dyDescent="0.2">
      <c r="CX44090" s="29">
        <v>43952</v>
      </c>
      <c r="CY44090" s="29">
        <v>1.6448563814600989</v>
      </c>
      <c r="CZ44090" s="29">
        <v>1.9599546031984225</v>
      </c>
      <c r="DA44090" s="29">
        <v>2.5757760474576346</v>
      </c>
      <c r="DB44090" s="29">
        <v>3.290380230429939</v>
      </c>
    </row>
    <row r="44091" spans="102:106" ht="20.100000000000001" customHeight="1" x14ac:dyDescent="0.2">
      <c r="CX44091" s="29">
        <v>43953</v>
      </c>
      <c r="CY44091" s="29">
        <v>1.6448563813991379</v>
      </c>
      <c r="CZ44091" s="29">
        <v>1.9599546034142112</v>
      </c>
      <c r="DA44091" s="29">
        <v>2.5757760486688071</v>
      </c>
      <c r="DB44091" s="29">
        <v>3.2903802337640657</v>
      </c>
    </row>
    <row r="44092" spans="102:106" ht="20.100000000000001" customHeight="1" x14ac:dyDescent="0.2">
      <c r="CX44092" s="29">
        <v>43954</v>
      </c>
      <c r="CY44092" s="29">
        <v>1.6448563813351118</v>
      </c>
      <c r="CZ44092" s="29">
        <v>1.9599546036261055</v>
      </c>
      <c r="DA44092" s="29">
        <v>2.5757760498818216</v>
      </c>
      <c r="DB44092" s="29">
        <v>3.2903802370965187</v>
      </c>
    </row>
    <row r="44093" spans="102:106" ht="20.100000000000001" customHeight="1" x14ac:dyDescent="0.2">
      <c r="CX44093" s="29">
        <v>43955</v>
      </c>
      <c r="CY44093" s="29">
        <v>1.6448563812710453</v>
      </c>
      <c r="CZ44093" s="29">
        <v>1.9599546038391535</v>
      </c>
      <c r="DA44093" s="29">
        <v>2.5757760510929812</v>
      </c>
      <c r="DB44093" s="29">
        <v>3.2903802404288953</v>
      </c>
    </row>
    <row r="44094" spans="102:106" ht="20.100000000000001" customHeight="1" x14ac:dyDescent="0.2">
      <c r="CX44094" s="29">
        <v>43956</v>
      </c>
      <c r="CY44094" s="29">
        <v>1.644856381209963</v>
      </c>
      <c r="CZ44094" s="29">
        <v>1.9599546040534241</v>
      </c>
      <c r="DA44094" s="29">
        <v>2.5757760523042714</v>
      </c>
      <c r="DB44094" s="29">
        <v>3.2903802437613128</v>
      </c>
    </row>
    <row r="44095" spans="102:106" ht="20.100000000000001" customHeight="1" x14ac:dyDescent="0.2">
      <c r="CX44095" s="29">
        <v>43957</v>
      </c>
      <c r="CY44095" s="29">
        <v>1.64485638114599</v>
      </c>
      <c r="CZ44095" s="29">
        <v>1.9599546042664968</v>
      </c>
      <c r="DA44095" s="29">
        <v>2.5757760535157836</v>
      </c>
      <c r="DB44095" s="29">
        <v>3.2903802470938861</v>
      </c>
    </row>
    <row r="44096" spans="102:106" ht="20.100000000000001" customHeight="1" x14ac:dyDescent="0.2">
      <c r="CX44096" s="29">
        <v>43958</v>
      </c>
      <c r="CY44096" s="29">
        <v>1.6448563810851176</v>
      </c>
      <c r="CZ44096" s="29">
        <v>1.9599546044784419</v>
      </c>
      <c r="DA44096" s="29">
        <v>2.5757760547276081</v>
      </c>
      <c r="DB44096" s="29">
        <v>3.2903802504267334</v>
      </c>
    </row>
    <row r="44097" spans="102:106" ht="20.100000000000001" customHeight="1" x14ac:dyDescent="0.2">
      <c r="CX44097" s="29">
        <v>43959</v>
      </c>
      <c r="CY44097" s="29">
        <v>1.6448563810214702</v>
      </c>
      <c r="CZ44097" s="29">
        <v>1.9599546046918175</v>
      </c>
      <c r="DA44097" s="29">
        <v>2.5757760559379408</v>
      </c>
      <c r="DB44097" s="29">
        <v>3.2903802537584865</v>
      </c>
    </row>
    <row r="44098" spans="102:106" ht="20.100000000000001" customHeight="1" x14ac:dyDescent="0.2">
      <c r="CX44098" s="29">
        <v>43960</v>
      </c>
      <c r="CY44098" s="29">
        <v>1.6448563809580727</v>
      </c>
      <c r="CZ44098" s="29">
        <v>1.9599546049066925</v>
      </c>
      <c r="DA44098" s="29">
        <v>2.5757760571487691</v>
      </c>
      <c r="DB44098" s="29">
        <v>3.2903802570907454</v>
      </c>
    </row>
    <row r="44099" spans="102:106" ht="20.100000000000001" customHeight="1" x14ac:dyDescent="0.2">
      <c r="CX44099" s="29">
        <v>43961</v>
      </c>
      <c r="CY44099" s="29">
        <v>1.6448563808979506</v>
      </c>
      <c r="CZ44099" s="29">
        <v>1.9599546051206473</v>
      </c>
      <c r="DA44099" s="29">
        <v>2.5757760583601823</v>
      </c>
      <c r="DB44099" s="29">
        <v>3.2903802604221437</v>
      </c>
    </row>
    <row r="44100" spans="102:106" ht="20.100000000000001" customHeight="1" x14ac:dyDescent="0.2">
      <c r="CX44100" s="29">
        <v>43962</v>
      </c>
      <c r="CY44100" s="29">
        <v>1.6448563808352277</v>
      </c>
      <c r="CZ44100" s="29">
        <v>1.9599546053337504</v>
      </c>
      <c r="DA44100" s="29">
        <v>2.5757760595722718</v>
      </c>
      <c r="DB44100" s="29">
        <v>3.2903802637542801</v>
      </c>
    </row>
    <row r="44101" spans="102:106" ht="20.100000000000001" customHeight="1" x14ac:dyDescent="0.2">
      <c r="CX44101" s="29">
        <v>43963</v>
      </c>
      <c r="CY44101" s="29">
        <v>1.6448563807729295</v>
      </c>
      <c r="CZ44101" s="29">
        <v>1.9599546055460715</v>
      </c>
      <c r="DA44101" s="29">
        <v>2.5757760607832347</v>
      </c>
      <c r="DB44101" s="29">
        <v>3.290380267085788</v>
      </c>
    </row>
    <row r="44102" spans="102:106" ht="20.100000000000001" customHeight="1" x14ac:dyDescent="0.2">
      <c r="CX44102" s="29">
        <v>43964</v>
      </c>
      <c r="CY44102" s="29">
        <v>1.6448563807081462</v>
      </c>
      <c r="CZ44102" s="29">
        <v>1.9599546057601693</v>
      </c>
      <c r="DA44102" s="29">
        <v>2.5757760619950556</v>
      </c>
      <c r="DB44102" s="29">
        <v>3.290380270416783</v>
      </c>
    </row>
    <row r="44103" spans="102:106" ht="20.100000000000001" customHeight="1" x14ac:dyDescent="0.2">
      <c r="CX44103" s="29">
        <v>43965</v>
      </c>
      <c r="CY44103" s="29">
        <v>1.6448563806468708</v>
      </c>
      <c r="CZ44103" s="29">
        <v>1.959954605973623</v>
      </c>
      <c r="DA44103" s="29">
        <v>2.575776063204037</v>
      </c>
      <c r="DB44103" s="29">
        <v>3.2903802737473828</v>
      </c>
    </row>
    <row r="44104" spans="102:106" ht="20.100000000000001" customHeight="1" x14ac:dyDescent="0.2">
      <c r="CX44104" s="29">
        <v>43966</v>
      </c>
      <c r="CY44104" s="29">
        <v>1.6448563805832268</v>
      </c>
      <c r="CZ44104" s="29">
        <v>1.9599546061865025</v>
      </c>
      <c r="DA44104" s="29">
        <v>2.5757760644159537</v>
      </c>
      <c r="DB44104" s="29">
        <v>3.2903802770791848</v>
      </c>
    </row>
    <row r="44105" spans="102:106" ht="20.100000000000001" customHeight="1" x14ac:dyDescent="0.2">
      <c r="CX44105" s="29">
        <v>43967</v>
      </c>
      <c r="CY44105" s="29">
        <v>1.6448563805202394</v>
      </c>
      <c r="CZ44105" s="29">
        <v>1.9599546064013664</v>
      </c>
      <c r="DA44105" s="29">
        <v>2.5757760656271063</v>
      </c>
      <c r="DB44105" s="29">
        <v>3.2903802804093409</v>
      </c>
    </row>
    <row r="44106" spans="102:106" ht="20.100000000000001" customHeight="1" x14ac:dyDescent="0.2">
      <c r="CX44106" s="29">
        <v>43968</v>
      </c>
      <c r="CY44106" s="29">
        <v>1.6448563804579668</v>
      </c>
      <c r="CZ44106" s="29">
        <v>1.9599546066133036</v>
      </c>
      <c r="DA44106" s="29">
        <v>2.5757760668375869</v>
      </c>
      <c r="DB44106" s="29">
        <v>3.2903802837409315</v>
      </c>
    </row>
    <row r="44107" spans="102:106" ht="20.100000000000001" customHeight="1" x14ac:dyDescent="0.2">
      <c r="CX44107" s="29">
        <v>43969</v>
      </c>
      <c r="CY44107" s="29">
        <v>1.6448563803964671</v>
      </c>
      <c r="CZ44107" s="29">
        <v>1.9599546068248739</v>
      </c>
      <c r="DA44107" s="29">
        <v>2.5757760680493802</v>
      </c>
      <c r="DB44107" s="29">
        <v>3.2903802870711081</v>
      </c>
    </row>
    <row r="44108" spans="102:106" ht="20.100000000000001" customHeight="1" x14ac:dyDescent="0.2">
      <c r="CX44108" s="29">
        <v>43970</v>
      </c>
      <c r="CY44108" s="29">
        <v>1.6448563803328307</v>
      </c>
      <c r="CZ44108" s="29">
        <v>1.9599546070386362</v>
      </c>
      <c r="DA44108" s="29">
        <v>2.5757760692606841</v>
      </c>
      <c r="DB44108" s="29">
        <v>3.2903802904014698</v>
      </c>
    </row>
    <row r="44109" spans="102:106" ht="20.100000000000001" customHeight="1" x14ac:dyDescent="0.2">
      <c r="CX44109" s="29">
        <v>43971</v>
      </c>
      <c r="CY44109" s="29">
        <v>1.6448563802700837</v>
      </c>
      <c r="CZ44109" s="29">
        <v>1.9599546072521699</v>
      </c>
      <c r="DA44109" s="29">
        <v>2.5757760704696926</v>
      </c>
      <c r="DB44109" s="29">
        <v>3.2903802937321318</v>
      </c>
    </row>
    <row r="44110" spans="102:106" ht="20.100000000000001" customHeight="1" x14ac:dyDescent="0.2">
      <c r="CX44110" s="29">
        <v>43972</v>
      </c>
      <c r="CY44110" s="29">
        <v>1.6448563802082834</v>
      </c>
      <c r="CZ44110" s="29">
        <v>1.9599546074655438</v>
      </c>
      <c r="DA44110" s="29">
        <v>2.5757760716802882</v>
      </c>
      <c r="DB44110" s="29">
        <v>3.2903802970617289</v>
      </c>
    </row>
    <row r="44111" spans="102:106" ht="20.100000000000001" customHeight="1" x14ac:dyDescent="0.2">
      <c r="CX44111" s="29">
        <v>43973</v>
      </c>
      <c r="CY44111" s="29">
        <v>1.6448563801445204</v>
      </c>
      <c r="CZ44111" s="29">
        <v>1.9599546076788275</v>
      </c>
      <c r="DA44111" s="29">
        <v>2.5757760728925603</v>
      </c>
      <c r="DB44111" s="29">
        <v>3.2903803003918588</v>
      </c>
    </row>
    <row r="44112" spans="102:106" ht="20.100000000000001" customHeight="1" x14ac:dyDescent="0.2">
      <c r="CX44112" s="29">
        <v>43974</v>
      </c>
      <c r="CY44112" s="29">
        <v>1.6448563800818212</v>
      </c>
      <c r="CZ44112" s="29">
        <v>1.9599546078920895</v>
      </c>
      <c r="DA44112" s="29">
        <v>2.5757760741028104</v>
      </c>
      <c r="DB44112" s="29">
        <v>3.2903803037226385</v>
      </c>
    </row>
    <row r="44113" spans="102:106" ht="20.100000000000001" customHeight="1" x14ac:dyDescent="0.2">
      <c r="CX44113" s="29">
        <v>43975</v>
      </c>
      <c r="CY44113" s="29">
        <v>1.6448563800202427</v>
      </c>
      <c r="CZ44113" s="29">
        <v>1.9599546081053996</v>
      </c>
      <c r="DA44113" s="29">
        <v>2.5757760753130245</v>
      </c>
      <c r="DB44113" s="29">
        <v>3.2903803070512168</v>
      </c>
    </row>
    <row r="44114" spans="102:106" ht="20.100000000000001" customHeight="1" x14ac:dyDescent="0.2">
      <c r="CX44114" s="29">
        <v>43976</v>
      </c>
      <c r="CY44114" s="29">
        <v>1.6448563799568761</v>
      </c>
      <c r="CZ44114" s="29">
        <v>1.9599546083188264</v>
      </c>
      <c r="DA44114" s="29">
        <v>2.5757760765213988</v>
      </c>
      <c r="DB44114" s="29">
        <v>3.2903803103806775</v>
      </c>
    </row>
    <row r="44115" spans="102:106" ht="20.100000000000001" customHeight="1" x14ac:dyDescent="0.2">
      <c r="CX44115" s="29">
        <v>43977</v>
      </c>
      <c r="CY44115" s="29">
        <v>1.6448563798947469</v>
      </c>
      <c r="CZ44115" s="29">
        <v>1.9599546085324397</v>
      </c>
      <c r="DA44115" s="29">
        <v>2.5757760777318133</v>
      </c>
      <c r="DB44115" s="29">
        <v>3.2903803137111356</v>
      </c>
    </row>
    <row r="44116" spans="102:106" ht="20.100000000000001" customHeight="1" x14ac:dyDescent="0.2">
      <c r="CX44116" s="29">
        <v>43978</v>
      </c>
      <c r="CY44116" s="29">
        <v>1.6448563798309448</v>
      </c>
      <c r="CZ44116" s="29">
        <v>1.9599546087463082</v>
      </c>
      <c r="DA44116" s="29">
        <v>2.5757760789424653</v>
      </c>
      <c r="DB44116" s="29">
        <v>3.2903803170397423</v>
      </c>
    </row>
    <row r="44117" spans="102:106" ht="20.100000000000001" customHeight="1" x14ac:dyDescent="0.2">
      <c r="CX44117" s="29">
        <v>43979</v>
      </c>
      <c r="CY44117" s="29">
        <v>1.6448563797684961</v>
      </c>
      <c r="CZ44117" s="29">
        <v>1.9599546089580104</v>
      </c>
      <c r="DA44117" s="29">
        <v>2.5757760801534446</v>
      </c>
      <c r="DB44117" s="29">
        <v>3.2903803203680946</v>
      </c>
    </row>
    <row r="44118" spans="102:106" ht="20.100000000000001" customHeight="1" x14ac:dyDescent="0.2">
      <c r="CX44118" s="29">
        <v>43980</v>
      </c>
      <c r="CY44118" s="29">
        <v>1.6448563797074591</v>
      </c>
      <c r="CZ44118" s="29">
        <v>1.9599546091725968</v>
      </c>
      <c r="DA44118" s="29">
        <v>2.5757760813629464</v>
      </c>
      <c r="DB44118" s="29">
        <v>3.2903803236977938</v>
      </c>
    </row>
    <row r="44119" spans="102:106" ht="20.100000000000001" customHeight="1" x14ac:dyDescent="0.2">
      <c r="CX44119" s="29">
        <v>43981</v>
      </c>
      <c r="CY44119" s="29">
        <v>1.6448563796449236</v>
      </c>
      <c r="CZ44119" s="29">
        <v>1.959954609385155</v>
      </c>
      <c r="DA44119" s="29">
        <v>2.5757760825748535</v>
      </c>
      <c r="DB44119" s="29">
        <v>3.2903803270274712</v>
      </c>
    </row>
    <row r="44120" spans="102:106" ht="20.100000000000001" customHeight="1" x14ac:dyDescent="0.2">
      <c r="CX44120" s="29">
        <v>43982</v>
      </c>
      <c r="CY44120" s="29">
        <v>1.6448563795809477</v>
      </c>
      <c r="CZ44120" s="29">
        <v>1.9599546095982452</v>
      </c>
      <c r="DA44120" s="29">
        <v>2.5757760837835701</v>
      </c>
      <c r="DB44120" s="29">
        <v>3.2903803303557613</v>
      </c>
    </row>
    <row r="44121" spans="102:106" ht="20.100000000000001" customHeight="1" x14ac:dyDescent="0.2">
      <c r="CX44121" s="29">
        <v>43983</v>
      </c>
      <c r="CY44121" s="29">
        <v>1.6448563795185567</v>
      </c>
      <c r="CZ44121" s="29">
        <v>1.9599546098119365</v>
      </c>
      <c r="DA44121" s="29">
        <v>2.5757760849948728</v>
      </c>
      <c r="DB44121" s="29">
        <v>3.2903803336842623</v>
      </c>
    </row>
    <row r="44122" spans="102:106" ht="20.100000000000001" customHeight="1" x14ac:dyDescent="0.2">
      <c r="CX44122" s="29">
        <v>43984</v>
      </c>
      <c r="CY44122" s="29">
        <v>1.6448563794578102</v>
      </c>
      <c r="CZ44122" s="29">
        <v>1.9599546100238066</v>
      </c>
      <c r="DA44122" s="29">
        <v>2.5757760862031667</v>
      </c>
      <c r="DB44122" s="29">
        <v>3.2903803370116074</v>
      </c>
    </row>
    <row r="44123" spans="102:106" ht="20.100000000000001" customHeight="1" x14ac:dyDescent="0.2">
      <c r="CX44123" s="29">
        <v>43985</v>
      </c>
      <c r="CY44123" s="29">
        <v>1.6448563793928279</v>
      </c>
      <c r="CZ44123" s="29">
        <v>1.9599546102389072</v>
      </c>
      <c r="DA44123" s="29">
        <v>2.5757760874142286</v>
      </c>
      <c r="DB44123" s="29">
        <v>3.2903803403393952</v>
      </c>
    </row>
    <row r="44124" spans="102:106" ht="20.100000000000001" customHeight="1" x14ac:dyDescent="0.2">
      <c r="CX44124" s="29">
        <v>43986</v>
      </c>
      <c r="CY44124" s="29">
        <v>1.6448563793296058</v>
      </c>
      <c r="CZ44124" s="29">
        <v>1.9599546104498335</v>
      </c>
      <c r="DA44124" s="29">
        <v>2.5757760886243593</v>
      </c>
      <c r="DB44124" s="29">
        <v>3.2903803436677421</v>
      </c>
    </row>
    <row r="44125" spans="102:106" ht="20.100000000000001" customHeight="1" x14ac:dyDescent="0.2">
      <c r="CX44125" s="29">
        <v>43987</v>
      </c>
      <c r="CY44125" s="29">
        <v>1.6448563792682009</v>
      </c>
      <c r="CZ44125" s="29">
        <v>1.9599546106641288</v>
      </c>
      <c r="DA44125" s="29">
        <v>2.5757760898336484</v>
      </c>
      <c r="DB44125" s="29">
        <v>3.2903803469967645</v>
      </c>
    </row>
    <row r="44126" spans="102:106" ht="20.100000000000001" customHeight="1" x14ac:dyDescent="0.2">
      <c r="CX44126" s="29">
        <v>43988</v>
      </c>
      <c r="CY44126" s="29">
        <v>1.6448563792057034</v>
      </c>
      <c r="CZ44126" s="29">
        <v>1.9599546108768793</v>
      </c>
      <c r="DA44126" s="29">
        <v>2.5757760910421865</v>
      </c>
      <c r="DB44126" s="29">
        <v>3.2903803503236118</v>
      </c>
    </row>
    <row r="44127" spans="102:106" ht="20.100000000000001" customHeight="1" x14ac:dyDescent="0.2">
      <c r="CX44127" s="29">
        <v>43989</v>
      </c>
      <c r="CY44127" s="29">
        <v>1.6448563791421713</v>
      </c>
      <c r="CZ44127" s="29">
        <v>1.9599546110906458</v>
      </c>
      <c r="DA44127" s="29">
        <v>2.5757760922519619</v>
      </c>
      <c r="DB44127" s="29">
        <v>3.2903803536513667</v>
      </c>
    </row>
    <row r="44128" spans="102:106" ht="20.100000000000001" customHeight="1" x14ac:dyDescent="0.2">
      <c r="CX44128" s="29">
        <v>43990</v>
      </c>
      <c r="CY44128" s="29">
        <v>1.6448563790806308</v>
      </c>
      <c r="CZ44128" s="29">
        <v>1.9599546113030053</v>
      </c>
      <c r="DA44128" s="29">
        <v>2.5757760934630629</v>
      </c>
      <c r="DB44128" s="29">
        <v>3.2903803569786607</v>
      </c>
    </row>
    <row r="44129" spans="102:106" ht="20.100000000000001" customHeight="1" x14ac:dyDescent="0.2">
      <c r="CX44129" s="29">
        <v>43991</v>
      </c>
      <c r="CY44129" s="29">
        <v>1.6448563790181712</v>
      </c>
      <c r="CZ44129" s="29">
        <v>1.959954611516519</v>
      </c>
      <c r="DA44129" s="29">
        <v>2.5757760946717916</v>
      </c>
      <c r="DB44129" s="29">
        <v>3.2903803603056105</v>
      </c>
    </row>
    <row r="44130" spans="102:106" ht="20.100000000000001" customHeight="1" x14ac:dyDescent="0.2">
      <c r="CX44130" s="29">
        <v>43992</v>
      </c>
      <c r="CY44130" s="29">
        <v>1.6448563789548512</v>
      </c>
      <c r="CZ44130" s="29">
        <v>1.9599546117287641</v>
      </c>
      <c r="DA44130" s="29">
        <v>2.575776095880133</v>
      </c>
      <c r="DB44130" s="29">
        <v>3.2903803636338163</v>
      </c>
    </row>
    <row r="44131" spans="102:106" ht="20.100000000000001" customHeight="1" x14ac:dyDescent="0.2">
      <c r="CX44131" s="29">
        <v>43993</v>
      </c>
      <c r="CY44131" s="29">
        <v>1.6448563788936965</v>
      </c>
      <c r="CZ44131" s="29">
        <v>1.9599546119423013</v>
      </c>
      <c r="DA44131" s="29">
        <v>2.575776097091969</v>
      </c>
      <c r="DB44131" s="29">
        <v>3.2903803669604259</v>
      </c>
    </row>
    <row r="44132" spans="102:106" ht="20.100000000000001" customHeight="1" x14ac:dyDescent="0.2">
      <c r="CX44132" s="29">
        <v>43994</v>
      </c>
      <c r="CY44132" s="29">
        <v>1.6448563788317969</v>
      </c>
      <c r="CZ44132" s="29">
        <v>1.959954612154708</v>
      </c>
      <c r="DA44132" s="29">
        <v>2.5757760982998086</v>
      </c>
      <c r="DB44132" s="29">
        <v>3.29038037028704</v>
      </c>
    </row>
    <row r="44133" spans="102:106" ht="20.100000000000001" customHeight="1" x14ac:dyDescent="0.2">
      <c r="CX44133" s="29">
        <v>43995</v>
      </c>
      <c r="CY44133" s="29">
        <v>1.6448563787692099</v>
      </c>
      <c r="CZ44133" s="29">
        <v>1.959954612368545</v>
      </c>
      <c r="DA44133" s="29">
        <v>2.5757760995094285</v>
      </c>
      <c r="DB44133" s="29">
        <v>3.2903803736137731</v>
      </c>
    </row>
    <row r="44134" spans="102:106" ht="20.100000000000001" customHeight="1" x14ac:dyDescent="0.2">
      <c r="CX44134" s="29">
        <v>43996</v>
      </c>
      <c r="CY44134" s="29">
        <v>1.6448563787059938</v>
      </c>
      <c r="CZ44134" s="29">
        <v>1.9599546125813898</v>
      </c>
      <c r="DA44134" s="29">
        <v>2.5757761007190245</v>
      </c>
      <c r="DB44134" s="29">
        <v>3.290380376940742</v>
      </c>
    </row>
    <row r="44135" spans="102:106" ht="20.100000000000001" customHeight="1" x14ac:dyDescent="0.2">
      <c r="CX44135" s="29">
        <v>43997</v>
      </c>
      <c r="CY44135" s="29">
        <v>1.6448563786422066</v>
      </c>
      <c r="CZ44135" s="29">
        <v>1.9599546127958032</v>
      </c>
      <c r="DA44135" s="29">
        <v>2.5757761019267922</v>
      </c>
      <c r="DB44135" s="29">
        <v>3.2903803802665785</v>
      </c>
    </row>
    <row r="44136" spans="102:106" ht="20.100000000000001" customHeight="1" x14ac:dyDescent="0.2">
      <c r="CX44136" s="29">
        <v>43998</v>
      </c>
      <c r="CY44136" s="29">
        <v>1.644856378580875</v>
      </c>
      <c r="CZ44136" s="29">
        <v>1.9599546130093621</v>
      </c>
      <c r="DA44136" s="29">
        <v>2.575776103136612</v>
      </c>
      <c r="DB44136" s="29">
        <v>3.2903803835928831</v>
      </c>
    </row>
    <row r="44137" spans="102:106" ht="20.100000000000001" customHeight="1" x14ac:dyDescent="0.2">
      <c r="CX44137" s="29">
        <v>43999</v>
      </c>
      <c r="CY44137" s="29">
        <v>1.6448563785190879</v>
      </c>
      <c r="CZ44137" s="29">
        <v>1.9599546132221362</v>
      </c>
      <c r="DA44137" s="29">
        <v>2.5757761043466805</v>
      </c>
      <c r="DB44137" s="29">
        <v>3.2903803869197716</v>
      </c>
    </row>
    <row r="44138" spans="102:106" ht="20.100000000000001" customHeight="1" x14ac:dyDescent="0.2">
      <c r="CX44138" s="29">
        <v>44000</v>
      </c>
      <c r="CY44138" s="29">
        <v>1.6448563784539341</v>
      </c>
      <c r="CZ44138" s="29">
        <v>1.9599546134341936</v>
      </c>
      <c r="DA44138" s="29">
        <v>2.5757761055551924</v>
      </c>
      <c r="DB44138" s="29">
        <v>3.2903803902443913</v>
      </c>
    </row>
    <row r="44139" spans="102:106" ht="20.100000000000001" customHeight="1" x14ac:dyDescent="0.2">
      <c r="CX44139" s="29">
        <v>44001</v>
      </c>
      <c r="CY44139" s="29">
        <v>1.6448563783914099</v>
      </c>
      <c r="CZ44139" s="29">
        <v>1.9599546136456041</v>
      </c>
      <c r="DA44139" s="29">
        <v>2.5757761067641338</v>
      </c>
      <c r="DB44139" s="29">
        <v>3.2903803935713096</v>
      </c>
    </row>
    <row r="44140" spans="102:106" ht="20.100000000000001" customHeight="1" x14ac:dyDescent="0.2">
      <c r="CX44140" s="29">
        <v>44002</v>
      </c>
      <c r="CY44140" s="29">
        <v>1.6448563783315737</v>
      </c>
      <c r="CZ44140" s="29">
        <v>1.9599546138589283</v>
      </c>
      <c r="DA44140" s="29">
        <v>2.5757761079735957</v>
      </c>
      <c r="DB44140" s="29">
        <v>3.2903803968961922</v>
      </c>
    </row>
    <row r="44141" spans="102:106" ht="20.100000000000001" customHeight="1" x14ac:dyDescent="0.2">
      <c r="CX44141" s="29">
        <v>44003</v>
      </c>
      <c r="CY44141" s="29">
        <v>1.6448563782685439</v>
      </c>
      <c r="CZ44141" s="29">
        <v>1.9599546140717432</v>
      </c>
      <c r="DA44141" s="29">
        <v>2.5757761091817724</v>
      </c>
      <c r="DB44141" s="29">
        <v>3.2903804002221224</v>
      </c>
    </row>
    <row r="44142" spans="102:106" ht="20.100000000000001" customHeight="1" x14ac:dyDescent="0.2">
      <c r="CX44142" s="29">
        <v>44004</v>
      </c>
      <c r="CY44142" s="29">
        <v>1.6448563782053485</v>
      </c>
      <c r="CZ44142" s="29">
        <v>1.9599546142866104</v>
      </c>
      <c r="DA44142" s="29">
        <v>2.5757761103906511</v>
      </c>
      <c r="DB44142" s="29">
        <v>3.2903804035477315</v>
      </c>
    </row>
    <row r="44143" spans="102:106" ht="20.100000000000001" customHeight="1" x14ac:dyDescent="0.2">
      <c r="CX44143" s="29">
        <v>44005</v>
      </c>
      <c r="CY44143" s="29">
        <v>1.6448563781420453</v>
      </c>
      <c r="CZ44143" s="29">
        <v>1.959954614498614</v>
      </c>
      <c r="DA44143" s="29">
        <v>2.5757761116003226</v>
      </c>
      <c r="DB44143" s="29">
        <v>3.2903804068731355</v>
      </c>
    </row>
    <row r="44144" spans="102:106" ht="20.100000000000001" customHeight="1" x14ac:dyDescent="0.2">
      <c r="CX44144" s="29">
        <v>44006</v>
      </c>
      <c r="CY44144" s="29">
        <v>1.6448563780816616</v>
      </c>
      <c r="CZ44144" s="29">
        <v>1.959954614712808</v>
      </c>
      <c r="DA44144" s="29">
        <v>2.5757761128089811</v>
      </c>
      <c r="DB44144" s="29">
        <v>3.290380410196966</v>
      </c>
    </row>
    <row r="44145" spans="102:106" ht="20.100000000000001" customHeight="1" x14ac:dyDescent="0.2">
      <c r="CX44145" s="29">
        <v>44007</v>
      </c>
      <c r="CY44145" s="29">
        <v>1.6448563780183163</v>
      </c>
      <c r="CZ44145" s="29">
        <v>1.9599546149242761</v>
      </c>
      <c r="DA44145" s="29">
        <v>2.5757761140167177</v>
      </c>
      <c r="DB44145" s="29">
        <v>3.2903804135223078</v>
      </c>
    </row>
    <row r="44146" spans="102:106" ht="20.100000000000001" customHeight="1" x14ac:dyDescent="0.2">
      <c r="CX44146" s="29">
        <v>44008</v>
      </c>
      <c r="CY44146" s="29">
        <v>1.6448563779550363</v>
      </c>
      <c r="CZ44146" s="29">
        <v>1.9599546151380727</v>
      </c>
      <c r="DA44146" s="29">
        <v>2.5757761152255192</v>
      </c>
      <c r="DB44146" s="29">
        <v>3.290380416846308</v>
      </c>
    </row>
    <row r="44147" spans="102:106" ht="20.100000000000001" customHeight="1" x14ac:dyDescent="0.2">
      <c r="CX44147" s="29">
        <v>44009</v>
      </c>
      <c r="CY44147" s="29">
        <v>1.6448563778918803</v>
      </c>
      <c r="CZ44147" s="29">
        <v>1.9599546153492815</v>
      </c>
      <c r="DA44147" s="29">
        <v>2.5757761164335795</v>
      </c>
      <c r="DB44147" s="29">
        <v>3.2903804201720508</v>
      </c>
    </row>
    <row r="44148" spans="102:106" ht="20.100000000000001" customHeight="1" x14ac:dyDescent="0.2">
      <c r="CX44148" s="29">
        <v>44010</v>
      </c>
      <c r="CY44148" s="29">
        <v>1.6448563778289058</v>
      </c>
      <c r="CZ44148" s="29">
        <v>1.9599546155629568</v>
      </c>
      <c r="DA44148" s="29">
        <v>2.5757761176428859</v>
      </c>
      <c r="DB44148" s="29">
        <v>3.2903804234966842</v>
      </c>
    </row>
    <row r="44149" spans="102:106" ht="20.100000000000001" customHeight="1" x14ac:dyDescent="0.2">
      <c r="CX44149" s="29">
        <v>44011</v>
      </c>
      <c r="CY44149" s="29">
        <v>1.6448563777691407</v>
      </c>
      <c r="CZ44149" s="29">
        <v>1.9599546157766747</v>
      </c>
      <c r="DA44149" s="29">
        <v>2.5757761188516328</v>
      </c>
      <c r="DB44149" s="29">
        <v>3.2903804268203229</v>
      </c>
    </row>
    <row r="44150" spans="102:106" ht="20.100000000000001" customHeight="1" x14ac:dyDescent="0.2">
      <c r="CX44150" s="29">
        <v>44012</v>
      </c>
      <c r="CY44150" s="29">
        <v>1.6448563777037326</v>
      </c>
      <c r="CZ44150" s="29">
        <v>1.9599546159880119</v>
      </c>
      <c r="DA44150" s="29">
        <v>2.5757761200599112</v>
      </c>
      <c r="DB44150" s="29">
        <v>3.2903804301445683</v>
      </c>
    </row>
    <row r="44151" spans="102:106" ht="20.100000000000001" customHeight="1" x14ac:dyDescent="0.2">
      <c r="CX44151" s="29">
        <v>44013</v>
      </c>
      <c r="CY44151" s="29">
        <v>1.6448563776446203</v>
      </c>
      <c r="CZ44151" s="29">
        <v>1.9599546162020227</v>
      </c>
      <c r="DA44151" s="29">
        <v>2.5757761212678107</v>
      </c>
      <c r="DB44151" s="29">
        <v>3.2903804334680502</v>
      </c>
    </row>
    <row r="44152" spans="102:106" ht="20.100000000000001" customHeight="1" x14ac:dyDescent="0.2">
      <c r="CX44152" s="29">
        <v>44014</v>
      </c>
      <c r="CY44152" s="29">
        <v>1.6448563775799812</v>
      </c>
      <c r="CZ44152" s="29">
        <v>1.9599546164137902</v>
      </c>
      <c r="DA44152" s="29">
        <v>2.5757761224754234</v>
      </c>
      <c r="DB44152" s="29">
        <v>3.290380436792371</v>
      </c>
    </row>
    <row r="44153" spans="102:106" ht="20.100000000000001" customHeight="1" x14ac:dyDescent="0.2">
      <c r="CX44153" s="29">
        <v>44015</v>
      </c>
      <c r="CY44153" s="29">
        <v>1.6448563775187826</v>
      </c>
      <c r="CZ44153" s="29">
        <v>1.9599546166283695</v>
      </c>
      <c r="DA44153" s="29">
        <v>2.5757761236847352</v>
      </c>
      <c r="DB44153" s="29">
        <v>3.2903804401161603</v>
      </c>
    </row>
    <row r="44154" spans="102:106" ht="20.100000000000001" customHeight="1" x14ac:dyDescent="0.2">
      <c r="CX44154" s="29">
        <v>44016</v>
      </c>
      <c r="CY44154" s="29">
        <v>1.6448563774551432</v>
      </c>
      <c r="CZ44154" s="29">
        <v>1.9599546168408433</v>
      </c>
      <c r="DA44154" s="29">
        <v>2.5757761248939404</v>
      </c>
      <c r="DB44154" s="29">
        <v>3.2903804434395347</v>
      </c>
    </row>
    <row r="44155" spans="102:106" ht="20.100000000000001" customHeight="1" x14ac:dyDescent="0.2">
      <c r="CX44155" s="29">
        <v>44017</v>
      </c>
      <c r="CY44155" s="29">
        <v>1.6448563773920901</v>
      </c>
      <c r="CZ44155" s="29">
        <v>1.9599546170537741</v>
      </c>
      <c r="DA44155" s="29">
        <v>2.5757761261012342</v>
      </c>
      <c r="DB44155" s="29">
        <v>3.2903804467626094</v>
      </c>
    </row>
    <row r="44156" spans="102:106" ht="20.100000000000001" customHeight="1" x14ac:dyDescent="0.2">
      <c r="CX44156" s="29">
        <v>44018</v>
      </c>
      <c r="CY44156" s="29">
        <v>1.6448563773326526</v>
      </c>
      <c r="CZ44156" s="29">
        <v>1.9599546172647375</v>
      </c>
      <c r="DA44156" s="29">
        <v>2.5757761273086022</v>
      </c>
      <c r="DB44156" s="29">
        <v>3.2903804500855016</v>
      </c>
    </row>
    <row r="44157" spans="102:106" ht="20.100000000000001" customHeight="1" x14ac:dyDescent="0.2">
      <c r="CX44157" s="29">
        <v>44019</v>
      </c>
      <c r="CY44157" s="29">
        <v>1.6448563772679765</v>
      </c>
      <c r="CZ44157" s="29">
        <v>1.9599546174787883</v>
      </c>
      <c r="DA44157" s="29">
        <v>2.5757761285161362</v>
      </c>
      <c r="DB44157" s="29">
        <v>3.290380453408325</v>
      </c>
    </row>
    <row r="44158" spans="102:106" ht="20.100000000000001" customHeight="1" x14ac:dyDescent="0.2">
      <c r="CX44158" s="29">
        <v>44020</v>
      </c>
      <c r="CY44158" s="29">
        <v>1.6448563772040601</v>
      </c>
      <c r="CZ44158" s="29">
        <v>1.9599546176910096</v>
      </c>
      <c r="DA44158" s="29">
        <v>2.5757761297258233</v>
      </c>
      <c r="DB44158" s="29">
        <v>3.2903804567311972</v>
      </c>
    </row>
    <row r="44159" spans="102:106" ht="20.100000000000001" customHeight="1" x14ac:dyDescent="0.2">
      <c r="CX44159" s="29">
        <v>44021</v>
      </c>
      <c r="CY44159" s="29">
        <v>1.6448563771439333</v>
      </c>
      <c r="CZ44159" s="29">
        <v>1.9599546179039637</v>
      </c>
      <c r="DA44159" s="29">
        <v>2.5757761309339595</v>
      </c>
      <c r="DB44159" s="29">
        <v>3.2903804600542332</v>
      </c>
    </row>
    <row r="44160" spans="102:106" ht="20.100000000000001" customHeight="1" x14ac:dyDescent="0.2">
      <c r="CX44160" s="29">
        <v>44022</v>
      </c>
      <c r="CY44160" s="29">
        <v>1.6448563770817117</v>
      </c>
      <c r="CZ44160" s="29">
        <v>1.959954618117719</v>
      </c>
      <c r="DA44160" s="29">
        <v>2.5757761321406374</v>
      </c>
      <c r="DB44160" s="29">
        <v>3.2903804633775482</v>
      </c>
    </row>
    <row r="44161" spans="102:106" ht="20.100000000000001" customHeight="1" x14ac:dyDescent="0.2">
      <c r="CX44161" s="29">
        <v>44023</v>
      </c>
      <c r="CY44161" s="29">
        <v>1.6448563770174536</v>
      </c>
      <c r="CZ44161" s="29">
        <v>1.9599546183298515</v>
      </c>
      <c r="DA44161" s="29">
        <v>2.5757761333497391</v>
      </c>
      <c r="DB44161" s="29">
        <v>3.2903804666997738</v>
      </c>
    </row>
    <row r="44162" spans="102:106" ht="20.100000000000001" customHeight="1" x14ac:dyDescent="0.2">
      <c r="CX44162" s="29">
        <v>44024</v>
      </c>
      <c r="CY44162" s="29">
        <v>1.644856376957158</v>
      </c>
      <c r="CZ44162" s="29">
        <v>1.9599546185429233</v>
      </c>
      <c r="DA44162" s="29">
        <v>2.5757761345575636</v>
      </c>
      <c r="DB44162" s="29">
        <v>3.2903804700210251</v>
      </c>
    </row>
    <row r="44163" spans="102:106" ht="20.100000000000001" customHeight="1" x14ac:dyDescent="0.2">
      <c r="CX44163" s="29">
        <v>44025</v>
      </c>
      <c r="CY44163" s="29">
        <v>1.6448563768919702</v>
      </c>
      <c r="CZ44163" s="29">
        <v>1.9599546187570036</v>
      </c>
      <c r="DA44163" s="29">
        <v>2.5757761357641993</v>
      </c>
      <c r="DB44163" s="29">
        <v>3.2903804733443893</v>
      </c>
    </row>
    <row r="44164" spans="102:106" ht="20.100000000000001" customHeight="1" x14ac:dyDescent="0.2">
      <c r="CX44164" s="29">
        <v>44026</v>
      </c>
      <c r="CY44164" s="29">
        <v>1.6448563768308613</v>
      </c>
      <c r="CZ44164" s="29">
        <v>1.9599546189671742</v>
      </c>
      <c r="DA44164" s="29">
        <v>2.5757761369716357</v>
      </c>
      <c r="DB44164" s="29">
        <v>3.2903804766655256</v>
      </c>
    </row>
    <row r="44165" spans="102:106" ht="20.100000000000001" customHeight="1" x14ac:dyDescent="0.2">
      <c r="CX44165" s="29">
        <v>44027</v>
      </c>
      <c r="CY44165" s="29">
        <v>1.6448563767679463</v>
      </c>
      <c r="CZ44165" s="29">
        <v>1.9599546191809842</v>
      </c>
      <c r="DA44165" s="29">
        <v>2.575776138179962</v>
      </c>
      <c r="DB44165" s="29">
        <v>3.2903804799875207</v>
      </c>
    </row>
    <row r="44166" spans="102:106" ht="20.100000000000001" customHeight="1" x14ac:dyDescent="0.2">
      <c r="CX44166" s="29">
        <v>44028</v>
      </c>
      <c r="CY44166" s="29">
        <v>1.644856376706255</v>
      </c>
      <c r="CZ44166" s="29">
        <v>1.959954619393516</v>
      </c>
      <c r="DA44166" s="29">
        <v>2.5757761393873722</v>
      </c>
      <c r="DB44166" s="29">
        <v>3.2903804833090042</v>
      </c>
    </row>
    <row r="44167" spans="102:106" ht="20.100000000000001" customHeight="1" x14ac:dyDescent="0.2">
      <c r="CX44167" s="29">
        <v>44029</v>
      </c>
      <c r="CY44167" s="29">
        <v>1.6448563766428734</v>
      </c>
      <c r="CZ44167" s="29">
        <v>1.9599546196073319</v>
      </c>
      <c r="DA44167" s="29">
        <v>2.5757761405958539</v>
      </c>
      <c r="DB44167" s="29">
        <v>3.290380486630093</v>
      </c>
    </row>
    <row r="44168" spans="102:106" ht="20.100000000000001" customHeight="1" x14ac:dyDescent="0.2">
      <c r="CX44168" s="29">
        <v>44030</v>
      </c>
      <c r="CY44168" s="29">
        <v>1.6448563765808306</v>
      </c>
      <c r="CZ44168" s="29">
        <v>1.9599546198200071</v>
      </c>
      <c r="DA44168" s="29">
        <v>2.5757761418017036</v>
      </c>
      <c r="DB44168" s="29">
        <v>3.290380489952387</v>
      </c>
    </row>
    <row r="44169" spans="102:106" ht="20.100000000000001" customHeight="1" x14ac:dyDescent="0.2">
      <c r="CX44169" s="29">
        <v>44031</v>
      </c>
      <c r="CY44169" s="29">
        <v>1.6448563765172133</v>
      </c>
      <c r="CZ44169" s="29">
        <v>1.9599546200316105</v>
      </c>
      <c r="DA44169" s="29">
        <v>2.5757761430088055</v>
      </c>
      <c r="DB44169" s="29">
        <v>3.2903804932730329</v>
      </c>
    </row>
    <row r="44170" spans="102:106" ht="20.100000000000001" customHeight="1" x14ac:dyDescent="0.2">
      <c r="CX44170" s="29">
        <v>44032</v>
      </c>
      <c r="CY44170" s="29">
        <v>1.6448563764580224</v>
      </c>
      <c r="CZ44170" s="29">
        <v>1.9599546202447042</v>
      </c>
      <c r="DA44170" s="29">
        <v>2.5757761442172509</v>
      </c>
      <c r="DB44170" s="29">
        <v>3.2903804965936296</v>
      </c>
    </row>
    <row r="44171" spans="102:106" ht="20.100000000000001" customHeight="1" x14ac:dyDescent="0.2">
      <c r="CX44171" s="29">
        <v>44033</v>
      </c>
      <c r="CY44171" s="29">
        <v>1.6448563763944009</v>
      </c>
      <c r="CZ44171" s="29">
        <v>1.9599546204568641</v>
      </c>
      <c r="DA44171" s="29">
        <v>2.5757761454252335</v>
      </c>
      <c r="DB44171" s="29">
        <v>3.2903804999157793</v>
      </c>
    </row>
    <row r="44172" spans="102:106" ht="20.100000000000001" customHeight="1" x14ac:dyDescent="0.2">
      <c r="CX44172" s="29">
        <v>44034</v>
      </c>
      <c r="CY44172" s="29">
        <v>1.6448563763323496</v>
      </c>
      <c r="CZ44172" s="29">
        <v>1.9599546206706531</v>
      </c>
      <c r="DA44172" s="29">
        <v>2.575776146630945</v>
      </c>
      <c r="DB44172" s="29">
        <v>3.2903805032366269</v>
      </c>
    </row>
    <row r="44173" spans="102:106" ht="20.100000000000001" customHeight="1" x14ac:dyDescent="0.2">
      <c r="CX44173" s="29">
        <v>44035</v>
      </c>
      <c r="CY44173" s="29">
        <v>1.644856376268955</v>
      </c>
      <c r="CZ44173" s="29">
        <v>1.9599546208811514</v>
      </c>
      <c r="DA44173" s="29">
        <v>2.5757761478382712</v>
      </c>
      <c r="DB44173" s="29">
        <v>3.2903805065562883</v>
      </c>
    </row>
    <row r="44174" spans="102:106" ht="20.100000000000001" customHeight="1" x14ac:dyDescent="0.2">
      <c r="CX44174" s="29">
        <v>44036</v>
      </c>
      <c r="CY44174" s="29">
        <v>1.6448563762072463</v>
      </c>
      <c r="CZ44174" s="29">
        <v>1.9599546210959102</v>
      </c>
      <c r="DA44174" s="29">
        <v>2.5757761490454061</v>
      </c>
      <c r="DB44174" s="29">
        <v>3.2903805098778496</v>
      </c>
    </row>
    <row r="44175" spans="102:106" ht="20.100000000000001" customHeight="1" x14ac:dyDescent="0.2">
      <c r="CX44175" s="29">
        <v>44037</v>
      </c>
      <c r="CY44175" s="29">
        <v>1.6448563761443098</v>
      </c>
      <c r="CZ44175" s="29">
        <v>1.9599546213075163</v>
      </c>
      <c r="DA44175" s="29">
        <v>2.5757761502524392</v>
      </c>
      <c r="DB44175" s="29">
        <v>3.2903805131984551</v>
      </c>
    </row>
    <row r="44176" spans="102:106" ht="20.100000000000001" customHeight="1" x14ac:dyDescent="0.2">
      <c r="CX44176" s="29">
        <v>44038</v>
      </c>
      <c r="CY44176" s="29">
        <v>1.6448563760831745</v>
      </c>
      <c r="CZ44176" s="29">
        <v>1.9599546215210266</v>
      </c>
      <c r="DA44176" s="29">
        <v>2.5757761514594617</v>
      </c>
      <c r="DB44176" s="29">
        <v>3.2903805165182218</v>
      </c>
    </row>
    <row r="44177" spans="102:106" ht="20.100000000000001" customHeight="1" x14ac:dyDescent="0.2">
      <c r="CX44177" s="29">
        <v>44039</v>
      </c>
      <c r="CY44177" s="29">
        <v>1.6448563760209274</v>
      </c>
      <c r="CZ44177" s="29">
        <v>1.9599546217315216</v>
      </c>
      <c r="DA44177" s="29">
        <v>2.5757761526665632</v>
      </c>
      <c r="DB44177" s="29">
        <v>3.2903805198372647</v>
      </c>
    </row>
    <row r="44178" spans="102:106" ht="20.100000000000001" customHeight="1" x14ac:dyDescent="0.2">
      <c r="CX44178" s="29">
        <v>44040</v>
      </c>
      <c r="CY44178" s="29">
        <v>1.6448563759576253</v>
      </c>
      <c r="CZ44178" s="29">
        <v>1.9599546219465531</v>
      </c>
      <c r="DA44178" s="29">
        <v>2.5757761538738353</v>
      </c>
      <c r="DB44178" s="29">
        <v>3.2903805231571841</v>
      </c>
    </row>
    <row r="44179" spans="102:106" ht="20.100000000000001" customHeight="1" x14ac:dyDescent="0.2">
      <c r="CX44179" s="29">
        <v>44041</v>
      </c>
      <c r="CY44179" s="29">
        <v>1.6448563758933261</v>
      </c>
      <c r="CZ44179" s="29">
        <v>1.959954622158707</v>
      </c>
      <c r="DA44179" s="29">
        <v>2.57577615507947</v>
      </c>
      <c r="DB44179" s="29">
        <v>3.2903805264780965</v>
      </c>
    </row>
    <row r="44180" spans="102:106" ht="20.100000000000001" customHeight="1" x14ac:dyDescent="0.2">
      <c r="CX44180" s="29">
        <v>44042</v>
      </c>
      <c r="CY44180" s="29">
        <v>1.6448563758310599</v>
      </c>
      <c r="CZ44180" s="29">
        <v>1.9599546223705464</v>
      </c>
      <c r="DA44180" s="29">
        <v>2.5757761562873531</v>
      </c>
      <c r="DB44180" s="29">
        <v>3.2903805297971469</v>
      </c>
    </row>
    <row r="44181" spans="102:106" ht="20.100000000000001" customHeight="1" x14ac:dyDescent="0.2">
      <c r="CX44181" s="29">
        <v>44043</v>
      </c>
      <c r="CY44181" s="29">
        <v>1.6448563757708847</v>
      </c>
      <c r="CZ44181" s="29">
        <v>1.9599546225846347</v>
      </c>
      <c r="DA44181" s="29">
        <v>2.5757761574937805</v>
      </c>
      <c r="DB44181" s="29">
        <v>3.2903805331174198</v>
      </c>
    </row>
    <row r="44182" spans="102:106" ht="20.100000000000001" customHeight="1" x14ac:dyDescent="0.2">
      <c r="CX44182" s="29">
        <v>44044</v>
      </c>
      <c r="CY44182" s="29">
        <v>1.6448563757069132</v>
      </c>
      <c r="CZ44182" s="29">
        <v>1.9599546227960514</v>
      </c>
      <c r="DA44182" s="29">
        <v>2.5757761587007395</v>
      </c>
      <c r="DB44182" s="29">
        <v>3.2903805364360625</v>
      </c>
    </row>
    <row r="44183" spans="102:106" ht="20.100000000000001" customHeight="1" x14ac:dyDescent="0.2">
      <c r="CX44183" s="29">
        <v>44045</v>
      </c>
      <c r="CY44183" s="29">
        <v>1.6448563756451482</v>
      </c>
      <c r="CZ44183" s="29">
        <v>1.9599546230098548</v>
      </c>
      <c r="DA44183" s="29">
        <v>2.5757761599064231</v>
      </c>
      <c r="DB44183" s="29">
        <v>3.2903805397546741</v>
      </c>
    </row>
    <row r="44184" spans="102:106" ht="20.100000000000001" customHeight="1" x14ac:dyDescent="0.2">
      <c r="CX44184" s="29">
        <v>44046</v>
      </c>
      <c r="CY44184" s="29">
        <v>1.6448563755826751</v>
      </c>
      <c r="CZ44184" s="29">
        <v>1.9599546232211245</v>
      </c>
      <c r="DA44184" s="29">
        <v>2.5757761611128198</v>
      </c>
      <c r="DB44184" s="29">
        <v>3.2903805430733719</v>
      </c>
    </row>
    <row r="44185" spans="102:106" ht="20.100000000000001" customHeight="1" x14ac:dyDescent="0.2">
      <c r="CX44185" s="29">
        <v>44047</v>
      </c>
      <c r="CY44185" s="29">
        <v>1.6448563755195511</v>
      </c>
      <c r="CZ44185" s="29">
        <v>1.9599546234349188</v>
      </c>
      <c r="DA44185" s="29">
        <v>2.5757761623200195</v>
      </c>
      <c r="DB44185" s="29">
        <v>3.29038054639227</v>
      </c>
    </row>
    <row r="44186" spans="102:106" ht="20.100000000000001" customHeight="1" x14ac:dyDescent="0.2">
      <c r="CX44186" s="29">
        <v>44048</v>
      </c>
      <c r="CY44186" s="29">
        <v>1.6448563754558345</v>
      </c>
      <c r="CZ44186" s="29">
        <v>1.9599546236463159</v>
      </c>
      <c r="DA44186" s="29">
        <v>2.575776163526216</v>
      </c>
      <c r="DB44186" s="29">
        <v>3.2903805497114846</v>
      </c>
    </row>
    <row r="44187" spans="102:106" ht="20.100000000000001" customHeight="1" x14ac:dyDescent="0.2">
      <c r="CX44187" s="29">
        <v>44049</v>
      </c>
      <c r="CY44187" s="29">
        <v>1.6448563753945555</v>
      </c>
      <c r="CZ44187" s="29">
        <v>1.9599546238578811</v>
      </c>
      <c r="DA44187" s="29">
        <v>2.5757761647333957</v>
      </c>
      <c r="DB44187" s="29">
        <v>3.2903805530296446</v>
      </c>
    </row>
    <row r="44188" spans="102:106" ht="20.100000000000001" customHeight="1" x14ac:dyDescent="0.2">
      <c r="CX44188" s="29">
        <v>44050</v>
      </c>
      <c r="CY44188" s="29">
        <v>1.6448563753327992</v>
      </c>
      <c r="CZ44188" s="29">
        <v>1.9599546240721768</v>
      </c>
      <c r="DA44188" s="29">
        <v>2.5757761659378544</v>
      </c>
      <c r="DB44188" s="29">
        <v>3.2903805563483526</v>
      </c>
    </row>
    <row r="44189" spans="102:106" ht="20.100000000000001" customHeight="1" x14ac:dyDescent="0.2">
      <c r="CX44189" s="29">
        <v>44051</v>
      </c>
      <c r="CY44189" s="29">
        <v>1.6448563752706231</v>
      </c>
      <c r="CZ44189" s="29">
        <v>1.9599546242842825</v>
      </c>
      <c r="DA44189" s="29">
        <v>2.575776167145376</v>
      </c>
      <c r="DB44189" s="29">
        <v>3.2903805596662381</v>
      </c>
    </row>
    <row r="44190" spans="102:106" ht="20.100000000000001" customHeight="1" x14ac:dyDescent="0.2">
      <c r="CX44190" s="29">
        <v>44052</v>
      </c>
      <c r="CY44190" s="29">
        <v>1.6448563752080854</v>
      </c>
      <c r="CZ44190" s="29">
        <v>1.9599546244967621</v>
      </c>
      <c r="DA44190" s="29">
        <v>2.575776168352256</v>
      </c>
      <c r="DB44190" s="29">
        <v>3.2903805629849017</v>
      </c>
    </row>
    <row r="44191" spans="102:106" ht="20.100000000000001" customHeight="1" x14ac:dyDescent="0.2">
      <c r="CX44191" s="29">
        <v>44053</v>
      </c>
      <c r="CY44191" s="29">
        <v>1.6448563751452434</v>
      </c>
      <c r="CZ44191" s="29">
        <v>1.9599546247071888</v>
      </c>
      <c r="DA44191" s="29">
        <v>2.5757761695566845</v>
      </c>
      <c r="DB44191" s="29">
        <v>3.2903805663029742</v>
      </c>
    </row>
    <row r="44192" spans="102:106" ht="20.100000000000001" customHeight="1" x14ac:dyDescent="0.2">
      <c r="CX44192" s="29">
        <v>44054</v>
      </c>
      <c r="CY44192" s="29">
        <v>1.6448563750821552</v>
      </c>
      <c r="CZ44192" s="29">
        <v>1.9599546249206221</v>
      </c>
      <c r="DA44192" s="29">
        <v>2.5757761707625506</v>
      </c>
      <c r="DB44192" s="29">
        <v>3.2903805696205697</v>
      </c>
    </row>
    <row r="44193" spans="102:106" ht="20.100000000000001" customHeight="1" x14ac:dyDescent="0.2">
      <c r="CX44193" s="29">
        <v>44055</v>
      </c>
      <c r="CY44193" s="29">
        <v>1.644856375021851</v>
      </c>
      <c r="CZ44193" s="29">
        <v>1.9599546251346356</v>
      </c>
      <c r="DA44193" s="29">
        <v>2.575776171969943</v>
      </c>
      <c r="DB44193" s="29">
        <v>3.2903805729378046</v>
      </c>
    </row>
    <row r="44194" spans="102:106" ht="20.100000000000001" customHeight="1" x14ac:dyDescent="0.2">
      <c r="CX44194" s="29">
        <v>44056</v>
      </c>
      <c r="CY44194" s="29">
        <v>1.6448563749584428</v>
      </c>
      <c r="CZ44194" s="29">
        <v>1.959954625346803</v>
      </c>
      <c r="DA44194" s="29">
        <v>2.5757761731751563</v>
      </c>
      <c r="DB44194" s="29">
        <v>3.2903805762547949</v>
      </c>
    </row>
    <row r="44195" spans="102:106" ht="20.100000000000001" customHeight="1" x14ac:dyDescent="0.2">
      <c r="CX44195" s="29">
        <v>44057</v>
      </c>
      <c r="CY44195" s="29">
        <v>1.6448563748979343</v>
      </c>
      <c r="CZ44195" s="29">
        <v>1.9599546255596874</v>
      </c>
      <c r="DA44195" s="29">
        <v>2.5757761743820771</v>
      </c>
      <c r="DB44195" s="29">
        <v>3.29038057957314</v>
      </c>
    </row>
    <row r="44196" spans="102:106" ht="20.100000000000001" customHeight="1" x14ac:dyDescent="0.2">
      <c r="CX44196" s="29">
        <v>44058</v>
      </c>
      <c r="CY44196" s="29">
        <v>1.6448563748344374</v>
      </c>
      <c r="CZ44196" s="29">
        <v>1.9599546257708635</v>
      </c>
      <c r="DA44196" s="29">
        <v>2.5757761755869999</v>
      </c>
      <c r="DB44196" s="29">
        <v>3.2903805828899859</v>
      </c>
    </row>
    <row r="44197" spans="102:106" ht="20.100000000000001" customHeight="1" x14ac:dyDescent="0.2">
      <c r="CX44197" s="29">
        <v>44059</v>
      </c>
      <c r="CY44197" s="29">
        <v>1.6448563747709821</v>
      </c>
      <c r="CZ44197" s="29">
        <v>1.9599546259828946</v>
      </c>
      <c r="DA44197" s="29">
        <v>2.5757761767938105</v>
      </c>
      <c r="DB44197" s="29">
        <v>3.2903805862069326</v>
      </c>
    </row>
    <row r="44198" spans="102:106" ht="20.100000000000001" customHeight="1" x14ac:dyDescent="0.2">
      <c r="CX44198" s="29">
        <v>44060</v>
      </c>
      <c r="CY44198" s="29">
        <v>1.6448563747106002</v>
      </c>
      <c r="CZ44198" s="29">
        <v>1.9599546261958494</v>
      </c>
      <c r="DA44198" s="29">
        <v>2.575776177998804</v>
      </c>
      <c r="DB44198" s="29">
        <v>3.2903805895240961</v>
      </c>
    </row>
    <row r="44199" spans="102:106" ht="20.100000000000001" customHeight="1" x14ac:dyDescent="0.2">
      <c r="CX44199" s="29">
        <v>44061</v>
      </c>
      <c r="CY44199" s="29">
        <v>1.6448563746474025</v>
      </c>
      <c r="CZ44199" s="29">
        <v>1.9599546264097976</v>
      </c>
      <c r="DA44199" s="29">
        <v>2.575776179205866</v>
      </c>
      <c r="DB44199" s="29">
        <v>3.2903805928401062</v>
      </c>
    </row>
    <row r="44200" spans="102:106" ht="20.100000000000001" customHeight="1" x14ac:dyDescent="0.2">
      <c r="CX44200" s="29">
        <v>44062</v>
      </c>
      <c r="CY44200" s="29">
        <v>1.6448563745844196</v>
      </c>
      <c r="CZ44200" s="29">
        <v>1.959954626619816</v>
      </c>
      <c r="DA44200" s="29">
        <v>2.5757761804112915</v>
      </c>
      <c r="DB44200" s="29">
        <v>3.2903805961565626</v>
      </c>
    </row>
    <row r="44201" spans="102:106" ht="20.100000000000001" customHeight="1" x14ac:dyDescent="0.2">
      <c r="CX44201" s="29">
        <v>44063</v>
      </c>
      <c r="CY44201" s="29">
        <v>1.6448563745217097</v>
      </c>
      <c r="CZ44201" s="29">
        <v>1.9599546268334602</v>
      </c>
      <c r="DA44201" s="29">
        <v>2.5757761816170683</v>
      </c>
      <c r="DB44201" s="29">
        <v>3.2903805994735826</v>
      </c>
    </row>
    <row r="44202" spans="102:106" ht="20.100000000000001" customHeight="1" x14ac:dyDescent="0.2">
      <c r="CX44202" s="29">
        <v>44064</v>
      </c>
      <c r="CY44202" s="29">
        <v>1.6448563744593303</v>
      </c>
      <c r="CZ44202" s="29">
        <v>1.9599546270458081</v>
      </c>
      <c r="DA44202" s="29">
        <v>2.5757761828213885</v>
      </c>
      <c r="DB44202" s="29">
        <v>3.2903806027897948</v>
      </c>
    </row>
    <row r="44203" spans="102:106" ht="20.100000000000001" customHeight="1" x14ac:dyDescent="0.2">
      <c r="CX44203" s="29">
        <v>44065</v>
      </c>
      <c r="CY44203" s="29">
        <v>1.6448563743973394</v>
      </c>
      <c r="CZ44203" s="29">
        <v>1.9599546272569279</v>
      </c>
      <c r="DA44203" s="29">
        <v>2.5757761840281392</v>
      </c>
      <c r="DB44203" s="29">
        <v>3.2903806061053147</v>
      </c>
    </row>
    <row r="44204" spans="102:106" ht="20.100000000000001" customHeight="1" x14ac:dyDescent="0.2">
      <c r="CX44204" s="29">
        <v>44066</v>
      </c>
      <c r="CY44204" s="29">
        <v>1.6448563743357942</v>
      </c>
      <c r="CZ44204" s="29">
        <v>1.9599546274693846</v>
      </c>
      <c r="DA44204" s="29">
        <v>2.5757761852317151</v>
      </c>
      <c r="DB44204" s="29">
        <v>3.290380609421744</v>
      </c>
    </row>
    <row r="44205" spans="102:106" ht="20.100000000000001" customHeight="1" x14ac:dyDescent="0.2">
      <c r="CX44205" s="29">
        <v>44067</v>
      </c>
      <c r="CY44205" s="29">
        <v>1.6448563742717788</v>
      </c>
      <c r="CZ44205" s="29">
        <v>1.959954627683246</v>
      </c>
      <c r="DA44205" s="29">
        <v>2.5757761864379032</v>
      </c>
      <c r="DB44205" s="29">
        <v>3.2903806127377115</v>
      </c>
    </row>
    <row r="44206" spans="102:106" ht="20.100000000000001" customHeight="1" x14ac:dyDescent="0.2">
      <c r="CX44206" s="29">
        <v>44068</v>
      </c>
      <c r="CY44206" s="29">
        <v>1.6448563742112987</v>
      </c>
      <c r="CZ44206" s="29">
        <v>1.9599546278960864</v>
      </c>
      <c r="DA44206" s="29">
        <v>2.5757761876429952</v>
      </c>
      <c r="DB44206" s="29">
        <v>3.2903806160533327</v>
      </c>
    </row>
    <row r="44207" spans="102:106" ht="20.100000000000001" customHeight="1" x14ac:dyDescent="0.2">
      <c r="CX44207" s="29">
        <v>44069</v>
      </c>
      <c r="CY44207" s="29">
        <v>1.6448563741484639</v>
      </c>
      <c r="CZ44207" s="29">
        <v>1.959954628105478</v>
      </c>
      <c r="DA44207" s="29">
        <v>2.5757761888489816</v>
      </c>
      <c r="DB44207" s="29">
        <v>3.2903806193687233</v>
      </c>
    </row>
    <row r="44208" spans="102:106" ht="20.100000000000001" customHeight="1" x14ac:dyDescent="0.2">
      <c r="CX44208" s="29">
        <v>44070</v>
      </c>
      <c r="CY44208" s="29">
        <v>1.6448563740863051</v>
      </c>
      <c r="CZ44208" s="29">
        <v>1.9599546283189766</v>
      </c>
      <c r="DA44208" s="29">
        <v>2.5757761900540528</v>
      </c>
      <c r="DB44208" s="29">
        <v>3.2903806226839989</v>
      </c>
    </row>
    <row r="44209" spans="102:106" ht="20.100000000000001" customHeight="1" x14ac:dyDescent="0.2">
      <c r="CX44209" s="29">
        <v>44071</v>
      </c>
      <c r="CY44209" s="29">
        <v>1.6448563740219064</v>
      </c>
      <c r="CZ44209" s="29">
        <v>1.9599546285316596</v>
      </c>
      <c r="DA44209" s="29">
        <v>2.5757761912601982</v>
      </c>
      <c r="DB44209" s="29">
        <v>3.2903806259992741</v>
      </c>
    </row>
    <row r="44210" spans="102:106" ht="20.100000000000001" customHeight="1" x14ac:dyDescent="0.2">
      <c r="CX44210" s="29">
        <v>44072</v>
      </c>
      <c r="CY44210" s="29">
        <v>1.6448563739612747</v>
      </c>
      <c r="CZ44210" s="29">
        <v>1.9599546287435956</v>
      </c>
      <c r="DA44210" s="29">
        <v>2.5757761924637097</v>
      </c>
      <c r="DB44210" s="29">
        <v>3.2903806293146647</v>
      </c>
    </row>
    <row r="44211" spans="102:106" ht="20.100000000000001" customHeight="1" x14ac:dyDescent="0.2">
      <c r="CX44211" s="29">
        <v>44073</v>
      </c>
      <c r="CY44211" s="29">
        <v>1.6448563738985182</v>
      </c>
      <c r="CZ44211" s="29">
        <v>1.9599546289548535</v>
      </c>
      <c r="DA44211" s="29">
        <v>2.5757761936684767</v>
      </c>
      <c r="DB44211" s="29">
        <v>3.2903806326287994</v>
      </c>
    </row>
    <row r="44212" spans="102:106" ht="20.100000000000001" customHeight="1" x14ac:dyDescent="0.2">
      <c r="CX44212" s="29">
        <v>44074</v>
      </c>
      <c r="CY44212" s="29">
        <v>1.6448563738366686</v>
      </c>
      <c r="CZ44212" s="29">
        <v>1.9599546291679977</v>
      </c>
      <c r="DA44212" s="29">
        <v>2.5757761948745888</v>
      </c>
      <c r="DB44212" s="29">
        <v>3.290380635944766</v>
      </c>
    </row>
    <row r="44213" spans="102:106" ht="20.100000000000001" customHeight="1" x14ac:dyDescent="0.2">
      <c r="CX44213" s="29">
        <v>44075</v>
      </c>
      <c r="CY44213" s="29">
        <v>1.6448563737757842</v>
      </c>
      <c r="CZ44213" s="29">
        <v>1.9599546293806014</v>
      </c>
      <c r="DA44213" s="29">
        <v>2.5757761960802368</v>
      </c>
      <c r="DB44213" s="29">
        <v>3.2903806392582227</v>
      </c>
    </row>
    <row r="44214" spans="102:106" ht="20.100000000000001" customHeight="1" x14ac:dyDescent="0.2">
      <c r="CX44214" s="29">
        <v>44076</v>
      </c>
      <c r="CY44214" s="29">
        <v>1.6448563737129478</v>
      </c>
      <c r="CZ44214" s="29">
        <v>1.9599546295927321</v>
      </c>
      <c r="DA44214" s="29">
        <v>2.5757761972836133</v>
      </c>
      <c r="DB44214" s="29">
        <v>3.2903806425722548</v>
      </c>
    </row>
    <row r="44215" spans="102:106" ht="20.100000000000001" customHeight="1" x14ac:dyDescent="0.2">
      <c r="CX44215" s="29">
        <v>44077</v>
      </c>
      <c r="CY44215" s="29">
        <v>1.6448563736511921</v>
      </c>
      <c r="CZ44215" s="29">
        <v>1.9599546298069561</v>
      </c>
      <c r="DA44215" s="29">
        <v>2.575776198488605</v>
      </c>
      <c r="DB44215" s="29">
        <v>3.2903806458869789</v>
      </c>
    </row>
    <row r="44216" spans="102:106" ht="20.100000000000001" customHeight="1" x14ac:dyDescent="0.2">
      <c r="CX44216" s="29">
        <v>44078</v>
      </c>
      <c r="CY44216" s="29">
        <v>1.6448563735875994</v>
      </c>
      <c r="CZ44216" s="29">
        <v>1.9599546300183488</v>
      </c>
      <c r="DA44216" s="29">
        <v>2.5757761996934043</v>
      </c>
      <c r="DB44216" s="29">
        <v>3.2903806492010244</v>
      </c>
    </row>
    <row r="44217" spans="102:106" ht="20.100000000000001" customHeight="1" x14ac:dyDescent="0.2">
      <c r="CX44217" s="29">
        <v>44079</v>
      </c>
      <c r="CY44217" s="29">
        <v>1.6448563735252022</v>
      </c>
      <c r="CZ44217" s="29">
        <v>1.959954630229475</v>
      </c>
      <c r="DA44217" s="29">
        <v>2.5757762008981011</v>
      </c>
      <c r="DB44217" s="29">
        <v>3.2903806525159927</v>
      </c>
    </row>
    <row r="44218" spans="102:106" ht="20.100000000000001" customHeight="1" x14ac:dyDescent="0.2">
      <c r="CX44218" s="29">
        <v>44080</v>
      </c>
      <c r="CY44218" s="29">
        <v>1.6448563734610837</v>
      </c>
      <c r="CZ44218" s="29">
        <v>1.9599546304429005</v>
      </c>
      <c r="DA44218" s="29">
        <v>2.575776202102785</v>
      </c>
      <c r="DB44218" s="29">
        <v>3.2903806558290252</v>
      </c>
    </row>
    <row r="44219" spans="102:106" ht="20.100000000000001" customHeight="1" x14ac:dyDescent="0.2">
      <c r="CX44219" s="29">
        <v>44081</v>
      </c>
      <c r="CY44219" s="29">
        <v>1.6448563734012507</v>
      </c>
      <c r="CZ44219" s="29">
        <v>1.9599546306536999</v>
      </c>
      <c r="DA44219" s="29">
        <v>2.5757762033075471</v>
      </c>
      <c r="DB44219" s="29">
        <v>3.290380659143211</v>
      </c>
    </row>
    <row r="44220" spans="102:106" ht="20.100000000000001" customHeight="1" x14ac:dyDescent="0.2">
      <c r="CX44220" s="29">
        <v>44082</v>
      </c>
      <c r="CY44220" s="29">
        <v>1.6448563733368369</v>
      </c>
      <c r="CZ44220" s="29">
        <v>1.9599546308669362</v>
      </c>
      <c r="DA44220" s="29">
        <v>2.5757762045124775</v>
      </c>
      <c r="DB44220" s="29">
        <v>3.2903806624571792</v>
      </c>
    </row>
    <row r="44221" spans="102:106" ht="20.100000000000001" customHeight="1" x14ac:dyDescent="0.2">
      <c r="CX44221" s="29">
        <v>44083</v>
      </c>
      <c r="CY44221" s="29">
        <v>1.6448563732768238</v>
      </c>
      <c r="CZ44221" s="29">
        <v>1.9599546310801803</v>
      </c>
      <c r="DA44221" s="29">
        <v>2.5757762057157665</v>
      </c>
      <c r="DB44221" s="29">
        <v>3.2903806657695576</v>
      </c>
    </row>
    <row r="44222" spans="102:106" ht="20.100000000000001" customHeight="1" x14ac:dyDescent="0.2">
      <c r="CX44222" s="29">
        <v>44084</v>
      </c>
      <c r="CY44222" s="29">
        <v>1.6448563732123447</v>
      </c>
      <c r="CZ44222" s="29">
        <v>1.959954631291005</v>
      </c>
      <c r="DA44222" s="29">
        <v>2.5757762069213035</v>
      </c>
      <c r="DB44222" s="29">
        <v>3.2903806690834356</v>
      </c>
    </row>
    <row r="44223" spans="102:106" ht="20.100000000000001" customHeight="1" x14ac:dyDescent="0.2">
      <c r="CX44223" s="29">
        <v>44085</v>
      </c>
      <c r="CY44223" s="29">
        <v>1.6448563731494068</v>
      </c>
      <c r="CZ44223" s="29">
        <v>1.9599546315044718</v>
      </c>
      <c r="DA44223" s="29">
        <v>2.5757762081253803</v>
      </c>
      <c r="DB44223" s="29">
        <v>3.2903806723959548</v>
      </c>
    </row>
    <row r="44224" spans="102:106" ht="20.100000000000001" customHeight="1" x14ac:dyDescent="0.2">
      <c r="CX44224" s="29">
        <v>44086</v>
      </c>
      <c r="CY44224" s="29">
        <v>1.6448563730880683</v>
      </c>
      <c r="CZ44224" s="29">
        <v>1.9599546317156564</v>
      </c>
      <c r="DA44224" s="29">
        <v>2.5757762093299856</v>
      </c>
      <c r="DB44224" s="29">
        <v>3.2903806757087155</v>
      </c>
    </row>
    <row r="44225" spans="102:106" ht="20.100000000000001" customHeight="1" x14ac:dyDescent="0.2">
      <c r="CX44225" s="29">
        <v>44087</v>
      </c>
      <c r="CY44225" s="29">
        <v>1.6448563730254111</v>
      </c>
      <c r="CZ44225" s="29">
        <v>1.9599546319271237</v>
      </c>
      <c r="DA44225" s="29">
        <v>2.5757762105352104</v>
      </c>
      <c r="DB44225" s="29">
        <v>3.2903806790218355</v>
      </c>
    </row>
    <row r="44226" spans="102:106" ht="20.100000000000001" customHeight="1" x14ac:dyDescent="0.2">
      <c r="CX44226" s="29">
        <v>44088</v>
      </c>
      <c r="CY44226" s="29">
        <v>1.6448563729644681</v>
      </c>
      <c r="CZ44226" s="29">
        <v>1.9599546321389425</v>
      </c>
      <c r="DA44226" s="29">
        <v>2.5757762117392451</v>
      </c>
      <c r="DB44226" s="29">
        <v>3.2903806823339421</v>
      </c>
    </row>
    <row r="44227" spans="102:106" ht="20.100000000000001" customHeight="1" x14ac:dyDescent="0.2">
      <c r="CX44227" s="29">
        <v>44089</v>
      </c>
      <c r="CY44227" s="29">
        <v>1.6448563729023222</v>
      </c>
      <c r="CZ44227" s="29">
        <v>1.9599546323511816</v>
      </c>
      <c r="DA44227" s="29">
        <v>2.5757762129421788</v>
      </c>
      <c r="DB44227" s="29">
        <v>3.2903806856466375</v>
      </c>
    </row>
    <row r="44228" spans="102:106" ht="20.100000000000001" customHeight="1" x14ac:dyDescent="0.2">
      <c r="CX44228" s="29">
        <v>44090</v>
      </c>
      <c r="CY44228" s="29">
        <v>1.6448563728390297</v>
      </c>
      <c r="CZ44228" s="29">
        <v>1.9599546325639092</v>
      </c>
      <c r="DA44228" s="29">
        <v>2.5757762141479028</v>
      </c>
      <c r="DB44228" s="29">
        <v>3.2903806889600364</v>
      </c>
    </row>
    <row r="44229" spans="102:106" ht="20.100000000000001" customHeight="1" x14ac:dyDescent="0.2">
      <c r="CX44229" s="29">
        <v>44091</v>
      </c>
      <c r="CY44229" s="29">
        <v>1.6448563727776251</v>
      </c>
      <c r="CZ44229" s="29">
        <v>1.9599546327771946</v>
      </c>
      <c r="DA44229" s="29">
        <v>2.5757762153508073</v>
      </c>
      <c r="DB44229" s="29">
        <v>3.2903806922712806</v>
      </c>
    </row>
    <row r="44230" spans="102:106" ht="20.100000000000001" customHeight="1" x14ac:dyDescent="0.2">
      <c r="CX44230" s="29">
        <v>44092</v>
      </c>
      <c r="CY44230" s="29">
        <v>1.6448563727151897</v>
      </c>
      <c r="CZ44230" s="29">
        <v>1.9599546329886091</v>
      </c>
      <c r="DA44230" s="29">
        <v>2.5757762165547811</v>
      </c>
      <c r="DB44230" s="29">
        <v>3.2903806955834596</v>
      </c>
    </row>
    <row r="44231" spans="102:106" ht="20.100000000000001" customHeight="1" x14ac:dyDescent="0.2">
      <c r="CX44231" s="29">
        <v>44093</v>
      </c>
      <c r="CY44231" s="29">
        <v>1.6448563726547565</v>
      </c>
      <c r="CZ44231" s="29">
        <v>1.9599546332007178</v>
      </c>
      <c r="DA44231" s="29">
        <v>2.5757762177599162</v>
      </c>
      <c r="DB44231" s="29">
        <v>3.2903806988966879</v>
      </c>
    </row>
    <row r="44232" spans="102:106" ht="20.100000000000001" customHeight="1" x14ac:dyDescent="0.2">
      <c r="CX44232" s="29">
        <v>44094</v>
      </c>
      <c r="CY44232" s="29">
        <v>1.6448563725904319</v>
      </c>
      <c r="CZ44232" s="29">
        <v>1.9599546334135898</v>
      </c>
      <c r="DA44232" s="29">
        <v>2.5757762189625018</v>
      </c>
      <c r="DB44232" s="29">
        <v>3.2903807022066198</v>
      </c>
    </row>
    <row r="44233" spans="102:106" ht="20.100000000000001" customHeight="1" x14ac:dyDescent="0.2">
      <c r="CX44233" s="29">
        <v>44095</v>
      </c>
      <c r="CY44233" s="29">
        <v>1.644856372528225</v>
      </c>
      <c r="CZ44233" s="29">
        <v>1.9599546336247962</v>
      </c>
      <c r="DA44233" s="29">
        <v>2.575776220166428</v>
      </c>
      <c r="DB44233" s="29">
        <v>3.2903807055193188</v>
      </c>
    </row>
    <row r="44234" spans="102:106" ht="20.100000000000001" customHeight="1" x14ac:dyDescent="0.2">
      <c r="CX44234" s="29">
        <v>44096</v>
      </c>
      <c r="CY44234" s="29">
        <v>1.6448563724652177</v>
      </c>
      <c r="CZ44234" s="29">
        <v>1.9599546338369032</v>
      </c>
      <c r="DA44234" s="29">
        <v>2.5757762213698854</v>
      </c>
      <c r="DB44234" s="29">
        <v>3.2903807088304382</v>
      </c>
    </row>
    <row r="44235" spans="102:106" ht="20.100000000000001" customHeight="1" x14ac:dyDescent="0.2">
      <c r="CX44235" s="29">
        <v>44097</v>
      </c>
      <c r="CY44235" s="29">
        <v>1.6448563724044434</v>
      </c>
      <c r="CZ44235" s="29">
        <v>1.9599546340474823</v>
      </c>
      <c r="DA44235" s="29">
        <v>2.5757762225748633</v>
      </c>
      <c r="DB44235" s="29">
        <v>3.2903807121415825</v>
      </c>
    </row>
    <row r="44236" spans="102:106" ht="20.100000000000001" customHeight="1" x14ac:dyDescent="0.2">
      <c r="CX44236" s="29">
        <v>44098</v>
      </c>
      <c r="CY44236" s="29">
        <v>1.644856372342983</v>
      </c>
      <c r="CZ44236" s="29">
        <v>1.9599546342615961</v>
      </c>
      <c r="DA44236" s="29">
        <v>2.5757762237776527</v>
      </c>
      <c r="DB44236" s="29">
        <v>3.2903807154528639</v>
      </c>
    </row>
    <row r="44237" spans="102:106" ht="20.100000000000001" customHeight="1" x14ac:dyDescent="0.2">
      <c r="CX44237" s="29">
        <v>44099</v>
      </c>
      <c r="CY44237" s="29">
        <v>1.6448563722808953</v>
      </c>
      <c r="CZ44237" s="29">
        <v>1.9599546344718211</v>
      </c>
      <c r="DA44237" s="29">
        <v>2.5757762249821434</v>
      </c>
      <c r="DB44237" s="29">
        <v>3.2903807187643985</v>
      </c>
    </row>
    <row r="44238" spans="102:106" ht="20.100000000000001" customHeight="1" x14ac:dyDescent="0.2">
      <c r="CX44238" s="29">
        <v>44100</v>
      </c>
      <c r="CY44238" s="29">
        <v>1.6448563722182368</v>
      </c>
      <c r="CZ44238" s="29">
        <v>1.9599546346832213</v>
      </c>
      <c r="DA44238" s="29">
        <v>2.575776226184626</v>
      </c>
      <c r="DB44238" s="29">
        <v>3.2903807220748149</v>
      </c>
    </row>
    <row r="44239" spans="102:106" ht="20.100000000000001" customHeight="1" x14ac:dyDescent="0.2">
      <c r="CX44239" s="29">
        <v>44101</v>
      </c>
      <c r="CY44239" s="29">
        <v>1.6448563721550657</v>
      </c>
      <c r="CZ44239" s="29">
        <v>1.9599546348958645</v>
      </c>
      <c r="DA44239" s="29">
        <v>2.5757762273889893</v>
      </c>
      <c r="DB44239" s="29">
        <v>3.2903807253857154</v>
      </c>
    </row>
    <row r="44240" spans="102:106" ht="20.100000000000001" customHeight="1" x14ac:dyDescent="0.2">
      <c r="CX44240" s="29">
        <v>44102</v>
      </c>
      <c r="CY44240" s="29">
        <v>1.6448563720914386</v>
      </c>
      <c r="CZ44240" s="29">
        <v>1.9599546351073223</v>
      </c>
      <c r="DA44240" s="29">
        <v>2.5757762285915247</v>
      </c>
      <c r="DB44240" s="29">
        <v>3.2903807286957272</v>
      </c>
    </row>
    <row r="44241" spans="102:106" ht="20.100000000000001" customHeight="1" x14ac:dyDescent="0.2">
      <c r="CX44241" s="29">
        <v>44103</v>
      </c>
      <c r="CY44241" s="29">
        <v>1.6448563720303904</v>
      </c>
      <c r="CZ44241" s="29">
        <v>1.9599546353201607</v>
      </c>
      <c r="DA44241" s="29">
        <v>2.5757762297961215</v>
      </c>
      <c r="DB44241" s="29">
        <v>3.2903807320064535</v>
      </c>
    </row>
    <row r="44242" spans="102:106" ht="20.100000000000001" customHeight="1" x14ac:dyDescent="0.2">
      <c r="CX44242" s="29">
        <v>44104</v>
      </c>
      <c r="CY44242" s="29">
        <v>1.6448563719690017</v>
      </c>
      <c r="CZ44242" s="29">
        <v>1.9599546355319508</v>
      </c>
      <c r="DA44242" s="29">
        <v>2.5757762309990704</v>
      </c>
      <c r="DB44242" s="29">
        <v>3.2903807353165213</v>
      </c>
    </row>
    <row r="44243" spans="102:106" ht="20.100000000000001" customHeight="1" x14ac:dyDescent="0.2">
      <c r="CX44243" s="29">
        <v>44105</v>
      </c>
      <c r="CY44243" s="29">
        <v>1.6448563719073304</v>
      </c>
      <c r="CZ44243" s="29">
        <v>1.9599546357452584</v>
      </c>
      <c r="DA44243" s="29">
        <v>2.5757762322023607</v>
      </c>
      <c r="DB44243" s="29">
        <v>3.2903807386275332</v>
      </c>
    </row>
    <row r="44244" spans="102:106" ht="20.100000000000001" customHeight="1" x14ac:dyDescent="0.2">
      <c r="CX44244" s="29">
        <v>44106</v>
      </c>
      <c r="CY44244" s="29">
        <v>1.6448563718454337</v>
      </c>
      <c r="CZ44244" s="29">
        <v>1.9599546359551563</v>
      </c>
      <c r="DA44244" s="29">
        <v>2.5757762334060836</v>
      </c>
      <c r="DB44244" s="29">
        <v>3.2903807419366302</v>
      </c>
    </row>
    <row r="44245" spans="102:106" ht="20.100000000000001" customHeight="1" x14ac:dyDescent="0.2">
      <c r="CX44245" s="29">
        <v>44107</v>
      </c>
      <c r="CY44245" s="29">
        <v>1.6448563717803921</v>
      </c>
      <c r="CZ44245" s="29">
        <v>1.9599546361692075</v>
      </c>
      <c r="DA44245" s="29">
        <v>2.5757762346084272</v>
      </c>
      <c r="DB44245" s="29">
        <v>3.2903807452469018</v>
      </c>
    </row>
    <row r="44246" spans="102:106" ht="20.100000000000001" customHeight="1" x14ac:dyDescent="0.2">
      <c r="CX44246" s="29">
        <v>44108</v>
      </c>
      <c r="CY44246" s="29">
        <v>1.6448563717182174</v>
      </c>
      <c r="CZ44246" s="29">
        <v>1.9599546363799865</v>
      </c>
      <c r="DA44246" s="29">
        <v>2.5757762358132847</v>
      </c>
      <c r="DB44246" s="29">
        <v>3.2903807485569749</v>
      </c>
    </row>
    <row r="44247" spans="102:106" ht="20.100000000000001" customHeight="1" x14ac:dyDescent="0.2">
      <c r="CX44247" s="29">
        <v>44109</v>
      </c>
      <c r="CY44247" s="29">
        <v>1.6448563716589666</v>
      </c>
      <c r="CZ44247" s="29">
        <v>1.9599546365925571</v>
      </c>
      <c r="DA44247" s="29">
        <v>2.5757762370150425</v>
      </c>
      <c r="DB44247" s="29">
        <v>3.2903807518654777</v>
      </c>
    </row>
    <row r="44248" spans="102:106" ht="20.100000000000001" customHeight="1" x14ac:dyDescent="0.2">
      <c r="CX44248" s="29">
        <v>44110</v>
      </c>
      <c r="CY44248" s="29">
        <v>1.6448563715937663</v>
      </c>
      <c r="CZ44248" s="29">
        <v>1.95995463680449</v>
      </c>
      <c r="DA44248" s="29">
        <v>2.5757762382194933</v>
      </c>
      <c r="DB44248" s="29">
        <v>3.2903807551755002</v>
      </c>
    </row>
    <row r="44249" spans="102:106" ht="20.100000000000001" customHeight="1" x14ac:dyDescent="0.2">
      <c r="CX44249" s="29">
        <v>44111</v>
      </c>
      <c r="CY44249" s="29">
        <v>1.6448563715345828</v>
      </c>
      <c r="CZ44249" s="29">
        <v>1.9599546370158543</v>
      </c>
      <c r="DA44249" s="29">
        <v>2.5757762394210255</v>
      </c>
      <c r="DB44249" s="29">
        <v>3.2903807584841829</v>
      </c>
    </row>
    <row r="44250" spans="102:106" ht="20.100000000000001" customHeight="1" x14ac:dyDescent="0.2">
      <c r="CX44250" s="29">
        <v>44112</v>
      </c>
      <c r="CY44250" s="29">
        <v>1.6448563714695645</v>
      </c>
      <c r="CZ44250" s="29">
        <v>1.9599546372292165</v>
      </c>
      <c r="DA44250" s="29">
        <v>2.5757762406235298</v>
      </c>
      <c r="DB44250" s="29">
        <v>3.2903807617931271</v>
      </c>
    </row>
    <row r="44251" spans="102:106" ht="20.100000000000001" customHeight="1" x14ac:dyDescent="0.2">
      <c r="CX44251" s="29">
        <v>44113</v>
      </c>
      <c r="CY44251" s="29">
        <v>1.6448563714077005</v>
      </c>
      <c r="CZ44251" s="29">
        <v>1.9599546374396477</v>
      </c>
      <c r="DA44251" s="29">
        <v>2.5757762418270969</v>
      </c>
      <c r="DB44251" s="29">
        <v>3.2903807651024497</v>
      </c>
    </row>
    <row r="44252" spans="102:106" ht="20.100000000000001" customHeight="1" x14ac:dyDescent="0.2">
      <c r="CX44252" s="29">
        <v>44114</v>
      </c>
      <c r="CY44252" s="29">
        <v>1.6448563713460713</v>
      </c>
      <c r="CZ44252" s="29">
        <v>1.9599546376522143</v>
      </c>
      <c r="DA44252" s="29">
        <v>2.5757762430299156</v>
      </c>
      <c r="DB44252" s="29">
        <v>3.2903807684107762</v>
      </c>
    </row>
    <row r="44253" spans="102:106" ht="20.100000000000001" customHeight="1" x14ac:dyDescent="0.2">
      <c r="CX44253" s="29">
        <v>44115</v>
      </c>
      <c r="CY44253" s="29">
        <v>1.6448563712847344</v>
      </c>
      <c r="CZ44253" s="29">
        <v>1.9599546378644861</v>
      </c>
      <c r="DA44253" s="29">
        <v>2.5757762442339764</v>
      </c>
      <c r="DB44253" s="29">
        <v>3.2903807717197102</v>
      </c>
    </row>
    <row r="44254" spans="102:106" ht="20.100000000000001" customHeight="1" x14ac:dyDescent="0.2">
      <c r="CX44254" s="29">
        <v>44116</v>
      </c>
      <c r="CY44254" s="29">
        <v>1.6448563712207698</v>
      </c>
      <c r="CZ44254" s="29">
        <v>1.9599546380765309</v>
      </c>
      <c r="DA44254" s="29">
        <v>2.575776245435569</v>
      </c>
      <c r="DB44254" s="29">
        <v>3.2903807750278795</v>
      </c>
    </row>
    <row r="44255" spans="102:106" ht="20.100000000000001" customHeight="1" x14ac:dyDescent="0.2">
      <c r="CX44255" s="29">
        <v>44117</v>
      </c>
      <c r="CY44255" s="29">
        <v>1.6448563711601893</v>
      </c>
      <c r="CZ44255" s="29">
        <v>1.9599546382884183</v>
      </c>
      <c r="DA44255" s="29">
        <v>2.5757762466385845</v>
      </c>
      <c r="DB44255" s="29">
        <v>3.2903807783368855</v>
      </c>
    </row>
    <row r="44256" spans="102:106" ht="20.100000000000001" customHeight="1" x14ac:dyDescent="0.2">
      <c r="CX44256" s="29">
        <v>44118</v>
      </c>
      <c r="CY44256" s="29">
        <v>1.6448563710970967</v>
      </c>
      <c r="CZ44256" s="29">
        <v>1.9599546385002156</v>
      </c>
      <c r="DA44256" s="29">
        <v>2.575776247841211</v>
      </c>
      <c r="DB44256" s="29">
        <v>3.2903807816438686</v>
      </c>
    </row>
    <row r="44257" spans="102:106" ht="20.100000000000001" customHeight="1" x14ac:dyDescent="0.2">
      <c r="CX44257" s="29">
        <v>44119</v>
      </c>
      <c r="CY44257" s="29">
        <v>1.6448563710345259</v>
      </c>
      <c r="CZ44257" s="29">
        <v>1.9599546387119919</v>
      </c>
      <c r="DA44257" s="29">
        <v>2.5757762490435399</v>
      </c>
      <c r="DB44257" s="29">
        <v>3.290380784953407</v>
      </c>
    </row>
    <row r="44258" spans="102:106" ht="20.100000000000001" customHeight="1" x14ac:dyDescent="0.2">
      <c r="CX44258" s="29">
        <v>44120</v>
      </c>
      <c r="CY44258" s="29">
        <v>1.6448563709725346</v>
      </c>
      <c r="CZ44258" s="29">
        <v>1.9599546389238158</v>
      </c>
      <c r="DA44258" s="29">
        <v>2.5757762502456605</v>
      </c>
      <c r="DB44258" s="29">
        <v>3.2903807882596641</v>
      </c>
    </row>
    <row r="44259" spans="102:106" ht="20.100000000000001" customHeight="1" x14ac:dyDescent="0.2">
      <c r="CX44259" s="29">
        <v>44121</v>
      </c>
      <c r="CY44259" s="29">
        <v>1.6448563709111803</v>
      </c>
      <c r="CZ44259" s="29">
        <v>1.9599546391357552</v>
      </c>
      <c r="DA44259" s="29">
        <v>2.5757762514476625</v>
      </c>
      <c r="DB44259" s="29">
        <v>3.2903807915672187</v>
      </c>
    </row>
    <row r="44260" spans="102:106" ht="20.100000000000001" customHeight="1" x14ac:dyDescent="0.2">
      <c r="CX44260" s="29">
        <v>44122</v>
      </c>
      <c r="CY44260" s="29">
        <v>1.6448563708505211</v>
      </c>
      <c r="CZ44260" s="29">
        <v>1.9599546393453806</v>
      </c>
      <c r="DA44260" s="29">
        <v>2.5757762526515378</v>
      </c>
      <c r="DB44260" s="29">
        <v>3.2903807948761856</v>
      </c>
    </row>
    <row r="44261" spans="102:106" ht="20.100000000000001" customHeight="1" x14ac:dyDescent="0.2">
      <c r="CX44261" s="29">
        <v>44123</v>
      </c>
      <c r="CY44261" s="29">
        <v>1.6448563707846577</v>
      </c>
      <c r="CZ44261" s="29">
        <v>1.9599546395577574</v>
      </c>
      <c r="DA44261" s="29">
        <v>2.5757762538535736</v>
      </c>
      <c r="DB44261" s="29">
        <v>3.2903807981822171</v>
      </c>
    </row>
    <row r="44262" spans="102:106" ht="20.100000000000001" customHeight="1" x14ac:dyDescent="0.2">
      <c r="CX44262" s="29">
        <v>44124</v>
      </c>
      <c r="CY44262" s="29">
        <v>1.6448563707225821</v>
      </c>
      <c r="CZ44262" s="29">
        <v>1.9599546397704555</v>
      </c>
      <c r="DA44262" s="29">
        <v>2.5757762550557608</v>
      </c>
      <c r="DB44262" s="29">
        <v>3.2903808014898899</v>
      </c>
    </row>
    <row r="44263" spans="102:106" ht="20.100000000000001" customHeight="1" x14ac:dyDescent="0.2">
      <c r="CX44263" s="29">
        <v>44125</v>
      </c>
      <c r="CY44263" s="29">
        <v>1.6448563706613732</v>
      </c>
      <c r="CZ44263" s="29">
        <v>1.9599546399810444</v>
      </c>
      <c r="DA44263" s="29">
        <v>2.5757762562581901</v>
      </c>
      <c r="DB44263" s="29">
        <v>3.2903808047978327</v>
      </c>
    </row>
    <row r="44264" spans="102:106" ht="20.100000000000001" customHeight="1" x14ac:dyDescent="0.2">
      <c r="CX44264" s="29">
        <v>44126</v>
      </c>
      <c r="CY44264" s="29">
        <v>1.6448563706010888</v>
      </c>
      <c r="CZ44264" s="29">
        <v>1.9599546401945904</v>
      </c>
      <c r="DA44264" s="29">
        <v>2.5757762574609511</v>
      </c>
      <c r="DB44264" s="29">
        <v>3.2903808081031829</v>
      </c>
    </row>
    <row r="44265" spans="102:106" ht="20.100000000000001" customHeight="1" x14ac:dyDescent="0.2">
      <c r="CX44265" s="29">
        <v>44127</v>
      </c>
      <c r="CY44265" s="29">
        <v>1.6448563705388084</v>
      </c>
      <c r="CZ44265" s="29">
        <v>1.9599546404061641</v>
      </c>
      <c r="DA44265" s="29">
        <v>2.5757762586622319</v>
      </c>
      <c r="DB44265" s="29">
        <v>3.290380811412009</v>
      </c>
    </row>
    <row r="44266" spans="102:106" ht="20.100000000000001" customHeight="1" x14ac:dyDescent="0.2">
      <c r="CX44266" s="29">
        <v>44128</v>
      </c>
      <c r="CY44266" s="29">
        <v>1.6448563704745889</v>
      </c>
      <c r="CZ44266" s="29">
        <v>1.959954640618333</v>
      </c>
      <c r="DA44266" s="29">
        <v>2.5757762598640253</v>
      </c>
      <c r="DB44266" s="29">
        <v>3.2903808147169848</v>
      </c>
    </row>
    <row r="44267" spans="102:106" ht="20.100000000000001" customHeight="1" x14ac:dyDescent="0.2">
      <c r="CX44267" s="29">
        <v>44129</v>
      </c>
      <c r="CY44267" s="29">
        <v>1.6448563704114665</v>
      </c>
      <c r="CZ44267" s="29">
        <v>1.9599546408286661</v>
      </c>
      <c r="DA44267" s="29">
        <v>2.575776261066419</v>
      </c>
      <c r="DB44267" s="29">
        <v>3.2903808180241776</v>
      </c>
    </row>
    <row r="44268" spans="102:106" ht="20.100000000000001" customHeight="1" x14ac:dyDescent="0.2">
      <c r="CX44268" s="29">
        <v>44130</v>
      </c>
      <c r="CY44268" s="29">
        <v>1.6448563703524763</v>
      </c>
      <c r="CZ44268" s="29">
        <v>1.9599546410422304</v>
      </c>
      <c r="DA44268" s="29">
        <v>2.5757762622676035</v>
      </c>
      <c r="DB44268" s="29">
        <v>3.2903808213307264</v>
      </c>
    </row>
    <row r="44269" spans="102:106" ht="20.100000000000001" customHeight="1" x14ac:dyDescent="0.2">
      <c r="CX44269" s="29">
        <v>44131</v>
      </c>
      <c r="CY44269" s="29">
        <v>1.6448563702887413</v>
      </c>
      <c r="CZ44269" s="29">
        <v>1.9599546412540958</v>
      </c>
      <c r="DA44269" s="29">
        <v>2.5757762634695691</v>
      </c>
      <c r="DB44269" s="29">
        <v>3.2903808246367459</v>
      </c>
    </row>
    <row r="44270" spans="102:106" ht="20.100000000000001" customHeight="1" x14ac:dyDescent="0.2">
      <c r="CX44270" s="29">
        <v>44132</v>
      </c>
      <c r="CY44270" s="29">
        <v>1.6448563702262753</v>
      </c>
      <c r="CZ44270" s="29">
        <v>1.9599546414643307</v>
      </c>
      <c r="DA44270" s="29">
        <v>2.5757762646724061</v>
      </c>
      <c r="DB44270" s="29">
        <v>3.2903808279423505</v>
      </c>
    </row>
    <row r="44271" spans="102:106" ht="20.100000000000001" customHeight="1" x14ac:dyDescent="0.2">
      <c r="CX44271" s="29">
        <v>44133</v>
      </c>
      <c r="CY44271" s="29">
        <v>1.6448563701651362</v>
      </c>
      <c r="CZ44271" s="29">
        <v>1.9599546416755034</v>
      </c>
      <c r="DA44271" s="29">
        <v>2.5757762658724013</v>
      </c>
      <c r="DB44271" s="29">
        <v>3.290380831249144</v>
      </c>
    </row>
    <row r="44272" spans="102:106" ht="20.100000000000001" customHeight="1" x14ac:dyDescent="0.2">
      <c r="CX44272" s="29">
        <v>44134</v>
      </c>
      <c r="CY44272" s="29">
        <v>1.6448563701024024</v>
      </c>
      <c r="CZ44272" s="29">
        <v>1.9599546418876812</v>
      </c>
      <c r="DA44272" s="29">
        <v>2.5757762670753488</v>
      </c>
      <c r="DB44272" s="29">
        <v>3.2903808345542642</v>
      </c>
    </row>
    <row r="44273" spans="102:106" ht="20.100000000000001" customHeight="1" x14ac:dyDescent="0.2">
      <c r="CX44273" s="29">
        <v>44135</v>
      </c>
      <c r="CY44273" s="29">
        <v>1.6448563700411101</v>
      </c>
      <c r="CZ44273" s="29">
        <v>1.9599546421009337</v>
      </c>
      <c r="DA44273" s="29">
        <v>2.5757762682775365</v>
      </c>
      <c r="DB44273" s="29">
        <v>3.2903808378593151</v>
      </c>
    </row>
    <row r="44274" spans="102:106" ht="20.100000000000001" customHeight="1" x14ac:dyDescent="0.2">
      <c r="CX44274" s="29">
        <v>44136</v>
      </c>
      <c r="CY44274" s="29">
        <v>1.6448563699783381</v>
      </c>
      <c r="CZ44274" s="29">
        <v>1.9599546423128287</v>
      </c>
      <c r="DA44274" s="29">
        <v>2.5757762694790531</v>
      </c>
      <c r="DB44274" s="29">
        <v>3.2903808411658986</v>
      </c>
    </row>
    <row r="44275" spans="102:106" ht="20.100000000000001" customHeight="1" x14ac:dyDescent="0.2">
      <c r="CX44275" s="29">
        <v>44137</v>
      </c>
      <c r="CY44275" s="29">
        <v>1.6448563699171226</v>
      </c>
      <c r="CZ44275" s="29">
        <v>1.9599546425234353</v>
      </c>
      <c r="DA44275" s="29">
        <v>2.5757762706799894</v>
      </c>
      <c r="DB44275" s="29">
        <v>3.2903808444711538</v>
      </c>
    </row>
    <row r="44276" spans="102:106" ht="20.100000000000001" customHeight="1" x14ac:dyDescent="0.2">
      <c r="CX44276" s="29">
        <v>44138</v>
      </c>
      <c r="CY44276" s="29">
        <v>1.6448563698545418</v>
      </c>
      <c r="CZ44276" s="29">
        <v>1.9599546427353212</v>
      </c>
      <c r="DA44276" s="29">
        <v>2.5757762718804345</v>
      </c>
      <c r="DB44276" s="29">
        <v>3.2903808477766838</v>
      </c>
    </row>
    <row r="44277" spans="102:106" ht="20.100000000000001" customHeight="1" x14ac:dyDescent="0.2">
      <c r="CX44277" s="29">
        <v>44139</v>
      </c>
      <c r="CY44277" s="29">
        <v>1.6448563697936325</v>
      </c>
      <c r="CZ44277" s="29">
        <v>1.9599546429460553</v>
      </c>
      <c r="DA44277" s="29">
        <v>2.5757762730842821</v>
      </c>
      <c r="DB44277" s="29">
        <v>3.2903808510811148</v>
      </c>
    </row>
    <row r="44278" spans="102:106" ht="20.100000000000001" customHeight="1" x14ac:dyDescent="0.2">
      <c r="CX44278" s="29">
        <v>44140</v>
      </c>
      <c r="CY44278" s="29">
        <v>1.6448563697284937</v>
      </c>
      <c r="CZ44278" s="29">
        <v>1.9599546431582056</v>
      </c>
      <c r="DA44278" s="29">
        <v>2.5757762742840153</v>
      </c>
      <c r="DB44278" s="29">
        <v>3.2903808543860498</v>
      </c>
    </row>
    <row r="44279" spans="102:106" ht="20.100000000000001" customHeight="1" x14ac:dyDescent="0.2">
      <c r="CX44279" s="29">
        <v>44141</v>
      </c>
      <c r="CY44279" s="29">
        <v>1.6448563696681198</v>
      </c>
      <c r="CZ44279" s="29">
        <v>1.9599546433693407</v>
      </c>
      <c r="DA44279" s="29">
        <v>2.5757762754854285</v>
      </c>
      <c r="DB44279" s="29">
        <v>3.2903808576901152</v>
      </c>
    </row>
    <row r="44280" spans="102:106" ht="20.100000000000001" customHeight="1" x14ac:dyDescent="0.2">
      <c r="CX44280" s="29">
        <v>44142</v>
      </c>
      <c r="CY44280" s="29">
        <v>1.6448563696066105</v>
      </c>
      <c r="CZ44280" s="29">
        <v>1.9599546435820288</v>
      </c>
      <c r="DA44280" s="29">
        <v>2.5757762766867107</v>
      </c>
      <c r="DB44280" s="29">
        <v>3.2903808609949148</v>
      </c>
    </row>
    <row r="44281" spans="102:106" ht="20.100000000000001" customHeight="1" x14ac:dyDescent="0.2">
      <c r="CX44281" s="29">
        <v>44143</v>
      </c>
      <c r="CY44281" s="29">
        <v>1.644856369544023</v>
      </c>
      <c r="CZ44281" s="29">
        <v>1.9599546437913384</v>
      </c>
      <c r="DA44281" s="29">
        <v>2.5757762778879512</v>
      </c>
      <c r="DB44281" s="29">
        <v>3.2903808642990739</v>
      </c>
    </row>
    <row r="44282" spans="102:106" ht="20.100000000000001" customHeight="1" x14ac:dyDescent="0.2">
      <c r="CX44282" s="29">
        <v>44144</v>
      </c>
      <c r="CY44282" s="29">
        <v>1.6448563694804148</v>
      </c>
      <c r="CZ44282" s="29">
        <v>1.9599546440048379</v>
      </c>
      <c r="DA44282" s="29">
        <v>2.57577627908924</v>
      </c>
      <c r="DB44282" s="29">
        <v>3.2903808676041977</v>
      </c>
    </row>
    <row r="44283" spans="102:106" ht="20.100000000000001" customHeight="1" x14ac:dyDescent="0.2">
      <c r="CX44283" s="29">
        <v>44145</v>
      </c>
      <c r="CY44283" s="29">
        <v>1.6448563694188219</v>
      </c>
      <c r="CZ44283" s="29">
        <v>1.9599546442175957</v>
      </c>
      <c r="DA44283" s="29">
        <v>2.575776280290667</v>
      </c>
      <c r="DB44283" s="29">
        <v>3.2903808709074212</v>
      </c>
    </row>
    <row r="44284" spans="102:106" ht="20.100000000000001" customHeight="1" x14ac:dyDescent="0.2">
      <c r="CX44284" s="29">
        <v>44146</v>
      </c>
      <c r="CY44284" s="29">
        <v>1.644856369356323</v>
      </c>
      <c r="CZ44284" s="29">
        <v>1.9599546444271798</v>
      </c>
      <c r="DA44284" s="29">
        <v>2.5757762814923217</v>
      </c>
      <c r="DB44284" s="29">
        <v>3.2903808742118388</v>
      </c>
    </row>
    <row r="44285" spans="102:106" ht="20.100000000000001" customHeight="1" x14ac:dyDescent="0.2">
      <c r="CX44285" s="29">
        <v>44147</v>
      </c>
      <c r="CY44285" s="29">
        <v>1.6448563692959548</v>
      </c>
      <c r="CZ44285" s="29">
        <v>1.9599546446386589</v>
      </c>
      <c r="DA44285" s="29">
        <v>2.5757762826923924</v>
      </c>
      <c r="DB44285" s="29">
        <v>3.2903808775145857</v>
      </c>
    </row>
    <row r="44286" spans="102:106" ht="20.100000000000001" customHeight="1" x14ac:dyDescent="0.2">
      <c r="CX44286" s="29">
        <v>44148</v>
      </c>
      <c r="CY44286" s="29">
        <v>1.6448563692347948</v>
      </c>
      <c r="CZ44286" s="29">
        <v>1.9599546448496012</v>
      </c>
      <c r="DA44286" s="29">
        <v>2.5757762838928704</v>
      </c>
      <c r="DB44286" s="29">
        <v>3.2903808808187569</v>
      </c>
    </row>
    <row r="44287" spans="102:106" ht="20.100000000000001" customHeight="1" x14ac:dyDescent="0.2">
      <c r="CX44287" s="29">
        <v>44149</v>
      </c>
      <c r="CY44287" s="29">
        <v>1.6448563691699214</v>
      </c>
      <c r="CZ44287" s="29">
        <v>1.9599546450625753</v>
      </c>
      <c r="DA44287" s="29">
        <v>2.5757762850957482</v>
      </c>
      <c r="DB44287" s="29">
        <v>3.2903808841229751</v>
      </c>
    </row>
    <row r="44288" spans="102:106" ht="20.100000000000001" customHeight="1" x14ac:dyDescent="0.2">
      <c r="CX44288" s="29">
        <v>44150</v>
      </c>
      <c r="CY44288" s="29">
        <v>1.6448563691103297</v>
      </c>
      <c r="CZ44288" s="29">
        <v>1.9599546452726493</v>
      </c>
      <c r="DA44288" s="29">
        <v>2.5757762862954086</v>
      </c>
      <c r="DB44288" s="29">
        <v>3.2903808874258687</v>
      </c>
    </row>
    <row r="44289" spans="102:106" ht="20.100000000000001" customHeight="1" x14ac:dyDescent="0.2">
      <c r="CX44289" s="29">
        <v>44151</v>
      </c>
      <c r="CY44289" s="29">
        <v>1.6448563690471398</v>
      </c>
      <c r="CZ44289" s="29">
        <v>1.9599546454848913</v>
      </c>
      <c r="DA44289" s="29">
        <v>2.5757762874957462</v>
      </c>
      <c r="DB44289" s="29">
        <v>3.2903808907290406</v>
      </c>
    </row>
    <row r="44290" spans="102:106" ht="20.100000000000001" customHeight="1" x14ac:dyDescent="0.2">
      <c r="CX44290" s="29">
        <v>44152</v>
      </c>
      <c r="CY44290" s="29">
        <v>1.6448563689833871</v>
      </c>
      <c r="CZ44290" s="29">
        <v>1.9599546456968699</v>
      </c>
      <c r="DA44290" s="29">
        <v>2.5757762886968503</v>
      </c>
      <c r="DB44290" s="29">
        <v>3.2903808940326051</v>
      </c>
    </row>
    <row r="44291" spans="102:106" ht="20.100000000000001" customHeight="1" x14ac:dyDescent="0.2">
      <c r="CX44291" s="29">
        <v>44153</v>
      </c>
      <c r="CY44291" s="29">
        <v>1.6448563689221094</v>
      </c>
      <c r="CZ44291" s="29">
        <v>1.9599546459086536</v>
      </c>
      <c r="DA44291" s="29">
        <v>2.5757762898969094</v>
      </c>
      <c r="DB44291" s="29">
        <v>3.2903808973351878</v>
      </c>
    </row>
    <row r="44292" spans="102:106" ht="20.100000000000001" customHeight="1" x14ac:dyDescent="0.2">
      <c r="CX44292" s="29">
        <v>44154</v>
      </c>
      <c r="CY44292" s="29">
        <v>1.6448563688603841</v>
      </c>
      <c r="CZ44292" s="29">
        <v>1.9599546461203101</v>
      </c>
      <c r="DA44292" s="29">
        <v>2.5757762910979149</v>
      </c>
      <c r="DB44292" s="29">
        <v>3.290380900636904</v>
      </c>
    </row>
    <row r="44293" spans="102:106" ht="20.100000000000001" customHeight="1" x14ac:dyDescent="0.2">
      <c r="CX44293" s="29">
        <v>44155</v>
      </c>
      <c r="CY44293" s="29">
        <v>1.6448563687982687</v>
      </c>
      <c r="CZ44293" s="29">
        <v>1.9599546463319084</v>
      </c>
      <c r="DA44293" s="29">
        <v>2.5757762922980532</v>
      </c>
      <c r="DB44293" s="29">
        <v>3.2903809039408469</v>
      </c>
    </row>
    <row r="44294" spans="102:106" ht="20.100000000000001" customHeight="1" x14ac:dyDescent="0.2">
      <c r="CX44294" s="29">
        <v>44156</v>
      </c>
      <c r="CY44294" s="29">
        <v>1.6448563687358202</v>
      </c>
      <c r="CZ44294" s="29">
        <v>1.9599546465435158</v>
      </c>
      <c r="DA44294" s="29">
        <v>2.5757762934993185</v>
      </c>
      <c r="DB44294" s="29">
        <v>3.2903809072426631</v>
      </c>
    </row>
    <row r="44295" spans="102:106" ht="20.100000000000001" customHeight="1" x14ac:dyDescent="0.2">
      <c r="CX44295" s="29">
        <v>44157</v>
      </c>
      <c r="CY44295" s="29">
        <v>1.6448563686730961</v>
      </c>
      <c r="CZ44295" s="29">
        <v>1.9599546467552018</v>
      </c>
      <c r="DA44295" s="29">
        <v>2.5757762946998968</v>
      </c>
      <c r="DB44295" s="29">
        <v>3.2903809105454451</v>
      </c>
    </row>
    <row r="44296" spans="102:106" ht="20.100000000000001" customHeight="1" x14ac:dyDescent="0.2">
      <c r="CX44296" s="29">
        <v>44158</v>
      </c>
      <c r="CY44296" s="29">
        <v>1.6448563686101538</v>
      </c>
      <c r="CZ44296" s="29">
        <v>1.959954646964533</v>
      </c>
      <c r="DA44296" s="29">
        <v>2.5757762959017811</v>
      </c>
      <c r="DB44296" s="29">
        <v>3.2903809138478199</v>
      </c>
    </row>
    <row r="44297" spans="102:106" ht="20.100000000000001" customHeight="1" x14ac:dyDescent="0.2">
      <c r="CX44297" s="29">
        <v>44159</v>
      </c>
      <c r="CY44297" s="29">
        <v>1.6448563685500308</v>
      </c>
      <c r="CZ44297" s="29">
        <v>1.9599546471765796</v>
      </c>
      <c r="DA44297" s="29">
        <v>2.5757762971012559</v>
      </c>
      <c r="DB44297" s="29">
        <v>3.2903809171499012</v>
      </c>
    </row>
    <row r="44298" spans="102:106" ht="20.100000000000001" customHeight="1" x14ac:dyDescent="0.2">
      <c r="CX44298" s="29">
        <v>44160</v>
      </c>
      <c r="CY44298" s="29">
        <v>1.6448563684898041</v>
      </c>
      <c r="CZ44298" s="29">
        <v>1.9599546473889093</v>
      </c>
      <c r="DA44298" s="29">
        <v>2.5757762983003123</v>
      </c>
      <c r="DB44298" s="29">
        <v>3.2903809204503149</v>
      </c>
    </row>
    <row r="44299" spans="102:106" ht="20.100000000000001" customHeight="1" x14ac:dyDescent="0.2">
      <c r="CX44299" s="29">
        <v>44161</v>
      </c>
      <c r="CY44299" s="29">
        <v>1.6448563684265507</v>
      </c>
      <c r="CZ44299" s="29">
        <v>1.9599546476015901</v>
      </c>
      <c r="DA44299" s="29">
        <v>2.5757762995009443</v>
      </c>
      <c r="DB44299" s="29">
        <v>3.2903809237521529</v>
      </c>
    </row>
    <row r="44300" spans="102:106" ht="20.100000000000001" customHeight="1" x14ac:dyDescent="0.2">
      <c r="CX44300" s="29">
        <v>44162</v>
      </c>
      <c r="CY44300" s="29">
        <v>1.6448563683633084</v>
      </c>
      <c r="CZ44300" s="29">
        <v>1.9599546478121896</v>
      </c>
      <c r="DA44300" s="29">
        <v>2.5757763007013379</v>
      </c>
      <c r="DB44300" s="29">
        <v>3.2903809270555313</v>
      </c>
    </row>
    <row r="44301" spans="102:106" ht="20.100000000000001" customHeight="1" x14ac:dyDescent="0.2">
      <c r="CX44301" s="29">
        <v>44163</v>
      </c>
      <c r="CY44301" s="29">
        <v>1.6448563683001343</v>
      </c>
      <c r="CZ44301" s="29">
        <v>1.9599546480232768</v>
      </c>
      <c r="DA44301" s="29">
        <v>2.5757763019015836</v>
      </c>
      <c r="DB44301" s="29">
        <v>3.2903809303560965</v>
      </c>
    </row>
    <row r="44302" spans="102:106" ht="20.100000000000001" customHeight="1" x14ac:dyDescent="0.2">
      <c r="CX44302" s="29">
        <v>44164</v>
      </c>
      <c r="CY44302" s="29">
        <v>1.6448563682400661</v>
      </c>
      <c r="CZ44302" s="29">
        <v>1.9599546482349204</v>
      </c>
      <c r="DA44302" s="29">
        <v>2.5757763031017711</v>
      </c>
      <c r="DB44302" s="29">
        <v>3.2903809336569418</v>
      </c>
    </row>
    <row r="44303" spans="102:106" ht="20.100000000000001" customHeight="1" x14ac:dyDescent="0.2">
      <c r="CX44303" s="29">
        <v>44165</v>
      </c>
      <c r="CY44303" s="29">
        <v>1.6448563681772004</v>
      </c>
      <c r="CZ44303" s="29">
        <v>1.9599546484446866</v>
      </c>
      <c r="DA44303" s="29">
        <v>2.5757763043019892</v>
      </c>
      <c r="DB44303" s="29">
        <v>3.2903809369581807</v>
      </c>
    </row>
    <row r="44304" spans="102:106" ht="20.100000000000001" customHeight="1" x14ac:dyDescent="0.2">
      <c r="CX44304" s="29">
        <v>44166</v>
      </c>
      <c r="CY44304" s="29">
        <v>1.6448563681145743</v>
      </c>
      <c r="CZ44304" s="29">
        <v>1.9599546486576467</v>
      </c>
      <c r="DA44304" s="29">
        <v>2.5757763055023282</v>
      </c>
      <c r="DB44304" s="29">
        <v>3.2903809402584403</v>
      </c>
    </row>
    <row r="44305" spans="102:106" ht="20.100000000000001" customHeight="1" x14ac:dyDescent="0.2">
      <c r="CX44305" s="29">
        <v>44167</v>
      </c>
      <c r="CY44305" s="29">
        <v>1.6448563680522457</v>
      </c>
      <c r="CZ44305" s="29">
        <v>1.9599546488688664</v>
      </c>
      <c r="DA44305" s="29">
        <v>2.5757763067009747</v>
      </c>
      <c r="DB44305" s="29">
        <v>3.2903809435593234</v>
      </c>
    </row>
    <row r="44306" spans="102:106" ht="20.100000000000001" customHeight="1" x14ac:dyDescent="0.2">
      <c r="CX44306" s="29">
        <v>44168</v>
      </c>
      <c r="CY44306" s="29">
        <v>1.6448563679932531</v>
      </c>
      <c r="CZ44306" s="29">
        <v>1.9599546490809157</v>
      </c>
      <c r="DA44306" s="29">
        <v>2.5757763079018252</v>
      </c>
      <c r="DB44306" s="29">
        <v>3.2903809468609451</v>
      </c>
    </row>
    <row r="44307" spans="102:106" ht="20.100000000000001" customHeight="1" x14ac:dyDescent="0.2">
      <c r="CX44307" s="29">
        <v>44169</v>
      </c>
      <c r="CY44307" s="29">
        <v>1.6448563679287105</v>
      </c>
      <c r="CZ44307" s="29">
        <v>1.9599546492913602</v>
      </c>
      <c r="DA44307" s="29">
        <v>2.5757763091011618</v>
      </c>
      <c r="DB44307" s="29">
        <v>3.2903809501619303</v>
      </c>
    </row>
    <row r="44308" spans="102:106" ht="20.100000000000001" customHeight="1" x14ac:dyDescent="0.2">
      <c r="CX44308" s="29">
        <v>44170</v>
      </c>
      <c r="CY44308" s="29">
        <v>1.644856367867618</v>
      </c>
      <c r="CZ44308" s="29">
        <v>1.9599546495027711</v>
      </c>
      <c r="DA44308" s="29">
        <v>2.575776310300979</v>
      </c>
      <c r="DB44308" s="29">
        <v>3.2903809534623929</v>
      </c>
    </row>
    <row r="44309" spans="102:106" ht="20.100000000000001" customHeight="1" x14ac:dyDescent="0.2">
      <c r="CX44309" s="29">
        <v>44171</v>
      </c>
      <c r="CY44309" s="29">
        <v>1.6448563678070525</v>
      </c>
      <c r="CZ44309" s="29">
        <v>1.9599546497127138</v>
      </c>
      <c r="DA44309" s="29">
        <v>2.575776311501365</v>
      </c>
      <c r="DB44309" s="29">
        <v>3.2903809567624491</v>
      </c>
    </row>
    <row r="44310" spans="102:106" ht="20.100000000000001" customHeight="1" x14ac:dyDescent="0.2">
      <c r="CX44310" s="29">
        <v>44172</v>
      </c>
      <c r="CY44310" s="29">
        <v>1.6448563677440891</v>
      </c>
      <c r="CZ44310" s="29">
        <v>1.959954649926261</v>
      </c>
      <c r="DA44310" s="29">
        <v>2.5757763127005071</v>
      </c>
      <c r="DB44310" s="29">
        <v>3.2903809600622118</v>
      </c>
    </row>
    <row r="44311" spans="102:106" ht="20.100000000000001" customHeight="1" x14ac:dyDescent="0.2">
      <c r="CX44311" s="29">
        <v>44173</v>
      </c>
      <c r="CY44311" s="29">
        <v>1.6448563676817674</v>
      </c>
      <c r="CZ44311" s="29">
        <v>1.9599546501359748</v>
      </c>
      <c r="DA44311" s="29">
        <v>2.5757763139003975</v>
      </c>
      <c r="DB44311" s="29">
        <v>3.290380963361796</v>
      </c>
    </row>
    <row r="44312" spans="102:106" ht="20.100000000000001" customHeight="1" x14ac:dyDescent="0.2">
      <c r="CX44312" s="29">
        <v>44174</v>
      </c>
      <c r="CY44312" s="29">
        <v>1.6448563676201435</v>
      </c>
      <c r="CZ44312" s="29">
        <v>1.9599546503494294</v>
      </c>
      <c r="DA44312" s="29">
        <v>2.5757763151011268</v>
      </c>
      <c r="DB44312" s="29">
        <v>3.2903809666613166</v>
      </c>
    </row>
    <row r="44313" spans="102:106" ht="20.100000000000001" customHeight="1" x14ac:dyDescent="0.2">
      <c r="CX44313" s="29">
        <v>44175</v>
      </c>
      <c r="CY44313" s="29">
        <v>1.6448563675562942</v>
      </c>
      <c r="CZ44313" s="29">
        <v>1.9599546505591867</v>
      </c>
      <c r="DA44313" s="29">
        <v>2.5757763163008809</v>
      </c>
      <c r="DB44313" s="29">
        <v>3.2903809699608888</v>
      </c>
    </row>
    <row r="44314" spans="102:106" ht="20.100000000000001" customHeight="1" x14ac:dyDescent="0.2">
      <c r="CX44314" s="29">
        <v>44176</v>
      </c>
      <c r="CY44314" s="29">
        <v>1.6448563674932577</v>
      </c>
      <c r="CZ44314" s="29">
        <v>1.9599546507703201</v>
      </c>
      <c r="DA44314" s="29">
        <v>2.5757763174997494</v>
      </c>
      <c r="DB44314" s="29">
        <v>3.2903809732606262</v>
      </c>
    </row>
    <row r="44315" spans="102:106" ht="20.100000000000001" customHeight="1" x14ac:dyDescent="0.2">
      <c r="CX44315" s="29">
        <v>44177</v>
      </c>
      <c r="CY44315" s="29">
        <v>1.6448563674340726</v>
      </c>
      <c r="CZ44315" s="29">
        <v>1.9599546509828965</v>
      </c>
      <c r="DA44315" s="29">
        <v>2.5757763186978218</v>
      </c>
      <c r="DB44315" s="29">
        <v>3.2903809765606433</v>
      </c>
    </row>
    <row r="44316" spans="102:106" ht="20.100000000000001" customHeight="1" x14ac:dyDescent="0.2">
      <c r="CX44316" s="29">
        <v>44178</v>
      </c>
      <c r="CY44316" s="29">
        <v>1.6448563673698522</v>
      </c>
      <c r="CZ44316" s="29">
        <v>1.9599546511919803</v>
      </c>
      <c r="DA44316" s="29">
        <v>2.5757763198970913</v>
      </c>
      <c r="DB44316" s="29">
        <v>3.2903809798595645</v>
      </c>
    </row>
    <row r="44317" spans="102:106" ht="20.100000000000001" customHeight="1" x14ac:dyDescent="0.2">
      <c r="CX44317" s="29">
        <v>44179</v>
      </c>
      <c r="CY44317" s="29">
        <v>1.6448563673095984</v>
      </c>
      <c r="CZ44317" s="29">
        <v>1.9599546514051465</v>
      </c>
      <c r="DA44317" s="29">
        <v>2.5757763210976479</v>
      </c>
      <c r="DB44317" s="29">
        <v>3.290380983158995</v>
      </c>
    </row>
    <row r="44318" spans="102:106" ht="20.100000000000001" customHeight="1" x14ac:dyDescent="0.2">
      <c r="CX44318" s="29">
        <v>44180</v>
      </c>
      <c r="CY44318" s="29">
        <v>1.6448563672474041</v>
      </c>
      <c r="CZ44318" s="29">
        <v>1.9599546516149571</v>
      </c>
      <c r="DA44318" s="29">
        <v>2.5757763222957735</v>
      </c>
      <c r="DB44318" s="29">
        <v>3.2903809864560691</v>
      </c>
    </row>
    <row r="44319" spans="102:106" ht="20.100000000000001" customHeight="1" x14ac:dyDescent="0.2">
      <c r="CX44319" s="29">
        <v>44181</v>
      </c>
      <c r="CY44319" s="29">
        <v>1.6448563671863097</v>
      </c>
      <c r="CZ44319" s="29">
        <v>1.9599546518289857</v>
      </c>
      <c r="DA44319" s="29">
        <v>2.5757763234953654</v>
      </c>
      <c r="DB44319" s="29">
        <v>3.2903809897568621</v>
      </c>
    </row>
    <row r="44320" spans="102:106" ht="20.100000000000001" customHeight="1" x14ac:dyDescent="0.2">
      <c r="CX44320" s="29">
        <v>44182</v>
      </c>
      <c r="CY44320" s="29">
        <v>1.6448563671233896</v>
      </c>
      <c r="CZ44320" s="29">
        <v>1.9599546520372924</v>
      </c>
      <c r="DA44320" s="29">
        <v>2.5757763246946093</v>
      </c>
      <c r="DB44320" s="29">
        <v>3.2903809930540366</v>
      </c>
    </row>
    <row r="44321" spans="102:106" ht="20.100000000000001" customHeight="1" x14ac:dyDescent="0.2">
      <c r="CX44321" s="29">
        <v>44183</v>
      </c>
      <c r="CY44321" s="29">
        <v>1.6448563670616834</v>
      </c>
      <c r="CZ44321" s="29">
        <v>1.9599546522499545</v>
      </c>
      <c r="DA44321" s="29">
        <v>2.5757763258935951</v>
      </c>
      <c r="DB44321" s="29">
        <v>3.2903809963536683</v>
      </c>
    </row>
    <row r="44322" spans="102:106" ht="20.100000000000001" customHeight="1" x14ac:dyDescent="0.2">
      <c r="CX44322" s="29">
        <v>44184</v>
      </c>
      <c r="CY44322" s="29">
        <v>1.6448563669982661</v>
      </c>
      <c r="CZ44322" s="29">
        <v>1.959954652462035</v>
      </c>
      <c r="DA44322" s="29">
        <v>2.5757763270924126</v>
      </c>
      <c r="DB44322" s="29">
        <v>3.290380999651402</v>
      </c>
    </row>
    <row r="44323" spans="102:106" ht="20.100000000000001" customHeight="1" x14ac:dyDescent="0.2">
      <c r="CX44323" s="29">
        <v>44185</v>
      </c>
      <c r="CY44323" s="29">
        <v>1.6448563669361769</v>
      </c>
      <c r="CZ44323" s="29">
        <v>1.9599546526736025</v>
      </c>
      <c r="DA44323" s="29">
        <v>2.5757763282911501</v>
      </c>
      <c r="DB44323" s="29">
        <v>3.2903810029488412</v>
      </c>
    </row>
    <row r="44324" spans="102:106" ht="20.100000000000001" customHeight="1" x14ac:dyDescent="0.2">
      <c r="CX44324" s="29">
        <v>44186</v>
      </c>
      <c r="CY44324" s="29">
        <v>1.644856366875473</v>
      </c>
      <c r="CZ44324" s="29">
        <v>1.9599546528822227</v>
      </c>
      <c r="DA44324" s="29">
        <v>2.5757763294898988</v>
      </c>
      <c r="DB44324" s="29">
        <v>3.2903810062475909</v>
      </c>
    </row>
    <row r="44325" spans="102:106" ht="20.100000000000001" customHeight="1" x14ac:dyDescent="0.2">
      <c r="CX44325" s="29">
        <v>44187</v>
      </c>
      <c r="CY44325" s="29">
        <v>1.6448563668132297</v>
      </c>
      <c r="CZ44325" s="29">
        <v>1.959954653095471</v>
      </c>
      <c r="DA44325" s="29">
        <v>2.5757763306887469</v>
      </c>
      <c r="DB44325" s="29">
        <v>3.290381009544785</v>
      </c>
    </row>
    <row r="44326" spans="102:106" ht="20.100000000000001" customHeight="1" x14ac:dyDescent="0.2">
      <c r="CX44326" s="29">
        <v>44188</v>
      </c>
      <c r="CY44326" s="29">
        <v>1.6448563667495042</v>
      </c>
      <c r="CZ44326" s="29">
        <v>1.959954653305908</v>
      </c>
      <c r="DA44326" s="29">
        <v>2.5757763318877851</v>
      </c>
      <c r="DB44326" s="29">
        <v>3.2903810128420288</v>
      </c>
    </row>
    <row r="44327" spans="102:106" ht="20.100000000000001" customHeight="1" x14ac:dyDescent="0.2">
      <c r="CX44327" s="29">
        <v>44189</v>
      </c>
      <c r="CY44327" s="29">
        <v>1.644856366690318</v>
      </c>
      <c r="CZ44327" s="29">
        <v>1.9599546535161048</v>
      </c>
      <c r="DA44327" s="29">
        <v>2.5757763330871022</v>
      </c>
      <c r="DB44327" s="29">
        <v>3.2903810161394365</v>
      </c>
    </row>
    <row r="44328" spans="102:106" ht="20.100000000000001" customHeight="1" x14ac:dyDescent="0.2">
      <c r="CX44328" s="29">
        <v>44190</v>
      </c>
      <c r="CY44328" s="29">
        <v>1.6448563666267817</v>
      </c>
      <c r="CZ44328" s="29">
        <v>1.9599546537286319</v>
      </c>
      <c r="DA44328" s="29">
        <v>2.5757763342848845</v>
      </c>
      <c r="DB44328" s="29">
        <v>3.2903810194371221</v>
      </c>
    </row>
    <row r="44329" spans="102:106" ht="20.100000000000001" customHeight="1" x14ac:dyDescent="0.2">
      <c r="CX44329" s="29">
        <v>44191</v>
      </c>
      <c r="CY44329" s="29">
        <v>1.644856366564917</v>
      </c>
      <c r="CZ44329" s="29">
        <v>1.9599546539385519</v>
      </c>
      <c r="DA44329" s="29">
        <v>2.5757763354831247</v>
      </c>
      <c r="DB44329" s="29">
        <v>3.2903810227351999</v>
      </c>
    </row>
    <row r="44330" spans="102:106" ht="20.100000000000001" customHeight="1" x14ac:dyDescent="0.2">
      <c r="CX44330" s="29">
        <v>44192</v>
      </c>
      <c r="CY44330" s="29">
        <v>1.6448563665047808</v>
      </c>
      <c r="CZ44330" s="29">
        <v>1.9599546541509387</v>
      </c>
      <c r="DA44330" s="29">
        <v>2.5757763366819137</v>
      </c>
      <c r="DB44330" s="29">
        <v>3.2903810260322954</v>
      </c>
    </row>
    <row r="44331" spans="102:106" ht="20.100000000000001" customHeight="1" x14ac:dyDescent="0.2">
      <c r="CX44331" s="29">
        <v>44193</v>
      </c>
      <c r="CY44331" s="29">
        <v>1.6448563664404661</v>
      </c>
      <c r="CZ44331" s="29">
        <v>1.959954654360855</v>
      </c>
      <c r="DA44331" s="29">
        <v>2.5757763378813396</v>
      </c>
      <c r="DB44331" s="29">
        <v>3.2903810293285214</v>
      </c>
    </row>
    <row r="44332" spans="102:106" ht="20.100000000000001" customHeight="1" x14ac:dyDescent="0.2">
      <c r="CX44332" s="29">
        <v>44194</v>
      </c>
      <c r="CY44332" s="29">
        <v>1.6448563663779943</v>
      </c>
      <c r="CZ44332" s="29">
        <v>1.9599546545733744</v>
      </c>
      <c r="DA44332" s="29">
        <v>2.5757763390795887</v>
      </c>
      <c r="DB44332" s="29">
        <v>3.2903810326254836</v>
      </c>
    </row>
    <row r="44333" spans="102:106" ht="20.100000000000001" customHeight="1" x14ac:dyDescent="0.2">
      <c r="CX44333" s="29">
        <v>44195</v>
      </c>
      <c r="CY44333" s="29">
        <v>1.6448563663174229</v>
      </c>
      <c r="CZ44333" s="29">
        <v>1.9599546547835591</v>
      </c>
      <c r="DA44333" s="29">
        <v>2.575776340278654</v>
      </c>
      <c r="DB44333" s="29">
        <v>3.290381035921806</v>
      </c>
    </row>
    <row r="44334" spans="102:106" ht="20.100000000000001" customHeight="1" x14ac:dyDescent="0.2">
      <c r="CX44334" s="29">
        <v>44196</v>
      </c>
      <c r="CY44334" s="29">
        <v>1.6448563662558264</v>
      </c>
      <c r="CZ44334" s="29">
        <v>1.9599546549939799</v>
      </c>
      <c r="DA44334" s="29">
        <v>2.5757763414767214</v>
      </c>
      <c r="DB44334" s="29">
        <v>3.2903810392190924</v>
      </c>
    </row>
    <row r="44335" spans="102:106" ht="20.100000000000001" customHeight="1" x14ac:dyDescent="0.2">
      <c r="CX44335" s="29">
        <v>44197</v>
      </c>
      <c r="CY44335" s="29">
        <v>1.6448563661932623</v>
      </c>
      <c r="CZ44335" s="29">
        <v>1.9599546552047058</v>
      </c>
      <c r="DA44335" s="29">
        <v>2.5757763426757845</v>
      </c>
      <c r="DB44335" s="29">
        <v>3.2903810425159676</v>
      </c>
    </row>
    <row r="44336" spans="102:106" ht="20.100000000000001" customHeight="1" x14ac:dyDescent="0.2">
      <c r="CX44336" s="29">
        <v>44198</v>
      </c>
      <c r="CY44336" s="29">
        <v>1.64485636613277</v>
      </c>
      <c r="CZ44336" s="29">
        <v>1.959954655415804</v>
      </c>
      <c r="DA44336" s="29">
        <v>2.5757763438740291</v>
      </c>
      <c r="DB44336" s="29">
        <v>3.2903810458110545</v>
      </c>
    </row>
    <row r="44337" spans="102:106" ht="20.100000000000001" customHeight="1" x14ac:dyDescent="0.2">
      <c r="CX44337" s="29">
        <v>44199</v>
      </c>
      <c r="CY44337" s="29">
        <v>1.6448563660684412</v>
      </c>
      <c r="CZ44337" s="29">
        <v>1.9599546556273433</v>
      </c>
      <c r="DA44337" s="29">
        <v>2.5757763450715432</v>
      </c>
      <c r="DB44337" s="29">
        <v>3.290381049107451</v>
      </c>
    </row>
    <row r="44338" spans="102:106" ht="20.100000000000001" customHeight="1" x14ac:dyDescent="0.2">
      <c r="CX44338" s="29">
        <v>44200</v>
      </c>
      <c r="CY44338" s="29">
        <v>1.6448563660062989</v>
      </c>
      <c r="CZ44338" s="29">
        <v>1.9599546558393917</v>
      </c>
      <c r="DA44338" s="29">
        <v>2.5757763462684178</v>
      </c>
      <c r="DB44338" s="29">
        <v>3.2903810524037778</v>
      </c>
    </row>
    <row r="44339" spans="102:106" ht="20.100000000000001" customHeight="1" x14ac:dyDescent="0.2">
      <c r="CX44339" s="29">
        <v>44201</v>
      </c>
      <c r="CY44339" s="29">
        <v>1.6448563659464006</v>
      </c>
      <c r="CZ44339" s="29">
        <v>1.9599546560495136</v>
      </c>
      <c r="DA44339" s="29">
        <v>2.5757763474685507</v>
      </c>
      <c r="DB44339" s="29">
        <v>3.2903810556986608</v>
      </c>
    </row>
    <row r="44340" spans="102:106" ht="20.100000000000001" customHeight="1" x14ac:dyDescent="0.2">
      <c r="CX44340" s="29">
        <v>44202</v>
      </c>
      <c r="CY44340" s="29">
        <v>1.6448563658828366</v>
      </c>
      <c r="CZ44340" s="29">
        <v>1.9599546562627845</v>
      </c>
      <c r="DA44340" s="29">
        <v>2.5757763486663174</v>
      </c>
      <c r="DB44340" s="29">
        <v>3.2903810589951941</v>
      </c>
    </row>
    <row r="44341" spans="102:106" ht="20.100000000000001" customHeight="1" x14ac:dyDescent="0.2">
      <c r="CX44341" s="29">
        <v>44203</v>
      </c>
      <c r="CY44341" s="29">
        <v>1.6448563658216306</v>
      </c>
      <c r="CZ44341" s="29">
        <v>1.9599546564717611</v>
      </c>
      <c r="DA44341" s="29">
        <v>2.575776349863713</v>
      </c>
      <c r="DB44341" s="29">
        <v>3.2903810622905114</v>
      </c>
    </row>
    <row r="44342" spans="102:106" ht="20.100000000000001" customHeight="1" x14ac:dyDescent="0.2">
      <c r="CX44342" s="29">
        <v>44204</v>
      </c>
      <c r="CY44342" s="29">
        <v>1.6448563657598569</v>
      </c>
      <c r="CZ44342" s="29">
        <v>1.9599546566840234</v>
      </c>
      <c r="DA44342" s="29">
        <v>2.5757763510608256</v>
      </c>
      <c r="DB44342" s="29">
        <v>3.290381065584727</v>
      </c>
    </row>
    <row r="44343" spans="102:106" ht="20.100000000000001" customHeight="1" x14ac:dyDescent="0.2">
      <c r="CX44343" s="29">
        <v>44205</v>
      </c>
      <c r="CY44343" s="29">
        <v>1.6448563656975721</v>
      </c>
      <c r="CZ44343" s="29">
        <v>1.9599546568946311</v>
      </c>
      <c r="DA44343" s="29">
        <v>2.5757763522596511</v>
      </c>
      <c r="DB44343" s="29">
        <v>3.290381068880937</v>
      </c>
    </row>
    <row r="44344" spans="102:106" ht="20.100000000000001" customHeight="1" x14ac:dyDescent="0.2">
      <c r="CX44344" s="29">
        <v>44206</v>
      </c>
      <c r="CY44344" s="29">
        <v>1.6448563656348341</v>
      </c>
      <c r="CZ44344" s="29">
        <v>1.9599546571061566</v>
      </c>
      <c r="DA44344" s="29">
        <v>2.5757763534564684</v>
      </c>
      <c r="DB44344" s="29">
        <v>3.2903810721762738</v>
      </c>
    </row>
    <row r="44345" spans="102:106" ht="20.100000000000001" customHeight="1" x14ac:dyDescent="0.2">
      <c r="CX44345" s="29">
        <v>44207</v>
      </c>
      <c r="CY44345" s="29">
        <v>1.6448563655746824</v>
      </c>
      <c r="CZ44345" s="29">
        <v>1.9599546573161644</v>
      </c>
      <c r="DA44345" s="29">
        <v>2.5757763546551762</v>
      </c>
      <c r="DB44345" s="29">
        <v>3.2903810754708522</v>
      </c>
    </row>
    <row r="44346" spans="102:106" ht="20.100000000000001" customHeight="1" x14ac:dyDescent="0.2">
      <c r="CX44346" s="29">
        <v>44208</v>
      </c>
      <c r="CY44346" s="29">
        <v>1.6448563655112081</v>
      </c>
      <c r="CZ44346" s="29">
        <v>1.9599546575272253</v>
      </c>
      <c r="DA44346" s="29">
        <v>2.5757763558539599</v>
      </c>
      <c r="DB44346" s="29">
        <v>3.2903810787647854</v>
      </c>
    </row>
    <row r="44347" spans="102:106" ht="20.100000000000001" customHeight="1" x14ac:dyDescent="0.2">
      <c r="CX44347" s="29">
        <v>44209</v>
      </c>
      <c r="CY44347" s="29">
        <v>1.6448563654504347</v>
      </c>
      <c r="CZ44347" s="29">
        <v>1.9599546577394089</v>
      </c>
      <c r="DA44347" s="29">
        <v>2.5757763570510042</v>
      </c>
      <c r="DB44347" s="29">
        <v>3.2903810820596795</v>
      </c>
    </row>
    <row r="44348" spans="102:106" ht="20.100000000000001" customHeight="1" x14ac:dyDescent="0.2">
      <c r="CX44348" s="29">
        <v>44210</v>
      </c>
      <c r="CY44348" s="29">
        <v>1.6448563653864523</v>
      </c>
      <c r="CZ44348" s="29">
        <v>1.959954657947774</v>
      </c>
      <c r="DA44348" s="29">
        <v>2.5757763582483029</v>
      </c>
      <c r="DB44348" s="29">
        <v>3.2903810853541571</v>
      </c>
    </row>
    <row r="44349" spans="102:106" ht="20.100000000000001" customHeight="1" x14ac:dyDescent="0.2">
      <c r="CX44349" s="29">
        <v>44211</v>
      </c>
      <c r="CY44349" s="29">
        <v>1.6448563653252859</v>
      </c>
      <c r="CZ44349" s="29">
        <v>1.9599546581599014</v>
      </c>
      <c r="DA44349" s="29">
        <v>2.5757763594459457</v>
      </c>
      <c r="DB44349" s="29">
        <v>3.2903810886483336</v>
      </c>
    </row>
    <row r="44350" spans="102:106" ht="20.100000000000001" customHeight="1" x14ac:dyDescent="0.2">
      <c r="CX44350" s="29">
        <v>44212</v>
      </c>
      <c r="CY44350" s="29">
        <v>1.644856365264008</v>
      </c>
      <c r="CZ44350" s="29">
        <v>1.9599546583708509</v>
      </c>
      <c r="DA44350" s="29">
        <v>2.5757763606421169</v>
      </c>
      <c r="DB44350" s="29">
        <v>3.2903810919423222</v>
      </c>
    </row>
    <row r="44351" spans="102:106" ht="20.100000000000001" customHeight="1" x14ac:dyDescent="0.2">
      <c r="CX44351" s="29">
        <v>44213</v>
      </c>
      <c r="CY44351" s="29">
        <v>1.6448563652026764</v>
      </c>
      <c r="CZ44351" s="29">
        <v>1.9599546585831948</v>
      </c>
      <c r="DA44351" s="29">
        <v>2.5757763618407159</v>
      </c>
      <c r="DB44351" s="29">
        <v>3.2903810952362376</v>
      </c>
    </row>
    <row r="44352" spans="102:106" ht="20.100000000000001" customHeight="1" x14ac:dyDescent="0.2">
      <c r="CX44352" s="29">
        <v>44214</v>
      </c>
      <c r="CY44352" s="29">
        <v>1.6448563651413479</v>
      </c>
      <c r="CZ44352" s="29">
        <v>1.9599546587944969</v>
      </c>
      <c r="DA44352" s="29">
        <v>2.5757763630380222</v>
      </c>
      <c r="DB44352" s="29">
        <v>3.2903810985301938</v>
      </c>
    </row>
    <row r="44353" spans="102:106" ht="20.100000000000001" customHeight="1" x14ac:dyDescent="0.2">
      <c r="CX44353" s="29">
        <v>44215</v>
      </c>
      <c r="CY44353" s="29">
        <v>1.6448563650770958</v>
      </c>
      <c r="CZ44353" s="29">
        <v>1.9599546590048247</v>
      </c>
      <c r="DA44353" s="29">
        <v>2.5757763642360305</v>
      </c>
      <c r="DB44353" s="29">
        <v>3.2903811018228142</v>
      </c>
    </row>
    <row r="44354" spans="102:106" ht="20.100000000000001" customHeight="1" x14ac:dyDescent="0.2">
      <c r="CX44354" s="29">
        <v>44216</v>
      </c>
      <c r="CY44354" s="29">
        <v>1.6448563650159449</v>
      </c>
      <c r="CZ44354" s="29">
        <v>1.9599546592142476</v>
      </c>
      <c r="DA44354" s="29">
        <v>2.5757763654329242</v>
      </c>
      <c r="DB44354" s="29">
        <v>3.2903811051171949</v>
      </c>
    </row>
    <row r="44355" spans="102:106" ht="20.100000000000001" customHeight="1" x14ac:dyDescent="0.2">
      <c r="CX44355" s="29">
        <v>44217</v>
      </c>
      <c r="CY44355" s="29">
        <v>1.6448563649549683</v>
      </c>
      <c r="CZ44355" s="29">
        <v>1.9599546594253363</v>
      </c>
      <c r="DA44355" s="29">
        <v>2.575776366630699</v>
      </c>
      <c r="DB44355" s="29">
        <v>3.2903811084104682</v>
      </c>
    </row>
    <row r="44356" spans="102:106" ht="20.100000000000001" customHeight="1" x14ac:dyDescent="0.2">
      <c r="CX44356" s="29">
        <v>44218</v>
      </c>
      <c r="CY44356" s="29">
        <v>1.6448563648942238</v>
      </c>
      <c r="CZ44356" s="29">
        <v>1.9599546596381598</v>
      </c>
      <c r="DA44356" s="29">
        <v>2.5757763678275385</v>
      </c>
      <c r="DB44356" s="29">
        <v>3.2903811117042401</v>
      </c>
    </row>
    <row r="44357" spans="102:106" ht="20.100000000000001" customHeight="1" x14ac:dyDescent="0.2">
      <c r="CX44357" s="29">
        <v>44219</v>
      </c>
      <c r="CY44357" s="29">
        <v>1.6448563648307835</v>
      </c>
      <c r="CZ44357" s="29">
        <v>1.9599546598477768</v>
      </c>
      <c r="DA44357" s="29">
        <v>2.5757763690235325</v>
      </c>
      <c r="DB44357" s="29">
        <v>3.2903811149971327</v>
      </c>
    </row>
    <row r="44358" spans="102:106" ht="20.100000000000001" customHeight="1" x14ac:dyDescent="0.2">
      <c r="CX44358" s="29">
        <v>44220</v>
      </c>
      <c r="CY44358" s="29">
        <v>1.6448563647676882</v>
      </c>
      <c r="CZ44358" s="29">
        <v>1.959954660059265</v>
      </c>
      <c r="DA44358" s="29">
        <v>2.5757763702206748</v>
      </c>
      <c r="DB44358" s="29">
        <v>3.2903811182892597</v>
      </c>
    </row>
    <row r="44359" spans="102:106" ht="20.100000000000001" customHeight="1" x14ac:dyDescent="0.2">
      <c r="CX44359" s="29">
        <v>44221</v>
      </c>
      <c r="CY44359" s="29">
        <v>1.6448563647049959</v>
      </c>
      <c r="CZ44359" s="29">
        <v>1.9599546602701872</v>
      </c>
      <c r="DA44359" s="29">
        <v>2.5757763714190562</v>
      </c>
      <c r="DB44359" s="29">
        <v>3.2903811215822274</v>
      </c>
    </row>
    <row r="44360" spans="102:106" ht="20.100000000000001" customHeight="1" x14ac:dyDescent="0.2">
      <c r="CX44360" s="29">
        <v>44222</v>
      </c>
      <c r="CY44360" s="29">
        <v>1.6448563646427636</v>
      </c>
      <c r="CZ44360" s="29">
        <v>1.9599546604806115</v>
      </c>
      <c r="DA44360" s="29">
        <v>2.5757763726149538</v>
      </c>
      <c r="DB44360" s="29">
        <v>3.2903811248746591</v>
      </c>
    </row>
    <row r="44361" spans="102:106" ht="20.100000000000001" customHeight="1" x14ac:dyDescent="0.2">
      <c r="CX44361" s="29">
        <v>44223</v>
      </c>
      <c r="CY44361" s="29">
        <v>1.6448563645840328</v>
      </c>
      <c r="CZ44361" s="29">
        <v>1.9599546606906062</v>
      </c>
      <c r="DA44361" s="29">
        <v>2.5757763738122685</v>
      </c>
      <c r="DB44361" s="29">
        <v>3.2903811281681592</v>
      </c>
    </row>
    <row r="44362" spans="102:106" ht="20.100000000000001" customHeight="1" x14ac:dyDescent="0.2">
      <c r="CX44362" s="29">
        <v>44224</v>
      </c>
      <c r="CY44362" s="29">
        <v>1.6448563645199072</v>
      </c>
      <c r="CZ44362" s="29">
        <v>1.9599546609027436</v>
      </c>
      <c r="DA44362" s="29">
        <v>2.575776375009184</v>
      </c>
      <c r="DB44362" s="29">
        <v>3.2903811314598599</v>
      </c>
    </row>
    <row r="44363" spans="102:106" ht="20.100000000000001" customHeight="1" x14ac:dyDescent="0.2">
      <c r="CX44363" s="29">
        <v>44225</v>
      </c>
      <c r="CY44363" s="29">
        <v>1.6448563644593968</v>
      </c>
      <c r="CZ44363" s="29">
        <v>1.9599546611120826</v>
      </c>
      <c r="DA44363" s="29">
        <v>2.5757763762057904</v>
      </c>
      <c r="DB44363" s="29">
        <v>3.2903811347513661</v>
      </c>
    </row>
    <row r="44364" spans="102:106" ht="20.100000000000001" customHeight="1" x14ac:dyDescent="0.2">
      <c r="CX44364" s="29">
        <v>44226</v>
      </c>
      <c r="CY44364" s="29">
        <v>1.6448563643965899</v>
      </c>
      <c r="CZ44364" s="29">
        <v>1.9599546613237007</v>
      </c>
      <c r="DA44364" s="29">
        <v>2.575776377402176</v>
      </c>
      <c r="DB44364" s="29">
        <v>3.2903811380442836</v>
      </c>
    </row>
    <row r="44365" spans="102:106" ht="20.100000000000001" customHeight="1" x14ac:dyDescent="0.2">
      <c r="CX44365" s="29">
        <v>44227</v>
      </c>
      <c r="CY44365" s="29">
        <v>1.6448563643345282</v>
      </c>
      <c r="CZ44365" s="29">
        <v>1.9599546615351604</v>
      </c>
      <c r="DA44365" s="29">
        <v>2.5757763785984307</v>
      </c>
      <c r="DB44365" s="29">
        <v>3.2903811413357444</v>
      </c>
    </row>
    <row r="44366" spans="102:106" ht="20.100000000000001" customHeight="1" x14ac:dyDescent="0.2">
      <c r="CX44366" s="29">
        <v>44228</v>
      </c>
      <c r="CY44366" s="29">
        <v>1.644856364273269</v>
      </c>
      <c r="CZ44366" s="29">
        <v>1.9599546617440256</v>
      </c>
      <c r="DA44366" s="29">
        <v>2.5757763797965496</v>
      </c>
      <c r="DB44366" s="29">
        <v>3.2903811446273532</v>
      </c>
    </row>
    <row r="44367" spans="102:106" ht="20.100000000000001" customHeight="1" x14ac:dyDescent="0.2">
      <c r="CX44367" s="29">
        <v>44229</v>
      </c>
      <c r="CY44367" s="29">
        <v>1.6448563642128691</v>
      </c>
      <c r="CZ44367" s="29">
        <v>1.9599546619553738</v>
      </c>
      <c r="DA44367" s="29">
        <v>2.57577638099281</v>
      </c>
      <c r="DB44367" s="29">
        <v>3.2903811479192244</v>
      </c>
    </row>
    <row r="44368" spans="102:106" ht="20.100000000000001" customHeight="1" x14ac:dyDescent="0.2">
      <c r="CX44368" s="29">
        <v>44230</v>
      </c>
      <c r="CY44368" s="29">
        <v>1.6448563641504004</v>
      </c>
      <c r="CZ44368" s="29">
        <v>1.9599546621667681</v>
      </c>
      <c r="DA44368" s="29">
        <v>2.5757763821892077</v>
      </c>
      <c r="DB44368" s="29">
        <v>3.290381151209981</v>
      </c>
    </row>
    <row r="44369" spans="102:106" ht="20.100000000000001" customHeight="1" x14ac:dyDescent="0.2">
      <c r="CX44369" s="29">
        <v>44231</v>
      </c>
      <c r="CY44369" s="29">
        <v>1.6448563640889051</v>
      </c>
      <c r="CZ44369" s="29">
        <v>1.9599546623782764</v>
      </c>
      <c r="DA44369" s="29">
        <v>2.5757763833858318</v>
      </c>
      <c r="DB44369" s="29">
        <v>3.2903811545012278</v>
      </c>
    </row>
    <row r="44370" spans="102:106" ht="20.100000000000001" customHeight="1" x14ac:dyDescent="0.2">
      <c r="CX44370" s="29">
        <v>44232</v>
      </c>
      <c r="CY44370" s="29">
        <v>1.6448563640254554</v>
      </c>
      <c r="CZ44370" s="29">
        <v>1.9599546625899669</v>
      </c>
      <c r="DA44370" s="29">
        <v>2.5757763845808657</v>
      </c>
      <c r="DB44370" s="29">
        <v>3.2903811577930795</v>
      </c>
    </row>
    <row r="44371" spans="102:106" ht="20.100000000000001" customHeight="1" x14ac:dyDescent="0.2">
      <c r="CX44371" s="29">
        <v>44233</v>
      </c>
      <c r="CY44371" s="29">
        <v>1.6448563639630933</v>
      </c>
      <c r="CZ44371" s="29">
        <v>1.9599546627994018</v>
      </c>
      <c r="DA44371" s="29">
        <v>2.5757763857782101</v>
      </c>
      <c r="DB44371" s="29">
        <v>3.2903811610841585</v>
      </c>
    </row>
    <row r="44372" spans="102:106" ht="20.100000000000001" customHeight="1" x14ac:dyDescent="0.2">
      <c r="CX44372" s="29">
        <v>44234</v>
      </c>
      <c r="CY44372" s="29">
        <v>1.6448563639018758</v>
      </c>
      <c r="CZ44372" s="29">
        <v>1.9599546630091549</v>
      </c>
      <c r="DA44372" s="29">
        <v>2.5757763869741428</v>
      </c>
      <c r="DB44372" s="29">
        <v>3.2903811643745793</v>
      </c>
    </row>
    <row r="44373" spans="102:106" ht="20.100000000000001" customHeight="1" x14ac:dyDescent="0.2">
      <c r="CX44373" s="29">
        <v>44235</v>
      </c>
      <c r="CY44373" s="29">
        <v>1.6448563638388742</v>
      </c>
      <c r="CZ44373" s="29">
        <v>1.959954663221799</v>
      </c>
      <c r="DA44373" s="29">
        <v>2.5757763881706599</v>
      </c>
      <c r="DB44373" s="29">
        <v>3.2903811676659465</v>
      </c>
    </row>
    <row r="44374" spans="102:106" ht="20.100000000000001" customHeight="1" x14ac:dyDescent="0.2">
      <c r="CX44374" s="29">
        <v>44236</v>
      </c>
      <c r="CY44374" s="29">
        <v>1.644856363780117</v>
      </c>
      <c r="CZ44374" s="29">
        <v>1.9599546634298859</v>
      </c>
      <c r="DA44374" s="29">
        <v>2.5757763893678489</v>
      </c>
      <c r="DB44374" s="29">
        <v>3.2903811709553912</v>
      </c>
    </row>
    <row r="44375" spans="102:106" ht="20.100000000000001" customHeight="1" x14ac:dyDescent="0.2">
      <c r="CX44375" s="29">
        <v>44237</v>
      </c>
      <c r="CY44375" s="29">
        <v>1.6448563637167044</v>
      </c>
      <c r="CZ44375" s="29">
        <v>1.9599546636410001</v>
      </c>
      <c r="DA44375" s="29">
        <v>2.5757763905619884</v>
      </c>
      <c r="DB44375" s="29">
        <v>3.2903811742460118</v>
      </c>
    </row>
    <row r="44376" spans="102:106" ht="20.100000000000001" customHeight="1" x14ac:dyDescent="0.2">
      <c r="CX44376" s="29">
        <v>44238</v>
      </c>
      <c r="CY44376" s="29">
        <v>1.6448563636546649</v>
      </c>
      <c r="CZ44376" s="29">
        <v>1.9599546638527043</v>
      </c>
      <c r="DA44376" s="29">
        <v>2.5757763917588847</v>
      </c>
      <c r="DB44376" s="29">
        <v>3.29038117753643</v>
      </c>
    </row>
    <row r="44377" spans="102:106" ht="20.100000000000001" customHeight="1" x14ac:dyDescent="0.2">
      <c r="CX44377" s="29">
        <v>44239</v>
      </c>
      <c r="CY44377" s="29">
        <v>1.644856363594055</v>
      </c>
      <c r="CZ44377" s="29">
        <v>1.9599546640625602</v>
      </c>
      <c r="DA44377" s="29">
        <v>2.575776392956723</v>
      </c>
      <c r="DB44377" s="29">
        <v>3.2903811808267598</v>
      </c>
    </row>
    <row r="44378" spans="102:106" ht="20.100000000000001" customHeight="1" x14ac:dyDescent="0.2">
      <c r="CX44378" s="29">
        <v>44240</v>
      </c>
      <c r="CY44378" s="29">
        <v>1.6448563635319462</v>
      </c>
      <c r="CZ44378" s="29">
        <v>1.9599546642731416</v>
      </c>
      <c r="DA44378" s="29">
        <v>2.5757763941517786</v>
      </c>
      <c r="DB44378" s="29">
        <v>3.2903811841156223</v>
      </c>
    </row>
    <row r="44379" spans="102:106" ht="20.100000000000001" customHeight="1" x14ac:dyDescent="0.2">
      <c r="CX44379" s="29">
        <v>44241</v>
      </c>
      <c r="CY44379" s="29">
        <v>1.6448563634683957</v>
      </c>
      <c r="CZ44379" s="29">
        <v>1.9599546644845169</v>
      </c>
      <c r="DA44379" s="29">
        <v>2.5757763953479529</v>
      </c>
      <c r="DB44379" s="29">
        <v>3.2903811874061173</v>
      </c>
    </row>
    <row r="44380" spans="102:106" ht="20.100000000000001" customHeight="1" x14ac:dyDescent="0.2">
      <c r="CX44380" s="29">
        <v>44242</v>
      </c>
      <c r="CY44380" s="29">
        <v>1.6448563634064459</v>
      </c>
      <c r="CZ44380" s="29">
        <v>1.9599546646942478</v>
      </c>
      <c r="DA44380" s="29">
        <v>2.5757763965434299</v>
      </c>
      <c r="DB44380" s="29">
        <v>3.2903811906953742</v>
      </c>
    </row>
    <row r="44381" spans="102:106" ht="20.100000000000001" customHeight="1" x14ac:dyDescent="0.2">
      <c r="CX44381" s="29">
        <v>44243</v>
      </c>
      <c r="CY44381" s="29">
        <v>1.6448563633461541</v>
      </c>
      <c r="CZ44381" s="29">
        <v>1.9599546649074138</v>
      </c>
      <c r="DA44381" s="29">
        <v>2.5757763977382986</v>
      </c>
      <c r="DB44381" s="29">
        <v>3.2903811939849983</v>
      </c>
    </row>
    <row r="44382" spans="102:106" ht="20.100000000000001" customHeight="1" x14ac:dyDescent="0.2">
      <c r="CX44382" s="29">
        <v>44244</v>
      </c>
      <c r="CY44382" s="29">
        <v>1.6448563632845914</v>
      </c>
      <c r="CZ44382" s="29">
        <v>1.9599546651165654</v>
      </c>
      <c r="DA44382" s="29">
        <v>2.5757763989345541</v>
      </c>
      <c r="DB44382" s="29">
        <v>3.2903811972751043</v>
      </c>
    </row>
    <row r="44383" spans="102:106" ht="20.100000000000001" customHeight="1" x14ac:dyDescent="0.2">
      <c r="CX44383" s="29">
        <v>44245</v>
      </c>
      <c r="CY44383" s="29">
        <v>1.6448563632218145</v>
      </c>
      <c r="CZ44383" s="29">
        <v>1.9599546653292879</v>
      </c>
      <c r="DA44383" s="29">
        <v>2.5757764001303798</v>
      </c>
      <c r="DB44383" s="29">
        <v>3.290381200564314</v>
      </c>
    </row>
    <row r="44384" spans="102:106" ht="20.100000000000001" customHeight="1" x14ac:dyDescent="0.2">
      <c r="CX44384" s="29">
        <v>44246</v>
      </c>
      <c r="CY44384" s="29">
        <v>1.6448563631608668</v>
      </c>
      <c r="CZ44384" s="29">
        <v>1.9599546655381321</v>
      </c>
      <c r="DA44384" s="29">
        <v>2.5757764013258653</v>
      </c>
      <c r="DB44384" s="29">
        <v>3.2903812038527414</v>
      </c>
    </row>
    <row r="44385" spans="102:106" ht="20.100000000000001" customHeight="1" x14ac:dyDescent="0.2">
      <c r="CX44385" s="29">
        <v>44247</v>
      </c>
      <c r="CY44385" s="29">
        <v>1.6448563630988189</v>
      </c>
      <c r="CZ44385" s="29">
        <v>1.959954665748177</v>
      </c>
      <c r="DA44385" s="29">
        <v>2.5757764025210985</v>
      </c>
      <c r="DB44385" s="29">
        <v>3.2903812071419924</v>
      </c>
    </row>
    <row r="44386" spans="102:106" ht="20.100000000000001" customHeight="1" x14ac:dyDescent="0.2">
      <c r="CX44386" s="29">
        <v>44248</v>
      </c>
      <c r="CY44386" s="29">
        <v>1.6448563630357276</v>
      </c>
      <c r="CZ44386" s="29">
        <v>1.9599546659594909</v>
      </c>
      <c r="DA44386" s="29">
        <v>2.5757764037161692</v>
      </c>
      <c r="DB44386" s="29">
        <v>3.2903812104306889</v>
      </c>
    </row>
    <row r="44387" spans="102:106" ht="20.100000000000001" customHeight="1" x14ac:dyDescent="0.2">
      <c r="CX44387" s="29">
        <v>44249</v>
      </c>
      <c r="CY44387" s="29">
        <v>1.6448563629746358</v>
      </c>
      <c r="CZ44387" s="29">
        <v>1.9599546661696357</v>
      </c>
      <c r="DA44387" s="29">
        <v>2.575776404913074</v>
      </c>
      <c r="DB44387" s="29">
        <v>3.2903812137189452</v>
      </c>
    </row>
    <row r="44388" spans="102:106" ht="20.100000000000001" customHeight="1" x14ac:dyDescent="0.2">
      <c r="CX44388" s="29">
        <v>44250</v>
      </c>
      <c r="CY44388" s="29">
        <v>1.6448563629126156</v>
      </c>
      <c r="CZ44388" s="29">
        <v>1.9599546663811853</v>
      </c>
      <c r="DA44388" s="29">
        <v>2.5757764061080874</v>
      </c>
      <c r="DB44388" s="29">
        <v>3.2903812170068751</v>
      </c>
    </row>
    <row r="44389" spans="102:106" ht="20.100000000000001" customHeight="1" x14ac:dyDescent="0.2">
      <c r="CX44389" s="29">
        <v>44251</v>
      </c>
      <c r="CY44389" s="29">
        <v>1.6448563628497226</v>
      </c>
      <c r="CZ44389" s="29">
        <v>1.9599546665917014</v>
      </c>
      <c r="DA44389" s="29">
        <v>2.575776407303207</v>
      </c>
      <c r="DB44389" s="29">
        <v>3.2903812202960845</v>
      </c>
    </row>
    <row r="44390" spans="102:106" ht="20.100000000000001" customHeight="1" x14ac:dyDescent="0.2">
      <c r="CX44390" s="29">
        <v>44252</v>
      </c>
      <c r="CY44390" s="29">
        <v>1.6448563627890005</v>
      </c>
      <c r="CZ44390" s="29">
        <v>1.9599546668012515</v>
      </c>
      <c r="DA44390" s="29">
        <v>2.5757764084985202</v>
      </c>
      <c r="DB44390" s="29">
        <v>3.2903812235837036</v>
      </c>
    </row>
    <row r="44391" spans="102:106" ht="20.100000000000001" customHeight="1" x14ac:dyDescent="0.2">
      <c r="CX44391" s="29">
        <v>44253</v>
      </c>
      <c r="CY44391" s="29">
        <v>1.6448563627275201</v>
      </c>
      <c r="CZ44391" s="29">
        <v>1.9599546670124104</v>
      </c>
      <c r="DA44391" s="29">
        <v>2.5757764096941176</v>
      </c>
      <c r="DB44391" s="29">
        <v>3.2903812268713368</v>
      </c>
    </row>
    <row r="44392" spans="102:106" ht="20.100000000000001" customHeight="1" x14ac:dyDescent="0.2">
      <c r="CX44392" s="29">
        <v>44254</v>
      </c>
      <c r="CY44392" s="29">
        <v>1.6448563626653381</v>
      </c>
      <c r="CZ44392" s="29">
        <v>1.9599546672227393</v>
      </c>
      <c r="DA44392" s="29">
        <v>2.5757764108900871</v>
      </c>
      <c r="DB44392" s="29">
        <v>3.2903812301591002</v>
      </c>
    </row>
    <row r="44393" spans="102:106" ht="20.100000000000001" customHeight="1" x14ac:dyDescent="0.2">
      <c r="CX44393" s="29">
        <v>44255</v>
      </c>
      <c r="CY44393" s="29">
        <v>1.6448563626025112</v>
      </c>
      <c r="CZ44393" s="29">
        <v>1.9599546674323058</v>
      </c>
      <c r="DA44393" s="29">
        <v>2.5757764120846134</v>
      </c>
      <c r="DB44393" s="29">
        <v>3.2903812334471065</v>
      </c>
    </row>
    <row r="44394" spans="102:106" ht="20.100000000000001" customHeight="1" x14ac:dyDescent="0.2">
      <c r="CX44394" s="29">
        <v>44256</v>
      </c>
      <c r="CY44394" s="29">
        <v>1.6448563625420833</v>
      </c>
      <c r="CZ44394" s="29">
        <v>1.9599546676436845</v>
      </c>
      <c r="DA44394" s="29">
        <v>2.5757764132796894</v>
      </c>
      <c r="DB44394" s="29">
        <v>3.2903812367354699</v>
      </c>
    </row>
    <row r="44395" spans="102:106" ht="20.100000000000001" customHeight="1" x14ac:dyDescent="0.2">
      <c r="CX44395" s="29">
        <v>44257</v>
      </c>
      <c r="CY44395" s="29">
        <v>1.644856362481125</v>
      </c>
      <c r="CZ44395" s="29">
        <v>1.9599546678544366</v>
      </c>
      <c r="DA44395" s="29">
        <v>2.5757764144754063</v>
      </c>
      <c r="DB44395" s="29">
        <v>3.2903812400228118</v>
      </c>
    </row>
    <row r="44396" spans="102:106" ht="20.100000000000001" customHeight="1" x14ac:dyDescent="0.2">
      <c r="CX44396" s="29">
        <v>44258</v>
      </c>
      <c r="CY44396" s="29">
        <v>1.6448563624196928</v>
      </c>
      <c r="CZ44396" s="29">
        <v>1.9599546680646303</v>
      </c>
      <c r="DA44396" s="29">
        <v>2.5757764156699454</v>
      </c>
      <c r="DB44396" s="29">
        <v>3.2903812433092465</v>
      </c>
    </row>
    <row r="44397" spans="102:106" ht="20.100000000000001" customHeight="1" x14ac:dyDescent="0.2">
      <c r="CX44397" s="29">
        <v>44259</v>
      </c>
      <c r="CY44397" s="29">
        <v>1.6448563623578432</v>
      </c>
      <c r="CZ44397" s="29">
        <v>1.959954668274333</v>
      </c>
      <c r="DA44397" s="29">
        <v>2.5757764168653039</v>
      </c>
      <c r="DB44397" s="29">
        <v>3.2903812465963798</v>
      </c>
    </row>
    <row r="44398" spans="102:106" ht="20.100000000000001" customHeight="1" x14ac:dyDescent="0.2">
      <c r="CX44398" s="29">
        <v>44260</v>
      </c>
      <c r="CY44398" s="29">
        <v>1.6448563622956336</v>
      </c>
      <c r="CZ44398" s="29">
        <v>1.9599546684861191</v>
      </c>
      <c r="DA44398" s="29">
        <v>2.5757764180596627</v>
      </c>
      <c r="DB44398" s="29">
        <v>3.2903812498843261</v>
      </c>
    </row>
    <row r="44399" spans="102:106" ht="20.100000000000001" customHeight="1" x14ac:dyDescent="0.2">
      <c r="CX44399" s="29">
        <v>44261</v>
      </c>
      <c r="CY44399" s="29">
        <v>1.6448563622331209</v>
      </c>
      <c r="CZ44399" s="29">
        <v>1.9599546686975502</v>
      </c>
      <c r="DA44399" s="29">
        <v>2.5757764192550185</v>
      </c>
      <c r="DB44399" s="29">
        <v>3.2903812531702132</v>
      </c>
    </row>
    <row r="44400" spans="102:106" ht="20.100000000000001" customHeight="1" x14ac:dyDescent="0.2">
      <c r="CX44400" s="29">
        <v>44262</v>
      </c>
      <c r="CY44400" s="29">
        <v>1.644856362170362</v>
      </c>
      <c r="CZ44400" s="29">
        <v>1.9599546689061873</v>
      </c>
      <c r="DA44400" s="29">
        <v>2.5757764204495537</v>
      </c>
      <c r="DB44400" s="29">
        <v>3.2903812564571413</v>
      </c>
    </row>
    <row r="44401" spans="102:106" ht="20.100000000000001" customHeight="1" x14ac:dyDescent="0.2">
      <c r="CX44401" s="29">
        <v>44263</v>
      </c>
      <c r="CY44401" s="29">
        <v>1.6448563621104009</v>
      </c>
      <c r="CZ44401" s="29">
        <v>1.959954669117111</v>
      </c>
      <c r="DA44401" s="29">
        <v>2.5757764216452639</v>
      </c>
      <c r="DB44401" s="29">
        <v>3.290381259743731</v>
      </c>
    </row>
    <row r="44402" spans="102:106" ht="20.100000000000001" customHeight="1" x14ac:dyDescent="0.2">
      <c r="CX44402" s="29">
        <v>44264</v>
      </c>
      <c r="CY44402" s="29">
        <v>1.6448563620473198</v>
      </c>
      <c r="CZ44402" s="29">
        <v>1.9599546693278835</v>
      </c>
      <c r="DA44402" s="29">
        <v>2.5757764228384246</v>
      </c>
      <c r="DB44402" s="29">
        <v>3.2903812630300964</v>
      </c>
    </row>
    <row r="44403" spans="102:106" ht="20.100000000000001" customHeight="1" x14ac:dyDescent="0.2">
      <c r="CX44403" s="29">
        <v>44265</v>
      </c>
      <c r="CY44403" s="29">
        <v>1.6448563619841634</v>
      </c>
      <c r="CZ44403" s="29">
        <v>1.9599546695385719</v>
      </c>
      <c r="DA44403" s="29">
        <v>2.5757764240329388</v>
      </c>
      <c r="DB44403" s="29">
        <v>3.2903812663163512</v>
      </c>
    </row>
    <row r="44404" spans="102:106" ht="20.100000000000001" customHeight="1" x14ac:dyDescent="0.2">
      <c r="CX44404" s="29">
        <v>44266</v>
      </c>
      <c r="CY44404" s="29">
        <v>1.644856361923976</v>
      </c>
      <c r="CZ44404" s="29">
        <v>1.959954669749244</v>
      </c>
      <c r="DA44404" s="29">
        <v>2.5757764252288955</v>
      </c>
      <c r="DB44404" s="29">
        <v>3.2903812696026096</v>
      </c>
    </row>
    <row r="44405" spans="102:106" ht="20.100000000000001" customHeight="1" x14ac:dyDescent="0.2">
      <c r="CX44405" s="29">
        <v>44267</v>
      </c>
      <c r="CY44405" s="29">
        <v>1.6448563618638268</v>
      </c>
      <c r="CZ44405" s="29">
        <v>1.9599546699599679</v>
      </c>
      <c r="DA44405" s="29">
        <v>2.5757764264225695</v>
      </c>
      <c r="DB44405" s="29">
        <v>3.2903812728874922</v>
      </c>
    </row>
    <row r="44406" spans="102:106" ht="20.100000000000001" customHeight="1" x14ac:dyDescent="0.2">
      <c r="CX44406" s="29">
        <v>44268</v>
      </c>
      <c r="CY44406" s="29">
        <v>1.6448563618007848</v>
      </c>
      <c r="CZ44406" s="29">
        <v>1.959954670170811</v>
      </c>
      <c r="DA44406" s="29">
        <v>2.5757764276178645</v>
      </c>
      <c r="DB44406" s="29">
        <v>3.2903812761740983</v>
      </c>
    </row>
    <row r="44407" spans="102:106" ht="20.100000000000001" customHeight="1" x14ac:dyDescent="0.2">
      <c r="CX44407" s="29">
        <v>44269</v>
      </c>
      <c r="CY44407" s="29">
        <v>1.6448563617378953</v>
      </c>
      <c r="CZ44407" s="29">
        <v>1.9599546703793342</v>
      </c>
      <c r="DA44407" s="29">
        <v>2.5757764288110545</v>
      </c>
      <c r="DB44407" s="29">
        <v>3.2903812794595564</v>
      </c>
    </row>
    <row r="44408" spans="102:106" ht="20.100000000000001" customHeight="1" x14ac:dyDescent="0.2">
      <c r="CX44408" s="29">
        <v>44270</v>
      </c>
      <c r="CY44408" s="29">
        <v>1.6448563616752141</v>
      </c>
      <c r="CZ44408" s="29">
        <v>1.9599546705906195</v>
      </c>
      <c r="DA44408" s="29">
        <v>2.5757764300060448</v>
      </c>
      <c r="DB44408" s="29">
        <v>3.2903812827454737</v>
      </c>
    </row>
    <row r="44409" spans="102:106" ht="20.100000000000001" customHeight="1" x14ac:dyDescent="0.2">
      <c r="CX44409" s="29">
        <v>44271</v>
      </c>
      <c r="CY44409" s="29">
        <v>1.6448563616157867</v>
      </c>
      <c r="CZ44409" s="29">
        <v>1.9599546707997202</v>
      </c>
      <c r="DA44409" s="29">
        <v>2.5757764312010147</v>
      </c>
      <c r="DB44409" s="29">
        <v>3.2903812860304695</v>
      </c>
    </row>
    <row r="44410" spans="102:106" ht="20.100000000000001" customHeight="1" x14ac:dyDescent="0.2">
      <c r="CX44410" s="29">
        <v>44272</v>
      </c>
      <c r="CY44410" s="29">
        <v>1.6448563615536942</v>
      </c>
      <c r="CZ44410" s="29">
        <v>1.9599546710117191</v>
      </c>
      <c r="DA44410" s="29">
        <v>2.5757764323941479</v>
      </c>
      <c r="DB44410" s="29">
        <v>3.2903812893161519</v>
      </c>
    </row>
    <row r="44411" spans="102:106" ht="20.100000000000001" customHeight="1" x14ac:dyDescent="0.2">
      <c r="CX44411" s="29">
        <v>44273</v>
      </c>
      <c r="CY44411" s="29">
        <v>1.6448563614919818</v>
      </c>
      <c r="CZ44411" s="29">
        <v>1.9599546712216684</v>
      </c>
      <c r="DA44411" s="29">
        <v>2.57577643358744</v>
      </c>
      <c r="DB44411" s="29">
        <v>3.2903812926011415</v>
      </c>
    </row>
    <row r="44412" spans="102:106" ht="20.100000000000001" customHeight="1" x14ac:dyDescent="0.2">
      <c r="CX44412" s="29">
        <v>44274</v>
      </c>
      <c r="CY44412" s="29">
        <v>1.6448563614307055</v>
      </c>
      <c r="CZ44412" s="29">
        <v>1.9599546714321445</v>
      </c>
      <c r="DA44412" s="29">
        <v>2.5757764347828873</v>
      </c>
      <c r="DB44412" s="29">
        <v>3.2903812958855521</v>
      </c>
    </row>
    <row r="44413" spans="102:106" ht="20.100000000000001" customHeight="1" x14ac:dyDescent="0.2">
      <c r="CX44413" s="29">
        <v>44275</v>
      </c>
      <c r="CY44413" s="29">
        <v>1.6448563613669345</v>
      </c>
      <c r="CZ44413" s="29">
        <v>1.9599546716432141</v>
      </c>
      <c r="DA44413" s="29">
        <v>2.5757764359767643</v>
      </c>
      <c r="DB44413" s="29">
        <v>3.2903812991694963</v>
      </c>
    </row>
    <row r="44414" spans="102:106" ht="20.100000000000001" customHeight="1" x14ac:dyDescent="0.2">
      <c r="CX44414" s="29">
        <v>44276</v>
      </c>
      <c r="CY44414" s="29">
        <v>1.6448563613067013</v>
      </c>
      <c r="CZ44414" s="29">
        <v>1.9599546718524379</v>
      </c>
      <c r="DA44414" s="29">
        <v>2.5757764371710672</v>
      </c>
      <c r="DB44414" s="29">
        <v>3.2903813024545823</v>
      </c>
    </row>
    <row r="44415" spans="102:106" ht="20.100000000000001" customHeight="1" x14ac:dyDescent="0.2">
      <c r="CX44415" s="29">
        <v>44277</v>
      </c>
      <c r="CY44415" s="29">
        <v>1.6448563612440876</v>
      </c>
      <c r="CZ44415" s="29">
        <v>1.9599546720623908</v>
      </c>
      <c r="DA44415" s="29">
        <v>2.5757764383639778</v>
      </c>
      <c r="DB44415" s="29">
        <v>3.2903813057394307</v>
      </c>
    </row>
    <row r="44416" spans="102:106" ht="20.100000000000001" customHeight="1" x14ac:dyDescent="0.2">
      <c r="CX44416" s="29">
        <v>44278</v>
      </c>
      <c r="CY44416" s="29">
        <v>1.6448563611821374</v>
      </c>
      <c r="CZ44416" s="29">
        <v>1.9599546722731409</v>
      </c>
      <c r="DA44416" s="29">
        <v>2.5757764395574925</v>
      </c>
      <c r="DB44416" s="29">
        <v>3.2903813090241547</v>
      </c>
    </row>
    <row r="44417" spans="102:106" ht="20.100000000000001" customHeight="1" x14ac:dyDescent="0.2">
      <c r="CX44417" s="29">
        <v>44279</v>
      </c>
      <c r="CY44417" s="29">
        <v>1.6448563611209079</v>
      </c>
      <c r="CZ44417" s="29">
        <v>1.9599546724847563</v>
      </c>
      <c r="DA44417" s="29">
        <v>2.5757764407517012</v>
      </c>
      <c r="DB44417" s="29">
        <v>3.2903813123073751</v>
      </c>
    </row>
    <row r="44418" spans="102:106" ht="20.100000000000001" customHeight="1" x14ac:dyDescent="0.2">
      <c r="CX44418" s="29">
        <v>44280</v>
      </c>
      <c r="CY44418" s="29">
        <v>1.6448563610604567</v>
      </c>
      <c r="CZ44418" s="29">
        <v>1.9599546726947961</v>
      </c>
      <c r="DA44418" s="29">
        <v>2.575776441946692</v>
      </c>
      <c r="DB44418" s="29">
        <v>3.2903813155921919</v>
      </c>
    </row>
    <row r="44419" spans="102:106" ht="20.100000000000001" customHeight="1" x14ac:dyDescent="0.2">
      <c r="CX44419" s="29">
        <v>44281</v>
      </c>
      <c r="CY44419" s="29">
        <v>1.6448563609978513</v>
      </c>
      <c r="CZ44419" s="29">
        <v>1.9599546729058368</v>
      </c>
      <c r="DA44419" s="29">
        <v>2.5757764431406458</v>
      </c>
      <c r="DB44419" s="29">
        <v>3.2903813188757325</v>
      </c>
    </row>
    <row r="44420" spans="102:106" ht="20.100000000000001" customHeight="1" x14ac:dyDescent="0.2">
      <c r="CX44420" s="29">
        <v>44282</v>
      </c>
      <c r="CY44420" s="29">
        <v>1.6448563609361369</v>
      </c>
      <c r="CZ44420" s="29">
        <v>1.9599546731154378</v>
      </c>
      <c r="DA44420" s="29">
        <v>2.5757764443336524</v>
      </c>
      <c r="DB44420" s="29">
        <v>3.2903813221596034</v>
      </c>
    </row>
    <row r="44421" spans="102:106" ht="20.100000000000001" customHeight="1" x14ac:dyDescent="0.2">
      <c r="CX44421" s="29">
        <v>44283</v>
      </c>
      <c r="CY44421" s="29">
        <v>1.6448563608723825</v>
      </c>
      <c r="CZ44421" s="29">
        <v>1.9599546733261743</v>
      </c>
      <c r="DA44421" s="29">
        <v>2.5757764455277083</v>
      </c>
      <c r="DB44421" s="29">
        <v>3.2903813254424259</v>
      </c>
    </row>
    <row r="44422" spans="102:106" ht="20.100000000000001" customHeight="1" x14ac:dyDescent="0.2">
      <c r="CX44422" s="29">
        <v>44284</v>
      </c>
      <c r="CY44422" s="29">
        <v>1.6448563608126214</v>
      </c>
      <c r="CZ44422" s="29">
        <v>1.9599546735356066</v>
      </c>
      <c r="DA44422" s="29">
        <v>2.5757764467209951</v>
      </c>
      <c r="DB44422" s="29">
        <v>3.2903813287258061</v>
      </c>
    </row>
    <row r="44423" spans="102:106" ht="20.100000000000001" customHeight="1" x14ac:dyDescent="0.2">
      <c r="CX44423" s="29">
        <v>44285</v>
      </c>
      <c r="CY44423" s="29">
        <v>1.6448563607509341</v>
      </c>
      <c r="CZ44423" s="29">
        <v>1.9599546737463107</v>
      </c>
      <c r="DA44423" s="29">
        <v>2.5757764479155094</v>
      </c>
      <c r="DB44423" s="29">
        <v>3.2903813320098578</v>
      </c>
    </row>
    <row r="44424" spans="102:106" ht="20.100000000000001" customHeight="1" x14ac:dyDescent="0.2">
      <c r="CX44424" s="29">
        <v>44286</v>
      </c>
      <c r="CY44424" s="29">
        <v>1.6448563606873765</v>
      </c>
      <c r="CZ44424" s="29">
        <v>1.9599546739558451</v>
      </c>
      <c r="DA44424" s="29">
        <v>2.5757764491075235</v>
      </c>
      <c r="DB44424" s="29">
        <v>3.2903813352932021</v>
      </c>
    </row>
    <row r="44425" spans="102:106" ht="20.100000000000001" customHeight="1" x14ac:dyDescent="0.2">
      <c r="CX44425" s="29">
        <v>44287</v>
      </c>
      <c r="CY44425" s="29">
        <v>1.6448563606279833</v>
      </c>
      <c r="CZ44425" s="29">
        <v>1.959954674166787</v>
      </c>
      <c r="DA44425" s="29">
        <v>2.5757764503028513</v>
      </c>
      <c r="DB44425" s="29">
        <v>3.2903813385744582</v>
      </c>
    </row>
    <row r="44426" spans="102:106" ht="20.100000000000001" customHeight="1" x14ac:dyDescent="0.2">
      <c r="CX44426" s="29">
        <v>44288</v>
      </c>
      <c r="CY44426" s="29">
        <v>1.6448563605668336</v>
      </c>
      <c r="CZ44426" s="29">
        <v>1.9599546743766949</v>
      </c>
      <c r="DA44426" s="29">
        <v>2.575776451495857</v>
      </c>
      <c r="DB44426" s="29">
        <v>3.2903813418582213</v>
      </c>
    </row>
    <row r="44427" spans="102:106" ht="20.100000000000001" customHeight="1" x14ac:dyDescent="0.2">
      <c r="CX44427" s="29">
        <v>44289</v>
      </c>
      <c r="CY44427" s="29">
        <v>1.6448563605039848</v>
      </c>
      <c r="CZ44427" s="29">
        <v>1.9599546745856373</v>
      </c>
      <c r="DA44427" s="29">
        <v>2.5757764526885381</v>
      </c>
      <c r="DB44427" s="29">
        <v>3.2903813451416175</v>
      </c>
    </row>
    <row r="44428" spans="102:106" ht="20.100000000000001" customHeight="1" x14ac:dyDescent="0.2">
      <c r="CX44428" s="29">
        <v>44290</v>
      </c>
      <c r="CY44428" s="29">
        <v>1.6448563604424817</v>
      </c>
      <c r="CZ44428" s="29">
        <v>1.9599546747961893</v>
      </c>
      <c r="DA44428" s="29">
        <v>2.5757764538809833</v>
      </c>
      <c r="DB44428" s="29">
        <v>3.2903813484232658</v>
      </c>
    </row>
    <row r="44429" spans="102:106" ht="20.100000000000001" customHeight="1" x14ac:dyDescent="0.2">
      <c r="CX44429" s="29">
        <v>44291</v>
      </c>
      <c r="CY44429" s="29">
        <v>1.6448563603793924</v>
      </c>
      <c r="CZ44429" s="29">
        <v>1.9599546750059107</v>
      </c>
      <c r="DA44429" s="29">
        <v>2.5757764550751903</v>
      </c>
      <c r="DB44429" s="29">
        <v>3.2903813517062699</v>
      </c>
    </row>
    <row r="44430" spans="102:106" ht="20.100000000000001" customHeight="1" x14ac:dyDescent="0.2">
      <c r="CX44430" s="29">
        <v>44292</v>
      </c>
      <c r="CY44430" s="29">
        <v>1.6448563603207522</v>
      </c>
      <c r="CZ44430" s="29">
        <v>1.959954675217378</v>
      </c>
      <c r="DA44430" s="29">
        <v>2.5757764562674312</v>
      </c>
      <c r="DB44430" s="29">
        <v>3.2903813549877525</v>
      </c>
    </row>
    <row r="44431" spans="102:106" ht="20.100000000000001" customHeight="1" x14ac:dyDescent="0.2">
      <c r="CX44431" s="29">
        <v>44293</v>
      </c>
      <c r="CY44431" s="29">
        <v>1.6448563602576503</v>
      </c>
      <c r="CZ44431" s="29">
        <v>1.9599546754256412</v>
      </c>
      <c r="DA44431" s="29">
        <v>2.5757764574616111</v>
      </c>
      <c r="DB44431" s="29">
        <v>3.2903813582693235</v>
      </c>
    </row>
    <row r="44432" spans="102:106" ht="20.100000000000001" customHeight="1" x14ac:dyDescent="0.2">
      <c r="CX44432" s="29">
        <v>44294</v>
      </c>
      <c r="CY44432" s="29">
        <v>1.6448563601961217</v>
      </c>
      <c r="CZ44432" s="29">
        <v>1.9599546756382937</v>
      </c>
      <c r="DA44432" s="29">
        <v>2.5757764586540026</v>
      </c>
      <c r="DB44432" s="29">
        <v>3.2903813615525896</v>
      </c>
    </row>
    <row r="44433" spans="102:106" ht="20.100000000000001" customHeight="1" x14ac:dyDescent="0.2">
      <c r="CX44433" s="29">
        <v>44295</v>
      </c>
      <c r="CY44433" s="29">
        <v>1.644856360133234</v>
      </c>
      <c r="CZ44433" s="29">
        <v>1.9599546758478783</v>
      </c>
      <c r="DA44433" s="29">
        <v>2.5757764598466029</v>
      </c>
      <c r="DB44433" s="29">
        <v>3.2903813648331828</v>
      </c>
    </row>
    <row r="44434" spans="102:106" ht="20.100000000000001" customHeight="1" x14ac:dyDescent="0.2">
      <c r="CX44434" s="29">
        <v>44296</v>
      </c>
      <c r="CY44434" s="29">
        <v>1.6448563600720334</v>
      </c>
      <c r="CZ44434" s="29">
        <v>1.9599546760569704</v>
      </c>
      <c r="DA44434" s="29">
        <v>2.5757764610395011</v>
      </c>
      <c r="DB44434" s="29">
        <v>3.2903813681156979</v>
      </c>
    </row>
    <row r="44435" spans="102:106" ht="20.100000000000001" customHeight="1" x14ac:dyDescent="0.2">
      <c r="CX44435" s="29">
        <v>44297</v>
      </c>
      <c r="CY44435" s="29">
        <v>1.6448563600095869</v>
      </c>
      <c r="CZ44435" s="29">
        <v>1.9599546762681461</v>
      </c>
      <c r="DA44435" s="29">
        <v>2.5757764622327866</v>
      </c>
      <c r="DB44435" s="29">
        <v>3.2903813713972618</v>
      </c>
    </row>
    <row r="44436" spans="102:106" ht="20.100000000000001" customHeight="1" x14ac:dyDescent="0.2">
      <c r="CX44436" s="29">
        <v>44298</v>
      </c>
      <c r="CY44436" s="29">
        <v>1.6448563599489414</v>
      </c>
      <c r="CZ44436" s="29">
        <v>1.9599546764764559</v>
      </c>
      <c r="DA44436" s="29">
        <v>2.5757764634265476</v>
      </c>
      <c r="DB44436" s="29">
        <v>3.2903813746779873</v>
      </c>
    </row>
    <row r="44437" spans="102:106" ht="20.100000000000001" customHeight="1" x14ac:dyDescent="0.2">
      <c r="CX44437" s="29">
        <v>44299</v>
      </c>
      <c r="CY44437" s="29">
        <v>1.6448563598871635</v>
      </c>
      <c r="CZ44437" s="29">
        <v>1.9599546766869858</v>
      </c>
      <c r="DA44437" s="29">
        <v>2.5757764646189636</v>
      </c>
      <c r="DB44437" s="29">
        <v>3.2903813779594824</v>
      </c>
    </row>
    <row r="44438" spans="102:106" ht="20.100000000000001" customHeight="1" x14ac:dyDescent="0.2">
      <c r="CX44438" s="29">
        <v>44300</v>
      </c>
      <c r="CY44438" s="29">
        <v>1.6448563598243107</v>
      </c>
      <c r="CZ44438" s="29">
        <v>1.9599546768972935</v>
      </c>
      <c r="DA44438" s="29">
        <v>2.5757764658120341</v>
      </c>
      <c r="DB44438" s="29">
        <v>3.2903813812403659</v>
      </c>
    </row>
    <row r="44439" spans="102:106" ht="20.100000000000001" customHeight="1" x14ac:dyDescent="0.2">
      <c r="CX44439" s="29">
        <v>44301</v>
      </c>
      <c r="CY44439" s="29">
        <v>1.6448563597634289</v>
      </c>
      <c r="CZ44439" s="29">
        <v>1.9599546771099565</v>
      </c>
      <c r="DA44439" s="29">
        <v>2.575776467003938</v>
      </c>
      <c r="DB44439" s="29">
        <v>3.2903813845207521</v>
      </c>
    </row>
    <row r="44440" spans="102:106" ht="20.100000000000001" customHeight="1" x14ac:dyDescent="0.2">
      <c r="CX44440" s="29">
        <v>44302</v>
      </c>
      <c r="CY44440" s="29">
        <v>1.6448563597015851</v>
      </c>
      <c r="CZ44440" s="29">
        <v>1.9599546773175143</v>
      </c>
      <c r="DA44440" s="29">
        <v>2.5757764681966733</v>
      </c>
      <c r="DB44440" s="29">
        <v>3.290381387802249</v>
      </c>
    </row>
    <row r="44441" spans="102:106" ht="20.100000000000001" customHeight="1" x14ac:dyDescent="0.2">
      <c r="CX44441" s="29">
        <v>44303</v>
      </c>
      <c r="CY44441" s="29">
        <v>1.644856359641826</v>
      </c>
      <c r="CZ44441" s="29">
        <v>1.9599546775300718</v>
      </c>
      <c r="DA44441" s="29">
        <v>2.5757764693903287</v>
      </c>
      <c r="DB44441" s="29">
        <v>3.290381391081981</v>
      </c>
    </row>
    <row r="44442" spans="102:106" ht="20.100000000000001" customHeight="1" x14ac:dyDescent="0.2">
      <c r="CX44442" s="29">
        <v>44304</v>
      </c>
      <c r="CY44442" s="29">
        <v>1.6448563595782288</v>
      </c>
      <c r="CZ44442" s="29">
        <v>1.9599546777401688</v>
      </c>
      <c r="DA44442" s="29">
        <v>2.5757764705830843</v>
      </c>
      <c r="DB44442" s="29">
        <v>3.2903813943630507</v>
      </c>
    </row>
    <row r="44443" spans="102:106" ht="20.100000000000001" customHeight="1" x14ac:dyDescent="0.2">
      <c r="CX44443" s="29">
        <v>44305</v>
      </c>
      <c r="CY44443" s="29">
        <v>1.6448563595168295</v>
      </c>
      <c r="CZ44443" s="29">
        <v>1.9599546779503825</v>
      </c>
      <c r="DA44443" s="29">
        <v>2.57577647177503</v>
      </c>
      <c r="DB44443" s="29">
        <v>3.290381397642582</v>
      </c>
    </row>
    <row r="44444" spans="102:106" ht="20.100000000000001" customHeight="1" x14ac:dyDescent="0.2">
      <c r="CX44444" s="29">
        <v>44306</v>
      </c>
      <c r="CY44444" s="29">
        <v>1.6448563594546961</v>
      </c>
      <c r="CZ44444" s="29">
        <v>1.9599546781582711</v>
      </c>
      <c r="DA44444" s="29">
        <v>2.5757764729662522</v>
      </c>
      <c r="DB44444" s="29">
        <v>3.2903814009236783</v>
      </c>
    </row>
    <row r="44445" spans="102:106" ht="20.100000000000001" customHeight="1" x14ac:dyDescent="0.2">
      <c r="CX44445" s="29">
        <v>44307</v>
      </c>
      <c r="CY44445" s="29">
        <v>1.6448563593948742</v>
      </c>
      <c r="CZ44445" s="29">
        <v>1.9599546783689201</v>
      </c>
      <c r="DA44445" s="29">
        <v>2.5757764741587508</v>
      </c>
      <c r="DB44445" s="29">
        <v>3.290381404203464</v>
      </c>
    </row>
    <row r="44446" spans="102:106" ht="20.100000000000001" customHeight="1" x14ac:dyDescent="0.2">
      <c r="CX44446" s="29">
        <v>44308</v>
      </c>
      <c r="CY44446" s="29">
        <v>1.6448563593314403</v>
      </c>
      <c r="CZ44446" s="29">
        <v>1.9599546785798885</v>
      </c>
      <c r="DA44446" s="29">
        <v>2.575776475352614</v>
      </c>
      <c r="DB44446" s="29">
        <v>3.2903814074835469</v>
      </c>
    </row>
    <row r="44447" spans="102:106" ht="20.100000000000001" customHeight="1" x14ac:dyDescent="0.2">
      <c r="CX44447" s="29">
        <v>44309</v>
      </c>
      <c r="CY44447" s="29">
        <v>1.6448563592704322</v>
      </c>
      <c r="CZ44447" s="29">
        <v>1.9599546787887345</v>
      </c>
      <c r="DA44447" s="29">
        <v>2.5757764765441125</v>
      </c>
      <c r="DB44447" s="29">
        <v>3.2903814107625466</v>
      </c>
    </row>
    <row r="44448" spans="102:106" ht="20.100000000000001" customHeight="1" x14ac:dyDescent="0.2">
      <c r="CX44448" s="29">
        <v>44310</v>
      </c>
      <c r="CY44448" s="29">
        <v>1.6448563592089158</v>
      </c>
      <c r="CZ44448" s="29">
        <v>1.9599546789980347</v>
      </c>
      <c r="DA44448" s="29">
        <v>2.5757764777371537</v>
      </c>
      <c r="DB44448" s="29">
        <v>3.2903814140420709</v>
      </c>
    </row>
    <row r="44449" spans="102:106" ht="20.100000000000001" customHeight="1" x14ac:dyDescent="0.2">
      <c r="CX44449" s="29">
        <v>44311</v>
      </c>
      <c r="CY44449" s="29">
        <v>1.6448563591469485</v>
      </c>
      <c r="CZ44449" s="29">
        <v>1.9599546792103673</v>
      </c>
      <c r="DA44449" s="29">
        <v>2.5757764789280078</v>
      </c>
      <c r="DB44449" s="29">
        <v>3.2903814173222328</v>
      </c>
    </row>
    <row r="44450" spans="102:106" ht="20.100000000000001" customHeight="1" x14ac:dyDescent="0.2">
      <c r="CX44450" s="29">
        <v>44312</v>
      </c>
      <c r="CY44450" s="29">
        <v>1.6448563590845859</v>
      </c>
      <c r="CZ44450" s="29">
        <v>1.9599546794182694</v>
      </c>
      <c r="DA44450" s="29">
        <v>2.5757764801205818</v>
      </c>
      <c r="DB44450" s="29">
        <v>3.2903814206001565</v>
      </c>
    </row>
    <row r="44451" spans="102:106" ht="20.100000000000001" customHeight="1" x14ac:dyDescent="0.2">
      <c r="CX44451" s="29">
        <v>44313</v>
      </c>
      <c r="CY44451" s="29">
        <v>1.6448563590248766</v>
      </c>
      <c r="CZ44451" s="29">
        <v>1.959954679629339</v>
      </c>
      <c r="DA44451" s="29">
        <v>2.5757764813130555</v>
      </c>
      <c r="DB44451" s="29">
        <v>3.2903814238804405</v>
      </c>
    </row>
    <row r="44452" spans="102:106" ht="20.100000000000001" customHeight="1" x14ac:dyDescent="0.2">
      <c r="CX44452" s="29">
        <v>44314</v>
      </c>
      <c r="CY44452" s="29">
        <v>1.644856358961895</v>
      </c>
      <c r="CZ44452" s="29">
        <v>1.9599546798386234</v>
      </c>
      <c r="DA44452" s="29">
        <v>2.5757764825036085</v>
      </c>
      <c r="DB44452" s="29">
        <v>3.2903814271587133</v>
      </c>
    </row>
    <row r="44453" spans="102:106" ht="20.100000000000001" customHeight="1" x14ac:dyDescent="0.2">
      <c r="CX44453" s="29">
        <v>44315</v>
      </c>
      <c r="CY44453" s="29">
        <v>1.6448563589016796</v>
      </c>
      <c r="CZ44453" s="29">
        <v>1.9599546800487009</v>
      </c>
      <c r="DA44453" s="29">
        <v>2.5757764836961488</v>
      </c>
      <c r="DB44453" s="29">
        <v>3.2903814304380781</v>
      </c>
    </row>
    <row r="44454" spans="102:106" ht="20.100000000000001" customHeight="1" x14ac:dyDescent="0.2">
      <c r="CX44454" s="29">
        <v>44316</v>
      </c>
      <c r="CY44454" s="29">
        <v>1.6448563588383058</v>
      </c>
      <c r="CZ44454" s="29">
        <v>1.9599546802596375</v>
      </c>
      <c r="DA44454" s="29">
        <v>2.5757764848888547</v>
      </c>
      <c r="DB44454" s="29">
        <v>3.2903814337171537</v>
      </c>
    </row>
    <row r="44455" spans="102:106" ht="20.100000000000001" customHeight="1" x14ac:dyDescent="0.2">
      <c r="CX44455" s="29">
        <v>44317</v>
      </c>
      <c r="CY44455" s="29">
        <v>1.6448563587778122</v>
      </c>
      <c r="CZ44455" s="29">
        <v>1.9599546804689922</v>
      </c>
      <c r="DA44455" s="29">
        <v>2.5757764860799059</v>
      </c>
      <c r="DB44455" s="29">
        <v>3.290381436996054</v>
      </c>
    </row>
    <row r="44456" spans="102:106" ht="20.100000000000001" customHeight="1" x14ac:dyDescent="0.2">
      <c r="CX44456" s="29">
        <v>44318</v>
      </c>
      <c r="CY44456" s="29">
        <v>1.6448563587172635</v>
      </c>
      <c r="CZ44456" s="29">
        <v>1.9599546806793429</v>
      </c>
      <c r="DA44456" s="29">
        <v>2.575776487273211</v>
      </c>
      <c r="DB44456" s="29">
        <v>3.2903814402733969</v>
      </c>
    </row>
    <row r="44457" spans="102:106" ht="20.100000000000001" customHeight="1" x14ac:dyDescent="0.2">
      <c r="CX44457" s="29">
        <v>44319</v>
      </c>
      <c r="CY44457" s="29">
        <v>1.6448563586537264</v>
      </c>
      <c r="CZ44457" s="29">
        <v>1.9599546808882455</v>
      </c>
      <c r="DA44457" s="29">
        <v>2.5757764884631289</v>
      </c>
      <c r="DB44457" s="29">
        <v>3.2903814435507912</v>
      </c>
    </row>
    <row r="44458" spans="102:106" ht="20.100000000000001" customHeight="1" x14ac:dyDescent="0.2">
      <c r="CX44458" s="29">
        <v>44320</v>
      </c>
      <c r="CY44458" s="29">
        <v>1.644856358593239</v>
      </c>
      <c r="CZ44458" s="29">
        <v>1.9599546810982786</v>
      </c>
      <c r="DA44458" s="29">
        <v>2.5757764896554782</v>
      </c>
      <c r="DB44458" s="29">
        <v>3.2903814468298447</v>
      </c>
    </row>
    <row r="44459" spans="102:106" ht="20.100000000000001" customHeight="1" x14ac:dyDescent="0.2">
      <c r="CX44459" s="29">
        <v>44321</v>
      </c>
      <c r="CY44459" s="29">
        <v>1.6448563585298763</v>
      </c>
      <c r="CZ44459" s="29">
        <v>1.9599546813095101</v>
      </c>
      <c r="DA44459" s="29">
        <v>2.5757764908465286</v>
      </c>
      <c r="DB44459" s="29">
        <v>3.2903814501076809</v>
      </c>
    </row>
    <row r="44460" spans="102:106" ht="20.100000000000001" customHeight="1" x14ac:dyDescent="0.2">
      <c r="CX44460" s="29">
        <v>44322</v>
      </c>
      <c r="CY44460" s="29">
        <v>1.6448563584696769</v>
      </c>
      <c r="CZ44460" s="29">
        <v>1.9599546815194964</v>
      </c>
      <c r="DA44460" s="29">
        <v>2.5757764920382771</v>
      </c>
      <c r="DB44460" s="29">
        <v>3.2903814533859093</v>
      </c>
    </row>
    <row r="44461" spans="102:106" ht="20.100000000000001" customHeight="1" x14ac:dyDescent="0.2">
      <c r="CX44461" s="29">
        <v>44323</v>
      </c>
      <c r="CY44461" s="29">
        <v>1.6448563584067157</v>
      </c>
      <c r="CZ44461" s="29">
        <v>1.959954681728306</v>
      </c>
      <c r="DA44461" s="29">
        <v>2.5757764932308138</v>
      </c>
      <c r="DB44461" s="29">
        <v>3.2903814566631477</v>
      </c>
    </row>
    <row r="44462" spans="102:106" ht="20.100000000000001" customHeight="1" x14ac:dyDescent="0.2">
      <c r="CX44462" s="29">
        <v>44324</v>
      </c>
      <c r="CY44462" s="29">
        <v>1.6448563583470313</v>
      </c>
      <c r="CZ44462" s="29">
        <v>1.9599546819385165</v>
      </c>
      <c r="DA44462" s="29">
        <v>2.5757764944223172</v>
      </c>
      <c r="DB44462" s="29">
        <v>3.2903814599410035</v>
      </c>
    </row>
    <row r="44463" spans="102:106" ht="20.100000000000001" customHeight="1" x14ac:dyDescent="0.2">
      <c r="CX44463" s="29">
        <v>44325</v>
      </c>
      <c r="CY44463" s="29">
        <v>1.644856358284698</v>
      </c>
      <c r="CZ44463" s="29">
        <v>1.9599546821476843</v>
      </c>
      <c r="DA44463" s="29">
        <v>2.5757764956128755</v>
      </c>
      <c r="DB44463" s="29">
        <v>3.2903814632180968</v>
      </c>
    </row>
    <row r="44464" spans="102:106" ht="20.100000000000001" customHeight="1" x14ac:dyDescent="0.2">
      <c r="CX44464" s="29">
        <v>44326</v>
      </c>
      <c r="CY44464" s="29">
        <v>1.644856358222764</v>
      </c>
      <c r="CZ44464" s="29">
        <v>1.9599546823583882</v>
      </c>
      <c r="DA44464" s="29">
        <v>2.5757764968044881</v>
      </c>
      <c r="DB44464" s="29">
        <v>3.2903814664945408</v>
      </c>
    </row>
    <row r="44465" spans="102:106" ht="20.100000000000001" customHeight="1" x14ac:dyDescent="0.2">
      <c r="CX44465" s="29">
        <v>44327</v>
      </c>
      <c r="CY44465" s="29">
        <v>1.6448563581612852</v>
      </c>
      <c r="CZ44465" s="29">
        <v>1.9599546825681846</v>
      </c>
      <c r="DA44465" s="29">
        <v>2.5757764979953337</v>
      </c>
      <c r="DB44465" s="29">
        <v>3.2903814697719418</v>
      </c>
    </row>
    <row r="44466" spans="102:106" ht="20.100000000000001" customHeight="1" x14ac:dyDescent="0.2">
      <c r="CX44466" s="29">
        <v>44328</v>
      </c>
      <c r="CY44466" s="29">
        <v>1.6448563581003193</v>
      </c>
      <c r="CZ44466" s="29">
        <v>1.9599546827771417</v>
      </c>
      <c r="DA44466" s="29">
        <v>2.5757764991874113</v>
      </c>
      <c r="DB44466" s="29">
        <v>3.2903814730489209</v>
      </c>
    </row>
    <row r="44467" spans="102:106" ht="20.100000000000001" customHeight="1" x14ac:dyDescent="0.2">
      <c r="CX44467" s="29">
        <v>44329</v>
      </c>
      <c r="CY44467" s="29">
        <v>1.6448563580369304</v>
      </c>
      <c r="CZ44467" s="29">
        <v>1.9599546829878371</v>
      </c>
      <c r="DA44467" s="29">
        <v>2.5757765003788986</v>
      </c>
      <c r="DB44467" s="29">
        <v>3.2903814763255892</v>
      </c>
    </row>
    <row r="44468" spans="102:106" ht="20.100000000000001" customHeight="1" x14ac:dyDescent="0.2">
      <c r="CX44468" s="29">
        <v>44330</v>
      </c>
      <c r="CY44468" s="29">
        <v>1.6448563579741673</v>
      </c>
      <c r="CZ44468" s="29">
        <v>1.9599546831978285</v>
      </c>
      <c r="DA44468" s="29">
        <v>2.575776501569885</v>
      </c>
      <c r="DB44468" s="29">
        <v>3.2903814796020621</v>
      </c>
    </row>
    <row r="44469" spans="102:106" ht="20.100000000000001" customHeight="1" x14ac:dyDescent="0.2">
      <c r="CX44469" s="29">
        <v>44331</v>
      </c>
      <c r="CY44469" s="29">
        <v>1.6448563579150786</v>
      </c>
      <c r="CZ44469" s="29">
        <v>1.9599546834071819</v>
      </c>
      <c r="DA44469" s="29">
        <v>2.5757765027604593</v>
      </c>
      <c r="DB44469" s="29">
        <v>3.290381482878451</v>
      </c>
    </row>
    <row r="44470" spans="102:106" ht="20.100000000000001" customHeight="1" x14ac:dyDescent="0.2">
      <c r="CX44470" s="29">
        <v>44332</v>
      </c>
      <c r="CY44470" s="29">
        <v>1.6448563578537372</v>
      </c>
      <c r="CZ44470" s="29">
        <v>1.9599546836159663</v>
      </c>
      <c r="DA44470" s="29">
        <v>2.5757765039507095</v>
      </c>
      <c r="DB44470" s="29">
        <v>3.290381486154871</v>
      </c>
    </row>
    <row r="44471" spans="102:106" ht="20.100000000000001" customHeight="1" x14ac:dyDescent="0.2">
      <c r="CX44471" s="29">
        <v>44333</v>
      </c>
      <c r="CY44471" s="29">
        <v>1.6448563577901991</v>
      </c>
      <c r="CZ44471" s="29">
        <v>1.9599546838267592</v>
      </c>
      <c r="DA44471" s="29">
        <v>2.5757765051426356</v>
      </c>
      <c r="DB44471" s="29">
        <v>3.2903814894299384</v>
      </c>
    </row>
    <row r="44472" spans="102:106" ht="20.100000000000001" customHeight="1" x14ac:dyDescent="0.2">
      <c r="CX44472" s="29">
        <v>44334</v>
      </c>
      <c r="CY44472" s="29">
        <v>1.6448563577305058</v>
      </c>
      <c r="CZ44472" s="29">
        <v>1.9599546840371174</v>
      </c>
      <c r="DA44472" s="29">
        <v>2.575776506334416</v>
      </c>
      <c r="DB44472" s="29">
        <v>3.2903814927067589</v>
      </c>
    </row>
    <row r="44473" spans="102:106" ht="20.100000000000001" customHeight="1" x14ac:dyDescent="0.2">
      <c r="CX44473" s="29">
        <v>44335</v>
      </c>
      <c r="CY44473" s="29">
        <v>1.6448563576687294</v>
      </c>
      <c r="CZ44473" s="29">
        <v>1.9599546842471081</v>
      </c>
      <c r="DA44473" s="29">
        <v>2.5757765075242274</v>
      </c>
      <c r="DB44473" s="29">
        <v>3.2903814959824542</v>
      </c>
    </row>
    <row r="44474" spans="102:106" ht="20.100000000000001" customHeight="1" x14ac:dyDescent="0.2">
      <c r="CX44474" s="29">
        <v>44336</v>
      </c>
      <c r="CY44474" s="29">
        <v>1.6448563576079187</v>
      </c>
      <c r="CZ44474" s="29">
        <v>1.9599546844567994</v>
      </c>
      <c r="DA44474" s="29">
        <v>2.5757765087159807</v>
      </c>
      <c r="DB44474" s="29">
        <v>3.2903814992586327</v>
      </c>
    </row>
    <row r="44475" spans="102:106" ht="20.100000000000001" customHeight="1" x14ac:dyDescent="0.2">
      <c r="CX44475" s="29">
        <v>44337</v>
      </c>
      <c r="CY44475" s="29">
        <v>1.6448563575451383</v>
      </c>
      <c r="CZ44475" s="29">
        <v>1.9599546846662586</v>
      </c>
      <c r="DA44475" s="29">
        <v>2.575776509905944</v>
      </c>
      <c r="DB44475" s="29">
        <v>3.2903815025339131</v>
      </c>
    </row>
    <row r="44476" spans="102:106" ht="20.100000000000001" customHeight="1" x14ac:dyDescent="0.2">
      <c r="CX44476" s="29">
        <v>44338</v>
      </c>
      <c r="CY44476" s="29">
        <v>1.6448563574834369</v>
      </c>
      <c r="CZ44476" s="29">
        <v>1.9599546848755525</v>
      </c>
      <c r="DA44476" s="29">
        <v>2.5757765110961159</v>
      </c>
      <c r="DB44476" s="29">
        <v>3.2903815058099042</v>
      </c>
    </row>
    <row r="44477" spans="102:106" ht="20.100000000000001" customHeight="1" x14ac:dyDescent="0.2">
      <c r="CX44477" s="29">
        <v>44339</v>
      </c>
      <c r="CY44477" s="29">
        <v>1.6448563574228707</v>
      </c>
      <c r="CZ44477" s="29">
        <v>1.9599546850872602</v>
      </c>
      <c r="DA44477" s="29">
        <v>2.5757765122865846</v>
      </c>
      <c r="DB44477" s="29">
        <v>3.2903815090852233</v>
      </c>
    </row>
    <row r="44478" spans="102:106" ht="20.100000000000001" customHeight="1" x14ac:dyDescent="0.2">
      <c r="CX44478" s="29">
        <v>44340</v>
      </c>
      <c r="CY44478" s="29">
        <v>1.6448563573605046</v>
      </c>
      <c r="CZ44478" s="29">
        <v>1.9599546852964269</v>
      </c>
      <c r="DA44478" s="29">
        <v>2.5757765134774391</v>
      </c>
      <c r="DB44478" s="29">
        <v>3.2903815123599833</v>
      </c>
    </row>
    <row r="44479" spans="102:106" ht="20.100000000000001" customHeight="1" x14ac:dyDescent="0.2">
      <c r="CX44479" s="29">
        <v>44341</v>
      </c>
      <c r="CY44479" s="29">
        <v>1.6448563572993877</v>
      </c>
      <c r="CZ44479" s="29">
        <v>1.9599546855056316</v>
      </c>
      <c r="DA44479" s="29">
        <v>2.5757765146668574</v>
      </c>
      <c r="DB44479" s="29">
        <v>3.2903815156342979</v>
      </c>
    </row>
    <row r="44480" spans="102:106" ht="20.100000000000001" customHeight="1" x14ac:dyDescent="0.2">
      <c r="CX44480" s="29">
        <v>44342</v>
      </c>
      <c r="CY44480" s="29">
        <v>1.6448563572365833</v>
      </c>
      <c r="CZ44480" s="29">
        <v>1.959954685714941</v>
      </c>
      <c r="DA44480" s="29">
        <v>2.5757765158587498</v>
      </c>
      <c r="DB44480" s="29">
        <v>3.2903815189097765</v>
      </c>
    </row>
    <row r="44481" spans="102:106" ht="20.100000000000001" customHeight="1" x14ac:dyDescent="0.2">
      <c r="CX44481" s="29">
        <v>44343</v>
      </c>
      <c r="CY44481" s="29">
        <v>1.6448563571751411</v>
      </c>
      <c r="CZ44481" s="29">
        <v>1.9599546859244228</v>
      </c>
      <c r="DA44481" s="29">
        <v>2.575776517049384</v>
      </c>
      <c r="DB44481" s="29">
        <v>3.2903815221835395</v>
      </c>
    </row>
    <row r="44482" spans="102:106" ht="20.100000000000001" customHeight="1" x14ac:dyDescent="0.2">
      <c r="CX44482" s="29">
        <v>44344</v>
      </c>
      <c r="CY44482" s="29">
        <v>1.6448563571151178</v>
      </c>
      <c r="CZ44482" s="29">
        <v>1.9599546861341446</v>
      </c>
      <c r="DA44482" s="29">
        <v>2.5757765182388472</v>
      </c>
      <c r="DB44482" s="29">
        <v>3.2903815254586939</v>
      </c>
    </row>
    <row r="44483" spans="102:106" ht="20.100000000000001" customHeight="1" x14ac:dyDescent="0.2">
      <c r="CX44483" s="29">
        <v>44345</v>
      </c>
      <c r="CY44483" s="29">
        <v>1.6448563570535775</v>
      </c>
      <c r="CZ44483" s="29">
        <v>1.9599546863441737</v>
      </c>
      <c r="DA44483" s="29">
        <v>2.57577651942914</v>
      </c>
      <c r="DB44483" s="29">
        <v>3.2903815287323592</v>
      </c>
    </row>
    <row r="44484" spans="102:106" ht="20.100000000000001" customHeight="1" x14ac:dyDescent="0.2">
      <c r="CX44484" s="29">
        <v>44346</v>
      </c>
      <c r="CY44484" s="29">
        <v>1.6448563569905761</v>
      </c>
      <c r="CZ44484" s="29">
        <v>1.9599546865545776</v>
      </c>
      <c r="DA44484" s="29">
        <v>2.5757765206203507</v>
      </c>
      <c r="DB44484" s="29">
        <v>3.2903815320076424</v>
      </c>
    </row>
    <row r="44485" spans="102:106" ht="20.100000000000001" customHeight="1" x14ac:dyDescent="0.2">
      <c r="CX44485" s="29">
        <v>44347</v>
      </c>
      <c r="CY44485" s="29">
        <v>1.6448563569291634</v>
      </c>
      <c r="CZ44485" s="29">
        <v>1.9599546867629125</v>
      </c>
      <c r="DA44485" s="29">
        <v>2.5757765218106567</v>
      </c>
      <c r="DB44485" s="29">
        <v>3.2903815352816634</v>
      </c>
    </row>
    <row r="44486" spans="102:106" ht="20.100000000000001" customHeight="1" x14ac:dyDescent="0.2">
      <c r="CX44486" s="29">
        <v>44348</v>
      </c>
      <c r="CY44486" s="29">
        <v>1.6448563568693964</v>
      </c>
      <c r="CZ44486" s="29">
        <v>1.9599546869742686</v>
      </c>
      <c r="DA44486" s="29">
        <v>2.5757765230001479</v>
      </c>
      <c r="DB44486" s="29">
        <v>3.2903815385560309</v>
      </c>
    </row>
    <row r="44487" spans="102:106" ht="20.100000000000001" customHeight="1" x14ac:dyDescent="0.2">
      <c r="CX44487" s="29">
        <v>44349</v>
      </c>
      <c r="CY44487" s="29">
        <v>1.6448563568053451</v>
      </c>
      <c r="CZ44487" s="29">
        <v>1.9599546871836899</v>
      </c>
      <c r="DA44487" s="29">
        <v>2.5757765241908217</v>
      </c>
      <c r="DB44487" s="29">
        <v>3.2903815418293645</v>
      </c>
    </row>
    <row r="44488" spans="102:106" ht="20.100000000000001" customHeight="1" x14ac:dyDescent="0.2">
      <c r="CX44488" s="29">
        <v>44350</v>
      </c>
      <c r="CY44488" s="29">
        <v>1.6448563567430519</v>
      </c>
      <c r="CZ44488" s="29">
        <v>1.9599546873912441</v>
      </c>
      <c r="DA44488" s="29">
        <v>2.5757765253808578</v>
      </c>
      <c r="DB44488" s="29">
        <v>3.2903815451032714</v>
      </c>
    </row>
    <row r="44489" spans="102:106" ht="20.100000000000001" customHeight="1" x14ac:dyDescent="0.2">
      <c r="CX44489" s="29">
        <v>44351</v>
      </c>
      <c r="CY44489" s="29">
        <v>1.6448563566825745</v>
      </c>
      <c r="CZ44489" s="29">
        <v>1.9599546876020224</v>
      </c>
      <c r="DA44489" s="29">
        <v>2.5757765265703432</v>
      </c>
      <c r="DB44489" s="29">
        <v>3.2903815483763692</v>
      </c>
    </row>
    <row r="44490" spans="102:106" ht="20.100000000000001" customHeight="1" x14ac:dyDescent="0.2">
      <c r="CX44490" s="29">
        <v>44352</v>
      </c>
      <c r="CY44490" s="29">
        <v>1.6448563566209751</v>
      </c>
      <c r="CZ44490" s="29">
        <v>1.9599546878110676</v>
      </c>
      <c r="DA44490" s="29">
        <v>2.5757765277593676</v>
      </c>
      <c r="DB44490" s="29">
        <v>3.290381551648772</v>
      </c>
    </row>
    <row r="44491" spans="102:106" ht="20.100000000000001" customHeight="1" x14ac:dyDescent="0.2">
      <c r="CX44491" s="29">
        <v>44353</v>
      </c>
      <c r="CY44491" s="29">
        <v>1.6448563565613041</v>
      </c>
      <c r="CZ44491" s="29">
        <v>1.95995468802096</v>
      </c>
      <c r="DA44491" s="29">
        <v>2.5757765289499304</v>
      </c>
      <c r="DB44491" s="29">
        <v>3.2903815549220874</v>
      </c>
    </row>
    <row r="44492" spans="102:106" ht="20.100000000000001" customHeight="1" x14ac:dyDescent="0.2">
      <c r="CX44492" s="29">
        <v>44354</v>
      </c>
      <c r="CY44492" s="29">
        <v>1.6448563564976315</v>
      </c>
      <c r="CZ44492" s="29">
        <v>1.9599546882317669</v>
      </c>
      <c r="DA44492" s="29">
        <v>2.5757765301402085</v>
      </c>
      <c r="DB44492" s="29">
        <v>3.29038155819643</v>
      </c>
    </row>
    <row r="44493" spans="102:106" ht="20.100000000000001" customHeight="1" x14ac:dyDescent="0.2">
      <c r="CX44493" s="29">
        <v>44355</v>
      </c>
      <c r="CY44493" s="29">
        <v>1.6448563564360006</v>
      </c>
      <c r="CZ44493" s="29">
        <v>1.9599546884385308</v>
      </c>
      <c r="DA44493" s="29">
        <v>2.5757765313302912</v>
      </c>
      <c r="DB44493" s="29">
        <v>3.2903815614689211</v>
      </c>
    </row>
    <row r="44494" spans="102:106" ht="20.100000000000001" customHeight="1" x14ac:dyDescent="0.2">
      <c r="CX44494" s="29">
        <v>44356</v>
      </c>
      <c r="CY44494" s="29">
        <v>1.6448563563764678</v>
      </c>
      <c r="CZ44494" s="29">
        <v>1.9599546886488561</v>
      </c>
      <c r="DA44494" s="29">
        <v>2.5757765325202668</v>
      </c>
      <c r="DB44494" s="29">
        <v>3.2903815647411685</v>
      </c>
    </row>
    <row r="44495" spans="102:106" ht="20.100000000000001" customHeight="1" x14ac:dyDescent="0.2">
      <c r="CX44495" s="29">
        <v>44357</v>
      </c>
      <c r="CY44495" s="29">
        <v>1.6448563563131027</v>
      </c>
      <c r="CZ44495" s="29">
        <v>1.9599546888602979</v>
      </c>
      <c r="DA44495" s="29">
        <v>2.5757765337102234</v>
      </c>
      <c r="DB44495" s="29">
        <v>3.2903815680132862</v>
      </c>
    </row>
    <row r="44496" spans="102:106" ht="20.100000000000001" customHeight="1" x14ac:dyDescent="0.2">
      <c r="CX44496" s="29">
        <v>44358</v>
      </c>
      <c r="CY44496" s="29">
        <v>1.6448563562519487</v>
      </c>
      <c r="CZ44496" s="29">
        <v>1.9599546890678994</v>
      </c>
      <c r="DA44496" s="29">
        <v>2.5757765348983388</v>
      </c>
      <c r="DB44496" s="29">
        <v>3.2903815712853874</v>
      </c>
    </row>
    <row r="44497" spans="102:106" ht="20.100000000000001" customHeight="1" x14ac:dyDescent="0.2">
      <c r="CX44497" s="29">
        <v>44359</v>
      </c>
      <c r="CY44497" s="29">
        <v>1.6448563561900695</v>
      </c>
      <c r="CZ44497" s="29">
        <v>1.9599546892792641</v>
      </c>
      <c r="DA44497" s="29">
        <v>2.5757765360885245</v>
      </c>
      <c r="DB44497" s="29">
        <v>3.2903815745590808</v>
      </c>
    </row>
    <row r="44498" spans="102:106" ht="20.100000000000001" customHeight="1" x14ac:dyDescent="0.2">
      <c r="CX44498" s="29">
        <v>44360</v>
      </c>
      <c r="CY44498" s="29">
        <v>1.6448563561275207</v>
      </c>
      <c r="CZ44498" s="29">
        <v>1.9599546894894355</v>
      </c>
      <c r="DA44498" s="29">
        <v>2.5757765372789576</v>
      </c>
      <c r="DB44498" s="29">
        <v>3.290381577831488</v>
      </c>
    </row>
    <row r="44499" spans="102:106" ht="20.100000000000001" customHeight="1" x14ac:dyDescent="0.2">
      <c r="CX44499" s="29">
        <v>44361</v>
      </c>
      <c r="CY44499" s="29">
        <v>1.6448563560673533</v>
      </c>
      <c r="CZ44499" s="29">
        <v>1.9599546896984803</v>
      </c>
      <c r="DA44499" s="29">
        <v>2.5757765384678146</v>
      </c>
      <c r="DB44499" s="29">
        <v>3.2903815811027211</v>
      </c>
    </row>
    <row r="44500" spans="102:106" ht="20.100000000000001" customHeight="1" x14ac:dyDescent="0.2">
      <c r="CX44500" s="29">
        <v>44362</v>
      </c>
      <c r="CY44500" s="29">
        <v>1.6448563560066292</v>
      </c>
      <c r="CZ44500" s="29">
        <v>1.9599546899064664</v>
      </c>
      <c r="DA44500" s="29">
        <v>2.5757765396570949</v>
      </c>
      <c r="DB44500" s="29">
        <v>3.2903815843743915</v>
      </c>
    </row>
    <row r="44501" spans="102:106" ht="20.100000000000001" customHeight="1" x14ac:dyDescent="0.2">
      <c r="CX44501" s="29">
        <v>44363</v>
      </c>
      <c r="CY44501" s="29">
        <v>1.6448563559454059</v>
      </c>
      <c r="CZ44501" s="29">
        <v>1.9599546901159732</v>
      </c>
      <c r="DA44501" s="29">
        <v>2.5757765408468889</v>
      </c>
      <c r="DB44501" s="29">
        <v>3.2903815876466096</v>
      </c>
    </row>
    <row r="44502" spans="102:106" ht="20.100000000000001" customHeight="1" x14ac:dyDescent="0.2">
      <c r="CX44502" s="29">
        <v>44364</v>
      </c>
      <c r="CY44502" s="29">
        <v>1.6448563558837395</v>
      </c>
      <c r="CZ44502" s="29">
        <v>1.9599546903245557</v>
      </c>
      <c r="DA44502" s="29">
        <v>2.575776542035372</v>
      </c>
      <c r="DB44502" s="29">
        <v>3.2903815909179941</v>
      </c>
    </row>
    <row r="44503" spans="102:106" ht="20.100000000000001" customHeight="1" x14ac:dyDescent="0.2">
      <c r="CX44503" s="29">
        <v>44365</v>
      </c>
      <c r="CY44503" s="29">
        <v>1.6448563558216864</v>
      </c>
      <c r="CZ44503" s="29">
        <v>1.9599546905347938</v>
      </c>
      <c r="DA44503" s="29">
        <v>2.5757765432245452</v>
      </c>
      <c r="DB44503" s="29">
        <v>3.2903815941886569</v>
      </c>
    </row>
    <row r="44504" spans="102:106" ht="20.100000000000001" customHeight="1" x14ac:dyDescent="0.2">
      <c r="CX44504" s="29">
        <v>44366</v>
      </c>
      <c r="CY44504" s="29">
        <v>1.6448563557593028</v>
      </c>
      <c r="CZ44504" s="29">
        <v>1.9599546907467551</v>
      </c>
      <c r="DA44504" s="29">
        <v>2.5757765444144969</v>
      </c>
      <c r="DB44504" s="29">
        <v>3.2903815974602084</v>
      </c>
    </row>
    <row r="44505" spans="102:106" ht="20.100000000000001" customHeight="1" x14ac:dyDescent="0.2">
      <c r="CX44505" s="29">
        <v>44367</v>
      </c>
      <c r="CY44505" s="29">
        <v>1.6448563556996405</v>
      </c>
      <c r="CZ44505" s="29">
        <v>1.9599546909529684</v>
      </c>
      <c r="DA44505" s="29">
        <v>2.5757765456034032</v>
      </c>
      <c r="DB44505" s="29">
        <v>3.2903816007312643</v>
      </c>
    </row>
    <row r="44506" spans="102:106" ht="20.100000000000001" customHeight="1" x14ac:dyDescent="0.2">
      <c r="CX44506" s="29">
        <v>44368</v>
      </c>
      <c r="CY44506" s="29">
        <v>1.6448563556367661</v>
      </c>
      <c r="CZ44506" s="29">
        <v>1.9599546911635524</v>
      </c>
      <c r="DA44506" s="29">
        <v>2.5757765467913529</v>
      </c>
      <c r="DB44506" s="29">
        <v>3.2903816040034357</v>
      </c>
    </row>
    <row r="44507" spans="102:106" ht="20.100000000000001" customHeight="1" x14ac:dyDescent="0.2">
      <c r="CX44507" s="29">
        <v>44369</v>
      </c>
      <c r="CY44507" s="29">
        <v>1.6448563555767255</v>
      </c>
      <c r="CZ44507" s="29">
        <v>1.9599546913735488</v>
      </c>
      <c r="DA44507" s="29">
        <v>2.5757765479803472</v>
      </c>
      <c r="DB44507" s="29">
        <v>3.2903816072738414</v>
      </c>
    </row>
    <row r="44508" spans="102:106" ht="20.100000000000001" customHeight="1" x14ac:dyDescent="0.2">
      <c r="CX44508" s="29">
        <v>44370</v>
      </c>
      <c r="CY44508" s="29">
        <v>1.6448563555135869</v>
      </c>
      <c r="CZ44508" s="29">
        <v>1.9599546915830246</v>
      </c>
      <c r="DA44508" s="29">
        <v>2.5757765491704738</v>
      </c>
      <c r="DB44508" s="29">
        <v>3.2903816105440917</v>
      </c>
    </row>
    <row r="44509" spans="102:106" ht="20.100000000000001" customHeight="1" x14ac:dyDescent="0.2">
      <c r="CX44509" s="29">
        <v>44371</v>
      </c>
      <c r="CY44509" s="29">
        <v>1.6448563554533948</v>
      </c>
      <c r="CZ44509" s="29">
        <v>1.9599546917920476</v>
      </c>
      <c r="DA44509" s="29">
        <v>2.575776550359909</v>
      </c>
      <c r="DB44509" s="29">
        <v>3.2903816138142985</v>
      </c>
    </row>
    <row r="44510" spans="102:106" ht="20.100000000000001" customHeight="1" x14ac:dyDescent="0.2">
      <c r="CX44510" s="29">
        <v>44372</v>
      </c>
      <c r="CY44510" s="29">
        <v>1.6448563553932116</v>
      </c>
      <c r="CZ44510" s="29">
        <v>1.9599546920031976</v>
      </c>
      <c r="DA44510" s="29">
        <v>2.5757765515487421</v>
      </c>
      <c r="DB44510" s="29">
        <v>3.2903816170845759</v>
      </c>
    </row>
    <row r="44511" spans="102:106" ht="20.100000000000001" customHeight="1" x14ac:dyDescent="0.2">
      <c r="CX44511" s="29">
        <v>44373</v>
      </c>
      <c r="CY44511" s="29">
        <v>1.6448563553300992</v>
      </c>
      <c r="CZ44511" s="29">
        <v>1.9599546922115165</v>
      </c>
      <c r="DA44511" s="29">
        <v>2.5757765527370604</v>
      </c>
      <c r="DB44511" s="29">
        <v>3.2903816203550362</v>
      </c>
    </row>
    <row r="44512" spans="102:106" ht="20.100000000000001" customHeight="1" x14ac:dyDescent="0.2">
      <c r="CX44512" s="29">
        <v>44374</v>
      </c>
      <c r="CY44512" s="29">
        <v>1.6448563552671085</v>
      </c>
      <c r="CZ44512" s="29">
        <v>1.9599546924195839</v>
      </c>
      <c r="DA44512" s="29">
        <v>2.5757765539249529</v>
      </c>
      <c r="DB44512" s="29">
        <v>3.2903816236257937</v>
      </c>
    </row>
    <row r="44513" spans="102:106" ht="20.100000000000001" customHeight="1" x14ac:dyDescent="0.2">
      <c r="CX44513" s="29">
        <v>44375</v>
      </c>
      <c r="CY44513" s="29">
        <v>1.6448563552072908</v>
      </c>
      <c r="CZ44513" s="29">
        <v>1.9599546926299805</v>
      </c>
      <c r="DA44513" s="29">
        <v>2.5757765551144214</v>
      </c>
      <c r="DB44513" s="29">
        <v>3.2903816268954631</v>
      </c>
    </row>
    <row r="44514" spans="102:106" ht="20.100000000000001" customHeight="1" x14ac:dyDescent="0.2">
      <c r="CX44514" s="29">
        <v>44376</v>
      </c>
      <c r="CY44514" s="29">
        <v>1.6448563551447133</v>
      </c>
      <c r="CZ44514" s="29">
        <v>1.9599546928402607</v>
      </c>
      <c r="DA44514" s="29">
        <v>2.5757765563036399</v>
      </c>
      <c r="DB44514" s="29">
        <v>3.2903816301656557</v>
      </c>
    </row>
    <row r="44515" spans="102:106" ht="20.100000000000001" customHeight="1" x14ac:dyDescent="0.2">
      <c r="CX44515" s="29">
        <v>44377</v>
      </c>
      <c r="CY44515" s="29">
        <v>1.6448563550854218</v>
      </c>
      <c r="CZ44515" s="29">
        <v>1.9599546930504916</v>
      </c>
      <c r="DA44515" s="29">
        <v>2.575776557492699</v>
      </c>
      <c r="DB44515" s="29">
        <v>3.2903816334349862</v>
      </c>
    </row>
    <row r="44516" spans="102:106" ht="20.100000000000001" customHeight="1" x14ac:dyDescent="0.2">
      <c r="CX44516" s="29">
        <v>44378</v>
      </c>
      <c r="CY44516" s="29">
        <v>1.6448563550234834</v>
      </c>
      <c r="CZ44516" s="29">
        <v>1.9599546932582272</v>
      </c>
      <c r="DA44516" s="29">
        <v>2.5757765586797734</v>
      </c>
      <c r="DB44516" s="29">
        <v>3.2903816367050656</v>
      </c>
    </row>
    <row r="44517" spans="102:106" ht="20.100000000000001" customHeight="1" x14ac:dyDescent="0.2">
      <c r="CX44517" s="29">
        <v>44379</v>
      </c>
      <c r="CY44517" s="29">
        <v>1.644856354961949</v>
      </c>
      <c r="CZ44517" s="29">
        <v>1.9599546934685619</v>
      </c>
      <c r="DA44517" s="29">
        <v>2.575776559868777</v>
      </c>
      <c r="DB44517" s="29">
        <v>3.2903816399730128</v>
      </c>
    </row>
    <row r="44518" spans="102:106" ht="20.100000000000001" customHeight="1" x14ac:dyDescent="0.2">
      <c r="CX44518" s="29">
        <v>44380</v>
      </c>
      <c r="CY44518" s="29">
        <v>1.6448563549008752</v>
      </c>
      <c r="CZ44518" s="29">
        <v>1.9599546936765353</v>
      </c>
      <c r="DA44518" s="29">
        <v>2.5757765610578849</v>
      </c>
      <c r="DB44518" s="29">
        <v>3.2903816432434305</v>
      </c>
    </row>
    <row r="44519" spans="102:106" ht="20.100000000000001" customHeight="1" x14ac:dyDescent="0.2">
      <c r="CX44519" s="29">
        <v>44381</v>
      </c>
      <c r="CY44519" s="29">
        <v>1.6448563548373234</v>
      </c>
      <c r="CZ44519" s="29">
        <v>1.9599546938872421</v>
      </c>
      <c r="DA44519" s="29">
        <v>2.5757765622452742</v>
      </c>
      <c r="DB44519" s="29">
        <v>3.2903816465119435</v>
      </c>
    </row>
    <row r="44520" spans="102:106" ht="20.100000000000001" customHeight="1" x14ac:dyDescent="0.2">
      <c r="CX44520" s="29">
        <v>44382</v>
      </c>
      <c r="CY44520" s="29">
        <v>1.6448563547773409</v>
      </c>
      <c r="CZ44520" s="29">
        <v>1.9599546940957224</v>
      </c>
      <c r="DA44520" s="29">
        <v>2.5757765634348577</v>
      </c>
      <c r="DB44520" s="29">
        <v>3.290381649780159</v>
      </c>
    </row>
    <row r="44521" spans="102:106" ht="20.100000000000001" customHeight="1" x14ac:dyDescent="0.2">
      <c r="CX44521" s="29">
        <v>44383</v>
      </c>
      <c r="CY44521" s="29">
        <v>1.6448563547149926</v>
      </c>
      <c r="CZ44521" s="29">
        <v>1.9599546943045572</v>
      </c>
      <c r="DA44521" s="29">
        <v>2.5757765646228994</v>
      </c>
      <c r="DB44521" s="29">
        <v>3.2903816530496877</v>
      </c>
    </row>
    <row r="44522" spans="102:106" ht="20.100000000000001" customHeight="1" x14ac:dyDescent="0.2">
      <c r="CX44522" s="29">
        <v>44384</v>
      </c>
      <c r="CY44522" s="29">
        <v>1.6448563546533315</v>
      </c>
      <c r="CZ44522" s="29">
        <v>1.9599546945138138</v>
      </c>
      <c r="DA44522" s="29">
        <v>2.5757765658113994</v>
      </c>
      <c r="DB44522" s="29">
        <v>3.2903816563176491</v>
      </c>
    </row>
    <row r="44523" spans="102:106" ht="20.100000000000001" customHeight="1" x14ac:dyDescent="0.2">
      <c r="CX44523" s="29">
        <v>44385</v>
      </c>
      <c r="CY44523" s="29">
        <v>1.6448563545924129</v>
      </c>
      <c r="CZ44523" s="29">
        <v>1.9599546947235593</v>
      </c>
      <c r="DA44523" s="29">
        <v>2.5757765669985337</v>
      </c>
      <c r="DB44523" s="29">
        <v>3.2903816595871502</v>
      </c>
    </row>
    <row r="44524" spans="102:106" ht="20.100000000000001" customHeight="1" x14ac:dyDescent="0.2">
      <c r="CX44524" s="29">
        <v>44386</v>
      </c>
      <c r="CY44524" s="29">
        <v>1.6448563545322938</v>
      </c>
      <c r="CZ44524" s="29">
        <v>1.9599546949338609</v>
      </c>
      <c r="DA44524" s="29">
        <v>2.5757765681863036</v>
      </c>
      <c r="DB44524" s="29">
        <v>3.2903816628553093</v>
      </c>
    </row>
    <row r="44525" spans="102:106" ht="20.100000000000001" customHeight="1" x14ac:dyDescent="0.2">
      <c r="CX44525" s="29">
        <v>44387</v>
      </c>
      <c r="CY44525" s="29">
        <v>1.6448563544700354</v>
      </c>
      <c r="CZ44525" s="29">
        <v>1.9599546951422719</v>
      </c>
      <c r="DA44525" s="29">
        <v>2.5757765693747978</v>
      </c>
      <c r="DB44525" s="29">
        <v>3.2903816661237366</v>
      </c>
    </row>
    <row r="44526" spans="102:106" ht="20.100000000000001" customHeight="1" x14ac:dyDescent="0.2">
      <c r="CX44526" s="29">
        <v>44388</v>
      </c>
      <c r="CY44526" s="29">
        <v>1.6448563544086889</v>
      </c>
      <c r="CZ44526" s="29">
        <v>1.959954695351374</v>
      </c>
      <c r="DA44526" s="29">
        <v>2.5757765705641038</v>
      </c>
      <c r="DB44526" s="29">
        <v>3.2903816693910475</v>
      </c>
    </row>
    <row r="44527" spans="102:106" ht="20.100000000000001" customHeight="1" x14ac:dyDescent="0.2">
      <c r="CX44527" s="29">
        <v>44389</v>
      </c>
      <c r="CY44527" s="29">
        <v>1.6448563543453161</v>
      </c>
      <c r="CZ44527" s="29">
        <v>1.9599546955612341</v>
      </c>
      <c r="DA44527" s="29">
        <v>2.5757765717504846</v>
      </c>
      <c r="DB44527" s="29">
        <v>3.2903816726588531</v>
      </c>
    </row>
    <row r="44528" spans="102:106" ht="20.100000000000001" customHeight="1" x14ac:dyDescent="0.2">
      <c r="CX44528" s="29">
        <v>44390</v>
      </c>
      <c r="CY44528" s="29">
        <v>1.6448563542859642</v>
      </c>
      <c r="CZ44528" s="29">
        <v>1.9599546957719192</v>
      </c>
      <c r="DA44528" s="29">
        <v>2.5757765729378552</v>
      </c>
      <c r="DB44528" s="29">
        <v>3.2903816759272648</v>
      </c>
    </row>
    <row r="44529" spans="102:106" ht="20.100000000000001" customHeight="1" x14ac:dyDescent="0.2">
      <c r="CX44529" s="29">
        <v>44391</v>
      </c>
      <c r="CY44529" s="29">
        <v>1.6448563542246979</v>
      </c>
      <c r="CZ44529" s="29">
        <v>1.9599546959784691</v>
      </c>
      <c r="DA44529" s="29">
        <v>2.5757765741263028</v>
      </c>
      <c r="DB44529" s="29">
        <v>3.2903816791949003</v>
      </c>
    </row>
    <row r="44530" spans="102:106" ht="20.100000000000001" customHeight="1" x14ac:dyDescent="0.2">
      <c r="CX44530" s="29">
        <v>44392</v>
      </c>
      <c r="CY44530" s="29">
        <v>1.6448563541615739</v>
      </c>
      <c r="CZ44530" s="29">
        <v>1.9599546961884926</v>
      </c>
      <c r="DA44530" s="29">
        <v>2.5757765753140034</v>
      </c>
      <c r="DB44530" s="29">
        <v>3.290381682461871</v>
      </c>
    </row>
    <row r="44531" spans="102:106" ht="20.100000000000001" customHeight="1" x14ac:dyDescent="0.2">
      <c r="CX44531" s="29">
        <v>44393</v>
      </c>
      <c r="CY44531" s="29">
        <v>1.6448563540996444</v>
      </c>
      <c r="CZ44531" s="29">
        <v>1.9599546963995429</v>
      </c>
      <c r="DA44531" s="29">
        <v>2.5757765765029577</v>
      </c>
      <c r="DB44531" s="29">
        <v>3.2903816857297872</v>
      </c>
    </row>
    <row r="44532" spans="102:106" ht="20.100000000000001" customHeight="1" x14ac:dyDescent="0.2">
      <c r="CX44532" s="29">
        <v>44394</v>
      </c>
      <c r="CY44532" s="29">
        <v>1.6448563540389662</v>
      </c>
      <c r="CZ44532" s="29">
        <v>1.959954696606659</v>
      </c>
      <c r="DA44532" s="29">
        <v>2.5757765776913426</v>
      </c>
      <c r="DB44532" s="29">
        <v>3.290381688995768</v>
      </c>
    </row>
    <row r="44533" spans="102:106" ht="20.100000000000001" customHeight="1" x14ac:dyDescent="0.2">
      <c r="CX44533" s="29">
        <v>44395</v>
      </c>
      <c r="CY44533" s="29">
        <v>1.6448563539795953</v>
      </c>
      <c r="CZ44533" s="29">
        <v>1.959954696817451</v>
      </c>
      <c r="DA44533" s="29">
        <v>2.5757765788773317</v>
      </c>
      <c r="DB44533" s="29">
        <v>3.2903816922629194</v>
      </c>
    </row>
    <row r="44534" spans="102:106" ht="20.100000000000001" customHeight="1" x14ac:dyDescent="0.2">
      <c r="CX44534" s="29">
        <v>44396</v>
      </c>
      <c r="CY44534" s="29">
        <v>1.6448563539185921</v>
      </c>
      <c r="CZ44534" s="29">
        <v>1.9599546970269575</v>
      </c>
      <c r="DA44534" s="29">
        <v>2.5757765800648404</v>
      </c>
      <c r="DB44534" s="29">
        <v>3.2903816955298586</v>
      </c>
    </row>
    <row r="44535" spans="102:106" ht="20.100000000000001" customHeight="1" x14ac:dyDescent="0.2">
      <c r="CX44535" s="29">
        <v>44397</v>
      </c>
      <c r="CY44535" s="29">
        <v>1.6448563538560133</v>
      </c>
      <c r="CZ44535" s="29">
        <v>1.9599546972352453</v>
      </c>
      <c r="DA44535" s="29">
        <v>2.5757765812539568</v>
      </c>
      <c r="DB44535" s="29">
        <v>3.2903816987966974</v>
      </c>
    </row>
    <row r="44536" spans="102:106" ht="20.100000000000001" customHeight="1" x14ac:dyDescent="0.2">
      <c r="CX44536" s="29">
        <v>44398</v>
      </c>
      <c r="CY44536" s="29">
        <v>1.6448563537949108</v>
      </c>
      <c r="CZ44536" s="29">
        <v>1.9599546974448963</v>
      </c>
      <c r="DA44536" s="29">
        <v>2.5757765824409433</v>
      </c>
      <c r="DB44536" s="29">
        <v>3.2903817020635486</v>
      </c>
    </row>
    <row r="44537" spans="102:106" ht="20.100000000000001" customHeight="1" x14ac:dyDescent="0.2">
      <c r="CX44537" s="29">
        <v>44399</v>
      </c>
      <c r="CY44537" s="29">
        <v>1.6448563537323455</v>
      </c>
      <c r="CZ44537" s="29">
        <v>1.959954697653463</v>
      </c>
      <c r="DA44537" s="29">
        <v>2.5757765836278002</v>
      </c>
      <c r="DB44537" s="29">
        <v>3.2903817053290281</v>
      </c>
    </row>
    <row r="44538" spans="102:106" ht="20.100000000000001" customHeight="1" x14ac:dyDescent="0.2">
      <c r="CX44538" s="29">
        <v>44400</v>
      </c>
      <c r="CY44538" s="29">
        <v>1.6448563536713696</v>
      </c>
      <c r="CZ44538" s="29">
        <v>1.9599546978635274</v>
      </c>
      <c r="DA44538" s="29">
        <v>2.575776584814617</v>
      </c>
      <c r="DB44538" s="29">
        <v>3.2903817085962435</v>
      </c>
    </row>
    <row r="44539" spans="102:106" ht="20.100000000000001" customHeight="1" x14ac:dyDescent="0.2">
      <c r="CX44539" s="29">
        <v>44401</v>
      </c>
      <c r="CY44539" s="29">
        <v>1.644856353609043</v>
      </c>
      <c r="CZ44539" s="29">
        <v>1.9599546980726419</v>
      </c>
      <c r="DA44539" s="29">
        <v>2.575776586003395</v>
      </c>
      <c r="DB44539" s="29">
        <v>3.2903817118623122</v>
      </c>
    </row>
    <row r="44540" spans="102:106" ht="20.100000000000001" customHeight="1" x14ac:dyDescent="0.2">
      <c r="CX44540" s="29">
        <v>44402</v>
      </c>
      <c r="CY44540" s="29">
        <v>1.6448563535484191</v>
      </c>
      <c r="CZ44540" s="29">
        <v>1.9599546982808738</v>
      </c>
      <c r="DA44540" s="29">
        <v>2.5757765871903953</v>
      </c>
      <c r="DB44540" s="29">
        <v>3.290381715128845</v>
      </c>
    </row>
    <row r="44541" spans="102:106" ht="20.100000000000001" customHeight="1" x14ac:dyDescent="0.2">
      <c r="CX44541" s="29">
        <v>44403</v>
      </c>
      <c r="CY44541" s="29">
        <v>1.6448563534865575</v>
      </c>
      <c r="CZ44541" s="29">
        <v>1.9599546984908052</v>
      </c>
      <c r="DA44541" s="29">
        <v>2.5757765883776207</v>
      </c>
      <c r="DB44541" s="29">
        <v>3.2903817183944573</v>
      </c>
    </row>
    <row r="44542" spans="102:106" ht="20.100000000000001" customHeight="1" x14ac:dyDescent="0.2">
      <c r="CX44542" s="29">
        <v>44404</v>
      </c>
      <c r="CY44542" s="29">
        <v>1.6448563534265106</v>
      </c>
      <c r="CZ44542" s="29">
        <v>1.9599546986999876</v>
      </c>
      <c r="DA44542" s="29">
        <v>2.5757765895632452</v>
      </c>
      <c r="DB44542" s="29">
        <v>3.2903817216607587</v>
      </c>
    </row>
    <row r="44543" spans="102:106" ht="20.100000000000001" customHeight="1" x14ac:dyDescent="0.2">
      <c r="CX44543" s="29">
        <v>44405</v>
      </c>
      <c r="CY44543" s="29">
        <v>1.6448563533653393</v>
      </c>
      <c r="CZ44543" s="29">
        <v>1.9599546989084893</v>
      </c>
      <c r="DA44543" s="29">
        <v>2.5757765907511834</v>
      </c>
      <c r="DB44543" s="29">
        <v>3.2903817249248681</v>
      </c>
    </row>
    <row r="44544" spans="102:106" ht="20.100000000000001" customHeight="1" x14ac:dyDescent="0.2">
      <c r="CX44544" s="29">
        <v>44406</v>
      </c>
      <c r="CY44544" s="29">
        <v>1.6448563533030984</v>
      </c>
      <c r="CZ44544" s="29">
        <v>1.9599546991163765</v>
      </c>
      <c r="DA44544" s="29">
        <v>2.5757765919376983</v>
      </c>
      <c r="DB44544" s="29">
        <v>3.2903817281913903</v>
      </c>
    </row>
    <row r="44545" spans="102:106" ht="20.100000000000001" customHeight="1" x14ac:dyDescent="0.2">
      <c r="CX44545" s="29">
        <v>44407</v>
      </c>
      <c r="CY44545" s="29">
        <v>1.6448563532428426</v>
      </c>
      <c r="CZ44545" s="29">
        <v>1.959954699326232</v>
      </c>
      <c r="DA44545" s="29">
        <v>2.5757765931267032</v>
      </c>
      <c r="DB44545" s="29">
        <v>3.2903817314559447</v>
      </c>
    </row>
    <row r="44546" spans="102:106" ht="20.100000000000001" customHeight="1" x14ac:dyDescent="0.2">
      <c r="CX44546" s="29">
        <v>44408</v>
      </c>
      <c r="CY44546" s="29">
        <v>1.6448563531786333</v>
      </c>
      <c r="CZ44546" s="29">
        <v>1.9599546995356076</v>
      </c>
      <c r="DA44546" s="29">
        <v>2.5757765943125479</v>
      </c>
      <c r="DB44546" s="29">
        <v>3.2903817347216395</v>
      </c>
    </row>
    <row r="44547" spans="102:106" ht="20.100000000000001" customHeight="1" x14ac:dyDescent="0.2">
      <c r="CX44547" s="29">
        <v>44409</v>
      </c>
      <c r="CY44547" s="29">
        <v>1.6448563531195186</v>
      </c>
      <c r="CZ44547" s="29">
        <v>1.9599546997445711</v>
      </c>
      <c r="DA44547" s="29">
        <v>2.5757765954991463</v>
      </c>
      <c r="DB44547" s="29">
        <v>3.2903817379855931</v>
      </c>
    </row>
    <row r="44548" spans="102:106" ht="20.100000000000001" customHeight="1" x14ac:dyDescent="0.2">
      <c r="CX44548" s="29">
        <v>44410</v>
      </c>
      <c r="CY44548" s="29">
        <v>1.644856353056563</v>
      </c>
      <c r="CZ44548" s="29">
        <v>1.9599546999531885</v>
      </c>
      <c r="DA44548" s="29">
        <v>2.5757765966865871</v>
      </c>
      <c r="DB44548" s="29">
        <v>3.2903817412509131</v>
      </c>
    </row>
    <row r="44549" spans="102:106" ht="20.100000000000001" customHeight="1" x14ac:dyDescent="0.2">
      <c r="CX44549" s="29">
        <v>44411</v>
      </c>
      <c r="CY44549" s="29">
        <v>1.6448563529958176</v>
      </c>
      <c r="CZ44549" s="29">
        <v>1.9599547001640429</v>
      </c>
      <c r="DA44549" s="29">
        <v>2.5757765978730447</v>
      </c>
      <c r="DB44549" s="29">
        <v>3.2903817445147161</v>
      </c>
    </row>
    <row r="44550" spans="102:106" ht="20.100000000000001" customHeight="1" x14ac:dyDescent="0.2">
      <c r="CX44550" s="29">
        <v>44412</v>
      </c>
      <c r="CY44550" s="29">
        <v>1.6448563529343416</v>
      </c>
      <c r="CZ44550" s="29">
        <v>1.9599547003721709</v>
      </c>
      <c r="DA44550" s="29">
        <v>2.575776599060521</v>
      </c>
      <c r="DB44550" s="29">
        <v>3.2903817477801112</v>
      </c>
    </row>
    <row r="44551" spans="102:106" ht="20.100000000000001" customHeight="1" x14ac:dyDescent="0.2">
      <c r="CX44551" s="29">
        <v>44413</v>
      </c>
      <c r="CY44551" s="29">
        <v>1.6448563528721907</v>
      </c>
      <c r="CZ44551" s="29">
        <v>1.9599547005801548</v>
      </c>
      <c r="DA44551" s="29">
        <v>2.5757766002471914</v>
      </c>
      <c r="DB44551" s="29">
        <v>3.2903817510442153</v>
      </c>
    </row>
    <row r="44552" spans="102:106" ht="20.100000000000001" customHeight="1" x14ac:dyDescent="0.2">
      <c r="CX44552" s="29">
        <v>44414</v>
      </c>
      <c r="CY44552" s="29">
        <v>1.6448563528124192</v>
      </c>
      <c r="CZ44552" s="29">
        <v>1.9599547007905769</v>
      </c>
      <c r="DA44552" s="29">
        <v>2.5757766014331427</v>
      </c>
      <c r="DB44552" s="29">
        <v>3.2903817543086387</v>
      </c>
    </row>
    <row r="44553" spans="102:106" ht="20.100000000000001" customHeight="1" x14ac:dyDescent="0.2">
      <c r="CX44553" s="29">
        <v>44415</v>
      </c>
      <c r="CY44553" s="29">
        <v>1.6448563527490883</v>
      </c>
      <c r="CZ44553" s="29">
        <v>1.9599547009984735</v>
      </c>
      <c r="DA44553" s="29">
        <v>2.5757766026203774</v>
      </c>
      <c r="DB44553" s="29">
        <v>3.2903817575719962</v>
      </c>
    </row>
    <row r="44554" spans="102:106" ht="20.100000000000001" customHeight="1" x14ac:dyDescent="0.2">
      <c r="CX44554" s="29">
        <v>44416</v>
      </c>
      <c r="CY44554" s="29">
        <v>1.6448563526882496</v>
      </c>
      <c r="CZ44554" s="29">
        <v>1.9599547012089433</v>
      </c>
      <c r="DA44554" s="29">
        <v>2.5757766038051568</v>
      </c>
      <c r="DB44554" s="29">
        <v>3.2903817608358987</v>
      </c>
    </row>
    <row r="44555" spans="102:106" ht="20.100000000000001" customHeight="1" x14ac:dyDescent="0.2">
      <c r="CX44555" s="29">
        <v>44417</v>
      </c>
      <c r="CY44555" s="29">
        <v>1.6448563526269613</v>
      </c>
      <c r="CZ44555" s="29">
        <v>1.9599547014170215</v>
      </c>
      <c r="DA44555" s="29">
        <v>2.57577660499331</v>
      </c>
      <c r="DB44555" s="29">
        <v>3.2903817641004589</v>
      </c>
    </row>
    <row r="44556" spans="102:106" ht="20.100000000000001" customHeight="1" x14ac:dyDescent="0.2">
      <c r="CX44556" s="29">
        <v>44418</v>
      </c>
      <c r="CY44556" s="29">
        <v>1.6448563525652802</v>
      </c>
      <c r="CZ44556" s="29">
        <v>1.9599547016252914</v>
      </c>
      <c r="DA44556" s="29">
        <v>2.5757766061791831</v>
      </c>
      <c r="DB44556" s="29">
        <v>3.2903817673627929</v>
      </c>
    </row>
    <row r="44557" spans="102:106" ht="20.100000000000001" customHeight="1" x14ac:dyDescent="0.2">
      <c r="CX44557" s="29">
        <v>44419</v>
      </c>
      <c r="CY44557" s="29">
        <v>1.6448563525062603</v>
      </c>
      <c r="CZ44557" s="29">
        <v>1.9599547018363355</v>
      </c>
      <c r="DA44557" s="29">
        <v>2.5757766073666937</v>
      </c>
      <c r="DB44557" s="29">
        <v>3.2903817706275085</v>
      </c>
    </row>
    <row r="44558" spans="102:106" ht="20.100000000000001" customHeight="1" x14ac:dyDescent="0.2">
      <c r="CX44558" s="29">
        <v>44420</v>
      </c>
      <c r="CY44558" s="29">
        <v>1.6448563524439621</v>
      </c>
      <c r="CZ44558" s="29">
        <v>1.959954702042674</v>
      </c>
      <c r="DA44558" s="29">
        <v>2.5757766085521006</v>
      </c>
      <c r="DB44558" s="29">
        <v>3.2903817738902235</v>
      </c>
    </row>
    <row r="44559" spans="102:106" ht="20.100000000000001" customHeight="1" x14ac:dyDescent="0.2">
      <c r="CX44559" s="29">
        <v>44421</v>
      </c>
      <c r="CY44559" s="29">
        <v>1.6448563523814403</v>
      </c>
      <c r="CZ44559" s="29">
        <v>1.9599547022519208</v>
      </c>
      <c r="DA44559" s="29">
        <v>2.5757766097374062</v>
      </c>
      <c r="DB44559" s="29">
        <v>3.2903817771540464</v>
      </c>
    </row>
    <row r="44560" spans="102:106" ht="20.100000000000001" customHeight="1" x14ac:dyDescent="0.2">
      <c r="CX44560" s="29">
        <v>44422</v>
      </c>
      <c r="CY44560" s="29">
        <v>1.6448563523217483</v>
      </c>
      <c r="CZ44560" s="29">
        <v>1.9599547024616275</v>
      </c>
      <c r="DA44560" s="29">
        <v>2.575776610924613</v>
      </c>
      <c r="DB44560" s="29">
        <v>3.2903817804160944</v>
      </c>
    </row>
    <row r="44561" spans="102:106" ht="20.100000000000001" customHeight="1" x14ac:dyDescent="0.2">
      <c r="CX44561" s="29">
        <v>44423</v>
      </c>
      <c r="CY44561" s="29">
        <v>1.644856352258947</v>
      </c>
      <c r="CZ44561" s="29">
        <v>1.9599547026718611</v>
      </c>
      <c r="DA44561" s="29">
        <v>2.5757766121099812</v>
      </c>
      <c r="DB44561" s="29">
        <v>3.2903817836794764</v>
      </c>
    </row>
    <row r="44562" spans="102:106" ht="20.100000000000001" customHeight="1" x14ac:dyDescent="0.2">
      <c r="CX44562" s="29">
        <v>44424</v>
      </c>
      <c r="CY44562" s="29">
        <v>1.6448563521990884</v>
      </c>
      <c r="CZ44562" s="29">
        <v>1.9599547028801727</v>
      </c>
      <c r="DA44562" s="29">
        <v>2.5757766132974269</v>
      </c>
      <c r="DB44562" s="29">
        <v>3.2903817869428065</v>
      </c>
    </row>
    <row r="44563" spans="102:106" ht="20.100000000000001" customHeight="1" x14ac:dyDescent="0.2">
      <c r="CX44563" s="29">
        <v>44425</v>
      </c>
      <c r="CY44563" s="29">
        <v>1.6448563521362329</v>
      </c>
      <c r="CZ44563" s="29">
        <v>1.959954703089146</v>
      </c>
      <c r="DA44563" s="29">
        <v>2.5757766144832095</v>
      </c>
      <c r="DB44563" s="29">
        <v>3.290381790204699</v>
      </c>
    </row>
    <row r="44564" spans="102:106" ht="20.100000000000001" customHeight="1" x14ac:dyDescent="0.2">
      <c r="CX44564" s="29">
        <v>44426</v>
      </c>
      <c r="CY44564" s="29">
        <v>1.6448563520734352</v>
      </c>
      <c r="CZ44564" s="29">
        <v>1.9599547032963307</v>
      </c>
      <c r="DA44564" s="29">
        <v>2.5757766156674187</v>
      </c>
      <c r="DB44564" s="29">
        <v>3.2903817934667652</v>
      </c>
    </row>
    <row r="44565" spans="102:106" ht="20.100000000000001" customHeight="1" x14ac:dyDescent="0.2">
      <c r="CX44565" s="29">
        <v>44427</v>
      </c>
      <c r="CY44565" s="29">
        <v>1.6448563520137487</v>
      </c>
      <c r="CZ44565" s="29">
        <v>1.9599547035068277</v>
      </c>
      <c r="DA44565" s="29">
        <v>2.5757766168539691</v>
      </c>
      <c r="DB44565" s="29">
        <v>3.290381796729116</v>
      </c>
    </row>
    <row r="44566" spans="102:106" ht="20.100000000000001" customHeight="1" x14ac:dyDescent="0.2">
      <c r="CX44566" s="29">
        <v>44428</v>
      </c>
      <c r="CY44566" s="29">
        <v>1.6448563519542327</v>
      </c>
      <c r="CZ44566" s="29">
        <v>1.9599547037156702</v>
      </c>
      <c r="DA44566" s="29">
        <v>2.575776618041036</v>
      </c>
      <c r="DB44566" s="29">
        <v>3.290381799991867</v>
      </c>
    </row>
    <row r="44567" spans="102:106" ht="20.100000000000001" customHeight="1" x14ac:dyDescent="0.2">
      <c r="CX44567" s="29">
        <v>44429</v>
      </c>
      <c r="CY44567" s="29">
        <v>1.6448563518919446</v>
      </c>
      <c r="CZ44567" s="29">
        <v>1.9599547039229261</v>
      </c>
      <c r="DA44567" s="29">
        <v>2.5757766192267919</v>
      </c>
      <c r="DB44567" s="29">
        <v>3.2903818032536303</v>
      </c>
    </row>
    <row r="44568" spans="102:106" ht="20.100000000000001" customHeight="1" x14ac:dyDescent="0.2">
      <c r="CX44568" s="29">
        <v>44430</v>
      </c>
      <c r="CY44568" s="29">
        <v>1.6448563518299391</v>
      </c>
      <c r="CZ44568" s="29">
        <v>1.9599547041336951</v>
      </c>
      <c r="DA44568" s="29">
        <v>2.5757766204132415</v>
      </c>
      <c r="DB44568" s="29">
        <v>3.2903818065160175</v>
      </c>
    </row>
    <row r="44569" spans="102:106" ht="20.100000000000001" customHeight="1" x14ac:dyDescent="0.2">
      <c r="CX44569" s="29">
        <v>44431</v>
      </c>
      <c r="CY44569" s="29">
        <v>1.6448563517682719</v>
      </c>
      <c r="CZ44569" s="29">
        <v>1.959954704343011</v>
      </c>
      <c r="DA44569" s="29">
        <v>2.5757766215985556</v>
      </c>
      <c r="DB44569" s="29">
        <v>3.2903818097776432</v>
      </c>
    </row>
    <row r="44570" spans="102:106" ht="20.100000000000001" customHeight="1" x14ac:dyDescent="0.2">
      <c r="CX44570" s="29">
        <v>44432</v>
      </c>
      <c r="CY44570" s="29">
        <v>1.6448563517070005</v>
      </c>
      <c r="CZ44570" s="29">
        <v>1.9599547045509418</v>
      </c>
      <c r="DA44570" s="29">
        <v>2.5757766227828247</v>
      </c>
      <c r="DB44570" s="29">
        <v>3.2903818130386187</v>
      </c>
    </row>
    <row r="44571" spans="102:106" ht="20.100000000000001" customHeight="1" x14ac:dyDescent="0.2">
      <c r="CX44571" s="29">
        <v>44433</v>
      </c>
      <c r="CY44571" s="29">
        <v>1.6448563516461798</v>
      </c>
      <c r="CZ44571" s="29">
        <v>1.9599547047600698</v>
      </c>
      <c r="DA44571" s="29">
        <v>2.5757766239699649</v>
      </c>
      <c r="DB44571" s="29">
        <v>3.290381816300556</v>
      </c>
    </row>
    <row r="44572" spans="102:106" ht="20.100000000000001" customHeight="1" x14ac:dyDescent="0.2">
      <c r="CX44572" s="29">
        <v>44434</v>
      </c>
      <c r="CY44572" s="29">
        <v>1.6448563515858674</v>
      </c>
      <c r="CZ44572" s="29">
        <v>1.9599547049704629</v>
      </c>
      <c r="DA44572" s="29">
        <v>2.575776625154321</v>
      </c>
      <c r="DB44572" s="29">
        <v>3.2903818195620693</v>
      </c>
    </row>
    <row r="44573" spans="102:106" ht="20.100000000000001" customHeight="1" x14ac:dyDescent="0.2">
      <c r="CX44573" s="29">
        <v>44435</v>
      </c>
      <c r="CY44573" s="29">
        <v>1.6448563515231198</v>
      </c>
      <c r="CZ44573" s="29">
        <v>1.9599547051771551</v>
      </c>
      <c r="DA44573" s="29">
        <v>2.5757766263398101</v>
      </c>
      <c r="DB44573" s="29">
        <v>3.2903818228217721</v>
      </c>
    </row>
    <row r="44574" spans="102:106" ht="20.100000000000001" customHeight="1" x14ac:dyDescent="0.2">
      <c r="CX44574" s="29">
        <v>44436</v>
      </c>
      <c r="CY44574" s="29">
        <v>1.644856351460992</v>
      </c>
      <c r="CZ44574" s="29">
        <v>1.9599547053852455</v>
      </c>
      <c r="DA44574" s="29">
        <v>2.575776627524605</v>
      </c>
      <c r="DB44574" s="29">
        <v>3.2903818260842725</v>
      </c>
    </row>
    <row r="44575" spans="102:106" ht="20.100000000000001" customHeight="1" x14ac:dyDescent="0.2">
      <c r="CX44575" s="29">
        <v>44437</v>
      </c>
      <c r="CY44575" s="29">
        <v>1.6448563513995411</v>
      </c>
      <c r="CZ44575" s="29">
        <v>1.9599547055948021</v>
      </c>
      <c r="DA44575" s="29">
        <v>2.5757766287107091</v>
      </c>
      <c r="DB44575" s="29">
        <v>3.2903818293451881</v>
      </c>
    </row>
    <row r="44576" spans="102:106" ht="20.100000000000001" customHeight="1" x14ac:dyDescent="0.2">
      <c r="CX44576" s="29">
        <v>44438</v>
      </c>
      <c r="CY44576" s="29">
        <v>1.6448563513388226</v>
      </c>
      <c r="CZ44576" s="29">
        <v>1.9599547058033748</v>
      </c>
      <c r="DA44576" s="29">
        <v>2.5757766298962959</v>
      </c>
      <c r="DB44576" s="29">
        <v>3.2903818326046306</v>
      </c>
    </row>
    <row r="44577" spans="102:106" ht="20.100000000000001" customHeight="1" x14ac:dyDescent="0.2">
      <c r="CX44577" s="29">
        <v>44439</v>
      </c>
      <c r="CY44577" s="29">
        <v>1.644856351278893</v>
      </c>
      <c r="CZ44577" s="29">
        <v>1.959954706013548</v>
      </c>
      <c r="DA44577" s="29">
        <v>2.5757766310814532</v>
      </c>
      <c r="DB44577" s="29">
        <v>3.2903818358657104</v>
      </c>
    </row>
    <row r="44578" spans="102:106" ht="20.100000000000001" customHeight="1" x14ac:dyDescent="0.2">
      <c r="CX44578" s="29">
        <v>44440</v>
      </c>
      <c r="CY44578" s="29">
        <v>1.6448563512168095</v>
      </c>
      <c r="CZ44578" s="29">
        <v>1.9599547062228715</v>
      </c>
      <c r="DA44578" s="29">
        <v>2.5757766322662694</v>
      </c>
      <c r="DB44578" s="29">
        <v>3.2903818391255424</v>
      </c>
    </row>
    <row r="44579" spans="102:106" ht="20.100000000000001" customHeight="1" x14ac:dyDescent="0.2">
      <c r="CX44579" s="29">
        <v>44441</v>
      </c>
      <c r="CY44579" s="29">
        <v>1.6448563511556273</v>
      </c>
      <c r="CZ44579" s="29">
        <v>1.959954706431412</v>
      </c>
      <c r="DA44579" s="29">
        <v>2.5757766334508321</v>
      </c>
      <c r="DB44579" s="29">
        <v>3.2903818423857376</v>
      </c>
    </row>
    <row r="44580" spans="102:106" ht="20.100000000000001" customHeight="1" x14ac:dyDescent="0.2">
      <c r="CX44580" s="29">
        <v>44442</v>
      </c>
      <c r="CY44580" s="29">
        <v>1.6448563510954033</v>
      </c>
      <c r="CZ44580" s="29">
        <v>1.9599547066392369</v>
      </c>
      <c r="DA44580" s="29">
        <v>2.5757766346371453</v>
      </c>
      <c r="DB44580" s="29">
        <v>3.290381845646408</v>
      </c>
    </row>
    <row r="44581" spans="102:106" ht="20.100000000000001" customHeight="1" x14ac:dyDescent="0.2">
      <c r="CX44581" s="29">
        <v>44443</v>
      </c>
      <c r="CY44581" s="29">
        <v>1.6448563510331933</v>
      </c>
      <c r="CZ44581" s="29">
        <v>1.9599547068464127</v>
      </c>
      <c r="DA44581" s="29">
        <v>2.5757766358233809</v>
      </c>
      <c r="DB44581" s="29">
        <v>3.2903818489061685</v>
      </c>
    </row>
    <row r="44582" spans="102:106" ht="20.100000000000001" customHeight="1" x14ac:dyDescent="0.2">
      <c r="CX44582" s="29">
        <v>44444</v>
      </c>
      <c r="CY44582" s="29">
        <v>1.6448563509720537</v>
      </c>
      <c r="CZ44582" s="29">
        <v>1.9599547070555241</v>
      </c>
      <c r="DA44582" s="29">
        <v>2.5757766370077113</v>
      </c>
      <c r="DB44582" s="29">
        <v>3.2903818521666306</v>
      </c>
    </row>
    <row r="44583" spans="102:106" ht="20.100000000000001" customHeight="1" x14ac:dyDescent="0.2">
      <c r="CX44583" s="29">
        <v>44445</v>
      </c>
      <c r="CY44583" s="29">
        <v>1.6448563509120402</v>
      </c>
      <c r="CZ44583" s="29">
        <v>1.9599547072666377</v>
      </c>
      <c r="DA44583" s="29">
        <v>2.5757766381921421</v>
      </c>
      <c r="DB44583" s="29">
        <v>3.2903818554264057</v>
      </c>
    </row>
    <row r="44584" spans="102:106" ht="20.100000000000001" customHeight="1" x14ac:dyDescent="0.2">
      <c r="CX44584" s="29">
        <v>44446</v>
      </c>
      <c r="CY44584" s="29">
        <v>1.6448563508502103</v>
      </c>
      <c r="CZ44584" s="29">
        <v>1.9599547074747863</v>
      </c>
      <c r="DA44584" s="29">
        <v>2.5757766393767589</v>
      </c>
      <c r="DB44584" s="29">
        <v>3.2903818586856093</v>
      </c>
    </row>
    <row r="44585" spans="102:106" ht="20.100000000000001" customHeight="1" x14ac:dyDescent="0.2">
      <c r="CX44585" s="29">
        <v>44447</v>
      </c>
      <c r="CY44585" s="29">
        <v>1.6448563507866194</v>
      </c>
      <c r="CZ44585" s="29">
        <v>1.9599547076825541</v>
      </c>
      <c r="DA44585" s="29">
        <v>2.5757766405616502</v>
      </c>
      <c r="DB44585" s="29">
        <v>3.290381861944351</v>
      </c>
    </row>
    <row r="44586" spans="102:106" ht="20.100000000000001" customHeight="1" x14ac:dyDescent="0.2">
      <c r="CX44586" s="29">
        <v>44448</v>
      </c>
      <c r="CY44586" s="29">
        <v>1.6448563507273233</v>
      </c>
      <c r="CZ44586" s="29">
        <v>1.9599547078925252</v>
      </c>
      <c r="DA44586" s="29">
        <v>2.5757766417469057</v>
      </c>
      <c r="DB44586" s="29">
        <v>3.2903818652042442</v>
      </c>
    </row>
    <row r="44587" spans="102:106" ht="20.100000000000001" customHeight="1" x14ac:dyDescent="0.2">
      <c r="CX44587" s="29">
        <v>44449</v>
      </c>
      <c r="CY44587" s="29">
        <v>1.6448563506663787</v>
      </c>
      <c r="CZ44587" s="29">
        <v>1.959954708102249</v>
      </c>
      <c r="DA44587" s="29">
        <v>2.5757766429306965</v>
      </c>
      <c r="DB44587" s="29">
        <v>3.2903818684624024</v>
      </c>
    </row>
    <row r="44588" spans="102:106" ht="20.100000000000001" customHeight="1" x14ac:dyDescent="0.2">
      <c r="CX44588" s="29">
        <v>44450</v>
      </c>
      <c r="CY44588" s="29">
        <v>1.6448563506038421</v>
      </c>
      <c r="CZ44588" s="29">
        <v>1.9599547083092759</v>
      </c>
      <c r="DA44588" s="29">
        <v>2.5757766441169414</v>
      </c>
      <c r="DB44588" s="29">
        <v>3.2903818717219369</v>
      </c>
    </row>
    <row r="44589" spans="102:106" ht="20.100000000000001" customHeight="1" x14ac:dyDescent="0.2">
      <c r="CX44589" s="29">
        <v>44451</v>
      </c>
      <c r="CY44589" s="29">
        <v>1.6448563505427691</v>
      </c>
      <c r="CZ44589" s="29">
        <v>1.959954708518707</v>
      </c>
      <c r="DA44589" s="29">
        <v>2.575776645301898</v>
      </c>
      <c r="DB44589" s="29">
        <v>3.2903818749799614</v>
      </c>
    </row>
    <row r="44590" spans="102:106" ht="20.100000000000001" customHeight="1" x14ac:dyDescent="0.2">
      <c r="CX44590" s="29">
        <v>44452</v>
      </c>
      <c r="CY44590" s="29">
        <v>1.6448563504802158</v>
      </c>
      <c r="CZ44590" s="29">
        <v>1.9599547087255746</v>
      </c>
      <c r="DA44590" s="29">
        <v>2.5757766464856546</v>
      </c>
      <c r="DB44590" s="29">
        <v>3.2903818782395855</v>
      </c>
    </row>
    <row r="44591" spans="102:106" ht="20.100000000000001" customHeight="1" x14ac:dyDescent="0.2">
      <c r="CX44591" s="29">
        <v>44453</v>
      </c>
      <c r="CY44591" s="29">
        <v>1.6448563504192388</v>
      </c>
      <c r="CZ44591" s="29">
        <v>1.9599547089349805</v>
      </c>
      <c r="DA44591" s="29">
        <v>2.5757766476702142</v>
      </c>
      <c r="DB44591" s="29">
        <v>3.2903818814979258</v>
      </c>
    </row>
    <row r="44592" spans="102:106" ht="20.100000000000001" customHeight="1" x14ac:dyDescent="0.2">
      <c r="CX44592" s="29">
        <v>44454</v>
      </c>
      <c r="CY44592" s="29">
        <v>1.6448563503598945</v>
      </c>
      <c r="CZ44592" s="29">
        <v>1.959954709144474</v>
      </c>
      <c r="DA44592" s="29">
        <v>2.5757766488556646</v>
      </c>
      <c r="DB44592" s="29">
        <v>3.290381884756592</v>
      </c>
    </row>
    <row r="44593" spans="102:106" ht="20.100000000000001" customHeight="1" x14ac:dyDescent="0.2">
      <c r="CX44593" s="29">
        <v>44455</v>
      </c>
      <c r="CY44593" s="29">
        <v>1.6448563502992386</v>
      </c>
      <c r="CZ44593" s="29">
        <v>1.9599547093516045</v>
      </c>
      <c r="DA44593" s="29">
        <v>2.5757766500382626</v>
      </c>
      <c r="DB44593" s="29">
        <v>3.2903818880141973</v>
      </c>
    </row>
    <row r="44594" spans="102:106" ht="20.100000000000001" customHeight="1" x14ac:dyDescent="0.2">
      <c r="CX44594" s="29">
        <v>44456</v>
      </c>
      <c r="CY44594" s="29">
        <v>1.6448563502373275</v>
      </c>
      <c r="CZ44594" s="29">
        <v>1.9599547095614747</v>
      </c>
      <c r="DA44594" s="29">
        <v>2.575776651223844</v>
      </c>
      <c r="DB44594" s="29">
        <v>3.2903818912723537</v>
      </c>
    </row>
    <row r="44595" spans="102:106" ht="20.100000000000001" customHeight="1" x14ac:dyDescent="0.2">
      <c r="CX44595" s="29">
        <v>44457</v>
      </c>
      <c r="CY44595" s="29">
        <v>1.6448563501742168</v>
      </c>
      <c r="CZ44595" s="29">
        <v>1.9599547097716334</v>
      </c>
      <c r="DA44595" s="29">
        <v>2.5757766524086647</v>
      </c>
      <c r="DB44595" s="29">
        <v>3.2903818945296739</v>
      </c>
    </row>
    <row r="44596" spans="102:106" ht="20.100000000000001" customHeight="1" x14ac:dyDescent="0.2">
      <c r="CX44596" s="29">
        <v>44458</v>
      </c>
      <c r="CY44596" s="29">
        <v>1.6448563501129634</v>
      </c>
      <c r="CZ44596" s="29">
        <v>1.9599547099796297</v>
      </c>
      <c r="DA44596" s="29">
        <v>2.5757766535908972</v>
      </c>
      <c r="DB44596" s="29">
        <v>3.2903818977877717</v>
      </c>
    </row>
    <row r="44597" spans="102:106" ht="20.100000000000001" customHeight="1" x14ac:dyDescent="0.2">
      <c r="CX44597" s="29">
        <v>44459</v>
      </c>
      <c r="CY44597" s="29">
        <v>1.6448563500536237</v>
      </c>
      <c r="CZ44597" s="29">
        <v>1.9599547101880486</v>
      </c>
      <c r="DA44597" s="29">
        <v>2.5757766547763756</v>
      </c>
      <c r="DB44597" s="29">
        <v>3.2903819010452575</v>
      </c>
    </row>
    <row r="44598" spans="102:106" ht="20.100000000000001" customHeight="1" x14ac:dyDescent="0.2">
      <c r="CX44598" s="29">
        <v>44460</v>
      </c>
      <c r="CY44598" s="29">
        <v>1.6448563499932531</v>
      </c>
      <c r="CZ44598" s="29">
        <v>1.9599547103969568</v>
      </c>
      <c r="DA44598" s="29">
        <v>2.5757766559594426</v>
      </c>
      <c r="DB44598" s="29">
        <v>3.2903819043022446</v>
      </c>
    </row>
    <row r="44599" spans="102:106" ht="20.100000000000001" customHeight="1" x14ac:dyDescent="0.2">
      <c r="CX44599" s="29">
        <v>44461</v>
      </c>
      <c r="CY44599" s="29">
        <v>1.6448563499319078</v>
      </c>
      <c r="CZ44599" s="29">
        <v>1.9599547106039035</v>
      </c>
      <c r="DA44599" s="29">
        <v>2.5757766571440155</v>
      </c>
      <c r="DB44599" s="29">
        <v>3.2903819075603455</v>
      </c>
    </row>
    <row r="44600" spans="102:106" ht="20.100000000000001" customHeight="1" x14ac:dyDescent="0.2">
      <c r="CX44600" s="29">
        <v>44462</v>
      </c>
      <c r="CY44600" s="29">
        <v>1.6448563498696442</v>
      </c>
      <c r="CZ44600" s="29">
        <v>1.959954710811473</v>
      </c>
      <c r="DA44600" s="29">
        <v>2.5757766583282682</v>
      </c>
      <c r="DB44600" s="29">
        <v>3.2903819108181716</v>
      </c>
    </row>
    <row r="44601" spans="102:106" ht="20.100000000000001" customHeight="1" x14ac:dyDescent="0.2">
      <c r="CX44601" s="29">
        <v>44463</v>
      </c>
      <c r="CY44601" s="29">
        <v>1.6448563498095183</v>
      </c>
      <c r="CZ44601" s="29">
        <v>1.9599547110222513</v>
      </c>
      <c r="DA44601" s="29">
        <v>2.5757766595122882</v>
      </c>
      <c r="DB44601" s="29">
        <v>3.2903819140743371</v>
      </c>
    </row>
    <row r="44602" spans="102:106" ht="20.100000000000001" customHeight="1" x14ac:dyDescent="0.2">
      <c r="CX44602" s="29">
        <v>44464</v>
      </c>
      <c r="CY44602" s="29">
        <v>1.6448563497485866</v>
      </c>
      <c r="CZ44602" s="29">
        <v>1.9599547112312683</v>
      </c>
      <c r="DA44602" s="29">
        <v>2.5757766606980788</v>
      </c>
      <c r="DB44602" s="29">
        <v>3.2903819173319526</v>
      </c>
    </row>
    <row r="44603" spans="102:106" ht="20.100000000000001" customHeight="1" x14ac:dyDescent="0.2">
      <c r="CX44603" s="29">
        <v>44465</v>
      </c>
      <c r="CY44603" s="29">
        <v>1.6448563496869049</v>
      </c>
      <c r="CZ44603" s="29">
        <v>1.9599547114385905</v>
      </c>
      <c r="DA44603" s="29">
        <v>2.5757766618799804</v>
      </c>
      <c r="DB44603" s="29">
        <v>3.2903819205881324</v>
      </c>
    </row>
    <row r="44604" spans="102:106" ht="20.100000000000001" customHeight="1" x14ac:dyDescent="0.2">
      <c r="CX44604" s="29">
        <v>44466</v>
      </c>
      <c r="CY44604" s="29">
        <v>1.6448563496245283</v>
      </c>
      <c r="CZ44604" s="29">
        <v>1.9599547116468041</v>
      </c>
      <c r="DA44604" s="29">
        <v>2.5757766630638286</v>
      </c>
      <c r="DB44604" s="29">
        <v>3.2903819238444867</v>
      </c>
    </row>
    <row r="44605" spans="102:106" ht="20.100000000000001" customHeight="1" x14ac:dyDescent="0.2">
      <c r="CX44605" s="29">
        <v>44467</v>
      </c>
      <c r="CY44605" s="29">
        <v>1.6448563495645152</v>
      </c>
      <c r="CZ44605" s="29">
        <v>1.9599547118559757</v>
      </c>
      <c r="DA44605" s="29">
        <v>2.5757766642477957</v>
      </c>
      <c r="DB44605" s="29">
        <v>3.2903819271011283</v>
      </c>
    </row>
    <row r="44606" spans="102:106" ht="20.100000000000001" customHeight="1" x14ac:dyDescent="0.2">
      <c r="CX44606" s="29">
        <v>44468</v>
      </c>
      <c r="CY44606" s="29">
        <v>1.6448563495009192</v>
      </c>
      <c r="CZ44606" s="29">
        <v>1.9599547120636531</v>
      </c>
      <c r="DA44606" s="29">
        <v>2.5757766654319689</v>
      </c>
      <c r="DB44606" s="29">
        <v>3.2903819303566708</v>
      </c>
    </row>
    <row r="44607" spans="102:106" ht="20.100000000000001" customHeight="1" x14ac:dyDescent="0.2">
      <c r="CX44607" s="29">
        <v>44469</v>
      </c>
      <c r="CY44607" s="29">
        <v>1.6448563494427997</v>
      </c>
      <c r="CZ44607" s="29">
        <v>1.9599547122724224</v>
      </c>
      <c r="DA44607" s="29">
        <v>2.5757766666164379</v>
      </c>
      <c r="DB44607" s="29">
        <v>3.2903819336127249</v>
      </c>
    </row>
    <row r="44608" spans="102:106" ht="20.100000000000001" customHeight="1" x14ac:dyDescent="0.2">
      <c r="CX44608" s="29">
        <v>44470</v>
      </c>
      <c r="CY44608" s="29">
        <v>1.644856349378208</v>
      </c>
      <c r="CZ44608" s="29">
        <v>1.9599547124798313</v>
      </c>
      <c r="DA44608" s="29">
        <v>2.5757766677993716</v>
      </c>
      <c r="DB44608" s="29">
        <v>3.2903819368694047</v>
      </c>
    </row>
    <row r="44609" spans="102:106" ht="20.100000000000001" customHeight="1" x14ac:dyDescent="0.2">
      <c r="CX44609" s="29">
        <v>44471</v>
      </c>
      <c r="CY44609" s="29">
        <v>1.6448563493192054</v>
      </c>
      <c r="CZ44609" s="29">
        <v>1.9599547126909844</v>
      </c>
      <c r="DA44609" s="29">
        <v>2.5757766689827766</v>
      </c>
      <c r="DB44609" s="29">
        <v>3.2903819401253207</v>
      </c>
    </row>
    <row r="44610" spans="102:106" ht="20.100000000000001" customHeight="1" x14ac:dyDescent="0.2">
      <c r="CX44610" s="29">
        <v>44472</v>
      </c>
      <c r="CY44610" s="29">
        <v>1.644856349256844</v>
      </c>
      <c r="CZ44610" s="29">
        <v>1.9599547128983923</v>
      </c>
      <c r="DA44610" s="29">
        <v>2.5757766701667393</v>
      </c>
      <c r="DB44610" s="29">
        <v>3.2903819433805861</v>
      </c>
    </row>
    <row r="44611" spans="102:106" ht="20.100000000000001" customHeight="1" x14ac:dyDescent="0.2">
      <c r="CX44611" s="29">
        <v>44473</v>
      </c>
      <c r="CY44611" s="29">
        <v>1.6448563491971826</v>
      </c>
      <c r="CZ44611" s="29">
        <v>1.9599547131071597</v>
      </c>
      <c r="DA44611" s="29">
        <v>2.5757766713494323</v>
      </c>
      <c r="DB44611" s="29">
        <v>3.2903819466368134</v>
      </c>
    </row>
    <row r="44612" spans="102:106" ht="20.100000000000001" customHeight="1" x14ac:dyDescent="0.2">
      <c r="CX44612" s="29">
        <v>44474</v>
      </c>
      <c r="CY44612" s="29">
        <v>1.6448563491342749</v>
      </c>
      <c r="CZ44612" s="29">
        <v>1.9599547133148343</v>
      </c>
      <c r="DA44612" s="29">
        <v>2.575776672532859</v>
      </c>
      <c r="DB44612" s="29">
        <v>3.2903819498926143</v>
      </c>
    </row>
    <row r="44613" spans="102:106" ht="20.100000000000001" customHeight="1" x14ac:dyDescent="0.2">
      <c r="CX44613" s="29">
        <v>44475</v>
      </c>
      <c r="CY44613" s="29">
        <v>1.6448563490741794</v>
      </c>
      <c r="CZ44613" s="29">
        <v>1.9599547135240019</v>
      </c>
      <c r="DA44613" s="29">
        <v>2.5757766737171073</v>
      </c>
      <c r="DB44613" s="29">
        <v>3.2903819531466012</v>
      </c>
    </row>
    <row r="44614" spans="102:106" ht="20.100000000000001" customHeight="1" x14ac:dyDescent="0.2">
      <c r="CX44614" s="29">
        <v>44476</v>
      </c>
      <c r="CY44614" s="29">
        <v>1.6448563490109489</v>
      </c>
      <c r="CZ44614" s="29">
        <v>1.9599547137322102</v>
      </c>
      <c r="DA44614" s="29">
        <v>2.5757766749003492</v>
      </c>
      <c r="DB44614" s="29">
        <v>3.2903819564018861</v>
      </c>
    </row>
    <row r="44615" spans="102:106" ht="20.100000000000001" customHeight="1" x14ac:dyDescent="0.2">
      <c r="CX44615" s="29">
        <v>44477</v>
      </c>
      <c r="CY44615" s="29">
        <v>1.6448563489506434</v>
      </c>
      <c r="CZ44615" s="29">
        <v>1.9599547139395261</v>
      </c>
      <c r="DA44615" s="29">
        <v>2.5757766760826719</v>
      </c>
      <c r="DB44615" s="29">
        <v>3.2903819596570822</v>
      </c>
    </row>
    <row r="44616" spans="102:106" ht="20.100000000000001" customHeight="1" x14ac:dyDescent="0.2">
      <c r="CX44616" s="29">
        <v>44478</v>
      </c>
      <c r="CY44616" s="29">
        <v>1.6448563488903174</v>
      </c>
      <c r="CZ44616" s="29">
        <v>1.9599547141485358</v>
      </c>
      <c r="DA44616" s="29">
        <v>2.5757766772660804</v>
      </c>
      <c r="DB44616" s="29">
        <v>3.290381962912301</v>
      </c>
    </row>
    <row r="44617" spans="102:106" ht="20.100000000000001" customHeight="1" x14ac:dyDescent="0.2">
      <c r="CX44617" s="29">
        <v>44479</v>
      </c>
      <c r="CY44617" s="29">
        <v>1.6448563488300263</v>
      </c>
      <c r="CZ44617" s="29">
        <v>1.9599547143593061</v>
      </c>
      <c r="DA44617" s="29">
        <v>2.5757766784506617</v>
      </c>
      <c r="DB44617" s="29">
        <v>3.2903819661661542</v>
      </c>
    </row>
    <row r="44618" spans="102:106" ht="20.100000000000001" customHeight="1" x14ac:dyDescent="0.2">
      <c r="CX44618" s="29">
        <v>44480</v>
      </c>
      <c r="CY44618" s="29">
        <v>1.6448563487668244</v>
      </c>
      <c r="CZ44618" s="29">
        <v>1.9599547145668654</v>
      </c>
      <c r="DA44618" s="29">
        <v>2.5757766796326718</v>
      </c>
      <c r="DB44618" s="29">
        <v>3.2903819694217553</v>
      </c>
    </row>
    <row r="44619" spans="102:106" ht="20.100000000000001" customHeight="1" x14ac:dyDescent="0.2">
      <c r="CX44619" s="29">
        <v>44481</v>
      </c>
      <c r="CY44619" s="29">
        <v>1.6448563487067722</v>
      </c>
      <c r="CZ44619" s="29">
        <v>1.9599547147737997</v>
      </c>
      <c r="DA44619" s="29">
        <v>2.5757766808160296</v>
      </c>
      <c r="DB44619" s="29">
        <v>3.290381972674715</v>
      </c>
    </row>
    <row r="44620" spans="102:106" ht="20.100000000000001" customHeight="1" x14ac:dyDescent="0.2">
      <c r="CX44620" s="29">
        <v>44482</v>
      </c>
      <c r="CY44620" s="29">
        <v>1.6448563486469234</v>
      </c>
      <c r="CZ44620" s="29">
        <v>1.959954714982695</v>
      </c>
      <c r="DA44620" s="29">
        <v>2.5757766819989092</v>
      </c>
      <c r="DB44620" s="29">
        <v>3.2903819759296469</v>
      </c>
    </row>
    <row r="44621" spans="102:106" ht="20.100000000000001" customHeight="1" x14ac:dyDescent="0.2">
      <c r="CX44621" s="29">
        <v>44483</v>
      </c>
      <c r="CY44621" s="29">
        <v>1.6448563485843319</v>
      </c>
      <c r="CZ44621" s="29">
        <v>1.9599547151910985</v>
      </c>
      <c r="DA44621" s="29">
        <v>2.5757766831813957</v>
      </c>
      <c r="DB44621" s="29">
        <v>3.2903819791836622</v>
      </c>
    </row>
    <row r="44622" spans="102:106" ht="20.100000000000001" customHeight="1" x14ac:dyDescent="0.2">
      <c r="CX44622" s="29">
        <v>44484</v>
      </c>
      <c r="CY44622" s="29">
        <v>1.644856348522056</v>
      </c>
      <c r="CZ44622" s="29">
        <v>1.959954715399078</v>
      </c>
      <c r="DA44622" s="29">
        <v>2.5757766843654952</v>
      </c>
      <c r="DB44622" s="29">
        <v>3.2903819824383738</v>
      </c>
    </row>
    <row r="44623" spans="102:106" ht="20.100000000000001" customHeight="1" x14ac:dyDescent="0.2">
      <c r="CX44623" s="29">
        <v>44485</v>
      </c>
      <c r="CY44623" s="29">
        <v>1.6448563484601519</v>
      </c>
      <c r="CZ44623" s="29">
        <v>1.9599547156092187</v>
      </c>
      <c r="DA44623" s="29">
        <v>2.5757766855474613</v>
      </c>
      <c r="DB44623" s="29">
        <v>3.290381985692393</v>
      </c>
    </row>
    <row r="44624" spans="102:106" ht="20.100000000000001" customHeight="1" x14ac:dyDescent="0.2">
      <c r="CX44624" s="29">
        <v>44486</v>
      </c>
      <c r="CY44624" s="29">
        <v>1.6448563483986756</v>
      </c>
      <c r="CZ44624" s="29">
        <v>1.9599547158165491</v>
      </c>
      <c r="DA44624" s="29">
        <v>2.5757766867292986</v>
      </c>
      <c r="DB44624" s="29">
        <v>3.2903819889458323</v>
      </c>
    </row>
    <row r="44625" spans="102:106" ht="20.100000000000001" customHeight="1" x14ac:dyDescent="0.2">
      <c r="CX44625" s="29">
        <v>44487</v>
      </c>
      <c r="CY44625" s="29">
        <v>1.6448563483376832</v>
      </c>
      <c r="CZ44625" s="29">
        <v>1.9599547160236552</v>
      </c>
      <c r="DA44625" s="29">
        <v>2.5757766879130126</v>
      </c>
      <c r="DB44625" s="29">
        <v>3.290381992198804</v>
      </c>
    </row>
    <row r="44626" spans="102:106" ht="20.100000000000001" customHeight="1" x14ac:dyDescent="0.2">
      <c r="CX44626" s="29">
        <v>44488</v>
      </c>
      <c r="CY44626" s="29">
        <v>1.6448563482772305</v>
      </c>
      <c r="CZ44626" s="29">
        <v>1.9599547162331235</v>
      </c>
      <c r="DA44626" s="29">
        <v>2.5757766890948557</v>
      </c>
      <c r="DB44626" s="29">
        <v>3.2903819954529205</v>
      </c>
    </row>
    <row r="44627" spans="102:106" ht="20.100000000000001" customHeight="1" x14ac:dyDescent="0.2">
      <c r="CX44627" s="29">
        <v>44489</v>
      </c>
      <c r="CY44627" s="29">
        <v>1.6448563482173739</v>
      </c>
      <c r="CZ44627" s="29">
        <v>1.9599547164425011</v>
      </c>
      <c r="DA44627" s="29">
        <v>2.5757766902787509</v>
      </c>
      <c r="DB44627" s="29">
        <v>3.2903819987052931</v>
      </c>
    </row>
    <row r="44628" spans="102:106" ht="20.100000000000001" customHeight="1" x14ac:dyDescent="0.2">
      <c r="CX44628" s="29">
        <v>44490</v>
      </c>
      <c r="CY44628" s="29">
        <v>1.6448563481551663</v>
      </c>
      <c r="CZ44628" s="29">
        <v>1.9599547166493356</v>
      </c>
      <c r="DA44628" s="29">
        <v>2.5757766914609515</v>
      </c>
      <c r="DB44628" s="29">
        <v>3.2903820019590344</v>
      </c>
    </row>
    <row r="44629" spans="102:106" ht="20.100000000000001" customHeight="1" x14ac:dyDescent="0.2">
      <c r="CX44629" s="29">
        <v>44491</v>
      </c>
      <c r="CY44629" s="29">
        <v>1.6448563480936671</v>
      </c>
      <c r="CZ44629" s="29">
        <v>1.9599547168587319</v>
      </c>
      <c r="DA44629" s="29">
        <v>2.575776692643462</v>
      </c>
      <c r="DB44629" s="29">
        <v>3.2903820052112565</v>
      </c>
    </row>
    <row r="44630" spans="102:106" ht="20.100000000000001" customHeight="1" x14ac:dyDescent="0.2">
      <c r="CX44630" s="29">
        <v>44492</v>
      </c>
      <c r="CY44630" s="29">
        <v>1.6448563480329326</v>
      </c>
      <c r="CZ44630" s="29">
        <v>1.9599547170657188</v>
      </c>
      <c r="DA44630" s="29">
        <v>2.5757766938263713</v>
      </c>
      <c r="DB44630" s="29">
        <v>3.2903820084635709</v>
      </c>
    </row>
    <row r="44631" spans="102:106" ht="20.100000000000001" customHeight="1" x14ac:dyDescent="0.2">
      <c r="CX44631" s="29">
        <v>44493</v>
      </c>
      <c r="CY44631" s="29">
        <v>1.6448563479730174</v>
      </c>
      <c r="CZ44631" s="29">
        <v>1.9599547172728817</v>
      </c>
      <c r="DA44631" s="29">
        <v>2.5757766950097665</v>
      </c>
      <c r="DB44631" s="29">
        <v>3.2903820117160909</v>
      </c>
    </row>
    <row r="44632" spans="102:106" ht="20.100000000000001" customHeight="1" x14ac:dyDescent="0.2">
      <c r="CX44632" s="29">
        <v>44494</v>
      </c>
      <c r="CY44632" s="29">
        <v>1.6448563479109761</v>
      </c>
      <c r="CZ44632" s="29">
        <v>1.9599547174828076</v>
      </c>
      <c r="DA44632" s="29">
        <v>2.5757766961899002</v>
      </c>
      <c r="DB44632" s="29">
        <v>3.2903820149689276</v>
      </c>
    </row>
    <row r="44633" spans="102:106" ht="20.100000000000001" customHeight="1" x14ac:dyDescent="0.2">
      <c r="CX44633" s="29">
        <v>44495</v>
      </c>
      <c r="CY44633" s="29">
        <v>1.6448563478498668</v>
      </c>
      <c r="CZ44633" s="29">
        <v>1.9599547176905241</v>
      </c>
      <c r="DA44633" s="29">
        <v>2.5757766973726128</v>
      </c>
      <c r="DB44633" s="29">
        <v>3.2903820182221941</v>
      </c>
    </row>
    <row r="44634" spans="102:106" ht="20.100000000000001" customHeight="1" x14ac:dyDescent="0.2">
      <c r="CX44634" s="29">
        <v>44496</v>
      </c>
      <c r="CY44634" s="29">
        <v>1.6448563477897458</v>
      </c>
      <c r="CZ44634" s="29">
        <v>1.959954717901137</v>
      </c>
      <c r="DA44634" s="29">
        <v>2.5757766985560746</v>
      </c>
      <c r="DB44634" s="29">
        <v>3.2903820214730004</v>
      </c>
    </row>
    <row r="44635" spans="102:106" ht="20.100000000000001" customHeight="1" x14ac:dyDescent="0.2">
      <c r="CX44635" s="29">
        <v>44497</v>
      </c>
      <c r="CY44635" s="29">
        <v>1.6448563477276663</v>
      </c>
      <c r="CZ44635" s="29">
        <v>1.9599547181071535</v>
      </c>
      <c r="DA44635" s="29">
        <v>2.575776699738455</v>
      </c>
      <c r="DB44635" s="29">
        <v>3.2903820247259605</v>
      </c>
    </row>
    <row r="44636" spans="102:106" ht="20.100000000000001" customHeight="1" x14ac:dyDescent="0.2">
      <c r="CX44636" s="29">
        <v>44498</v>
      </c>
      <c r="CY44636" s="29">
        <v>1.6448563476666871</v>
      </c>
      <c r="CZ44636" s="29">
        <v>1.9599547183162001</v>
      </c>
      <c r="DA44636" s="29">
        <v>2.5757767009198433</v>
      </c>
      <c r="DB44636" s="29">
        <v>3.2903820279766851</v>
      </c>
    </row>
    <row r="44637" spans="102:106" ht="20.100000000000001" customHeight="1" x14ac:dyDescent="0.2">
      <c r="CX44637" s="29">
        <v>44499</v>
      </c>
      <c r="CY44637" s="29">
        <v>1.6448563476068641</v>
      </c>
      <c r="CZ44637" s="29">
        <v>1.9599547185258239</v>
      </c>
      <c r="DA44637" s="29">
        <v>2.5757767021022442</v>
      </c>
      <c r="DB44637" s="29">
        <v>3.2903820312297873</v>
      </c>
    </row>
    <row r="44638" spans="102:106" ht="20.100000000000001" customHeight="1" x14ac:dyDescent="0.2">
      <c r="CX44638" s="29">
        <v>44500</v>
      </c>
      <c r="CY44638" s="29">
        <v>1.6448563475452511</v>
      </c>
      <c r="CZ44638" s="29">
        <v>1.9599547187335709</v>
      </c>
      <c r="DA44638" s="29">
        <v>2.575776703283827</v>
      </c>
      <c r="DB44638" s="29">
        <v>3.2903820344808787</v>
      </c>
    </row>
    <row r="44639" spans="102:106" ht="20.100000000000001" customHeight="1" x14ac:dyDescent="0.2">
      <c r="CX44639" s="29">
        <v>44501</v>
      </c>
      <c r="CY44639" s="29">
        <v>1.6448563474849056</v>
      </c>
      <c r="CZ44639" s="29">
        <v>1.9599547189395088</v>
      </c>
      <c r="DA44639" s="29">
        <v>2.5757767044646802</v>
      </c>
      <c r="DB44639" s="29">
        <v>3.2903820377330715</v>
      </c>
    </row>
    <row r="44640" spans="102:106" ht="20.100000000000001" customHeight="1" x14ac:dyDescent="0.2">
      <c r="CX44640" s="29">
        <v>44502</v>
      </c>
      <c r="CY44640" s="29">
        <v>1.6448563474228819</v>
      </c>
      <c r="CZ44640" s="29">
        <v>1.9599547191487436</v>
      </c>
      <c r="DA44640" s="29">
        <v>2.5757767056487264</v>
      </c>
      <c r="DB44640" s="29">
        <v>3.2903820409834763</v>
      </c>
    </row>
    <row r="44641" spans="102:106" ht="20.100000000000001" customHeight="1" x14ac:dyDescent="0.2">
      <c r="CX44641" s="29">
        <v>44503</v>
      </c>
      <c r="CY44641" s="29">
        <v>1.6448563473622386</v>
      </c>
      <c r="CZ44641" s="29">
        <v>1.9599547193563023</v>
      </c>
      <c r="DA44641" s="29">
        <v>2.5757767068303012</v>
      </c>
      <c r="DB44641" s="29">
        <v>3.2903820442352072</v>
      </c>
    </row>
    <row r="44642" spans="102:106" ht="20.100000000000001" customHeight="1" x14ac:dyDescent="0.2">
      <c r="CX44642" s="29">
        <v>44504</v>
      </c>
      <c r="CY44642" s="29">
        <v>1.6448563473000286</v>
      </c>
      <c r="CZ44642" s="29">
        <v>1.9599547195647715</v>
      </c>
      <c r="DA44642" s="29">
        <v>2.5757767080114089</v>
      </c>
      <c r="DB44642" s="29">
        <v>3.290382047485374</v>
      </c>
    </row>
    <row r="44643" spans="102:106" ht="20.100000000000001" customHeight="1" x14ac:dyDescent="0.2">
      <c r="CX44643" s="29">
        <v>44505</v>
      </c>
      <c r="CY44643" s="29">
        <v>1.6448563472393105</v>
      </c>
      <c r="CZ44643" s="29">
        <v>1.9599547197742184</v>
      </c>
      <c r="DA44643" s="29">
        <v>2.5757767091940549</v>
      </c>
      <c r="DB44643" s="29">
        <v>3.2903820507370907</v>
      </c>
    </row>
    <row r="44644" spans="102:106" ht="20.100000000000001" customHeight="1" x14ac:dyDescent="0.2">
      <c r="CX44644" s="29">
        <v>44506</v>
      </c>
      <c r="CY44644" s="29">
        <v>1.644856347177138</v>
      </c>
      <c r="CZ44644" s="29">
        <v>1.959954719982189</v>
      </c>
      <c r="DA44644" s="29">
        <v>2.575776710374492</v>
      </c>
      <c r="DB44644" s="29">
        <v>3.290382053987468</v>
      </c>
    </row>
    <row r="44645" spans="102:106" ht="20.100000000000001" customHeight="1" x14ac:dyDescent="0.2">
      <c r="CX44645" s="29">
        <v>44507</v>
      </c>
      <c r="CY44645" s="29">
        <v>1.6448563471165696</v>
      </c>
      <c r="CZ44645" s="29">
        <v>1.9599547201887497</v>
      </c>
      <c r="DA44645" s="29">
        <v>2.5757767115566432</v>
      </c>
      <c r="DB44645" s="29">
        <v>3.2903820572381179</v>
      </c>
    </row>
    <row r="44646" spans="102:106" ht="20.100000000000001" customHeight="1" x14ac:dyDescent="0.2">
      <c r="CX44646" s="29">
        <v>44508</v>
      </c>
      <c r="CY44646" s="29">
        <v>1.6448563470546582</v>
      </c>
      <c r="CZ44646" s="29">
        <v>1.9599547203990089</v>
      </c>
      <c r="DA44646" s="29">
        <v>2.5757767127386786</v>
      </c>
      <c r="DB44646" s="29">
        <v>3.2903820604876519</v>
      </c>
    </row>
    <row r="44647" spans="102:106" ht="20.100000000000001" customHeight="1" x14ac:dyDescent="0.2">
      <c r="CX44647" s="29">
        <v>44509</v>
      </c>
      <c r="CY44647" s="29">
        <v>1.6448563469944637</v>
      </c>
      <c r="CZ44647" s="29">
        <v>1.9599547206054708</v>
      </c>
      <c r="DA44647" s="29">
        <v>2.5757767139206855</v>
      </c>
      <c r="DB44647" s="29">
        <v>3.2903820637391847</v>
      </c>
    </row>
    <row r="44648" spans="102:106" ht="20.100000000000001" customHeight="1" x14ac:dyDescent="0.2">
      <c r="CX44648" s="29">
        <v>44510</v>
      </c>
      <c r="CY44648" s="29">
        <v>1.6448563469330377</v>
      </c>
      <c r="CZ44648" s="29">
        <v>1.9599547208132437</v>
      </c>
      <c r="DA44648" s="29">
        <v>2.5757767151008339</v>
      </c>
      <c r="DB44648" s="29">
        <v>3.2903820669883244</v>
      </c>
    </row>
    <row r="44649" spans="102:106" ht="20.100000000000001" customHeight="1" x14ac:dyDescent="0.2">
      <c r="CX44649" s="29">
        <v>44511</v>
      </c>
      <c r="CY44649" s="29">
        <v>1.6448563468734405</v>
      </c>
      <c r="CZ44649" s="29">
        <v>1.9599547210223949</v>
      </c>
      <c r="DA44649" s="29">
        <v>2.5757767162830469</v>
      </c>
      <c r="DB44649" s="29">
        <v>3.2903820702381839</v>
      </c>
    </row>
    <row r="44650" spans="102:106" ht="20.100000000000001" customHeight="1" x14ac:dyDescent="0.2">
      <c r="CX44650" s="29">
        <v>44512</v>
      </c>
      <c r="CY44650" s="29">
        <v>1.6448563468127237</v>
      </c>
      <c r="CZ44650" s="29">
        <v>1.9599547212304693</v>
      </c>
      <c r="DA44650" s="29">
        <v>2.5757767174635764</v>
      </c>
      <c r="DB44650" s="29">
        <v>3.2903820734888782</v>
      </c>
    </row>
    <row r="44651" spans="102:106" ht="20.100000000000001" customHeight="1" x14ac:dyDescent="0.2">
      <c r="CX44651" s="29">
        <v>44513</v>
      </c>
      <c r="CY44651" s="29">
        <v>1.6448563467509436</v>
      </c>
      <c r="CZ44651" s="29">
        <v>1.9599547214400552</v>
      </c>
      <c r="DA44651" s="29">
        <v>2.5757767186463463</v>
      </c>
      <c r="DB44651" s="29">
        <v>3.2903820767390153</v>
      </c>
    </row>
    <row r="44652" spans="102:106" ht="20.100000000000001" customHeight="1" x14ac:dyDescent="0.2">
      <c r="CX44652" s="29">
        <v>44514</v>
      </c>
      <c r="CY44652" s="29">
        <v>1.6448563466881563</v>
      </c>
      <c r="CZ44652" s="29">
        <v>1.9599547216461766</v>
      </c>
      <c r="DA44652" s="29">
        <v>2.575776719827608</v>
      </c>
      <c r="DB44652" s="29">
        <v>3.2903820799872068</v>
      </c>
    </row>
    <row r="44653" spans="102:106" ht="20.100000000000001" customHeight="1" x14ac:dyDescent="0.2">
      <c r="CX44653" s="29">
        <v>44515</v>
      </c>
      <c r="CY44653" s="29">
        <v>1.6448563466274211</v>
      </c>
      <c r="CZ44653" s="29">
        <v>1.9599547218564644</v>
      </c>
      <c r="DA44653" s="29">
        <v>2.5757767210074487</v>
      </c>
      <c r="DB44653" s="29">
        <v>3.2903820832380695</v>
      </c>
    </row>
    <row r="44654" spans="102:106" ht="20.100000000000001" customHeight="1" x14ac:dyDescent="0.2">
      <c r="CX44654" s="29">
        <v>44516</v>
      </c>
      <c r="CY44654" s="29">
        <v>1.6448563465657904</v>
      </c>
      <c r="CZ44654" s="29">
        <v>1.9599547220634208</v>
      </c>
      <c r="DA44654" s="29">
        <v>2.5757767221897936</v>
      </c>
      <c r="DB44654" s="29">
        <v>3.2903820864857085</v>
      </c>
    </row>
    <row r="44655" spans="102:106" ht="20.100000000000001" customHeight="1" x14ac:dyDescent="0.2">
      <c r="CX44655" s="29">
        <v>44517</v>
      </c>
      <c r="CY44655" s="29">
        <v>1.6448563465063244</v>
      </c>
      <c r="CZ44655" s="29">
        <v>1.9599547222721552</v>
      </c>
      <c r="DA44655" s="29">
        <v>2.5757767233708919</v>
      </c>
      <c r="DB44655" s="29">
        <v>3.2903820897362426</v>
      </c>
    </row>
    <row r="44656" spans="102:106" ht="20.100000000000001" customHeight="1" x14ac:dyDescent="0.2">
      <c r="CX44656" s="29">
        <v>44518</v>
      </c>
      <c r="CY44656" s="29">
        <v>1.6448563464430699</v>
      </c>
      <c r="CZ44656" s="29">
        <v>1.9599547224776919</v>
      </c>
      <c r="DA44656" s="29">
        <v>2.5757767245508334</v>
      </c>
      <c r="DB44656" s="29">
        <v>3.2903820929852783</v>
      </c>
    </row>
    <row r="44657" spans="102:106" ht="20.100000000000001" customHeight="1" x14ac:dyDescent="0.2">
      <c r="CX44657" s="29">
        <v>44519</v>
      </c>
      <c r="CY44657" s="29">
        <v>1.6448563463850967</v>
      </c>
      <c r="CZ44657" s="29">
        <v>1.9599547226876617</v>
      </c>
      <c r="DA44657" s="29">
        <v>2.5757767257335407</v>
      </c>
      <c r="DB44657" s="29">
        <v>3.2903820962329275</v>
      </c>
    </row>
    <row r="44658" spans="102:106" ht="20.100000000000001" customHeight="1" x14ac:dyDescent="0.2">
      <c r="CX44658" s="29">
        <v>44520</v>
      </c>
      <c r="CY44658" s="29">
        <v>1.6448563463234473</v>
      </c>
      <c r="CZ44658" s="29">
        <v>1.9599547228945664</v>
      </c>
      <c r="DA44658" s="29">
        <v>2.5757767269133467</v>
      </c>
      <c r="DB44658" s="29">
        <v>3.2903820994823061</v>
      </c>
    </row>
    <row r="44659" spans="102:106" ht="20.100000000000001" customHeight="1" x14ac:dyDescent="0.2">
      <c r="CX44659" s="29">
        <v>44521</v>
      </c>
      <c r="CY44659" s="29">
        <v>1.6448563462611814</v>
      </c>
      <c r="CZ44659" s="29">
        <v>1.9599547231035164</v>
      </c>
      <c r="DA44659" s="29">
        <v>2.5757767280941763</v>
      </c>
      <c r="DB44659" s="29">
        <v>3.2903821027305233</v>
      </c>
    </row>
    <row r="44660" spans="102:106" ht="20.100000000000001" customHeight="1" x14ac:dyDescent="0.2">
      <c r="CX44660" s="29">
        <v>44522</v>
      </c>
      <c r="CY44660" s="29">
        <v>1.6448563461983552</v>
      </c>
      <c r="CZ44660" s="29">
        <v>1.959954723312056</v>
      </c>
      <c r="DA44660" s="29">
        <v>2.5757767292761158</v>
      </c>
      <c r="DB44660" s="29">
        <v>3.2903821059791905</v>
      </c>
    </row>
    <row r="44661" spans="102:106" ht="20.100000000000001" customHeight="1" x14ac:dyDescent="0.2">
      <c r="CX44661" s="29">
        <v>44523</v>
      </c>
      <c r="CY44661" s="29">
        <v>1.6448563461380297</v>
      </c>
      <c r="CZ44661" s="29">
        <v>1.9599547235202524</v>
      </c>
      <c r="DA44661" s="29">
        <v>2.5757767304573367</v>
      </c>
      <c r="DB44661" s="29">
        <v>3.2903821092269201</v>
      </c>
    </row>
    <row r="44662" spans="102:106" ht="20.100000000000001" customHeight="1" x14ac:dyDescent="0.2">
      <c r="CX44662" s="29">
        <v>44524</v>
      </c>
      <c r="CY44662" s="29">
        <v>1.6448563460772558</v>
      </c>
      <c r="CZ44662" s="29">
        <v>1.959954723728172</v>
      </c>
      <c r="DA44662" s="29">
        <v>2.5757767316379239</v>
      </c>
      <c r="DB44662" s="29">
        <v>3.2903821124753239</v>
      </c>
    </row>
    <row r="44663" spans="102:106" ht="20.100000000000001" customHeight="1" x14ac:dyDescent="0.2">
      <c r="CX44663" s="29">
        <v>44525</v>
      </c>
      <c r="CY44663" s="29">
        <v>1.6448563460160894</v>
      </c>
      <c r="CZ44663" s="29">
        <v>1.9599547239358814</v>
      </c>
      <c r="DA44663" s="29">
        <v>2.5757767328179666</v>
      </c>
      <c r="DB44663" s="29">
        <v>3.2903821157230131</v>
      </c>
    </row>
    <row r="44664" spans="102:106" ht="20.100000000000001" customHeight="1" x14ac:dyDescent="0.2">
      <c r="CX44664" s="29">
        <v>44526</v>
      </c>
      <c r="CY44664" s="29">
        <v>1.6448563459545866</v>
      </c>
      <c r="CZ44664" s="29">
        <v>1.9599547241434481</v>
      </c>
      <c r="DA44664" s="29">
        <v>2.5757767339975515</v>
      </c>
      <c r="DB44664" s="29">
        <v>3.2903821189716016</v>
      </c>
    </row>
    <row r="44665" spans="102:106" ht="20.100000000000001" customHeight="1" x14ac:dyDescent="0.2">
      <c r="CX44665" s="29">
        <v>44527</v>
      </c>
      <c r="CY44665" s="29">
        <v>1.6448563458958083</v>
      </c>
      <c r="CZ44665" s="29">
        <v>1.959954724350937</v>
      </c>
      <c r="DA44665" s="29">
        <v>2.5757767351786862</v>
      </c>
      <c r="DB44665" s="29">
        <v>3.2903821222196981</v>
      </c>
    </row>
    <row r="44666" spans="102:106" ht="20.100000000000001" customHeight="1" x14ac:dyDescent="0.2">
      <c r="CX44666" s="29">
        <v>44528</v>
      </c>
      <c r="CY44666" s="29">
        <v>1.6448563458337995</v>
      </c>
      <c r="CZ44666" s="29">
        <v>1.9599547245584157</v>
      </c>
      <c r="DA44666" s="29">
        <v>2.5757767363595376</v>
      </c>
      <c r="DB44666" s="29">
        <v>3.2903821254659147</v>
      </c>
    </row>
    <row r="44667" spans="102:106" ht="20.100000000000001" customHeight="1" x14ac:dyDescent="0.2">
      <c r="CX44667" s="29">
        <v>44529</v>
      </c>
      <c r="CY44667" s="29">
        <v>1.6448563457716223</v>
      </c>
      <c r="CZ44667" s="29">
        <v>1.959954724768473</v>
      </c>
      <c r="DA44667" s="29">
        <v>2.5757767375401945</v>
      </c>
      <c r="DB44667" s="29">
        <v>3.290382128713365</v>
      </c>
    </row>
    <row r="44668" spans="102:106" ht="20.100000000000001" customHeight="1" x14ac:dyDescent="0.2">
      <c r="CX44668" s="29">
        <v>44530</v>
      </c>
      <c r="CY44668" s="29">
        <v>1.6448563457123375</v>
      </c>
      <c r="CZ44668" s="29">
        <v>1.9599547249761311</v>
      </c>
      <c r="DA44668" s="29">
        <v>2.575776738720744</v>
      </c>
      <c r="DB44668" s="29">
        <v>3.2903821319606599</v>
      </c>
    </row>
    <row r="44669" spans="102:106" ht="20.100000000000001" customHeight="1" x14ac:dyDescent="0.2">
      <c r="CX44669" s="29">
        <v>44531</v>
      </c>
      <c r="CY44669" s="29">
        <v>1.6448563456499901</v>
      </c>
      <c r="CZ44669" s="29">
        <v>1.9599547251839786</v>
      </c>
      <c r="DA44669" s="29">
        <v>2.5757767399012743</v>
      </c>
      <c r="DB44669" s="29">
        <v>3.2903821352079108</v>
      </c>
    </row>
    <row r="44670" spans="102:106" ht="20.100000000000001" customHeight="1" x14ac:dyDescent="0.2">
      <c r="CX44670" s="29">
        <v>44532</v>
      </c>
      <c r="CY44670" s="29">
        <v>1.6448563455906471</v>
      </c>
      <c r="CZ44670" s="29">
        <v>1.9599547253920826</v>
      </c>
      <c r="DA44670" s="29">
        <v>2.5757767410818722</v>
      </c>
      <c r="DB44670" s="29">
        <v>3.2903821384552296</v>
      </c>
    </row>
    <row r="44671" spans="102:106" ht="20.100000000000001" customHeight="1" x14ac:dyDescent="0.2">
      <c r="CX44671" s="29">
        <v>44533</v>
      </c>
      <c r="CY44671" s="29">
        <v>1.6448563455283529</v>
      </c>
      <c r="CZ44671" s="29">
        <v>1.9599547255979868</v>
      </c>
      <c r="DA44671" s="29">
        <v>2.5757767422626254</v>
      </c>
      <c r="DB44671" s="29">
        <v>3.2903821417012264</v>
      </c>
    </row>
    <row r="44672" spans="102:106" ht="20.100000000000001" customHeight="1" x14ac:dyDescent="0.2">
      <c r="CX44672" s="29">
        <v>44534</v>
      </c>
      <c r="CY44672" s="29">
        <v>1.6448563454691754</v>
      </c>
      <c r="CZ44672" s="29">
        <v>1.9599547258068029</v>
      </c>
      <c r="DA44672" s="29">
        <v>2.5757767434417023</v>
      </c>
      <c r="DB44672" s="29">
        <v>3.2903821449475164</v>
      </c>
    </row>
    <row r="44673" spans="102:106" ht="20.100000000000001" customHeight="1" x14ac:dyDescent="0.2">
      <c r="CX44673" s="29">
        <v>44535</v>
      </c>
      <c r="CY44673" s="29">
        <v>1.6448563454071583</v>
      </c>
      <c r="CZ44673" s="29">
        <v>1.9599547260135521</v>
      </c>
      <c r="DA44673" s="29">
        <v>2.5757767446230289</v>
      </c>
      <c r="DB44673" s="29">
        <v>3.2903821481942086</v>
      </c>
    </row>
    <row r="44674" spans="102:106" ht="20.100000000000001" customHeight="1" x14ac:dyDescent="0.2">
      <c r="CX44674" s="29">
        <v>44536</v>
      </c>
      <c r="CY44674" s="29">
        <v>1.6448563453453635</v>
      </c>
      <c r="CZ44674" s="29">
        <v>1.9599547262233468</v>
      </c>
      <c r="DA44674" s="29">
        <v>2.575776745802854</v>
      </c>
      <c r="DB44674" s="29">
        <v>3.290382151441416</v>
      </c>
    </row>
    <row r="44675" spans="102:106" ht="20.100000000000001" customHeight="1" x14ac:dyDescent="0.2">
      <c r="CX44675" s="29">
        <v>44537</v>
      </c>
      <c r="CY44675" s="29">
        <v>1.6448563452838474</v>
      </c>
      <c r="CZ44675" s="29">
        <v>1.9599547264312074</v>
      </c>
      <c r="DA44675" s="29">
        <v>2.5757767469831845</v>
      </c>
      <c r="DB44675" s="29">
        <v>3.290382154687749</v>
      </c>
    </row>
    <row r="44676" spans="102:106" ht="20.100000000000001" customHeight="1" x14ac:dyDescent="0.2">
      <c r="CX44676" s="29">
        <v>44538</v>
      </c>
      <c r="CY44676" s="29">
        <v>1.6448563452256704</v>
      </c>
      <c r="CZ44676" s="29">
        <v>1.9599547266372019</v>
      </c>
      <c r="DA44676" s="29">
        <v>2.5757767481621889</v>
      </c>
      <c r="DB44676" s="29">
        <v>3.2903821579333186</v>
      </c>
    </row>
    <row r="44677" spans="102:106" ht="20.100000000000001" customHeight="1" x14ac:dyDescent="0.2">
      <c r="CX44677" s="29">
        <v>44539</v>
      </c>
      <c r="CY44677" s="29">
        <v>1.6448563451618718</v>
      </c>
      <c r="CZ44677" s="29">
        <v>1.9599547268464408</v>
      </c>
      <c r="DA44677" s="29">
        <v>2.5757767493437922</v>
      </c>
      <c r="DB44677" s="29">
        <v>3.290382161179739</v>
      </c>
    </row>
    <row r="44678" spans="102:106" ht="20.100000000000001" customHeight="1" x14ac:dyDescent="0.2">
      <c r="CX44678" s="29">
        <v>44540</v>
      </c>
      <c r="CY44678" s="29">
        <v>1.6448563451015252</v>
      </c>
      <c r="CZ44678" s="29">
        <v>1.9599547270539464</v>
      </c>
      <c r="DA44678" s="29">
        <v>2.5757767505223259</v>
      </c>
      <c r="DB44678" s="29">
        <v>3.2903821644256195</v>
      </c>
    </row>
    <row r="44679" spans="102:106" ht="20.100000000000001" customHeight="1" x14ac:dyDescent="0.2">
      <c r="CX44679" s="29">
        <v>44541</v>
      </c>
      <c r="CY44679" s="29">
        <v>1.6448563450416802</v>
      </c>
      <c r="CZ44679" s="29">
        <v>1.9599547272623068</v>
      </c>
      <c r="DA44679" s="29">
        <v>2.5757767517017145</v>
      </c>
      <c r="DB44679" s="29">
        <v>3.2903821676710723</v>
      </c>
    </row>
    <row r="44680" spans="102:106" ht="20.100000000000001" customHeight="1" x14ac:dyDescent="0.2">
      <c r="CX44680" s="29">
        <v>44542</v>
      </c>
      <c r="CY44680" s="29">
        <v>1.6448563449793863</v>
      </c>
      <c r="CZ44680" s="29">
        <v>1.9599547274690672</v>
      </c>
      <c r="DA44680" s="29">
        <v>2.5757767528820459</v>
      </c>
      <c r="DB44680" s="29">
        <v>3.2903821709162089</v>
      </c>
    </row>
    <row r="44681" spans="102:106" ht="20.100000000000001" customHeight="1" x14ac:dyDescent="0.2">
      <c r="CX44681" s="29">
        <v>44543</v>
      </c>
      <c r="CY44681" s="29">
        <v>1.644856344917706</v>
      </c>
      <c r="CZ44681" s="29">
        <v>1.9599547276768154</v>
      </c>
      <c r="DA44681" s="29">
        <v>2.575776754063408</v>
      </c>
      <c r="DB44681" s="29">
        <v>3.2903821741611408</v>
      </c>
    </row>
    <row r="44682" spans="102:106" ht="20.100000000000001" customHeight="1" x14ac:dyDescent="0.2">
      <c r="CX44682" s="29">
        <v>44544</v>
      </c>
      <c r="CY44682" s="29">
        <v>1.6448563448566951</v>
      </c>
      <c r="CZ44682" s="29">
        <v>1.9599547278856191</v>
      </c>
      <c r="DA44682" s="29">
        <v>2.5757767552420487</v>
      </c>
      <c r="DB44682" s="29">
        <v>3.2903821774059798</v>
      </c>
    </row>
    <row r="44683" spans="102:106" ht="20.100000000000001" customHeight="1" x14ac:dyDescent="0.2">
      <c r="CX44683" s="29">
        <v>44545</v>
      </c>
      <c r="CY44683" s="29">
        <v>1.6448563447964091</v>
      </c>
      <c r="CZ44683" s="29">
        <v>1.9599547280930214</v>
      </c>
      <c r="DA44683" s="29">
        <v>2.5757767564218947</v>
      </c>
      <c r="DB44683" s="29">
        <v>3.2903821806523403</v>
      </c>
    </row>
    <row r="44684" spans="102:106" ht="20.100000000000001" customHeight="1" x14ac:dyDescent="0.2">
      <c r="CX44684" s="29">
        <v>44546</v>
      </c>
      <c r="CY44684" s="29">
        <v>1.6448563447369038</v>
      </c>
      <c r="CZ44684" s="29">
        <v>1.9599547283016121</v>
      </c>
      <c r="DA44684" s="29">
        <v>2.5757767576011137</v>
      </c>
      <c r="DB44684" s="29">
        <v>3.2903821838973295</v>
      </c>
    </row>
    <row r="44685" spans="102:106" ht="20.100000000000001" customHeight="1" x14ac:dyDescent="0.2">
      <c r="CX44685" s="29">
        <v>44547</v>
      </c>
      <c r="CY44685" s="29">
        <v>1.6448563446752293</v>
      </c>
      <c r="CZ44685" s="29">
        <v>1.9599547285089343</v>
      </c>
      <c r="DA44685" s="29">
        <v>2.575776758779794</v>
      </c>
      <c r="DB44685" s="29">
        <v>3.2903821871410588</v>
      </c>
    </row>
    <row r="44686" spans="102:106" ht="20.100000000000001" customHeight="1" x14ac:dyDescent="0.2">
      <c r="CX44686" s="29">
        <v>44548</v>
      </c>
      <c r="CY44686" s="29">
        <v>1.6448563446144471</v>
      </c>
      <c r="CZ44686" s="29">
        <v>1.9599547287175783</v>
      </c>
      <c r="DA44686" s="29">
        <v>2.5757767599599415</v>
      </c>
      <c r="DB44686" s="29">
        <v>3.2903821903851416</v>
      </c>
    </row>
    <row r="44687" spans="102:106" ht="20.100000000000001" customHeight="1" x14ac:dyDescent="0.2">
      <c r="CX44687" s="29">
        <v>44549</v>
      </c>
      <c r="CY44687" s="29">
        <v>1.6448563445516069</v>
      </c>
      <c r="CZ44687" s="29">
        <v>1.9599547289250867</v>
      </c>
      <c r="DA44687" s="29">
        <v>2.5757767611397249</v>
      </c>
      <c r="DB44687" s="29">
        <v>3.2903821936296906</v>
      </c>
    </row>
    <row r="44688" spans="102:106" ht="20.100000000000001" customHeight="1" x14ac:dyDescent="0.2">
      <c r="CX44688" s="29">
        <v>44550</v>
      </c>
      <c r="CY44688" s="29">
        <v>1.644856344489771</v>
      </c>
      <c r="CZ44688" s="29">
        <v>1.9599547291340498</v>
      </c>
      <c r="DA44688" s="29">
        <v>2.5757767623192316</v>
      </c>
      <c r="DB44688" s="29">
        <v>3.2903821968748175</v>
      </c>
    </row>
    <row r="44689" spans="102:106" ht="20.100000000000001" customHeight="1" x14ac:dyDescent="0.2">
      <c r="CX44689" s="29">
        <v>44551</v>
      </c>
      <c r="CY44689" s="29">
        <v>1.6448563444320019</v>
      </c>
      <c r="CZ44689" s="29">
        <v>1.9599547293394872</v>
      </c>
      <c r="DA44689" s="29">
        <v>2.5757767634985473</v>
      </c>
      <c r="DB44689" s="29">
        <v>3.2903822001191303</v>
      </c>
    </row>
    <row r="44690" spans="102:106" ht="20.100000000000001" customHeight="1" x14ac:dyDescent="0.2">
      <c r="CX44690" s="29">
        <v>44552</v>
      </c>
      <c r="CY44690" s="29">
        <v>1.6448563443693351</v>
      </c>
      <c r="CZ44690" s="29">
        <v>1.9599547295490354</v>
      </c>
      <c r="DA44690" s="29">
        <v>2.5757767646777618</v>
      </c>
      <c r="DB44690" s="29">
        <v>3.2903822033627419</v>
      </c>
    </row>
    <row r="44691" spans="102:106" ht="20.100000000000001" customHeight="1" x14ac:dyDescent="0.2">
      <c r="CX44691" s="29">
        <v>44553</v>
      </c>
      <c r="CY44691" s="29">
        <v>1.6448563443078406</v>
      </c>
      <c r="CZ44691" s="29">
        <v>1.9599547297551914</v>
      </c>
      <c r="DA44691" s="29">
        <v>2.5757767658569612</v>
      </c>
      <c r="DB44691" s="29">
        <v>3.2903822066072657</v>
      </c>
    </row>
    <row r="44692" spans="102:106" ht="20.100000000000001" customHeight="1" x14ac:dyDescent="0.2">
      <c r="CX44692" s="29">
        <v>44554</v>
      </c>
      <c r="CY44692" s="29">
        <v>1.6448563442475732</v>
      </c>
      <c r="CZ44692" s="29">
        <v>1.9599547299630675</v>
      </c>
      <c r="DA44692" s="29">
        <v>2.575776767036233</v>
      </c>
      <c r="DB44692" s="29">
        <v>3.2903822098513111</v>
      </c>
    </row>
    <row r="44693" spans="102:106" ht="20.100000000000001" customHeight="1" x14ac:dyDescent="0.2">
      <c r="CX44693" s="29">
        <v>44555</v>
      </c>
      <c r="CY44693" s="29">
        <v>1.6448563441855826</v>
      </c>
      <c r="CZ44693" s="29">
        <v>1.9599547301702074</v>
      </c>
      <c r="DA44693" s="29">
        <v>2.5757767682156651</v>
      </c>
      <c r="DB44693" s="29">
        <v>3.2903822130934879</v>
      </c>
    </row>
    <row r="44694" spans="102:106" ht="20.100000000000001" customHeight="1" x14ac:dyDescent="0.2">
      <c r="CX44694" s="29">
        <v>44556</v>
      </c>
      <c r="CY44694" s="29">
        <v>1.6448563441249311</v>
      </c>
      <c r="CZ44694" s="29">
        <v>1.9599547303792009</v>
      </c>
      <c r="DA44694" s="29">
        <v>2.5757767693934239</v>
      </c>
      <c r="DB44694" s="29">
        <v>3.2903822163369125</v>
      </c>
    </row>
    <row r="44695" spans="102:106" ht="20.100000000000001" customHeight="1" x14ac:dyDescent="0.2">
      <c r="CX44695" s="29">
        <v>44557</v>
      </c>
      <c r="CY44695" s="29">
        <v>1.6448563440656752</v>
      </c>
      <c r="CZ44695" s="29">
        <v>1.9599547305875913</v>
      </c>
      <c r="DA44695" s="29">
        <v>2.5757767705734378</v>
      </c>
      <c r="DB44695" s="29">
        <v>3.2903822195801919</v>
      </c>
    </row>
    <row r="44696" spans="102:106" ht="20.100000000000001" customHeight="1" x14ac:dyDescent="0.2">
      <c r="CX44696" s="29">
        <v>44558</v>
      </c>
      <c r="CY44696" s="29">
        <v>1.6448563440048625</v>
      </c>
      <c r="CZ44696" s="29">
        <v>1.9599547307954446</v>
      </c>
      <c r="DA44696" s="29">
        <v>2.5757767717519542</v>
      </c>
      <c r="DB44696" s="29">
        <v>3.2903822228234407</v>
      </c>
    </row>
    <row r="44697" spans="102:106" ht="20.100000000000001" customHeight="1" x14ac:dyDescent="0.2">
      <c r="CX44697" s="29">
        <v>44559</v>
      </c>
      <c r="CY44697" s="29">
        <v>1.6448563439425496</v>
      </c>
      <c r="CZ44697" s="29">
        <v>1.9599547310028274</v>
      </c>
      <c r="DA44697" s="29">
        <v>2.5757767729309795</v>
      </c>
      <c r="DB44697" s="29">
        <v>3.2903822260667694</v>
      </c>
    </row>
    <row r="44698" spans="102:106" ht="20.100000000000001" customHeight="1" x14ac:dyDescent="0.2">
      <c r="CX44698" s="29">
        <v>44560</v>
      </c>
      <c r="CY44698" s="29">
        <v>1.6448563438817994</v>
      </c>
      <c r="CZ44698" s="29">
        <v>1.9599547312098062</v>
      </c>
      <c r="DA44698" s="29">
        <v>2.5757767741086814</v>
      </c>
      <c r="DB44698" s="29">
        <v>3.2903822293102896</v>
      </c>
    </row>
    <row r="44699" spans="102:106" ht="20.100000000000001" customHeight="1" x14ac:dyDescent="0.2">
      <c r="CX44699" s="29">
        <v>44561</v>
      </c>
      <c r="CY44699" s="29">
        <v>1.6448563438226671</v>
      </c>
      <c r="CZ44699" s="29">
        <v>1.9599547314164474</v>
      </c>
      <c r="DA44699" s="29">
        <v>2.5757767752889875</v>
      </c>
      <c r="DB44699" s="29">
        <v>3.2903822325526093</v>
      </c>
    </row>
    <row r="44700" spans="102:106" ht="20.100000000000001" customHeight="1" x14ac:dyDescent="0.2">
      <c r="CX44700" s="29">
        <v>44562</v>
      </c>
      <c r="CY44700" s="29">
        <v>1.6448563437591945</v>
      </c>
      <c r="CZ44700" s="29">
        <v>1.9599547316253416</v>
      </c>
      <c r="DA44700" s="29">
        <v>2.5757767764681456</v>
      </c>
      <c r="DB44700" s="29">
        <v>3.290382235793841</v>
      </c>
    </row>
    <row r="44701" spans="102:106" ht="20.100000000000001" customHeight="1" x14ac:dyDescent="0.2">
      <c r="CX44701" s="29">
        <v>44563</v>
      </c>
      <c r="CY44701" s="29">
        <v>1.6448563436974519</v>
      </c>
      <c r="CZ44701" s="29">
        <v>1.9599547318315069</v>
      </c>
      <c r="DA44701" s="29">
        <v>2.5757767776462424</v>
      </c>
      <c r="DB44701" s="29">
        <v>3.2903822390371018</v>
      </c>
    </row>
    <row r="44702" spans="102:106" ht="20.100000000000001" customHeight="1" x14ac:dyDescent="0.2">
      <c r="CX44702" s="29">
        <v>44564</v>
      </c>
      <c r="CY44702" s="29">
        <v>1.644856343637495</v>
      </c>
      <c r="CZ44702" s="29">
        <v>1.9599547320400581</v>
      </c>
      <c r="DA44702" s="29">
        <v>2.5757767788252859</v>
      </c>
      <c r="DB44702" s="29">
        <v>3.2903822422794975</v>
      </c>
    </row>
    <row r="44703" spans="102:106" ht="20.100000000000001" customHeight="1" x14ac:dyDescent="0.2">
      <c r="CX44703" s="29">
        <v>44565</v>
      </c>
      <c r="CY44703" s="29">
        <v>1.6448563435763721</v>
      </c>
      <c r="CZ44703" s="29">
        <v>1.9599547322485378</v>
      </c>
      <c r="DA44703" s="29">
        <v>2.5757767800034412</v>
      </c>
      <c r="DB44703" s="29">
        <v>3.29038224552114</v>
      </c>
    </row>
    <row r="44704" spans="102:106" ht="20.100000000000001" customHeight="1" x14ac:dyDescent="0.2">
      <c r="CX44704" s="29">
        <v>44566</v>
      </c>
      <c r="CY44704" s="29">
        <v>1.644856343514139</v>
      </c>
      <c r="CZ44704" s="29">
        <v>1.9599547324544879</v>
      </c>
      <c r="DA44704" s="29">
        <v>2.5757767811827184</v>
      </c>
      <c r="DB44704" s="29">
        <v>3.2903822487636423</v>
      </c>
    </row>
    <row r="44705" spans="102:106" ht="20.100000000000001" customHeight="1" x14ac:dyDescent="0.2">
      <c r="CX44705" s="29">
        <v>44567</v>
      </c>
      <c r="CY44705" s="29">
        <v>1.6448563434568666</v>
      </c>
      <c r="CZ44705" s="29">
        <v>1.9599547326630233</v>
      </c>
      <c r="DA44705" s="29">
        <v>2.575776782361284</v>
      </c>
      <c r="DB44705" s="29">
        <v>3.2903822520056161</v>
      </c>
    </row>
    <row r="44706" spans="102:106" ht="20.100000000000001" customHeight="1" x14ac:dyDescent="0.2">
      <c r="CX44706" s="29">
        <v>44568</v>
      </c>
      <c r="CY44706" s="29">
        <v>1.6448563433955881</v>
      </c>
      <c r="CZ44706" s="29">
        <v>1.9599547328716866</v>
      </c>
      <c r="DA44706" s="29">
        <v>2.5757767835392245</v>
      </c>
      <c r="DB44706" s="29">
        <v>3.2903822552471689</v>
      </c>
    </row>
    <row r="44707" spans="102:106" ht="20.100000000000001" customHeight="1" x14ac:dyDescent="0.2">
      <c r="CX44707" s="29">
        <v>44569</v>
      </c>
      <c r="CY44707" s="29">
        <v>1.6448563433333661</v>
      </c>
      <c r="CZ44707" s="29">
        <v>1.9599547330780194</v>
      </c>
      <c r="DA44707" s="29">
        <v>2.5757767847166271</v>
      </c>
      <c r="DB44707" s="29">
        <v>3.2903822584884153</v>
      </c>
    </row>
    <row r="44708" spans="102:106" ht="20.100000000000001" customHeight="1" x14ac:dyDescent="0.2">
      <c r="CX44708" s="29">
        <v>44570</v>
      </c>
      <c r="CY44708" s="29">
        <v>1.6448563432732646</v>
      </c>
      <c r="CZ44708" s="29">
        <v>1.9599547332846123</v>
      </c>
      <c r="DA44708" s="29">
        <v>2.5757767858955001</v>
      </c>
      <c r="DB44708" s="29">
        <v>3.2903822617294649</v>
      </c>
    </row>
    <row r="44709" spans="102:106" ht="20.100000000000001" customHeight="1" x14ac:dyDescent="0.2">
      <c r="CX44709" s="29">
        <v>44571</v>
      </c>
      <c r="CY44709" s="29">
        <v>1.6448563432123315</v>
      </c>
      <c r="CZ44709" s="29">
        <v>1.9599547334915319</v>
      </c>
      <c r="DA44709" s="29">
        <v>2.5757767870740103</v>
      </c>
      <c r="DB44709" s="29">
        <v>3.2903822649704306</v>
      </c>
    </row>
    <row r="44710" spans="102:106" ht="20.100000000000001" customHeight="1" x14ac:dyDescent="0.2">
      <c r="CX44710" s="29">
        <v>44572</v>
      </c>
      <c r="CY44710" s="29">
        <v>1.6448563431506227</v>
      </c>
      <c r="CZ44710" s="29">
        <v>1.9599547337013699</v>
      </c>
      <c r="DA44710" s="29">
        <v>2.5757767882522455</v>
      </c>
      <c r="DB44710" s="29">
        <v>3.2903822682114234</v>
      </c>
    </row>
    <row r="44711" spans="102:106" ht="20.100000000000001" customHeight="1" x14ac:dyDescent="0.2">
      <c r="CX44711" s="29">
        <v>44573</v>
      </c>
      <c r="CY44711" s="29">
        <v>1.6448563430881933</v>
      </c>
      <c r="CZ44711" s="29">
        <v>1.9599547339091425</v>
      </c>
      <c r="DA44711" s="29">
        <v>2.5757767894302916</v>
      </c>
      <c r="DB44711" s="29">
        <v>3.2903822714540585</v>
      </c>
    </row>
    <row r="44712" spans="102:106" ht="20.100000000000001" customHeight="1" x14ac:dyDescent="0.2">
      <c r="CX44712" s="29">
        <v>44574</v>
      </c>
      <c r="CY44712" s="29">
        <v>1.644856343028108</v>
      </c>
      <c r="CZ44712" s="29">
        <v>1.9599547341149175</v>
      </c>
      <c r="DA44712" s="29">
        <v>2.5757767906082369</v>
      </c>
      <c r="DB44712" s="29">
        <v>3.2903822746939371</v>
      </c>
    </row>
    <row r="44713" spans="102:106" ht="20.100000000000001" customHeight="1" x14ac:dyDescent="0.2">
      <c r="CX44713" s="29">
        <v>44575</v>
      </c>
      <c r="CY44713" s="29">
        <v>1.6448563429674135</v>
      </c>
      <c r="CZ44713" s="29">
        <v>1.9599547343238091</v>
      </c>
      <c r="DA44713" s="29">
        <v>2.5757767917861685</v>
      </c>
      <c r="DB44713" s="29">
        <v>3.2903822779341771</v>
      </c>
    </row>
    <row r="44714" spans="102:106" ht="20.100000000000001" customHeight="1" x14ac:dyDescent="0.2">
      <c r="CX44714" s="29">
        <v>44576</v>
      </c>
      <c r="CY44714" s="29">
        <v>1.644856342906166</v>
      </c>
      <c r="CZ44714" s="29">
        <v>1.9599547345308348</v>
      </c>
      <c r="DA44714" s="29">
        <v>2.5757767929641737</v>
      </c>
      <c r="DB44714" s="29">
        <v>3.290382281176393</v>
      </c>
    </row>
    <row r="44715" spans="102:106" ht="20.100000000000001" customHeight="1" x14ac:dyDescent="0.2">
      <c r="CX44715" s="29">
        <v>44577</v>
      </c>
      <c r="CY44715" s="29">
        <v>1.6448563428444209</v>
      </c>
      <c r="CZ44715" s="29">
        <v>1.9599547347385862</v>
      </c>
      <c r="DA44715" s="29">
        <v>2.5757767941423393</v>
      </c>
      <c r="DB44715" s="29">
        <v>3.2903822844161881</v>
      </c>
    </row>
    <row r="44716" spans="102:106" ht="20.100000000000001" customHeight="1" x14ac:dyDescent="0.2">
      <c r="CX44716" s="29">
        <v>44578</v>
      </c>
      <c r="CY44716" s="29">
        <v>1.6448563427852432</v>
      </c>
      <c r="CZ44716" s="29">
        <v>1.9599547349471291</v>
      </c>
      <c r="DA44716" s="29">
        <v>2.5757767953207527</v>
      </c>
      <c r="DB44716" s="29">
        <v>3.2903822876551754</v>
      </c>
    </row>
    <row r="44717" spans="102:106" ht="20.100000000000001" customHeight="1" x14ac:dyDescent="0.2">
      <c r="CX44717" s="29">
        <v>44579</v>
      </c>
      <c r="CY44717" s="29">
        <v>1.6448563427226703</v>
      </c>
      <c r="CZ44717" s="29">
        <v>1.9599547351540059</v>
      </c>
      <c r="DA44717" s="29">
        <v>2.5757767964995018</v>
      </c>
      <c r="DB44717" s="29">
        <v>3.2903822908964733</v>
      </c>
    </row>
    <row r="44718" spans="102:106" ht="20.100000000000001" customHeight="1" x14ac:dyDescent="0.2">
      <c r="CX44718" s="29">
        <v>44580</v>
      </c>
      <c r="CY44718" s="29">
        <v>1.644856342662776</v>
      </c>
      <c r="CZ44718" s="29">
        <v>1.959954735361807</v>
      </c>
      <c r="DA44718" s="29">
        <v>2.5757767976767525</v>
      </c>
      <c r="DB44718" s="29">
        <v>3.2903822941356839</v>
      </c>
    </row>
    <row r="44719" spans="102:106" ht="20.100000000000001" customHeight="1" x14ac:dyDescent="0.2">
      <c r="CX44719" s="29">
        <v>44581</v>
      </c>
      <c r="CY44719" s="29">
        <v>1.6448563426026073</v>
      </c>
      <c r="CZ44719" s="29">
        <v>1.9599547355680738</v>
      </c>
      <c r="DA44719" s="29">
        <v>2.575776798854513</v>
      </c>
      <c r="DB44719" s="29">
        <v>3.2903822973759249</v>
      </c>
    </row>
    <row r="44720" spans="102:106" ht="20.100000000000001" customHeight="1" x14ac:dyDescent="0.2">
      <c r="CX44720" s="29">
        <v>44582</v>
      </c>
      <c r="CY44720" s="29">
        <v>1.6448563425422196</v>
      </c>
      <c r="CZ44720" s="29">
        <v>1.9599547357753986</v>
      </c>
      <c r="DA44720" s="29">
        <v>2.5757768000309493</v>
      </c>
      <c r="DB44720" s="29">
        <v>3.2903823006158048</v>
      </c>
    </row>
    <row r="44721" spans="102:106" ht="20.100000000000001" customHeight="1" x14ac:dyDescent="0.2">
      <c r="CX44721" s="29">
        <v>44583</v>
      </c>
      <c r="CY44721" s="29">
        <v>1.6448563424816685</v>
      </c>
      <c r="CZ44721" s="29">
        <v>1.9599547359838465</v>
      </c>
      <c r="DA44721" s="29">
        <v>2.5757768012099906</v>
      </c>
      <c r="DB44721" s="29">
        <v>3.2903823038554343</v>
      </c>
    </row>
    <row r="44722" spans="102:106" ht="20.100000000000001" customHeight="1" x14ac:dyDescent="0.2">
      <c r="CX44722" s="29">
        <v>44584</v>
      </c>
      <c r="CY44722" s="29">
        <v>1.6448563424210103</v>
      </c>
      <c r="CZ44722" s="29">
        <v>1.9599547361909599</v>
      </c>
      <c r="DA44722" s="29">
        <v>2.5757768023859606</v>
      </c>
      <c r="DB44722" s="29">
        <v>3.2903823070949247</v>
      </c>
    </row>
    <row r="44723" spans="102:106" ht="20.100000000000001" customHeight="1" x14ac:dyDescent="0.2">
      <c r="CX44723" s="29">
        <v>44585</v>
      </c>
      <c r="CY44723" s="29">
        <v>1.6448563423572911</v>
      </c>
      <c r="CZ44723" s="29">
        <v>1.9599547363993295</v>
      </c>
      <c r="DA44723" s="29">
        <v>2.5757768035647119</v>
      </c>
      <c r="DB44723" s="29">
        <v>3.2903823103343881</v>
      </c>
    </row>
    <row r="44724" spans="102:106" ht="20.100000000000001" customHeight="1" x14ac:dyDescent="0.2">
      <c r="CX44724" s="29">
        <v>44586</v>
      </c>
      <c r="CY44724" s="29">
        <v>1.6448563422965843</v>
      </c>
      <c r="CZ44724" s="29">
        <v>1.9599547366064971</v>
      </c>
      <c r="DA44724" s="29">
        <v>2.5757768047424867</v>
      </c>
      <c r="DB44724" s="29">
        <v>3.2903823135724322</v>
      </c>
    </row>
    <row r="44725" spans="102:106" ht="20.100000000000001" customHeight="1" x14ac:dyDescent="0.2">
      <c r="CX44725" s="29">
        <v>44587</v>
      </c>
      <c r="CY44725" s="29">
        <v>1.6448563422359375</v>
      </c>
      <c r="CZ44725" s="29">
        <v>1.9599547368125285</v>
      </c>
      <c r="DA44725" s="29">
        <v>2.5757768059193742</v>
      </c>
      <c r="DB44725" s="29">
        <v>3.2903823168106721</v>
      </c>
    </row>
    <row r="44726" spans="102:106" ht="20.100000000000001" customHeight="1" x14ac:dyDescent="0.2">
      <c r="CX44726" s="29">
        <v>44588</v>
      </c>
      <c r="CY44726" s="29">
        <v>1.6448563421754057</v>
      </c>
      <c r="CZ44726" s="29">
        <v>1.9599547370200159</v>
      </c>
      <c r="DA44726" s="29">
        <v>2.5757768070973817</v>
      </c>
      <c r="DB44726" s="29">
        <v>3.2903823200507225</v>
      </c>
    </row>
    <row r="44727" spans="102:106" ht="20.100000000000001" customHeight="1" x14ac:dyDescent="0.2">
      <c r="CX44727" s="29">
        <v>44589</v>
      </c>
      <c r="CY44727" s="29">
        <v>1.6448563421150446</v>
      </c>
      <c r="CZ44727" s="29">
        <v>1.9599547372290249</v>
      </c>
      <c r="DA44727" s="29">
        <v>2.5757768082746755</v>
      </c>
      <c r="DB44727" s="29">
        <v>3.290382323288183</v>
      </c>
    </row>
    <row r="44728" spans="102:106" ht="20.100000000000001" customHeight="1" x14ac:dyDescent="0.2">
      <c r="CX44728" s="29">
        <v>44590</v>
      </c>
      <c r="CY44728" s="29">
        <v>1.6448563420549105</v>
      </c>
      <c r="CZ44728" s="29">
        <v>1.9599547374345716</v>
      </c>
      <c r="DA44728" s="29">
        <v>2.5757768094513431</v>
      </c>
      <c r="DB44728" s="29">
        <v>3.2903823265276784</v>
      </c>
    </row>
    <row r="44729" spans="102:106" ht="20.100000000000001" customHeight="1" x14ac:dyDescent="0.2">
      <c r="CX44729" s="29">
        <v>44591</v>
      </c>
      <c r="CY44729" s="29">
        <v>1.6448563419920488</v>
      </c>
      <c r="CZ44729" s="29">
        <v>1.9599547376442985</v>
      </c>
      <c r="DA44729" s="29">
        <v>2.5757768106293928</v>
      </c>
      <c r="DB44729" s="29">
        <v>3.29038232976631</v>
      </c>
    </row>
    <row r="44730" spans="102:106" ht="20.100000000000001" customHeight="1" x14ac:dyDescent="0.2">
      <c r="CX44730" s="29">
        <v>44592</v>
      </c>
      <c r="CY44730" s="29">
        <v>1.6448563419325346</v>
      </c>
      <c r="CZ44730" s="29">
        <v>1.9599547378506958</v>
      </c>
      <c r="DA44730" s="29">
        <v>2.5757768118050683</v>
      </c>
      <c r="DB44730" s="29">
        <v>3.2903823330041906</v>
      </c>
    </row>
    <row r="44731" spans="102:106" ht="20.100000000000001" customHeight="1" x14ac:dyDescent="0.2">
      <c r="CX44731" s="29">
        <v>44593</v>
      </c>
      <c r="CY44731" s="29">
        <v>1.6448563418704045</v>
      </c>
      <c r="CZ44731" s="29">
        <v>1.9599547380563545</v>
      </c>
      <c r="DA44731" s="29">
        <v>2.5757768129823</v>
      </c>
      <c r="DB44731" s="29">
        <v>3.2903823362429359</v>
      </c>
    </row>
    <row r="44732" spans="102:106" ht="20.100000000000001" customHeight="1" x14ac:dyDescent="0.2">
      <c r="CX44732" s="29">
        <v>44594</v>
      </c>
      <c r="CY44732" s="29">
        <v>1.6448563418117332</v>
      </c>
      <c r="CZ44732" s="29">
        <v>1.9599547382663933</v>
      </c>
      <c r="DA44732" s="29">
        <v>2.5757768141592536</v>
      </c>
      <c r="DB44732" s="29">
        <v>3.2903823394796481</v>
      </c>
    </row>
    <row r="44733" spans="102:106" ht="20.100000000000001" customHeight="1" x14ac:dyDescent="0.2">
      <c r="CX44733" s="29">
        <v>44595</v>
      </c>
      <c r="CY44733" s="29">
        <v>1.6448563417505571</v>
      </c>
      <c r="CZ44733" s="29">
        <v>1.9599547384733005</v>
      </c>
      <c r="DA44733" s="29">
        <v>2.5757768153379388</v>
      </c>
      <c r="DB44733" s="29">
        <v>3.2903823427174466</v>
      </c>
    </row>
    <row r="44734" spans="102:106" ht="20.100000000000001" customHeight="1" x14ac:dyDescent="0.2">
      <c r="CX44734" s="29">
        <v>44596</v>
      </c>
      <c r="CY44734" s="29">
        <v>1.6448563416899415</v>
      </c>
      <c r="CZ44734" s="29">
        <v>1.9599547386796687</v>
      </c>
      <c r="DA44734" s="29">
        <v>2.575776816514598</v>
      </c>
      <c r="DB44734" s="29">
        <v>3.2903823459549395</v>
      </c>
    </row>
    <row r="44735" spans="102:106" ht="20.100000000000001" customHeight="1" x14ac:dyDescent="0.2">
      <c r="CX44735" s="29">
        <v>44597</v>
      </c>
      <c r="CY44735" s="29">
        <v>1.6448563416269324</v>
      </c>
      <c r="CZ44735" s="29">
        <v>1.9599547388855638</v>
      </c>
      <c r="DA44735" s="29">
        <v>2.5757768176912412</v>
      </c>
      <c r="DB44735" s="29">
        <v>3.2903823491922375</v>
      </c>
    </row>
    <row r="44736" spans="102:106" ht="20.100000000000001" customHeight="1" x14ac:dyDescent="0.2">
      <c r="CX44736" s="29">
        <v>44598</v>
      </c>
      <c r="CY44736" s="29">
        <v>1.6448563415676047</v>
      </c>
      <c r="CZ44736" s="29">
        <v>1.9599547390935781</v>
      </c>
      <c r="DA44736" s="29">
        <v>2.5757768188679546</v>
      </c>
      <c r="DB44736" s="29">
        <v>3.2903823524294524</v>
      </c>
    </row>
    <row r="44737" spans="102:106" ht="20.100000000000001" customHeight="1" x14ac:dyDescent="0.2">
      <c r="CX44737" s="29">
        <v>44599</v>
      </c>
      <c r="CY44737" s="29">
        <v>1.6448563415059947</v>
      </c>
      <c r="CZ44737" s="29">
        <v>1.959954739301252</v>
      </c>
      <c r="DA44737" s="29">
        <v>2.5757768200448257</v>
      </c>
      <c r="DB44737" s="29">
        <v>3.2903823556666953</v>
      </c>
    </row>
    <row r="44738" spans="102:106" ht="20.100000000000001" customHeight="1" x14ac:dyDescent="0.2">
      <c r="CX44738" s="29">
        <v>44600</v>
      </c>
      <c r="CY44738" s="29">
        <v>1.644856341445168</v>
      </c>
      <c r="CZ44738" s="29">
        <v>1.9599547395086521</v>
      </c>
      <c r="DA44738" s="29">
        <v>2.5757768212219423</v>
      </c>
      <c r="DB44738" s="29">
        <v>3.2903823589040773</v>
      </c>
    </row>
    <row r="44739" spans="102:106" ht="20.100000000000001" customHeight="1" x14ac:dyDescent="0.2">
      <c r="CX44739" s="29">
        <v>44601</v>
      </c>
      <c r="CY44739" s="29">
        <v>1.64485634138518</v>
      </c>
      <c r="CZ44739" s="29">
        <v>1.9599547397158443</v>
      </c>
      <c r="DA44739" s="29">
        <v>2.5757768223974686</v>
      </c>
      <c r="DB44739" s="29">
        <v>3.2903823621417101</v>
      </c>
    </row>
    <row r="44740" spans="102:106" ht="20.100000000000001" customHeight="1" x14ac:dyDescent="0.2">
      <c r="CX44740" s="29">
        <v>44602</v>
      </c>
      <c r="CY44740" s="29">
        <v>1.6448563413230763</v>
      </c>
      <c r="CZ44740" s="29">
        <v>1.9599547399228952</v>
      </c>
      <c r="DA44740" s="29">
        <v>2.5757768235753358</v>
      </c>
      <c r="DB44740" s="29">
        <v>3.2903823653782007</v>
      </c>
    </row>
    <row r="44741" spans="102:106" ht="20.100000000000001" customHeight="1" x14ac:dyDescent="0.2">
      <c r="CX44741" s="29">
        <v>44603</v>
      </c>
      <c r="CY44741" s="29">
        <v>1.6448563412619224</v>
      </c>
      <c r="CZ44741" s="29">
        <v>1.9599547401298707</v>
      </c>
      <c r="DA44741" s="29">
        <v>2.5757768247517872</v>
      </c>
      <c r="DB44741" s="29">
        <v>3.2903823686151643</v>
      </c>
    </row>
    <row r="44742" spans="102:106" ht="20.100000000000001" customHeight="1" x14ac:dyDescent="0.2">
      <c r="CX44742" s="29">
        <v>44604</v>
      </c>
      <c r="CY44742" s="29">
        <v>1.6448563412017743</v>
      </c>
      <c r="CZ44742" s="29">
        <v>1.9599547403368374</v>
      </c>
      <c r="DA44742" s="29">
        <v>2.5757768259269107</v>
      </c>
      <c r="DB44742" s="29">
        <v>3.2903823718512082</v>
      </c>
    </row>
    <row r="44743" spans="102:106" ht="20.100000000000001" customHeight="1" x14ac:dyDescent="0.2">
      <c r="CX44743" s="29">
        <v>44605</v>
      </c>
      <c r="CY44743" s="29">
        <v>1.6448563411426878</v>
      </c>
      <c r="CZ44743" s="29">
        <v>1.9599547405438609</v>
      </c>
      <c r="DA44743" s="29">
        <v>2.5757768271046362</v>
      </c>
      <c r="DB44743" s="29">
        <v>3.2903823750879475</v>
      </c>
    </row>
    <row r="44744" spans="102:106" ht="20.100000000000001" customHeight="1" x14ac:dyDescent="0.2">
      <c r="CX44744" s="29">
        <v>44606</v>
      </c>
      <c r="CY44744" s="29">
        <v>1.6448563410817076</v>
      </c>
      <c r="CZ44744" s="29">
        <v>1.9599547407535345</v>
      </c>
      <c r="DA44744" s="29">
        <v>2.5757768282812075</v>
      </c>
      <c r="DB44744" s="29">
        <v>3.2903823783239901</v>
      </c>
    </row>
    <row r="44745" spans="102:106" ht="20.100000000000001" customHeight="1" x14ac:dyDescent="0.2">
      <c r="CX44745" s="29">
        <v>44607</v>
      </c>
      <c r="CY44745" s="29">
        <v>1.6448563410188899</v>
      </c>
      <c r="CZ44745" s="29">
        <v>1.959954740960872</v>
      </c>
      <c r="DA44745" s="29">
        <v>2.5757768294567107</v>
      </c>
      <c r="DB44745" s="29">
        <v>3.2903823815594464</v>
      </c>
    </row>
    <row r="44746" spans="102:106" ht="20.100000000000001" customHeight="1" x14ac:dyDescent="0.2">
      <c r="CX44746" s="29">
        <v>44608</v>
      </c>
      <c r="CY44746" s="29">
        <v>1.6448563409573003</v>
      </c>
      <c r="CZ44746" s="29">
        <v>1.9599547411684657</v>
      </c>
      <c r="DA44746" s="29">
        <v>2.5757768306331563</v>
      </c>
      <c r="DB44746" s="29">
        <v>3.290382384794428</v>
      </c>
    </row>
    <row r="44747" spans="102:106" ht="20.100000000000001" customHeight="1" x14ac:dyDescent="0.2">
      <c r="CX44747" s="29">
        <v>44609</v>
      </c>
      <c r="CY44747" s="29">
        <v>1.6448563408969943</v>
      </c>
      <c r="CZ44747" s="29">
        <v>1.9599547413738549</v>
      </c>
      <c r="DA44747" s="29">
        <v>2.5757768318106309</v>
      </c>
      <c r="DB44747" s="29">
        <v>3.2903823880305496</v>
      </c>
    </row>
    <row r="44748" spans="102:106" ht="20.100000000000001" customHeight="1" x14ac:dyDescent="0.2">
      <c r="CX44748" s="29">
        <v>44610</v>
      </c>
      <c r="CY44748" s="29">
        <v>1.644856340835017</v>
      </c>
      <c r="CZ44748" s="29">
        <v>1.9599547415821594</v>
      </c>
      <c r="DA44748" s="29">
        <v>2.5757768329853765</v>
      </c>
      <c r="DB44748" s="29">
        <v>3.2903823912664198</v>
      </c>
    </row>
    <row r="44749" spans="102:106" ht="20.100000000000001" customHeight="1" x14ac:dyDescent="0.2">
      <c r="CX44749" s="29">
        <v>44611</v>
      </c>
      <c r="CY44749" s="29">
        <v>1.6448563407774455</v>
      </c>
      <c r="CZ44749" s="29">
        <v>1.9599547417883922</v>
      </c>
      <c r="DA44749" s="29">
        <v>2.5757768341632472</v>
      </c>
      <c r="DB44749" s="29">
        <v>3.2903823945021489</v>
      </c>
    </row>
    <row r="44750" spans="102:106" ht="20.100000000000001" customHeight="1" x14ac:dyDescent="0.2">
      <c r="CX44750" s="29">
        <v>44612</v>
      </c>
      <c r="CY44750" s="29">
        <v>1.6448563407153036</v>
      </c>
      <c r="CZ44750" s="29">
        <v>1.9599547419951462</v>
      </c>
      <c r="DA44750" s="29">
        <v>2.5757768353385644</v>
      </c>
      <c r="DB44750" s="29">
        <v>3.2903823977363427</v>
      </c>
    </row>
    <row r="44751" spans="102:106" ht="20.100000000000001" customHeight="1" x14ac:dyDescent="0.2">
      <c r="CX44751" s="29">
        <v>44613</v>
      </c>
      <c r="CY44751" s="29">
        <v>1.6448563406546675</v>
      </c>
      <c r="CZ44751" s="29">
        <v>1.9599547422024874</v>
      </c>
      <c r="DA44751" s="29">
        <v>2.5757768365152574</v>
      </c>
      <c r="DB44751" s="29">
        <v>3.2903824009721236</v>
      </c>
    </row>
    <row r="44752" spans="102:106" ht="20.100000000000001" customHeight="1" x14ac:dyDescent="0.2">
      <c r="CX44752" s="29">
        <v>44614</v>
      </c>
      <c r="CY44752" s="29">
        <v>1.644856340595594</v>
      </c>
      <c r="CZ44752" s="29">
        <v>1.959954742410482</v>
      </c>
      <c r="DA44752" s="29">
        <v>2.5757768376914933</v>
      </c>
      <c r="DB44752" s="29">
        <v>3.290382404206591</v>
      </c>
    </row>
    <row r="44753" spans="102:106" ht="20.100000000000001" customHeight="1" x14ac:dyDescent="0.2">
      <c r="CX44753" s="29">
        <v>44615</v>
      </c>
      <c r="CY44753" s="29">
        <v>1.6448563405321155</v>
      </c>
      <c r="CZ44753" s="29">
        <v>1.9599547426166699</v>
      </c>
      <c r="DA44753" s="29">
        <v>2.5757768388673581</v>
      </c>
      <c r="DB44753" s="29">
        <v>3.290382407441363</v>
      </c>
    </row>
    <row r="44754" spans="102:106" ht="20.100000000000001" customHeight="1" x14ac:dyDescent="0.2">
      <c r="CX44754" s="29">
        <v>44616</v>
      </c>
      <c r="CY44754" s="29">
        <v>1.6448563404733212</v>
      </c>
      <c r="CZ44754" s="29">
        <v>1.9599547428236439</v>
      </c>
      <c r="DA44754" s="29">
        <v>2.5757768400429391</v>
      </c>
      <c r="DB44754" s="29">
        <v>3.2903824106765494</v>
      </c>
    </row>
    <row r="44755" spans="102:106" ht="20.100000000000001" customHeight="1" x14ac:dyDescent="0.2">
      <c r="CX44755" s="29">
        <v>44617</v>
      </c>
      <c r="CY44755" s="29">
        <v>1.6448563404102337</v>
      </c>
      <c r="CZ44755" s="29">
        <v>1.9599547430314701</v>
      </c>
      <c r="DA44755" s="29">
        <v>2.5757768412183224</v>
      </c>
      <c r="DB44755" s="29">
        <v>3.2903824139122624</v>
      </c>
    </row>
    <row r="44756" spans="102:106" ht="20.100000000000001" customHeight="1" x14ac:dyDescent="0.2">
      <c r="CX44756" s="29">
        <v>44618</v>
      </c>
      <c r="CY44756" s="29">
        <v>1.6448563403489305</v>
      </c>
      <c r="CZ44756" s="29">
        <v>1.9599547432376878</v>
      </c>
      <c r="DA44756" s="29">
        <v>2.5757768423935956</v>
      </c>
      <c r="DB44756" s="29">
        <v>3.2903824171456031</v>
      </c>
    </row>
    <row r="44757" spans="102:106" ht="20.100000000000001" customHeight="1" x14ac:dyDescent="0.2">
      <c r="CX44757" s="29">
        <v>44619</v>
      </c>
      <c r="CY44757" s="29">
        <v>1.6448563402894671</v>
      </c>
      <c r="CZ44757" s="29">
        <v>1.9599547434448905</v>
      </c>
      <c r="DA44757" s="29">
        <v>2.5757768435688457</v>
      </c>
      <c r="DB44757" s="29">
        <v>3.2903824203796921</v>
      </c>
    </row>
    <row r="44758" spans="102:106" ht="20.100000000000001" customHeight="1" x14ac:dyDescent="0.2">
      <c r="CX44758" s="29">
        <v>44620</v>
      </c>
      <c r="CY44758" s="29">
        <v>1.6448563402288878</v>
      </c>
      <c r="CZ44758" s="29">
        <v>1.9599547436531439</v>
      </c>
      <c r="DA44758" s="29">
        <v>2.5757768447460831</v>
      </c>
      <c r="DB44758" s="29">
        <v>3.2903824236146408</v>
      </c>
    </row>
    <row r="44759" spans="102:106" ht="20.100000000000001" customHeight="1" x14ac:dyDescent="0.2">
      <c r="CX44759" s="29">
        <v>44621</v>
      </c>
      <c r="CY44759" s="29">
        <v>1.6448563401672485</v>
      </c>
      <c r="CZ44759" s="29">
        <v>1.9599547438599876</v>
      </c>
      <c r="DA44759" s="29">
        <v>2.5757768459215478</v>
      </c>
      <c r="DB44759" s="29">
        <v>3.2903824268475503</v>
      </c>
    </row>
    <row r="44760" spans="102:106" ht="20.100000000000001" customHeight="1" x14ac:dyDescent="0.2">
      <c r="CX44760" s="29">
        <v>44622</v>
      </c>
      <c r="CY44760" s="29">
        <v>1.6448563401076157</v>
      </c>
      <c r="CZ44760" s="29">
        <v>1.9599547440680147</v>
      </c>
      <c r="DA44760" s="29">
        <v>2.5757768470972517</v>
      </c>
      <c r="DB44760" s="29">
        <v>3.2903824300830471</v>
      </c>
    </row>
    <row r="44761" spans="102:106" ht="20.100000000000001" customHeight="1" x14ac:dyDescent="0.2">
      <c r="CX44761" s="29">
        <v>44623</v>
      </c>
      <c r="CY44761" s="29">
        <v>1.6448563400470342</v>
      </c>
      <c r="CZ44761" s="29">
        <v>1.9599547442747642</v>
      </c>
      <c r="DA44761" s="29">
        <v>2.5757768482732795</v>
      </c>
      <c r="DB44761" s="29">
        <v>3.2903824333152225</v>
      </c>
    </row>
    <row r="44762" spans="102:106" ht="20.100000000000001" customHeight="1" x14ac:dyDescent="0.2">
      <c r="CX44762" s="29">
        <v>44624</v>
      </c>
      <c r="CY44762" s="29">
        <v>1.6448563399855589</v>
      </c>
      <c r="CZ44762" s="29">
        <v>1.9599547444803018</v>
      </c>
      <c r="DA44762" s="29">
        <v>2.5757768494477973</v>
      </c>
      <c r="DB44762" s="29">
        <v>3.2903824365502063</v>
      </c>
    </row>
    <row r="44763" spans="102:106" ht="20.100000000000001" customHeight="1" x14ac:dyDescent="0.2">
      <c r="CX44763" s="29">
        <v>44625</v>
      </c>
      <c r="CY44763" s="29">
        <v>1.644856339923245</v>
      </c>
      <c r="CZ44763" s="29">
        <v>1.9599547446897494</v>
      </c>
      <c r="DA44763" s="29">
        <v>2.5757768506228134</v>
      </c>
      <c r="DB44763" s="29">
        <v>3.2903824397820909</v>
      </c>
    </row>
    <row r="44764" spans="102:106" ht="20.100000000000001" customHeight="1" x14ac:dyDescent="0.2">
      <c r="CX44764" s="29">
        <v>44626</v>
      </c>
      <c r="CY44764" s="29">
        <v>1.6448563398661722</v>
      </c>
      <c r="CZ44764" s="29">
        <v>1.9599547448955903</v>
      </c>
      <c r="DA44764" s="29">
        <v>2.5757768517984156</v>
      </c>
      <c r="DB44764" s="29">
        <v>3.2903824430155022</v>
      </c>
    </row>
    <row r="44765" spans="102:106" ht="20.100000000000001" customHeight="1" x14ac:dyDescent="0.2">
      <c r="CX44765" s="29">
        <v>44627</v>
      </c>
      <c r="CY44765" s="29">
        <v>1.6448563398023488</v>
      </c>
      <c r="CZ44765" s="29">
        <v>1.9599547451029458</v>
      </c>
      <c r="DA44765" s="29">
        <v>2.5757768529746912</v>
      </c>
      <c r="DB44765" s="29">
        <v>3.2903824462490459</v>
      </c>
    </row>
    <row r="44766" spans="102:106" ht="20.100000000000001" customHeight="1" x14ac:dyDescent="0.2">
      <c r="CX44766" s="29">
        <v>44628</v>
      </c>
      <c r="CY44766" s="29">
        <v>1.6448563397408655</v>
      </c>
      <c r="CZ44766" s="29">
        <v>1.9599547453093542</v>
      </c>
      <c r="DA44766" s="29">
        <v>2.5757768541498032</v>
      </c>
      <c r="DB44766" s="29">
        <v>3.2903824494828338</v>
      </c>
    </row>
    <row r="44767" spans="102:106" ht="20.100000000000001" customHeight="1" x14ac:dyDescent="0.2">
      <c r="CX44767" s="29">
        <v>44629</v>
      </c>
      <c r="CY44767" s="29">
        <v>1.6448563396817777</v>
      </c>
      <c r="CZ44767" s="29">
        <v>1.9599547455174091</v>
      </c>
      <c r="DA44767" s="29">
        <v>2.5757768553238392</v>
      </c>
      <c r="DB44767" s="29">
        <v>3.290382452715471</v>
      </c>
    </row>
    <row r="44768" spans="102:106" ht="20.100000000000001" customHeight="1" x14ac:dyDescent="0.2">
      <c r="CX44768" s="29">
        <v>44630</v>
      </c>
      <c r="CY44768" s="29">
        <v>1.6448563396221296</v>
      </c>
      <c r="CZ44768" s="29">
        <v>1.9599547457246502</v>
      </c>
      <c r="DA44768" s="29">
        <v>2.5757768564988091</v>
      </c>
      <c r="DB44768" s="29">
        <v>3.2903824559470696</v>
      </c>
    </row>
    <row r="44769" spans="102:106" ht="20.100000000000001" customHeight="1" x14ac:dyDescent="0.2">
      <c r="CX44769" s="29">
        <v>44631</v>
      </c>
      <c r="CY44769" s="29">
        <v>1.6448563395619769</v>
      </c>
      <c r="CZ44769" s="29">
        <v>1.9599547459311426</v>
      </c>
      <c r="DA44769" s="29">
        <v>2.5757768576747995</v>
      </c>
      <c r="DB44769" s="29">
        <v>3.2903824591807505</v>
      </c>
    </row>
    <row r="44770" spans="102:106" ht="20.100000000000001" customHeight="1" x14ac:dyDescent="0.2">
      <c r="CX44770" s="29">
        <v>44632</v>
      </c>
      <c r="CY44770" s="29">
        <v>1.644856339501374</v>
      </c>
      <c r="CZ44770" s="29">
        <v>1.9599547461369522</v>
      </c>
      <c r="DA44770" s="29">
        <v>2.5757768588499741</v>
      </c>
      <c r="DB44770" s="29">
        <v>3.2903824624136138</v>
      </c>
    </row>
    <row r="44771" spans="102:106" ht="20.100000000000001" customHeight="1" x14ac:dyDescent="0.2">
      <c r="CX44771" s="29">
        <v>44633</v>
      </c>
      <c r="CY44771" s="29">
        <v>1.644856339437365</v>
      </c>
      <c r="CZ44771" s="29">
        <v>1.9599547463446738</v>
      </c>
      <c r="DA44771" s="29">
        <v>2.5757768600244209</v>
      </c>
      <c r="DB44771" s="29">
        <v>3.2903824656442655</v>
      </c>
    </row>
    <row r="44772" spans="102:106" ht="20.100000000000001" customHeight="1" x14ac:dyDescent="0.2">
      <c r="CX44772" s="29">
        <v>44634</v>
      </c>
      <c r="CY44772" s="29">
        <v>1.6448563393760296</v>
      </c>
      <c r="CZ44772" s="29">
        <v>1.9599547465518452</v>
      </c>
      <c r="DA44772" s="29">
        <v>2.5757768612001493</v>
      </c>
      <c r="DB44772" s="29">
        <v>3.2903824688773335</v>
      </c>
    </row>
    <row r="44773" spans="102:106" ht="20.100000000000001" customHeight="1" x14ac:dyDescent="0.2">
      <c r="CX44773" s="29">
        <v>44635</v>
      </c>
      <c r="CY44773" s="29">
        <v>1.6448563393174231</v>
      </c>
      <c r="CZ44773" s="29">
        <v>1.9599547467585328</v>
      </c>
      <c r="DA44773" s="29">
        <v>2.575776862375323</v>
      </c>
      <c r="DB44773" s="29">
        <v>3.2903824721084121</v>
      </c>
    </row>
    <row r="44774" spans="102:106" ht="20.100000000000001" customHeight="1" x14ac:dyDescent="0.2">
      <c r="CX44774" s="29">
        <v>44636</v>
      </c>
      <c r="CY44774" s="29">
        <v>1.6448563392555768</v>
      </c>
      <c r="CZ44774" s="29">
        <v>1.9599547469648024</v>
      </c>
      <c r="DA44774" s="29">
        <v>2.5757768635500287</v>
      </c>
      <c r="DB44774" s="29">
        <v>3.290382475340623</v>
      </c>
    </row>
    <row r="44775" spans="102:106" ht="20.100000000000001" customHeight="1" x14ac:dyDescent="0.2">
      <c r="CX44775" s="29">
        <v>44637</v>
      </c>
      <c r="CY44775" s="29">
        <v>1.6448563391965711</v>
      </c>
      <c r="CZ44775" s="29">
        <v>1.9599547471732486</v>
      </c>
      <c r="DA44775" s="29">
        <v>2.5757768647243537</v>
      </c>
      <c r="DB44775" s="29">
        <v>3.2903824785725719</v>
      </c>
    </row>
    <row r="44776" spans="102:106" ht="20.100000000000001" customHeight="1" x14ac:dyDescent="0.2">
      <c r="CX44776" s="29">
        <v>44638</v>
      </c>
      <c r="CY44776" s="29">
        <v>1.6448563391344357</v>
      </c>
      <c r="CZ44776" s="29">
        <v>1.9599547473788808</v>
      </c>
      <c r="DA44776" s="29">
        <v>2.5757768659003082</v>
      </c>
      <c r="DB44776" s="29">
        <v>3.2903824818043699</v>
      </c>
    </row>
    <row r="44777" spans="102:106" ht="20.100000000000001" customHeight="1" x14ac:dyDescent="0.2">
      <c r="CX44777" s="29">
        <v>44639</v>
      </c>
      <c r="CY44777" s="29">
        <v>1.6448563390722395</v>
      </c>
      <c r="CZ44777" s="29">
        <v>1.9599547475868215</v>
      </c>
      <c r="DA44777" s="29">
        <v>2.5757768670741319</v>
      </c>
      <c r="DB44777" s="29">
        <v>3.2903824850361287</v>
      </c>
    </row>
    <row r="44778" spans="102:106" ht="20.100000000000001" customHeight="1" x14ac:dyDescent="0.2">
      <c r="CX44778" s="29">
        <v>44640</v>
      </c>
      <c r="CY44778" s="29">
        <v>1.6448563390130502</v>
      </c>
      <c r="CZ44778" s="29">
        <v>1.9599547477920811</v>
      </c>
      <c r="DA44778" s="29">
        <v>2.5757768682478361</v>
      </c>
      <c r="DB44778" s="29">
        <v>3.2903824882664519</v>
      </c>
    </row>
    <row r="44779" spans="102:106" ht="20.100000000000001" customHeight="1" x14ac:dyDescent="0.2">
      <c r="CX44779" s="29">
        <v>44641</v>
      </c>
      <c r="CY44779" s="29">
        <v>1.6448563389539104</v>
      </c>
      <c r="CZ44779" s="29">
        <v>1.9599547479997816</v>
      </c>
      <c r="DA44779" s="29">
        <v>2.5757768694234295</v>
      </c>
      <c r="DB44779" s="29">
        <v>3.2903824914969575</v>
      </c>
    </row>
    <row r="44780" spans="102:106" ht="20.100000000000001" customHeight="1" x14ac:dyDescent="0.2">
      <c r="CX44780" s="29">
        <v>44642</v>
      </c>
      <c r="CY44780" s="29">
        <v>1.6448563388918636</v>
      </c>
      <c r="CZ44780" s="29">
        <v>1.9599547482074609</v>
      </c>
      <c r="DA44780" s="29">
        <v>2.5757768705971533</v>
      </c>
      <c r="DB44780" s="29">
        <v>3.2903824947277562</v>
      </c>
    </row>
    <row r="44781" spans="102:106" ht="20.100000000000001" customHeight="1" x14ac:dyDescent="0.2">
      <c r="CX44781" s="29">
        <v>44643</v>
      </c>
      <c r="CY44781" s="29">
        <v>1.6448563388299771</v>
      </c>
      <c r="CZ44781" s="29">
        <v>1.9599547484151849</v>
      </c>
      <c r="DA44781" s="29">
        <v>2.5757768717710179</v>
      </c>
      <c r="DB44781" s="29">
        <v>3.2903824979589595</v>
      </c>
    </row>
    <row r="44782" spans="102:106" ht="20.100000000000001" customHeight="1" x14ac:dyDescent="0.2">
      <c r="CX44782" s="29">
        <v>44644</v>
      </c>
      <c r="CY44782" s="29">
        <v>1.6448563387713198</v>
      </c>
      <c r="CZ44782" s="29">
        <v>1.9599547486204913</v>
      </c>
      <c r="DA44782" s="29">
        <v>2.5757768729470327</v>
      </c>
      <c r="DB44782" s="29">
        <v>3.2903825011891721</v>
      </c>
    </row>
    <row r="44783" spans="102:106" ht="20.100000000000001" customHeight="1" x14ac:dyDescent="0.2">
      <c r="CX44783" s="29">
        <v>44645</v>
      </c>
      <c r="CY44783" s="29">
        <v>1.6448563387099213</v>
      </c>
      <c r="CZ44783" s="29">
        <v>1.9599547488285034</v>
      </c>
      <c r="DA44783" s="29">
        <v>2.5757768741214386</v>
      </c>
      <c r="DB44783" s="29">
        <v>3.2903825044200112</v>
      </c>
    </row>
    <row r="44784" spans="102:106" ht="20.100000000000001" customHeight="1" x14ac:dyDescent="0.2">
      <c r="CX44784" s="29">
        <v>44646</v>
      </c>
      <c r="CY44784" s="29">
        <v>1.6448563386488499</v>
      </c>
      <c r="CZ44784" s="29">
        <v>1.9599547490342308</v>
      </c>
      <c r="DA44784" s="29">
        <v>2.5757768752962455</v>
      </c>
      <c r="DB44784" s="29">
        <v>3.2903825076515871</v>
      </c>
    </row>
    <row r="44785" spans="102:106" ht="20.100000000000001" customHeight="1" x14ac:dyDescent="0.2">
      <c r="CX44785" s="29">
        <v>44647</v>
      </c>
      <c r="CY44785" s="29">
        <v>1.6448563385881612</v>
      </c>
      <c r="CZ44785" s="29">
        <v>1.9599547492427958</v>
      </c>
      <c r="DA44785" s="29">
        <v>2.5757768764696158</v>
      </c>
      <c r="DB44785" s="29">
        <v>3.2903825108809994</v>
      </c>
    </row>
    <row r="44786" spans="102:106" ht="20.100000000000001" customHeight="1" x14ac:dyDescent="0.2">
      <c r="CX44786" s="29">
        <v>44648</v>
      </c>
      <c r="CY44786" s="29">
        <v>1.6448563385279102</v>
      </c>
      <c r="CZ44786" s="29">
        <v>1.9599547494492071</v>
      </c>
      <c r="DA44786" s="29">
        <v>2.5757768776435612</v>
      </c>
      <c r="DB44786" s="29">
        <v>3.2903825141113709</v>
      </c>
    </row>
    <row r="44787" spans="102:106" ht="20.100000000000001" customHeight="1" x14ac:dyDescent="0.2">
      <c r="CX44787" s="29">
        <v>44649</v>
      </c>
      <c r="CY44787" s="29">
        <v>1.6448563384651396</v>
      </c>
      <c r="CZ44787" s="29">
        <v>1.9599547496560603</v>
      </c>
      <c r="DA44787" s="29">
        <v>2.5757768788181687</v>
      </c>
      <c r="DB44787" s="29">
        <v>3.2903825173413064</v>
      </c>
    </row>
    <row r="44788" spans="102:106" ht="20.100000000000001" customHeight="1" x14ac:dyDescent="0.2">
      <c r="CX44788" s="29">
        <v>44650</v>
      </c>
      <c r="CY44788" s="29">
        <v>1.6448563384059314</v>
      </c>
      <c r="CZ44788" s="29">
        <v>1.9599547498608918</v>
      </c>
      <c r="DA44788" s="29">
        <v>2.5757768799915999</v>
      </c>
      <c r="DB44788" s="29">
        <v>3.2903825205709176</v>
      </c>
    </row>
    <row r="44789" spans="102:106" ht="20.100000000000001" customHeight="1" x14ac:dyDescent="0.2">
      <c r="CX44789" s="29">
        <v>44651</v>
      </c>
      <c r="CY44789" s="29">
        <v>1.6448563383443142</v>
      </c>
      <c r="CZ44789" s="29">
        <v>1.9599547500688259</v>
      </c>
      <c r="DA44789" s="29">
        <v>2.5757768811658672</v>
      </c>
      <c r="DB44789" s="29">
        <v>3.2903825238003144</v>
      </c>
    </row>
    <row r="44790" spans="102:106" ht="20.100000000000001" customHeight="1" x14ac:dyDescent="0.2">
      <c r="CX44790" s="29">
        <v>44652</v>
      </c>
      <c r="CY44790" s="29">
        <v>1.644856338283357</v>
      </c>
      <c r="CZ44790" s="29">
        <v>1.9599547502748709</v>
      </c>
      <c r="DA44790" s="29">
        <v>2.5757768823391323</v>
      </c>
      <c r="DB44790" s="29">
        <v>3.290382527031114</v>
      </c>
    </row>
    <row r="44791" spans="102:106" ht="20.100000000000001" customHeight="1" x14ac:dyDescent="0.2">
      <c r="CX44791" s="29">
        <v>44653</v>
      </c>
      <c r="CY44791" s="29">
        <v>1.6448563382231147</v>
      </c>
      <c r="CZ44791" s="29">
        <v>1.9599547504841506</v>
      </c>
      <c r="DA44791" s="29">
        <v>2.5757768835134058</v>
      </c>
      <c r="DB44791" s="29">
        <v>3.2903825302589098</v>
      </c>
    </row>
    <row r="44792" spans="102:106" ht="20.100000000000001" customHeight="1" x14ac:dyDescent="0.2">
      <c r="CX44792" s="29">
        <v>44654</v>
      </c>
      <c r="CY44792" s="29">
        <v>1.6448563381636436</v>
      </c>
      <c r="CZ44792" s="29">
        <v>1.9599547506891439</v>
      </c>
      <c r="DA44792" s="29">
        <v>2.5757768846868512</v>
      </c>
      <c r="DB44792" s="29">
        <v>3.2903825334883297</v>
      </c>
    </row>
    <row r="44793" spans="102:106" ht="20.100000000000001" customHeight="1" x14ac:dyDescent="0.2">
      <c r="CX44793" s="29">
        <v>44655</v>
      </c>
      <c r="CY44793" s="29">
        <v>1.6448563381019847</v>
      </c>
      <c r="CZ44793" s="29">
        <v>1.9599547508949751</v>
      </c>
      <c r="DA44793" s="29">
        <v>2.5757768858614796</v>
      </c>
      <c r="DB44793" s="29">
        <v>3.29038253671798</v>
      </c>
    </row>
    <row r="44794" spans="102:106" ht="20.100000000000001" customHeight="1" x14ac:dyDescent="0.2">
      <c r="CX44794" s="29">
        <v>44656</v>
      </c>
      <c r="CY44794" s="29">
        <v>1.644856338041208</v>
      </c>
      <c r="CZ44794" s="29">
        <v>1.9599547511042394</v>
      </c>
      <c r="DA44794" s="29">
        <v>2.5757768870354529</v>
      </c>
      <c r="DB44794" s="29">
        <v>3.2903825399464641</v>
      </c>
    </row>
    <row r="44795" spans="102:106" ht="20.100000000000001" customHeight="1" x14ac:dyDescent="0.2">
      <c r="CX44795" s="29">
        <v>44657</v>
      </c>
      <c r="CY44795" s="29">
        <v>1.6448563379813679</v>
      </c>
      <c r="CZ44795" s="29">
        <v>1.9599547513094155</v>
      </c>
      <c r="DA44795" s="29">
        <v>2.575776888210783</v>
      </c>
      <c r="DB44795" s="29">
        <v>3.2903825431754008</v>
      </c>
    </row>
    <row r="44796" spans="102:106" ht="20.100000000000001" customHeight="1" x14ac:dyDescent="0.2">
      <c r="CX44796" s="29">
        <v>44658</v>
      </c>
      <c r="CY44796" s="29">
        <v>1.6448563379225207</v>
      </c>
      <c r="CZ44796" s="29">
        <v>1.9599547515156277</v>
      </c>
      <c r="DA44796" s="29">
        <v>2.5757768893837074</v>
      </c>
      <c r="DB44796" s="29">
        <v>3.2903825464033929</v>
      </c>
    </row>
    <row r="44797" spans="102:106" ht="20.100000000000001" customHeight="1" x14ac:dyDescent="0.2">
      <c r="CX44797" s="29">
        <v>44659</v>
      </c>
      <c r="CY44797" s="29">
        <v>1.6448563378586929</v>
      </c>
      <c r="CZ44797" s="29">
        <v>1.9599547517229416</v>
      </c>
      <c r="DA44797" s="29">
        <v>2.575776890556237</v>
      </c>
      <c r="DB44797" s="29">
        <v>3.2903825496320578</v>
      </c>
    </row>
    <row r="44798" spans="102:106" ht="20.100000000000001" customHeight="1" x14ac:dyDescent="0.2">
      <c r="CX44798" s="29">
        <v>44660</v>
      </c>
      <c r="CY44798" s="29">
        <v>1.6448563377989833</v>
      </c>
      <c r="CZ44798" s="29">
        <v>1.9599547519288947</v>
      </c>
      <c r="DA44798" s="29">
        <v>2.5757768917303832</v>
      </c>
      <c r="DB44798" s="29">
        <v>3.2903825528615083</v>
      </c>
    </row>
    <row r="44799" spans="102:106" ht="20.100000000000001" customHeight="1" x14ac:dyDescent="0.2">
      <c r="CX44799" s="29">
        <v>44661</v>
      </c>
      <c r="CY44799" s="29">
        <v>1.6448563377374175</v>
      </c>
      <c r="CZ44799" s="29">
        <v>1.9599547521360816</v>
      </c>
      <c r="DA44799" s="29">
        <v>2.5757768929043086</v>
      </c>
      <c r="DB44799" s="29">
        <v>3.29038255608884</v>
      </c>
    </row>
    <row r="44800" spans="102:106" ht="20.100000000000001" customHeight="1" x14ac:dyDescent="0.2">
      <c r="CX44800" s="29">
        <v>44662</v>
      </c>
      <c r="CY44800" s="29">
        <v>1.6448563376770666</v>
      </c>
      <c r="CZ44800" s="29">
        <v>1.9599547523445691</v>
      </c>
      <c r="DA44800" s="29">
        <v>2.5757768940781007</v>
      </c>
      <c r="DB44800" s="29">
        <v>3.290382559317178</v>
      </c>
    </row>
    <row r="44801" spans="102:106" ht="20.100000000000001" customHeight="1" x14ac:dyDescent="0.2">
      <c r="CX44801" s="29">
        <v>44663</v>
      </c>
      <c r="CY44801" s="29">
        <v>1.6448563376179857</v>
      </c>
      <c r="CZ44801" s="29">
        <v>1.9599547525493635</v>
      </c>
      <c r="DA44801" s="29">
        <v>2.5757768952499194</v>
      </c>
      <c r="DB44801" s="29">
        <v>3.2903825625451271</v>
      </c>
    </row>
    <row r="44802" spans="102:106" ht="20.100000000000001" customHeight="1" x14ac:dyDescent="0.2">
      <c r="CX44802" s="29">
        <v>44664</v>
      </c>
      <c r="CY44802" s="29">
        <v>1.6448563375572149</v>
      </c>
      <c r="CZ44802" s="29">
        <v>1.9599547527581198</v>
      </c>
      <c r="DA44802" s="29">
        <v>2.5757768964237027</v>
      </c>
      <c r="DB44802" s="29">
        <v>3.2903825657727963</v>
      </c>
    </row>
    <row r="44803" spans="102:106" ht="20.100000000000001" customHeight="1" x14ac:dyDescent="0.2">
      <c r="CX44803" s="29">
        <v>44665</v>
      </c>
      <c r="CY44803" s="29">
        <v>1.6448563374948106</v>
      </c>
      <c r="CZ44803" s="29">
        <v>1.9599547529633154</v>
      </c>
      <c r="DA44803" s="29">
        <v>2.5757768975976121</v>
      </c>
      <c r="DB44803" s="29">
        <v>3.2903825690002981</v>
      </c>
    </row>
    <row r="44804" spans="102:106" ht="20.100000000000001" customHeight="1" x14ac:dyDescent="0.2">
      <c r="CX44804" s="29">
        <v>44666</v>
      </c>
      <c r="CY44804" s="29">
        <v>1.6448563374338423</v>
      </c>
      <c r="CZ44804" s="29">
        <v>1.9599547531700754</v>
      </c>
      <c r="DA44804" s="29">
        <v>2.5757768987717342</v>
      </c>
      <c r="DB44804" s="29">
        <v>3.2903825722277427</v>
      </c>
    </row>
    <row r="44805" spans="102:106" ht="20.100000000000001" customHeight="1" x14ac:dyDescent="0.2">
      <c r="CX44805" s="29">
        <v>44667</v>
      </c>
      <c r="CY44805" s="29">
        <v>1.644856337374365</v>
      </c>
      <c r="CZ44805" s="29">
        <v>1.9599547533759358</v>
      </c>
      <c r="DA44805" s="29">
        <v>2.5757768999442319</v>
      </c>
      <c r="DB44805" s="29">
        <v>3.2903825754552414</v>
      </c>
    </row>
    <row r="44806" spans="102:106" ht="20.100000000000001" customHeight="1" x14ac:dyDescent="0.2">
      <c r="CX44806" s="29">
        <v>44668</v>
      </c>
      <c r="CY44806" s="29">
        <v>1.64485633731342</v>
      </c>
      <c r="CZ44806" s="29">
        <v>1.9599547535834929</v>
      </c>
      <c r="DA44806" s="29">
        <v>2.5757769011171154</v>
      </c>
      <c r="DB44806" s="29">
        <v>3.2903825786829044</v>
      </c>
    </row>
    <row r="44807" spans="102:106" ht="20.100000000000001" customHeight="1" x14ac:dyDescent="0.2">
      <c r="CX44807" s="29">
        <v>44669</v>
      </c>
      <c r="CY44807" s="29">
        <v>1.6448563372540772</v>
      </c>
      <c r="CZ44807" s="29">
        <v>1.9599547537902826</v>
      </c>
      <c r="DA44807" s="29">
        <v>2.575776902290472</v>
      </c>
      <c r="DB44807" s="29">
        <v>3.2903825819093364</v>
      </c>
    </row>
    <row r="44808" spans="102:106" ht="20.100000000000001" customHeight="1" x14ac:dyDescent="0.2">
      <c r="CX44808" s="29">
        <v>44670</v>
      </c>
      <c r="CY44808" s="29">
        <v>1.6448563371933773</v>
      </c>
      <c r="CZ44808" s="29">
        <v>1.9599547539963704</v>
      </c>
      <c r="DA44808" s="29">
        <v>2.5757769034624629</v>
      </c>
      <c r="DB44808" s="29">
        <v>3.2903825851361539</v>
      </c>
    </row>
    <row r="44809" spans="102:106" ht="20.100000000000001" customHeight="1" x14ac:dyDescent="0.2">
      <c r="CX44809" s="29">
        <v>44671</v>
      </c>
      <c r="CY44809" s="29">
        <v>1.6448563371313756</v>
      </c>
      <c r="CZ44809" s="29">
        <v>1.9599547542043529</v>
      </c>
      <c r="DA44809" s="29">
        <v>2.575776904637026</v>
      </c>
      <c r="DB44809" s="29">
        <v>3.2903825883634683</v>
      </c>
    </row>
    <row r="44810" spans="102:106" ht="20.100000000000001" customHeight="1" x14ac:dyDescent="0.2">
      <c r="CX44810" s="29">
        <v>44672</v>
      </c>
      <c r="CY44810" s="29">
        <v>1.6448563370711422</v>
      </c>
      <c r="CZ44810" s="29">
        <v>1.9599547544092362</v>
      </c>
      <c r="DA44810" s="29">
        <v>2.5757769058103972</v>
      </c>
      <c r="DB44810" s="29">
        <v>3.2903825915898843</v>
      </c>
    </row>
    <row r="44811" spans="102:106" ht="20.100000000000001" customHeight="1" x14ac:dyDescent="0.2">
      <c r="CX44811" s="29">
        <v>44673</v>
      </c>
      <c r="CY44811" s="29">
        <v>1.6448563370097178</v>
      </c>
      <c r="CZ44811" s="29">
        <v>1.9599547546161458</v>
      </c>
      <c r="DA44811" s="29">
        <v>2.575776906982663</v>
      </c>
      <c r="DB44811" s="29">
        <v>3.2903825948170184</v>
      </c>
    </row>
    <row r="44812" spans="102:106" ht="20.100000000000001" customHeight="1" x14ac:dyDescent="0.2">
      <c r="CX44812" s="29">
        <v>44674</v>
      </c>
      <c r="CY44812" s="29">
        <v>1.6448563369501723</v>
      </c>
      <c r="CZ44812" s="29">
        <v>1.9599547548226173</v>
      </c>
      <c r="DA44812" s="29">
        <v>2.5757769081558362</v>
      </c>
      <c r="DB44812" s="29">
        <v>3.2903825980434753</v>
      </c>
    </row>
    <row r="44813" spans="102:106" ht="20.100000000000001" customHeight="1" x14ac:dyDescent="0.2">
      <c r="CX44813" s="29">
        <v>44675</v>
      </c>
      <c r="CY44813" s="29">
        <v>1.6448563368895464</v>
      </c>
      <c r="CZ44813" s="29">
        <v>1.9599547550312477</v>
      </c>
      <c r="DA44813" s="29">
        <v>2.5757769093280771</v>
      </c>
      <c r="DB44813" s="29">
        <v>3.2903826012678592</v>
      </c>
    </row>
    <row r="44814" spans="102:106" ht="20.100000000000001" customHeight="1" x14ac:dyDescent="0.2">
      <c r="CX44814" s="29">
        <v>44676</v>
      </c>
      <c r="CY44814" s="29">
        <v>1.6448563368278954</v>
      </c>
      <c r="CZ44814" s="29">
        <v>1.9599547552370422</v>
      </c>
      <c r="DA44814" s="29">
        <v>2.5757769105013981</v>
      </c>
      <c r="DB44814" s="29">
        <v>3.2903826044947992</v>
      </c>
    </row>
    <row r="44815" spans="102:106" ht="20.100000000000001" customHeight="1" x14ac:dyDescent="0.2">
      <c r="CX44815" s="29">
        <v>44677</v>
      </c>
      <c r="CY44815" s="29">
        <v>1.6448563367682898</v>
      </c>
      <c r="CZ44815" s="29">
        <v>1.9599547554425969</v>
      </c>
      <c r="DA44815" s="29">
        <v>2.5757769116739611</v>
      </c>
      <c r="DB44815" s="29">
        <v>3.2903826077198888</v>
      </c>
    </row>
    <row r="44816" spans="102:106" ht="20.100000000000001" customHeight="1" x14ac:dyDescent="0.2">
      <c r="CX44816" s="29">
        <v>44678</v>
      </c>
      <c r="CY44816" s="29">
        <v>1.6448563367077698</v>
      </c>
      <c r="CZ44816" s="29">
        <v>1.9599547556505077</v>
      </c>
      <c r="DA44816" s="29">
        <v>2.5757769128458516</v>
      </c>
      <c r="DB44816" s="29">
        <v>3.2903826109462488</v>
      </c>
    </row>
    <row r="44817" spans="102:106" ht="20.100000000000001" customHeight="1" x14ac:dyDescent="0.2">
      <c r="CX44817" s="29">
        <v>44679</v>
      </c>
      <c r="CY44817" s="29">
        <v>1.6448563366463904</v>
      </c>
      <c r="CZ44817" s="29">
        <v>1.9599547558557806</v>
      </c>
      <c r="DA44817" s="29">
        <v>2.5757769140190829</v>
      </c>
      <c r="DB44817" s="29">
        <v>3.2903826141724863</v>
      </c>
    </row>
    <row r="44818" spans="102:106" ht="20.100000000000001" customHeight="1" x14ac:dyDescent="0.2">
      <c r="CX44818" s="29">
        <v>44680</v>
      </c>
      <c r="CY44818" s="29">
        <v>1.6448563365872222</v>
      </c>
      <c r="CZ44818" s="29">
        <v>1.9599547560635417</v>
      </c>
      <c r="DA44818" s="29">
        <v>2.575776915191816</v>
      </c>
      <c r="DB44818" s="29">
        <v>3.2903826173972046</v>
      </c>
    </row>
    <row r="44819" spans="102:106" ht="20.100000000000001" customHeight="1" x14ac:dyDescent="0.2">
      <c r="CX44819" s="29">
        <v>44681</v>
      </c>
      <c r="CY44819" s="29">
        <v>1.6448563365242905</v>
      </c>
      <c r="CZ44819" s="29">
        <v>1.9599547562687964</v>
      </c>
      <c r="DA44819" s="29">
        <v>2.5757769163641364</v>
      </c>
      <c r="DB44819" s="29">
        <v>3.2903826206220192</v>
      </c>
    </row>
    <row r="44820" spans="102:106" ht="20.100000000000001" customHeight="1" x14ac:dyDescent="0.2">
      <c r="CX44820" s="29">
        <v>44682</v>
      </c>
      <c r="CY44820" s="29">
        <v>1.6448563364636806</v>
      </c>
      <c r="CZ44820" s="29">
        <v>1.9599547564766715</v>
      </c>
      <c r="DA44820" s="29">
        <v>2.5757769175361327</v>
      </c>
      <c r="DB44820" s="29">
        <v>3.2903826238470422</v>
      </c>
    </row>
    <row r="44821" spans="102:106" ht="20.100000000000001" customHeight="1" x14ac:dyDescent="0.2">
      <c r="CX44821" s="29">
        <v>44683</v>
      </c>
      <c r="CY44821" s="29">
        <v>1.6448563364024331</v>
      </c>
      <c r="CZ44821" s="29">
        <v>1.9599547566821718</v>
      </c>
      <c r="DA44821" s="29">
        <v>2.5757769187098152</v>
      </c>
      <c r="DB44821" s="29">
        <v>3.2903826270738916</v>
      </c>
    </row>
    <row r="44822" spans="102:106" ht="20.100000000000001" customHeight="1" x14ac:dyDescent="0.2">
      <c r="CX44822" s="29">
        <v>44684</v>
      </c>
      <c r="CY44822" s="29">
        <v>1.6448563363436184</v>
      </c>
      <c r="CZ44822" s="29">
        <v>1.9599547568878939</v>
      </c>
      <c r="DA44822" s="29">
        <v>2.5757769198814207</v>
      </c>
      <c r="DB44822" s="29">
        <v>3.2903826302966492</v>
      </c>
    </row>
    <row r="44823" spans="102:106" ht="20.100000000000001" customHeight="1" x14ac:dyDescent="0.2">
      <c r="CX44823" s="29">
        <v>44685</v>
      </c>
      <c r="CY44823" s="29">
        <v>1.6448563362842767</v>
      </c>
      <c r="CZ44823" s="29">
        <v>1.959954757096434</v>
      </c>
      <c r="DA44823" s="29">
        <v>2.5757769210529604</v>
      </c>
      <c r="DB44823" s="29">
        <v>3.2903826335229622</v>
      </c>
    </row>
    <row r="44824" spans="102:106" ht="20.100000000000001" customHeight="1" x14ac:dyDescent="0.2">
      <c r="CX44824" s="29">
        <v>44686</v>
      </c>
      <c r="CY44824" s="29">
        <v>1.6448563362214468</v>
      </c>
      <c r="CZ44824" s="29">
        <v>1.9599547573027969</v>
      </c>
      <c r="DA44824" s="29">
        <v>2.5757769222264475</v>
      </c>
      <c r="DB44824" s="29">
        <v>3.2903826367469118</v>
      </c>
    </row>
    <row r="44825" spans="102:106" ht="20.100000000000001" customHeight="1" x14ac:dyDescent="0.2">
      <c r="CX44825" s="29">
        <v>44687</v>
      </c>
      <c r="CY44825" s="29">
        <v>1.6448563361612156</v>
      </c>
      <c r="CZ44825" s="29">
        <v>1.9599547575095795</v>
      </c>
      <c r="DA44825" s="29">
        <v>2.5757769233981169</v>
      </c>
      <c r="DB44825" s="29">
        <v>3.2903826399716221</v>
      </c>
    </row>
    <row r="44826" spans="102:106" ht="20.100000000000001" customHeight="1" x14ac:dyDescent="0.2">
      <c r="CX44826" s="29">
        <v>44688</v>
      </c>
      <c r="CY44826" s="29">
        <v>1.6448563361006234</v>
      </c>
      <c r="CZ44826" s="29">
        <v>1.9599547577143166</v>
      </c>
      <c r="DA44826" s="29">
        <v>2.5757769245699813</v>
      </c>
      <c r="DB44826" s="29">
        <v>3.2903826431956986</v>
      </c>
    </row>
    <row r="44827" spans="102:106" ht="20.100000000000001" customHeight="1" x14ac:dyDescent="0.2">
      <c r="CX44827" s="29">
        <v>44689</v>
      </c>
      <c r="CY44827" s="29">
        <v>1.644856336039725</v>
      </c>
      <c r="CZ44827" s="29">
        <v>1.9599547579221355</v>
      </c>
      <c r="DA44827" s="29">
        <v>2.5757769257421259</v>
      </c>
      <c r="DB44827" s="29">
        <v>3.2903826464192507</v>
      </c>
    </row>
    <row r="44828" spans="102:106" ht="20.100000000000001" customHeight="1" x14ac:dyDescent="0.2">
      <c r="CX44828" s="29">
        <v>44690</v>
      </c>
      <c r="CY44828" s="29">
        <v>1.6448563359785757</v>
      </c>
      <c r="CZ44828" s="29">
        <v>1.959954758128041</v>
      </c>
      <c r="DA44828" s="29">
        <v>2.5757769269146391</v>
      </c>
      <c r="DB44828" s="29">
        <v>3.290382649643897</v>
      </c>
    </row>
    <row r="44829" spans="102:106" ht="20.100000000000001" customHeight="1" x14ac:dyDescent="0.2">
      <c r="CX44829" s="29">
        <v>44691</v>
      </c>
      <c r="CY44829" s="29">
        <v>1.6448563359202468</v>
      </c>
      <c r="CZ44829" s="29">
        <v>1.9599547583346291</v>
      </c>
      <c r="DA44829" s="29">
        <v>2.575776928085681</v>
      </c>
      <c r="DB44829" s="29">
        <v>3.2903826528667328</v>
      </c>
    </row>
    <row r="44830" spans="102:106" ht="20.100000000000001" customHeight="1" x14ac:dyDescent="0.2">
      <c r="CX44830" s="29">
        <v>44692</v>
      </c>
      <c r="CY44830" s="29">
        <v>1.6448563358587616</v>
      </c>
      <c r="CZ44830" s="29">
        <v>1.9599547585419663</v>
      </c>
      <c r="DA44830" s="29">
        <v>2.5757769292591894</v>
      </c>
      <c r="DB44830" s="29">
        <v>3.290382656090884</v>
      </c>
    </row>
    <row r="44831" spans="102:106" ht="20.100000000000001" customHeight="1" x14ac:dyDescent="0.2">
      <c r="CX44831" s="29">
        <v>44693</v>
      </c>
      <c r="CY44831" s="29">
        <v>1.644856335797191</v>
      </c>
      <c r="CZ44831" s="29">
        <v>1.9599547587475876</v>
      </c>
      <c r="DA44831" s="29">
        <v>2.5757769304294738</v>
      </c>
      <c r="DB44831" s="29">
        <v>3.2903826593149534</v>
      </c>
    </row>
    <row r="44832" spans="102:106" ht="20.100000000000001" customHeight="1" x14ac:dyDescent="0.2">
      <c r="CX44832" s="29">
        <v>44694</v>
      </c>
      <c r="CY44832" s="29">
        <v>1.6448563357355908</v>
      </c>
      <c r="CZ44832" s="29">
        <v>1.9599547589540893</v>
      </c>
      <c r="DA44832" s="29">
        <v>2.5757769316023982</v>
      </c>
      <c r="DB44832" s="29">
        <v>3.2903826625390513</v>
      </c>
    </row>
    <row r="44833" spans="102:106" ht="20.100000000000001" customHeight="1" x14ac:dyDescent="0.2">
      <c r="CX44833" s="29">
        <v>44695</v>
      </c>
      <c r="CY44833" s="29">
        <v>1.6448563356770327</v>
      </c>
      <c r="CZ44833" s="29">
        <v>1.9599547591615378</v>
      </c>
      <c r="DA44833" s="29">
        <v>2.5757769327741977</v>
      </c>
      <c r="DB44833" s="29">
        <v>3.2903826657617823</v>
      </c>
    </row>
    <row r="44834" spans="102:106" ht="20.100000000000001" customHeight="1" x14ac:dyDescent="0.2">
      <c r="CX44834" s="29">
        <v>44696</v>
      </c>
      <c r="CY44834" s="29">
        <v>1.6448563356155388</v>
      </c>
      <c r="CZ44834" s="29">
        <v>1.9599547593649358</v>
      </c>
      <c r="DA44834" s="29">
        <v>2.575776933944959</v>
      </c>
      <c r="DB44834" s="29">
        <v>3.2903826689847628</v>
      </c>
    </row>
    <row r="44835" spans="102:106" ht="20.100000000000001" customHeight="1" x14ac:dyDescent="0.2">
      <c r="CX44835" s="29">
        <v>44697</v>
      </c>
      <c r="CY44835" s="29">
        <v>1.6448563355571972</v>
      </c>
      <c r="CZ44835" s="29">
        <v>1.9599547595719438</v>
      </c>
      <c r="DA44835" s="29">
        <v>2.5757769351166933</v>
      </c>
      <c r="DB44835" s="29">
        <v>3.2903826722081044</v>
      </c>
    </row>
    <row r="44836" spans="102:106" ht="20.100000000000001" customHeight="1" x14ac:dyDescent="0.2">
      <c r="CX44836" s="29">
        <v>44698</v>
      </c>
      <c r="CY44836" s="29">
        <v>1.6448563354960311</v>
      </c>
      <c r="CZ44836" s="29">
        <v>1.9599547597800959</v>
      </c>
      <c r="DA44836" s="29">
        <v>2.5757769362875624</v>
      </c>
      <c r="DB44836" s="29">
        <v>3.29038267543041</v>
      </c>
    </row>
    <row r="44837" spans="102:106" ht="20.100000000000001" customHeight="1" x14ac:dyDescent="0.2">
      <c r="CX44837" s="29">
        <v>44699</v>
      </c>
      <c r="CY44837" s="29">
        <v>1.6448563354320942</v>
      </c>
      <c r="CZ44837" s="29">
        <v>1.9599547599869269</v>
      </c>
      <c r="DA44837" s="29">
        <v>2.5757769374595791</v>
      </c>
      <c r="DB44837" s="29">
        <v>3.2903826786532977</v>
      </c>
    </row>
    <row r="44838" spans="102:106" ht="20.100000000000001" customHeight="1" x14ac:dyDescent="0.2">
      <c r="CX44838" s="29">
        <v>44700</v>
      </c>
      <c r="CY44838" s="29">
        <v>1.6448563353744929</v>
      </c>
      <c r="CZ44838" s="29">
        <v>1.959954760192502</v>
      </c>
      <c r="DA44838" s="29">
        <v>2.5757769386309026</v>
      </c>
      <c r="DB44838" s="29">
        <v>3.2903826818753701</v>
      </c>
    </row>
    <row r="44839" spans="102:106" ht="20.100000000000001" customHeight="1" x14ac:dyDescent="0.2">
      <c r="CX44839" s="29">
        <v>44701</v>
      </c>
      <c r="CY44839" s="29">
        <v>1.6448563353112151</v>
      </c>
      <c r="CZ44839" s="29">
        <v>1.9599547603994194</v>
      </c>
      <c r="DA44839" s="29">
        <v>2.5757769398035468</v>
      </c>
      <c r="DB44839" s="29">
        <v>3.2903826850982454</v>
      </c>
    </row>
    <row r="44840" spans="102:106" ht="20.100000000000001" customHeight="1" x14ac:dyDescent="0.2">
      <c r="CX44840" s="29">
        <v>44702</v>
      </c>
      <c r="CY44840" s="29">
        <v>1.6448563352513663</v>
      </c>
      <c r="CZ44840" s="29">
        <v>1.9599547606052126</v>
      </c>
      <c r="DA44840" s="29">
        <v>2.5757769409737459</v>
      </c>
      <c r="DB44840" s="29">
        <v>3.2903826883205274</v>
      </c>
    </row>
    <row r="44841" spans="102:106" ht="20.100000000000001" customHeight="1" x14ac:dyDescent="0.2">
      <c r="CX44841" s="29">
        <v>44703</v>
      </c>
      <c r="CY44841" s="29">
        <v>1.6448563351919856</v>
      </c>
      <c r="CZ44841" s="29">
        <v>1.9599547608099475</v>
      </c>
      <c r="DA44841" s="29">
        <v>2.5757769421454375</v>
      </c>
      <c r="DB44841" s="29">
        <v>3.2903826915423262</v>
      </c>
    </row>
    <row r="44842" spans="102:106" ht="20.100000000000001" customHeight="1" x14ac:dyDescent="0.2">
      <c r="CX44842" s="29">
        <v>44704</v>
      </c>
      <c r="CY44842" s="29">
        <v>1.6448563351301104</v>
      </c>
      <c r="CZ44842" s="29">
        <v>1.9599547610187538</v>
      </c>
      <c r="DA44842" s="29">
        <v>2.5757769433167828</v>
      </c>
      <c r="DB44842" s="29">
        <v>3.2903826947652588</v>
      </c>
    </row>
    <row r="44843" spans="102:106" ht="20.100000000000001" customHeight="1" x14ac:dyDescent="0.2">
      <c r="CX44843" s="29">
        <v>44705</v>
      </c>
      <c r="CY44843" s="29">
        <v>1.644856335071831</v>
      </c>
      <c r="CZ44843" s="29">
        <v>1.9599547612241022</v>
      </c>
      <c r="DA44843" s="29">
        <v>2.5757769444878686</v>
      </c>
      <c r="DB44843" s="29">
        <v>3.2903826979864221</v>
      </c>
    </row>
    <row r="44844" spans="102:106" ht="20.100000000000001" customHeight="1" x14ac:dyDescent="0.2">
      <c r="CX44844" s="29">
        <v>44706</v>
      </c>
      <c r="CY44844" s="29">
        <v>1.6448563350111673</v>
      </c>
      <c r="CZ44844" s="29">
        <v>1.959954761431121</v>
      </c>
      <c r="DA44844" s="29">
        <v>2.5757769456587805</v>
      </c>
      <c r="DB44844" s="29">
        <v>3.2903827012089408</v>
      </c>
    </row>
    <row r="44845" spans="102:106" ht="20.100000000000001" customHeight="1" x14ac:dyDescent="0.2">
      <c r="CX44845" s="29">
        <v>44707</v>
      </c>
      <c r="CY44845" s="29">
        <v>1.6448563349481748</v>
      </c>
      <c r="CZ44845" s="29">
        <v>1.9599547616373454</v>
      </c>
      <c r="DA44845" s="29">
        <v>2.5757769468296061</v>
      </c>
      <c r="DB44845" s="29">
        <v>3.290382704429911</v>
      </c>
    </row>
    <row r="44846" spans="102:106" ht="20.100000000000001" customHeight="1" x14ac:dyDescent="0.2">
      <c r="CX44846" s="29">
        <v>44708</v>
      </c>
      <c r="CY44846" s="29">
        <v>1.644856334888944</v>
      </c>
      <c r="CZ44846" s="29">
        <v>1.9599547618428408</v>
      </c>
      <c r="DA44846" s="29">
        <v>2.5757769480004309</v>
      </c>
      <c r="DB44846" s="29">
        <v>3.2903827076509504</v>
      </c>
    </row>
    <row r="44847" spans="102:106" ht="20.100000000000001" customHeight="1" x14ac:dyDescent="0.2">
      <c r="CX44847" s="29">
        <v>44709</v>
      </c>
      <c r="CY44847" s="29">
        <v>1.6448563348274949</v>
      </c>
      <c r="CZ44847" s="29">
        <v>1.9599547620502047</v>
      </c>
      <c r="DA44847" s="29">
        <v>2.5757769491732687</v>
      </c>
      <c r="DB44847" s="29">
        <v>3.2903827108721693</v>
      </c>
    </row>
    <row r="44848" spans="102:106" ht="20.100000000000001" customHeight="1" x14ac:dyDescent="0.2">
      <c r="CX44848" s="29">
        <v>44710</v>
      </c>
      <c r="CY44848" s="29">
        <v>1.6448563347668999</v>
      </c>
      <c r="CZ44848" s="29">
        <v>1.9599547622544387</v>
      </c>
      <c r="DA44848" s="29">
        <v>2.5757769503424255</v>
      </c>
      <c r="DB44848" s="29">
        <v>3.2903827140936781</v>
      </c>
    </row>
    <row r="44849" spans="102:106" ht="20.100000000000001" customHeight="1" x14ac:dyDescent="0.2">
      <c r="CX44849" s="29">
        <v>44711</v>
      </c>
      <c r="CY44849" s="29">
        <v>1.6448563347072147</v>
      </c>
      <c r="CZ44849" s="29">
        <v>1.9599547624632057</v>
      </c>
      <c r="DA44849" s="29">
        <v>2.5757769515137681</v>
      </c>
      <c r="DB44849" s="29">
        <v>3.2903827173140798</v>
      </c>
    </row>
    <row r="44850" spans="102:106" ht="20.100000000000001" customHeight="1" x14ac:dyDescent="0.2">
      <c r="CX44850" s="29">
        <v>44712</v>
      </c>
      <c r="CY44850" s="29">
        <v>1.6448563346484943</v>
      </c>
      <c r="CZ44850" s="29">
        <v>1.9599547626664418</v>
      </c>
      <c r="DA44850" s="29">
        <v>2.5757769526854561</v>
      </c>
      <c r="DB44850" s="29">
        <v>3.2903827205349918</v>
      </c>
    </row>
    <row r="44851" spans="102:106" ht="20.100000000000001" customHeight="1" x14ac:dyDescent="0.2">
      <c r="CX44851" s="29">
        <v>44713</v>
      </c>
      <c r="CY44851" s="29">
        <v>1.6448563345847587</v>
      </c>
      <c r="CZ44851" s="29">
        <v>1.9599547628743421</v>
      </c>
      <c r="DA44851" s="29">
        <v>2.5757769538556499</v>
      </c>
      <c r="DB44851" s="29">
        <v>3.2903827237565269</v>
      </c>
    </row>
    <row r="44852" spans="102:106" ht="20.100000000000001" customHeight="1" x14ac:dyDescent="0.2">
      <c r="CX44852" s="29">
        <v>44714</v>
      </c>
      <c r="CY44852" s="29">
        <v>1.6448563345251164</v>
      </c>
      <c r="CZ44852" s="29">
        <v>1.9599547630819085</v>
      </c>
      <c r="DA44852" s="29">
        <v>2.5757769550263618</v>
      </c>
      <c r="DB44852" s="29">
        <v>3.2903827269772861</v>
      </c>
    </row>
    <row r="44853" spans="102:106" ht="20.100000000000001" customHeight="1" x14ac:dyDescent="0.2">
      <c r="CX44853" s="29">
        <v>44715</v>
      </c>
      <c r="CY44853" s="29">
        <v>1.6448563344635867</v>
      </c>
      <c r="CZ44853" s="29">
        <v>1.9599547632866738</v>
      </c>
      <c r="DA44853" s="29">
        <v>2.5757769561976787</v>
      </c>
      <c r="DB44853" s="29">
        <v>3.2903827301973787</v>
      </c>
    </row>
    <row r="44854" spans="102:106" ht="20.100000000000001" customHeight="1" x14ac:dyDescent="0.2">
      <c r="CX44854" s="29">
        <v>44716</v>
      </c>
      <c r="CY44854" s="29">
        <v>1.6448563344032425</v>
      </c>
      <c r="CZ44854" s="29">
        <v>1.9599547634937684</v>
      </c>
      <c r="DA44854" s="29">
        <v>2.5757769573677605</v>
      </c>
      <c r="DB44854" s="29">
        <v>3.2903827334184248</v>
      </c>
    </row>
    <row r="44855" spans="102:106" ht="20.100000000000001" customHeight="1" x14ac:dyDescent="0.2">
      <c r="CX44855" s="29">
        <v>44717</v>
      </c>
      <c r="CY44855" s="29">
        <v>1.6448563343441396</v>
      </c>
      <c r="CZ44855" s="29">
        <v>1.9599547636981935</v>
      </c>
      <c r="DA44855" s="29">
        <v>2.5757769585386199</v>
      </c>
      <c r="DB44855" s="29">
        <v>3.2903827366375187</v>
      </c>
    </row>
    <row r="44856" spans="102:106" ht="20.100000000000001" customHeight="1" x14ac:dyDescent="0.2">
      <c r="CX44856" s="29">
        <v>44718</v>
      </c>
      <c r="CY44856" s="29">
        <v>1.6448563342833145</v>
      </c>
      <c r="CZ44856" s="29">
        <v>1.9599547639050796</v>
      </c>
      <c r="DA44856" s="29">
        <v>2.5757769597103435</v>
      </c>
      <c r="DB44856" s="29">
        <v>3.2903827398577858</v>
      </c>
    </row>
    <row r="44857" spans="102:106" ht="20.100000000000001" customHeight="1" x14ac:dyDescent="0.2">
      <c r="CX44857" s="29">
        <v>44719</v>
      </c>
      <c r="CY44857" s="29">
        <v>1.6448563342238411</v>
      </c>
      <c r="CZ44857" s="29">
        <v>1.9599547641119603</v>
      </c>
      <c r="DA44857" s="29">
        <v>2.5757769608791645</v>
      </c>
      <c r="DB44857" s="29">
        <v>3.2903827430778296</v>
      </c>
    </row>
    <row r="44858" spans="102:106" ht="20.100000000000001" customHeight="1" x14ac:dyDescent="0.2">
      <c r="CX44858" s="29">
        <v>44720</v>
      </c>
      <c r="CY44858" s="29">
        <v>1.6448563341627567</v>
      </c>
      <c r="CZ44858" s="29">
        <v>1.9599547643189013</v>
      </c>
      <c r="DA44858" s="29">
        <v>2.5757769620509499</v>
      </c>
      <c r="DB44858" s="29">
        <v>3.2903827462962516</v>
      </c>
    </row>
    <row r="44859" spans="102:106" ht="20.100000000000001" customHeight="1" x14ac:dyDescent="0.2">
      <c r="CX44859" s="29">
        <v>44721</v>
      </c>
      <c r="CY44859" s="29">
        <v>1.6448563341031337</v>
      </c>
      <c r="CZ44859" s="29">
        <v>1.9599547645234352</v>
      </c>
      <c r="DA44859" s="29">
        <v>2.575776963220004</v>
      </c>
      <c r="DB44859" s="29">
        <v>3.290382749516179</v>
      </c>
    </row>
    <row r="44860" spans="102:106" ht="20.100000000000001" customHeight="1" x14ac:dyDescent="0.2">
      <c r="CX44860" s="29">
        <v>44722</v>
      </c>
      <c r="CY44860" s="29">
        <v>1.6448563340420093</v>
      </c>
      <c r="CZ44860" s="29">
        <v>1.9599547647306936</v>
      </c>
      <c r="DA44860" s="29">
        <v>2.5757769643902688</v>
      </c>
      <c r="DB44860" s="29">
        <v>3.2903827527362144</v>
      </c>
    </row>
    <row r="44861" spans="102:106" ht="20.100000000000001" customHeight="1" x14ac:dyDescent="0.2">
      <c r="CX44861" s="29">
        <v>44723</v>
      </c>
      <c r="CY44861" s="29">
        <v>1.6448563339824576</v>
      </c>
      <c r="CZ44861" s="29">
        <v>1.9599547649382092</v>
      </c>
      <c r="DA44861" s="29">
        <v>2.5757769655618299</v>
      </c>
      <c r="DB44861" s="29">
        <v>3.2903827559549588</v>
      </c>
    </row>
    <row r="44862" spans="102:106" ht="20.100000000000001" customHeight="1" x14ac:dyDescent="0.2">
      <c r="CX44862" s="29">
        <v>44724</v>
      </c>
      <c r="CY44862" s="29">
        <v>1.6448563339184961</v>
      </c>
      <c r="CZ44862" s="29">
        <v>1.9599547651435154</v>
      </c>
      <c r="DA44862" s="29">
        <v>2.575776966732847</v>
      </c>
      <c r="DB44862" s="29">
        <v>3.2903827591740313</v>
      </c>
    </row>
    <row r="44863" spans="102:106" ht="20.100000000000001" customHeight="1" x14ac:dyDescent="0.2">
      <c r="CX44863" s="29">
        <v>44725</v>
      </c>
      <c r="CY44863" s="29">
        <v>1.6448563338592359</v>
      </c>
      <c r="CZ44863" s="29">
        <v>1.9599547653492102</v>
      </c>
      <c r="DA44863" s="29">
        <v>2.5757769679014793</v>
      </c>
      <c r="DB44863" s="29">
        <v>3.2903827623935427</v>
      </c>
    </row>
    <row r="44864" spans="102:106" ht="20.100000000000001" customHeight="1" x14ac:dyDescent="0.2">
      <c r="CX44864" s="29">
        <v>44726</v>
      </c>
      <c r="CY44864" s="29">
        <v>1.6448563337986954</v>
      </c>
      <c r="CZ44864" s="29">
        <v>1.9599547655553595</v>
      </c>
      <c r="DA44864" s="29">
        <v>2.5757769690716676</v>
      </c>
      <c r="DB44864" s="29">
        <v>3.2903827656120948</v>
      </c>
    </row>
    <row r="44865" spans="102:106" ht="20.100000000000001" customHeight="1" x14ac:dyDescent="0.2">
      <c r="CX44865" s="29">
        <v>44727</v>
      </c>
      <c r="CY44865" s="29">
        <v>1.644856333739948</v>
      </c>
      <c r="CZ44865" s="29">
        <v>1.9599547657620295</v>
      </c>
      <c r="DA44865" s="29">
        <v>2.5757769702415705</v>
      </c>
      <c r="DB44865" s="29">
        <v>3.2903827688313054</v>
      </c>
    </row>
    <row r="44866" spans="102:106" ht="20.100000000000001" customHeight="1" x14ac:dyDescent="0.2">
      <c r="CX44866" s="29">
        <v>44728</v>
      </c>
      <c r="CY44866" s="29">
        <v>1.6448563336770115</v>
      </c>
      <c r="CZ44866" s="29">
        <v>1.9599547659667522</v>
      </c>
      <c r="DA44866" s="29">
        <v>2.5757769714112744</v>
      </c>
      <c r="DB44866" s="29">
        <v>3.2903827720497785</v>
      </c>
    </row>
    <row r="44867" spans="102:106" ht="20.100000000000001" customHeight="1" x14ac:dyDescent="0.2">
      <c r="CX44867" s="29">
        <v>44729</v>
      </c>
      <c r="CY44867" s="29">
        <v>1.6448563336159778</v>
      </c>
      <c r="CZ44867" s="29">
        <v>1.9599547661746601</v>
      </c>
      <c r="DA44867" s="29">
        <v>2.5757769725827937</v>
      </c>
      <c r="DB44867" s="29">
        <v>3.2903827752676227</v>
      </c>
    </row>
    <row r="44868" spans="102:106" ht="20.100000000000001" customHeight="1" x14ac:dyDescent="0.2">
      <c r="CX44868" s="29">
        <v>44730</v>
      </c>
      <c r="CY44868" s="29">
        <v>1.6448563335569033</v>
      </c>
      <c r="CZ44868" s="29">
        <v>1.9599547663782189</v>
      </c>
      <c r="DA44868" s="29">
        <v>2.5757769737523595</v>
      </c>
      <c r="DB44868" s="29">
        <v>3.2903827784864577</v>
      </c>
    </row>
    <row r="44869" spans="102:106" ht="20.100000000000001" customHeight="1" x14ac:dyDescent="0.2">
      <c r="CX44869" s="29">
        <v>44731</v>
      </c>
      <c r="CY44869" s="29">
        <v>1.6448563334968238</v>
      </c>
      <c r="CZ44869" s="29">
        <v>1.9599547665850943</v>
      </c>
      <c r="DA44869" s="29">
        <v>2.5757769749219861</v>
      </c>
      <c r="DB44869" s="29">
        <v>3.2903827817048845</v>
      </c>
    </row>
    <row r="44870" spans="102:106" ht="20.100000000000001" customHeight="1" x14ac:dyDescent="0.2">
      <c r="CX44870" s="29">
        <v>44732</v>
      </c>
      <c r="CY44870" s="29">
        <v>1.6448563334357944</v>
      </c>
      <c r="CZ44870" s="29">
        <v>1.9599547667928188</v>
      </c>
      <c r="DA44870" s="29">
        <v>2.5757769760917593</v>
      </c>
      <c r="DB44870" s="29">
        <v>3.2903827849230143</v>
      </c>
    </row>
    <row r="44871" spans="102:106" ht="20.100000000000001" customHeight="1" x14ac:dyDescent="0.2">
      <c r="CX44871" s="29">
        <v>44733</v>
      </c>
      <c r="CY44871" s="29">
        <v>1.6448563333768891</v>
      </c>
      <c r="CZ44871" s="29">
        <v>1.959954766996391</v>
      </c>
      <c r="DA44871" s="29">
        <v>2.575776977261766</v>
      </c>
      <c r="DB44871" s="29">
        <v>3.2903827881394485</v>
      </c>
    </row>
    <row r="44872" spans="102:106" ht="20.100000000000001" customHeight="1" x14ac:dyDescent="0.2">
      <c r="CX44872" s="29">
        <v>44734</v>
      </c>
      <c r="CY44872" s="29">
        <v>1.6448563333171442</v>
      </c>
      <c r="CZ44872" s="29">
        <v>1.9599547672034772</v>
      </c>
      <c r="DA44872" s="29">
        <v>2.5757769784320921</v>
      </c>
      <c r="DB44872" s="29">
        <v>3.290382791357314</v>
      </c>
    </row>
    <row r="44873" spans="102:106" ht="20.100000000000001" customHeight="1" x14ac:dyDescent="0.2">
      <c r="CX44873" s="29">
        <v>44735</v>
      </c>
      <c r="CY44873" s="29">
        <v>1.6448563332566151</v>
      </c>
      <c r="CZ44873" s="29">
        <v>1.9599547674090758</v>
      </c>
      <c r="DA44873" s="29">
        <v>2.5757769796008958</v>
      </c>
      <c r="DB44873" s="29">
        <v>3.2903827945752133</v>
      </c>
    </row>
    <row r="44874" spans="102:106" ht="20.100000000000001" customHeight="1" x14ac:dyDescent="0.2">
      <c r="CX44874" s="29">
        <v>44736</v>
      </c>
      <c r="CY44874" s="29">
        <v>1.6448563331953563</v>
      </c>
      <c r="CZ44874" s="29">
        <v>1.9599547676157867</v>
      </c>
      <c r="DA44874" s="29">
        <v>2.5757769807701925</v>
      </c>
      <c r="DB44874" s="29">
        <v>3.2903827977932565</v>
      </c>
    </row>
    <row r="44875" spans="102:106" ht="20.100000000000001" customHeight="1" x14ac:dyDescent="0.2">
      <c r="CX44875" s="29">
        <v>44737</v>
      </c>
      <c r="CY44875" s="29">
        <v>1.6448563331334232</v>
      </c>
      <c r="CZ44875" s="29">
        <v>1.9599547678211409</v>
      </c>
      <c r="DA44875" s="29">
        <v>2.5757769819400669</v>
      </c>
      <c r="DB44875" s="29">
        <v>3.2903828010100447</v>
      </c>
    </row>
    <row r="44876" spans="102:106" ht="20.100000000000001" customHeight="1" x14ac:dyDescent="0.2">
      <c r="CX44876" s="29">
        <v>44738</v>
      </c>
      <c r="CY44876" s="29">
        <v>1.6448563330738899</v>
      </c>
      <c r="CZ44876" s="29">
        <v>1.9599547680277385</v>
      </c>
      <c r="DA44876" s="29">
        <v>2.5757769831086792</v>
      </c>
      <c r="DB44876" s="29">
        <v>3.2903828042271979</v>
      </c>
    </row>
    <row r="44877" spans="102:106" ht="20.100000000000001" customHeight="1" x14ac:dyDescent="0.2">
      <c r="CX44877" s="29">
        <v>44739</v>
      </c>
      <c r="CY44877" s="29">
        <v>1.6448563330137926</v>
      </c>
      <c r="CZ44877" s="29">
        <v>1.9599547682331115</v>
      </c>
      <c r="DA44877" s="29">
        <v>2.5757769842799703</v>
      </c>
      <c r="DB44877" s="29">
        <v>3.2903828074433163</v>
      </c>
    </row>
    <row r="44878" spans="102:106" ht="20.100000000000001" customHeight="1" x14ac:dyDescent="0.2">
      <c r="CX44878" s="29">
        <v>44740</v>
      </c>
      <c r="CY44878" s="29">
        <v>1.6448563329531865</v>
      </c>
      <c r="CZ44878" s="29">
        <v>1.9599547684398591</v>
      </c>
      <c r="DA44878" s="29">
        <v>2.5757769854482437</v>
      </c>
      <c r="DB44878" s="29">
        <v>3.2903828106600197</v>
      </c>
    </row>
    <row r="44879" spans="102:106" ht="20.100000000000001" customHeight="1" x14ac:dyDescent="0.2">
      <c r="CX44879" s="29">
        <v>44741</v>
      </c>
      <c r="CY44879" s="29">
        <v>1.6448563328921262</v>
      </c>
      <c r="CZ44879" s="29">
        <v>1.9599547686455132</v>
      </c>
      <c r="DA44879" s="29">
        <v>2.57577698661744</v>
      </c>
      <c r="DB44879" s="29">
        <v>3.2903828138774189</v>
      </c>
    </row>
    <row r="44880" spans="102:106" ht="20.100000000000001" customHeight="1" x14ac:dyDescent="0.2">
      <c r="CX44880" s="29">
        <v>44742</v>
      </c>
      <c r="CY44880" s="29">
        <v>1.6448563328306673</v>
      </c>
      <c r="CZ44880" s="29">
        <v>1.9599547688501393</v>
      </c>
      <c r="DA44880" s="29">
        <v>2.5757769877876466</v>
      </c>
      <c r="DB44880" s="29">
        <v>3.2903828170941138</v>
      </c>
    </row>
    <row r="44881" spans="102:106" ht="20.100000000000001" customHeight="1" x14ac:dyDescent="0.2">
      <c r="CX44881" s="29">
        <v>44743</v>
      </c>
      <c r="CY44881" s="29">
        <v>1.6448563327718841</v>
      </c>
      <c r="CZ44881" s="29">
        <v>1.959954769056337</v>
      </c>
      <c r="DA44881" s="29">
        <v>2.5757769889570223</v>
      </c>
      <c r="DB44881" s="29">
        <v>3.2903828203102163</v>
      </c>
    </row>
    <row r="44882" spans="102:106" ht="20.100000000000001" customHeight="1" x14ac:dyDescent="0.2">
      <c r="CX44882" s="29">
        <v>44744</v>
      </c>
      <c r="CY44882" s="29">
        <v>1.6448563327097925</v>
      </c>
      <c r="CZ44882" s="29">
        <v>1.9599547692641726</v>
      </c>
      <c r="DA44882" s="29">
        <v>2.5757769901256524</v>
      </c>
      <c r="DB44882" s="29">
        <v>3.2903828235258352</v>
      </c>
    </row>
    <row r="44883" spans="102:106" ht="20.100000000000001" customHeight="1" x14ac:dyDescent="0.2">
      <c r="CX44883" s="29">
        <v>44745</v>
      </c>
      <c r="CY44883" s="29">
        <v>1.6448563326504875</v>
      </c>
      <c r="CZ44883" s="29">
        <v>1.9599547694686428</v>
      </c>
      <c r="DA44883" s="29">
        <v>2.5757769912955517</v>
      </c>
      <c r="DB44883" s="29">
        <v>3.290382826742591</v>
      </c>
    </row>
    <row r="44884" spans="102:106" ht="20.100000000000001" customHeight="1" x14ac:dyDescent="0.2">
      <c r="CX44884" s="29">
        <v>44746</v>
      </c>
      <c r="CY44884" s="29">
        <v>1.6448563325910035</v>
      </c>
      <c r="CZ44884" s="29">
        <v>1.9599547696774158</v>
      </c>
      <c r="DA44884" s="29">
        <v>2.5757769924648781</v>
      </c>
      <c r="DB44884" s="29">
        <v>3.2903828299590838</v>
      </c>
    </row>
    <row r="44885" spans="102:106" ht="20.100000000000001" customHeight="1" x14ac:dyDescent="0.2">
      <c r="CX44885" s="29">
        <v>44747</v>
      </c>
      <c r="CY44885" s="29">
        <v>1.6448563325283765</v>
      </c>
      <c r="CZ44885" s="29">
        <v>1.9599547698804205</v>
      </c>
      <c r="DA44885" s="29">
        <v>2.5757769936337187</v>
      </c>
      <c r="DB44885" s="29">
        <v>3.2903828331739153</v>
      </c>
    </row>
    <row r="44886" spans="102:106" ht="20.100000000000001" customHeight="1" x14ac:dyDescent="0.2">
      <c r="CX44886" s="29">
        <v>44748</v>
      </c>
      <c r="CY44886" s="29">
        <v>1.6448563324687009</v>
      </c>
      <c r="CZ44886" s="29">
        <v>1.9599547700878601</v>
      </c>
      <c r="DA44886" s="29">
        <v>2.5757769948021587</v>
      </c>
      <c r="DB44886" s="29">
        <v>3.2903828363902141</v>
      </c>
    </row>
    <row r="44887" spans="102:106" ht="20.100000000000001" customHeight="1" x14ac:dyDescent="0.2">
      <c r="CX44887" s="29">
        <v>44749</v>
      </c>
      <c r="CY44887" s="29">
        <v>1.644856332409012</v>
      </c>
      <c r="CZ44887" s="29">
        <v>1.9599547702921964</v>
      </c>
      <c r="DA44887" s="29">
        <v>2.5757769959702848</v>
      </c>
      <c r="DB44887" s="29">
        <v>3.2903828396050714</v>
      </c>
    </row>
    <row r="44888" spans="102:106" ht="20.100000000000001" customHeight="1" x14ac:dyDescent="0.2">
      <c r="CX44888" s="29">
        <v>44750</v>
      </c>
      <c r="CY44888" s="29">
        <v>1.6448563323493655</v>
      </c>
      <c r="CZ44888" s="29">
        <v>1.9599547704985645</v>
      </c>
      <c r="DA44888" s="29">
        <v>2.575776997138183</v>
      </c>
      <c r="DB44888" s="29">
        <v>3.2903828428201067</v>
      </c>
    </row>
    <row r="44889" spans="102:106" ht="20.100000000000001" customHeight="1" x14ac:dyDescent="0.2">
      <c r="CX44889" s="29">
        <v>44751</v>
      </c>
      <c r="CY44889" s="29">
        <v>1.6448563322867951</v>
      </c>
      <c r="CZ44889" s="29">
        <v>1.9599547707044949</v>
      </c>
      <c r="DA44889" s="29">
        <v>2.5757769983078682</v>
      </c>
      <c r="DB44889" s="29">
        <v>3.2903828460354312</v>
      </c>
    </row>
    <row r="44890" spans="102:106" ht="20.100000000000001" customHeight="1" x14ac:dyDescent="0.2">
      <c r="CX44890" s="29">
        <v>44752</v>
      </c>
      <c r="CY44890" s="29">
        <v>1.644856332227397</v>
      </c>
      <c r="CZ44890" s="29">
        <v>1.9599547709100538</v>
      </c>
      <c r="DA44890" s="29">
        <v>2.5757769994774979</v>
      </c>
      <c r="DB44890" s="29">
        <v>3.290382849251154</v>
      </c>
    </row>
    <row r="44891" spans="102:106" ht="20.100000000000001" customHeight="1" x14ac:dyDescent="0.2">
      <c r="CX44891" s="29">
        <v>44753</v>
      </c>
      <c r="CY44891" s="29">
        <v>1.6448563321682059</v>
      </c>
      <c r="CZ44891" s="29">
        <v>1.9599547711178413</v>
      </c>
      <c r="DA44891" s="29">
        <v>2.5757770006452305</v>
      </c>
      <c r="DB44891" s="29">
        <v>3.2903828524658767</v>
      </c>
    </row>
    <row r="44892" spans="102:106" ht="20.100000000000001" customHeight="1" x14ac:dyDescent="0.2">
      <c r="CX44892" s="29">
        <v>44754</v>
      </c>
      <c r="CY44892" s="29">
        <v>1.6448563321062568</v>
      </c>
      <c r="CZ44892" s="29">
        <v>1.9599547713228538</v>
      </c>
      <c r="DA44892" s="29">
        <v>2.575777001815009</v>
      </c>
      <c r="DB44892" s="29">
        <v>3.2903828556812171</v>
      </c>
    </row>
    <row r="44893" spans="102:106" ht="20.100000000000001" customHeight="1" x14ac:dyDescent="0.2">
      <c r="CX44893" s="29">
        <v>44755</v>
      </c>
      <c r="CY44893" s="29">
        <v>1.6448563320446246</v>
      </c>
      <c r="CZ44893" s="29">
        <v>1.9599547715302259</v>
      </c>
      <c r="DA44893" s="29">
        <v>2.5757770029830627</v>
      </c>
      <c r="DB44893" s="29">
        <v>3.2903828588957786</v>
      </c>
    </row>
    <row r="44894" spans="102:106" ht="20.100000000000001" customHeight="1" x14ac:dyDescent="0.2">
      <c r="CX44894" s="29">
        <v>44756</v>
      </c>
      <c r="CY44894" s="29">
        <v>1.6448563319833647</v>
      </c>
      <c r="CZ44894" s="29">
        <v>1.9599547717349539</v>
      </c>
      <c r="DA44894" s="29">
        <v>2.5757770041514059</v>
      </c>
      <c r="DB44894" s="29">
        <v>3.2903828621096696</v>
      </c>
    </row>
    <row r="44895" spans="102:106" ht="20.100000000000001" customHeight="1" x14ac:dyDescent="0.2">
      <c r="CX44895" s="29">
        <v>44757</v>
      </c>
      <c r="CY44895" s="29">
        <v>1.6448563319255525</v>
      </c>
      <c r="CZ44895" s="29">
        <v>1.9599547719396377</v>
      </c>
      <c r="DA44895" s="29">
        <v>2.5757770053201248</v>
      </c>
      <c r="DB44895" s="29">
        <v>3.2903828653245095</v>
      </c>
    </row>
    <row r="44896" spans="102:106" ht="20.100000000000001" customHeight="1" x14ac:dyDescent="0.2">
      <c r="CX44896" s="29">
        <v>44758</v>
      </c>
      <c r="CY44896" s="29">
        <v>1.6448563318652021</v>
      </c>
      <c r="CZ44896" s="29">
        <v>1.9599547721468791</v>
      </c>
      <c r="DA44896" s="29">
        <v>2.575777006489306</v>
      </c>
      <c r="DB44896" s="29">
        <v>3.2903828685389005</v>
      </c>
    </row>
    <row r="44897" spans="102:106" ht="20.100000000000001" customHeight="1" x14ac:dyDescent="0.2">
      <c r="CX44897" s="29">
        <v>44759</v>
      </c>
      <c r="CY44897" s="29">
        <v>1.6448563318023681</v>
      </c>
      <c r="CZ44897" s="29">
        <v>1.9599547723516726</v>
      </c>
      <c r="DA44897" s="29">
        <v>2.575777007657106</v>
      </c>
      <c r="DB44897" s="29">
        <v>3.2903828717529513</v>
      </c>
    </row>
    <row r="44898" spans="102:106" ht="20.100000000000001" customHeight="1" x14ac:dyDescent="0.2">
      <c r="CX44898" s="29">
        <v>44760</v>
      </c>
      <c r="CY44898" s="29">
        <v>1.6448563317431477</v>
      </c>
      <c r="CZ44898" s="29">
        <v>1.9599547725591542</v>
      </c>
      <c r="DA44898" s="29">
        <v>2.5757770088255416</v>
      </c>
      <c r="DB44898" s="29">
        <v>3.290382874966773</v>
      </c>
    </row>
    <row r="44899" spans="102:106" ht="20.100000000000001" customHeight="1" x14ac:dyDescent="0.2">
      <c r="CX44899" s="29">
        <v>44761</v>
      </c>
      <c r="CY44899" s="29">
        <v>1.6448563316845746</v>
      </c>
      <c r="CZ44899" s="29">
        <v>1.9599547727643196</v>
      </c>
      <c r="DA44899" s="29">
        <v>2.5757770099946979</v>
      </c>
      <c r="DB44899" s="29">
        <v>3.2903828781804747</v>
      </c>
    </row>
    <row r="44900" spans="102:106" ht="20.100000000000001" customHeight="1" x14ac:dyDescent="0.2">
      <c r="CX44900" s="29">
        <v>44762</v>
      </c>
      <c r="CY44900" s="29">
        <v>1.6448563316236831</v>
      </c>
      <c r="CZ44900" s="29">
        <v>1.9599547729697688</v>
      </c>
      <c r="DA44900" s="29">
        <v>2.5757770111627316</v>
      </c>
      <c r="DB44900" s="29">
        <v>3.2903828813941667</v>
      </c>
    </row>
    <row r="44901" spans="102:106" ht="20.100000000000001" customHeight="1" x14ac:dyDescent="0.2">
      <c r="CX44901" s="29">
        <v>44763</v>
      </c>
      <c r="CY44901" s="29">
        <v>1.6448563315605282</v>
      </c>
      <c r="CZ44901" s="29">
        <v>1.9599547731755678</v>
      </c>
      <c r="DA44901" s="29">
        <v>2.575777012329731</v>
      </c>
      <c r="DB44901" s="29">
        <v>3.2903828846079599</v>
      </c>
    </row>
    <row r="44902" spans="102:106" ht="20.100000000000001" customHeight="1" x14ac:dyDescent="0.2">
      <c r="CX44902" s="29">
        <v>44764</v>
      </c>
      <c r="CY44902" s="29">
        <v>1.6448563315012068</v>
      </c>
      <c r="CZ44902" s="29">
        <v>1.9599547733817821</v>
      </c>
      <c r="DA44902" s="29">
        <v>2.5757770134977087</v>
      </c>
      <c r="DB44902" s="29">
        <v>3.2903828878204551</v>
      </c>
    </row>
    <row r="44903" spans="102:106" ht="20.100000000000001" customHeight="1" x14ac:dyDescent="0.2">
      <c r="CX44903" s="29">
        <v>44765</v>
      </c>
      <c r="CY44903" s="29">
        <v>1.6448563314427529</v>
      </c>
      <c r="CZ44903" s="29">
        <v>1.9599547735859426</v>
      </c>
      <c r="DA44903" s="29">
        <v>2.5757770146667522</v>
      </c>
      <c r="DB44903" s="29">
        <v>3.2903828910347794</v>
      </c>
    </row>
    <row r="44904" spans="102:106" ht="20.100000000000001" customHeight="1" x14ac:dyDescent="0.2">
      <c r="CX44904" s="29">
        <v>44766</v>
      </c>
      <c r="CY44904" s="29">
        <v>1.6448563313822009</v>
      </c>
      <c r="CZ44904" s="29">
        <v>1.9599547737931842</v>
      </c>
      <c r="DA44904" s="29">
        <v>2.5757770158350182</v>
      </c>
      <c r="DB44904" s="29">
        <v>3.2903828942480255</v>
      </c>
    </row>
    <row r="44905" spans="102:106" ht="20.100000000000001" customHeight="1" x14ac:dyDescent="0.2">
      <c r="CX44905" s="29">
        <v>44767</v>
      </c>
      <c r="CY44905" s="29">
        <v>1.6448563313196052</v>
      </c>
      <c r="CZ44905" s="29">
        <v>1.959954773998503</v>
      </c>
      <c r="DA44905" s="29">
        <v>2.5757770170025935</v>
      </c>
      <c r="DB44905" s="29">
        <v>3.2903828974603027</v>
      </c>
    </row>
    <row r="44906" spans="102:106" ht="20.100000000000001" customHeight="1" x14ac:dyDescent="0.2">
      <c r="CX44906" s="29">
        <v>44768</v>
      </c>
      <c r="CY44906" s="29">
        <v>1.6448563312610631</v>
      </c>
      <c r="CZ44906" s="29">
        <v>1.9599547742044992</v>
      </c>
      <c r="DA44906" s="29">
        <v>2.5757770181714927</v>
      </c>
      <c r="DB44906" s="29">
        <v>3.2903829006732317</v>
      </c>
    </row>
    <row r="44907" spans="102:106" ht="20.100000000000001" customHeight="1" x14ac:dyDescent="0.2">
      <c r="CX44907" s="29">
        <v>44769</v>
      </c>
      <c r="CY44907" s="29">
        <v>1.6448563312005879</v>
      </c>
      <c r="CZ44907" s="29">
        <v>1.9599547744112387</v>
      </c>
      <c r="DA44907" s="29">
        <v>2.5757770193379446</v>
      </c>
      <c r="DB44907" s="29">
        <v>3.2903829038854111</v>
      </c>
    </row>
    <row r="44908" spans="102:106" ht="20.100000000000001" customHeight="1" x14ac:dyDescent="0.2">
      <c r="CX44908" s="29">
        <v>44770</v>
      </c>
      <c r="CY44908" s="29">
        <v>1.6448563311382338</v>
      </c>
      <c r="CZ44908" s="29">
        <v>1.9599547746162509</v>
      </c>
      <c r="DA44908" s="29">
        <v>2.5757770205058916</v>
      </c>
      <c r="DB44908" s="29">
        <v>3.2903829070969528</v>
      </c>
    </row>
    <row r="44909" spans="102:106" ht="20.100000000000001" customHeight="1" x14ac:dyDescent="0.2">
      <c r="CX44909" s="29">
        <v>44771</v>
      </c>
      <c r="CY44909" s="29">
        <v>1.644856331080099</v>
      </c>
      <c r="CZ44909" s="29">
        <v>1.959954774822138</v>
      </c>
      <c r="DA44909" s="29">
        <v>2.5757770216734928</v>
      </c>
      <c r="DB44909" s="29">
        <v>3.2903829103094751</v>
      </c>
    </row>
    <row r="44910" spans="102:106" ht="20.100000000000001" customHeight="1" x14ac:dyDescent="0.2">
      <c r="CX44910" s="29">
        <v>44772</v>
      </c>
      <c r="CY44910" s="29">
        <v>1.6448563310171738</v>
      </c>
      <c r="CZ44910" s="29">
        <v>1.9599547750264286</v>
      </c>
      <c r="DA44910" s="29">
        <v>2.5757770228427628</v>
      </c>
      <c r="DB44910" s="29">
        <v>3.2903829135215785</v>
      </c>
    </row>
    <row r="44911" spans="102:106" ht="20.100000000000001" customHeight="1" x14ac:dyDescent="0.2">
      <c r="CX44911" s="29">
        <v>44773</v>
      </c>
      <c r="CY44911" s="29">
        <v>1.6448563309585782</v>
      </c>
      <c r="CZ44911" s="29">
        <v>1.9599547752317248</v>
      </c>
      <c r="DA44911" s="29">
        <v>2.5757770240079996</v>
      </c>
      <c r="DB44911" s="29">
        <v>3.2903829167348837</v>
      </c>
    </row>
    <row r="44912" spans="102:106" ht="20.100000000000001" customHeight="1" x14ac:dyDescent="0.2">
      <c r="CX44912" s="29">
        <v>44774</v>
      </c>
      <c r="CY44912" s="29">
        <v>1.6448563308983235</v>
      </c>
      <c r="CZ44912" s="29">
        <v>1.9599547754380919</v>
      </c>
      <c r="DA44912" s="29">
        <v>2.5757770251770067</v>
      </c>
      <c r="DB44912" s="29">
        <v>3.2903829199464809</v>
      </c>
    </row>
    <row r="44913" spans="102:106" ht="20.100000000000001" customHeight="1" x14ac:dyDescent="0.2">
      <c r="CX44913" s="29">
        <v>44775</v>
      </c>
      <c r="CY44913" s="29">
        <v>1.6448563308394868</v>
      </c>
      <c r="CZ44913" s="29">
        <v>1.9599547756455955</v>
      </c>
      <c r="DA44913" s="29">
        <v>2.5757770263440829</v>
      </c>
      <c r="DB44913" s="29">
        <v>3.2903829231579889</v>
      </c>
    </row>
    <row r="44914" spans="102:106" ht="20.100000000000001" customHeight="1" x14ac:dyDescent="0.2">
      <c r="CX44914" s="29">
        <v>44776</v>
      </c>
      <c r="CY44914" s="29">
        <v>1.6448563307791011</v>
      </c>
      <c r="CZ44914" s="29">
        <v>1.9599547758492293</v>
      </c>
      <c r="DA44914" s="29">
        <v>2.5757770275112422</v>
      </c>
      <c r="DB44914" s="29">
        <v>3.290382926369519</v>
      </c>
    </row>
    <row r="44915" spans="102:106" ht="20.100000000000001" customHeight="1" x14ac:dyDescent="0.2">
      <c r="CX44915" s="29">
        <v>44777</v>
      </c>
      <c r="CY44915" s="29">
        <v>1.6448563307172215</v>
      </c>
      <c r="CZ44915" s="29">
        <v>1.9599547760541305</v>
      </c>
      <c r="DA44915" s="29">
        <v>2.5757770286785724</v>
      </c>
      <c r="DB44915" s="29">
        <v>3.2903829295811793</v>
      </c>
    </row>
    <row r="44916" spans="102:106" ht="20.100000000000001" customHeight="1" x14ac:dyDescent="0.2">
      <c r="CX44916" s="29">
        <v>44778</v>
      </c>
      <c r="CY44916" s="29">
        <v>1.6448563306569246</v>
      </c>
      <c r="CZ44916" s="29">
        <v>1.9599547762603649</v>
      </c>
      <c r="DA44916" s="29">
        <v>2.575777029846158</v>
      </c>
      <c r="DB44916" s="29">
        <v>3.290382932793082</v>
      </c>
    </row>
    <row r="44917" spans="102:106" ht="20.100000000000001" customHeight="1" x14ac:dyDescent="0.2">
      <c r="CX44917" s="29">
        <v>44779</v>
      </c>
      <c r="CY44917" s="29">
        <v>1.6448563305952433</v>
      </c>
      <c r="CZ44917" s="29">
        <v>1.9599547764654617</v>
      </c>
      <c r="DA44917" s="29">
        <v>2.5757770310140859</v>
      </c>
      <c r="DB44917" s="29">
        <v>3.2903829360038261</v>
      </c>
    </row>
    <row r="44918" spans="102:106" ht="20.100000000000001" customHeight="1" x14ac:dyDescent="0.2">
      <c r="CX44918" s="29">
        <v>44780</v>
      </c>
      <c r="CY44918" s="29">
        <v>1.6448563305352553</v>
      </c>
      <c r="CZ44918" s="29">
        <v>1.9599547766720224</v>
      </c>
      <c r="DA44918" s="29">
        <v>2.5757770321805129</v>
      </c>
      <c r="DB44918" s="29">
        <v>3.2903829392150303</v>
      </c>
    </row>
    <row r="44919" spans="102:106" ht="20.100000000000001" customHeight="1" x14ac:dyDescent="0.2">
      <c r="CX44919" s="29">
        <v>44781</v>
      </c>
      <c r="CY44919" s="29">
        <v>1.6448563304739927</v>
      </c>
      <c r="CZ44919" s="29">
        <v>1.9599547768775767</v>
      </c>
      <c r="DA44919" s="29">
        <v>2.5757770333493832</v>
      </c>
      <c r="DB44919" s="29">
        <v>3.290382942426807</v>
      </c>
    </row>
    <row r="44920" spans="102:106" ht="20.100000000000001" customHeight="1" x14ac:dyDescent="0.2">
      <c r="CX44920" s="29">
        <v>44782</v>
      </c>
      <c r="CY44920" s="29">
        <v>1.6448563304145327</v>
      </c>
      <c r="CZ44920" s="29">
        <v>1.9599547770847265</v>
      </c>
      <c r="DA44920" s="29">
        <v>2.5757770345169257</v>
      </c>
      <c r="DB44920" s="29">
        <v>3.2903829456362441</v>
      </c>
    </row>
    <row r="44921" spans="102:106" ht="20.100000000000001" customHeight="1" x14ac:dyDescent="0.2">
      <c r="CX44921" s="29">
        <v>44783</v>
      </c>
      <c r="CY44921" s="29">
        <v>1.6448563303539088</v>
      </c>
      <c r="CZ44921" s="29">
        <v>1.9599547772884638</v>
      </c>
      <c r="DA44921" s="29">
        <v>2.5757770356832244</v>
      </c>
      <c r="DB44921" s="29">
        <v>3.2903829488464735</v>
      </c>
    </row>
    <row r="44922" spans="102:106" ht="20.100000000000001" customHeight="1" x14ac:dyDescent="0.2">
      <c r="CX44922" s="29">
        <v>44784</v>
      </c>
      <c r="CY44922" s="29">
        <v>1.6448563302951975</v>
      </c>
      <c r="CZ44922" s="29">
        <v>1.9599547774939277</v>
      </c>
      <c r="DA44922" s="29">
        <v>2.5757770368502957</v>
      </c>
      <c r="DB44922" s="29">
        <v>3.2903829520576031</v>
      </c>
    </row>
    <row r="44923" spans="102:106" ht="20.100000000000001" customHeight="1" x14ac:dyDescent="0.2">
      <c r="CX44923" s="29">
        <v>44785</v>
      </c>
      <c r="CY44923" s="29">
        <v>1.6448563302324091</v>
      </c>
      <c r="CZ44923" s="29">
        <v>1.959954777701183</v>
      </c>
      <c r="DA44923" s="29">
        <v>2.5757770380162954</v>
      </c>
      <c r="DB44923" s="29">
        <v>3.2903829552682335</v>
      </c>
    </row>
    <row r="44924" spans="102:106" ht="20.100000000000001" customHeight="1" x14ac:dyDescent="0.2">
      <c r="CX44924" s="29">
        <v>44786</v>
      </c>
      <c r="CY44924" s="29">
        <v>1.6448563301746659</v>
      </c>
      <c r="CZ44924" s="29">
        <v>1.9599547779077591</v>
      </c>
      <c r="DA44924" s="29">
        <v>2.5757770391851702</v>
      </c>
      <c r="DB44924" s="29">
        <v>3.2903829584784754</v>
      </c>
    </row>
    <row r="44925" spans="102:106" ht="20.100000000000001" customHeight="1" x14ac:dyDescent="0.2">
      <c r="CX44925" s="29">
        <v>44787</v>
      </c>
      <c r="CY44925" s="29">
        <v>1.6448563301129555</v>
      </c>
      <c r="CZ44925" s="29">
        <v>1.9599547781111846</v>
      </c>
      <c r="DA44925" s="29">
        <v>2.5757770403512161</v>
      </c>
      <c r="DB44925" s="29">
        <v>3.290382961688437</v>
      </c>
    </row>
    <row r="44926" spans="102:106" ht="20.100000000000001" customHeight="1" x14ac:dyDescent="0.2">
      <c r="CX44926" s="29">
        <v>44788</v>
      </c>
      <c r="CY44926" s="29">
        <v>1.6448563300533778</v>
      </c>
      <c r="CZ44926" s="29">
        <v>1.9599547783165985</v>
      </c>
      <c r="DA44926" s="29">
        <v>2.5757770415183789</v>
      </c>
      <c r="DB44926" s="29">
        <v>3.2903829648982299</v>
      </c>
    </row>
    <row r="44927" spans="102:106" ht="20.100000000000001" customHeight="1" x14ac:dyDescent="0.2">
      <c r="CX44927" s="29">
        <v>44789</v>
      </c>
      <c r="CY44927" s="29">
        <v>1.644856329992965</v>
      </c>
      <c r="CZ44927" s="29">
        <v>1.9599547785240663</v>
      </c>
      <c r="DA44927" s="29">
        <v>2.5757770426848143</v>
      </c>
      <c r="DB44927" s="29">
        <v>3.2903829681079628</v>
      </c>
    </row>
    <row r="44928" spans="102:106" ht="20.100000000000001" customHeight="1" x14ac:dyDescent="0.2">
      <c r="CX44928" s="29">
        <v>44790</v>
      </c>
      <c r="CY44928" s="29">
        <v>1.6448563299317722</v>
      </c>
      <c r="CZ44928" s="29">
        <v>1.9599547787285798</v>
      </c>
      <c r="DA44928" s="29">
        <v>2.5757770438525394</v>
      </c>
      <c r="DB44928" s="29">
        <v>3.2903829713177464</v>
      </c>
    </row>
    <row r="44929" spans="102:106" ht="20.100000000000001" customHeight="1" x14ac:dyDescent="0.2">
      <c r="CX44929" s="29">
        <v>44791</v>
      </c>
      <c r="CY44929" s="29">
        <v>1.6448563298698544</v>
      </c>
      <c r="CZ44929" s="29">
        <v>1.9599547789327412</v>
      </c>
      <c r="DA44929" s="29">
        <v>2.5757770450177788</v>
      </c>
      <c r="DB44929" s="29">
        <v>3.2903829745276902</v>
      </c>
    </row>
    <row r="44930" spans="102:106" ht="20.100000000000001" customHeight="1" x14ac:dyDescent="0.2">
      <c r="CX44930" s="29">
        <v>44792</v>
      </c>
      <c r="CY44930" s="29">
        <v>1.6448563298102892</v>
      </c>
      <c r="CZ44930" s="29">
        <v>1.9599547791391525</v>
      </c>
      <c r="DA44930" s="29">
        <v>2.5757770461864093</v>
      </c>
      <c r="DB44930" s="29">
        <v>3.2903829777363938</v>
      </c>
    </row>
    <row r="44931" spans="102:106" ht="20.100000000000001" customHeight="1" x14ac:dyDescent="0.2">
      <c r="CX44931" s="29">
        <v>44793</v>
      </c>
      <c r="CY44931" s="29">
        <v>1.6448563297501086</v>
      </c>
      <c r="CZ44931" s="29">
        <v>1.9599547793453429</v>
      </c>
      <c r="DA44931" s="29">
        <v>2.575777047350797</v>
      </c>
      <c r="DB44931" s="29">
        <v>3.290382980945477</v>
      </c>
    </row>
    <row r="44932" spans="102:106" ht="20.100000000000001" customHeight="1" x14ac:dyDescent="0.2">
      <c r="CX44932" s="29">
        <v>44794</v>
      </c>
      <c r="CY44932" s="29">
        <v>1.6448563296923904</v>
      </c>
      <c r="CZ44932" s="29">
        <v>1.9599547795513774</v>
      </c>
      <c r="DA44932" s="29">
        <v>2.5757770485187477</v>
      </c>
      <c r="DB44932" s="29">
        <v>3.2903829841550496</v>
      </c>
    </row>
    <row r="44933" spans="102:106" ht="20.100000000000001" customHeight="1" x14ac:dyDescent="0.2">
      <c r="CX44933" s="29">
        <v>44795</v>
      </c>
      <c r="CY44933" s="29">
        <v>1.6448563296311438</v>
      </c>
      <c r="CZ44933" s="29">
        <v>1.9599547797547847</v>
      </c>
      <c r="DA44933" s="29">
        <v>2.5757770496845573</v>
      </c>
      <c r="DB44933" s="29">
        <v>3.2903829873637118</v>
      </c>
    </row>
    <row r="44934" spans="102:106" ht="20.100000000000001" customHeight="1" x14ac:dyDescent="0.2">
      <c r="CX44934" s="29">
        <v>44796</v>
      </c>
      <c r="CY44934" s="29">
        <v>1.6448563295694463</v>
      </c>
      <c r="CZ44934" s="29">
        <v>1.959954779960704</v>
      </c>
      <c r="DA44934" s="29">
        <v>2.5757770508521718</v>
      </c>
      <c r="DB44934" s="29">
        <v>3.2903829905715729</v>
      </c>
    </row>
    <row r="44935" spans="102:106" ht="20.100000000000001" customHeight="1" x14ac:dyDescent="0.2">
      <c r="CX44935" s="29">
        <v>44797</v>
      </c>
      <c r="CY44935" s="29">
        <v>1.6448563295103764</v>
      </c>
      <c r="CZ44935" s="29">
        <v>1.9599547801666637</v>
      </c>
      <c r="DA44935" s="29">
        <v>2.5757770520178176</v>
      </c>
      <c r="DB44935" s="29">
        <v>3.2903829937817646</v>
      </c>
    </row>
    <row r="44936" spans="102:106" ht="20.100000000000001" customHeight="1" x14ac:dyDescent="0.2">
      <c r="CX44936" s="29">
        <v>44798</v>
      </c>
      <c r="CY44936" s="29">
        <v>1.6448563294509657</v>
      </c>
      <c r="CZ44936" s="29">
        <v>1.9599547803727293</v>
      </c>
      <c r="DA44936" s="29">
        <v>2.5757770531835091</v>
      </c>
      <c r="DB44936" s="29">
        <v>3.2903829969898641</v>
      </c>
    </row>
    <row r="44937" spans="102:106" ht="20.100000000000001" customHeight="1" x14ac:dyDescent="0.2">
      <c r="CX44937" s="29">
        <v>44799</v>
      </c>
      <c r="CY44937" s="29">
        <v>1.6448563293882457</v>
      </c>
      <c r="CZ44937" s="29">
        <v>1.9599547805789659</v>
      </c>
      <c r="DA44937" s="29">
        <v>2.5757770543512644</v>
      </c>
      <c r="DB44937" s="29">
        <v>3.2903830001974912</v>
      </c>
    </row>
    <row r="44938" spans="102:106" ht="20.100000000000001" customHeight="1" x14ac:dyDescent="0.2">
      <c r="CX44938" s="29">
        <v>44800</v>
      </c>
      <c r="CY44938" s="29">
        <v>1.6448563293283178</v>
      </c>
      <c r="CZ44938" s="29">
        <v>1.9599547807829028</v>
      </c>
      <c r="DA44938" s="29">
        <v>2.575777055517309</v>
      </c>
      <c r="DB44938" s="29">
        <v>3.2903830034062684</v>
      </c>
    </row>
    <row r="44939" spans="102:106" ht="20.100000000000001" customHeight="1" x14ac:dyDescent="0.2">
      <c r="CX44939" s="29">
        <v>44801</v>
      </c>
      <c r="CY44939" s="29">
        <v>1.6448563292682137</v>
      </c>
      <c r="CZ44939" s="29">
        <v>1.9599547809871412</v>
      </c>
      <c r="DA44939" s="29">
        <v>2.5757770566836573</v>
      </c>
      <c r="DB44939" s="29">
        <v>3.290383006614793</v>
      </c>
    </row>
    <row r="44940" spans="102:106" ht="20.100000000000001" customHeight="1" x14ac:dyDescent="0.2">
      <c r="CX44940" s="29">
        <v>44802</v>
      </c>
      <c r="CY44940" s="29">
        <v>1.6448563292079883</v>
      </c>
      <c r="CZ44940" s="29">
        <v>1.9599547811942846</v>
      </c>
      <c r="DA44940" s="29">
        <v>2.5757770578484664</v>
      </c>
      <c r="DB44940" s="29">
        <v>3.2903830098216647</v>
      </c>
    </row>
    <row r="44941" spans="102:106" ht="20.100000000000001" customHeight="1" x14ac:dyDescent="0.2">
      <c r="CX44941" s="29">
        <v>44803</v>
      </c>
      <c r="CY44941" s="29">
        <v>1.6448563291476959</v>
      </c>
      <c r="CZ44941" s="29">
        <v>1.9599547813993234</v>
      </c>
      <c r="DA44941" s="29">
        <v>2.5757770590156821</v>
      </c>
      <c r="DB44941" s="29">
        <v>3.2903830130300142</v>
      </c>
    </row>
    <row r="44942" spans="102:106" ht="20.100000000000001" customHeight="1" x14ac:dyDescent="0.2">
      <c r="CX44942" s="29">
        <v>44804</v>
      </c>
      <c r="CY44942" s="29">
        <v>1.6448563290873925</v>
      </c>
      <c r="CZ44942" s="29">
        <v>1.9599547816048606</v>
      </c>
      <c r="DA44942" s="29">
        <v>2.57577706018153</v>
      </c>
      <c r="DB44942" s="29">
        <v>3.2903830162369307</v>
      </c>
    </row>
    <row r="44943" spans="102:106" ht="20.100000000000001" customHeight="1" x14ac:dyDescent="0.2">
      <c r="CX44943" s="29">
        <v>44805</v>
      </c>
      <c r="CY44943" s="29">
        <v>1.6448563290271321</v>
      </c>
      <c r="CZ44943" s="29">
        <v>1.9599547818109619</v>
      </c>
      <c r="DA44943" s="29">
        <v>2.5757770613480271</v>
      </c>
      <c r="DB44943" s="29">
        <v>3.290383019445545</v>
      </c>
    </row>
    <row r="44944" spans="102:106" ht="20.100000000000001" customHeight="1" x14ac:dyDescent="0.2">
      <c r="CX44944" s="29">
        <v>44806</v>
      </c>
      <c r="CY44944" s="29">
        <v>1.6448563289669698</v>
      </c>
      <c r="CZ44944" s="29">
        <v>1.9599547820151542</v>
      </c>
      <c r="DA44944" s="29">
        <v>2.5757770625133278</v>
      </c>
      <c r="DB44944" s="29">
        <v>3.2903830226514343</v>
      </c>
    </row>
    <row r="44945" spans="102:106" ht="20.100000000000001" customHeight="1" x14ac:dyDescent="0.2">
      <c r="CX44945" s="29">
        <v>44807</v>
      </c>
      <c r="CY44945" s="29">
        <v>1.6448563289069604</v>
      </c>
      <c r="CZ44945" s="29">
        <v>1.9599547822225789</v>
      </c>
      <c r="DA44945" s="29">
        <v>2.5757770636794488</v>
      </c>
      <c r="DB44945" s="29">
        <v>3.2903830258592421</v>
      </c>
    </row>
    <row r="44946" spans="102:106" ht="20.100000000000001" customHeight="1" x14ac:dyDescent="0.2">
      <c r="CX44946" s="29">
        <v>44808</v>
      </c>
      <c r="CY44946" s="29">
        <v>1.6448563288471592</v>
      </c>
      <c r="CZ44946" s="29">
        <v>1.959954782428226</v>
      </c>
      <c r="DA44946" s="29">
        <v>2.5757770648445453</v>
      </c>
      <c r="DB44946" s="29">
        <v>3.290383029067566</v>
      </c>
    </row>
    <row r="44947" spans="102:106" ht="20.100000000000001" customHeight="1" x14ac:dyDescent="0.2">
      <c r="CX44947" s="29">
        <v>44809</v>
      </c>
      <c r="CY44947" s="29">
        <v>1.6448563287876203</v>
      </c>
      <c r="CZ44947" s="29">
        <v>1.9599547826321602</v>
      </c>
      <c r="DA44947" s="29">
        <v>2.5757770660106343</v>
      </c>
      <c r="DB44947" s="29">
        <v>3.2903830322734935</v>
      </c>
    </row>
    <row r="44948" spans="102:106" ht="20.100000000000001" customHeight="1" x14ac:dyDescent="0.2">
      <c r="CX44948" s="29">
        <v>44810</v>
      </c>
      <c r="CY44948" s="29">
        <v>1.644856328725375</v>
      </c>
      <c r="CZ44948" s="29">
        <v>1.9599547828369852</v>
      </c>
      <c r="DA44948" s="29">
        <v>2.5757770671778015</v>
      </c>
      <c r="DB44948" s="29">
        <v>3.2903830354801573</v>
      </c>
    </row>
    <row r="44949" spans="102:106" ht="20.100000000000001" customHeight="1" x14ac:dyDescent="0.2">
      <c r="CX44949" s="29">
        <v>44811</v>
      </c>
      <c r="CY44949" s="29">
        <v>1.6448563286665268</v>
      </c>
      <c r="CZ44949" s="29">
        <v>1.9599547830427662</v>
      </c>
      <c r="DA44949" s="29">
        <v>2.5757770683422718</v>
      </c>
      <c r="DB44949" s="29">
        <v>3.2903830386876667</v>
      </c>
    </row>
    <row r="44950" spans="102:106" ht="20.100000000000001" customHeight="1" x14ac:dyDescent="0.2">
      <c r="CX44950" s="29">
        <v>44812</v>
      </c>
      <c r="CY44950" s="29">
        <v>1.6448563286050808</v>
      </c>
      <c r="CZ44950" s="29">
        <v>1.9599547832470308</v>
      </c>
      <c r="DA44950" s="29">
        <v>2.5757770695079913</v>
      </c>
      <c r="DB44950" s="29">
        <v>3.2903830418931097</v>
      </c>
    </row>
    <row r="44951" spans="102:106" ht="20.100000000000001" customHeight="1" x14ac:dyDescent="0.2">
      <c r="CX44951" s="29">
        <v>44813</v>
      </c>
      <c r="CY44951" s="29">
        <v>1.6448563285441173</v>
      </c>
      <c r="CZ44951" s="29">
        <v>1.9599547834549205</v>
      </c>
      <c r="DA44951" s="29">
        <v>2.5757770706731162</v>
      </c>
      <c r="DB44951" s="29">
        <v>3.2903830450996168</v>
      </c>
    </row>
    <row r="44952" spans="102:106" ht="20.100000000000001" customHeight="1" x14ac:dyDescent="0.2">
      <c r="CX44952" s="29">
        <v>44814</v>
      </c>
      <c r="CY44952" s="29">
        <v>1.6448563284867153</v>
      </c>
      <c r="CZ44952" s="29">
        <v>1.9599547836588858</v>
      </c>
      <c r="DA44952" s="29">
        <v>2.5757770718396631</v>
      </c>
      <c r="DB44952" s="29">
        <v>3.2903830483057885</v>
      </c>
    </row>
    <row r="44953" spans="102:106" ht="20.100000000000001" customHeight="1" x14ac:dyDescent="0.2">
      <c r="CX44953" s="29">
        <v>44815</v>
      </c>
      <c r="CY44953" s="29">
        <v>1.644856328423856</v>
      </c>
      <c r="CZ44953" s="29">
        <v>1.9599547838640683</v>
      </c>
      <c r="DA44953" s="29">
        <v>2.5757770730038558</v>
      </c>
      <c r="DB44953" s="29">
        <v>3.2903830515117343</v>
      </c>
    </row>
    <row r="44954" spans="102:106" ht="20.100000000000001" customHeight="1" x14ac:dyDescent="0.2">
      <c r="CX44954" s="29">
        <v>44816</v>
      </c>
      <c r="CY44954" s="29">
        <v>1.6448563283646678</v>
      </c>
      <c r="CZ44954" s="29">
        <v>1.959954784070534</v>
      </c>
      <c r="DA44954" s="29">
        <v>2.5757770741715733</v>
      </c>
      <c r="DB44954" s="29">
        <v>3.2903830547175623</v>
      </c>
    </row>
    <row r="44955" spans="102:106" ht="20.100000000000001" customHeight="1" x14ac:dyDescent="0.2">
      <c r="CX44955" s="29">
        <v>44817</v>
      </c>
      <c r="CY44955" s="29">
        <v>1.6448563283031568</v>
      </c>
      <c r="CZ44955" s="29">
        <v>1.9599547842732716</v>
      </c>
      <c r="DA44955" s="29">
        <v>2.5757770753351772</v>
      </c>
      <c r="DB44955" s="29">
        <v>3.2903830579233828</v>
      </c>
    </row>
    <row r="44956" spans="102:106" ht="20.100000000000001" customHeight="1" x14ac:dyDescent="0.2">
      <c r="CX44956" s="29">
        <v>44818</v>
      </c>
      <c r="CY44956" s="29">
        <v>1.6448563282424018</v>
      </c>
      <c r="CZ44956" s="29">
        <v>1.959954784479961</v>
      </c>
      <c r="DA44956" s="29">
        <v>2.5757770765005463</v>
      </c>
      <c r="DB44956" s="29">
        <v>3.2903830611293063</v>
      </c>
    </row>
    <row r="44957" spans="102:106" ht="20.100000000000001" customHeight="1" x14ac:dyDescent="0.2">
      <c r="CX44957" s="29">
        <v>44819</v>
      </c>
      <c r="CY44957" s="29">
        <v>1.6448563281854829</v>
      </c>
      <c r="CZ44957" s="29">
        <v>1.9599547846855911</v>
      </c>
      <c r="DA44957" s="29">
        <v>2.575777077665836</v>
      </c>
      <c r="DB44957" s="29">
        <v>3.2903830643354417</v>
      </c>
    </row>
    <row r="44958" spans="102:106" ht="20.100000000000001" customHeight="1" x14ac:dyDescent="0.2">
      <c r="CX44958" s="29">
        <v>44820</v>
      </c>
      <c r="CY44958" s="29">
        <v>1.6448563281233803</v>
      </c>
      <c r="CZ44958" s="29">
        <v>1.9599547848902272</v>
      </c>
      <c r="DA44958" s="29">
        <v>2.5757770788311314</v>
      </c>
      <c r="DB44958" s="29">
        <v>3.2903830675403882</v>
      </c>
    </row>
    <row r="44959" spans="102:106" ht="20.100000000000001" customHeight="1" x14ac:dyDescent="0.2">
      <c r="CX44959" s="29">
        <v>44821</v>
      </c>
      <c r="CY44959" s="29">
        <v>1.6448563280621984</v>
      </c>
      <c r="CZ44959" s="29">
        <v>1.9599547850964727</v>
      </c>
      <c r="DA44959" s="29">
        <v>2.5757770799965187</v>
      </c>
      <c r="DB44959" s="29">
        <v>3.2903830707457655</v>
      </c>
    </row>
    <row r="44960" spans="102:106" ht="20.100000000000001" customHeight="1" x14ac:dyDescent="0.2">
      <c r="CX44960" s="29">
        <v>44822</v>
      </c>
      <c r="CY44960" s="29">
        <v>1.6448563280019926</v>
      </c>
      <c r="CZ44960" s="29">
        <v>1.9599547853018551</v>
      </c>
      <c r="DA44960" s="29">
        <v>2.5757770811620837</v>
      </c>
      <c r="DB44960" s="29">
        <v>3.2903830739501729</v>
      </c>
    </row>
    <row r="44961" spans="102:106" ht="20.100000000000001" customHeight="1" x14ac:dyDescent="0.2">
      <c r="CX44961" s="29">
        <v>44823</v>
      </c>
      <c r="CY44961" s="29">
        <v>1.644856327942817</v>
      </c>
      <c r="CZ44961" s="29">
        <v>1.9599547855064385</v>
      </c>
      <c r="DA44961" s="29">
        <v>2.5757770823259811</v>
      </c>
      <c r="DB44961" s="29">
        <v>3.2903830771552305</v>
      </c>
    </row>
    <row r="44962" spans="102:106" ht="20.100000000000001" customHeight="1" x14ac:dyDescent="0.2">
      <c r="CX44962" s="29">
        <v>44824</v>
      </c>
      <c r="CY44962" s="29">
        <v>1.6448563278817017</v>
      </c>
      <c r="CZ44962" s="29">
        <v>1.9599547857128283</v>
      </c>
      <c r="DA44962" s="29">
        <v>2.5757770834921594</v>
      </c>
      <c r="DB44962" s="29">
        <v>3.2903830803595375</v>
      </c>
    </row>
    <row r="44963" spans="102:106" ht="20.100000000000001" customHeight="1" x14ac:dyDescent="0.2">
      <c r="CX44963" s="29">
        <v>44825</v>
      </c>
      <c r="CY44963" s="29">
        <v>1.6448563278217263</v>
      </c>
      <c r="CZ44963" s="29">
        <v>1.9599547859160116</v>
      </c>
      <c r="DA44963" s="29">
        <v>2.5757770846568415</v>
      </c>
      <c r="DB44963" s="29">
        <v>3.2903830835647145</v>
      </c>
    </row>
    <row r="44964" spans="102:106" ht="20.100000000000001" customHeight="1" x14ac:dyDescent="0.2">
      <c r="CX44964" s="29">
        <v>44826</v>
      </c>
      <c r="CY44964" s="29">
        <v>1.6448563277629464</v>
      </c>
      <c r="CZ44964" s="29">
        <v>1.9599547861211308</v>
      </c>
      <c r="DA44964" s="29">
        <v>2.5757770858220446</v>
      </c>
      <c r="DB44964" s="29">
        <v>3.2903830867693595</v>
      </c>
    </row>
    <row r="44965" spans="102:106" ht="20.100000000000001" customHeight="1" x14ac:dyDescent="0.2">
      <c r="CX44965" s="29">
        <v>44827</v>
      </c>
      <c r="CY44965" s="29">
        <v>1.6448563277023904</v>
      </c>
      <c r="CZ44965" s="29">
        <v>1.9599547863282523</v>
      </c>
      <c r="DA44965" s="29">
        <v>2.5757770869859229</v>
      </c>
      <c r="DB44965" s="29">
        <v>3.2903830899735822</v>
      </c>
    </row>
    <row r="44966" spans="102:106" ht="20.100000000000001" customHeight="1" x14ac:dyDescent="0.2">
      <c r="CX44966" s="29">
        <v>44828</v>
      </c>
      <c r="CY44966" s="29">
        <v>1.644856327640114</v>
      </c>
      <c r="CZ44966" s="29">
        <v>1.9599547865323628</v>
      </c>
      <c r="DA44966" s="29">
        <v>2.5757770881504944</v>
      </c>
      <c r="DB44966" s="29">
        <v>3.2903830931774927</v>
      </c>
    </row>
    <row r="44967" spans="102:106" ht="20.100000000000001" customHeight="1" x14ac:dyDescent="0.2">
      <c r="CX44967" s="29">
        <v>44829</v>
      </c>
      <c r="CY44967" s="29">
        <v>1.6448563275791972</v>
      </c>
      <c r="CZ44967" s="29">
        <v>1.9599547867386058</v>
      </c>
      <c r="DA44967" s="29">
        <v>2.5757770893158436</v>
      </c>
      <c r="DB44967" s="29">
        <v>3.2903830963811997</v>
      </c>
    </row>
    <row r="44968" spans="102:106" ht="20.100000000000001" customHeight="1" x14ac:dyDescent="0.2">
      <c r="CX44968" s="29">
        <v>44830</v>
      </c>
      <c r="CY44968" s="29">
        <v>1.6448563275227199</v>
      </c>
      <c r="CZ44968" s="29">
        <v>1.9599547869419685</v>
      </c>
      <c r="DA44968" s="29">
        <v>2.5757770904820578</v>
      </c>
      <c r="DB44968" s="29">
        <v>3.2903830995863248</v>
      </c>
    </row>
    <row r="44969" spans="102:106" ht="20.100000000000001" customHeight="1" x14ac:dyDescent="0.2">
      <c r="CX44969" s="29">
        <v>44831</v>
      </c>
      <c r="CY44969" s="29">
        <v>1.6448563274616606</v>
      </c>
      <c r="CZ44969" s="29">
        <v>1.959954787147594</v>
      </c>
      <c r="DA44969" s="29">
        <v>2.575777091645358</v>
      </c>
      <c r="DB44969" s="29">
        <v>3.290383102789955</v>
      </c>
    </row>
    <row r="44970" spans="102:106" ht="20.100000000000001" customHeight="1" x14ac:dyDescent="0.2">
      <c r="CX44970" s="29">
        <v>44832</v>
      </c>
      <c r="CY44970" s="29">
        <v>1.6448563273990993</v>
      </c>
      <c r="CZ44970" s="29">
        <v>1.9599547873530088</v>
      </c>
      <c r="DA44970" s="29">
        <v>2.5757770928096946</v>
      </c>
      <c r="DB44970" s="29">
        <v>3.2903831059921989</v>
      </c>
    </row>
    <row r="44971" spans="102:106" ht="20.100000000000001" customHeight="1" x14ac:dyDescent="0.2">
      <c r="CX44971" s="29">
        <v>44833</v>
      </c>
      <c r="CY44971" s="29">
        <v>1.6448563273411421</v>
      </c>
      <c r="CZ44971" s="29">
        <v>1.9599547875582783</v>
      </c>
      <c r="DA44971" s="29">
        <v>2.5757770939751521</v>
      </c>
      <c r="DB44971" s="29">
        <v>3.2903831091961897</v>
      </c>
    </row>
    <row r="44972" spans="102:106" ht="20.100000000000001" customHeight="1" x14ac:dyDescent="0.2">
      <c r="CX44972" s="29">
        <v>44834</v>
      </c>
      <c r="CY44972" s="29">
        <v>1.6448563272787673</v>
      </c>
      <c r="CZ44972" s="29">
        <v>1.9599547877634675</v>
      </c>
      <c r="DA44972" s="29">
        <v>2.5757770951398866</v>
      </c>
      <c r="DB44972" s="29">
        <v>3.2903831123990126</v>
      </c>
    </row>
    <row r="44973" spans="102:106" ht="20.100000000000001" customHeight="1" x14ac:dyDescent="0.2">
      <c r="CX44973" s="29">
        <v>44835</v>
      </c>
      <c r="CY44973" s="29">
        <v>1.6448563272211061</v>
      </c>
      <c r="CZ44973" s="29">
        <v>1.9599547879686412</v>
      </c>
      <c r="DA44973" s="29">
        <v>2.5757770963039817</v>
      </c>
      <c r="DB44973" s="29">
        <v>3.2903831156022907</v>
      </c>
    </row>
    <row r="44974" spans="102:106" ht="20.100000000000001" customHeight="1" x14ac:dyDescent="0.2">
      <c r="CX44974" s="29">
        <v>44836</v>
      </c>
      <c r="CY44974" s="29">
        <v>1.6448563271591368</v>
      </c>
      <c r="CZ44974" s="29">
        <v>1.9599547881738655</v>
      </c>
      <c r="DA44974" s="29">
        <v>2.5757770974675243</v>
      </c>
      <c r="DB44974" s="29">
        <v>3.2903831188061332</v>
      </c>
    </row>
    <row r="44975" spans="102:106" ht="20.100000000000001" customHeight="1" x14ac:dyDescent="0.2">
      <c r="CX44975" s="29">
        <v>44837</v>
      </c>
      <c r="CY44975" s="29">
        <v>1.6448563270989649</v>
      </c>
      <c r="CZ44975" s="29">
        <v>1.9599547883792052</v>
      </c>
      <c r="DA44975" s="29">
        <v>2.575777098632531</v>
      </c>
      <c r="DB44975" s="29">
        <v>3.2903831220091364</v>
      </c>
    </row>
    <row r="44976" spans="102:106" ht="20.100000000000001" customHeight="1" x14ac:dyDescent="0.2">
      <c r="CX44976" s="29">
        <v>44838</v>
      </c>
      <c r="CY44976" s="29">
        <v>1.6448563270406453</v>
      </c>
      <c r="CZ44976" s="29">
        <v>1.9599547885847257</v>
      </c>
      <c r="DA44976" s="29">
        <v>2.5757770997971567</v>
      </c>
      <c r="DB44976" s="29">
        <v>3.2903831252114113</v>
      </c>
    </row>
    <row r="44977" spans="102:106" ht="20.100000000000001" customHeight="1" x14ac:dyDescent="0.2">
      <c r="CX44977" s="29">
        <v>44839</v>
      </c>
      <c r="CY44977" s="29">
        <v>1.6448563269781813</v>
      </c>
      <c r="CZ44977" s="29">
        <v>1.9599547887879527</v>
      </c>
      <c r="DA44977" s="29">
        <v>2.5757771009614867</v>
      </c>
      <c r="DB44977" s="29">
        <v>3.2903831284130658</v>
      </c>
    </row>
    <row r="44978" spans="102:106" ht="20.100000000000001" customHeight="1" x14ac:dyDescent="0.2">
      <c r="CX44978" s="29">
        <v>44840</v>
      </c>
      <c r="CY44978" s="29">
        <v>1.6448563269176792</v>
      </c>
      <c r="CZ44978" s="29">
        <v>1.9599547889940303</v>
      </c>
      <c r="DA44978" s="29">
        <v>2.5757771021256071</v>
      </c>
      <c r="DB44978" s="29">
        <v>3.2903831316172356</v>
      </c>
    </row>
    <row r="44979" spans="102:106" ht="20.100000000000001" customHeight="1" x14ac:dyDescent="0.2">
      <c r="CX44979" s="29">
        <v>44841</v>
      </c>
      <c r="CY44979" s="29">
        <v>1.6448563268591943</v>
      </c>
      <c r="CZ44979" s="29">
        <v>1.9599547892004843</v>
      </c>
      <c r="DA44979" s="29">
        <v>2.5757771032896026</v>
      </c>
      <c r="DB44979" s="29">
        <v>3.2903831348179797</v>
      </c>
    </row>
    <row r="44980" spans="102:106" ht="20.100000000000001" customHeight="1" x14ac:dyDescent="0.2">
      <c r="CX44980" s="29">
        <v>44842</v>
      </c>
      <c r="CY44980" s="29">
        <v>1.6448563267997547</v>
      </c>
      <c r="CZ44980" s="29">
        <v>1.9599547894048406</v>
      </c>
      <c r="DA44980" s="29">
        <v>2.5757771044535609</v>
      </c>
      <c r="DB44980" s="29">
        <v>3.2903831380214581</v>
      </c>
    </row>
    <row r="44981" spans="102:106" ht="20.100000000000001" customHeight="1" x14ac:dyDescent="0.2">
      <c r="CX44981" s="29">
        <v>44843</v>
      </c>
      <c r="CY44981" s="29">
        <v>1.6448563267363894</v>
      </c>
      <c r="CZ44981" s="29">
        <v>1.9599547896097036</v>
      </c>
      <c r="DA44981" s="29">
        <v>2.5757771056175653</v>
      </c>
      <c r="DB44981" s="29">
        <v>3.2903831412232427</v>
      </c>
    </row>
    <row r="44982" spans="102:106" ht="20.100000000000001" customHeight="1" x14ac:dyDescent="0.2">
      <c r="CX44982" s="29">
        <v>44844</v>
      </c>
      <c r="CY44982" s="29">
        <v>1.644856326678231</v>
      </c>
      <c r="CZ44982" s="29">
        <v>1.9599547898151388</v>
      </c>
      <c r="DA44982" s="29">
        <v>2.5757771067817026</v>
      </c>
      <c r="DB44982" s="29">
        <v>3.2903831444249554</v>
      </c>
    </row>
    <row r="44983" spans="102:106" ht="20.100000000000001" customHeight="1" x14ac:dyDescent="0.2">
      <c r="CX44983" s="29">
        <v>44845</v>
      </c>
      <c r="CY44983" s="29">
        <v>1.6448563266192828</v>
      </c>
      <c r="CZ44983" s="29">
        <v>1.9599547900186713</v>
      </c>
      <c r="DA44983" s="29">
        <v>2.5757771079460592</v>
      </c>
      <c r="DB44983" s="29">
        <v>3.2903831476267054</v>
      </c>
    </row>
    <row r="44984" spans="102:106" ht="20.100000000000001" customHeight="1" x14ac:dyDescent="0.2">
      <c r="CX44984" s="29">
        <v>44846</v>
      </c>
      <c r="CY44984" s="29">
        <v>1.6448563265565719</v>
      </c>
      <c r="CZ44984" s="29">
        <v>1.9599547902254464</v>
      </c>
      <c r="DA44984" s="29">
        <v>2.5757771091087869</v>
      </c>
      <c r="DB44984" s="29">
        <v>3.2903831508286023</v>
      </c>
    </row>
    <row r="44985" spans="102:106" ht="20.100000000000001" customHeight="1" x14ac:dyDescent="0.2">
      <c r="CX44985" s="29">
        <v>44847</v>
      </c>
      <c r="CY44985" s="29">
        <v>1.6448563264962066</v>
      </c>
      <c r="CZ44985" s="29">
        <v>1.9599547904304495</v>
      </c>
      <c r="DA44985" s="29">
        <v>2.5757771102719049</v>
      </c>
      <c r="DB44985" s="29">
        <v>3.2903831540307555</v>
      </c>
    </row>
    <row r="44986" spans="102:106" ht="20.100000000000001" customHeight="1" x14ac:dyDescent="0.2">
      <c r="CX44986" s="29">
        <v>44848</v>
      </c>
      <c r="CY44986" s="29">
        <v>1.6448563264382416</v>
      </c>
      <c r="CZ44986" s="29">
        <v>1.9599547906337453</v>
      </c>
      <c r="DA44986" s="29">
        <v>2.5757771114374317</v>
      </c>
      <c r="DB44986" s="29">
        <v>3.2903831572317626</v>
      </c>
    </row>
    <row r="44987" spans="102:106" ht="20.100000000000001" customHeight="1" x14ac:dyDescent="0.2">
      <c r="CX44987" s="29">
        <v>44849</v>
      </c>
      <c r="CY44987" s="29">
        <v>1.6448563263766787</v>
      </c>
      <c r="CZ44987" s="29">
        <v>1.9599547908404793</v>
      </c>
      <c r="DA44987" s="29">
        <v>2.5757771126015867</v>
      </c>
      <c r="DB44987" s="29">
        <v>3.2903831604332447</v>
      </c>
    </row>
    <row r="44988" spans="102:106" ht="20.100000000000001" customHeight="1" x14ac:dyDescent="0.2">
      <c r="CX44988" s="29">
        <v>44850</v>
      </c>
      <c r="CY44988" s="29">
        <v>1.6448563263176252</v>
      </c>
      <c r="CZ44988" s="29">
        <v>1.9599547910456372</v>
      </c>
      <c r="DA44988" s="29">
        <v>2.5757771137644569</v>
      </c>
      <c r="DB44988" s="29">
        <v>3.2903831636338001</v>
      </c>
    </row>
    <row r="44989" spans="102:106" ht="20.100000000000001" customHeight="1" x14ac:dyDescent="0.2">
      <c r="CX44989" s="29">
        <v>44851</v>
      </c>
      <c r="CY44989" s="29">
        <v>1.6448563262581097</v>
      </c>
      <c r="CZ44989" s="29">
        <v>1.9599547912492832</v>
      </c>
      <c r="DA44989" s="29">
        <v>2.5757771149280591</v>
      </c>
      <c r="DB44989" s="29">
        <v>3.2903831668350487</v>
      </c>
    </row>
    <row r="44990" spans="102:106" ht="20.100000000000001" customHeight="1" x14ac:dyDescent="0.2">
      <c r="CX44990" s="29">
        <v>44852</v>
      </c>
      <c r="CY44990" s="29">
        <v>1.6448563261951594</v>
      </c>
      <c r="CZ44990" s="29">
        <v>1.9599547914540227</v>
      </c>
      <c r="DA44990" s="29">
        <v>2.5757771160905478</v>
      </c>
      <c r="DB44990" s="29">
        <v>3.2903831700355894</v>
      </c>
    </row>
    <row r="44991" spans="102:106" ht="20.100000000000001" customHeight="1" x14ac:dyDescent="0.2">
      <c r="CX44991" s="29">
        <v>44853</v>
      </c>
      <c r="CY44991" s="29">
        <v>1.6448563261379106</v>
      </c>
      <c r="CZ44991" s="29">
        <v>1.9599547916599216</v>
      </c>
      <c r="DA44991" s="29">
        <v>2.5757771172539399</v>
      </c>
      <c r="DB44991" s="29">
        <v>3.2903831732355306</v>
      </c>
    </row>
    <row r="44992" spans="102:106" ht="20.100000000000001" customHeight="1" x14ac:dyDescent="0.2">
      <c r="CX44992" s="29">
        <v>44854</v>
      </c>
      <c r="CY44992" s="29">
        <v>1.6448563260743092</v>
      </c>
      <c r="CZ44992" s="29">
        <v>1.9599547918645042</v>
      </c>
      <c r="DA44992" s="29">
        <v>2.5757771184183227</v>
      </c>
      <c r="DB44992" s="29">
        <v>3.2903831764364941</v>
      </c>
    </row>
    <row r="44993" spans="102:106" ht="20.100000000000001" customHeight="1" x14ac:dyDescent="0.2">
      <c r="CX44993" s="29">
        <v>44855</v>
      </c>
      <c r="CY44993" s="29">
        <v>1.6448563260165188</v>
      </c>
      <c r="CZ44993" s="29">
        <v>1.9599547920703757</v>
      </c>
      <c r="DA44993" s="29">
        <v>2.5757771195818475</v>
      </c>
      <c r="DB44993" s="29">
        <v>3.290383179637077</v>
      </c>
    </row>
    <row r="44994" spans="102:106" ht="20.100000000000001" customHeight="1" x14ac:dyDescent="0.2">
      <c r="CX44994" s="29">
        <v>44856</v>
      </c>
      <c r="CY44994" s="29">
        <v>1.6448563259555118</v>
      </c>
      <c r="CZ44994" s="29">
        <v>1.9599547922750622</v>
      </c>
      <c r="DA44994" s="29">
        <v>2.5757771207465341</v>
      </c>
      <c r="DB44994" s="29">
        <v>3.2903831828358761</v>
      </c>
    </row>
    <row r="44995" spans="102:106" ht="20.100000000000001" customHeight="1" x14ac:dyDescent="0.2">
      <c r="CX44995" s="29">
        <v>44857</v>
      </c>
      <c r="CY44995" s="29">
        <v>1.6448563258973985</v>
      </c>
      <c r="CZ44995" s="29">
        <v>1.9599547924786276</v>
      </c>
      <c r="DA44995" s="29">
        <v>2.5757771219086014</v>
      </c>
      <c r="DB44995" s="29">
        <v>3.2903831860375394</v>
      </c>
    </row>
    <row r="44996" spans="102:106" ht="20.100000000000001" customHeight="1" x14ac:dyDescent="0.2">
      <c r="CX44996" s="29">
        <v>44858</v>
      </c>
      <c r="CY44996" s="29">
        <v>1.6448563258361781</v>
      </c>
      <c r="CZ44996" s="29">
        <v>1.9599547926836778</v>
      </c>
      <c r="DA44996" s="29">
        <v>2.5757771230720015</v>
      </c>
      <c r="DB44996" s="29">
        <v>3.2903831892361248</v>
      </c>
    </row>
    <row r="44997" spans="102:106" ht="20.100000000000001" customHeight="1" x14ac:dyDescent="0.2">
      <c r="CX44997" s="29">
        <v>44859</v>
      </c>
      <c r="CY44997" s="29">
        <v>1.6448563257749331</v>
      </c>
      <c r="CZ44997" s="29">
        <v>1.9599547928902785</v>
      </c>
      <c r="DA44997" s="29">
        <v>2.5757771242348859</v>
      </c>
      <c r="DB44997" s="29">
        <v>3.2903831924362792</v>
      </c>
    </row>
    <row r="44998" spans="102:106" ht="20.100000000000001" customHeight="1" x14ac:dyDescent="0.2">
      <c r="CX44998" s="29">
        <v>44860</v>
      </c>
      <c r="CY44998" s="29">
        <v>1.6448563257137176</v>
      </c>
      <c r="CZ44998" s="29">
        <v>1.9599547930934134</v>
      </c>
      <c r="DA44998" s="29">
        <v>2.5757771253973418</v>
      </c>
      <c r="DB44998" s="29">
        <v>3.290383195636601</v>
      </c>
    </row>
    <row r="44999" spans="102:106" ht="20.100000000000001" customHeight="1" x14ac:dyDescent="0.2">
      <c r="CX44999" s="29">
        <v>44861</v>
      </c>
      <c r="CY44999" s="29">
        <v>1.6448563256556141</v>
      </c>
      <c r="CZ44999" s="29">
        <v>1.9599547932982282</v>
      </c>
      <c r="DA44999" s="29">
        <v>2.5757771265613871</v>
      </c>
      <c r="DB44999" s="29">
        <v>3.2903831988356851</v>
      </c>
    </row>
    <row r="45000" spans="102:106" ht="20.100000000000001" customHeight="1" x14ac:dyDescent="0.2">
      <c r="CX45000" s="29">
        <v>44862</v>
      </c>
      <c r="CY45000" s="29">
        <v>1.6448563255946227</v>
      </c>
      <c r="CZ45000" s="29">
        <v>1.9599547935047887</v>
      </c>
      <c r="DA45000" s="29">
        <v>2.5757771277251749</v>
      </c>
      <c r="DB45000" s="29">
        <v>3.2903832020351551</v>
      </c>
    </row>
    <row r="45001" spans="102:106" ht="20.100000000000001" customHeight="1" x14ac:dyDescent="0.2">
      <c r="CX45001" s="29">
        <v>44863</v>
      </c>
      <c r="CY45001" s="29">
        <v>1.6448563255338247</v>
      </c>
      <c r="CZ45001" s="29">
        <v>1.9599547937080786</v>
      </c>
      <c r="DA45001" s="29">
        <v>2.5757771288868563</v>
      </c>
      <c r="DB45001" s="29">
        <v>3.2903832052351194</v>
      </c>
    </row>
    <row r="45002" spans="102:106" ht="20.100000000000001" customHeight="1" x14ac:dyDescent="0.2">
      <c r="CX45002" s="29">
        <v>44864</v>
      </c>
      <c r="CY45002" s="29">
        <v>1.6448563254732751</v>
      </c>
      <c r="CZ45002" s="29">
        <v>1.9599547939132449</v>
      </c>
      <c r="DA45002" s="29">
        <v>2.5757771300503842</v>
      </c>
      <c r="DB45002" s="29">
        <v>3.2903832084326607</v>
      </c>
    </row>
    <row r="45003" spans="102:106" ht="20.100000000000001" customHeight="1" x14ac:dyDescent="0.2">
      <c r="CX45003" s="29">
        <v>44865</v>
      </c>
      <c r="CY45003" s="29">
        <v>1.6448563254160571</v>
      </c>
      <c r="CZ45003" s="29">
        <v>1.9599547941178104</v>
      </c>
      <c r="DA45003" s="29">
        <v>2.5757771312139117</v>
      </c>
      <c r="DB45003" s="29">
        <v>3.2903832116324288</v>
      </c>
    </row>
    <row r="45004" spans="102:106" ht="20.100000000000001" customHeight="1" x14ac:dyDescent="0.2">
      <c r="CX45004" s="29">
        <v>44866</v>
      </c>
      <c r="CY45004" s="29">
        <v>1.6448563253561685</v>
      </c>
      <c r="CZ45004" s="29">
        <v>1.9599547943243831</v>
      </c>
      <c r="DA45004" s="29">
        <v>2.5757771323755891</v>
      </c>
      <c r="DB45004" s="29">
        <v>3.2903832148299936</v>
      </c>
    </row>
    <row r="45005" spans="102:106" ht="20.100000000000001" customHeight="1" x14ac:dyDescent="0.2">
      <c r="CX45005" s="29">
        <v>44867</v>
      </c>
      <c r="CY45005" s="29">
        <v>1.6448563252936645</v>
      </c>
      <c r="CZ45005" s="29">
        <v>1.959954794527945</v>
      </c>
      <c r="DA45005" s="29">
        <v>2.5757771335393702</v>
      </c>
      <c r="DB45005" s="29">
        <v>3.2903832180300032</v>
      </c>
    </row>
    <row r="45006" spans="102:106" ht="20.100000000000001" customHeight="1" x14ac:dyDescent="0.2">
      <c r="CX45006" s="29">
        <v>44868</v>
      </c>
      <c r="CY45006" s="29">
        <v>1.6448563252346557</v>
      </c>
      <c r="CZ45006" s="29">
        <v>1.9599547947336435</v>
      </c>
      <c r="DA45006" s="29">
        <v>2.5757771347014735</v>
      </c>
      <c r="DB45006" s="29">
        <v>3.2903832212280282</v>
      </c>
    </row>
    <row r="45007" spans="102:106" ht="20.100000000000001" customHeight="1" x14ac:dyDescent="0.2">
      <c r="CX45007" s="29">
        <v>44869</v>
      </c>
      <c r="CY45007" s="29">
        <v>1.6448563251731405</v>
      </c>
      <c r="CZ45007" s="29">
        <v>1.9599547949390022</v>
      </c>
      <c r="DA45007" s="29">
        <v>2.5757771358639183</v>
      </c>
      <c r="DB45007" s="29">
        <v>3.2903832244256903</v>
      </c>
    </row>
    <row r="45008" spans="102:106" ht="20.100000000000001" customHeight="1" x14ac:dyDescent="0.2">
      <c r="CX45008" s="29">
        <v>44870</v>
      </c>
      <c r="CY45008" s="29">
        <v>1.6448563251152297</v>
      </c>
      <c r="CZ45008" s="29">
        <v>1.9599547951415459</v>
      </c>
      <c r="DA45008" s="29">
        <v>2.575777137026789</v>
      </c>
      <c r="DB45008" s="29">
        <v>3.2903832276246128</v>
      </c>
    </row>
    <row r="45009" spans="102:106" ht="20.100000000000001" customHeight="1" x14ac:dyDescent="0.2">
      <c r="CX45009" s="29">
        <v>44871</v>
      </c>
      <c r="CY45009" s="29">
        <v>1.6448563250518937</v>
      </c>
      <c r="CZ45009" s="29">
        <v>1.9599547953464214</v>
      </c>
      <c r="DA45009" s="29">
        <v>2.5757771381901726</v>
      </c>
      <c r="DB45009" s="29">
        <v>3.2903832308218774</v>
      </c>
    </row>
    <row r="45010" spans="102:106" ht="20.100000000000001" customHeight="1" x14ac:dyDescent="0.2">
      <c r="CX45010" s="29">
        <v>44872</v>
      </c>
      <c r="CY45010" s="29">
        <v>1.6448563249952999</v>
      </c>
      <c r="CZ45010" s="29">
        <v>1.9599547955511532</v>
      </c>
      <c r="DA45010" s="29">
        <v>2.5757771393522204</v>
      </c>
      <c r="DB45010" s="29">
        <v>3.2903832340206214</v>
      </c>
    </row>
    <row r="45011" spans="102:106" ht="20.100000000000001" customHeight="1" x14ac:dyDescent="0.2">
      <c r="CX45011" s="29">
        <v>44873</v>
      </c>
      <c r="CY45011" s="29">
        <v>1.6448563249333894</v>
      </c>
      <c r="CZ45011" s="29">
        <v>1.959954795758347</v>
      </c>
      <c r="DA45011" s="29">
        <v>2.5757771405149512</v>
      </c>
      <c r="DB45011" s="29">
        <v>3.2903832372179265</v>
      </c>
    </row>
    <row r="45012" spans="102:106" ht="20.100000000000001" customHeight="1" x14ac:dyDescent="0.2">
      <c r="CX45012" s="29">
        <v>44874</v>
      </c>
      <c r="CY45012" s="29">
        <v>1.6448563248722745</v>
      </c>
      <c r="CZ45012" s="29">
        <v>1.959954795960444</v>
      </c>
      <c r="DA45012" s="29">
        <v>2.5757771416765167</v>
      </c>
      <c r="DB45012" s="29">
        <v>3.2903832404154154</v>
      </c>
    </row>
    <row r="45013" spans="102:106" ht="20.100000000000001" customHeight="1" x14ac:dyDescent="0.2">
      <c r="CX45013" s="29">
        <v>44875</v>
      </c>
      <c r="CY45013" s="29">
        <v>1.6448563248120087</v>
      </c>
      <c r="CZ45013" s="29">
        <v>1.9599547961676751</v>
      </c>
      <c r="DA45013" s="29">
        <v>2.5757771428389376</v>
      </c>
      <c r="DB45013" s="29">
        <v>3.2903832436131975</v>
      </c>
    </row>
    <row r="45014" spans="102:106" ht="20.100000000000001" customHeight="1" x14ac:dyDescent="0.2">
      <c r="CX45014" s="29">
        <v>44876</v>
      </c>
      <c r="CY45014" s="29">
        <v>1.6448563247526471</v>
      </c>
      <c r="CZ45014" s="29">
        <v>1.959954796372481</v>
      </c>
      <c r="DA45014" s="29">
        <v>2.5757771440022985</v>
      </c>
      <c r="DB45014" s="29">
        <v>3.2903832468098684</v>
      </c>
    </row>
    <row r="45015" spans="102:106" ht="20.100000000000001" customHeight="1" x14ac:dyDescent="0.2">
      <c r="CX45015" s="29">
        <v>44877</v>
      </c>
      <c r="CY45015" s="29">
        <v>1.6448563246942445</v>
      </c>
      <c r="CZ45015" s="29">
        <v>1.9599547965749267</v>
      </c>
      <c r="DA45015" s="29">
        <v>2.5757771451647509</v>
      </c>
      <c r="DB45015" s="29">
        <v>3.2903832500070513</v>
      </c>
    </row>
    <row r="45016" spans="102:106" ht="20.100000000000001" customHeight="1" x14ac:dyDescent="0.2">
      <c r="CX45016" s="29">
        <v>44878</v>
      </c>
      <c r="CY45016" s="29">
        <v>1.6448563246338264</v>
      </c>
      <c r="CZ45016" s="29">
        <v>1.9599547967801598</v>
      </c>
      <c r="DA45016" s="29">
        <v>2.5757771463263803</v>
      </c>
      <c r="DB45016" s="29">
        <v>3.2903832532048551</v>
      </c>
    </row>
    <row r="45017" spans="102:106" ht="20.100000000000001" customHeight="1" x14ac:dyDescent="0.2">
      <c r="CX45017" s="29">
        <v>44879</v>
      </c>
      <c r="CY45017" s="29">
        <v>1.6448563245714478</v>
      </c>
      <c r="CZ45017" s="29">
        <v>1.9599547969857052</v>
      </c>
      <c r="DA45017" s="29">
        <v>2.5757771474892071</v>
      </c>
      <c r="DB45017" s="29">
        <v>3.2903832564018765</v>
      </c>
    </row>
    <row r="45018" spans="102:106" ht="20.100000000000001" customHeight="1" x14ac:dyDescent="0.2">
      <c r="CX45018" s="29">
        <v>44880</v>
      </c>
      <c r="CY45018" s="29">
        <v>1.6448563245132206</v>
      </c>
      <c r="CZ45018" s="29">
        <v>1.9599547971890847</v>
      </c>
      <c r="DA45018" s="29">
        <v>2.5757771486513814</v>
      </c>
      <c r="DB45018" s="29">
        <v>3.2903832595982228</v>
      </c>
    </row>
    <row r="45019" spans="102:106" ht="20.100000000000001" customHeight="1" x14ac:dyDescent="0.2">
      <c r="CX45019" s="29">
        <v>44881</v>
      </c>
      <c r="CY45019" s="29">
        <v>1.644856324453142</v>
      </c>
      <c r="CZ45019" s="29">
        <v>1.9599547973954476</v>
      </c>
      <c r="DA45019" s="29">
        <v>2.5757771498129896</v>
      </c>
      <c r="DB45019" s="29">
        <v>3.2903832627955185</v>
      </c>
    </row>
    <row r="45020" spans="102:106" ht="20.100000000000001" customHeight="1" x14ac:dyDescent="0.2">
      <c r="CX45020" s="29">
        <v>44882</v>
      </c>
      <c r="CY45020" s="29">
        <v>1.6448563243912662</v>
      </c>
      <c r="CZ45020" s="29">
        <v>1.9599547975997753</v>
      </c>
      <c r="DA45020" s="29">
        <v>2.5757771509741172</v>
      </c>
      <c r="DB45020" s="29">
        <v>3.2903832659923582</v>
      </c>
    </row>
    <row r="45021" spans="102:106" ht="20.100000000000001" customHeight="1" x14ac:dyDescent="0.2">
      <c r="CX45021" s="29">
        <v>44883</v>
      </c>
      <c r="CY45021" s="29">
        <v>1.6448563243337062</v>
      </c>
      <c r="CZ45021" s="29">
        <v>1.9599547978046752</v>
      </c>
      <c r="DA45021" s="29">
        <v>2.5757771521367836</v>
      </c>
      <c r="DB45021" s="29">
        <v>3.2903832691873371</v>
      </c>
    </row>
    <row r="45022" spans="102:106" ht="20.100000000000001" customHeight="1" x14ac:dyDescent="0.2">
      <c r="CX45022" s="29">
        <v>44884</v>
      </c>
      <c r="CY45022" s="29">
        <v>1.6448563242714289</v>
      </c>
      <c r="CZ45022" s="29">
        <v>1.959954798007669</v>
      </c>
      <c r="DA45022" s="29">
        <v>2.5757771532991405</v>
      </c>
      <c r="DB45022" s="29">
        <v>3.2903832723835942</v>
      </c>
    </row>
    <row r="45023" spans="102:106" ht="20.100000000000001" customHeight="1" x14ac:dyDescent="0.2">
      <c r="CX45023" s="29">
        <v>44885</v>
      </c>
      <c r="CY45023" s="29">
        <v>1.6448563242135767</v>
      </c>
      <c r="CZ45023" s="29">
        <v>1.9599547982139069</v>
      </c>
      <c r="DA45023" s="29">
        <v>2.5757771544593382</v>
      </c>
      <c r="DB45023" s="29">
        <v>3.2903832755797229</v>
      </c>
    </row>
    <row r="45024" spans="102:106" ht="20.100000000000001" customHeight="1" x14ac:dyDescent="0.2">
      <c r="CX45024" s="29">
        <v>44886</v>
      </c>
      <c r="CY45024" s="29">
        <v>1.6448563241541456</v>
      </c>
      <c r="CZ45024" s="29">
        <v>1.9599547984183696</v>
      </c>
      <c r="DA45024" s="29">
        <v>2.5757771556232654</v>
      </c>
      <c r="DB45024" s="29">
        <v>3.2903832787758311</v>
      </c>
    </row>
    <row r="45025" spans="102:106" ht="20.100000000000001" customHeight="1" x14ac:dyDescent="0.2">
      <c r="CX45025" s="29">
        <v>44887</v>
      </c>
      <c r="CY45025" s="29">
        <v>1.6448563240901606</v>
      </c>
      <c r="CZ45025" s="29">
        <v>1.9599547986236641</v>
      </c>
      <c r="DA45025" s="29">
        <v>2.5757771567832712</v>
      </c>
      <c r="DB45025" s="29">
        <v>3.2903832819720309</v>
      </c>
    </row>
    <row r="45026" spans="102:106" ht="20.100000000000001" customHeight="1" x14ac:dyDescent="0.2">
      <c r="CX45026" s="29">
        <v>44888</v>
      </c>
      <c r="CY45026" s="29">
        <v>1.644856324030765</v>
      </c>
      <c r="CZ45026" s="29">
        <v>1.9599547988273132</v>
      </c>
      <c r="DA45026" s="29">
        <v>2.5757771579452431</v>
      </c>
      <c r="DB45026" s="29">
        <v>3.2903832851669166</v>
      </c>
    </row>
    <row r="45027" spans="102:106" ht="20.100000000000001" customHeight="1" x14ac:dyDescent="0.2">
      <c r="CX45027" s="29">
        <v>44889</v>
      </c>
      <c r="CY45027" s="29">
        <v>1.6448563239699536</v>
      </c>
      <c r="CZ45027" s="29">
        <v>1.9599547990319244</v>
      </c>
      <c r="DA45027" s="29">
        <v>2.5757771591073322</v>
      </c>
      <c r="DB45027" s="29">
        <v>3.2903832883636248</v>
      </c>
    </row>
    <row r="45028" spans="102:106" ht="20.100000000000001" customHeight="1" x14ac:dyDescent="0.2">
      <c r="CX45028" s="29">
        <v>44890</v>
      </c>
      <c r="CY45028" s="29">
        <v>1.644856323913841</v>
      </c>
      <c r="CZ45028" s="29">
        <v>1.9599547992375621</v>
      </c>
      <c r="DA45028" s="29">
        <v>2.5757771602696247</v>
      </c>
      <c r="DB45028" s="29">
        <v>3.2903832915577222</v>
      </c>
    </row>
    <row r="45029" spans="102:106" ht="20.100000000000001" customHeight="1" x14ac:dyDescent="0.2">
      <c r="CX45029" s="29">
        <v>44891</v>
      </c>
      <c r="CY45029" s="29">
        <v>1.6448563238503624</v>
      </c>
      <c r="CZ45029" s="29">
        <v>1.9599547994417499</v>
      </c>
      <c r="DA45029" s="29">
        <v>2.5757771614302709</v>
      </c>
      <c r="DB45029" s="29">
        <v>3.2903832947538616</v>
      </c>
    </row>
    <row r="45030" spans="102:106" ht="20.100000000000001" customHeight="1" x14ac:dyDescent="0.2">
      <c r="CX45030" s="29">
        <v>44892</v>
      </c>
      <c r="CY45030" s="29">
        <v>1.6448563237916916</v>
      </c>
      <c r="CZ45030" s="29">
        <v>1.9599547996445519</v>
      </c>
      <c r="DA45030" s="29">
        <v>2.5757771625912915</v>
      </c>
      <c r="DB45030" s="29">
        <v>3.2903832979476091</v>
      </c>
    </row>
    <row r="45031" spans="102:106" ht="20.100000000000001" customHeight="1" x14ac:dyDescent="0.2">
      <c r="CX45031" s="29">
        <v>44893</v>
      </c>
      <c r="CY45031" s="29">
        <v>1.6448563237318239</v>
      </c>
      <c r="CZ45031" s="29">
        <v>1.9599547998511186</v>
      </c>
      <c r="DA45031" s="29">
        <v>2.5757771637527709</v>
      </c>
      <c r="DB45031" s="29">
        <v>3.2903833011436157</v>
      </c>
    </row>
    <row r="45032" spans="102:106" ht="20.100000000000001" customHeight="1" x14ac:dyDescent="0.2">
      <c r="CX45032" s="29">
        <v>44894</v>
      </c>
      <c r="CY45032" s="29">
        <v>1.6448563236708134</v>
      </c>
      <c r="CZ45032" s="29">
        <v>1.9599548000564297</v>
      </c>
      <c r="DA45032" s="29">
        <v>2.5757771649147947</v>
      </c>
      <c r="DB45032" s="29">
        <v>3.2903833043389623</v>
      </c>
    </row>
    <row r="45033" spans="102:106" ht="20.100000000000001" customHeight="1" x14ac:dyDescent="0.2">
      <c r="CX45033" s="29">
        <v>44895</v>
      </c>
      <c r="CY45033" s="29">
        <v>1.6448563236117444</v>
      </c>
      <c r="CZ45033" s="29">
        <v>1.9599548002605505</v>
      </c>
      <c r="DA45033" s="29">
        <v>2.5757771660755147</v>
      </c>
      <c r="DB45033" s="29">
        <v>3.2903833075322453</v>
      </c>
    </row>
    <row r="45034" spans="102:106" ht="20.100000000000001" customHeight="1" x14ac:dyDescent="0.2">
      <c r="CX45034" s="29">
        <v>44896</v>
      </c>
      <c r="CY45034" s="29">
        <v>1.644856323551642</v>
      </c>
      <c r="CZ45034" s="29">
        <v>1.9599548004635454</v>
      </c>
      <c r="DA45034" s="29">
        <v>2.57577716723695</v>
      </c>
      <c r="DB45034" s="29">
        <v>3.2903833107281151</v>
      </c>
    </row>
    <row r="45035" spans="102:106" ht="20.100000000000001" customHeight="1" x14ac:dyDescent="0.2">
      <c r="CX45035" s="29">
        <v>44897</v>
      </c>
      <c r="CY45035" s="29">
        <v>1.6448563234905607</v>
      </c>
      <c r="CZ45035" s="29">
        <v>1.9599548006705656</v>
      </c>
      <c r="DA45035" s="29">
        <v>2.5757771683991861</v>
      </c>
      <c r="DB45035" s="29">
        <v>3.2903833139221383</v>
      </c>
    </row>
    <row r="45036" spans="102:106" ht="20.100000000000001" customHeight="1" x14ac:dyDescent="0.2">
      <c r="CX45036" s="29">
        <v>44898</v>
      </c>
      <c r="CY45036" s="29">
        <v>1.6448563234315841</v>
      </c>
      <c r="CZ45036" s="29">
        <v>1.9599548008740471</v>
      </c>
      <c r="DA45036" s="29">
        <v>2.5757771695603746</v>
      </c>
      <c r="DB45036" s="29">
        <v>3.2903833171159387</v>
      </c>
    </row>
    <row r="45037" spans="102:106" ht="20.100000000000001" customHeight="1" x14ac:dyDescent="0.2">
      <c r="CX45037" s="29">
        <v>44899</v>
      </c>
      <c r="CY45037" s="29">
        <v>1.6448563233717381</v>
      </c>
      <c r="CZ45037" s="29">
        <v>1.9599548010791408</v>
      </c>
      <c r="DA45037" s="29">
        <v>2.5757771707205999</v>
      </c>
      <c r="DB45037" s="29">
        <v>3.2903833203096244</v>
      </c>
    </row>
    <row r="45038" spans="102:106" ht="20.100000000000001" customHeight="1" x14ac:dyDescent="0.2">
      <c r="CX45038" s="29">
        <v>44900</v>
      </c>
      <c r="CY45038" s="29">
        <v>1.6448563233110762</v>
      </c>
      <c r="CZ45038" s="29">
        <v>1.9599548012833685</v>
      </c>
      <c r="DA45038" s="29">
        <v>2.5757771718818825</v>
      </c>
      <c r="DB45038" s="29">
        <v>3.2903833235033058</v>
      </c>
    </row>
    <row r="45039" spans="102:106" ht="20.100000000000001" customHeight="1" x14ac:dyDescent="0.2">
      <c r="CX45039" s="29">
        <v>44901</v>
      </c>
      <c r="CY45039" s="29">
        <v>1.6448563232526834</v>
      </c>
      <c r="CZ45039" s="29">
        <v>1.9599548014867956</v>
      </c>
      <c r="DA45039" s="29">
        <v>2.5757771730423729</v>
      </c>
      <c r="DB45039" s="29">
        <v>3.2903833266986053</v>
      </c>
    </row>
    <row r="45040" spans="102:106" ht="20.100000000000001" customHeight="1" x14ac:dyDescent="0.2">
      <c r="CX45040" s="29">
        <v>44902</v>
      </c>
      <c r="CY45040" s="29">
        <v>1.6448563231905537</v>
      </c>
      <c r="CZ45040" s="29">
        <v>1.9599548016920296</v>
      </c>
      <c r="DA45040" s="29">
        <v>2.5757771742040911</v>
      </c>
      <c r="DB45040" s="29">
        <v>3.2903833298910898</v>
      </c>
    </row>
    <row r="45041" spans="102:106" ht="20.100000000000001" customHeight="1" x14ac:dyDescent="0.2">
      <c r="CX45041" s="29">
        <v>44903</v>
      </c>
      <c r="CY45041" s="29">
        <v>1.644856323130802</v>
      </c>
      <c r="CZ45041" s="29">
        <v>1.9599548018965929</v>
      </c>
      <c r="DA45041" s="29">
        <v>2.5757771753651881</v>
      </c>
      <c r="DB45041" s="29">
        <v>3.2903833330854102</v>
      </c>
    </row>
    <row r="45042" spans="102:106" ht="20.100000000000001" customHeight="1" x14ac:dyDescent="0.2">
      <c r="CX45042" s="29">
        <v>44904</v>
      </c>
      <c r="CY45042" s="29">
        <v>1.6448563230704532</v>
      </c>
      <c r="CZ45042" s="29">
        <v>1.9599548021005502</v>
      </c>
      <c r="DA45042" s="29">
        <v>2.5757771765257487</v>
      </c>
      <c r="DB45042" s="29">
        <v>3.2903833362786483</v>
      </c>
    </row>
    <row r="45043" spans="102:106" ht="20.100000000000001" customHeight="1" x14ac:dyDescent="0.2">
      <c r="CX45043" s="29">
        <v>44905</v>
      </c>
      <c r="CY45043" s="29">
        <v>1.6448563230125917</v>
      </c>
      <c r="CZ45043" s="29">
        <v>1.9599548023065099</v>
      </c>
      <c r="DA45043" s="29">
        <v>2.5757771776877942</v>
      </c>
      <c r="DB45043" s="29">
        <v>3.2903833394724273</v>
      </c>
    </row>
    <row r="45044" spans="102:106" ht="20.100000000000001" customHeight="1" x14ac:dyDescent="0.2">
      <c r="CX45044" s="29">
        <v>44906</v>
      </c>
      <c r="CY45044" s="29">
        <v>1.6448563229512105</v>
      </c>
      <c r="CZ45044" s="29">
        <v>1.9599548025094495</v>
      </c>
      <c r="DA45044" s="29">
        <v>2.575777178847539</v>
      </c>
      <c r="DB45044" s="29">
        <v>3.2903833426653399</v>
      </c>
    </row>
    <row r="45045" spans="102:106" ht="20.100000000000001" customHeight="1" x14ac:dyDescent="0.2">
      <c r="CX45045" s="29">
        <v>44907</v>
      </c>
      <c r="CY45045" s="29">
        <v>1.6448563228893955</v>
      </c>
      <c r="CZ45045" s="29">
        <v>1.9599548027145217</v>
      </c>
      <c r="DA45045" s="29">
        <v>2.575777180007004</v>
      </c>
      <c r="DB45045" s="29">
        <v>3.2903833458574976</v>
      </c>
    </row>
    <row r="45046" spans="102:106" ht="20.100000000000001" customHeight="1" x14ac:dyDescent="0.2">
      <c r="CX45046" s="29">
        <v>44908</v>
      </c>
      <c r="CY45046" s="29">
        <v>1.6448563228302315</v>
      </c>
      <c r="CZ45046" s="29">
        <v>1.9599548029192475</v>
      </c>
      <c r="DA45046" s="29">
        <v>2.5757771811701446</v>
      </c>
      <c r="DB45046" s="29">
        <v>3.2903833490505234</v>
      </c>
    </row>
    <row r="45047" spans="102:106" ht="20.100000000000001" customHeight="1" x14ac:dyDescent="0.2">
      <c r="CX45047" s="29">
        <v>44909</v>
      </c>
      <c r="CY45047" s="29">
        <v>1.6448563227707425</v>
      </c>
      <c r="CZ45047" s="29">
        <v>1.9599548031236917</v>
      </c>
      <c r="DA45047" s="29">
        <v>2.5757771823293045</v>
      </c>
      <c r="DB45047" s="29">
        <v>3.2903833522430102</v>
      </c>
    </row>
    <row r="45048" spans="102:106" ht="20.100000000000001" customHeight="1" x14ac:dyDescent="0.2">
      <c r="CX45048" s="29">
        <v>44910</v>
      </c>
      <c r="CY45048" s="29">
        <v>1.6448563227109825</v>
      </c>
      <c r="CZ45048" s="29">
        <v>1.9599548033279199</v>
      </c>
      <c r="DA45048" s="29">
        <v>2.5757771834903767</v>
      </c>
      <c r="DB45048" s="29">
        <v>3.2903833554350688</v>
      </c>
    </row>
    <row r="45049" spans="102:106" ht="20.100000000000001" customHeight="1" x14ac:dyDescent="0.2">
      <c r="CX45049" s="29">
        <v>44911</v>
      </c>
      <c r="CY45049" s="29">
        <v>1.6448563226510065</v>
      </c>
      <c r="CZ45049" s="29">
        <v>1.9599548035319965</v>
      </c>
      <c r="DA45049" s="29">
        <v>2.5757771846515101</v>
      </c>
      <c r="DB45049" s="29">
        <v>3.2903833586283215</v>
      </c>
    </row>
    <row r="45050" spans="102:106" ht="20.100000000000001" customHeight="1" x14ac:dyDescent="0.2">
      <c r="CX45050" s="29">
        <v>44912</v>
      </c>
      <c r="CY45050" s="29">
        <v>1.6448563225908686</v>
      </c>
      <c r="CZ45050" s="29">
        <v>1.9599548037359862</v>
      </c>
      <c r="DA45050" s="29">
        <v>2.5757771858108547</v>
      </c>
      <c r="DB45050" s="29">
        <v>3.2903833618198495</v>
      </c>
    </row>
    <row r="45051" spans="102:106" ht="20.100000000000001" customHeight="1" x14ac:dyDescent="0.2">
      <c r="CX45051" s="29">
        <v>44913</v>
      </c>
      <c r="CY45051" s="29">
        <v>1.6448563225306232</v>
      </c>
      <c r="CZ45051" s="29">
        <v>1.9599548039399541</v>
      </c>
      <c r="DA45051" s="29">
        <v>2.5757771869704316</v>
      </c>
      <c r="DB45051" s="29">
        <v>3.2903833650127896</v>
      </c>
    </row>
    <row r="45052" spans="102:106" ht="20.100000000000001" customHeight="1" x14ac:dyDescent="0.2">
      <c r="CX45052" s="29">
        <v>44914</v>
      </c>
      <c r="CY45052" s="29">
        <v>1.644856322470325</v>
      </c>
      <c r="CZ45052" s="29">
        <v>1.9599548041465091</v>
      </c>
      <c r="DA45052" s="29">
        <v>2.5757771881322604</v>
      </c>
      <c r="DB45052" s="29">
        <v>3.2903833682042229</v>
      </c>
    </row>
    <row r="45053" spans="102:106" ht="20.100000000000001" customHeight="1" x14ac:dyDescent="0.2">
      <c r="CX45053" s="29">
        <v>44915</v>
      </c>
      <c r="CY45053" s="29">
        <v>1.644856322410029</v>
      </c>
      <c r="CZ45053" s="29">
        <v>1.959954804350629</v>
      </c>
      <c r="DA45053" s="29">
        <v>2.5757771892925567</v>
      </c>
      <c r="DB45053" s="29">
        <v>3.2903833713957713</v>
      </c>
    </row>
    <row r="45054" spans="102:106" ht="20.100000000000001" customHeight="1" x14ac:dyDescent="0.2">
      <c r="CX45054" s="29">
        <v>44916</v>
      </c>
      <c r="CY45054" s="29">
        <v>1.6448563223497885</v>
      </c>
      <c r="CZ45054" s="29">
        <v>1.9599548045549213</v>
      </c>
      <c r="DA45054" s="29">
        <v>2.5757771904514053</v>
      </c>
      <c r="DB45054" s="29">
        <v>3.2903833745875457</v>
      </c>
    </row>
    <row r="45055" spans="102:106" ht="20.100000000000001" customHeight="1" x14ac:dyDescent="0.2">
      <c r="CX45055" s="29">
        <v>44917</v>
      </c>
      <c r="CY45055" s="29">
        <v>1.6448563222896586</v>
      </c>
      <c r="CZ45055" s="29">
        <v>1.9599548047594517</v>
      </c>
      <c r="DA45055" s="29">
        <v>2.575777191612763</v>
      </c>
      <c r="DB45055" s="29">
        <v>3.2903833777796536</v>
      </c>
    </row>
    <row r="45056" spans="102:106" ht="20.100000000000001" customHeight="1" x14ac:dyDescent="0.2">
      <c r="CX45056" s="29">
        <v>44918</v>
      </c>
      <c r="CY45056" s="29">
        <v>1.6448563222327255</v>
      </c>
      <c r="CZ45056" s="29">
        <v>1.959954804964285</v>
      </c>
      <c r="DA45056" s="29">
        <v>2.5757771927728434</v>
      </c>
      <c r="DB45056" s="29">
        <v>3.2903833809706895</v>
      </c>
    </row>
    <row r="45057" spans="102:106" ht="20.100000000000001" customHeight="1" x14ac:dyDescent="0.2">
      <c r="CX45057" s="29">
        <v>44919</v>
      </c>
      <c r="CY45057" s="29">
        <v>1.644856322169949</v>
      </c>
      <c r="CZ45057" s="29">
        <v>1.9599548051669415</v>
      </c>
      <c r="DA45057" s="29">
        <v>2.5757771939317324</v>
      </c>
      <c r="DB45057" s="29">
        <v>3.2903833841622774</v>
      </c>
    </row>
    <row r="45058" spans="102:106" ht="20.100000000000001" customHeight="1" x14ac:dyDescent="0.2">
      <c r="CX45058" s="29">
        <v>44920</v>
      </c>
      <c r="CY45058" s="29">
        <v>1.6448563221104777</v>
      </c>
      <c r="CZ45058" s="29">
        <v>1.9599548053700313</v>
      </c>
      <c r="DA45058" s="29">
        <v>2.5757771950933859</v>
      </c>
      <c r="DB45058" s="29">
        <v>3.2903833873530117</v>
      </c>
    </row>
    <row r="45059" spans="102:106" ht="20.100000000000001" customHeight="1" x14ac:dyDescent="0.2">
      <c r="CX45059" s="29">
        <v>44921</v>
      </c>
      <c r="CY45059" s="29">
        <v>1.6448563220513348</v>
      </c>
      <c r="CZ45059" s="29">
        <v>1.9599548055761622</v>
      </c>
      <c r="DA45059" s="29">
        <v>2.5757771962520817</v>
      </c>
      <c r="DB45059" s="29">
        <v>3.290383390543</v>
      </c>
    </row>
    <row r="45060" spans="102:106" ht="20.100000000000001" customHeight="1" x14ac:dyDescent="0.2">
      <c r="CX45060" s="29">
        <v>44922</v>
      </c>
      <c r="CY45060" s="29">
        <v>1.6448563219895431</v>
      </c>
      <c r="CZ45060" s="29">
        <v>1.9599548057803118</v>
      </c>
      <c r="DA45060" s="29">
        <v>2.5757771974137138</v>
      </c>
      <c r="DB45060" s="29">
        <v>3.2903833937353832</v>
      </c>
    </row>
    <row r="45061" spans="102:106" ht="20.100000000000001" customHeight="1" x14ac:dyDescent="0.2">
      <c r="CX45061" s="29">
        <v>44923</v>
      </c>
      <c r="CY45061" s="29">
        <v>1.6448563219312207</v>
      </c>
      <c r="CZ45061" s="29">
        <v>1.9599548059850884</v>
      </c>
      <c r="DA45061" s="29">
        <v>2.5757771985725593</v>
      </c>
      <c r="DB45061" s="29">
        <v>3.2903833969242089</v>
      </c>
    </row>
    <row r="45062" spans="102:106" ht="20.100000000000001" customHeight="1" x14ac:dyDescent="0.2">
      <c r="CX45062" s="29">
        <v>44924</v>
      </c>
      <c r="CY45062" s="29">
        <v>1.6448563218703578</v>
      </c>
      <c r="CZ45062" s="29">
        <v>1.9599548061880128</v>
      </c>
      <c r="DA45062" s="29">
        <v>2.5757771997325749</v>
      </c>
      <c r="DB45062" s="29">
        <v>3.2903834001156462</v>
      </c>
    </row>
    <row r="45063" spans="102:106" ht="20.100000000000001" customHeight="1" x14ac:dyDescent="0.2">
      <c r="CX45063" s="29">
        <v>44925</v>
      </c>
      <c r="CY45063" s="29">
        <v>1.6448563218100414</v>
      </c>
      <c r="CZ45063" s="29">
        <v>1.9599548063942387</v>
      </c>
      <c r="DA45063" s="29">
        <v>2.5757772008919102</v>
      </c>
      <c r="DB45063" s="29">
        <v>3.290383403306774</v>
      </c>
    </row>
    <row r="45064" spans="102:106" ht="20.100000000000001" customHeight="1" x14ac:dyDescent="0.2">
      <c r="CX45064" s="29">
        <v>44926</v>
      </c>
      <c r="CY45064" s="29">
        <v>1.6448563217503254</v>
      </c>
      <c r="CZ45064" s="29">
        <v>1.9599548065987418</v>
      </c>
      <c r="DA45064" s="29">
        <v>2.5757772020525862</v>
      </c>
      <c r="DB45064" s="29">
        <v>3.2903834064961854</v>
      </c>
    </row>
    <row r="45065" spans="102:106" ht="20.100000000000001" customHeight="1" x14ac:dyDescent="0.2">
      <c r="CX45065" s="29">
        <v>44927</v>
      </c>
      <c r="CY45065" s="29">
        <v>1.6448563216912646</v>
      </c>
      <c r="CZ45065" s="29">
        <v>1.9599548068015873</v>
      </c>
      <c r="DA45065" s="29">
        <v>2.5757772032108166</v>
      </c>
      <c r="DB45065" s="29">
        <v>3.2903834096855062</v>
      </c>
    </row>
    <row r="45066" spans="102:106" ht="20.100000000000001" customHeight="1" x14ac:dyDescent="0.2">
      <c r="CX45066" s="29">
        <v>44928</v>
      </c>
      <c r="CY45066" s="29">
        <v>1.6448563216298813</v>
      </c>
      <c r="CZ45066" s="29">
        <v>1.9599548070053847</v>
      </c>
      <c r="DA45066" s="29">
        <v>2.5757772043705578</v>
      </c>
      <c r="DB45066" s="29">
        <v>3.2903834128763592</v>
      </c>
    </row>
    <row r="45067" spans="102:106" ht="20.100000000000001" customHeight="1" x14ac:dyDescent="0.2">
      <c r="CX45067" s="29">
        <v>44929</v>
      </c>
      <c r="CY45067" s="29">
        <v>1.644856321572294</v>
      </c>
      <c r="CZ45067" s="29">
        <v>1.9599548072101982</v>
      </c>
      <c r="DA45067" s="29">
        <v>2.5757772055318964</v>
      </c>
      <c r="DB45067" s="29">
        <v>3.2903834160658225</v>
      </c>
    </row>
    <row r="45068" spans="102:106" ht="20.100000000000001" customHeight="1" x14ac:dyDescent="0.2">
      <c r="CX45068" s="29">
        <v>44930</v>
      </c>
      <c r="CY45068" s="29">
        <v>1.6448563215124929</v>
      </c>
      <c r="CZ45068" s="29">
        <v>1.9599548074160933</v>
      </c>
      <c r="DA45068" s="29">
        <v>2.5757772066910443</v>
      </c>
      <c r="DB45068" s="29">
        <v>3.2903834192555212</v>
      </c>
    </row>
    <row r="45069" spans="102:106" ht="20.100000000000001" customHeight="1" x14ac:dyDescent="0.2">
      <c r="CX45069" s="29">
        <v>44931</v>
      </c>
      <c r="CY45069" s="29">
        <v>1.6448563214505321</v>
      </c>
      <c r="CZ45069" s="29">
        <v>1.9599548076205902</v>
      </c>
      <c r="DA45069" s="29">
        <v>2.5757772078500225</v>
      </c>
      <c r="DB45069" s="29">
        <v>3.2903834224440485</v>
      </c>
    </row>
    <row r="45070" spans="102:106" ht="20.100000000000001" customHeight="1" x14ac:dyDescent="0.2">
      <c r="CX45070" s="29">
        <v>44932</v>
      </c>
      <c r="CY45070" s="29">
        <v>1.6448563213894989</v>
      </c>
      <c r="CZ45070" s="29">
        <v>1.9599548078237532</v>
      </c>
      <c r="DA45070" s="29">
        <v>2.5757772090089177</v>
      </c>
      <c r="DB45070" s="29">
        <v>3.2903834256345434</v>
      </c>
    </row>
    <row r="45071" spans="102:106" ht="20.100000000000001" customHeight="1" x14ac:dyDescent="0.2">
      <c r="CX45071" s="29">
        <v>44933</v>
      </c>
      <c r="CY45071" s="29">
        <v>1.6448563213324794</v>
      </c>
      <c r="CZ45071" s="29">
        <v>1.9599548080281921</v>
      </c>
      <c r="DA45071" s="29">
        <v>2.5757772101678147</v>
      </c>
      <c r="DB45071" s="29">
        <v>3.290383428824085</v>
      </c>
    </row>
    <row r="45072" spans="102:106" ht="20.100000000000001" customHeight="1" x14ac:dyDescent="0.2">
      <c r="CX45072" s="29">
        <v>44934</v>
      </c>
      <c r="CY45072" s="29">
        <v>1.644856321270431</v>
      </c>
      <c r="CZ45072" s="29">
        <v>1.9599548082314264</v>
      </c>
      <c r="DA45072" s="29">
        <v>2.5757772113287336</v>
      </c>
      <c r="DB45072" s="29">
        <v>3.2903834320127818</v>
      </c>
    </row>
    <row r="45073" spans="102:106" ht="20.100000000000001" customHeight="1" x14ac:dyDescent="0.2">
      <c r="CX45073" s="29">
        <v>44935</v>
      </c>
      <c r="CY45073" s="29">
        <v>1.6448563212125056</v>
      </c>
      <c r="CZ45073" s="29">
        <v>1.9599548084360674</v>
      </c>
      <c r="DA45073" s="29">
        <v>2.5757772124878886</v>
      </c>
      <c r="DB45073" s="29">
        <v>3.2903834352022572</v>
      </c>
    </row>
    <row r="45074" spans="102:106" ht="20.100000000000001" customHeight="1" x14ac:dyDescent="0.2">
      <c r="CX45074" s="29">
        <v>44936</v>
      </c>
      <c r="CY45074" s="29">
        <v>1.6448563211496601</v>
      </c>
      <c r="CZ45074" s="29">
        <v>1.959954808639633</v>
      </c>
      <c r="DA45074" s="29">
        <v>2.5757772136473007</v>
      </c>
      <c r="DB45074" s="29">
        <v>3.2903834383911059</v>
      </c>
    </row>
    <row r="45075" spans="102:106" ht="20.100000000000001" customHeight="1" x14ac:dyDescent="0.2">
      <c r="CX45075" s="29">
        <v>44937</v>
      </c>
      <c r="CY45075" s="29">
        <v>1.6448563210910465</v>
      </c>
      <c r="CZ45075" s="29">
        <v>1.9599548088447345</v>
      </c>
      <c r="DA45075" s="29">
        <v>2.5757772148051177</v>
      </c>
      <c r="DB45075" s="29">
        <v>3.2903834415794355</v>
      </c>
    </row>
    <row r="45076" spans="102:106" ht="20.100000000000001" customHeight="1" x14ac:dyDescent="0.2">
      <c r="CX45076" s="29">
        <v>44938</v>
      </c>
      <c r="CY45076" s="29">
        <v>1.6448563210306537</v>
      </c>
      <c r="CZ45076" s="29">
        <v>1.9599548090488907</v>
      </c>
      <c r="DA45076" s="29">
        <v>2.575777215965299</v>
      </c>
      <c r="DB45076" s="29">
        <v>3.2903834447673557</v>
      </c>
    </row>
    <row r="45077" spans="102:106" ht="20.100000000000001" customHeight="1" x14ac:dyDescent="0.2">
      <c r="CX45077" s="29">
        <v>44939</v>
      </c>
      <c r="CY45077" s="29">
        <v>1.6448563209715694</v>
      </c>
      <c r="CZ45077" s="29">
        <v>1.9599548092521668</v>
      </c>
      <c r="DA45077" s="29">
        <v>2.5757772171240569</v>
      </c>
      <c r="DB45077" s="29">
        <v>3.2903834479564904</v>
      </c>
    </row>
    <row r="45078" spans="102:106" ht="20.100000000000001" customHeight="1" x14ac:dyDescent="0.2">
      <c r="CX45078" s="29">
        <v>44940</v>
      </c>
      <c r="CY45078" s="29">
        <v>1.6448563209108142</v>
      </c>
      <c r="CZ45078" s="29">
        <v>1.9599548094571733</v>
      </c>
      <c r="DA45078" s="29">
        <v>2.5757772182834118</v>
      </c>
      <c r="DB45078" s="29">
        <v>3.2903834511439181</v>
      </c>
    </row>
    <row r="45079" spans="102:106" ht="20.100000000000001" customHeight="1" x14ac:dyDescent="0.2">
      <c r="CX45079" s="29">
        <v>44941</v>
      </c>
      <c r="CY45079" s="29">
        <v>1.6448563208514764</v>
      </c>
      <c r="CZ45079" s="29">
        <v>1.9599548096614285</v>
      </c>
      <c r="DA45079" s="29">
        <v>2.5757772194415134</v>
      </c>
      <c r="DB45079" s="29">
        <v>3.290383454332777</v>
      </c>
    </row>
    <row r="45080" spans="102:106" ht="20.100000000000001" customHeight="1" x14ac:dyDescent="0.2">
      <c r="CX45080" s="29">
        <v>44942</v>
      </c>
      <c r="CY45080" s="29">
        <v>1.6448563207905769</v>
      </c>
      <c r="CZ45080" s="29">
        <v>1.9599548098649981</v>
      </c>
      <c r="DA45080" s="29">
        <v>2.5757772206003833</v>
      </c>
      <c r="DB45080" s="29">
        <v>3.2903834575201465</v>
      </c>
    </row>
    <row r="45081" spans="102:106" ht="20.100000000000001" customHeight="1" x14ac:dyDescent="0.2">
      <c r="CX45081" s="29">
        <v>44943</v>
      </c>
      <c r="CY45081" s="29">
        <v>1.6448563207312028</v>
      </c>
      <c r="CZ45081" s="29">
        <v>1.959954810070492</v>
      </c>
      <c r="DA45081" s="29">
        <v>2.5757772217601058</v>
      </c>
      <c r="DB45081" s="29">
        <v>3.2903834607076496</v>
      </c>
    </row>
    <row r="45082" spans="102:106" ht="20.100000000000001" customHeight="1" x14ac:dyDescent="0.2">
      <c r="CX45082" s="29">
        <v>44944</v>
      </c>
      <c r="CY45082" s="29">
        <v>1.644856320673409</v>
      </c>
      <c r="CZ45082" s="29">
        <v>1.9599548102754298</v>
      </c>
      <c r="DA45082" s="29">
        <v>2.57577722291883</v>
      </c>
      <c r="DB45082" s="29">
        <v>3.2903834638953962</v>
      </c>
    </row>
    <row r="45083" spans="102:106" ht="20.100000000000001" customHeight="1" x14ac:dyDescent="0.2">
      <c r="CX45083" s="29">
        <v>44945</v>
      </c>
      <c r="CY45083" s="29">
        <v>1.6448563206111835</v>
      </c>
      <c r="CZ45083" s="29">
        <v>1.9599548104773301</v>
      </c>
      <c r="DA45083" s="29">
        <v>2.5757772240766412</v>
      </c>
      <c r="DB45083" s="29">
        <v>3.2903834670834939</v>
      </c>
    </row>
    <row r="45084" spans="102:106" ht="20.100000000000001" customHeight="1" x14ac:dyDescent="0.2">
      <c r="CX45084" s="29">
        <v>44946</v>
      </c>
      <c r="CY45084" s="29">
        <v>1.6448563205506466</v>
      </c>
      <c r="CZ45084" s="29">
        <v>1.9599548106813498</v>
      </c>
      <c r="DA45084" s="29">
        <v>2.5757772252355617</v>
      </c>
      <c r="DB45084" s="29">
        <v>3.290383470270537</v>
      </c>
    </row>
    <row r="45085" spans="102:106" ht="20.100000000000001" customHeight="1" x14ac:dyDescent="0.2">
      <c r="CX45085" s="29">
        <v>44947</v>
      </c>
      <c r="CY45085" s="29">
        <v>1.6448563204918529</v>
      </c>
      <c r="CZ45085" s="29">
        <v>1.9599548108875529</v>
      </c>
      <c r="DA45085" s="29">
        <v>2.5757772263956751</v>
      </c>
      <c r="DB45085" s="29">
        <v>3.2903834734581494</v>
      </c>
    </row>
    <row r="45086" spans="102:106" ht="20.100000000000001" customHeight="1" x14ac:dyDescent="0.2">
      <c r="CX45086" s="29">
        <v>44948</v>
      </c>
      <c r="CY45086" s="29">
        <v>1.6448563204318238</v>
      </c>
      <c r="CZ45086" s="29">
        <v>1.9599548110909129</v>
      </c>
      <c r="DA45086" s="29">
        <v>2.5757772275531945</v>
      </c>
      <c r="DB45086" s="29">
        <v>3.2903834766449229</v>
      </c>
    </row>
    <row r="45087" spans="102:106" ht="20.100000000000001" customHeight="1" x14ac:dyDescent="0.2">
      <c r="CX45087" s="29">
        <v>44949</v>
      </c>
      <c r="CY45087" s="29">
        <v>1.6448563203706132</v>
      </c>
      <c r="CZ45087" s="29">
        <v>1.9599548112940404</v>
      </c>
      <c r="DA45087" s="29">
        <v>2.5757772287120777</v>
      </c>
      <c r="DB45087" s="29">
        <v>3.2903834798324842</v>
      </c>
    </row>
    <row r="45088" spans="102:106" ht="20.100000000000001" customHeight="1" x14ac:dyDescent="0.2">
      <c r="CX45088" s="29">
        <v>44950</v>
      </c>
      <c r="CY45088" s="29">
        <v>1.6448563203113087</v>
      </c>
      <c r="CZ45088" s="29">
        <v>1.9599548114970005</v>
      </c>
      <c r="DA45088" s="29">
        <v>2.5757772298704729</v>
      </c>
      <c r="DB45088" s="29">
        <v>3.2903834830194247</v>
      </c>
    </row>
    <row r="45089" spans="102:106" ht="20.100000000000001" customHeight="1" x14ac:dyDescent="0.2">
      <c r="CX45089" s="29">
        <v>44951</v>
      </c>
      <c r="CY45089" s="29">
        <v>1.6448563202509321</v>
      </c>
      <c r="CZ45089" s="29">
        <v>1.9599548117024028</v>
      </c>
      <c r="DA45089" s="29">
        <v>2.5757772310284666</v>
      </c>
      <c r="DB45089" s="29">
        <v>3.2903834862058541</v>
      </c>
    </row>
    <row r="45090" spans="102:106" ht="20.100000000000001" customHeight="1" x14ac:dyDescent="0.2">
      <c r="CX45090" s="29">
        <v>44952</v>
      </c>
      <c r="CY45090" s="29">
        <v>1.6448563201925703</v>
      </c>
      <c r="CZ45090" s="29">
        <v>1.9599548119077674</v>
      </c>
      <c r="DA45090" s="29">
        <v>2.5757772321861419</v>
      </c>
      <c r="DB45090" s="29">
        <v>3.2903834893918802</v>
      </c>
    </row>
    <row r="45091" spans="102:106" ht="20.100000000000001" customHeight="1" x14ac:dyDescent="0.2">
      <c r="CX45091" s="29">
        <v>44953</v>
      </c>
      <c r="CY45091" s="29">
        <v>1.6448563201332445</v>
      </c>
      <c r="CZ45091" s="29">
        <v>1.9599548121106123</v>
      </c>
      <c r="DA45091" s="29">
        <v>2.5757772333455224</v>
      </c>
      <c r="DB45091" s="29">
        <v>3.2903834925776114</v>
      </c>
    </row>
    <row r="45092" spans="102:106" ht="20.100000000000001" customHeight="1" x14ac:dyDescent="0.2">
      <c r="CX45092" s="29">
        <v>44954</v>
      </c>
      <c r="CY45092" s="29">
        <v>1.6448563200730086</v>
      </c>
      <c r="CZ45092" s="29">
        <v>1.9599548123160944</v>
      </c>
      <c r="DA45092" s="29">
        <v>2.5757772345047552</v>
      </c>
      <c r="DB45092" s="29">
        <v>3.2903834957646736</v>
      </c>
    </row>
    <row r="45093" spans="102:106" ht="20.100000000000001" customHeight="1" x14ac:dyDescent="0.2">
      <c r="CX45093" s="29">
        <v>44955</v>
      </c>
      <c r="CY45093" s="29">
        <v>1.6448563200119173</v>
      </c>
      <c r="CZ45093" s="29">
        <v>1.9599548125191866</v>
      </c>
      <c r="DA45093" s="29">
        <v>2.5757772356619881</v>
      </c>
      <c r="DB45093" s="29">
        <v>3.2903834989516594</v>
      </c>
    </row>
    <row r="45094" spans="102:106" ht="20.100000000000001" customHeight="1" x14ac:dyDescent="0.2">
      <c r="CX45094" s="29">
        <v>44956</v>
      </c>
      <c r="CY45094" s="29">
        <v>1.6448563199530588</v>
      </c>
      <c r="CZ45094" s="29">
        <v>1.9599548127224991</v>
      </c>
      <c r="DA45094" s="29">
        <v>2.5757772368211818</v>
      </c>
      <c r="DB45094" s="29">
        <v>3.2903835021371601</v>
      </c>
    </row>
    <row r="45095" spans="102:106" ht="20.100000000000001" customHeight="1" x14ac:dyDescent="0.2">
      <c r="CX45095" s="29">
        <v>44957</v>
      </c>
      <c r="CY45095" s="29">
        <v>1.6448563198934532</v>
      </c>
      <c r="CZ45095" s="29">
        <v>1.9599548129260973</v>
      </c>
      <c r="DA45095" s="29">
        <v>2.5757772379785457</v>
      </c>
      <c r="DB45095" s="29">
        <v>3.2903835053228017</v>
      </c>
    </row>
    <row r="45096" spans="102:106" ht="20.100000000000001" customHeight="1" x14ac:dyDescent="0.2">
      <c r="CX45096" s="29">
        <v>44958</v>
      </c>
      <c r="CY45096" s="29">
        <v>1.6448563198331549</v>
      </c>
      <c r="CZ45096" s="29">
        <v>1.9599548131300453</v>
      </c>
      <c r="DA45096" s="29">
        <v>2.5757772391361029</v>
      </c>
      <c r="DB45096" s="29">
        <v>3.2903835085086923</v>
      </c>
    </row>
    <row r="45097" spans="102:106" ht="20.100000000000001" customHeight="1" x14ac:dyDescent="0.2">
      <c r="CX45097" s="29">
        <v>44959</v>
      </c>
      <c r="CY45097" s="29">
        <v>1.6448563197752526</v>
      </c>
      <c r="CZ45097" s="29">
        <v>1.9599548133344087</v>
      </c>
      <c r="DA45097" s="29">
        <v>2.5757772402939385</v>
      </c>
      <c r="DB45097" s="29">
        <v>3.2903835116934239</v>
      </c>
    </row>
    <row r="45098" spans="102:106" ht="20.100000000000001" customHeight="1" x14ac:dyDescent="0.2">
      <c r="CX45098" s="29">
        <v>44960</v>
      </c>
      <c r="CY45098" s="29">
        <v>1.6448563197137318</v>
      </c>
      <c r="CZ45098" s="29">
        <v>1.9599548135392513</v>
      </c>
      <c r="DA45098" s="29">
        <v>2.575777241452136</v>
      </c>
      <c r="DB45098" s="29">
        <v>3.2903835148786227</v>
      </c>
    </row>
    <row r="45099" spans="102:106" ht="20.100000000000001" customHeight="1" x14ac:dyDescent="0.2">
      <c r="CX45099" s="29">
        <v>44961</v>
      </c>
      <c r="CY45099" s="29">
        <v>1.6448563196547157</v>
      </c>
      <c r="CZ45099" s="29">
        <v>1.9599548137420915</v>
      </c>
      <c r="DA45099" s="29">
        <v>2.575777242610783</v>
      </c>
      <c r="DB45099" s="29">
        <v>3.2903835180643961</v>
      </c>
    </row>
    <row r="45100" spans="102:106" ht="20.100000000000001" customHeight="1" x14ac:dyDescent="0.2">
      <c r="CX45100" s="29">
        <v>44962</v>
      </c>
      <c r="CY45100" s="29">
        <v>1.6448563195952237</v>
      </c>
      <c r="CZ45100" s="29">
        <v>1.9599548139455412</v>
      </c>
      <c r="DA45100" s="29">
        <v>2.5757772437680249</v>
      </c>
      <c r="DB45100" s="29">
        <v>3.2903835212493373</v>
      </c>
    </row>
    <row r="45101" spans="102:106" ht="20.100000000000001" customHeight="1" x14ac:dyDescent="0.2">
      <c r="CX45101" s="29">
        <v>44963</v>
      </c>
      <c r="CY45101" s="29">
        <v>1.6448563195322763</v>
      </c>
      <c r="CZ45101" s="29">
        <v>1.9599548141522112</v>
      </c>
      <c r="DA45101" s="29">
        <v>2.5757772449258853</v>
      </c>
      <c r="DB45101" s="29">
        <v>3.2903835244350708</v>
      </c>
    </row>
    <row r="45102" spans="102:106" ht="20.100000000000001" customHeight="1" x14ac:dyDescent="0.2">
      <c r="CX45102" s="29">
        <v>44964</v>
      </c>
      <c r="CY45102" s="29">
        <v>1.6448563194719965</v>
      </c>
      <c r="CZ45102" s="29">
        <v>1.959954814354526</v>
      </c>
      <c r="DA45102" s="29">
        <v>2.5757772460844488</v>
      </c>
      <c r="DB45102" s="29">
        <v>3.2903835276201887</v>
      </c>
    </row>
    <row r="45103" spans="102:106" ht="20.100000000000001" customHeight="1" x14ac:dyDescent="0.2">
      <c r="CX45103" s="29">
        <v>44965</v>
      </c>
      <c r="CY45103" s="29">
        <v>1.6448563194144383</v>
      </c>
      <c r="CZ45103" s="29">
        <v>1.9599548145576442</v>
      </c>
      <c r="DA45103" s="29">
        <v>2.5757772472418625</v>
      </c>
      <c r="DB45103" s="29">
        <v>3.2903835308047999</v>
      </c>
    </row>
    <row r="45104" spans="102:106" ht="20.100000000000001" customHeight="1" x14ac:dyDescent="0.2">
      <c r="CX45104" s="29">
        <v>44966</v>
      </c>
      <c r="CY45104" s="29">
        <v>1.6448563193535874</v>
      </c>
      <c r="CZ45104" s="29">
        <v>1.9599548147616301</v>
      </c>
      <c r="DA45104" s="29">
        <v>2.5757772484001507</v>
      </c>
      <c r="DB45104" s="29">
        <v>3.2903835339890133</v>
      </c>
    </row>
    <row r="45105" spans="102:106" ht="20.100000000000001" customHeight="1" x14ac:dyDescent="0.2">
      <c r="CX45105" s="29">
        <v>44967</v>
      </c>
      <c r="CY45105" s="29">
        <v>1.644856319295567</v>
      </c>
      <c r="CZ45105" s="29">
        <v>1.9599548149665487</v>
      </c>
      <c r="DA45105" s="29">
        <v>2.5757772495574591</v>
      </c>
      <c r="DB45105" s="29">
        <v>3.2903835371729371</v>
      </c>
    </row>
    <row r="45106" spans="102:106" ht="20.100000000000001" customHeight="1" x14ac:dyDescent="0.2">
      <c r="CX45106" s="29">
        <v>44968</v>
      </c>
      <c r="CY45106" s="29">
        <v>1.6448563192343622</v>
      </c>
      <c r="CZ45106" s="29">
        <v>1.9599548151699178</v>
      </c>
      <c r="DA45106" s="29">
        <v>2.5757772507138728</v>
      </c>
      <c r="DB45106" s="29">
        <v>3.2903835403566797</v>
      </c>
    </row>
    <row r="45107" spans="102:106" ht="20.100000000000001" customHeight="1" x14ac:dyDescent="0.2">
      <c r="CX45107" s="29">
        <v>44969</v>
      </c>
      <c r="CY45107" s="29">
        <v>1.6448563191760963</v>
      </c>
      <c r="CZ45107" s="29">
        <v>1.9599548153743487</v>
      </c>
      <c r="DA45107" s="29">
        <v>2.5757772518714153</v>
      </c>
      <c r="DB45107" s="29">
        <v>3.2903835435418665</v>
      </c>
    </row>
    <row r="45108" spans="102:106" ht="20.100000000000001" customHeight="1" x14ac:dyDescent="0.2">
      <c r="CX45108" s="29">
        <v>44970</v>
      </c>
      <c r="CY45108" s="29">
        <v>1.6448563191147545</v>
      </c>
      <c r="CZ45108" s="29">
        <v>1.9599548155773594</v>
      </c>
      <c r="DA45108" s="29">
        <v>2.5757772530301715</v>
      </c>
      <c r="DB45108" s="29">
        <v>3.2903835467255731</v>
      </c>
    </row>
    <row r="45109" spans="102:106" ht="20.100000000000001" customHeight="1" x14ac:dyDescent="0.2">
      <c r="CX45109" s="29">
        <v>44971</v>
      </c>
      <c r="CY45109" s="29">
        <v>1.6448563190564605</v>
      </c>
      <c r="CZ45109" s="29">
        <v>1.9599548157815612</v>
      </c>
      <c r="DA45109" s="29">
        <v>2.5757772541882882</v>
      </c>
      <c r="DB45109" s="29">
        <v>3.2903835499094245</v>
      </c>
    </row>
    <row r="45110" spans="102:106" ht="20.100000000000001" customHeight="1" x14ac:dyDescent="0.2">
      <c r="CX45110" s="29">
        <v>44972</v>
      </c>
      <c r="CY45110" s="29">
        <v>1.6448563189951984</v>
      </c>
      <c r="CZ45110" s="29">
        <v>1.959954815984472</v>
      </c>
      <c r="DA45110" s="29">
        <v>2.5757772553439122</v>
      </c>
      <c r="DB45110" s="29">
        <v>3.2903835530935286</v>
      </c>
    </row>
    <row r="45111" spans="102:106" ht="20.100000000000001" customHeight="1" x14ac:dyDescent="0.2">
      <c r="CX45111" s="29">
        <v>44973</v>
      </c>
      <c r="CY45111" s="29">
        <v>1.6448563189340579</v>
      </c>
      <c r="CZ45111" s="29">
        <v>1.9599548161912506</v>
      </c>
      <c r="DA45111" s="29">
        <v>2.5757772565010049</v>
      </c>
      <c r="DB45111" s="29">
        <v>3.2903835562764789</v>
      </c>
    </row>
    <row r="45112" spans="102:106" ht="20.100000000000001" customHeight="1" x14ac:dyDescent="0.2">
      <c r="CX45112" s="29">
        <v>44974</v>
      </c>
      <c r="CY45112" s="29">
        <v>1.6448563188761285</v>
      </c>
      <c r="CZ45112" s="29">
        <v>1.9599548163943203</v>
      </c>
      <c r="DA45112" s="29">
        <v>2.5757772576596505</v>
      </c>
      <c r="DB45112" s="29">
        <v>3.2903835594598987</v>
      </c>
    </row>
    <row r="45113" spans="102:106" ht="20.100000000000001" customHeight="1" x14ac:dyDescent="0.2">
      <c r="CX45113" s="29">
        <v>44975</v>
      </c>
      <c r="CY45113" s="29">
        <v>1.6448563188153937</v>
      </c>
      <c r="CZ45113" s="29">
        <v>1.9599548165988401</v>
      </c>
      <c r="DA45113" s="29">
        <v>2.5757772588160597</v>
      </c>
      <c r="DB45113" s="29">
        <v>3.2903835626438984</v>
      </c>
    </row>
    <row r="45114" spans="102:106" ht="20.100000000000001" customHeight="1" x14ac:dyDescent="0.2">
      <c r="CX45114" s="29">
        <v>44976</v>
      </c>
      <c r="CY45114" s="29">
        <v>1.644856318754943</v>
      </c>
      <c r="CZ45114" s="29">
        <v>1.9599548168023277</v>
      </c>
      <c r="DA45114" s="29">
        <v>2.5757772599741915</v>
      </c>
      <c r="DB45114" s="29">
        <v>3.290383565825552</v>
      </c>
    </row>
    <row r="45115" spans="102:106" ht="20.100000000000001" customHeight="1" x14ac:dyDescent="0.2">
      <c r="CX45115" s="29">
        <v>44977</v>
      </c>
      <c r="CY45115" s="29">
        <v>1.6448563186948311</v>
      </c>
      <c r="CZ45115" s="29">
        <v>1.9599548170048466</v>
      </c>
      <c r="DA45115" s="29">
        <v>2.5757772611302561</v>
      </c>
      <c r="DB45115" s="29">
        <v>3.290383569009518</v>
      </c>
    </row>
    <row r="45116" spans="102:106" ht="20.100000000000001" customHeight="1" x14ac:dyDescent="0.2">
      <c r="CX45116" s="29">
        <v>44978</v>
      </c>
      <c r="CY45116" s="29">
        <v>1.6448563186351115</v>
      </c>
      <c r="CZ45116" s="29">
        <v>1.95995481720901</v>
      </c>
      <c r="DA45116" s="29">
        <v>2.5757772622862758</v>
      </c>
      <c r="DB45116" s="29">
        <v>3.290383572192872</v>
      </c>
    </row>
    <row r="45117" spans="102:106" ht="20.100000000000001" customHeight="1" x14ac:dyDescent="0.2">
      <c r="CX45117" s="29">
        <v>44979</v>
      </c>
      <c r="CY45117" s="29">
        <v>1.6448563185758394</v>
      </c>
      <c r="CZ45117" s="29">
        <v>1.9599548174123345</v>
      </c>
      <c r="DA45117" s="29">
        <v>2.5757772634442739</v>
      </c>
      <c r="DB45117" s="29">
        <v>3.2903835753757225</v>
      </c>
    </row>
    <row r="45118" spans="102:106" ht="20.100000000000001" customHeight="1" x14ac:dyDescent="0.2">
      <c r="CX45118" s="29">
        <v>44980</v>
      </c>
      <c r="CY45118" s="29">
        <v>1.6448563185170681</v>
      </c>
      <c r="CZ45118" s="29">
        <v>1.9599548176174326</v>
      </c>
      <c r="DA45118" s="29">
        <v>2.5757772646004593</v>
      </c>
      <c r="DB45118" s="29">
        <v>3.2903835785581781</v>
      </c>
    </row>
    <row r="45119" spans="102:106" ht="20.100000000000001" customHeight="1" x14ac:dyDescent="0.2">
      <c r="CX45119" s="29">
        <v>44981</v>
      </c>
      <c r="CY45119" s="29">
        <v>1.6448563184558167</v>
      </c>
      <c r="CZ45119" s="29">
        <v>1.9599548178192734</v>
      </c>
      <c r="DA45119" s="29">
        <v>2.5757772657587932</v>
      </c>
      <c r="DB45119" s="29">
        <v>3.2903835817403468</v>
      </c>
    </row>
    <row r="45120" spans="102:106" ht="20.100000000000001" customHeight="1" x14ac:dyDescent="0.2">
      <c r="CX45120" s="29">
        <v>44982</v>
      </c>
      <c r="CY45120" s="29">
        <v>1.644856318395175</v>
      </c>
      <c r="CZ45120" s="29">
        <v>1.9599548180230171</v>
      </c>
      <c r="DA45120" s="29">
        <v>2.5757772669154826</v>
      </c>
      <c r="DB45120" s="29">
        <v>3.2903835849223371</v>
      </c>
    </row>
    <row r="45121" spans="102:106" ht="20.100000000000001" customHeight="1" x14ac:dyDescent="0.2">
      <c r="CX45121" s="29">
        <v>44983</v>
      </c>
      <c r="CY45121" s="29">
        <v>1.6448563183351972</v>
      </c>
      <c r="CZ45121" s="29">
        <v>1.9599548182287276</v>
      </c>
      <c r="DA45121" s="29">
        <v>2.575777268072553</v>
      </c>
      <c r="DB45121" s="29">
        <v>3.2903835881042576</v>
      </c>
    </row>
    <row r="45122" spans="102:106" ht="20.100000000000001" customHeight="1" x14ac:dyDescent="0.2">
      <c r="CX45122" s="29">
        <v>44984</v>
      </c>
      <c r="CY45122" s="29">
        <v>1.6448563182759377</v>
      </c>
      <c r="CZ45122" s="29">
        <v>1.9599548184313753</v>
      </c>
      <c r="DA45122" s="29">
        <v>2.57577726922815</v>
      </c>
      <c r="DB45122" s="29">
        <v>3.2903835912862172</v>
      </c>
    </row>
    <row r="45123" spans="102:106" ht="20.100000000000001" customHeight="1" x14ac:dyDescent="0.2">
      <c r="CX45123" s="29">
        <v>44985</v>
      </c>
      <c r="CY45123" s="29">
        <v>1.6448563182174505</v>
      </c>
      <c r="CZ45123" s="29">
        <v>1.9599548186361191</v>
      </c>
      <c r="DA45123" s="29">
        <v>2.5757772703862352</v>
      </c>
      <c r="DB45123" s="29">
        <v>3.2903835944683237</v>
      </c>
    </row>
    <row r="45124" spans="102:106" ht="20.100000000000001" customHeight="1" x14ac:dyDescent="0.2">
      <c r="CX45124" s="29">
        <v>44986</v>
      </c>
      <c r="CY45124" s="29">
        <v>1.6448563181567539</v>
      </c>
      <c r="CZ45124" s="29">
        <v>1.9599548188379294</v>
      </c>
      <c r="DA45124" s="29">
        <v>2.5757772715410776</v>
      </c>
      <c r="DB45124" s="29">
        <v>3.2903835976506857</v>
      </c>
    </row>
    <row r="45125" spans="102:106" ht="20.100000000000001" customHeight="1" x14ac:dyDescent="0.2">
      <c r="CX45125" s="29">
        <v>44987</v>
      </c>
      <c r="CY45125" s="29">
        <v>1.644856318096938</v>
      </c>
      <c r="CZ45125" s="29">
        <v>1.9599548190419649</v>
      </c>
      <c r="DA45125" s="29">
        <v>2.5757772726985788</v>
      </c>
      <c r="DB45125" s="29">
        <v>3.2903836008318952</v>
      </c>
    </row>
    <row r="45126" spans="102:106" ht="20.100000000000001" customHeight="1" x14ac:dyDescent="0.2">
      <c r="CX45126" s="29">
        <v>44988</v>
      </c>
      <c r="CY45126" s="29">
        <v>1.6448563180380575</v>
      </c>
      <c r="CZ45126" s="29">
        <v>1.9599548192482914</v>
      </c>
      <c r="DA45126" s="29">
        <v>2.5757772738549458</v>
      </c>
      <c r="DB45126" s="29">
        <v>3.2903836040120598</v>
      </c>
    </row>
    <row r="45127" spans="102:106" ht="20.100000000000001" customHeight="1" x14ac:dyDescent="0.2">
      <c r="CX45127" s="29">
        <v>44989</v>
      </c>
      <c r="CY45127" s="29">
        <v>1.6448563179771298</v>
      </c>
      <c r="CZ45127" s="29">
        <v>1.9599548194518766</v>
      </c>
      <c r="DA45127" s="29">
        <v>2.5757772750122028</v>
      </c>
      <c r="DB45127" s="29">
        <v>3.2903836071943231</v>
      </c>
    </row>
    <row r="45128" spans="102:106" ht="20.100000000000001" customHeight="1" x14ac:dyDescent="0.2">
      <c r="CX45128" s="29">
        <v>44990</v>
      </c>
      <c r="CY45128" s="29">
        <v>1.644856317917246</v>
      </c>
      <c r="CZ45128" s="29">
        <v>1.959954819655334</v>
      </c>
      <c r="DA45128" s="29">
        <v>2.5757772761684947</v>
      </c>
      <c r="DB45128" s="29">
        <v>3.2903836103757578</v>
      </c>
    </row>
    <row r="45129" spans="102:106" ht="20.100000000000001" customHeight="1" x14ac:dyDescent="0.2">
      <c r="CX45129" s="29">
        <v>44991</v>
      </c>
      <c r="CY45129" s="29">
        <v>1.6448563178584596</v>
      </c>
      <c r="CZ45129" s="29">
        <v>1.959954819858728</v>
      </c>
      <c r="DA45129" s="29">
        <v>2.5757772773239078</v>
      </c>
      <c r="DB45129" s="29">
        <v>3.2903836135564739</v>
      </c>
    </row>
    <row r="45130" spans="102:106" ht="20.100000000000001" customHeight="1" x14ac:dyDescent="0.2">
      <c r="CX45130" s="29">
        <v>44992</v>
      </c>
      <c r="CY45130" s="29">
        <v>1.6448563177977886</v>
      </c>
      <c r="CZ45130" s="29">
        <v>1.9599548200621224</v>
      </c>
      <c r="DA45130" s="29">
        <v>2.5757772784804649</v>
      </c>
      <c r="DB45130" s="29">
        <v>3.290383616736579</v>
      </c>
    </row>
    <row r="45131" spans="102:106" ht="20.100000000000001" customHeight="1" x14ac:dyDescent="0.2">
      <c r="CX45131" s="29">
        <v>44993</v>
      </c>
      <c r="CY45131" s="29">
        <v>1.6448563177383242</v>
      </c>
      <c r="CZ45131" s="29">
        <v>1.9599548202655825</v>
      </c>
      <c r="DA45131" s="29">
        <v>2.5757772796363123</v>
      </c>
      <c r="DB45131" s="29">
        <v>3.2903836199176992</v>
      </c>
    </row>
    <row r="45132" spans="102:106" ht="20.100000000000001" customHeight="1" x14ac:dyDescent="0.2">
      <c r="CX45132" s="29">
        <v>44994</v>
      </c>
      <c r="CY45132" s="29">
        <v>1.6448563176801201</v>
      </c>
      <c r="CZ45132" s="29">
        <v>1.9599548204691726</v>
      </c>
      <c r="DA45132" s="29">
        <v>2.5757772807934729</v>
      </c>
      <c r="DB45132" s="29">
        <v>3.2903836230984242</v>
      </c>
    </row>
    <row r="45133" spans="102:106" ht="20.100000000000001" customHeight="1" x14ac:dyDescent="0.2">
      <c r="CX45133" s="29">
        <v>44995</v>
      </c>
      <c r="CY45133" s="29">
        <v>1.6448563176201936</v>
      </c>
      <c r="CZ45133" s="29">
        <v>1.9599548206729576</v>
      </c>
      <c r="DA45133" s="29">
        <v>2.5757772819500944</v>
      </c>
      <c r="DB45133" s="29">
        <v>3.290383626278865</v>
      </c>
    </row>
    <row r="45134" spans="102:106" ht="20.100000000000001" customHeight="1" x14ac:dyDescent="0.2">
      <c r="CX45134" s="29">
        <v>44996</v>
      </c>
      <c r="CY45134" s="29">
        <v>1.6448563175585995</v>
      </c>
      <c r="CZ45134" s="29">
        <v>1.9599548208770015</v>
      </c>
      <c r="DA45134" s="29">
        <v>2.5757772831062606</v>
      </c>
      <c r="DB45134" s="29">
        <v>3.2903836294591273</v>
      </c>
    </row>
    <row r="45135" spans="102:106" ht="20.100000000000001" customHeight="1" x14ac:dyDescent="0.2">
      <c r="CX45135" s="29">
        <v>44997</v>
      </c>
      <c r="CY45135" s="29">
        <v>1.6448563174984283</v>
      </c>
      <c r="CZ45135" s="29">
        <v>1.9599548210788207</v>
      </c>
      <c r="DA45135" s="29">
        <v>2.5757772842620561</v>
      </c>
      <c r="DB45135" s="29">
        <v>3.2903836326393212</v>
      </c>
    </row>
    <row r="45136" spans="102:106" ht="20.100000000000001" customHeight="1" x14ac:dyDescent="0.2">
      <c r="CX45136" s="29">
        <v>44998</v>
      </c>
      <c r="CY45136" s="29">
        <v>1.6448563174397344</v>
      </c>
      <c r="CZ45136" s="29">
        <v>1.9599548212835771</v>
      </c>
      <c r="DA45136" s="29">
        <v>2.575777285417566</v>
      </c>
      <c r="DB45136" s="29">
        <v>3.2903836358195542</v>
      </c>
    </row>
    <row r="45137" spans="102:106" ht="20.100000000000001" customHeight="1" x14ac:dyDescent="0.2">
      <c r="CX45137" s="29">
        <v>44999</v>
      </c>
      <c r="CY45137" s="29">
        <v>1.6448563173795345</v>
      </c>
      <c r="CZ45137" s="29">
        <v>1.9599548214887861</v>
      </c>
      <c r="DA45137" s="29">
        <v>2.5757772865748145</v>
      </c>
      <c r="DB45137" s="29">
        <v>3.2903836389999346</v>
      </c>
    </row>
    <row r="45138" spans="102:106" ht="20.100000000000001" customHeight="1" x14ac:dyDescent="0.2">
      <c r="CX45138" s="29">
        <v>45000</v>
      </c>
      <c r="CY45138" s="29">
        <v>1.6448563173209207</v>
      </c>
      <c r="CZ45138" s="29">
        <v>1.9599548216919638</v>
      </c>
      <c r="DA45138" s="29">
        <v>2.5757772877300087</v>
      </c>
      <c r="DB45138" s="29">
        <v>3.2903836421790551</v>
      </c>
    </row>
    <row r="45139" spans="102:106" ht="20.100000000000001" customHeight="1" x14ac:dyDescent="0.2">
      <c r="CX45139" s="29">
        <v>45001</v>
      </c>
      <c r="CY45139" s="29">
        <v>1.6448563172609092</v>
      </c>
      <c r="CZ45139" s="29">
        <v>1.9599548218957237</v>
      </c>
      <c r="DA45139" s="29">
        <v>2.5757772888851704</v>
      </c>
      <c r="DB45139" s="29">
        <v>3.2903836453585384</v>
      </c>
    </row>
    <row r="45140" spans="102:106" ht="20.100000000000001" customHeight="1" x14ac:dyDescent="0.2">
      <c r="CX45140" s="29">
        <v>45002</v>
      </c>
      <c r="CY45140" s="29">
        <v>1.6448563171995547</v>
      </c>
      <c r="CZ45140" s="29">
        <v>1.9599548220975809</v>
      </c>
      <c r="DA45140" s="29">
        <v>2.5757772900423257</v>
      </c>
      <c r="DB45140" s="29">
        <v>3.2903836485384952</v>
      </c>
    </row>
    <row r="45141" spans="102:106" ht="20.100000000000001" customHeight="1" x14ac:dyDescent="0.2">
      <c r="CX45141" s="29">
        <v>45003</v>
      </c>
      <c r="CY45141" s="29">
        <v>1.6448563171399486</v>
      </c>
      <c r="CZ45141" s="29">
        <v>1.9599548223026984</v>
      </c>
      <c r="DA45141" s="29">
        <v>2.5757772911976802</v>
      </c>
      <c r="DB45141" s="29">
        <v>3.2903836517175158</v>
      </c>
    </row>
    <row r="45142" spans="102:106" ht="20.100000000000001" customHeight="1" x14ac:dyDescent="0.2">
      <c r="CX45142" s="29">
        <v>45004</v>
      </c>
      <c r="CY45142" s="29">
        <v>1.6448563170821444</v>
      </c>
      <c r="CZ45142" s="29">
        <v>1.9599548225060421</v>
      </c>
      <c r="DA45142" s="29">
        <v>2.575777292353258</v>
      </c>
      <c r="DB45142" s="29">
        <v>3.2903836548957077</v>
      </c>
    </row>
    <row r="45143" spans="102:106" ht="20.100000000000001" customHeight="1" x14ac:dyDescent="0.2">
      <c r="CX45143" s="29">
        <v>45005</v>
      </c>
      <c r="CY45143" s="29">
        <v>1.6448563170201225</v>
      </c>
      <c r="CZ45143" s="29">
        <v>1.9599548227102266</v>
      </c>
      <c r="DA45143" s="29">
        <v>2.5757772935091441</v>
      </c>
      <c r="DB45143" s="29">
        <v>3.2903836580762156</v>
      </c>
    </row>
    <row r="45144" spans="102:106" ht="20.100000000000001" customHeight="1" x14ac:dyDescent="0.2">
      <c r="CX45144" s="29">
        <v>45006</v>
      </c>
      <c r="CY45144" s="29">
        <v>1.6448563169600112</v>
      </c>
      <c r="CZ45144" s="29">
        <v>1.9599548229127663</v>
      </c>
      <c r="DA45144" s="29">
        <v>2.5757772946654232</v>
      </c>
      <c r="DB45144" s="29">
        <v>3.290383661254594</v>
      </c>
    </row>
    <row r="45145" spans="102:106" ht="20.100000000000001" customHeight="1" x14ac:dyDescent="0.2">
      <c r="CX45145" s="29">
        <v>45007</v>
      </c>
      <c r="CY45145" s="29">
        <v>1.6448563169018646</v>
      </c>
      <c r="CZ45145" s="29">
        <v>1.9599548231162751</v>
      </c>
      <c r="DA45145" s="29">
        <v>2.5757772958202407</v>
      </c>
      <c r="DB45145" s="29">
        <v>3.2903836644339868</v>
      </c>
    </row>
    <row r="45146" spans="102:106" ht="20.100000000000001" customHeight="1" x14ac:dyDescent="0.2">
      <c r="CX45146" s="29">
        <v>45008</v>
      </c>
      <c r="CY45146" s="29">
        <v>1.6448563168426997</v>
      </c>
      <c r="CZ45146" s="29">
        <v>1.9599548233208177</v>
      </c>
      <c r="DA45146" s="29">
        <v>2.5757772969756201</v>
      </c>
      <c r="DB45146" s="29">
        <v>3.2903836676114677</v>
      </c>
    </row>
    <row r="45147" spans="102:106" ht="20.100000000000001" customHeight="1" x14ac:dyDescent="0.2">
      <c r="CX45147" s="29">
        <v>45009</v>
      </c>
      <c r="CY45147" s="29">
        <v>1.6448563167825703</v>
      </c>
      <c r="CZ45147" s="29">
        <v>1.9599548235239095</v>
      </c>
      <c r="DA45147" s="29">
        <v>2.5757772981316478</v>
      </c>
      <c r="DB45147" s="29">
        <v>3.2903836707901792</v>
      </c>
    </row>
    <row r="45148" spans="102:106" ht="20.100000000000001" customHeight="1" x14ac:dyDescent="0.2">
      <c r="CX45148" s="29">
        <v>45010</v>
      </c>
      <c r="CY45148" s="29">
        <v>1.6448563167215307</v>
      </c>
      <c r="CZ45148" s="29">
        <v>1.9599548237256146</v>
      </c>
      <c r="DA45148" s="29">
        <v>2.5757772992864667</v>
      </c>
      <c r="DB45148" s="29">
        <v>3.2903836739687118</v>
      </c>
    </row>
    <row r="45149" spans="102:106" ht="20.100000000000001" customHeight="1" x14ac:dyDescent="0.2">
      <c r="CX45149" s="29">
        <v>45011</v>
      </c>
      <c r="CY45149" s="29">
        <v>1.6448563166626724</v>
      </c>
      <c r="CZ45149" s="29">
        <v>1.9599548239310967</v>
      </c>
      <c r="DA45149" s="29">
        <v>2.5757773004421036</v>
      </c>
      <c r="DB45149" s="29">
        <v>3.2903836771471751</v>
      </c>
    </row>
    <row r="45150" spans="102:106" ht="20.100000000000001" customHeight="1" x14ac:dyDescent="0.2">
      <c r="CX45150" s="29">
        <v>45012</v>
      </c>
      <c r="CY45150" s="29">
        <v>1.6448563166030123</v>
      </c>
      <c r="CZ45150" s="29">
        <v>1.9599548241327713</v>
      </c>
      <c r="DA45150" s="29">
        <v>2.5757773015967023</v>
      </c>
      <c r="DB45150" s="29">
        <v>3.290383680325677</v>
      </c>
    </row>
    <row r="45151" spans="102:106" ht="20.100000000000001" customHeight="1" x14ac:dyDescent="0.2">
      <c r="CX45151" s="29">
        <v>45013</v>
      </c>
      <c r="CY45151" s="29">
        <v>1.6448563165426044</v>
      </c>
      <c r="CZ45151" s="29">
        <v>1.9599548243383522</v>
      </c>
      <c r="DA45151" s="29">
        <v>2.5757773027522872</v>
      </c>
      <c r="DB45151" s="29">
        <v>3.2903836835028062</v>
      </c>
    </row>
    <row r="45152" spans="102:106" ht="20.100000000000001" customHeight="1" x14ac:dyDescent="0.2">
      <c r="CX45152" s="29">
        <v>45014</v>
      </c>
      <c r="CY45152" s="29">
        <v>1.6448563164845404</v>
      </c>
      <c r="CZ45152" s="29">
        <v>1.9599548245402545</v>
      </c>
      <c r="DA45152" s="29">
        <v>2.5757773039070044</v>
      </c>
      <c r="DB45152" s="29">
        <v>3.2903836866801903</v>
      </c>
    </row>
    <row r="45153" spans="102:106" ht="20.100000000000001" customHeight="1" x14ac:dyDescent="0.2">
      <c r="CX45153" s="29">
        <v>45015</v>
      </c>
      <c r="CY45153" s="29">
        <v>1.6448563164227987</v>
      </c>
      <c r="CZ45153" s="29">
        <v>1.9599548247436425</v>
      </c>
      <c r="DA45153" s="29">
        <v>2.5757773050628763</v>
      </c>
      <c r="DB45153" s="29">
        <v>3.2903836898579377</v>
      </c>
    </row>
    <row r="45154" spans="102:106" ht="20.100000000000001" customHeight="1" x14ac:dyDescent="0.2">
      <c r="CX45154" s="29">
        <v>45016</v>
      </c>
      <c r="CY45154" s="29">
        <v>1.6448563163635093</v>
      </c>
      <c r="CZ45154" s="29">
        <v>1.9599548249485801</v>
      </c>
      <c r="DA45154" s="29">
        <v>2.5757773062180491</v>
      </c>
      <c r="DB45154" s="29">
        <v>3.2903836930361563</v>
      </c>
    </row>
    <row r="45155" spans="102:106" ht="20.100000000000001" customHeight="1" x14ac:dyDescent="0.2">
      <c r="CX45155" s="29">
        <v>45017</v>
      </c>
      <c r="CY45155" s="29">
        <v>1.644856316303688</v>
      </c>
      <c r="CZ45155" s="29">
        <v>1.9599548251500327</v>
      </c>
      <c r="DA45155" s="29">
        <v>2.5757773073726087</v>
      </c>
      <c r="DB45155" s="29">
        <v>3.2903836962134365</v>
      </c>
    </row>
    <row r="45156" spans="102:106" ht="20.100000000000001" customHeight="1" x14ac:dyDescent="0.2">
      <c r="CX45156" s="29">
        <v>45018</v>
      </c>
      <c r="CY45156" s="29">
        <v>1.644856316246428</v>
      </c>
      <c r="CZ45156" s="29">
        <v>1.9599548253557135</v>
      </c>
      <c r="DA45156" s="29">
        <v>2.5757773085285778</v>
      </c>
      <c r="DB45156" s="29">
        <v>3.2903836993898854</v>
      </c>
    </row>
    <row r="45157" spans="102:106" ht="20.100000000000001" customHeight="1" x14ac:dyDescent="0.2">
      <c r="CX45157" s="29">
        <v>45019</v>
      </c>
      <c r="CY45157" s="29">
        <v>1.6448563161857062</v>
      </c>
      <c r="CZ45157" s="29">
        <v>1.959954825558039</v>
      </c>
      <c r="DA45157" s="29">
        <v>2.5757773096821621</v>
      </c>
      <c r="DB45157" s="29">
        <v>3.2903837025671319</v>
      </c>
    </row>
    <row r="45158" spans="102:106" ht="20.100000000000001" customHeight="1" x14ac:dyDescent="0.2">
      <c r="CX45158" s="29">
        <v>45020</v>
      </c>
      <c r="CY45158" s="29">
        <v>1.6448563161246148</v>
      </c>
      <c r="CZ45158" s="29">
        <v>1.9599548257621717</v>
      </c>
      <c r="DA45158" s="29">
        <v>2.5757773108373261</v>
      </c>
      <c r="DB45158" s="29">
        <v>3.2903837057437624</v>
      </c>
    </row>
    <row r="45159" spans="102:106" ht="20.100000000000001" customHeight="1" x14ac:dyDescent="0.2">
      <c r="CX45159" s="29">
        <v>45021</v>
      </c>
      <c r="CY45159" s="29">
        <v>1.6448563160662462</v>
      </c>
      <c r="CZ45159" s="29">
        <v>1.959954825965627</v>
      </c>
      <c r="DA45159" s="29">
        <v>2.5757773119922147</v>
      </c>
      <c r="DB45159" s="29">
        <v>3.2903837089214063</v>
      </c>
    </row>
    <row r="45160" spans="102:106" ht="20.100000000000001" customHeight="1" x14ac:dyDescent="0.2">
      <c r="CX45160" s="29">
        <v>45022</v>
      </c>
      <c r="CY45160" s="29">
        <v>1.6448563160045784</v>
      </c>
      <c r="CZ45160" s="29">
        <v>1.9599548261684692</v>
      </c>
      <c r="DA45160" s="29">
        <v>2.5757773131469124</v>
      </c>
      <c r="DB45160" s="29">
        <v>3.2903837120986523</v>
      </c>
    </row>
    <row r="45161" spans="102:106" ht="20.100000000000001" customHeight="1" x14ac:dyDescent="0.2">
      <c r="CX45161" s="29">
        <v>45023</v>
      </c>
      <c r="CY45161" s="29">
        <v>1.6448563159457417</v>
      </c>
      <c r="CZ45161" s="29">
        <v>1.9599548263733124</v>
      </c>
      <c r="DA45161" s="29">
        <v>2.575777314301503</v>
      </c>
      <c r="DB45161" s="29">
        <v>3.2903837152740909</v>
      </c>
    </row>
    <row r="45162" spans="102:106" ht="20.100000000000001" customHeight="1" x14ac:dyDescent="0.2">
      <c r="CX45162" s="29">
        <v>45024</v>
      </c>
      <c r="CY45162" s="29">
        <v>1.6448563158867522</v>
      </c>
      <c r="CZ45162" s="29">
        <v>1.9599548265751217</v>
      </c>
      <c r="DA45162" s="29">
        <v>2.5757773154580139</v>
      </c>
      <c r="DB45162" s="29">
        <v>3.2903837184508662</v>
      </c>
    </row>
    <row r="45163" spans="102:106" ht="20.100000000000001" customHeight="1" x14ac:dyDescent="0.2">
      <c r="CX45163" s="29">
        <v>45025</v>
      </c>
      <c r="CY45163" s="29">
        <v>1.6448563158246245</v>
      </c>
      <c r="CZ45163" s="29">
        <v>1.9599548267790607</v>
      </c>
      <c r="DA45163" s="29">
        <v>2.575777316610707</v>
      </c>
      <c r="DB45163" s="29">
        <v>3.2903837216260499</v>
      </c>
    </row>
    <row r="45164" spans="102:106" ht="20.100000000000001" customHeight="1" x14ac:dyDescent="0.2">
      <c r="CX45164" s="29">
        <v>45026</v>
      </c>
      <c r="CY45164" s="29">
        <v>1.6448563157685301</v>
      </c>
      <c r="CZ45164" s="29">
        <v>1.9599548269826448</v>
      </c>
      <c r="DA45164" s="29">
        <v>2.5757773177654877</v>
      </c>
      <c r="DB45164" s="29">
        <v>3.2903837248027874</v>
      </c>
    </row>
    <row r="45165" spans="102:106" ht="20.100000000000001" customHeight="1" x14ac:dyDescent="0.2">
      <c r="CX45165" s="29">
        <v>45027</v>
      </c>
      <c r="CY45165" s="29">
        <v>1.6448563157063669</v>
      </c>
      <c r="CZ45165" s="29">
        <v>1.9599548271859379</v>
      </c>
      <c r="DA45165" s="29">
        <v>2.5757773189205011</v>
      </c>
      <c r="DB45165" s="29">
        <v>3.2903837279781492</v>
      </c>
    </row>
    <row r="45166" spans="102:106" ht="20.100000000000001" customHeight="1" x14ac:dyDescent="0.2">
      <c r="CX45166" s="29">
        <v>45028</v>
      </c>
      <c r="CY45166" s="29">
        <v>1.6448563156473055</v>
      </c>
      <c r="CZ45166" s="29">
        <v>1.9599548273890042</v>
      </c>
      <c r="DA45166" s="29">
        <v>2.5757773200738923</v>
      </c>
      <c r="DB45166" s="29">
        <v>3.2903837311552815</v>
      </c>
    </row>
    <row r="45167" spans="102:106" ht="20.100000000000001" customHeight="1" x14ac:dyDescent="0.2">
      <c r="CX45167" s="29">
        <v>45029</v>
      </c>
      <c r="CY45167" s="29">
        <v>1.6448563155883615</v>
      </c>
      <c r="CZ45167" s="29">
        <v>1.9599548275919083</v>
      </c>
      <c r="DA45167" s="29">
        <v>2.5757773212296247</v>
      </c>
      <c r="DB45167" s="29">
        <v>3.2903837343312543</v>
      </c>
    </row>
    <row r="45168" spans="102:106" ht="20.100000000000001" customHeight="1" x14ac:dyDescent="0.2">
      <c r="CX45168" s="29">
        <v>45030</v>
      </c>
      <c r="CY45168" s="29">
        <v>1.6448563155265499</v>
      </c>
      <c r="CZ45168" s="29">
        <v>1.9599548277947145</v>
      </c>
      <c r="DA45168" s="29">
        <v>2.575777322383904</v>
      </c>
      <c r="DB45168" s="29">
        <v>3.2903837375061769</v>
      </c>
    </row>
    <row r="45169" spans="102:106" ht="20.100000000000001" customHeight="1" x14ac:dyDescent="0.2">
      <c r="CX45169" s="29">
        <v>45031</v>
      </c>
      <c r="CY45169" s="29">
        <v>1.6448563154680027</v>
      </c>
      <c r="CZ45169" s="29">
        <v>1.9599548280000378</v>
      </c>
      <c r="DA45169" s="29">
        <v>2.575777323538754</v>
      </c>
      <c r="DB45169" s="29">
        <v>3.2903837406816749</v>
      </c>
    </row>
    <row r="45170" spans="102:106" ht="20.100000000000001" customHeight="1" x14ac:dyDescent="0.2">
      <c r="CX45170" s="29">
        <v>45032</v>
      </c>
      <c r="CY45170" s="29">
        <v>1.6448563154097351</v>
      </c>
      <c r="CZ45170" s="29">
        <v>1.9599548282028416</v>
      </c>
      <c r="DA45170" s="29">
        <v>2.5757773246923197</v>
      </c>
      <c r="DB45170" s="29">
        <v>3.2903837438563381</v>
      </c>
    </row>
    <row r="45171" spans="102:106" ht="20.100000000000001" customHeight="1" x14ac:dyDescent="0.2">
      <c r="CX45171" s="29">
        <v>45033</v>
      </c>
      <c r="CY45171" s="29">
        <v>1.6448563153487614</v>
      </c>
      <c r="CZ45171" s="29">
        <v>1.9599548284057411</v>
      </c>
      <c r="DA45171" s="29">
        <v>2.5757773258466261</v>
      </c>
      <c r="DB45171" s="29">
        <v>3.2903837470317936</v>
      </c>
    </row>
    <row r="45172" spans="102:106" ht="20.100000000000001" customHeight="1" x14ac:dyDescent="0.2">
      <c r="CX45172" s="29">
        <v>45034</v>
      </c>
      <c r="CY45172" s="29">
        <v>1.6448563152881752</v>
      </c>
      <c r="CZ45172" s="29">
        <v>1.9599548286088</v>
      </c>
      <c r="DA45172" s="29">
        <v>2.5757773269998165</v>
      </c>
      <c r="DB45172" s="29">
        <v>3.2903837502066304</v>
      </c>
    </row>
    <row r="45173" spans="102:106" ht="20.100000000000001" customHeight="1" x14ac:dyDescent="0.2">
      <c r="CX45173" s="29">
        <v>45035</v>
      </c>
      <c r="CY45173" s="29">
        <v>1.6448563152280309</v>
      </c>
      <c r="CZ45173" s="29">
        <v>1.9599548288120832</v>
      </c>
      <c r="DA45173" s="29">
        <v>2.5757773281539174</v>
      </c>
      <c r="DB45173" s="29">
        <v>3.2903837533809575</v>
      </c>
    </row>
    <row r="45174" spans="102:106" ht="20.100000000000001" customHeight="1" x14ac:dyDescent="0.2">
      <c r="CX45174" s="29">
        <v>45036</v>
      </c>
      <c r="CY45174" s="29">
        <v>1.6448563151683817</v>
      </c>
      <c r="CZ45174" s="29">
        <v>1.959954829015655</v>
      </c>
      <c r="DA45174" s="29">
        <v>2.575777329309012</v>
      </c>
      <c r="DB45174" s="29">
        <v>3.2903837565564</v>
      </c>
    </row>
    <row r="45175" spans="102:106" ht="20.100000000000001" customHeight="1" x14ac:dyDescent="0.2">
      <c r="CX45175" s="29">
        <v>45037</v>
      </c>
      <c r="CY45175" s="29">
        <v>1.6448563151092823</v>
      </c>
      <c r="CZ45175" s="29">
        <v>1.9599548292195799</v>
      </c>
      <c r="DA45175" s="29">
        <v>2.5757773304632461</v>
      </c>
      <c r="DB45175" s="29">
        <v>3.2903837597315495</v>
      </c>
    </row>
    <row r="45176" spans="102:106" ht="20.100000000000001" customHeight="1" x14ac:dyDescent="0.2">
      <c r="CX45176" s="29">
        <v>45038</v>
      </c>
      <c r="CY45176" s="29">
        <v>1.6448563150507864</v>
      </c>
      <c r="CZ45176" s="29">
        <v>1.9599548294213713</v>
      </c>
      <c r="DA45176" s="29">
        <v>2.5757773316167025</v>
      </c>
      <c r="DB45176" s="29">
        <v>3.2903837629049932</v>
      </c>
    </row>
    <row r="45177" spans="102:106" ht="20.100000000000001" customHeight="1" x14ac:dyDescent="0.2">
      <c r="CX45177" s="29">
        <v>45039</v>
      </c>
      <c r="CY45177" s="29">
        <v>1.6448563149899089</v>
      </c>
      <c r="CZ45177" s="29">
        <v>1.9599548296261953</v>
      </c>
      <c r="DA45177" s="29">
        <v>2.5757773327714073</v>
      </c>
      <c r="DB45177" s="29">
        <v>3.2903837660798785</v>
      </c>
    </row>
    <row r="45178" spans="102:106" ht="20.100000000000001" customHeight="1" x14ac:dyDescent="0.2">
      <c r="CX45178" s="29">
        <v>45040</v>
      </c>
      <c r="CY45178" s="29">
        <v>1.6448563149327828</v>
      </c>
      <c r="CZ45178" s="29">
        <v>1.9599548298290146</v>
      </c>
      <c r="DA45178" s="29">
        <v>2.5757773339235639</v>
      </c>
      <c r="DB45178" s="29">
        <v>3.2903837692532742</v>
      </c>
    </row>
    <row r="45179" spans="102:106" ht="20.100000000000001" customHeight="1" x14ac:dyDescent="0.2">
      <c r="CX45179" s="29">
        <v>45041</v>
      </c>
      <c r="CY45179" s="29">
        <v>1.6448563148703432</v>
      </c>
      <c r="CZ45179" s="29">
        <v>1.9599548300324441</v>
      </c>
      <c r="DA45179" s="29">
        <v>2.5757773350790787</v>
      </c>
      <c r="DB45179" s="29">
        <v>3.2903837724268086</v>
      </c>
    </row>
    <row r="45180" spans="102:106" ht="20.100000000000001" customHeight="1" x14ac:dyDescent="0.2">
      <c r="CX45180" s="29">
        <v>45042</v>
      </c>
      <c r="CY45180" s="29">
        <v>1.6448563148117625</v>
      </c>
      <c r="CZ45180" s="29">
        <v>1.9599548302365488</v>
      </c>
      <c r="DA45180" s="29">
        <v>2.5757773362322136</v>
      </c>
      <c r="DB45180" s="29">
        <v>3.2903837756005889</v>
      </c>
    </row>
    <row r="45181" spans="102:106" ht="20.100000000000001" customHeight="1" x14ac:dyDescent="0.2">
      <c r="CX45181" s="29">
        <v>45043</v>
      </c>
      <c r="CY45181" s="29">
        <v>1.644856314751016</v>
      </c>
      <c r="CZ45181" s="29">
        <v>1.9599548304388417</v>
      </c>
      <c r="DA45181" s="29">
        <v>2.5757773373869357</v>
      </c>
      <c r="DB45181" s="29">
        <v>3.2903837787747237</v>
      </c>
    </row>
    <row r="45182" spans="102:106" ht="20.100000000000001" customHeight="1" x14ac:dyDescent="0.2">
      <c r="CX45182" s="29">
        <v>45044</v>
      </c>
      <c r="CY45182" s="29">
        <v>1.6448563146911972</v>
      </c>
      <c r="CZ45182" s="29">
        <v>1.9599548306419381</v>
      </c>
      <c r="DA45182" s="29">
        <v>2.5757773385394476</v>
      </c>
      <c r="DB45182" s="29">
        <v>3.2903837819478015</v>
      </c>
    </row>
    <row r="45183" spans="102:106" ht="20.100000000000001" customHeight="1" x14ac:dyDescent="0.2">
      <c r="CX45183" s="29">
        <v>45045</v>
      </c>
      <c r="CY45183" s="29">
        <v>1.6448563146323607</v>
      </c>
      <c r="CZ45183" s="29">
        <v>1.9599548308459023</v>
      </c>
      <c r="DA45183" s="29">
        <v>2.5757773396937149</v>
      </c>
      <c r="DB45183" s="29">
        <v>3.2903837851214495</v>
      </c>
    </row>
    <row r="45184" spans="102:106" ht="20.100000000000001" customHeight="1" x14ac:dyDescent="0.2">
      <c r="CX45184" s="29">
        <v>45046</v>
      </c>
      <c r="CY45184" s="29">
        <v>1.6448563145745596</v>
      </c>
      <c r="CZ45184" s="29">
        <v>1.9599548310482477</v>
      </c>
      <c r="DA45184" s="29">
        <v>2.5757773408459408</v>
      </c>
      <c r="DB45184" s="29">
        <v>3.2903837882942568</v>
      </c>
    </row>
    <row r="45185" spans="102:106" ht="20.100000000000001" customHeight="1" x14ac:dyDescent="0.2">
      <c r="CX45185" s="29">
        <v>45047</v>
      </c>
      <c r="CY45185" s="29">
        <v>1.6448563145148085</v>
      </c>
      <c r="CZ45185" s="29">
        <v>1.9599548312515898</v>
      </c>
      <c r="DA45185" s="29">
        <v>2.5757773420000922</v>
      </c>
      <c r="DB45185" s="29">
        <v>3.2903837914678506</v>
      </c>
    </row>
    <row r="45186" spans="102:106" ht="20.100000000000001" customHeight="1" x14ac:dyDescent="0.2">
      <c r="CX45186" s="29">
        <v>45048</v>
      </c>
      <c r="CY45186" s="29">
        <v>1.6448563144531612</v>
      </c>
      <c r="CZ45186" s="29">
        <v>1.9599548314559927</v>
      </c>
      <c r="DA45186" s="29">
        <v>2.5757773431543125</v>
      </c>
      <c r="DB45186" s="29">
        <v>3.2903837946408196</v>
      </c>
    </row>
    <row r="45187" spans="102:106" ht="20.100000000000001" customHeight="1" x14ac:dyDescent="0.2">
      <c r="CX45187" s="29">
        <v>45049</v>
      </c>
      <c r="CY45187" s="29">
        <v>1.6448563143957518</v>
      </c>
      <c r="CZ45187" s="29">
        <v>1.9599548316589697</v>
      </c>
      <c r="DA45187" s="29">
        <v>2.5757773443067444</v>
      </c>
      <c r="DB45187" s="29">
        <v>3.2903837978132717</v>
      </c>
    </row>
    <row r="45188" spans="102:106" ht="20.100000000000001" customHeight="1" x14ac:dyDescent="0.2">
      <c r="CX45188" s="29">
        <v>45050</v>
      </c>
      <c r="CY45188" s="29">
        <v>1.6448563143365538</v>
      </c>
      <c r="CZ45188" s="29">
        <v>1.9599548318605851</v>
      </c>
      <c r="DA45188" s="29">
        <v>2.5757773454613559</v>
      </c>
      <c r="DB45188" s="29">
        <v>3.2903838009868349</v>
      </c>
    </row>
    <row r="45189" spans="102:106" ht="20.100000000000001" customHeight="1" x14ac:dyDescent="0.2">
      <c r="CX45189" s="29">
        <v>45051</v>
      </c>
      <c r="CY45189" s="29">
        <v>1.6448563142756216</v>
      </c>
      <c r="CZ45189" s="29">
        <v>1.9599548320660063</v>
      </c>
      <c r="DA45189" s="29">
        <v>2.5757773466143483</v>
      </c>
      <c r="DB45189" s="29">
        <v>3.2903838041585778</v>
      </c>
    </row>
    <row r="45190" spans="102:106" ht="20.100000000000001" customHeight="1" x14ac:dyDescent="0.2">
      <c r="CX45190" s="29">
        <v>45052</v>
      </c>
      <c r="CY45190" s="29">
        <v>1.6448563142160495</v>
      </c>
      <c r="CZ45190" s="29">
        <v>1.9599548322676423</v>
      </c>
      <c r="DA45190" s="29">
        <v>2.5757773477677475</v>
      </c>
      <c r="DB45190" s="29">
        <v>3.2903838073316476</v>
      </c>
    </row>
    <row r="45191" spans="102:106" ht="20.100000000000001" customHeight="1" x14ac:dyDescent="0.2">
      <c r="CX45191" s="29">
        <v>45053</v>
      </c>
      <c r="CY45191" s="29">
        <v>1.6448563141548505</v>
      </c>
      <c r="CZ45191" s="29">
        <v>1.9599548324706617</v>
      </c>
      <c r="DA45191" s="29">
        <v>2.5757773489216382</v>
      </c>
      <c r="DB45191" s="29">
        <v>3.2903838105031129</v>
      </c>
    </row>
    <row r="45192" spans="102:106" ht="20.100000000000001" customHeight="1" x14ac:dyDescent="0.2">
      <c r="CX45192" s="29">
        <v>45054</v>
      </c>
      <c r="CY45192" s="29">
        <v>1.6448563140951191</v>
      </c>
      <c r="CZ45192" s="29">
        <v>1.9599548326725758</v>
      </c>
      <c r="DA45192" s="29">
        <v>2.5757773500741634</v>
      </c>
      <c r="DB45192" s="29">
        <v>3.2903838136761205</v>
      </c>
    </row>
    <row r="45193" spans="102:106" ht="20.100000000000001" customHeight="1" x14ac:dyDescent="0.2">
      <c r="CX45193" s="29">
        <v>45055</v>
      </c>
      <c r="CY45193" s="29">
        <v>1.6448563140369099</v>
      </c>
      <c r="CZ45193" s="29">
        <v>1.9599548328785532</v>
      </c>
      <c r="DA45193" s="29">
        <v>2.5757773512273485</v>
      </c>
      <c r="DB45193" s="29">
        <v>3.2903838168477395</v>
      </c>
    </row>
    <row r="45194" spans="102:106" ht="20.100000000000001" customHeight="1" x14ac:dyDescent="0.2">
      <c r="CX45194" s="29">
        <v>45056</v>
      </c>
      <c r="CY45194" s="29">
        <v>1.6448563139772356</v>
      </c>
      <c r="CZ45194" s="29">
        <v>1.9599548330810033</v>
      </c>
      <c r="DA45194" s="29">
        <v>2.5757773523793386</v>
      </c>
      <c r="DB45194" s="29">
        <v>3.2903838200195983</v>
      </c>
    </row>
    <row r="45195" spans="102:106" ht="20.100000000000001" customHeight="1" x14ac:dyDescent="0.2">
      <c r="CX45195" s="29">
        <v>45057</v>
      </c>
      <c r="CY45195" s="29">
        <v>1.6448563139161505</v>
      </c>
      <c r="CZ45195" s="29">
        <v>1.9599548332850929</v>
      </c>
      <c r="DA45195" s="29">
        <v>2.5757773535321564</v>
      </c>
      <c r="DB45195" s="29">
        <v>3.2903838231918034</v>
      </c>
    </row>
    <row r="45196" spans="102:106" ht="20.100000000000001" customHeight="1" x14ac:dyDescent="0.2">
      <c r="CX45196" s="29">
        <v>45058</v>
      </c>
      <c r="CY45196" s="29">
        <v>1.6448563138567491</v>
      </c>
      <c r="CZ45196" s="29">
        <v>1.9599548334857835</v>
      </c>
      <c r="DA45196" s="29">
        <v>2.57577735468589</v>
      </c>
      <c r="DB45196" s="29">
        <v>3.290383826362945</v>
      </c>
    </row>
    <row r="45197" spans="102:106" ht="20.100000000000001" customHeight="1" x14ac:dyDescent="0.2">
      <c r="CX45197" s="29">
        <v>45059</v>
      </c>
      <c r="CY45197" s="29">
        <v>1.6448563137990859</v>
      </c>
      <c r="CZ45197" s="29">
        <v>1.9599548336882424</v>
      </c>
      <c r="DA45197" s="29">
        <v>2.5757773558386794</v>
      </c>
      <c r="DB45197" s="29">
        <v>3.2903838295346493</v>
      </c>
    </row>
    <row r="45198" spans="102:106" ht="20.100000000000001" customHeight="1" x14ac:dyDescent="0.2">
      <c r="CX45198" s="29">
        <v>45060</v>
      </c>
      <c r="CY45198" s="29">
        <v>1.6448563137371324</v>
      </c>
      <c r="CZ45198" s="29">
        <v>1.959954833892535</v>
      </c>
      <c r="DA45198" s="29">
        <v>2.5757773569925519</v>
      </c>
      <c r="DB45198" s="29">
        <v>3.2903838327055044</v>
      </c>
    </row>
    <row r="45199" spans="102:106" ht="20.100000000000001" customHeight="1" x14ac:dyDescent="0.2">
      <c r="CX45199" s="29">
        <v>45061</v>
      </c>
      <c r="CY45199" s="29">
        <v>1.6448563136800658</v>
      </c>
      <c r="CZ45199" s="29">
        <v>1.9599548340961723</v>
      </c>
      <c r="DA45199" s="29">
        <v>2.5757773581437085</v>
      </c>
      <c r="DB45199" s="29">
        <v>3.2903838358771385</v>
      </c>
    </row>
    <row r="45200" spans="102:106" ht="20.100000000000001" customHeight="1" x14ac:dyDescent="0.2">
      <c r="CX45200" s="29">
        <v>45062</v>
      </c>
      <c r="CY45200" s="29">
        <v>1.6448563136188166</v>
      </c>
      <c r="CZ45200" s="29">
        <v>1.9599548342992197</v>
      </c>
      <c r="DA45200" s="29">
        <v>2.5757773592980597</v>
      </c>
      <c r="DB45200" s="29">
        <v>3.2903838390481401</v>
      </c>
    </row>
    <row r="45201" spans="102:106" ht="20.100000000000001" customHeight="1" x14ac:dyDescent="0.2">
      <c r="CX45201" s="29">
        <v>45063</v>
      </c>
      <c r="CY45201" s="29">
        <v>1.6448563135595211</v>
      </c>
      <c r="CZ45201" s="29">
        <v>1.9599548345017406</v>
      </c>
      <c r="DA45201" s="29">
        <v>2.5757773604498633</v>
      </c>
      <c r="DB45201" s="29">
        <v>3.290383842218616</v>
      </c>
    </row>
    <row r="45202" spans="102:106" ht="20.100000000000001" customHeight="1" x14ac:dyDescent="0.2">
      <c r="CX45202" s="29">
        <v>45064</v>
      </c>
      <c r="CY45202" s="29">
        <v>1.644856313499192</v>
      </c>
      <c r="CZ45202" s="29">
        <v>1.9599548347037996</v>
      </c>
      <c r="DA45202" s="29">
        <v>2.5757773616030879</v>
      </c>
      <c r="DB45202" s="29">
        <v>3.2903838453886749</v>
      </c>
    </row>
    <row r="45203" spans="102:106" ht="20.100000000000001" customHeight="1" x14ac:dyDescent="0.2">
      <c r="CX45203" s="29">
        <v>45065</v>
      </c>
      <c r="CY45203" s="29">
        <v>1.6448563134409251</v>
      </c>
      <c r="CZ45203" s="29">
        <v>1.9599548349080131</v>
      </c>
      <c r="DA45203" s="29">
        <v>2.5757773627558764</v>
      </c>
      <c r="DB45203" s="29">
        <v>3.2903838485599448</v>
      </c>
    </row>
    <row r="45204" spans="102:106" ht="20.100000000000001" customHeight="1" x14ac:dyDescent="0.2">
      <c r="CX45204" s="29">
        <v>45066</v>
      </c>
      <c r="CY45204" s="29">
        <v>1.644856313381732</v>
      </c>
      <c r="CZ45204" s="29">
        <v>1.9599548351118934</v>
      </c>
      <c r="DA45204" s="29">
        <v>2.5757773639083124</v>
      </c>
      <c r="DB45204" s="29">
        <v>3.290383851729493</v>
      </c>
    </row>
    <row r="45205" spans="102:106" ht="20.100000000000001" customHeight="1" x14ac:dyDescent="0.2">
      <c r="CX45205" s="29">
        <v>45067</v>
      </c>
      <c r="CY45205" s="29">
        <v>1.6448563133216674</v>
      </c>
      <c r="CZ45205" s="29">
        <v>1.9599548353129521</v>
      </c>
      <c r="DA45205" s="29">
        <v>2.5757773650604818</v>
      </c>
      <c r="DB45205" s="29">
        <v>3.2903838549004676</v>
      </c>
    </row>
    <row r="45206" spans="102:106" ht="20.100000000000001" customHeight="1" x14ac:dyDescent="0.2">
      <c r="CX45206" s="29">
        <v>45068</v>
      </c>
      <c r="CY45206" s="29">
        <v>1.6448563132607847</v>
      </c>
      <c r="CZ45206" s="29">
        <v>1.9599548355163581</v>
      </c>
      <c r="DA45206" s="29">
        <v>2.5757773662124679</v>
      </c>
      <c r="DB45206" s="29">
        <v>3.2903838580699376</v>
      </c>
    </row>
    <row r="45207" spans="102:106" ht="20.100000000000001" customHeight="1" x14ac:dyDescent="0.2">
      <c r="CX45207" s="29">
        <v>45069</v>
      </c>
      <c r="CY45207" s="29">
        <v>1.6448563132021794</v>
      </c>
      <c r="CZ45207" s="29">
        <v>1.9599548357196235</v>
      </c>
      <c r="DA45207" s="29">
        <v>2.5757773673662974</v>
      </c>
      <c r="DB45207" s="29">
        <v>3.290383861241049</v>
      </c>
    </row>
    <row r="45208" spans="102:106" ht="20.100000000000001" customHeight="1" x14ac:dyDescent="0.2">
      <c r="CX45208" s="29">
        <v>45070</v>
      </c>
      <c r="CY45208" s="29">
        <v>1.6448563131428642</v>
      </c>
      <c r="CZ45208" s="29">
        <v>1.9599548359228123</v>
      </c>
      <c r="DA45208" s="29">
        <v>2.5757773685181706</v>
      </c>
      <c r="DB45208" s="29">
        <v>3.2903838644108707</v>
      </c>
    </row>
    <row r="45209" spans="102:106" ht="20.100000000000001" customHeight="1" x14ac:dyDescent="0.2">
      <c r="CX45209" s="29">
        <v>45071</v>
      </c>
      <c r="CY45209" s="29">
        <v>1.6448563130828924</v>
      </c>
      <c r="CZ45209" s="29">
        <v>1.9599548361259886</v>
      </c>
      <c r="DA45209" s="29">
        <v>2.5757773696701136</v>
      </c>
      <c r="DB45209" s="29">
        <v>3.2903838675795103</v>
      </c>
    </row>
    <row r="45210" spans="102:106" ht="20.100000000000001" customHeight="1" x14ac:dyDescent="0.2">
      <c r="CX45210" s="29">
        <v>45072</v>
      </c>
      <c r="CY45210" s="29">
        <v>1.6448563130223184</v>
      </c>
      <c r="CZ45210" s="29">
        <v>1.9599548363292176</v>
      </c>
      <c r="DA45210" s="29">
        <v>2.575777370822212</v>
      </c>
      <c r="DB45210" s="29">
        <v>3.2903838707501154</v>
      </c>
    </row>
    <row r="45211" spans="102:106" ht="20.100000000000001" customHeight="1" x14ac:dyDescent="0.2">
      <c r="CX45211" s="29">
        <v>45073</v>
      </c>
      <c r="CY45211" s="29">
        <v>1.6448563129642377</v>
      </c>
      <c r="CZ45211" s="29">
        <v>1.9599548365325625</v>
      </c>
      <c r="DA45211" s="29">
        <v>2.5757773719745489</v>
      </c>
      <c r="DB45211" s="29">
        <v>3.2903838739197546</v>
      </c>
    </row>
    <row r="45212" spans="102:106" ht="20.100000000000001" customHeight="1" x14ac:dyDescent="0.2">
      <c r="CX45212" s="29">
        <v>45074</v>
      </c>
      <c r="CY45212" s="29">
        <v>1.6448563129056626</v>
      </c>
      <c r="CZ45212" s="29">
        <v>1.9599548367335349</v>
      </c>
      <c r="DA45212" s="29">
        <v>2.5757773731272104</v>
      </c>
      <c r="DB45212" s="29">
        <v>3.2903838770885354</v>
      </c>
    </row>
    <row r="45213" spans="102:106" ht="20.100000000000001" customHeight="1" x14ac:dyDescent="0.2">
      <c r="CX45213" s="29">
        <v>45075</v>
      </c>
      <c r="CY45213" s="29">
        <v>1.6448563128436045</v>
      </c>
      <c r="CZ45213" s="29">
        <v>1.9599548369373048</v>
      </c>
      <c r="DA45213" s="29">
        <v>2.5757773742783368</v>
      </c>
      <c r="DB45213" s="29">
        <v>3.2903838802580854</v>
      </c>
    </row>
    <row r="45214" spans="102:106" ht="20.100000000000001" customHeight="1" x14ac:dyDescent="0.2">
      <c r="CX45214" s="29">
        <v>45076</v>
      </c>
      <c r="CY45214" s="29">
        <v>1.644856312784202</v>
      </c>
      <c r="CZ45214" s="29">
        <v>1.9599548371413837</v>
      </c>
      <c r="DA45214" s="29">
        <v>2.5757773754299547</v>
      </c>
      <c r="DB45214" s="29">
        <v>3.2903838834269923</v>
      </c>
    </row>
    <row r="45215" spans="102:106" ht="20.100000000000001" customHeight="1" x14ac:dyDescent="0.2">
      <c r="CX45215" s="29">
        <v>45077</v>
      </c>
      <c r="CY45215" s="29">
        <v>1.644856312724466</v>
      </c>
      <c r="CZ45215" s="29">
        <v>1.9599548373432827</v>
      </c>
      <c r="DA45215" s="29">
        <v>2.5757773765821503</v>
      </c>
      <c r="DB45215" s="29">
        <v>3.2903838865953641</v>
      </c>
    </row>
    <row r="45216" spans="102:106" ht="20.100000000000001" customHeight="1" x14ac:dyDescent="0.2">
      <c r="CX45216" s="29">
        <v>45078</v>
      </c>
      <c r="CY45216" s="29">
        <v>1.6448563126674935</v>
      </c>
      <c r="CZ45216" s="29">
        <v>1.9599548375456191</v>
      </c>
      <c r="DA45216" s="29">
        <v>2.5757773777350073</v>
      </c>
      <c r="DB45216" s="29">
        <v>3.2903838897648283</v>
      </c>
    </row>
    <row r="45217" spans="102:106" ht="20.100000000000001" customHeight="1" x14ac:dyDescent="0.2">
      <c r="CX45217" s="29">
        <v>45079</v>
      </c>
      <c r="CY45217" s="29">
        <v>1.6448563126072537</v>
      </c>
      <c r="CZ45217" s="29">
        <v>1.9599548377510101</v>
      </c>
      <c r="DA45217" s="29">
        <v>2.5757773788866665</v>
      </c>
      <c r="DB45217" s="29">
        <v>3.2903838929339742</v>
      </c>
    </row>
    <row r="45218" spans="102:106" ht="20.100000000000001" customHeight="1" x14ac:dyDescent="0.2">
      <c r="CX45218" s="29">
        <v>45080</v>
      </c>
      <c r="CY45218" s="29">
        <v>1.6448563125468418</v>
      </c>
      <c r="CZ45218" s="29">
        <v>1.9599548379518601</v>
      </c>
      <c r="DA45218" s="29">
        <v>2.5757773800372128</v>
      </c>
      <c r="DB45218" s="29">
        <v>3.2903838961013867</v>
      </c>
    </row>
    <row r="45219" spans="102:106" ht="20.100000000000001" customHeight="1" x14ac:dyDescent="0.2">
      <c r="CX45219" s="29">
        <v>45081</v>
      </c>
      <c r="CY45219" s="29">
        <v>1.6448563124863129</v>
      </c>
      <c r="CZ45219" s="29">
        <v>1.9599548381558936</v>
      </c>
      <c r="DA45219" s="29">
        <v>2.5757773811906168</v>
      </c>
      <c r="DB45219" s="29">
        <v>3.2903838992702159</v>
      </c>
    </row>
    <row r="45220" spans="102:106" ht="20.100000000000001" customHeight="1" x14ac:dyDescent="0.2">
      <c r="CX45220" s="29">
        <v>45082</v>
      </c>
      <c r="CY45220" s="29">
        <v>1.6448563124287627</v>
      </c>
      <c r="CZ45220" s="29">
        <v>1.9599548383580681</v>
      </c>
      <c r="DA45220" s="29">
        <v>2.5757773823411338</v>
      </c>
      <c r="DB45220" s="29">
        <v>3.290383902437529</v>
      </c>
    </row>
    <row r="45221" spans="102:106" ht="20.100000000000001" customHeight="1" x14ac:dyDescent="0.2">
      <c r="CX45221" s="29">
        <v>45083</v>
      </c>
      <c r="CY45221" s="29">
        <v>1.6448563123681601</v>
      </c>
      <c r="CZ45221" s="29">
        <v>1.9599548385610004</v>
      </c>
      <c r="DA45221" s="29">
        <v>2.575777383492734</v>
      </c>
      <c r="DB45221" s="29">
        <v>3.2903839056064732</v>
      </c>
    </row>
    <row r="45222" spans="102:106" ht="20.100000000000001" customHeight="1" x14ac:dyDescent="0.2">
      <c r="CX45222" s="29">
        <v>45084</v>
      </c>
      <c r="CY45222" s="29">
        <v>1.6448563123076017</v>
      </c>
      <c r="CZ45222" s="29">
        <v>1.9599548387647558</v>
      </c>
      <c r="DA45222" s="29">
        <v>2.5757773846455017</v>
      </c>
      <c r="DB45222" s="29">
        <v>3.2903839087741162</v>
      </c>
    </row>
    <row r="45223" spans="102:106" ht="20.100000000000001" customHeight="1" x14ac:dyDescent="0.2">
      <c r="CX45223" s="29">
        <v>45085</v>
      </c>
      <c r="CY45223" s="29">
        <v>1.6448563122471414</v>
      </c>
      <c r="CZ45223" s="29">
        <v>1.9599548389668442</v>
      </c>
      <c r="DA45223" s="29">
        <v>2.5757773857956359</v>
      </c>
      <c r="DB45223" s="29">
        <v>3.290383911942087</v>
      </c>
    </row>
    <row r="45224" spans="102:106" ht="20.100000000000001" customHeight="1" x14ac:dyDescent="0.2">
      <c r="CX45224" s="29">
        <v>45086</v>
      </c>
      <c r="CY45224" s="29">
        <v>1.6448563121898754</v>
      </c>
      <c r="CZ45224" s="29">
        <v>1.9599548391698833</v>
      </c>
      <c r="DA45224" s="29">
        <v>2.5757773869490483</v>
      </c>
      <c r="DB45224" s="29">
        <v>3.2903839151089715</v>
      </c>
    </row>
    <row r="45225" spans="102:106" ht="20.100000000000001" customHeight="1" x14ac:dyDescent="0.2">
      <c r="CX45225" s="29">
        <v>45087</v>
      </c>
      <c r="CY45225" s="29">
        <v>1.6448563121297721</v>
      </c>
      <c r="CZ45225" s="29">
        <v>1.9599548393739377</v>
      </c>
      <c r="DA45225" s="29">
        <v>2.5757773880999966</v>
      </c>
      <c r="DB45225" s="29">
        <v>3.2903839182779193</v>
      </c>
    </row>
    <row r="45226" spans="102:106" ht="20.100000000000001" customHeight="1" x14ac:dyDescent="0.2">
      <c r="CX45226" s="29">
        <v>45088</v>
      </c>
      <c r="CY45226" s="29">
        <v>1.6448563120699282</v>
      </c>
      <c r="CZ45226" s="29">
        <v>1.9599548395739643</v>
      </c>
      <c r="DA45226" s="29">
        <v>2.575777389250506</v>
      </c>
      <c r="DB45226" s="29">
        <v>3.2903839214444757</v>
      </c>
    </row>
    <row r="45227" spans="102:106" ht="20.100000000000001" customHeight="1" x14ac:dyDescent="0.2">
      <c r="CX45227" s="29">
        <v>45089</v>
      </c>
      <c r="CY45227" s="29">
        <v>1.6448563120103978</v>
      </c>
      <c r="CZ45227" s="29">
        <v>1.959954839777688</v>
      </c>
      <c r="DA45227" s="29">
        <v>2.5757773904026049</v>
      </c>
      <c r="DB45227" s="29">
        <v>3.290383924611791</v>
      </c>
    </row>
    <row r="45228" spans="102:106" ht="20.100000000000001" customHeight="1" x14ac:dyDescent="0.2">
      <c r="CX45228" s="29">
        <v>45090</v>
      </c>
      <c r="CY45228" s="29">
        <v>1.6448563119512347</v>
      </c>
      <c r="CZ45228" s="29">
        <v>1.9599548399800655</v>
      </c>
      <c r="DA45228" s="29">
        <v>2.5757773915524917</v>
      </c>
      <c r="DB45228" s="29">
        <v>3.2903839277784503</v>
      </c>
    </row>
    <row r="45229" spans="102:106" ht="20.100000000000001" customHeight="1" x14ac:dyDescent="0.2">
      <c r="CX45229" s="29">
        <v>45091</v>
      </c>
      <c r="CY45229" s="29">
        <v>1.6448563118894493</v>
      </c>
      <c r="CZ45229" s="29">
        <v>1.9599548401837146</v>
      </c>
      <c r="DA45229" s="29">
        <v>2.5757773927041363</v>
      </c>
      <c r="DB45229" s="29">
        <v>3.2903839309445635</v>
      </c>
    </row>
    <row r="45230" spans="102:106" ht="20.100000000000001" customHeight="1" x14ac:dyDescent="0.2">
      <c r="CX45230" s="29">
        <v>45092</v>
      </c>
      <c r="CY45230" s="29">
        <v>1.6448563118311821</v>
      </c>
      <c r="CZ45230" s="29">
        <v>1.9599548403861458</v>
      </c>
      <c r="DA45230" s="29">
        <v>2.5757773938556805</v>
      </c>
      <c r="DB45230" s="29">
        <v>3.2903839341117567</v>
      </c>
    </row>
    <row r="45231" spans="102:106" ht="20.100000000000001" customHeight="1" x14ac:dyDescent="0.2">
      <c r="CX45231" s="29">
        <v>45093</v>
      </c>
      <c r="CY45231" s="29">
        <v>1.6448563117734436</v>
      </c>
      <c r="CZ45231" s="29">
        <v>1.9599548405899774</v>
      </c>
      <c r="DA45231" s="29">
        <v>2.5757773950072074</v>
      </c>
      <c r="DB45231" s="29">
        <v>3.290383937278619</v>
      </c>
    </row>
    <row r="45232" spans="102:106" ht="20.100000000000001" customHeight="1" x14ac:dyDescent="0.2">
      <c r="CX45232" s="29">
        <v>45094</v>
      </c>
      <c r="CY45232" s="29">
        <v>1.644856311713244</v>
      </c>
      <c r="CZ45232" s="29">
        <v>1.9599548407927192</v>
      </c>
      <c r="DA45232" s="29">
        <v>2.5757773961588026</v>
      </c>
      <c r="DB45232" s="29">
        <v>3.2903839404452571</v>
      </c>
    </row>
    <row r="45233" spans="102:106" ht="20.100000000000001" customHeight="1" x14ac:dyDescent="0.2">
      <c r="CX45233" s="29">
        <v>45095</v>
      </c>
      <c r="CY45233" s="29">
        <v>1.6448563116536812</v>
      </c>
      <c r="CZ45233" s="29">
        <v>1.9599548409944358</v>
      </c>
      <c r="DA45233" s="29">
        <v>2.5757773973086069</v>
      </c>
      <c r="DB45233" s="29">
        <v>3.2903839436117788</v>
      </c>
    </row>
    <row r="45234" spans="102:106" ht="20.100000000000001" customHeight="1" x14ac:dyDescent="0.2">
      <c r="CX45234" s="29">
        <v>45096</v>
      </c>
      <c r="CY45234" s="29">
        <v>1.6448563115948081</v>
      </c>
      <c r="CZ45234" s="29">
        <v>1.959954841197745</v>
      </c>
      <c r="DA45234" s="29">
        <v>2.5757773984605903</v>
      </c>
      <c r="DB45234" s="29">
        <v>3.2903839467782916</v>
      </c>
    </row>
    <row r="45235" spans="102:106" ht="20.100000000000001" customHeight="1" x14ac:dyDescent="0.2">
      <c r="CX45235" s="29">
        <v>45097</v>
      </c>
      <c r="CY45235" s="29">
        <v>1.6448563115336359</v>
      </c>
      <c r="CZ45235" s="29">
        <v>1.9599548414001562</v>
      </c>
      <c r="DA45235" s="29">
        <v>2.5757773996109519</v>
      </c>
      <c r="DB45235" s="29">
        <v>3.2903839499449026</v>
      </c>
    </row>
    <row r="45236" spans="102:106" ht="20.100000000000001" customHeight="1" x14ac:dyDescent="0.2">
      <c r="CX45236" s="29">
        <v>45098</v>
      </c>
      <c r="CY45236" s="29">
        <v>1.6448563114732611</v>
      </c>
      <c r="CZ45236" s="29">
        <v>1.9599548416042891</v>
      </c>
      <c r="DA45236" s="29">
        <v>2.5757774007636618</v>
      </c>
      <c r="DB45236" s="29">
        <v>3.2903839531102004</v>
      </c>
    </row>
    <row r="45237" spans="102:106" ht="20.100000000000001" customHeight="1" x14ac:dyDescent="0.2">
      <c r="CX45237" s="29">
        <v>45099</v>
      </c>
      <c r="CY45237" s="29">
        <v>1.6448563114167822</v>
      </c>
      <c r="CZ45237" s="29">
        <v>1.9599548418076529</v>
      </c>
      <c r="DA45237" s="29">
        <v>2.5757774019129731</v>
      </c>
      <c r="DB45237" s="29">
        <v>3.2903839562758113</v>
      </c>
    </row>
    <row r="45238" spans="102:106" ht="20.100000000000001" customHeight="1" x14ac:dyDescent="0.2">
      <c r="CX45238" s="29">
        <v>45100</v>
      </c>
      <c r="CY45238" s="29">
        <v>1.6448563113551209</v>
      </c>
      <c r="CZ45238" s="29">
        <v>1.959954842007757</v>
      </c>
      <c r="DA45238" s="29">
        <v>2.5757774030648024</v>
      </c>
      <c r="DB45238" s="29">
        <v>3.2903839594418445</v>
      </c>
    </row>
    <row r="45239" spans="102:106" ht="20.100000000000001" customHeight="1" x14ac:dyDescent="0.2">
      <c r="CX45239" s="29">
        <v>45101</v>
      </c>
      <c r="CY45239" s="29">
        <v>1.6448563112944188</v>
      </c>
      <c r="CZ45239" s="29">
        <v>1.9599548422123287</v>
      </c>
      <c r="DA45239" s="29">
        <v>2.5757774042153461</v>
      </c>
      <c r="DB45239" s="29">
        <v>3.290383962606886</v>
      </c>
    </row>
    <row r="45240" spans="102:106" ht="20.100000000000001" customHeight="1" x14ac:dyDescent="0.2">
      <c r="CX45240" s="29">
        <v>45102</v>
      </c>
      <c r="CY45240" s="29">
        <v>1.6448563112377741</v>
      </c>
      <c r="CZ45240" s="29">
        <v>1.9599548424137694</v>
      </c>
      <c r="DA45240" s="29">
        <v>2.5757774053646876</v>
      </c>
      <c r="DB45240" s="29">
        <v>3.2903839657725644</v>
      </c>
    </row>
    <row r="45241" spans="102:106" ht="20.100000000000001" customHeight="1" x14ac:dyDescent="0.2">
      <c r="CX45241" s="29">
        <v>45103</v>
      </c>
      <c r="CY45241" s="29">
        <v>1.6448563111761081</v>
      </c>
      <c r="CZ45241" s="29">
        <v>1.9599548426172517</v>
      </c>
      <c r="DA45241" s="29">
        <v>2.5757774065167998</v>
      </c>
      <c r="DB45241" s="29">
        <v>3.290383968937467</v>
      </c>
    </row>
    <row r="45242" spans="102:106" ht="20.100000000000001" customHeight="1" x14ac:dyDescent="0.2">
      <c r="CX45242" s="29">
        <v>45104</v>
      </c>
      <c r="CY45242" s="29">
        <v>1.644856311118607</v>
      </c>
      <c r="CZ45242" s="29">
        <v>1.9599548428202855</v>
      </c>
      <c r="DA45242" s="29">
        <v>2.5757774076659352</v>
      </c>
      <c r="DB45242" s="29">
        <v>3.2903839721017003</v>
      </c>
    </row>
    <row r="45243" spans="102:106" ht="20.100000000000001" customHeight="1" x14ac:dyDescent="0.2">
      <c r="CX45243" s="29">
        <v>45105</v>
      </c>
      <c r="CY45243" s="29">
        <v>1.6448563110592367</v>
      </c>
      <c r="CZ45243" s="29">
        <v>1.9599548430229348</v>
      </c>
      <c r="DA45243" s="29">
        <v>2.5757774088160645</v>
      </c>
      <c r="DB45243" s="29">
        <v>3.2903839752668946</v>
      </c>
    </row>
    <row r="45244" spans="102:106" ht="20.100000000000001" customHeight="1" x14ac:dyDescent="0.2">
      <c r="CX45244" s="29">
        <v>45106</v>
      </c>
      <c r="CY45244" s="29">
        <v>1.6448563109980503</v>
      </c>
      <c r="CZ45244" s="29">
        <v>1.9599548432252636</v>
      </c>
      <c r="DA45244" s="29">
        <v>2.5757774099672739</v>
      </c>
      <c r="DB45244" s="29">
        <v>3.2903839784316342</v>
      </c>
    </row>
    <row r="45245" spans="102:106" ht="20.100000000000001" customHeight="1" x14ac:dyDescent="0.2">
      <c r="CX45245" s="29">
        <v>45107</v>
      </c>
      <c r="CY45245" s="29">
        <v>1.64485631094119</v>
      </c>
      <c r="CZ45245" s="29">
        <v>1.9599548434273355</v>
      </c>
      <c r="DA45245" s="29">
        <v>2.5757774111177025</v>
      </c>
      <c r="DB45245" s="29">
        <v>3.2903839815975497</v>
      </c>
    </row>
    <row r="45246" spans="102:106" ht="20.100000000000001" customHeight="1" x14ac:dyDescent="0.2">
      <c r="CX45246" s="29">
        <v>45108</v>
      </c>
      <c r="CY45246" s="29">
        <v>1.6448563108795775</v>
      </c>
      <c r="CZ45246" s="29">
        <v>1.95995484363177</v>
      </c>
      <c r="DA45246" s="29">
        <v>2.5757774122674353</v>
      </c>
      <c r="DB45246" s="29">
        <v>3.2903839847617053</v>
      </c>
    </row>
    <row r="45247" spans="102:106" ht="20.100000000000001" customHeight="1" x14ac:dyDescent="0.2">
      <c r="CX45247" s="29">
        <v>45109</v>
      </c>
      <c r="CY45247" s="29">
        <v>1.6448563108193548</v>
      </c>
      <c r="CZ45247" s="29">
        <v>1.9599548438335213</v>
      </c>
      <c r="DA45247" s="29">
        <v>2.5757774134184994</v>
      </c>
      <c r="DB45247" s="29">
        <v>3.2903839879257304</v>
      </c>
    </row>
    <row r="45248" spans="102:106" ht="20.100000000000001" customHeight="1" x14ac:dyDescent="0.2">
      <c r="CX45248" s="29">
        <v>45110</v>
      </c>
      <c r="CY45248" s="29">
        <v>1.6448563107605754</v>
      </c>
      <c r="CZ45248" s="29">
        <v>1.9599548440352084</v>
      </c>
      <c r="DA45248" s="29">
        <v>2.575777414569036</v>
      </c>
      <c r="DB45248" s="29">
        <v>3.2903839910897319</v>
      </c>
    </row>
    <row r="45249" spans="102:106" ht="20.100000000000001" customHeight="1" x14ac:dyDescent="0.2">
      <c r="CX45249" s="29">
        <v>45111</v>
      </c>
      <c r="CY45249" s="29">
        <v>1.6448563107002487</v>
      </c>
      <c r="CZ45249" s="29">
        <v>1.9599548442368955</v>
      </c>
      <c r="DA45249" s="29">
        <v>2.5757774157191284</v>
      </c>
      <c r="DB45249" s="29">
        <v>3.2903839942538182</v>
      </c>
    </row>
    <row r="45250" spans="102:106" ht="20.100000000000001" customHeight="1" x14ac:dyDescent="0.2">
      <c r="CX45250" s="29">
        <v>45112</v>
      </c>
      <c r="CY45250" s="29">
        <v>1.6448563106414738</v>
      </c>
      <c r="CZ45250" s="29">
        <v>1.9599548444412009</v>
      </c>
      <c r="DA45250" s="29">
        <v>2.5757774168708063</v>
      </c>
      <c r="DB45250" s="29">
        <v>3.2903839974180964</v>
      </c>
    </row>
    <row r="45251" spans="102:106" ht="20.100000000000001" customHeight="1" x14ac:dyDescent="0.2">
      <c r="CX45251" s="29">
        <v>45113</v>
      </c>
      <c r="CY45251" s="29">
        <v>1.6448563105812586</v>
      </c>
      <c r="CZ45251" s="29">
        <v>1.9599548446430795</v>
      </c>
      <c r="DA45251" s="29">
        <v>2.5757774180202651</v>
      </c>
      <c r="DB45251" s="29">
        <v>3.2903840005811524</v>
      </c>
    </row>
    <row r="45252" spans="102:106" ht="20.100000000000001" customHeight="1" x14ac:dyDescent="0.2">
      <c r="CX45252" s="29">
        <v>45114</v>
      </c>
      <c r="CY45252" s="29">
        <v>1.6448563105227025</v>
      </c>
      <c r="CZ45252" s="29">
        <v>1.9599548448477049</v>
      </c>
      <c r="DA45252" s="29">
        <v>2.5757774191695324</v>
      </c>
      <c r="DB45252" s="29">
        <v>3.2903840037461367</v>
      </c>
    </row>
    <row r="45253" spans="102:106" ht="20.100000000000001" customHeight="1" x14ac:dyDescent="0.2">
      <c r="CX45253" s="29">
        <v>45115</v>
      </c>
      <c r="CY45253" s="29">
        <v>1.6448563104628136</v>
      </c>
      <c r="CZ45253" s="29">
        <v>1.9599548450474766</v>
      </c>
      <c r="DA45253" s="29">
        <v>2.5757774203186918</v>
      </c>
      <c r="DB45253" s="29">
        <v>3.2903840069101142</v>
      </c>
    </row>
    <row r="45254" spans="102:106" ht="20.100000000000001" customHeight="1" x14ac:dyDescent="0.2">
      <c r="CX45254" s="29">
        <v>45116</v>
      </c>
      <c r="CY45254" s="29">
        <v>1.6448563104046914</v>
      </c>
      <c r="CZ45254" s="29">
        <v>1.959954845250123</v>
      </c>
      <c r="DA45254" s="29">
        <v>2.5757774214697742</v>
      </c>
      <c r="DB45254" s="29">
        <v>3.2903840100731925</v>
      </c>
    </row>
    <row r="45255" spans="102:106" ht="20.100000000000001" customHeight="1" x14ac:dyDescent="0.2">
      <c r="CX45255" s="29">
        <v>45117</v>
      </c>
      <c r="CY45255" s="29">
        <v>1.6448563103453446</v>
      </c>
      <c r="CZ45255" s="29">
        <v>1.9599548454531539</v>
      </c>
      <c r="DA45255" s="29">
        <v>2.5757774226189731</v>
      </c>
      <c r="DB45255" s="29">
        <v>3.2903840132354789</v>
      </c>
    </row>
    <row r="45256" spans="102:106" ht="20.100000000000001" customHeight="1" x14ac:dyDescent="0.2">
      <c r="CX45256" s="29">
        <v>45118</v>
      </c>
      <c r="CY45256" s="29">
        <v>1.6448563102848264</v>
      </c>
      <c r="CZ45256" s="29">
        <v>1.9599548456566329</v>
      </c>
      <c r="DA45256" s="29">
        <v>2.5757774237702615</v>
      </c>
      <c r="DB45256" s="29">
        <v>3.2903840163986025</v>
      </c>
    </row>
    <row r="45257" spans="102:106" ht="20.100000000000001" customHeight="1" x14ac:dyDescent="0.2">
      <c r="CX45257" s="29">
        <v>45119</v>
      </c>
      <c r="CY45257" s="29">
        <v>1.6448563102262359</v>
      </c>
      <c r="CZ45257" s="29">
        <v>1.9599548458580685</v>
      </c>
      <c r="DA45257" s="29">
        <v>2.5757774249198362</v>
      </c>
      <c r="DB45257" s="29">
        <v>3.2903840195626706</v>
      </c>
    </row>
    <row r="45258" spans="102:106" ht="20.100000000000001" customHeight="1" x14ac:dyDescent="0.2">
      <c r="CX45258" s="29">
        <v>45120</v>
      </c>
      <c r="CY45258" s="29">
        <v>1.6448563101665814</v>
      </c>
      <c r="CZ45258" s="29">
        <v>1.9599548460626359</v>
      </c>
      <c r="DA45258" s="29">
        <v>2.5757774260697244</v>
      </c>
      <c r="DB45258" s="29">
        <v>3.2903840227247478</v>
      </c>
    </row>
    <row r="45259" spans="102:106" ht="20.100000000000001" customHeight="1" x14ac:dyDescent="0.2">
      <c r="CX45259" s="29">
        <v>45121</v>
      </c>
      <c r="CY45259" s="29">
        <v>1.6448563101059173</v>
      </c>
      <c r="CZ45259" s="29">
        <v>1.9599548462627328</v>
      </c>
      <c r="DA45259" s="29">
        <v>2.5757774272180662</v>
      </c>
      <c r="DB45259" s="29">
        <v>3.2903840258879846</v>
      </c>
    </row>
    <row r="45260" spans="102:106" ht="20.100000000000001" customHeight="1" x14ac:dyDescent="0.2">
      <c r="CX45260" s="29">
        <v>45122</v>
      </c>
      <c r="CY45260" s="29">
        <v>1.6448563100473419</v>
      </c>
      <c r="CZ45260" s="29">
        <v>1.9599548464660894</v>
      </c>
      <c r="DA45260" s="29">
        <v>2.5757774283688346</v>
      </c>
      <c r="DB45260" s="29">
        <v>3.2903840290494455</v>
      </c>
    </row>
    <row r="45261" spans="102:106" ht="20.100000000000001" customHeight="1" x14ac:dyDescent="0.2">
      <c r="CX45261" s="29">
        <v>45123</v>
      </c>
      <c r="CY45261" s="29">
        <v>1.6448563099878644</v>
      </c>
      <c r="CZ45261" s="29">
        <v>1.9599548466702139</v>
      </c>
      <c r="DA45261" s="29">
        <v>2.5757774295182254</v>
      </c>
      <c r="DB45261" s="29">
        <v>3.2903840322138018</v>
      </c>
    </row>
    <row r="45262" spans="102:106" ht="20.100000000000001" customHeight="1" x14ac:dyDescent="0.2">
      <c r="CX45262" s="29">
        <v>45124</v>
      </c>
      <c r="CY45262" s="29">
        <v>1.6448563099275371</v>
      </c>
      <c r="CZ45262" s="29">
        <v>1.9599548468726156</v>
      </c>
      <c r="DA45262" s="29">
        <v>2.5757774306682668</v>
      </c>
      <c r="DB45262" s="29">
        <v>3.2903840353750757</v>
      </c>
    </row>
    <row r="45263" spans="102:106" ht="20.100000000000001" customHeight="1" x14ac:dyDescent="0.2">
      <c r="CX45263" s="29">
        <v>45125</v>
      </c>
      <c r="CY45263" s="29">
        <v>1.6448563098694609</v>
      </c>
      <c r="CZ45263" s="29">
        <v>1.9599548470733579</v>
      </c>
      <c r="DA45263" s="29">
        <v>2.5757774318170981</v>
      </c>
      <c r="DB45263" s="29">
        <v>3.2903840385364176</v>
      </c>
    </row>
    <row r="45264" spans="102:106" ht="20.100000000000001" customHeight="1" x14ac:dyDescent="0.2">
      <c r="CX45264" s="29">
        <v>45126</v>
      </c>
      <c r="CY45264" s="29">
        <v>1.6448563098106426</v>
      </c>
      <c r="CZ45264" s="29">
        <v>1.9599548472776167</v>
      </c>
      <c r="DA45264" s="29">
        <v>2.5757774329667478</v>
      </c>
      <c r="DB45264" s="29">
        <v>3.2903840416994572</v>
      </c>
    </row>
    <row r="45265" spans="102:106" ht="20.100000000000001" customHeight="1" x14ac:dyDescent="0.2">
      <c r="CX45265" s="29">
        <v>45127</v>
      </c>
      <c r="CY45265" s="29">
        <v>1.6448563097511368</v>
      </c>
      <c r="CZ45265" s="29">
        <v>1.9599548474803437</v>
      </c>
      <c r="DA45265" s="29">
        <v>2.575777434115357</v>
      </c>
      <c r="DB45265" s="29">
        <v>3.2903840448612574</v>
      </c>
    </row>
    <row r="45266" spans="102:106" ht="20.100000000000001" customHeight="1" x14ac:dyDescent="0.2">
      <c r="CX45266" s="29">
        <v>45128</v>
      </c>
      <c r="CY45266" s="29">
        <v>1.6448563096909967</v>
      </c>
      <c r="CZ45266" s="29">
        <v>1.9599548476816031</v>
      </c>
      <c r="DA45266" s="29">
        <v>2.5757774352668963</v>
      </c>
      <c r="DB45266" s="29">
        <v>3.290384048021926</v>
      </c>
    </row>
    <row r="45267" spans="102:106" ht="20.100000000000001" customHeight="1" x14ac:dyDescent="0.2">
      <c r="CX45267" s="29">
        <v>45129</v>
      </c>
      <c r="CY45267" s="29">
        <v>1.644856309630276</v>
      </c>
      <c r="CZ45267" s="29">
        <v>1.959954847884015</v>
      </c>
      <c r="DA45267" s="29">
        <v>2.5757774364156183</v>
      </c>
      <c r="DB45267" s="29">
        <v>3.2903840511846147</v>
      </c>
    </row>
    <row r="45268" spans="102:106" ht="20.100000000000001" customHeight="1" x14ac:dyDescent="0.2">
      <c r="CX45268" s="29">
        <v>45130</v>
      </c>
      <c r="CY45268" s="29">
        <v>1.6448563095720747</v>
      </c>
      <c r="CZ45268" s="29">
        <v>1.9599548480850875</v>
      </c>
      <c r="DA45268" s="29">
        <v>2.5757774375654954</v>
      </c>
      <c r="DB45268" s="29">
        <v>3.2903840543463856</v>
      </c>
    </row>
    <row r="45269" spans="102:106" ht="20.100000000000001" customHeight="1" x14ac:dyDescent="0.2">
      <c r="CX45269" s="29">
        <v>45131</v>
      </c>
      <c r="CY45269" s="29">
        <v>1.6448563095134001</v>
      </c>
      <c r="CZ45269" s="29">
        <v>1.9599548482874403</v>
      </c>
      <c r="DA45269" s="29">
        <v>2.5757774387127226</v>
      </c>
      <c r="DB45269" s="29">
        <v>3.2903840575073477</v>
      </c>
    </row>
    <row r="45270" spans="102:106" ht="20.100000000000001" customHeight="1" x14ac:dyDescent="0.2">
      <c r="CX45270" s="29">
        <v>45132</v>
      </c>
      <c r="CY45270" s="29">
        <v>1.64485630945126</v>
      </c>
      <c r="CZ45270" s="29">
        <v>1.9599548484911378</v>
      </c>
      <c r="DA45270" s="29">
        <v>2.5757774398632178</v>
      </c>
      <c r="DB45270" s="29">
        <v>3.2903840606676078</v>
      </c>
    </row>
    <row r="45271" spans="102:106" ht="20.100000000000001" customHeight="1" x14ac:dyDescent="0.2">
      <c r="CX45271" s="29">
        <v>45133</v>
      </c>
      <c r="CY45271" s="29">
        <v>1.6448563093948463</v>
      </c>
      <c r="CZ45271" s="29">
        <v>1.9599548486936873</v>
      </c>
      <c r="DA45271" s="29">
        <v>2.5757774410131762</v>
      </c>
      <c r="DB45271" s="29">
        <v>3.290384063828796</v>
      </c>
    </row>
    <row r="45272" spans="102:106" ht="20.100000000000001" customHeight="1" x14ac:dyDescent="0.2">
      <c r="CX45272" s="29">
        <v>45134</v>
      </c>
      <c r="CY45272" s="29">
        <v>1.6448563093350743</v>
      </c>
      <c r="CZ45272" s="29">
        <v>1.9599548488951533</v>
      </c>
      <c r="DA45272" s="29">
        <v>2.5757774421607365</v>
      </c>
      <c r="DB45272" s="29">
        <v>3.2903840669894957</v>
      </c>
    </row>
    <row r="45273" spans="102:106" ht="20.100000000000001" customHeight="1" x14ac:dyDescent="0.2">
      <c r="CX45273" s="29">
        <v>45135</v>
      </c>
      <c r="CY45273" s="29">
        <v>1.6448563092750441</v>
      </c>
      <c r="CZ45273" s="29">
        <v>1.9599548490981551</v>
      </c>
      <c r="DA45273" s="29">
        <v>2.5757774433098723</v>
      </c>
      <c r="DB45273" s="29">
        <v>3.2903840701513389</v>
      </c>
    </row>
    <row r="45274" spans="102:106" ht="20.100000000000001" customHeight="1" x14ac:dyDescent="0.2">
      <c r="CX45274" s="29">
        <v>45136</v>
      </c>
      <c r="CY45274" s="29">
        <v>1.6448563092148092</v>
      </c>
      <c r="CZ45274" s="29">
        <v>1.9599548493027581</v>
      </c>
      <c r="DA45274" s="29">
        <v>2.5757774444587227</v>
      </c>
      <c r="DB45274" s="29">
        <v>3.2903840733113867</v>
      </c>
    </row>
    <row r="45275" spans="102:106" ht="20.100000000000001" customHeight="1" x14ac:dyDescent="0.2">
      <c r="CX45275" s="29">
        <v>45137</v>
      </c>
      <c r="CY45275" s="29">
        <v>1.6448563091544228</v>
      </c>
      <c r="CZ45275" s="29">
        <v>1.9599548495039125</v>
      </c>
      <c r="DA45275" s="29">
        <v>2.5757774456073728</v>
      </c>
      <c r="DB45275" s="29">
        <v>3.2903840764727921</v>
      </c>
    </row>
    <row r="45276" spans="102:106" ht="20.100000000000001" customHeight="1" x14ac:dyDescent="0.2">
      <c r="CX45276" s="29">
        <v>45138</v>
      </c>
      <c r="CY45276" s="29">
        <v>1.6448563090969859</v>
      </c>
      <c r="CZ45276" s="29">
        <v>1.9599548497067953</v>
      </c>
      <c r="DA45276" s="29">
        <v>2.5757774467578511</v>
      </c>
      <c r="DB45276" s="29">
        <v>3.2903840796326174</v>
      </c>
    </row>
    <row r="45277" spans="102:106" ht="20.100000000000001" customHeight="1" x14ac:dyDescent="0.2">
      <c r="CX45277" s="29">
        <v>45139</v>
      </c>
      <c r="CY45277" s="29">
        <v>1.6448563090364581</v>
      </c>
      <c r="CZ45277" s="29">
        <v>1.9599548499089139</v>
      </c>
      <c r="DA45277" s="29">
        <v>2.5757774479063507</v>
      </c>
      <c r="DB45277" s="29">
        <v>3.2903840827924924</v>
      </c>
    </row>
    <row r="45278" spans="102:106" ht="20.100000000000001" customHeight="1" x14ac:dyDescent="0.2">
      <c r="CX45278" s="29">
        <v>45140</v>
      </c>
      <c r="CY45278" s="29">
        <v>1.6448563089789872</v>
      </c>
      <c r="CZ45278" s="29">
        <v>1.9599548501103328</v>
      </c>
      <c r="DA45278" s="29">
        <v>2.5757774490549017</v>
      </c>
      <c r="DB45278" s="29">
        <v>3.2903840859525246</v>
      </c>
    </row>
    <row r="45279" spans="102:106" ht="20.100000000000001" customHeight="1" x14ac:dyDescent="0.2">
      <c r="CX45279" s="29">
        <v>45141</v>
      </c>
      <c r="CY45279" s="29">
        <v>1.6448563089185335</v>
      </c>
      <c r="CZ45279" s="29">
        <v>1.9599548503136712</v>
      </c>
      <c r="DA45279" s="29">
        <v>2.5757774502035877</v>
      </c>
      <c r="DB45279" s="29">
        <v>3.2903840891128207</v>
      </c>
    </row>
    <row r="45280" spans="102:106" ht="20.100000000000001" customHeight="1" x14ac:dyDescent="0.2">
      <c r="CX45280" s="29">
        <v>45142</v>
      </c>
      <c r="CY45280" s="29">
        <v>1.6448563088581969</v>
      </c>
      <c r="CZ45280" s="29">
        <v>1.9599548505164381</v>
      </c>
      <c r="DA45280" s="29">
        <v>2.5757774513524931</v>
      </c>
      <c r="DB45280" s="29">
        <v>3.2903840922719665</v>
      </c>
    </row>
    <row r="45281" spans="102:106" ht="20.100000000000001" customHeight="1" x14ac:dyDescent="0.2">
      <c r="CX45281" s="29">
        <v>45143</v>
      </c>
      <c r="CY45281" s="29">
        <v>1.6448563087980308</v>
      </c>
      <c r="CZ45281" s="29">
        <v>1.9599548507186961</v>
      </c>
      <c r="DA45281" s="29">
        <v>2.5757774524997563</v>
      </c>
      <c r="DB45281" s="29">
        <v>3.290384095431591</v>
      </c>
    </row>
    <row r="45282" spans="102:106" ht="20.100000000000001" customHeight="1" x14ac:dyDescent="0.2">
      <c r="CX45282" s="29">
        <v>45144</v>
      </c>
      <c r="CY45282" s="29">
        <v>1.6448563087411361</v>
      </c>
      <c r="CZ45282" s="29">
        <v>1.9599548509205096</v>
      </c>
      <c r="DA45282" s="29">
        <v>2.5757774536493518</v>
      </c>
      <c r="DB45282" s="29">
        <v>3.2903840985918027</v>
      </c>
    </row>
    <row r="45283" spans="102:106" ht="20.100000000000001" customHeight="1" x14ac:dyDescent="0.2">
      <c r="CX45283" s="29">
        <v>45145</v>
      </c>
      <c r="CY45283" s="29">
        <v>1.6448563086784262</v>
      </c>
      <c r="CZ45283" s="29">
        <v>1.9599548511219425</v>
      </c>
      <c r="DA45283" s="29">
        <v>2.5757774547974739</v>
      </c>
      <c r="DB45283" s="29">
        <v>3.2903841017511848</v>
      </c>
    </row>
    <row r="45284" spans="102:106" ht="20.100000000000001" customHeight="1" x14ac:dyDescent="0.2">
      <c r="CX45284" s="29">
        <v>45146</v>
      </c>
      <c r="CY45284" s="29">
        <v>1.6448563086221413</v>
      </c>
      <c r="CZ45284" s="29">
        <v>1.9599548513256158</v>
      </c>
      <c r="DA45284" s="29">
        <v>2.5757774559461506</v>
      </c>
      <c r="DB45284" s="29">
        <v>3.2903841049098461</v>
      </c>
    </row>
    <row r="45285" spans="102:106" ht="20.100000000000001" customHeight="1" x14ac:dyDescent="0.2">
      <c r="CX45285" s="29">
        <v>45147</v>
      </c>
      <c r="CY45285" s="29">
        <v>1.6448563085601486</v>
      </c>
      <c r="CZ45285" s="29">
        <v>1.9599548515264789</v>
      </c>
      <c r="DA45285" s="29">
        <v>2.5757774570935212</v>
      </c>
      <c r="DB45285" s="29">
        <v>3.2903841080694156</v>
      </c>
    </row>
    <row r="45286" spans="102:106" ht="20.100000000000001" customHeight="1" x14ac:dyDescent="0.2">
      <c r="CX45286" s="29">
        <v>45148</v>
      </c>
      <c r="CY45286" s="29">
        <v>1.6448563085016419</v>
      </c>
      <c r="CZ45286" s="29">
        <v>1.9599548517297103</v>
      </c>
      <c r="DA45286" s="29">
        <v>2.5757774582435613</v>
      </c>
      <c r="DB45286" s="29">
        <v>3.2903841112284775</v>
      </c>
    </row>
    <row r="45287" spans="102:106" ht="20.100000000000001" customHeight="1" x14ac:dyDescent="0.2">
      <c r="CX45287" s="29">
        <v>45149</v>
      </c>
      <c r="CY45287" s="29">
        <v>1.6448563084436274</v>
      </c>
      <c r="CZ45287" s="29">
        <v>1.9599548519328167</v>
      </c>
      <c r="DA45287" s="29">
        <v>2.5757774593905172</v>
      </c>
      <c r="DB45287" s="29">
        <v>3.2903841143871406</v>
      </c>
    </row>
    <row r="45288" spans="102:106" ht="20.100000000000001" customHeight="1" x14ac:dyDescent="0.2">
      <c r="CX45288" s="29">
        <v>45150</v>
      </c>
      <c r="CY45288" s="29">
        <v>1.6448563083831125</v>
      </c>
      <c r="CZ45288" s="29">
        <v>1.9599548521333048</v>
      </c>
      <c r="DA45288" s="29">
        <v>2.5757774605403094</v>
      </c>
      <c r="DB45288" s="29">
        <v>3.290384117545512</v>
      </c>
    </row>
    <row r="45289" spans="102:106" ht="20.100000000000001" customHeight="1" x14ac:dyDescent="0.2">
      <c r="CX45289" s="29">
        <v>45151</v>
      </c>
      <c r="CY45289" s="29">
        <v>1.6448563083231975</v>
      </c>
      <c r="CZ45289" s="29">
        <v>1.9599548523363532</v>
      </c>
      <c r="DA45289" s="29">
        <v>2.5757774616871858</v>
      </c>
      <c r="DB45289" s="29">
        <v>3.2903841207036972</v>
      </c>
    </row>
    <row r="45290" spans="102:106" ht="20.100000000000001" customHeight="1" x14ac:dyDescent="0.2">
      <c r="CX45290" s="29">
        <v>45152</v>
      </c>
      <c r="CY45290" s="29">
        <v>1.6448563082639363</v>
      </c>
      <c r="CZ45290" s="29">
        <v>1.9599548525394681</v>
      </c>
      <c r="DA45290" s="29">
        <v>2.5757774628351218</v>
      </c>
      <c r="DB45290" s="29">
        <v>3.2903841238618052</v>
      </c>
    </row>
    <row r="45291" spans="102:106" ht="20.100000000000001" customHeight="1" x14ac:dyDescent="0.2">
      <c r="CX45291" s="29">
        <v>45153</v>
      </c>
      <c r="CY45291" s="29">
        <v>1.6448563082053822</v>
      </c>
      <c r="CZ45291" s="29">
        <v>1.9599548527401562</v>
      </c>
      <c r="DA45291" s="29">
        <v>2.5757774639842013</v>
      </c>
      <c r="DB45291" s="29">
        <v>3.2903841270199425</v>
      </c>
    </row>
    <row r="45292" spans="102:106" ht="20.100000000000001" customHeight="1" x14ac:dyDescent="0.2">
      <c r="CX45292" s="29">
        <v>45154</v>
      </c>
      <c r="CY45292" s="29">
        <v>1.6448563081445413</v>
      </c>
      <c r="CZ45292" s="29">
        <v>1.9599548529435957</v>
      </c>
      <c r="DA45292" s="29">
        <v>2.5757774651325622</v>
      </c>
      <c r="DB45292" s="29">
        <v>3.2903841301782166</v>
      </c>
    </row>
    <row r="45293" spans="102:106" ht="20.100000000000001" customHeight="1" x14ac:dyDescent="0.2">
      <c r="CX45293" s="29">
        <v>45155</v>
      </c>
      <c r="CY45293" s="29">
        <v>1.6448563080875627</v>
      </c>
      <c r="CZ45293" s="29">
        <v>1.9599548531447364</v>
      </c>
      <c r="DA45293" s="29">
        <v>2.5757774662802877</v>
      </c>
      <c r="DB45293" s="29">
        <v>3.290384133336735</v>
      </c>
    </row>
    <row r="45294" spans="102:106" ht="20.100000000000001" customHeight="1" x14ac:dyDescent="0.2">
      <c r="CX45294" s="29">
        <v>45156</v>
      </c>
      <c r="CY45294" s="29">
        <v>1.6448563080284047</v>
      </c>
      <c r="CZ45294" s="29">
        <v>1.959954853348757</v>
      </c>
      <c r="DA45294" s="29">
        <v>2.5757774674274634</v>
      </c>
      <c r="DB45294" s="29">
        <v>3.2903841364940809</v>
      </c>
    </row>
    <row r="45295" spans="102:106" ht="20.100000000000001" customHeight="1" x14ac:dyDescent="0.2">
      <c r="CX45295" s="29">
        <v>45157</v>
      </c>
      <c r="CY45295" s="29">
        <v>1.6448563079671206</v>
      </c>
      <c r="CZ45295" s="29">
        <v>1.9599548535506059</v>
      </c>
      <c r="DA45295" s="29">
        <v>2.5757774685761179</v>
      </c>
      <c r="DB45295" s="29">
        <v>3.2903841396518865</v>
      </c>
    </row>
    <row r="45296" spans="102:106" ht="20.100000000000001" customHeight="1" x14ac:dyDescent="0.2">
      <c r="CX45296" s="29">
        <v>45158</v>
      </c>
      <c r="CY45296" s="29">
        <v>1.6448563079068117</v>
      </c>
      <c r="CZ45296" s="29">
        <v>1.9599548537529048</v>
      </c>
      <c r="DA45296" s="29">
        <v>2.57577746972439</v>
      </c>
      <c r="DB45296" s="29">
        <v>3.2903841428087346</v>
      </c>
    </row>
    <row r="45297" spans="102:106" ht="20.100000000000001" customHeight="1" x14ac:dyDescent="0.2">
      <c r="CX45297" s="29">
        <v>45159</v>
      </c>
      <c r="CY45297" s="29">
        <v>1.6448563078475322</v>
      </c>
      <c r="CZ45297" s="29">
        <v>1.9599548539531599</v>
      </c>
      <c r="DA45297" s="29">
        <v>2.5757774708723629</v>
      </c>
      <c r="DB45297" s="29">
        <v>3.2903841459662559</v>
      </c>
    </row>
    <row r="45298" spans="102:106" ht="20.100000000000001" customHeight="1" x14ac:dyDescent="0.2">
      <c r="CX45298" s="29">
        <v>45160</v>
      </c>
      <c r="CY45298" s="29">
        <v>1.644856307789335</v>
      </c>
      <c r="CZ45298" s="29">
        <v>1.9599548541565504</v>
      </c>
      <c r="DA45298" s="29">
        <v>2.5757774720201216</v>
      </c>
      <c r="DB45298" s="29">
        <v>3.2903841491245567</v>
      </c>
    </row>
    <row r="45299" spans="102:106" ht="20.100000000000001" customHeight="1" x14ac:dyDescent="0.2">
      <c r="CX45299" s="29">
        <v>45161</v>
      </c>
      <c r="CY45299" s="29">
        <v>1.6448563077292262</v>
      </c>
      <c r="CZ45299" s="29">
        <v>1.9599548543580247</v>
      </c>
      <c r="DA45299" s="29">
        <v>2.575777473165803</v>
      </c>
      <c r="DB45299" s="29">
        <v>3.2903841522806996</v>
      </c>
    </row>
    <row r="45300" spans="102:106" ht="20.100000000000001" customHeight="1" x14ac:dyDescent="0.2">
      <c r="CX45300" s="29">
        <v>45162</v>
      </c>
      <c r="CY45300" s="29">
        <v>1.6448563076703071</v>
      </c>
      <c r="CZ45300" s="29">
        <v>1.9599548545602046</v>
      </c>
      <c r="DA45300" s="29">
        <v>2.5757774743153288</v>
      </c>
      <c r="DB45300" s="29">
        <v>3.2903841554378364</v>
      </c>
    </row>
    <row r="45301" spans="102:106" ht="20.100000000000001" customHeight="1" x14ac:dyDescent="0.2">
      <c r="CX45301" s="29">
        <v>45163</v>
      </c>
      <c r="CY45301" s="29">
        <v>1.6448563076126312</v>
      </c>
      <c r="CZ45301" s="29">
        <v>1.9599548547631531</v>
      </c>
      <c r="DA45301" s="29">
        <v>2.5757774754609999</v>
      </c>
      <c r="DB45301" s="29">
        <v>3.2903841585945526</v>
      </c>
    </row>
    <row r="45302" spans="102:106" ht="20.100000000000001" customHeight="1" x14ac:dyDescent="0.2">
      <c r="CX45302" s="29">
        <v>45164</v>
      </c>
      <c r="CY45302" s="29">
        <v>1.6448563075532046</v>
      </c>
      <c r="CZ45302" s="29">
        <v>1.9599548549643775</v>
      </c>
      <c r="DA45302" s="29">
        <v>2.5757774766106833</v>
      </c>
      <c r="DB45302" s="29">
        <v>3.2903841617524781</v>
      </c>
    </row>
    <row r="45303" spans="102:106" ht="20.100000000000001" customHeight="1" x14ac:dyDescent="0.2">
      <c r="CX45303" s="29">
        <v>45165</v>
      </c>
      <c r="CY45303" s="29">
        <v>1.6448563074920803</v>
      </c>
      <c r="CZ45303" s="29">
        <v>1.9599548551664985</v>
      </c>
      <c r="DA45303" s="29">
        <v>2.5757774777566795</v>
      </c>
      <c r="DB45303" s="29">
        <v>3.2903841649086729</v>
      </c>
    </row>
    <row r="45304" spans="102:106" ht="20.100000000000001" customHeight="1" x14ac:dyDescent="0.2">
      <c r="CX45304" s="29">
        <v>45166</v>
      </c>
      <c r="CY45304" s="29">
        <v>1.6448563074354083</v>
      </c>
      <c r="CZ45304" s="29">
        <v>1.9599548553695803</v>
      </c>
      <c r="DA45304" s="29">
        <v>2.5757774789049108</v>
      </c>
      <c r="DB45304" s="29">
        <v>3.2903841680647687</v>
      </c>
    </row>
    <row r="45305" spans="102:106" ht="20.100000000000001" customHeight="1" x14ac:dyDescent="0.2">
      <c r="CX45305" s="29">
        <v>45167</v>
      </c>
      <c r="CY45305" s="29">
        <v>1.6448563073740978</v>
      </c>
      <c r="CZ45305" s="29">
        <v>1.9599548555711288</v>
      </c>
      <c r="DA45305" s="29">
        <v>2.5757774800515674</v>
      </c>
      <c r="DB45305" s="29">
        <v>3.2903841712208717</v>
      </c>
    </row>
    <row r="45306" spans="102:106" ht="20.100000000000001" customHeight="1" x14ac:dyDescent="0.2">
      <c r="CX45306" s="29">
        <v>45168</v>
      </c>
      <c r="CY45306" s="29">
        <v>1.6448563073142983</v>
      </c>
      <c r="CZ45306" s="29">
        <v>1.959954855773766</v>
      </c>
      <c r="DA45306" s="29">
        <v>2.5757774811986804</v>
      </c>
      <c r="DB45306" s="29">
        <v>3.2903841743770887</v>
      </c>
    </row>
    <row r="45307" spans="102:106" ht="20.100000000000001" customHeight="1" x14ac:dyDescent="0.2">
      <c r="CX45307" s="29">
        <v>45169</v>
      </c>
      <c r="CY45307" s="29">
        <v>1.6448563072560638</v>
      </c>
      <c r="CZ45307" s="29">
        <v>1.9599548559749969</v>
      </c>
      <c r="DA45307" s="29">
        <v>2.5757774823463344</v>
      </c>
      <c r="DB45307" s="29">
        <v>3.2903841775335283</v>
      </c>
    </row>
    <row r="45308" spans="102:106" ht="20.100000000000001" customHeight="1" x14ac:dyDescent="0.2">
      <c r="CX45308" s="29">
        <v>45170</v>
      </c>
      <c r="CY45308" s="29">
        <v>1.6448563071963995</v>
      </c>
      <c r="CZ45308" s="29">
        <v>1.959954856177444</v>
      </c>
      <c r="DA45308" s="29">
        <v>2.5757774834946119</v>
      </c>
      <c r="DB45308" s="29">
        <v>3.2903841806887737</v>
      </c>
    </row>
    <row r="45309" spans="102:106" ht="20.100000000000001" customHeight="1" x14ac:dyDescent="0.2">
      <c r="CX45309" s="29">
        <v>45171</v>
      </c>
      <c r="CY45309" s="29">
        <v>1.6448563071384072</v>
      </c>
      <c r="CZ45309" s="29">
        <v>1.9599548563786131</v>
      </c>
      <c r="DA45309" s="29">
        <v>2.5757774846416508</v>
      </c>
      <c r="DB45309" s="29">
        <v>3.2903841838444543</v>
      </c>
    </row>
    <row r="45310" spans="102:106" ht="20.100000000000001" customHeight="1" x14ac:dyDescent="0.2">
      <c r="CX45310" s="29">
        <v>45172</v>
      </c>
      <c r="CY45310" s="29">
        <v>1.644856307079092</v>
      </c>
      <c r="CZ45310" s="29">
        <v>1.959954856581126</v>
      </c>
      <c r="DA45310" s="29">
        <v>2.5757774857875355</v>
      </c>
      <c r="DB45310" s="29">
        <v>3.2903841870006789</v>
      </c>
    </row>
    <row r="45311" spans="102:106" ht="20.100000000000001" customHeight="1" x14ac:dyDescent="0.2">
      <c r="CX45311" s="29">
        <v>45173</v>
      </c>
      <c r="CY45311" s="29">
        <v>1.6448563070185078</v>
      </c>
      <c r="CZ45311" s="29">
        <v>1.9599548567850464</v>
      </c>
      <c r="DA45311" s="29">
        <v>2.5757774869362415</v>
      </c>
      <c r="DB45311" s="29">
        <v>3.29038419015603</v>
      </c>
    </row>
    <row r="45312" spans="102:106" ht="20.100000000000001" customHeight="1" x14ac:dyDescent="0.2">
      <c r="CX45312" s="29">
        <v>45174</v>
      </c>
      <c r="CY45312" s="29">
        <v>1.6448563069597562</v>
      </c>
      <c r="CZ45312" s="29">
        <v>1.9599548569853216</v>
      </c>
      <c r="DA45312" s="29">
        <v>2.5757774880820148</v>
      </c>
      <c r="DB45312" s="29">
        <v>3.2903841933106155</v>
      </c>
    </row>
    <row r="45313" spans="102:106" ht="20.100000000000001" customHeight="1" x14ac:dyDescent="0.2">
      <c r="CX45313" s="29">
        <v>45175</v>
      </c>
      <c r="CY45313" s="29">
        <v>1.6448563068998421</v>
      </c>
      <c r="CZ45313" s="29">
        <v>1.9599548571871319</v>
      </c>
      <c r="DA45313" s="29">
        <v>2.5757774892288312</v>
      </c>
      <c r="DB45313" s="29">
        <v>3.2903841964660652</v>
      </c>
    </row>
    <row r="45314" spans="102:106" ht="20.100000000000001" customHeight="1" x14ac:dyDescent="0.2">
      <c r="CX45314" s="29">
        <v>45176</v>
      </c>
      <c r="CY45314" s="29">
        <v>1.6448563068388189</v>
      </c>
      <c r="CZ45314" s="29">
        <v>1.9599548573905419</v>
      </c>
      <c r="DA45314" s="29">
        <v>2.5757774903767747</v>
      </c>
      <c r="DB45314" s="29">
        <v>3.2903841996209633</v>
      </c>
    </row>
    <row r="45315" spans="102:106" ht="20.100000000000001" customHeight="1" x14ac:dyDescent="0.2">
      <c r="CX45315" s="29">
        <v>45177</v>
      </c>
      <c r="CY45315" s="29">
        <v>1.6448563067828386</v>
      </c>
      <c r="CZ45315" s="29">
        <v>1.959954857590497</v>
      </c>
      <c r="DA45315" s="29">
        <v>2.5757774915239828</v>
      </c>
      <c r="DB45315" s="29">
        <v>3.2903842027754164</v>
      </c>
    </row>
    <row r="45316" spans="102:106" ht="20.100000000000001" customHeight="1" x14ac:dyDescent="0.2">
      <c r="CX45316" s="29">
        <v>45178</v>
      </c>
      <c r="CY45316" s="29">
        <v>1.6448563067228072</v>
      </c>
      <c r="CZ45316" s="29">
        <v>1.9599548577947377</v>
      </c>
      <c r="DA45316" s="29">
        <v>2.5757774926705399</v>
      </c>
      <c r="DB45316" s="29">
        <v>3.2903842059310557</v>
      </c>
    </row>
    <row r="45317" spans="102:106" ht="20.100000000000001" customHeight="1" x14ac:dyDescent="0.2">
      <c r="CX45317" s="29">
        <v>45179</v>
      </c>
      <c r="CY45317" s="29">
        <v>1.6448563066618276</v>
      </c>
      <c r="CZ45317" s="29">
        <v>1.9599548579956514</v>
      </c>
      <c r="DA45317" s="29">
        <v>2.5757774938165277</v>
      </c>
      <c r="DB45317" s="29">
        <v>3.290384209086465</v>
      </c>
    </row>
    <row r="45318" spans="102:106" ht="20.100000000000001" customHeight="1" x14ac:dyDescent="0.2">
      <c r="CX45318" s="29">
        <v>45180</v>
      </c>
      <c r="CY45318" s="29">
        <v>1.644856306603002</v>
      </c>
      <c r="CZ45318" s="29">
        <v>1.9599548581984199</v>
      </c>
      <c r="DA45318" s="29">
        <v>2.5757774949639791</v>
      </c>
      <c r="DB45318" s="29">
        <v>3.2903842122402263</v>
      </c>
    </row>
    <row r="45319" spans="102:106" ht="20.100000000000001" customHeight="1" x14ac:dyDescent="0.2">
      <c r="CX45319" s="29">
        <v>45181</v>
      </c>
      <c r="CY45319" s="29">
        <v>1.6448563065433353</v>
      </c>
      <c r="CZ45319" s="29">
        <v>1.9599548584005475</v>
      </c>
      <c r="DA45319" s="29">
        <v>2.5757774961090831</v>
      </c>
      <c r="DB45319" s="29">
        <v>3.290384215393972</v>
      </c>
    </row>
    <row r="45320" spans="102:106" ht="20.100000000000001" customHeight="1" x14ac:dyDescent="0.2">
      <c r="CX45320" s="29">
        <v>45182</v>
      </c>
      <c r="CY45320" s="29">
        <v>1.6448563064828807</v>
      </c>
      <c r="CZ45320" s="29">
        <v>1.9599548586020981</v>
      </c>
      <c r="DA45320" s="29">
        <v>2.5757774972577638</v>
      </c>
      <c r="DB45320" s="29">
        <v>3.2903842185478078</v>
      </c>
    </row>
    <row r="45321" spans="102:106" ht="20.100000000000001" customHeight="1" x14ac:dyDescent="0.2">
      <c r="CX45321" s="29">
        <v>45183</v>
      </c>
      <c r="CY45321" s="29">
        <v>1.644856306424741</v>
      </c>
      <c r="CZ45321" s="29">
        <v>1.9599548588056945</v>
      </c>
      <c r="DA45321" s="29">
        <v>2.5757774984042654</v>
      </c>
      <c r="DB45321" s="29">
        <v>3.2903842217018409</v>
      </c>
    </row>
    <row r="45322" spans="102:106" ht="20.100000000000001" customHeight="1" x14ac:dyDescent="0.2">
      <c r="CX45322" s="29">
        <v>45184</v>
      </c>
      <c r="CY45322" s="29">
        <v>1.6448563063659201</v>
      </c>
      <c r="CZ45322" s="29">
        <v>1.9599548590062825</v>
      </c>
      <c r="DA45322" s="29">
        <v>2.5757774995506182</v>
      </c>
      <c r="DB45322" s="29">
        <v>3.290384224856179</v>
      </c>
    </row>
    <row r="45323" spans="102:106" ht="20.100000000000001" customHeight="1" x14ac:dyDescent="0.2">
      <c r="CX45323" s="29">
        <v>45185</v>
      </c>
      <c r="CY45323" s="29">
        <v>1.6448563063064718</v>
      </c>
      <c r="CZ45323" s="29">
        <v>1.9599548592090443</v>
      </c>
      <c r="DA45323" s="29">
        <v>2.5757775006969053</v>
      </c>
      <c r="DB45323" s="29">
        <v>3.2903842280094056</v>
      </c>
    </row>
    <row r="45324" spans="102:106" ht="20.100000000000001" customHeight="1" x14ac:dyDescent="0.2">
      <c r="CX45324" s="29">
        <v>45186</v>
      </c>
      <c r="CY45324" s="29">
        <v>1.6448563062464499</v>
      </c>
      <c r="CZ45324" s="29">
        <v>1.9599548594089244</v>
      </c>
      <c r="DA45324" s="29">
        <v>2.575777501843211</v>
      </c>
      <c r="DB45324" s="29">
        <v>3.2903842311631499</v>
      </c>
    </row>
    <row r="45325" spans="102:106" ht="20.100000000000001" customHeight="1" x14ac:dyDescent="0.2">
      <c r="CX45325" s="29">
        <v>45187</v>
      </c>
      <c r="CY45325" s="29">
        <v>1.644856306188957</v>
      </c>
      <c r="CZ45325" s="29">
        <v>1.959954859611106</v>
      </c>
      <c r="DA45325" s="29">
        <v>2.5757775029896193</v>
      </c>
      <c r="DB45325" s="29">
        <v>3.2903842343175214</v>
      </c>
    </row>
    <row r="45326" spans="102:106" ht="20.100000000000001" customHeight="1" x14ac:dyDescent="0.2">
      <c r="CX45326" s="29">
        <v>45188</v>
      </c>
      <c r="CY45326" s="29">
        <v>1.6448563061279473</v>
      </c>
      <c r="CZ45326" s="29">
        <v>1.9599548598156522</v>
      </c>
      <c r="DA45326" s="29">
        <v>2.5757775041362136</v>
      </c>
      <c r="DB45326" s="29">
        <v>3.290384237471101</v>
      </c>
    </row>
    <row r="45327" spans="102:106" ht="20.100000000000001" customHeight="1" x14ac:dyDescent="0.2">
      <c r="CX45327" s="29">
        <v>45189</v>
      </c>
      <c r="CY45327" s="29">
        <v>1.6448563060695738</v>
      </c>
      <c r="CZ45327" s="29">
        <v>1.9599548600175083</v>
      </c>
      <c r="DA45327" s="29">
        <v>2.5757775052830776</v>
      </c>
      <c r="DB45327" s="29">
        <v>3.2903842406239971</v>
      </c>
    </row>
    <row r="45328" spans="102:106" ht="20.100000000000001" customHeight="1" x14ac:dyDescent="0.2">
      <c r="CX45328" s="29">
        <v>45190</v>
      </c>
      <c r="CY45328" s="29">
        <v>1.6448563060108401</v>
      </c>
      <c r="CZ45328" s="29">
        <v>1.959954860216738</v>
      </c>
      <c r="DA45328" s="29">
        <v>2.5757775064283486</v>
      </c>
      <c r="DB45328" s="29">
        <v>3.2903842437763156</v>
      </c>
    </row>
    <row r="45329" spans="102:106" ht="20.100000000000001" customHeight="1" x14ac:dyDescent="0.2">
      <c r="CX45329" s="29">
        <v>45191</v>
      </c>
      <c r="CY45329" s="29">
        <v>1.6448563059518004</v>
      </c>
      <c r="CZ45329" s="29">
        <v>1.9599548604185235</v>
      </c>
      <c r="DA45329" s="29">
        <v>2.5757775075740565</v>
      </c>
      <c r="DB45329" s="29">
        <v>3.2903842469296882</v>
      </c>
    </row>
    <row r="45330" spans="102:106" ht="20.100000000000001" customHeight="1" x14ac:dyDescent="0.2">
      <c r="CX45330" s="29">
        <v>45192</v>
      </c>
      <c r="CY45330" s="29">
        <v>1.644856305892507</v>
      </c>
      <c r="CZ45330" s="29">
        <v>1.9599548606229291</v>
      </c>
      <c r="DA45330" s="29">
        <v>2.5757775087202854</v>
      </c>
      <c r="DB45330" s="29">
        <v>3.2903842500826985</v>
      </c>
    </row>
    <row r="45331" spans="102:106" ht="20.100000000000001" customHeight="1" x14ac:dyDescent="0.2">
      <c r="CX45331" s="29">
        <v>45193</v>
      </c>
      <c r="CY45331" s="29">
        <v>1.6448563058330141</v>
      </c>
      <c r="CZ45331" s="29">
        <v>1.9599548608248996</v>
      </c>
      <c r="DA45331" s="29">
        <v>2.5757775098671196</v>
      </c>
      <c r="DB45331" s="29">
        <v>3.2903842532354513</v>
      </c>
    </row>
    <row r="45332" spans="102:106" ht="20.100000000000001" customHeight="1" x14ac:dyDescent="0.2">
      <c r="CX45332" s="29">
        <v>45194</v>
      </c>
      <c r="CY45332" s="29">
        <v>1.6448563057733754</v>
      </c>
      <c r="CZ45332" s="29">
        <v>1.9599548610270576</v>
      </c>
      <c r="DA45332" s="29">
        <v>2.5757775110126953</v>
      </c>
      <c r="DB45332" s="29">
        <v>3.2903842563880552</v>
      </c>
    </row>
    <row r="45333" spans="102:106" ht="20.100000000000001" customHeight="1" x14ac:dyDescent="0.2">
      <c r="CX45333" s="29">
        <v>45195</v>
      </c>
      <c r="CY45333" s="29">
        <v>1.6448563057136436</v>
      </c>
      <c r="CZ45333" s="29">
        <v>1.9599548612269078</v>
      </c>
      <c r="DA45333" s="29">
        <v>2.5757775121590432</v>
      </c>
      <c r="DB45333" s="29">
        <v>3.2903842595406174</v>
      </c>
    </row>
    <row r="45334" spans="102:106" ht="20.100000000000001" customHeight="1" x14ac:dyDescent="0.2">
      <c r="CX45334" s="29">
        <v>45196</v>
      </c>
      <c r="CY45334" s="29">
        <v>1.6448563056538725</v>
      </c>
      <c r="CZ45334" s="29">
        <v>1.9599548614296327</v>
      </c>
      <c r="DA45334" s="29">
        <v>2.575777513304299</v>
      </c>
      <c r="DB45334" s="29">
        <v>3.2903842626917204</v>
      </c>
    </row>
    <row r="45335" spans="102:106" ht="20.100000000000001" customHeight="1" x14ac:dyDescent="0.2">
      <c r="CX45335" s="29">
        <v>45197</v>
      </c>
      <c r="CY45335" s="29">
        <v>1.6448563055941152</v>
      </c>
      <c r="CZ45335" s="29">
        <v>1.9599548616327367</v>
      </c>
      <c r="DA45335" s="29">
        <v>2.5757775144504955</v>
      </c>
      <c r="DB45335" s="29">
        <v>3.2903842658445188</v>
      </c>
    </row>
    <row r="45336" spans="102:106" ht="20.100000000000001" customHeight="1" x14ac:dyDescent="0.2">
      <c r="CX45336" s="29">
        <v>45198</v>
      </c>
      <c r="CY45336" s="29">
        <v>1.6448563055374765</v>
      </c>
      <c r="CZ45336" s="29">
        <v>1.9599548618337232</v>
      </c>
      <c r="DA45336" s="29">
        <v>2.5757775155957683</v>
      </c>
      <c r="DB45336" s="29">
        <v>3.2903842689960716</v>
      </c>
    </row>
    <row r="45337" spans="102:106" ht="20.100000000000001" customHeight="1" x14ac:dyDescent="0.2">
      <c r="CX45337" s="29">
        <v>45199</v>
      </c>
      <c r="CY45337" s="29">
        <v>1.6448563054779086</v>
      </c>
      <c r="CZ45337" s="29">
        <v>1.9599548620352165</v>
      </c>
      <c r="DA45337" s="29">
        <v>2.5757775167421477</v>
      </c>
      <c r="DB45337" s="29">
        <v>3.2903842721480103</v>
      </c>
    </row>
    <row r="45338" spans="102:106" ht="20.100000000000001" customHeight="1" x14ac:dyDescent="0.2">
      <c r="CX45338" s="29">
        <v>45200</v>
      </c>
      <c r="CY45338" s="29">
        <v>1.6448563054185148</v>
      </c>
      <c r="CZ45338" s="29">
        <v>1.9599548622372798</v>
      </c>
      <c r="DA45338" s="29">
        <v>2.5757775178877709</v>
      </c>
      <c r="DB45338" s="29">
        <v>3.2903842753004411</v>
      </c>
    </row>
    <row r="45339" spans="102:106" ht="20.100000000000001" customHeight="1" x14ac:dyDescent="0.2">
      <c r="CX45339" s="29">
        <v>45201</v>
      </c>
      <c r="CY45339" s="29">
        <v>1.644856305359349</v>
      </c>
      <c r="CZ45339" s="29">
        <v>1.959954862439977</v>
      </c>
      <c r="DA45339" s="29">
        <v>2.575777519034669</v>
      </c>
      <c r="DB45339" s="29">
        <v>3.2903842784519481</v>
      </c>
    </row>
    <row r="45340" spans="102:106" ht="20.100000000000001" customHeight="1" x14ac:dyDescent="0.2">
      <c r="CX45340" s="29">
        <v>45202</v>
      </c>
      <c r="CY45340" s="29">
        <v>1.6448563053004648</v>
      </c>
      <c r="CZ45340" s="29">
        <v>1.9599548626408112</v>
      </c>
      <c r="DA45340" s="29">
        <v>2.5757775201790305</v>
      </c>
      <c r="DB45340" s="29">
        <v>3.2903842816026359</v>
      </c>
    </row>
    <row r="45341" spans="102:106" ht="20.100000000000001" customHeight="1" x14ac:dyDescent="0.2">
      <c r="CX45341" s="29">
        <v>45203</v>
      </c>
      <c r="CY45341" s="29">
        <v>1.6448563052388649</v>
      </c>
      <c r="CZ45341" s="29">
        <v>1.9599548628424071</v>
      </c>
      <c r="DA45341" s="29">
        <v>2.5757775213248331</v>
      </c>
      <c r="DB45341" s="29">
        <v>3.2903842847541371</v>
      </c>
    </row>
    <row r="45342" spans="102:106" ht="20.100000000000001" customHeight="1" x14ac:dyDescent="0.2">
      <c r="CX45342" s="29">
        <v>45204</v>
      </c>
      <c r="CY45342" s="29">
        <v>1.6448563051807035</v>
      </c>
      <c r="CZ45342" s="29">
        <v>1.9599548630448271</v>
      </c>
      <c r="DA45342" s="29">
        <v>2.5757775224702146</v>
      </c>
      <c r="DB45342" s="29">
        <v>3.2903842879050349</v>
      </c>
    </row>
    <row r="45343" spans="102:106" ht="20.100000000000001" customHeight="1" x14ac:dyDescent="0.2">
      <c r="CX45343" s="29">
        <v>45205</v>
      </c>
      <c r="CY45343" s="29">
        <v>1.6448563051229841</v>
      </c>
      <c r="CZ45343" s="29">
        <v>1.9599548632455757</v>
      </c>
      <c r="DA45343" s="29">
        <v>2.5757775236152574</v>
      </c>
      <c r="DB45343" s="29">
        <v>3.2903842910554348</v>
      </c>
    </row>
    <row r="45344" spans="102:106" ht="20.100000000000001" customHeight="1" x14ac:dyDescent="0.2">
      <c r="CX45344" s="29">
        <v>45206</v>
      </c>
      <c r="CY45344" s="29">
        <v>1.6448563050627092</v>
      </c>
      <c r="CZ45344" s="29">
        <v>1.9599548634472763</v>
      </c>
      <c r="DA45344" s="29">
        <v>2.5757775247600461</v>
      </c>
      <c r="DB45344" s="29">
        <v>3.2903842942069681</v>
      </c>
    </row>
    <row r="45345" spans="102:106" ht="20.100000000000001" customHeight="1" x14ac:dyDescent="0.2">
      <c r="CX45345" s="29">
        <v>45207</v>
      </c>
      <c r="CY45345" s="29">
        <v>1.6448563050029827</v>
      </c>
      <c r="CZ45345" s="29">
        <v>1.9599548636499931</v>
      </c>
      <c r="DA45345" s="29">
        <v>2.5757775259066116</v>
      </c>
      <c r="DB45345" s="29">
        <v>3.2903842973582189</v>
      </c>
    </row>
    <row r="45346" spans="102:106" ht="20.100000000000001" customHeight="1" x14ac:dyDescent="0.2">
      <c r="CX45346" s="29">
        <v>45208</v>
      </c>
      <c r="CY45346" s="29">
        <v>1.6448563049438583</v>
      </c>
      <c r="CZ45346" s="29">
        <v>1.9599548638512285</v>
      </c>
      <c r="DA45346" s="29">
        <v>2.5757775270511418</v>
      </c>
      <c r="DB45346" s="29">
        <v>3.2903843005077675</v>
      </c>
    </row>
    <row r="45347" spans="102:106" ht="20.100000000000001" customHeight="1" x14ac:dyDescent="0.2">
      <c r="CX45347" s="29">
        <v>45209</v>
      </c>
      <c r="CY45347" s="29">
        <v>1.6448563048853893</v>
      </c>
      <c r="CZ45347" s="29">
        <v>1.9599548640536075</v>
      </c>
      <c r="DA45347" s="29">
        <v>2.5757775281976167</v>
      </c>
      <c r="DB45347" s="29">
        <v>3.2903843036587719</v>
      </c>
    </row>
    <row r="45348" spans="102:106" ht="20.100000000000001" customHeight="1" x14ac:dyDescent="0.2">
      <c r="CX45348" s="29">
        <v>45210</v>
      </c>
      <c r="CY45348" s="29">
        <v>1.6448563048245781</v>
      </c>
      <c r="CZ45348" s="29">
        <v>1.9599548642546334</v>
      </c>
      <c r="DA45348" s="29">
        <v>2.5757775293422234</v>
      </c>
      <c r="DB45348" s="29">
        <v>3.2903843068082881</v>
      </c>
    </row>
    <row r="45349" spans="102:106" ht="20.100000000000001" customHeight="1" x14ac:dyDescent="0.2">
      <c r="CX45349" s="29">
        <v>45211</v>
      </c>
      <c r="CY45349" s="29">
        <v>1.644856304764529</v>
      </c>
      <c r="CZ45349" s="29">
        <v>1.9599548644569291</v>
      </c>
      <c r="DA45349" s="29">
        <v>2.5757775304869939</v>
      </c>
      <c r="DB45349" s="29">
        <v>3.2903843099579482</v>
      </c>
    </row>
    <row r="45350" spans="102:106" ht="20.100000000000001" customHeight="1" x14ac:dyDescent="0.2">
      <c r="CX45350" s="29">
        <v>45212</v>
      </c>
      <c r="CY45350" s="29">
        <v>1.6448563047083469</v>
      </c>
      <c r="CZ45350" s="29">
        <v>1.9599548646579985</v>
      </c>
      <c r="DA45350" s="29">
        <v>2.5757775316320113</v>
      </c>
      <c r="DB45350" s="29">
        <v>3.2903843131093837</v>
      </c>
    </row>
    <row r="45351" spans="102:106" ht="20.100000000000001" customHeight="1" x14ac:dyDescent="0.2">
      <c r="CX45351" s="29">
        <v>45213</v>
      </c>
      <c r="CY45351" s="29">
        <v>1.6448563046469316</v>
      </c>
      <c r="CZ45351" s="29">
        <v>1.9599548648604657</v>
      </c>
      <c r="DA45351" s="29">
        <v>2.5757775327773604</v>
      </c>
      <c r="DB45351" s="29">
        <v>3.2903843162581277</v>
      </c>
    </row>
    <row r="45352" spans="102:106" ht="20.100000000000001" customHeight="1" x14ac:dyDescent="0.2">
      <c r="CX45352" s="29">
        <v>45214</v>
      </c>
      <c r="CY45352" s="29">
        <v>1.6448563045894899</v>
      </c>
      <c r="CZ45352" s="29">
        <v>1.9599548650618341</v>
      </c>
      <c r="DA45352" s="29">
        <v>2.5757775339211753</v>
      </c>
      <c r="DB45352" s="29">
        <v>3.2903843194088602</v>
      </c>
    </row>
    <row r="45353" spans="102:106" ht="20.100000000000001" customHeight="1" x14ac:dyDescent="0.2">
      <c r="CX45353" s="29">
        <v>45215</v>
      </c>
      <c r="CY45353" s="29">
        <v>1.6448563045299729</v>
      </c>
      <c r="CZ45353" s="29">
        <v>1.9599548652621663</v>
      </c>
      <c r="DA45353" s="29">
        <v>2.575777535067437</v>
      </c>
      <c r="DB45353" s="29">
        <v>3.2903843225586393</v>
      </c>
    </row>
    <row r="45354" spans="102:106" ht="20.100000000000001" customHeight="1" x14ac:dyDescent="0.2">
      <c r="CX45354" s="29">
        <v>45216</v>
      </c>
      <c r="CY45354" s="29">
        <v>1.644856304471485</v>
      </c>
      <c r="CZ45354" s="29">
        <v>1.9599548654640875</v>
      </c>
      <c r="DA45354" s="29">
        <v>2.5757775362123319</v>
      </c>
      <c r="DB45354" s="29">
        <v>3.290384325707572</v>
      </c>
    </row>
    <row r="45355" spans="102:106" ht="20.100000000000001" customHeight="1" x14ac:dyDescent="0.2">
      <c r="CX45355" s="29">
        <v>45217</v>
      </c>
      <c r="CY45355" s="29">
        <v>1.6448563044110285</v>
      </c>
      <c r="CZ45355" s="29">
        <v>1.9599548656651002</v>
      </c>
      <c r="DA45355" s="29">
        <v>2.5757775373578924</v>
      </c>
      <c r="DB45355" s="29">
        <v>3.2903843288572885</v>
      </c>
    </row>
    <row r="45356" spans="102:106" ht="20.100000000000001" customHeight="1" x14ac:dyDescent="0.2">
      <c r="CX45356" s="29">
        <v>45218</v>
      </c>
      <c r="CY45356" s="29">
        <v>1.6448563043517082</v>
      </c>
      <c r="CZ45356" s="29">
        <v>1.9599548658678292</v>
      </c>
      <c r="DA45356" s="29">
        <v>2.5757775385022534</v>
      </c>
      <c r="DB45356" s="29">
        <v>3.2903843320063726</v>
      </c>
    </row>
    <row r="45357" spans="102:106" ht="20.100000000000001" customHeight="1" x14ac:dyDescent="0.2">
      <c r="CX45357" s="29">
        <v>45219</v>
      </c>
      <c r="CY45357" s="29">
        <v>1.6448563042935775</v>
      </c>
      <c r="CZ45357" s="29">
        <v>1.9599548660697772</v>
      </c>
      <c r="DA45357" s="29">
        <v>2.5757775396474467</v>
      </c>
      <c r="DB45357" s="29">
        <v>3.2903843351549305</v>
      </c>
    </row>
    <row r="45358" spans="102:106" ht="20.100000000000001" customHeight="1" x14ac:dyDescent="0.2">
      <c r="CX45358" s="29">
        <v>45220</v>
      </c>
      <c r="CY45358" s="29">
        <v>1.6448563042336375</v>
      </c>
      <c r="CZ45358" s="29">
        <v>1.9599548662710071</v>
      </c>
      <c r="DA45358" s="29">
        <v>2.5757775407916093</v>
      </c>
      <c r="DB45358" s="29">
        <v>3.2903843383030678</v>
      </c>
    </row>
    <row r="45359" spans="102:106" ht="20.100000000000001" customHeight="1" x14ac:dyDescent="0.2">
      <c r="CX45359" s="29">
        <v>45221</v>
      </c>
      <c r="CY45359" s="29">
        <v>1.6448563041749944</v>
      </c>
      <c r="CZ45359" s="29">
        <v>1.9599548664741442</v>
      </c>
      <c r="DA45359" s="29">
        <v>2.5757775419367701</v>
      </c>
      <c r="DB45359" s="29">
        <v>3.2903843414524174</v>
      </c>
    </row>
    <row r="45360" spans="102:106" ht="20.100000000000001" customHeight="1" x14ac:dyDescent="0.2">
      <c r="CX45360" s="29">
        <v>45222</v>
      </c>
      <c r="CY45360" s="29">
        <v>1.6448563041146489</v>
      </c>
      <c r="CZ45360" s="29">
        <v>1.9599548666741298</v>
      </c>
      <c r="DA45360" s="29">
        <v>2.5757775430810668</v>
      </c>
      <c r="DB45360" s="29">
        <v>3.2903843446015615</v>
      </c>
    </row>
    <row r="45361" spans="102:106" ht="20.100000000000001" customHeight="1" x14ac:dyDescent="0.2">
      <c r="CX45361" s="29">
        <v>45223</v>
      </c>
      <c r="CY45361" s="29">
        <v>1.6448563040557065</v>
      </c>
      <c r="CZ45361" s="29">
        <v>1.9599548668761491</v>
      </c>
      <c r="DA45361" s="29">
        <v>2.5757775442245814</v>
      </c>
      <c r="DB45361" s="29">
        <v>3.2903843477506061</v>
      </c>
    </row>
    <row r="45362" spans="102:106" ht="20.100000000000001" customHeight="1" x14ac:dyDescent="0.2">
      <c r="CX45362" s="29">
        <v>45224</v>
      </c>
      <c r="CY45362" s="29">
        <v>1.6448563039951687</v>
      </c>
      <c r="CZ45362" s="29">
        <v>1.9599548670777056</v>
      </c>
      <c r="DA45362" s="29">
        <v>2.5757775453693466</v>
      </c>
      <c r="DB45362" s="29">
        <v>3.2903843508981327</v>
      </c>
    </row>
    <row r="45363" spans="102:106" ht="20.100000000000001" customHeight="1" x14ac:dyDescent="0.2">
      <c r="CX45363" s="29">
        <v>45225</v>
      </c>
      <c r="CY45363" s="29">
        <v>1.6448563039361408</v>
      </c>
      <c r="CZ45363" s="29">
        <v>1.9599548672788618</v>
      </c>
      <c r="DA45363" s="29">
        <v>2.5757775465154467</v>
      </c>
      <c r="DB45363" s="29">
        <v>3.2903843540457736</v>
      </c>
    </row>
    <row r="45364" spans="102:106" ht="20.100000000000001" customHeight="1" x14ac:dyDescent="0.2">
      <c r="CX45364" s="29">
        <v>45226</v>
      </c>
      <c r="CY45364" s="29">
        <v>1.6448563038786759</v>
      </c>
      <c r="CZ45364" s="29">
        <v>1.9599548674822438</v>
      </c>
      <c r="DA45364" s="29">
        <v>2.575777547659067</v>
      </c>
      <c r="DB45364" s="29">
        <v>3.2903843571936355</v>
      </c>
    </row>
    <row r="45365" spans="102:106" ht="20.100000000000001" customHeight="1" x14ac:dyDescent="0.2">
      <c r="CX45365" s="29">
        <v>45227</v>
      </c>
      <c r="CY45365" s="29">
        <v>1.6448563038197759</v>
      </c>
      <c r="CZ45365" s="29">
        <v>1.9599548676827914</v>
      </c>
      <c r="DA45365" s="29">
        <v>2.5757775488022392</v>
      </c>
      <c r="DB45365" s="29">
        <v>3.2903843603418248</v>
      </c>
    </row>
    <row r="45366" spans="102:106" ht="20.100000000000001" customHeight="1" x14ac:dyDescent="0.2">
      <c r="CX45366" s="29">
        <v>45228</v>
      </c>
      <c r="CY45366" s="29">
        <v>1.6448563037594937</v>
      </c>
      <c r="CZ45366" s="29">
        <v>1.9599548678856915</v>
      </c>
      <c r="DA45366" s="29">
        <v>2.5757775499469968</v>
      </c>
      <c r="DB45366" s="29">
        <v>3.2903843634904479</v>
      </c>
    </row>
    <row r="45367" spans="102:106" ht="20.100000000000001" customHeight="1" x14ac:dyDescent="0.2">
      <c r="CX45367" s="29">
        <v>45229</v>
      </c>
      <c r="CY45367" s="29">
        <v>1.6448563037009345</v>
      </c>
      <c r="CZ45367" s="29">
        <v>1.9599548680858843</v>
      </c>
      <c r="DA45367" s="29">
        <v>2.5757775510914747</v>
      </c>
      <c r="DB45367" s="29">
        <v>3.2903843666380879</v>
      </c>
    </row>
    <row r="45368" spans="102:106" ht="20.100000000000001" customHeight="1" x14ac:dyDescent="0.2">
      <c r="CX45368" s="29">
        <v>45230</v>
      </c>
      <c r="CY45368" s="29">
        <v>1.6448563036410999</v>
      </c>
      <c r="CZ45368" s="29">
        <v>1.9599548682859949</v>
      </c>
      <c r="DA45368" s="29">
        <v>2.5757775522357553</v>
      </c>
      <c r="DB45368" s="29">
        <v>3.2903843697848494</v>
      </c>
    </row>
    <row r="45369" spans="102:106" ht="20.100000000000001" customHeight="1" x14ac:dyDescent="0.2">
      <c r="CX45369" s="29">
        <v>45231</v>
      </c>
      <c r="CY45369" s="29">
        <v>1.6448563035830956</v>
      </c>
      <c r="CZ45369" s="29">
        <v>1.9599548684886492</v>
      </c>
      <c r="DA45369" s="29">
        <v>2.5757775533799223</v>
      </c>
      <c r="DB45369" s="29">
        <v>3.2903843729323659</v>
      </c>
    </row>
    <row r="45370" spans="102:106" ht="20.100000000000001" customHeight="1" x14ac:dyDescent="0.2">
      <c r="CX45370" s="29">
        <v>45232</v>
      </c>
      <c r="CY45370" s="29">
        <v>1.6448563035239223</v>
      </c>
      <c r="CZ45370" s="29">
        <v>1.9599548686913484</v>
      </c>
      <c r="DA45370" s="29">
        <v>2.5757775545240604</v>
      </c>
      <c r="DB45370" s="29">
        <v>3.2903843760792184</v>
      </c>
    </row>
    <row r="45371" spans="102:106" ht="20.100000000000001" customHeight="1" x14ac:dyDescent="0.2">
      <c r="CX45371" s="29">
        <v>45233</v>
      </c>
      <c r="CY45371" s="29">
        <v>1.644856303463633</v>
      </c>
      <c r="CZ45371" s="29">
        <v>1.9599548688915946</v>
      </c>
      <c r="DA45371" s="29">
        <v>2.5757775556682514</v>
      </c>
      <c r="DB45371" s="29">
        <v>3.2903843792270386</v>
      </c>
    </row>
    <row r="45372" spans="102:106" ht="20.100000000000001" customHeight="1" x14ac:dyDescent="0.2">
      <c r="CX45372" s="29">
        <v>45234</v>
      </c>
      <c r="CY45372" s="29">
        <v>1.6448563034053345</v>
      </c>
      <c r="CZ45372" s="29">
        <v>1.9599548690945749</v>
      </c>
      <c r="DA45372" s="29">
        <v>2.5757775568125805</v>
      </c>
      <c r="DB45372" s="29">
        <v>3.2903843823744081</v>
      </c>
    </row>
    <row r="45373" spans="102:106" ht="20.100000000000001" customHeight="1" x14ac:dyDescent="0.2">
      <c r="CX45373" s="29">
        <v>45235</v>
      </c>
      <c r="CY45373" s="29">
        <v>1.6448563033460266</v>
      </c>
      <c r="CZ45373" s="29">
        <v>1.9599548692952287</v>
      </c>
      <c r="DA45373" s="29">
        <v>2.5757775579551812</v>
      </c>
      <c r="DB45373" s="29">
        <v>3.290384385519908</v>
      </c>
    </row>
    <row r="45374" spans="102:106" ht="20.100000000000001" customHeight="1" x14ac:dyDescent="0.2">
      <c r="CX45374" s="29">
        <v>45236</v>
      </c>
      <c r="CY45374" s="29">
        <v>1.6448563032857628</v>
      </c>
      <c r="CZ45374" s="29">
        <v>1.9599548694961819</v>
      </c>
      <c r="DA45374" s="29">
        <v>2.5757775591000351</v>
      </c>
      <c r="DB45374" s="29">
        <v>3.2903843886666966</v>
      </c>
    </row>
    <row r="45375" spans="102:106" ht="20.100000000000001" customHeight="1" x14ac:dyDescent="0.2">
      <c r="CX45375" s="29">
        <v>45237</v>
      </c>
      <c r="CY45375" s="29">
        <v>1.6448563032276495</v>
      </c>
      <c r="CZ45375" s="29">
        <v>1.9599548697000602</v>
      </c>
      <c r="DA45375" s="29">
        <v>2.5757775602433273</v>
      </c>
      <c r="DB45375" s="29">
        <v>3.2903843918133537</v>
      </c>
    </row>
    <row r="45376" spans="102:106" ht="20.100000000000001" customHeight="1" x14ac:dyDescent="0.2">
      <c r="CX45376" s="29">
        <v>45238</v>
      </c>
      <c r="CY45376" s="29">
        <v>1.6448563031686869</v>
      </c>
      <c r="CZ45376" s="29">
        <v>1.9599548698992404</v>
      </c>
      <c r="DA45376" s="29">
        <v>2.575777561387091</v>
      </c>
      <c r="DB45376" s="29">
        <v>3.2903843949599874</v>
      </c>
    </row>
    <row r="45377" spans="102:106" ht="20.100000000000001" customHeight="1" x14ac:dyDescent="0.2">
      <c r="CX45377" s="29">
        <v>45239</v>
      </c>
      <c r="CY45377" s="29">
        <v>1.6448563031089283</v>
      </c>
      <c r="CZ45377" s="29">
        <v>1.9599548701014724</v>
      </c>
      <c r="DA45377" s="29">
        <v>2.5757775625314094</v>
      </c>
      <c r="DB45377" s="29">
        <v>3.2903843981051772</v>
      </c>
    </row>
    <row r="45378" spans="102:106" ht="20.100000000000001" customHeight="1" x14ac:dyDescent="0.2">
      <c r="CX45378" s="29">
        <v>45240</v>
      </c>
      <c r="CY45378" s="29">
        <v>1.6448563030514807</v>
      </c>
      <c r="CZ45378" s="29">
        <v>1.959954870301696</v>
      </c>
      <c r="DA45378" s="29">
        <v>2.5757775636763669</v>
      </c>
      <c r="DB45378" s="29">
        <v>3.2903844012520818</v>
      </c>
    </row>
    <row r="45379" spans="102:106" ht="20.100000000000001" customHeight="1" x14ac:dyDescent="0.2">
      <c r="CX45379" s="29">
        <v>45241</v>
      </c>
      <c r="CY45379" s="29">
        <v>1.6448563029902898</v>
      </c>
      <c r="CZ45379" s="29">
        <v>1.9599548705050989</v>
      </c>
      <c r="DA45379" s="29">
        <v>2.5757775648181469</v>
      </c>
      <c r="DB45379" s="29">
        <v>3.2903844043977575</v>
      </c>
    </row>
    <row r="45380" spans="102:106" ht="20.100000000000001" customHeight="1" x14ac:dyDescent="0.2">
      <c r="CX45380" s="29">
        <v>45242</v>
      </c>
      <c r="CY45380" s="29">
        <v>1.6448563029315164</v>
      </c>
      <c r="CZ45380" s="29">
        <v>1.9599548707066197</v>
      </c>
      <c r="DA45380" s="29">
        <v>2.5757775659626816</v>
      </c>
      <c r="DB45380" s="29">
        <v>3.2903844075438347</v>
      </c>
    </row>
    <row r="45381" spans="102:106" ht="20.100000000000001" customHeight="1" x14ac:dyDescent="0.2">
      <c r="CX45381" s="29">
        <v>45243</v>
      </c>
      <c r="CY45381" s="29">
        <v>1.6448563028721599</v>
      </c>
      <c r="CZ45381" s="29">
        <v>1.9599548709088848</v>
      </c>
      <c r="DA45381" s="29">
        <v>2.5757775671061549</v>
      </c>
      <c r="DB45381" s="29">
        <v>3.2903844106904212</v>
      </c>
    </row>
    <row r="45382" spans="102:106" ht="20.100000000000001" customHeight="1" x14ac:dyDescent="0.2">
      <c r="CX45382" s="29">
        <v>45244</v>
      </c>
      <c r="CY45382" s="29">
        <v>1.644856302812274</v>
      </c>
      <c r="CZ45382" s="29">
        <v>1.9599548711093944</v>
      </c>
      <c r="DA45382" s="29">
        <v>2.5757775682486517</v>
      </c>
      <c r="DB45382" s="29">
        <v>3.2903844138345724</v>
      </c>
    </row>
    <row r="45383" spans="102:106" ht="20.100000000000001" customHeight="1" x14ac:dyDescent="0.2">
      <c r="CX45383" s="29">
        <v>45245</v>
      </c>
      <c r="CY45383" s="29">
        <v>1.6448563027549656</v>
      </c>
      <c r="CZ45383" s="29">
        <v>1.9599548713107755</v>
      </c>
      <c r="DA45383" s="29">
        <v>2.5757775693922036</v>
      </c>
      <c r="DB45383" s="29">
        <v>3.2903844169809715</v>
      </c>
    </row>
    <row r="45384" spans="102:106" ht="20.100000000000001" customHeight="1" x14ac:dyDescent="0.2">
      <c r="CX45384" s="29">
        <v>45246</v>
      </c>
      <c r="CY45384" s="29">
        <v>1.64485630269418</v>
      </c>
      <c r="CZ45384" s="29">
        <v>1.9599548715130908</v>
      </c>
      <c r="DA45384" s="29">
        <v>2.575777570536895</v>
      </c>
      <c r="DB45384" s="29">
        <v>3.2903844201266734</v>
      </c>
    </row>
    <row r="45385" spans="102:106" ht="20.100000000000001" customHeight="1" x14ac:dyDescent="0.2">
      <c r="CX45385" s="29">
        <v>45247</v>
      </c>
      <c r="CY45385" s="29">
        <v>1.6448563026360785</v>
      </c>
      <c r="CZ45385" s="29">
        <v>1.9599548717138418</v>
      </c>
      <c r="DA45385" s="29">
        <v>2.57577757167891</v>
      </c>
      <c r="DB45385" s="29">
        <v>3.2903844232702593</v>
      </c>
    </row>
    <row r="45386" spans="102:106" ht="20.100000000000001" customHeight="1" x14ac:dyDescent="0.2">
      <c r="CX45386" s="29">
        <v>45248</v>
      </c>
      <c r="CY45386" s="29">
        <v>1.644856302577661</v>
      </c>
      <c r="CZ45386" s="29">
        <v>1.9599548719156543</v>
      </c>
      <c r="DA45386" s="29">
        <v>2.5757775728241805</v>
      </c>
      <c r="DB45386" s="29">
        <v>3.2903844264164133</v>
      </c>
    </row>
    <row r="45387" spans="102:106" ht="20.100000000000001" customHeight="1" x14ac:dyDescent="0.2">
      <c r="CX45387" s="29">
        <v>45249</v>
      </c>
      <c r="CY45387" s="29">
        <v>1.644856302515926</v>
      </c>
      <c r="CZ45387" s="29">
        <v>1.9599548721160289</v>
      </c>
      <c r="DA45387" s="29">
        <v>2.5757775739649915</v>
      </c>
      <c r="DB45387" s="29">
        <v>3.2903844295606648</v>
      </c>
    </row>
    <row r="45388" spans="102:106" ht="20.100000000000001" customHeight="1" x14ac:dyDescent="0.2">
      <c r="CX45388" s="29">
        <v>45250</v>
      </c>
      <c r="CY45388" s="29">
        <v>1.6448563024570348</v>
      </c>
      <c r="CZ45388" s="29">
        <v>1.9599548723175919</v>
      </c>
      <c r="DA45388" s="29">
        <v>2.5757775751092251</v>
      </c>
      <c r="DB45388" s="29">
        <v>3.2903844327061709</v>
      </c>
    </row>
    <row r="45389" spans="102:106" ht="20.100000000000001" customHeight="1" x14ac:dyDescent="0.2">
      <c r="CX45389" s="29">
        <v>45251</v>
      </c>
      <c r="CY45389" s="29">
        <v>1.6448563023979872</v>
      </c>
      <c r="CZ45389" s="29">
        <v>1.9599548725178444</v>
      </c>
      <c r="DA45389" s="29">
        <v>2.5757775762530652</v>
      </c>
      <c r="DB45389" s="29">
        <v>3.2903844358499867</v>
      </c>
    </row>
    <row r="45390" spans="102:106" ht="20.100000000000001" customHeight="1" x14ac:dyDescent="0.2">
      <c r="CX45390" s="29">
        <v>45252</v>
      </c>
      <c r="CY45390" s="29">
        <v>1.6448563023418901</v>
      </c>
      <c r="CZ45390" s="29">
        <v>1.9599548727194123</v>
      </c>
      <c r="DA45390" s="29">
        <v>2.5757775773965954</v>
      </c>
      <c r="DB45390" s="29">
        <v>3.2903844389952721</v>
      </c>
    </row>
    <row r="45391" spans="102:106" ht="20.100000000000001" customHeight="1" x14ac:dyDescent="0.2">
      <c r="CX45391" s="29">
        <v>45253</v>
      </c>
      <c r="CY45391" s="29">
        <v>1.644856302282689</v>
      </c>
      <c r="CZ45391" s="29">
        <v>1.9599548729223593</v>
      </c>
      <c r="DA45391" s="29">
        <v>2.5757775785379495</v>
      </c>
      <c r="DB45391" s="29">
        <v>3.2903844421390795</v>
      </c>
    </row>
    <row r="45392" spans="102:106" ht="20.100000000000001" customHeight="1" x14ac:dyDescent="0.2">
      <c r="CX45392" s="29">
        <v>45254</v>
      </c>
      <c r="CY45392" s="29">
        <v>1.6448563022234906</v>
      </c>
      <c r="CZ45392" s="29">
        <v>1.9599548731241858</v>
      </c>
      <c r="DA45392" s="29">
        <v>2.5757775796811102</v>
      </c>
      <c r="DB45392" s="29">
        <v>3.2903844452830429</v>
      </c>
    </row>
    <row r="45393" spans="102:106" ht="20.100000000000001" customHeight="1" x14ac:dyDescent="0.2">
      <c r="CX45393" s="29">
        <v>45255</v>
      </c>
      <c r="CY45393" s="29">
        <v>1.6448563021643487</v>
      </c>
      <c r="CZ45393" s="29">
        <v>1.9599548733249554</v>
      </c>
      <c r="DA45393" s="29">
        <v>2.5757775808242109</v>
      </c>
      <c r="DB45393" s="29">
        <v>3.2903844484272686</v>
      </c>
    </row>
    <row r="45394" spans="102:106" ht="20.100000000000001" customHeight="1" x14ac:dyDescent="0.2">
      <c r="CX45394" s="29">
        <v>45256</v>
      </c>
      <c r="CY45394" s="29">
        <v>1.6448563021022622</v>
      </c>
      <c r="CZ45394" s="29">
        <v>1.9599548735247307</v>
      </c>
      <c r="DA45394" s="29">
        <v>2.5757775819673352</v>
      </c>
      <c r="DB45394" s="29">
        <v>3.2903844515703367</v>
      </c>
    </row>
    <row r="45395" spans="102:106" ht="20.100000000000001" customHeight="1" x14ac:dyDescent="0.2">
      <c r="CX45395" s="29">
        <v>45257</v>
      </c>
      <c r="CY45395" s="29">
        <v>1.6448563020464471</v>
      </c>
      <c r="CZ45395" s="29">
        <v>1.9599548737261394</v>
      </c>
      <c r="DA45395" s="29">
        <v>2.5757775831105665</v>
      </c>
      <c r="DB45395" s="29">
        <v>3.2903844547138799</v>
      </c>
    </row>
    <row r="45396" spans="102:106" ht="20.100000000000001" customHeight="1" x14ac:dyDescent="0.2">
      <c r="CX45396" s="29">
        <v>45258</v>
      </c>
      <c r="CY45396" s="29">
        <v>1.6448563019847389</v>
      </c>
      <c r="CZ45396" s="29">
        <v>1.9599548739266812</v>
      </c>
      <c r="DA45396" s="29">
        <v>2.5757775842539883</v>
      </c>
      <c r="DB45396" s="29">
        <v>3.2903844578580053</v>
      </c>
    </row>
    <row r="45397" spans="102:106" ht="20.100000000000001" customHeight="1" x14ac:dyDescent="0.2">
      <c r="CX45397" s="29">
        <v>45259</v>
      </c>
      <c r="CY45397" s="29">
        <v>1.6448563019263551</v>
      </c>
      <c r="CZ45397" s="29">
        <v>1.9599548741289827</v>
      </c>
      <c r="DA45397" s="29">
        <v>2.5757775853957341</v>
      </c>
      <c r="DB45397" s="29">
        <v>3.2903844610012927</v>
      </c>
    </row>
    <row r="45398" spans="102:106" ht="20.100000000000001" customHeight="1" x14ac:dyDescent="0.2">
      <c r="CX45398" s="29">
        <v>45260</v>
      </c>
      <c r="CY45398" s="29">
        <v>1.6448563018682933</v>
      </c>
      <c r="CZ45398" s="29">
        <v>1.9599548743305446</v>
      </c>
      <c r="DA45398" s="29">
        <v>2.5757775865378361</v>
      </c>
      <c r="DB45398" s="29">
        <v>3.2903844641453746</v>
      </c>
    </row>
    <row r="45399" spans="102:106" ht="20.100000000000001" customHeight="1" x14ac:dyDescent="0.2">
      <c r="CX45399" s="29">
        <v>45261</v>
      </c>
      <c r="CY45399" s="29">
        <v>1.644856301807553</v>
      </c>
      <c r="CZ45399" s="29">
        <v>1.9599548745314297</v>
      </c>
      <c r="DA45399" s="29">
        <v>2.5757775876823295</v>
      </c>
      <c r="DB45399" s="29">
        <v>3.2903844672888312</v>
      </c>
    </row>
    <row r="45400" spans="102:106" ht="20.100000000000001" customHeight="1" x14ac:dyDescent="0.2">
      <c r="CX45400" s="29">
        <v>45262</v>
      </c>
      <c r="CY45400" s="29">
        <v>1.6448563017502962</v>
      </c>
      <c r="CZ45400" s="29">
        <v>1.9599548747342657</v>
      </c>
      <c r="DA45400" s="29">
        <v>2.5757775888234455</v>
      </c>
      <c r="DB45400" s="29">
        <v>3.2903844704302432</v>
      </c>
    </row>
    <row r="45401" spans="102:106" ht="20.100000000000001" customHeight="1" x14ac:dyDescent="0.2">
      <c r="CX45401" s="29">
        <v>45263</v>
      </c>
      <c r="CY45401" s="29">
        <v>1.6448563016904669</v>
      </c>
      <c r="CZ45401" s="29">
        <v>1.9599548749339875</v>
      </c>
      <c r="DA45401" s="29">
        <v>2.5757775899651691</v>
      </c>
      <c r="DB45401" s="29">
        <v>3.2903844735742962</v>
      </c>
    </row>
    <row r="45402" spans="102:106" ht="20.100000000000001" customHeight="1" x14ac:dyDescent="0.2">
      <c r="CX45402" s="29">
        <v>45264</v>
      </c>
      <c r="CY45402" s="29">
        <v>1.644856301631173</v>
      </c>
      <c r="CZ45402" s="29">
        <v>1.9599548751357871</v>
      </c>
      <c r="DA45402" s="29">
        <v>2.5757775911075838</v>
      </c>
      <c r="DB45402" s="29">
        <v>3.2903844767165169</v>
      </c>
    </row>
    <row r="45403" spans="102:106" ht="20.100000000000001" customHeight="1" x14ac:dyDescent="0.2">
      <c r="CX45403" s="29">
        <v>45265</v>
      </c>
      <c r="CY45403" s="29">
        <v>1.644856301572468</v>
      </c>
      <c r="CZ45403" s="29">
        <v>1.9599548753371638</v>
      </c>
      <c r="DA45403" s="29">
        <v>2.5757775922507715</v>
      </c>
      <c r="DB45403" s="29">
        <v>3.2903844798585382</v>
      </c>
    </row>
    <row r="45404" spans="102:106" ht="20.100000000000001" customHeight="1" x14ac:dyDescent="0.2">
      <c r="CX45404" s="29">
        <v>45266</v>
      </c>
      <c r="CY45404" s="29">
        <v>1.6448563015144051</v>
      </c>
      <c r="CZ45404" s="29">
        <v>1.9599548755381806</v>
      </c>
      <c r="DA45404" s="29">
        <v>2.5757775933948168</v>
      </c>
      <c r="DB45404" s="29">
        <v>3.2903844830019935</v>
      </c>
    </row>
    <row r="45405" spans="102:106" ht="20.100000000000001" customHeight="1" x14ac:dyDescent="0.2">
      <c r="CX45405" s="29">
        <v>45267</v>
      </c>
      <c r="CY45405" s="29">
        <v>1.6448563014539821</v>
      </c>
      <c r="CZ45405" s="29">
        <v>1.9599548757389016</v>
      </c>
      <c r="DA45405" s="29">
        <v>2.5757775945359023</v>
      </c>
      <c r="DB45405" s="29">
        <v>3.2903844861439362</v>
      </c>
    </row>
    <row r="45406" spans="102:106" ht="20.100000000000001" customHeight="1" x14ac:dyDescent="0.2">
      <c r="CX45406" s="29">
        <v>45268</v>
      </c>
      <c r="CY45406" s="29">
        <v>1.6448563013943076</v>
      </c>
      <c r="CZ45406" s="29">
        <v>1.9599548759393894</v>
      </c>
      <c r="DA45406" s="29">
        <v>2.5757775956780109</v>
      </c>
      <c r="DB45406" s="29">
        <v>3.2903844892859988</v>
      </c>
    </row>
    <row r="45407" spans="102:106" ht="20.100000000000001" customHeight="1" x14ac:dyDescent="0.2">
      <c r="CX45407" s="29">
        <v>45269</v>
      </c>
      <c r="CY45407" s="29">
        <v>1.6448563013354343</v>
      </c>
      <c r="CZ45407" s="29">
        <v>1.9599548761422723</v>
      </c>
      <c r="DA45407" s="29">
        <v>2.5757775968212275</v>
      </c>
      <c r="DB45407" s="29">
        <v>3.2903844924282883</v>
      </c>
    </row>
    <row r="45408" spans="102:106" ht="20.100000000000001" customHeight="1" x14ac:dyDescent="0.2">
      <c r="CX45408" s="29">
        <v>45270</v>
      </c>
      <c r="CY45408" s="29">
        <v>1.644856301277416</v>
      </c>
      <c r="CZ45408" s="29">
        <v>1.9599548763424846</v>
      </c>
      <c r="DA45408" s="29">
        <v>2.5757775979636839</v>
      </c>
      <c r="DB45408" s="29">
        <v>3.2903844955709105</v>
      </c>
    </row>
    <row r="45409" spans="102:106" ht="20.100000000000001" customHeight="1" x14ac:dyDescent="0.2">
      <c r="CX45409" s="29">
        <v>45271</v>
      </c>
      <c r="CY45409" s="29">
        <v>1.6448563012172508</v>
      </c>
      <c r="CZ45409" s="29">
        <v>1.9599548765426547</v>
      </c>
      <c r="DA45409" s="29">
        <v>2.5757775991054634</v>
      </c>
      <c r="DB45409" s="29">
        <v>3.2903844987124464</v>
      </c>
    </row>
    <row r="45410" spans="102:106" ht="20.100000000000001" customHeight="1" x14ac:dyDescent="0.2">
      <c r="CX45410" s="29">
        <v>45272</v>
      </c>
      <c r="CY45410" s="29">
        <v>1.6448563011580462</v>
      </c>
      <c r="CZ45410" s="29">
        <v>1.9599548767454094</v>
      </c>
      <c r="DA45410" s="29">
        <v>2.5757776002466497</v>
      </c>
      <c r="DB45410" s="29">
        <v>3.2903845018530009</v>
      </c>
    </row>
    <row r="45411" spans="102:106" ht="20.100000000000001" customHeight="1" x14ac:dyDescent="0.2">
      <c r="CX45411" s="29">
        <v>45273</v>
      </c>
      <c r="CY45411" s="29">
        <v>1.6448563010998563</v>
      </c>
      <c r="CZ45411" s="29">
        <v>1.9599548769456843</v>
      </c>
      <c r="DA45411" s="29">
        <v>2.5757776013892766</v>
      </c>
      <c r="DB45411" s="29">
        <v>3.2903845049942073</v>
      </c>
    </row>
    <row r="45412" spans="102:106" ht="20.100000000000001" customHeight="1" x14ac:dyDescent="0.2">
      <c r="CX45412" s="29">
        <v>45274</v>
      </c>
      <c r="CY45412" s="29">
        <v>1.6448563010396784</v>
      </c>
      <c r="CZ45412" s="29">
        <v>1.9599548771461071</v>
      </c>
      <c r="DA45412" s="29">
        <v>2.5757776025314767</v>
      </c>
      <c r="DB45412" s="29">
        <v>3.2903845081361727</v>
      </c>
    </row>
    <row r="45413" spans="102:106" ht="20.100000000000001" customHeight="1" x14ac:dyDescent="0.2">
      <c r="CX45413" s="29">
        <v>45275</v>
      </c>
      <c r="CY45413" s="29">
        <v>1.6448563009806216</v>
      </c>
      <c r="CZ45413" s="29">
        <v>1.9599548773493043</v>
      </c>
      <c r="DA45413" s="29">
        <v>2.5757776036733331</v>
      </c>
      <c r="DB45413" s="29">
        <v>3.2903845112774772</v>
      </c>
    </row>
    <row r="45414" spans="102:106" ht="20.100000000000001" customHeight="1" x14ac:dyDescent="0.2">
      <c r="CX45414" s="29">
        <v>45276</v>
      </c>
      <c r="CY45414" s="29">
        <v>1.6448563009227388</v>
      </c>
      <c r="CZ45414" s="29">
        <v>1.959954877550212</v>
      </c>
      <c r="DA45414" s="29">
        <v>2.5757776048149288</v>
      </c>
      <c r="DB45414" s="29">
        <v>3.2903845144182253</v>
      </c>
    </row>
    <row r="45415" spans="102:106" ht="20.100000000000001" customHeight="1" x14ac:dyDescent="0.2">
      <c r="CX45415" s="29">
        <v>45277</v>
      </c>
      <c r="CY45415" s="29">
        <v>1.6448563008630275</v>
      </c>
      <c r="CZ45415" s="29">
        <v>1.9599548777514575</v>
      </c>
      <c r="DA45415" s="29">
        <v>2.5757776059563477</v>
      </c>
      <c r="DB45415" s="29">
        <v>3.2903845175600526</v>
      </c>
    </row>
    <row r="45416" spans="102:106" ht="20.100000000000001" customHeight="1" x14ac:dyDescent="0.2">
      <c r="CX45416" s="29">
        <v>45278</v>
      </c>
      <c r="CY45416" s="29">
        <v>1.6448563008045967</v>
      </c>
      <c r="CZ45416" s="29">
        <v>1.9599548779531037</v>
      </c>
      <c r="DA45416" s="29">
        <v>2.575777607097673</v>
      </c>
      <c r="DB45416" s="29">
        <v>3.2903845207015365</v>
      </c>
    </row>
    <row r="45417" spans="102:106" ht="20.100000000000001" customHeight="1" x14ac:dyDescent="0.2">
      <c r="CX45417" s="29">
        <v>45279</v>
      </c>
      <c r="CY45417" s="29">
        <v>1.6448563007444432</v>
      </c>
      <c r="CZ45417" s="29">
        <v>1.9599548781526499</v>
      </c>
      <c r="DA45417" s="29">
        <v>2.5757776082389876</v>
      </c>
      <c r="DB45417" s="29">
        <v>3.2903845238412579</v>
      </c>
    </row>
    <row r="45418" spans="102:106" ht="20.100000000000001" customHeight="1" x14ac:dyDescent="0.2">
      <c r="CX45418" s="29">
        <v>45280</v>
      </c>
      <c r="CY45418" s="29">
        <v>1.6448563006856771</v>
      </c>
      <c r="CZ45418" s="29">
        <v>1.9599548783552885</v>
      </c>
      <c r="DA45418" s="29">
        <v>2.5757776093823259</v>
      </c>
      <c r="DB45418" s="29">
        <v>3.2903845269823764</v>
      </c>
    </row>
    <row r="45419" spans="102:106" ht="20.100000000000001" customHeight="1" x14ac:dyDescent="0.2">
      <c r="CX45419" s="29">
        <v>45281</v>
      </c>
      <c r="CY45419" s="29">
        <v>1.644856300628351</v>
      </c>
      <c r="CZ45419" s="29">
        <v>1.9599548785559533</v>
      </c>
      <c r="DA45419" s="29">
        <v>2.5757776105219188</v>
      </c>
      <c r="DB45419" s="29">
        <v>3.2903845301219441</v>
      </c>
    </row>
    <row r="45420" spans="102:106" ht="20.100000000000001" customHeight="1" x14ac:dyDescent="0.2">
      <c r="CX45420" s="29">
        <v>45282</v>
      </c>
      <c r="CY45420" s="29">
        <v>1.6448563005694621</v>
      </c>
      <c r="CZ45420" s="29">
        <v>1.9599548787572729</v>
      </c>
      <c r="DA45420" s="29">
        <v>2.5757776116656523</v>
      </c>
      <c r="DB45420" s="29">
        <v>3.2903845332631221</v>
      </c>
    </row>
    <row r="45421" spans="102:106" ht="20.100000000000001" customHeight="1" x14ac:dyDescent="0.2">
      <c r="CX45421" s="29">
        <v>45283</v>
      </c>
      <c r="CY45421" s="29">
        <v>1.6448563005090633</v>
      </c>
      <c r="CZ45421" s="29">
        <v>1.9599548789593102</v>
      </c>
      <c r="DA45421" s="29">
        <v>2.5757776128058061</v>
      </c>
      <c r="DB45421" s="29">
        <v>3.290384536402962</v>
      </c>
    </row>
    <row r="45422" spans="102:106" ht="20.100000000000001" customHeight="1" x14ac:dyDescent="0.2">
      <c r="CX45422" s="29">
        <v>45284</v>
      </c>
      <c r="CY45422" s="29">
        <v>1.6448563004502641</v>
      </c>
      <c r="CZ45422" s="29">
        <v>1.9599548791595638</v>
      </c>
      <c r="DA45422" s="29">
        <v>2.5757776139483166</v>
      </c>
      <c r="DB45422" s="29">
        <v>3.2903845395430977</v>
      </c>
    </row>
    <row r="45423" spans="102:106" ht="20.100000000000001" customHeight="1" x14ac:dyDescent="0.2">
      <c r="CX45423" s="29">
        <v>45285</v>
      </c>
      <c r="CY45423" s="29">
        <v>1.6448563003900614</v>
      </c>
      <c r="CZ45423" s="29">
        <v>1.959954879360662</v>
      </c>
      <c r="DA45423" s="29">
        <v>2.5757776150893656</v>
      </c>
      <c r="DB45423" s="29">
        <v>3.2903845426821081</v>
      </c>
    </row>
    <row r="45424" spans="102:106" ht="20.100000000000001" customHeight="1" x14ac:dyDescent="0.2">
      <c r="CX45424" s="29">
        <v>45286</v>
      </c>
      <c r="CY45424" s="29">
        <v>1.6448563003315646</v>
      </c>
      <c r="CZ45424" s="29">
        <v>1.959954879562668</v>
      </c>
      <c r="DA45424" s="29">
        <v>2.5757776162309862</v>
      </c>
      <c r="DB45424" s="29">
        <v>3.2903845458216265</v>
      </c>
    </row>
    <row r="45425" spans="102:106" ht="20.100000000000001" customHeight="1" x14ac:dyDescent="0.2">
      <c r="CX45425" s="29">
        <v>45287</v>
      </c>
      <c r="CY45425" s="29">
        <v>1.6448563002748269</v>
      </c>
      <c r="CZ45425" s="29">
        <v>1.9599548797630804</v>
      </c>
      <c r="DA45425" s="29">
        <v>2.5757776173713114</v>
      </c>
      <c r="DB45425" s="29">
        <v>3.2903845489617596</v>
      </c>
    </row>
    <row r="45426" spans="102:106" ht="20.100000000000001" customHeight="1" x14ac:dyDescent="0.2">
      <c r="CX45426" s="29">
        <v>45288</v>
      </c>
      <c r="CY45426" s="29">
        <v>1.6448563002137886</v>
      </c>
      <c r="CZ45426" s="29">
        <v>1.9599548799619624</v>
      </c>
      <c r="DA45426" s="29">
        <v>2.5757776185123742</v>
      </c>
      <c r="DB45426" s="29">
        <v>3.2903845521010862</v>
      </c>
    </row>
    <row r="45427" spans="102:106" ht="20.100000000000001" customHeight="1" x14ac:dyDescent="0.2">
      <c r="CX45427" s="29">
        <v>45289</v>
      </c>
      <c r="CY45427" s="29">
        <v>1.6448563001546159</v>
      </c>
      <c r="CZ45427" s="29">
        <v>1.9599548801645068</v>
      </c>
      <c r="DA45427" s="29">
        <v>2.5757776196542599</v>
      </c>
      <c r="DB45427" s="29">
        <v>3.2903845552412405</v>
      </c>
    </row>
    <row r="45428" spans="102:106" ht="20.100000000000001" customHeight="1" x14ac:dyDescent="0.2">
      <c r="CX45428" s="29">
        <v>45290</v>
      </c>
      <c r="CY45428" s="29">
        <v>1.6448563000973617</v>
      </c>
      <c r="CZ45428" s="29">
        <v>1.9599548803656479</v>
      </c>
      <c r="DA45428" s="29">
        <v>2.5757776207950989</v>
      </c>
      <c r="DB45428" s="29">
        <v>3.2903845583792735</v>
      </c>
    </row>
    <row r="45429" spans="102:106" ht="20.100000000000001" customHeight="1" x14ac:dyDescent="0.2">
      <c r="CX45429" s="29">
        <v>45291</v>
      </c>
      <c r="CY45429" s="29">
        <v>1.6448563000359662</v>
      </c>
      <c r="CZ45429" s="29">
        <v>1.9599548805654481</v>
      </c>
      <c r="DA45429" s="29">
        <v>2.5757776219369259</v>
      </c>
      <c r="DB45429" s="29">
        <v>3.290384561518346</v>
      </c>
    </row>
    <row r="45430" spans="102:106" ht="20.100000000000001" customHeight="1" x14ac:dyDescent="0.2">
      <c r="CX45430" s="29">
        <v>45292</v>
      </c>
      <c r="CY45430" s="29">
        <v>1.6448562999765954</v>
      </c>
      <c r="CZ45430" s="29">
        <v>1.9599548807665359</v>
      </c>
      <c r="DA45430" s="29">
        <v>2.5757776230778728</v>
      </c>
      <c r="DB45430" s="29">
        <v>3.2903845646570371</v>
      </c>
    </row>
    <row r="45431" spans="102:106" ht="20.100000000000001" customHeight="1" x14ac:dyDescent="0.2">
      <c r="CX45431" s="29">
        <v>45293</v>
      </c>
      <c r="CY45431" s="29">
        <v>1.6448562999193026</v>
      </c>
      <c r="CZ45431" s="29">
        <v>1.9599548809689751</v>
      </c>
      <c r="DA45431" s="29">
        <v>2.575777624218023</v>
      </c>
      <c r="DB45431" s="29">
        <v>3.2903845677969814</v>
      </c>
    </row>
    <row r="45432" spans="102:106" ht="20.100000000000001" customHeight="1" x14ac:dyDescent="0.2">
      <c r="CX45432" s="29">
        <v>45294</v>
      </c>
      <c r="CY45432" s="29">
        <v>1.6448562998580276</v>
      </c>
      <c r="CZ45432" s="29">
        <v>1.9599548811702636</v>
      </c>
      <c r="DA45432" s="29">
        <v>2.5757776253594118</v>
      </c>
      <c r="DB45432" s="29">
        <v>3.2903845709352293</v>
      </c>
    </row>
    <row r="45433" spans="102:106" ht="20.100000000000001" customHeight="1" x14ac:dyDescent="0.2">
      <c r="CX45433" s="29">
        <v>45295</v>
      </c>
      <c r="CY45433" s="29">
        <v>1.6448562997989369</v>
      </c>
      <c r="CZ45433" s="29">
        <v>1.9599548813704644</v>
      </c>
      <c r="DA45433" s="29">
        <v>2.5757776265001691</v>
      </c>
      <c r="DB45433" s="29">
        <v>3.2903845740734141</v>
      </c>
    </row>
    <row r="45434" spans="102:106" ht="20.100000000000001" customHeight="1" x14ac:dyDescent="0.2">
      <c r="CX45434" s="29">
        <v>45296</v>
      </c>
      <c r="CY45434" s="29">
        <v>1.6448562997420837</v>
      </c>
      <c r="CZ45434" s="29">
        <v>1.9599548815722063</v>
      </c>
      <c r="DA45434" s="29">
        <v>2.5757776276423314</v>
      </c>
      <c r="DB45434" s="29">
        <v>3.2903845772116429</v>
      </c>
    </row>
    <row r="45435" spans="102:106" ht="20.100000000000001" customHeight="1" x14ac:dyDescent="0.2">
      <c r="CX45435" s="29">
        <v>45297</v>
      </c>
      <c r="CY45435" s="29">
        <v>1.6448562996814073</v>
      </c>
      <c r="CZ45435" s="29">
        <v>1.959954881772987</v>
      </c>
      <c r="DA45435" s="29">
        <v>2.5757776287820775</v>
      </c>
      <c r="DB45435" s="29">
        <v>3.2903845803500213</v>
      </c>
    </row>
    <row r="45436" spans="102:106" ht="20.100000000000001" customHeight="1" x14ac:dyDescent="0.2">
      <c r="CX45436" s="29">
        <v>45298</v>
      </c>
      <c r="CY45436" s="29">
        <v>1.6448562996230747</v>
      </c>
      <c r="CZ45436" s="29">
        <v>1.9599548819728703</v>
      </c>
      <c r="DA45436" s="29">
        <v>2.5757776299233939</v>
      </c>
      <c r="DB45436" s="29">
        <v>3.2903845834886569</v>
      </c>
    </row>
    <row r="45437" spans="102:106" ht="20.100000000000001" customHeight="1" x14ac:dyDescent="0.2">
      <c r="CX45437" s="29">
        <v>45299</v>
      </c>
      <c r="CY45437" s="29">
        <v>1.6448562995640821</v>
      </c>
      <c r="CZ45437" s="29">
        <v>1.9599548821744843</v>
      </c>
      <c r="DA45437" s="29">
        <v>2.5757776310644127</v>
      </c>
      <c r="DB45437" s="29">
        <v>3.2903845866261263</v>
      </c>
    </row>
    <row r="45438" spans="102:106" ht="20.100000000000001" customHeight="1" x14ac:dyDescent="0.2">
      <c r="CX45438" s="29">
        <v>45300</v>
      </c>
      <c r="CY45438" s="29">
        <v>1.644856299504482</v>
      </c>
      <c r="CZ45438" s="29">
        <v>1.9599548823753272</v>
      </c>
      <c r="DA45438" s="29">
        <v>2.5757776322032644</v>
      </c>
      <c r="DB45438" s="29">
        <v>3.2903845897640651</v>
      </c>
    </row>
    <row r="45439" spans="102:106" ht="20.100000000000001" customHeight="1" x14ac:dyDescent="0.2">
      <c r="CX45439" s="29">
        <v>45301</v>
      </c>
      <c r="CY45439" s="29">
        <v>1.6448562994473857</v>
      </c>
      <c r="CZ45439" s="29">
        <v>1.9599548825780277</v>
      </c>
      <c r="DA45439" s="29">
        <v>2.5757776333458891</v>
      </c>
      <c r="DB45439" s="29">
        <v>3.2903845929010513</v>
      </c>
    </row>
    <row r="45440" spans="102:106" ht="20.100000000000001" customHeight="1" x14ac:dyDescent="0.2">
      <c r="CX45440" s="29">
        <v>45302</v>
      </c>
      <c r="CY45440" s="29">
        <v>1.6448562993867311</v>
      </c>
      <c r="CZ45440" s="29">
        <v>1.9599548827775175</v>
      </c>
      <c r="DA45440" s="29">
        <v>2.57577763448456</v>
      </c>
      <c r="DB45440" s="29">
        <v>3.2903845960387184</v>
      </c>
    </row>
    <row r="45441" spans="102:106" ht="20.100000000000001" customHeight="1" x14ac:dyDescent="0.2">
      <c r="CX45441" s="29">
        <v>45303</v>
      </c>
      <c r="CY45441" s="29">
        <v>1.6448562993286857</v>
      </c>
      <c r="CZ45441" s="29">
        <v>1.9599548829789917</v>
      </c>
      <c r="DA45441" s="29">
        <v>2.5757776356252182</v>
      </c>
      <c r="DB45441" s="29">
        <v>3.2903845991756446</v>
      </c>
    </row>
    <row r="45442" spans="102:106" ht="20.100000000000001" customHeight="1" x14ac:dyDescent="0.2">
      <c r="CX45442" s="29">
        <v>45304</v>
      </c>
      <c r="CY45442" s="29">
        <v>1.6448562992702458</v>
      </c>
      <c r="CZ45442" s="29">
        <v>1.9599548831799476</v>
      </c>
      <c r="DA45442" s="29">
        <v>2.5757776367659937</v>
      </c>
      <c r="DB45442" s="29">
        <v>3.2903846023134644</v>
      </c>
    </row>
    <row r="45443" spans="102:106" ht="20.100000000000001" customHeight="1" x14ac:dyDescent="0.2">
      <c r="CX45443" s="29">
        <v>45305</v>
      </c>
      <c r="CY45443" s="29">
        <v>1.6448562992114641</v>
      </c>
      <c r="CZ45443" s="29">
        <v>1.9599548833804483</v>
      </c>
      <c r="DA45443" s="29">
        <v>2.5757776379069708</v>
      </c>
      <c r="DB45443" s="29">
        <v>3.2903846054507566</v>
      </c>
    </row>
    <row r="45444" spans="102:106" ht="20.100000000000001" customHeight="1" x14ac:dyDescent="0.2">
      <c r="CX45444" s="29">
        <v>45306</v>
      </c>
      <c r="CY45444" s="29">
        <v>1.6448562991523936</v>
      </c>
      <c r="CZ45444" s="29">
        <v>1.9599548835805567</v>
      </c>
      <c r="DA45444" s="29">
        <v>2.5757776390482316</v>
      </c>
      <c r="DB45444" s="29">
        <v>3.2903846085876269</v>
      </c>
    </row>
    <row r="45445" spans="102:106" ht="20.100000000000001" customHeight="1" x14ac:dyDescent="0.2">
      <c r="CX45445" s="29">
        <v>45307</v>
      </c>
      <c r="CY45445" s="29">
        <v>1.6448562990930879</v>
      </c>
      <c r="CZ45445" s="29">
        <v>1.9599548837803369</v>
      </c>
      <c r="DA45445" s="29">
        <v>2.5757776401879067</v>
      </c>
      <c r="DB45445" s="29">
        <v>3.2903846117241815</v>
      </c>
    </row>
    <row r="45446" spans="102:106" ht="20.100000000000001" customHeight="1" x14ac:dyDescent="0.2">
      <c r="CX45446" s="29">
        <v>45308</v>
      </c>
      <c r="CY45446" s="29">
        <v>1.6448562990335993</v>
      </c>
      <c r="CZ45446" s="29">
        <v>1.9599548839824179</v>
      </c>
      <c r="DA45446" s="29">
        <v>2.5757776413280324</v>
      </c>
      <c r="DB45446" s="29">
        <v>3.2903846148605265</v>
      </c>
    </row>
    <row r="45447" spans="102:106" ht="20.100000000000001" customHeight="1" x14ac:dyDescent="0.2">
      <c r="CX45447" s="29">
        <v>45309</v>
      </c>
      <c r="CY45447" s="29">
        <v>1.6448562989739814</v>
      </c>
      <c r="CZ45447" s="29">
        <v>1.9599548841842966</v>
      </c>
      <c r="DA45447" s="29">
        <v>2.5757776424686916</v>
      </c>
      <c r="DB45447" s="29">
        <v>3.2903846179967675</v>
      </c>
    </row>
    <row r="45448" spans="102:106" ht="20.100000000000001" customHeight="1" x14ac:dyDescent="0.2">
      <c r="CX45448" s="29">
        <v>45310</v>
      </c>
      <c r="CY45448" s="29">
        <v>1.6448562989142868</v>
      </c>
      <c r="CZ45448" s="29">
        <v>1.95995488438347</v>
      </c>
      <c r="DA45448" s="29">
        <v>2.575777643608014</v>
      </c>
      <c r="DB45448" s="29">
        <v>3.2903846211330117</v>
      </c>
    </row>
    <row r="45449" spans="102:106" ht="20.100000000000001" customHeight="1" x14ac:dyDescent="0.2">
      <c r="CX45449" s="29">
        <v>45311</v>
      </c>
      <c r="CY45449" s="29">
        <v>1.6448562988576272</v>
      </c>
      <c r="CZ45449" s="29">
        <v>1.9599548845851338</v>
      </c>
      <c r="DA45449" s="29">
        <v>2.5757776447480363</v>
      </c>
      <c r="DB45449" s="29">
        <v>3.2903846242708923</v>
      </c>
    </row>
    <row r="45450" spans="102:106" ht="20.100000000000001" customHeight="1" x14ac:dyDescent="0.2">
      <c r="CX45450" s="29">
        <v>45312</v>
      </c>
      <c r="CY45450" s="29">
        <v>1.6448562987979389</v>
      </c>
      <c r="CZ45450" s="29">
        <v>1.9599548847867854</v>
      </c>
      <c r="DA45450" s="29">
        <v>2.5757776458888415</v>
      </c>
      <c r="DB45450" s="29">
        <v>3.2903846274059325</v>
      </c>
    </row>
    <row r="45451" spans="102:106" ht="20.100000000000001" customHeight="1" x14ac:dyDescent="0.2">
      <c r="CX45451" s="29">
        <v>45313</v>
      </c>
      <c r="CY45451" s="29">
        <v>1.6448562987383335</v>
      </c>
      <c r="CZ45451" s="29">
        <v>1.959954884985921</v>
      </c>
      <c r="DA45451" s="29">
        <v>2.5757776470285596</v>
      </c>
      <c r="DB45451" s="29">
        <v>3.2903846305412934</v>
      </c>
    </row>
    <row r="45452" spans="102:106" ht="20.100000000000001" customHeight="1" x14ac:dyDescent="0.2">
      <c r="CX45452" s="29">
        <v>45314</v>
      </c>
      <c r="CY45452" s="29">
        <v>1.6448562986819217</v>
      </c>
      <c r="CZ45452" s="29">
        <v>1.9599548851877366</v>
      </c>
      <c r="DA45452" s="29">
        <v>2.5757776481692263</v>
      </c>
      <c r="DB45452" s="29">
        <v>3.2903846336770819</v>
      </c>
    </row>
    <row r="45453" spans="102:106" ht="20.100000000000001" customHeight="1" x14ac:dyDescent="0.2">
      <c r="CX45453" s="29">
        <v>45315</v>
      </c>
      <c r="CY45453" s="29">
        <v>1.6448562986195827</v>
      </c>
      <c r="CZ45453" s="29">
        <v>1.95995488538973</v>
      </c>
      <c r="DA45453" s="29">
        <v>2.5757776493089724</v>
      </c>
      <c r="DB45453" s="29">
        <v>3.2903846368134038</v>
      </c>
    </row>
    <row r="45454" spans="102:106" ht="20.100000000000001" customHeight="1" x14ac:dyDescent="0.2">
      <c r="CX45454" s="29">
        <v>45316</v>
      </c>
      <c r="CY45454" s="29">
        <v>1.6448562985605439</v>
      </c>
      <c r="CZ45454" s="29">
        <v>1.9599548855893967</v>
      </c>
      <c r="DA45454" s="29">
        <v>2.5757776504478804</v>
      </c>
      <c r="DB45454" s="29">
        <v>3.2903846399488366</v>
      </c>
    </row>
    <row r="45455" spans="102:106" ht="20.100000000000001" customHeight="1" x14ac:dyDescent="0.2">
      <c r="CX45455" s="29">
        <v>45317</v>
      </c>
      <c r="CY45455" s="29">
        <v>1.6448562985017994</v>
      </c>
      <c r="CZ45455" s="29">
        <v>1.9599548857893667</v>
      </c>
      <c r="DA45455" s="29">
        <v>2.5757776515879867</v>
      </c>
      <c r="DB45455" s="29">
        <v>3.290384643085015</v>
      </c>
    </row>
    <row r="45456" spans="102:106" ht="20.100000000000001" customHeight="1" x14ac:dyDescent="0.2">
      <c r="CX45456" s="29">
        <v>45318</v>
      </c>
      <c r="CY45456" s="29">
        <v>1.6448562984434032</v>
      </c>
      <c r="CZ45456" s="29">
        <v>1.9599548859897036</v>
      </c>
      <c r="DA45456" s="29">
        <v>2.575777652727421</v>
      </c>
      <c r="DB45456" s="29">
        <v>3.2903846462205175</v>
      </c>
    </row>
    <row r="45457" spans="102:106" ht="20.100000000000001" customHeight="1" x14ac:dyDescent="0.2">
      <c r="CX45457" s="29">
        <v>45319</v>
      </c>
      <c r="CY45457" s="29">
        <v>1.644856298385408</v>
      </c>
      <c r="CZ45457" s="29">
        <v>1.9599548861930369</v>
      </c>
      <c r="DA45457" s="29">
        <v>2.5757776538682196</v>
      </c>
      <c r="DB45457" s="29">
        <v>3.2903846493554494</v>
      </c>
    </row>
    <row r="45458" spans="102:106" ht="20.100000000000001" customHeight="1" x14ac:dyDescent="0.2">
      <c r="CX45458" s="29">
        <v>45320</v>
      </c>
      <c r="CY45458" s="29">
        <v>1.6448562983278665</v>
      </c>
      <c r="CZ45458" s="29">
        <v>1.95995488639173</v>
      </c>
      <c r="DA45458" s="29">
        <v>2.5757776550065596</v>
      </c>
      <c r="DB45458" s="29">
        <v>3.2903846524899167</v>
      </c>
    </row>
    <row r="45459" spans="102:106" ht="20.100000000000001" customHeight="1" x14ac:dyDescent="0.2">
      <c r="CX45459" s="29">
        <v>45321</v>
      </c>
      <c r="CY45459" s="29">
        <v>1.6448562982677735</v>
      </c>
      <c r="CZ45459" s="29">
        <v>1.9599548865935461</v>
      </c>
      <c r="DA45459" s="29">
        <v>2.5757776561464309</v>
      </c>
      <c r="DB45459" s="29">
        <v>3.2903846556240253</v>
      </c>
    </row>
    <row r="45460" spans="102:106" ht="20.100000000000001" customHeight="1" x14ac:dyDescent="0.2">
      <c r="CX45460" s="29">
        <v>45322</v>
      </c>
      <c r="CY45460" s="29">
        <v>1.6448562982082409</v>
      </c>
      <c r="CZ45460" s="29">
        <v>1.9599548867934147</v>
      </c>
      <c r="DA45460" s="29">
        <v>2.5757776572859616</v>
      </c>
      <c r="DB45460" s="29">
        <v>3.290384658759411</v>
      </c>
    </row>
    <row r="45461" spans="102:106" ht="20.100000000000001" customHeight="1" x14ac:dyDescent="0.2">
      <c r="CX45461" s="29">
        <v>45323</v>
      </c>
      <c r="CY45461" s="29">
        <v>1.6448562981493211</v>
      </c>
      <c r="CZ45461" s="29">
        <v>1.9599548869939658</v>
      </c>
      <c r="DA45461" s="29">
        <v>2.5757776584252361</v>
      </c>
      <c r="DB45461" s="29">
        <v>3.2903846618946497</v>
      </c>
    </row>
    <row r="45462" spans="102:106" ht="20.100000000000001" customHeight="1" x14ac:dyDescent="0.2">
      <c r="CX45462" s="29">
        <v>45324</v>
      </c>
      <c r="CY45462" s="29">
        <v>1.644856298091067</v>
      </c>
      <c r="CZ45462" s="29">
        <v>1.9599548871952628</v>
      </c>
      <c r="DA45462" s="29">
        <v>2.5757776595643369</v>
      </c>
      <c r="DB45462" s="29">
        <v>3.2903846650283195</v>
      </c>
    </row>
    <row r="45463" spans="102:106" ht="20.100000000000001" customHeight="1" x14ac:dyDescent="0.2">
      <c r="CX45463" s="29">
        <v>45325</v>
      </c>
      <c r="CY45463" s="29">
        <v>1.6448562980335324</v>
      </c>
      <c r="CZ45463" s="29">
        <v>1.9599548873973691</v>
      </c>
      <c r="DA45463" s="29">
        <v>2.5757776607053002</v>
      </c>
      <c r="DB45463" s="29">
        <v>3.2903846681635849</v>
      </c>
    </row>
    <row r="45464" spans="102:106" ht="20.100000000000001" customHeight="1" x14ac:dyDescent="0.2">
      <c r="CX45464" s="29">
        <v>45326</v>
      </c>
      <c r="CY45464" s="29">
        <v>1.6448562979737111</v>
      </c>
      <c r="CZ45464" s="29">
        <v>1.9599548875977799</v>
      </c>
      <c r="DA45464" s="29">
        <v>2.5757776618443033</v>
      </c>
      <c r="DB45464" s="29">
        <v>3.2903846712959637</v>
      </c>
    </row>
    <row r="45465" spans="102:106" ht="20.100000000000001" customHeight="1" x14ac:dyDescent="0.2">
      <c r="CX45465" s="29">
        <v>45327</v>
      </c>
      <c r="CY45465" s="29">
        <v>1.6448562979147145</v>
      </c>
      <c r="CZ45465" s="29">
        <v>1.9599548877965589</v>
      </c>
      <c r="DA45465" s="29">
        <v>2.5757776629833815</v>
      </c>
      <c r="DB45465" s="29">
        <v>3.2903846744316785</v>
      </c>
    </row>
    <row r="45466" spans="102:106" ht="20.100000000000001" customHeight="1" x14ac:dyDescent="0.2">
      <c r="CX45466" s="29">
        <v>45328</v>
      </c>
      <c r="CY45466" s="29">
        <v>1.644856297853537</v>
      </c>
      <c r="CZ45466" s="29">
        <v>1.9599548879989039</v>
      </c>
      <c r="DA45466" s="29">
        <v>2.5757776641226178</v>
      </c>
      <c r="DB45466" s="29">
        <v>3.2903846775647194</v>
      </c>
    </row>
    <row r="45467" spans="102:106" ht="20.100000000000001" customHeight="1" x14ac:dyDescent="0.2">
      <c r="CX45467" s="29">
        <v>45329</v>
      </c>
      <c r="CY45467" s="29">
        <v>1.6448562977963503</v>
      </c>
      <c r="CZ45467" s="29">
        <v>1.9599548881997431</v>
      </c>
      <c r="DA45467" s="29">
        <v>2.5757776652620961</v>
      </c>
      <c r="DB45467" s="29">
        <v>3.2903846806982511</v>
      </c>
    </row>
    <row r="45468" spans="102:106" ht="20.100000000000001" customHeight="1" x14ac:dyDescent="0.2">
      <c r="CX45468" s="29">
        <v>45330</v>
      </c>
      <c r="CY45468" s="29">
        <v>1.644856297737088</v>
      </c>
      <c r="CZ45468" s="29">
        <v>1.9599548883991398</v>
      </c>
      <c r="DA45468" s="29">
        <v>2.5757776664018985</v>
      </c>
      <c r="DB45468" s="29">
        <v>3.2903846838323787</v>
      </c>
    </row>
    <row r="45469" spans="102:106" ht="20.100000000000001" customHeight="1" x14ac:dyDescent="0.2">
      <c r="CX45469" s="29">
        <v>45331</v>
      </c>
      <c r="CY45469" s="29">
        <v>1.644856297678863</v>
      </c>
      <c r="CZ45469" s="29">
        <v>1.9599548885997242</v>
      </c>
      <c r="DA45469" s="29">
        <v>2.5757776675401551</v>
      </c>
      <c r="DB45469" s="29">
        <v>3.2903846869656794</v>
      </c>
    </row>
    <row r="45470" spans="102:106" ht="20.100000000000001" customHeight="1" x14ac:dyDescent="0.2">
      <c r="CX45470" s="29">
        <v>45332</v>
      </c>
      <c r="CY45470" s="29">
        <v>1.6448562976186687</v>
      </c>
      <c r="CZ45470" s="29">
        <v>1.9599548888015601</v>
      </c>
      <c r="DA45470" s="29">
        <v>2.5757776686789025</v>
      </c>
      <c r="DB45470" s="29">
        <v>3.2903846900982594</v>
      </c>
    </row>
    <row r="45471" spans="102:106" ht="20.100000000000001" customHeight="1" x14ac:dyDescent="0.2">
      <c r="CX45471" s="29">
        <v>45333</v>
      </c>
      <c r="CY45471" s="29">
        <v>1.6448562975596173</v>
      </c>
      <c r="CZ45471" s="29">
        <v>1.9599548890021425</v>
      </c>
      <c r="DA45471" s="29">
        <v>2.5757776698182226</v>
      </c>
      <c r="DB45471" s="29">
        <v>3.2903846932317538</v>
      </c>
    </row>
    <row r="45472" spans="102:106" ht="20.100000000000001" customHeight="1" x14ac:dyDescent="0.2">
      <c r="CX45472" s="29">
        <v>45334</v>
      </c>
      <c r="CY45472" s="29">
        <v>1.6448562975017627</v>
      </c>
      <c r="CZ45472" s="29">
        <v>1.9599548892015353</v>
      </c>
      <c r="DA45472" s="29">
        <v>2.5757776709562465</v>
      </c>
      <c r="DB45472" s="29">
        <v>3.2903846963647392</v>
      </c>
    </row>
    <row r="45473" spans="102:106" ht="20.100000000000001" customHeight="1" x14ac:dyDescent="0.2">
      <c r="CX45473" s="29">
        <v>45335</v>
      </c>
      <c r="CY45473" s="29">
        <v>1.6448562974420973</v>
      </c>
      <c r="CZ45473" s="29">
        <v>1.959954889402368</v>
      </c>
      <c r="DA45473" s="29">
        <v>2.575777672096963</v>
      </c>
      <c r="DB45473" s="29">
        <v>3.2903846994973223</v>
      </c>
    </row>
    <row r="45474" spans="102:106" ht="20.100000000000001" customHeight="1" x14ac:dyDescent="0.2">
      <c r="CX45474" s="29">
        <v>45336</v>
      </c>
      <c r="CY45474" s="29">
        <v>1.6448562973837342</v>
      </c>
      <c r="CZ45474" s="29">
        <v>1.9599548896047048</v>
      </c>
      <c r="DA45474" s="29">
        <v>2.5757776732365474</v>
      </c>
      <c r="DB45474" s="29">
        <v>3.2903847026311368</v>
      </c>
    </row>
    <row r="45475" spans="102:106" ht="20.100000000000001" customHeight="1" x14ac:dyDescent="0.2">
      <c r="CX45475" s="29">
        <v>45337</v>
      </c>
      <c r="CY45475" s="29">
        <v>1.644856297326726</v>
      </c>
      <c r="CZ45475" s="29">
        <v>1.9599548898034731</v>
      </c>
      <c r="DA45475" s="29">
        <v>2.5757776743731307</v>
      </c>
      <c r="DB45475" s="29">
        <v>3.2903847057632318</v>
      </c>
    </row>
    <row r="45476" spans="102:106" ht="20.100000000000001" customHeight="1" x14ac:dyDescent="0.2">
      <c r="CX45476" s="29">
        <v>45338</v>
      </c>
      <c r="CY45476" s="29">
        <v>1.6448562972650065</v>
      </c>
      <c r="CZ45476" s="29">
        <v>1.9599548900038708</v>
      </c>
      <c r="DA45476" s="29">
        <v>2.575777675512656</v>
      </c>
      <c r="DB45476" s="29">
        <v>3.290384708896771</v>
      </c>
    </row>
    <row r="45477" spans="102:106" ht="20.100000000000001" customHeight="1" x14ac:dyDescent="0.2">
      <c r="CX45477" s="29">
        <v>45339</v>
      </c>
      <c r="CY45477" s="29">
        <v>1.644856297207808</v>
      </c>
      <c r="CZ45477" s="29">
        <v>1.9599548902059627</v>
      </c>
      <c r="DA45477" s="29">
        <v>2.5757776766512981</v>
      </c>
      <c r="DB45477" s="29">
        <v>3.2903847120288017</v>
      </c>
    </row>
    <row r="45478" spans="102:106" ht="20.100000000000001" customHeight="1" x14ac:dyDescent="0.2">
      <c r="CX45478" s="29">
        <v>45340</v>
      </c>
      <c r="CY45478" s="29">
        <v>1.6448562971490635</v>
      </c>
      <c r="CZ45478" s="29">
        <v>1.9599548904072419</v>
      </c>
      <c r="DA45478" s="29">
        <v>2.5757776777910952</v>
      </c>
      <c r="DB45478" s="29">
        <v>3.2903847151609598</v>
      </c>
    </row>
    <row r="45479" spans="102:106" ht="20.100000000000001" customHeight="1" x14ac:dyDescent="0.2">
      <c r="CX45479" s="29">
        <v>45341</v>
      </c>
      <c r="CY45479" s="29">
        <v>1.6448562970888263</v>
      </c>
      <c r="CZ45479" s="29">
        <v>1.9599548906052053</v>
      </c>
      <c r="DA45479" s="29">
        <v>2.5757776789282212</v>
      </c>
      <c r="DB45479" s="29">
        <v>3.2903847182933506</v>
      </c>
    </row>
    <row r="45480" spans="102:106" ht="20.100000000000001" customHeight="1" x14ac:dyDescent="0.2">
      <c r="CX45480" s="29">
        <v>45342</v>
      </c>
      <c r="CY45480" s="29">
        <v>1.644856297030209</v>
      </c>
      <c r="CZ45480" s="29">
        <v>1.959954890807619</v>
      </c>
      <c r="DA45480" s="29">
        <v>2.575777680066667</v>
      </c>
      <c r="DB45480" s="29">
        <v>3.2903847214245512</v>
      </c>
    </row>
    <row r="45481" spans="102:106" ht="20.100000000000001" customHeight="1" x14ac:dyDescent="0.2">
      <c r="CX45481" s="29">
        <v>45343</v>
      </c>
      <c r="CY45481" s="29">
        <v>1.6448562969732652</v>
      </c>
      <c r="CZ45481" s="29">
        <v>1.9599548910068425</v>
      </c>
      <c r="DA45481" s="29">
        <v>2.5757776812045621</v>
      </c>
      <c r="DB45481" s="29">
        <v>3.2903847245561968</v>
      </c>
    </row>
    <row r="45482" spans="102:106" ht="20.100000000000001" customHeight="1" x14ac:dyDescent="0.2">
      <c r="CX45482" s="29">
        <v>45344</v>
      </c>
      <c r="CY45482" s="29">
        <v>1.6448562969119265</v>
      </c>
      <c r="CZ45482" s="29">
        <v>1.9599548912080744</v>
      </c>
      <c r="DA45482" s="29">
        <v>2.5757776823439436</v>
      </c>
      <c r="DB45482" s="29">
        <v>3.2903847276883931</v>
      </c>
    </row>
    <row r="45483" spans="102:106" ht="20.100000000000001" customHeight="1" x14ac:dyDescent="0.2">
      <c r="CX45483" s="29">
        <v>45345</v>
      </c>
      <c r="CY45483" s="29">
        <v>1.6448562968523668</v>
      </c>
      <c r="CZ45483" s="29">
        <v>1.9599548914088101</v>
      </c>
      <c r="DA45483" s="29">
        <v>2.57577768348294</v>
      </c>
      <c r="DB45483" s="29">
        <v>3.2903847308197172</v>
      </c>
    </row>
    <row r="45484" spans="102:106" ht="20.100000000000001" customHeight="1" x14ac:dyDescent="0.2">
      <c r="CX45484" s="29">
        <v>45346</v>
      </c>
      <c r="CY45484" s="29">
        <v>1.644856296794639</v>
      </c>
      <c r="CZ45484" s="29">
        <v>1.959954891609113</v>
      </c>
      <c r="DA45484" s="29">
        <v>2.575777684621634</v>
      </c>
      <c r="DB45484" s="29">
        <v>3.2903847339502743</v>
      </c>
    </row>
    <row r="45485" spans="102:106" ht="20.100000000000001" customHeight="1" x14ac:dyDescent="0.2">
      <c r="CX45485" s="29">
        <v>45347</v>
      </c>
      <c r="CY45485" s="29">
        <v>1.6448562967357356</v>
      </c>
      <c r="CZ45485" s="29">
        <v>1.9599548918090455</v>
      </c>
      <c r="DA45485" s="29">
        <v>2.5757776857581542</v>
      </c>
      <c r="DB45485" s="29">
        <v>3.2903847370832282</v>
      </c>
    </row>
    <row r="45486" spans="102:106" ht="20.100000000000001" customHeight="1" x14ac:dyDescent="0.2">
      <c r="CX45486" s="29">
        <v>45348</v>
      </c>
      <c r="CY45486" s="29">
        <v>1.6448562966757099</v>
      </c>
      <c r="CZ45486" s="29">
        <v>1.9599548920112391</v>
      </c>
      <c r="DA45486" s="29">
        <v>2.5757776868984466</v>
      </c>
      <c r="DB45486" s="29">
        <v>3.2903847402140989</v>
      </c>
    </row>
    <row r="45487" spans="102:106" ht="20.100000000000001" customHeight="1" x14ac:dyDescent="0.2">
      <c r="CX45487" s="29">
        <v>45349</v>
      </c>
      <c r="CY45487" s="29">
        <v>1.6448562966176752</v>
      </c>
      <c r="CZ45487" s="29">
        <v>1.9599548922106205</v>
      </c>
      <c r="DA45487" s="29">
        <v>2.5757776880347771</v>
      </c>
      <c r="DB45487" s="29">
        <v>3.2903847433445201</v>
      </c>
    </row>
    <row r="45488" spans="102:106" ht="20.100000000000001" customHeight="1" x14ac:dyDescent="0.2">
      <c r="CX45488" s="29">
        <v>45350</v>
      </c>
      <c r="CY45488" s="29">
        <v>1.6448562965586235</v>
      </c>
      <c r="CZ45488" s="29">
        <v>1.9599548924123893</v>
      </c>
      <c r="DA45488" s="29">
        <v>2.5757776891730915</v>
      </c>
      <c r="DB45488" s="29">
        <v>3.290384746476128</v>
      </c>
    </row>
    <row r="45489" spans="102:106" ht="20.100000000000001" customHeight="1" x14ac:dyDescent="0.2">
      <c r="CX45489" s="29">
        <v>45351</v>
      </c>
      <c r="CY45489" s="29">
        <v>1.6448562965016684</v>
      </c>
      <c r="CZ45489" s="29">
        <v>1.9599548926114718</v>
      </c>
      <c r="DA45489" s="29">
        <v>2.5757776903115173</v>
      </c>
      <c r="DB45489" s="29">
        <v>3.2903847496059684</v>
      </c>
    </row>
    <row r="45490" spans="102:106" ht="20.100000000000001" customHeight="1" x14ac:dyDescent="0.2">
      <c r="CX45490" s="29">
        <v>45352</v>
      </c>
      <c r="CY45490" s="29">
        <v>1.6448562964407416</v>
      </c>
      <c r="CZ45490" s="29">
        <v>1.9599548928130677</v>
      </c>
      <c r="DA45490" s="29">
        <v>2.5757776914501389</v>
      </c>
      <c r="DB45490" s="29">
        <v>3.2903847527372068</v>
      </c>
    </row>
    <row r="45491" spans="102:106" ht="20.100000000000001" customHeight="1" x14ac:dyDescent="0.2">
      <c r="CX45491" s="29">
        <v>45353</v>
      </c>
      <c r="CY45491" s="29">
        <v>1.6448562963820177</v>
      </c>
      <c r="CZ45491" s="29">
        <v>1.9599548930121033</v>
      </c>
      <c r="DA45491" s="29">
        <v>2.5757776925870832</v>
      </c>
      <c r="DB45491" s="29">
        <v>3.2903847558668904</v>
      </c>
    </row>
    <row r="45492" spans="102:106" ht="20.100000000000001" customHeight="1" x14ac:dyDescent="0.2">
      <c r="CX45492" s="29">
        <v>45354</v>
      </c>
      <c r="CY45492" s="29">
        <v>1.6448562963255493</v>
      </c>
      <c r="CZ45492" s="29">
        <v>1.9599548932137789</v>
      </c>
      <c r="DA45492" s="29">
        <v>2.575777693726343</v>
      </c>
      <c r="DB45492" s="29">
        <v>3.2903847589981834</v>
      </c>
    </row>
    <row r="45493" spans="102:106" ht="20.100000000000001" customHeight="1" x14ac:dyDescent="0.2">
      <c r="CX45493" s="29">
        <v>45355</v>
      </c>
      <c r="CY45493" s="29">
        <v>1.6448562962652677</v>
      </c>
      <c r="CZ45493" s="29">
        <v>1.9599548934130198</v>
      </c>
      <c r="DA45493" s="29">
        <v>2.5757776948640925</v>
      </c>
      <c r="DB45493" s="29">
        <v>3.2903847621281335</v>
      </c>
    </row>
    <row r="45494" spans="102:106" ht="20.100000000000001" customHeight="1" x14ac:dyDescent="0.2">
      <c r="CX45494" s="29">
        <v>45356</v>
      </c>
      <c r="CY45494" s="29">
        <v>1.6448562962073472</v>
      </c>
      <c r="CZ45494" s="29">
        <v>1.9599548936150266</v>
      </c>
      <c r="DA45494" s="29">
        <v>2.5757776960023682</v>
      </c>
      <c r="DB45494" s="29">
        <v>3.2903847652583744</v>
      </c>
    </row>
    <row r="45495" spans="102:106" ht="20.100000000000001" customHeight="1" x14ac:dyDescent="0.2">
      <c r="CX45495" s="29">
        <v>45357</v>
      </c>
      <c r="CY45495" s="29">
        <v>1.6448562961487809</v>
      </c>
      <c r="CZ45495" s="29">
        <v>1.9599548938147253</v>
      </c>
      <c r="DA45495" s="29">
        <v>2.5757776971392992</v>
      </c>
      <c r="DB45495" s="29">
        <v>3.2903847683874843</v>
      </c>
    </row>
    <row r="45496" spans="102:106" ht="20.100000000000001" customHeight="1" x14ac:dyDescent="0.2">
      <c r="CX45496" s="29">
        <v>45358</v>
      </c>
      <c r="CY45496" s="29">
        <v>1.6448562960896203</v>
      </c>
      <c r="CZ45496" s="29">
        <v>1.9599548940147467</v>
      </c>
      <c r="DA45496" s="29">
        <v>2.575777698276922</v>
      </c>
      <c r="DB45496" s="29">
        <v>3.2903847715170973</v>
      </c>
    </row>
    <row r="45497" spans="102:106" ht="20.100000000000001" customHeight="1" x14ac:dyDescent="0.2">
      <c r="CX45497" s="29">
        <v>45359</v>
      </c>
      <c r="CY45497" s="29">
        <v>1.6448562960299189</v>
      </c>
      <c r="CZ45497" s="29">
        <v>1.9599548942151548</v>
      </c>
      <c r="DA45497" s="29">
        <v>2.5757776994153194</v>
      </c>
      <c r="DB45497" s="29">
        <v>3.2903847746473196</v>
      </c>
    </row>
    <row r="45498" spans="102:106" ht="20.100000000000001" customHeight="1" x14ac:dyDescent="0.2">
      <c r="CX45498" s="29">
        <v>45360</v>
      </c>
      <c r="CY45498" s="29">
        <v>1.6448562959697293</v>
      </c>
      <c r="CZ45498" s="29">
        <v>1.9599548944160126</v>
      </c>
      <c r="DA45498" s="29">
        <v>2.5757777005526208</v>
      </c>
      <c r="DB45498" s="29">
        <v>3.290384777776727</v>
      </c>
    </row>
    <row r="45499" spans="102:106" ht="20.100000000000001" customHeight="1" x14ac:dyDescent="0.2">
      <c r="CX45499" s="29">
        <v>45361</v>
      </c>
      <c r="CY45499" s="29">
        <v>1.644856295912166</v>
      </c>
      <c r="CZ45499" s="29">
        <v>1.9599548946173821</v>
      </c>
      <c r="DA45499" s="29">
        <v>2.5757777016908627</v>
      </c>
      <c r="DB45499" s="29">
        <v>3.2903847809054265</v>
      </c>
    </row>
    <row r="45500" spans="102:106" ht="20.100000000000001" customHeight="1" x14ac:dyDescent="0.2">
      <c r="CX45500" s="29">
        <v>45362</v>
      </c>
      <c r="CY45500" s="29">
        <v>1.6448562958542206</v>
      </c>
      <c r="CZ45500" s="29">
        <v>1.9599548948167584</v>
      </c>
      <c r="DA45500" s="29">
        <v>2.575777702828173</v>
      </c>
      <c r="DB45500" s="29">
        <v>3.2903847840350524</v>
      </c>
    </row>
    <row r="45501" spans="102:106" ht="20.100000000000001" customHeight="1" x14ac:dyDescent="0.2">
      <c r="CX45501" s="29">
        <v>45363</v>
      </c>
      <c r="CY45501" s="29">
        <v>1.6448562957959461</v>
      </c>
      <c r="CZ45501" s="29">
        <v>1.9599548950167731</v>
      </c>
      <c r="DA45501" s="29">
        <v>2.5757777039646355</v>
      </c>
      <c r="DB45501" s="29">
        <v>3.2903847871641809</v>
      </c>
    </row>
    <row r="45502" spans="102:106" ht="20.100000000000001" customHeight="1" x14ac:dyDescent="0.2">
      <c r="CX45502" s="29">
        <v>45364</v>
      </c>
      <c r="CY45502" s="29">
        <v>1.6448562957343327</v>
      </c>
      <c r="CZ45502" s="29">
        <v>1.9599548952174892</v>
      </c>
      <c r="DA45502" s="29">
        <v>2.5757777051022868</v>
      </c>
      <c r="DB45502" s="29">
        <v>3.2903847902929177</v>
      </c>
    </row>
    <row r="45503" spans="102:106" ht="20.100000000000001" customHeight="1" x14ac:dyDescent="0.2">
      <c r="CX45503" s="29">
        <v>45365</v>
      </c>
      <c r="CY45503" s="29">
        <v>1.6448562956786195</v>
      </c>
      <c r="CZ45503" s="29">
        <v>1.9599548954164001</v>
      </c>
      <c r="DA45503" s="29">
        <v>2.5757777062412095</v>
      </c>
      <c r="DB45503" s="29">
        <v>3.290384793421369</v>
      </c>
    </row>
    <row r="45504" spans="102:106" ht="20.100000000000001" customHeight="1" x14ac:dyDescent="0.2">
      <c r="CX45504" s="29">
        <v>45366</v>
      </c>
      <c r="CY45504" s="29">
        <v>1.6448562956166117</v>
      </c>
      <c r="CZ45504" s="29">
        <v>1.9599548956187081</v>
      </c>
      <c r="DA45504" s="29">
        <v>2.5757777073775783</v>
      </c>
      <c r="DB45504" s="29">
        <v>3.2903847965511703</v>
      </c>
    </row>
    <row r="45505" spans="102:106" ht="20.100000000000001" customHeight="1" x14ac:dyDescent="0.2">
      <c r="CX45505" s="29">
        <v>45367</v>
      </c>
      <c r="CY45505" s="29">
        <v>1.6448562955606096</v>
      </c>
      <c r="CZ45505" s="29">
        <v>1.9599548958193371</v>
      </c>
      <c r="DA45505" s="29">
        <v>2.5757777085153841</v>
      </c>
      <c r="DB45505" s="29">
        <v>3.2903847996793671</v>
      </c>
    </row>
    <row r="45506" spans="102:106" ht="20.100000000000001" customHeight="1" x14ac:dyDescent="0.2">
      <c r="CX45506" s="29">
        <v>45368</v>
      </c>
      <c r="CY45506" s="29">
        <v>1.6448562955014807</v>
      </c>
      <c r="CZ45506" s="29">
        <v>1.9599548960183502</v>
      </c>
      <c r="DA45506" s="29">
        <v>2.5757777096508012</v>
      </c>
      <c r="DB45506" s="29">
        <v>3.2903848028075959</v>
      </c>
    </row>
    <row r="45507" spans="102:106" ht="20.100000000000001" customHeight="1" x14ac:dyDescent="0.2">
      <c r="CX45507" s="29">
        <v>45369</v>
      </c>
      <c r="CY45507" s="29">
        <v>1.6448562954423394</v>
      </c>
      <c r="CZ45507" s="29">
        <v>1.9599548962183797</v>
      </c>
      <c r="DA45507" s="29">
        <v>2.5757777107897759</v>
      </c>
      <c r="DB45507" s="29">
        <v>3.2903848059359615</v>
      </c>
    </row>
    <row r="45508" spans="102:106" ht="20.100000000000001" customHeight="1" x14ac:dyDescent="0.2">
      <c r="CX45508" s="29">
        <v>45370</v>
      </c>
      <c r="CY45508" s="29">
        <v>1.6448562953832386</v>
      </c>
      <c r="CZ45508" s="29">
        <v>1.9599548964194884</v>
      </c>
      <c r="DA45508" s="29">
        <v>2.5757777119265266</v>
      </c>
      <c r="DB45508" s="29">
        <v>3.2903848090630401</v>
      </c>
    </row>
    <row r="45509" spans="102:106" ht="20.100000000000001" customHeight="1" x14ac:dyDescent="0.2">
      <c r="CX45509" s="29">
        <v>45371</v>
      </c>
      <c r="CY45509" s="29">
        <v>1.6448562953242314</v>
      </c>
      <c r="CZ45509" s="29">
        <v>1.9599548966191702</v>
      </c>
      <c r="DA45509" s="29">
        <v>2.5757777130630912</v>
      </c>
      <c r="DB45509" s="29">
        <v>3.2903848121904673</v>
      </c>
    </row>
    <row r="45510" spans="102:106" ht="20.100000000000001" customHeight="1" x14ac:dyDescent="0.2">
      <c r="CX45510" s="29">
        <v>45372</v>
      </c>
      <c r="CY45510" s="29">
        <v>1.6448562952653702</v>
      </c>
      <c r="CZ45510" s="29">
        <v>1.9599548968200571</v>
      </c>
      <c r="DA45510" s="29">
        <v>2.5757777142015073</v>
      </c>
      <c r="DB45510" s="29">
        <v>3.29038481531988</v>
      </c>
    </row>
    <row r="45511" spans="102:106" ht="20.100000000000001" customHeight="1" x14ac:dyDescent="0.2">
      <c r="CX45511" s="29">
        <v>45373</v>
      </c>
      <c r="CY45511" s="29">
        <v>1.6448562952067083</v>
      </c>
      <c r="CZ45511" s="29">
        <v>1.959954897019643</v>
      </c>
      <c r="DA45511" s="29">
        <v>2.575777715337948</v>
      </c>
      <c r="DB45511" s="29">
        <v>3.2903848184467912</v>
      </c>
    </row>
    <row r="45512" spans="102:106" ht="20.100000000000001" customHeight="1" x14ac:dyDescent="0.2">
      <c r="CX45512" s="29">
        <v>45374</v>
      </c>
      <c r="CY45512" s="29">
        <v>1.6448562951482981</v>
      </c>
      <c r="CZ45512" s="29">
        <v>1.95995489722056</v>
      </c>
      <c r="DA45512" s="29">
        <v>2.5757777164744495</v>
      </c>
      <c r="DB45512" s="29">
        <v>3.290384821574369</v>
      </c>
    </row>
    <row r="45513" spans="102:106" ht="20.100000000000001" customHeight="1" x14ac:dyDescent="0.2">
      <c r="CX45513" s="29">
        <v>45375</v>
      </c>
      <c r="CY45513" s="29">
        <v>1.6448562950901928</v>
      </c>
      <c r="CZ45513" s="29">
        <v>1.9599548974203014</v>
      </c>
      <c r="DA45513" s="29">
        <v>2.5757777176110968</v>
      </c>
      <c r="DB45513" s="29">
        <v>3.290384824702719</v>
      </c>
    </row>
    <row r="45514" spans="102:106" ht="20.100000000000001" customHeight="1" x14ac:dyDescent="0.2">
      <c r="CX45514" s="29">
        <v>45376</v>
      </c>
      <c r="CY45514" s="29">
        <v>1.6448562950293828</v>
      </c>
      <c r="CZ45514" s="29">
        <v>1.9599548976215009</v>
      </c>
      <c r="DA45514" s="29">
        <v>2.5757777187479709</v>
      </c>
      <c r="DB45514" s="29">
        <v>3.2903848278288845</v>
      </c>
    </row>
    <row r="45515" spans="102:106" ht="20.100000000000001" customHeight="1" x14ac:dyDescent="0.2">
      <c r="CX45515" s="29">
        <v>45377</v>
      </c>
      <c r="CY45515" s="29">
        <v>1.6448562949720456</v>
      </c>
      <c r="CZ45515" s="29">
        <v>1.9599548978216501</v>
      </c>
      <c r="DA45515" s="29">
        <v>2.5757777198851564</v>
      </c>
      <c r="DB45515" s="29">
        <v>3.2903848309560342</v>
      </c>
    </row>
    <row r="45516" spans="102:106" ht="20.100000000000001" customHeight="1" x14ac:dyDescent="0.2">
      <c r="CX45516" s="29">
        <v>45378</v>
      </c>
      <c r="CY45516" s="29">
        <v>1.6448562949121091</v>
      </c>
      <c r="CZ45516" s="29">
        <v>1.9599548980233827</v>
      </c>
      <c r="DA45516" s="29">
        <v>2.5757777210227339</v>
      </c>
      <c r="DB45516" s="29">
        <v>3.2903848340827411</v>
      </c>
    </row>
    <row r="45517" spans="102:106" ht="20.100000000000001" customHeight="1" x14ac:dyDescent="0.2">
      <c r="CX45517" s="29">
        <v>45379</v>
      </c>
      <c r="CY45517" s="29">
        <v>1.6448562948526888</v>
      </c>
      <c r="CZ45517" s="29">
        <v>1.9599548982216213</v>
      </c>
      <c r="DA45517" s="29">
        <v>2.5757777221588314</v>
      </c>
      <c r="DB45517" s="29">
        <v>3.290384837210643</v>
      </c>
    </row>
    <row r="45518" spans="102:106" ht="20.100000000000001" customHeight="1" x14ac:dyDescent="0.2">
      <c r="CX45518" s="29">
        <v>45380</v>
      </c>
      <c r="CY45518" s="29">
        <v>1.6448562947938372</v>
      </c>
      <c r="CZ45518" s="29">
        <v>1.9599548984215693</v>
      </c>
      <c r="DA45518" s="29">
        <v>2.5757777232954875</v>
      </c>
      <c r="DB45518" s="29">
        <v>3.2903848403367846</v>
      </c>
    </row>
    <row r="45519" spans="102:106" ht="20.100000000000001" customHeight="1" x14ac:dyDescent="0.2">
      <c r="CX45519" s="29">
        <v>45381</v>
      </c>
      <c r="CY45519" s="29">
        <v>1.6448562947356073</v>
      </c>
      <c r="CZ45519" s="29">
        <v>1.9599548986232895</v>
      </c>
      <c r="DA45519" s="29">
        <v>2.5757777244327849</v>
      </c>
      <c r="DB45519" s="29">
        <v>3.2903848434643312</v>
      </c>
    </row>
    <row r="45520" spans="102:106" ht="20.100000000000001" customHeight="1" x14ac:dyDescent="0.2">
      <c r="CX45520" s="29">
        <v>45382</v>
      </c>
      <c r="CY45520" s="29">
        <v>1.6448562946780521</v>
      </c>
      <c r="CZ45520" s="29">
        <v>1.9599548988217044</v>
      </c>
      <c r="DA45520" s="29">
        <v>2.5757777255688508</v>
      </c>
      <c r="DB45520" s="29">
        <v>3.2903848465903289</v>
      </c>
    </row>
    <row r="45521" spans="102:106" ht="20.100000000000001" customHeight="1" x14ac:dyDescent="0.2">
      <c r="CX45521" s="29">
        <v>45383</v>
      </c>
      <c r="CY45521" s="29">
        <v>1.6448562946181613</v>
      </c>
      <c r="CZ45521" s="29">
        <v>1.9599548990245881</v>
      </c>
      <c r="DA45521" s="29">
        <v>2.5757777267057227</v>
      </c>
      <c r="DB45521" s="29">
        <v>3.2903848497164132</v>
      </c>
    </row>
    <row r="45522" spans="102:106" ht="20.100000000000001" customHeight="1" x14ac:dyDescent="0.2">
      <c r="CX45522" s="29">
        <v>45384</v>
      </c>
      <c r="CY45522" s="29">
        <v>1.6448562945590508</v>
      </c>
      <c r="CZ45522" s="29">
        <v>1.9599548992242914</v>
      </c>
      <c r="DA45522" s="29">
        <v>2.5757777278415288</v>
      </c>
      <c r="DB45522" s="29">
        <v>3.2903848528426898</v>
      </c>
    </row>
    <row r="45523" spans="102:106" ht="20.100000000000001" customHeight="1" x14ac:dyDescent="0.2">
      <c r="CX45523" s="29">
        <v>45385</v>
      </c>
      <c r="CY45523" s="29">
        <v>1.644856294500773</v>
      </c>
      <c r="CZ45523" s="29">
        <v>1.9599548994234486</v>
      </c>
      <c r="DA45523" s="29">
        <v>2.5757777289783061</v>
      </c>
      <c r="DB45523" s="29">
        <v>3.2903848559677331</v>
      </c>
    </row>
    <row r="45524" spans="102:106" ht="20.100000000000001" customHeight="1" x14ac:dyDescent="0.2">
      <c r="CX45524" s="29">
        <v>45386</v>
      </c>
      <c r="CY45524" s="29">
        <v>1.6448562944403182</v>
      </c>
      <c r="CZ45524" s="29">
        <v>1.9599548996221223</v>
      </c>
      <c r="DA45524" s="29">
        <v>2.5757777301141829</v>
      </c>
      <c r="DB45524" s="29">
        <v>3.2903848590947109</v>
      </c>
    </row>
    <row r="45525" spans="102:106" ht="20.100000000000001" customHeight="1" x14ac:dyDescent="0.2">
      <c r="CX45525" s="29">
        <v>45387</v>
      </c>
      <c r="CY45525" s="29">
        <v>1.6448562943838649</v>
      </c>
      <c r="CZ45525" s="29">
        <v>1.9599548998229459</v>
      </c>
      <c r="DA45525" s="29">
        <v>2.5757777312511965</v>
      </c>
      <c r="DB45525" s="29">
        <v>3.2903848622206673</v>
      </c>
    </row>
    <row r="45526" spans="102:106" ht="20.100000000000001" customHeight="1" x14ac:dyDescent="0.2">
      <c r="CX45526" s="29">
        <v>45388</v>
      </c>
      <c r="CY45526" s="29">
        <v>1.6448562943253402</v>
      </c>
      <c r="CZ45526" s="29">
        <v>1.9599549000234118</v>
      </c>
      <c r="DA45526" s="29">
        <v>2.5757777323874751</v>
      </c>
      <c r="DB45526" s="29">
        <v>3.2903848653457075</v>
      </c>
    </row>
    <row r="45527" spans="102:106" ht="20.100000000000001" customHeight="1" x14ac:dyDescent="0.2">
      <c r="CX45527" s="29">
        <v>45389</v>
      </c>
      <c r="CY45527" s="29">
        <v>1.6448562942647966</v>
      </c>
      <c r="CZ45527" s="29">
        <v>1.959954900223583</v>
      </c>
      <c r="DA45527" s="29">
        <v>2.5757777335230996</v>
      </c>
      <c r="DB45527" s="29">
        <v>3.2903848684714685</v>
      </c>
    </row>
    <row r="45528" spans="102:106" ht="20.100000000000001" customHeight="1" x14ac:dyDescent="0.2">
      <c r="CX45528" s="29">
        <v>45390</v>
      </c>
      <c r="CY45528" s="29">
        <v>1.6448562942084128</v>
      </c>
      <c r="CZ45528" s="29">
        <v>1.9599549004235219</v>
      </c>
      <c r="DA45528" s="29">
        <v>2.5757777346601105</v>
      </c>
      <c r="DB45528" s="29">
        <v>3.2903848715965247</v>
      </c>
    </row>
    <row r="45529" spans="102:106" ht="20.100000000000001" customHeight="1" x14ac:dyDescent="0.2">
      <c r="CX45529" s="29">
        <v>45391</v>
      </c>
      <c r="CY45529" s="29">
        <v>1.6448562941470521</v>
      </c>
      <c r="CZ45529" s="29">
        <v>1.959954900625863</v>
      </c>
      <c r="DA45529" s="29">
        <v>2.5757777357946767</v>
      </c>
      <c r="DB45529" s="29">
        <v>3.2903848747225126</v>
      </c>
    </row>
    <row r="45530" spans="102:106" ht="20.100000000000001" customHeight="1" x14ac:dyDescent="0.2">
      <c r="CX45530" s="29">
        <v>45392</v>
      </c>
      <c r="CY45530" s="29">
        <v>1.6448562940899576</v>
      </c>
      <c r="CZ45530" s="29">
        <v>1.9599549008229558</v>
      </c>
      <c r="DA45530" s="29">
        <v>2.5757777369307941</v>
      </c>
      <c r="DB45530" s="29">
        <v>3.2903848778464755</v>
      </c>
    </row>
    <row r="45531" spans="102:106" ht="20.100000000000001" customHeight="1" x14ac:dyDescent="0.2">
      <c r="CX45531" s="29">
        <v>45393</v>
      </c>
      <c r="CY45531" s="29">
        <v>1.6448562940310552</v>
      </c>
      <c r="CZ45531" s="29">
        <v>1.9599549010251471</v>
      </c>
      <c r="DA45531" s="29">
        <v>2.5757777380685454</v>
      </c>
      <c r="DB45531" s="29">
        <v>3.2903848809715819</v>
      </c>
    </row>
    <row r="45532" spans="102:106" ht="20.100000000000001" customHeight="1" x14ac:dyDescent="0.2">
      <c r="CX45532" s="29">
        <v>45394</v>
      </c>
      <c r="CY45532" s="29">
        <v>1.6448562939703968</v>
      </c>
      <c r="CZ45532" s="29">
        <v>1.959954901224787</v>
      </c>
      <c r="DA45532" s="29">
        <v>2.5757777392021435</v>
      </c>
      <c r="DB45532" s="29">
        <v>3.2903848840964054</v>
      </c>
    </row>
    <row r="45533" spans="102:106" ht="20.100000000000001" customHeight="1" x14ac:dyDescent="0.2">
      <c r="CX45533" s="29">
        <v>45395</v>
      </c>
      <c r="CY45533" s="29">
        <v>1.6448562939141635</v>
      </c>
      <c r="CZ45533" s="29">
        <v>1.9599549014245097</v>
      </c>
      <c r="DA45533" s="29">
        <v>2.5757777403394968</v>
      </c>
      <c r="DB45533" s="29">
        <v>3.2903848872210522</v>
      </c>
    </row>
    <row r="45534" spans="102:106" ht="20.100000000000001" customHeight="1" x14ac:dyDescent="0.2">
      <c r="CX45534" s="29">
        <v>45396</v>
      </c>
      <c r="CY45534" s="29">
        <v>1.6448562938562801</v>
      </c>
      <c r="CZ45534" s="29">
        <v>1.9599549016243774</v>
      </c>
      <c r="DA45534" s="29">
        <v>2.5757777414748197</v>
      </c>
      <c r="DB45534" s="29">
        <v>3.2903848903456274</v>
      </c>
    </row>
    <row r="45535" spans="102:106" ht="20.100000000000001" customHeight="1" x14ac:dyDescent="0.2">
      <c r="CX45535" s="29">
        <v>45397</v>
      </c>
      <c r="CY45535" s="29">
        <v>1.6448562937967994</v>
      </c>
      <c r="CZ45535" s="29">
        <v>1.9599549018244529</v>
      </c>
      <c r="DA45535" s="29">
        <v>2.5757777426101502</v>
      </c>
      <c r="DB45535" s="29">
        <v>3.2903848934702369</v>
      </c>
    </row>
    <row r="45536" spans="102:106" ht="20.100000000000001" customHeight="1" x14ac:dyDescent="0.2">
      <c r="CX45536" s="29">
        <v>45398</v>
      </c>
      <c r="CY45536" s="29">
        <v>1.6448562937388382</v>
      </c>
      <c r="CZ45536" s="29">
        <v>1.9599549020247997</v>
      </c>
      <c r="DA45536" s="29">
        <v>2.5757777437455713</v>
      </c>
      <c r="DB45536" s="29">
        <v>3.2903848965934546</v>
      </c>
    </row>
    <row r="45537" spans="102:106" ht="20.100000000000001" customHeight="1" x14ac:dyDescent="0.2">
      <c r="CX45537" s="29">
        <v>45399</v>
      </c>
      <c r="CY45537" s="29">
        <v>1.6448562936793849</v>
      </c>
      <c r="CZ45537" s="29">
        <v>1.9599549022254803</v>
      </c>
      <c r="DA45537" s="29">
        <v>2.5757777448831218</v>
      </c>
      <c r="DB45537" s="29">
        <v>3.2903848997184491</v>
      </c>
    </row>
    <row r="45538" spans="102:106" ht="20.100000000000001" customHeight="1" x14ac:dyDescent="0.2">
      <c r="CX45538" s="29">
        <v>45400</v>
      </c>
      <c r="CY45538" s="29">
        <v>1.6448562936184925</v>
      </c>
      <c r="CZ45538" s="29">
        <v>1.9599549024265581</v>
      </c>
      <c r="DA45538" s="29">
        <v>2.5757777460170153</v>
      </c>
      <c r="DB45538" s="29">
        <v>3.2903849028422631</v>
      </c>
    </row>
    <row r="45539" spans="102:106" ht="20.100000000000001" customHeight="1" x14ac:dyDescent="0.2">
      <c r="CX45539" s="29">
        <v>45401</v>
      </c>
      <c r="CY45539" s="29">
        <v>1.6448562935592781</v>
      </c>
      <c r="CZ45539" s="29">
        <v>1.9599549026255234</v>
      </c>
      <c r="DA45539" s="29">
        <v>2.5757777471532028</v>
      </c>
      <c r="DB45539" s="29">
        <v>3.2903849059665333</v>
      </c>
    </row>
    <row r="45540" spans="102:106" ht="20.100000000000001" customHeight="1" x14ac:dyDescent="0.2">
      <c r="CX45540" s="29">
        <v>45402</v>
      </c>
      <c r="CY45540" s="29">
        <v>1.6448562935017941</v>
      </c>
      <c r="CZ45540" s="29">
        <v>1.9599549028250116</v>
      </c>
      <c r="DA45540" s="29">
        <v>2.5757777482898123</v>
      </c>
      <c r="DB45540" s="29">
        <v>3.2903849090898345</v>
      </c>
    </row>
    <row r="45541" spans="102:106" ht="20.100000000000001" customHeight="1" x14ac:dyDescent="0.2">
      <c r="CX45541" s="29">
        <v>45403</v>
      </c>
      <c r="CY45541" s="29">
        <v>1.6448562934430284</v>
      </c>
      <c r="CZ45541" s="29">
        <v>1.9599549030250849</v>
      </c>
      <c r="DA45541" s="29">
        <v>2.5757777494249687</v>
      </c>
      <c r="DB45541" s="29">
        <v>3.2903849122138022</v>
      </c>
    </row>
    <row r="45542" spans="102:106" ht="20.100000000000001" customHeight="1" x14ac:dyDescent="0.2">
      <c r="CX45542" s="29">
        <v>45404</v>
      </c>
      <c r="CY45542" s="29">
        <v>1.6448562933830351</v>
      </c>
      <c r="CZ45542" s="29">
        <v>1.9599549032258063</v>
      </c>
      <c r="DA45542" s="29">
        <v>2.5757777505587551</v>
      </c>
      <c r="DB45542" s="29">
        <v>3.2903849153370119</v>
      </c>
    </row>
    <row r="45543" spans="102:106" ht="20.100000000000001" customHeight="1" x14ac:dyDescent="0.2">
      <c r="CX45543" s="29">
        <v>45405</v>
      </c>
      <c r="CY45543" s="29">
        <v>1.6448562933279944</v>
      </c>
      <c r="CZ45543" s="29">
        <v>1.9599549034246673</v>
      </c>
      <c r="DA45543" s="29">
        <v>2.5757777516951657</v>
      </c>
      <c r="DB45543" s="29">
        <v>3.2903849184595688</v>
      </c>
    </row>
    <row r="45544" spans="102:106" ht="20.100000000000001" customHeight="1" x14ac:dyDescent="0.2">
      <c r="CX45544" s="29">
        <v>45406</v>
      </c>
      <c r="CY45544" s="29">
        <v>1.6448562932687671</v>
      </c>
      <c r="CZ45544" s="29">
        <v>1.9599549036268733</v>
      </c>
      <c r="DA45544" s="29">
        <v>2.5757777528303714</v>
      </c>
      <c r="DB45544" s="29">
        <v>3.2903849215831098</v>
      </c>
    </row>
    <row r="45545" spans="102:106" ht="20.100000000000001" customHeight="1" x14ac:dyDescent="0.2">
      <c r="CX45545" s="29">
        <v>45407</v>
      </c>
      <c r="CY45545" s="29">
        <v>1.6448562932084689</v>
      </c>
      <c r="CZ45545" s="29">
        <v>1.9599549038247728</v>
      </c>
      <c r="DA45545" s="29">
        <v>2.5757777539664115</v>
      </c>
      <c r="DB45545" s="29">
        <v>3.2903849247062085</v>
      </c>
    </row>
    <row r="45546" spans="102:106" ht="20.100000000000001" customHeight="1" x14ac:dyDescent="0.2">
      <c r="CX45546" s="29">
        <v>45408</v>
      </c>
      <c r="CY45546" s="29">
        <v>1.644856293150218</v>
      </c>
      <c r="CZ45546" s="29">
        <v>1.9599549040235718</v>
      </c>
      <c r="DA45546" s="29">
        <v>2.5757777551014103</v>
      </c>
      <c r="DB45546" s="29">
        <v>3.290384927828971</v>
      </c>
    </row>
    <row r="45547" spans="102:106" ht="20.100000000000001" customHeight="1" x14ac:dyDescent="0.2">
      <c r="CX45547" s="29">
        <v>45409</v>
      </c>
      <c r="CY45547" s="29">
        <v>1.6448562930910025</v>
      </c>
      <c r="CZ45547" s="29">
        <v>1.959954904225905</v>
      </c>
      <c r="DA45547" s="29">
        <v>2.575777756235452</v>
      </c>
      <c r="DB45547" s="29">
        <v>3.2903849309515016</v>
      </c>
    </row>
    <row r="45548" spans="102:106" ht="20.100000000000001" customHeight="1" x14ac:dyDescent="0.2">
      <c r="CX45548" s="29">
        <v>45410</v>
      </c>
      <c r="CY45548" s="29">
        <v>1.6448562930339392</v>
      </c>
      <c r="CZ45548" s="29">
        <v>1.9599549044241191</v>
      </c>
      <c r="DA45548" s="29">
        <v>2.5757777573705751</v>
      </c>
      <c r="DB45548" s="29">
        <v>3.2903849340739066</v>
      </c>
    </row>
    <row r="45549" spans="102:106" ht="20.100000000000001" customHeight="1" x14ac:dyDescent="0.2">
      <c r="CX45549" s="29">
        <v>45411</v>
      </c>
      <c r="CY45549" s="29">
        <v>1.6448562929729516</v>
      </c>
      <c r="CZ45549" s="29">
        <v>1.9599549046259934</v>
      </c>
      <c r="DA45549" s="29">
        <v>2.5757777585068626</v>
      </c>
      <c r="DB45549" s="29">
        <v>3.290384937196293</v>
      </c>
    </row>
    <row r="45550" spans="102:106" ht="20.100000000000001" customHeight="1" x14ac:dyDescent="0.2">
      <c r="CX45550" s="29">
        <v>45412</v>
      </c>
      <c r="CY45550" s="29">
        <v>1.6448562929172867</v>
      </c>
      <c r="CZ45550" s="29">
        <v>1.9599549048238747</v>
      </c>
      <c r="DA45550" s="29">
        <v>2.5757777596424396</v>
      </c>
      <c r="DB45550" s="29">
        <v>3.2903849403187628</v>
      </c>
    </row>
    <row r="45551" spans="102:106" ht="20.100000000000001" customHeight="1" x14ac:dyDescent="0.2">
      <c r="CX45551" s="29">
        <v>45413</v>
      </c>
      <c r="CY45551" s="29">
        <v>1.6448562928578034</v>
      </c>
      <c r="CZ45551" s="29">
        <v>1.9599549050255414</v>
      </c>
      <c r="DA45551" s="29">
        <v>2.5757777607773895</v>
      </c>
      <c r="DB45551" s="29">
        <v>3.2903849434414245</v>
      </c>
    </row>
    <row r="45552" spans="102:106" ht="20.100000000000001" customHeight="1" x14ac:dyDescent="0.2">
      <c r="CX45552" s="29">
        <v>45414</v>
      </c>
      <c r="CY45552" s="29">
        <v>1.644856292797618</v>
      </c>
      <c r="CZ45552" s="29">
        <v>1.9599549052233403</v>
      </c>
      <c r="DA45552" s="29">
        <v>2.5757777619117941</v>
      </c>
      <c r="DB45552" s="29">
        <v>3.2903849465628507</v>
      </c>
    </row>
    <row r="45553" spans="102:106" ht="20.100000000000001" customHeight="1" x14ac:dyDescent="0.2">
      <c r="CX45553" s="29">
        <v>45415</v>
      </c>
      <c r="CY45553" s="29">
        <v>1.6448562927398491</v>
      </c>
      <c r="CZ45553" s="29">
        <v>1.9599549054250505</v>
      </c>
      <c r="DA45553" s="29">
        <v>2.5757777630457355</v>
      </c>
      <c r="DB45553" s="29">
        <v>3.290384949684678</v>
      </c>
    </row>
    <row r="45554" spans="102:106" ht="20.100000000000001" customHeight="1" x14ac:dyDescent="0.2">
      <c r="CX45554" s="29">
        <v>45416</v>
      </c>
      <c r="CY45554" s="29">
        <v>1.6448562926814845</v>
      </c>
      <c r="CZ45554" s="29">
        <v>1.9599549056255907</v>
      </c>
      <c r="DA45554" s="29">
        <v>2.5757777641812543</v>
      </c>
      <c r="DB45554" s="29">
        <v>3.2903849528070119</v>
      </c>
    </row>
    <row r="45555" spans="102:106" ht="20.100000000000001" customHeight="1" x14ac:dyDescent="0.2">
      <c r="CX45555" s="29">
        <v>45417</v>
      </c>
      <c r="CY45555" s="29">
        <v>1.6448562926225758</v>
      </c>
      <c r="CZ45555" s="29">
        <v>1.9599549058250234</v>
      </c>
      <c r="DA45555" s="29">
        <v>2.575777765316476</v>
      </c>
      <c r="DB45555" s="29">
        <v>3.2903849559284271</v>
      </c>
    </row>
    <row r="45556" spans="102:106" ht="20.100000000000001" customHeight="1" x14ac:dyDescent="0.2">
      <c r="CX45556" s="29">
        <v>45418</v>
      </c>
      <c r="CY45556" s="29">
        <v>1.6448562925631769</v>
      </c>
      <c r="CZ45556" s="29">
        <v>1.959954906025984</v>
      </c>
      <c r="DA45556" s="29">
        <v>2.5757777664514818</v>
      </c>
      <c r="DB45556" s="29">
        <v>3.2903849590490282</v>
      </c>
    </row>
    <row r="45557" spans="102:106" ht="20.100000000000001" customHeight="1" x14ac:dyDescent="0.2">
      <c r="CX45557" s="29">
        <v>45419</v>
      </c>
      <c r="CY45557" s="29">
        <v>1.6448562925033399</v>
      </c>
      <c r="CZ45557" s="29">
        <v>1.9599549062233899</v>
      </c>
      <c r="DA45557" s="29">
        <v>2.5757777675843982</v>
      </c>
      <c r="DB45557" s="29">
        <v>3.2903849621719843</v>
      </c>
    </row>
    <row r="45558" spans="102:106" ht="20.100000000000001" customHeight="1" x14ac:dyDescent="0.2">
      <c r="CX45558" s="29">
        <v>45420</v>
      </c>
      <c r="CY45558" s="29">
        <v>1.6448562924461825</v>
      </c>
      <c r="CZ45558" s="29">
        <v>1.9599549064250217</v>
      </c>
      <c r="DA45558" s="29">
        <v>2.5757777687192216</v>
      </c>
      <c r="DB45558" s="29">
        <v>3.2903849652928052</v>
      </c>
    </row>
    <row r="45559" spans="102:106" ht="20.100000000000001" customHeight="1" x14ac:dyDescent="0.2">
      <c r="CX45559" s="29">
        <v>45421</v>
      </c>
      <c r="CY45559" s="29">
        <v>1.6448562923886925</v>
      </c>
      <c r="CZ45559" s="29">
        <v>1.9599549066257969</v>
      </c>
      <c r="DA45559" s="29">
        <v>2.5757777698540778</v>
      </c>
      <c r="DB45559" s="29">
        <v>3.2903849684131283</v>
      </c>
    </row>
    <row r="45560" spans="102:106" ht="20.100000000000001" customHeight="1" x14ac:dyDescent="0.2">
      <c r="CX45560" s="29">
        <v>45422</v>
      </c>
      <c r="CY45560" s="29">
        <v>1.6448562923278569</v>
      </c>
      <c r="CZ45560" s="29">
        <v>1.9599549068232063</v>
      </c>
      <c r="DA45560" s="29">
        <v>2.5757777709890477</v>
      </c>
      <c r="DB45560" s="29">
        <v>3.2903849715345919</v>
      </c>
    </row>
    <row r="45561" spans="102:106" ht="20.100000000000001" customHeight="1" x14ac:dyDescent="0.2">
      <c r="CX45561" s="29">
        <v>45423</v>
      </c>
      <c r="CY45561" s="29">
        <v>1.6448562922698593</v>
      </c>
      <c r="CZ45561" s="29">
        <v>1.9599549070224567</v>
      </c>
      <c r="DA45561" s="29">
        <v>2.5757777721242161</v>
      </c>
      <c r="DB45561" s="29">
        <v>3.2903849746557672</v>
      </c>
    </row>
    <row r="45562" spans="102:106" ht="20.100000000000001" customHeight="1" x14ac:dyDescent="0.2">
      <c r="CX45562" s="29">
        <v>45424</v>
      </c>
      <c r="CY45562" s="29">
        <v>1.6448562922116872</v>
      </c>
      <c r="CZ45562" s="29">
        <v>1.9599549072236118</v>
      </c>
      <c r="DA45562" s="29">
        <v>2.5757777732577067</v>
      </c>
      <c r="DB45562" s="29">
        <v>3.2903849777752292</v>
      </c>
    </row>
    <row r="45563" spans="102:106" ht="20.100000000000001" customHeight="1" x14ac:dyDescent="0.2">
      <c r="CX45563" s="29">
        <v>45425</v>
      </c>
      <c r="CY45563" s="29">
        <v>1.6448562921533927</v>
      </c>
      <c r="CZ45563" s="29">
        <v>1.9599549074241613</v>
      </c>
      <c r="DA45563" s="29">
        <v>2.5757777743935169</v>
      </c>
      <c r="DB45563" s="29">
        <v>3.2903849808961465</v>
      </c>
    </row>
    <row r="45564" spans="102:106" ht="20.100000000000001" customHeight="1" x14ac:dyDescent="0.2">
      <c r="CX45564" s="29">
        <v>45426</v>
      </c>
      <c r="CY45564" s="29">
        <v>1.6448562920919627</v>
      </c>
      <c r="CZ45564" s="29">
        <v>1.959954907624168</v>
      </c>
      <c r="DA45564" s="29">
        <v>2.575777775527814</v>
      </c>
      <c r="DB45564" s="29">
        <v>3.2903849840170936</v>
      </c>
    </row>
    <row r="45565" spans="102:106" ht="20.100000000000001" customHeight="1" x14ac:dyDescent="0.2">
      <c r="CX45565" s="29">
        <v>45427</v>
      </c>
      <c r="CY45565" s="29">
        <v>1.6448562920366478</v>
      </c>
      <c r="CZ45565" s="29">
        <v>1.9599549078236951</v>
      </c>
      <c r="DA45565" s="29">
        <v>2.5757777766606815</v>
      </c>
      <c r="DB45565" s="29">
        <v>3.2903849871381743</v>
      </c>
    </row>
    <row r="45566" spans="102:106" ht="20.100000000000001" customHeight="1" x14ac:dyDescent="0.2">
      <c r="CX45566" s="29">
        <v>45428</v>
      </c>
      <c r="CY45566" s="29">
        <v>1.6448562919752372</v>
      </c>
      <c r="CZ45566" s="29">
        <v>1.9599549080228043</v>
      </c>
      <c r="DA45566" s="29">
        <v>2.5757777777961151</v>
      </c>
      <c r="DB45566" s="29">
        <v>3.2903849902579627</v>
      </c>
    </row>
    <row r="45567" spans="102:106" ht="20.100000000000001" customHeight="1" x14ac:dyDescent="0.2">
      <c r="CX45567" s="29">
        <v>45429</v>
      </c>
      <c r="CY45567" s="29">
        <v>1.6448562919169805</v>
      </c>
      <c r="CZ45567" s="29">
        <v>1.9599549082241319</v>
      </c>
      <c r="DA45567" s="29">
        <v>2.5757777789302847</v>
      </c>
      <c r="DB45567" s="29">
        <v>3.2903849933765645</v>
      </c>
    </row>
    <row r="45568" spans="102:106" ht="20.100000000000001" customHeight="1" x14ac:dyDescent="0.2">
      <c r="CX45568" s="29">
        <v>45430</v>
      </c>
      <c r="CY45568" s="29">
        <v>1.6448562918588649</v>
      </c>
      <c r="CZ45568" s="29">
        <v>1.9599549084225947</v>
      </c>
      <c r="DA45568" s="29">
        <v>2.5757777800632704</v>
      </c>
      <c r="DB45568" s="29">
        <v>3.2903849964971479</v>
      </c>
    </row>
    <row r="45569" spans="102:106" ht="20.100000000000001" customHeight="1" x14ac:dyDescent="0.2">
      <c r="CX45569" s="29">
        <v>45431</v>
      </c>
      <c r="CY45569" s="29">
        <v>1.6448562918009433</v>
      </c>
      <c r="CZ45569" s="29">
        <v>1.9599549086208283</v>
      </c>
      <c r="DA45569" s="29">
        <v>2.5757777811971136</v>
      </c>
      <c r="DB45569" s="29">
        <v>3.2903849996167551</v>
      </c>
    </row>
    <row r="45570" spans="102:106" ht="20.100000000000001" customHeight="1" x14ac:dyDescent="0.2">
      <c r="CX45570" s="29">
        <v>45432</v>
      </c>
      <c r="CY45570" s="29">
        <v>1.6448562917402019</v>
      </c>
      <c r="CZ45570" s="29">
        <v>1.9599549088214685</v>
      </c>
      <c r="DA45570" s="29">
        <v>2.5757777823318952</v>
      </c>
      <c r="DB45570" s="29">
        <v>3.2903850027354911</v>
      </c>
    </row>
    <row r="45571" spans="102:106" ht="20.100000000000001" customHeight="1" x14ac:dyDescent="0.2">
      <c r="CX45571" s="29">
        <v>45433</v>
      </c>
      <c r="CY45571" s="29">
        <v>1.6448562916828255</v>
      </c>
      <c r="CZ45571" s="29">
        <v>1.959954909022005</v>
      </c>
      <c r="DA45571" s="29">
        <v>2.575777783465742</v>
      </c>
      <c r="DB45571" s="29">
        <v>3.2903850058565256</v>
      </c>
    </row>
    <row r="45572" spans="102:106" ht="20.100000000000001" customHeight="1" x14ac:dyDescent="0.2">
      <c r="CX45572" s="29">
        <v>45434</v>
      </c>
      <c r="CY45572" s="29">
        <v>1.6448562916258007</v>
      </c>
      <c r="CZ45572" s="29">
        <v>1.9599549092225002</v>
      </c>
      <c r="DA45572" s="29">
        <v>2.5757777846006933</v>
      </c>
      <c r="DB45572" s="29">
        <v>3.2903850089753672</v>
      </c>
    </row>
    <row r="45573" spans="102:106" ht="20.100000000000001" customHeight="1" x14ac:dyDescent="0.2">
      <c r="CX45573" s="29">
        <v>45435</v>
      </c>
      <c r="CY45573" s="29">
        <v>1.6448562915661138</v>
      </c>
      <c r="CZ45573" s="29">
        <v>1.9599549094230175</v>
      </c>
      <c r="DA45573" s="29">
        <v>2.5757777857329147</v>
      </c>
      <c r="DB45573" s="29">
        <v>3.2903850120936533</v>
      </c>
    </row>
    <row r="45574" spans="102:106" ht="20.100000000000001" customHeight="1" x14ac:dyDescent="0.2">
      <c r="CX45574" s="29">
        <v>45436</v>
      </c>
      <c r="CY45574" s="29">
        <v>1.6448562915068841</v>
      </c>
      <c r="CZ45574" s="29">
        <v>1.9599549096210453</v>
      </c>
      <c r="DA45574" s="29">
        <v>2.5757777868683638</v>
      </c>
      <c r="DB45574" s="29">
        <v>3.2903850152130212</v>
      </c>
    </row>
    <row r="45575" spans="102:106" ht="20.100000000000001" customHeight="1" x14ac:dyDescent="0.2">
      <c r="CX45575" s="29">
        <v>45437</v>
      </c>
      <c r="CY45575" s="29">
        <v>1.6448562914481637</v>
      </c>
      <c r="CZ45575" s="29">
        <v>1.9599549098217939</v>
      </c>
      <c r="DA45575" s="29">
        <v>2.5757777880012491</v>
      </c>
      <c r="DB45575" s="29">
        <v>3.290385018332044</v>
      </c>
    </row>
    <row r="45576" spans="102:106" ht="20.100000000000001" customHeight="1" x14ac:dyDescent="0.2">
      <c r="CX45576" s="29">
        <v>45438</v>
      </c>
      <c r="CY45576" s="29">
        <v>1.6448562913900053</v>
      </c>
      <c r="CZ45576" s="29">
        <v>1.959954910020179</v>
      </c>
      <c r="DA45576" s="29">
        <v>2.575777789135568</v>
      </c>
      <c r="DB45576" s="29">
        <v>3.2903850214508279</v>
      </c>
    </row>
    <row r="45577" spans="102:106" ht="20.100000000000001" customHeight="1" x14ac:dyDescent="0.2">
      <c r="CX45577" s="29">
        <v>45439</v>
      </c>
      <c r="CY45577" s="29">
        <v>1.6448562913324618</v>
      </c>
      <c r="CZ45577" s="29">
        <v>1.9599549102214091</v>
      </c>
      <c r="DA45577" s="29">
        <v>2.5757777902694454</v>
      </c>
      <c r="DB45577" s="29">
        <v>3.2903850245694768</v>
      </c>
    </row>
    <row r="45578" spans="102:106" ht="20.100000000000001" customHeight="1" x14ac:dyDescent="0.2">
      <c r="CX45578" s="29">
        <v>45440</v>
      </c>
      <c r="CY45578" s="29">
        <v>1.6448562912725186</v>
      </c>
      <c r="CZ45578" s="29">
        <v>1.9599549104204017</v>
      </c>
      <c r="DA45578" s="29">
        <v>2.575777791402964</v>
      </c>
      <c r="DB45578" s="29">
        <v>3.2903850276880973</v>
      </c>
    </row>
    <row r="45579" spans="102:106" ht="20.100000000000001" customHeight="1" x14ac:dyDescent="0.2">
      <c r="CX45579" s="29">
        <v>45441</v>
      </c>
      <c r="CY45579" s="29">
        <v>1.6448562912132956</v>
      </c>
      <c r="CZ45579" s="29">
        <v>1.9599549106197913</v>
      </c>
      <c r="DA45579" s="29">
        <v>2.5757777925362055</v>
      </c>
      <c r="DB45579" s="29">
        <v>3.2903850308067932</v>
      </c>
    </row>
    <row r="45580" spans="102:106" ht="20.100000000000001" customHeight="1" x14ac:dyDescent="0.2">
      <c r="CX45580" s="29">
        <v>45442</v>
      </c>
      <c r="CY45580" s="29">
        <v>1.6448562911548452</v>
      </c>
      <c r="CZ45580" s="29">
        <v>1.9599549108196419</v>
      </c>
      <c r="DA45580" s="29">
        <v>2.5757777936692525</v>
      </c>
      <c r="DB45580" s="29">
        <v>3.2903850339241383</v>
      </c>
    </row>
    <row r="45581" spans="102:106" ht="20.100000000000001" customHeight="1" x14ac:dyDescent="0.2">
      <c r="CX45581" s="29">
        <v>45443</v>
      </c>
      <c r="CY45581" s="29">
        <v>1.64485629109722</v>
      </c>
      <c r="CZ45581" s="29">
        <v>1.9599549110200156</v>
      </c>
      <c r="DA45581" s="29">
        <v>2.575777794804146</v>
      </c>
      <c r="DB45581" s="29">
        <v>3.2903850370417698</v>
      </c>
    </row>
    <row r="45582" spans="102:106" ht="20.100000000000001" customHeight="1" x14ac:dyDescent="0.2">
      <c r="CX45582" s="29">
        <v>45444</v>
      </c>
      <c r="CY45582" s="29">
        <v>1.6448562910374054</v>
      </c>
      <c r="CZ45582" s="29">
        <v>1.9599549112184012</v>
      </c>
      <c r="DA45582" s="29">
        <v>2.5757777959370518</v>
      </c>
      <c r="DB45582" s="29">
        <v>3.2903850401597925</v>
      </c>
    </row>
    <row r="45583" spans="102:106" ht="20.100000000000001" customHeight="1" x14ac:dyDescent="0.2">
      <c r="CX45583" s="29">
        <v>45445</v>
      </c>
      <c r="CY45583" s="29">
        <v>1.6448562909785212</v>
      </c>
      <c r="CZ45583" s="29">
        <v>1.9599549114174353</v>
      </c>
      <c r="DA45583" s="29">
        <v>2.57577779707001</v>
      </c>
      <c r="DB45583" s="29">
        <v>3.2903850432783117</v>
      </c>
    </row>
    <row r="45584" spans="102:106" ht="20.100000000000001" customHeight="1" x14ac:dyDescent="0.2">
      <c r="CX45584" s="29">
        <v>45446</v>
      </c>
      <c r="CY45584" s="29">
        <v>1.6448562909206204</v>
      </c>
      <c r="CZ45584" s="29">
        <v>1.9599549116197545</v>
      </c>
      <c r="DA45584" s="29">
        <v>2.5757777982050611</v>
      </c>
      <c r="DB45584" s="29">
        <v>3.2903850463959019</v>
      </c>
    </row>
    <row r="45585" spans="102:106" ht="20.100000000000001" customHeight="1" x14ac:dyDescent="0.2">
      <c r="CX45585" s="29">
        <v>45447</v>
      </c>
      <c r="CY45585" s="29">
        <v>1.6448562908606876</v>
      </c>
      <c r="CZ45585" s="29">
        <v>1.9599549118176998</v>
      </c>
      <c r="DA45585" s="29">
        <v>2.5757777993364135</v>
      </c>
      <c r="DB45585" s="29">
        <v>3.2903850495126665</v>
      </c>
    </row>
    <row r="45586" spans="102:106" ht="20.100000000000001" customHeight="1" x14ac:dyDescent="0.2">
      <c r="CX45586" s="29">
        <v>45448</v>
      </c>
      <c r="CY45586" s="29">
        <v>1.6448562908018429</v>
      </c>
      <c r="CZ45586" s="29">
        <v>1.9599549120190556</v>
      </c>
      <c r="DA45586" s="29">
        <v>2.5757778004700236</v>
      </c>
      <c r="DB45586" s="29">
        <v>3.2903850526302429</v>
      </c>
    </row>
    <row r="45587" spans="102:106" ht="20.100000000000001" customHeight="1" x14ac:dyDescent="0.2">
      <c r="CX45587" s="29">
        <v>45449</v>
      </c>
      <c r="CY45587" s="29">
        <v>1.6448562907441395</v>
      </c>
      <c r="CZ45587" s="29">
        <v>1.9599549122187363</v>
      </c>
      <c r="DA45587" s="29">
        <v>2.5757778016020576</v>
      </c>
      <c r="DB45587" s="29">
        <v>3.2903850557472052</v>
      </c>
    </row>
    <row r="45588" spans="102:106" ht="20.100000000000001" customHeight="1" x14ac:dyDescent="0.2">
      <c r="CX45588" s="29">
        <v>45450</v>
      </c>
      <c r="CY45588" s="29">
        <v>1.6448562906876292</v>
      </c>
      <c r="CZ45588" s="29">
        <v>1.9599549124168045</v>
      </c>
      <c r="DA45588" s="29">
        <v>2.5757778027365141</v>
      </c>
      <c r="DB45588" s="29">
        <v>3.2903850588651902</v>
      </c>
    </row>
    <row r="45589" spans="102:106" ht="20.100000000000001" customHeight="1" x14ac:dyDescent="0.2">
      <c r="CX45589" s="29">
        <v>45451</v>
      </c>
      <c r="CY45589" s="29">
        <v>1.6448562906292974</v>
      </c>
      <c r="CZ45589" s="29">
        <v>1.9599549126158977</v>
      </c>
      <c r="DA45589" s="29">
        <v>2.5757778038695589</v>
      </c>
      <c r="DB45589" s="29">
        <v>3.2903850619812376</v>
      </c>
    </row>
    <row r="45590" spans="102:106" ht="20.100000000000001" customHeight="1" x14ac:dyDescent="0.2">
      <c r="CX45590" s="29">
        <v>45452</v>
      </c>
      <c r="CY45590" s="29">
        <v>1.6448562905691966</v>
      </c>
      <c r="CZ45590" s="29">
        <v>1.9599549128160778</v>
      </c>
      <c r="DA45590" s="29">
        <v>2.5757778050032338</v>
      </c>
      <c r="DB45590" s="29">
        <v>3.2903850650985182</v>
      </c>
    </row>
    <row r="45591" spans="102:106" ht="20.100000000000001" customHeight="1" x14ac:dyDescent="0.2">
      <c r="CX45591" s="29">
        <v>45453</v>
      </c>
      <c r="CY45591" s="29">
        <v>1.6448562905104473</v>
      </c>
      <c r="CZ45591" s="29">
        <v>1.9599549130148335</v>
      </c>
      <c r="DA45591" s="29">
        <v>2.5757778061356604</v>
      </c>
      <c r="DB45591" s="29">
        <v>3.2903850682156044</v>
      </c>
    </row>
    <row r="45592" spans="102:106" ht="20.100000000000001" customHeight="1" x14ac:dyDescent="0.2">
      <c r="CX45592" s="29">
        <v>45454</v>
      </c>
      <c r="CY45592" s="29">
        <v>1.6448562904531017</v>
      </c>
      <c r="CZ45592" s="29">
        <v>1.9599549132148013</v>
      </c>
      <c r="DA45592" s="29">
        <v>2.5757778072688811</v>
      </c>
      <c r="DB45592" s="29">
        <v>3.2903850713326022</v>
      </c>
    </row>
    <row r="45593" spans="102:106" ht="20.100000000000001" customHeight="1" x14ac:dyDescent="0.2">
      <c r="CX45593" s="29">
        <v>45455</v>
      </c>
      <c r="CY45593" s="29">
        <v>1.6448562903941439</v>
      </c>
      <c r="CZ45593" s="29">
        <v>1.9599549134160446</v>
      </c>
      <c r="DA45593" s="29">
        <v>2.575777808401019</v>
      </c>
      <c r="DB45593" s="29">
        <v>3.2903850744480825</v>
      </c>
    </row>
    <row r="45594" spans="102:106" ht="20.100000000000001" customHeight="1" x14ac:dyDescent="0.2">
      <c r="CX45594" s="29">
        <v>45456</v>
      </c>
      <c r="CY45594" s="29">
        <v>1.6448562903336283</v>
      </c>
      <c r="CZ45594" s="29">
        <v>1.9599549136134764</v>
      </c>
      <c r="DA45594" s="29">
        <v>2.5757778095341153</v>
      </c>
      <c r="DB45594" s="29">
        <v>3.290385077565217</v>
      </c>
    </row>
    <row r="45595" spans="102:106" ht="20.100000000000001" customHeight="1" x14ac:dyDescent="0.2">
      <c r="CX45595" s="29">
        <v>45457</v>
      </c>
      <c r="CY45595" s="29">
        <v>1.6448562902746733</v>
      </c>
      <c r="CZ45595" s="29">
        <v>1.9599549138148833</v>
      </c>
      <c r="DA45595" s="29">
        <v>2.5757778106662932</v>
      </c>
      <c r="DB45595" s="29">
        <v>3.2903850806810446</v>
      </c>
    </row>
    <row r="45596" spans="102:106" ht="20.100000000000001" customHeight="1" x14ac:dyDescent="0.2">
      <c r="CX45596" s="29">
        <v>45458</v>
      </c>
      <c r="CY45596" s="29">
        <v>1.6448562902173329</v>
      </c>
      <c r="CZ45596" s="29">
        <v>1.9599549140151786</v>
      </c>
      <c r="DA45596" s="29">
        <v>2.5757778117995946</v>
      </c>
      <c r="DB45596" s="29">
        <v>3.2903850837972035</v>
      </c>
    </row>
    <row r="45597" spans="102:106" ht="20.100000000000001" customHeight="1" x14ac:dyDescent="0.2">
      <c r="CX45597" s="29">
        <v>45459</v>
      </c>
      <c r="CY45597" s="29">
        <v>1.6448562901585908</v>
      </c>
      <c r="CZ45597" s="29">
        <v>1.959954914214425</v>
      </c>
      <c r="DA45597" s="29">
        <v>2.5757778129321425</v>
      </c>
      <c r="DB45597" s="29">
        <v>3.2903850869122659</v>
      </c>
    </row>
    <row r="45598" spans="102:106" ht="20.100000000000001" customHeight="1" x14ac:dyDescent="0.2">
      <c r="CX45598" s="29">
        <v>45460</v>
      </c>
      <c r="CY45598" s="29">
        <v>1.644856290101568</v>
      </c>
      <c r="CZ45598" s="29">
        <v>1.9599549144126849</v>
      </c>
      <c r="DA45598" s="29">
        <v>2.5757778140640193</v>
      </c>
      <c r="DB45598" s="29">
        <v>3.2903850900278706</v>
      </c>
    </row>
    <row r="45599" spans="102:106" ht="20.100000000000001" customHeight="1" x14ac:dyDescent="0.2">
      <c r="CX45599" s="29">
        <v>45461</v>
      </c>
      <c r="CY45599" s="29">
        <v>1.6448562900432491</v>
      </c>
      <c r="CZ45599" s="29">
        <v>1.9599549146125956</v>
      </c>
      <c r="DA45599" s="29">
        <v>2.5757778151972648</v>
      </c>
      <c r="DB45599" s="29">
        <v>3.290385093144121</v>
      </c>
    </row>
    <row r="45600" spans="102:106" ht="20.100000000000001" customHeight="1" x14ac:dyDescent="0.2">
      <c r="CX45600" s="29">
        <v>45462</v>
      </c>
      <c r="CY45600" s="29">
        <v>1.6448562899836858</v>
      </c>
      <c r="CZ45600" s="29">
        <v>1.9599549148116453</v>
      </c>
      <c r="DA45600" s="29">
        <v>2.5757778163300045</v>
      </c>
      <c r="DB45600" s="29">
        <v>3.2903850962595902</v>
      </c>
    </row>
    <row r="45601" spans="102:106" ht="20.100000000000001" customHeight="1" x14ac:dyDescent="0.2">
      <c r="CX45601" s="29">
        <v>45463</v>
      </c>
      <c r="CY45601" s="29">
        <v>1.6448562899260002</v>
      </c>
      <c r="CZ45601" s="29">
        <v>1.9599549150124711</v>
      </c>
      <c r="DA45601" s="29">
        <v>2.5757778174623192</v>
      </c>
      <c r="DB45601" s="29">
        <v>3.2903850993743831</v>
      </c>
    </row>
    <row r="45602" spans="102:106" ht="20.100000000000001" customHeight="1" x14ac:dyDescent="0.2">
      <c r="CX45602" s="29">
        <v>45464</v>
      </c>
      <c r="CY45602" s="29">
        <v>1.6448562898671755</v>
      </c>
      <c r="CZ45602" s="29">
        <v>1.9599549152099858</v>
      </c>
      <c r="DA45602" s="29">
        <v>2.5757778185942919</v>
      </c>
      <c r="DB45602" s="29">
        <v>3.2903851024901383</v>
      </c>
    </row>
    <row r="45603" spans="102:106" ht="20.100000000000001" customHeight="1" x14ac:dyDescent="0.2">
      <c r="CX45603" s="29">
        <v>45465</v>
      </c>
      <c r="CY45603" s="29">
        <v>1.6448562898072638</v>
      </c>
      <c r="CZ45603" s="29">
        <v>1.9599549154094016</v>
      </c>
      <c r="DA45603" s="29">
        <v>2.5757778197279633</v>
      </c>
      <c r="DB45603" s="29">
        <v>3.2903851056038937</v>
      </c>
    </row>
    <row r="45604" spans="102:106" ht="20.100000000000001" customHeight="1" x14ac:dyDescent="0.2">
      <c r="CX45604" s="29">
        <v>45466</v>
      </c>
      <c r="CY45604" s="29">
        <v>1.644856289749387</v>
      </c>
      <c r="CZ45604" s="29">
        <v>1.959954915608207</v>
      </c>
      <c r="DA45604" s="29">
        <v>2.5757778208594977</v>
      </c>
      <c r="DB45604" s="29">
        <v>3.2903851087203555</v>
      </c>
    </row>
    <row r="45605" spans="102:106" ht="20.100000000000001" customHeight="1" x14ac:dyDescent="0.2">
      <c r="CX45605" s="29">
        <v>45467</v>
      </c>
      <c r="CY45605" s="29">
        <v>1.644856289690529</v>
      </c>
      <c r="CZ45605" s="29">
        <v>1.9599549158090386</v>
      </c>
      <c r="DA45605" s="29">
        <v>2.575777821992896</v>
      </c>
      <c r="DB45605" s="29">
        <v>3.2903851118350276</v>
      </c>
    </row>
    <row r="45606" spans="102:106" ht="20.100000000000001" customHeight="1" x14ac:dyDescent="0.2">
      <c r="CX45606" s="29">
        <v>45468</v>
      </c>
      <c r="CY45606" s="29">
        <v>1.6448562896338104</v>
      </c>
      <c r="CZ45606" s="29">
        <v>1.959954916006809</v>
      </c>
      <c r="DA45606" s="29">
        <v>2.5757778231243207</v>
      </c>
      <c r="DB45606" s="29">
        <v>3.2903851149495469</v>
      </c>
    </row>
    <row r="45607" spans="102:106" ht="20.100000000000001" customHeight="1" x14ac:dyDescent="0.2">
      <c r="CX45607" s="29">
        <v>45469</v>
      </c>
      <c r="CY45607" s="29">
        <v>1.6448562895731469</v>
      </c>
      <c r="CZ45607" s="29">
        <v>1.9599549162067313</v>
      </c>
      <c r="DA45607" s="29">
        <v>2.5757778242558156</v>
      </c>
      <c r="DB45607" s="29">
        <v>3.2903851180640218</v>
      </c>
    </row>
    <row r="45608" spans="102:106" ht="20.100000000000001" customHeight="1" x14ac:dyDescent="0.2">
      <c r="CX45608" s="29">
        <v>45470</v>
      </c>
      <c r="CY45608" s="29">
        <v>1.6448562895147278</v>
      </c>
      <c r="CZ45608" s="29">
        <v>1.9599549164062933</v>
      </c>
      <c r="DA45608" s="29">
        <v>2.5757778253894204</v>
      </c>
      <c r="DB45608" s="29">
        <v>3.2903851211770228</v>
      </c>
    </row>
    <row r="45609" spans="102:106" ht="20.100000000000001" customHeight="1" x14ac:dyDescent="0.2">
      <c r="CX45609" s="29">
        <v>45471</v>
      </c>
      <c r="CY45609" s="29">
        <v>1.6448562894586063</v>
      </c>
      <c r="CZ45609" s="29">
        <v>1.9599549166081323</v>
      </c>
      <c r="DA45609" s="29">
        <v>2.5757778265212985</v>
      </c>
      <c r="DB45609" s="29">
        <v>3.2903851242917201</v>
      </c>
    </row>
    <row r="45610" spans="102:106" ht="20.100000000000001" customHeight="1" x14ac:dyDescent="0.2">
      <c r="CX45610" s="29">
        <v>45472</v>
      </c>
      <c r="CY45610" s="29">
        <v>1.6448562893986971</v>
      </c>
      <c r="CZ45610" s="29">
        <v>1.9599549168071597</v>
      </c>
      <c r="DA45610" s="29">
        <v>2.5757778276534924</v>
      </c>
      <c r="DB45610" s="29">
        <v>3.2903851274066871</v>
      </c>
    </row>
    <row r="45611" spans="102:106" ht="20.100000000000001" customHeight="1" x14ac:dyDescent="0.2">
      <c r="CX45611" s="29">
        <v>45473</v>
      </c>
      <c r="CY45611" s="29">
        <v>1.64485628934119</v>
      </c>
      <c r="CZ45611" s="29">
        <v>1.9599549170060144</v>
      </c>
      <c r="DA45611" s="29">
        <v>2.5757778287841249</v>
      </c>
      <c r="DB45611" s="29">
        <v>3.2903851305204945</v>
      </c>
    </row>
    <row r="45612" spans="102:106" ht="20.100000000000001" customHeight="1" x14ac:dyDescent="0.2">
      <c r="CX45612" s="29">
        <v>45474</v>
      </c>
      <c r="CY45612" s="29">
        <v>1.6448562892800003</v>
      </c>
      <c r="CZ45612" s="29">
        <v>1.9599549172047583</v>
      </c>
      <c r="DA45612" s="29">
        <v>2.5757778299171967</v>
      </c>
      <c r="DB45612" s="29">
        <v>3.2903851336332477</v>
      </c>
    </row>
    <row r="45613" spans="102:106" ht="20.100000000000001" customHeight="1" x14ac:dyDescent="0.2">
      <c r="CX45613" s="29">
        <v>45475</v>
      </c>
      <c r="CY45613" s="29">
        <v>1.6448562892213177</v>
      </c>
      <c r="CZ45613" s="29">
        <v>1.9599549174060296</v>
      </c>
      <c r="DA45613" s="29">
        <v>2.575777831048871</v>
      </c>
      <c r="DB45613" s="29">
        <v>3.2903851367481187</v>
      </c>
    </row>
    <row r="45614" spans="102:106" ht="20.100000000000001" customHeight="1" x14ac:dyDescent="0.2">
      <c r="CX45614" s="29">
        <v>45476</v>
      </c>
      <c r="CY45614" s="29">
        <v>1.6448562891651948</v>
      </c>
      <c r="CZ45614" s="29">
        <v>1.9599549176047397</v>
      </c>
      <c r="DA45614" s="29">
        <v>2.5757778321811897</v>
      </c>
      <c r="DB45614" s="29">
        <v>3.2903851398606117</v>
      </c>
    </row>
    <row r="45615" spans="102:106" ht="20.100000000000001" customHeight="1" x14ac:dyDescent="0.2">
      <c r="CX45615" s="29">
        <v>45477</v>
      </c>
      <c r="CY45615" s="29">
        <v>1.6448562891055463</v>
      </c>
      <c r="CZ45615" s="29">
        <v>1.9599549178035269</v>
      </c>
      <c r="DA45615" s="29">
        <v>2.5757778333122756</v>
      </c>
      <c r="DB45615" s="29">
        <v>3.2903851429738982</v>
      </c>
    </row>
    <row r="45616" spans="102:106" ht="20.100000000000001" customHeight="1" x14ac:dyDescent="0.2">
      <c r="CX45616" s="29">
        <v>45478</v>
      </c>
      <c r="CY45616" s="29">
        <v>1.644856289048563</v>
      </c>
      <c r="CZ45616" s="29">
        <v>1.9599549180024538</v>
      </c>
      <c r="DA45616" s="29">
        <v>2.5757778344441697</v>
      </c>
      <c r="DB45616" s="29">
        <v>3.2903851460880844</v>
      </c>
    </row>
    <row r="45617" spans="102:106" ht="20.100000000000001" customHeight="1" x14ac:dyDescent="0.2">
      <c r="CX45617" s="29">
        <v>45479</v>
      </c>
      <c r="CY45617" s="29">
        <v>1.6448562889881584</v>
      </c>
      <c r="CZ45617" s="29">
        <v>1.9599549182015825</v>
      </c>
      <c r="DA45617" s="29">
        <v>2.5757778355749945</v>
      </c>
      <c r="DB45617" s="29">
        <v>3.2903851492002074</v>
      </c>
    </row>
    <row r="45618" spans="102:106" ht="20.100000000000001" customHeight="1" x14ac:dyDescent="0.2">
      <c r="CX45618" s="29">
        <v>45480</v>
      </c>
      <c r="CY45618" s="29">
        <v>1.644856288930524</v>
      </c>
      <c r="CZ45618" s="29">
        <v>1.9599549184009757</v>
      </c>
      <c r="DA45618" s="29">
        <v>2.5757778367087529</v>
      </c>
      <c r="DB45618" s="29">
        <v>3.2903851523134393</v>
      </c>
    </row>
    <row r="45619" spans="102:106" ht="20.100000000000001" customHeight="1" x14ac:dyDescent="0.2">
      <c r="CX45619" s="29">
        <v>45481</v>
      </c>
      <c r="CY45619" s="29">
        <v>1.6448562888695735</v>
      </c>
      <c r="CZ45619" s="29">
        <v>1.9599549186006957</v>
      </c>
      <c r="DA45619" s="29">
        <v>2.5757778378396474</v>
      </c>
      <c r="DB45619" s="29">
        <v>3.290385155426351</v>
      </c>
    </row>
    <row r="45620" spans="102:106" ht="20.100000000000001" customHeight="1" x14ac:dyDescent="0.2">
      <c r="CX45620" s="29">
        <v>45482</v>
      </c>
      <c r="CY45620" s="29">
        <v>1.6448562888145672</v>
      </c>
      <c r="CZ45620" s="29">
        <v>1.9599549188008056</v>
      </c>
      <c r="DA45620" s="29">
        <v>2.575777838969719</v>
      </c>
      <c r="DB45620" s="29">
        <v>3.2903851585390491</v>
      </c>
    </row>
    <row r="45621" spans="102:106" ht="20.100000000000001" customHeight="1" x14ac:dyDescent="0.2">
      <c r="CX45621" s="29">
        <v>45483</v>
      </c>
      <c r="CY45621" s="29">
        <v>1.6448562887532803</v>
      </c>
      <c r="CZ45621" s="29">
        <v>1.9599549189987917</v>
      </c>
      <c r="DA45621" s="29">
        <v>2.5757778401029698</v>
      </c>
      <c r="DB45621" s="29">
        <v>3.2903851616516366</v>
      </c>
    </row>
    <row r="45622" spans="102:106" ht="20.100000000000001" customHeight="1" x14ac:dyDescent="0.2">
      <c r="CX45622" s="29">
        <v>45484</v>
      </c>
      <c r="CY45622" s="29">
        <v>1.6448562886980429</v>
      </c>
      <c r="CZ45622" s="29">
        <v>1.959954919197292</v>
      </c>
      <c r="DA45622" s="29">
        <v>2.5757778412336028</v>
      </c>
      <c r="DB45622" s="29">
        <v>3.2903851647642197</v>
      </c>
    </row>
    <row r="45623" spans="102:106" ht="20.100000000000001" customHeight="1" x14ac:dyDescent="0.2">
      <c r="CX45623" s="29">
        <v>45485</v>
      </c>
      <c r="CY45623" s="29">
        <v>1.6448562886366294</v>
      </c>
      <c r="CZ45623" s="29">
        <v>1.9599549193989461</v>
      </c>
      <c r="DA45623" s="29">
        <v>2.5757778423656195</v>
      </c>
      <c r="DB45623" s="29">
        <v>3.2903851678769023</v>
      </c>
    </row>
    <row r="45624" spans="102:106" ht="20.100000000000001" customHeight="1" x14ac:dyDescent="0.2">
      <c r="CX45624" s="29">
        <v>45486</v>
      </c>
      <c r="CY45624" s="29">
        <v>1.6448562885783007</v>
      </c>
      <c r="CZ45624" s="29">
        <v>1.9599549195960868</v>
      </c>
      <c r="DA45624" s="29">
        <v>2.5757778434971428</v>
      </c>
      <c r="DB45624" s="29">
        <v>3.2903851709882566</v>
      </c>
    </row>
    <row r="45625" spans="102:106" ht="20.100000000000001" customHeight="1" x14ac:dyDescent="0.2">
      <c r="CX45625" s="29">
        <v>45487</v>
      </c>
      <c r="CY45625" s="29">
        <v>1.6448562885200397</v>
      </c>
      <c r="CZ45625" s="29">
        <v>1.9599549197965063</v>
      </c>
      <c r="DA45625" s="29">
        <v>2.575777844628254</v>
      </c>
      <c r="DB45625" s="29">
        <v>3.2903851741014547</v>
      </c>
    </row>
    <row r="45626" spans="102:106" ht="20.100000000000001" customHeight="1" x14ac:dyDescent="0.2">
      <c r="CX45626" s="29">
        <v>45488</v>
      </c>
      <c r="CY45626" s="29">
        <v>1.6448562884618991</v>
      </c>
      <c r="CZ45626" s="29">
        <v>1.9599549199951141</v>
      </c>
      <c r="DA45626" s="29">
        <v>2.5757778457590352</v>
      </c>
      <c r="DB45626" s="29">
        <v>3.2903851772135337</v>
      </c>
    </row>
    <row r="45627" spans="102:106" ht="20.100000000000001" customHeight="1" x14ac:dyDescent="0.2">
      <c r="CX45627" s="29">
        <v>45489</v>
      </c>
      <c r="CY45627" s="29">
        <v>1.6448562884039317</v>
      </c>
      <c r="CZ45627" s="29">
        <v>1.9599549201971249</v>
      </c>
      <c r="DA45627" s="29">
        <v>2.5757778468915298</v>
      </c>
      <c r="DB45627" s="29">
        <v>3.290385180324598</v>
      </c>
    </row>
    <row r="45628" spans="102:106" ht="20.100000000000001" customHeight="1" x14ac:dyDescent="0.2">
      <c r="CX45628" s="29">
        <v>45490</v>
      </c>
      <c r="CY45628" s="29">
        <v>1.644856288346189</v>
      </c>
      <c r="CZ45628" s="29">
        <v>1.959954920394873</v>
      </c>
      <c r="DA45628" s="29">
        <v>2.575777848021898</v>
      </c>
      <c r="DB45628" s="29">
        <v>3.2903851834362876</v>
      </c>
    </row>
    <row r="45629" spans="102:106" ht="20.100000000000001" customHeight="1" x14ac:dyDescent="0.2">
      <c r="CX45629" s="29">
        <v>45491</v>
      </c>
      <c r="CY45629" s="29">
        <v>1.6448562882856537</v>
      </c>
      <c r="CZ45629" s="29">
        <v>1.9599549205935731</v>
      </c>
      <c r="DA45629" s="29">
        <v>2.5757778491541434</v>
      </c>
      <c r="DB45629" s="29">
        <v>3.290385186547172</v>
      </c>
    </row>
    <row r="45630" spans="102:106" ht="20.100000000000001" customHeight="1" x14ac:dyDescent="0.2">
      <c r="CX45630" s="29">
        <v>45492</v>
      </c>
      <c r="CY45630" s="29">
        <v>1.6448562882285187</v>
      </c>
      <c r="CZ45630" s="29">
        <v>1.9599549207932876</v>
      </c>
      <c r="DA45630" s="29">
        <v>2.5757778502844273</v>
      </c>
      <c r="DB45630" s="29">
        <v>3.2903851896588909</v>
      </c>
    </row>
    <row r="45631" spans="102:106" ht="20.100000000000001" customHeight="1" x14ac:dyDescent="0.2">
      <c r="CX45631" s="29">
        <v>45493</v>
      </c>
      <c r="CY45631" s="29">
        <v>1.6448562881686959</v>
      </c>
      <c r="CZ45631" s="29">
        <v>1.959954920991503</v>
      </c>
      <c r="DA45631" s="29">
        <v>2.575777851414792</v>
      </c>
      <c r="DB45631" s="29">
        <v>3.2903851927700161</v>
      </c>
    </row>
    <row r="45632" spans="102:106" ht="20.100000000000001" customHeight="1" x14ac:dyDescent="0.2">
      <c r="CX45632" s="29">
        <v>45494</v>
      </c>
      <c r="CY45632" s="29">
        <v>1.6448562881123783</v>
      </c>
      <c r="CZ45632" s="29">
        <v>1.959954921193434</v>
      </c>
      <c r="DA45632" s="29">
        <v>2.5757778525453197</v>
      </c>
      <c r="DB45632" s="29">
        <v>3.2903851958806496</v>
      </c>
    </row>
    <row r="45633" spans="102:106" ht="20.100000000000001" customHeight="1" x14ac:dyDescent="0.2">
      <c r="CX45633" s="29">
        <v>45495</v>
      </c>
      <c r="CY45633" s="29">
        <v>1.6448562880534776</v>
      </c>
      <c r="CZ45633" s="29">
        <v>1.959954921391414</v>
      </c>
      <c r="DA45633" s="29">
        <v>2.5757778536760925</v>
      </c>
      <c r="DB45633" s="29">
        <v>3.2903851989924329</v>
      </c>
    </row>
    <row r="45634" spans="102:106" ht="20.100000000000001" customHeight="1" x14ac:dyDescent="0.2">
      <c r="CX45634" s="29">
        <v>45496</v>
      </c>
      <c r="CY45634" s="29">
        <v>1.6448562879951165</v>
      </c>
      <c r="CZ45634" s="29">
        <v>1.9599549215906589</v>
      </c>
      <c r="DA45634" s="29">
        <v>2.5757778548071921</v>
      </c>
      <c r="DB45634" s="29">
        <v>3.2903852021024025</v>
      </c>
    </row>
    <row r="45635" spans="102:106" ht="20.100000000000001" customHeight="1" x14ac:dyDescent="0.2">
      <c r="CX45635" s="29">
        <v>45497</v>
      </c>
      <c r="CY45635" s="29">
        <v>1.6448562879342772</v>
      </c>
      <c r="CZ45635" s="29">
        <v>1.9599549217886532</v>
      </c>
      <c r="DA45635" s="29">
        <v>2.5757778559387012</v>
      </c>
      <c r="DB45635" s="29">
        <v>3.2903852052137297</v>
      </c>
    </row>
    <row r="45636" spans="102:106" ht="20.100000000000001" customHeight="1" x14ac:dyDescent="0.2">
      <c r="CX45636" s="29">
        <v>45498</v>
      </c>
      <c r="CY45636" s="29">
        <v>1.6448562878771527</v>
      </c>
      <c r="CZ45636" s="29">
        <v>1.9599549219880374</v>
      </c>
      <c r="DA45636" s="29">
        <v>2.5757778570687404</v>
      </c>
      <c r="DB45636" s="29">
        <v>3.2903852083249876</v>
      </c>
    </row>
    <row r="45637" spans="102:106" ht="20.100000000000001" customHeight="1" x14ac:dyDescent="0.2">
      <c r="CX45637" s="29">
        <v>45499</v>
      </c>
      <c r="CY45637" s="29">
        <v>1.6448562878176547</v>
      </c>
      <c r="CZ45637" s="29">
        <v>1.9599549221862966</v>
      </c>
      <c r="DA45637" s="29">
        <v>2.5757778581993538</v>
      </c>
      <c r="DB45637" s="29">
        <v>3.2903852114347441</v>
      </c>
    </row>
    <row r="45638" spans="102:106" ht="20.100000000000001" customHeight="1" x14ac:dyDescent="0.2">
      <c r="CX45638" s="29">
        <v>45500</v>
      </c>
      <c r="CY45638" s="29">
        <v>1.6448562877589057</v>
      </c>
      <c r="CZ45638" s="29">
        <v>1.9599549223860702</v>
      </c>
      <c r="DA45638" s="29">
        <v>2.5757778593306222</v>
      </c>
      <c r="DB45638" s="29">
        <v>3.2903852145446404</v>
      </c>
    </row>
    <row r="45639" spans="102:106" ht="20.100000000000001" customHeight="1" x14ac:dyDescent="0.2">
      <c r="CX45639" s="29">
        <v>45501</v>
      </c>
      <c r="CY45639" s="29">
        <v>1.6448562877009587</v>
      </c>
      <c r="CZ45639" s="29">
        <v>1.9599549225874204</v>
      </c>
      <c r="DA45639" s="29">
        <v>2.5757778604606671</v>
      </c>
      <c r="DB45639" s="29">
        <v>3.2903852176547805</v>
      </c>
    </row>
    <row r="45640" spans="102:106" ht="20.100000000000001" customHeight="1" x14ac:dyDescent="0.2">
      <c r="CX45640" s="29">
        <v>45502</v>
      </c>
      <c r="CY45640" s="29">
        <v>1.6448562876438657</v>
      </c>
      <c r="CZ45640" s="29">
        <v>1.9599549227852562</v>
      </c>
      <c r="DA45640" s="29">
        <v>2.5757778615915323</v>
      </c>
      <c r="DB45640" s="29">
        <v>3.2903852207637345</v>
      </c>
    </row>
    <row r="45641" spans="102:106" ht="20.100000000000001" customHeight="1" x14ac:dyDescent="0.2">
      <c r="CX45641" s="29">
        <v>45503</v>
      </c>
      <c r="CY45641" s="29">
        <v>1.6448562875846087</v>
      </c>
      <c r="CZ45641" s="29">
        <v>1.9599549229847935</v>
      </c>
      <c r="DA45641" s="29">
        <v>2.5757778627232986</v>
      </c>
      <c r="DB45641" s="29">
        <v>3.2903852238746771</v>
      </c>
    </row>
    <row r="45642" spans="102:106" ht="20.100000000000001" customHeight="1" x14ac:dyDescent="0.2">
      <c r="CX45642" s="29">
        <v>45504</v>
      </c>
      <c r="CY45642" s="29">
        <v>1.6448562875263106</v>
      </c>
      <c r="CZ45642" s="29">
        <v>1.959954923183518</v>
      </c>
      <c r="DA45642" s="29">
        <v>2.5757778638540878</v>
      </c>
      <c r="DB45642" s="29">
        <v>3.2903852269846432</v>
      </c>
    </row>
    <row r="45643" spans="102:106" ht="20.100000000000001" customHeight="1" x14ac:dyDescent="0.2">
      <c r="CX45643" s="29">
        <v>45505</v>
      </c>
      <c r="CY45643" s="29">
        <v>1.6448562874659527</v>
      </c>
      <c r="CZ45643" s="29">
        <v>1.9599549233814919</v>
      </c>
      <c r="DA45643" s="29">
        <v>2.5757778649839822</v>
      </c>
      <c r="DB45643" s="29">
        <v>3.2903852300937375</v>
      </c>
    </row>
    <row r="45644" spans="102:106" ht="20.100000000000001" customHeight="1" x14ac:dyDescent="0.2">
      <c r="CX45644" s="29">
        <v>45506</v>
      </c>
      <c r="CY45644" s="29">
        <v>1.6448562874097297</v>
      </c>
      <c r="CZ45644" s="29">
        <v>1.9599549235813545</v>
      </c>
      <c r="DA45644" s="29">
        <v>2.5757778661130635</v>
      </c>
      <c r="DB45644" s="29">
        <v>3.2903852332036001</v>
      </c>
    </row>
    <row r="45645" spans="102:106" ht="20.100000000000001" customHeight="1" x14ac:dyDescent="0.2">
      <c r="CX45645" s="29">
        <v>45507</v>
      </c>
      <c r="CY45645" s="29">
        <v>1.6448562873515515</v>
      </c>
      <c r="CZ45645" s="29">
        <v>1.9599549237805918</v>
      </c>
      <c r="DA45645" s="29">
        <v>2.5757778672433744</v>
      </c>
      <c r="DB45645" s="29">
        <v>3.2903852363128014</v>
      </c>
    </row>
    <row r="45646" spans="102:106" ht="20.100000000000001" customHeight="1" x14ac:dyDescent="0.2">
      <c r="CX45646" s="29">
        <v>45508</v>
      </c>
      <c r="CY45646" s="29">
        <v>1.6448562872914705</v>
      </c>
      <c r="CZ45646" s="29">
        <v>1.9599549239792657</v>
      </c>
      <c r="DA45646" s="29">
        <v>2.5757778683730361</v>
      </c>
      <c r="DB45646" s="29">
        <v>3.290385239421445</v>
      </c>
    </row>
    <row r="45647" spans="102:106" ht="20.100000000000001" customHeight="1" x14ac:dyDescent="0.2">
      <c r="CX45647" s="29">
        <v>45509</v>
      </c>
      <c r="CY45647" s="29">
        <v>1.6448562872326109</v>
      </c>
      <c r="CZ45647" s="29">
        <v>1.9599549241800158</v>
      </c>
      <c r="DA45647" s="29">
        <v>2.5757778695040918</v>
      </c>
      <c r="DB45647" s="29">
        <v>3.2903852425311704</v>
      </c>
    </row>
    <row r="45648" spans="102:106" ht="20.100000000000001" customHeight="1" x14ac:dyDescent="0.2">
      <c r="CX45648" s="29">
        <v>45510</v>
      </c>
      <c r="CY45648" s="29">
        <v>1.6448562871750243</v>
      </c>
      <c r="CZ45648" s="29">
        <v>1.9599549243777497</v>
      </c>
      <c r="DA45648" s="29">
        <v>2.5757778706346617</v>
      </c>
      <c r="DB45648" s="29">
        <v>3.2903852456405485</v>
      </c>
    </row>
    <row r="45649" spans="102:106" ht="20.100000000000001" customHeight="1" x14ac:dyDescent="0.2">
      <c r="CX45649" s="29">
        <v>45511</v>
      </c>
      <c r="CY45649" s="29">
        <v>1.644856287115692</v>
      </c>
      <c r="CZ45649" s="29">
        <v>1.9599549245776855</v>
      </c>
      <c r="DA45649" s="29">
        <v>2.5757778717648292</v>
      </c>
      <c r="DB45649" s="29">
        <v>3.2903852487481489</v>
      </c>
    </row>
    <row r="45650" spans="102:106" ht="20.100000000000001" customHeight="1" x14ac:dyDescent="0.2">
      <c r="CX45650" s="29">
        <v>45512</v>
      </c>
      <c r="CY45650" s="29">
        <v>1.6448562870577377</v>
      </c>
      <c r="CZ45650" s="29">
        <v>1.9599549247747294</v>
      </c>
      <c r="DA45650" s="29">
        <v>2.5757778728946756</v>
      </c>
      <c r="DB45650" s="29">
        <v>3.2903852518571464</v>
      </c>
    </row>
    <row r="45651" spans="102:106" ht="20.100000000000001" customHeight="1" x14ac:dyDescent="0.2">
      <c r="CX45651" s="29">
        <v>45513</v>
      </c>
      <c r="CY45651" s="29">
        <v>1.6448562869981422</v>
      </c>
      <c r="CZ45651" s="29">
        <v>1.959954924976677</v>
      </c>
      <c r="DA45651" s="29">
        <v>2.5757778740242827</v>
      </c>
      <c r="DB45651" s="29">
        <v>3.2903852549661101</v>
      </c>
    </row>
    <row r="45652" spans="102:106" ht="20.100000000000001" customHeight="1" x14ac:dyDescent="0.2">
      <c r="CX45652" s="29">
        <v>45514</v>
      </c>
      <c r="CY45652" s="29">
        <v>1.6448562869431014</v>
      </c>
      <c r="CZ45652" s="29">
        <v>1.9599549251758579</v>
      </c>
      <c r="DA45652" s="29">
        <v>2.5757778751537326</v>
      </c>
      <c r="DB45652" s="29">
        <v>3.2903852580736102</v>
      </c>
    </row>
    <row r="45653" spans="102:106" ht="20.100000000000001" customHeight="1" x14ac:dyDescent="0.2">
      <c r="CX45653" s="29">
        <v>45515</v>
      </c>
      <c r="CY45653" s="29">
        <v>1.6448562868834522</v>
      </c>
      <c r="CZ45653" s="29">
        <v>1.9599549253723345</v>
      </c>
      <c r="DA45653" s="29">
        <v>2.575777876285068</v>
      </c>
      <c r="DB45653" s="29">
        <v>3.2903852611812865</v>
      </c>
    </row>
    <row r="45654" spans="102:106" ht="20.100000000000001" customHeight="1" x14ac:dyDescent="0.2">
      <c r="CX45654" s="29">
        <v>45516</v>
      </c>
      <c r="CY45654" s="29">
        <v>1.6448562868253906</v>
      </c>
      <c r="CZ45654" s="29">
        <v>1.9599549255739022</v>
      </c>
      <c r="DA45654" s="29">
        <v>2.5757778774144491</v>
      </c>
      <c r="DB45654" s="29">
        <v>3.2903852642907778</v>
      </c>
    </row>
    <row r="45655" spans="102:106" ht="20.100000000000001" customHeight="1" x14ac:dyDescent="0.2">
      <c r="CX45655" s="29">
        <v>45517</v>
      </c>
      <c r="CY45655" s="29">
        <v>1.6448562867658973</v>
      </c>
      <c r="CZ45655" s="29">
        <v>1.9599549257728897</v>
      </c>
      <c r="DA45655" s="29">
        <v>2.5757778785439194</v>
      </c>
      <c r="DB45655" s="29">
        <v>3.2903852673975851</v>
      </c>
    </row>
    <row r="45656" spans="102:106" ht="20.100000000000001" customHeight="1" x14ac:dyDescent="0.2">
      <c r="CX45656" s="29">
        <v>45518</v>
      </c>
      <c r="CY45656" s="29">
        <v>1.6448562867080965</v>
      </c>
      <c r="CZ45656" s="29">
        <v>1.959954925971938</v>
      </c>
      <c r="DA45656" s="29">
        <v>2.5757778796735598</v>
      </c>
      <c r="DB45656" s="29">
        <v>3.2903852705048822</v>
      </c>
    </row>
    <row r="45657" spans="102:106" ht="20.100000000000001" customHeight="1" x14ac:dyDescent="0.2">
      <c r="CX45657" s="29">
        <v>45519</v>
      </c>
      <c r="CY45657" s="29">
        <v>1.644856286648968</v>
      </c>
      <c r="CZ45657" s="29">
        <v>1.9599549261685307</v>
      </c>
      <c r="DA45657" s="29">
        <v>2.5757778808034533</v>
      </c>
      <c r="DB45657" s="29">
        <v>3.2903852736127748</v>
      </c>
    </row>
    <row r="45658" spans="102:106" ht="20.100000000000001" customHeight="1" x14ac:dyDescent="0.2">
      <c r="CX45658" s="29">
        <v>45520</v>
      </c>
      <c r="CY45658" s="29">
        <v>1.6448562865916367</v>
      </c>
      <c r="CZ45658" s="29">
        <v>1.9599549263678868</v>
      </c>
      <c r="DA45658" s="29">
        <v>2.5757778819336807</v>
      </c>
      <c r="DB45658" s="29">
        <v>3.2903852767213664</v>
      </c>
    </row>
    <row r="45659" spans="102:106" ht="20.100000000000001" customHeight="1" x14ac:dyDescent="0.2">
      <c r="CX45659" s="29">
        <v>45521</v>
      </c>
      <c r="CY45659" s="29">
        <v>1.6448562865330827</v>
      </c>
      <c r="CZ45659" s="29">
        <v>1.9599549265674898</v>
      </c>
      <c r="DA45659" s="29">
        <v>2.5757778830623641</v>
      </c>
      <c r="DB45659" s="29">
        <v>3.2903852798276922</v>
      </c>
    </row>
    <row r="45660" spans="102:106" ht="20.100000000000001" customHeight="1" x14ac:dyDescent="0.2">
      <c r="CX45660" s="29">
        <v>45522</v>
      </c>
      <c r="CY45660" s="29">
        <v>1.644856286473358</v>
      </c>
      <c r="CZ45660" s="29">
        <v>1.959954926767403</v>
      </c>
      <c r="DA45660" s="29">
        <v>2.5757778841935064</v>
      </c>
      <c r="DB45660" s="29">
        <v>3.2903852829349272</v>
      </c>
    </row>
    <row r="45661" spans="102:106" ht="20.100000000000001" customHeight="1" x14ac:dyDescent="0.2">
      <c r="CX45661" s="29">
        <v>45523</v>
      </c>
      <c r="CY45661" s="29">
        <v>1.6448562864155878</v>
      </c>
      <c r="CZ45661" s="29">
        <v>1.95995492696511</v>
      </c>
      <c r="DA45661" s="29">
        <v>2.5757778853213065</v>
      </c>
      <c r="DB45661" s="29">
        <v>3.2903852860431755</v>
      </c>
    </row>
    <row r="45662" spans="102:106" ht="20.100000000000001" customHeight="1" x14ac:dyDescent="0.2">
      <c r="CX45662" s="29">
        <v>45524</v>
      </c>
      <c r="CY45662" s="29">
        <v>1.6448562863567515</v>
      </c>
      <c r="CZ45662" s="29">
        <v>1.9599549271658299</v>
      </c>
      <c r="DA45662" s="29">
        <v>2.5757778864517307</v>
      </c>
      <c r="DB45662" s="29">
        <v>3.290385289149472</v>
      </c>
    </row>
    <row r="45663" spans="102:106" ht="20.100000000000001" customHeight="1" x14ac:dyDescent="0.2">
      <c r="CX45663" s="29">
        <v>45525</v>
      </c>
      <c r="CY45663" s="29">
        <v>1.6448562862999745</v>
      </c>
      <c r="CZ45663" s="29">
        <v>1.9599549273644679</v>
      </c>
      <c r="DA45663" s="29">
        <v>2.5757778875809376</v>
      </c>
      <c r="DB45663" s="29">
        <v>3.2903852922554555</v>
      </c>
    </row>
    <row r="45664" spans="102:106" ht="20.100000000000001" customHeight="1" x14ac:dyDescent="0.2">
      <c r="CX45664" s="29">
        <v>45526</v>
      </c>
      <c r="CY45664" s="29">
        <v>1.6448562862391634</v>
      </c>
      <c r="CZ45664" s="29">
        <v>1.959954927563665</v>
      </c>
      <c r="DA45664" s="29">
        <v>2.5757778887109706</v>
      </c>
      <c r="DB45664" s="29">
        <v>3.2903852953627672</v>
      </c>
    </row>
    <row r="45665" spans="102:106" ht="20.100000000000001" customHeight="1" x14ac:dyDescent="0.2">
      <c r="CX45665" s="29">
        <v>45527</v>
      </c>
      <c r="CY45665" s="29">
        <v>1.6448562861835883</v>
      </c>
      <c r="CZ45665" s="29">
        <v>1.9599549277609052</v>
      </c>
      <c r="DA45665" s="29">
        <v>2.5757778898399497</v>
      </c>
      <c r="DB45665" s="29">
        <v>3.2903852984699764</v>
      </c>
    </row>
    <row r="45666" spans="102:106" ht="20.100000000000001" customHeight="1" x14ac:dyDescent="0.2">
      <c r="CX45666" s="29">
        <v>45528</v>
      </c>
      <c r="CY45666" s="29">
        <v>1.6448562861240841</v>
      </c>
      <c r="CZ45666" s="29">
        <v>1.9599549279588289</v>
      </c>
      <c r="DA45666" s="29">
        <v>2.5757778909699192</v>
      </c>
      <c r="DB45666" s="29">
        <v>3.2903853015756517</v>
      </c>
    </row>
    <row r="45667" spans="102:106" ht="20.100000000000001" customHeight="1" x14ac:dyDescent="0.2">
      <c r="CX45667" s="29">
        <v>45529</v>
      </c>
      <c r="CY45667" s="29">
        <v>1.6448562860637752</v>
      </c>
      <c r="CZ45667" s="29">
        <v>1.9599549281600777</v>
      </c>
      <c r="DA45667" s="29">
        <v>2.5757778920989991</v>
      </c>
      <c r="DB45667" s="29">
        <v>3.2903853046814322</v>
      </c>
    </row>
    <row r="45668" spans="102:106" ht="20.100000000000001" customHeight="1" x14ac:dyDescent="0.2">
      <c r="CX45668" s="29">
        <v>45530</v>
      </c>
      <c r="CY45668" s="29">
        <v>1.6448562860057869</v>
      </c>
      <c r="CZ45668" s="29">
        <v>1.9599549283595561</v>
      </c>
      <c r="DA45668" s="29">
        <v>2.5757778932272708</v>
      </c>
      <c r="DB45668" s="29">
        <v>3.2903853077889602</v>
      </c>
    </row>
    <row r="45669" spans="102:106" ht="20.100000000000001" customHeight="1" x14ac:dyDescent="0.2">
      <c r="CX45669" s="29">
        <v>45531</v>
      </c>
      <c r="CY45669" s="29">
        <v>1.6448562859501716</v>
      </c>
      <c r="CZ45669" s="29">
        <v>1.9599549285573266</v>
      </c>
      <c r="DA45669" s="29">
        <v>2.575777894356778</v>
      </c>
      <c r="DB45669" s="29">
        <v>3.2903853108937322</v>
      </c>
    </row>
    <row r="45670" spans="102:106" ht="20.100000000000001" customHeight="1" x14ac:dyDescent="0.2">
      <c r="CX45670" s="29">
        <v>45532</v>
      </c>
      <c r="CY45670" s="29">
        <v>1.644856285890836</v>
      </c>
      <c r="CZ45670" s="29">
        <v>1.9599549287560303</v>
      </c>
      <c r="DA45670" s="29">
        <v>2.5757778954856412</v>
      </c>
      <c r="DB45670" s="29">
        <v>3.2903853140004604</v>
      </c>
    </row>
    <row r="45671" spans="102:106" ht="20.100000000000001" customHeight="1" x14ac:dyDescent="0.2">
      <c r="CX45671" s="29">
        <v>45533</v>
      </c>
      <c r="CY45671" s="29">
        <v>1.6448562858309048</v>
      </c>
      <c r="CZ45671" s="29">
        <v>1.9599549289531502</v>
      </c>
      <c r="DA45671" s="29">
        <v>2.5757778966139422</v>
      </c>
      <c r="DB45671" s="29">
        <v>3.2903853171061774</v>
      </c>
    </row>
    <row r="45672" spans="102:106" ht="20.100000000000001" customHeight="1" x14ac:dyDescent="0.2">
      <c r="CX45672" s="29">
        <v>45534</v>
      </c>
      <c r="CY45672" s="29">
        <v>1.6448562857735034</v>
      </c>
      <c r="CZ45672" s="29">
        <v>1.9599549291539071</v>
      </c>
      <c r="DA45672" s="29">
        <v>2.5757778977437242</v>
      </c>
      <c r="DB45672" s="29">
        <v>3.2903853202109876</v>
      </c>
    </row>
    <row r="45673" spans="102:106" ht="20.100000000000001" customHeight="1" x14ac:dyDescent="0.2">
      <c r="CX45673" s="29">
        <v>45535</v>
      </c>
      <c r="CY45673" s="29">
        <v>1.6448562857156113</v>
      </c>
      <c r="CZ45673" s="29">
        <v>1.959954929353205</v>
      </c>
      <c r="DA45673" s="29">
        <v>2.5757778988731079</v>
      </c>
      <c r="DB45673" s="29">
        <v>3.2903853233180684</v>
      </c>
    </row>
    <row r="45674" spans="102:106" ht="20.100000000000001" customHeight="1" x14ac:dyDescent="0.2">
      <c r="CX45674" s="29">
        <v>45536</v>
      </c>
      <c r="CY45674" s="29">
        <v>1.6448562856572806</v>
      </c>
      <c r="CZ45674" s="29">
        <v>1.9599549295511063</v>
      </c>
      <c r="DA45674" s="29">
        <v>2.575777900002175</v>
      </c>
      <c r="DB45674" s="29">
        <v>3.2903853264229164</v>
      </c>
    </row>
    <row r="45675" spans="102:106" ht="20.100000000000001" customHeight="1" x14ac:dyDescent="0.2">
      <c r="CX45675" s="29">
        <v>45537</v>
      </c>
      <c r="CY45675" s="29">
        <v>1.6448562855985638</v>
      </c>
      <c r="CZ45675" s="29">
        <v>1.9599549297502521</v>
      </c>
      <c r="DA45675" s="29">
        <v>2.5757779011310067</v>
      </c>
      <c r="DB45675" s="29">
        <v>3.290385329527171</v>
      </c>
    </row>
    <row r="45676" spans="102:106" ht="20.100000000000001" customHeight="1" x14ac:dyDescent="0.2">
      <c r="CX45676" s="29">
        <v>45538</v>
      </c>
      <c r="CY45676" s="29">
        <v>1.6448562855395126</v>
      </c>
      <c r="CZ45676" s="29">
        <v>1.959954929948126</v>
      </c>
      <c r="DA45676" s="29">
        <v>2.5757779022577236</v>
      </c>
      <c r="DB45676" s="29">
        <v>3.2903853326324741</v>
      </c>
    </row>
    <row r="45677" spans="102:106" ht="20.100000000000001" customHeight="1" x14ac:dyDescent="0.2">
      <c r="CX45677" s="29">
        <v>45539</v>
      </c>
      <c r="CY45677" s="29">
        <v>1.6448562854801798</v>
      </c>
      <c r="CZ45677" s="29">
        <v>1.9599549301473687</v>
      </c>
      <c r="DA45677" s="29">
        <v>2.5757779033882939</v>
      </c>
      <c r="DB45677" s="29">
        <v>3.2903853357373936</v>
      </c>
    </row>
    <row r="45678" spans="102:106" ht="20.100000000000001" customHeight="1" x14ac:dyDescent="0.2">
      <c r="CX45678" s="29">
        <v>45540</v>
      </c>
      <c r="CY45678" s="29">
        <v>1.6448562854236908</v>
      </c>
      <c r="CZ45678" s="29">
        <v>1.9599549303454644</v>
      </c>
      <c r="DA45678" s="29">
        <v>2.5757779045169116</v>
      </c>
      <c r="DB45678" s="29">
        <v>3.2903853388420341</v>
      </c>
    </row>
    <row r="45679" spans="102:106" ht="20.100000000000001" customHeight="1" x14ac:dyDescent="0.2">
      <c r="CX45679" s="29">
        <v>45541</v>
      </c>
      <c r="CY45679" s="29">
        <v>1.6448562853639508</v>
      </c>
      <c r="CZ45679" s="29">
        <v>1.9599549305450534</v>
      </c>
      <c r="DA45679" s="29">
        <v>2.5757779056456225</v>
      </c>
      <c r="DB45679" s="29">
        <v>3.2903853419464997</v>
      </c>
    </row>
    <row r="45680" spans="102:106" ht="20.100000000000001" customHeight="1" x14ac:dyDescent="0.2">
      <c r="CX45680" s="29">
        <v>45542</v>
      </c>
      <c r="CY45680" s="29">
        <v>1.6448562853071595</v>
      </c>
      <c r="CZ45680" s="29">
        <v>1.9599549307436195</v>
      </c>
      <c r="DA45680" s="29">
        <v>2.575777906774507</v>
      </c>
      <c r="DB45680" s="29">
        <v>3.290385345050896</v>
      </c>
    </row>
    <row r="45681" spans="102:106" ht="20.100000000000001" customHeight="1" x14ac:dyDescent="0.2">
      <c r="CX45681" s="29">
        <v>45543</v>
      </c>
      <c r="CY45681" s="29">
        <v>1.6448562852472219</v>
      </c>
      <c r="CZ45681" s="29">
        <v>1.959954930943804</v>
      </c>
      <c r="DA45681" s="29">
        <v>2.5757779079016863</v>
      </c>
      <c r="DB45681" s="29">
        <v>3.2903853481553273</v>
      </c>
    </row>
    <row r="45682" spans="102:106" ht="20.100000000000001" customHeight="1" x14ac:dyDescent="0.2">
      <c r="CX45682" s="29">
        <v>45544</v>
      </c>
      <c r="CY45682" s="29">
        <v>1.6448562851903372</v>
      </c>
      <c r="CZ45682" s="29">
        <v>1.9599549311430897</v>
      </c>
      <c r="DA45682" s="29">
        <v>2.575777909031165</v>
      </c>
      <c r="DB45682" s="29">
        <v>3.2903853512598973</v>
      </c>
    </row>
    <row r="45683" spans="102:106" ht="20.100000000000001" customHeight="1" x14ac:dyDescent="0.2">
      <c r="CX45683" s="29">
        <v>45545</v>
      </c>
      <c r="CY45683" s="29">
        <v>1.6448562851304105</v>
      </c>
      <c r="CZ45683" s="29">
        <v>1.959954931341539</v>
      </c>
      <c r="DA45683" s="29">
        <v>2.575777910159101</v>
      </c>
      <c r="DB45683" s="29">
        <v>3.2903853543647115</v>
      </c>
    </row>
    <row r="45684" spans="102:106" ht="20.100000000000001" customHeight="1" x14ac:dyDescent="0.2">
      <c r="CX45684" s="29">
        <v>45546</v>
      </c>
      <c r="CY45684" s="29">
        <v>1.6448562850736412</v>
      </c>
      <c r="CZ45684" s="29">
        <v>1.9599549315392142</v>
      </c>
      <c r="DA45684" s="29">
        <v>2.5757779112875392</v>
      </c>
      <c r="DB45684" s="29">
        <v>3.2903853574683377</v>
      </c>
    </row>
    <row r="45685" spans="102:106" ht="20.100000000000001" customHeight="1" x14ac:dyDescent="0.2">
      <c r="CX45685" s="29">
        <v>45547</v>
      </c>
      <c r="CY45685" s="29">
        <v>1.6448562850139343</v>
      </c>
      <c r="CZ45685" s="29">
        <v>1.959954931738757</v>
      </c>
      <c r="DA45685" s="29">
        <v>2.5757779124165601</v>
      </c>
      <c r="DB45685" s="29">
        <v>3.2903853605724165</v>
      </c>
    </row>
    <row r="45686" spans="102:106" ht="20.100000000000001" customHeight="1" x14ac:dyDescent="0.2">
      <c r="CX45686" s="29">
        <v>45548</v>
      </c>
      <c r="CY45686" s="29">
        <v>1.6448562849574899</v>
      </c>
      <c r="CZ45686" s="29">
        <v>1.9599549319376499</v>
      </c>
      <c r="DA45686" s="29">
        <v>2.5757779135442829</v>
      </c>
      <c r="DB45686" s="29">
        <v>3.2903853636755169</v>
      </c>
    </row>
    <row r="45687" spans="102:106" ht="20.100000000000001" customHeight="1" x14ac:dyDescent="0.2">
      <c r="CX45687" s="29">
        <v>45549</v>
      </c>
      <c r="CY45687" s="29">
        <v>1.644856284898212</v>
      </c>
      <c r="CZ45687" s="29">
        <v>1.9599549321359551</v>
      </c>
      <c r="DA45687" s="29">
        <v>2.5757779146727535</v>
      </c>
      <c r="DB45687" s="29">
        <v>3.2903853667792791</v>
      </c>
    </row>
    <row r="45688" spans="102:106" ht="20.100000000000001" customHeight="1" x14ac:dyDescent="0.2">
      <c r="CX45688" s="29">
        <v>45550</v>
      </c>
      <c r="CY45688" s="29">
        <v>1.644856284839227</v>
      </c>
      <c r="CZ45688" s="29">
        <v>1.9599549323363148</v>
      </c>
      <c r="DA45688" s="29">
        <v>2.57577791580009</v>
      </c>
      <c r="DB45688" s="29">
        <v>3.2903853698822716</v>
      </c>
    </row>
    <row r="45689" spans="102:106" ht="20.100000000000001" customHeight="1" x14ac:dyDescent="0.2">
      <c r="CX45689" s="29">
        <v>45551</v>
      </c>
      <c r="CY45689" s="29">
        <v>1.644856284780587</v>
      </c>
      <c r="CZ45689" s="29">
        <v>1.9599549325336316</v>
      </c>
      <c r="DA45689" s="29">
        <v>2.5757779169283372</v>
      </c>
      <c r="DB45689" s="29">
        <v>3.2903853729861341</v>
      </c>
    </row>
    <row r="45690" spans="102:106" ht="20.100000000000001" customHeight="1" x14ac:dyDescent="0.2">
      <c r="CX45690" s="29">
        <v>45552</v>
      </c>
      <c r="CY45690" s="29">
        <v>1.644856284722344</v>
      </c>
      <c r="CZ45690" s="29">
        <v>1.9599549327331274</v>
      </c>
      <c r="DA45690" s="29">
        <v>2.5757779180556133</v>
      </c>
      <c r="DB45690" s="29">
        <v>3.2903853760894357</v>
      </c>
    </row>
    <row r="45691" spans="102:106" ht="20.100000000000001" customHeight="1" x14ac:dyDescent="0.2">
      <c r="CX45691" s="29">
        <v>45553</v>
      </c>
      <c r="CY45691" s="29">
        <v>1.6448562846645507</v>
      </c>
      <c r="CZ45691" s="29">
        <v>1.9599549329322841</v>
      </c>
      <c r="DA45691" s="29">
        <v>2.575777919183964</v>
      </c>
      <c r="DB45691" s="29">
        <v>3.2903853791922821</v>
      </c>
    </row>
    <row r="45692" spans="102:106" ht="20.100000000000001" customHeight="1" x14ac:dyDescent="0.2">
      <c r="CX45692" s="29">
        <v>45554</v>
      </c>
      <c r="CY45692" s="29">
        <v>1.6448562846041848</v>
      </c>
      <c r="CZ45692" s="29">
        <v>1.9599549331285846</v>
      </c>
      <c r="DA45692" s="29">
        <v>2.5757779203134707</v>
      </c>
      <c r="DB45692" s="29">
        <v>3.2903853822947755</v>
      </c>
    </row>
    <row r="45693" spans="102:106" ht="20.100000000000001" customHeight="1" x14ac:dyDescent="0.2">
      <c r="CX45693" s="29">
        <v>45555</v>
      </c>
      <c r="CY45693" s="29">
        <v>1.6448562845474466</v>
      </c>
      <c r="CZ45693" s="29">
        <v>1.9599549333272506</v>
      </c>
      <c r="DA45693" s="29">
        <v>2.5757779214402889</v>
      </c>
      <c r="DB45693" s="29">
        <v>3.2903853853985576</v>
      </c>
    </row>
    <row r="45694" spans="102:106" ht="20.100000000000001" customHeight="1" x14ac:dyDescent="0.2">
      <c r="CX45694" s="29">
        <v>45556</v>
      </c>
      <c r="CY45694" s="29">
        <v>1.6448562844913153</v>
      </c>
      <c r="CZ45694" s="29">
        <v>1.9599549335257647</v>
      </c>
      <c r="DA45694" s="29">
        <v>2.5757779225684274</v>
      </c>
      <c r="DB45694" s="29">
        <v>3.2903853885006606</v>
      </c>
    </row>
    <row r="45695" spans="102:106" ht="20.100000000000001" customHeight="1" x14ac:dyDescent="0.2">
      <c r="CX45695" s="29">
        <v>45557</v>
      </c>
      <c r="CY45695" s="29">
        <v>1.6448562844327674</v>
      </c>
      <c r="CZ45695" s="29">
        <v>1.9599549337267688</v>
      </c>
      <c r="DA45695" s="29">
        <v>2.5757779236960037</v>
      </c>
      <c r="DB45695" s="29">
        <v>3.2903853916027246</v>
      </c>
    </row>
    <row r="45696" spans="102:106" ht="20.100000000000001" customHeight="1" x14ac:dyDescent="0.2">
      <c r="CX45696" s="29">
        <v>45558</v>
      </c>
      <c r="CY45696" s="29">
        <v>1.6448562843718559</v>
      </c>
      <c r="CZ45696" s="29">
        <v>1.9599549339251652</v>
      </c>
      <c r="DA45696" s="29">
        <v>2.5757779248230994</v>
      </c>
      <c r="DB45696" s="29">
        <v>3.2903853947048542</v>
      </c>
    </row>
    <row r="45697" spans="102:106" ht="20.100000000000001" customHeight="1" x14ac:dyDescent="0.2">
      <c r="CX45697" s="29">
        <v>45559</v>
      </c>
      <c r="CY45697" s="29">
        <v>1.6448562843147814</v>
      </c>
      <c r="CZ45697" s="29">
        <v>1.9599549341235958</v>
      </c>
      <c r="DA45697" s="29">
        <v>2.575777925951761</v>
      </c>
      <c r="DB45697" s="29">
        <v>3.290385397807154</v>
      </c>
    </row>
    <row r="45698" spans="102:106" ht="20.100000000000001" customHeight="1" x14ac:dyDescent="0.2">
      <c r="CX45698" s="29">
        <v>45560</v>
      </c>
      <c r="CY45698" s="29">
        <v>1.6448562842554473</v>
      </c>
      <c r="CZ45698" s="29">
        <v>1.9599549343221234</v>
      </c>
      <c r="DA45698" s="29">
        <v>2.5757779270801051</v>
      </c>
      <c r="DB45698" s="29">
        <v>3.2903854009097291</v>
      </c>
    </row>
    <row r="45699" spans="102:106" ht="20.100000000000001" customHeight="1" x14ac:dyDescent="0.2">
      <c r="CX45699" s="29">
        <v>45561</v>
      </c>
      <c r="CY45699" s="29">
        <v>1.64485628419698</v>
      </c>
      <c r="CZ45699" s="29">
        <v>1.9599549345208096</v>
      </c>
      <c r="DA45699" s="29">
        <v>2.5757779282082152</v>
      </c>
      <c r="DB45699" s="29">
        <v>3.290385404011146</v>
      </c>
    </row>
    <row r="45700" spans="102:106" ht="20.100000000000001" customHeight="1" x14ac:dyDescent="0.2">
      <c r="CX45700" s="29">
        <v>45562</v>
      </c>
      <c r="CY45700" s="29">
        <v>1.6448562841394323</v>
      </c>
      <c r="CZ45700" s="29">
        <v>1.9599549347197165</v>
      </c>
      <c r="DA45700" s="29">
        <v>2.5757779293361716</v>
      </c>
      <c r="DB45700" s="29">
        <v>3.2903854071130461</v>
      </c>
    </row>
    <row r="45701" spans="102:106" ht="20.100000000000001" customHeight="1" x14ac:dyDescent="0.2">
      <c r="CX45701" s="29">
        <v>45563</v>
      </c>
      <c r="CY45701" s="29">
        <v>1.6448562840797814</v>
      </c>
      <c r="CZ45701" s="29">
        <v>1.9599549349189072</v>
      </c>
      <c r="DA45701" s="29">
        <v>2.5757779304620936</v>
      </c>
      <c r="DB45701" s="29">
        <v>3.2903854102139976</v>
      </c>
    </row>
    <row r="45702" spans="102:106" ht="20.100000000000001" customHeight="1" x14ac:dyDescent="0.2">
      <c r="CX45702" s="29">
        <v>45564</v>
      </c>
      <c r="CY45702" s="29">
        <v>1.644856284021154</v>
      </c>
      <c r="CZ45702" s="29">
        <v>1.9599549351158623</v>
      </c>
      <c r="DA45702" s="29">
        <v>2.5757779315899882</v>
      </c>
      <c r="DB45702" s="29">
        <v>3.2903854133156409</v>
      </c>
    </row>
    <row r="45703" spans="102:106" ht="20.100000000000001" customHeight="1" x14ac:dyDescent="0.2">
      <c r="CX45703" s="29">
        <v>45565</v>
      </c>
      <c r="CY45703" s="29">
        <v>1.6448562839636025</v>
      </c>
      <c r="CZ45703" s="29">
        <v>1.9599549353158057</v>
      </c>
      <c r="DA45703" s="29">
        <v>2.5757779327179766</v>
      </c>
      <c r="DB45703" s="29">
        <v>3.2903854164180815</v>
      </c>
    </row>
    <row r="45704" spans="102:106" ht="20.100000000000001" customHeight="1" x14ac:dyDescent="0.2">
      <c r="CX45704" s="29">
        <v>45566</v>
      </c>
      <c r="CY45704" s="29">
        <v>1.6448562839071794</v>
      </c>
      <c r="CZ45704" s="29">
        <v>1.9599549355136381</v>
      </c>
      <c r="DA45704" s="29">
        <v>2.575777933844174</v>
      </c>
      <c r="DB45704" s="29">
        <v>3.2903854195183491</v>
      </c>
    </row>
    <row r="45705" spans="102:106" ht="20.100000000000001" customHeight="1" x14ac:dyDescent="0.2">
      <c r="CX45705" s="29">
        <v>45567</v>
      </c>
      <c r="CY45705" s="29">
        <v>1.6448562838488612</v>
      </c>
      <c r="CZ45705" s="29">
        <v>1.9599549357120023</v>
      </c>
      <c r="DA45705" s="29">
        <v>2.5757779349725904</v>
      </c>
      <c r="DB45705" s="29">
        <v>3.2903854226196225</v>
      </c>
    </row>
    <row r="45706" spans="102:106" ht="20.100000000000001" customHeight="1" x14ac:dyDescent="0.2">
      <c r="CX45706" s="29">
        <v>45568</v>
      </c>
      <c r="CY45706" s="29">
        <v>1.6448562837887002</v>
      </c>
      <c r="CZ45706" s="29">
        <v>1.9599549359109607</v>
      </c>
      <c r="DA45706" s="29">
        <v>2.5757779360993807</v>
      </c>
      <c r="DB45706" s="29">
        <v>3.2903854257204688</v>
      </c>
    </row>
    <row r="45707" spans="102:106" ht="20.100000000000001" customHeight="1" x14ac:dyDescent="0.2">
      <c r="CX45707" s="29">
        <v>45569</v>
      </c>
      <c r="CY45707" s="29">
        <v>1.644856283729824</v>
      </c>
      <c r="CZ45707" s="29">
        <v>1.9599549361079942</v>
      </c>
      <c r="DA45707" s="29">
        <v>2.5757779372265888</v>
      </c>
      <c r="DB45707" s="29">
        <v>3.2903854288225292</v>
      </c>
    </row>
    <row r="45708" spans="102:106" ht="20.100000000000001" customHeight="1" x14ac:dyDescent="0.2">
      <c r="CX45708" s="29">
        <v>45570</v>
      </c>
      <c r="CY45708" s="29">
        <v>1.6448562836722846</v>
      </c>
      <c r="CZ45708" s="29">
        <v>1.9599549363083271</v>
      </c>
      <c r="DA45708" s="29">
        <v>2.5757779383542987</v>
      </c>
      <c r="DB45708" s="29">
        <v>3.2903854319228345</v>
      </c>
    </row>
    <row r="45709" spans="102:106" ht="20.100000000000001" customHeight="1" x14ac:dyDescent="0.2">
      <c r="CX45709" s="29">
        <v>45571</v>
      </c>
      <c r="CY45709" s="29">
        <v>1.6448562836161342</v>
      </c>
      <c r="CZ45709" s="29">
        <v>1.9599549365068598</v>
      </c>
      <c r="DA45709" s="29">
        <v>2.5757779394806266</v>
      </c>
      <c r="DB45709" s="29">
        <v>3.2903854350230257</v>
      </c>
    </row>
    <row r="45710" spans="102:106" ht="20.100000000000001" customHeight="1" x14ac:dyDescent="0.2">
      <c r="CX45710" s="29">
        <v>45572</v>
      </c>
      <c r="CY45710" s="29">
        <v>1.6448562835583496</v>
      </c>
      <c r="CZ45710" s="29">
        <v>1.959954936706235</v>
      </c>
      <c r="DA45710" s="29">
        <v>2.575777940607618</v>
      </c>
      <c r="DB45710" s="29">
        <v>3.2903854381232081</v>
      </c>
    </row>
    <row r="45711" spans="102:106" ht="20.100000000000001" customHeight="1" x14ac:dyDescent="0.2">
      <c r="CX45711" s="29">
        <v>45573</v>
      </c>
      <c r="CY45711" s="29">
        <v>1.6448562834989831</v>
      </c>
      <c r="CZ45711" s="29">
        <v>1.959954936903934</v>
      </c>
      <c r="DA45711" s="29">
        <v>2.5757779417353555</v>
      </c>
      <c r="DB45711" s="29">
        <v>3.2903854412234836</v>
      </c>
    </row>
    <row r="45712" spans="102:106" ht="20.100000000000001" customHeight="1" x14ac:dyDescent="0.2">
      <c r="CX45712" s="29">
        <v>45574</v>
      </c>
      <c r="CY45712" s="29">
        <v>1.6448562834380858</v>
      </c>
      <c r="CZ45712" s="29">
        <v>1.9599549371025999</v>
      </c>
      <c r="DA45712" s="29">
        <v>2.575777942861956</v>
      </c>
      <c r="DB45712" s="29">
        <v>3.2903854443239591</v>
      </c>
    </row>
    <row r="45713" spans="102:106" ht="20.100000000000001" customHeight="1" x14ac:dyDescent="0.2">
      <c r="CX45713" s="29">
        <v>45575</v>
      </c>
      <c r="CY45713" s="29">
        <v>1.6448562833818623</v>
      </c>
      <c r="CZ45713" s="29">
        <v>1.9599549372997138</v>
      </c>
      <c r="DA45713" s="29">
        <v>2.5757779439894657</v>
      </c>
      <c r="DB45713" s="29">
        <v>3.2903854474232008</v>
      </c>
    </row>
    <row r="45714" spans="102:106" ht="20.100000000000001" customHeight="1" x14ac:dyDescent="0.2">
      <c r="CX45714" s="29">
        <v>45576</v>
      </c>
      <c r="CY45714" s="29">
        <v>1.6448562833242131</v>
      </c>
      <c r="CZ45714" s="29">
        <v>1.9599549375005003</v>
      </c>
      <c r="DA45714" s="29">
        <v>2.5757779451160019</v>
      </c>
      <c r="DB45714" s="29">
        <v>3.2903854505243868</v>
      </c>
    </row>
    <row r="45715" spans="102:106" ht="20.100000000000001" customHeight="1" x14ac:dyDescent="0.2">
      <c r="CX45715" s="29">
        <v>45577</v>
      </c>
      <c r="CY45715" s="29">
        <v>1.6448562832651898</v>
      </c>
      <c r="CZ45715" s="29">
        <v>1.9599549376972774</v>
      </c>
      <c r="DA45715" s="29">
        <v>2.5757779462416459</v>
      </c>
      <c r="DB45715" s="29">
        <v>3.2903854536245478</v>
      </c>
    </row>
    <row r="45716" spans="102:106" ht="20.100000000000001" customHeight="1" x14ac:dyDescent="0.2">
      <c r="CX45716" s="29">
        <v>45578</v>
      </c>
      <c r="CY45716" s="29">
        <v>1.6448562832079212</v>
      </c>
      <c r="CZ45716" s="29">
        <v>1.9599549378952701</v>
      </c>
      <c r="DA45716" s="29">
        <v>2.5757779473704083</v>
      </c>
      <c r="DB45716" s="29">
        <v>3.2903854567222512</v>
      </c>
    </row>
    <row r="45717" spans="102:106" ht="20.100000000000001" customHeight="1" x14ac:dyDescent="0.2">
      <c r="CX45717" s="29">
        <v>45579</v>
      </c>
      <c r="CY45717" s="29">
        <v>1.6448562831493825</v>
      </c>
      <c r="CZ45717" s="29">
        <v>1.9599549380945409</v>
      </c>
      <c r="DA45717" s="29">
        <v>2.5757779484964782</v>
      </c>
      <c r="DB45717" s="29">
        <v>3.290385459822212</v>
      </c>
    </row>
    <row r="45718" spans="102:106" ht="20.100000000000001" customHeight="1" x14ac:dyDescent="0.2">
      <c r="CX45718" s="29">
        <v>45580</v>
      </c>
      <c r="CY45718" s="29">
        <v>1.6448562830896263</v>
      </c>
      <c r="CZ45718" s="29">
        <v>1.9599549382925696</v>
      </c>
      <c r="DA45718" s="29">
        <v>2.5757779496238649</v>
      </c>
      <c r="DB45718" s="29">
        <v>3.2903854629214608</v>
      </c>
    </row>
    <row r="45719" spans="102:106" ht="20.100000000000001" customHeight="1" x14ac:dyDescent="0.2">
      <c r="CX45719" s="29">
        <v>45581</v>
      </c>
      <c r="CY45719" s="29">
        <v>1.644856283031781</v>
      </c>
      <c r="CZ45719" s="29">
        <v>1.9599549384920005</v>
      </c>
      <c r="DA45719" s="29">
        <v>2.5757779507487224</v>
      </c>
      <c r="DB45719" s="29">
        <v>3.2903854660216383</v>
      </c>
    </row>
    <row r="45720" spans="102:106" ht="20.100000000000001" customHeight="1" x14ac:dyDescent="0.2">
      <c r="CX45720" s="29">
        <v>45582</v>
      </c>
      <c r="CY45720" s="29">
        <v>1.6448562829728222</v>
      </c>
      <c r="CZ45720" s="29">
        <v>1.9599549386903139</v>
      </c>
      <c r="DA45720" s="29">
        <v>2.5757779518750601</v>
      </c>
      <c r="DB45720" s="29">
        <v>3.2903854691197743</v>
      </c>
    </row>
    <row r="45721" spans="102:106" ht="20.100000000000001" customHeight="1" x14ac:dyDescent="0.2">
      <c r="CX45721" s="29">
        <v>45583</v>
      </c>
      <c r="CY45721" s="29">
        <v>1.6448562829158784</v>
      </c>
      <c r="CZ45721" s="29">
        <v>1.9599549388875717</v>
      </c>
      <c r="DA45721" s="29">
        <v>2.5757779530029601</v>
      </c>
      <c r="DB45721" s="29">
        <v>3.2903854722190493</v>
      </c>
    </row>
    <row r="45722" spans="102:106" ht="20.100000000000001" customHeight="1" x14ac:dyDescent="0.2">
      <c r="CX45722" s="29">
        <v>45584</v>
      </c>
      <c r="CY45722" s="29">
        <v>1.6448562828579256</v>
      </c>
      <c r="CZ45722" s="29">
        <v>1.9599549390864182</v>
      </c>
      <c r="DA45722" s="29">
        <v>2.5757779541285757</v>
      </c>
      <c r="DB45722" s="29">
        <v>3.2903854753180277</v>
      </c>
    </row>
    <row r="45723" spans="102:106" ht="20.100000000000001" customHeight="1" x14ac:dyDescent="0.2">
      <c r="CX45723" s="29">
        <v>45585</v>
      </c>
      <c r="CY45723" s="29">
        <v>1.6448562827990154</v>
      </c>
      <c r="CZ45723" s="29">
        <v>1.9599549392843332</v>
      </c>
      <c r="DA45723" s="29">
        <v>2.5757779552559161</v>
      </c>
      <c r="DB45723" s="29">
        <v>3.2903854784168161</v>
      </c>
    </row>
    <row r="45724" spans="102:106" ht="20.100000000000001" customHeight="1" x14ac:dyDescent="0.2">
      <c r="CX45724" s="29">
        <v>45586</v>
      </c>
      <c r="CY45724" s="29">
        <v>1.6448562827392001</v>
      </c>
      <c r="CZ45724" s="29">
        <v>1.9599549394839608</v>
      </c>
      <c r="DA45724" s="29">
        <v>2.5757779563830998</v>
      </c>
      <c r="DB45724" s="29">
        <v>3.2903854815155169</v>
      </c>
    </row>
    <row r="45725" spans="102:106" ht="20.100000000000001" customHeight="1" x14ac:dyDescent="0.2">
      <c r="CX45725" s="29">
        <v>45587</v>
      </c>
      <c r="CY45725" s="29">
        <v>1.6448562826816089</v>
      </c>
      <c r="CZ45725" s="29">
        <v>1.9599549396827813</v>
      </c>
      <c r="DA45725" s="29">
        <v>2.5757779575082429</v>
      </c>
      <c r="DB45725" s="29">
        <v>3.2903854846126981</v>
      </c>
    </row>
    <row r="45726" spans="102:106" ht="20.100000000000001" customHeight="1" x14ac:dyDescent="0.2">
      <c r="CX45726" s="29">
        <v>45588</v>
      </c>
      <c r="CY45726" s="29">
        <v>1.6448562826262931</v>
      </c>
      <c r="CZ45726" s="29">
        <v>1.9599549398808565</v>
      </c>
      <c r="DA45726" s="29">
        <v>2.5757779586353564</v>
      </c>
      <c r="DB45726" s="29">
        <v>3.2903854877115384</v>
      </c>
    </row>
    <row r="45727" spans="102:106" ht="20.100000000000001" customHeight="1" x14ac:dyDescent="0.2">
      <c r="CX45727" s="29">
        <v>45589</v>
      </c>
      <c r="CY45727" s="29">
        <v>1.644856282567152</v>
      </c>
      <c r="CZ45727" s="29">
        <v>1.9599549400782486</v>
      </c>
      <c r="DA45727" s="29">
        <v>2.5757779597605932</v>
      </c>
      <c r="DB45727" s="29">
        <v>3.2903854908090664</v>
      </c>
    </row>
    <row r="45728" spans="102:106" ht="20.100000000000001" customHeight="1" x14ac:dyDescent="0.2">
      <c r="CX45728" s="29">
        <v>45590</v>
      </c>
      <c r="CY45728" s="29">
        <v>1.6448562825073139</v>
      </c>
      <c r="CZ45728" s="29">
        <v>1.959954940277602</v>
      </c>
      <c r="DA45728" s="29">
        <v>2.575777960887963</v>
      </c>
      <c r="DB45728" s="29">
        <v>3.2903854939084622</v>
      </c>
    </row>
    <row r="45729" spans="102:106" ht="20.100000000000001" customHeight="1" x14ac:dyDescent="0.2">
      <c r="CX45729" s="29">
        <v>45591</v>
      </c>
      <c r="CY45729" s="29">
        <v>1.6448562824499078</v>
      </c>
      <c r="CZ45729" s="29">
        <v>1.9599549404763963</v>
      </c>
      <c r="DA45729" s="29">
        <v>2.5757779620136194</v>
      </c>
      <c r="DB45729" s="29">
        <v>3.2903854970052175</v>
      </c>
    </row>
    <row r="45730" spans="102:106" ht="20.100000000000001" customHeight="1" x14ac:dyDescent="0.2">
      <c r="CX45730" s="29">
        <v>45592</v>
      </c>
      <c r="CY45730" s="29">
        <v>1.6448562823919095</v>
      </c>
      <c r="CZ45730" s="29">
        <v>1.9599549406746937</v>
      </c>
      <c r="DA45730" s="29">
        <v>2.5757779631396072</v>
      </c>
      <c r="DB45730" s="29">
        <v>3.2903855001025111</v>
      </c>
    </row>
    <row r="45731" spans="102:106" ht="20.100000000000001" customHeight="1" x14ac:dyDescent="0.2">
      <c r="CX45731" s="29">
        <v>45593</v>
      </c>
      <c r="CY45731" s="29">
        <v>1.6448562823333703</v>
      </c>
      <c r="CZ45731" s="29">
        <v>1.9599549408725561</v>
      </c>
      <c r="DA45731" s="29">
        <v>2.5757779642660092</v>
      </c>
      <c r="DB45731" s="29">
        <v>3.2903855032004468</v>
      </c>
    </row>
    <row r="45732" spans="102:106" ht="20.100000000000001" customHeight="1" x14ac:dyDescent="0.2">
      <c r="CX45732" s="29">
        <v>45594</v>
      </c>
      <c r="CY45732" s="29">
        <v>1.6448562822743429</v>
      </c>
      <c r="CZ45732" s="29">
        <v>1.9599549410700454</v>
      </c>
      <c r="DA45732" s="29">
        <v>2.5757779653929065</v>
      </c>
      <c r="DB45732" s="29">
        <v>3.2903855062975924</v>
      </c>
    </row>
    <row r="45733" spans="102:106" ht="20.100000000000001" customHeight="1" x14ac:dyDescent="0.2">
      <c r="CX45733" s="29">
        <v>45595</v>
      </c>
      <c r="CY45733" s="29">
        <v>1.644856282217956</v>
      </c>
      <c r="CZ45733" s="29">
        <v>1.9599549412698067</v>
      </c>
      <c r="DA45733" s="29">
        <v>2.575777966518416</v>
      </c>
      <c r="DB45733" s="29">
        <v>3.2903855093955889</v>
      </c>
    </row>
    <row r="45734" spans="102:106" ht="20.100000000000001" customHeight="1" x14ac:dyDescent="0.2">
      <c r="CX45734" s="29">
        <v>45596</v>
      </c>
      <c r="CY45734" s="29">
        <v>1.6448562821581074</v>
      </c>
      <c r="CZ45734" s="29">
        <v>1.9599549414667368</v>
      </c>
      <c r="DA45734" s="29">
        <v>2.5757779676426193</v>
      </c>
      <c r="DB45734" s="29">
        <v>3.2903855124930033</v>
      </c>
    </row>
    <row r="45735" spans="102:106" ht="20.100000000000001" customHeight="1" x14ac:dyDescent="0.2">
      <c r="CX45735" s="29">
        <v>45597</v>
      </c>
      <c r="CY45735" s="29">
        <v>1.644856282101004</v>
      </c>
      <c r="CZ45735" s="29">
        <v>1.9599549416660622</v>
      </c>
      <c r="DA45735" s="29">
        <v>2.5757779687695268</v>
      </c>
      <c r="DB45735" s="29">
        <v>3.2903855155899384</v>
      </c>
    </row>
    <row r="45736" spans="102:106" ht="20.100000000000001" customHeight="1" x14ac:dyDescent="0.2">
      <c r="CX45736" s="29">
        <v>45598</v>
      </c>
      <c r="CY45736" s="29">
        <v>1.6448562820436201</v>
      </c>
      <c r="CZ45736" s="29">
        <v>1.9599549418626809</v>
      </c>
      <c r="DA45736" s="29">
        <v>2.5757779698952912</v>
      </c>
      <c r="DB45736" s="29">
        <v>3.2903855186865001</v>
      </c>
    </row>
    <row r="45737" spans="102:106" ht="20.100000000000001" customHeight="1" x14ac:dyDescent="0.2">
      <c r="CX45737" s="29">
        <v>45599</v>
      </c>
      <c r="CY45737" s="29">
        <v>1.6448562819829304</v>
      </c>
      <c r="CZ45737" s="29">
        <v>1.959954942061819</v>
      </c>
      <c r="DA45737" s="29">
        <v>2.5757779710199933</v>
      </c>
      <c r="DB45737" s="29">
        <v>3.2903855217827913</v>
      </c>
    </row>
    <row r="45738" spans="102:106" ht="20.100000000000001" customHeight="1" x14ac:dyDescent="0.2">
      <c r="CX45738" s="29">
        <v>45600</v>
      </c>
      <c r="CY45738" s="29">
        <v>1.6448562819251422</v>
      </c>
      <c r="CZ45738" s="29">
        <v>1.9599549422609566</v>
      </c>
      <c r="DA45738" s="29">
        <v>2.5757779721456808</v>
      </c>
      <c r="DB45738" s="29">
        <v>3.2903855248804548</v>
      </c>
    </row>
    <row r="45739" spans="102:106" ht="20.100000000000001" customHeight="1" x14ac:dyDescent="0.2">
      <c r="CX45739" s="29">
        <v>45601</v>
      </c>
      <c r="CY45739" s="29">
        <v>1.6448562818672301</v>
      </c>
      <c r="CZ45739" s="29">
        <v>1.9599549424601557</v>
      </c>
      <c r="DA45739" s="29">
        <v>2.5757779732724333</v>
      </c>
      <c r="DB45739" s="29">
        <v>3.2903855279765186</v>
      </c>
    </row>
    <row r="45740" spans="102:106" ht="20.100000000000001" customHeight="1" x14ac:dyDescent="0.2">
      <c r="CX45740" s="29">
        <v>45602</v>
      </c>
      <c r="CY45740" s="29">
        <v>1.6448562818092454</v>
      </c>
      <c r="CZ45740" s="29">
        <v>1.9599549426568956</v>
      </c>
      <c r="DA45740" s="29">
        <v>2.5757779743983695</v>
      </c>
      <c r="DB45740" s="29">
        <v>3.2903855310726242</v>
      </c>
    </row>
    <row r="45741" spans="102:106" ht="20.100000000000001" customHeight="1" x14ac:dyDescent="0.2">
      <c r="CX45741" s="29">
        <v>45603</v>
      </c>
      <c r="CY45741" s="29">
        <v>1.6448562817512411</v>
      </c>
      <c r="CZ45741" s="29">
        <v>1.9599549428564034</v>
      </c>
      <c r="DA45741" s="29">
        <v>2.5757779755235695</v>
      </c>
      <c r="DB45741" s="29">
        <v>3.2903855341688768</v>
      </c>
    </row>
    <row r="45742" spans="102:106" ht="20.100000000000001" customHeight="1" x14ac:dyDescent="0.2">
      <c r="CX45742" s="29">
        <v>45604</v>
      </c>
      <c r="CY45742" s="29">
        <v>1.6448562816932681</v>
      </c>
      <c r="CZ45742" s="29">
        <v>1.9599549430535756</v>
      </c>
      <c r="DA45742" s="29">
        <v>2.5757779766481144</v>
      </c>
      <c r="DB45742" s="29">
        <v>3.2903855372653803</v>
      </c>
    </row>
    <row r="45743" spans="102:106" ht="20.100000000000001" customHeight="1" x14ac:dyDescent="0.2">
      <c r="CX45743" s="29">
        <v>45605</v>
      </c>
      <c r="CY45743" s="29">
        <v>1.6448562816353798</v>
      </c>
      <c r="CZ45743" s="29">
        <v>1.9599549432510575</v>
      </c>
      <c r="DA45743" s="29">
        <v>2.5757779777740519</v>
      </c>
      <c r="DB45743" s="29">
        <v>3.2903855403606999</v>
      </c>
    </row>
    <row r="45744" spans="102:106" ht="20.100000000000001" customHeight="1" x14ac:dyDescent="0.2">
      <c r="CX45744" s="29">
        <v>45606</v>
      </c>
      <c r="CY45744" s="29">
        <v>1.6448562815776269</v>
      </c>
      <c r="CZ45744" s="29">
        <v>1.9599549434514936</v>
      </c>
      <c r="DA45744" s="29">
        <v>2.5757779788994979</v>
      </c>
      <c r="DB45744" s="29">
        <v>3.2903855434564782</v>
      </c>
    </row>
    <row r="45745" spans="102:106" ht="20.100000000000001" customHeight="1" x14ac:dyDescent="0.2">
      <c r="CX45745" s="29">
        <v>45607</v>
      </c>
      <c r="CY45745" s="29">
        <v>1.6448562815169847</v>
      </c>
      <c r="CZ45745" s="29">
        <v>1.9599549436497803</v>
      </c>
      <c r="DA45745" s="29">
        <v>2.5757779800264995</v>
      </c>
      <c r="DB45745" s="29">
        <v>3.29038554655282</v>
      </c>
    </row>
    <row r="45746" spans="102:106" ht="20.100000000000001" customHeight="1" x14ac:dyDescent="0.2">
      <c r="CX45746" s="29">
        <v>45608</v>
      </c>
      <c r="CY45746" s="29">
        <v>1.6448562814596603</v>
      </c>
      <c r="CZ45746" s="29">
        <v>1.9599549438485626</v>
      </c>
      <c r="DA45746" s="29">
        <v>2.5757779811512074</v>
      </c>
      <c r="DB45746" s="29">
        <v>3.2903855496482906</v>
      </c>
    </row>
    <row r="45747" spans="102:106" ht="20.100000000000001" customHeight="1" x14ac:dyDescent="0.2">
      <c r="CX45747" s="29">
        <v>45609</v>
      </c>
      <c r="CY45747" s="29">
        <v>1.644856281402628</v>
      </c>
      <c r="CZ45747" s="29">
        <v>1.9599549440453188</v>
      </c>
      <c r="DA45747" s="29">
        <v>2.5757779822756675</v>
      </c>
      <c r="DB45747" s="29">
        <v>3.2903855527429942</v>
      </c>
    </row>
    <row r="45748" spans="102:106" ht="20.100000000000001" customHeight="1" x14ac:dyDescent="0.2">
      <c r="CX45748" s="29">
        <v>45610</v>
      </c>
      <c r="CY45748" s="29">
        <v>1.6448562813428615</v>
      </c>
      <c r="CZ45748" s="29">
        <v>1.9599549442426945</v>
      </c>
      <c r="DA45748" s="29">
        <v>2.5757779834019274</v>
      </c>
      <c r="DB45748" s="29">
        <v>3.2903855558385726</v>
      </c>
    </row>
    <row r="45749" spans="102:106" ht="20.100000000000001" customHeight="1" x14ac:dyDescent="0.2">
      <c r="CX45749" s="29">
        <v>45611</v>
      </c>
      <c r="CY45749" s="29">
        <v>1.6448562812834915</v>
      </c>
      <c r="CZ45749" s="29">
        <v>1.9599549444407516</v>
      </c>
      <c r="DA45749" s="29">
        <v>2.5757779845261384</v>
      </c>
      <c r="DB45749" s="29">
        <v>3.2903855589335924</v>
      </c>
    </row>
    <row r="45750" spans="102:106" ht="20.100000000000001" customHeight="1" x14ac:dyDescent="0.2">
      <c r="CX45750" s="29">
        <v>45612</v>
      </c>
      <c r="CY45750" s="29">
        <v>1.6448562812276477</v>
      </c>
      <c r="CZ45750" s="29">
        <v>1.9599549446395523</v>
      </c>
      <c r="DA45750" s="29">
        <v>2.5757779856503467</v>
      </c>
      <c r="DB45750" s="29">
        <v>3.2903855620296953</v>
      </c>
    </row>
    <row r="45751" spans="102:106" ht="20.100000000000001" customHeight="1" x14ac:dyDescent="0.2">
      <c r="CX45751" s="29">
        <v>45613</v>
      </c>
      <c r="CY45751" s="29">
        <v>1.6448562811692258</v>
      </c>
      <c r="CZ45751" s="29">
        <v>1.9599549448391578</v>
      </c>
      <c r="DA45751" s="29">
        <v>2.5757779867765991</v>
      </c>
      <c r="DB45751" s="29">
        <v>3.2903855651239096</v>
      </c>
    </row>
    <row r="45752" spans="102:106" ht="20.100000000000001" customHeight="1" x14ac:dyDescent="0.2">
      <c r="CX45752" s="29">
        <v>45614</v>
      </c>
      <c r="CY45752" s="29">
        <v>1.6448562811113563</v>
      </c>
      <c r="CZ45752" s="29">
        <v>1.9599549450370479</v>
      </c>
      <c r="DA45752" s="29">
        <v>2.5757779879010454</v>
      </c>
      <c r="DB45752" s="29">
        <v>3.2903855682178769</v>
      </c>
    </row>
    <row r="45753" spans="102:106" ht="20.100000000000001" customHeight="1" x14ac:dyDescent="0.2">
      <c r="CX45753" s="29">
        <v>45615</v>
      </c>
      <c r="CY45753" s="29">
        <v>1.6448562810540908</v>
      </c>
      <c r="CZ45753" s="29">
        <v>1.9599549452358671</v>
      </c>
      <c r="DA45753" s="29">
        <v>2.5757779890257342</v>
      </c>
      <c r="DB45753" s="29">
        <v>3.2903855713132399</v>
      </c>
    </row>
    <row r="45754" spans="102:106" ht="20.100000000000001" customHeight="1" x14ac:dyDescent="0.2">
      <c r="CX45754" s="29">
        <v>45616</v>
      </c>
      <c r="CY45754" s="29">
        <v>1.6448562809944032</v>
      </c>
      <c r="CZ45754" s="29">
        <v>1.9599549454330942</v>
      </c>
      <c r="DA45754" s="29">
        <v>2.5757779901507454</v>
      </c>
      <c r="DB45754" s="29">
        <v>3.2903855744070256</v>
      </c>
    </row>
    <row r="45755" spans="102:106" ht="20.100000000000001" customHeight="1" x14ac:dyDescent="0.2">
      <c r="CX45755" s="29">
        <v>45617</v>
      </c>
      <c r="CY45755" s="29">
        <v>1.6448562809385023</v>
      </c>
      <c r="CZ45755" s="29">
        <v>1.959954945631375</v>
      </c>
      <c r="DA45755" s="29">
        <v>2.5757779912761616</v>
      </c>
      <c r="DB45755" s="29">
        <v>3.2903855775024149</v>
      </c>
    </row>
    <row r="45756" spans="102:106" ht="20.100000000000001" customHeight="1" x14ac:dyDescent="0.2">
      <c r="CX45756" s="29">
        <v>45618</v>
      </c>
      <c r="CY45756" s="29">
        <v>1.6448562808772043</v>
      </c>
      <c r="CZ45756" s="29">
        <v>1.9599549458281866</v>
      </c>
      <c r="DA45756" s="29">
        <v>2.5757779924020636</v>
      </c>
      <c r="DB45756" s="29">
        <v>3.2903855805964355</v>
      </c>
    </row>
    <row r="45757" spans="102:106" ht="20.100000000000001" customHeight="1" x14ac:dyDescent="0.2">
      <c r="CX45757" s="29">
        <v>45619</v>
      </c>
      <c r="CY45757" s="29">
        <v>1.6448562808197968</v>
      </c>
      <c r="CZ45757" s="29">
        <v>1.9599549460287597</v>
      </c>
      <c r="DA45757" s="29">
        <v>2.5757779935265672</v>
      </c>
      <c r="DB45757" s="29">
        <v>3.2903855836907288</v>
      </c>
    </row>
    <row r="45758" spans="102:106" ht="20.100000000000001" customHeight="1" x14ac:dyDescent="0.2">
      <c r="CX45758" s="29">
        <v>45620</v>
      </c>
      <c r="CY45758" s="29">
        <v>1.6448562807601754</v>
      </c>
      <c r="CZ45758" s="29">
        <v>1.9599549462254044</v>
      </c>
      <c r="DA45758" s="29">
        <v>2.5757779946517196</v>
      </c>
      <c r="DB45758" s="29">
        <v>3.2903855867838612</v>
      </c>
    </row>
    <row r="45759" spans="102:106" ht="20.100000000000001" customHeight="1" x14ac:dyDescent="0.2">
      <c r="CX45759" s="29">
        <v>45621</v>
      </c>
      <c r="CY45759" s="29">
        <v>1.644856280704549</v>
      </c>
      <c r="CZ45759" s="29">
        <v>1.9599549464233503</v>
      </c>
      <c r="DA45759" s="29">
        <v>2.5757779957756366</v>
      </c>
      <c r="DB45759" s="29">
        <v>3.290385589877475</v>
      </c>
    </row>
    <row r="45760" spans="102:106" ht="20.100000000000001" customHeight="1" x14ac:dyDescent="0.2">
      <c r="CX45760" s="29">
        <v>45622</v>
      </c>
      <c r="CY45760" s="29">
        <v>1.6448562806468114</v>
      </c>
      <c r="CZ45760" s="29">
        <v>1.9599549466226591</v>
      </c>
      <c r="DA45760" s="29">
        <v>2.5757779969003649</v>
      </c>
      <c r="DB45760" s="29">
        <v>3.2903855929716741</v>
      </c>
    </row>
    <row r="45761" spans="102:106" ht="20.100000000000001" customHeight="1" x14ac:dyDescent="0.2">
      <c r="CX45761" s="29">
        <v>45623</v>
      </c>
      <c r="CY45761" s="29">
        <v>1.6448562805870155</v>
      </c>
      <c r="CZ45761" s="29">
        <v>1.9599549468182256</v>
      </c>
      <c r="DA45761" s="29">
        <v>2.5757779980240203</v>
      </c>
      <c r="DB45761" s="29">
        <v>3.2903855960650237</v>
      </c>
    </row>
    <row r="45762" spans="102:106" ht="20.100000000000001" customHeight="1" x14ac:dyDescent="0.2">
      <c r="CX45762" s="29">
        <v>45624</v>
      </c>
      <c r="CY45762" s="29">
        <v>1.6448562805282916</v>
      </c>
      <c r="CZ45762" s="29">
        <v>1.9599549470178628</v>
      </c>
      <c r="DA45762" s="29">
        <v>2.5757779991486505</v>
      </c>
      <c r="DB45762" s="29">
        <v>3.2903855991576285</v>
      </c>
    </row>
    <row r="45763" spans="102:106" ht="20.100000000000001" customHeight="1" x14ac:dyDescent="0.2">
      <c r="CX45763" s="29">
        <v>45625</v>
      </c>
      <c r="CY45763" s="29">
        <v>1.6448562804706919</v>
      </c>
      <c r="CZ45763" s="29">
        <v>1.9599549472164655</v>
      </c>
      <c r="DA45763" s="29">
        <v>2.5757780002723702</v>
      </c>
      <c r="DB45763" s="29">
        <v>3.2903856022511304</v>
      </c>
    </row>
    <row r="45764" spans="102:106" ht="20.100000000000001" customHeight="1" x14ac:dyDescent="0.2">
      <c r="CX45764" s="29">
        <v>45626</v>
      </c>
      <c r="CY45764" s="29">
        <v>1.644856280411189</v>
      </c>
      <c r="CZ45764" s="29">
        <v>1.9599549474140945</v>
      </c>
      <c r="DA45764" s="29">
        <v>2.5757780013972278</v>
      </c>
      <c r="DB45764" s="29">
        <v>3.2903856053440945</v>
      </c>
    </row>
    <row r="45765" spans="102:106" ht="20.100000000000001" customHeight="1" x14ac:dyDescent="0.2">
      <c r="CX45765" s="29">
        <v>45627</v>
      </c>
      <c r="CY45765" s="29">
        <v>1.6448562803559938</v>
      </c>
      <c r="CZ45765" s="29">
        <v>1.9599549476133968</v>
      </c>
      <c r="DA45765" s="29">
        <v>2.575778002521337</v>
      </c>
      <c r="DB45765" s="29">
        <v>3.2903856084381644</v>
      </c>
    </row>
    <row r="45766" spans="102:106" ht="20.100000000000001" customHeight="1" x14ac:dyDescent="0.2">
      <c r="CX45766" s="29">
        <v>45628</v>
      </c>
      <c r="CY45766" s="29">
        <v>1.6448562802959199</v>
      </c>
      <c r="CZ45766" s="29">
        <v>1.9599549478092653</v>
      </c>
      <c r="DA45766" s="29">
        <v>2.575778003646747</v>
      </c>
      <c r="DB45766" s="29">
        <v>3.2903856115303665</v>
      </c>
    </row>
    <row r="45767" spans="102:106" ht="20.100000000000001" customHeight="1" x14ac:dyDescent="0.2">
      <c r="CX45767" s="29">
        <v>45629</v>
      </c>
      <c r="CY45767" s="29">
        <v>1.6448562802402578</v>
      </c>
      <c r="CZ45767" s="29">
        <v>1.9599549480095149</v>
      </c>
      <c r="DA45767" s="29">
        <v>2.5757780047715721</v>
      </c>
      <c r="DB45767" s="29">
        <v>3.290385614622342</v>
      </c>
    </row>
    <row r="45768" spans="102:106" ht="20.100000000000001" customHeight="1" x14ac:dyDescent="0.2">
      <c r="CX45768" s="29">
        <v>45630</v>
      </c>
      <c r="CY45768" s="29">
        <v>1.6448562801798206</v>
      </c>
      <c r="CZ45768" s="29">
        <v>1.9599549482064549</v>
      </c>
      <c r="DA45768" s="29">
        <v>2.5757780058939272</v>
      </c>
      <c r="DB45768" s="29">
        <v>3.2903856177157351</v>
      </c>
    </row>
    <row r="45769" spans="102:106" ht="20.100000000000001" customHeight="1" x14ac:dyDescent="0.2">
      <c r="CX45769" s="29">
        <v>45631</v>
      </c>
      <c r="CY45769" s="29">
        <v>1.6448562801238991</v>
      </c>
      <c r="CZ45769" s="29">
        <v>1.9599549484027312</v>
      </c>
      <c r="DA45769" s="29">
        <v>2.5757780070197933</v>
      </c>
      <c r="DB45769" s="29">
        <v>3.2903856208075717</v>
      </c>
    </row>
    <row r="45770" spans="102:106" ht="20.100000000000001" customHeight="1" x14ac:dyDescent="0.2">
      <c r="CX45770" s="29">
        <v>45632</v>
      </c>
      <c r="CY45770" s="29">
        <v>1.6448562800633062</v>
      </c>
      <c r="CZ45770" s="29">
        <v>1.95995494860099</v>
      </c>
      <c r="DA45770" s="29">
        <v>2.5757780081433523</v>
      </c>
      <c r="DB45770" s="29">
        <v>3.2903856239010332</v>
      </c>
    </row>
    <row r="45771" spans="102:106" ht="20.100000000000001" customHeight="1" x14ac:dyDescent="0.2">
      <c r="CX45771" s="29">
        <v>45633</v>
      </c>
      <c r="CY45771" s="29">
        <v>1.6448562800073334</v>
      </c>
      <c r="CZ45771" s="29">
        <v>1.9599549488012933</v>
      </c>
      <c r="DA45771" s="29">
        <v>2.575778009268618</v>
      </c>
      <c r="DB45771" s="29">
        <v>3.2903856269916067</v>
      </c>
    </row>
    <row r="45772" spans="102:106" ht="20.100000000000001" customHeight="1" x14ac:dyDescent="0.2">
      <c r="CX45772" s="29">
        <v>45634</v>
      </c>
      <c r="CY45772" s="29">
        <v>1.644856279946793</v>
      </c>
      <c r="CZ45772" s="29">
        <v>1.9599549489985342</v>
      </c>
      <c r="DA45772" s="29">
        <v>2.5757780103917396</v>
      </c>
      <c r="DB45772" s="29">
        <v>3.290385630084014</v>
      </c>
    </row>
    <row r="45773" spans="102:106" ht="20.100000000000001" customHeight="1" x14ac:dyDescent="0.2">
      <c r="CX45773" s="29">
        <v>45635</v>
      </c>
      <c r="CY45773" s="29">
        <v>1.644856279890976</v>
      </c>
      <c r="CZ45773" s="29">
        <v>1.9599549491953587</v>
      </c>
      <c r="DA45773" s="29">
        <v>2.5757780115147639</v>
      </c>
      <c r="DB45773" s="29">
        <v>3.2903856331752794</v>
      </c>
    </row>
    <row r="45774" spans="102:106" ht="20.100000000000001" customHeight="1" x14ac:dyDescent="0.2">
      <c r="CX45774" s="29">
        <v>45636</v>
      </c>
      <c r="CY45774" s="29">
        <v>1.6448562798306956</v>
      </c>
      <c r="CZ45774" s="29">
        <v>1.9599549493944137</v>
      </c>
      <c r="DA45774" s="29">
        <v>2.57577801263974</v>
      </c>
      <c r="DB45774" s="29">
        <v>3.2903856362670467</v>
      </c>
    </row>
    <row r="45775" spans="102:106" ht="20.100000000000001" customHeight="1" x14ac:dyDescent="0.2">
      <c r="CX45775" s="29">
        <v>45637</v>
      </c>
      <c r="CY45775" s="29">
        <v>1.6448562797721629</v>
      </c>
      <c r="CZ45775" s="29">
        <v>1.9599549495931761</v>
      </c>
      <c r="DA45775" s="29">
        <v>2.5757780137628155</v>
      </c>
      <c r="DB45775" s="29">
        <v>3.2903856393594206</v>
      </c>
    </row>
    <row r="45776" spans="102:106" ht="20.100000000000001" customHeight="1" x14ac:dyDescent="0.2">
      <c r="CX45776" s="29">
        <v>45638</v>
      </c>
      <c r="CY45776" s="29">
        <v>1.6448562797154298</v>
      </c>
      <c r="CZ45776" s="29">
        <v>1.9599549497891231</v>
      </c>
      <c r="DA45776" s="29">
        <v>2.5757780148880043</v>
      </c>
      <c r="DB45776" s="29">
        <v>3.2903856424509641</v>
      </c>
    </row>
    <row r="45777" spans="102:106" ht="20.100000000000001" customHeight="1" x14ac:dyDescent="0.2">
      <c r="CX45777" s="29">
        <v>45639</v>
      </c>
      <c r="CY45777" s="29">
        <v>1.6448562796574686</v>
      </c>
      <c r="CZ45777" s="29">
        <v>1.9599549499874869</v>
      </c>
      <c r="DA45777" s="29">
        <v>2.5757780160114554</v>
      </c>
      <c r="DB45777" s="29">
        <v>3.2903856455417824</v>
      </c>
    </row>
    <row r="45778" spans="102:106" ht="20.100000000000001" customHeight="1" x14ac:dyDescent="0.2">
      <c r="CX45778" s="29">
        <v>45640</v>
      </c>
      <c r="CY45778" s="29">
        <v>1.6448562795983313</v>
      </c>
      <c r="CZ45778" s="29">
        <v>1.959954950185743</v>
      </c>
      <c r="DA45778" s="29">
        <v>2.575778017135216</v>
      </c>
      <c r="DB45778" s="29">
        <v>3.2903856486335177</v>
      </c>
    </row>
    <row r="45779" spans="102:106" ht="20.100000000000001" customHeight="1" x14ac:dyDescent="0.2">
      <c r="CX45779" s="29">
        <v>45641</v>
      </c>
      <c r="CY45779" s="29">
        <v>1.644856279541149</v>
      </c>
      <c r="CZ45779" s="29">
        <v>1.9599549503839542</v>
      </c>
      <c r="DA45779" s="29">
        <v>2.5757780182574015</v>
      </c>
      <c r="DB45779" s="29">
        <v>3.2903856517247361</v>
      </c>
    </row>
    <row r="45780" spans="102:106" ht="20.100000000000001" customHeight="1" x14ac:dyDescent="0.2">
      <c r="CX45780" s="29">
        <v>45642</v>
      </c>
      <c r="CY45780" s="29">
        <v>1.6448562794828947</v>
      </c>
      <c r="CZ45780" s="29">
        <v>1.9599549505821827</v>
      </c>
      <c r="DA45780" s="29">
        <v>2.5757780193820259</v>
      </c>
      <c r="DB45780" s="29">
        <v>3.2903856548155392</v>
      </c>
    </row>
    <row r="45781" spans="102:106" ht="20.100000000000001" customHeight="1" x14ac:dyDescent="0.2">
      <c r="CX45781" s="29">
        <v>45643</v>
      </c>
      <c r="CY45781" s="29">
        <v>1.6448562794236194</v>
      </c>
      <c r="CZ45781" s="29">
        <v>1.9599549507804896</v>
      </c>
      <c r="DA45781" s="29">
        <v>2.5757780205052376</v>
      </c>
      <c r="DB45781" s="29">
        <v>3.2903856579060329</v>
      </c>
    </row>
    <row r="45782" spans="102:106" ht="20.100000000000001" customHeight="1" x14ac:dyDescent="0.2">
      <c r="CX45782" s="29">
        <v>45644</v>
      </c>
      <c r="CY45782" s="29">
        <v>1.6448562793664556</v>
      </c>
      <c r="CZ45782" s="29">
        <v>1.9599549509789371</v>
      </c>
      <c r="DA45782" s="29">
        <v>2.5757780216290844</v>
      </c>
      <c r="DB45782" s="29">
        <v>3.29038566099632</v>
      </c>
    </row>
    <row r="45783" spans="102:106" ht="20.100000000000001" customHeight="1" x14ac:dyDescent="0.2">
      <c r="CX45783" s="29">
        <v>45645</v>
      </c>
      <c r="CY45783" s="29">
        <v>1.6448562793083747</v>
      </c>
      <c r="CZ45783" s="29">
        <v>1.9599549511750021</v>
      </c>
      <c r="DA45783" s="29">
        <v>2.5757780227516807</v>
      </c>
      <c r="DB45783" s="29">
        <v>3.2903856640880442</v>
      </c>
    </row>
    <row r="45784" spans="102:106" ht="20.100000000000001" customHeight="1" x14ac:dyDescent="0.2">
      <c r="CX45784" s="29">
        <v>45646</v>
      </c>
      <c r="CY45784" s="29">
        <v>1.6448562792494288</v>
      </c>
      <c r="CZ45784" s="29">
        <v>1.9599549513739161</v>
      </c>
      <c r="DA45784" s="29">
        <v>2.5757780238750745</v>
      </c>
      <c r="DB45784" s="29">
        <v>3.2903856671782292</v>
      </c>
    </row>
    <row r="45785" spans="102:106" ht="20.100000000000001" customHeight="1" x14ac:dyDescent="0.2">
      <c r="CX45785" s="29">
        <v>45647</v>
      </c>
      <c r="CY45785" s="29">
        <v>1.6448562791927503</v>
      </c>
      <c r="CZ45785" s="29">
        <v>1.9599549515705714</v>
      </c>
      <c r="DA45785" s="29">
        <v>2.5757780249993472</v>
      </c>
      <c r="DB45785" s="29">
        <v>3.2903856702685204</v>
      </c>
    </row>
    <row r="45786" spans="102:106" ht="20.100000000000001" customHeight="1" x14ac:dyDescent="0.2">
      <c r="CX45786" s="29">
        <v>45648</v>
      </c>
      <c r="CY45786" s="29">
        <v>1.6448562791353103</v>
      </c>
      <c r="CZ45786" s="29">
        <v>1.9599549517701995</v>
      </c>
      <c r="DA45786" s="29">
        <v>2.5757780261226126</v>
      </c>
      <c r="DB45786" s="29">
        <v>3.2903856733590198</v>
      </c>
    </row>
    <row r="45787" spans="102:106" ht="20.100000000000001" customHeight="1" x14ac:dyDescent="0.2">
      <c r="CX45787" s="29">
        <v>45649</v>
      </c>
      <c r="CY45787" s="29">
        <v>1.6448562790771608</v>
      </c>
      <c r="CZ45787" s="29">
        <v>1.959954951967692</v>
      </c>
      <c r="DA45787" s="29">
        <v>2.5757780272469204</v>
      </c>
      <c r="DB45787" s="29">
        <v>3.2903856764482926</v>
      </c>
    </row>
    <row r="45788" spans="102:106" ht="20.100000000000001" customHeight="1" x14ac:dyDescent="0.2">
      <c r="CX45788" s="29">
        <v>45650</v>
      </c>
      <c r="CY45788" s="29">
        <v>1.6448562790183539</v>
      </c>
      <c r="CZ45788" s="29">
        <v>1.9599549521656963</v>
      </c>
      <c r="DA45788" s="29">
        <v>2.5757780283684162</v>
      </c>
      <c r="DB45788" s="29">
        <v>3.2903856795379816</v>
      </c>
    </row>
    <row r="45789" spans="102:106" ht="20.100000000000001" customHeight="1" x14ac:dyDescent="0.2">
      <c r="CX45789" s="29">
        <v>45651</v>
      </c>
      <c r="CY45789" s="29">
        <v>1.6448562789620218</v>
      </c>
      <c r="CZ45789" s="29">
        <v>1.9599549523616884</v>
      </c>
      <c r="DA45789" s="29">
        <v>2.5757780294930837</v>
      </c>
      <c r="DB45789" s="29">
        <v>3.290385682628191</v>
      </c>
    </row>
    <row r="45790" spans="102:106" ht="20.100000000000001" customHeight="1" x14ac:dyDescent="0.2">
      <c r="CX45790" s="29">
        <v>45652</v>
      </c>
      <c r="CY45790" s="29">
        <v>1.6448562789020549</v>
      </c>
      <c r="CZ45790" s="29">
        <v>1.9599549525609012</v>
      </c>
      <c r="DA45790" s="29">
        <v>2.5757780306151017</v>
      </c>
      <c r="DB45790" s="29">
        <v>3.2903856857174856</v>
      </c>
    </row>
    <row r="45791" spans="102:106" ht="20.100000000000001" customHeight="1" x14ac:dyDescent="0.2">
      <c r="CX45791" s="29">
        <v>45653</v>
      </c>
      <c r="CY45791" s="29">
        <v>1.644856278844667</v>
      </c>
      <c r="CZ45791" s="29">
        <v>1.9599549527582256</v>
      </c>
      <c r="DA45791" s="29">
        <v>2.5757780317384866</v>
      </c>
      <c r="DB45791" s="29">
        <v>3.2903856888059679</v>
      </c>
    </row>
    <row r="45792" spans="102:106" ht="20.100000000000001" customHeight="1" x14ac:dyDescent="0.2">
      <c r="CX45792" s="29">
        <v>45654</v>
      </c>
      <c r="CY45792" s="29">
        <v>1.6448562787868286</v>
      </c>
      <c r="CZ45792" s="29">
        <v>1.9599549529563087</v>
      </c>
      <c r="DA45792" s="29">
        <v>2.575778032861352</v>
      </c>
      <c r="DB45792" s="29">
        <v>3.2903856918952821</v>
      </c>
    </row>
    <row r="45793" spans="102:106" ht="20.100000000000001" customHeight="1" x14ac:dyDescent="0.2">
      <c r="CX45793" s="29">
        <v>45655</v>
      </c>
      <c r="CY45793" s="29">
        <v>1.6448562787285921</v>
      </c>
      <c r="CZ45793" s="29">
        <v>1.9599549531552127</v>
      </c>
      <c r="DA45793" s="29">
        <v>2.5757780339857463</v>
      </c>
      <c r="DB45793" s="29">
        <v>3.2903856949855315</v>
      </c>
    </row>
    <row r="45794" spans="102:106" ht="20.100000000000001" customHeight="1" x14ac:dyDescent="0.2">
      <c r="CX45794" s="29">
        <v>45656</v>
      </c>
      <c r="CY45794" s="29">
        <v>1.6448562786700089</v>
      </c>
      <c r="CZ45794" s="29">
        <v>1.9599549533524132</v>
      </c>
      <c r="DA45794" s="29">
        <v>2.5757780351078168</v>
      </c>
      <c r="DB45794" s="29">
        <v>3.2903856980737407</v>
      </c>
    </row>
    <row r="45795" spans="102:106" ht="20.100000000000001" customHeight="1" x14ac:dyDescent="0.2">
      <c r="CX45795" s="29">
        <v>45657</v>
      </c>
      <c r="CY45795" s="29">
        <v>1.6448562786111312</v>
      </c>
      <c r="CZ45795" s="29">
        <v>1.959954953550558</v>
      </c>
      <c r="DA45795" s="29">
        <v>2.5757780362315783</v>
      </c>
      <c r="DB45795" s="29">
        <v>3.2903857011630935</v>
      </c>
    </row>
    <row r="45796" spans="102:106" ht="20.100000000000001" customHeight="1" x14ac:dyDescent="0.2">
      <c r="CX45796" s="29">
        <v>45658</v>
      </c>
      <c r="CY45796" s="29">
        <v>1.6448562785520102</v>
      </c>
      <c r="CZ45796" s="29">
        <v>1.9599549537497092</v>
      </c>
      <c r="DA45796" s="29">
        <v>2.575778037353178</v>
      </c>
      <c r="DB45796" s="29">
        <v>3.2903857042521527</v>
      </c>
    </row>
    <row r="45797" spans="102:106" ht="20.100000000000001" customHeight="1" x14ac:dyDescent="0.2">
      <c r="CX45797" s="29">
        <v>45659</v>
      </c>
      <c r="CY45797" s="29">
        <v>1.6448562784957801</v>
      </c>
      <c r="CZ45797" s="29">
        <v>1.959954953947342</v>
      </c>
      <c r="DA45797" s="29">
        <v>2.5757780384766318</v>
      </c>
      <c r="DB45797" s="29">
        <v>3.2903857073394827</v>
      </c>
    </row>
    <row r="45798" spans="102:106" ht="20.100000000000001" customHeight="1" x14ac:dyDescent="0.2">
      <c r="CX45798" s="29">
        <v>45660</v>
      </c>
      <c r="CY45798" s="29">
        <v>1.6448562784394103</v>
      </c>
      <c r="CZ45798" s="29">
        <v>1.9599549541435191</v>
      </c>
      <c r="DA45798" s="29">
        <v>2.5757780395980858</v>
      </c>
      <c r="DB45798" s="29">
        <v>3.290385710428267</v>
      </c>
    </row>
    <row r="45799" spans="102:106" ht="20.100000000000001" customHeight="1" x14ac:dyDescent="0.2">
      <c r="CX45799" s="29">
        <v>45661</v>
      </c>
      <c r="CY45799" s="29">
        <v>1.6448562783798724</v>
      </c>
      <c r="CZ45799" s="29">
        <v>1.9599549543408874</v>
      </c>
      <c r="DA45799" s="29">
        <v>2.5757780407215565</v>
      </c>
      <c r="DB45799" s="29">
        <v>3.29038571351707</v>
      </c>
    </row>
    <row r="45800" spans="102:106" ht="20.100000000000001" customHeight="1" x14ac:dyDescent="0.2">
      <c r="CX45800" s="29">
        <v>45662</v>
      </c>
      <c r="CY45800" s="29">
        <v>1.6448562783202987</v>
      </c>
      <c r="CZ45800" s="29">
        <v>1.9599549545395085</v>
      </c>
      <c r="DA45800" s="29">
        <v>2.5757780418431895</v>
      </c>
      <c r="DB45800" s="29">
        <v>3.2903857166059942</v>
      </c>
    </row>
    <row r="45801" spans="102:106" ht="20.100000000000001" customHeight="1" x14ac:dyDescent="0.2">
      <c r="CX45801" s="29">
        <v>45663</v>
      </c>
      <c r="CY45801" s="29">
        <v>1.6448562782638227</v>
      </c>
      <c r="CZ45801" s="29">
        <v>1.9599549547368591</v>
      </c>
      <c r="DA45801" s="29">
        <v>2.5757780429670016</v>
      </c>
      <c r="DB45801" s="29">
        <v>3.2903857196936048</v>
      </c>
    </row>
    <row r="45802" spans="102:106" ht="20.100000000000001" customHeight="1" x14ac:dyDescent="0.2">
      <c r="CX45802" s="29">
        <v>45664</v>
      </c>
      <c r="CY45802" s="29">
        <v>1.6448562782043337</v>
      </c>
      <c r="CZ45802" s="29">
        <v>1.9599549549355866</v>
      </c>
      <c r="DA45802" s="29">
        <v>2.5757780440891391</v>
      </c>
      <c r="DB45802" s="29">
        <v>3.290385722781545</v>
      </c>
    </row>
    <row r="45803" spans="102:106" ht="20.100000000000001" customHeight="1" x14ac:dyDescent="0.2">
      <c r="CX45803" s="29">
        <v>45665</v>
      </c>
      <c r="CY45803" s="29">
        <v>1.6448562781480462</v>
      </c>
      <c r="CZ45803" s="29">
        <v>1.9599549551331665</v>
      </c>
      <c r="DA45803" s="29">
        <v>2.5757780452116492</v>
      </c>
      <c r="DB45803" s="29">
        <v>3.2903857258699172</v>
      </c>
    </row>
    <row r="45804" spans="102:106" ht="20.100000000000001" customHeight="1" x14ac:dyDescent="0.2">
      <c r="CX45804" s="29">
        <v>45666</v>
      </c>
      <c r="CY45804" s="29">
        <v>1.6448562780888485</v>
      </c>
      <c r="CZ45804" s="29">
        <v>1.9599549553296602</v>
      </c>
      <c r="DA45804" s="29">
        <v>2.5757780463346154</v>
      </c>
      <c r="DB45804" s="29">
        <v>3.2903857289572862</v>
      </c>
    </row>
    <row r="45805" spans="102:106" ht="20.100000000000001" customHeight="1" x14ac:dyDescent="0.2">
      <c r="CX45805" s="29">
        <v>45667</v>
      </c>
      <c r="CY45805" s="29">
        <v>1.644856278029875</v>
      </c>
      <c r="CZ45805" s="29">
        <v>1.9599549555277167</v>
      </c>
      <c r="DA45805" s="29">
        <v>2.5757780474561494</v>
      </c>
      <c r="DB45805" s="29">
        <v>3.2903857320437564</v>
      </c>
    </row>
    <row r="45806" spans="102:106" ht="20.100000000000001" customHeight="1" x14ac:dyDescent="0.2">
      <c r="CX45806" s="29">
        <v>45668</v>
      </c>
      <c r="CY45806" s="29">
        <v>1.6448562779711764</v>
      </c>
      <c r="CZ45806" s="29">
        <v>1.9599549557248106</v>
      </c>
      <c r="DA45806" s="29">
        <v>2.5757780485783002</v>
      </c>
      <c r="DB45806" s="29">
        <v>3.2903857351325096</v>
      </c>
    </row>
    <row r="45807" spans="102:106" ht="20.100000000000001" customHeight="1" x14ac:dyDescent="0.2">
      <c r="CX45807" s="29">
        <v>45669</v>
      </c>
      <c r="CY45807" s="29">
        <v>1.6448562779158877</v>
      </c>
      <c r="CZ45807" s="29">
        <v>1.9599549559235903</v>
      </c>
      <c r="DA45807" s="29">
        <v>2.57577804970115</v>
      </c>
      <c r="DB45807" s="29">
        <v>3.2903857382190318</v>
      </c>
    </row>
    <row r="45808" spans="102:106" ht="20.100000000000001" customHeight="1" x14ac:dyDescent="0.2">
      <c r="CX45808" s="29">
        <v>45670</v>
      </c>
      <c r="CY45808" s="29">
        <v>1.6448562778578957</v>
      </c>
      <c r="CZ45808" s="29">
        <v>1.9599549561215308</v>
      </c>
      <c r="DA45808" s="29">
        <v>2.5757780508247792</v>
      </c>
      <c r="DB45808" s="29">
        <v>3.2903857413065039</v>
      </c>
    </row>
    <row r="45809" spans="102:106" ht="20.100000000000001" customHeight="1" x14ac:dyDescent="0.2">
      <c r="CX45809" s="29">
        <v>45671</v>
      </c>
      <c r="CY45809" s="29">
        <v>1.6448562778003348</v>
      </c>
      <c r="CZ45809" s="29">
        <v>1.9599549563186944</v>
      </c>
      <c r="DA45809" s="29">
        <v>2.5757780519453326</v>
      </c>
      <c r="DB45809" s="29">
        <v>3.2903857443934919</v>
      </c>
    </row>
    <row r="45810" spans="102:106" ht="20.100000000000001" customHeight="1" x14ac:dyDescent="0.2">
      <c r="CX45810" s="29">
        <v>45672</v>
      </c>
      <c r="CY45810" s="29">
        <v>1.6448562777401741</v>
      </c>
      <c r="CZ45810" s="29">
        <v>1.9599549565151424</v>
      </c>
      <c r="DA45810" s="29">
        <v>2.575778053068797</v>
      </c>
      <c r="DB45810" s="29">
        <v>3.2903857474800984</v>
      </c>
    </row>
    <row r="45811" spans="102:106" ht="20.100000000000001" customHeight="1" x14ac:dyDescent="0.2">
      <c r="CX45811" s="29">
        <v>45673</v>
      </c>
      <c r="CY45811" s="29">
        <v>1.6448562776836309</v>
      </c>
      <c r="CZ45811" s="29">
        <v>1.959954956713523</v>
      </c>
      <c r="DA45811" s="29">
        <v>2.5757780541893478</v>
      </c>
      <c r="DB45811" s="29">
        <v>3.2903857505664269</v>
      </c>
    </row>
    <row r="45812" spans="102:106" ht="20.100000000000001" customHeight="1" x14ac:dyDescent="0.2">
      <c r="CX45812" s="29">
        <v>45674</v>
      </c>
      <c r="CY45812" s="29">
        <v>1.6448562776245912</v>
      </c>
      <c r="CZ45812" s="29">
        <v>1.9599549569113122</v>
      </c>
      <c r="DA45812" s="29">
        <v>2.5757780553129703</v>
      </c>
      <c r="DB45812" s="29">
        <v>3.2903857536525813</v>
      </c>
    </row>
    <row r="45813" spans="102:106" ht="20.100000000000001" customHeight="1" x14ac:dyDescent="0.2">
      <c r="CX45813" s="29">
        <v>45675</v>
      </c>
      <c r="CY45813" s="29">
        <v>1.6448562775661895</v>
      </c>
      <c r="CZ45813" s="29">
        <v>1.959954957111157</v>
      </c>
      <c r="DA45813" s="29">
        <v>2.5757780564338426</v>
      </c>
      <c r="DB45813" s="29">
        <v>3.2903857567402053</v>
      </c>
    </row>
    <row r="45814" spans="102:106" ht="20.100000000000001" customHeight="1" x14ac:dyDescent="0.2">
      <c r="CX45814" s="29">
        <v>45676</v>
      </c>
      <c r="CY45814" s="29">
        <v>1.6448562775084781</v>
      </c>
      <c r="CZ45814" s="29">
        <v>1.9599549573079467</v>
      </c>
      <c r="DA45814" s="29">
        <v>2.5757780575559805</v>
      </c>
      <c r="DB45814" s="29">
        <v>3.2903857598263224</v>
      </c>
    </row>
    <row r="45815" spans="102:106" ht="20.100000000000001" customHeight="1" x14ac:dyDescent="0.2">
      <c r="CX45815" s="29">
        <v>45677</v>
      </c>
      <c r="CY45815" s="29">
        <v>1.6448562774515085</v>
      </c>
      <c r="CZ45815" s="29">
        <v>1.9599549575043291</v>
      </c>
      <c r="DA45815" s="29">
        <v>2.5757780586774985</v>
      </c>
      <c r="DB45815" s="29">
        <v>3.2903857629125759</v>
      </c>
    </row>
    <row r="45816" spans="102:106" ht="20.100000000000001" customHeight="1" x14ac:dyDescent="0.2">
      <c r="CX45816" s="29">
        <v>45678</v>
      </c>
      <c r="CY45816" s="29">
        <v>1.6448562773922497</v>
      </c>
      <c r="CZ45816" s="29">
        <v>1.9599549577029536</v>
      </c>
      <c r="DA45816" s="29">
        <v>2.5757780598004447</v>
      </c>
      <c r="DB45816" s="29">
        <v>3.2903857659990696</v>
      </c>
    </row>
    <row r="45817" spans="102:106" ht="20.100000000000001" customHeight="1" x14ac:dyDescent="0.2">
      <c r="CX45817" s="29">
        <v>45679</v>
      </c>
      <c r="CY45817" s="29">
        <v>1.6448562773338362</v>
      </c>
      <c r="CZ45817" s="29">
        <v>1.9599549578987072</v>
      </c>
      <c r="DA45817" s="29">
        <v>2.5757780609229326</v>
      </c>
      <c r="DB45817" s="29">
        <v>3.290385769084367</v>
      </c>
    </row>
    <row r="45818" spans="102:106" ht="20.100000000000001" customHeight="1" x14ac:dyDescent="0.2">
      <c r="CX45818" s="29">
        <v>45680</v>
      </c>
      <c r="CY45818" s="29">
        <v>1.64485627727632</v>
      </c>
      <c r="CZ45818" s="29">
        <v>1.9599549580968261</v>
      </c>
      <c r="DA45818" s="29">
        <v>2.5757780620450434</v>
      </c>
      <c r="DB45818" s="29">
        <v>3.290385772170112</v>
      </c>
    </row>
    <row r="45819" spans="102:106" ht="20.100000000000001" customHeight="1" x14ac:dyDescent="0.2">
      <c r="CX45819" s="29">
        <v>45681</v>
      </c>
      <c r="CY45819" s="29">
        <v>1.644856277219753</v>
      </c>
      <c r="CZ45819" s="29">
        <v>1.9599549582947848</v>
      </c>
      <c r="DA45819" s="29">
        <v>2.5757780631648894</v>
      </c>
      <c r="DB45819" s="29">
        <v>3.2903857752564076</v>
      </c>
    </row>
    <row r="45820" spans="102:106" ht="20.100000000000001" customHeight="1" x14ac:dyDescent="0.2">
      <c r="CX45820" s="29">
        <v>45682</v>
      </c>
      <c r="CY45820" s="29">
        <v>1.6448562771611035</v>
      </c>
      <c r="CZ45820" s="29">
        <v>1.9599549584926446</v>
      </c>
      <c r="DA45820" s="29">
        <v>2.5757780642884569</v>
      </c>
      <c r="DB45820" s="29">
        <v>3.2903857783402777</v>
      </c>
    </row>
    <row r="45821" spans="102:106" ht="20.100000000000001" customHeight="1" x14ac:dyDescent="0.2">
      <c r="CX45821" s="29">
        <v>45683</v>
      </c>
      <c r="CY45821" s="29">
        <v>1.6448562771035067</v>
      </c>
      <c r="CZ45821" s="29">
        <v>1.9599549586904681</v>
      </c>
      <c r="DA45821" s="29">
        <v>2.5757780654079534</v>
      </c>
      <c r="DB45821" s="29">
        <v>3.2903857814264459</v>
      </c>
    </row>
    <row r="45822" spans="102:106" ht="20.100000000000001" customHeight="1" x14ac:dyDescent="0.2">
      <c r="CX45822" s="29">
        <v>45684</v>
      </c>
      <c r="CY45822" s="29">
        <v>1.6448562770439312</v>
      </c>
      <c r="CZ45822" s="29">
        <v>1.9599549588883163</v>
      </c>
      <c r="DA45822" s="29">
        <v>2.5757780665313335</v>
      </c>
      <c r="DB45822" s="29">
        <v>3.2903857845119355</v>
      </c>
    </row>
    <row r="45823" spans="102:106" ht="20.100000000000001" customHeight="1" x14ac:dyDescent="0.2">
      <c r="CX45823" s="29">
        <v>45685</v>
      </c>
      <c r="CY45823" s="29">
        <v>1.6448562769855117</v>
      </c>
      <c r="CZ45823" s="29">
        <v>1.9599549590862506</v>
      </c>
      <c r="DA45823" s="29">
        <v>2.5757780676508042</v>
      </c>
      <c r="DB45823" s="29">
        <v>3.2903857875968496</v>
      </c>
    </row>
    <row r="45824" spans="102:106" ht="20.100000000000001" customHeight="1" x14ac:dyDescent="0.2">
      <c r="CX45824" s="29">
        <v>45686</v>
      </c>
      <c r="CY45824" s="29">
        <v>1.6448562769282999</v>
      </c>
      <c r="CZ45824" s="29">
        <v>1.9599549592843335</v>
      </c>
      <c r="DA45824" s="29">
        <v>2.5757780687723528</v>
      </c>
      <c r="DB45824" s="29">
        <v>3.2903857906812921</v>
      </c>
    </row>
    <row r="45825" spans="102:106" ht="20.100000000000001" customHeight="1" x14ac:dyDescent="0.2">
      <c r="CX45825" s="29">
        <v>45687</v>
      </c>
      <c r="CY45825" s="29">
        <v>1.6448562768692647</v>
      </c>
      <c r="CZ45825" s="29">
        <v>1.9599549594800387</v>
      </c>
      <c r="DA45825" s="29">
        <v>2.5757780698940915</v>
      </c>
      <c r="DB45825" s="29">
        <v>3.2903857937669079</v>
      </c>
    </row>
    <row r="45826" spans="102:106" ht="20.100000000000001" customHeight="1" x14ac:dyDescent="0.2">
      <c r="CX45826" s="29">
        <v>45688</v>
      </c>
      <c r="CY45826" s="29">
        <v>1.6448562768146247</v>
      </c>
      <c r="CZ45826" s="29">
        <v>1.9599549596786028</v>
      </c>
      <c r="DA45826" s="29">
        <v>2.5757780710161016</v>
      </c>
      <c r="DB45826" s="29">
        <v>3.2903857968507175</v>
      </c>
    </row>
    <row r="45827" spans="102:106" ht="20.100000000000001" customHeight="1" x14ac:dyDescent="0.2">
      <c r="CX45827" s="29">
        <v>45689</v>
      </c>
      <c r="CY45827" s="29">
        <v>1.6448562767551806</v>
      </c>
      <c r="CZ45827" s="29">
        <v>1.9599549598749129</v>
      </c>
      <c r="DA45827" s="29">
        <v>2.5757780721384633</v>
      </c>
      <c r="DB45827" s="29">
        <v>3.290385799935907</v>
      </c>
    </row>
    <row r="45828" spans="102:106" ht="20.100000000000001" customHeight="1" x14ac:dyDescent="0.2">
      <c r="CX45828" s="29">
        <v>45690</v>
      </c>
      <c r="CY45828" s="29">
        <v>1.6448562766971517</v>
      </c>
      <c r="CZ45828" s="29">
        <v>1.9599549600716173</v>
      </c>
      <c r="DA45828" s="29">
        <v>2.5757780732592894</v>
      </c>
      <c r="DB45828" s="29">
        <v>3.2903858030210387</v>
      </c>
    </row>
    <row r="45829" spans="102:106" ht="20.100000000000001" customHeight="1" x14ac:dyDescent="0.2">
      <c r="CX45829" s="29">
        <v>45691</v>
      </c>
      <c r="CY45829" s="29">
        <v>1.6448562766405896</v>
      </c>
      <c r="CZ45829" s="29">
        <v>1.9599549602713662</v>
      </c>
      <c r="DA45829" s="29">
        <v>2.5757780743786616</v>
      </c>
      <c r="DB45829" s="29">
        <v>3.290385806104676</v>
      </c>
    </row>
    <row r="45830" spans="102:106" ht="20.100000000000001" customHeight="1" x14ac:dyDescent="0.2">
      <c r="CX45830" s="29">
        <v>45692</v>
      </c>
      <c r="CY45830" s="29">
        <v>1.6448562765793788</v>
      </c>
      <c r="CZ45830" s="29">
        <v>1.9599549604664575</v>
      </c>
      <c r="DA45830" s="29">
        <v>2.5757780755005979</v>
      </c>
      <c r="DB45830" s="29">
        <v>3.2903858091884626</v>
      </c>
    </row>
    <row r="45831" spans="102:106" ht="20.100000000000001" customHeight="1" x14ac:dyDescent="0.2">
      <c r="CX45831" s="29">
        <v>45693</v>
      </c>
      <c r="CY45831" s="29">
        <v>1.6448562765228221</v>
      </c>
      <c r="CZ45831" s="29">
        <v>1.9599549606673048</v>
      </c>
      <c r="DA45831" s="29">
        <v>2.5757780766232097</v>
      </c>
      <c r="DB45831" s="29">
        <v>3.2903858122725023</v>
      </c>
    </row>
    <row r="45832" spans="102:106" ht="20.100000000000001" customHeight="1" x14ac:dyDescent="0.2">
      <c r="CX45832" s="29">
        <v>45694</v>
      </c>
      <c r="CY45832" s="29">
        <v>1.6448562764648036</v>
      </c>
      <c r="CZ45832" s="29">
        <v>1.9599549608636173</v>
      </c>
      <c r="DA45832" s="29">
        <v>2.5757780777426413</v>
      </c>
      <c r="DB45832" s="29">
        <v>3.2903858153568977</v>
      </c>
    </row>
    <row r="45833" spans="102:106" ht="20.100000000000001" customHeight="1" x14ac:dyDescent="0.2">
      <c r="CX45833" s="29">
        <v>45695</v>
      </c>
      <c r="CY45833" s="29">
        <v>1.6448562764084589</v>
      </c>
      <c r="CZ45833" s="29">
        <v>1.9599549610606335</v>
      </c>
      <c r="DA45833" s="29">
        <v>2.5757780788648805</v>
      </c>
      <c r="DB45833" s="29">
        <v>3.2903858184402131</v>
      </c>
    </row>
    <row r="45834" spans="102:106" ht="20.100000000000001" customHeight="1" x14ac:dyDescent="0.2">
      <c r="CX45834" s="29">
        <v>45696</v>
      </c>
      <c r="CY45834" s="29">
        <v>1.6448562763507562</v>
      </c>
      <c r="CZ45834" s="29">
        <v>1.9599549612584142</v>
      </c>
      <c r="DA45834" s="29">
        <v>2.5757780799860699</v>
      </c>
      <c r="DB45834" s="29">
        <v>3.2903858215240911</v>
      </c>
    </row>
    <row r="45835" spans="102:106" ht="20.100000000000001" customHeight="1" x14ac:dyDescent="0.2">
      <c r="CX45835" s="29">
        <v>45697</v>
      </c>
      <c r="CY45835" s="29">
        <v>1.6448562762917467</v>
      </c>
      <c r="CZ45835" s="29">
        <v>1.9599549614570213</v>
      </c>
      <c r="DA45835" s="29">
        <v>2.5757780811062903</v>
      </c>
      <c r="DB45835" s="29">
        <v>3.2903858246086366</v>
      </c>
    </row>
    <row r="45836" spans="102:106" ht="20.100000000000001" customHeight="1" x14ac:dyDescent="0.2">
      <c r="CX45836" s="29">
        <v>45698</v>
      </c>
      <c r="CY45836" s="29">
        <v>1.644856276234566</v>
      </c>
      <c r="CZ45836" s="29">
        <v>1.9599549616539282</v>
      </c>
      <c r="DA45836" s="29">
        <v>2.5757780822275929</v>
      </c>
      <c r="DB45836" s="29">
        <v>3.2903858276908702</v>
      </c>
    </row>
    <row r="45837" spans="102:106" ht="20.100000000000001" customHeight="1" x14ac:dyDescent="0.2">
      <c r="CX45837" s="29">
        <v>45699</v>
      </c>
      <c r="CY45837" s="29">
        <v>1.6448562761761825</v>
      </c>
      <c r="CZ45837" s="29">
        <v>1.9599549618491967</v>
      </c>
      <c r="DA45837" s="29">
        <v>2.575778083348089</v>
      </c>
      <c r="DB45837" s="29">
        <v>3.2903858307739773</v>
      </c>
    </row>
    <row r="45838" spans="102:106" ht="20.100000000000001" customHeight="1" x14ac:dyDescent="0.2">
      <c r="CX45838" s="29">
        <v>45700</v>
      </c>
      <c r="CY45838" s="29">
        <v>1.6448562761166474</v>
      </c>
      <c r="CZ45838" s="29">
        <v>1.959954962048065</v>
      </c>
      <c r="DA45838" s="29">
        <v>2.5757780844698273</v>
      </c>
      <c r="DB45838" s="29">
        <v>3.2903858338565204</v>
      </c>
    </row>
    <row r="45839" spans="102:106" ht="20.100000000000001" customHeight="1" x14ac:dyDescent="0.2">
      <c r="CX45839" s="29">
        <v>45701</v>
      </c>
      <c r="CY45839" s="29">
        <v>1.6448562760590963</v>
      </c>
      <c r="CZ45839" s="29">
        <v>1.9599549622454178</v>
      </c>
      <c r="DA45839" s="29">
        <v>2.575778085588952</v>
      </c>
      <c r="DB45839" s="29">
        <v>3.2903858369401457</v>
      </c>
    </row>
    <row r="45840" spans="102:106" ht="20.100000000000001" customHeight="1" x14ac:dyDescent="0.2">
      <c r="CX45840" s="29">
        <v>45702</v>
      </c>
      <c r="CY45840" s="29">
        <v>1.644856276000497</v>
      </c>
      <c r="CZ45840" s="29">
        <v>1.9599549624439052</v>
      </c>
      <c r="DA45840" s="29">
        <v>2.5757780867094828</v>
      </c>
      <c r="DB45840" s="29">
        <v>3.2903858400234132</v>
      </c>
    </row>
    <row r="45841" spans="102:106" ht="20.100000000000001" customHeight="1" x14ac:dyDescent="0.2">
      <c r="CX45841" s="29">
        <v>45703</v>
      </c>
      <c r="CY45841" s="29">
        <v>1.644856275943986</v>
      </c>
      <c r="CZ45841" s="29">
        <v>1.9599549626410007</v>
      </c>
      <c r="DA45841" s="29">
        <v>2.5757780878314991</v>
      </c>
      <c r="DB45841" s="29">
        <v>3.290385843104886</v>
      </c>
    </row>
    <row r="45842" spans="102:106" ht="20.100000000000001" customHeight="1" x14ac:dyDescent="0.2">
      <c r="CX45842" s="29">
        <v>45704</v>
      </c>
      <c r="CY45842" s="29">
        <v>1.6448562758865299</v>
      </c>
      <c r="CZ45842" s="29">
        <v>1.9599549628367654</v>
      </c>
      <c r="DA45842" s="29">
        <v>2.5757780889511444</v>
      </c>
      <c r="DB45842" s="29">
        <v>3.2903858461877493</v>
      </c>
    </row>
    <row r="45843" spans="102:106" ht="20.100000000000001" customHeight="1" x14ac:dyDescent="0.2">
      <c r="CX45843" s="29">
        <v>45705</v>
      </c>
      <c r="CY45843" s="29">
        <v>1.6448562758281808</v>
      </c>
      <c r="CZ45843" s="29">
        <v>1.9599549630364386</v>
      </c>
      <c r="DA45843" s="29">
        <v>2.575778090072439</v>
      </c>
      <c r="DB45843" s="29">
        <v>3.2903858492705678</v>
      </c>
    </row>
    <row r="45844" spans="102:106" ht="20.100000000000001" customHeight="1" x14ac:dyDescent="0.2">
      <c r="CX45844" s="29">
        <v>45706</v>
      </c>
      <c r="CY45844" s="29">
        <v>1.64485627576899</v>
      </c>
      <c r="CZ45844" s="29">
        <v>1.9599549632323148</v>
      </c>
      <c r="DA45844" s="29">
        <v>2.5757780911934929</v>
      </c>
      <c r="DB45844" s="29">
        <v>3.2903858523534417</v>
      </c>
    </row>
    <row r="45845" spans="102:106" ht="20.100000000000001" customHeight="1" x14ac:dyDescent="0.2">
      <c r="CX45845" s="29">
        <v>45707</v>
      </c>
      <c r="CY45845" s="29">
        <v>1.6448562757120939</v>
      </c>
      <c r="CZ45845" s="29">
        <v>1.9599549634296345</v>
      </c>
      <c r="DA45845" s="29">
        <v>2.5757780923124174</v>
      </c>
      <c r="DB45845" s="29">
        <v>3.2903858554349346</v>
      </c>
    </row>
    <row r="45846" spans="102:106" ht="20.100000000000001" customHeight="1" x14ac:dyDescent="0.2">
      <c r="CX45846" s="29">
        <v>45708</v>
      </c>
      <c r="CY45846" s="29">
        <v>1.6448562756544602</v>
      </c>
      <c r="CZ45846" s="29">
        <v>1.9599549636284583</v>
      </c>
      <c r="DA45846" s="29">
        <v>2.5757780934332346</v>
      </c>
      <c r="DB45846" s="29">
        <v>3.2903858585166916</v>
      </c>
    </row>
    <row r="45847" spans="102:106" ht="20.100000000000001" customHeight="1" x14ac:dyDescent="0.2">
      <c r="CX45847" s="29">
        <v>45709</v>
      </c>
      <c r="CY45847" s="29">
        <v>1.6448562755961393</v>
      </c>
      <c r="CZ45847" s="29">
        <v>1.9599549638236708</v>
      </c>
      <c r="DA45847" s="29">
        <v>2.575778094554054</v>
      </c>
      <c r="DB45847" s="29">
        <v>3.2903858615988146</v>
      </c>
    </row>
    <row r="45848" spans="102:106" ht="20.100000000000001" customHeight="1" x14ac:dyDescent="0.2">
      <c r="CX45848" s="29">
        <v>45710</v>
      </c>
      <c r="CY45848" s="29">
        <v>1.6448562755371838</v>
      </c>
      <c r="CZ45848" s="29">
        <v>1.9599549640230998</v>
      </c>
      <c r="DA45848" s="29">
        <v>2.575778095674957</v>
      </c>
      <c r="DB45848" s="29">
        <v>3.2903858646814088</v>
      </c>
    </row>
    <row r="45849" spans="102:106" ht="20.100000000000001" customHeight="1" x14ac:dyDescent="0.2">
      <c r="CX45849" s="29">
        <v>45711</v>
      </c>
      <c r="CY45849" s="29">
        <v>1.6448562754807301</v>
      </c>
      <c r="CZ45849" s="29">
        <v>1.9599549642190399</v>
      </c>
      <c r="DA45849" s="29">
        <v>2.5757780967940556</v>
      </c>
      <c r="DB45849" s="29">
        <v>3.2903858677630349</v>
      </c>
    </row>
    <row r="45850" spans="102:106" ht="20.100000000000001" customHeight="1" x14ac:dyDescent="0.2">
      <c r="CX45850" s="29">
        <v>45712</v>
      </c>
      <c r="CY45850" s="29">
        <v>1.6448562754206595</v>
      </c>
      <c r="CZ45850" s="29">
        <v>1.9599549644167309</v>
      </c>
      <c r="DA45850" s="29">
        <v>2.5757780979153688</v>
      </c>
      <c r="DB45850" s="29">
        <v>3.2903858708437967</v>
      </c>
    </row>
    <row r="45851" spans="102:106" ht="20.100000000000001" customHeight="1" x14ac:dyDescent="0.2">
      <c r="CX45851" s="29">
        <v>45713</v>
      </c>
      <c r="CY45851" s="29">
        <v>1.6448562753631948</v>
      </c>
      <c r="CZ45851" s="29">
        <v>1.9599549646136454</v>
      </c>
      <c r="DA45851" s="29">
        <v>2.575778099035039</v>
      </c>
      <c r="DB45851" s="29">
        <v>3.2903858739253398</v>
      </c>
    </row>
    <row r="45852" spans="102:106" ht="20.100000000000001" customHeight="1" x14ac:dyDescent="0.2">
      <c r="CX45852" s="29">
        <v>45714</v>
      </c>
      <c r="CY45852" s="29">
        <v>1.6448562753053011</v>
      </c>
      <c r="CZ45852" s="29">
        <v>1.9599549648124341</v>
      </c>
      <c r="DA45852" s="29">
        <v>2.5757781001551159</v>
      </c>
      <c r="DB45852" s="29">
        <v>3.2903858770062238</v>
      </c>
    </row>
    <row r="45853" spans="102:106" ht="20.100000000000001" customHeight="1" x14ac:dyDescent="0.2">
      <c r="CX45853" s="29">
        <v>45715</v>
      </c>
      <c r="CY45853" s="29">
        <v>1.644856275247031</v>
      </c>
      <c r="CZ45853" s="29">
        <v>1.9599549650079797</v>
      </c>
      <c r="DA45853" s="29">
        <v>2.5757781012737122</v>
      </c>
      <c r="DB45853" s="29">
        <v>3.2903858800880958</v>
      </c>
    </row>
    <row r="45854" spans="102:106" ht="20.100000000000001" customHeight="1" x14ac:dyDescent="0.2">
      <c r="CX45854" s="29">
        <v>45716</v>
      </c>
      <c r="CY45854" s="29">
        <v>1.6448562751915214</v>
      </c>
      <c r="CZ45854" s="29">
        <v>1.959954965205523</v>
      </c>
      <c r="DA45854" s="29">
        <v>2.5757781023948469</v>
      </c>
      <c r="DB45854" s="29">
        <v>3.2903858831679753</v>
      </c>
    </row>
    <row r="45855" spans="102:106" ht="20.100000000000001" customHeight="1" x14ac:dyDescent="0.2">
      <c r="CX45855" s="29">
        <v>45717</v>
      </c>
      <c r="CY45855" s="29">
        <v>1.6448562751326532</v>
      </c>
      <c r="CZ45855" s="29">
        <v>1.9599549654025357</v>
      </c>
      <c r="DA45855" s="29">
        <v>2.5757781035146623</v>
      </c>
      <c r="DB45855" s="29">
        <v>3.2903858862490485</v>
      </c>
    </row>
    <row r="45856" spans="102:106" ht="20.100000000000001" customHeight="1" x14ac:dyDescent="0.2">
      <c r="CX45856" s="29">
        <v>45718</v>
      </c>
      <c r="CY45856" s="29">
        <v>1.6448562750735631</v>
      </c>
      <c r="CZ45856" s="29">
        <v>1.9599549655990796</v>
      </c>
      <c r="DA45856" s="29">
        <v>2.5757781046352086</v>
      </c>
      <c r="DB45856" s="29">
        <v>3.2903858893298779</v>
      </c>
    </row>
    <row r="45857" spans="102:106" ht="20.100000000000001" customHeight="1" x14ac:dyDescent="0.2">
      <c r="CX45857" s="29">
        <v>45719</v>
      </c>
      <c r="CY45857" s="29">
        <v>1.6448562750173885</v>
      </c>
      <c r="CZ45857" s="29">
        <v>1.9599549657978053</v>
      </c>
      <c r="DA45857" s="29">
        <v>2.5757781057545968</v>
      </c>
      <c r="DB45857" s="29">
        <v>3.2903858924105651</v>
      </c>
    </row>
    <row r="45858" spans="102:106" ht="20.100000000000001" customHeight="1" x14ac:dyDescent="0.2">
      <c r="CX45858" s="29">
        <v>45720</v>
      </c>
      <c r="CY45858" s="29">
        <v>1.6448562749580102</v>
      </c>
      <c r="CZ45858" s="29">
        <v>1.9599549659961852</v>
      </c>
      <c r="DA45858" s="29">
        <v>2.5757781068748784</v>
      </c>
      <c r="DB45858" s="29">
        <v>3.2903858954912155</v>
      </c>
    </row>
    <row r="45859" spans="102:106" ht="20.100000000000001" customHeight="1" x14ac:dyDescent="0.2">
      <c r="CX45859" s="29">
        <v>45721</v>
      </c>
      <c r="CY45859" s="29">
        <v>1.6448562749016509</v>
      </c>
      <c r="CZ45859" s="29">
        <v>1.9599549661916915</v>
      </c>
      <c r="DA45859" s="29">
        <v>2.5757781079941626</v>
      </c>
      <c r="DB45859" s="29">
        <v>3.2903858985703893</v>
      </c>
    </row>
    <row r="45860" spans="102:106" ht="20.100000000000001" customHeight="1" x14ac:dyDescent="0.2">
      <c r="CX45860" s="29">
        <v>45722</v>
      </c>
      <c r="CY45860" s="29">
        <v>1.6448562748421904</v>
      </c>
      <c r="CZ45860" s="29">
        <v>1.9599549663895643</v>
      </c>
      <c r="DA45860" s="29">
        <v>2.5757781091125316</v>
      </c>
      <c r="DB45860" s="29">
        <v>3.2903859016512733</v>
      </c>
    </row>
    <row r="45861" spans="102:106" ht="20.100000000000001" customHeight="1" x14ac:dyDescent="0.2">
      <c r="CX45861" s="29">
        <v>45723</v>
      </c>
      <c r="CY45861" s="29">
        <v>1.6448562747858524</v>
      </c>
      <c r="CZ45861" s="29">
        <v>1.9599549665872762</v>
      </c>
      <c r="DA45861" s="29">
        <v>2.575778110234006</v>
      </c>
      <c r="DB45861" s="29">
        <v>3.2903859047308885</v>
      </c>
    </row>
    <row r="45862" spans="102:106" ht="20.100000000000001" customHeight="1" x14ac:dyDescent="0.2">
      <c r="CX45862" s="29">
        <v>45724</v>
      </c>
      <c r="CY45862" s="29">
        <v>1.6448562747265165</v>
      </c>
      <c r="CZ45862" s="29">
        <v>1.9599549667822984</v>
      </c>
      <c r="DA45862" s="29">
        <v>2.575778111352756</v>
      </c>
      <c r="DB45862" s="29">
        <v>3.290385907810879</v>
      </c>
    </row>
    <row r="45863" spans="102:106" ht="20.100000000000001" customHeight="1" x14ac:dyDescent="0.2">
      <c r="CX45863" s="29">
        <v>45725</v>
      </c>
      <c r="CY45863" s="29">
        <v>1.6448562746704065</v>
      </c>
      <c r="CZ45863" s="29">
        <v>1.9599549669824619</v>
      </c>
      <c r="DA45863" s="29">
        <v>2.5757781124728041</v>
      </c>
      <c r="DB45863" s="29">
        <v>3.2903859108913482</v>
      </c>
    </row>
    <row r="45864" spans="102:106" ht="20.100000000000001" customHeight="1" x14ac:dyDescent="0.2">
      <c r="CX45864" s="29">
        <v>45726</v>
      </c>
      <c r="CY45864" s="29">
        <v>1.6448562746114019</v>
      </c>
      <c r="CZ45864" s="29">
        <v>1.9599549671774694</v>
      </c>
      <c r="DA45864" s="29">
        <v>2.5757781135922602</v>
      </c>
      <c r="DB45864" s="29">
        <v>3.290385913969315</v>
      </c>
    </row>
    <row r="45865" spans="102:106" ht="20.100000000000001" customHeight="1" x14ac:dyDescent="0.2">
      <c r="CX45865" s="29">
        <v>45727</v>
      </c>
      <c r="CY45865" s="29">
        <v>1.6448562745526405</v>
      </c>
      <c r="CZ45865" s="29">
        <v>1.9599549673751513</v>
      </c>
      <c r="DA45865" s="29">
        <v>2.5757781147112042</v>
      </c>
      <c r="DB45865" s="29">
        <v>3.2903859170495102</v>
      </c>
    </row>
    <row r="45866" spans="102:106" ht="20.100000000000001" customHeight="1" x14ac:dyDescent="0.2">
      <c r="CX45866" s="29">
        <v>45728</v>
      </c>
      <c r="CY45866" s="29">
        <v>1.6448562744941733</v>
      </c>
      <c r="CZ45866" s="29">
        <v>1.959954967572979</v>
      </c>
      <c r="DA45866" s="29">
        <v>2.5757781158316879</v>
      </c>
      <c r="DB45866" s="29">
        <v>3.2903859201289514</v>
      </c>
    </row>
    <row r="45867" spans="102:106" ht="20.100000000000001" customHeight="1" x14ac:dyDescent="0.2">
      <c r="CX45867" s="29">
        <v>45729</v>
      </c>
      <c r="CY45867" s="29">
        <v>1.6448562744360524</v>
      </c>
      <c r="CZ45867" s="29">
        <v>1.9599549677710153</v>
      </c>
      <c r="DA45867" s="29">
        <v>2.5757781169498521</v>
      </c>
      <c r="DB45867" s="29">
        <v>3.2903859232077419</v>
      </c>
    </row>
    <row r="45868" spans="102:106" ht="20.100000000000001" customHeight="1" x14ac:dyDescent="0.2">
      <c r="CX45868" s="29">
        <v>45730</v>
      </c>
      <c r="CY45868" s="29">
        <v>1.6448562743783295</v>
      </c>
      <c r="CZ45868" s="29">
        <v>1.9599549679667307</v>
      </c>
      <c r="DA45868" s="29">
        <v>2.5757781180697177</v>
      </c>
      <c r="DB45868" s="29">
        <v>3.2903859262875277</v>
      </c>
    </row>
    <row r="45869" spans="102:106" ht="20.100000000000001" customHeight="1" x14ac:dyDescent="0.2">
      <c r="CX45869" s="29">
        <v>45731</v>
      </c>
      <c r="CY45869" s="29">
        <v>1.6448562743210562</v>
      </c>
      <c r="CZ45869" s="29">
        <v>1.959954968165367</v>
      </c>
      <c r="DA45869" s="29">
        <v>2.5757781191893949</v>
      </c>
      <c r="DB45869" s="29">
        <v>3.2903859293653279</v>
      </c>
    </row>
    <row r="45870" spans="102:106" ht="20.100000000000001" customHeight="1" x14ac:dyDescent="0.2">
      <c r="CX45870" s="29">
        <v>45732</v>
      </c>
      <c r="CY45870" s="29">
        <v>1.6448562742642838</v>
      </c>
      <c r="CZ45870" s="29">
        <v>1.9599549683618054</v>
      </c>
      <c r="DA45870" s="29">
        <v>2.5757781203069938</v>
      </c>
      <c r="DB45870" s="29">
        <v>3.2903859324443299</v>
      </c>
    </row>
    <row r="45871" spans="102:106" ht="20.100000000000001" customHeight="1" x14ac:dyDescent="0.2">
      <c r="CX45871" s="29">
        <v>45733</v>
      </c>
      <c r="CY45871" s="29">
        <v>1.6448562742049782</v>
      </c>
      <c r="CZ45871" s="29">
        <v>1.959954968558697</v>
      </c>
      <c r="DA45871" s="29">
        <v>2.5757781214265374</v>
      </c>
      <c r="DB45871" s="29">
        <v>3.2903859355230947</v>
      </c>
    </row>
    <row r="45872" spans="102:106" ht="20.100000000000001" customHeight="1" x14ac:dyDescent="0.2">
      <c r="CX45872" s="29">
        <v>45734</v>
      </c>
      <c r="CY45872" s="29">
        <v>1.6448562741462762</v>
      </c>
      <c r="CZ45872" s="29">
        <v>1.9599549687561049</v>
      </c>
      <c r="DA45872" s="29">
        <v>2.5757781225461356</v>
      </c>
      <c r="DB45872" s="29">
        <v>3.2903859386017253</v>
      </c>
    </row>
    <row r="45873" spans="102:106" ht="20.100000000000001" customHeight="1" x14ac:dyDescent="0.2">
      <c r="CX45873" s="29">
        <v>45735</v>
      </c>
      <c r="CY45873" s="29">
        <v>1.6448562740882304</v>
      </c>
      <c r="CZ45873" s="29">
        <v>1.9599549689540889</v>
      </c>
      <c r="DA45873" s="29">
        <v>2.5757781236658688</v>
      </c>
      <c r="DB45873" s="29">
        <v>3.2903859416803245</v>
      </c>
    </row>
    <row r="45874" spans="102:106" ht="20.100000000000001" customHeight="1" x14ac:dyDescent="0.2">
      <c r="CX45874" s="29">
        <v>45736</v>
      </c>
      <c r="CY45874" s="29">
        <v>1.6448562740308919</v>
      </c>
      <c r="CZ45874" s="29">
        <v>1.9599549691501215</v>
      </c>
      <c r="DA45874" s="29">
        <v>2.5757781247838469</v>
      </c>
      <c r="DB45874" s="29">
        <v>3.2903859447589974</v>
      </c>
    </row>
    <row r="45875" spans="102:106" ht="20.100000000000001" customHeight="1" x14ac:dyDescent="0.2">
      <c r="CX45875" s="29">
        <v>45737</v>
      </c>
      <c r="CY45875" s="29">
        <v>1.6448562739743129</v>
      </c>
      <c r="CZ45875" s="29">
        <v>1.9599549693468532</v>
      </c>
      <c r="DA45875" s="29">
        <v>2.5757781259040922</v>
      </c>
      <c r="DB45875" s="29">
        <v>3.2903859478363016</v>
      </c>
    </row>
    <row r="45876" spans="102:106" ht="20.100000000000001" customHeight="1" x14ac:dyDescent="0.2">
      <c r="CX45876" s="29">
        <v>45738</v>
      </c>
      <c r="CY45876" s="29">
        <v>1.6448562739154577</v>
      </c>
      <c r="CZ45876" s="29">
        <v>1.9599549695443463</v>
      </c>
      <c r="DA45876" s="29">
        <v>2.5757781270227444</v>
      </c>
      <c r="DB45876" s="29">
        <v>3.290385950913886</v>
      </c>
    </row>
    <row r="45877" spans="102:106" ht="20.100000000000001" customHeight="1" x14ac:dyDescent="0.2">
      <c r="CX45877" s="29">
        <v>45739</v>
      </c>
      <c r="CY45877" s="29">
        <v>1.6448562738574646</v>
      </c>
      <c r="CZ45877" s="29">
        <v>1.9599549697426624</v>
      </c>
      <c r="DA45877" s="29">
        <v>2.575778128141855</v>
      </c>
      <c r="DB45877" s="29">
        <v>3.2903859539918514</v>
      </c>
    </row>
    <row r="45878" spans="102:106" ht="20.100000000000001" customHeight="1" x14ac:dyDescent="0.2">
      <c r="CX45878" s="29">
        <v>45740</v>
      </c>
      <c r="CY45878" s="29">
        <v>1.6448562738003856</v>
      </c>
      <c r="CZ45878" s="29">
        <v>1.959954969939272</v>
      </c>
      <c r="DA45878" s="29">
        <v>2.5757781292615043</v>
      </c>
      <c r="DB45878" s="29">
        <v>3.2903859570703027</v>
      </c>
    </row>
    <row r="45879" spans="102:106" ht="20.100000000000001" customHeight="1" x14ac:dyDescent="0.2">
      <c r="CX45879" s="29">
        <v>45741</v>
      </c>
      <c r="CY45879" s="29">
        <v>1.6448562737411851</v>
      </c>
      <c r="CZ45879" s="29">
        <v>1.9599549701368271</v>
      </c>
      <c r="DA45879" s="29">
        <v>2.5757781303798026</v>
      </c>
      <c r="DB45879" s="29">
        <v>3.2903859601477996</v>
      </c>
    </row>
    <row r="45880" spans="102:106" ht="20.100000000000001" customHeight="1" x14ac:dyDescent="0.2">
      <c r="CX45880" s="29">
        <v>45742</v>
      </c>
      <c r="CY45880" s="29">
        <v>1.6448562736830015</v>
      </c>
      <c r="CZ45880" s="29">
        <v>1.9599549703327985</v>
      </c>
      <c r="DA45880" s="29">
        <v>2.5757781314968309</v>
      </c>
      <c r="DB45880" s="29">
        <v>3.2903859632244452</v>
      </c>
    </row>
    <row r="45881" spans="102:106" ht="20.100000000000001" customHeight="1" x14ac:dyDescent="0.2">
      <c r="CX45881" s="29">
        <v>45743</v>
      </c>
      <c r="CY45881" s="29">
        <v>1.6448562736289738</v>
      </c>
      <c r="CZ45881" s="29">
        <v>1.9599549705298389</v>
      </c>
      <c r="DA45881" s="29">
        <v>2.5757781326166111</v>
      </c>
      <c r="DB45881" s="29">
        <v>3.2903859663018857</v>
      </c>
    </row>
    <row r="45882" spans="102:106" ht="20.100000000000001" customHeight="1" x14ac:dyDescent="0.2">
      <c r="CX45882" s="29">
        <v>45744</v>
      </c>
      <c r="CY45882" s="29">
        <v>1.6448562735698924</v>
      </c>
      <c r="CZ45882" s="29">
        <v>1.9599549707280091</v>
      </c>
      <c r="DA45882" s="29">
        <v>2.575778133735283</v>
      </c>
      <c r="DB45882" s="29">
        <v>3.2903859693802242</v>
      </c>
    </row>
    <row r="45883" spans="102:106" ht="20.100000000000001" customHeight="1" x14ac:dyDescent="0.2">
      <c r="CX45883" s="29">
        <v>45745</v>
      </c>
      <c r="CY45883" s="29">
        <v>1.6448562735119825</v>
      </c>
      <c r="CZ45883" s="29">
        <v>1.9599549709247801</v>
      </c>
      <c r="DA45883" s="29">
        <v>2.5757781348529258</v>
      </c>
      <c r="DB45883" s="29">
        <v>3.2903859724564786</v>
      </c>
    </row>
    <row r="45884" spans="102:106" ht="20.100000000000001" customHeight="1" x14ac:dyDescent="0.2">
      <c r="CX45884" s="29">
        <v>45746</v>
      </c>
      <c r="CY45884" s="29">
        <v>1.6448562734552958</v>
      </c>
      <c r="CZ45884" s="29">
        <v>1.9599549711228041</v>
      </c>
      <c r="DA45884" s="29">
        <v>2.5757781359715928</v>
      </c>
      <c r="DB45884" s="29">
        <v>3.2903859755338369</v>
      </c>
    </row>
    <row r="45885" spans="102:106" ht="20.100000000000001" customHeight="1" x14ac:dyDescent="0.2">
      <c r="CX45885" s="29">
        <v>45747</v>
      </c>
      <c r="CY45885" s="29">
        <v>1.64485627339371</v>
      </c>
      <c r="CZ45885" s="29">
        <v>1.9599549713195514</v>
      </c>
      <c r="DA45885" s="29">
        <v>2.5757781370913637</v>
      </c>
      <c r="DB45885" s="29">
        <v>3.29038597861086</v>
      </c>
    </row>
    <row r="45886" spans="102:106" ht="20.100000000000001" customHeight="1" x14ac:dyDescent="0.2">
      <c r="CX45886" s="29">
        <v>45748</v>
      </c>
      <c r="CY45886" s="29">
        <v>1.6448562733365375</v>
      </c>
      <c r="CZ45886" s="29">
        <v>1.9599549715150835</v>
      </c>
      <c r="DA45886" s="29">
        <v>2.5757781382083782</v>
      </c>
      <c r="DB45886" s="29">
        <v>3.2903859816861072</v>
      </c>
    </row>
    <row r="45887" spans="102:106" ht="20.100000000000001" customHeight="1" x14ac:dyDescent="0.2">
      <c r="CX45887" s="29">
        <v>45749</v>
      </c>
      <c r="CY45887" s="29">
        <v>1.6448562732807435</v>
      </c>
      <c r="CZ45887" s="29">
        <v>1.9599549717120532</v>
      </c>
      <c r="DA45887" s="29">
        <v>2.5757781393286288</v>
      </c>
      <c r="DB45887" s="29">
        <v>3.2903859847627692</v>
      </c>
    </row>
    <row r="45888" spans="102:106" ht="20.100000000000001" customHeight="1" x14ac:dyDescent="0.2">
      <c r="CX45888" s="29">
        <v>45750</v>
      </c>
      <c r="CY45888" s="29">
        <v>1.6448562732232916</v>
      </c>
      <c r="CZ45888" s="29">
        <v>1.9599549719079301</v>
      </c>
      <c r="DA45888" s="29">
        <v>2.5757781404462836</v>
      </c>
      <c r="DB45888" s="29">
        <v>3.2903859878394046</v>
      </c>
    </row>
    <row r="45889" spans="102:106" ht="20.100000000000001" customHeight="1" x14ac:dyDescent="0.2">
      <c r="CX45889" s="29">
        <v>45751</v>
      </c>
      <c r="CY45889" s="29">
        <v>1.6448562731642333</v>
      </c>
      <c r="CZ45889" s="29">
        <v>1.9599549721053675</v>
      </c>
      <c r="DA45889" s="29">
        <v>2.5757781415633949</v>
      </c>
      <c r="DB45889" s="29">
        <v>3.2903859909161168</v>
      </c>
    </row>
    <row r="45890" spans="102:106" ht="20.100000000000001" customHeight="1" x14ac:dyDescent="0.2">
      <c r="CX45890" s="29">
        <v>45752</v>
      </c>
      <c r="CY45890" s="29">
        <v>1.6448562731067076</v>
      </c>
      <c r="CZ45890" s="29">
        <v>1.9599549723018357</v>
      </c>
      <c r="DA45890" s="29">
        <v>2.5757781426820143</v>
      </c>
      <c r="DB45890" s="29">
        <v>3.290385993991467</v>
      </c>
    </row>
    <row r="45891" spans="102:106" ht="20.100000000000001" customHeight="1" x14ac:dyDescent="0.2">
      <c r="CX45891" s="29">
        <v>45753</v>
      </c>
      <c r="CY45891" s="29">
        <v>1.6448562730476786</v>
      </c>
      <c r="CZ45891" s="29">
        <v>1.9599549724999865</v>
      </c>
      <c r="DA45891" s="29">
        <v>2.5757781438002509</v>
      </c>
      <c r="DB45891" s="29">
        <v>3.2903859970671001</v>
      </c>
    </row>
    <row r="45892" spans="102:106" ht="20.100000000000001" customHeight="1" x14ac:dyDescent="0.2">
      <c r="CX45892" s="29">
        <v>45754</v>
      </c>
      <c r="CY45892" s="29">
        <v>1.6448562729902856</v>
      </c>
      <c r="CZ45892" s="29">
        <v>1.9599549726972905</v>
      </c>
      <c r="DA45892" s="29">
        <v>2.5757781449181851</v>
      </c>
      <c r="DB45892" s="29">
        <v>3.2903860001431204</v>
      </c>
    </row>
    <row r="45893" spans="102:106" ht="20.100000000000001" customHeight="1" x14ac:dyDescent="0.2">
      <c r="CX45893" s="29">
        <v>45755</v>
      </c>
      <c r="CY45893" s="29">
        <v>1.6448562729314924</v>
      </c>
      <c r="CZ45893" s="29">
        <v>1.9599549728938095</v>
      </c>
      <c r="DA45893" s="29">
        <v>2.5757781460358986</v>
      </c>
      <c r="DB45893" s="29">
        <v>3.2903860032196293</v>
      </c>
    </row>
    <row r="45894" spans="102:106" ht="20.100000000000001" customHeight="1" x14ac:dyDescent="0.2">
      <c r="CX45894" s="29">
        <v>45756</v>
      </c>
      <c r="CY45894" s="29">
        <v>1.6448562728744378</v>
      </c>
      <c r="CZ45894" s="29">
        <v>1.959954973089604</v>
      </c>
      <c r="DA45894" s="29">
        <v>2.5757781471554435</v>
      </c>
      <c r="DB45894" s="29">
        <v>3.2903860062951877</v>
      </c>
    </row>
    <row r="45895" spans="102:106" ht="20.100000000000001" customHeight="1" x14ac:dyDescent="0.2">
      <c r="CX45895" s="29">
        <v>45757</v>
      </c>
      <c r="CY45895" s="29">
        <v>1.644856272816086</v>
      </c>
      <c r="CZ45895" s="29">
        <v>1.9599549732873274</v>
      </c>
      <c r="DA45895" s="29">
        <v>2.5757781482729563</v>
      </c>
      <c r="DB45895" s="29">
        <v>3.2903860093698993</v>
      </c>
    </row>
    <row r="45896" spans="102:106" ht="20.100000000000001" customHeight="1" x14ac:dyDescent="0.2">
      <c r="CX45896" s="29">
        <v>45758</v>
      </c>
      <c r="CY45896" s="29">
        <v>1.6448562727595766</v>
      </c>
      <c r="CZ45896" s="29">
        <v>1.9599549734844497</v>
      </c>
      <c r="DA45896" s="29">
        <v>2.5757781493904899</v>
      </c>
      <c r="DB45896" s="29">
        <v>3.2903860124454094</v>
      </c>
    </row>
    <row r="45897" spans="102:106" ht="20.100000000000001" customHeight="1" x14ac:dyDescent="0.2">
      <c r="CX45897" s="29">
        <v>45759</v>
      </c>
      <c r="CY45897" s="29">
        <v>1.6448562727018727</v>
      </c>
      <c r="CZ45897" s="29">
        <v>1.959954973681032</v>
      </c>
      <c r="DA45897" s="29">
        <v>2.5757781505081248</v>
      </c>
      <c r="DB45897" s="29">
        <v>3.2903860155202782</v>
      </c>
    </row>
    <row r="45898" spans="102:106" ht="20.100000000000001" customHeight="1" x14ac:dyDescent="0.2">
      <c r="CX45898" s="29">
        <v>45760</v>
      </c>
      <c r="CY45898" s="29">
        <v>1.6448562726430258</v>
      </c>
      <c r="CZ45898" s="29">
        <v>1.9599549738797273</v>
      </c>
      <c r="DA45898" s="29">
        <v>2.5757781516259426</v>
      </c>
      <c r="DB45898" s="29">
        <v>3.2903860185946083</v>
      </c>
    </row>
    <row r="45899" spans="102:106" ht="20.100000000000001" customHeight="1" x14ac:dyDescent="0.2">
      <c r="CX45899" s="29">
        <v>45761</v>
      </c>
      <c r="CY45899" s="29">
        <v>1.6448562725861757</v>
      </c>
      <c r="CZ45899" s="29">
        <v>1.9599549740754134</v>
      </c>
      <c r="DA45899" s="29">
        <v>2.5757781527440229</v>
      </c>
      <c r="DB45899" s="29">
        <v>3.2903860216700465</v>
      </c>
    </row>
    <row r="45900" spans="102:106" ht="20.100000000000001" customHeight="1" x14ac:dyDescent="0.2">
      <c r="CX45900" s="29">
        <v>45762</v>
      </c>
      <c r="CY45900" s="29">
        <v>1.6448562725282858</v>
      </c>
      <c r="CZ45900" s="29">
        <v>1.959954974273336</v>
      </c>
      <c r="DA45900" s="29">
        <v>2.5757781538624465</v>
      </c>
      <c r="DB45900" s="29">
        <v>3.2903860247451528</v>
      </c>
    </row>
    <row r="45901" spans="102:106" ht="20.100000000000001" customHeight="1" x14ac:dyDescent="0.2">
      <c r="CX45901" s="29">
        <v>45763</v>
      </c>
      <c r="CY45901" s="29">
        <v>1.6448562724694071</v>
      </c>
      <c r="CZ45901" s="29">
        <v>1.9599549744709639</v>
      </c>
      <c r="DA45901" s="29">
        <v>2.5757781549793219</v>
      </c>
      <c r="DB45901" s="29">
        <v>3.2903860278200296</v>
      </c>
    </row>
    <row r="45902" spans="102:106" ht="20.100000000000001" customHeight="1" x14ac:dyDescent="0.2">
      <c r="CX45902" s="29">
        <v>45764</v>
      </c>
      <c r="CY45902" s="29">
        <v>1.6448562724126798</v>
      </c>
      <c r="CZ45902" s="29">
        <v>1.9599549746657667</v>
      </c>
      <c r="DA45902" s="29">
        <v>2.5757781560967024</v>
      </c>
      <c r="DB45902" s="29">
        <v>3.2903860308947808</v>
      </c>
    </row>
    <row r="45903" spans="102:106" ht="20.100000000000001" customHeight="1" x14ac:dyDescent="0.2">
      <c r="CX45903" s="29">
        <v>45765</v>
      </c>
      <c r="CY45903" s="29">
        <v>1.6448562723550673</v>
      </c>
      <c r="CZ45903" s="29">
        <v>1.9599549748629896</v>
      </c>
      <c r="DA45903" s="29">
        <v>2.5757781572146685</v>
      </c>
      <c r="DB45903" s="29">
        <v>3.2903860339679643</v>
      </c>
    </row>
    <row r="45904" spans="102:106" ht="20.100000000000001" customHeight="1" x14ac:dyDescent="0.2">
      <c r="CX45904" s="29">
        <v>45766</v>
      </c>
      <c r="CY45904" s="29">
        <v>1.6448562722966202</v>
      </c>
      <c r="CZ45904" s="29">
        <v>1.9599549750601022</v>
      </c>
      <c r="DA45904" s="29">
        <v>2.5757781583333008</v>
      </c>
      <c r="DB45904" s="29">
        <v>3.2903860370427722</v>
      </c>
    </row>
    <row r="45905" spans="102:106" ht="20.100000000000001" customHeight="1" x14ac:dyDescent="0.2">
      <c r="CX45905" s="29">
        <v>45767</v>
      </c>
      <c r="CY45905" s="29">
        <v>1.6448562722404794</v>
      </c>
      <c r="CZ45905" s="29">
        <v>1.9599549752571657</v>
      </c>
      <c r="DA45905" s="29">
        <v>2.575778159450707</v>
      </c>
      <c r="DB45905" s="29">
        <v>3.2903860401177618</v>
      </c>
    </row>
    <row r="45906" spans="102:106" ht="20.100000000000001" customHeight="1" x14ac:dyDescent="0.2">
      <c r="CX45906" s="29">
        <v>45768</v>
      </c>
      <c r="CY45906" s="29">
        <v>1.6448562721805182</v>
      </c>
      <c r="CZ45906" s="29">
        <v>1.9599549754542414</v>
      </c>
      <c r="DA45906" s="29">
        <v>2.5757781605689414</v>
      </c>
      <c r="DB45906" s="29">
        <v>3.290386043189951</v>
      </c>
    </row>
    <row r="45907" spans="102:106" ht="20.100000000000001" customHeight="1" x14ac:dyDescent="0.2">
      <c r="CX45907" s="29">
        <v>45769</v>
      </c>
      <c r="CY45907" s="29">
        <v>1.6448562721229665</v>
      </c>
      <c r="CZ45907" s="29">
        <v>1.9599549756513905</v>
      </c>
      <c r="DA45907" s="29">
        <v>2.5757781616861113</v>
      </c>
      <c r="DB45907" s="29">
        <v>3.2903860462640728</v>
      </c>
    </row>
    <row r="45908" spans="102:106" ht="20.100000000000001" customHeight="1" x14ac:dyDescent="0.2">
      <c r="CX45908" s="29">
        <v>45770</v>
      </c>
      <c r="CY45908" s="29">
        <v>1.6448562720647866</v>
      </c>
      <c r="CZ45908" s="29">
        <v>1.9599549758460824</v>
      </c>
      <c r="DA45908" s="29">
        <v>2.575778162802298</v>
      </c>
      <c r="DB45908" s="29">
        <v>3.2903860493371422</v>
      </c>
    </row>
    <row r="45909" spans="102:106" ht="20.100000000000001" customHeight="1" x14ac:dyDescent="0.2">
      <c r="CX45909" s="29">
        <v>45771</v>
      </c>
      <c r="CY45909" s="29">
        <v>1.6448562720091184</v>
      </c>
      <c r="CZ45909" s="29">
        <v>1.9599549760435626</v>
      </c>
      <c r="DA45909" s="29">
        <v>2.5757781639195532</v>
      </c>
      <c r="DB45909" s="29">
        <v>3.2903860524108066</v>
      </c>
    </row>
    <row r="45910" spans="102:106" ht="20.100000000000001" customHeight="1" x14ac:dyDescent="0.2">
      <c r="CX45910" s="29">
        <v>45772</v>
      </c>
      <c r="CY45910" s="29">
        <v>1.6448562719498361</v>
      </c>
      <c r="CZ45910" s="29">
        <v>1.9599549762413007</v>
      </c>
      <c r="DA45910" s="29">
        <v>2.5757781650379581</v>
      </c>
      <c r="DB45910" s="29">
        <v>3.2903860554851692</v>
      </c>
    </row>
    <row r="45911" spans="102:106" ht="20.100000000000001" customHeight="1" x14ac:dyDescent="0.2">
      <c r="CX45911" s="29">
        <v>45773</v>
      </c>
      <c r="CY45911" s="29">
        <v>1.6448562718931687</v>
      </c>
      <c r="CZ45911" s="29">
        <v>1.9599549764367654</v>
      </c>
      <c r="DA45911" s="29">
        <v>2.5757781661536496</v>
      </c>
      <c r="DB45911" s="29">
        <v>3.2903860585587887</v>
      </c>
    </row>
    <row r="45912" spans="102:106" ht="20.100000000000001" customHeight="1" x14ac:dyDescent="0.2">
      <c r="CX45912" s="29">
        <v>45774</v>
      </c>
      <c r="CY45912" s="29">
        <v>1.6448562718360793</v>
      </c>
      <c r="CZ45912" s="29">
        <v>1.9599549766352027</v>
      </c>
      <c r="DA45912" s="29">
        <v>2.5757781672726243</v>
      </c>
      <c r="DB45912" s="29">
        <v>3.2903860616317679</v>
      </c>
    </row>
    <row r="45913" spans="102:106" ht="20.100000000000001" customHeight="1" x14ac:dyDescent="0.2">
      <c r="CX45913" s="29">
        <v>45775</v>
      </c>
      <c r="CY45913" s="29">
        <v>1.6448562717786186</v>
      </c>
      <c r="CZ45913" s="29">
        <v>1.9599549768314888</v>
      </c>
      <c r="DA45913" s="29">
        <v>2.5757781683890455</v>
      </c>
      <c r="DB45913" s="29">
        <v>3.2903860647042102</v>
      </c>
    </row>
    <row r="45914" spans="102:106" ht="20.100000000000001" customHeight="1" x14ac:dyDescent="0.2">
      <c r="CX45914" s="29">
        <v>45776</v>
      </c>
      <c r="CY45914" s="29">
        <v>1.6448562717177488</v>
      </c>
      <c r="CZ45914" s="29">
        <v>1.959954977028278</v>
      </c>
      <c r="DA45914" s="29">
        <v>2.5757781695049671</v>
      </c>
      <c r="DB45914" s="29">
        <v>3.2903860677777628</v>
      </c>
    </row>
    <row r="45915" spans="102:106" ht="20.100000000000001" customHeight="1" x14ac:dyDescent="0.2">
      <c r="CX45915" s="29">
        <v>45777</v>
      </c>
      <c r="CY45915" s="29">
        <v>1.6448562716597006</v>
      </c>
      <c r="CZ45915" s="29">
        <v>1.9599549772256315</v>
      </c>
      <c r="DA45915" s="29">
        <v>2.5757781706224412</v>
      </c>
      <c r="DB45915" s="29">
        <v>3.2903860708509836</v>
      </c>
    </row>
    <row r="45916" spans="102:106" ht="20.100000000000001" customHeight="1" x14ac:dyDescent="0.2">
      <c r="CX45916" s="29">
        <v>45778</v>
      </c>
      <c r="CY45916" s="29">
        <v>1.644856271604525</v>
      </c>
      <c r="CZ45916" s="29">
        <v>1.9599549774236105</v>
      </c>
      <c r="DA45916" s="29">
        <v>2.5757781717395773</v>
      </c>
      <c r="DB45916" s="29">
        <v>3.2903860739224333</v>
      </c>
    </row>
    <row r="45917" spans="102:106" ht="20.100000000000001" customHeight="1" x14ac:dyDescent="0.2">
      <c r="CX45917" s="29">
        <v>45779</v>
      </c>
      <c r="CY45917" s="29">
        <v>1.6448562715460944</v>
      </c>
      <c r="CZ45917" s="29">
        <v>1.9599549776196834</v>
      </c>
      <c r="DA45917" s="29">
        <v>2.5757781728564533</v>
      </c>
      <c r="DB45917" s="29">
        <v>3.2903860769953006</v>
      </c>
    </row>
    <row r="45918" spans="102:106" ht="20.100000000000001" customHeight="1" x14ac:dyDescent="0.2">
      <c r="CX45918" s="29">
        <v>45780</v>
      </c>
      <c r="CY45918" s="29">
        <v>1.6448562714875501</v>
      </c>
      <c r="CZ45918" s="29">
        <v>1.9599549778165046</v>
      </c>
      <c r="DA45918" s="29">
        <v>2.5757781739731525</v>
      </c>
      <c r="DB45918" s="29">
        <v>3.2903860800681457</v>
      </c>
    </row>
    <row r="45919" spans="102:106" ht="20.100000000000001" customHeight="1" x14ac:dyDescent="0.2">
      <c r="CX45919" s="29">
        <v>45781</v>
      </c>
      <c r="CY45919" s="29">
        <v>1.6448562714289434</v>
      </c>
      <c r="CZ45919" s="29">
        <v>1.9599549780115424</v>
      </c>
      <c r="DA45919" s="29">
        <v>2.5757781750897544</v>
      </c>
      <c r="DB45919" s="29">
        <v>3.290386083139528</v>
      </c>
    </row>
    <row r="45920" spans="102:106" ht="20.100000000000001" customHeight="1" x14ac:dyDescent="0.2">
      <c r="CX45920" s="29">
        <v>45782</v>
      </c>
      <c r="CY45920" s="29">
        <v>1.6448562713734154</v>
      </c>
      <c r="CZ45920" s="29">
        <v>1.9599549782100436</v>
      </c>
      <c r="DA45920" s="29">
        <v>2.575778176206339</v>
      </c>
      <c r="DB45920" s="29">
        <v>3.2903860862110932</v>
      </c>
    </row>
    <row r="45921" spans="102:106" ht="20.100000000000001" customHeight="1" x14ac:dyDescent="0.2">
      <c r="CX45921" s="29">
        <v>45783</v>
      </c>
      <c r="CY45921" s="29">
        <v>1.644856271314838</v>
      </c>
      <c r="CZ45921" s="29">
        <v>1.9599549784042909</v>
      </c>
      <c r="DA45921" s="29">
        <v>2.5757781773229871</v>
      </c>
      <c r="DB45921" s="29">
        <v>3.2903860892829444</v>
      </c>
    </row>
    <row r="45922" spans="102:106" ht="20.100000000000001" customHeight="1" x14ac:dyDescent="0.2">
      <c r="CX45922" s="29">
        <v>45784</v>
      </c>
      <c r="CY45922" s="29">
        <v>1.6448562712563524</v>
      </c>
      <c r="CZ45922" s="29">
        <v>1.9599549786021249</v>
      </c>
      <c r="DA45922" s="29">
        <v>2.57577817843978</v>
      </c>
      <c r="DB45922" s="29">
        <v>3.2903860923551851</v>
      </c>
    </row>
    <row r="45923" spans="102:106" ht="20.100000000000001" customHeight="1" x14ac:dyDescent="0.2">
      <c r="CX45923" s="29">
        <v>45785</v>
      </c>
      <c r="CY45923" s="29">
        <v>1.6448562712011006</v>
      </c>
      <c r="CZ45923" s="29">
        <v>1.9599549787984203</v>
      </c>
      <c r="DA45923" s="29">
        <v>2.5757781795567976</v>
      </c>
      <c r="DB45923" s="29">
        <v>3.2903860954279183</v>
      </c>
    </row>
    <row r="45924" spans="102:106" ht="20.100000000000001" customHeight="1" x14ac:dyDescent="0.2">
      <c r="CX45924" s="29">
        <v>45786</v>
      </c>
      <c r="CY45924" s="29">
        <v>1.6448562711429531</v>
      </c>
      <c r="CZ45924" s="29">
        <v>1.9599549789958317</v>
      </c>
      <c r="DA45924" s="29">
        <v>2.5757781806741211</v>
      </c>
      <c r="DB45924" s="29">
        <v>3.2903860984981579</v>
      </c>
    </row>
    <row r="45925" spans="102:106" ht="20.100000000000001" customHeight="1" x14ac:dyDescent="0.2">
      <c r="CX45925" s="29">
        <v>45787</v>
      </c>
      <c r="CY45925" s="29">
        <v>1.6448562710850518</v>
      </c>
      <c r="CZ45925" s="29">
        <v>1.9599549791918272</v>
      </c>
      <c r="DA45925" s="29">
        <v>2.5757781817898562</v>
      </c>
      <c r="DB45925" s="29">
        <v>3.2903861015690956</v>
      </c>
    </row>
    <row r="45926" spans="102:106" ht="20.100000000000001" customHeight="1" x14ac:dyDescent="0.2">
      <c r="CX45926" s="29">
        <v>45788</v>
      </c>
      <c r="CY45926" s="29">
        <v>1.6448562710243579</v>
      </c>
      <c r="CZ45926" s="29">
        <v>1.9599549793890612</v>
      </c>
      <c r="DA45926" s="29">
        <v>2.5757781829060589</v>
      </c>
      <c r="DB45926" s="29">
        <v>3.290386104640834</v>
      </c>
    </row>
    <row r="45927" spans="102:106" ht="20.100000000000001" customHeight="1" x14ac:dyDescent="0.2">
      <c r="CX45927" s="29">
        <v>45789</v>
      </c>
      <c r="CY45927" s="29">
        <v>1.6448562709701935</v>
      </c>
      <c r="CZ45927" s="29">
        <v>1.9599549795850015</v>
      </c>
      <c r="DA45927" s="29">
        <v>2.5757781840228078</v>
      </c>
      <c r="DB45927" s="29">
        <v>3.2903861077119316</v>
      </c>
    </row>
    <row r="45928" spans="102:106" ht="20.100000000000001" customHeight="1" x14ac:dyDescent="0.2">
      <c r="CX45928" s="29">
        <v>45790</v>
      </c>
      <c r="CY45928" s="29">
        <v>1.6448562709102488</v>
      </c>
      <c r="CZ45928" s="29">
        <v>1.959954979782303</v>
      </c>
      <c r="DA45928" s="29">
        <v>2.5757781851382116</v>
      </c>
      <c r="DB45928" s="29">
        <v>3.2903861107824914</v>
      </c>
    </row>
    <row r="45929" spans="102:106" ht="20.100000000000001" customHeight="1" x14ac:dyDescent="0.2">
      <c r="CX45929" s="29">
        <v>45791</v>
      </c>
      <c r="CY45929" s="29">
        <v>1.6448562708538463</v>
      </c>
      <c r="CZ45929" s="29">
        <v>1.9599549799784337</v>
      </c>
      <c r="DA45929" s="29">
        <v>2.5757781862562954</v>
      </c>
      <c r="DB45929" s="29">
        <v>3.2903861138541615</v>
      </c>
    </row>
    <row r="45930" spans="102:106" ht="20.100000000000001" customHeight="1" x14ac:dyDescent="0.2">
      <c r="CX45930" s="29">
        <v>45792</v>
      </c>
      <c r="CY45930" s="29">
        <v>1.6448562707948564</v>
      </c>
      <c r="CZ45930" s="29">
        <v>1.9599549801760479</v>
      </c>
      <c r="DA45930" s="29">
        <v>2.5757781873712227</v>
      </c>
      <c r="DB45930" s="29">
        <v>3.2903861169239543</v>
      </c>
    </row>
    <row r="45931" spans="102:106" ht="20.100000000000001" customHeight="1" x14ac:dyDescent="0.2">
      <c r="CX45931" s="29">
        <v>45793</v>
      </c>
      <c r="CY45931" s="29">
        <v>1.6448562707364214</v>
      </c>
      <c r="CZ45931" s="29">
        <v>1.9599549803726135</v>
      </c>
      <c r="DA45931" s="29">
        <v>2.5757781884889916</v>
      </c>
      <c r="DB45931" s="29">
        <v>3.2903861199950626</v>
      </c>
    </row>
    <row r="45932" spans="102:106" ht="20.100000000000001" customHeight="1" x14ac:dyDescent="0.2">
      <c r="CX45932" s="29">
        <v>45794</v>
      </c>
      <c r="CY45932" s="29">
        <v>1.6448562706785923</v>
      </c>
      <c r="CZ45932" s="29">
        <v>1.9599549805681915</v>
      </c>
      <c r="DA45932" s="29">
        <v>2.575778189603763</v>
      </c>
      <c r="DB45932" s="29">
        <v>3.2903861230660438</v>
      </c>
    </row>
    <row r="45933" spans="102:106" ht="20.100000000000001" customHeight="1" x14ac:dyDescent="0.2">
      <c r="CX45933" s="29">
        <v>45795</v>
      </c>
      <c r="CY45933" s="29">
        <v>1.6448562706214205</v>
      </c>
      <c r="CZ45933" s="29">
        <v>1.9599549807654371</v>
      </c>
      <c r="DA45933" s="29">
        <v>2.5757781907215387</v>
      </c>
      <c r="DB45933" s="29">
        <v>3.2903861261354579</v>
      </c>
    </row>
    <row r="45934" spans="102:106" ht="20.100000000000001" customHeight="1" x14ac:dyDescent="0.2">
      <c r="CX45934" s="29">
        <v>45796</v>
      </c>
      <c r="CY45934" s="29">
        <v>1.6448562705649579</v>
      </c>
      <c r="CZ45934" s="29">
        <v>1.9599549809618175</v>
      </c>
      <c r="DA45934" s="29">
        <v>2.5757781918364779</v>
      </c>
      <c r="DB45934" s="29">
        <v>3.2903861292064951</v>
      </c>
    </row>
    <row r="45935" spans="102:106" ht="20.100000000000001" customHeight="1" x14ac:dyDescent="0.2">
      <c r="CX45935" s="29">
        <v>45797</v>
      </c>
      <c r="CY45935" s="29">
        <v>1.6448562705061642</v>
      </c>
      <c r="CZ45935" s="29">
        <v>1.9599549811599881</v>
      </c>
      <c r="DA45935" s="29">
        <v>2.5757781929526078</v>
      </c>
      <c r="DB45935" s="29">
        <v>3.2903861322761703</v>
      </c>
    </row>
    <row r="45936" spans="102:106" ht="20.100000000000001" customHeight="1" x14ac:dyDescent="0.2">
      <c r="CX45936" s="29">
        <v>45798</v>
      </c>
      <c r="CY45936" s="29">
        <v>1.6448562704481822</v>
      </c>
      <c r="CZ45936" s="29">
        <v>1.9599549813548227</v>
      </c>
      <c r="DA45936" s="29">
        <v>2.5757781940680355</v>
      </c>
      <c r="DB45936" s="29">
        <v>3.2903861353461306</v>
      </c>
    </row>
    <row r="45937" spans="102:106" ht="20.100000000000001" customHeight="1" x14ac:dyDescent="0.2">
      <c r="CX45937" s="29">
        <v>45799</v>
      </c>
      <c r="CY45937" s="29">
        <v>1.6448562703910634</v>
      </c>
      <c r="CZ45937" s="29">
        <v>1.9599549815515698</v>
      </c>
      <c r="DA45937" s="29">
        <v>2.575778195184816</v>
      </c>
      <c r="DB45937" s="29">
        <v>3.2903861384164772</v>
      </c>
    </row>
    <row r="45938" spans="102:106" ht="20.100000000000001" customHeight="1" x14ac:dyDescent="0.2">
      <c r="CX45938" s="29">
        <v>45800</v>
      </c>
      <c r="CY45938" s="29">
        <v>1.644856270334859</v>
      </c>
      <c r="CZ45938" s="29">
        <v>1.9599549817502904</v>
      </c>
      <c r="DA45938" s="29">
        <v>2.5757781963010546</v>
      </c>
      <c r="DB45938" s="29">
        <v>3.2903861414857705</v>
      </c>
    </row>
    <row r="45939" spans="102:106" ht="20.100000000000001" customHeight="1" x14ac:dyDescent="0.2">
      <c r="CX45939" s="29">
        <v>45801</v>
      </c>
      <c r="CY45939" s="29">
        <v>1.6448562702765293</v>
      </c>
      <c r="CZ45939" s="29">
        <v>1.9599549819458582</v>
      </c>
      <c r="DA45939" s="29">
        <v>2.5757781974168323</v>
      </c>
      <c r="DB45939" s="29">
        <v>3.2903861445541125</v>
      </c>
    </row>
    <row r="45940" spans="102:106" ht="20.100000000000001" customHeight="1" x14ac:dyDescent="0.2">
      <c r="CX45940" s="29">
        <v>45802</v>
      </c>
      <c r="CY45940" s="29">
        <v>1.6448562702192169</v>
      </c>
      <c r="CZ45940" s="29">
        <v>1.9599549821409279</v>
      </c>
      <c r="DA45940" s="29">
        <v>2.5757781985322308</v>
      </c>
      <c r="DB45940" s="29">
        <v>3.2903861476246945</v>
      </c>
    </row>
    <row r="45941" spans="102:106" ht="20.100000000000001" customHeight="1" x14ac:dyDescent="0.2">
      <c r="CX45941" s="29">
        <v>45803</v>
      </c>
      <c r="CY45941" s="29">
        <v>1.6448562701598817</v>
      </c>
      <c r="CZ45941" s="29">
        <v>1.9599549823381555</v>
      </c>
      <c r="DA45941" s="29">
        <v>2.5757781996473286</v>
      </c>
      <c r="DB45941" s="29">
        <v>3.2903861506929863</v>
      </c>
    </row>
    <row r="45942" spans="102:106" ht="20.100000000000001" customHeight="1" x14ac:dyDescent="0.2">
      <c r="CX45942" s="29">
        <v>45804</v>
      </c>
      <c r="CY45942" s="29">
        <v>1.6448562701016665</v>
      </c>
      <c r="CZ45942" s="29">
        <v>1.9599549825350078</v>
      </c>
      <c r="DA45942" s="29">
        <v>2.5757782007641814</v>
      </c>
      <c r="DB45942" s="29">
        <v>3.2903861537621797</v>
      </c>
    </row>
    <row r="45943" spans="102:106" ht="20.100000000000001" customHeight="1" x14ac:dyDescent="0.2">
      <c r="CX45943" s="29">
        <v>45805</v>
      </c>
      <c r="CY45943" s="29">
        <v>1.6448562700446228</v>
      </c>
      <c r="CZ45943" s="29">
        <v>1.9599549827315454</v>
      </c>
      <c r="DA45943" s="29">
        <v>2.5757782018789213</v>
      </c>
      <c r="DB45943" s="29">
        <v>3.2903861568308321</v>
      </c>
    </row>
    <row r="45944" spans="102:106" ht="20.100000000000001" customHeight="1" x14ac:dyDescent="0.2">
      <c r="CX45944" s="29">
        <v>45806</v>
      </c>
      <c r="CY45944" s="29">
        <v>1.6448562699888014</v>
      </c>
      <c r="CZ45944" s="29">
        <v>1.9599549829278302</v>
      </c>
      <c r="DA45944" s="29">
        <v>2.5757782029955769</v>
      </c>
      <c r="DB45944" s="29">
        <v>3.2903861599005917</v>
      </c>
    </row>
    <row r="45945" spans="102:106" ht="20.100000000000001" customHeight="1" x14ac:dyDescent="0.2">
      <c r="CX45945" s="29">
        <v>45807</v>
      </c>
      <c r="CY45945" s="29">
        <v>1.6448562699311629</v>
      </c>
      <c r="CZ45945" s="29">
        <v>1.9599549831239234</v>
      </c>
      <c r="DA45945" s="29">
        <v>2.5757782041102795</v>
      </c>
      <c r="DB45945" s="29">
        <v>3.2903861629684719</v>
      </c>
    </row>
    <row r="45946" spans="102:106" ht="20.100000000000001" customHeight="1" x14ac:dyDescent="0.2">
      <c r="CX45946" s="29">
        <v>45808</v>
      </c>
      <c r="CY45946" s="29">
        <v>1.6448562698717584</v>
      </c>
      <c r="CZ45946" s="29">
        <v>1.9599549833224803</v>
      </c>
      <c r="DA45946" s="29">
        <v>2.575778205225085</v>
      </c>
      <c r="DB45946" s="29">
        <v>3.2903861660376648</v>
      </c>
    </row>
    <row r="45947" spans="102:106" ht="20.100000000000001" customHeight="1" x14ac:dyDescent="0.2">
      <c r="CX45947" s="29">
        <v>45809</v>
      </c>
      <c r="CY45947" s="29">
        <v>1.6448562698137306</v>
      </c>
      <c r="CZ45947" s="29">
        <v>1.9599549835183729</v>
      </c>
      <c r="DA45947" s="29">
        <v>2.5757782063420476</v>
      </c>
      <c r="DB45947" s="29">
        <v>3.290386169106728</v>
      </c>
    </row>
    <row r="45948" spans="102:106" ht="20.100000000000001" customHeight="1" x14ac:dyDescent="0.2">
      <c r="CX45948" s="29">
        <v>45810</v>
      </c>
      <c r="CY45948" s="29">
        <v>1.6448562697571307</v>
      </c>
      <c r="CZ45948" s="29">
        <v>1.959954983714258</v>
      </c>
      <c r="DA45948" s="29">
        <v>2.575778207457299</v>
      </c>
      <c r="DB45948" s="29">
        <v>3.2903861721742187</v>
      </c>
    </row>
    <row r="45949" spans="102:106" ht="20.100000000000001" customHeight="1" x14ac:dyDescent="0.2">
      <c r="CX45949" s="29">
        <v>45811</v>
      </c>
      <c r="CY45949" s="29">
        <v>1.6448562696989188</v>
      </c>
      <c r="CZ45949" s="29">
        <v>1.9599549839101953</v>
      </c>
      <c r="DA45949" s="29">
        <v>2.5757782085728942</v>
      </c>
      <c r="DB45949" s="29">
        <v>3.2903861752417858</v>
      </c>
    </row>
    <row r="45950" spans="102:106" ht="20.100000000000001" customHeight="1" x14ac:dyDescent="0.2">
      <c r="CX45950" s="29">
        <v>45812</v>
      </c>
      <c r="CY45950" s="29">
        <v>1.644856269642238</v>
      </c>
      <c r="CZ45950" s="29">
        <v>1.9599549841062469</v>
      </c>
      <c r="DA45950" s="29">
        <v>2.5757782096869386</v>
      </c>
      <c r="DB45950" s="29">
        <v>3.290386178309531</v>
      </c>
    </row>
    <row r="45951" spans="102:106" ht="20.100000000000001" customHeight="1" x14ac:dyDescent="0.2">
      <c r="CX45951" s="29">
        <v>45813</v>
      </c>
      <c r="CY45951" s="29">
        <v>1.6448562695840474</v>
      </c>
      <c r="CZ45951" s="29">
        <v>1.9599549843024735</v>
      </c>
      <c r="DA45951" s="29">
        <v>2.5757782108034619</v>
      </c>
      <c r="DB45951" s="29">
        <v>3.2903861813791027</v>
      </c>
    </row>
    <row r="45952" spans="102:106" ht="20.100000000000001" customHeight="1" x14ac:dyDescent="0.2">
      <c r="CX45952" s="29">
        <v>45814</v>
      </c>
      <c r="CY45952" s="29">
        <v>1.6448562695274909</v>
      </c>
      <c r="CZ45952" s="29">
        <v>1.9599549845015312</v>
      </c>
      <c r="DA45952" s="29">
        <v>2.5757782119185961</v>
      </c>
      <c r="DB45952" s="29">
        <v>3.2903861844459681</v>
      </c>
    </row>
    <row r="45953" spans="102:106" ht="20.100000000000001" customHeight="1" x14ac:dyDescent="0.2">
      <c r="CX45953" s="29">
        <v>45815</v>
      </c>
      <c r="CY45953" s="29">
        <v>1.644856269469527</v>
      </c>
      <c r="CZ45953" s="29">
        <v>1.9599549846956974</v>
      </c>
      <c r="DA45953" s="29">
        <v>2.5757782130324207</v>
      </c>
      <c r="DB45953" s="29">
        <v>3.2903861875133211</v>
      </c>
    </row>
    <row r="45954" spans="102:106" ht="20.100000000000001" customHeight="1" x14ac:dyDescent="0.2">
      <c r="CX45954" s="29">
        <v>45816</v>
      </c>
      <c r="CY45954" s="29">
        <v>1.6448562694102076</v>
      </c>
      <c r="CZ45954" s="29">
        <v>1.9599549848928168</v>
      </c>
      <c r="DA45954" s="29">
        <v>2.5757782141489649</v>
      </c>
      <c r="DB45954" s="29">
        <v>3.2903861905812626</v>
      </c>
    </row>
    <row r="45955" spans="102:106" ht="20.100000000000001" customHeight="1" x14ac:dyDescent="0.2">
      <c r="CX45955" s="29">
        <v>45817</v>
      </c>
      <c r="CY45955" s="29">
        <v>1.6448562693526756</v>
      </c>
      <c r="CZ45955" s="29">
        <v>1.9599549850903557</v>
      </c>
      <c r="DA45955" s="29">
        <v>2.5757782152643616</v>
      </c>
      <c r="DB45955" s="29">
        <v>3.2903861936483514</v>
      </c>
    </row>
    <row r="45956" spans="102:106" ht="20.100000000000001" customHeight="1" x14ac:dyDescent="0.2">
      <c r="CX45956" s="29">
        <v>45818</v>
      </c>
      <c r="CY45956" s="29">
        <v>1.6448562692938906</v>
      </c>
      <c r="CZ45956" s="29">
        <v>1.9599549852857809</v>
      </c>
      <c r="DA45956" s="29">
        <v>2.5757782163786889</v>
      </c>
      <c r="DB45956" s="29">
        <v>3.2903861967162347</v>
      </c>
    </row>
    <row r="45957" spans="102:106" ht="20.100000000000001" customHeight="1" x14ac:dyDescent="0.2">
      <c r="CX45957" s="29">
        <v>45819</v>
      </c>
      <c r="CY45957" s="29">
        <v>1.6448562692369959</v>
      </c>
      <c r="CZ45957" s="29">
        <v>1.9599549854817482</v>
      </c>
      <c r="DA45957" s="29">
        <v>2.5757782174940043</v>
      </c>
      <c r="DB45957" s="29">
        <v>3.29038619978347</v>
      </c>
    </row>
    <row r="45958" spans="102:106" ht="20.100000000000001" customHeight="1" x14ac:dyDescent="0.2">
      <c r="CX45958" s="29">
        <v>45820</v>
      </c>
      <c r="CY45958" s="29">
        <v>1.6448562691789506</v>
      </c>
      <c r="CZ45958" s="29">
        <v>1.9599549856783192</v>
      </c>
      <c r="DA45958" s="29">
        <v>2.5757782186084111</v>
      </c>
      <c r="DB45958" s="29">
        <v>3.29038620285016</v>
      </c>
    </row>
    <row r="45959" spans="102:106" ht="20.100000000000001" customHeight="1" x14ac:dyDescent="0.2">
      <c r="CX45959" s="29">
        <v>45821</v>
      </c>
      <c r="CY45959" s="29">
        <v>1.6448562691228985</v>
      </c>
      <c r="CZ45959" s="29">
        <v>1.9599549858755541</v>
      </c>
      <c r="DA45959" s="29">
        <v>2.5757782197239663</v>
      </c>
      <c r="DB45959" s="29">
        <v>3.2903862059164073</v>
      </c>
    </row>
    <row r="45960" spans="102:106" ht="20.100000000000001" customHeight="1" x14ac:dyDescent="0.2">
      <c r="CX45960" s="29">
        <v>45822</v>
      </c>
      <c r="CY45960" s="29">
        <v>1.6448562690657982</v>
      </c>
      <c r="CZ45960" s="29">
        <v>1.9599549860709198</v>
      </c>
      <c r="DA45960" s="29">
        <v>2.5757782208387736</v>
      </c>
      <c r="DB45960" s="29">
        <v>3.2903862089838603</v>
      </c>
    </row>
    <row r="45961" spans="102:106" ht="20.100000000000001" customHeight="1" x14ac:dyDescent="0.2">
      <c r="CX45961" s="29">
        <v>45823</v>
      </c>
      <c r="CY45961" s="29">
        <v>1.6448562690077015</v>
      </c>
      <c r="CZ45961" s="29">
        <v>1.959954986267072</v>
      </c>
      <c r="DA45961" s="29">
        <v>2.5757782219529153</v>
      </c>
      <c r="DB45961" s="29">
        <v>3.2903862120510756</v>
      </c>
    </row>
    <row r="45962" spans="102:106" ht="20.100000000000001" customHeight="1" x14ac:dyDescent="0.2">
      <c r="CX45962" s="29">
        <v>45824</v>
      </c>
      <c r="CY45962" s="29">
        <v>1.644856268948659</v>
      </c>
      <c r="CZ45962" s="29">
        <v>1.9599549864640722</v>
      </c>
      <c r="DA45962" s="29">
        <v>2.5757782230684452</v>
      </c>
      <c r="DB45962" s="29">
        <v>3.2903862151166114</v>
      </c>
    </row>
    <row r="45963" spans="102:106" ht="20.100000000000001" customHeight="1" x14ac:dyDescent="0.2">
      <c r="CX45963" s="29">
        <v>45825</v>
      </c>
      <c r="CY45963" s="29">
        <v>1.6448562688918147</v>
      </c>
      <c r="CZ45963" s="29">
        <v>1.9599549866593857</v>
      </c>
      <c r="DA45963" s="29">
        <v>2.5757782241834697</v>
      </c>
      <c r="DB45963" s="29">
        <v>3.2903862181821149</v>
      </c>
    </row>
    <row r="45964" spans="102:106" ht="20.100000000000001" customHeight="1" x14ac:dyDescent="0.2">
      <c r="CX45964" s="29">
        <v>45826</v>
      </c>
      <c r="CY45964" s="29">
        <v>1.6448562688341279</v>
      </c>
      <c r="CZ45964" s="29">
        <v>1.9599549868582649</v>
      </c>
      <c r="DA45964" s="29">
        <v>2.5757782252980683</v>
      </c>
      <c r="DB45964" s="29">
        <v>3.2903862212492334</v>
      </c>
    </row>
    <row r="45965" spans="102:106" ht="20.100000000000001" customHeight="1" x14ac:dyDescent="0.2">
      <c r="CX45965" s="29">
        <v>45827</v>
      </c>
      <c r="CY45965" s="29">
        <v>1.6448562687756492</v>
      </c>
      <c r="CZ45965" s="29">
        <v>1.9599549870529847</v>
      </c>
      <c r="DA45965" s="29">
        <v>2.5757782264123215</v>
      </c>
      <c r="DB45965" s="29">
        <v>3.2903862243149802</v>
      </c>
    </row>
    <row r="45966" spans="102:106" ht="20.100000000000001" customHeight="1" x14ac:dyDescent="0.2">
      <c r="CX45966" s="29">
        <v>45828</v>
      </c>
      <c r="CY45966" s="29">
        <v>1.644856268719523</v>
      </c>
      <c r="CZ45966" s="29">
        <v>1.9599549872487962</v>
      </c>
      <c r="DA45966" s="29">
        <v>2.5757782275263108</v>
      </c>
      <c r="DB45966" s="29">
        <v>3.2903862273810036</v>
      </c>
    </row>
    <row r="45967" spans="102:106" ht="20.100000000000001" customHeight="1" x14ac:dyDescent="0.2">
      <c r="CX45967" s="29">
        <v>45829</v>
      </c>
      <c r="CY45967" s="29">
        <v>1.6448562686627075</v>
      </c>
      <c r="CZ45967" s="29">
        <v>1.959954987445762</v>
      </c>
      <c r="DA45967" s="29">
        <v>2.5757782286401145</v>
      </c>
      <c r="DB45967" s="29">
        <v>3.2903862304458578</v>
      </c>
    </row>
    <row r="45968" spans="102:106" ht="20.100000000000001" customHeight="1" x14ac:dyDescent="0.2">
      <c r="CX45968" s="29">
        <v>45830</v>
      </c>
      <c r="CY45968" s="29">
        <v>1.6448562686052544</v>
      </c>
      <c r="CZ45968" s="29">
        <v>1.9599549876413462</v>
      </c>
      <c r="DA45968" s="29">
        <v>2.5757782297557892</v>
      </c>
      <c r="DB45968" s="29">
        <v>3.2903862335127392</v>
      </c>
    </row>
    <row r="45969" spans="102:106" ht="20.100000000000001" customHeight="1" x14ac:dyDescent="0.2">
      <c r="CX45969" s="29">
        <v>45831</v>
      </c>
      <c r="CY45969" s="29">
        <v>1.6448562685472141</v>
      </c>
      <c r="CZ45969" s="29">
        <v>1.9599549878382065</v>
      </c>
      <c r="DA45969" s="29">
        <v>2.5757782308694646</v>
      </c>
      <c r="DB45969" s="29">
        <v>3.2903862365771133</v>
      </c>
    </row>
    <row r="45970" spans="102:106" ht="20.100000000000001" customHeight="1" x14ac:dyDescent="0.2">
      <c r="CX45970" s="29">
        <v>45832</v>
      </c>
      <c r="CY45970" s="29">
        <v>1.6448562684886388</v>
      </c>
      <c r="CZ45970" s="29">
        <v>1.9599549880338074</v>
      </c>
      <c r="DA45970" s="29">
        <v>2.5757782319831963</v>
      </c>
      <c r="DB45970" s="29">
        <v>3.2903862396437189</v>
      </c>
    </row>
    <row r="45971" spans="102:106" ht="20.100000000000001" customHeight="1" x14ac:dyDescent="0.2">
      <c r="CX45971" s="29">
        <v>45833</v>
      </c>
      <c r="CY45971" s="29">
        <v>1.6448562684326724</v>
      </c>
      <c r="CZ45971" s="29">
        <v>1.9599549882308067</v>
      </c>
      <c r="DA45971" s="29">
        <v>2.5757782330990397</v>
      </c>
      <c r="DB45971" s="29">
        <v>3.2903862427080215</v>
      </c>
    </row>
    <row r="45972" spans="102:106" ht="20.100000000000001" customHeight="1" x14ac:dyDescent="0.2">
      <c r="CX45972" s="29">
        <v>45834</v>
      </c>
      <c r="CY45972" s="29">
        <v>1.6448562683731796</v>
      </c>
      <c r="CZ45972" s="29">
        <v>1.9599549884266692</v>
      </c>
      <c r="DA45972" s="29">
        <v>2.5757782342131255</v>
      </c>
      <c r="DB45972" s="29">
        <v>3.2903862457732154</v>
      </c>
    </row>
    <row r="45973" spans="102:106" ht="20.100000000000001" customHeight="1" x14ac:dyDescent="0.2">
      <c r="CX45973" s="29">
        <v>45835</v>
      </c>
      <c r="CY45973" s="29">
        <v>1.6448562683133054</v>
      </c>
      <c r="CZ45973" s="29">
        <v>1.9599549886240519</v>
      </c>
      <c r="DA45973" s="29">
        <v>2.5757782353275074</v>
      </c>
      <c r="DB45973" s="29">
        <v>3.2903862488378577</v>
      </c>
    </row>
    <row r="45974" spans="102:106" ht="20.100000000000001" customHeight="1" x14ac:dyDescent="0.2">
      <c r="CX45974" s="29">
        <v>45836</v>
      </c>
      <c r="CY45974" s="29">
        <v>1.6448562682592875</v>
      </c>
      <c r="CZ45974" s="29">
        <v>1.9599549888204197</v>
      </c>
      <c r="DA45974" s="29">
        <v>2.5757782364402919</v>
      </c>
      <c r="DB45974" s="29">
        <v>3.290386251903596</v>
      </c>
    </row>
    <row r="45975" spans="102:106" ht="20.100000000000001" customHeight="1" x14ac:dyDescent="0.2">
      <c r="CX45975" s="29">
        <v>45837</v>
      </c>
      <c r="CY45975" s="29">
        <v>1.6448562682018968</v>
      </c>
      <c r="CZ45975" s="29">
        <v>1.9599549890158336</v>
      </c>
      <c r="DA45975" s="29">
        <v>2.5757782375555096</v>
      </c>
      <c r="DB45975" s="29">
        <v>3.2903862549674407</v>
      </c>
    </row>
    <row r="45976" spans="102:106" ht="20.100000000000001" customHeight="1" x14ac:dyDescent="0.2">
      <c r="CX45976" s="29">
        <v>45838</v>
      </c>
      <c r="CY45976" s="29">
        <v>1.6448562681411847</v>
      </c>
      <c r="CZ45976" s="29">
        <v>1.9599549892129517</v>
      </c>
      <c r="DA45976" s="29">
        <v>2.5757782386692898</v>
      </c>
      <c r="DB45976" s="29">
        <v>3.290386258032588</v>
      </c>
    </row>
    <row r="45977" spans="102:106" ht="20.100000000000001" customHeight="1" x14ac:dyDescent="0.2">
      <c r="CX45977" s="29">
        <v>45839</v>
      </c>
      <c r="CY45977" s="29">
        <v>1.6448562680833894</v>
      </c>
      <c r="CZ45977" s="29">
        <v>1.9599549894092381</v>
      </c>
      <c r="DA45977" s="29">
        <v>2.5757782397817128</v>
      </c>
      <c r="DB45977" s="29">
        <v>3.2903862610960473</v>
      </c>
    </row>
    <row r="45978" spans="102:106" ht="20.100000000000001" customHeight="1" x14ac:dyDescent="0.2">
      <c r="CX45978" s="29">
        <v>45840</v>
      </c>
      <c r="CY45978" s="29">
        <v>1.6448562680285626</v>
      </c>
      <c r="CZ45978" s="29">
        <v>1.9599549896047537</v>
      </c>
      <c r="DA45978" s="29">
        <v>2.5757782408968093</v>
      </c>
      <c r="DB45978" s="29">
        <v>3.2903862641610124</v>
      </c>
    </row>
    <row r="45979" spans="102:106" ht="20.100000000000001" customHeight="1" x14ac:dyDescent="0.2">
      <c r="CX45979" s="29">
        <v>45841</v>
      </c>
      <c r="CY45979" s="29">
        <v>1.6448562679705674</v>
      </c>
      <c r="CZ45979" s="29">
        <v>1.959954989802156</v>
      </c>
      <c r="DA45979" s="29">
        <v>2.5757782420107098</v>
      </c>
      <c r="DB45979" s="29">
        <v>3.2903862672260411</v>
      </c>
    </row>
    <row r="45980" spans="102:106" ht="20.100000000000001" customHeight="1" x14ac:dyDescent="0.2">
      <c r="CX45980" s="29">
        <v>45842</v>
      </c>
      <c r="CY45980" s="29">
        <v>1.6448562679125494</v>
      </c>
      <c r="CZ45980" s="29">
        <v>1.9599549899989099</v>
      </c>
      <c r="DA45980" s="29">
        <v>2.5757782431254692</v>
      </c>
      <c r="DB45980" s="29">
        <v>3.2903862702896891</v>
      </c>
    </row>
    <row r="45981" spans="102:106" ht="20.100000000000001" customHeight="1" x14ac:dyDescent="0.2">
      <c r="CX45981" s="29">
        <v>45843</v>
      </c>
      <c r="CY45981" s="29">
        <v>1.6448562678545595</v>
      </c>
      <c r="CZ45981" s="29">
        <v>1.9599549901924804</v>
      </c>
      <c r="DA45981" s="29">
        <v>2.5757782442391921</v>
      </c>
      <c r="DB45981" s="29">
        <v>3.2903862733520599</v>
      </c>
    </row>
    <row r="45982" spans="102:106" ht="20.100000000000001" customHeight="1" x14ac:dyDescent="0.2">
      <c r="CX45982" s="29">
        <v>45844</v>
      </c>
      <c r="CY45982" s="29">
        <v>1.644856267796649</v>
      </c>
      <c r="CZ45982" s="29">
        <v>1.9599549903907167</v>
      </c>
      <c r="DA45982" s="29">
        <v>2.5757782453519593</v>
      </c>
      <c r="DB45982" s="29">
        <v>3.2903862764163465</v>
      </c>
    </row>
    <row r="45983" spans="102:106" ht="20.100000000000001" customHeight="1" x14ac:dyDescent="0.2">
      <c r="CX45983" s="29">
        <v>45845</v>
      </c>
      <c r="CY45983" s="29">
        <v>1.6448562677388692</v>
      </c>
      <c r="CZ45983" s="29">
        <v>1.9599549905858915</v>
      </c>
      <c r="DA45983" s="29">
        <v>2.5757782464658256</v>
      </c>
      <c r="DB45983" s="29">
        <v>3.2903862794795606</v>
      </c>
    </row>
    <row r="45984" spans="102:106" ht="20.100000000000001" customHeight="1" x14ac:dyDescent="0.2">
      <c r="CX45984" s="29">
        <v>45846</v>
      </c>
      <c r="CY45984" s="29">
        <v>1.644856267681271</v>
      </c>
      <c r="CZ45984" s="29">
        <v>1.9599549907832583</v>
      </c>
      <c r="DA45984" s="29">
        <v>2.5757782475788971</v>
      </c>
      <c r="DB45984" s="29">
        <v>3.2903862825433499</v>
      </c>
    </row>
    <row r="45985" spans="102:106" ht="20.100000000000001" customHeight="1" x14ac:dyDescent="0.2">
      <c r="CX45985" s="29">
        <v>45847</v>
      </c>
      <c r="CY45985" s="29">
        <v>1.6448562676239062</v>
      </c>
      <c r="CZ45985" s="29">
        <v>1.9599549909802818</v>
      </c>
      <c r="DA45985" s="29">
        <v>2.5757782486932275</v>
      </c>
      <c r="DB45985" s="29">
        <v>3.2903862856062713</v>
      </c>
    </row>
    <row r="45986" spans="102:106" ht="20.100000000000001" customHeight="1" x14ac:dyDescent="0.2">
      <c r="CX45986" s="29">
        <v>45848</v>
      </c>
      <c r="CY45986" s="29">
        <v>1.6448562675668257</v>
      </c>
      <c r="CZ45986" s="29">
        <v>1.9599549911744263</v>
      </c>
      <c r="DA45986" s="29">
        <v>2.5757782498069237</v>
      </c>
      <c r="DB45986" s="29">
        <v>3.2903862886699731</v>
      </c>
    </row>
    <row r="45987" spans="102:106" ht="20.100000000000001" customHeight="1" x14ac:dyDescent="0.2">
      <c r="CX45987" s="29">
        <v>45849</v>
      </c>
      <c r="CY45987" s="29">
        <v>1.6448562675100804</v>
      </c>
      <c r="CZ45987" s="29">
        <v>1.9599549913709464</v>
      </c>
      <c r="DA45987" s="29">
        <v>2.5757782509200644</v>
      </c>
      <c r="DB45987" s="29">
        <v>3.2903862917330113</v>
      </c>
    </row>
    <row r="45988" spans="102:106" ht="20.100000000000001" customHeight="1" x14ac:dyDescent="0.2">
      <c r="CX45988" s="29">
        <v>45850</v>
      </c>
      <c r="CY45988" s="29">
        <v>1.644856267450628</v>
      </c>
      <c r="CZ45988" s="29">
        <v>1.959954991567306</v>
      </c>
      <c r="DA45988" s="29">
        <v>2.5757782520327304</v>
      </c>
      <c r="DB45988" s="29">
        <v>3.2903862947954896</v>
      </c>
    </row>
    <row r="45989" spans="102:106" ht="20.100000000000001" customHeight="1" x14ac:dyDescent="0.2">
      <c r="CX45989" s="29">
        <v>45851</v>
      </c>
      <c r="CY45989" s="29">
        <v>1.6448562673947076</v>
      </c>
      <c r="CZ45989" s="29">
        <v>1.9599549917635664</v>
      </c>
      <c r="DA45989" s="29">
        <v>2.5757782531469773</v>
      </c>
      <c r="DB45989" s="29">
        <v>3.290386297859055</v>
      </c>
    </row>
    <row r="45990" spans="102:106" ht="20.100000000000001" customHeight="1" x14ac:dyDescent="0.2">
      <c r="CX45990" s="29">
        <v>45852</v>
      </c>
      <c r="CY45990" s="29">
        <v>1.6448562673361817</v>
      </c>
      <c r="CZ45990" s="29">
        <v>1.9599549919597885</v>
      </c>
      <c r="DA45990" s="29">
        <v>2.5757782542609098</v>
      </c>
      <c r="DB45990" s="29">
        <v>3.2903863009222647</v>
      </c>
    </row>
    <row r="45991" spans="102:106" ht="20.100000000000001" customHeight="1" x14ac:dyDescent="0.2">
      <c r="CX45991" s="29">
        <v>45853</v>
      </c>
      <c r="CY45991" s="29">
        <v>1.6448562672781966</v>
      </c>
      <c r="CZ45991" s="29">
        <v>1.9599549921560333</v>
      </c>
      <c r="DA45991" s="29">
        <v>2.5757782553746082</v>
      </c>
      <c r="DB45991" s="29">
        <v>3.2903863039852213</v>
      </c>
    </row>
    <row r="45992" spans="102:106" ht="20.100000000000001" customHeight="1" x14ac:dyDescent="0.2">
      <c r="CX45992" s="29">
        <v>45854</v>
      </c>
      <c r="CY45992" s="29">
        <v>1.6448562672208025</v>
      </c>
      <c r="CZ45992" s="29">
        <v>1.9599549923523616</v>
      </c>
      <c r="DA45992" s="29">
        <v>2.5757782564861764</v>
      </c>
      <c r="DB45992" s="29">
        <v>3.2903863070464796</v>
      </c>
    </row>
    <row r="45993" spans="102:106" ht="20.100000000000001" customHeight="1" x14ac:dyDescent="0.2">
      <c r="CX45993" s="29">
        <v>45855</v>
      </c>
      <c r="CY45993" s="29">
        <v>1.6448562671640516</v>
      </c>
      <c r="CZ45993" s="29">
        <v>1.9599549925462376</v>
      </c>
      <c r="DA45993" s="29">
        <v>2.5757782575996462</v>
      </c>
      <c r="DB45993" s="29">
        <v>3.2903863101092354</v>
      </c>
    </row>
    <row r="45994" spans="102:106" ht="20.100000000000001" customHeight="1" x14ac:dyDescent="0.2">
      <c r="CX45994" s="29">
        <v>45856</v>
      </c>
      <c r="CY45994" s="29">
        <v>1.6448562671048994</v>
      </c>
      <c r="CZ45994" s="29">
        <v>1.9599549927429165</v>
      </c>
      <c r="DA45994" s="29">
        <v>2.5757782587131222</v>
      </c>
      <c r="DB45994" s="29">
        <v>3.2903863131720459</v>
      </c>
    </row>
    <row r="45995" spans="102:106" ht="20.100000000000001" customHeight="1" x14ac:dyDescent="0.2">
      <c r="CX45995" s="29">
        <v>45857</v>
      </c>
      <c r="CY45995" s="29">
        <v>1.6448562670495877</v>
      </c>
      <c r="CZ45995" s="29">
        <v>1.9599549929398621</v>
      </c>
      <c r="DA45995" s="29">
        <v>2.5757782598266847</v>
      </c>
      <c r="DB45995" s="29">
        <v>3.2903863162334659</v>
      </c>
    </row>
    <row r="45996" spans="102:106" ht="20.100000000000001" customHeight="1" x14ac:dyDescent="0.2">
      <c r="CX45996" s="29">
        <v>45858</v>
      </c>
      <c r="CY45996" s="29">
        <v>1.644856266988882</v>
      </c>
      <c r="CZ45996" s="29">
        <v>1.9599549931345381</v>
      </c>
      <c r="DA45996" s="29">
        <v>2.5757782609404134</v>
      </c>
      <c r="DB45996" s="29">
        <v>3.2903863192951435</v>
      </c>
    </row>
    <row r="45997" spans="102:106" ht="20.100000000000001" customHeight="1" x14ac:dyDescent="0.2">
      <c r="CX45997" s="29">
        <v>45859</v>
      </c>
      <c r="CY45997" s="29">
        <v>1.6448562669321194</v>
      </c>
      <c r="CZ45997" s="29">
        <v>1.9599549933322002</v>
      </c>
      <c r="DA45997" s="29">
        <v>2.5757782620524137</v>
      </c>
      <c r="DB45997" s="29">
        <v>3.2903863223571825</v>
      </c>
    </row>
    <row r="45998" spans="102:106" ht="20.100000000000001" customHeight="1" x14ac:dyDescent="0.2">
      <c r="CX45998" s="29">
        <v>45860</v>
      </c>
      <c r="CY45998" s="29">
        <v>1.644856266876255</v>
      </c>
      <c r="CZ45998" s="29">
        <v>1.9599549935277143</v>
      </c>
      <c r="DA45998" s="29">
        <v>2.5757782631667152</v>
      </c>
      <c r="DB45998" s="29">
        <v>3.290386325418138</v>
      </c>
    </row>
    <row r="45999" spans="102:106" ht="20.100000000000001" customHeight="1" x14ac:dyDescent="0.2">
      <c r="CX45999" s="29">
        <v>45861</v>
      </c>
      <c r="CY45999" s="29">
        <v>1.6448562668182456</v>
      </c>
      <c r="CZ45999" s="29">
        <v>1.959954993723739</v>
      </c>
      <c r="DA45999" s="29">
        <v>2.5757782642794487</v>
      </c>
      <c r="DB45999" s="29">
        <v>3.2903863284796593</v>
      </c>
    </row>
    <row r="46000" spans="102:106" ht="20.100000000000001" customHeight="1" x14ac:dyDescent="0.2">
      <c r="CX46000" s="29">
        <v>45862</v>
      </c>
      <c r="CY46000" s="29">
        <v>1.6448562667612374</v>
      </c>
      <c r="CZ46000" s="29">
        <v>1.9599549939203358</v>
      </c>
      <c r="DA46000" s="29">
        <v>2.5757782653906922</v>
      </c>
      <c r="DB46000" s="29">
        <v>3.2903863315403021</v>
      </c>
    </row>
    <row r="46001" spans="102:106" ht="20.100000000000001" customHeight="1" x14ac:dyDescent="0.2">
      <c r="CX46001" s="29">
        <v>45863</v>
      </c>
      <c r="CY46001" s="29">
        <v>1.6448562667021858</v>
      </c>
      <c r="CZ46001" s="29">
        <v>1.9599549941175649</v>
      </c>
      <c r="DA46001" s="29">
        <v>2.5757782665044795</v>
      </c>
      <c r="DB46001" s="29">
        <v>3.290386334601715</v>
      </c>
    </row>
    <row r="46002" spans="102:106" ht="20.100000000000001" customHeight="1" x14ac:dyDescent="0.2">
      <c r="CX46002" s="29">
        <v>45864</v>
      </c>
      <c r="CY46002" s="29">
        <v>1.6448562666473334</v>
      </c>
      <c r="CZ46002" s="29">
        <v>1.9599549943128898</v>
      </c>
      <c r="DA46002" s="29">
        <v>2.5757782676169376</v>
      </c>
      <c r="DB46002" s="29">
        <v>3.2903863376640006</v>
      </c>
    </row>
    <row r="46003" spans="102:106" ht="20.100000000000001" customHeight="1" x14ac:dyDescent="0.2">
      <c r="CX46003" s="29">
        <v>45865</v>
      </c>
      <c r="CY46003" s="29">
        <v>1.6448562665874451</v>
      </c>
      <c r="CZ46003" s="29">
        <v>1.9599549945089696</v>
      </c>
      <c r="DA46003" s="29">
        <v>2.5757782687301232</v>
      </c>
      <c r="DB46003" s="29">
        <v>3.2903863407241682</v>
      </c>
    </row>
    <row r="46004" spans="102:106" ht="20.100000000000001" customHeight="1" x14ac:dyDescent="0.2">
      <c r="CX46004" s="29">
        <v>45866</v>
      </c>
      <c r="CY46004" s="29">
        <v>1.6448562665318573</v>
      </c>
      <c r="CZ46004" s="29">
        <v>1.9599549947032671</v>
      </c>
      <c r="DA46004" s="29">
        <v>2.5757782698421394</v>
      </c>
      <c r="DB46004" s="29">
        <v>3.2903863437854128</v>
      </c>
    </row>
    <row r="46005" spans="102:106" ht="20.100000000000001" customHeight="1" x14ac:dyDescent="0.2">
      <c r="CX46005" s="29">
        <v>45867</v>
      </c>
      <c r="CY46005" s="29">
        <v>1.6448562664713358</v>
      </c>
      <c r="CZ46005" s="29">
        <v>1.9599549949010389</v>
      </c>
      <c r="DA46005" s="29">
        <v>2.5757782709550443</v>
      </c>
      <c r="DB46005" s="29">
        <v>3.2903863468462911</v>
      </c>
    </row>
    <row r="46006" spans="102:106" ht="20.100000000000001" customHeight="1" x14ac:dyDescent="0.2">
      <c r="CX46006" s="29">
        <v>45868</v>
      </c>
      <c r="CY46006" s="29">
        <v>1.6448562664152182</v>
      </c>
      <c r="CZ46006" s="29">
        <v>1.95995499509715</v>
      </c>
      <c r="DA46006" s="29">
        <v>2.5757782720689169</v>
      </c>
      <c r="DB46006" s="29">
        <v>3.2903863499069042</v>
      </c>
    </row>
    <row r="46007" spans="102:106" ht="20.100000000000001" customHeight="1" x14ac:dyDescent="0.2">
      <c r="CX46007" s="29">
        <v>45869</v>
      </c>
      <c r="CY46007" s="29">
        <v>1.6448562663573643</v>
      </c>
      <c r="CZ46007" s="29">
        <v>1.9599549952916617</v>
      </c>
      <c r="DA46007" s="29">
        <v>2.5757782731798837</v>
      </c>
      <c r="DB46007" s="29">
        <v>3.2903863529658079</v>
      </c>
    </row>
    <row r="46008" spans="102:106" ht="20.100000000000001" customHeight="1" x14ac:dyDescent="0.2">
      <c r="CX46008" s="29">
        <v>45870</v>
      </c>
      <c r="CY46008" s="29">
        <v>1.6448562663009205</v>
      </c>
      <c r="CZ46008" s="29">
        <v>1.9599549954898308</v>
      </c>
      <c r="DA46008" s="29">
        <v>2.5757782742919786</v>
      </c>
      <c r="DB46008" s="29">
        <v>3.290386356026199</v>
      </c>
    </row>
    <row r="46009" spans="102:106" ht="20.100000000000001" customHeight="1" x14ac:dyDescent="0.2">
      <c r="CX46009" s="29">
        <v>45871</v>
      </c>
      <c r="CY46009" s="29">
        <v>1.644856266242843</v>
      </c>
      <c r="CZ46009" s="29">
        <v>1.959954995683924</v>
      </c>
      <c r="DA46009" s="29">
        <v>2.5757782754052818</v>
      </c>
      <c r="DB46009" s="29">
        <v>3.2903863590866318</v>
      </c>
    </row>
    <row r="46010" spans="102:106" ht="20.100000000000001" customHeight="1" x14ac:dyDescent="0.2">
      <c r="CX46010" s="29">
        <v>45872</v>
      </c>
      <c r="CY46010" s="29">
        <v>1.6448562661831818</v>
      </c>
      <c r="CZ46010" s="29">
        <v>1.9599549958791991</v>
      </c>
      <c r="DA46010" s="29">
        <v>2.5757782765178958</v>
      </c>
      <c r="DB46010" s="29">
        <v>3.2903863621472094</v>
      </c>
    </row>
    <row r="46011" spans="102:106" ht="20.100000000000001" customHeight="1" x14ac:dyDescent="0.2">
      <c r="CX46011" s="29">
        <v>45873</v>
      </c>
      <c r="CY46011" s="29">
        <v>1.6448562661281809</v>
      </c>
      <c r="CZ46011" s="29">
        <v>1.9599549960757157</v>
      </c>
      <c r="DA46011" s="29">
        <v>2.5757782776299023</v>
      </c>
      <c r="DB46011" s="29">
        <v>3.2903863652080343</v>
      </c>
    </row>
    <row r="46012" spans="102:106" ht="20.100000000000001" customHeight="1" x14ac:dyDescent="0.2">
      <c r="CX46012" s="29">
        <v>45874</v>
      </c>
      <c r="CY46012" s="29">
        <v>1.644856266068603</v>
      </c>
      <c r="CZ46012" s="29">
        <v>1.9599549962709375</v>
      </c>
      <c r="DA46012" s="29">
        <v>2.5757782787413808</v>
      </c>
      <c r="DB46012" s="29">
        <v>3.2903863682661134</v>
      </c>
    </row>
    <row r="46013" spans="102:106" ht="20.100000000000001" customHeight="1" x14ac:dyDescent="0.2">
      <c r="CX46013" s="29">
        <v>45875</v>
      </c>
      <c r="CY46013" s="29">
        <v>1.6448562660106916</v>
      </c>
      <c r="CZ46013" s="29">
        <v>1.9599549964675231</v>
      </c>
      <c r="DA46013" s="29">
        <v>2.5757782798543873</v>
      </c>
      <c r="DB46013" s="29">
        <v>3.2903863713261909</v>
      </c>
    </row>
    <row r="46014" spans="102:106" ht="20.100000000000001" customHeight="1" x14ac:dyDescent="0.2">
      <c r="CX46014" s="29">
        <v>45876</v>
      </c>
      <c r="CY46014" s="29">
        <v>1.6448562659544976</v>
      </c>
      <c r="CZ46014" s="29">
        <v>1.9599549966629362</v>
      </c>
      <c r="DA46014" s="29">
        <v>2.5757782809670249</v>
      </c>
      <c r="DB46014" s="29">
        <v>3.2903863743852764</v>
      </c>
    </row>
    <row r="46015" spans="102:106" ht="20.100000000000001" customHeight="1" x14ac:dyDescent="0.2">
      <c r="CX46015" s="29">
        <v>45877</v>
      </c>
      <c r="CY46015" s="29">
        <v>1.6448562658969759</v>
      </c>
      <c r="CZ46015" s="29">
        <v>1.9599549968598349</v>
      </c>
      <c r="DA46015" s="29">
        <v>2.5757782820793755</v>
      </c>
      <c r="DB46015" s="29">
        <v>3.2903863774450168</v>
      </c>
    </row>
    <row r="46016" spans="102:106" ht="20.100000000000001" customHeight="1" x14ac:dyDescent="0.2">
      <c r="CX46016" s="29">
        <v>45878</v>
      </c>
      <c r="CY46016" s="29">
        <v>1.6448562658412744</v>
      </c>
      <c r="CZ46016" s="29">
        <v>1.9599549970556818</v>
      </c>
      <c r="DA46016" s="29">
        <v>2.575778283191517</v>
      </c>
      <c r="DB46016" s="29">
        <v>3.2903863805039681</v>
      </c>
    </row>
    <row r="46017" spans="102:106" ht="20.100000000000001" customHeight="1" x14ac:dyDescent="0.2">
      <c r="CX46017" s="29">
        <v>45879</v>
      </c>
      <c r="CY46017" s="29">
        <v>1.6448562657843468</v>
      </c>
      <c r="CZ46017" s="29">
        <v>1.9599549972531369</v>
      </c>
      <c r="DA46017" s="29">
        <v>2.5757782843035315</v>
      </c>
      <c r="DB46017" s="29">
        <v>3.2903863835637801</v>
      </c>
    </row>
    <row r="46018" spans="102:106" ht="20.100000000000001" customHeight="1" x14ac:dyDescent="0.2">
      <c r="CX46018" s="29">
        <v>45880</v>
      </c>
      <c r="CY46018" s="29">
        <v>1.6448562657262453</v>
      </c>
      <c r="CZ46018" s="29">
        <v>1.959954997447064</v>
      </c>
      <c r="DA46018" s="29">
        <v>2.5757782854154967</v>
      </c>
      <c r="DB46018" s="29">
        <v>3.2903863866230081</v>
      </c>
    </row>
    <row r="46019" spans="102:106" ht="20.100000000000001" customHeight="1" x14ac:dyDescent="0.2">
      <c r="CX46019" s="29">
        <v>45881</v>
      </c>
      <c r="CY46019" s="29">
        <v>1.6448562656670203</v>
      </c>
      <c r="CZ46019" s="29">
        <v>1.9599549976427202</v>
      </c>
      <c r="DA46019" s="29">
        <v>2.5757782865274947</v>
      </c>
      <c r="DB46019" s="29">
        <v>3.2903863896817533</v>
      </c>
    </row>
    <row r="46020" spans="102:106" ht="20.100000000000001" customHeight="1" x14ac:dyDescent="0.2">
      <c r="CX46020" s="29">
        <v>45882</v>
      </c>
      <c r="CY46020" s="29">
        <v>1.6448562656098196</v>
      </c>
      <c r="CZ46020" s="29">
        <v>1.9599549978401676</v>
      </c>
      <c r="DA46020" s="29">
        <v>2.5757782876376272</v>
      </c>
      <c r="DB46020" s="29">
        <v>3.2903863927401193</v>
      </c>
    </row>
    <row r="46021" spans="102:106" ht="20.100000000000001" customHeight="1" x14ac:dyDescent="0.2">
      <c r="CX46021" s="29">
        <v>45883</v>
      </c>
      <c r="CY46021" s="29">
        <v>1.6448562655515977</v>
      </c>
      <c r="CZ46021" s="29">
        <v>1.9599549980368678</v>
      </c>
      <c r="DA46021" s="29">
        <v>2.5757782887499294</v>
      </c>
      <c r="DB46021" s="29">
        <v>3.290386395798206</v>
      </c>
    </row>
    <row r="46022" spans="102:106" ht="20.100000000000001" customHeight="1" x14ac:dyDescent="0.2">
      <c r="CX46022" s="29">
        <v>45884</v>
      </c>
      <c r="CY46022" s="29">
        <v>1.6448562654955028</v>
      </c>
      <c r="CZ46022" s="29">
        <v>1.9599549982328817</v>
      </c>
      <c r="DA46022" s="29">
        <v>2.5757782898625026</v>
      </c>
      <c r="DB46022" s="29">
        <v>3.2903863988576658</v>
      </c>
    </row>
    <row r="46023" spans="102:106" ht="20.100000000000001" customHeight="1" x14ac:dyDescent="0.2">
      <c r="CX46023" s="29">
        <v>45885</v>
      </c>
      <c r="CY46023" s="29">
        <v>1.6448562654384884</v>
      </c>
      <c r="CZ46023" s="29">
        <v>1.95995499842827</v>
      </c>
      <c r="DA46023" s="29">
        <v>2.5757782909734512</v>
      </c>
      <c r="DB46023" s="29">
        <v>3.290386401913957</v>
      </c>
    </row>
    <row r="46024" spans="102:106" ht="20.100000000000001" customHeight="1" x14ac:dyDescent="0.2">
      <c r="CX46024" s="29">
        <v>45886</v>
      </c>
      <c r="CY46024" s="29">
        <v>1.6448562653806065</v>
      </c>
      <c r="CZ46024" s="29">
        <v>1.9599549986230942</v>
      </c>
      <c r="DA46024" s="29">
        <v>2.5757782920868091</v>
      </c>
      <c r="DB46024" s="29">
        <v>3.2903864049733715</v>
      </c>
    </row>
    <row r="46025" spans="102:106" ht="20.100000000000001" customHeight="1" x14ac:dyDescent="0.2">
      <c r="CX46025" s="29">
        <v>45887</v>
      </c>
      <c r="CY46025" s="29">
        <v>1.6448562653219072</v>
      </c>
      <c r="CZ46025" s="29">
        <v>1.9599549988200133</v>
      </c>
      <c r="DA46025" s="29">
        <v>2.5757782931987014</v>
      </c>
      <c r="DB46025" s="29">
        <v>3.2903864080313703</v>
      </c>
    </row>
    <row r="46026" spans="102:106" ht="20.100000000000001" customHeight="1" x14ac:dyDescent="0.2">
      <c r="CX46026" s="29">
        <v>45888</v>
      </c>
      <c r="CY46026" s="29">
        <v>1.6448562652655394</v>
      </c>
      <c r="CZ46026" s="29">
        <v>1.9599549990138907</v>
      </c>
      <c r="DA46026" s="29">
        <v>2.5757782943092087</v>
      </c>
      <c r="DB46026" s="29">
        <v>3.2903864110896022</v>
      </c>
    </row>
    <row r="46027" spans="102:106" ht="20.100000000000001" customHeight="1" x14ac:dyDescent="0.2">
      <c r="CX46027" s="29">
        <v>45889</v>
      </c>
      <c r="CY46027" s="29">
        <v>1.6448562652084566</v>
      </c>
      <c r="CZ46027" s="29">
        <v>1.9599549992099852</v>
      </c>
      <c r="DA46027" s="29">
        <v>2.5757782954203878</v>
      </c>
      <c r="DB46027" s="29">
        <v>3.2903864141466213</v>
      </c>
    </row>
    <row r="46028" spans="102:106" ht="20.100000000000001" customHeight="1" x14ac:dyDescent="0.2">
      <c r="CX46028" s="29">
        <v>45890</v>
      </c>
      <c r="CY46028" s="29">
        <v>1.6448562651507102</v>
      </c>
      <c r="CZ46028" s="29">
        <v>1.9599549994057586</v>
      </c>
      <c r="DA46028" s="29">
        <v>2.5757782965323193</v>
      </c>
      <c r="DB46028" s="29">
        <v>3.2903864172040787</v>
      </c>
    </row>
    <row r="46029" spans="102:106" ht="20.100000000000001" customHeight="1" x14ac:dyDescent="0.2">
      <c r="CX46029" s="29">
        <v>45891</v>
      </c>
      <c r="CY46029" s="29">
        <v>1.6448562650923511</v>
      </c>
      <c r="CZ46029" s="29">
        <v>1.9599549996012713</v>
      </c>
      <c r="DA46029" s="29">
        <v>2.5757782976450829</v>
      </c>
      <c r="DB46029" s="29">
        <v>3.2903864202620752</v>
      </c>
    </row>
    <row r="46030" spans="102:106" ht="20.100000000000001" customHeight="1" x14ac:dyDescent="0.2">
      <c r="CX46030" s="29">
        <v>45892</v>
      </c>
      <c r="CY46030" s="29">
        <v>1.6448562650334302</v>
      </c>
      <c r="CZ46030" s="29">
        <v>1.9599549997991841</v>
      </c>
      <c r="DA46030" s="29">
        <v>2.5757782987548032</v>
      </c>
      <c r="DB46030" s="29">
        <v>3.2903864233191666</v>
      </c>
    </row>
    <row r="46031" spans="102:106" ht="20.100000000000001" customHeight="1" x14ac:dyDescent="0.2">
      <c r="CX46031" s="29">
        <v>45893</v>
      </c>
      <c r="CY46031" s="29">
        <v>1.6448562649770961</v>
      </c>
      <c r="CZ46031" s="29">
        <v>1.9599549999943591</v>
      </c>
      <c r="DA46031" s="29">
        <v>2.5757782998674936</v>
      </c>
      <c r="DB46031" s="29">
        <v>3.2903864263770015</v>
      </c>
    </row>
    <row r="46032" spans="102:106" ht="20.100000000000001" customHeight="1" x14ac:dyDescent="0.2">
      <c r="CX46032" s="29">
        <v>45894</v>
      </c>
      <c r="CY46032" s="29">
        <v>1.6448562649203027</v>
      </c>
      <c r="CZ46032" s="29">
        <v>1.9599550001894563</v>
      </c>
      <c r="DA46032" s="29">
        <v>2.5757783009792776</v>
      </c>
      <c r="DB46032" s="29">
        <v>3.290386429432588</v>
      </c>
    </row>
    <row r="46033" spans="102:106" ht="20.100000000000001" customHeight="1" x14ac:dyDescent="0.2">
      <c r="CX46033" s="29">
        <v>45895</v>
      </c>
      <c r="CY46033" s="29">
        <v>1.6448562648631007</v>
      </c>
      <c r="CZ46033" s="29">
        <v>1.9599550003845365</v>
      </c>
      <c r="DA46033" s="29">
        <v>2.5757783020902369</v>
      </c>
      <c r="DB46033" s="29">
        <v>3.2903864324906702</v>
      </c>
    </row>
    <row r="46034" spans="102:106" ht="20.100000000000001" customHeight="1" x14ac:dyDescent="0.2">
      <c r="CX46034" s="29">
        <v>45896</v>
      </c>
      <c r="CY46034" s="29">
        <v>1.6448562648055414</v>
      </c>
      <c r="CZ46034" s="29">
        <v>1.9599550005796609</v>
      </c>
      <c r="DA46034" s="29">
        <v>2.5757783032004502</v>
      </c>
      <c r="DB46034" s="29">
        <v>3.2903864355467074</v>
      </c>
    </row>
    <row r="46035" spans="102:106" ht="20.100000000000001" customHeight="1" x14ac:dyDescent="0.2">
      <c r="CX46035" s="29">
        <v>45897</v>
      </c>
      <c r="CY46035" s="29">
        <v>1.6448562647476757</v>
      </c>
      <c r="CZ46035" s="29">
        <v>1.9599550007774889</v>
      </c>
      <c r="DA46035" s="29">
        <v>2.5757783043119753</v>
      </c>
      <c r="DB46035" s="29">
        <v>3.290386438603897</v>
      </c>
    </row>
    <row r="46036" spans="102:106" ht="20.100000000000001" customHeight="1" x14ac:dyDescent="0.2">
      <c r="CX46036" s="29">
        <v>45898</v>
      </c>
      <c r="CY46036" s="29">
        <v>1.6448562646895541</v>
      </c>
      <c r="CZ46036" s="29">
        <v>1.9599550009728834</v>
      </c>
      <c r="DA46036" s="29">
        <v>2.5757783054229142</v>
      </c>
      <c r="DB46036" s="29">
        <v>3.2903864416607944</v>
      </c>
    </row>
    <row r="46037" spans="102:106" ht="20.100000000000001" customHeight="1" x14ac:dyDescent="0.2">
      <c r="CX46037" s="29">
        <v>45899</v>
      </c>
      <c r="CY46037" s="29">
        <v>1.6448562646343265</v>
      </c>
      <c r="CZ46037" s="29">
        <v>1.9599550011685043</v>
      </c>
      <c r="DA46037" s="29">
        <v>2.5757783065353252</v>
      </c>
      <c r="DB46037" s="29">
        <v>3.2903864447175004</v>
      </c>
    </row>
    <row r="46038" spans="102:106" ht="20.100000000000001" customHeight="1" x14ac:dyDescent="0.2">
      <c r="CX46038" s="29">
        <v>45900</v>
      </c>
      <c r="CY46038" s="29">
        <v>1.6448562645758475</v>
      </c>
      <c r="CZ46038" s="29">
        <v>1.9599550013644127</v>
      </c>
      <c r="DA46038" s="29">
        <v>2.5757783076453324</v>
      </c>
      <c r="DB46038" s="29">
        <v>3.2903864477725704</v>
      </c>
    </row>
    <row r="46039" spans="102:106" ht="20.100000000000001" customHeight="1" x14ac:dyDescent="0.2">
      <c r="CX46039" s="29">
        <v>45901</v>
      </c>
      <c r="CY46039" s="29">
        <v>1.6448562645172664</v>
      </c>
      <c r="CZ46039" s="29">
        <v>1.9599550015580691</v>
      </c>
      <c r="DA46039" s="29">
        <v>2.5757783087569712</v>
      </c>
      <c r="DB46039" s="29">
        <v>3.2903864508292013</v>
      </c>
    </row>
    <row r="46040" spans="102:106" ht="20.100000000000001" customHeight="1" x14ac:dyDescent="0.2">
      <c r="CX46040" s="29">
        <v>45902</v>
      </c>
      <c r="CY46040" s="29">
        <v>1.6448562644617319</v>
      </c>
      <c r="CZ46040" s="29">
        <v>1.959955001754734</v>
      </c>
      <c r="DA46040" s="29">
        <v>2.575778309868344</v>
      </c>
      <c r="DB46040" s="29">
        <v>3.2903864538843988</v>
      </c>
    </row>
    <row r="46041" spans="102:106" ht="20.100000000000001" customHeight="1" x14ac:dyDescent="0.2">
      <c r="CX46041" s="29">
        <v>45903</v>
      </c>
      <c r="CY46041" s="29">
        <v>1.6448562644030995</v>
      </c>
      <c r="CZ46041" s="29">
        <v>1.9599550019518686</v>
      </c>
      <c r="DA46041" s="29">
        <v>2.5757783109775527</v>
      </c>
      <c r="DB46041" s="29">
        <v>3.2903864569413628</v>
      </c>
    </row>
    <row r="46042" spans="102:106" ht="20.100000000000001" customHeight="1" x14ac:dyDescent="0.2">
      <c r="CX46042" s="29">
        <v>45904</v>
      </c>
      <c r="CY46042" s="29">
        <v>1.6448562643445175</v>
      </c>
      <c r="CZ46042" s="29">
        <v>1.9599550021469339</v>
      </c>
      <c r="DA46042" s="29">
        <v>2.5757783120886328</v>
      </c>
      <c r="DB46042" s="29">
        <v>3.2903864599970989</v>
      </c>
    </row>
    <row r="46043" spans="102:106" ht="20.100000000000001" customHeight="1" x14ac:dyDescent="0.2">
      <c r="CX46043" s="29">
        <v>45905</v>
      </c>
      <c r="CY46043" s="29">
        <v>1.6448562642891358</v>
      </c>
      <c r="CZ46043" s="29">
        <v>1.9599550023425907</v>
      </c>
      <c r="DA46043" s="29">
        <v>2.5757783131996863</v>
      </c>
      <c r="DB46043" s="29">
        <v>3.2903864630532556</v>
      </c>
    </row>
    <row r="46044" spans="102:106" ht="20.100000000000001" customHeight="1" x14ac:dyDescent="0.2">
      <c r="CX46044" s="29">
        <v>45906</v>
      </c>
      <c r="CY46044" s="29">
        <v>1.6448562642308087</v>
      </c>
      <c r="CZ46044" s="29">
        <v>1.9599550025388992</v>
      </c>
      <c r="DA46044" s="29">
        <v>2.5757783143107935</v>
      </c>
      <c r="DB46044" s="29">
        <v>3.2903864661083886</v>
      </c>
    </row>
    <row r="46045" spans="102:106" ht="20.100000000000001" customHeight="1" x14ac:dyDescent="0.2">
      <c r="CX46045" s="29">
        <v>45907</v>
      </c>
      <c r="CY46045" s="29">
        <v>1.6448562641726852</v>
      </c>
      <c r="CZ46045" s="29">
        <v>1.9599550027333206</v>
      </c>
      <c r="DA46045" s="29">
        <v>2.5757783154220339</v>
      </c>
      <c r="DB46045" s="29">
        <v>3.2903864691625988</v>
      </c>
    </row>
    <row r="46046" spans="102:106" ht="20.100000000000001" customHeight="1" x14ac:dyDescent="0.2">
      <c r="CX46046" s="29">
        <v>45908</v>
      </c>
      <c r="CY46046" s="29">
        <v>1.6448562641148168</v>
      </c>
      <c r="CZ46046" s="29">
        <v>1.959955002928516</v>
      </c>
      <c r="DA46046" s="29">
        <v>2.5757783165315091</v>
      </c>
      <c r="DB46046" s="29">
        <v>3.2903864722190859</v>
      </c>
    </row>
    <row r="46047" spans="102:106" ht="20.100000000000001" customHeight="1" x14ac:dyDescent="0.2">
      <c r="CX46047" s="29">
        <v>45909</v>
      </c>
      <c r="CY46047" s="29">
        <v>1.6448562640572542</v>
      </c>
      <c r="CZ46047" s="29">
        <v>1.9599550031245456</v>
      </c>
      <c r="DA46047" s="29">
        <v>2.5757783176432558</v>
      </c>
      <c r="DB46047" s="29">
        <v>3.2903864752733059</v>
      </c>
    </row>
    <row r="46048" spans="102:106" ht="20.100000000000001" customHeight="1" x14ac:dyDescent="0.2">
      <c r="CX46048" s="29">
        <v>45910</v>
      </c>
      <c r="CY46048" s="29">
        <v>1.6448562640000488</v>
      </c>
      <c r="CZ46048" s="29">
        <v>1.9599550033188706</v>
      </c>
      <c r="DA46048" s="29">
        <v>2.575778318753398</v>
      </c>
      <c r="DB46048" s="29">
        <v>3.290386478328458</v>
      </c>
    </row>
    <row r="46049" spans="102:106" ht="20.100000000000001" customHeight="1" x14ac:dyDescent="0.2">
      <c r="CX46049" s="29">
        <v>45911</v>
      </c>
      <c r="CY46049" s="29">
        <v>1.6448562639432509</v>
      </c>
      <c r="CZ46049" s="29">
        <v>1.9599550035167517</v>
      </c>
      <c r="DA46049" s="29">
        <v>2.5757783198639923</v>
      </c>
      <c r="DB46049" s="29">
        <v>3.2903864813830968</v>
      </c>
    </row>
    <row r="46050" spans="102:106" ht="20.100000000000001" customHeight="1" x14ac:dyDescent="0.2">
      <c r="CX46050" s="29">
        <v>45912</v>
      </c>
      <c r="CY46050" s="29">
        <v>1.6448562638869124</v>
      </c>
      <c r="CZ46050" s="29">
        <v>1.9599550037104487</v>
      </c>
      <c r="DA46050" s="29">
        <v>2.5757783209751195</v>
      </c>
      <c r="DB46050" s="29">
        <v>3.2903864844388711</v>
      </c>
    </row>
    <row r="46051" spans="102:106" ht="20.100000000000001" customHeight="1" x14ac:dyDescent="0.2">
      <c r="CX46051" s="29">
        <v>45913</v>
      </c>
      <c r="CY46051" s="29">
        <v>1.6448562638279849</v>
      </c>
      <c r="CZ46051" s="29">
        <v>1.9599550039078242</v>
      </c>
      <c r="DA46051" s="29">
        <v>2.5757783220848802</v>
      </c>
      <c r="DB46051" s="29">
        <v>3.2903864874927868</v>
      </c>
    </row>
    <row r="46052" spans="102:106" ht="20.100000000000001" customHeight="1" x14ac:dyDescent="0.2">
      <c r="CX46052" s="29">
        <v>45914</v>
      </c>
      <c r="CY46052" s="29">
        <v>1.6448562637727171</v>
      </c>
      <c r="CZ46052" s="29">
        <v>1.9599550041037375</v>
      </c>
      <c r="DA46052" s="29">
        <v>2.5757783231953346</v>
      </c>
      <c r="DB46052" s="29">
        <v>3.2903864905464943</v>
      </c>
    </row>
    <row r="46053" spans="102:106" ht="20.100000000000001" customHeight="1" x14ac:dyDescent="0.2">
      <c r="CX46053" s="29">
        <v>45915</v>
      </c>
      <c r="CY46053" s="29">
        <v>1.6448562637149624</v>
      </c>
      <c r="CZ46053" s="29">
        <v>1.9599550042982496</v>
      </c>
      <c r="DA46053" s="29">
        <v>2.575778324304582</v>
      </c>
      <c r="DB46053" s="29">
        <v>3.2903864936016451</v>
      </c>
    </row>
    <row r="46054" spans="102:106" ht="20.100000000000001" customHeight="1" x14ac:dyDescent="0.2">
      <c r="CX46054" s="29">
        <v>45916</v>
      </c>
      <c r="CY46054" s="29">
        <v>1.6448562636578707</v>
      </c>
      <c r="CZ46054" s="29">
        <v>1.9599550044940217</v>
      </c>
      <c r="DA46054" s="29">
        <v>2.5757783254146815</v>
      </c>
      <c r="DB46054" s="29">
        <v>3.2903864966552421</v>
      </c>
    </row>
    <row r="46055" spans="102:106" ht="20.100000000000001" customHeight="1" x14ac:dyDescent="0.2">
      <c r="CX46055" s="29">
        <v>45917</v>
      </c>
      <c r="CY46055" s="29">
        <v>1.6448562635983941</v>
      </c>
      <c r="CZ46055" s="29">
        <v>1.9599550046911149</v>
      </c>
      <c r="DA46055" s="29">
        <v>2.5757783265257137</v>
      </c>
      <c r="DB46055" s="29">
        <v>3.2903864997089376</v>
      </c>
    </row>
    <row r="46056" spans="102:106" ht="20.100000000000001" customHeight="1" x14ac:dyDescent="0.2">
      <c r="CX46056" s="29">
        <v>45918</v>
      </c>
      <c r="CY46056" s="29">
        <v>1.6448562635427812</v>
      </c>
      <c r="CZ46056" s="29">
        <v>1.9599550048843881</v>
      </c>
      <c r="DA46056" s="29">
        <v>2.5757783276357791</v>
      </c>
      <c r="DB46056" s="29">
        <v>3.2903865027628325</v>
      </c>
    </row>
    <row r="46057" spans="102:106" ht="20.100000000000001" customHeight="1" x14ac:dyDescent="0.2">
      <c r="CX46057" s="29">
        <v>45919</v>
      </c>
      <c r="CY46057" s="29">
        <v>1.6448562634848856</v>
      </c>
      <c r="CZ46057" s="29">
        <v>1.9599550050817043</v>
      </c>
      <c r="DA46057" s="29">
        <v>2.5757783287449572</v>
      </c>
      <c r="DB46057" s="29">
        <v>3.2903865058170303</v>
      </c>
    </row>
    <row r="46058" spans="102:106" ht="20.100000000000001" customHeight="1" x14ac:dyDescent="0.2">
      <c r="CX46058" s="29">
        <v>45920</v>
      </c>
      <c r="CY46058" s="29">
        <v>1.6448562634278563</v>
      </c>
      <c r="CZ46058" s="29">
        <v>1.9599550052753221</v>
      </c>
      <c r="DA46058" s="29">
        <v>2.5757783298553076</v>
      </c>
      <c r="DB46058" s="29">
        <v>3.2903865088700823</v>
      </c>
    </row>
    <row r="46059" spans="102:106" ht="20.100000000000001" customHeight="1" x14ac:dyDescent="0.2">
      <c r="CX46059" s="29">
        <v>45921</v>
      </c>
      <c r="CY46059" s="29">
        <v>1.6448562633686461</v>
      </c>
      <c r="CZ46059" s="29">
        <v>1.9599550054731045</v>
      </c>
      <c r="DA46059" s="29">
        <v>2.5757783309669082</v>
      </c>
      <c r="DB46059" s="29">
        <v>3.2903865119236402</v>
      </c>
    </row>
    <row r="46060" spans="102:106" ht="20.100000000000001" customHeight="1" x14ac:dyDescent="0.2">
      <c r="CX46060" s="29">
        <v>45922</v>
      </c>
      <c r="CY46060" s="29">
        <v>1.6448562633104049</v>
      </c>
      <c r="CZ46060" s="29">
        <v>1.9599550056673096</v>
      </c>
      <c r="DA46060" s="29">
        <v>2.5757783320758842</v>
      </c>
      <c r="DB46060" s="29">
        <v>3.290386514977806</v>
      </c>
    </row>
    <row r="46061" spans="102:106" ht="20.100000000000001" customHeight="1" x14ac:dyDescent="0.2">
      <c r="CX46061" s="29">
        <v>45923</v>
      </c>
      <c r="CY46061" s="29">
        <v>1.6448562632562824</v>
      </c>
      <c r="CZ46061" s="29">
        <v>1.9599550058632003</v>
      </c>
      <c r="DA46061" s="29">
        <v>2.5757783331862703</v>
      </c>
      <c r="DB46061" s="29">
        <v>3.2903865180311338</v>
      </c>
    </row>
    <row r="46062" spans="102:106" ht="20.100000000000001" customHeight="1" x14ac:dyDescent="0.2">
      <c r="CX46062" s="29">
        <v>45924</v>
      </c>
      <c r="CY46062" s="29">
        <v>1.644856263197032</v>
      </c>
      <c r="CZ46062" s="29">
        <v>1.9599550060582362</v>
      </c>
      <c r="DA46062" s="29">
        <v>2.5757783342961686</v>
      </c>
      <c r="DB46062" s="29">
        <v>3.2903865210837235</v>
      </c>
    </row>
    <row r="46063" spans="102:106" ht="20.100000000000001" customHeight="1" x14ac:dyDescent="0.2">
      <c r="CX46063" s="29">
        <v>45925</v>
      </c>
      <c r="CY46063" s="29">
        <v>1.6448562631420032</v>
      </c>
      <c r="CZ46063" s="29">
        <v>1.9599550062550788</v>
      </c>
      <c r="DA46063" s="29">
        <v>2.5757783354056594</v>
      </c>
      <c r="DB46063" s="29">
        <v>3.2903865241372281</v>
      </c>
    </row>
    <row r="46064" spans="102:106" ht="20.100000000000001" customHeight="1" x14ac:dyDescent="0.2">
      <c r="CX46064" s="29">
        <v>45926</v>
      </c>
      <c r="CY46064" s="29">
        <v>1.6448562630819483</v>
      </c>
      <c r="CZ46064" s="29">
        <v>1.9599550064511881</v>
      </c>
      <c r="DA46064" s="29">
        <v>2.5757783365148215</v>
      </c>
      <c r="DB46064" s="29">
        <v>3.2903865271901984</v>
      </c>
    </row>
    <row r="46065" spans="102:106" ht="20.100000000000001" customHeight="1" x14ac:dyDescent="0.2">
      <c r="CX46065" s="29">
        <v>45927</v>
      </c>
      <c r="CY46065" s="29">
        <v>1.6448562630262165</v>
      </c>
      <c r="CZ46065" s="29">
        <v>1.9599550066440239</v>
      </c>
      <c r="DA46065" s="29">
        <v>2.5757783376257142</v>
      </c>
      <c r="DB46065" s="29">
        <v>3.290386530241189</v>
      </c>
    </row>
    <row r="46066" spans="102:106" ht="20.100000000000001" customHeight="1" x14ac:dyDescent="0.2">
      <c r="CX46066" s="29">
        <v>45928</v>
      </c>
      <c r="CY46066" s="29">
        <v>1.6448562629686596</v>
      </c>
      <c r="CZ46066" s="29">
        <v>1.9599550068414493</v>
      </c>
      <c r="DA46066" s="29">
        <v>2.5757783387344588</v>
      </c>
      <c r="DB46066" s="29">
        <v>3.290386533294948</v>
      </c>
    </row>
    <row r="46067" spans="102:106" ht="20.100000000000001" customHeight="1" x14ac:dyDescent="0.2">
      <c r="CX46067" s="29">
        <v>45929</v>
      </c>
      <c r="CY46067" s="29">
        <v>1.6448562629124284</v>
      </c>
      <c r="CZ46067" s="29">
        <v>1.9599550070357223</v>
      </c>
      <c r="DA46067" s="29">
        <v>2.575778339845094</v>
      </c>
      <c r="DB46067" s="29">
        <v>3.2903865363469311</v>
      </c>
    </row>
    <row r="46068" spans="102:106" ht="20.100000000000001" customHeight="1" x14ac:dyDescent="0.2">
      <c r="CX46068" s="29">
        <v>45930</v>
      </c>
      <c r="CY46068" s="29">
        <v>1.6448562628513748</v>
      </c>
      <c r="CZ46068" s="29">
        <v>1.9599550072321059</v>
      </c>
      <c r="DA46068" s="29">
        <v>2.57577834095374</v>
      </c>
      <c r="DB46068" s="29">
        <v>3.2903865393987881</v>
      </c>
    </row>
    <row r="46069" spans="102:106" ht="20.100000000000001" customHeight="1" x14ac:dyDescent="0.2">
      <c r="CX46069" s="29">
        <v>45931</v>
      </c>
      <c r="CY46069" s="29">
        <v>1.644856262794848</v>
      </c>
      <c r="CZ46069" s="29">
        <v>1.9599550074280596</v>
      </c>
      <c r="DA46069" s="29">
        <v>2.5757783420624576</v>
      </c>
      <c r="DB46069" s="29">
        <v>3.2903865424521705</v>
      </c>
    </row>
    <row r="46070" spans="102:106" ht="20.100000000000001" customHeight="1" x14ac:dyDescent="0.2">
      <c r="CX46070" s="29">
        <v>45932</v>
      </c>
      <c r="CY46070" s="29">
        <v>1.6448562627398002</v>
      </c>
      <c r="CZ46070" s="29">
        <v>1.9599550076210426</v>
      </c>
      <c r="DA46070" s="29">
        <v>2.5757783431733041</v>
      </c>
      <c r="DB46070" s="29">
        <v>3.2903865455025332</v>
      </c>
    </row>
    <row r="46071" spans="102:106" ht="20.100000000000001" customHeight="1" x14ac:dyDescent="0.2">
      <c r="CX46071" s="29">
        <v>45933</v>
      </c>
      <c r="CY46071" s="29">
        <v>1.644856262680082</v>
      </c>
      <c r="CZ46071" s="29">
        <v>1.9599550078189196</v>
      </c>
      <c r="DA46071" s="29">
        <v>2.5757783442824014</v>
      </c>
      <c r="DB46071" s="29">
        <v>3.2903865485546251</v>
      </c>
    </row>
    <row r="46072" spans="102:106" ht="20.100000000000001" customHeight="1" x14ac:dyDescent="0.2">
      <c r="CX46072" s="29">
        <v>45934</v>
      </c>
      <c r="CY46072" s="29">
        <v>1.6448562626219441</v>
      </c>
      <c r="CZ46072" s="29">
        <v>1.9599550080139474</v>
      </c>
      <c r="DA46072" s="29">
        <v>2.5757783453918095</v>
      </c>
      <c r="DB46072" s="29">
        <v>3.2903865516069994</v>
      </c>
    </row>
    <row r="46073" spans="102:106" ht="20.100000000000001" customHeight="1" x14ac:dyDescent="0.2">
      <c r="CX46073" s="29">
        <v>45935</v>
      </c>
      <c r="CY46073" s="29">
        <v>1.6448562625654377</v>
      </c>
      <c r="CZ46073" s="29">
        <v>1.9599550082087875</v>
      </c>
      <c r="DA46073" s="29">
        <v>2.5757783465016062</v>
      </c>
      <c r="DB46073" s="29">
        <v>3.2903865546582094</v>
      </c>
    </row>
    <row r="46074" spans="102:106" ht="20.100000000000001" customHeight="1" x14ac:dyDescent="0.2">
      <c r="CX46074" s="29">
        <v>45936</v>
      </c>
      <c r="CY46074" s="29">
        <v>1.6448562625075134</v>
      </c>
      <c r="CZ46074" s="29">
        <v>1.9599550084035016</v>
      </c>
      <c r="DA46074" s="29">
        <v>2.575778347609893</v>
      </c>
      <c r="DB46074" s="29">
        <v>3.2903865577099038</v>
      </c>
    </row>
    <row r="46075" spans="102:106" ht="20.100000000000001" customHeight="1" x14ac:dyDescent="0.2">
      <c r="CX46075" s="29">
        <v>45937</v>
      </c>
      <c r="CY46075" s="29">
        <v>1.6448562624513223</v>
      </c>
      <c r="CZ46075" s="29">
        <v>1.9599550086007509</v>
      </c>
      <c r="DA46075" s="29">
        <v>2.5757783487207084</v>
      </c>
      <c r="DB46075" s="29">
        <v>3.2903865607621867</v>
      </c>
    </row>
    <row r="46076" spans="102:106" ht="20.100000000000001" customHeight="1" x14ac:dyDescent="0.2">
      <c r="CX46076" s="29">
        <v>45938</v>
      </c>
      <c r="CY46076" s="29">
        <v>1.6448562623938157</v>
      </c>
      <c r="CZ46076" s="29">
        <v>1.9599550087953934</v>
      </c>
      <c r="DA46076" s="29">
        <v>2.5757783498281936</v>
      </c>
      <c r="DB46076" s="29">
        <v>3.2903865638120604</v>
      </c>
    </row>
    <row r="46077" spans="102:106" ht="20.100000000000001" customHeight="1" x14ac:dyDescent="0.2">
      <c r="CX46077" s="29">
        <v>45939</v>
      </c>
      <c r="CY46077" s="29">
        <v>1.6448562623350438</v>
      </c>
      <c r="CZ46077" s="29">
        <v>1.9599550089900912</v>
      </c>
      <c r="DA46077" s="29">
        <v>2.5757783509383674</v>
      </c>
      <c r="DB46077" s="29">
        <v>3.2903865668642753</v>
      </c>
    </row>
    <row r="46078" spans="102:106" ht="20.100000000000001" customHeight="1" x14ac:dyDescent="0.2">
      <c r="CX46078" s="29">
        <v>45940</v>
      </c>
      <c r="CY46078" s="29">
        <v>1.644856262278158</v>
      </c>
      <c r="CZ46078" s="29">
        <v>1.9599550091849047</v>
      </c>
      <c r="DA46078" s="29">
        <v>2.5757783520473496</v>
      </c>
      <c r="DB46078" s="29">
        <v>3.2903865699142849</v>
      </c>
    </row>
    <row r="46079" spans="102:106" ht="20.100000000000001" customHeight="1" x14ac:dyDescent="0.2">
      <c r="CX46079" s="29">
        <v>45941</v>
      </c>
      <c r="CY46079" s="29">
        <v>1.6448562622232092</v>
      </c>
      <c r="CZ46079" s="29">
        <v>1.9599550093824971</v>
      </c>
      <c r="DA46079" s="29">
        <v>2.5757783531552203</v>
      </c>
      <c r="DB46079" s="29">
        <v>3.2903865729652892</v>
      </c>
    </row>
    <row r="46080" spans="102:106" ht="20.100000000000001" customHeight="1" x14ac:dyDescent="0.2">
      <c r="CX46080" s="29">
        <v>45942</v>
      </c>
      <c r="CY46080" s="29">
        <v>1.6448562621640475</v>
      </c>
      <c r="CZ46080" s="29">
        <v>1.9599550095777247</v>
      </c>
      <c r="DA46080" s="29">
        <v>2.5757783542660184</v>
      </c>
      <c r="DB46080" s="29">
        <v>3.2903865760158411</v>
      </c>
    </row>
    <row r="46081" spans="102:106" ht="20.100000000000001" customHeight="1" x14ac:dyDescent="0.2">
      <c r="CX46081" s="29">
        <v>45943</v>
      </c>
      <c r="CY46081" s="29">
        <v>1.6448562621069249</v>
      </c>
      <c r="CZ46081" s="29">
        <v>1.9599550097706484</v>
      </c>
      <c r="DA46081" s="29">
        <v>2.5757783553738847</v>
      </c>
      <c r="DB46081" s="29">
        <v>3.2903865790660434</v>
      </c>
    </row>
    <row r="46082" spans="102:106" ht="20.100000000000001" customHeight="1" x14ac:dyDescent="0.2">
      <c r="CX46082" s="29">
        <v>45944</v>
      </c>
      <c r="CY46082" s="29">
        <v>1.6448562620487917</v>
      </c>
      <c r="CZ46082" s="29">
        <v>1.9599550099665324</v>
      </c>
      <c r="DA46082" s="29">
        <v>2.5757783564828585</v>
      </c>
      <c r="DB46082" s="29">
        <v>3.290386582117546</v>
      </c>
    </row>
    <row r="46083" spans="102:106" ht="20.100000000000001" customHeight="1" x14ac:dyDescent="0.2">
      <c r="CX46083" s="29">
        <v>45945</v>
      </c>
      <c r="CY46083" s="29">
        <v>1.6448562619927989</v>
      </c>
      <c r="CZ46083" s="29">
        <v>1.9599550101628358</v>
      </c>
      <c r="DA46083" s="29">
        <v>2.5757783575930189</v>
      </c>
      <c r="DB46083" s="29">
        <v>3.2903865851673517</v>
      </c>
    </row>
    <row r="46084" spans="102:106" ht="20.100000000000001" customHeight="1" x14ac:dyDescent="0.2">
      <c r="CX46084" s="29">
        <v>45946</v>
      </c>
      <c r="CY46084" s="29">
        <v>1.6448562619358973</v>
      </c>
      <c r="CZ46084" s="29">
        <v>1.9599550103570171</v>
      </c>
      <c r="DA46084" s="29">
        <v>2.5757783587004863</v>
      </c>
      <c r="DB46084" s="29">
        <v>3.2903865882171126</v>
      </c>
    </row>
    <row r="46085" spans="102:106" ht="20.100000000000001" customHeight="1" x14ac:dyDescent="0.2">
      <c r="CX46085" s="29">
        <v>45947</v>
      </c>
      <c r="CY46085" s="29">
        <v>1.6448562618781373</v>
      </c>
      <c r="CZ46085" s="29">
        <v>1.9599550105517392</v>
      </c>
      <c r="DA46085" s="29">
        <v>2.5757783598093003</v>
      </c>
      <c r="DB46085" s="29">
        <v>3.2903865912684798</v>
      </c>
    </row>
    <row r="46086" spans="102:106" ht="20.100000000000001" customHeight="1" x14ac:dyDescent="0.2">
      <c r="CX46086" s="29">
        <v>45948</v>
      </c>
      <c r="CY46086" s="29">
        <v>1.6448562618195706</v>
      </c>
      <c r="CZ46086" s="29">
        <v>1.9599550107496644</v>
      </c>
      <c r="DA46086" s="29">
        <v>2.57577836091756</v>
      </c>
      <c r="DB46086" s="29">
        <v>3.2903865943169066</v>
      </c>
    </row>
    <row r="46087" spans="102:106" ht="20.100000000000001" customHeight="1" x14ac:dyDescent="0.2">
      <c r="CX46087" s="29">
        <v>45949</v>
      </c>
      <c r="CY46087" s="29">
        <v>1.644856261763348</v>
      </c>
      <c r="CZ46087" s="29">
        <v>1.9599550109430466</v>
      </c>
      <c r="DA46087" s="29">
        <v>2.575778362027326</v>
      </c>
      <c r="DB46087" s="29">
        <v>3.2903865973671436</v>
      </c>
    </row>
    <row r="46088" spans="102:106" ht="20.100000000000001" customHeight="1" x14ac:dyDescent="0.2">
      <c r="CX46088" s="29">
        <v>45950</v>
      </c>
      <c r="CY46088" s="29">
        <v>1.6448562617064197</v>
      </c>
      <c r="CZ46088" s="29">
        <v>1.9599550111397539</v>
      </c>
      <c r="DA46088" s="29">
        <v>2.5757783631366977</v>
      </c>
      <c r="DB46088" s="29">
        <v>3.2903866004161926</v>
      </c>
    </row>
    <row r="46089" spans="102:106" ht="20.100000000000001" customHeight="1" x14ac:dyDescent="0.2">
      <c r="CX46089" s="29">
        <v>45951</v>
      </c>
      <c r="CY46089" s="29">
        <v>1.6448562616488367</v>
      </c>
      <c r="CZ46089" s="29">
        <v>1.9599550113346418</v>
      </c>
      <c r="DA46089" s="29">
        <v>2.5757783642437748</v>
      </c>
      <c r="DB46089" s="29">
        <v>3.2903866034672546</v>
      </c>
    </row>
    <row r="46090" spans="102:106" ht="20.100000000000001" customHeight="1" x14ac:dyDescent="0.2">
      <c r="CX46090" s="29">
        <v>45952</v>
      </c>
      <c r="CY46090" s="29">
        <v>1.6448562615906501</v>
      </c>
      <c r="CZ46090" s="29">
        <v>1.9599550115303734</v>
      </c>
      <c r="DA46090" s="29">
        <v>2.5757783653525959</v>
      </c>
      <c r="DB46090" s="29">
        <v>3.2903866065157841</v>
      </c>
    </row>
    <row r="46091" spans="102:106" ht="20.100000000000001" customHeight="1" x14ac:dyDescent="0.2">
      <c r="CX46091" s="29">
        <v>45953</v>
      </c>
      <c r="CY46091" s="29">
        <v>1.6448562615319102</v>
      </c>
      <c r="CZ46091" s="29">
        <v>1.9599550117244064</v>
      </c>
      <c r="DA46091" s="29">
        <v>2.5757783664612615</v>
      </c>
      <c r="DB46091" s="29">
        <v>3.2903866095649801</v>
      </c>
    </row>
    <row r="46092" spans="102:106" ht="20.100000000000001" customHeight="1" x14ac:dyDescent="0.2">
      <c r="CX46092" s="29">
        <v>45954</v>
      </c>
      <c r="CY46092" s="29">
        <v>1.6448562614757694</v>
      </c>
      <c r="CZ46092" s="29">
        <v>1.9599550119194045</v>
      </c>
      <c r="DA46092" s="29">
        <v>2.5757783675698511</v>
      </c>
      <c r="DB46092" s="29">
        <v>3.2903866126149461</v>
      </c>
    </row>
    <row r="46093" spans="102:106" ht="20.100000000000001" customHeight="1" x14ac:dyDescent="0.2">
      <c r="CX46093" s="29">
        <v>45955</v>
      </c>
      <c r="CY46093" s="29">
        <v>1.6448562614191773</v>
      </c>
      <c r="CZ46093" s="29">
        <v>1.9599550121154283</v>
      </c>
      <c r="DA46093" s="29">
        <v>2.5757783686784452</v>
      </c>
      <c r="DB46093" s="29">
        <v>3.2903866156626824</v>
      </c>
    </row>
    <row r="46094" spans="102:106" ht="20.100000000000001" customHeight="1" x14ac:dyDescent="0.2">
      <c r="CX46094" s="29">
        <v>45956</v>
      </c>
      <c r="CY46094" s="29">
        <v>1.6448562613621847</v>
      </c>
      <c r="CZ46094" s="29">
        <v>1.9599550123099352</v>
      </c>
      <c r="DA46094" s="29">
        <v>2.5757783697851422</v>
      </c>
      <c r="DB46094" s="29">
        <v>3.290386618712942</v>
      </c>
    </row>
    <row r="46095" spans="102:106" ht="20.100000000000001" customHeight="1" x14ac:dyDescent="0.2">
      <c r="CX46095" s="29">
        <v>45957</v>
      </c>
      <c r="CY46095" s="29">
        <v>1.6448562613048425</v>
      </c>
      <c r="CZ46095" s="29">
        <v>1.9599550125055889</v>
      </c>
      <c r="DA46095" s="29">
        <v>2.5757783708939828</v>
      </c>
      <c r="DB46095" s="29">
        <v>3.2903866217611757</v>
      </c>
    </row>
    <row r="46096" spans="102:106" ht="20.100000000000001" customHeight="1" x14ac:dyDescent="0.2">
      <c r="CX46096" s="29">
        <v>45958</v>
      </c>
      <c r="CY46096" s="29">
        <v>1.6448562612472011</v>
      </c>
      <c r="CZ46096" s="29">
        <v>1.9599550127024503</v>
      </c>
      <c r="DA46096" s="29">
        <v>2.5757783720030654</v>
      </c>
      <c r="DB46096" s="29">
        <v>3.2903866248090359</v>
      </c>
    </row>
    <row r="46097" spans="102:106" ht="20.100000000000001" customHeight="1" x14ac:dyDescent="0.2">
      <c r="CX46097" s="29">
        <v>45959</v>
      </c>
      <c r="CY46097" s="29">
        <v>1.6448562611893121</v>
      </c>
      <c r="CZ46097" s="29">
        <v>1.9599550128953742</v>
      </c>
      <c r="DA46097" s="29">
        <v>2.5757783731104897</v>
      </c>
      <c r="DB46097" s="29">
        <v>3.2903866278581746</v>
      </c>
    </row>
    <row r="46098" spans="102:106" ht="20.100000000000001" customHeight="1" x14ac:dyDescent="0.2">
      <c r="CX46098" s="29">
        <v>45960</v>
      </c>
      <c r="CY46098" s="29">
        <v>1.6448562611312254</v>
      </c>
      <c r="CZ46098" s="29">
        <v>1.959955013092229</v>
      </c>
      <c r="DA46098" s="29">
        <v>2.5757783742183165</v>
      </c>
      <c r="DB46098" s="29">
        <v>3.2903866309055925</v>
      </c>
    </row>
    <row r="46099" spans="102:106" ht="20.100000000000001" customHeight="1" x14ac:dyDescent="0.2">
      <c r="CX46099" s="29">
        <v>45961</v>
      </c>
      <c r="CY46099" s="29">
        <v>1.6448562610760948</v>
      </c>
      <c r="CZ46099" s="29">
        <v>1.9599550132878703</v>
      </c>
      <c r="DA46099" s="29">
        <v>2.5757783753266246</v>
      </c>
      <c r="DB46099" s="29">
        <v>3.2903866339544918</v>
      </c>
    </row>
    <row r="46100" spans="102:106" ht="20.100000000000001" customHeight="1" x14ac:dyDescent="0.2">
      <c r="CX46100" s="29">
        <v>45962</v>
      </c>
      <c r="CY46100" s="29">
        <v>1.6448562610177664</v>
      </c>
      <c r="CZ46100" s="29">
        <v>1.9599550134823587</v>
      </c>
      <c r="DA46100" s="29">
        <v>2.5757783764354936</v>
      </c>
      <c r="DB46100" s="29">
        <v>3.2903866370018746</v>
      </c>
    </row>
    <row r="46101" spans="102:106" ht="20.100000000000001" customHeight="1" x14ac:dyDescent="0.2">
      <c r="CX46101" s="29">
        <v>45963</v>
      </c>
      <c r="CY46101" s="29">
        <v>1.6448562609593933</v>
      </c>
      <c r="CZ46101" s="29">
        <v>1.959955013678357</v>
      </c>
      <c r="DA46101" s="29">
        <v>2.5757783775430232</v>
      </c>
      <c r="DB46101" s="29">
        <v>3.2903866400493915</v>
      </c>
    </row>
    <row r="46102" spans="102:106" ht="20.100000000000001" customHeight="1" x14ac:dyDescent="0.2">
      <c r="CX46102" s="29">
        <v>45964</v>
      </c>
      <c r="CY46102" s="29">
        <v>1.6448562609041284</v>
      </c>
      <c r="CZ46102" s="29">
        <v>1.9599550138733228</v>
      </c>
      <c r="DA46102" s="29">
        <v>2.5757783786512731</v>
      </c>
      <c r="DB46102" s="29">
        <v>3.2903866430971456</v>
      </c>
    </row>
    <row r="46103" spans="102:106" ht="20.100000000000001" customHeight="1" x14ac:dyDescent="0.2">
      <c r="CX46103" s="29">
        <v>45965</v>
      </c>
      <c r="CY46103" s="29">
        <v>1.6448562608458182</v>
      </c>
      <c r="CZ46103" s="29">
        <v>1.9599550140673174</v>
      </c>
      <c r="DA46103" s="29">
        <v>2.5757783797603233</v>
      </c>
      <c r="DB46103" s="29">
        <v>3.2903866461452376</v>
      </c>
    </row>
    <row r="46104" spans="102:106" ht="20.100000000000001" customHeight="1" x14ac:dyDescent="0.2">
      <c r="CX46104" s="29">
        <v>45966</v>
      </c>
      <c r="CY46104" s="29">
        <v>1.6448562607907182</v>
      </c>
      <c r="CZ46104" s="29">
        <v>1.9599550142630047</v>
      </c>
      <c r="DA46104" s="29">
        <v>2.5757783808662911</v>
      </c>
      <c r="DB46104" s="29">
        <v>3.2903866491937692</v>
      </c>
    </row>
    <row r="46105" spans="102:106" ht="20.100000000000001" customHeight="1" x14ac:dyDescent="0.2">
      <c r="CX46105" s="29">
        <v>45967</v>
      </c>
      <c r="CY46105" s="29">
        <v>1.6448562607326744</v>
      </c>
      <c r="CZ46105" s="29">
        <v>1.9599550144578404</v>
      </c>
      <c r="DA46105" s="29">
        <v>2.5757783819751987</v>
      </c>
      <c r="DB46105" s="29">
        <v>3.2903866522397425</v>
      </c>
    </row>
    <row r="46106" spans="102:106" ht="20.100000000000001" customHeight="1" x14ac:dyDescent="0.2">
      <c r="CX46106" s="29">
        <v>45968</v>
      </c>
      <c r="CY46106" s="29">
        <v>1.64485626067484</v>
      </c>
      <c r="CZ46106" s="29">
        <v>1.9599550146518863</v>
      </c>
      <c r="DA46106" s="29">
        <v>2.5757783830831653</v>
      </c>
      <c r="DB46106" s="29">
        <v>3.2903866552879091</v>
      </c>
    </row>
    <row r="46107" spans="102:106" ht="20.100000000000001" customHeight="1" x14ac:dyDescent="0.2">
      <c r="CX46107" s="29">
        <v>45969</v>
      </c>
      <c r="CY46107" s="29">
        <v>1.6448562606172659</v>
      </c>
      <c r="CZ46107" s="29">
        <v>1.959955014847806</v>
      </c>
      <c r="DA46107" s="29">
        <v>2.5757783841902691</v>
      </c>
      <c r="DB46107" s="29">
        <v>3.2903866583352701</v>
      </c>
    </row>
    <row r="46108" spans="102:106" ht="20.100000000000001" customHeight="1" x14ac:dyDescent="0.2">
      <c r="CX46108" s="29">
        <v>45970</v>
      </c>
      <c r="CY46108" s="29">
        <v>1.6448562605600026</v>
      </c>
      <c r="CZ46108" s="29">
        <v>1.9599550150430571</v>
      </c>
      <c r="DA46108" s="29">
        <v>2.5757783852985705</v>
      </c>
      <c r="DB46108" s="29">
        <v>3.2903866613819277</v>
      </c>
    </row>
    <row r="46109" spans="102:106" ht="20.100000000000001" customHeight="1" x14ac:dyDescent="0.2">
      <c r="CX46109" s="29">
        <v>45971</v>
      </c>
      <c r="CY46109" s="29">
        <v>1.6448562605031014</v>
      </c>
      <c r="CZ46109" s="29">
        <v>1.9599550152376994</v>
      </c>
      <c r="DA46109" s="29">
        <v>2.575778386406169</v>
      </c>
      <c r="DB46109" s="29">
        <v>3.2903866644279831</v>
      </c>
    </row>
    <row r="46110" spans="102:106" ht="20.100000000000001" customHeight="1" x14ac:dyDescent="0.2">
      <c r="CX46110" s="29">
        <v>45972</v>
      </c>
      <c r="CY46110" s="29">
        <v>1.6448562604435097</v>
      </c>
      <c r="CZ46110" s="29">
        <v>1.9599550154343977</v>
      </c>
      <c r="DA46110" s="29">
        <v>2.5757783875131435</v>
      </c>
      <c r="DB46110" s="29">
        <v>3.2903866674750883</v>
      </c>
    </row>
    <row r="46111" spans="102:106" ht="20.100000000000001" customHeight="1" x14ac:dyDescent="0.2">
      <c r="CX46111" s="29">
        <v>45973</v>
      </c>
      <c r="CY46111" s="29">
        <v>1.6448562603874848</v>
      </c>
      <c r="CZ46111" s="29">
        <v>1.9599550156280043</v>
      </c>
      <c r="DA46111" s="29">
        <v>2.5757783886195731</v>
      </c>
      <c r="DB46111" s="29">
        <v>3.2903866705217943</v>
      </c>
    </row>
    <row r="46112" spans="102:106" ht="20.100000000000001" customHeight="1" x14ac:dyDescent="0.2">
      <c r="CX46112" s="29">
        <v>45974</v>
      </c>
      <c r="CY46112" s="29">
        <v>1.6448562603319734</v>
      </c>
      <c r="CZ46112" s="29">
        <v>1.9599550158237879</v>
      </c>
      <c r="DA46112" s="29">
        <v>2.5757783897275197</v>
      </c>
      <c r="DB46112" s="29">
        <v>3.2903866735682032</v>
      </c>
    </row>
    <row r="46113" spans="102:106" ht="20.100000000000001" customHeight="1" x14ac:dyDescent="0.2">
      <c r="CX46113" s="29">
        <v>45975</v>
      </c>
      <c r="CY46113" s="29">
        <v>1.6448562602739245</v>
      </c>
      <c r="CZ46113" s="29">
        <v>1.9599550160192052</v>
      </c>
      <c r="DA46113" s="29">
        <v>2.5757783908350809</v>
      </c>
      <c r="DB46113" s="29">
        <v>3.2903866766144163</v>
      </c>
    </row>
    <row r="46114" spans="102:106" ht="20.100000000000001" customHeight="1" x14ac:dyDescent="0.2">
      <c r="CX46114" s="29">
        <v>45976</v>
      </c>
      <c r="CY46114" s="29">
        <v>1.6448562602164916</v>
      </c>
      <c r="CZ46114" s="29">
        <v>1.9599550162143167</v>
      </c>
      <c r="DA46114" s="29">
        <v>2.575778391942336</v>
      </c>
      <c r="DB46114" s="29">
        <v>3.2903866796605352</v>
      </c>
    </row>
    <row r="46115" spans="102:106" ht="20.100000000000001" customHeight="1" x14ac:dyDescent="0.2">
      <c r="CX46115" s="29">
        <v>45977</v>
      </c>
      <c r="CY46115" s="29">
        <v>1.6448562601597254</v>
      </c>
      <c r="CZ46115" s="29">
        <v>1.9599550164091826</v>
      </c>
      <c r="DA46115" s="29">
        <v>2.5757783930513463</v>
      </c>
      <c r="DB46115" s="29">
        <v>3.2903866827066621</v>
      </c>
    </row>
    <row r="46116" spans="102:106" ht="20.100000000000001" customHeight="1" x14ac:dyDescent="0.2">
      <c r="CX46116" s="29">
        <v>45978</v>
      </c>
      <c r="CY46116" s="29">
        <v>1.6448562601005736</v>
      </c>
      <c r="CZ46116" s="29">
        <v>1.9599550166038633</v>
      </c>
      <c r="DA46116" s="29">
        <v>2.5757783941582288</v>
      </c>
      <c r="DB46116" s="29">
        <v>3.2903866857528978</v>
      </c>
    </row>
    <row r="46117" spans="102:106" ht="20.100000000000001" customHeight="1" x14ac:dyDescent="0.2">
      <c r="CX46117" s="29">
        <v>45979</v>
      </c>
      <c r="CY46117" s="29">
        <v>1.6448562600452925</v>
      </c>
      <c r="CZ46117" s="29">
        <v>1.9599550167984197</v>
      </c>
      <c r="DA46117" s="29">
        <v>2.5757783952650444</v>
      </c>
      <c r="DB46117" s="29">
        <v>3.290386688799344</v>
      </c>
    </row>
    <row r="46118" spans="102:106" ht="20.100000000000001" customHeight="1" x14ac:dyDescent="0.2">
      <c r="CX46118" s="29">
        <v>45980</v>
      </c>
      <c r="CY46118" s="29">
        <v>1.6448562599877274</v>
      </c>
      <c r="CZ46118" s="29">
        <v>1.9599550169955162</v>
      </c>
      <c r="DA46118" s="29">
        <v>2.5757783963718728</v>
      </c>
      <c r="DB46118" s="29">
        <v>3.2903866918430014</v>
      </c>
    </row>
    <row r="46119" spans="102:106" ht="20.100000000000001" customHeight="1" x14ac:dyDescent="0.2">
      <c r="CX46119" s="29">
        <v>45981</v>
      </c>
      <c r="CY46119" s="29">
        <v>1.6448562599310328</v>
      </c>
      <c r="CZ46119" s="29">
        <v>1.9599550171900051</v>
      </c>
      <c r="DA46119" s="29">
        <v>2.5757783974787927</v>
      </c>
      <c r="DB46119" s="29">
        <v>3.2903866948901741</v>
      </c>
    </row>
    <row r="46120" spans="102:106" ht="20.100000000000001" customHeight="1" x14ac:dyDescent="0.2">
      <c r="CX46120" s="29">
        <v>45982</v>
      </c>
      <c r="CY46120" s="29">
        <v>1.6448562598721548</v>
      </c>
      <c r="CZ46120" s="29">
        <v>1.9599550173845512</v>
      </c>
      <c r="DA46120" s="29">
        <v>2.5757783985858835</v>
      </c>
      <c r="DB46120" s="29">
        <v>3.2903866979347609</v>
      </c>
    </row>
    <row r="46121" spans="102:106" ht="20.100000000000001" customHeight="1" x14ac:dyDescent="0.2">
      <c r="CX46121" s="29">
        <v>45983</v>
      </c>
      <c r="CY46121" s="29">
        <v>1.644856259814248</v>
      </c>
      <c r="CZ46121" s="29">
        <v>1.9599550175792146</v>
      </c>
      <c r="DA46121" s="29">
        <v>2.5757783996932253</v>
      </c>
      <c r="DB46121" s="29">
        <v>3.2903867009799646</v>
      </c>
    </row>
    <row r="46122" spans="102:106" ht="20.100000000000001" customHeight="1" x14ac:dyDescent="0.2">
      <c r="CX46122" s="29">
        <v>45984</v>
      </c>
      <c r="CY46122" s="29">
        <v>1.6448562597573635</v>
      </c>
      <c r="CZ46122" s="29">
        <v>1.9599550177740561</v>
      </c>
      <c r="DA46122" s="29">
        <v>2.5757784008008975</v>
      </c>
      <c r="DB46122" s="29">
        <v>3.2903867040258867</v>
      </c>
    </row>
    <row r="46123" spans="102:106" ht="20.100000000000001" customHeight="1" x14ac:dyDescent="0.2">
      <c r="CX46123" s="29">
        <v>45985</v>
      </c>
      <c r="CY46123" s="29">
        <v>1.6448562596984486</v>
      </c>
      <c r="CZ46123" s="29">
        <v>1.9599550179691363</v>
      </c>
      <c r="DA46123" s="29">
        <v>2.5757784019069985</v>
      </c>
      <c r="DB46123" s="29">
        <v>3.2903867070710775</v>
      </c>
    </row>
    <row r="46124" spans="102:106" ht="20.100000000000001" customHeight="1" x14ac:dyDescent="0.2">
      <c r="CX46124" s="29">
        <v>45986</v>
      </c>
      <c r="CY46124" s="29">
        <v>1.6448562596437608</v>
      </c>
      <c r="CZ46124" s="29">
        <v>1.9599550181645151</v>
      </c>
      <c r="DA46124" s="29">
        <v>2.5757784030135888</v>
      </c>
      <c r="DB46124" s="29">
        <v>3.2903867101156403</v>
      </c>
    </row>
    <row r="46125" spans="102:106" ht="20.100000000000001" customHeight="1" x14ac:dyDescent="0.2">
      <c r="CX46125" s="29">
        <v>45987</v>
      </c>
      <c r="CY46125" s="29">
        <v>1.6448562595840399</v>
      </c>
      <c r="CZ46125" s="29">
        <v>1.9599550183602534</v>
      </c>
      <c r="DA46125" s="29">
        <v>2.5757784041207481</v>
      </c>
      <c r="DB46125" s="29">
        <v>3.2903867131596756</v>
      </c>
    </row>
    <row r="46126" spans="102:106" ht="20.100000000000001" customHeight="1" x14ac:dyDescent="0.2">
      <c r="CX46126" s="29">
        <v>45988</v>
      </c>
      <c r="CY46126" s="29">
        <v>1.6448562595286484</v>
      </c>
      <c r="CZ46126" s="29">
        <v>1.959955018553807</v>
      </c>
      <c r="DA46126" s="29">
        <v>2.5757784052285548</v>
      </c>
      <c r="DB46126" s="29">
        <v>3.2903867162048348</v>
      </c>
    </row>
    <row r="46127" spans="102:106" ht="20.100000000000001" customHeight="1" x14ac:dyDescent="0.2">
      <c r="CX46127" s="29">
        <v>45989</v>
      </c>
      <c r="CY46127" s="29">
        <v>1.6448562594714289</v>
      </c>
      <c r="CZ46127" s="29">
        <v>1.9599550187478414</v>
      </c>
      <c r="DA46127" s="29">
        <v>2.5757784063351088</v>
      </c>
      <c r="DB46127" s="29">
        <v>3.2903867192496699</v>
      </c>
    </row>
    <row r="46128" spans="102:106" ht="20.100000000000001" customHeight="1" x14ac:dyDescent="0.2">
      <c r="CX46128" s="29">
        <v>45990</v>
      </c>
      <c r="CY46128" s="29">
        <v>1.6448562594155363</v>
      </c>
      <c r="CZ46128" s="29">
        <v>1.9599550189450206</v>
      </c>
      <c r="DA46128" s="29">
        <v>2.5757784074404881</v>
      </c>
      <c r="DB46128" s="29">
        <v>3.2903867222927308</v>
      </c>
    </row>
    <row r="46129" spans="102:106" ht="20.100000000000001" customHeight="1" x14ac:dyDescent="0.2">
      <c r="CX46129" s="29">
        <v>45991</v>
      </c>
      <c r="CY46129" s="29">
        <v>1.6448562593579172</v>
      </c>
      <c r="CZ46129" s="29">
        <v>1.9599550191375927</v>
      </c>
      <c r="DA46129" s="29">
        <v>2.5757784085467539</v>
      </c>
      <c r="DB46129" s="29">
        <v>3.2903867253372212</v>
      </c>
    </row>
    <row r="46130" spans="102:106" ht="20.100000000000001" customHeight="1" x14ac:dyDescent="0.2">
      <c r="CX46130" s="29">
        <v>45992</v>
      </c>
      <c r="CY46130" s="29">
        <v>1.6448562593017264</v>
      </c>
      <c r="CZ46130" s="29">
        <v>1.9599550193334307</v>
      </c>
      <c r="DA46130" s="29">
        <v>2.575778409653986</v>
      </c>
      <c r="DB46130" s="29">
        <v>3.2903867283816912</v>
      </c>
    </row>
    <row r="46131" spans="102:106" ht="20.100000000000001" customHeight="1" x14ac:dyDescent="0.2">
      <c r="CX46131" s="29">
        <v>45993</v>
      </c>
      <c r="CY46131" s="29">
        <v>1.6448562592408067</v>
      </c>
      <c r="CZ46131" s="29">
        <v>1.9599550195299908</v>
      </c>
      <c r="DA46131" s="29">
        <v>2.5757784107602819</v>
      </c>
      <c r="DB46131" s="29">
        <v>3.2903867314246917</v>
      </c>
    </row>
    <row r="46132" spans="102:106" ht="20.100000000000001" customHeight="1" x14ac:dyDescent="0.2">
      <c r="CX46132" s="29">
        <v>45994</v>
      </c>
      <c r="CY46132" s="29">
        <v>1.6448562591845206</v>
      </c>
      <c r="CZ46132" s="29">
        <v>1.9599550197247291</v>
      </c>
      <c r="DA46132" s="29">
        <v>2.5757784118677027</v>
      </c>
      <c r="DB46132" s="29">
        <v>3.2903867344694264</v>
      </c>
    </row>
    <row r="46133" spans="102:106" ht="20.100000000000001" customHeight="1" x14ac:dyDescent="0.2">
      <c r="CX46133" s="29">
        <v>45995</v>
      </c>
      <c r="CY46133" s="29">
        <v>1.6448562591298148</v>
      </c>
      <c r="CZ46133" s="29">
        <v>1.9599550199203106</v>
      </c>
      <c r="DA46133" s="29">
        <v>2.5757784129743468</v>
      </c>
      <c r="DB46133" s="29">
        <v>3.2903867375128932</v>
      </c>
    </row>
    <row r="46134" spans="102:106" ht="20.100000000000001" customHeight="1" x14ac:dyDescent="0.2">
      <c r="CX46134" s="29">
        <v>45996</v>
      </c>
      <c r="CY46134" s="29">
        <v>1.6448562590705322</v>
      </c>
      <c r="CZ46134" s="29">
        <v>1.9599550201141904</v>
      </c>
      <c r="DA46134" s="29">
        <v>2.5757784140802928</v>
      </c>
      <c r="DB46134" s="29">
        <v>3.2903867405567473</v>
      </c>
    </row>
    <row r="46135" spans="102:106" ht="20.100000000000001" customHeight="1" x14ac:dyDescent="0.2">
      <c r="CX46135" s="29">
        <v>45997</v>
      </c>
      <c r="CY46135" s="29">
        <v>1.6448562590160363</v>
      </c>
      <c r="CZ46135" s="29">
        <v>1.9599550203090346</v>
      </c>
      <c r="DA46135" s="29">
        <v>2.5757784151876031</v>
      </c>
      <c r="DB46135" s="29">
        <v>3.2903867435995369</v>
      </c>
    </row>
    <row r="46136" spans="102:106" ht="20.100000000000001" customHeight="1" x14ac:dyDescent="0.2">
      <c r="CX46136" s="29">
        <v>45998</v>
      </c>
      <c r="CY46136" s="29">
        <v>1.6448562589570641</v>
      </c>
      <c r="CZ46136" s="29">
        <v>1.9599550205022978</v>
      </c>
      <c r="DA46136" s="29">
        <v>2.5757784162923918</v>
      </c>
      <c r="DB46136" s="29">
        <v>3.2903867466429153</v>
      </c>
    </row>
    <row r="46137" spans="102:106" ht="20.100000000000001" customHeight="1" x14ac:dyDescent="0.2">
      <c r="CX46137" s="29">
        <v>45999</v>
      </c>
      <c r="CY46137" s="29">
        <v>1.6448562588998754</v>
      </c>
      <c r="CZ46137" s="29">
        <v>1.9599550206992515</v>
      </c>
      <c r="DA46137" s="29">
        <v>2.5757784173987024</v>
      </c>
      <c r="DB46137" s="29">
        <v>3.2903867496869843</v>
      </c>
    </row>
    <row r="46138" spans="102:106" ht="20.100000000000001" customHeight="1" x14ac:dyDescent="0.2">
      <c r="CX46138" s="29">
        <v>46000</v>
      </c>
      <c r="CY46138" s="29">
        <v>1.6448562588414164</v>
      </c>
      <c r="CZ46138" s="29">
        <v>1.9599550208921397</v>
      </c>
      <c r="DA46138" s="29">
        <v>2.5757784185066153</v>
      </c>
      <c r="DB46138" s="29">
        <v>3.2903867527287418</v>
      </c>
    </row>
    <row r="46139" spans="102:106" ht="20.100000000000001" customHeight="1" x14ac:dyDescent="0.2">
      <c r="CX46139" s="29">
        <v>46001</v>
      </c>
      <c r="CY46139" s="29">
        <v>1.6448562587848423</v>
      </c>
      <c r="CZ46139" s="29">
        <v>1.9599550210888392</v>
      </c>
      <c r="DA46139" s="29">
        <v>2.5757784196122455</v>
      </c>
      <c r="DB46139" s="29">
        <v>3.2903867557713928</v>
      </c>
    </row>
    <row r="46140" spans="102:106" ht="20.100000000000001" customHeight="1" x14ac:dyDescent="0.2">
      <c r="CX46140" s="29">
        <v>46002</v>
      </c>
      <c r="CY46140" s="29">
        <v>1.6448562587270998</v>
      </c>
      <c r="CZ46140" s="29">
        <v>1.9599550212815942</v>
      </c>
      <c r="DA46140" s="29">
        <v>2.5757784207176533</v>
      </c>
      <c r="DB46140" s="29">
        <v>3.2903867588150391</v>
      </c>
    </row>
    <row r="46141" spans="102:106" ht="20.100000000000001" customHeight="1" x14ac:dyDescent="0.2">
      <c r="CX46141" s="29">
        <v>46003</v>
      </c>
      <c r="CY46141" s="29">
        <v>1.6448562586713436</v>
      </c>
      <c r="CZ46141" s="29">
        <v>1.9599550214782817</v>
      </c>
      <c r="DA46141" s="29">
        <v>2.5757784218229194</v>
      </c>
      <c r="DB46141" s="29">
        <v>3.2903867618582288</v>
      </c>
    </row>
    <row r="46142" spans="102:106" ht="20.100000000000001" customHeight="1" x14ac:dyDescent="0.2">
      <c r="CX46142" s="29">
        <v>46004</v>
      </c>
      <c r="CY46142" s="29">
        <v>1.6448562586114146</v>
      </c>
      <c r="CZ46142" s="29">
        <v>1.9599550216737509</v>
      </c>
      <c r="DA46142" s="29">
        <v>2.5757784229301053</v>
      </c>
      <c r="DB46142" s="29">
        <v>3.2903867648995133</v>
      </c>
    </row>
    <row r="46143" spans="102:106" ht="20.100000000000001" customHeight="1" x14ac:dyDescent="0.2">
      <c r="CX46143" s="29">
        <v>46005</v>
      </c>
      <c r="CY46143" s="29">
        <v>1.6448562585566791</v>
      </c>
      <c r="CZ46143" s="29">
        <v>1.9599550218680619</v>
      </c>
      <c r="DA46143" s="29">
        <v>2.5757784240353252</v>
      </c>
      <c r="DB46143" s="29">
        <v>3.2903867679420977</v>
      </c>
    </row>
    <row r="46144" spans="102:106" ht="20.100000000000001" customHeight="1" x14ac:dyDescent="0.2">
      <c r="CX46144" s="29">
        <v>46006</v>
      </c>
      <c r="CY46144" s="29">
        <v>1.6448562585009772</v>
      </c>
      <c r="CZ46144" s="29">
        <v>1.9599550220612754</v>
      </c>
      <c r="DA46144" s="29">
        <v>2.5757784251426243</v>
      </c>
      <c r="DB46144" s="29">
        <v>3.2903867709845303</v>
      </c>
    </row>
    <row r="46145" spans="102:106" ht="20.100000000000001" customHeight="1" x14ac:dyDescent="0.2">
      <c r="CX46145" s="29">
        <v>46007</v>
      </c>
      <c r="CY46145" s="29">
        <v>1.6448562584412545</v>
      </c>
      <c r="CZ46145" s="29">
        <v>1.9599550222560569</v>
      </c>
      <c r="DA46145" s="29">
        <v>2.5757784262481156</v>
      </c>
      <c r="DB46145" s="29">
        <v>3.2903867740269135</v>
      </c>
    </row>
    <row r="46146" spans="102:106" ht="20.100000000000001" customHeight="1" x14ac:dyDescent="0.2">
      <c r="CX46146" s="29">
        <v>46008</v>
      </c>
      <c r="CY46146" s="29">
        <v>1.6448562583837723</v>
      </c>
      <c r="CZ46146" s="29">
        <v>1.9599550224524678</v>
      </c>
      <c r="DA46146" s="29">
        <v>2.5757784273538626</v>
      </c>
      <c r="DB46146" s="29">
        <v>3.2903867770677966</v>
      </c>
    </row>
    <row r="46147" spans="102:106" ht="20.100000000000001" customHeight="1" x14ac:dyDescent="0.2">
      <c r="CX46147" s="29">
        <v>46009</v>
      </c>
      <c r="CY46147" s="29">
        <v>1.6448562583254753</v>
      </c>
      <c r="CZ46147" s="29">
        <v>1.9599550226479625</v>
      </c>
      <c r="DA46147" s="29">
        <v>2.5757784284599428</v>
      </c>
      <c r="DB46147" s="29">
        <v>3.2903867801103845</v>
      </c>
    </row>
    <row r="46148" spans="102:106" ht="20.100000000000001" customHeight="1" x14ac:dyDescent="0.2">
      <c r="CX46148" s="29">
        <v>46010</v>
      </c>
      <c r="CY46148" s="29">
        <v>1.6448562582695205</v>
      </c>
      <c r="CZ46148" s="29">
        <v>1.9599550228399945</v>
      </c>
      <c r="DA46148" s="29">
        <v>2.5757784295644548</v>
      </c>
      <c r="DB46148" s="29">
        <v>3.2903867831516753</v>
      </c>
    </row>
    <row r="46149" spans="102:106" ht="20.100000000000001" customHeight="1" x14ac:dyDescent="0.2">
      <c r="CX46149" s="29">
        <v>46011</v>
      </c>
      <c r="CY46149" s="29">
        <v>1.6448562582128528</v>
      </c>
      <c r="CZ46149" s="29">
        <v>1.9599550230364429</v>
      </c>
      <c r="DA46149" s="29">
        <v>2.5757784306694589</v>
      </c>
      <c r="DB46149" s="29">
        <v>3.2903867861933209</v>
      </c>
    </row>
    <row r="46150" spans="102:106" ht="20.100000000000001" customHeight="1" x14ac:dyDescent="0.2">
      <c r="CX46150" s="29">
        <v>46012</v>
      </c>
      <c r="CY46150" s="29">
        <v>1.6448562581555224</v>
      </c>
      <c r="CZ46150" s="29">
        <v>1.9599550232321559</v>
      </c>
      <c r="DA46150" s="29">
        <v>2.5757784317770187</v>
      </c>
      <c r="DB46150" s="29">
        <v>3.2903867892338732</v>
      </c>
    </row>
    <row r="46151" spans="102:106" ht="20.100000000000001" customHeight="1" x14ac:dyDescent="0.2">
      <c r="CX46151" s="29">
        <v>46013</v>
      </c>
      <c r="CY46151" s="29">
        <v>1.6448562580975807</v>
      </c>
      <c r="CZ46151" s="29">
        <v>1.9599550234271936</v>
      </c>
      <c r="DA46151" s="29">
        <v>2.5757784328812647</v>
      </c>
      <c r="DB46151" s="29">
        <v>3.2903867922765349</v>
      </c>
    </row>
    <row r="46152" spans="102:106" ht="20.100000000000001" customHeight="1" x14ac:dyDescent="0.2">
      <c r="CX46152" s="29">
        <v>46014</v>
      </c>
      <c r="CY46152" s="29">
        <v>1.6448562580421831</v>
      </c>
      <c r="CZ46152" s="29">
        <v>1.959955023621617</v>
      </c>
      <c r="DA46152" s="29">
        <v>2.5757784339862408</v>
      </c>
      <c r="DB46152" s="29">
        <v>3.2903867953167536</v>
      </c>
    </row>
    <row r="46153" spans="102:106" ht="20.100000000000001" customHeight="1" x14ac:dyDescent="0.2">
      <c r="CX46153" s="29">
        <v>46015</v>
      </c>
      <c r="CY46153" s="29">
        <v>1.64485625798317</v>
      </c>
      <c r="CZ46153" s="29">
        <v>1.9599550238154859</v>
      </c>
      <c r="DA46153" s="29">
        <v>2.5757784350940112</v>
      </c>
      <c r="DB46153" s="29">
        <v>3.2903867983577335</v>
      </c>
    </row>
    <row r="46154" spans="102:106" ht="20.100000000000001" customHeight="1" x14ac:dyDescent="0.2">
      <c r="CX46154" s="29">
        <v>46016</v>
      </c>
      <c r="CY46154" s="29">
        <v>1.6448562579268027</v>
      </c>
      <c r="CZ46154" s="29">
        <v>1.9599550240088606</v>
      </c>
      <c r="DA46154" s="29">
        <v>2.5757784361987048</v>
      </c>
      <c r="DB46154" s="29">
        <v>3.2903868013995758</v>
      </c>
    </row>
    <row r="46155" spans="102:106" ht="20.100000000000001" customHeight="1" x14ac:dyDescent="0.2">
      <c r="CX46155" s="29">
        <v>46017</v>
      </c>
      <c r="CY46155" s="29">
        <v>1.6448562578700261</v>
      </c>
      <c r="CZ46155" s="29">
        <v>1.9599550242044081</v>
      </c>
      <c r="DA46155" s="29">
        <v>2.575778437304368</v>
      </c>
      <c r="DB46155" s="29">
        <v>3.2903868044392786</v>
      </c>
    </row>
    <row r="46156" spans="102:106" ht="20.100000000000001" customHeight="1" x14ac:dyDescent="0.2">
      <c r="CX46156" s="29">
        <v>46018</v>
      </c>
      <c r="CY46156" s="29">
        <v>1.6448562578128914</v>
      </c>
      <c r="CZ46156" s="29">
        <v>1.9599550243995822</v>
      </c>
      <c r="DA46156" s="29">
        <v>2.5757784384090963</v>
      </c>
      <c r="DB46156" s="29">
        <v>3.2903868074800471</v>
      </c>
    </row>
    <row r="46157" spans="102:106" ht="20.100000000000001" customHeight="1" x14ac:dyDescent="0.2">
      <c r="CX46157" s="29">
        <v>46019</v>
      </c>
      <c r="CY46157" s="29">
        <v>1.6448562577554489</v>
      </c>
      <c r="CZ46157" s="29">
        <v>1.959955024594443</v>
      </c>
      <c r="DA46157" s="29">
        <v>2.5757784395149517</v>
      </c>
      <c r="DB46157" s="29">
        <v>3.2903868105204301</v>
      </c>
    </row>
    <row r="46158" spans="102:106" ht="20.100000000000001" customHeight="1" x14ac:dyDescent="0.2">
      <c r="CX46158" s="29">
        <v>46020</v>
      </c>
      <c r="CY46158" s="29">
        <v>1.644856257697749</v>
      </c>
      <c r="CZ46158" s="29">
        <v>1.9599550247890516</v>
      </c>
      <c r="DA46158" s="29">
        <v>2.5757784406200317</v>
      </c>
      <c r="DB46158" s="29">
        <v>3.290386813560529</v>
      </c>
    </row>
    <row r="46159" spans="102:106" ht="20.100000000000001" customHeight="1" x14ac:dyDescent="0.2">
      <c r="CX46159" s="29">
        <v>46021</v>
      </c>
      <c r="CY46159" s="29">
        <v>1.6448562576429486</v>
      </c>
      <c r="CZ46159" s="29">
        <v>1.9599550249834676</v>
      </c>
      <c r="DA46159" s="29">
        <v>2.5757784417244149</v>
      </c>
      <c r="DB46159" s="29">
        <v>3.2903868166019974</v>
      </c>
    </row>
    <row r="46160" spans="102:106" ht="20.100000000000001" customHeight="1" x14ac:dyDescent="0.2">
      <c r="CX46160" s="29">
        <v>46022</v>
      </c>
      <c r="CY46160" s="29">
        <v>1.6448562575848866</v>
      </c>
      <c r="CZ46160" s="29">
        <v>1.959955025177752</v>
      </c>
      <c r="DA46160" s="29">
        <v>2.5757784428301638</v>
      </c>
      <c r="DB46160" s="29">
        <v>3.290386819641832</v>
      </c>
    </row>
    <row r="46161" spans="102:106" ht="20.100000000000001" customHeight="1" x14ac:dyDescent="0.2">
      <c r="CX46161" s="29">
        <v>46023</v>
      </c>
      <c r="CY46161" s="29">
        <v>1.6448562575267189</v>
      </c>
      <c r="CZ46161" s="29">
        <v>1.959955025371964</v>
      </c>
      <c r="DA46161" s="29">
        <v>2.5757784439353744</v>
      </c>
      <c r="DB46161" s="29">
        <v>3.2903868226816866</v>
      </c>
    </row>
    <row r="46162" spans="102:106" ht="20.100000000000001" customHeight="1" x14ac:dyDescent="0.2">
      <c r="CX46162" s="29">
        <v>46024</v>
      </c>
      <c r="CY46162" s="29">
        <v>1.6448562574684966</v>
      </c>
      <c r="CZ46162" s="29">
        <v>1.9599550255687717</v>
      </c>
      <c r="DA46162" s="29">
        <v>2.5757784450401262</v>
      </c>
      <c r="DB46162" s="29">
        <v>3.2903868257216629</v>
      </c>
    </row>
    <row r="46163" spans="102:106" ht="20.100000000000001" customHeight="1" x14ac:dyDescent="0.2">
      <c r="CX46163" s="29">
        <v>46025</v>
      </c>
      <c r="CY46163" s="29">
        <v>1.6448562574133767</v>
      </c>
      <c r="CZ46163" s="29">
        <v>1.9599550257630216</v>
      </c>
      <c r="DA46163" s="29">
        <v>2.5757784461444988</v>
      </c>
      <c r="DB46163" s="29">
        <v>3.2903868287618616</v>
      </c>
    </row>
    <row r="46164" spans="102:106" ht="20.100000000000001" customHeight="1" x14ac:dyDescent="0.2">
      <c r="CX46164" s="29">
        <v>46026</v>
      </c>
      <c r="CY46164" s="29">
        <v>1.644856257355197</v>
      </c>
      <c r="CZ46164" s="29">
        <v>1.959955025957381</v>
      </c>
      <c r="DA46164" s="29">
        <v>2.575778447250554</v>
      </c>
      <c r="DB46164" s="29">
        <v>3.2903868318008316</v>
      </c>
    </row>
    <row r="46165" spans="102:106" ht="20.100000000000001" customHeight="1" x14ac:dyDescent="0.2">
      <c r="CX46165" s="29">
        <v>46027</v>
      </c>
      <c r="CY46165" s="29">
        <v>1.6448562573002208</v>
      </c>
      <c r="CZ46165" s="29">
        <v>1.9599550261519099</v>
      </c>
      <c r="DA46165" s="29">
        <v>2.5757784483544044</v>
      </c>
      <c r="DB46165" s="29">
        <v>3.2903868348402274</v>
      </c>
    </row>
    <row r="46166" spans="102:106" ht="20.100000000000001" customHeight="1" x14ac:dyDescent="0.2">
      <c r="CX46166" s="29">
        <v>46028</v>
      </c>
      <c r="CY46166" s="29">
        <v>1.6448562572422862</v>
      </c>
      <c r="CZ46166" s="29">
        <v>1.9599550263466687</v>
      </c>
      <c r="DA46166" s="29">
        <v>2.5757784494600964</v>
      </c>
      <c r="DB46166" s="29">
        <v>3.2903868378801491</v>
      </c>
    </row>
    <row r="46167" spans="102:106" ht="20.100000000000001" customHeight="1" x14ac:dyDescent="0.2">
      <c r="CX46167" s="29">
        <v>46029</v>
      </c>
      <c r="CY46167" s="29">
        <v>1.64485625718455</v>
      </c>
      <c r="CZ46167" s="29">
        <v>1.9599550265417176</v>
      </c>
      <c r="DA46167" s="29">
        <v>2.5757784505657266</v>
      </c>
      <c r="DB46167" s="29">
        <v>3.2903868409191457</v>
      </c>
    </row>
    <row r="46168" spans="102:106" ht="20.100000000000001" customHeight="1" x14ac:dyDescent="0.2">
      <c r="CX46168" s="29">
        <v>46030</v>
      </c>
      <c r="CY46168" s="29">
        <v>1.6448562571270626</v>
      </c>
      <c r="CZ46168" s="29">
        <v>1.9599550267371171</v>
      </c>
      <c r="DA46168" s="29">
        <v>2.5757784516693896</v>
      </c>
      <c r="DB46168" s="29">
        <v>3.2903868439573198</v>
      </c>
    </row>
    <row r="46169" spans="102:106" ht="20.100000000000001" customHeight="1" x14ac:dyDescent="0.2">
      <c r="CX46169" s="29">
        <v>46031</v>
      </c>
      <c r="CY46169" s="29">
        <v>1.6448562570698753</v>
      </c>
      <c r="CZ46169" s="29">
        <v>1.9599550269303208</v>
      </c>
      <c r="DA46169" s="29">
        <v>2.5757784527751317</v>
      </c>
      <c r="DB46169" s="29">
        <v>3.2903868469963236</v>
      </c>
    </row>
    <row r="46170" spans="102:106" ht="20.100000000000001" customHeight="1" x14ac:dyDescent="0.2">
      <c r="CX46170" s="29">
        <v>46032</v>
      </c>
      <c r="CY46170" s="29">
        <v>1.6448562570130376</v>
      </c>
      <c r="CZ46170" s="29">
        <v>1.9599550271239954</v>
      </c>
      <c r="DA46170" s="29">
        <v>2.575778453879066</v>
      </c>
      <c r="DB46170" s="29">
        <v>3.290386850034706</v>
      </c>
    </row>
    <row r="46171" spans="102:106" ht="20.100000000000001" customHeight="1" x14ac:dyDescent="0.2">
      <c r="CX46171" s="29">
        <v>46033</v>
      </c>
      <c r="CY46171" s="29">
        <v>1.6448562569566014</v>
      </c>
      <c r="CZ46171" s="29">
        <v>1.9599550273208082</v>
      </c>
      <c r="DA46171" s="29">
        <v>2.5757784549832548</v>
      </c>
      <c r="DB46171" s="29">
        <v>3.2903868530741214</v>
      </c>
    </row>
    <row r="46172" spans="102:106" ht="20.100000000000001" customHeight="1" x14ac:dyDescent="0.2">
      <c r="CX46172" s="29">
        <v>46034</v>
      </c>
      <c r="CY46172" s="29">
        <v>1.6448562568975096</v>
      </c>
      <c r="CZ46172" s="29">
        <v>1.9599550275156061</v>
      </c>
      <c r="DA46172" s="29">
        <v>2.5757784560877766</v>
      </c>
      <c r="DB46172" s="29">
        <v>3.290386856113118</v>
      </c>
    </row>
    <row r="46173" spans="102:106" ht="20.100000000000001" customHeight="1" x14ac:dyDescent="0.2">
      <c r="CX46173" s="29">
        <v>46035</v>
      </c>
      <c r="CY46173" s="29">
        <v>1.6448562568420264</v>
      </c>
      <c r="CZ46173" s="29">
        <v>1.9599550277084485</v>
      </c>
      <c r="DA46173" s="29">
        <v>2.5757784571927118</v>
      </c>
      <c r="DB46173" s="29">
        <v>3.2903868591502445</v>
      </c>
    </row>
    <row r="46174" spans="102:106" ht="20.100000000000001" customHeight="1" x14ac:dyDescent="0.2">
      <c r="CX46174" s="29">
        <v>46036</v>
      </c>
      <c r="CY46174" s="29">
        <v>1.6448562567839895</v>
      </c>
      <c r="CZ46174" s="29">
        <v>1.9599550279046107</v>
      </c>
      <c r="DA46174" s="29">
        <v>2.5757784582981391</v>
      </c>
      <c r="DB46174" s="29">
        <v>3.2903868621887082</v>
      </c>
    </row>
    <row r="46175" spans="102:106" ht="20.100000000000001" customHeight="1" x14ac:dyDescent="0.2">
      <c r="CX46175" s="29">
        <v>46037</v>
      </c>
      <c r="CY46175" s="29">
        <v>1.6448562567265557</v>
      </c>
      <c r="CZ46175" s="29">
        <v>1.9599550280989386</v>
      </c>
      <c r="DA46175" s="29">
        <v>2.5757784594021538</v>
      </c>
      <c r="DB46175" s="29">
        <v>3.2903868652270565</v>
      </c>
    </row>
    <row r="46176" spans="102:106" ht="20.100000000000001" customHeight="1" x14ac:dyDescent="0.2">
      <c r="CX46176" s="29">
        <v>46038</v>
      </c>
      <c r="CY46176" s="29">
        <v>1.6448562566697755</v>
      </c>
      <c r="CZ46176" s="29">
        <v>1.9599550282914913</v>
      </c>
      <c r="DA46176" s="29">
        <v>2.575778460506819</v>
      </c>
      <c r="DB46176" s="29">
        <v>3.290386868265391</v>
      </c>
    </row>
    <row r="46177" spans="102:106" ht="20.100000000000001" customHeight="1" x14ac:dyDescent="0.2">
      <c r="CX46177" s="29">
        <v>46039</v>
      </c>
      <c r="CY46177" s="29">
        <v>1.6448562566136999</v>
      </c>
      <c r="CZ46177" s="29">
        <v>1.9599550284875451</v>
      </c>
      <c r="DA46177" s="29">
        <v>2.5757784616102306</v>
      </c>
      <c r="DB46177" s="29">
        <v>3.2903868713022604</v>
      </c>
    </row>
    <row r="46178" spans="102:106" ht="20.100000000000001" customHeight="1" x14ac:dyDescent="0.2">
      <c r="CX46178" s="29">
        <v>46040</v>
      </c>
      <c r="CY46178" s="29">
        <v>1.644856256555272</v>
      </c>
      <c r="CZ46178" s="29">
        <v>1.9599550286819445</v>
      </c>
      <c r="DA46178" s="29">
        <v>2.5757784627144509</v>
      </c>
      <c r="DB46178" s="29">
        <v>3.2903868743408711</v>
      </c>
    </row>
    <row r="46179" spans="102:106" ht="20.100000000000001" customHeight="1" x14ac:dyDescent="0.2">
      <c r="CX46179" s="29">
        <v>46041</v>
      </c>
      <c r="CY46179" s="29">
        <v>1.6448562564976499</v>
      </c>
      <c r="CZ46179" s="29">
        <v>1.95995502887475</v>
      </c>
      <c r="DA46179" s="29">
        <v>2.5757784638195598</v>
      </c>
      <c r="DB46179" s="29">
        <v>3.2903868773782188</v>
      </c>
    </row>
    <row r="46180" spans="102:106" ht="20.100000000000001" customHeight="1" x14ac:dyDescent="0.2">
      <c r="CX46180" s="29">
        <v>46042</v>
      </c>
      <c r="CY46180" s="29">
        <v>1.6448562564408837</v>
      </c>
      <c r="CZ46180" s="29">
        <v>1.9599550290712375</v>
      </c>
      <c r="DA46180" s="29">
        <v>2.5757784649236517</v>
      </c>
      <c r="DB46180" s="29">
        <v>3.2903868804159573</v>
      </c>
    </row>
    <row r="46181" spans="102:106" ht="20.100000000000001" customHeight="1" x14ac:dyDescent="0.2">
      <c r="CX46181" s="29">
        <v>46043</v>
      </c>
      <c r="CY46181" s="29">
        <v>1.6448562563850249</v>
      </c>
      <c r="CZ46181" s="29">
        <v>1.9599550292662515</v>
      </c>
      <c r="DA46181" s="29">
        <v>2.5757784660268066</v>
      </c>
      <c r="DB46181" s="29">
        <v>3.2903868834526353</v>
      </c>
    </row>
    <row r="46182" spans="102:106" ht="20.100000000000001" customHeight="1" x14ac:dyDescent="0.2">
      <c r="CX46182" s="29">
        <v>46044</v>
      </c>
      <c r="CY46182" s="29">
        <v>1.6448562563270153</v>
      </c>
      <c r="CZ46182" s="29">
        <v>1.9599550294598522</v>
      </c>
      <c r="DA46182" s="29">
        <v>2.5757784671310877</v>
      </c>
      <c r="DB46182" s="29">
        <v>3.2903868864899062</v>
      </c>
    </row>
    <row r="46183" spans="102:106" ht="20.100000000000001" customHeight="1" x14ac:dyDescent="0.2">
      <c r="CX46183" s="29">
        <v>46045</v>
      </c>
      <c r="CY46183" s="29">
        <v>1.644856256270014</v>
      </c>
      <c r="CZ46183" s="29">
        <v>1.9599550296547081</v>
      </c>
      <c r="DA46183" s="29">
        <v>2.5757784682365732</v>
      </c>
      <c r="DB46183" s="29">
        <v>3.2903868895263195</v>
      </c>
    </row>
    <row r="46184" spans="102:106" ht="20.100000000000001" customHeight="1" x14ac:dyDescent="0.2">
      <c r="CX46184" s="29">
        <v>46046</v>
      </c>
      <c r="CY46184" s="29">
        <v>1.6448562562140709</v>
      </c>
      <c r="CZ46184" s="29">
        <v>1.9599550298482706</v>
      </c>
      <c r="DA46184" s="29">
        <v>2.575778469339375</v>
      </c>
      <c r="DB46184" s="29">
        <v>3.2903868925635278</v>
      </c>
    </row>
    <row r="46185" spans="102:106" ht="20.100000000000001" customHeight="1" x14ac:dyDescent="0.2">
      <c r="CX46185" s="29">
        <v>46047</v>
      </c>
      <c r="CY46185" s="29">
        <v>1.6448562561561297</v>
      </c>
      <c r="CZ46185" s="29">
        <v>1.9599550300432091</v>
      </c>
      <c r="DA46185" s="29">
        <v>2.5757784704435402</v>
      </c>
      <c r="DB46185" s="29">
        <v>3.2903868956016331</v>
      </c>
    </row>
    <row r="46186" spans="102:106" ht="20.100000000000001" customHeight="1" x14ac:dyDescent="0.2">
      <c r="CX46186" s="29">
        <v>46048</v>
      </c>
      <c r="CY46186" s="29">
        <v>1.6448562560993478</v>
      </c>
      <c r="CZ46186" s="29">
        <v>1.959955030236975</v>
      </c>
      <c r="DA46186" s="29">
        <v>2.5757784715471641</v>
      </c>
      <c r="DB46186" s="29">
        <v>3.2903868986376303</v>
      </c>
    </row>
    <row r="46187" spans="102:106" ht="20.100000000000001" customHeight="1" x14ac:dyDescent="0.2">
      <c r="CX46187" s="29">
        <v>46049</v>
      </c>
      <c r="CY46187" s="29">
        <v>1.6448562560406683</v>
      </c>
      <c r="CZ46187" s="29">
        <v>1.9599550304322371</v>
      </c>
      <c r="DA46187" s="29">
        <v>2.5757784726503257</v>
      </c>
      <c r="DB46187" s="29">
        <v>3.2903869016731737</v>
      </c>
    </row>
    <row r="46188" spans="102:106" ht="20.100000000000001" customHeight="1" x14ac:dyDescent="0.2">
      <c r="CX46188" s="29">
        <v>46050</v>
      </c>
      <c r="CY46188" s="29">
        <v>1.6448562559863578</v>
      </c>
      <c r="CZ46188" s="29">
        <v>1.9599550306264468</v>
      </c>
      <c r="DA46188" s="29">
        <v>2.5757784737550877</v>
      </c>
      <c r="DB46188" s="29">
        <v>3.2903869047099179</v>
      </c>
    </row>
    <row r="46189" spans="102:106" ht="20.100000000000001" customHeight="1" x14ac:dyDescent="0.2">
      <c r="CX46189" s="29">
        <v>46051</v>
      </c>
      <c r="CY46189" s="29">
        <v>1.6448562559271425</v>
      </c>
      <c r="CZ46189" s="29">
        <v>1.9599550308222733</v>
      </c>
      <c r="DA46189" s="29">
        <v>2.575778474859546</v>
      </c>
      <c r="DB46189" s="29">
        <v>3.290386907746409</v>
      </c>
    </row>
    <row r="46190" spans="102:106" ht="20.100000000000001" customHeight="1" x14ac:dyDescent="0.2">
      <c r="CX46190" s="29">
        <v>46052</v>
      </c>
      <c r="CY46190" s="29">
        <v>1.644856255869289</v>
      </c>
      <c r="CZ46190" s="29">
        <v>1.9599550310145601</v>
      </c>
      <c r="DA46190" s="29">
        <v>2.5757784759637787</v>
      </c>
      <c r="DB46190" s="29">
        <v>3.2903869107827508</v>
      </c>
    </row>
    <row r="46191" spans="102:106" ht="20.100000000000001" customHeight="1" x14ac:dyDescent="0.2">
      <c r="CX46191" s="29">
        <v>46053</v>
      </c>
      <c r="CY46191" s="29">
        <v>1.6448562558128479</v>
      </c>
      <c r="CZ46191" s="29">
        <v>1.9599550312085832</v>
      </c>
      <c r="DA46191" s="29">
        <v>2.575778477065882</v>
      </c>
      <c r="DB46191" s="29">
        <v>3.2903869138190425</v>
      </c>
    </row>
    <row r="46192" spans="102:106" ht="20.100000000000001" customHeight="1" x14ac:dyDescent="0.2">
      <c r="CX46192" s="29">
        <v>46054</v>
      </c>
      <c r="CY46192" s="29">
        <v>1.6448562557578703</v>
      </c>
      <c r="CZ46192" s="29">
        <v>1.9599550314044039</v>
      </c>
      <c r="DA46192" s="29">
        <v>2.5757784781699025</v>
      </c>
      <c r="DB46192" s="29">
        <v>3.2903869168538331</v>
      </c>
    </row>
    <row r="46193" spans="102:106" ht="20.100000000000001" customHeight="1" x14ac:dyDescent="0.2">
      <c r="CX46193" s="29">
        <v>46055</v>
      </c>
      <c r="CY46193" s="29">
        <v>1.6448562556981894</v>
      </c>
      <c r="CZ46193" s="29">
        <v>1.9599550315994736</v>
      </c>
      <c r="DA46193" s="29">
        <v>2.5757784792739358</v>
      </c>
      <c r="DB46193" s="29">
        <v>3.2903869198903286</v>
      </c>
    </row>
    <row r="46194" spans="102:106" ht="20.100000000000001" customHeight="1" x14ac:dyDescent="0.2">
      <c r="CX46194" s="29">
        <v>46056</v>
      </c>
      <c r="CY46194" s="29">
        <v>1.6448562556431812</v>
      </c>
      <c r="CZ46194" s="29">
        <v>1.959955031791244</v>
      </c>
      <c r="DA46194" s="29">
        <v>2.5757784803780606</v>
      </c>
      <c r="DB46194" s="29">
        <v>3.2903869229255251</v>
      </c>
    </row>
    <row r="46195" spans="102:106" ht="20.100000000000001" customHeight="1" x14ac:dyDescent="0.2">
      <c r="CX46195" s="29">
        <v>46057</v>
      </c>
      <c r="CY46195" s="29">
        <v>1.6448562555866793</v>
      </c>
      <c r="CZ46195" s="29">
        <v>1.9599550319876007</v>
      </c>
      <c r="DA46195" s="29">
        <v>2.5757784814803708</v>
      </c>
      <c r="DB46195" s="29">
        <v>3.2903869259610765</v>
      </c>
    </row>
    <row r="46196" spans="102:106" ht="20.100000000000001" customHeight="1" x14ac:dyDescent="0.2">
      <c r="CX46196" s="29">
        <v>46058</v>
      </c>
      <c r="CY46196" s="29">
        <v>1.644856255528734</v>
      </c>
      <c r="CZ46196" s="29">
        <v>1.9599550321807784</v>
      </c>
      <c r="DA46196" s="29">
        <v>2.5757784825829311</v>
      </c>
      <c r="DB46196" s="29">
        <v>3.2903869289970844</v>
      </c>
    </row>
    <row r="46197" spans="102:106" ht="20.100000000000001" customHeight="1" x14ac:dyDescent="0.2">
      <c r="CX46197" s="29">
        <v>46059</v>
      </c>
      <c r="CY46197" s="29">
        <v>1.6448562554725046</v>
      </c>
      <c r="CZ46197" s="29">
        <v>1.9599550323760546</v>
      </c>
      <c r="DA46197" s="29">
        <v>2.5757784836858204</v>
      </c>
      <c r="DB46197" s="29">
        <v>3.2903869320320958</v>
      </c>
    </row>
    <row r="46198" spans="102:106" ht="20.100000000000001" customHeight="1" x14ac:dyDescent="0.2">
      <c r="CX46198" s="29">
        <v>46060</v>
      </c>
      <c r="CY46198" s="29">
        <v>1.6448562554149331</v>
      </c>
      <c r="CZ46198" s="29">
        <v>1.9599550325708808</v>
      </c>
      <c r="DA46198" s="29">
        <v>2.5757784847911025</v>
      </c>
      <c r="DB46198" s="29">
        <v>3.2903869350662114</v>
      </c>
    </row>
    <row r="46199" spans="102:106" ht="20.100000000000001" customHeight="1" x14ac:dyDescent="0.2">
      <c r="CX46199" s="29">
        <v>46061</v>
      </c>
      <c r="CY46199" s="29">
        <v>1.6448562553560699</v>
      </c>
      <c r="CZ46199" s="29">
        <v>1.9599550327653166</v>
      </c>
      <c r="DA46199" s="29">
        <v>2.5757784858948862</v>
      </c>
      <c r="DB46199" s="29">
        <v>3.2903869381026398</v>
      </c>
    </row>
    <row r="46200" spans="102:106" ht="20.100000000000001" customHeight="1" x14ac:dyDescent="0.2">
      <c r="CX46200" s="29">
        <v>46062</v>
      </c>
      <c r="CY46200" s="29">
        <v>1.6448562552990742</v>
      </c>
      <c r="CZ46200" s="29">
        <v>1.9599550329594233</v>
      </c>
      <c r="DA46200" s="29">
        <v>2.5757784869972511</v>
      </c>
      <c r="DB46200" s="29">
        <v>3.2903869411368212</v>
      </c>
    </row>
    <row r="46201" spans="102:106" ht="20.100000000000001" customHeight="1" x14ac:dyDescent="0.2">
      <c r="CX46201" s="29">
        <v>46063</v>
      </c>
      <c r="CY46201" s="29">
        <v>1.644856255243996</v>
      </c>
      <c r="CZ46201" s="29">
        <v>1.95995503315326</v>
      </c>
      <c r="DA46201" s="29">
        <v>2.5757784881002626</v>
      </c>
      <c r="DB46201" s="29">
        <v>3.290386944171964</v>
      </c>
    </row>
    <row r="46202" spans="102:106" ht="20.100000000000001" customHeight="1" x14ac:dyDescent="0.2">
      <c r="CX46202" s="29">
        <v>46064</v>
      </c>
      <c r="CY46202" s="29">
        <v>1.644856255184669</v>
      </c>
      <c r="CZ46202" s="29">
        <v>1.9599550333468876</v>
      </c>
      <c r="DA46202" s="29">
        <v>2.575778489203997</v>
      </c>
      <c r="DB46202" s="29">
        <v>3.2903869472066156</v>
      </c>
    </row>
    <row r="46203" spans="102:106" ht="20.100000000000001" customHeight="1" x14ac:dyDescent="0.2">
      <c r="CX46203" s="29">
        <v>46065</v>
      </c>
      <c r="CY46203" s="29">
        <v>1.6448562551273609</v>
      </c>
      <c r="CZ46203" s="29">
        <v>1.9599550335429745</v>
      </c>
      <c r="DA46203" s="29">
        <v>2.575778490306551</v>
      </c>
      <c r="DB46203" s="29">
        <v>3.2903869502408769</v>
      </c>
    </row>
    <row r="46204" spans="102:106" ht="20.100000000000001" customHeight="1" x14ac:dyDescent="0.2">
      <c r="CX46204" s="29">
        <v>46066</v>
      </c>
      <c r="CY46204" s="29">
        <v>1.6448562550721222</v>
      </c>
      <c r="CZ46204" s="29">
        <v>1.9599550337363632</v>
      </c>
      <c r="DA46204" s="29">
        <v>2.5757784914099866</v>
      </c>
      <c r="DB46204" s="29">
        <v>3.2903869532748491</v>
      </c>
    </row>
    <row r="46205" spans="102:106" ht="20.100000000000001" customHeight="1" x14ac:dyDescent="0.2">
      <c r="CX46205" s="29">
        <v>46067</v>
      </c>
      <c r="CY46205" s="29">
        <v>1.6448562550158949</v>
      </c>
      <c r="CZ46205" s="29">
        <v>1.9599550339297234</v>
      </c>
      <c r="DA46205" s="29">
        <v>2.5757784925123994</v>
      </c>
      <c r="DB46205" s="29">
        <v>3.2903869563086334</v>
      </c>
    </row>
    <row r="46206" spans="102:106" ht="20.100000000000001" customHeight="1" x14ac:dyDescent="0.2">
      <c r="CX46206" s="29">
        <v>46068</v>
      </c>
      <c r="CY46206" s="29">
        <v>1.6448562549587291</v>
      </c>
      <c r="CZ46206" s="29">
        <v>1.9599550341257237</v>
      </c>
      <c r="DA46206" s="29">
        <v>2.5757784936158528</v>
      </c>
      <c r="DB46206" s="29">
        <v>3.2903869593438833</v>
      </c>
    </row>
    <row r="46207" spans="102:106" ht="20.100000000000001" customHeight="1" x14ac:dyDescent="0.2">
      <c r="CX46207" s="29">
        <v>46069</v>
      </c>
      <c r="CY46207" s="29">
        <v>1.6448562549006751</v>
      </c>
      <c r="CZ46207" s="29">
        <v>1.9599550343192063</v>
      </c>
      <c r="DA46207" s="29">
        <v>2.575778494718441</v>
      </c>
      <c r="DB46207" s="29">
        <v>3.2903869623760396</v>
      </c>
    </row>
    <row r="46208" spans="102:106" ht="20.100000000000001" customHeight="1" x14ac:dyDescent="0.2">
      <c r="CX46208" s="29">
        <v>46070</v>
      </c>
      <c r="CY46208" s="29">
        <v>1.6448562548448924</v>
      </c>
      <c r="CZ46208" s="29">
        <v>1.9599550345128405</v>
      </c>
      <c r="DA46208" s="29">
        <v>2.5757784958222278</v>
      </c>
      <c r="DB46208" s="29">
        <v>3.2903869654098652</v>
      </c>
    </row>
    <row r="46209" spans="102:106" ht="20.100000000000001" customHeight="1" x14ac:dyDescent="0.2">
      <c r="CX46209" s="29">
        <v>46071</v>
      </c>
      <c r="CY46209" s="29">
        <v>1.6448562547883232</v>
      </c>
      <c r="CZ46209" s="29">
        <v>1.9599550347092953</v>
      </c>
      <c r="DA46209" s="29">
        <v>2.5757784969253068</v>
      </c>
      <c r="DB46209" s="29">
        <v>3.2903869684439062</v>
      </c>
    </row>
    <row r="46210" spans="102:106" ht="20.100000000000001" customHeight="1" x14ac:dyDescent="0.2">
      <c r="CX46210" s="29">
        <v>46072</v>
      </c>
      <c r="CY46210" s="29">
        <v>1.6448562547310173</v>
      </c>
      <c r="CZ46210" s="29">
        <v>1.9599550349008033</v>
      </c>
      <c r="DA46210" s="29">
        <v>2.5757784980277583</v>
      </c>
      <c r="DB46210" s="29">
        <v>3.29038697147671</v>
      </c>
    </row>
    <row r="46211" spans="102:106" ht="20.100000000000001" customHeight="1" x14ac:dyDescent="0.2">
      <c r="CX46211" s="29">
        <v>46073</v>
      </c>
      <c r="CY46211" s="29">
        <v>1.6448562546730248</v>
      </c>
      <c r="CZ46211" s="29">
        <v>1.9599550350978618</v>
      </c>
      <c r="DA46211" s="29">
        <v>2.5757784991296599</v>
      </c>
      <c r="DB46211" s="29">
        <v>3.2903869745114851</v>
      </c>
    </row>
    <row r="46212" spans="102:106" ht="20.100000000000001" customHeight="1" x14ac:dyDescent="0.2">
      <c r="CX46212" s="29">
        <v>46074</v>
      </c>
      <c r="CY46212" s="29">
        <v>1.644856254614397</v>
      </c>
      <c r="CZ46212" s="29">
        <v>1.9599550352900936</v>
      </c>
      <c r="DA46212" s="29">
        <v>2.5757785002310918</v>
      </c>
      <c r="DB46212" s="29">
        <v>3.2903869775436716</v>
      </c>
    </row>
    <row r="46213" spans="102:106" ht="20.100000000000001" customHeight="1" x14ac:dyDescent="0.2">
      <c r="CX46213" s="29">
        <v>46075</v>
      </c>
      <c r="CY46213" s="29">
        <v>1.644856254558293</v>
      </c>
      <c r="CZ46213" s="29">
        <v>1.9599550354853874</v>
      </c>
      <c r="DA46213" s="29">
        <v>2.5757785013341175</v>
      </c>
      <c r="DB46213" s="29">
        <v>3.2903869805780315</v>
      </c>
    </row>
    <row r="46214" spans="102:106" ht="20.100000000000001" customHeight="1" x14ac:dyDescent="0.2">
      <c r="CX46214" s="29">
        <v>46076</v>
      </c>
      <c r="CY46214" s="29">
        <v>1.6448562545016541</v>
      </c>
      <c r="CZ46214" s="29">
        <v>1.9599550356785838</v>
      </c>
      <c r="DA46214" s="29">
        <v>2.5757785024388165</v>
      </c>
      <c r="DB46214" s="29">
        <v>3.2903869836100039</v>
      </c>
    </row>
    <row r="46215" spans="102:106" ht="20.100000000000001" customHeight="1" x14ac:dyDescent="0.2">
      <c r="CX46215" s="29">
        <v>46077</v>
      </c>
      <c r="CY46215" s="29">
        <v>1.6448562544445309</v>
      </c>
      <c r="CZ46215" s="29">
        <v>1.9599550358723523</v>
      </c>
      <c r="DA46215" s="29">
        <v>2.5757785035393117</v>
      </c>
      <c r="DB46215" s="29">
        <v>3.2903869866427979</v>
      </c>
    </row>
    <row r="46216" spans="102:106" ht="20.100000000000001" customHeight="1" x14ac:dyDescent="0.2">
      <c r="CX46216" s="29">
        <v>46078</v>
      </c>
      <c r="CY46216" s="29">
        <v>1.6448562543869736</v>
      </c>
      <c r="CZ46216" s="29">
        <v>1.9599550360667539</v>
      </c>
      <c r="DA46216" s="29">
        <v>2.5757785046416375</v>
      </c>
      <c r="DB46216" s="29">
        <v>3.2903869896749605</v>
      </c>
    </row>
    <row r="46217" spans="102:106" ht="20.100000000000001" customHeight="1" x14ac:dyDescent="0.2">
      <c r="CX46217" s="29">
        <v>46079</v>
      </c>
      <c r="CY46217" s="29">
        <v>1.6448562543290326</v>
      </c>
      <c r="CZ46217" s="29">
        <v>1.9599550362618479</v>
      </c>
      <c r="DA46217" s="29">
        <v>2.5757785057458737</v>
      </c>
      <c r="DB46217" s="29">
        <v>3.2903869927081466</v>
      </c>
    </row>
    <row r="46218" spans="102:106" ht="20.100000000000001" customHeight="1" x14ac:dyDescent="0.2">
      <c r="CX46218" s="29">
        <v>46080</v>
      </c>
      <c r="CY46218" s="29">
        <v>1.6448562542738685</v>
      </c>
      <c r="CZ46218" s="29">
        <v>1.9599550364550851</v>
      </c>
      <c r="DA46218" s="29">
        <v>2.5757785068461425</v>
      </c>
      <c r="DB46218" s="29">
        <v>3.2903869957409033</v>
      </c>
    </row>
    <row r="46219" spans="102:106" ht="20.100000000000001" customHeight="1" x14ac:dyDescent="0.2">
      <c r="CX46219" s="29">
        <v>46081</v>
      </c>
      <c r="CY46219" s="29">
        <v>1.6448562542184217</v>
      </c>
      <c r="CZ46219" s="29">
        <v>1.9599550366517449</v>
      </c>
      <c r="DA46219" s="29">
        <v>2.5757785079484803</v>
      </c>
      <c r="DB46219" s="29">
        <v>3.2903869987733305</v>
      </c>
    </row>
    <row r="46220" spans="102:106" ht="20.100000000000001" customHeight="1" x14ac:dyDescent="0.2">
      <c r="CX46220" s="29">
        <v>46082</v>
      </c>
      <c r="CY46220" s="29">
        <v>1.6448562541596325</v>
      </c>
      <c r="CZ46220" s="29">
        <v>1.9599550368440581</v>
      </c>
      <c r="DA46220" s="29">
        <v>2.5757785090509793</v>
      </c>
      <c r="DB46220" s="29">
        <v>3.2903870018055308</v>
      </c>
    </row>
    <row r="46221" spans="102:106" ht="20.100000000000001" customHeight="1" x14ac:dyDescent="0.2">
      <c r="CX46221" s="29">
        <v>46083</v>
      </c>
      <c r="CY46221" s="29">
        <v>1.6448562541037721</v>
      </c>
      <c r="CZ46221" s="29">
        <v>1.9599550370373042</v>
      </c>
      <c r="DA46221" s="29">
        <v>2.5757785101537189</v>
      </c>
      <c r="DB46221" s="29">
        <v>3.2903870048376036</v>
      </c>
    </row>
    <row r="46222" spans="102:106" ht="20.100000000000001" customHeight="1" x14ac:dyDescent="0.2">
      <c r="CX46222" s="29">
        <v>46084</v>
      </c>
      <c r="CY46222" s="29">
        <v>1.6448562540446694</v>
      </c>
      <c r="CZ46222" s="29">
        <v>1.9599550372341543</v>
      </c>
      <c r="DA46222" s="29">
        <v>2.5757785112567784</v>
      </c>
      <c r="DB46222" s="29">
        <v>3.2903870078696507</v>
      </c>
    </row>
    <row r="46223" spans="102:106" ht="20.100000000000001" customHeight="1" x14ac:dyDescent="0.2">
      <c r="CX46223" s="29">
        <v>46085</v>
      </c>
      <c r="CY46223" s="29">
        <v>1.644856253988596</v>
      </c>
      <c r="CZ46223" s="29">
        <v>1.9599550374268371</v>
      </c>
      <c r="DA46223" s="29">
        <v>2.5757785123582511</v>
      </c>
      <c r="DB46223" s="29">
        <v>3.2903870109017723</v>
      </c>
    </row>
    <row r="46224" spans="102:106" ht="20.100000000000001" customHeight="1" x14ac:dyDescent="0.2">
      <c r="CX46224" s="29">
        <v>46086</v>
      </c>
      <c r="CY46224" s="29">
        <v>1.6448562539324922</v>
      </c>
      <c r="CZ46224" s="29">
        <v>1.9599550376206334</v>
      </c>
      <c r="DA46224" s="29">
        <v>2.5757785134602011</v>
      </c>
      <c r="DB46224" s="29">
        <v>3.2903870139325151</v>
      </c>
    </row>
    <row r="46225" spans="102:106" ht="20.100000000000001" customHeight="1" x14ac:dyDescent="0.2">
      <c r="CX46225" s="29">
        <v>46087</v>
      </c>
      <c r="CY46225" s="29">
        <v>1.644856253873298</v>
      </c>
      <c r="CZ46225" s="29">
        <v>1.9599550378156032</v>
      </c>
      <c r="DA46225" s="29">
        <v>2.5757785145627081</v>
      </c>
      <c r="DB46225" s="29">
        <v>3.290387016963535</v>
      </c>
    </row>
    <row r="46226" spans="102:106" ht="20.100000000000001" customHeight="1" x14ac:dyDescent="0.2">
      <c r="CX46226" s="29">
        <v>46088</v>
      </c>
      <c r="CY46226" s="29">
        <v>1.6448562538172844</v>
      </c>
      <c r="CZ46226" s="29">
        <v>1.9599550380091968</v>
      </c>
      <c r="DA46226" s="29">
        <v>2.5757785156658506</v>
      </c>
      <c r="DB46226" s="29">
        <v>3.2903870199964866</v>
      </c>
    </row>
    <row r="46227" spans="102:106" ht="20.100000000000001" customHeight="1" x14ac:dyDescent="0.2">
      <c r="CX46227" s="29">
        <v>46089</v>
      </c>
      <c r="CY46227" s="29">
        <v>1.6448562537613911</v>
      </c>
      <c r="CZ46227" s="29">
        <v>1.9599550382040838</v>
      </c>
      <c r="DA46227" s="29">
        <v>2.5757785167677221</v>
      </c>
      <c r="DB46227" s="29">
        <v>3.290387023026808</v>
      </c>
    </row>
    <row r="46228" spans="102:106" ht="20.100000000000001" customHeight="1" x14ac:dyDescent="0.2">
      <c r="CX46228" s="29">
        <v>46090</v>
      </c>
      <c r="CY46228" s="29">
        <v>1.6448562537025586</v>
      </c>
      <c r="CZ46228" s="29">
        <v>1.9599550383977145</v>
      </c>
      <c r="DA46228" s="29">
        <v>2.5757785178684003</v>
      </c>
      <c r="DB46228" s="29">
        <v>3.2903870260577079</v>
      </c>
    </row>
    <row r="46229" spans="102:106" ht="20.100000000000001" customHeight="1" x14ac:dyDescent="0.2">
      <c r="CX46229" s="29">
        <v>46091</v>
      </c>
      <c r="CY46229" s="29">
        <v>1.6448562536470581</v>
      </c>
      <c r="CZ46229" s="29">
        <v>1.9599550385901487</v>
      </c>
      <c r="DA46229" s="29">
        <v>2.5757785189699511</v>
      </c>
      <c r="DB46229" s="29">
        <v>3.2903870290892883</v>
      </c>
    </row>
    <row r="46230" spans="102:106" ht="20.100000000000001" customHeight="1" x14ac:dyDescent="0.2">
      <c r="CX46230" s="29">
        <v>46092</v>
      </c>
      <c r="CY46230" s="29">
        <v>1.6448562535887188</v>
      </c>
      <c r="CZ46230" s="29">
        <v>1.9599550387866675</v>
      </c>
      <c r="DA46230" s="29">
        <v>2.5757785200724541</v>
      </c>
      <c r="DB46230" s="29">
        <v>3.2903870321200954</v>
      </c>
    </row>
    <row r="46231" spans="102:106" ht="20.100000000000001" customHeight="1" x14ac:dyDescent="0.2">
      <c r="CX46231" s="29">
        <v>46093</v>
      </c>
      <c r="CY46231" s="29">
        <v>1.6448562535338127</v>
      </c>
      <c r="CZ46231" s="29">
        <v>1.9599550389794997</v>
      </c>
      <c r="DA46231" s="29">
        <v>2.5757785211740005</v>
      </c>
      <c r="DB46231" s="29">
        <v>3.2903870351502298</v>
      </c>
    </row>
    <row r="46232" spans="102:106" ht="20.100000000000001" customHeight="1" x14ac:dyDescent="0.2">
      <c r="CX46232" s="29">
        <v>46094</v>
      </c>
      <c r="CY46232" s="29">
        <v>1.6448562534761682</v>
      </c>
      <c r="CZ46232" s="29">
        <v>1.959955039173926</v>
      </c>
      <c r="DA46232" s="29">
        <v>2.5757785222746703</v>
      </c>
      <c r="DB46232" s="29">
        <v>3.2903870381813465</v>
      </c>
    </row>
    <row r="46233" spans="102:106" ht="20.100000000000001" customHeight="1" x14ac:dyDescent="0.2">
      <c r="CX46233" s="29">
        <v>46095</v>
      </c>
      <c r="CY46233" s="29">
        <v>1.6448562534189473</v>
      </c>
      <c r="CZ46233" s="29">
        <v>1.9599550393673955</v>
      </c>
      <c r="DA46233" s="29">
        <v>2.5757785233765285</v>
      </c>
      <c r="DB46233" s="29">
        <v>3.290387041211992</v>
      </c>
    </row>
    <row r="46234" spans="102:106" ht="20.100000000000001" customHeight="1" x14ac:dyDescent="0.2">
      <c r="CX46234" s="29">
        <v>46096</v>
      </c>
      <c r="CY46234" s="29">
        <v>1.6448562533621993</v>
      </c>
      <c r="CZ46234" s="29">
        <v>1.95995503956258</v>
      </c>
      <c r="DA46234" s="29">
        <v>2.5757785244776676</v>
      </c>
      <c r="DB46234" s="29">
        <v>3.2903870442422676</v>
      </c>
    </row>
    <row r="46235" spans="102:106" ht="20.100000000000001" customHeight="1" x14ac:dyDescent="0.2">
      <c r="CX46235" s="29">
        <v>46097</v>
      </c>
      <c r="CY46235" s="29">
        <v>1.6448562533028643</v>
      </c>
      <c r="CZ46235" s="29">
        <v>1.9599550397569281</v>
      </c>
      <c r="DA46235" s="29">
        <v>2.5757785255801529</v>
      </c>
      <c r="DB46235" s="29">
        <v>3.2903870472722736</v>
      </c>
    </row>
    <row r="46236" spans="102:106" ht="20.100000000000001" customHeight="1" x14ac:dyDescent="0.2">
      <c r="CX46236" s="29">
        <v>46098</v>
      </c>
      <c r="CY46236" s="29">
        <v>1.6448562532472149</v>
      </c>
      <c r="CZ46236" s="29">
        <v>1.9599550399504995</v>
      </c>
      <c r="DA46236" s="29">
        <v>2.5757785266820767</v>
      </c>
      <c r="DB46236" s="29">
        <v>3.2903870503021104</v>
      </c>
    </row>
    <row r="46237" spans="102:106" ht="20.100000000000001" customHeight="1" x14ac:dyDescent="0.2">
      <c r="CX46237" s="29">
        <v>46099</v>
      </c>
      <c r="CY46237" s="29">
        <v>1.64485625319219</v>
      </c>
      <c r="CZ46237" s="29">
        <v>1.9599550401433552</v>
      </c>
      <c r="DA46237" s="29">
        <v>2.5757785277835183</v>
      </c>
      <c r="DB46237" s="29">
        <v>3.2903870533318802</v>
      </c>
    </row>
    <row r="46238" spans="102:106" ht="20.100000000000001" customHeight="1" x14ac:dyDescent="0.2">
      <c r="CX46238" s="29">
        <v>46100</v>
      </c>
      <c r="CY46238" s="29">
        <v>1.6448562531347288</v>
      </c>
      <c r="CZ46238" s="29">
        <v>1.9599550403381651</v>
      </c>
      <c r="DA46238" s="29">
        <v>2.5757785288845567</v>
      </c>
      <c r="DB46238" s="29">
        <v>3.2903870563616828</v>
      </c>
    </row>
    <row r="46239" spans="102:106" ht="20.100000000000001" customHeight="1" x14ac:dyDescent="0.2">
      <c r="CX46239" s="29">
        <v>46101</v>
      </c>
      <c r="CY46239" s="29">
        <v>1.6448562530779931</v>
      </c>
      <c r="CZ46239" s="29">
        <v>1.9599550405323793</v>
      </c>
      <c r="DA46239" s="29">
        <v>2.5757785299852705</v>
      </c>
      <c r="DB46239" s="29">
        <v>3.2903870593916187</v>
      </c>
    </row>
    <row r="46240" spans="102:106" ht="20.100000000000001" customHeight="1" x14ac:dyDescent="0.2">
      <c r="CX46240" s="29">
        <v>46102</v>
      </c>
      <c r="CY46240" s="29">
        <v>1.6448562530189219</v>
      </c>
      <c r="CZ46240" s="29">
        <v>1.9599550407260569</v>
      </c>
      <c r="DA46240" s="29">
        <v>2.5757785310877246</v>
      </c>
      <c r="DB46240" s="29">
        <v>3.290387062421789</v>
      </c>
    </row>
    <row r="46241" spans="102:106" ht="20.100000000000001" customHeight="1" x14ac:dyDescent="0.2">
      <c r="CX46241" s="29">
        <v>46103</v>
      </c>
      <c r="CY46241" s="29">
        <v>1.6448562529637885</v>
      </c>
      <c r="CZ46241" s="29">
        <v>1.9599550409192585</v>
      </c>
      <c r="DA46241" s="29">
        <v>2.5757785321880253</v>
      </c>
      <c r="DB46241" s="29">
        <v>3.2903870654507399</v>
      </c>
    </row>
    <row r="46242" spans="102:106" ht="20.100000000000001" customHeight="1" x14ac:dyDescent="0.2">
      <c r="CX46242" s="29">
        <v>46104</v>
      </c>
      <c r="CY46242" s="29">
        <v>1.6448562529064199</v>
      </c>
      <c r="CZ46242" s="29">
        <v>1.9599550411146551</v>
      </c>
      <c r="DA46242" s="29">
        <v>2.575778533290225</v>
      </c>
      <c r="DB46242" s="29">
        <v>3.2903870684801273</v>
      </c>
    </row>
    <row r="46243" spans="102:106" ht="20.100000000000001" customHeight="1" x14ac:dyDescent="0.2">
      <c r="CX46243" s="29">
        <v>46105</v>
      </c>
      <c r="CY46243" s="29">
        <v>1.6448562528499784</v>
      </c>
      <c r="CZ46243" s="29">
        <v>1.9599550413096951</v>
      </c>
      <c r="DA46243" s="29">
        <v>2.5757785343924149</v>
      </c>
      <c r="DB46243" s="29">
        <v>3.2903870715084955</v>
      </c>
    </row>
    <row r="46244" spans="102:106" ht="20.100000000000001" customHeight="1" x14ac:dyDescent="0.2">
      <c r="CX46244" s="29">
        <v>46106</v>
      </c>
      <c r="CY46244" s="29">
        <v>1.6448562527914028</v>
      </c>
      <c r="CZ46244" s="29">
        <v>1.9599550415018279</v>
      </c>
      <c r="DA46244" s="29">
        <v>2.5757785354926881</v>
      </c>
      <c r="DB46244" s="29">
        <v>3.2903870745390575</v>
      </c>
    </row>
    <row r="46245" spans="102:106" ht="20.100000000000001" customHeight="1" x14ac:dyDescent="0.2">
      <c r="CX46245" s="29">
        <v>46107</v>
      </c>
      <c r="CY46245" s="29">
        <v>1.6448562527338548</v>
      </c>
      <c r="CZ46245" s="29">
        <v>1.9599550416963361</v>
      </c>
      <c r="DA46245" s="29">
        <v>2.5757785365931105</v>
      </c>
      <c r="DB46245" s="29">
        <v>3.2903870775672468</v>
      </c>
    </row>
    <row r="46246" spans="102:106" ht="20.100000000000001" customHeight="1" x14ac:dyDescent="0.2">
      <c r="CX46246" s="29">
        <v>46108</v>
      </c>
      <c r="CY46246" s="29">
        <v>1.6448562526773844</v>
      </c>
      <c r="CZ46246" s="29">
        <v>1.9599550418906675</v>
      </c>
      <c r="DA46246" s="29">
        <v>2.5757785376937594</v>
      </c>
      <c r="DB46246" s="29">
        <v>3.2903870805962758</v>
      </c>
    </row>
    <row r="46247" spans="102:106" ht="20.100000000000001" customHeight="1" x14ac:dyDescent="0.2">
      <c r="CX46247" s="29">
        <v>46109</v>
      </c>
      <c r="CY46247" s="29">
        <v>1.6448562526220429</v>
      </c>
      <c r="CZ46247" s="29">
        <v>1.9599550420848828</v>
      </c>
      <c r="DA46247" s="29">
        <v>2.575778538796702</v>
      </c>
      <c r="DB46247" s="29">
        <v>3.2903870836246893</v>
      </c>
    </row>
    <row r="46248" spans="102:106" ht="20.100000000000001" customHeight="1" x14ac:dyDescent="0.2">
      <c r="CX46248" s="29">
        <v>46110</v>
      </c>
      <c r="CY46248" s="29">
        <v>1.6448562525647683</v>
      </c>
      <c r="CZ46248" s="29">
        <v>1.9599550422790419</v>
      </c>
      <c r="DA46248" s="29">
        <v>2.575778539896056</v>
      </c>
      <c r="DB46248" s="29">
        <v>3.2903870866525882</v>
      </c>
    </row>
    <row r="46249" spans="102:106" ht="20.100000000000001" customHeight="1" x14ac:dyDescent="0.2">
      <c r="CX46249" s="29">
        <v>46111</v>
      </c>
      <c r="CY46249" s="29">
        <v>1.6448562525087231</v>
      </c>
      <c r="CZ46249" s="29">
        <v>1.9599550424732048</v>
      </c>
      <c r="DA46249" s="29">
        <v>2.5757785409978609</v>
      </c>
      <c r="DB46249" s="29">
        <v>3.2903870896816287</v>
      </c>
    </row>
    <row r="46250" spans="102:106" ht="20.100000000000001" customHeight="1" x14ac:dyDescent="0.2">
      <c r="CX46250" s="29">
        <v>46112</v>
      </c>
      <c r="CY46250" s="29">
        <v>1.644856252450845</v>
      </c>
      <c r="CZ46250" s="29">
        <v>1.95995504266482</v>
      </c>
      <c r="DA46250" s="29">
        <v>2.575778542098222</v>
      </c>
      <c r="DB46250" s="29">
        <v>3.2903870927103558</v>
      </c>
    </row>
    <row r="46251" spans="102:106" ht="20.100000000000001" customHeight="1" x14ac:dyDescent="0.2">
      <c r="CX46251" s="29">
        <v>46113</v>
      </c>
      <c r="CY46251" s="29">
        <v>1.6448562523942971</v>
      </c>
      <c r="CZ46251" s="29">
        <v>1.9599550428591703</v>
      </c>
      <c r="DA46251" s="29">
        <v>2.5757785431992035</v>
      </c>
      <c r="DB46251" s="29">
        <v>3.2903870957373158</v>
      </c>
    </row>
    <row r="46252" spans="102:106" ht="20.100000000000001" customHeight="1" x14ac:dyDescent="0.2">
      <c r="CX46252" s="29">
        <v>46114</v>
      </c>
      <c r="CY46252" s="29">
        <v>1.6448562523360173</v>
      </c>
      <c r="CZ46252" s="29">
        <v>1.9599550430537043</v>
      </c>
      <c r="DA46252" s="29">
        <v>2.5757785443008867</v>
      </c>
      <c r="DB46252" s="29">
        <v>3.2903870987657196</v>
      </c>
    </row>
    <row r="46253" spans="102:106" ht="20.100000000000001" customHeight="1" x14ac:dyDescent="0.2">
      <c r="CX46253" s="29">
        <v>46115</v>
      </c>
      <c r="CY46253" s="29">
        <v>1.6448562522791679</v>
      </c>
      <c r="CZ46253" s="29">
        <v>1.959955043248482</v>
      </c>
      <c r="DA46253" s="29">
        <v>2.575778545401362</v>
      </c>
      <c r="DB46253" s="29">
        <v>3.2903871017941113</v>
      </c>
    </row>
    <row r="46254" spans="102:106" ht="20.100000000000001" customHeight="1" x14ac:dyDescent="0.2">
      <c r="CX46254" s="29">
        <v>46116</v>
      </c>
      <c r="CY46254" s="29">
        <v>1.6448562522237993</v>
      </c>
      <c r="CZ46254" s="29">
        <v>1.9599550434409514</v>
      </c>
      <c r="DA46254" s="29">
        <v>2.5757785465007079</v>
      </c>
      <c r="DB46254" s="29">
        <v>3.2903871048210376</v>
      </c>
    </row>
    <row r="46255" spans="102:106" ht="20.100000000000001" customHeight="1" x14ac:dyDescent="0.2">
      <c r="CX46255" s="29">
        <v>46117</v>
      </c>
      <c r="CY46255" s="29">
        <v>1.6448562521668502</v>
      </c>
      <c r="CZ46255" s="29">
        <v>1.9599550436363959</v>
      </c>
      <c r="DA46255" s="29">
        <v>2.5757785476009909</v>
      </c>
      <c r="DB46255" s="29">
        <v>3.29038710784971</v>
      </c>
    </row>
    <row r="46256" spans="102:106" ht="20.100000000000001" customHeight="1" x14ac:dyDescent="0.2">
      <c r="CX46256" s="29">
        <v>46118</v>
      </c>
      <c r="CY46256" s="29">
        <v>1.6448562521083698</v>
      </c>
      <c r="CZ46256" s="29">
        <v>1.9599550438296525</v>
      </c>
      <c r="DA46256" s="29">
        <v>2.5757785487022899</v>
      </c>
      <c r="DB46256" s="29">
        <v>3.2903871108771181</v>
      </c>
    </row>
    <row r="46257" spans="102:106" ht="20.100000000000001" customHeight="1" x14ac:dyDescent="0.2">
      <c r="CX46257" s="29">
        <v>46119</v>
      </c>
      <c r="CY46257" s="29">
        <v>1.644856252051522</v>
      </c>
      <c r="CZ46257" s="29">
        <v>1.9599550440233926</v>
      </c>
      <c r="DA46257" s="29">
        <v>2.5757785498026959</v>
      </c>
      <c r="DB46257" s="29">
        <v>3.2903871139033622</v>
      </c>
    </row>
    <row r="46258" spans="102:106" ht="20.100000000000001" customHeight="1" x14ac:dyDescent="0.2">
      <c r="CX46258" s="29">
        <v>46120</v>
      </c>
      <c r="CY46258" s="29">
        <v>1.6448562519963559</v>
      </c>
      <c r="CZ46258" s="29">
        <v>1.9599550442176761</v>
      </c>
      <c r="DA46258" s="29">
        <v>2.5757785509022884</v>
      </c>
      <c r="DB46258" s="29">
        <v>3.2903871169316545</v>
      </c>
    </row>
    <row r="46259" spans="102:106" ht="20.100000000000001" customHeight="1" x14ac:dyDescent="0.2">
      <c r="CX46259" s="29">
        <v>46121</v>
      </c>
      <c r="CY46259" s="29">
        <v>1.6448562519398104</v>
      </c>
      <c r="CZ46259" s="29">
        <v>1.9599550444099509</v>
      </c>
      <c r="DA46259" s="29">
        <v>2.5757785520031335</v>
      </c>
      <c r="DB46259" s="29">
        <v>3.2903871199574293</v>
      </c>
    </row>
    <row r="46260" spans="102:106" ht="20.100000000000001" customHeight="1" x14ac:dyDescent="0.2">
      <c r="CX46260" s="29">
        <v>46122</v>
      </c>
      <c r="CY46260" s="29">
        <v>1.6448562518819352</v>
      </c>
      <c r="CZ46260" s="29">
        <v>1.9599550446055012</v>
      </c>
      <c r="DA46260" s="29">
        <v>2.5757785531033219</v>
      </c>
      <c r="DB46260" s="29">
        <v>3.2903871229838964</v>
      </c>
    </row>
    <row r="46261" spans="102:106" ht="20.100000000000001" customHeight="1" x14ac:dyDescent="0.2">
      <c r="CX46261" s="29">
        <v>46123</v>
      </c>
      <c r="CY46261" s="29">
        <v>1.6448562518258933</v>
      </c>
      <c r="CZ46261" s="29">
        <v>1.9599550447991625</v>
      </c>
      <c r="DA46261" s="29">
        <v>2.5757785542049199</v>
      </c>
      <c r="DB46261" s="29">
        <v>3.2903871260111592</v>
      </c>
    </row>
    <row r="46262" spans="102:106" ht="20.100000000000001" customHeight="1" x14ac:dyDescent="0.2">
      <c r="CX46262" s="29">
        <v>46124</v>
      </c>
      <c r="CY46262" s="29">
        <v>1.6448562517686223</v>
      </c>
      <c r="CZ46262" s="29">
        <v>1.9599550449936072</v>
      </c>
      <c r="DA46262" s="29">
        <v>2.5757785553040322</v>
      </c>
      <c r="DB46262" s="29">
        <v>3.2903871290377609</v>
      </c>
    </row>
    <row r="46263" spans="102:106" ht="20.100000000000001" customHeight="1" x14ac:dyDescent="0.2">
      <c r="CX46263" s="29">
        <v>46125</v>
      </c>
      <c r="CY46263" s="29">
        <v>1.6448562517101721</v>
      </c>
      <c r="CZ46263" s="29">
        <v>1.9599550451862826</v>
      </c>
      <c r="DA46263" s="29">
        <v>2.5757785564047109</v>
      </c>
      <c r="DB46263" s="29">
        <v>3.2903871320638025</v>
      </c>
    </row>
    <row r="46264" spans="102:106" ht="20.100000000000001" customHeight="1" x14ac:dyDescent="0.2">
      <c r="CX46264" s="29">
        <v>46126</v>
      </c>
      <c r="CY46264" s="29">
        <v>1.6448562516537069</v>
      </c>
      <c r="CZ46264" s="29">
        <v>1.9599550453798613</v>
      </c>
      <c r="DA46264" s="29">
        <v>2.5757785575050494</v>
      </c>
      <c r="DB46264" s="29">
        <v>3.2903871350909406</v>
      </c>
    </row>
    <row r="46265" spans="102:106" ht="20.100000000000001" customHeight="1" x14ac:dyDescent="0.2">
      <c r="CX46265" s="29">
        <v>46127</v>
      </c>
      <c r="CY46265" s="29">
        <v>1.6448562515961629</v>
      </c>
      <c r="CZ46265" s="29">
        <v>1.9599550455744033</v>
      </c>
      <c r="DA46265" s="29">
        <v>2.5757785586051245</v>
      </c>
      <c r="DB46265" s="29">
        <v>3.2903871381177203</v>
      </c>
    </row>
    <row r="46266" spans="102:106" ht="20.100000000000001" customHeight="1" x14ac:dyDescent="0.2">
      <c r="CX46266" s="29">
        <v>46128</v>
      </c>
      <c r="CY46266" s="29">
        <v>1.6448562515407044</v>
      </c>
      <c r="CZ46266" s="29">
        <v>1.9599550457673556</v>
      </c>
      <c r="DA46266" s="29">
        <v>2.5757785597050162</v>
      </c>
      <c r="DB46266" s="29">
        <v>3.2903871411442416</v>
      </c>
    </row>
    <row r="46267" spans="102:106" ht="20.100000000000001" customHeight="1" x14ac:dyDescent="0.2">
      <c r="CX46267" s="29">
        <v>46129</v>
      </c>
      <c r="CY46267" s="29">
        <v>1.6448562514842677</v>
      </c>
      <c r="CZ46267" s="29">
        <v>1.9599550459613908</v>
      </c>
      <c r="DA46267" s="29">
        <v>2.5757785608048032</v>
      </c>
      <c r="DB46267" s="29">
        <v>3.2903871441690495</v>
      </c>
    </row>
    <row r="46268" spans="102:106" ht="20.100000000000001" customHeight="1" x14ac:dyDescent="0.2">
      <c r="CX46268" s="29">
        <v>46130</v>
      </c>
      <c r="CY46268" s="29">
        <v>1.6448562514269036</v>
      </c>
      <c r="CZ46268" s="29">
        <v>1.9599550461565691</v>
      </c>
      <c r="DA46268" s="29">
        <v>2.5757785619045634</v>
      </c>
      <c r="DB46268" s="29">
        <v>3.2903871471953567</v>
      </c>
    </row>
    <row r="46269" spans="102:106" ht="20.100000000000001" customHeight="1" x14ac:dyDescent="0.2">
      <c r="CX46269" s="29">
        <v>46131</v>
      </c>
      <c r="CY46269" s="29">
        <v>1.6448562513686624</v>
      </c>
      <c r="CZ46269" s="29">
        <v>1.9599550463477249</v>
      </c>
      <c r="DA46269" s="29">
        <v>2.5757785630043761</v>
      </c>
      <c r="DB46269" s="29">
        <v>3.2903871502201514</v>
      </c>
    </row>
    <row r="46270" spans="102:106" ht="20.100000000000001" customHeight="1" x14ac:dyDescent="0.2">
      <c r="CX46270" s="29">
        <v>46132</v>
      </c>
      <c r="CY46270" s="29">
        <v>1.644856251312707</v>
      </c>
      <c r="CZ46270" s="29">
        <v>1.959955046542756</v>
      </c>
      <c r="DA46270" s="29">
        <v>2.5757785641043198</v>
      </c>
      <c r="DB46270" s="29">
        <v>3.2903871532466464</v>
      </c>
    </row>
    <row r="46271" spans="102:106" ht="20.100000000000001" customHeight="1" x14ac:dyDescent="0.2">
      <c r="CX46271" s="29">
        <v>46133</v>
      </c>
      <c r="CY46271" s="29">
        <v>1.6448562512559752</v>
      </c>
      <c r="CZ46271" s="29">
        <v>1.9599550467364972</v>
      </c>
      <c r="DA46271" s="29">
        <v>2.5757785652044736</v>
      </c>
      <c r="DB46271" s="29">
        <v>3.2903871562718301</v>
      </c>
    </row>
    <row r="46272" spans="102:106" ht="20.100000000000001" customHeight="1" x14ac:dyDescent="0.2">
      <c r="CX46272" s="29">
        <v>46134</v>
      </c>
      <c r="CY46272" s="29">
        <v>1.6448562511985168</v>
      </c>
      <c r="CZ46272" s="29">
        <v>1.9599550469290083</v>
      </c>
      <c r="DA46272" s="29">
        <v>2.5757785663049155</v>
      </c>
      <c r="DB46272" s="29">
        <v>3.2903871592973593</v>
      </c>
    </row>
    <row r="46273" spans="102:106" ht="20.100000000000001" customHeight="1" x14ac:dyDescent="0.2">
      <c r="CX46273" s="29">
        <v>46135</v>
      </c>
      <c r="CY46273" s="29">
        <v>1.6448562511403819</v>
      </c>
      <c r="CZ46273" s="29">
        <v>1.9599550471229614</v>
      </c>
      <c r="DA46273" s="29">
        <v>2.575778567403737</v>
      </c>
      <c r="DB46273" s="29">
        <v>3.2903871623217782</v>
      </c>
    </row>
    <row r="46274" spans="102:106" ht="20.100000000000001" customHeight="1" x14ac:dyDescent="0.2">
      <c r="CX46274" s="29">
        <v>46136</v>
      </c>
      <c r="CY46274" s="29">
        <v>1.6448562510847347</v>
      </c>
      <c r="CZ46274" s="29">
        <v>1.9599550473184175</v>
      </c>
      <c r="DA46274" s="29">
        <v>2.575778568504993</v>
      </c>
      <c r="DB46274" s="29">
        <v>3.2903871653483003</v>
      </c>
    </row>
    <row r="46275" spans="102:106" ht="20.100000000000001" customHeight="1" x14ac:dyDescent="0.2">
      <c r="CX46275" s="29">
        <v>46137</v>
      </c>
      <c r="CY46275" s="29">
        <v>1.6448562510285119</v>
      </c>
      <c r="CZ46275" s="29">
        <v>1.9599550475128229</v>
      </c>
      <c r="DA46275" s="29">
        <v>2.5757785696047852</v>
      </c>
      <c r="DB46275" s="29">
        <v>3.2903871683723573</v>
      </c>
    </row>
    <row r="46276" spans="102:106" ht="20.100000000000001" customHeight="1" x14ac:dyDescent="0.2">
      <c r="CX46276" s="29">
        <v>46138</v>
      </c>
      <c r="CY46276" s="29">
        <v>1.6448562509717635</v>
      </c>
      <c r="CZ46276" s="29">
        <v>1.9599550477062377</v>
      </c>
      <c r="DA46276" s="29">
        <v>2.5757785707031928</v>
      </c>
      <c r="DB46276" s="29">
        <v>3.2903871713971622</v>
      </c>
    </row>
    <row r="46277" spans="102:106" ht="20.100000000000001" customHeight="1" x14ac:dyDescent="0.2">
      <c r="CX46277" s="29">
        <v>46139</v>
      </c>
      <c r="CY46277" s="29">
        <v>1.6448562509145395</v>
      </c>
      <c r="CZ46277" s="29">
        <v>1.9599550478987209</v>
      </c>
      <c r="DA46277" s="29">
        <v>2.5757785718022821</v>
      </c>
      <c r="DB46277" s="29">
        <v>3.2903871744228148</v>
      </c>
    </row>
    <row r="46278" spans="102:106" ht="20.100000000000001" customHeight="1" x14ac:dyDescent="0.2">
      <c r="CX46278" s="29">
        <v>46140</v>
      </c>
      <c r="CY46278" s="29">
        <v>1.6448562508568905</v>
      </c>
      <c r="CZ46278" s="29">
        <v>1.9599550480929468</v>
      </c>
      <c r="DA46278" s="29">
        <v>2.575778572902133</v>
      </c>
      <c r="DB46278" s="29">
        <v>3.2903871774463047</v>
      </c>
    </row>
    <row r="46279" spans="102:106" ht="20.100000000000001" customHeight="1" x14ac:dyDescent="0.2">
      <c r="CX46279" s="29">
        <v>46141</v>
      </c>
      <c r="CY46279" s="29">
        <v>1.6448562507988667</v>
      </c>
      <c r="CZ46279" s="29">
        <v>1.9599550482863612</v>
      </c>
      <c r="DA46279" s="29">
        <v>2.5757785740028232</v>
      </c>
      <c r="DB46279" s="29">
        <v>3.2903871804708431</v>
      </c>
    </row>
    <row r="46280" spans="102:106" ht="20.100000000000001" customHeight="1" x14ac:dyDescent="0.2">
      <c r="CX46280" s="29">
        <v>46142</v>
      </c>
      <c r="CY46280" s="29">
        <v>1.644856250743632</v>
      </c>
      <c r="CZ46280" s="29">
        <v>1.9599550484790247</v>
      </c>
      <c r="DA46280" s="29">
        <v>2.5757785751004554</v>
      </c>
      <c r="DB46280" s="29">
        <v>3.2903871834949752</v>
      </c>
    </row>
    <row r="46281" spans="102:106" ht="20.100000000000001" customHeight="1" x14ac:dyDescent="0.2">
      <c r="CX46281" s="29">
        <v>46143</v>
      </c>
      <c r="CY46281" s="29">
        <v>1.6448562506881232</v>
      </c>
      <c r="CZ46281" s="29">
        <v>1.9599550486736097</v>
      </c>
      <c r="DA46281" s="29">
        <v>2.5757785762010723</v>
      </c>
      <c r="DB46281" s="29">
        <v>3.2903871865203578</v>
      </c>
    </row>
    <row r="46282" spans="102:106" ht="20.100000000000001" customHeight="1" x14ac:dyDescent="0.2">
      <c r="CX46282" s="29">
        <v>46144</v>
      </c>
      <c r="CY46282" s="29">
        <v>1.6448562506292761</v>
      </c>
      <c r="CZ46282" s="29">
        <v>1.959955048867563</v>
      </c>
      <c r="DA46282" s="29">
        <v>2.5757785773007771</v>
      </c>
      <c r="DB46282" s="29">
        <v>3.2903871895439791</v>
      </c>
    </row>
    <row r="46283" spans="102:106" ht="20.100000000000001" customHeight="1" x14ac:dyDescent="0.2">
      <c r="CX46283" s="29">
        <v>46145</v>
      </c>
      <c r="CY46283" s="29">
        <v>1.644856250573369</v>
      </c>
      <c r="CZ46283" s="29">
        <v>1.9599550490609441</v>
      </c>
      <c r="DA46283" s="29">
        <v>2.575778578399647</v>
      </c>
      <c r="DB46283" s="29">
        <v>3.2903871925674957</v>
      </c>
    </row>
    <row r="46284" spans="102:106" ht="20.100000000000001" customHeight="1" x14ac:dyDescent="0.2">
      <c r="CX46284" s="29">
        <v>46146</v>
      </c>
      <c r="CY46284" s="29">
        <v>1.6448562505173385</v>
      </c>
      <c r="CZ46284" s="29">
        <v>1.9599550492538136</v>
      </c>
      <c r="DA46284" s="29">
        <v>2.5757785794977623</v>
      </c>
      <c r="DB46284" s="29">
        <v>3.2903871955910078</v>
      </c>
    </row>
    <row r="46285" spans="102:106" ht="20.100000000000001" customHeight="1" x14ac:dyDescent="0.2">
      <c r="CX46285" s="29">
        <v>46147</v>
      </c>
      <c r="CY46285" s="29">
        <v>1.6448562504581197</v>
      </c>
      <c r="CZ46285" s="29">
        <v>1.9599550494488445</v>
      </c>
      <c r="DA46285" s="29">
        <v>2.5757785805971887</v>
      </c>
      <c r="DB46285" s="29">
        <v>3.2903871986161719</v>
      </c>
    </row>
    <row r="46286" spans="102:106" ht="20.100000000000001" customHeight="1" x14ac:dyDescent="0.2">
      <c r="CX46286" s="29">
        <v>46148</v>
      </c>
      <c r="CY46286" s="29">
        <v>1.6448562504019921</v>
      </c>
      <c r="CZ46286" s="29">
        <v>1.9599550496408691</v>
      </c>
      <c r="DA46286" s="29">
        <v>2.5757785816960168</v>
      </c>
      <c r="DB46286" s="29">
        <v>3.2903872016384201</v>
      </c>
    </row>
    <row r="46287" spans="102:106" ht="20.100000000000001" customHeight="1" x14ac:dyDescent="0.2">
      <c r="CX46287" s="29">
        <v>46149</v>
      </c>
      <c r="CY46287" s="29">
        <v>1.6448562503458914</v>
      </c>
      <c r="CZ46287" s="29">
        <v>1.9599550498351748</v>
      </c>
      <c r="DA46287" s="29">
        <v>2.5757785827963144</v>
      </c>
      <c r="DB46287" s="29">
        <v>3.290387204662522</v>
      </c>
    </row>
    <row r="46288" spans="102:106" ht="20.100000000000001" customHeight="1" x14ac:dyDescent="0.2">
      <c r="CX46288" s="29">
        <v>46150</v>
      </c>
      <c r="CY46288" s="29">
        <v>1.6448562502898683</v>
      </c>
      <c r="CZ46288" s="29">
        <v>1.9599550500292082</v>
      </c>
      <c r="DA46288" s="29">
        <v>2.5757785838941829</v>
      </c>
      <c r="DB46288" s="29">
        <v>3.2903872076854648</v>
      </c>
    </row>
    <row r="46289" spans="102:106" ht="20.100000000000001" customHeight="1" x14ac:dyDescent="0.2">
      <c r="CX46289" s="29">
        <v>46151</v>
      </c>
      <c r="CY46289" s="29">
        <v>1.6448562502339716</v>
      </c>
      <c r="CZ46289" s="29">
        <v>1.9599550502230287</v>
      </c>
      <c r="DA46289" s="29">
        <v>2.5757785849936772</v>
      </c>
      <c r="DB46289" s="29">
        <v>3.2903872107089063</v>
      </c>
    </row>
    <row r="46290" spans="102:106" ht="20.100000000000001" customHeight="1" x14ac:dyDescent="0.2">
      <c r="CX46290" s="29">
        <v>46152</v>
      </c>
      <c r="CY46290" s="29">
        <v>1.6448562501751387</v>
      </c>
      <c r="CZ46290" s="29">
        <v>1.959955050416696</v>
      </c>
      <c r="DA46290" s="29">
        <v>2.5757785860928877</v>
      </c>
      <c r="DB46290" s="29">
        <v>3.2903872137313894</v>
      </c>
    </row>
    <row r="46291" spans="102:106" ht="20.100000000000001" customHeight="1" x14ac:dyDescent="0.2">
      <c r="CX46291" s="29">
        <v>46153</v>
      </c>
      <c r="CY46291" s="29">
        <v>1.644856250119648</v>
      </c>
      <c r="CZ46291" s="29">
        <v>1.9599550506102701</v>
      </c>
      <c r="DA46291" s="29">
        <v>2.5757785871918935</v>
      </c>
      <c r="DB46291" s="29">
        <v>3.2903872167545716</v>
      </c>
    </row>
    <row r="46292" spans="102:106" ht="20.100000000000001" customHeight="1" x14ac:dyDescent="0.2">
      <c r="CX46292" s="29">
        <v>46154</v>
      </c>
      <c r="CY46292" s="29">
        <v>1.64485625006132</v>
      </c>
      <c r="CZ46292" s="29">
        <v>1.9599550508038106</v>
      </c>
      <c r="DA46292" s="29">
        <v>2.5757785882907727</v>
      </c>
      <c r="DB46292" s="29">
        <v>3.2903872197769966</v>
      </c>
    </row>
    <row r="46293" spans="102:106" ht="20.100000000000001" customHeight="1" x14ac:dyDescent="0.2">
      <c r="CX46293" s="29">
        <v>46155</v>
      </c>
      <c r="CY46293" s="29">
        <v>1.6448562500033204</v>
      </c>
      <c r="CZ46293" s="29">
        <v>1.9599550509973778</v>
      </c>
      <c r="DA46293" s="29">
        <v>2.5757785893896039</v>
      </c>
      <c r="DB46293" s="29">
        <v>3.2903872228003213</v>
      </c>
    </row>
    <row r="46294" spans="102:106" ht="20.100000000000001" customHeight="1" x14ac:dyDescent="0.2">
      <c r="CX46294" s="29">
        <v>46156</v>
      </c>
      <c r="CY46294" s="29">
        <v>1.644856249948814</v>
      </c>
      <c r="CZ46294" s="29">
        <v>1.9599550511910311</v>
      </c>
      <c r="DA46294" s="29">
        <v>2.5757785904884662</v>
      </c>
      <c r="DB46294" s="29">
        <v>3.2903872258215321</v>
      </c>
    </row>
    <row r="46295" spans="102:106" ht="20.100000000000001" customHeight="1" x14ac:dyDescent="0.2">
      <c r="CX46295" s="29">
        <v>46157</v>
      </c>
      <c r="CY46295" s="29">
        <v>1.644856249891621</v>
      </c>
      <c r="CZ46295" s="29">
        <v>1.9599550513848303</v>
      </c>
      <c r="DA46295" s="29">
        <v>2.5757785915874378</v>
      </c>
      <c r="DB46295" s="29">
        <v>3.2903872288438452</v>
      </c>
    </row>
    <row r="46296" spans="102:106" ht="20.100000000000001" customHeight="1" x14ac:dyDescent="0.2">
      <c r="CX46296" s="29">
        <v>46158</v>
      </c>
      <c r="CY46296" s="29">
        <v>1.6448562498349073</v>
      </c>
      <c r="CZ46296" s="29">
        <v>1.9599550515788355</v>
      </c>
      <c r="DA46296" s="29">
        <v>2.5757785926865977</v>
      </c>
      <c r="DB46296" s="29">
        <v>3.290387231867359</v>
      </c>
    </row>
    <row r="46297" spans="102:106" ht="20.100000000000001" customHeight="1" x14ac:dyDescent="0.2">
      <c r="CX46297" s="29">
        <v>46159</v>
      </c>
      <c r="CY46297" s="29">
        <v>1.644856249778722</v>
      </c>
      <c r="CZ46297" s="29">
        <v>1.9599550517704916</v>
      </c>
      <c r="DA46297" s="29">
        <v>2.5757785937840345</v>
      </c>
      <c r="DB46297" s="29">
        <v>3.290387234889061</v>
      </c>
    </row>
    <row r="46298" spans="102:106" ht="20.100000000000001" customHeight="1" x14ac:dyDescent="0.2">
      <c r="CX46298" s="29">
        <v>46160</v>
      </c>
      <c r="CY46298" s="29">
        <v>1.6448562497200006</v>
      </c>
      <c r="CZ46298" s="29">
        <v>1.9599550519650881</v>
      </c>
      <c r="DA46298" s="29">
        <v>2.5757785948838059</v>
      </c>
      <c r="DB46298" s="29">
        <v>3.2903872379106081</v>
      </c>
    </row>
    <row r="46299" spans="102:106" ht="20.100000000000001" customHeight="1" x14ac:dyDescent="0.2">
      <c r="CX46299" s="29">
        <v>46161</v>
      </c>
      <c r="CY46299" s="29">
        <v>1.6448562496650243</v>
      </c>
      <c r="CZ46299" s="29">
        <v>1.9599550521574547</v>
      </c>
      <c r="DA46299" s="29">
        <v>2.5757785959820123</v>
      </c>
      <c r="DB46299" s="29">
        <v>3.2903872409321004</v>
      </c>
    </row>
    <row r="46300" spans="102:106" ht="20.100000000000001" customHeight="1" x14ac:dyDescent="0.2">
      <c r="CX46300" s="29">
        <v>46162</v>
      </c>
      <c r="CY46300" s="29">
        <v>1.6448562496076116</v>
      </c>
      <c r="CZ46300" s="29">
        <v>1.9599550523502667</v>
      </c>
      <c r="DA46300" s="29">
        <v>2.575778597078731</v>
      </c>
      <c r="DB46300" s="29">
        <v>3.290387243953639</v>
      </c>
    </row>
    <row r="46301" spans="102:106" ht="20.100000000000001" customHeight="1" x14ac:dyDescent="0.2">
      <c r="CX46301" s="29">
        <v>46163</v>
      </c>
      <c r="CY46301" s="29">
        <v>1.6448562495509287</v>
      </c>
      <c r="CZ46301" s="29">
        <v>1.9599550525461982</v>
      </c>
      <c r="DA46301" s="29">
        <v>2.5757785981780206</v>
      </c>
      <c r="DB46301" s="29">
        <v>3.290387246975325</v>
      </c>
    </row>
    <row r="46302" spans="102:106" ht="20.100000000000001" customHeight="1" x14ac:dyDescent="0.2">
      <c r="CX46302" s="29">
        <v>46164</v>
      </c>
      <c r="CY46302" s="29">
        <v>1.6448562494950256</v>
      </c>
      <c r="CZ46302" s="29">
        <v>1.9599550527374647</v>
      </c>
      <c r="DA46302" s="29">
        <v>2.5757785992759796</v>
      </c>
      <c r="DB46302" s="29">
        <v>3.2903872499972566</v>
      </c>
    </row>
    <row r="46303" spans="102:106" ht="20.100000000000001" customHeight="1" x14ac:dyDescent="0.2">
      <c r="CX46303" s="29">
        <v>46165</v>
      </c>
      <c r="CY46303" s="29">
        <v>1.6448562494368373</v>
      </c>
      <c r="CZ46303" s="29">
        <v>1.9599550529319705</v>
      </c>
      <c r="DA46303" s="29">
        <v>2.5757786003746777</v>
      </c>
      <c r="DB46303" s="29">
        <v>3.290387253017979</v>
      </c>
    </row>
    <row r="46304" spans="102:106" ht="20.100000000000001" customHeight="1" x14ac:dyDescent="0.2">
      <c r="CX46304" s="29">
        <v>46166</v>
      </c>
      <c r="CY46304" s="29">
        <v>1.6448562493795287</v>
      </c>
      <c r="CZ46304" s="29">
        <v>1.9599550531245453</v>
      </c>
      <c r="DA46304" s="29">
        <v>2.5757786014741919</v>
      </c>
      <c r="DB46304" s="29">
        <v>3.2903872560391489</v>
      </c>
    </row>
    <row r="46305" spans="102:106" ht="20.100000000000001" customHeight="1" x14ac:dyDescent="0.2">
      <c r="CX46305" s="29">
        <v>46167</v>
      </c>
      <c r="CY46305" s="29">
        <v>1.6448562493231507</v>
      </c>
      <c r="CZ46305" s="29">
        <v>1.9599550533204795</v>
      </c>
      <c r="DA46305" s="29">
        <v>2.5757786025706229</v>
      </c>
      <c r="DB46305" s="29">
        <v>3.2903872590608665</v>
      </c>
    </row>
    <row r="46306" spans="102:106" ht="20.100000000000001" customHeight="1" x14ac:dyDescent="0.2">
      <c r="CX46306" s="29">
        <v>46168</v>
      </c>
      <c r="CY46306" s="29">
        <v>1.6448562492646372</v>
      </c>
      <c r="CZ46306" s="29">
        <v>1.9599550535119874</v>
      </c>
      <c r="DA46306" s="29">
        <v>2.5757786036700168</v>
      </c>
      <c r="DB46306" s="29">
        <v>3.2903872620816754</v>
      </c>
    </row>
    <row r="46307" spans="102:106" ht="20.100000000000001" customHeight="1" x14ac:dyDescent="0.2">
      <c r="CX46307" s="29">
        <v>46169</v>
      </c>
      <c r="CY46307" s="29">
        <v>1.6448562492102705</v>
      </c>
      <c r="CZ46307" s="29">
        <v>1.9599550537069734</v>
      </c>
      <c r="DA46307" s="29">
        <v>2.5757786047664846</v>
      </c>
      <c r="DB46307" s="29">
        <v>3.2903872651016761</v>
      </c>
    </row>
    <row r="46308" spans="102:106" ht="20.100000000000001" customHeight="1" x14ac:dyDescent="0.2">
      <c r="CX46308" s="29">
        <v>46170</v>
      </c>
      <c r="CY46308" s="29">
        <v>1.6448562491538687</v>
      </c>
      <c r="CZ46308" s="29">
        <v>1.9599550538976536</v>
      </c>
      <c r="DA46308" s="29">
        <v>2.5757786058660725</v>
      </c>
      <c r="DB46308" s="29">
        <v>3.2903872681225255</v>
      </c>
    </row>
    <row r="46309" spans="102:106" ht="20.100000000000001" customHeight="1" x14ac:dyDescent="0.2">
      <c r="CX46309" s="29">
        <v>46171</v>
      </c>
      <c r="CY46309" s="29">
        <v>1.6448562490954821</v>
      </c>
      <c r="CZ46309" s="29">
        <v>1.9599550540919308</v>
      </c>
      <c r="DA46309" s="29">
        <v>2.5757786069648803</v>
      </c>
      <c r="DB46309" s="29">
        <v>3.2903872711427673</v>
      </c>
    </row>
    <row r="46310" spans="102:106" ht="20.100000000000001" customHeight="1" x14ac:dyDescent="0.2">
      <c r="CX46310" s="29">
        <v>46172</v>
      </c>
      <c r="CY46310" s="29">
        <v>1.6448562490382765</v>
      </c>
      <c r="CZ46310" s="29">
        <v>1.9599550542872515</v>
      </c>
      <c r="DA46310" s="29">
        <v>2.5757786080609968</v>
      </c>
      <c r="DB46310" s="29">
        <v>3.2903872741640585</v>
      </c>
    </row>
    <row r="46311" spans="102:106" ht="20.100000000000001" customHeight="1" x14ac:dyDescent="0.2">
      <c r="CX46311" s="29">
        <v>46173</v>
      </c>
      <c r="CY46311" s="29">
        <v>1.6448562489823026</v>
      </c>
      <c r="CZ46311" s="29">
        <v>1.95995505448106</v>
      </c>
      <c r="DA46311" s="29">
        <v>2.5757786091604702</v>
      </c>
      <c r="DB46311" s="29">
        <v>3.2903872771849425</v>
      </c>
    </row>
    <row r="46312" spans="102:106" ht="20.100000000000001" customHeight="1" x14ac:dyDescent="0.2">
      <c r="CX46312" s="29">
        <v>46174</v>
      </c>
      <c r="CY46312" s="29">
        <v>1.6448562489276102</v>
      </c>
      <c r="CZ46312" s="29">
        <v>1.959955054673415</v>
      </c>
      <c r="DA46312" s="29">
        <v>2.5757786102574087</v>
      </c>
      <c r="DB46312" s="29">
        <v>3.2903872802039631</v>
      </c>
    </row>
    <row r="46313" spans="102:106" ht="20.100000000000001" customHeight="1" x14ac:dyDescent="0.2">
      <c r="CX46313" s="29">
        <v>46175</v>
      </c>
      <c r="CY46313" s="29">
        <v>1.644856248868017</v>
      </c>
      <c r="CZ46313" s="29">
        <v>1.9599550548669926</v>
      </c>
      <c r="DA46313" s="29">
        <v>2.5757786113558709</v>
      </c>
      <c r="DB46313" s="29">
        <v>3.2903872832243342</v>
      </c>
    </row>
    <row r="46314" spans="102:106" ht="20.100000000000001" customHeight="1" x14ac:dyDescent="0.2">
      <c r="CX46314" s="29">
        <v>46176</v>
      </c>
      <c r="CY46314" s="29">
        <v>1.6448562488129217</v>
      </c>
      <c r="CZ46314" s="29">
        <v>1.9599550550592366</v>
      </c>
      <c r="DA46314" s="29">
        <v>2.5757786124539463</v>
      </c>
      <c r="DB46314" s="29">
        <v>3.2903872862430408</v>
      </c>
    </row>
    <row r="46315" spans="102:106" ht="20.100000000000001" customHeight="1" x14ac:dyDescent="0.2">
      <c r="CX46315" s="29">
        <v>46177</v>
      </c>
      <c r="CY46315" s="29">
        <v>1.6448562487561422</v>
      </c>
      <c r="CZ46315" s="29">
        <v>1.9599550552528224</v>
      </c>
      <c r="DA46315" s="29">
        <v>2.5757786135517118</v>
      </c>
      <c r="DB46315" s="29">
        <v>3.2903872892632986</v>
      </c>
    </row>
    <row r="46316" spans="102:106" ht="20.100000000000001" customHeight="1" x14ac:dyDescent="0.2">
      <c r="CX46316" s="29">
        <v>46178</v>
      </c>
      <c r="CY46316" s="29">
        <v>1.6448562486977285</v>
      </c>
      <c r="CZ46316" s="29">
        <v>1.9599550554478091</v>
      </c>
      <c r="DA46316" s="29">
        <v>2.5757786146492467</v>
      </c>
      <c r="DB46316" s="29">
        <v>3.2903872922820945</v>
      </c>
    </row>
    <row r="46317" spans="102:106" ht="20.100000000000001" customHeight="1" x14ac:dyDescent="0.2">
      <c r="CX46317" s="29">
        <v>46179</v>
      </c>
      <c r="CY46317" s="29">
        <v>1.6448562486408469</v>
      </c>
      <c r="CZ46317" s="29">
        <v>1.9599550556390266</v>
      </c>
      <c r="DA46317" s="29">
        <v>2.5757786157466303</v>
      </c>
      <c r="DB46317" s="29">
        <v>3.2903872953026414</v>
      </c>
    </row>
    <row r="46318" spans="102:106" ht="20.100000000000001" customHeight="1" x14ac:dyDescent="0.2">
      <c r="CX46318" s="29">
        <v>46180</v>
      </c>
      <c r="CY46318" s="29">
        <v>1.6448562485855478</v>
      </c>
      <c r="CZ46318" s="29">
        <v>1.9599550558343801</v>
      </c>
      <c r="DA46318" s="29">
        <v>2.57577861684394</v>
      </c>
      <c r="DB46318" s="29">
        <v>3.2903872983219258</v>
      </c>
    </row>
    <row r="46319" spans="102:106" ht="20.100000000000001" customHeight="1" x14ac:dyDescent="0.2">
      <c r="CX46319" s="29">
        <v>46181</v>
      </c>
      <c r="CY46319" s="29">
        <v>1.6448562485287648</v>
      </c>
      <c r="CZ46319" s="29">
        <v>1.9599550560286989</v>
      </c>
      <c r="DA46319" s="29">
        <v>2.5757786179412547</v>
      </c>
      <c r="DB46319" s="29">
        <v>3.2903873013416054</v>
      </c>
    </row>
    <row r="46320" spans="102:106" ht="20.100000000000001" customHeight="1" x14ac:dyDescent="0.2">
      <c r="CX46320" s="29">
        <v>46182</v>
      </c>
      <c r="CY46320" s="29">
        <v>1.6448562484705476</v>
      </c>
      <c r="CZ46320" s="29">
        <v>1.9599550562194268</v>
      </c>
      <c r="DA46320" s="29">
        <v>2.575778619038652</v>
      </c>
      <c r="DB46320" s="29">
        <v>3.2903873043602223</v>
      </c>
    </row>
    <row r="46321" spans="102:106" ht="20.100000000000001" customHeight="1" x14ac:dyDescent="0.2">
      <c r="CX46321" s="29">
        <v>46183</v>
      </c>
      <c r="CY46321" s="29">
        <v>1.6448562484140632</v>
      </c>
      <c r="CZ46321" s="29">
        <v>1.9599550564144705</v>
      </c>
      <c r="DA46321" s="29">
        <v>2.5757786201362118</v>
      </c>
      <c r="DB46321" s="29">
        <v>3.2903873073794352</v>
      </c>
    </row>
    <row r="46322" spans="102:106" ht="20.100000000000001" customHeight="1" x14ac:dyDescent="0.2">
      <c r="CX46322" s="29">
        <v>46184</v>
      </c>
      <c r="CY46322" s="29">
        <v>1.6448562483593621</v>
      </c>
      <c r="CZ46322" s="29">
        <v>1.9599550566060424</v>
      </c>
      <c r="DA46322" s="29">
        <v>2.5757786212340115</v>
      </c>
      <c r="DB46322" s="29">
        <v>3.2903873103977865</v>
      </c>
    </row>
    <row r="46323" spans="102:106" ht="20.100000000000001" customHeight="1" x14ac:dyDescent="0.2">
      <c r="CX46323" s="29">
        <v>46185</v>
      </c>
      <c r="CY46323" s="29">
        <v>1.6448562483002602</v>
      </c>
      <c r="CZ46323" s="29">
        <v>1.9599550567994339</v>
      </c>
      <c r="DA46323" s="29">
        <v>2.57577862233014</v>
      </c>
      <c r="DB46323" s="29">
        <v>3.2903873134169341</v>
      </c>
    </row>
    <row r="46324" spans="102:106" ht="20.100000000000001" customHeight="1" x14ac:dyDescent="0.2">
      <c r="CX46324" s="29">
        <v>46186</v>
      </c>
      <c r="CY46324" s="29">
        <v>1.6448562482461586</v>
      </c>
      <c r="CZ46324" s="29">
        <v>1.9599550569947051</v>
      </c>
      <c r="DA46324" s="29">
        <v>2.5757786234286559</v>
      </c>
      <c r="DB46324" s="29">
        <v>3.29038731643542</v>
      </c>
    </row>
    <row r="46325" spans="102:106" ht="20.100000000000001" customHeight="1" x14ac:dyDescent="0.2">
      <c r="CX46325" s="29">
        <v>46187</v>
      </c>
      <c r="CY46325" s="29">
        <v>1.6448562481877564</v>
      </c>
      <c r="CZ46325" s="29">
        <v>1.9599550571866833</v>
      </c>
      <c r="DA46325" s="29">
        <v>2.5757786245256571</v>
      </c>
      <c r="DB46325" s="29">
        <v>3.2903873194533446</v>
      </c>
    </row>
    <row r="46326" spans="102:106" ht="20.100000000000001" customHeight="1" x14ac:dyDescent="0.2">
      <c r="CX46326" s="29">
        <v>46188</v>
      </c>
      <c r="CY46326" s="29">
        <v>1.6448562481313376</v>
      </c>
      <c r="CZ46326" s="29">
        <v>1.9599550573806601</v>
      </c>
      <c r="DA46326" s="29">
        <v>2.5757786256232129</v>
      </c>
      <c r="DB46326" s="29">
        <v>3.2903873224708087</v>
      </c>
    </row>
    <row r="46327" spans="102:106" ht="20.100000000000001" customHeight="1" x14ac:dyDescent="0.2">
      <c r="CX46327" s="29">
        <v>46189</v>
      </c>
      <c r="CY46327" s="29">
        <v>1.6448562480738353</v>
      </c>
      <c r="CZ46327" s="29">
        <v>1.9599550575740798</v>
      </c>
      <c r="DA46327" s="29">
        <v>2.5757786267194107</v>
      </c>
      <c r="DB46327" s="29">
        <v>3.29038732548947</v>
      </c>
    </row>
    <row r="46328" spans="102:106" ht="20.100000000000001" customHeight="1" x14ac:dyDescent="0.2">
      <c r="CX46328" s="29">
        <v>46190</v>
      </c>
      <c r="CY46328" s="29">
        <v>1.6448562480184166</v>
      </c>
      <c r="CZ46328" s="29">
        <v>1.9599550577670015</v>
      </c>
      <c r="DA46328" s="29">
        <v>2.5757786278183099</v>
      </c>
      <c r="DB46328" s="29">
        <v>3.2903873285078706</v>
      </c>
    </row>
    <row r="46329" spans="102:106" ht="20.100000000000001" customHeight="1" x14ac:dyDescent="0.2">
      <c r="CX46329" s="29">
        <v>46191</v>
      </c>
      <c r="CY46329" s="29">
        <v>1.644856247962015</v>
      </c>
      <c r="CZ46329" s="29">
        <v>1.9599550579594849</v>
      </c>
      <c r="DA46329" s="29">
        <v>2.5757786289140179</v>
      </c>
      <c r="DB46329" s="29">
        <v>3.2903873315261105</v>
      </c>
    </row>
    <row r="46330" spans="102:106" ht="20.100000000000001" customHeight="1" x14ac:dyDescent="0.2">
      <c r="CX46330" s="29">
        <v>46192</v>
      </c>
      <c r="CY46330" s="29">
        <v>1.6448562479046795</v>
      </c>
      <c r="CZ46330" s="29">
        <v>1.959955058154206</v>
      </c>
      <c r="DA46330" s="29">
        <v>2.575778630012584</v>
      </c>
      <c r="DB46330" s="29">
        <v>3.290387334542733</v>
      </c>
    </row>
    <row r="46331" spans="102:106" ht="20.100000000000001" customHeight="1" x14ac:dyDescent="0.2">
      <c r="CX46331" s="29">
        <v>46193</v>
      </c>
      <c r="CY46331" s="29">
        <v>1.644856247846461</v>
      </c>
      <c r="CZ46331" s="29">
        <v>1.9599550583459919</v>
      </c>
      <c r="DA46331" s="29">
        <v>2.5757786311101061</v>
      </c>
      <c r="DB46331" s="29">
        <v>3.2903873375609534</v>
      </c>
    </row>
    <row r="46332" spans="102:106" ht="20.100000000000001" customHeight="1" x14ac:dyDescent="0.2">
      <c r="CX46332" s="29">
        <v>46194</v>
      </c>
      <c r="CY46332" s="29">
        <v>1.6448562477905266</v>
      </c>
      <c r="CZ46332" s="29">
        <v>1.9599550585401351</v>
      </c>
      <c r="DA46332" s="29">
        <v>2.5757786322066627</v>
      </c>
      <c r="DB46332" s="29">
        <v>3.2903873405793131</v>
      </c>
    </row>
    <row r="46333" spans="102:106" ht="20.100000000000001" customHeight="1" x14ac:dyDescent="0.2">
      <c r="CX46333" s="29">
        <v>46195</v>
      </c>
      <c r="CY46333" s="29">
        <v>1.6448562477338093</v>
      </c>
      <c r="CZ46333" s="29">
        <v>1.9599550587340788</v>
      </c>
      <c r="DA46333" s="29">
        <v>2.5757786333023316</v>
      </c>
      <c r="DB46333" s="29">
        <v>3.2903873435963562</v>
      </c>
    </row>
    <row r="46334" spans="102:106" ht="20.100000000000001" customHeight="1" x14ac:dyDescent="0.2">
      <c r="CX46334" s="29">
        <v>46196</v>
      </c>
      <c r="CY46334" s="29">
        <v>1.6448562476763586</v>
      </c>
      <c r="CZ46334" s="29">
        <v>1.9599550589252661</v>
      </c>
      <c r="DA46334" s="29">
        <v>2.5757786343991822</v>
      </c>
      <c r="DB46334" s="29">
        <v>3.2903873466137399</v>
      </c>
    </row>
    <row r="46335" spans="102:106" ht="20.100000000000001" customHeight="1" x14ac:dyDescent="0.2">
      <c r="CX46335" s="29">
        <v>46197</v>
      </c>
      <c r="CY46335" s="29">
        <v>1.6448562476213422</v>
      </c>
      <c r="CZ46335" s="29">
        <v>1.9599550591189896</v>
      </c>
      <c r="DA46335" s="29">
        <v>2.5757786354953023</v>
      </c>
      <c r="DB46335" s="29">
        <v>3.2903873496300062</v>
      </c>
    </row>
    <row r="46336" spans="102:106" ht="20.100000000000001" customHeight="1" x14ac:dyDescent="0.2">
      <c r="CX46336" s="29">
        <v>46198</v>
      </c>
      <c r="CY46336" s="29">
        <v>1.6448562475625754</v>
      </c>
      <c r="CZ46336" s="29">
        <v>1.9599550593126922</v>
      </c>
      <c r="DA46336" s="29">
        <v>2.5757786365927604</v>
      </c>
      <c r="DB46336" s="29">
        <v>3.2903873526468135</v>
      </c>
    </row>
    <row r="46337" spans="102:106" ht="20.100000000000001" customHeight="1" x14ac:dyDescent="0.2">
      <c r="CX46337" s="29">
        <v>46199</v>
      </c>
      <c r="CY46337" s="29">
        <v>1.6448562475063431</v>
      </c>
      <c r="CZ46337" s="29">
        <v>1.9599550595064348</v>
      </c>
      <c r="DA46337" s="29">
        <v>2.5757786376896452</v>
      </c>
      <c r="DB46337" s="29">
        <v>3.290387355664262</v>
      </c>
    </row>
    <row r="46338" spans="102:106" ht="20.100000000000001" customHeight="1" x14ac:dyDescent="0.2">
      <c r="CX46338" s="29">
        <v>46200</v>
      </c>
      <c r="CY46338" s="29">
        <v>1.6448562474495783</v>
      </c>
      <c r="CZ46338" s="29">
        <v>1.9599550596976585</v>
      </c>
      <c r="DA46338" s="29">
        <v>2.5757786387860349</v>
      </c>
      <c r="DB46338" s="29">
        <v>3.2903873586808934</v>
      </c>
    </row>
    <row r="46339" spans="102:106" ht="20.100000000000001" customHeight="1" x14ac:dyDescent="0.2">
      <c r="CX46339" s="29">
        <v>46201</v>
      </c>
      <c r="CY46339" s="29">
        <v>1.6448562473923298</v>
      </c>
      <c r="CZ46339" s="29">
        <v>1.9599550598916575</v>
      </c>
      <c r="DA46339" s="29">
        <v>2.5757786398820071</v>
      </c>
      <c r="DB46339" s="29">
        <v>3.2903873616983663</v>
      </c>
    </row>
    <row r="46340" spans="102:106" ht="20.100000000000001" customHeight="1" x14ac:dyDescent="0.2">
      <c r="CX46340" s="29">
        <v>46202</v>
      </c>
      <c r="CY46340" s="29">
        <v>1.6448562473377668</v>
      </c>
      <c r="CZ46340" s="29">
        <v>1.9599550600858744</v>
      </c>
      <c r="DA46340" s="29">
        <v>2.5757786409796313</v>
      </c>
      <c r="DB46340" s="29">
        <v>3.2903873647136637</v>
      </c>
    </row>
    <row r="46341" spans="102:106" ht="20.100000000000001" customHeight="1" x14ac:dyDescent="0.2">
      <c r="CX46341" s="29">
        <v>46203</v>
      </c>
      <c r="CY46341" s="29">
        <v>1.6448562472797028</v>
      </c>
      <c r="CZ46341" s="29">
        <v>1.9599550602777522</v>
      </c>
      <c r="DA46341" s="29">
        <v>2.5757786420769953</v>
      </c>
      <c r="DB46341" s="29">
        <v>3.2903873677300037</v>
      </c>
    </row>
    <row r="46342" spans="102:106" ht="20.100000000000001" customHeight="1" x14ac:dyDescent="0.2">
      <c r="CX46342" s="29">
        <v>46204</v>
      </c>
      <c r="CY46342" s="29">
        <v>1.6448562472244239</v>
      </c>
      <c r="CZ46342" s="29">
        <v>1.9599550604725839</v>
      </c>
      <c r="DA46342" s="29">
        <v>2.5757786431721863</v>
      </c>
      <c r="DB46342" s="29">
        <v>3.2903873707474842</v>
      </c>
    </row>
    <row r="46343" spans="102:106" ht="20.100000000000001" customHeight="1" x14ac:dyDescent="0.2">
      <c r="CX46343" s="29">
        <v>46205</v>
      </c>
      <c r="CY46343" s="29">
        <v>1.6448562471657444</v>
      </c>
      <c r="CZ46343" s="29">
        <v>1.9599550606651959</v>
      </c>
      <c r="DA46343" s="29">
        <v>2.5757786442692647</v>
      </c>
      <c r="DB46343" s="29">
        <v>3.2903873737615332</v>
      </c>
    </row>
    <row r="46344" spans="102:106" ht="20.100000000000001" customHeight="1" x14ac:dyDescent="0.2">
      <c r="CX46344" s="29">
        <v>46206</v>
      </c>
      <c r="CY46344" s="29">
        <v>1.6448562471099497</v>
      </c>
      <c r="CZ46344" s="29">
        <v>1.9599550608582639</v>
      </c>
      <c r="DA46344" s="29">
        <v>2.575778645364327</v>
      </c>
      <c r="DB46344" s="29">
        <v>3.2903873767784826</v>
      </c>
    </row>
    <row r="46345" spans="102:106" ht="20.100000000000001" customHeight="1" x14ac:dyDescent="0.2">
      <c r="CX46345" s="29">
        <v>46207</v>
      </c>
      <c r="CY46345" s="29">
        <v>1.6448562470539727</v>
      </c>
      <c r="CZ46345" s="29">
        <v>1.9599550610518484</v>
      </c>
      <c r="DA46345" s="29">
        <v>2.5757786464614334</v>
      </c>
      <c r="DB46345" s="29">
        <v>3.2903873797937568</v>
      </c>
    </row>
    <row r="46346" spans="102:106" ht="20.100000000000001" customHeight="1" x14ac:dyDescent="0.2">
      <c r="CX46346" s="29">
        <v>46208</v>
      </c>
      <c r="CY46346" s="29">
        <v>1.6448562469978625</v>
      </c>
      <c r="CZ46346" s="29">
        <v>1.9599550612433914</v>
      </c>
      <c r="DA46346" s="29">
        <v>2.5757786475586708</v>
      </c>
      <c r="DB46346" s="29">
        <v>3.2903873828105734</v>
      </c>
    </row>
    <row r="46347" spans="102:106" ht="20.100000000000001" customHeight="1" x14ac:dyDescent="0.2">
      <c r="CX46347" s="29">
        <v>46209</v>
      </c>
      <c r="CY46347" s="29">
        <v>1.6448562469385515</v>
      </c>
      <c r="CZ46347" s="29">
        <v>1.9599550614355696</v>
      </c>
      <c r="DA46347" s="29">
        <v>2.575778648654127</v>
      </c>
      <c r="DB46347" s="29">
        <v>3.2903873858259152</v>
      </c>
    </row>
    <row r="46348" spans="102:106" ht="20.100000000000001" customHeight="1" x14ac:dyDescent="0.2">
      <c r="CX46348" s="29">
        <v>46210</v>
      </c>
      <c r="CY46348" s="29">
        <v>1.6448562468823258</v>
      </c>
      <c r="CZ46348" s="29">
        <v>1.9599550616310597</v>
      </c>
      <c r="DA46348" s="29">
        <v>2.5757786497498714</v>
      </c>
      <c r="DB46348" s="29">
        <v>3.2903873888414417</v>
      </c>
    </row>
    <row r="46349" spans="102:106" ht="20.100000000000001" customHeight="1" x14ac:dyDescent="0.2">
      <c r="CX46349" s="29">
        <v>46211</v>
      </c>
      <c r="CY46349" s="29">
        <v>1.6448562468261176</v>
      </c>
      <c r="CZ46349" s="29">
        <v>1.9599550618220702</v>
      </c>
      <c r="DA46349" s="29">
        <v>2.5757786508459817</v>
      </c>
      <c r="DB46349" s="29">
        <v>3.2903873918556936</v>
      </c>
    </row>
    <row r="46350" spans="102:106" ht="20.100000000000001" customHeight="1" x14ac:dyDescent="0.2">
      <c r="CX46350" s="29">
        <v>46212</v>
      </c>
      <c r="CY46350" s="29">
        <v>1.6448562467699765</v>
      </c>
      <c r="CZ46350" s="29">
        <v>1.9599550620165125</v>
      </c>
      <c r="DA46350" s="29">
        <v>2.5757786519425365</v>
      </c>
      <c r="DB46350" s="29">
        <v>3.2903873948703288</v>
      </c>
    </row>
    <row r="46351" spans="102:106" ht="20.100000000000001" customHeight="1" x14ac:dyDescent="0.2">
      <c r="CX46351" s="29">
        <v>46213</v>
      </c>
      <c r="CY46351" s="29">
        <v>1.6448562467139529</v>
      </c>
      <c r="CZ46351" s="29">
        <v>1.9599550622092106</v>
      </c>
      <c r="DA46351" s="29">
        <v>2.5757786530376232</v>
      </c>
      <c r="DB46351" s="29">
        <v>3.2903873978854499</v>
      </c>
    </row>
    <row r="46352" spans="102:106" ht="20.100000000000001" customHeight="1" x14ac:dyDescent="0.2">
      <c r="CX46352" s="29">
        <v>46214</v>
      </c>
      <c r="CY46352" s="29">
        <v>1.6448562466549774</v>
      </c>
      <c r="CZ46352" s="29">
        <v>1.9599550624028423</v>
      </c>
      <c r="DA46352" s="29">
        <v>2.5757786541353034</v>
      </c>
      <c r="DB46352" s="29">
        <v>3.2903874009011544</v>
      </c>
    </row>
    <row r="46353" spans="102:106" ht="20.100000000000001" customHeight="1" x14ac:dyDescent="0.2">
      <c r="CX46353" s="29">
        <v>46215</v>
      </c>
      <c r="CY46353" s="29">
        <v>1.6448562465993382</v>
      </c>
      <c r="CZ46353" s="29">
        <v>1.9599550625948494</v>
      </c>
      <c r="DA46353" s="29">
        <v>2.5757786552316713</v>
      </c>
      <c r="DB46353" s="29">
        <v>3.2903874039159842</v>
      </c>
    </row>
    <row r="46354" spans="102:106" ht="20.100000000000001" customHeight="1" x14ac:dyDescent="0.2">
      <c r="CX46354" s="29">
        <v>46216</v>
      </c>
      <c r="CY46354" s="29">
        <v>1.6448562465439662</v>
      </c>
      <c r="CZ46354" s="29">
        <v>1.9599550627905269</v>
      </c>
      <c r="DA46354" s="29">
        <v>2.5757786563268064</v>
      </c>
      <c r="DB46354" s="29">
        <v>3.2903874069300407</v>
      </c>
    </row>
    <row r="46355" spans="102:106" ht="20.100000000000001" customHeight="1" x14ac:dyDescent="0.2">
      <c r="CX46355" s="29">
        <v>46217</v>
      </c>
      <c r="CY46355" s="29">
        <v>1.6448562464857928</v>
      </c>
      <c r="CZ46355" s="29">
        <v>1.9599550629820812</v>
      </c>
      <c r="DA46355" s="29">
        <v>2.5757786574227772</v>
      </c>
      <c r="DB46355" s="29">
        <v>3.2903874099449815</v>
      </c>
    </row>
    <row r="46356" spans="102:106" ht="20.100000000000001" customHeight="1" x14ac:dyDescent="0.2">
      <c r="CX46356" s="29">
        <v>46218</v>
      </c>
      <c r="CY46356" s="29">
        <v>1.6448562464311052</v>
      </c>
      <c r="CZ46356" s="29">
        <v>1.9599550631748073</v>
      </c>
      <c r="DA46356" s="29">
        <v>2.5757786585176712</v>
      </c>
      <c r="DB46356" s="29">
        <v>3.2903874129593476</v>
      </c>
    </row>
    <row r="46357" spans="102:106" ht="20.100000000000001" customHeight="1" x14ac:dyDescent="0.2">
      <c r="CX46357" s="29">
        <v>46219</v>
      </c>
      <c r="CY46357" s="29">
        <v>1.6448562463737162</v>
      </c>
      <c r="CZ46357" s="29">
        <v>1.9599550633687648</v>
      </c>
      <c r="DA46357" s="29">
        <v>2.5757786596135581</v>
      </c>
      <c r="DB46357" s="29">
        <v>3.2903874159732398</v>
      </c>
    </row>
    <row r="46358" spans="102:106" ht="20.100000000000001" customHeight="1" x14ac:dyDescent="0.2">
      <c r="CX46358" s="29">
        <v>46220</v>
      </c>
      <c r="CY46358" s="29">
        <v>1.6448562463167942</v>
      </c>
      <c r="CZ46358" s="29">
        <v>1.9599550635613954</v>
      </c>
      <c r="DA46358" s="29">
        <v>2.5757786607105162</v>
      </c>
      <c r="DB46358" s="29">
        <v>3.2903874189883169</v>
      </c>
    </row>
    <row r="46359" spans="102:106" ht="20.100000000000001" customHeight="1" x14ac:dyDescent="0.2">
      <c r="CX46359" s="29">
        <v>46221</v>
      </c>
      <c r="CY46359" s="29">
        <v>1.6448562462603895</v>
      </c>
      <c r="CZ46359" s="29">
        <v>1.9599550637527587</v>
      </c>
      <c r="DA46359" s="29">
        <v>2.5757786618066327</v>
      </c>
      <c r="DB46359" s="29">
        <v>3.2903874220015603</v>
      </c>
    </row>
    <row r="46360" spans="102:106" ht="20.100000000000001" customHeight="1" x14ac:dyDescent="0.2">
      <c r="CX46360" s="29">
        <v>46222</v>
      </c>
      <c r="CY46360" s="29">
        <v>1.644856246204552</v>
      </c>
      <c r="CZ46360" s="29">
        <v>1.9599550639455323</v>
      </c>
      <c r="DA46360" s="29">
        <v>2.5757786629019845</v>
      </c>
      <c r="DB46360" s="29">
        <v>3.2903874250146297</v>
      </c>
    </row>
    <row r="46361" spans="102:106" ht="20.100000000000001" customHeight="1" x14ac:dyDescent="0.2">
      <c r="CX46361" s="29">
        <v>46223</v>
      </c>
      <c r="CY46361" s="29">
        <v>1.644856246146212</v>
      </c>
      <c r="CZ46361" s="29">
        <v>1.9599550641397754</v>
      </c>
      <c r="DA46361" s="29">
        <v>2.5757786639966511</v>
      </c>
      <c r="DB46361" s="29">
        <v>3.2903874280291836</v>
      </c>
    </row>
    <row r="46362" spans="102:106" ht="20.100000000000001" customHeight="1" x14ac:dyDescent="0.2">
      <c r="CX46362" s="29">
        <v>46224</v>
      </c>
      <c r="CY46362" s="29">
        <v>1.6448562460885394</v>
      </c>
      <c r="CZ46362" s="29">
        <v>1.9599550643329295</v>
      </c>
      <c r="DA46362" s="29">
        <v>2.5757786650927019</v>
      </c>
      <c r="DB46362" s="29">
        <v>3.290387431042205</v>
      </c>
    </row>
    <row r="46363" spans="102:106" ht="20.100000000000001" customHeight="1" x14ac:dyDescent="0.2">
      <c r="CX46363" s="29">
        <v>46225</v>
      </c>
      <c r="CY46363" s="29">
        <v>1.6448562460347036</v>
      </c>
      <c r="CZ46363" s="29">
        <v>1.959955064525055</v>
      </c>
      <c r="DA46363" s="29">
        <v>2.5757786661882247</v>
      </c>
      <c r="DB46363" s="29">
        <v>3.2903874340553516</v>
      </c>
    </row>
    <row r="46364" spans="102:106" ht="20.100000000000001" customHeight="1" x14ac:dyDescent="0.2">
      <c r="CX46364" s="29">
        <v>46226</v>
      </c>
      <c r="CY46364" s="29">
        <v>1.6448562459785154</v>
      </c>
      <c r="CZ46364" s="29">
        <v>1.9599550647188289</v>
      </c>
      <c r="DA46364" s="29">
        <v>2.5757786672832954</v>
      </c>
      <c r="DB46364" s="29">
        <v>3.2903874370687238</v>
      </c>
    </row>
    <row r="46365" spans="102:106" ht="20.100000000000001" customHeight="1" x14ac:dyDescent="0.2">
      <c r="CX46365" s="29">
        <v>46227</v>
      </c>
      <c r="CY46365" s="29">
        <v>1.6448562459200244</v>
      </c>
      <c r="CZ46365" s="29">
        <v>1.9599550649116921</v>
      </c>
      <c r="DA46365" s="29">
        <v>2.5757786683779935</v>
      </c>
      <c r="DB46365" s="29">
        <v>3.2903874400824216</v>
      </c>
    </row>
    <row r="46366" spans="102:106" ht="20.100000000000001" customHeight="1" x14ac:dyDescent="0.2">
      <c r="CX46366" s="29">
        <v>46228</v>
      </c>
      <c r="CY46366" s="29">
        <v>1.6448562458624003</v>
      </c>
      <c r="CZ46366" s="29">
        <v>1.959955065103705</v>
      </c>
      <c r="DA46366" s="29">
        <v>2.5757786694723972</v>
      </c>
      <c r="DB46366" s="29">
        <v>3.290387443094986</v>
      </c>
    </row>
    <row r="46367" spans="102:106" ht="20.100000000000001" customHeight="1" x14ac:dyDescent="0.2">
      <c r="CX46367" s="29">
        <v>46229</v>
      </c>
      <c r="CY46367" s="29">
        <v>1.6448562458056939</v>
      </c>
      <c r="CZ46367" s="29">
        <v>1.9599550652975448</v>
      </c>
      <c r="DA46367" s="29">
        <v>2.5757786705685768</v>
      </c>
      <c r="DB46367" s="29">
        <v>3.2903874461080762</v>
      </c>
    </row>
    <row r="46368" spans="102:106" ht="20.100000000000001" customHeight="1" x14ac:dyDescent="0.2">
      <c r="CX46368" s="29">
        <v>46230</v>
      </c>
      <c r="CY46368" s="29">
        <v>1.644856245749954</v>
      </c>
      <c r="CZ46368" s="29">
        <v>1.9599550654906535</v>
      </c>
      <c r="DA46368" s="29">
        <v>2.5757786716646187</v>
      </c>
      <c r="DB46368" s="29">
        <v>3.2903874491217917</v>
      </c>
    </row>
    <row r="46369" spans="102:106" ht="20.100000000000001" customHeight="1" x14ac:dyDescent="0.2">
      <c r="CX46369" s="29">
        <v>46231</v>
      </c>
      <c r="CY46369" s="29">
        <v>1.6448562456952314</v>
      </c>
      <c r="CZ46369" s="29">
        <v>1.9599550656830895</v>
      </c>
      <c r="DA46369" s="29">
        <v>2.5757786727586089</v>
      </c>
      <c r="DB46369" s="29">
        <v>3.2903874521331145</v>
      </c>
    </row>
    <row r="46370" spans="102:106" ht="20.100000000000001" customHeight="1" x14ac:dyDescent="0.2">
      <c r="CX46370" s="29">
        <v>46232</v>
      </c>
      <c r="CY46370" s="29">
        <v>1.6448562456353353</v>
      </c>
      <c r="CZ46370" s="29">
        <v>1.9599550658775318</v>
      </c>
      <c r="DA46370" s="29">
        <v>2.5757786738546087</v>
      </c>
      <c r="DB46370" s="29">
        <v>3.290387455146822</v>
      </c>
    </row>
    <row r="46371" spans="102:106" ht="20.100000000000001" customHeight="1" x14ac:dyDescent="0.2">
      <c r="CX46371" s="29">
        <v>46233</v>
      </c>
      <c r="CY46371" s="29">
        <v>1.6448562455796767</v>
      </c>
      <c r="CZ46371" s="29">
        <v>1.9599550660714207</v>
      </c>
      <c r="DA46371" s="29">
        <v>2.5757786749507057</v>
      </c>
      <c r="DB46371" s="29">
        <v>3.2903874581583361</v>
      </c>
    </row>
    <row r="46372" spans="102:106" ht="20.100000000000001" customHeight="1" x14ac:dyDescent="0.2">
      <c r="CX46372" s="29">
        <v>46234</v>
      </c>
      <c r="CY46372" s="29">
        <v>1.6448562455251847</v>
      </c>
      <c r="CZ46372" s="29">
        <v>1.9599550662621974</v>
      </c>
      <c r="DA46372" s="29">
        <v>2.5757786760449854</v>
      </c>
      <c r="DB46372" s="29">
        <v>3.2903874611708757</v>
      </c>
    </row>
    <row r="46373" spans="102:106" ht="20.100000000000001" customHeight="1" x14ac:dyDescent="0.2">
      <c r="CX46373" s="29">
        <v>46235</v>
      </c>
      <c r="CY46373" s="29">
        <v>1.644856245465669</v>
      </c>
      <c r="CZ46373" s="29">
        <v>1.9599550664551586</v>
      </c>
      <c r="DA46373" s="29">
        <v>2.5757786771395184</v>
      </c>
      <c r="DB46373" s="29">
        <v>3.2903874641829809</v>
      </c>
    </row>
    <row r="46374" spans="102:106" ht="20.100000000000001" customHeight="1" x14ac:dyDescent="0.2">
      <c r="CX46374" s="29">
        <v>46236</v>
      </c>
      <c r="CY46374" s="29">
        <v>1.6448562454105409</v>
      </c>
      <c r="CZ46374" s="29">
        <v>1.9599550666477452</v>
      </c>
      <c r="DA46374" s="29">
        <v>2.575778678234383</v>
      </c>
      <c r="DB46374" s="29">
        <v>3.2903874671947522</v>
      </c>
    </row>
    <row r="46375" spans="102:106" ht="20.100000000000001" customHeight="1" x14ac:dyDescent="0.2">
      <c r="CX46375" s="29">
        <v>46237</v>
      </c>
      <c r="CY46375" s="29">
        <v>1.6448562453536086</v>
      </c>
      <c r="CZ46375" s="29">
        <v>1.9599550668400165</v>
      </c>
      <c r="DA46375" s="29">
        <v>2.5757786793296567</v>
      </c>
      <c r="DB46375" s="29">
        <v>3.2903874702078495</v>
      </c>
    </row>
    <row r="46376" spans="102:106" ht="20.100000000000001" customHeight="1" x14ac:dyDescent="0.2">
      <c r="CX46376" s="29">
        <v>46238</v>
      </c>
      <c r="CY46376" s="29">
        <v>1.6448562452980433</v>
      </c>
      <c r="CZ46376" s="29">
        <v>1.9599550670346511</v>
      </c>
      <c r="DA46376" s="29">
        <v>2.5757786804234253</v>
      </c>
      <c r="DB46376" s="29">
        <v>3.2903874732192517</v>
      </c>
    </row>
    <row r="46377" spans="102:106" ht="20.100000000000001" customHeight="1" x14ac:dyDescent="0.2">
      <c r="CX46377" s="29">
        <v>46239</v>
      </c>
      <c r="CY46377" s="29">
        <v>1.6448562452407742</v>
      </c>
      <c r="CZ46377" s="29">
        <v>1.9599550672264707</v>
      </c>
      <c r="DA46377" s="29">
        <v>2.5757786815197528</v>
      </c>
      <c r="DB46377" s="29">
        <v>3.2903874762306198</v>
      </c>
    </row>
    <row r="46378" spans="102:106" ht="20.100000000000001" customHeight="1" x14ac:dyDescent="0.2">
      <c r="CX46378" s="29">
        <v>46240</v>
      </c>
      <c r="CY46378" s="29">
        <v>1.6448562451849718</v>
      </c>
      <c r="CZ46378" s="29">
        <v>1.959955067420772</v>
      </c>
      <c r="DA46378" s="29">
        <v>2.575778682614732</v>
      </c>
      <c r="DB46378" s="29">
        <v>3.2903874792420535</v>
      </c>
    </row>
    <row r="46379" spans="102:106" ht="20.100000000000001" customHeight="1" x14ac:dyDescent="0.2">
      <c r="CX46379" s="29">
        <v>46241</v>
      </c>
      <c r="CY46379" s="29">
        <v>1.6448562451275648</v>
      </c>
      <c r="CZ46379" s="29">
        <v>1.9599550676123778</v>
      </c>
      <c r="DA46379" s="29">
        <v>2.5757786837084402</v>
      </c>
      <c r="DB46379" s="29">
        <v>3.2903874822536521</v>
      </c>
    </row>
    <row r="46380" spans="102:106" ht="20.100000000000001" customHeight="1" x14ac:dyDescent="0.2">
      <c r="CX46380" s="29">
        <v>46242</v>
      </c>
      <c r="CY46380" s="29">
        <v>1.6448562450717248</v>
      </c>
      <c r="CZ46380" s="29">
        <v>1.9599550678065842</v>
      </c>
      <c r="DA46380" s="29">
        <v>2.5757786848029496</v>
      </c>
      <c r="DB46380" s="29">
        <v>3.2903874852655162</v>
      </c>
    </row>
    <row r="46381" spans="102:106" ht="20.100000000000001" customHeight="1" x14ac:dyDescent="0.2">
      <c r="CX46381" s="29">
        <v>46243</v>
      </c>
      <c r="CY46381" s="29">
        <v>1.6448562450143804</v>
      </c>
      <c r="CZ46381" s="29">
        <v>1.9599550679982141</v>
      </c>
      <c r="DA46381" s="29">
        <v>2.5757786858983369</v>
      </c>
      <c r="DB46381" s="29">
        <v>3.2903874882761861</v>
      </c>
    </row>
    <row r="46382" spans="102:106" ht="20.100000000000001" customHeight="1" x14ac:dyDescent="0.2">
      <c r="CX46382" s="29">
        <v>46244</v>
      </c>
      <c r="CY46382" s="29">
        <v>1.6448562449587023</v>
      </c>
      <c r="CZ46382" s="29">
        <v>1.9599550681925633</v>
      </c>
      <c r="DA46382" s="29">
        <v>2.5757786869926891</v>
      </c>
      <c r="DB46382" s="29">
        <v>3.2903874912873206</v>
      </c>
    </row>
    <row r="46383" spans="102:106" ht="20.100000000000001" customHeight="1" x14ac:dyDescent="0.2">
      <c r="CX46383" s="29">
        <v>46245</v>
      </c>
      <c r="CY46383" s="29">
        <v>1.6448562449016195</v>
      </c>
      <c r="CZ46383" s="29">
        <v>1.9599550683844549</v>
      </c>
      <c r="DA46383" s="29">
        <v>2.5757786880860833</v>
      </c>
      <c r="DB46383" s="29">
        <v>3.2903874942974594</v>
      </c>
    </row>
    <row r="46384" spans="102:106" ht="20.100000000000001" customHeight="1" x14ac:dyDescent="0.2">
      <c r="CX46384" s="29">
        <v>46246</v>
      </c>
      <c r="CY46384" s="29">
        <v>1.644856244843182</v>
      </c>
      <c r="CZ46384" s="29">
        <v>1.9599550685765661</v>
      </c>
      <c r="DA46384" s="29">
        <v>2.5757786891825836</v>
      </c>
      <c r="DB46384" s="29">
        <v>3.2903874973082634</v>
      </c>
    </row>
    <row r="46385" spans="102:106" ht="20.100000000000001" customHeight="1" x14ac:dyDescent="0.2">
      <c r="CX46385" s="29">
        <v>46247</v>
      </c>
      <c r="CY46385" s="29">
        <v>1.6448562447896822</v>
      </c>
      <c r="CZ46385" s="29">
        <v>1.9599550687689569</v>
      </c>
      <c r="DA46385" s="29">
        <v>2.5757786902762891</v>
      </c>
      <c r="DB46385" s="29">
        <v>3.2903875003182717</v>
      </c>
    </row>
    <row r="46386" spans="102:106" ht="20.100000000000001" customHeight="1" x14ac:dyDescent="0.2">
      <c r="CX46386" s="29">
        <v>46248</v>
      </c>
      <c r="CY46386" s="29">
        <v>1.644856244731806</v>
      </c>
      <c r="CZ46386" s="29">
        <v>1.9599550689616867</v>
      </c>
      <c r="DA46386" s="29">
        <v>2.5757786913692717</v>
      </c>
      <c r="DB46386" s="29">
        <v>3.2903875033291445</v>
      </c>
    </row>
    <row r="46387" spans="102:106" ht="20.100000000000001" customHeight="1" x14ac:dyDescent="0.2">
      <c r="CX46387" s="29">
        <v>46249</v>
      </c>
      <c r="CY46387" s="29">
        <v>1.6448562446758459</v>
      </c>
      <c r="CZ46387" s="29">
        <v>1.9599550691548151</v>
      </c>
      <c r="DA46387" s="29">
        <v>2.5757786924636017</v>
      </c>
      <c r="DB46387" s="29">
        <v>3.2903875063394215</v>
      </c>
    </row>
    <row r="46388" spans="102:106" ht="20.100000000000001" customHeight="1" x14ac:dyDescent="0.2">
      <c r="CX46388" s="29">
        <v>46250</v>
      </c>
      <c r="CY46388" s="29">
        <v>1.6448562446187303</v>
      </c>
      <c r="CZ46388" s="29">
        <v>1.9599550693484016</v>
      </c>
      <c r="DA46388" s="29">
        <v>2.5757786935593581</v>
      </c>
      <c r="DB46388" s="29">
        <v>3.2903875093492032</v>
      </c>
    </row>
    <row r="46389" spans="102:106" ht="20.100000000000001" customHeight="1" x14ac:dyDescent="0.2">
      <c r="CX46389" s="29">
        <v>46251</v>
      </c>
      <c r="CY46389" s="29">
        <v>1.6448562445605093</v>
      </c>
      <c r="CZ46389" s="29">
        <v>1.9599550695398857</v>
      </c>
      <c r="DA46389" s="29">
        <v>2.575778694652632</v>
      </c>
      <c r="DB46389" s="29">
        <v>3.290387512360148</v>
      </c>
    </row>
    <row r="46390" spans="102:106" ht="20.100000000000001" customHeight="1" x14ac:dyDescent="0.2">
      <c r="CX46390" s="29">
        <v>46252</v>
      </c>
      <c r="CY46390" s="29">
        <v>1.644856244504354</v>
      </c>
      <c r="CZ46390" s="29">
        <v>1.959955069734566</v>
      </c>
      <c r="DA46390" s="29">
        <v>2.5757786957474882</v>
      </c>
      <c r="DB46390" s="29">
        <v>3.2903875153707971</v>
      </c>
    </row>
    <row r="46391" spans="102:106" ht="20.100000000000001" customHeight="1" x14ac:dyDescent="0.2">
      <c r="CX46391" s="29">
        <v>46253</v>
      </c>
      <c r="CY46391" s="29">
        <v>1.644856244447193</v>
      </c>
      <c r="CZ46391" s="29">
        <v>1.959955069924644</v>
      </c>
      <c r="DA46391" s="29">
        <v>2.5757786968420113</v>
      </c>
      <c r="DB46391" s="29">
        <v>3.2903875183796893</v>
      </c>
    </row>
    <row r="46392" spans="102:106" ht="20.100000000000001" customHeight="1" x14ac:dyDescent="0.2">
      <c r="CX46392" s="29">
        <v>46254</v>
      </c>
      <c r="CY46392" s="29">
        <v>1.6448562443921984</v>
      </c>
      <c r="CZ46392" s="29">
        <v>1.9599550701206567</v>
      </c>
      <c r="DA46392" s="29">
        <v>2.57577869793628</v>
      </c>
      <c r="DB46392" s="29">
        <v>3.2903875213900449</v>
      </c>
    </row>
    <row r="46393" spans="102:106" ht="20.100000000000001" customHeight="1" x14ac:dyDescent="0.2">
      <c r="CX46393" s="29">
        <v>46255</v>
      </c>
      <c r="CY46393" s="29">
        <v>1.6448562443362971</v>
      </c>
      <c r="CZ46393" s="29">
        <v>1.9599550703121853</v>
      </c>
      <c r="DA46393" s="29">
        <v>2.5757786990283793</v>
      </c>
      <c r="DB46393" s="29">
        <v>3.2903875243988434</v>
      </c>
    </row>
    <row r="46394" spans="102:106" ht="20.100000000000001" customHeight="1" x14ac:dyDescent="0.2">
      <c r="CX46394" s="29">
        <v>46256</v>
      </c>
      <c r="CY46394" s="29">
        <v>1.6448562442795398</v>
      </c>
      <c r="CZ46394" s="29">
        <v>1.9599550705045283</v>
      </c>
      <c r="DA46394" s="29">
        <v>2.5757787001243662</v>
      </c>
      <c r="DB46394" s="29">
        <v>3.2903875274077445</v>
      </c>
    </row>
    <row r="46395" spans="102:106" ht="20.100000000000001" customHeight="1" x14ac:dyDescent="0.2">
      <c r="CX46395" s="29">
        <v>46257</v>
      </c>
      <c r="CY46395" s="29">
        <v>1.6448562442219763</v>
      </c>
      <c r="CZ46395" s="29">
        <v>1.9599550706977458</v>
      </c>
      <c r="DA46395" s="29">
        <v>2.5757787012183395</v>
      </c>
      <c r="DB46395" s="29">
        <v>3.2903875304168491</v>
      </c>
    </row>
    <row r="46396" spans="102:106" ht="20.100000000000001" customHeight="1" x14ac:dyDescent="0.2">
      <c r="CX46396" s="29">
        <v>46258</v>
      </c>
      <c r="CY46396" s="29">
        <v>1.644856244166778</v>
      </c>
      <c r="CZ46396" s="29">
        <v>1.9599550708892766</v>
      </c>
      <c r="DA46396" s="29">
        <v>2.5757787023123706</v>
      </c>
      <c r="DB46396" s="29">
        <v>3.2903875334278152</v>
      </c>
    </row>
    <row r="46397" spans="102:106" ht="20.100000000000001" customHeight="1" x14ac:dyDescent="0.2">
      <c r="CX46397" s="29">
        <v>46259</v>
      </c>
      <c r="CY46397" s="29">
        <v>1.644856244107751</v>
      </c>
      <c r="CZ46397" s="29">
        <v>1.9599550710818001</v>
      </c>
      <c r="DA46397" s="29">
        <v>2.5757787034045436</v>
      </c>
      <c r="DB46397" s="29">
        <v>3.2903875364360635</v>
      </c>
    </row>
    <row r="46398" spans="102:106" ht="20.100000000000001" customHeight="1" x14ac:dyDescent="0.2">
      <c r="CX46398" s="29">
        <v>46260</v>
      </c>
      <c r="CY46398" s="29">
        <v>1.6448562440543113</v>
      </c>
      <c r="CZ46398" s="29">
        <v>1.9599550712753764</v>
      </c>
      <c r="DA46398" s="29">
        <v>2.5757787044989247</v>
      </c>
      <c r="DB46398" s="29">
        <v>3.2903875394448141</v>
      </c>
    </row>
    <row r="46399" spans="102:106" ht="20.100000000000001" customHeight="1" x14ac:dyDescent="0.2">
      <c r="CX46399" s="29">
        <v>46261</v>
      </c>
      <c r="CY46399" s="29">
        <v>1.6448562439971426</v>
      </c>
      <c r="CZ46399" s="29">
        <v>1.9599550714674443</v>
      </c>
      <c r="DA46399" s="29">
        <v>2.5757787055935975</v>
      </c>
      <c r="DB46399" s="29">
        <v>3.290387542454166</v>
      </c>
    </row>
    <row r="46400" spans="102:106" ht="20.100000000000001" customHeight="1" x14ac:dyDescent="0.2">
      <c r="CX46400" s="29">
        <v>46262</v>
      </c>
      <c r="CY46400" s="29">
        <v>1.644856243939417</v>
      </c>
      <c r="CZ46400" s="29">
        <v>1.9599550716606831</v>
      </c>
      <c r="DA46400" s="29">
        <v>2.5757787066866467</v>
      </c>
      <c r="DB46400" s="29">
        <v>3.290387545462659</v>
      </c>
    </row>
    <row r="46401" spans="102:106" ht="20.100000000000001" customHeight="1" x14ac:dyDescent="0.2">
      <c r="CX46401" s="29">
        <v>46263</v>
      </c>
      <c r="CY46401" s="29">
        <v>1.644856243884306</v>
      </c>
      <c r="CZ46401" s="29">
        <v>1.9599550718525323</v>
      </c>
      <c r="DA46401" s="29">
        <v>2.5757787077801435</v>
      </c>
      <c r="DB46401" s="29">
        <v>3.2903875484703935</v>
      </c>
    </row>
    <row r="46402" spans="102:106" ht="20.100000000000001" customHeight="1" x14ac:dyDescent="0.2">
      <c r="CX46402" s="29">
        <v>46264</v>
      </c>
      <c r="CY46402" s="29">
        <v>1.6448562438256153</v>
      </c>
      <c r="CZ46402" s="29">
        <v>1.959955072045672</v>
      </c>
      <c r="DA46402" s="29">
        <v>2.575778708874167</v>
      </c>
      <c r="DB46402" s="29">
        <v>3.2903875514790282</v>
      </c>
    </row>
    <row r="46403" spans="102:106" ht="20.100000000000001" customHeight="1" x14ac:dyDescent="0.2">
      <c r="CX46403" s="29">
        <v>46265</v>
      </c>
      <c r="CY46403" s="29">
        <v>1.644856243769639</v>
      </c>
      <c r="CZ46403" s="29">
        <v>1.9599550722375407</v>
      </c>
      <c r="DA46403" s="29">
        <v>2.5757787099687945</v>
      </c>
      <c r="DB46403" s="29">
        <v>3.2903875544871042</v>
      </c>
    </row>
    <row r="46404" spans="102:106" ht="20.100000000000001" customHeight="1" x14ac:dyDescent="0.2">
      <c r="CX46404" s="29">
        <v>46266</v>
      </c>
      <c r="CY46404" s="29">
        <v>1.6448562437133052</v>
      </c>
      <c r="CZ46404" s="29">
        <v>1.9599550724308179</v>
      </c>
      <c r="DA46404" s="29">
        <v>2.5757787110621115</v>
      </c>
      <c r="DB46404" s="29">
        <v>3.2903875574947188</v>
      </c>
    </row>
    <row r="46405" spans="102:106" ht="20.100000000000001" customHeight="1" x14ac:dyDescent="0.2">
      <c r="CX46405" s="29">
        <v>46267</v>
      </c>
      <c r="CY46405" s="29">
        <v>1.6448562436566632</v>
      </c>
      <c r="CZ46405" s="29">
        <v>1.9599550726255639</v>
      </c>
      <c r="DA46405" s="29">
        <v>2.575778712154194</v>
      </c>
      <c r="DB46405" s="29">
        <v>3.2903875605035342</v>
      </c>
    </row>
    <row r="46406" spans="102:106" ht="20.100000000000001" customHeight="1" x14ac:dyDescent="0.2">
      <c r="CX46406" s="29">
        <v>46268</v>
      </c>
      <c r="CY46406" s="29">
        <v>1.6448562435997631</v>
      </c>
      <c r="CZ46406" s="29">
        <v>1.9599550728165964</v>
      </c>
      <c r="DA46406" s="29">
        <v>2.5757787132491092</v>
      </c>
      <c r="DB46406" s="29">
        <v>3.2903875635105284</v>
      </c>
    </row>
    <row r="46407" spans="102:106" ht="20.100000000000001" customHeight="1" x14ac:dyDescent="0.2">
      <c r="CX46407" s="29">
        <v>46269</v>
      </c>
      <c r="CY46407" s="29">
        <v>1.6448562435426544</v>
      </c>
      <c r="CZ46407" s="29">
        <v>1.9599550730092163</v>
      </c>
      <c r="DA46407" s="29">
        <v>2.5757787143409536</v>
      </c>
      <c r="DB46407" s="29">
        <v>3.2903875665189228</v>
      </c>
    </row>
    <row r="46408" spans="102:106" ht="20.100000000000001" customHeight="1" x14ac:dyDescent="0.2">
      <c r="CX46408" s="29">
        <v>46270</v>
      </c>
      <c r="CY46408" s="29">
        <v>1.6448562434853875</v>
      </c>
      <c r="CZ46408" s="29">
        <v>1.9599550732008617</v>
      </c>
      <c r="DA46408" s="29">
        <v>2.5757787154337919</v>
      </c>
      <c r="DB46408" s="29">
        <v>3.2903875695256946</v>
      </c>
    </row>
    <row r="46409" spans="102:106" ht="20.100000000000001" customHeight="1" x14ac:dyDescent="0.2">
      <c r="CX46409" s="29">
        <v>46271</v>
      </c>
      <c r="CY46409" s="29">
        <v>1.6448562434311345</v>
      </c>
      <c r="CZ46409" s="29">
        <v>1.959955073394213</v>
      </c>
      <c r="DA46409" s="29">
        <v>2.5757787165277026</v>
      </c>
      <c r="DB46409" s="29">
        <v>3.2903875725340659</v>
      </c>
    </row>
    <row r="46410" spans="102:106" ht="20.100000000000001" customHeight="1" x14ac:dyDescent="0.2">
      <c r="CX46410" s="29">
        <v>46272</v>
      </c>
      <c r="CY46410" s="29">
        <v>1.6448562433736997</v>
      </c>
      <c r="CZ46410" s="29">
        <v>1.9599550735867093</v>
      </c>
      <c r="DA46410" s="29">
        <v>2.57577871762077</v>
      </c>
      <c r="DB46410" s="29">
        <v>3.2903875755410144</v>
      </c>
    </row>
    <row r="46411" spans="102:106" ht="20.100000000000001" customHeight="1" x14ac:dyDescent="0.2">
      <c r="CX46411" s="29">
        <v>46273</v>
      </c>
      <c r="CY46411" s="29">
        <v>1.6448562433162559</v>
      </c>
      <c r="CZ46411" s="29">
        <v>1.9599550737810301</v>
      </c>
      <c r="DA46411" s="29">
        <v>2.5757787187150671</v>
      </c>
      <c r="DB46411" s="29">
        <v>3.2903875785482009</v>
      </c>
    </row>
    <row r="46412" spans="102:106" ht="20.100000000000001" customHeight="1" x14ac:dyDescent="0.2">
      <c r="CX46412" s="29">
        <v>46274</v>
      </c>
      <c r="CY46412" s="29">
        <v>1.6448562432588525</v>
      </c>
      <c r="CZ46412" s="29">
        <v>1.9599550739719933</v>
      </c>
      <c r="DA46412" s="29">
        <v>2.5757787198066815</v>
      </c>
      <c r="DB46412" s="29">
        <v>3.2903875815557249</v>
      </c>
    </row>
    <row r="46413" spans="102:106" ht="20.100000000000001" customHeight="1" x14ac:dyDescent="0.2">
      <c r="CX46413" s="29">
        <v>46275</v>
      </c>
      <c r="CY46413" s="29">
        <v>1.6448562432046629</v>
      </c>
      <c r="CZ46413" s="29">
        <v>1.9599550741649003</v>
      </c>
      <c r="DA46413" s="29">
        <v>2.5757787209016754</v>
      </c>
      <c r="DB46413" s="29">
        <v>3.2903875845621249</v>
      </c>
    </row>
    <row r="46414" spans="102:106" ht="20.100000000000001" customHeight="1" x14ac:dyDescent="0.2">
      <c r="CX46414" s="29">
        <v>46276</v>
      </c>
      <c r="CY46414" s="29">
        <v>1.6448562431474907</v>
      </c>
      <c r="CZ46414" s="29">
        <v>1.9599550743571887</v>
      </c>
      <c r="DA46414" s="29">
        <v>2.5757787219941437</v>
      </c>
      <c r="DB46414" s="29">
        <v>3.2903875875690631</v>
      </c>
    </row>
    <row r="46415" spans="102:106" ht="20.100000000000001" customHeight="1" x14ac:dyDescent="0.2">
      <c r="CX46415" s="29">
        <v>46277</v>
      </c>
      <c r="CY46415" s="29">
        <v>1.6448562430905085</v>
      </c>
      <c r="CZ46415" s="29">
        <v>1.9599550745489185</v>
      </c>
      <c r="DA46415" s="29">
        <v>2.575778723088153</v>
      </c>
      <c r="DB46415" s="29">
        <v>3.290387590576636</v>
      </c>
    </row>
    <row r="46416" spans="102:106" ht="20.100000000000001" customHeight="1" x14ac:dyDescent="0.2">
      <c r="CX46416" s="29">
        <v>46278</v>
      </c>
      <c r="CY46416" s="29">
        <v>1.6448562430337659</v>
      </c>
      <c r="CZ46416" s="29">
        <v>1.9599550747427703</v>
      </c>
      <c r="DA46416" s="29">
        <v>2.5757787241797931</v>
      </c>
      <c r="DB46416" s="29">
        <v>3.2903875935833846</v>
      </c>
    </row>
    <row r="46417" spans="102:106" ht="20.100000000000001" customHeight="1" x14ac:dyDescent="0.2">
      <c r="CX46417" s="29">
        <v>46279</v>
      </c>
      <c r="CY46417" s="29">
        <v>1.6448562429773133</v>
      </c>
      <c r="CZ46417" s="29">
        <v>1.9599550749361818</v>
      </c>
      <c r="DA46417" s="29">
        <v>2.5757787252731288</v>
      </c>
      <c r="DB46417" s="29">
        <v>3.2903875965894089</v>
      </c>
    </row>
    <row r="46418" spans="102:106" ht="20.100000000000001" customHeight="1" x14ac:dyDescent="0.2">
      <c r="CX46418" s="29">
        <v>46280</v>
      </c>
      <c r="CY46418" s="29">
        <v>1.6448562429212001</v>
      </c>
      <c r="CZ46418" s="29">
        <v>1.9599550751265917</v>
      </c>
      <c r="DA46418" s="29">
        <v>2.5757787263662464</v>
      </c>
      <c r="DB46418" s="29">
        <v>3.2903875995948071</v>
      </c>
    </row>
    <row r="46419" spans="102:106" ht="20.100000000000001" customHeight="1" x14ac:dyDescent="0.2">
      <c r="CX46419" s="29">
        <v>46281</v>
      </c>
      <c r="CY46419" s="29">
        <v>1.644856242865476</v>
      </c>
      <c r="CZ46419" s="29">
        <v>1.9599550753193011</v>
      </c>
      <c r="DA46419" s="29">
        <v>2.5757787274592214</v>
      </c>
      <c r="DB46419" s="29">
        <v>3.2903876026012404</v>
      </c>
    </row>
    <row r="46420" spans="102:106" ht="20.100000000000001" customHeight="1" x14ac:dyDescent="0.2">
      <c r="CX46420" s="29">
        <v>46282</v>
      </c>
      <c r="CY46420" s="29">
        <v>1.6448562428070677</v>
      </c>
      <c r="CZ46420" s="29">
        <v>1.9599550755117483</v>
      </c>
      <c r="DA46420" s="29">
        <v>2.5757787285501395</v>
      </c>
      <c r="DB46420" s="29">
        <v>3.2903876056072474</v>
      </c>
    </row>
    <row r="46421" spans="102:106" ht="20.100000000000001" customHeight="1" x14ac:dyDescent="0.2">
      <c r="CX46421" s="29">
        <v>46283</v>
      </c>
      <c r="CY46421" s="29">
        <v>1.6448562427522719</v>
      </c>
      <c r="CZ46421" s="29">
        <v>1.9599550757039927</v>
      </c>
      <c r="DA46421" s="29">
        <v>2.5757787296430652</v>
      </c>
      <c r="DB46421" s="29">
        <v>3.2903876086129276</v>
      </c>
    </row>
    <row r="46422" spans="102:106" ht="20.100000000000001" customHeight="1" x14ac:dyDescent="0.2">
      <c r="CX46422" s="29">
        <v>46284</v>
      </c>
      <c r="CY46422" s="29">
        <v>1.6448562426948909</v>
      </c>
      <c r="CZ46422" s="29">
        <v>1.959955075898715</v>
      </c>
      <c r="DA46422" s="29">
        <v>2.5757787307360847</v>
      </c>
      <c r="DB46422" s="29">
        <v>3.2903876116199418</v>
      </c>
    </row>
    <row r="46423" spans="102:106" ht="20.100000000000001" customHeight="1" x14ac:dyDescent="0.2">
      <c r="CX46423" s="29">
        <v>46285</v>
      </c>
      <c r="CY46423" s="29">
        <v>1.6448562426380988</v>
      </c>
      <c r="CZ46423" s="29">
        <v>1.9599550760881104</v>
      </c>
      <c r="DA46423" s="29">
        <v>2.5757787318292729</v>
      </c>
      <c r="DB46423" s="29">
        <v>3.2903876146237065</v>
      </c>
    </row>
    <row r="46424" spans="102:106" ht="20.100000000000001" customHeight="1" x14ac:dyDescent="0.2">
      <c r="CX46424" s="29">
        <v>46286</v>
      </c>
      <c r="CY46424" s="29">
        <v>1.6448562425819446</v>
      </c>
      <c r="CZ46424" s="29">
        <v>1.9599550762827236</v>
      </c>
      <c r="DA46424" s="29">
        <v>2.5757787329227106</v>
      </c>
      <c r="DB46424" s="29">
        <v>3.2903876176305649</v>
      </c>
    </row>
    <row r="46425" spans="102:106" ht="20.100000000000001" customHeight="1" x14ac:dyDescent="0.2">
      <c r="CX46425" s="29">
        <v>46287</v>
      </c>
      <c r="CY46425" s="29">
        <v>1.6448562425264786</v>
      </c>
      <c r="CZ46425" s="29">
        <v>1.95995507647475</v>
      </c>
      <c r="DA46425" s="29">
        <v>2.57577873401448</v>
      </c>
      <c r="DB46425" s="29">
        <v>3.2903876206359342</v>
      </c>
    </row>
    <row r="46426" spans="102:106" ht="20.100000000000001" customHeight="1" x14ac:dyDescent="0.2">
      <c r="CX46426" s="29">
        <v>46288</v>
      </c>
      <c r="CY46426" s="29">
        <v>1.6448562424686262</v>
      </c>
      <c r="CZ46426" s="29">
        <v>1.9599550766668701</v>
      </c>
      <c r="DA46426" s="29">
        <v>2.575778735106653</v>
      </c>
      <c r="DB46426" s="29">
        <v>3.2903876236399134</v>
      </c>
    </row>
    <row r="46427" spans="102:106" ht="20.100000000000001" customHeight="1" x14ac:dyDescent="0.2">
      <c r="CX46427" s="29">
        <v>46289</v>
      </c>
      <c r="CY46427" s="29">
        <v>1.6448562424115614</v>
      </c>
      <c r="CZ46427" s="29">
        <v>1.9599550768591432</v>
      </c>
      <c r="DA46427" s="29">
        <v>2.5757787361993087</v>
      </c>
      <c r="DB46427" s="29">
        <v>3.2903876266457246</v>
      </c>
    </row>
    <row r="46428" spans="102:106" ht="20.100000000000001" customHeight="1" x14ac:dyDescent="0.2">
      <c r="CX46428" s="29">
        <v>46290</v>
      </c>
      <c r="CY46428" s="29">
        <v>1.6448562423553341</v>
      </c>
      <c r="CZ46428" s="29">
        <v>1.9599550770516283</v>
      </c>
      <c r="DA46428" s="29">
        <v>2.5757787372905301</v>
      </c>
      <c r="DB46428" s="29">
        <v>3.2903876296503456</v>
      </c>
    </row>
    <row r="46429" spans="102:106" ht="20.100000000000001" customHeight="1" x14ac:dyDescent="0.2">
      <c r="CX46429" s="29">
        <v>46291</v>
      </c>
      <c r="CY46429" s="29">
        <v>1.6448562422999937</v>
      </c>
      <c r="CZ46429" s="29">
        <v>1.9599550772443854</v>
      </c>
      <c r="DA46429" s="29">
        <v>2.5757787383843835</v>
      </c>
      <c r="DB46429" s="29">
        <v>3.2903876326554355</v>
      </c>
    </row>
    <row r="46430" spans="102:106" ht="20.100000000000001" customHeight="1" x14ac:dyDescent="0.2">
      <c r="CX46430" s="29">
        <v>46292</v>
      </c>
      <c r="CY46430" s="29">
        <v>1.6448562422424664</v>
      </c>
      <c r="CZ46430" s="29">
        <v>1.9599550774374728</v>
      </c>
      <c r="DA46430" s="29">
        <v>2.5757787394769589</v>
      </c>
      <c r="DB46430" s="29">
        <v>3.2903876356610957</v>
      </c>
    </row>
    <row r="46431" spans="102:106" ht="20.100000000000001" customHeight="1" x14ac:dyDescent="0.2">
      <c r="CX46431" s="29">
        <v>46293</v>
      </c>
      <c r="CY46431" s="29">
        <v>1.6448562421859256</v>
      </c>
      <c r="CZ46431" s="29">
        <v>1.9599550776309511</v>
      </c>
      <c r="DA46431" s="29">
        <v>2.5757787405683326</v>
      </c>
      <c r="DB46431" s="29">
        <v>3.2903876386643018</v>
      </c>
    </row>
    <row r="46432" spans="102:106" ht="20.100000000000001" customHeight="1" x14ac:dyDescent="0.2">
      <c r="CX46432" s="29">
        <v>46294</v>
      </c>
      <c r="CY46432" s="29">
        <v>1.6448562421304211</v>
      </c>
      <c r="CZ46432" s="29">
        <v>1.9599550778222568</v>
      </c>
      <c r="DA46432" s="29">
        <v>2.575778741660578</v>
      </c>
      <c r="DB46432" s="29">
        <v>3.2903876416698381</v>
      </c>
    </row>
    <row r="46433" spans="102:106" ht="20.100000000000001" customHeight="1" x14ac:dyDescent="0.2">
      <c r="CX46433" s="29">
        <v>46295</v>
      </c>
      <c r="CY46433" s="29">
        <v>1.6448562420728785</v>
      </c>
      <c r="CZ46433" s="29">
        <v>1.9599550780140711</v>
      </c>
      <c r="DA46433" s="29">
        <v>2.5757787427537737</v>
      </c>
      <c r="DB46433" s="29">
        <v>3.2903876446746807</v>
      </c>
    </row>
    <row r="46434" spans="102:106" ht="20.100000000000001" customHeight="1" x14ac:dyDescent="0.2">
      <c r="CX46434" s="29">
        <v>46296</v>
      </c>
      <c r="CY46434" s="29">
        <v>1.6448562420164718</v>
      </c>
      <c r="CZ46434" s="29">
        <v>1.9599550782064534</v>
      </c>
      <c r="DA46434" s="29">
        <v>2.5757787438440074</v>
      </c>
      <c r="DB46434" s="29">
        <v>3.2903876476773686</v>
      </c>
    </row>
    <row r="46435" spans="102:106" ht="20.100000000000001" customHeight="1" x14ac:dyDescent="0.2">
      <c r="CX46435" s="29">
        <v>46297</v>
      </c>
      <c r="CY46435" s="29">
        <v>1.6448562419612507</v>
      </c>
      <c r="CZ46435" s="29">
        <v>1.959955078399463</v>
      </c>
      <c r="DA46435" s="29">
        <v>2.5757787449373413</v>
      </c>
      <c r="DB46435" s="29">
        <v>3.290387650682685</v>
      </c>
    </row>
    <row r="46436" spans="102:106" ht="20.100000000000001" customHeight="1" x14ac:dyDescent="0.2">
      <c r="CX46436" s="29">
        <v>46298</v>
      </c>
      <c r="CY46436" s="29">
        <v>1.6448562419041408</v>
      </c>
      <c r="CZ46436" s="29">
        <v>1.9599550785905371</v>
      </c>
      <c r="DA46436" s="29">
        <v>2.5757787460298633</v>
      </c>
      <c r="DB46436" s="29">
        <v>3.2903876536860452</v>
      </c>
    </row>
    <row r="46437" spans="102:106" ht="20.100000000000001" customHeight="1" x14ac:dyDescent="0.2">
      <c r="CX46437" s="29">
        <v>46299</v>
      </c>
      <c r="CY46437" s="29">
        <v>1.6448562418483159</v>
      </c>
      <c r="CZ46437" s="29">
        <v>1.9599550787849793</v>
      </c>
      <c r="DA46437" s="29">
        <v>2.5757787471216522</v>
      </c>
      <c r="DB46437" s="29">
        <v>3.290387656690672</v>
      </c>
    </row>
    <row r="46438" spans="102:106" ht="20.100000000000001" customHeight="1" x14ac:dyDescent="0.2">
      <c r="CX46438" s="29">
        <v>46300</v>
      </c>
      <c r="CY46438" s="29">
        <v>1.6448562417907018</v>
      </c>
      <c r="CZ46438" s="29">
        <v>1.959955078974982</v>
      </c>
      <c r="DA46438" s="29">
        <v>2.5757787482127847</v>
      </c>
      <c r="DB46438" s="29">
        <v>3.2903876596935402</v>
      </c>
    </row>
    <row r="46439" spans="102:106" ht="20.100000000000001" customHeight="1" x14ac:dyDescent="0.2">
      <c r="CX46439" s="29">
        <v>46301</v>
      </c>
      <c r="CY46439" s="29">
        <v>1.6448562417344716</v>
      </c>
      <c r="CZ46439" s="29">
        <v>1.9599550791684714</v>
      </c>
      <c r="DA46439" s="29">
        <v>2.5757787493053348</v>
      </c>
      <c r="DB46439" s="29">
        <v>3.2903876626978747</v>
      </c>
    </row>
    <row r="46440" spans="102:106" ht="20.100000000000001" customHeight="1" x14ac:dyDescent="0.2">
      <c r="CX46440" s="29">
        <v>46302</v>
      </c>
      <c r="CY46440" s="29">
        <v>1.6448562416796761</v>
      </c>
      <c r="CZ46440" s="29">
        <v>1.959955079360262</v>
      </c>
      <c r="DA46440" s="29">
        <v>2.5757787503973844</v>
      </c>
      <c r="DB46440" s="29">
        <v>3.290387665700651</v>
      </c>
    </row>
    <row r="46441" spans="102:106" ht="20.100000000000001" customHeight="1" x14ac:dyDescent="0.2">
      <c r="CX46441" s="29">
        <v>46303</v>
      </c>
      <c r="CY46441" s="29">
        <v>1.6448562416201151</v>
      </c>
      <c r="CZ46441" s="29">
        <v>1.9599550795530358</v>
      </c>
      <c r="DA46441" s="29">
        <v>2.575778751489012</v>
      </c>
      <c r="DB46441" s="29">
        <v>3.2903876687035294</v>
      </c>
    </row>
    <row r="46442" spans="102:106" ht="20.100000000000001" customHeight="1" x14ac:dyDescent="0.2">
      <c r="CX46442" s="29">
        <v>46304</v>
      </c>
      <c r="CY46442" s="29">
        <v>1.644856241565213</v>
      </c>
      <c r="CZ46442" s="29">
        <v>1.9599550797468515</v>
      </c>
      <c r="DA46442" s="29">
        <v>2.5757787525802955</v>
      </c>
      <c r="DB46442" s="29">
        <v>3.2903876717066098</v>
      </c>
    </row>
    <row r="46443" spans="102:106" ht="20.100000000000001" customHeight="1" x14ac:dyDescent="0.2">
      <c r="CX46443" s="29">
        <v>46305</v>
      </c>
      <c r="CY46443" s="29">
        <v>1.6448562415087697</v>
      </c>
      <c r="CZ46443" s="29">
        <v>1.9599550799365237</v>
      </c>
      <c r="DA46443" s="29">
        <v>2.575778753673307</v>
      </c>
      <c r="DB46443" s="29">
        <v>3.2903876747099927</v>
      </c>
    </row>
    <row r="46444" spans="102:106" ht="20.100000000000001" customHeight="1" x14ac:dyDescent="0.2">
      <c r="CX46444" s="29">
        <v>46306</v>
      </c>
      <c r="CY46444" s="29">
        <v>1.6448562414539598</v>
      </c>
      <c r="CZ46444" s="29">
        <v>1.9599550801299792</v>
      </c>
      <c r="DA46444" s="29">
        <v>2.5757787547641353</v>
      </c>
      <c r="DB46444" s="29">
        <v>3.2903876777137762</v>
      </c>
    </row>
    <row r="46445" spans="102:106" ht="20.100000000000001" customHeight="1" x14ac:dyDescent="0.2">
      <c r="CX46445" s="29">
        <v>46307</v>
      </c>
      <c r="CY46445" s="29">
        <v>1.6448562413977081</v>
      </c>
      <c r="CZ46445" s="29">
        <v>1.9599550803220318</v>
      </c>
      <c r="DA46445" s="29">
        <v>2.5757787558548522</v>
      </c>
      <c r="DB46445" s="29">
        <v>3.2903876807164978</v>
      </c>
    </row>
    <row r="46446" spans="102:106" ht="20.100000000000001" customHeight="1" x14ac:dyDescent="0.2">
      <c r="CX46446" s="29">
        <v>46308</v>
      </c>
      <c r="CY46446" s="29">
        <v>1.6448562413400636</v>
      </c>
      <c r="CZ46446" s="29">
        <v>1.959955080515364</v>
      </c>
      <c r="DA46446" s="29">
        <v>2.575778756947531</v>
      </c>
      <c r="DB46446" s="29">
        <v>3.2903876837182575</v>
      </c>
    </row>
    <row r="46447" spans="102:106" ht="20.100000000000001" customHeight="1" x14ac:dyDescent="0.2">
      <c r="CX46447" s="29">
        <v>46309</v>
      </c>
      <c r="CY46447" s="29">
        <v>1.6448562412842018</v>
      </c>
      <c r="CZ46447" s="29">
        <v>1.9599550807074113</v>
      </c>
      <c r="DA46447" s="29">
        <v>2.5757787580382603</v>
      </c>
      <c r="DB46447" s="29">
        <v>3.2903876867207171</v>
      </c>
    </row>
    <row r="46448" spans="102:106" ht="20.100000000000001" customHeight="1" x14ac:dyDescent="0.2">
      <c r="CX46448" s="29">
        <v>46310</v>
      </c>
      <c r="CY46448" s="29">
        <v>1.6448562412270475</v>
      </c>
      <c r="CZ46448" s="29">
        <v>1.9599550808982338</v>
      </c>
      <c r="DA46448" s="29">
        <v>2.5757787591291113</v>
      </c>
      <c r="DB46448" s="29">
        <v>3.2903876897224142</v>
      </c>
    </row>
    <row r="46449" spans="102:106" ht="20.100000000000001" customHeight="1" x14ac:dyDescent="0.2">
      <c r="CX46449" s="29">
        <v>46311</v>
      </c>
      <c r="CY46449" s="29">
        <v>1.6448562411686494</v>
      </c>
      <c r="CZ46449" s="29">
        <v>1.9599550810905131</v>
      </c>
      <c r="DA46449" s="29">
        <v>2.5757787602221582</v>
      </c>
      <c r="DB46449" s="29">
        <v>3.2903876927265703</v>
      </c>
    </row>
    <row r="46450" spans="102:106" ht="20.100000000000001" customHeight="1" x14ac:dyDescent="0.2">
      <c r="CX46450" s="29">
        <v>46312</v>
      </c>
      <c r="CY46450" s="29">
        <v>1.6448562411153089</v>
      </c>
      <c r="CZ46450" s="29">
        <v>1.9599550812843085</v>
      </c>
      <c r="DA46450" s="29">
        <v>2.5757787613134884</v>
      </c>
      <c r="DB46450" s="29">
        <v>3.2903876957286013</v>
      </c>
    </row>
    <row r="46451" spans="102:106" ht="20.100000000000001" customHeight="1" x14ac:dyDescent="0.2">
      <c r="CX46451" s="29">
        <v>46313</v>
      </c>
      <c r="CY46451" s="29">
        <v>1.6448562410576981</v>
      </c>
      <c r="CZ46451" s="29">
        <v>1.9599550814770563</v>
      </c>
      <c r="DA46451" s="29">
        <v>2.5757787624031785</v>
      </c>
      <c r="DB46451" s="29">
        <v>3.290387698730167</v>
      </c>
    </row>
    <row r="46452" spans="102:106" ht="20.100000000000001" customHeight="1" x14ac:dyDescent="0.2">
      <c r="CX46452" s="29">
        <v>46314</v>
      </c>
      <c r="CY46452" s="29">
        <v>1.6448562410021195</v>
      </c>
      <c r="CZ46452" s="29">
        <v>1.9599550816688158</v>
      </c>
      <c r="DA46452" s="29">
        <v>2.5757787634952982</v>
      </c>
      <c r="DB46452" s="29">
        <v>3.2903877017313676</v>
      </c>
    </row>
    <row r="46453" spans="102:106" ht="20.100000000000001" customHeight="1" x14ac:dyDescent="0.2">
      <c r="CX46453" s="29">
        <v>46315</v>
      </c>
      <c r="CY46453" s="29">
        <v>1.6448562409454959</v>
      </c>
      <c r="CZ46453" s="29">
        <v>1.9599550818596458</v>
      </c>
      <c r="DA46453" s="29">
        <v>2.5757787645859338</v>
      </c>
      <c r="DB46453" s="29">
        <v>3.2903877047338645</v>
      </c>
    </row>
    <row r="46454" spans="102:106" ht="20.100000000000001" customHeight="1" x14ac:dyDescent="0.2">
      <c r="CX46454" s="29">
        <v>46316</v>
      </c>
      <c r="CY46454" s="29">
        <v>1.6448562408878773</v>
      </c>
      <c r="CZ46454" s="29">
        <v>1.9599550820522296</v>
      </c>
      <c r="DA46454" s="29">
        <v>2.5757787656771591</v>
      </c>
      <c r="DB46454" s="29">
        <v>3.290387707736194</v>
      </c>
    </row>
    <row r="46455" spans="102:106" ht="20.100000000000001" customHeight="1" x14ac:dyDescent="0.2">
      <c r="CX46455" s="29">
        <v>46317</v>
      </c>
      <c r="CY46455" s="29">
        <v>1.644856240832439</v>
      </c>
      <c r="CZ46455" s="29">
        <v>1.9599550822440015</v>
      </c>
      <c r="DA46455" s="29">
        <v>2.5757787667690524</v>
      </c>
      <c r="DB46455" s="29">
        <v>3.2903877107368946</v>
      </c>
    </row>
    <row r="46456" spans="102:106" ht="20.100000000000001" customHeight="1" x14ac:dyDescent="0.2">
      <c r="CX46456" s="29">
        <v>46318</v>
      </c>
      <c r="CY46456" s="29">
        <v>1.6448562407761049</v>
      </c>
      <c r="CZ46456" s="29">
        <v>1.9599550824376455</v>
      </c>
      <c r="DA46456" s="29">
        <v>2.5757787678596942</v>
      </c>
      <c r="DB46456" s="29">
        <v>3.2903877137376267</v>
      </c>
    </row>
    <row r="46457" spans="102:106" ht="20.100000000000001" customHeight="1" x14ac:dyDescent="0.2">
      <c r="CX46457" s="29">
        <v>46319</v>
      </c>
      <c r="CY46457" s="29">
        <v>1.6448562407189244</v>
      </c>
      <c r="CZ46457" s="29">
        <v>1.9599550826279732</v>
      </c>
      <c r="DA46457" s="29">
        <v>2.5757787689511584</v>
      </c>
      <c r="DB46457" s="29">
        <v>3.2903877167400535</v>
      </c>
    </row>
    <row r="46458" spans="102:106" ht="20.100000000000001" customHeight="1" x14ac:dyDescent="0.2">
      <c r="CX46458" s="29">
        <v>46320</v>
      </c>
      <c r="CY46458" s="29">
        <v>1.6448562406640739</v>
      </c>
      <c r="CZ46458" s="29">
        <v>1.9599550828202914</v>
      </c>
      <c r="DA46458" s="29">
        <v>2.575778770041528</v>
      </c>
      <c r="DB46458" s="29">
        <v>3.2903877197395861</v>
      </c>
    </row>
    <row r="46459" spans="102:106" ht="20.100000000000001" customHeight="1" x14ac:dyDescent="0.2">
      <c r="CX46459" s="29">
        <v>46321</v>
      </c>
      <c r="CY46459" s="29">
        <v>1.6448562406053504</v>
      </c>
      <c r="CZ46459" s="29">
        <v>1.9599550830146582</v>
      </c>
      <c r="DA46459" s="29">
        <v>2.5757787711328755</v>
      </c>
      <c r="DB46459" s="29">
        <v>3.2903877227410114</v>
      </c>
    </row>
    <row r="46460" spans="102:106" ht="20.100000000000001" customHeight="1" x14ac:dyDescent="0.2">
      <c r="CX46460" s="29">
        <v>46322</v>
      </c>
      <c r="CY46460" s="29">
        <v>1.6448562405490557</v>
      </c>
      <c r="CZ46460" s="29">
        <v>1.9599550832058867</v>
      </c>
      <c r="DA46460" s="29">
        <v>2.5757787722232841</v>
      </c>
      <c r="DB46460" s="29">
        <v>3.2903877257413034</v>
      </c>
    </row>
    <row r="46461" spans="102:106" ht="20.100000000000001" customHeight="1" x14ac:dyDescent="0.2">
      <c r="CX46461" s="29">
        <v>46323</v>
      </c>
      <c r="CY46461" s="29">
        <v>1.6448562404921137</v>
      </c>
      <c r="CZ46461" s="29">
        <v>1.9599550833992829</v>
      </c>
      <c r="DA46461" s="29">
        <v>2.5757787733148261</v>
      </c>
      <c r="DB46461" s="29">
        <v>3.2903877287421248</v>
      </c>
    </row>
    <row r="46462" spans="102:106" ht="20.100000000000001" customHeight="1" x14ac:dyDescent="0.2">
      <c r="CX46462" s="29">
        <v>46324</v>
      </c>
      <c r="CY46462" s="29">
        <v>1.6448562404376996</v>
      </c>
      <c r="CZ46462" s="29">
        <v>1.9599550835896584</v>
      </c>
      <c r="DA46462" s="29">
        <v>2.5757787744055838</v>
      </c>
      <c r="DB46462" s="29">
        <v>3.290387731743575</v>
      </c>
    </row>
    <row r="46463" spans="102:106" ht="20.100000000000001" customHeight="1" x14ac:dyDescent="0.2">
      <c r="CX46463" s="29">
        <v>46325</v>
      </c>
      <c r="CY46463" s="29">
        <v>1.6448562403796112</v>
      </c>
      <c r="CZ46463" s="29">
        <v>1.9599550837823203</v>
      </c>
      <c r="DA46463" s="29">
        <v>2.5757787754956354</v>
      </c>
      <c r="DB46463" s="29">
        <v>3.290387734744189</v>
      </c>
    </row>
    <row r="46464" spans="102:106" ht="20.100000000000001" customHeight="1" x14ac:dyDescent="0.2">
      <c r="CX46464" s="29">
        <v>46326</v>
      </c>
      <c r="CY46464" s="29">
        <v>1.6448562403241505</v>
      </c>
      <c r="CZ46464" s="29">
        <v>1.9599550839747035</v>
      </c>
      <c r="DA46464" s="29">
        <v>2.5757787765870539</v>
      </c>
      <c r="DB46464" s="29">
        <v>3.2903877377440689</v>
      </c>
    </row>
    <row r="46465" spans="102:106" ht="20.100000000000001" customHeight="1" x14ac:dyDescent="0.2">
      <c r="CX46465" s="29">
        <v>46327</v>
      </c>
      <c r="CY46465" s="29">
        <v>1.6448562402682407</v>
      </c>
      <c r="CZ46465" s="29">
        <v>1.9599550841668674</v>
      </c>
      <c r="DA46465" s="29">
        <v>2.5757787776779217</v>
      </c>
      <c r="DB46465" s="29">
        <v>3.2903877407448747</v>
      </c>
    </row>
    <row r="46466" spans="102:106" ht="20.100000000000001" customHeight="1" x14ac:dyDescent="0.2">
      <c r="CX46466" s="29">
        <v>46328</v>
      </c>
      <c r="CY46466" s="29">
        <v>1.6448562402119316</v>
      </c>
      <c r="CZ46466" s="29">
        <v>1.9599550843588709</v>
      </c>
      <c r="DA46466" s="29">
        <v>2.5757787787683157</v>
      </c>
      <c r="DB46466" s="29">
        <v>3.2903877437435809</v>
      </c>
    </row>
    <row r="46467" spans="102:106" ht="20.100000000000001" customHeight="1" x14ac:dyDescent="0.2">
      <c r="CX46467" s="29">
        <v>46329</v>
      </c>
      <c r="CY46467" s="29">
        <v>1.6448562401552727</v>
      </c>
      <c r="CZ46467" s="29">
        <v>1.9599550845507734</v>
      </c>
      <c r="DA46467" s="29">
        <v>2.5757787798583145</v>
      </c>
      <c r="DB46467" s="29">
        <v>3.2903877467449751</v>
      </c>
    </row>
    <row r="46468" spans="102:106" ht="20.100000000000001" customHeight="1" x14ac:dyDescent="0.2">
      <c r="CX46468" s="29">
        <v>46330</v>
      </c>
      <c r="CY46468" s="29">
        <v>1.6448562400983133</v>
      </c>
      <c r="CZ46468" s="29">
        <v>1.9599550847426339</v>
      </c>
      <c r="DA46468" s="29">
        <v>2.5757787809479948</v>
      </c>
      <c r="DB46468" s="29">
        <v>3.2903877497444682</v>
      </c>
    </row>
    <row r="46469" spans="102:106" ht="20.100000000000001" customHeight="1" x14ac:dyDescent="0.2">
      <c r="CX46469" s="29">
        <v>46331</v>
      </c>
      <c r="CY46469" s="29">
        <v>1.6448562400411035</v>
      </c>
      <c r="CZ46469" s="29">
        <v>1.9599550849345118</v>
      </c>
      <c r="DA46469" s="29">
        <v>2.5757787820394316</v>
      </c>
      <c r="DB46469" s="29">
        <v>3.290387752743722</v>
      </c>
    </row>
    <row r="46470" spans="102:106" ht="20.100000000000001" customHeight="1" x14ac:dyDescent="0.2">
      <c r="CX46470" s="29">
        <v>46332</v>
      </c>
      <c r="CY46470" s="29">
        <v>1.6448562399868198</v>
      </c>
      <c r="CZ46470" s="29">
        <v>1.959955085126466</v>
      </c>
      <c r="DA46470" s="29">
        <v>2.5757787831307057</v>
      </c>
      <c r="DB46470" s="29">
        <v>3.2903877557428367</v>
      </c>
    </row>
    <row r="46471" spans="102:106" ht="20.100000000000001" customHeight="1" x14ac:dyDescent="0.2">
      <c r="CX46471" s="29">
        <v>46333</v>
      </c>
      <c r="CY46471" s="29">
        <v>1.6448562399292579</v>
      </c>
      <c r="CZ46471" s="29">
        <v>1.9599550853185552</v>
      </c>
      <c r="DA46471" s="29">
        <v>2.5757787842198989</v>
      </c>
      <c r="DB46471" s="29">
        <v>3.2903877587434733</v>
      </c>
    </row>
    <row r="46472" spans="102:106" ht="20.100000000000001" customHeight="1" x14ac:dyDescent="0.2">
      <c r="CX46472" s="29">
        <v>46334</v>
      </c>
      <c r="CY46472" s="29">
        <v>1.6448562398747211</v>
      </c>
      <c r="CZ46472" s="29">
        <v>1.9599550855108392</v>
      </c>
      <c r="DA46472" s="29">
        <v>2.5757787853110812</v>
      </c>
      <c r="DB46472" s="29">
        <v>3.2903877617426063</v>
      </c>
    </row>
    <row r="46473" spans="102:106" ht="20.100000000000001" customHeight="1" x14ac:dyDescent="0.2">
      <c r="CX46473" s="29">
        <v>46335</v>
      </c>
      <c r="CY46473" s="29">
        <v>1.6448562398170055</v>
      </c>
      <c r="CZ46473" s="29">
        <v>1.9599550857033767</v>
      </c>
      <c r="DA46473" s="29">
        <v>2.5757787864003374</v>
      </c>
      <c r="DB46473" s="29">
        <v>3.2903877647418982</v>
      </c>
    </row>
    <row r="46474" spans="102:106" ht="20.100000000000001" customHeight="1" x14ac:dyDescent="0.2">
      <c r="CX46474" s="29">
        <v>46336</v>
      </c>
      <c r="CY46474" s="29">
        <v>1.6448562397592867</v>
      </c>
      <c r="CZ46474" s="29">
        <v>1.959955085893603</v>
      </c>
      <c r="DA46474" s="29">
        <v>2.5757787874917391</v>
      </c>
      <c r="DB46474" s="29">
        <v>3.2903877677398836</v>
      </c>
    </row>
    <row r="46475" spans="102:106" ht="20.100000000000001" customHeight="1" x14ac:dyDescent="0.2">
      <c r="CX46475" s="29">
        <v>46337</v>
      </c>
      <c r="CY46475" s="29">
        <v>1.6448562397047428</v>
      </c>
      <c r="CZ46475" s="29">
        <v>1.9599550860868258</v>
      </c>
      <c r="DA46475" s="29">
        <v>2.5757787885813692</v>
      </c>
      <c r="DB46475" s="29">
        <v>3.2903877707397888</v>
      </c>
    </row>
    <row r="46476" spans="102:106" ht="20.100000000000001" customHeight="1" x14ac:dyDescent="0.2">
      <c r="CX46476" s="29">
        <v>46338</v>
      </c>
      <c r="CY46476" s="29">
        <v>1.644856239647168</v>
      </c>
      <c r="CZ46476" s="29">
        <v>1.959955086277855</v>
      </c>
      <c r="DA46476" s="29">
        <v>2.5757787896713031</v>
      </c>
      <c r="DB46476" s="29">
        <v>3.2903877737385869</v>
      </c>
    </row>
    <row r="46477" spans="102:106" ht="20.100000000000001" customHeight="1" x14ac:dyDescent="0.2">
      <c r="CX46477" s="29">
        <v>46339</v>
      </c>
      <c r="CY46477" s="29">
        <v>1.6448562395897395</v>
      </c>
      <c r="CZ46477" s="29">
        <v>1.9599550864719986</v>
      </c>
      <c r="DA46477" s="29">
        <v>2.5757787907616185</v>
      </c>
      <c r="DB46477" s="29">
        <v>3.2903877767363778</v>
      </c>
    </row>
    <row r="46478" spans="102:106" ht="20.100000000000001" customHeight="1" x14ac:dyDescent="0.2">
      <c r="CX46478" s="29">
        <v>46340</v>
      </c>
      <c r="CY46478" s="29">
        <v>1.6448562395356345</v>
      </c>
      <c r="CZ46478" s="29">
        <v>1.9599550866640671</v>
      </c>
      <c r="DA46478" s="29">
        <v>2.5757787918523936</v>
      </c>
      <c r="DB46478" s="29">
        <v>3.2903877797348224</v>
      </c>
    </row>
    <row r="46479" spans="102:106" ht="20.100000000000001" customHeight="1" x14ac:dyDescent="0.2">
      <c r="CX46479" s="29">
        <v>46341</v>
      </c>
      <c r="CY46479" s="29">
        <v>1.6448562394786477</v>
      </c>
      <c r="CZ46479" s="29">
        <v>1.9599550868567444</v>
      </c>
      <c r="DA46479" s="29">
        <v>2.575778792941708</v>
      </c>
      <c r="DB46479" s="29">
        <v>3.2903877827340215</v>
      </c>
    </row>
    <row r="46480" spans="102:106" ht="20.100000000000001" customHeight="1" x14ac:dyDescent="0.2">
      <c r="CX46480" s="29">
        <v>46342</v>
      </c>
      <c r="CY46480" s="29">
        <v>1.6448562394219557</v>
      </c>
      <c r="CZ46480" s="29">
        <v>1.959955087047464</v>
      </c>
      <c r="DA46480" s="29">
        <v>2.575778794031637</v>
      </c>
      <c r="DB46480" s="29">
        <v>3.2903877857309474</v>
      </c>
    </row>
    <row r="46481" spans="102:106" ht="20.100000000000001" customHeight="1" x14ac:dyDescent="0.2">
      <c r="CX46481" s="29">
        <v>46343</v>
      </c>
      <c r="CY46481" s="29">
        <v>1.6448562393656083</v>
      </c>
      <c r="CZ46481" s="29">
        <v>1.9599550872389102</v>
      </c>
      <c r="DA46481" s="29">
        <v>2.5757787951222575</v>
      </c>
      <c r="DB46481" s="29">
        <v>3.2903877887288258</v>
      </c>
    </row>
    <row r="46482" spans="102:106" ht="20.100000000000001" customHeight="1" x14ac:dyDescent="0.2">
      <c r="CX46482" s="29">
        <v>46344</v>
      </c>
      <c r="CY46482" s="29">
        <v>1.6448562393096555</v>
      </c>
      <c r="CZ46482" s="29">
        <v>1.9599550874311422</v>
      </c>
      <c r="DA46482" s="29">
        <v>2.5757787962116518</v>
      </c>
      <c r="DB46482" s="29">
        <v>3.2903877917277549</v>
      </c>
    </row>
    <row r="46483" spans="102:106" ht="20.100000000000001" customHeight="1" x14ac:dyDescent="0.2">
      <c r="CX46483" s="29">
        <v>46345</v>
      </c>
      <c r="CY46483" s="29">
        <v>1.6448562392510186</v>
      </c>
      <c r="CZ46483" s="29">
        <v>1.9599550876242191</v>
      </c>
      <c r="DA46483" s="29">
        <v>2.5757787973018926</v>
      </c>
      <c r="DB46483" s="29">
        <v>3.2903877947247082</v>
      </c>
    </row>
    <row r="46484" spans="102:106" ht="20.100000000000001" customHeight="1" x14ac:dyDescent="0.2">
      <c r="CX46484" s="29">
        <v>46346</v>
      </c>
      <c r="CY46484" s="29">
        <v>1.6448562391960031</v>
      </c>
      <c r="CZ46484" s="29">
        <v>1.9599550878155751</v>
      </c>
      <c r="DA46484" s="29">
        <v>2.5757787983910614</v>
      </c>
      <c r="DB46484" s="29">
        <v>3.2903877977229121</v>
      </c>
    </row>
    <row r="46485" spans="102:106" ht="20.100000000000001" customHeight="1" x14ac:dyDescent="0.2">
      <c r="CX46485" s="29">
        <v>46347</v>
      </c>
      <c r="CY46485" s="29">
        <v>1.6448562391415305</v>
      </c>
      <c r="CZ46485" s="29">
        <v>1.959955088007894</v>
      </c>
      <c r="DA46485" s="29">
        <v>2.5757787994812338</v>
      </c>
      <c r="DB46485" s="29">
        <v>3.290387800720902</v>
      </c>
    </row>
    <row r="46486" spans="102:106" ht="20.100000000000001" customHeight="1" x14ac:dyDescent="0.2">
      <c r="CX46486" s="29">
        <v>46348</v>
      </c>
      <c r="CY46486" s="29">
        <v>1.6448562390845229</v>
      </c>
      <c r="CZ46486" s="29">
        <v>1.9599550881986096</v>
      </c>
      <c r="DA46486" s="29">
        <v>2.5757788005704882</v>
      </c>
      <c r="DB46486" s="29">
        <v>3.2903878037187764</v>
      </c>
    </row>
    <row r="46487" spans="102:106" ht="20.100000000000001" customHeight="1" x14ac:dyDescent="0.2">
      <c r="CX46487" s="29">
        <v>46349</v>
      </c>
      <c r="CY46487" s="29">
        <v>1.6448562390281574</v>
      </c>
      <c r="CZ46487" s="29">
        <v>1.9599550883904067</v>
      </c>
      <c r="DA46487" s="29">
        <v>2.5757788016609013</v>
      </c>
      <c r="DB46487" s="29">
        <v>3.2903878067166352</v>
      </c>
    </row>
    <row r="46488" spans="102:106" ht="20.100000000000001" customHeight="1" x14ac:dyDescent="0.2">
      <c r="CX46488" s="29">
        <v>46350</v>
      </c>
      <c r="CY46488" s="29">
        <v>1.6448562389724835</v>
      </c>
      <c r="CZ46488" s="29">
        <v>1.9599550885833441</v>
      </c>
      <c r="DA46488" s="29">
        <v>2.5757788027485562</v>
      </c>
      <c r="DB46488" s="29">
        <v>3.2903878097130144</v>
      </c>
    </row>
    <row r="46489" spans="102:106" ht="20.100000000000001" customHeight="1" x14ac:dyDescent="0.2">
      <c r="CX46489" s="29">
        <v>46351</v>
      </c>
      <c r="CY46489" s="29">
        <v>1.644856238914423</v>
      </c>
      <c r="CZ46489" s="29">
        <v>1.9599550887748556</v>
      </c>
      <c r="DA46489" s="29">
        <v>2.5757788038395204</v>
      </c>
      <c r="DB46489" s="29">
        <v>3.290387812709576</v>
      </c>
    </row>
    <row r="46490" spans="102:106" ht="20.100000000000001" customHeight="1" x14ac:dyDescent="0.2">
      <c r="CX46490" s="29">
        <v>46352</v>
      </c>
      <c r="CY46490" s="29">
        <v>1.6448562388571535</v>
      </c>
      <c r="CZ46490" s="29">
        <v>1.9599550889676252</v>
      </c>
      <c r="DA46490" s="29">
        <v>2.5757788049278818</v>
      </c>
      <c r="DB46490" s="29">
        <v>3.2903878157064197</v>
      </c>
    </row>
    <row r="46491" spans="102:106" ht="20.100000000000001" customHeight="1" x14ac:dyDescent="0.2">
      <c r="CX46491" s="29">
        <v>46353</v>
      </c>
      <c r="CY46491" s="29">
        <v>1.6448562388007242</v>
      </c>
      <c r="CZ46491" s="29">
        <v>1.9599550891590873</v>
      </c>
      <c r="DA46491" s="29">
        <v>2.5757788060177114</v>
      </c>
      <c r="DB46491" s="29">
        <v>3.2903878187036444</v>
      </c>
    </row>
    <row r="46492" spans="102:106" ht="20.100000000000001" customHeight="1" x14ac:dyDescent="0.2">
      <c r="CX46492" s="29">
        <v>46354</v>
      </c>
      <c r="CY46492" s="29">
        <v>1.6448562387451853</v>
      </c>
      <c r="CZ46492" s="29">
        <v>1.959955089351926</v>
      </c>
      <c r="DA46492" s="29">
        <v>2.5757788071070897</v>
      </c>
      <c r="DB46492" s="29">
        <v>3.2903878217013491</v>
      </c>
    </row>
    <row r="46493" spans="102:106" ht="20.100000000000001" customHeight="1" x14ac:dyDescent="0.2">
      <c r="CX46493" s="29">
        <v>46355</v>
      </c>
      <c r="CY46493" s="29">
        <v>1.6448562386905858</v>
      </c>
      <c r="CZ46493" s="29">
        <v>1.9599550895435747</v>
      </c>
      <c r="DA46493" s="29">
        <v>2.5757788081980926</v>
      </c>
      <c r="DB46493" s="29">
        <v>3.2903878246980693</v>
      </c>
    </row>
    <row r="46494" spans="102:106" ht="20.100000000000001" customHeight="1" x14ac:dyDescent="0.2">
      <c r="CX46494" s="29">
        <v>46356</v>
      </c>
      <c r="CY46494" s="29">
        <v>1.644856238633847</v>
      </c>
      <c r="CZ46494" s="29">
        <v>1.9599550897340927</v>
      </c>
      <c r="DA46494" s="29">
        <v>2.5757788092868017</v>
      </c>
      <c r="DB46494" s="29">
        <v>3.2903878276939054</v>
      </c>
    </row>
    <row r="46495" spans="102:106" ht="20.100000000000001" customHeight="1" x14ac:dyDescent="0.2">
      <c r="CX46495" s="29">
        <v>46357</v>
      </c>
      <c r="CY46495" s="29">
        <v>1.6448562385750187</v>
      </c>
      <c r="CZ46495" s="29">
        <v>1.9599550899261646</v>
      </c>
      <c r="DA46495" s="29">
        <v>2.5757788103752919</v>
      </c>
      <c r="DB46495" s="29">
        <v>3.2903878306905185</v>
      </c>
    </row>
    <row r="46496" spans="102:106" ht="20.100000000000001" customHeight="1" x14ac:dyDescent="0.2">
      <c r="CX46496" s="29">
        <v>46358</v>
      </c>
      <c r="CY46496" s="29">
        <v>1.6448562385204073</v>
      </c>
      <c r="CZ46496" s="29">
        <v>1.9599550901198495</v>
      </c>
      <c r="DA46496" s="29">
        <v>2.5757788114636413</v>
      </c>
      <c r="DB46496" s="29">
        <v>3.2903878336864447</v>
      </c>
    </row>
    <row r="46497" spans="102:106" ht="20.100000000000001" customHeight="1" x14ac:dyDescent="0.2">
      <c r="CX46497" s="29">
        <v>46359</v>
      </c>
      <c r="CY46497" s="29">
        <v>1.644856238463805</v>
      </c>
      <c r="CZ46497" s="29">
        <v>1.9599550903099545</v>
      </c>
      <c r="DA46497" s="29">
        <v>2.5757788125539256</v>
      </c>
      <c r="DB46497" s="29">
        <v>3.2903878366817838</v>
      </c>
    </row>
    <row r="46498" spans="102:106" ht="20.100000000000001" customHeight="1" x14ac:dyDescent="0.2">
      <c r="CX46498" s="29">
        <v>46360</v>
      </c>
      <c r="CY46498" s="29">
        <v>1.64485623840839</v>
      </c>
      <c r="CZ46498" s="29">
        <v>1.9599550905017911</v>
      </c>
      <c r="DA46498" s="29">
        <v>2.5757788136422262</v>
      </c>
      <c r="DB46498" s="29">
        <v>3.2903878396781967</v>
      </c>
    </row>
    <row r="46499" spans="102:106" ht="20.100000000000001" customHeight="1" x14ac:dyDescent="0.2">
      <c r="CX46499" s="29">
        <v>46361</v>
      </c>
      <c r="CY46499" s="29">
        <v>1.6448562383510839</v>
      </c>
      <c r="CZ46499" s="29">
        <v>1.9599550906927916</v>
      </c>
      <c r="DA46499" s="29">
        <v>2.5757788147326166</v>
      </c>
      <c r="DB46499" s="29">
        <v>3.2903878426742206</v>
      </c>
    </row>
    <row r="46500" spans="102:106" ht="20.100000000000001" customHeight="1" x14ac:dyDescent="0.2">
      <c r="CX46500" s="29">
        <v>46362</v>
      </c>
      <c r="CY46500" s="29">
        <v>1.6448562382950638</v>
      </c>
      <c r="CZ46500" s="29">
        <v>1.9599550908856411</v>
      </c>
      <c r="DA46500" s="29">
        <v>2.5757788158211792</v>
      </c>
      <c r="DB46500" s="29">
        <v>3.2903878456683908</v>
      </c>
    </row>
    <row r="46501" spans="102:106" ht="20.100000000000001" customHeight="1" x14ac:dyDescent="0.2">
      <c r="CX46501" s="29">
        <v>46363</v>
      </c>
      <c r="CY46501" s="29">
        <v>1.6448562382403797</v>
      </c>
      <c r="CZ46501" s="29">
        <v>1.9599550910777732</v>
      </c>
      <c r="DA46501" s="29">
        <v>2.5757788169099873</v>
      </c>
      <c r="DB46501" s="29">
        <v>3.2903878486654961</v>
      </c>
    </row>
    <row r="46502" spans="102:106" ht="20.100000000000001" customHeight="1" x14ac:dyDescent="0.2">
      <c r="CX46502" s="29">
        <v>46364</v>
      </c>
      <c r="CY46502" s="29">
        <v>1.6448562381808234</v>
      </c>
      <c r="CZ46502" s="29">
        <v>1.9599550912692463</v>
      </c>
      <c r="DA46502" s="29">
        <v>2.5757788179991215</v>
      </c>
      <c r="DB46502" s="29">
        <v>3.2903878516609462</v>
      </c>
    </row>
    <row r="46503" spans="102:106" ht="20.100000000000001" customHeight="1" x14ac:dyDescent="0.2">
      <c r="CX46503" s="29">
        <v>46365</v>
      </c>
      <c r="CY46503" s="29">
        <v>1.6448562381258311</v>
      </c>
      <c r="CZ46503" s="29">
        <v>1.9599550914627455</v>
      </c>
      <c r="DA46503" s="29">
        <v>2.5757788190866591</v>
      </c>
      <c r="DB46503" s="29">
        <v>3.2903878546548393</v>
      </c>
    </row>
    <row r="46504" spans="102:106" ht="20.100000000000001" customHeight="1" x14ac:dyDescent="0.2">
      <c r="CX46504" s="29">
        <v>46366</v>
      </c>
      <c r="CY46504" s="29">
        <v>1.6448562380691947</v>
      </c>
      <c r="CZ46504" s="29">
        <v>1.9599550916530781</v>
      </c>
      <c r="DA46504" s="29">
        <v>2.5757788201766747</v>
      </c>
      <c r="DB46504" s="29">
        <v>3.2903878576504022</v>
      </c>
    </row>
    <row r="46505" spans="102:106" ht="20.100000000000001" customHeight="1" x14ac:dyDescent="0.2">
      <c r="CX46505" s="29">
        <v>46367</v>
      </c>
      <c r="CY46505" s="29">
        <v>1.6448562380140923</v>
      </c>
      <c r="CZ46505" s="29">
        <v>1.9599550918455551</v>
      </c>
      <c r="DA46505" s="29">
        <v>2.5757788212652497</v>
      </c>
      <c r="DB46505" s="29">
        <v>3.2903878606461694</v>
      </c>
    </row>
    <row r="46506" spans="102:106" ht="20.100000000000001" customHeight="1" x14ac:dyDescent="0.2">
      <c r="CX46506" s="29">
        <v>46368</v>
      </c>
      <c r="CY46506" s="29">
        <v>1.644856237957445</v>
      </c>
      <c r="CZ46506" s="29">
        <v>1.9599550920376092</v>
      </c>
      <c r="DA46506" s="29">
        <v>2.5757788223544593</v>
      </c>
      <c r="DB46506" s="29">
        <v>3.2903878636406767</v>
      </c>
    </row>
    <row r="46507" spans="102:106" ht="20.100000000000001" customHeight="1" x14ac:dyDescent="0.2">
      <c r="CX46507" s="29">
        <v>46369</v>
      </c>
      <c r="CY46507" s="29">
        <v>1.6448562379024307</v>
      </c>
      <c r="CZ46507" s="29">
        <v>1.9599550922292996</v>
      </c>
      <c r="DA46507" s="29">
        <v>2.5757788234423828</v>
      </c>
      <c r="DB46507" s="29">
        <v>3.2903878666355877</v>
      </c>
    </row>
    <row r="46508" spans="102:106" ht="20.100000000000001" customHeight="1" x14ac:dyDescent="0.2">
      <c r="CX46508" s="29">
        <v>46370</v>
      </c>
      <c r="CY46508" s="29">
        <v>1.6448562378428404</v>
      </c>
      <c r="CZ46508" s="29">
        <v>1.9599550924206852</v>
      </c>
      <c r="DA46508" s="29">
        <v>2.5757788245310964</v>
      </c>
      <c r="DB46508" s="29">
        <v>3.2903878696310005</v>
      </c>
    </row>
    <row r="46509" spans="102:106" ht="20.100000000000001" customHeight="1" x14ac:dyDescent="0.2">
      <c r="CX46509" s="29">
        <v>46371</v>
      </c>
      <c r="CY46509" s="29">
        <v>1.644856237788112</v>
      </c>
      <c r="CZ46509" s="29">
        <v>1.959955092611825</v>
      </c>
      <c r="DA46509" s="29">
        <v>2.5757788256186793</v>
      </c>
      <c r="DB46509" s="29">
        <v>3.290387872625451</v>
      </c>
    </row>
    <row r="46510" spans="102:106" ht="20.100000000000001" customHeight="1" x14ac:dyDescent="0.2">
      <c r="CX46510" s="29">
        <v>46372</v>
      </c>
      <c r="CY46510" s="29">
        <v>1.6448562377320362</v>
      </c>
      <c r="CZ46510" s="29">
        <v>1.9599550928054039</v>
      </c>
      <c r="DA46510" s="29">
        <v>2.5757788267092052</v>
      </c>
      <c r="DB46510" s="29">
        <v>3.2903878756190368</v>
      </c>
    </row>
    <row r="46511" spans="102:106" ht="20.100000000000001" customHeight="1" x14ac:dyDescent="0.2">
      <c r="CX46511" s="29">
        <v>46373</v>
      </c>
      <c r="CY46511" s="29">
        <v>1.644856237674662</v>
      </c>
      <c r="CZ46511" s="29">
        <v>1.9599550929962286</v>
      </c>
      <c r="DA46511" s="29">
        <v>2.575778827796757</v>
      </c>
      <c r="DB46511" s="29">
        <v>3.2903878786134229</v>
      </c>
    </row>
    <row r="46512" spans="102:106" ht="20.100000000000001" customHeight="1" x14ac:dyDescent="0.2">
      <c r="CX46512" s="29">
        <v>46374</v>
      </c>
      <c r="CY46512" s="29">
        <v>1.6448562376191691</v>
      </c>
      <c r="CZ46512" s="29">
        <v>1.9599550931869845</v>
      </c>
      <c r="DA46512" s="29">
        <v>2.5757788288854093</v>
      </c>
      <c r="DB46512" s="29">
        <v>3.2903878816071424</v>
      </c>
    </row>
    <row r="46513" spans="102:106" ht="20.100000000000001" customHeight="1" x14ac:dyDescent="0.2">
      <c r="CX46513" s="29">
        <v>46375</v>
      </c>
      <c r="CY46513" s="29">
        <v>1.6448562375624771</v>
      </c>
      <c r="CZ46513" s="29">
        <v>1.9599550933803569</v>
      </c>
      <c r="DA46513" s="29">
        <v>2.5757788299732405</v>
      </c>
      <c r="DB46513" s="29">
        <v>3.2903878846018597</v>
      </c>
    </row>
    <row r="46514" spans="102:106" ht="20.100000000000001" customHeight="1" x14ac:dyDescent="0.2">
      <c r="CX46514" s="29">
        <v>46376</v>
      </c>
      <c r="CY46514" s="29">
        <v>1.6448562375077647</v>
      </c>
      <c r="CZ46514" s="29">
        <v>1.9599550935711516</v>
      </c>
      <c r="DA46514" s="29">
        <v>2.5757788310623266</v>
      </c>
      <c r="DB46514" s="29">
        <v>3.2903878875945445</v>
      </c>
    </row>
    <row r="46515" spans="102:106" ht="20.100000000000001" customHeight="1" x14ac:dyDescent="0.2">
      <c r="CX46515" s="29">
        <v>46377</v>
      </c>
      <c r="CY46515" s="29">
        <v>1.6448562374519524</v>
      </c>
      <c r="CZ46515" s="29">
        <v>1.9599550937620545</v>
      </c>
      <c r="DA46515" s="29">
        <v>2.5757788321507471</v>
      </c>
      <c r="DB46515" s="29">
        <v>3.2903878905884252</v>
      </c>
    </row>
    <row r="46516" spans="102:106" ht="20.100000000000001" customHeight="1" x14ac:dyDescent="0.2">
      <c r="CX46516" s="29">
        <v>46378</v>
      </c>
      <c r="CY46516" s="29">
        <v>1.6448562373950888</v>
      </c>
      <c r="CZ46516" s="29">
        <v>1.9599550939531238</v>
      </c>
      <c r="DA46516" s="29">
        <v>2.5757788332385791</v>
      </c>
      <c r="DB46516" s="29">
        <v>3.2903878935820363</v>
      </c>
    </row>
    <row r="46517" spans="102:106" ht="20.100000000000001" customHeight="1" x14ac:dyDescent="0.2">
      <c r="CX46517" s="29">
        <v>46379</v>
      </c>
      <c r="CY46517" s="29">
        <v>1.6448562373372242</v>
      </c>
      <c r="CZ46517" s="29">
        <v>1.9599550941470461</v>
      </c>
      <c r="DA46517" s="29">
        <v>2.5757788343259</v>
      </c>
      <c r="DB46517" s="29">
        <v>3.2903878965754756</v>
      </c>
    </row>
    <row r="46518" spans="102:106" ht="20.100000000000001" customHeight="1" x14ac:dyDescent="0.2">
      <c r="CX46518" s="29">
        <v>46380</v>
      </c>
      <c r="CY46518" s="29">
        <v>1.6448562372815374</v>
      </c>
      <c r="CZ46518" s="29">
        <v>1.9599550943359993</v>
      </c>
      <c r="DA46518" s="29">
        <v>2.5757788354147864</v>
      </c>
      <c r="DB46518" s="29">
        <v>3.2903878995688438</v>
      </c>
    </row>
    <row r="46519" spans="102:106" ht="20.100000000000001" customHeight="1" x14ac:dyDescent="0.2">
      <c r="CX46519" s="29">
        <v>46381</v>
      </c>
      <c r="CY46519" s="29">
        <v>1.6448562372249484</v>
      </c>
      <c r="CZ46519" s="29">
        <v>1.9599550945305506</v>
      </c>
      <c r="DA46519" s="29">
        <v>2.5757788365033161</v>
      </c>
      <c r="DB46519" s="29">
        <v>3.2903879025622391</v>
      </c>
    </row>
    <row r="46520" spans="102:106" ht="20.100000000000001" customHeight="1" x14ac:dyDescent="0.2">
      <c r="CX46520" s="29">
        <v>46382</v>
      </c>
      <c r="CY46520" s="29">
        <v>1.6448562371706363</v>
      </c>
      <c r="CZ46520" s="29">
        <v>1.9599550947228772</v>
      </c>
      <c r="DA46520" s="29">
        <v>2.5757788375915678</v>
      </c>
      <c r="DB46520" s="29">
        <v>3.2903879055557597</v>
      </c>
    </row>
    <row r="46521" spans="102:106" ht="20.100000000000001" customHeight="1" x14ac:dyDescent="0.2">
      <c r="CX46521" s="29">
        <v>46383</v>
      </c>
      <c r="CY46521" s="29">
        <v>1.6448562371123907</v>
      </c>
      <c r="CZ46521" s="29">
        <v>1.9599550949130387</v>
      </c>
      <c r="DA46521" s="29">
        <v>2.5757788386796183</v>
      </c>
      <c r="DB46521" s="29">
        <v>3.2903879085495067</v>
      </c>
    </row>
    <row r="46522" spans="102:106" ht="20.100000000000001" customHeight="1" x14ac:dyDescent="0.2">
      <c r="CX46522" s="29">
        <v>46384</v>
      </c>
      <c r="CY46522" s="29">
        <v>1.644856237056521</v>
      </c>
      <c r="CZ46522" s="29">
        <v>1.9599550951037203</v>
      </c>
      <c r="DA46522" s="29">
        <v>2.5757788397675454</v>
      </c>
      <c r="DB46522" s="29">
        <v>3.2903879115404489</v>
      </c>
    </row>
    <row r="46523" spans="102:106" ht="20.100000000000001" customHeight="1" x14ac:dyDescent="0.2">
      <c r="CX46523" s="29">
        <v>46385</v>
      </c>
      <c r="CY46523" s="29">
        <v>1.6448562369999464</v>
      </c>
      <c r="CZ46523" s="29">
        <v>1.959955095297609</v>
      </c>
      <c r="DA46523" s="29">
        <v>2.5757788408554259</v>
      </c>
      <c r="DB46523" s="29">
        <v>3.2903879145333774</v>
      </c>
    </row>
    <row r="46524" spans="102:106" ht="20.100000000000001" customHeight="1" x14ac:dyDescent="0.2">
      <c r="CX46524" s="29">
        <v>46386</v>
      </c>
      <c r="CY46524" s="29">
        <v>1.6448562369427164</v>
      </c>
      <c r="CZ46524" s="29">
        <v>1.9599550954868816</v>
      </c>
      <c r="DA46524" s="29">
        <v>2.5757788419433378</v>
      </c>
      <c r="DB46524" s="29">
        <v>3.2903879175268282</v>
      </c>
    </row>
    <row r="46525" spans="102:106" ht="20.100000000000001" customHeight="1" x14ac:dyDescent="0.2">
      <c r="CX46525" s="29">
        <v>46387</v>
      </c>
      <c r="CY46525" s="29">
        <v>1.6448562368880113</v>
      </c>
      <c r="CZ46525" s="29">
        <v>1.9599550956794791</v>
      </c>
      <c r="DA46525" s="29">
        <v>2.5757788430313586</v>
      </c>
      <c r="DB46525" s="29">
        <v>3.2903879205193358</v>
      </c>
    </row>
    <row r="46526" spans="102:106" ht="20.100000000000001" customHeight="1" x14ac:dyDescent="0.2">
      <c r="CX46526" s="29">
        <v>46388</v>
      </c>
      <c r="CY46526" s="29">
        <v>1.6448562368327497</v>
      </c>
      <c r="CZ46526" s="29">
        <v>1.9599550958702054</v>
      </c>
      <c r="DA46526" s="29">
        <v>2.575778844119565</v>
      </c>
      <c r="DB46526" s="29">
        <v>3.2903879235109987</v>
      </c>
    </row>
    <row r="46527" spans="102:106" ht="20.100000000000001" customHeight="1" x14ac:dyDescent="0.2">
      <c r="CX46527" s="29">
        <v>46389</v>
      </c>
      <c r="CY46527" s="29">
        <v>1.64485623677385</v>
      </c>
      <c r="CZ46527" s="29">
        <v>1.9599550960617471</v>
      </c>
      <c r="DA46527" s="29">
        <v>2.5757788452060364</v>
      </c>
      <c r="DB46527" s="29">
        <v>3.2903879265034801</v>
      </c>
    </row>
    <row r="46528" spans="102:106" ht="20.100000000000001" customHeight="1" x14ac:dyDescent="0.2">
      <c r="CX46528" s="29">
        <v>46390</v>
      </c>
      <c r="CY46528" s="29">
        <v>1.6448562367176238</v>
      </c>
      <c r="CZ46528" s="29">
        <v>1.959955096254163</v>
      </c>
      <c r="DA46528" s="29">
        <v>2.5757788462948477</v>
      </c>
      <c r="DB46528" s="29">
        <v>3.2903879294953144</v>
      </c>
    </row>
    <row r="46529" spans="102:106" ht="20.100000000000001" customHeight="1" x14ac:dyDescent="0.2">
      <c r="CX46529" s="29">
        <v>46391</v>
      </c>
      <c r="CY46529" s="29">
        <v>1.6448562366641206</v>
      </c>
      <c r="CZ46529" s="29">
        <v>1.9599550964448846</v>
      </c>
      <c r="DA46529" s="29">
        <v>2.5757788473820784</v>
      </c>
      <c r="DB46529" s="29">
        <v>3.2903879324881657</v>
      </c>
    </row>
    <row r="46530" spans="102:106" ht="20.100000000000001" customHeight="1" x14ac:dyDescent="0.2">
      <c r="CX46530" s="29">
        <v>46392</v>
      </c>
      <c r="CY46530" s="29">
        <v>1.6448562366071273</v>
      </c>
      <c r="CZ46530" s="29">
        <v>1.9599550966392256</v>
      </c>
      <c r="DA46530" s="29">
        <v>2.5757788484698048</v>
      </c>
      <c r="DB46530" s="29">
        <v>3.2903879354790031</v>
      </c>
    </row>
    <row r="46531" spans="102:106" ht="20.100000000000001" customHeight="1" x14ac:dyDescent="0.2">
      <c r="CX46531" s="29">
        <v>46393</v>
      </c>
      <c r="CY46531" s="29">
        <v>1.6448562365498245</v>
      </c>
      <c r="CZ46531" s="29">
        <v>1.9599550968293626</v>
      </c>
      <c r="DA46531" s="29">
        <v>2.5757788495561056</v>
      </c>
      <c r="DB46531" s="29">
        <v>3.2903879384710555</v>
      </c>
    </row>
    <row r="46532" spans="102:106" ht="20.100000000000001" customHeight="1" x14ac:dyDescent="0.2">
      <c r="CX46532" s="29">
        <v>46394</v>
      </c>
      <c r="CY46532" s="29">
        <v>1.6448562364953931</v>
      </c>
      <c r="CZ46532" s="29">
        <v>1.9599550970206094</v>
      </c>
      <c r="DA46532" s="29">
        <v>2.5757788506450559</v>
      </c>
      <c r="DB46532" s="29">
        <v>3.2903879414628556</v>
      </c>
    </row>
    <row r="46533" spans="102:106" ht="20.100000000000001" customHeight="1" x14ac:dyDescent="0.2">
      <c r="CX46533" s="29">
        <v>46395</v>
      </c>
      <c r="CY46533" s="29">
        <v>1.64485623643762</v>
      </c>
      <c r="CZ46533" s="29">
        <v>1.9599550972130249</v>
      </c>
      <c r="DA46533" s="29">
        <v>2.5757788517327351</v>
      </c>
      <c r="DB46533" s="29">
        <v>3.2903879444545034</v>
      </c>
    </row>
    <row r="46534" spans="102:106" ht="20.100000000000001" customHeight="1" x14ac:dyDescent="0.2">
      <c r="CX46534" s="29">
        <v>46396</v>
      </c>
      <c r="CY46534" s="29">
        <v>1.644856236382817</v>
      </c>
      <c r="CZ46534" s="29">
        <v>1.9599550974040407</v>
      </c>
      <c r="DA46534" s="29">
        <v>2.5757788528192211</v>
      </c>
      <c r="DB46534" s="29">
        <v>3.2903879474460984</v>
      </c>
    </row>
    <row r="46535" spans="102:106" ht="20.100000000000001" customHeight="1" x14ac:dyDescent="0.2">
      <c r="CX46535" s="29">
        <v>46397</v>
      </c>
      <c r="CY46535" s="29">
        <v>1.6448562363247707</v>
      </c>
      <c r="CZ46535" s="29">
        <v>1.9599550975963427</v>
      </c>
      <c r="DA46535" s="29">
        <v>2.5757788539065896</v>
      </c>
      <c r="DB46535" s="29">
        <v>3.2903879504361737</v>
      </c>
    </row>
    <row r="46536" spans="102:106" ht="20.100000000000001" customHeight="1" x14ac:dyDescent="0.2">
      <c r="CX46536" s="29">
        <v>46398</v>
      </c>
      <c r="CY46536" s="29">
        <v>1.6448562362697938</v>
      </c>
      <c r="CZ46536" s="29">
        <v>1.9599550977873625</v>
      </c>
      <c r="DA46536" s="29">
        <v>2.5757788549929193</v>
      </c>
      <c r="DB46536" s="29">
        <v>3.2903879534279579</v>
      </c>
    </row>
    <row r="46537" spans="102:106" ht="20.100000000000001" customHeight="1" x14ac:dyDescent="0.2">
      <c r="CX46537" s="29">
        <v>46399</v>
      </c>
      <c r="CY46537" s="29">
        <v>1.6448562362116728</v>
      </c>
      <c r="CZ46537" s="29">
        <v>1.9599550979797868</v>
      </c>
      <c r="DA46537" s="29">
        <v>2.5757788560822852</v>
      </c>
      <c r="DB46537" s="29">
        <v>3.29038795641842</v>
      </c>
    </row>
    <row r="46538" spans="102:106" ht="20.100000000000001" customHeight="1" x14ac:dyDescent="0.2">
      <c r="CX46538" s="29">
        <v>46400</v>
      </c>
      <c r="CY46538" s="29">
        <v>1.6448562361567192</v>
      </c>
      <c r="CZ46538" s="29">
        <v>1.959955098171047</v>
      </c>
      <c r="DA46538" s="29">
        <v>2.5757788571687681</v>
      </c>
      <c r="DB46538" s="29">
        <v>3.2903879594092236</v>
      </c>
    </row>
    <row r="46539" spans="102:106" ht="20.100000000000001" customHeight="1" x14ac:dyDescent="0.2">
      <c r="CX46539" s="29">
        <v>46401</v>
      </c>
      <c r="CY46539" s="29">
        <v>1.6448562360987204</v>
      </c>
      <c r="CZ46539" s="29">
        <v>1.9599550983612004</v>
      </c>
      <c r="DA46539" s="29">
        <v>2.5757788582544441</v>
      </c>
      <c r="DB46539" s="29">
        <v>3.2903879624004686</v>
      </c>
    </row>
    <row r="46540" spans="102:106" ht="20.100000000000001" customHeight="1" x14ac:dyDescent="0.2">
      <c r="CX46540" s="29">
        <v>46402</v>
      </c>
      <c r="CY46540" s="29">
        <v>1.6448562360439882</v>
      </c>
      <c r="CZ46540" s="29">
        <v>1.9599550985529355</v>
      </c>
      <c r="DA46540" s="29">
        <v>2.5757788593433895</v>
      </c>
      <c r="DB46540" s="29">
        <v>3.2903879653906882</v>
      </c>
    </row>
    <row r="46541" spans="102:106" ht="20.100000000000001" customHeight="1" x14ac:dyDescent="0.2">
      <c r="CX46541" s="29">
        <v>46403</v>
      </c>
      <c r="CY46541" s="29">
        <v>1.644856235989441</v>
      </c>
      <c r="CZ46541" s="29">
        <v>1.959955098743682</v>
      </c>
      <c r="DA46541" s="29">
        <v>2.5757788604296832</v>
      </c>
      <c r="DB46541" s="29">
        <v>3.290387968381546</v>
      </c>
    </row>
    <row r="46542" spans="102:106" ht="20.100000000000001" customHeight="1" x14ac:dyDescent="0.2">
      <c r="CX46542" s="29">
        <v>46404</v>
      </c>
      <c r="CY46542" s="29">
        <v>1.6448562359319963</v>
      </c>
      <c r="CZ46542" s="29">
        <v>1.9599550989361281</v>
      </c>
      <c r="DA46542" s="29">
        <v>2.5757788615174011</v>
      </c>
      <c r="DB46542" s="29">
        <v>3.2903879713715765</v>
      </c>
    </row>
    <row r="46543" spans="102:106" ht="20.100000000000001" customHeight="1" x14ac:dyDescent="0.2">
      <c r="CX46543" s="29">
        <v>46405</v>
      </c>
      <c r="CY46543" s="29">
        <v>1.6448562358748349</v>
      </c>
      <c r="CZ46543" s="29">
        <v>1.9599550991277035</v>
      </c>
      <c r="DA46543" s="29">
        <v>2.5757788626046221</v>
      </c>
      <c r="DB46543" s="29">
        <v>3.2903879743608777</v>
      </c>
    </row>
    <row r="46544" spans="102:106" ht="20.100000000000001" customHeight="1" x14ac:dyDescent="0.2">
      <c r="CX46544" s="29">
        <v>46406</v>
      </c>
      <c r="CY46544" s="29">
        <v>1.6448562358211383</v>
      </c>
      <c r="CZ46544" s="29">
        <v>1.9599550993184671</v>
      </c>
      <c r="DA46544" s="29">
        <v>2.5757788636914216</v>
      </c>
      <c r="DB46544" s="29">
        <v>3.2903879773511133</v>
      </c>
    </row>
    <row r="46545" spans="102:106" ht="20.100000000000001" customHeight="1" x14ac:dyDescent="0.2">
      <c r="CX46545" s="29">
        <v>46407</v>
      </c>
      <c r="CY46545" s="29">
        <v>1.6448562357615597</v>
      </c>
      <c r="CZ46545" s="29">
        <v>1.9599550995111064</v>
      </c>
      <c r="DA46545" s="29">
        <v>2.5757788647778797</v>
      </c>
      <c r="DB46545" s="29">
        <v>3.2903879803408183</v>
      </c>
    </row>
    <row r="46546" spans="102:106" ht="20.100000000000001" customHeight="1" x14ac:dyDescent="0.2">
      <c r="CX46546" s="29">
        <v>46408</v>
      </c>
      <c r="CY46546" s="29">
        <v>1.6448562357086773</v>
      </c>
      <c r="CZ46546" s="29">
        <v>1.9599550997030519</v>
      </c>
      <c r="DA46546" s="29">
        <v>2.5757788658640717</v>
      </c>
      <c r="DB46546" s="29">
        <v>3.2903879833300902</v>
      </c>
    </row>
    <row r="46547" spans="102:106" ht="20.100000000000001" customHeight="1" x14ac:dyDescent="0.2">
      <c r="CX46547" s="29">
        <v>46409</v>
      </c>
      <c r="CY46547" s="29">
        <v>1.6448562356500116</v>
      </c>
      <c r="CZ46547" s="29">
        <v>1.959955099894362</v>
      </c>
      <c r="DA46547" s="29">
        <v>2.5757788669500745</v>
      </c>
      <c r="DB46547" s="29">
        <v>3.2903879863205936</v>
      </c>
    </row>
    <row r="46548" spans="102:106" ht="20.100000000000001" customHeight="1" x14ac:dyDescent="0.2">
      <c r="CX46548" s="29">
        <v>46410</v>
      </c>
      <c r="CY46548" s="29">
        <v>1.6448562355950087</v>
      </c>
      <c r="CZ46548" s="29">
        <v>1.9599551000850959</v>
      </c>
      <c r="DA46548" s="29">
        <v>2.5757788680379674</v>
      </c>
      <c r="DB46548" s="29">
        <v>3.2903879893092967</v>
      </c>
    </row>
    <row r="46549" spans="102:106" ht="20.100000000000001" customHeight="1" x14ac:dyDescent="0.2">
      <c r="CX46549" s="29">
        <v>46411</v>
      </c>
      <c r="CY46549" s="29">
        <v>1.644856235537453</v>
      </c>
      <c r="CZ46549" s="29">
        <v>1.9599551002753124</v>
      </c>
      <c r="DA46549" s="29">
        <v>2.5757788691238259</v>
      </c>
      <c r="DB46549" s="29">
        <v>3.2903879922994292</v>
      </c>
    </row>
    <row r="46550" spans="102:106" ht="20.100000000000001" customHeight="1" x14ac:dyDescent="0.2">
      <c r="CX46550" s="29">
        <v>46412</v>
      </c>
      <c r="CY46550" s="29">
        <v>1.6448562354836596</v>
      </c>
      <c r="CZ46550" s="29">
        <v>1.9599551004676985</v>
      </c>
      <c r="DA46550" s="29">
        <v>2.5757788702117281</v>
      </c>
      <c r="DB46550" s="29">
        <v>3.2903879952879587</v>
      </c>
    </row>
    <row r="46551" spans="102:106" ht="20.100000000000001" customHeight="1" x14ac:dyDescent="0.2">
      <c r="CX46551" s="29">
        <v>46413</v>
      </c>
      <c r="CY46551" s="29">
        <v>1.6448562354274114</v>
      </c>
      <c r="CZ46551" s="29">
        <v>1.9599551006596851</v>
      </c>
      <c r="DA46551" s="29">
        <v>2.5757788712977523</v>
      </c>
      <c r="DB46551" s="29">
        <v>3.2903879982765494</v>
      </c>
    </row>
    <row r="46552" spans="102:106" ht="20.100000000000001" customHeight="1" x14ac:dyDescent="0.2">
      <c r="CX46552" s="29">
        <v>46414</v>
      </c>
      <c r="CY46552" s="29">
        <v>1.6448562353687595</v>
      </c>
      <c r="CZ46552" s="29">
        <v>1.9599551008513307</v>
      </c>
      <c r="DA46552" s="29">
        <v>2.5757788723839736</v>
      </c>
      <c r="DB46552" s="29">
        <v>3.2903880012668654</v>
      </c>
    </row>
    <row r="46553" spans="102:106" ht="20.100000000000001" customHeight="1" x14ac:dyDescent="0.2">
      <c r="CX46553" s="29">
        <v>46415</v>
      </c>
      <c r="CY46553" s="29">
        <v>1.6448562353140168</v>
      </c>
      <c r="CZ46553" s="29">
        <v>1.9599551010400649</v>
      </c>
      <c r="DA46553" s="29">
        <v>2.5757788734704707</v>
      </c>
      <c r="DB46553" s="29">
        <v>3.2903880042558753</v>
      </c>
    </row>
    <row r="46554" spans="102:106" ht="20.100000000000001" customHeight="1" x14ac:dyDescent="0.2">
      <c r="CX46554" s="29">
        <v>46416</v>
      </c>
      <c r="CY46554" s="29">
        <v>1.6448562352569687</v>
      </c>
      <c r="CZ46554" s="29">
        <v>1.9599551012338337</v>
      </c>
      <c r="DA46554" s="29">
        <v>2.5757788745573214</v>
      </c>
      <c r="DB46554" s="29">
        <v>3.2903880072436769</v>
      </c>
    </row>
    <row r="46555" spans="102:106" ht="20.100000000000001" customHeight="1" x14ac:dyDescent="0.2">
      <c r="CX46555" s="29">
        <v>46417</v>
      </c>
      <c r="CY46555" s="29">
        <v>1.6448562352007967</v>
      </c>
      <c r="CZ46555" s="29">
        <v>1.9599551014248087</v>
      </c>
      <c r="DA46555" s="29">
        <v>2.5757788756446014</v>
      </c>
      <c r="DB46555" s="29">
        <v>3.2903880102319349</v>
      </c>
    </row>
    <row r="46556" spans="102:106" ht="20.100000000000001" customHeight="1" x14ac:dyDescent="0.2">
      <c r="CX46556" s="29">
        <v>46418</v>
      </c>
      <c r="CY46556" s="29">
        <v>1.6448562351455496</v>
      </c>
      <c r="CZ46556" s="29">
        <v>1.9599551016156775</v>
      </c>
      <c r="DA46556" s="29">
        <v>2.5757788767303897</v>
      </c>
      <c r="DB46556" s="29">
        <v>3.2903880132207477</v>
      </c>
    </row>
    <row r="46557" spans="102:106" ht="20.100000000000001" customHeight="1" x14ac:dyDescent="0.2">
      <c r="CX46557" s="29">
        <v>46419</v>
      </c>
      <c r="CY46557" s="29">
        <v>1.644856235088145</v>
      </c>
      <c r="CZ46557" s="29">
        <v>1.9599551018091288</v>
      </c>
      <c r="DA46557" s="29">
        <v>2.5757788778167625</v>
      </c>
      <c r="DB46557" s="29">
        <v>3.2903880162086492</v>
      </c>
    </row>
    <row r="46558" spans="102:106" ht="20.100000000000001" customHeight="1" x14ac:dyDescent="0.2">
      <c r="CX46558" s="29">
        <v>46420</v>
      </c>
      <c r="CY46558" s="29">
        <v>1.6448562350348972</v>
      </c>
      <c r="CZ46558" s="29">
        <v>1.9599551019999628</v>
      </c>
      <c r="DA46558" s="29">
        <v>2.575778878903797</v>
      </c>
      <c r="DB46558" s="29">
        <v>3.2903880191973034</v>
      </c>
    </row>
    <row r="46559" spans="102:106" ht="20.100000000000001" customHeight="1" x14ac:dyDescent="0.2">
      <c r="CX46559" s="29">
        <v>46421</v>
      </c>
      <c r="CY46559" s="29">
        <v>1.6448562349764571</v>
      </c>
      <c r="CZ46559" s="29">
        <v>1.9599551021908672</v>
      </c>
      <c r="DA46559" s="29">
        <v>2.5757788799895707</v>
      </c>
      <c r="DB46559" s="29">
        <v>3.2903880221852426</v>
      </c>
    </row>
    <row r="46560" spans="102:106" ht="20.100000000000001" customHeight="1" x14ac:dyDescent="0.2">
      <c r="CX46560" s="29">
        <v>46422</v>
      </c>
      <c r="CY46560" s="29">
        <v>1.6448562349191402</v>
      </c>
      <c r="CZ46560" s="29">
        <v>1.9599551023819008</v>
      </c>
      <c r="DA46560" s="29">
        <v>2.575778881076161</v>
      </c>
      <c r="DB46560" s="29">
        <v>3.2903880251725668</v>
      </c>
    </row>
    <row r="46561" spans="102:106" ht="20.100000000000001" customHeight="1" x14ac:dyDescent="0.2">
      <c r="CX46561" s="29">
        <v>46423</v>
      </c>
      <c r="CY46561" s="29">
        <v>1.6448562348629951</v>
      </c>
      <c r="CZ46561" s="29">
        <v>1.9599551025731228</v>
      </c>
      <c r="DA46561" s="29">
        <v>2.5757788821616443</v>
      </c>
      <c r="DB46561" s="29">
        <v>3.290388028160939</v>
      </c>
    </row>
    <row r="46562" spans="102:106" ht="20.100000000000001" customHeight="1" x14ac:dyDescent="0.2">
      <c r="CX46562" s="29">
        <v>46424</v>
      </c>
      <c r="CY46562" s="29">
        <v>1.6448562348080715</v>
      </c>
      <c r="CZ46562" s="29">
        <v>1.9599551027645914</v>
      </c>
      <c r="DA46562" s="29">
        <v>2.5757788832480997</v>
      </c>
      <c r="DB46562" s="29">
        <v>3.2903880311488933</v>
      </c>
    </row>
    <row r="46563" spans="102:106" ht="20.100000000000001" customHeight="1" x14ac:dyDescent="0.2">
      <c r="CX46563" s="29">
        <v>46425</v>
      </c>
      <c r="CY46563" s="29">
        <v>1.6448562347512861</v>
      </c>
      <c r="CZ46563" s="29">
        <v>1.959955102956366</v>
      </c>
      <c r="DA46563" s="29">
        <v>2.5757788843336025</v>
      </c>
      <c r="DB46563" s="29">
        <v>3.2903880341365284</v>
      </c>
    </row>
    <row r="46564" spans="102:106" ht="20.100000000000001" customHeight="1" x14ac:dyDescent="0.2">
      <c r="CX46564" s="29">
        <v>46426</v>
      </c>
      <c r="CY46564" s="29">
        <v>1.6448562346958207</v>
      </c>
      <c r="CZ46564" s="29">
        <v>1.9599551031458753</v>
      </c>
      <c r="DA46564" s="29">
        <v>2.575778885420231</v>
      </c>
      <c r="DB46564" s="29">
        <v>3.2903880371239422</v>
      </c>
    </row>
    <row r="46565" spans="102:106" ht="20.100000000000001" customHeight="1" x14ac:dyDescent="0.2">
      <c r="CX46565" s="29">
        <v>46427</v>
      </c>
      <c r="CY46565" s="29">
        <v>1.6448562346385918</v>
      </c>
      <c r="CZ46565" s="29">
        <v>1.9599551033384373</v>
      </c>
      <c r="DA46565" s="29">
        <v>2.575778886506062</v>
      </c>
      <c r="DB46565" s="29">
        <v>3.2903880401112344</v>
      </c>
    </row>
    <row r="46566" spans="102:106" ht="20.100000000000001" customHeight="1" x14ac:dyDescent="0.2">
      <c r="CX46566" s="29">
        <v>46428</v>
      </c>
      <c r="CY46566" s="29">
        <v>1.6448562345827817</v>
      </c>
      <c r="CZ46566" s="29">
        <v>1.9599551035288516</v>
      </c>
      <c r="DA46566" s="29">
        <v>2.5757788875911727</v>
      </c>
      <c r="DB46566" s="29">
        <v>3.2903880430985017</v>
      </c>
    </row>
    <row r="46567" spans="102:106" ht="20.100000000000001" customHeight="1" x14ac:dyDescent="0.2">
      <c r="CX46567" s="29">
        <v>46429</v>
      </c>
      <c r="CY46567" s="29">
        <v>1.6448562345284401</v>
      </c>
      <c r="CZ46567" s="29">
        <v>1.9599551037198071</v>
      </c>
      <c r="DA46567" s="29">
        <v>2.5757788886776409</v>
      </c>
      <c r="DB46567" s="29">
        <v>3.2903880460842791</v>
      </c>
    </row>
    <row r="46568" spans="102:106" ht="20.100000000000001" customHeight="1" x14ac:dyDescent="0.2">
      <c r="CX46568" s="29">
        <v>46430</v>
      </c>
      <c r="CY46568" s="29">
        <v>1.6448562344693489</v>
      </c>
      <c r="CZ46568" s="29">
        <v>1.9599551039113619</v>
      </c>
      <c r="DA46568" s="29">
        <v>2.575778889763543</v>
      </c>
      <c r="DB46568" s="29">
        <v>3.2903880490717965</v>
      </c>
    </row>
    <row r="46569" spans="102:106" ht="20.100000000000001" customHeight="1" x14ac:dyDescent="0.2">
      <c r="CX46569" s="29">
        <v>46431</v>
      </c>
      <c r="CY46569" s="29">
        <v>1.6448562344149584</v>
      </c>
      <c r="CZ46569" s="29">
        <v>1.9599551041035752</v>
      </c>
      <c r="DA46569" s="29">
        <v>2.5757788908489565</v>
      </c>
      <c r="DB46569" s="29">
        <v>3.2903880520595861</v>
      </c>
    </row>
    <row r="46570" spans="102:106" ht="20.100000000000001" customHeight="1" x14ac:dyDescent="0.2">
      <c r="CX46570" s="29">
        <v>46432</v>
      </c>
      <c r="CY46570" s="29">
        <v>1.6448562343590507</v>
      </c>
      <c r="CZ46570" s="29">
        <v>1.9599551042938759</v>
      </c>
      <c r="DA46570" s="29">
        <v>2.5757788919359594</v>
      </c>
      <c r="DB46570" s="29">
        <v>3.2903880550446143</v>
      </c>
    </row>
    <row r="46571" spans="102:106" ht="20.100000000000001" customHeight="1" x14ac:dyDescent="0.2">
      <c r="CX46571" s="29">
        <v>46433</v>
      </c>
      <c r="CY46571" s="29">
        <v>1.644856234301675</v>
      </c>
      <c r="CZ46571" s="29">
        <v>1.9599551044849521</v>
      </c>
      <c r="DA46571" s="29">
        <v>2.5757788930206273</v>
      </c>
      <c r="DB46571" s="29">
        <v>3.2903880580316787</v>
      </c>
    </row>
    <row r="46572" spans="102:106" ht="20.100000000000001" customHeight="1" x14ac:dyDescent="0.2">
      <c r="CX46572" s="29">
        <v>46434</v>
      </c>
      <c r="CY46572" s="29">
        <v>1.644856234246014</v>
      </c>
      <c r="CZ46572" s="29">
        <v>1.9599551046768628</v>
      </c>
      <c r="DA46572" s="29">
        <v>2.5757788941070388</v>
      </c>
      <c r="DB46572" s="29">
        <v>3.290388061019311</v>
      </c>
    </row>
    <row r="46573" spans="102:106" ht="20.100000000000001" customHeight="1" x14ac:dyDescent="0.2">
      <c r="CX46573" s="29">
        <v>46435</v>
      </c>
      <c r="CY46573" s="29">
        <v>1.6448562341889836</v>
      </c>
      <c r="CZ46573" s="29">
        <v>1.9599551048670374</v>
      </c>
      <c r="DA46573" s="29">
        <v>2.5757788951912688</v>
      </c>
      <c r="DB46573" s="29">
        <v>3.2903880640044791</v>
      </c>
    </row>
    <row r="46574" spans="102:106" ht="20.100000000000001" customHeight="1" x14ac:dyDescent="0.2">
      <c r="CX46574" s="29">
        <v>46436</v>
      </c>
      <c r="CY46574" s="29">
        <v>1.6448562341337669</v>
      </c>
      <c r="CZ46574" s="29">
        <v>1.9599551050607935</v>
      </c>
      <c r="DA46574" s="29">
        <v>2.5757788962773973</v>
      </c>
      <c r="DB46574" s="29">
        <v>3.2903880669904124</v>
      </c>
    </row>
    <row r="46575" spans="102:106" ht="20.100000000000001" customHeight="1" x14ac:dyDescent="0.2">
      <c r="CX46575" s="29">
        <v>46437</v>
      </c>
      <c r="CY46575" s="29">
        <v>1.6448562340772792</v>
      </c>
      <c r="CZ46575" s="29">
        <v>1.959955105250301</v>
      </c>
      <c r="DA46575" s="29">
        <v>2.5757788973635001</v>
      </c>
      <c r="DB46575" s="29">
        <v>3.2903880699772099</v>
      </c>
    </row>
    <row r="46576" spans="102:106" ht="20.100000000000001" customHeight="1" x14ac:dyDescent="0.2">
      <c r="CX46576" s="29">
        <v>46438</v>
      </c>
      <c r="CY46576" s="29">
        <v>1.6448562340227038</v>
      </c>
      <c r="CZ46576" s="29">
        <v>1.9599551054408777</v>
      </c>
      <c r="DA46576" s="29">
        <v>2.5757788984476542</v>
      </c>
      <c r="DB46576" s="29">
        <v>3.2903880729618384</v>
      </c>
    </row>
    <row r="46577" spans="102:106" ht="20.100000000000001" customHeight="1" x14ac:dyDescent="0.2">
      <c r="CX46577" s="29">
        <v>46439</v>
      </c>
      <c r="CY46577" s="29">
        <v>1.6448562339638215</v>
      </c>
      <c r="CZ46577" s="29">
        <v>1.9599551056325828</v>
      </c>
      <c r="DA46577" s="29">
        <v>2.5757788995339377</v>
      </c>
      <c r="DB46577" s="29">
        <v>3.2903880759490938</v>
      </c>
    </row>
    <row r="46578" spans="102:106" ht="20.100000000000001" customHeight="1" x14ac:dyDescent="0.2">
      <c r="CX46578" s="29">
        <v>46440</v>
      </c>
      <c r="CY46578" s="29">
        <v>1.6448562339100847</v>
      </c>
      <c r="CZ46578" s="29">
        <v>1.959955105822845</v>
      </c>
      <c r="DA46578" s="29">
        <v>2.5757789006184262</v>
      </c>
      <c r="DB46578" s="29">
        <v>3.2903880789343778</v>
      </c>
    </row>
    <row r="46579" spans="102:106" ht="20.100000000000001" customHeight="1" x14ac:dyDescent="0.2">
      <c r="CX46579" s="29">
        <v>46441</v>
      </c>
      <c r="CY46579" s="29">
        <v>1.6448562338521395</v>
      </c>
      <c r="CZ46579" s="29">
        <v>1.959955106014353</v>
      </c>
      <c r="DA46579" s="29">
        <v>2.5757789017051986</v>
      </c>
      <c r="DB46579" s="29">
        <v>3.2903880819193536</v>
      </c>
    </row>
    <row r="46580" spans="102:106" ht="20.100000000000001" customHeight="1" x14ac:dyDescent="0.2">
      <c r="CX46580" s="29">
        <v>46442</v>
      </c>
      <c r="CY46580" s="29">
        <v>1.6448562337994383</v>
      </c>
      <c r="CZ46580" s="29">
        <v>1.9599551062071656</v>
      </c>
      <c r="DA46580" s="29">
        <v>2.5757789027883295</v>
      </c>
      <c r="DB46580" s="29">
        <v>3.2903880849041203</v>
      </c>
    </row>
    <row r="46581" spans="102:106" ht="20.100000000000001" customHeight="1" x14ac:dyDescent="0.2">
      <c r="CX46581" s="29">
        <v>46443</v>
      </c>
      <c r="CY46581" s="29">
        <v>1.6448562337394927</v>
      </c>
      <c r="CZ46581" s="29">
        <v>1.9599551063987106</v>
      </c>
      <c r="DA46581" s="29">
        <v>2.5757789038738985</v>
      </c>
      <c r="DB46581" s="29">
        <v>3.2903880878887772</v>
      </c>
    </row>
    <row r="46582" spans="102:106" ht="20.100000000000001" customHeight="1" x14ac:dyDescent="0.2">
      <c r="CX46582" s="29">
        <v>46444</v>
      </c>
      <c r="CY46582" s="29">
        <v>1.64485623368489</v>
      </c>
      <c r="CZ46582" s="29">
        <v>1.9599551065890479</v>
      </c>
      <c r="DA46582" s="29">
        <v>2.5757789049599822</v>
      </c>
      <c r="DB46582" s="29">
        <v>3.2903880908749881</v>
      </c>
    </row>
    <row r="46583" spans="102:106" ht="20.100000000000001" customHeight="1" x14ac:dyDescent="0.2">
      <c r="CX46583" s="29">
        <v>46445</v>
      </c>
      <c r="CY46583" s="29">
        <v>1.6448562336294101</v>
      </c>
      <c r="CZ46583" s="29">
        <v>1.9599551067808654</v>
      </c>
      <c r="DA46583" s="29">
        <v>2.5757789060446572</v>
      </c>
      <c r="DB46583" s="29">
        <v>3.2903880938597205</v>
      </c>
    </row>
    <row r="46584" spans="102:106" ht="20.100000000000001" customHeight="1" x14ac:dyDescent="0.2">
      <c r="CX46584" s="29">
        <v>46446</v>
      </c>
      <c r="CY46584" s="29">
        <v>1.6448562335731027</v>
      </c>
      <c r="CZ46584" s="29">
        <v>1.9599551069715921</v>
      </c>
      <c r="DA46584" s="29">
        <v>2.5757789071300001</v>
      </c>
      <c r="DB46584" s="29">
        <v>3.2903880968446368</v>
      </c>
    </row>
    <row r="46585" spans="102:106" ht="20.100000000000001" customHeight="1" x14ac:dyDescent="0.2">
      <c r="CX46585" s="29">
        <v>46447</v>
      </c>
      <c r="CY46585" s="29">
        <v>1.6448562335160162</v>
      </c>
      <c r="CZ46585" s="29">
        <v>1.9599551071639172</v>
      </c>
      <c r="DA46585" s="29">
        <v>2.5757789082160896</v>
      </c>
      <c r="DB46585" s="29">
        <v>3.2903880998298383</v>
      </c>
    </row>
    <row r="46586" spans="102:106" ht="20.100000000000001" customHeight="1" x14ac:dyDescent="0.2">
      <c r="CX46586" s="29">
        <v>46448</v>
      </c>
      <c r="CY46586" s="29">
        <v>1.6448562334613357</v>
      </c>
      <c r="CZ46586" s="29">
        <v>1.9599551073552686</v>
      </c>
      <c r="DA46586" s="29">
        <v>2.5757789093010013</v>
      </c>
      <c r="DB46586" s="29">
        <v>3.2903881028138544</v>
      </c>
    </row>
    <row r="46587" spans="102:106" ht="20.100000000000001" customHeight="1" x14ac:dyDescent="0.2">
      <c r="CX46587" s="29">
        <v>46449</v>
      </c>
      <c r="CY46587" s="29">
        <v>1.64485623340284</v>
      </c>
      <c r="CZ46587" s="29">
        <v>1.9599551075457049</v>
      </c>
      <c r="DA46587" s="29">
        <v>2.5757789103848112</v>
      </c>
      <c r="DB46587" s="29">
        <v>3.2903881057983524</v>
      </c>
    </row>
    <row r="46588" spans="102:106" ht="20.100000000000001" customHeight="1" x14ac:dyDescent="0.2">
      <c r="CX46588" s="29">
        <v>46450</v>
      </c>
      <c r="CY46588" s="29">
        <v>1.6448562333499834</v>
      </c>
      <c r="CZ46588" s="29">
        <v>1.9599551077352846</v>
      </c>
      <c r="DA46588" s="29">
        <v>2.575778911469599</v>
      </c>
      <c r="DB46588" s="29">
        <v>3.290388108783429</v>
      </c>
    </row>
    <row r="46589" spans="102:106" ht="20.100000000000001" customHeight="1" x14ac:dyDescent="0.2">
      <c r="CX46589" s="29">
        <v>46451</v>
      </c>
      <c r="CY46589" s="29">
        <v>1.6448562332934105</v>
      </c>
      <c r="CZ46589" s="29">
        <v>1.9599551079266977</v>
      </c>
      <c r="DA46589" s="29">
        <v>2.5757789125554416</v>
      </c>
      <c r="DB46589" s="29">
        <v>3.2903881117676184</v>
      </c>
    </row>
    <row r="46590" spans="102:106" ht="20.100000000000001" customHeight="1" x14ac:dyDescent="0.2">
      <c r="CX46590" s="29">
        <v>46452</v>
      </c>
      <c r="CY46590" s="29">
        <v>1.6448562332363044</v>
      </c>
      <c r="CZ46590" s="29">
        <v>1.9599551081173712</v>
      </c>
      <c r="DA46590" s="29">
        <v>2.5757789136384126</v>
      </c>
      <c r="DB46590" s="29">
        <v>3.2903881147510168</v>
      </c>
    </row>
    <row r="46591" spans="102:106" ht="20.100000000000001" customHeight="1" x14ac:dyDescent="0.2">
      <c r="CX46591" s="29">
        <v>46453</v>
      </c>
      <c r="CY46591" s="29">
        <v>1.6448562331818508</v>
      </c>
      <c r="CZ46591" s="29">
        <v>1.9599551083099958</v>
      </c>
      <c r="DA46591" s="29">
        <v>2.5757789147245935</v>
      </c>
      <c r="DB46591" s="29">
        <v>3.2903881177352909</v>
      </c>
    </row>
    <row r="46592" spans="102:106" ht="20.100000000000001" customHeight="1" x14ac:dyDescent="0.2">
      <c r="CX46592" s="29">
        <v>46454</v>
      </c>
      <c r="CY46592" s="29">
        <v>1.6448562331238283</v>
      </c>
      <c r="CZ46592" s="29">
        <v>1.9599551084993674</v>
      </c>
      <c r="DA46592" s="29">
        <v>2.5757789158080584</v>
      </c>
      <c r="DB46592" s="29">
        <v>3.2903881207189714</v>
      </c>
    </row>
    <row r="46593" spans="102:106" ht="20.100000000000001" customHeight="1" x14ac:dyDescent="0.2">
      <c r="CX46593" s="29">
        <v>46455</v>
      </c>
      <c r="CY46593" s="29">
        <v>1.6448562330685559</v>
      </c>
      <c r="CZ46593" s="29">
        <v>1.9599551086908069</v>
      </c>
      <c r="DA46593" s="29">
        <v>2.5757789168948872</v>
      </c>
      <c r="DB46593" s="29">
        <v>3.2903881237021575</v>
      </c>
    </row>
    <row r="46594" spans="102:106" ht="20.100000000000001" customHeight="1" x14ac:dyDescent="0.2">
      <c r="CX46594" s="29">
        <v>46456</v>
      </c>
      <c r="CY46594" s="29">
        <v>1.6448562330098127</v>
      </c>
      <c r="CZ46594" s="29">
        <v>1.959955108881742</v>
      </c>
      <c r="DA46594" s="29">
        <v>2.5757789179791537</v>
      </c>
      <c r="DB46594" s="29">
        <v>3.2903881266865147</v>
      </c>
    </row>
    <row r="46595" spans="102:106" ht="20.100000000000001" customHeight="1" x14ac:dyDescent="0.2">
      <c r="CX46595" s="29">
        <v>46457</v>
      </c>
      <c r="CY46595" s="29">
        <v>1.644856232957054</v>
      </c>
      <c r="CZ46595" s="29">
        <v>1.9599551090722311</v>
      </c>
      <c r="DA46595" s="29">
        <v>2.5757789190629352</v>
      </c>
      <c r="DB46595" s="29">
        <v>3.2903881296690067</v>
      </c>
    </row>
    <row r="46596" spans="102:106" ht="20.100000000000001" customHeight="1" x14ac:dyDescent="0.2">
      <c r="CX46596" s="29">
        <v>46458</v>
      </c>
      <c r="CY46596" s="29">
        <v>1.6448562329009229</v>
      </c>
      <c r="CZ46596" s="29">
        <v>1.9599551092649645</v>
      </c>
      <c r="DA46596" s="29">
        <v>2.5757789201463095</v>
      </c>
      <c r="DB46596" s="29">
        <v>3.290388132652867</v>
      </c>
    </row>
    <row r="46597" spans="102:106" ht="20.100000000000001" customHeight="1" x14ac:dyDescent="0.2">
      <c r="CX46597" s="29">
        <v>46459</v>
      </c>
      <c r="CY46597" s="29">
        <v>1.6448562328446037</v>
      </c>
      <c r="CZ46597" s="29">
        <v>1.9599551094547381</v>
      </c>
      <c r="DA46597" s="29">
        <v>2.5757789212333573</v>
      </c>
      <c r="DB46597" s="29">
        <v>3.2903881356366269</v>
      </c>
    </row>
    <row r="46598" spans="102:106" ht="20.100000000000001" customHeight="1" x14ac:dyDescent="0.2">
      <c r="CX46598" s="29">
        <v>46460</v>
      </c>
      <c r="CY46598" s="29">
        <v>1.6448562327881462</v>
      </c>
      <c r="CZ46598" s="29">
        <v>1.959955109646873</v>
      </c>
      <c r="DA46598" s="29">
        <v>2.5757789223161485</v>
      </c>
      <c r="DB46598" s="29">
        <v>3.290388138618817</v>
      </c>
    </row>
    <row r="46599" spans="102:106" ht="20.100000000000001" customHeight="1" x14ac:dyDescent="0.2">
      <c r="CX46599" s="29">
        <v>46461</v>
      </c>
      <c r="CY46599" s="29">
        <v>1.6448562327315992</v>
      </c>
      <c r="CZ46599" s="29">
        <v>1.9599551098387966</v>
      </c>
      <c r="DA46599" s="29">
        <v>2.5757789234007649</v>
      </c>
      <c r="DB46599" s="29">
        <v>3.2903881416026701</v>
      </c>
    </row>
    <row r="46600" spans="102:106" ht="20.100000000000001" customHeight="1" x14ac:dyDescent="0.2">
      <c r="CX46600" s="29">
        <v>46462</v>
      </c>
      <c r="CY46600" s="29">
        <v>1.6448562326750118</v>
      </c>
      <c r="CZ46600" s="29">
        <v>1.9599551100279362</v>
      </c>
      <c r="DA46600" s="29">
        <v>2.5757789244852827</v>
      </c>
      <c r="DB46600" s="29">
        <v>3.2903881445851515</v>
      </c>
    </row>
    <row r="46601" spans="102:106" ht="20.100000000000001" customHeight="1" x14ac:dyDescent="0.2">
      <c r="CX46601" s="29">
        <v>46463</v>
      </c>
      <c r="CY46601" s="29">
        <v>1.6448562326215694</v>
      </c>
      <c r="CZ46601" s="29">
        <v>1.9599551102196133</v>
      </c>
      <c r="DA46601" s="29">
        <v>2.5757789255697787</v>
      </c>
      <c r="DB46601" s="29">
        <v>3.2903881475663592</v>
      </c>
    </row>
    <row r="46602" spans="102:106" ht="20.100000000000001" customHeight="1" x14ac:dyDescent="0.2">
      <c r="CX46602" s="29">
        <v>46464</v>
      </c>
      <c r="CY46602" s="29">
        <v>1.6448562325619134</v>
      </c>
      <c r="CZ46602" s="29">
        <v>1.9599551104112547</v>
      </c>
      <c r="DA46602" s="29">
        <v>2.5757789266543289</v>
      </c>
      <c r="DB46602" s="29">
        <v>3.2903881505495254</v>
      </c>
    </row>
    <row r="46603" spans="102:106" ht="20.100000000000001" customHeight="1" x14ac:dyDescent="0.2">
      <c r="CX46603" s="29">
        <v>46465</v>
      </c>
      <c r="CY46603" s="29">
        <v>1.6448562325055005</v>
      </c>
      <c r="CZ46603" s="29">
        <v>1.9599551106029198</v>
      </c>
      <c r="DA46603" s="29">
        <v>2.57577892773701</v>
      </c>
      <c r="DB46603" s="29">
        <v>3.2903881535316142</v>
      </c>
    </row>
    <row r="46604" spans="102:106" ht="20.100000000000001" customHeight="1" x14ac:dyDescent="0.2">
      <c r="CX46604" s="29">
        <v>46466</v>
      </c>
      <c r="CY46604" s="29">
        <v>1.6448562324523801</v>
      </c>
      <c r="CZ46604" s="29">
        <v>1.9599551107920348</v>
      </c>
      <c r="DA46604" s="29">
        <v>2.5757789288219022</v>
      </c>
      <c r="DB46604" s="29">
        <v>3.2903881565142914</v>
      </c>
    </row>
    <row r="46605" spans="102:106" ht="20.100000000000001" customHeight="1" x14ac:dyDescent="0.2">
      <c r="CX46605" s="29">
        <v>46467</v>
      </c>
      <c r="CY46605" s="29">
        <v>1.6448562323963294</v>
      </c>
      <c r="CZ46605" s="29">
        <v>1.9599551109839219</v>
      </c>
      <c r="DA46605" s="29">
        <v>2.575778929905078</v>
      </c>
      <c r="DB46605" s="29">
        <v>3.2903881594976565</v>
      </c>
    </row>
    <row r="46606" spans="102:106" ht="20.100000000000001" customHeight="1" x14ac:dyDescent="0.2">
      <c r="CX46606" s="29">
        <v>46468</v>
      </c>
      <c r="CY46606" s="29">
        <v>1.6448562323373979</v>
      </c>
      <c r="CZ46606" s="29">
        <v>1.9599551111733766</v>
      </c>
      <c r="DA46606" s="29">
        <v>2.5757789309906194</v>
      </c>
      <c r="DB46606" s="29">
        <v>3.2903881624786715</v>
      </c>
    </row>
    <row r="46607" spans="102:106" ht="20.100000000000001" customHeight="1" x14ac:dyDescent="0.2">
      <c r="CX46607" s="29">
        <v>46469</v>
      </c>
      <c r="CY46607" s="29">
        <v>1.6448562322819065</v>
      </c>
      <c r="CZ46607" s="29">
        <v>1.9599551113657208</v>
      </c>
      <c r="DA46607" s="29">
        <v>2.575778932074599</v>
      </c>
      <c r="DB46607" s="29">
        <v>3.2903881654605707</v>
      </c>
    </row>
    <row r="46608" spans="102:106" ht="20.100000000000001" customHeight="1" x14ac:dyDescent="0.2">
      <c r="CX46608" s="29">
        <v>46470</v>
      </c>
      <c r="CY46608" s="29">
        <v>1.6448562322267684</v>
      </c>
      <c r="CZ46608" s="29">
        <v>1.9599551115583813</v>
      </c>
      <c r="DA46608" s="29">
        <v>2.5757789331570935</v>
      </c>
      <c r="DB46608" s="29">
        <v>3.290388168441885</v>
      </c>
    </row>
    <row r="46609" spans="102:106" ht="20.100000000000001" customHeight="1" x14ac:dyDescent="0.2">
      <c r="CX46609" s="29">
        <v>46471</v>
      </c>
      <c r="CY46609" s="29">
        <v>1.6448562321720328</v>
      </c>
      <c r="CZ46609" s="29">
        <v>1.9599551117487848</v>
      </c>
      <c r="DA46609" s="29">
        <v>2.5757789342421846</v>
      </c>
      <c r="DB46609" s="29">
        <v>3.2903881714242802</v>
      </c>
    </row>
    <row r="46610" spans="102:106" ht="20.100000000000001" customHeight="1" x14ac:dyDescent="0.2">
      <c r="CX46610" s="29">
        <v>46472</v>
      </c>
      <c r="CY46610" s="29">
        <v>1.6448562321146125</v>
      </c>
      <c r="CZ46610" s="29">
        <v>1.9599551119396217</v>
      </c>
      <c r="DA46610" s="29">
        <v>2.5757789353259448</v>
      </c>
      <c r="DB46610" s="29">
        <v>3.2903881744047196</v>
      </c>
    </row>
    <row r="46611" spans="102:106" ht="20.100000000000001" customHeight="1" x14ac:dyDescent="0.2">
      <c r="CX46611" s="29">
        <v>46473</v>
      </c>
      <c r="CY46611" s="29">
        <v>1.6448562320576932</v>
      </c>
      <c r="CZ46611" s="29">
        <v>1.959955112128319</v>
      </c>
      <c r="DA46611" s="29">
        <v>2.5757789364104533</v>
      </c>
      <c r="DB46611" s="29">
        <v>3.2903881773864363</v>
      </c>
    </row>
    <row r="46612" spans="102:106" ht="20.100000000000001" customHeight="1" x14ac:dyDescent="0.2">
      <c r="CX46612" s="29">
        <v>46474</v>
      </c>
      <c r="CY46612" s="29">
        <v>1.644856232001324</v>
      </c>
      <c r="CZ46612" s="29">
        <v>1.9599551123201984</v>
      </c>
      <c r="DA46612" s="29">
        <v>2.5757789374937845</v>
      </c>
      <c r="DB46612" s="29">
        <v>3.290388180367962</v>
      </c>
    </row>
    <row r="46613" spans="102:106" ht="20.100000000000001" customHeight="1" x14ac:dyDescent="0.2">
      <c r="CX46613" s="29">
        <v>46475</v>
      </c>
      <c r="CY46613" s="29">
        <v>1.6448562319486904</v>
      </c>
      <c r="CZ46613" s="29">
        <v>1.9599551125100556</v>
      </c>
      <c r="DA46613" s="29">
        <v>2.5757789385760157</v>
      </c>
      <c r="DB46613" s="29">
        <v>3.2903881833493935</v>
      </c>
    </row>
    <row r="46614" spans="102:106" ht="20.100000000000001" customHeight="1" x14ac:dyDescent="0.2">
      <c r="CX46614" s="29">
        <v>46476</v>
      </c>
      <c r="CY46614" s="29">
        <v>1.6448562318904321</v>
      </c>
      <c r="CZ46614" s="29">
        <v>1.9599551127032127</v>
      </c>
      <c r="DA46614" s="29">
        <v>2.5757789396612285</v>
      </c>
      <c r="DB46614" s="29">
        <v>3.2903881863308313</v>
      </c>
    </row>
    <row r="46615" spans="102:106" ht="20.100000000000001" customHeight="1" x14ac:dyDescent="0.2">
      <c r="CX46615" s="29">
        <v>46477</v>
      </c>
      <c r="CY46615" s="29">
        <v>1.6448562318328714</v>
      </c>
      <c r="CZ46615" s="29">
        <v>1.9599551128944643</v>
      </c>
      <c r="DA46615" s="29">
        <v>2.5757789407454958</v>
      </c>
      <c r="DB46615" s="29">
        <v>3.2903881893108045</v>
      </c>
    </row>
    <row r="46616" spans="102:106" ht="20.100000000000001" customHeight="1" x14ac:dyDescent="0.2">
      <c r="CX46616" s="29">
        <v>46478</v>
      </c>
      <c r="CY46616" s="29">
        <v>1.6448562317791942</v>
      </c>
      <c r="CZ46616" s="29">
        <v>1.9599551130838684</v>
      </c>
      <c r="DA46616" s="29">
        <v>2.5757789418288932</v>
      </c>
      <c r="DB46616" s="29">
        <v>3.2903881922925478</v>
      </c>
    </row>
    <row r="46617" spans="102:106" ht="20.100000000000001" customHeight="1" x14ac:dyDescent="0.2">
      <c r="CX46617" s="29">
        <v>46479</v>
      </c>
      <c r="CY46617" s="29">
        <v>1.6448562317231761</v>
      </c>
      <c r="CZ46617" s="29">
        <v>1.9599551132741162</v>
      </c>
      <c r="DA46617" s="29">
        <v>2.5757789429114988</v>
      </c>
      <c r="DB46617" s="29">
        <v>3.2903881952730232</v>
      </c>
    </row>
    <row r="46618" spans="102:106" ht="20.100000000000001" customHeight="1" x14ac:dyDescent="0.2">
      <c r="CX46618" s="29">
        <v>46480</v>
      </c>
      <c r="CY46618" s="29">
        <v>1.6448562316648665</v>
      </c>
      <c r="CZ46618" s="29">
        <v>1.9599551134652666</v>
      </c>
      <c r="DA46618" s="29">
        <v>2.5757789439953918</v>
      </c>
      <c r="DB46618" s="29">
        <v>3.2903881982523298</v>
      </c>
    </row>
    <row r="46619" spans="102:106" ht="20.100000000000001" customHeight="1" x14ac:dyDescent="0.2">
      <c r="CX46619" s="29">
        <v>46481</v>
      </c>
      <c r="CY46619" s="29">
        <v>1.6448562316105877</v>
      </c>
      <c r="CZ46619" s="29">
        <v>1.9599551136573776</v>
      </c>
      <c r="DA46619" s="29">
        <v>2.5757789450786457</v>
      </c>
      <c r="DB46619" s="29">
        <v>3.2903882012321337</v>
      </c>
    </row>
    <row r="46620" spans="102:106" ht="20.100000000000001" customHeight="1" x14ac:dyDescent="0.2">
      <c r="CX46620" s="29">
        <v>46482</v>
      </c>
      <c r="CY46620" s="29">
        <v>1.6448562315541153</v>
      </c>
      <c r="CZ46620" s="29">
        <v>1.9599551138478752</v>
      </c>
      <c r="DA46620" s="29">
        <v>2.5757789461613392</v>
      </c>
      <c r="DB46620" s="29">
        <v>3.2903882042141004</v>
      </c>
    </row>
    <row r="46621" spans="102:106" ht="20.100000000000001" customHeight="1" x14ac:dyDescent="0.2">
      <c r="CX46621" s="29">
        <v>46483</v>
      </c>
      <c r="CY46621" s="29">
        <v>1.6448562314986357</v>
      </c>
      <c r="CZ46621" s="29">
        <v>1.9599551140394513</v>
      </c>
      <c r="DA46621" s="29">
        <v>2.5757789472455506</v>
      </c>
      <c r="DB46621" s="29">
        <v>3.290388207193625</v>
      </c>
    </row>
    <row r="46622" spans="102:106" ht="20.100000000000001" customHeight="1" x14ac:dyDescent="0.2">
      <c r="CX46622" s="29">
        <v>46484</v>
      </c>
      <c r="CY46622" s="29">
        <v>1.6448562314410604</v>
      </c>
      <c r="CZ46622" s="29">
        <v>1.9599551142295313</v>
      </c>
      <c r="DA46622" s="29">
        <v>2.5757789483273514</v>
      </c>
      <c r="DB46622" s="29">
        <v>3.2903882101739428</v>
      </c>
    </row>
    <row r="46623" spans="102:106" ht="20.100000000000001" customHeight="1" x14ac:dyDescent="0.2">
      <c r="CX46623" s="29">
        <v>46485</v>
      </c>
      <c r="CY46623" s="29">
        <v>1.6448562313877135</v>
      </c>
      <c r="CZ46623" s="29">
        <v>1.9599551144181737</v>
      </c>
      <c r="DA46623" s="29">
        <v>2.5757789494128271</v>
      </c>
      <c r="DB46623" s="29">
        <v>3.290388213153582</v>
      </c>
    </row>
    <row r="46624" spans="102:106" ht="20.100000000000001" customHeight="1" x14ac:dyDescent="0.2">
      <c r="CX46624" s="29">
        <v>46486</v>
      </c>
      <c r="CY46624" s="29">
        <v>1.6448562313292321</v>
      </c>
      <c r="CZ46624" s="29">
        <v>1.9599551146107022</v>
      </c>
      <c r="DA46624" s="29">
        <v>2.5757789504960469</v>
      </c>
      <c r="DB46624" s="29">
        <v>3.2903882161326421</v>
      </c>
    </row>
    <row r="46625" spans="102:106" ht="20.100000000000001" customHeight="1" x14ac:dyDescent="0.2">
      <c r="CX46625" s="29">
        <v>46487</v>
      </c>
      <c r="CY46625" s="29">
        <v>1.6448562312750772</v>
      </c>
      <c r="CZ46625" s="29">
        <v>1.9599551148019103</v>
      </c>
      <c r="DA46625" s="29">
        <v>2.5757789515770861</v>
      </c>
      <c r="DB46625" s="29">
        <v>3.2903882191127898</v>
      </c>
    </row>
    <row r="46626" spans="102:106" ht="20.100000000000001" customHeight="1" x14ac:dyDescent="0.2">
      <c r="CX46626" s="29">
        <v>46488</v>
      </c>
      <c r="CY46626" s="29">
        <v>1.6448562312190231</v>
      </c>
      <c r="CZ46626" s="29">
        <v>1.959955114991857</v>
      </c>
      <c r="DA46626" s="29">
        <v>2.5757789526600297</v>
      </c>
      <c r="DB46626" s="29">
        <v>3.2903882220909866</v>
      </c>
    </row>
    <row r="46627" spans="102:106" ht="20.100000000000001" customHeight="1" x14ac:dyDescent="0.2">
      <c r="CX46627" s="29">
        <v>46489</v>
      </c>
      <c r="CY46627" s="29">
        <v>1.6448562311642569</v>
      </c>
      <c r="CZ46627" s="29">
        <v>1.9599551151832326</v>
      </c>
      <c r="DA46627" s="29">
        <v>2.5757789537449529</v>
      </c>
      <c r="DB46627" s="29">
        <v>3.2903882250704672</v>
      </c>
    </row>
    <row r="46628" spans="102:106" ht="20.100000000000001" customHeight="1" x14ac:dyDescent="0.2">
      <c r="CX46628" s="29">
        <v>46490</v>
      </c>
      <c r="CY46628" s="29">
        <v>1.6448562311076895</v>
      </c>
      <c r="CZ46628" s="29">
        <v>1.9599551153734631</v>
      </c>
      <c r="DA46628" s="29">
        <v>2.5757789548279271</v>
      </c>
      <c r="DB46628" s="29">
        <v>3.2903882280497609</v>
      </c>
    </row>
    <row r="46629" spans="102:106" ht="20.100000000000001" customHeight="1" x14ac:dyDescent="0.2">
      <c r="CX46629" s="29">
        <v>46491</v>
      </c>
      <c r="CY46629" s="29">
        <v>1.6448562310493702</v>
      </c>
      <c r="CZ46629" s="29">
        <v>1.9599551155652404</v>
      </c>
      <c r="DA46629" s="29">
        <v>2.5757789559110322</v>
      </c>
      <c r="DB46629" s="29">
        <v>3.290388231028968</v>
      </c>
    </row>
    <row r="46630" spans="102:106" ht="20.100000000000001" customHeight="1" x14ac:dyDescent="0.2">
      <c r="CX46630" s="29">
        <v>46492</v>
      </c>
      <c r="CY46630" s="29">
        <v>1.6448562309924859</v>
      </c>
      <c r="CZ46630" s="29">
        <v>1.9599551157559896</v>
      </c>
      <c r="DA46630" s="29">
        <v>2.5757789569943448</v>
      </c>
      <c r="DB46630" s="29">
        <v>3.2903882340081849</v>
      </c>
    </row>
    <row r="46631" spans="102:106" ht="20.100000000000001" customHeight="1" x14ac:dyDescent="0.2">
      <c r="CX46631" s="29">
        <v>46493</v>
      </c>
      <c r="CY46631" s="29">
        <v>1.6448562309370856</v>
      </c>
      <c r="CZ46631" s="29">
        <v>1.9599551159457693</v>
      </c>
      <c r="DA46631" s="29">
        <v>2.5757789580759392</v>
      </c>
      <c r="DB46631" s="29">
        <v>3.290388236987511</v>
      </c>
    </row>
    <row r="46632" spans="102:106" ht="20.100000000000001" customHeight="1" x14ac:dyDescent="0.2">
      <c r="CX46632" s="29">
        <v>46494</v>
      </c>
      <c r="CY46632" s="29">
        <v>1.6448562308832186</v>
      </c>
      <c r="CZ46632" s="29">
        <v>1.959955116137271</v>
      </c>
      <c r="DA46632" s="29">
        <v>2.5757789591598987</v>
      </c>
      <c r="DB46632" s="29">
        <v>3.2903882399654756</v>
      </c>
    </row>
    <row r="46633" spans="102:106" ht="20.100000000000001" customHeight="1" x14ac:dyDescent="0.2">
      <c r="CX46633" s="29">
        <v>46495</v>
      </c>
      <c r="CY46633" s="29">
        <v>1.6448562308246579</v>
      </c>
      <c r="CZ46633" s="29">
        <v>1.9599551163279203</v>
      </c>
      <c r="DA46633" s="29">
        <v>2.5757789602422934</v>
      </c>
      <c r="DB46633" s="29">
        <v>3.2903882429437457</v>
      </c>
    </row>
    <row r="46634" spans="102:106" ht="20.100000000000001" customHeight="1" x14ac:dyDescent="0.2">
      <c r="CX46634" s="29">
        <v>46496</v>
      </c>
      <c r="CY46634" s="29">
        <v>1.6448562307708672</v>
      </c>
      <c r="CZ46634" s="29">
        <v>1.9599551165177758</v>
      </c>
      <c r="DA46634" s="29">
        <v>2.5757789613231998</v>
      </c>
      <c r="DB46634" s="29">
        <v>3.2903882459224194</v>
      </c>
    </row>
    <row r="46635" spans="102:106" ht="20.100000000000001" customHeight="1" x14ac:dyDescent="0.2">
      <c r="CX46635" s="29">
        <v>46497</v>
      </c>
      <c r="CY46635" s="29">
        <v>1.6448562307124805</v>
      </c>
      <c r="CZ46635" s="29">
        <v>1.9599551167095286</v>
      </c>
      <c r="DA46635" s="29">
        <v>2.575778962406702</v>
      </c>
      <c r="DB46635" s="29">
        <v>3.290388248901595</v>
      </c>
    </row>
    <row r="46636" spans="102:106" ht="20.100000000000001" customHeight="1" x14ac:dyDescent="0.2">
      <c r="CX46636" s="29">
        <v>46498</v>
      </c>
      <c r="CY46636" s="29">
        <v>1.644856230658962</v>
      </c>
      <c r="CZ46636" s="29">
        <v>1.9599551169006049</v>
      </c>
      <c r="DA46636" s="29">
        <v>2.5757789634888701</v>
      </c>
      <c r="DB46636" s="29">
        <v>3.2903882518798016</v>
      </c>
    </row>
    <row r="46637" spans="102:106" ht="20.100000000000001" customHeight="1" x14ac:dyDescent="0.2">
      <c r="CX46637" s="29">
        <v>46499</v>
      </c>
      <c r="CY46637" s="29">
        <v>1.6448562306009462</v>
      </c>
      <c r="CZ46637" s="29">
        <v>1.9599551170910623</v>
      </c>
      <c r="DA46637" s="29">
        <v>2.5757789645717843</v>
      </c>
      <c r="DB46637" s="29">
        <v>3.2903882548571386</v>
      </c>
    </row>
    <row r="46638" spans="102:106" ht="20.100000000000001" customHeight="1" x14ac:dyDescent="0.2">
      <c r="CX46638" s="29">
        <v>46500</v>
      </c>
      <c r="CY46638" s="29">
        <v>1.6448562305447578</v>
      </c>
      <c r="CZ46638" s="29">
        <v>1.9599551172809597</v>
      </c>
      <c r="DA46638" s="29">
        <v>2.5757789656555219</v>
      </c>
      <c r="DB46638" s="29">
        <v>3.2903882578352723</v>
      </c>
    </row>
    <row r="46639" spans="102:106" ht="20.100000000000001" customHeight="1" x14ac:dyDescent="0.2">
      <c r="CX46639" s="29">
        <v>46501</v>
      </c>
      <c r="CY46639" s="29">
        <v>1.6448562304904468</v>
      </c>
      <c r="CZ46639" s="29">
        <v>1.959955117472989</v>
      </c>
      <c r="DA46639" s="29">
        <v>2.5757789667381563</v>
      </c>
      <c r="DB46639" s="29">
        <v>3.2903882608127319</v>
      </c>
    </row>
    <row r="46640" spans="102:106" ht="20.100000000000001" customHeight="1" x14ac:dyDescent="0.2">
      <c r="CX46640" s="29">
        <v>46502</v>
      </c>
      <c r="CY46640" s="29">
        <v>1.6448562304349235</v>
      </c>
      <c r="CZ46640" s="29">
        <v>1.9599551176619414</v>
      </c>
      <c r="DA46640" s="29">
        <v>2.5757789678197627</v>
      </c>
      <c r="DB46640" s="29">
        <v>3.2903882637911845</v>
      </c>
    </row>
    <row r="46641" spans="102:106" ht="20.100000000000001" customHeight="1" x14ac:dyDescent="0.2">
      <c r="CX46641" s="29">
        <v>46503</v>
      </c>
      <c r="CY46641" s="29">
        <v>1.6448562303782377</v>
      </c>
      <c r="CZ46641" s="29">
        <v>1.9599551178531429</v>
      </c>
      <c r="DA46641" s="29">
        <v>2.5757789689024233</v>
      </c>
      <c r="DB46641" s="29">
        <v>3.2903882667675921</v>
      </c>
    </row>
    <row r="46642" spans="102:106" ht="20.100000000000001" customHeight="1" x14ac:dyDescent="0.2">
      <c r="CX46642" s="29">
        <v>46504</v>
      </c>
      <c r="CY46642" s="29">
        <v>1.6448562303235761</v>
      </c>
      <c r="CZ46642" s="29">
        <v>1.9599551180440185</v>
      </c>
      <c r="DA46642" s="29">
        <v>2.57577896998421</v>
      </c>
      <c r="DB46642" s="29">
        <v>3.2903882697451885</v>
      </c>
    </row>
    <row r="46643" spans="102:106" ht="20.100000000000001" customHeight="1" x14ac:dyDescent="0.2">
      <c r="CX46643" s="29">
        <v>46505</v>
      </c>
      <c r="CY46643" s="29">
        <v>1.6448562302678491</v>
      </c>
      <c r="CZ46643" s="29">
        <v>1.9599551182346258</v>
      </c>
      <c r="DA46643" s="29">
        <v>2.575778971067205</v>
      </c>
      <c r="DB46643" s="29">
        <v>3.2903882727225042</v>
      </c>
    </row>
    <row r="46644" spans="102:106" ht="20.100000000000001" customHeight="1" x14ac:dyDescent="0.2">
      <c r="CX46644" s="29">
        <v>46506</v>
      </c>
      <c r="CY46644" s="29">
        <v>1.6448562302111067</v>
      </c>
      <c r="CZ46644" s="29">
        <v>1.9599551184250239</v>
      </c>
      <c r="DA46644" s="29">
        <v>2.5757789721494802</v>
      </c>
      <c r="DB46644" s="29">
        <v>3.290388275699637</v>
      </c>
    </row>
    <row r="46645" spans="102:106" ht="20.100000000000001" customHeight="1" x14ac:dyDescent="0.2">
      <c r="CX46645" s="29">
        <v>46507</v>
      </c>
      <c r="CY46645" s="29">
        <v>1.6448562301565359</v>
      </c>
      <c r="CZ46645" s="29">
        <v>1.9599551186152711</v>
      </c>
      <c r="DA46645" s="29">
        <v>2.5757789732311127</v>
      </c>
      <c r="DB46645" s="29">
        <v>3.2903882786766849</v>
      </c>
    </row>
    <row r="46646" spans="102:106" ht="20.100000000000001" customHeight="1" x14ac:dyDescent="0.2">
      <c r="CX46646" s="29">
        <v>46508</v>
      </c>
      <c r="CY46646" s="29">
        <v>1.6448562300979084</v>
      </c>
      <c r="CZ46646" s="29">
        <v>1.9599551188080604</v>
      </c>
      <c r="DA46646" s="29">
        <v>2.5757789743141832</v>
      </c>
      <c r="DB46646" s="29">
        <v>3.2903882816537466</v>
      </c>
    </row>
    <row r="46647" spans="102:106" ht="20.100000000000001" customHeight="1" x14ac:dyDescent="0.2">
      <c r="CX46647" s="29">
        <v>46509</v>
      </c>
      <c r="CY46647" s="29">
        <v>1.6448562300415508</v>
      </c>
      <c r="CZ46647" s="29">
        <v>1.959955118998181</v>
      </c>
      <c r="DA46647" s="29">
        <v>2.5757789753947602</v>
      </c>
      <c r="DB46647" s="29">
        <v>3.2903882846309203</v>
      </c>
    </row>
    <row r="46648" spans="102:106" ht="20.100000000000001" customHeight="1" x14ac:dyDescent="0.2">
      <c r="CX46648" s="29">
        <v>46510</v>
      </c>
      <c r="CY46648" s="29">
        <v>1.6448562299875125</v>
      </c>
      <c r="CZ46648" s="29">
        <v>1.9599551191883267</v>
      </c>
      <c r="DA46648" s="29">
        <v>2.5757789764789338</v>
      </c>
      <c r="DB46648" s="29">
        <v>3.2903882876067354</v>
      </c>
    </row>
    <row r="46649" spans="102:106" ht="20.100000000000001" customHeight="1" x14ac:dyDescent="0.2">
      <c r="CX46649" s="29">
        <v>46511</v>
      </c>
      <c r="CY46649" s="29">
        <v>1.6448562299295644</v>
      </c>
      <c r="CZ46649" s="29">
        <v>1.9599551193785552</v>
      </c>
      <c r="DA46649" s="29">
        <v>2.5757789775587629</v>
      </c>
      <c r="DB46649" s="29">
        <v>3.2903882905828579</v>
      </c>
    </row>
    <row r="46650" spans="102:106" ht="20.100000000000001" customHeight="1" x14ac:dyDescent="0.2">
      <c r="CX46650" s="29">
        <v>46512</v>
      </c>
      <c r="CY46650" s="29">
        <v>1.6448562298740339</v>
      </c>
      <c r="CZ46650" s="29">
        <v>1.9599551195689251</v>
      </c>
      <c r="DA46650" s="29">
        <v>2.575778978642342</v>
      </c>
      <c r="DB46650" s="29">
        <v>3.2903882935593871</v>
      </c>
    </row>
    <row r="46651" spans="102:106" ht="20.100000000000001" customHeight="1" x14ac:dyDescent="0.2">
      <c r="CX46651" s="29">
        <v>46513</v>
      </c>
      <c r="CY46651" s="29">
        <v>1.6448562298178304</v>
      </c>
      <c r="CZ46651" s="29">
        <v>1.9599551197594947</v>
      </c>
      <c r="DA46651" s="29">
        <v>2.5757789797237352</v>
      </c>
      <c r="DB46651" s="29">
        <v>3.2903882965364204</v>
      </c>
    </row>
    <row r="46652" spans="102:106" ht="20.100000000000001" customHeight="1" x14ac:dyDescent="0.2">
      <c r="CX46652" s="29">
        <v>46514</v>
      </c>
      <c r="CY46652" s="29">
        <v>1.6448562297641427</v>
      </c>
      <c r="CZ46652" s="29">
        <v>1.9599551199503229</v>
      </c>
      <c r="DA46652" s="29">
        <v>2.5757789808070273</v>
      </c>
      <c r="DB46652" s="29">
        <v>3.2903882995124878</v>
      </c>
    </row>
    <row r="46653" spans="102:106" ht="20.100000000000001" customHeight="1" x14ac:dyDescent="0.2">
      <c r="CX46653" s="29">
        <v>46515</v>
      </c>
      <c r="CY46653" s="29">
        <v>1.6448562297067411</v>
      </c>
      <c r="CZ46653" s="29">
        <v>1.9599551201414678</v>
      </c>
      <c r="DA46653" s="29">
        <v>2.5757789818882868</v>
      </c>
      <c r="DB46653" s="29">
        <v>3.2903883024892555</v>
      </c>
    </row>
    <row r="46654" spans="102:106" ht="20.100000000000001" customHeight="1" x14ac:dyDescent="0.2">
      <c r="CX46654" s="29">
        <v>46516</v>
      </c>
      <c r="CY46654" s="29">
        <v>1.6448562296488136</v>
      </c>
      <c r="CZ46654" s="29">
        <v>1.9599551203303534</v>
      </c>
      <c r="DA46654" s="29">
        <v>2.5757789829695952</v>
      </c>
      <c r="DB46654" s="29">
        <v>3.2903883054636847</v>
      </c>
    </row>
    <row r="46655" spans="102:106" ht="20.100000000000001" customHeight="1" x14ac:dyDescent="0.2">
      <c r="CX46655" s="29">
        <v>46517</v>
      </c>
      <c r="CY46655" s="29">
        <v>1.6448562295935487</v>
      </c>
      <c r="CZ46655" s="29">
        <v>1.9599551205223067</v>
      </c>
      <c r="DA46655" s="29">
        <v>2.5757789840510288</v>
      </c>
      <c r="DB46655" s="29">
        <v>3.2903883084405794</v>
      </c>
    </row>
    <row r="46656" spans="102:106" ht="20.100000000000001" customHeight="1" x14ac:dyDescent="0.2">
      <c r="CX46656" s="29">
        <v>46518</v>
      </c>
      <c r="CY46656" s="29">
        <v>1.6448562295378566</v>
      </c>
      <c r="CZ46656" s="29">
        <v>1.959955120712118</v>
      </c>
      <c r="DA46656" s="29">
        <v>2.5757789851326645</v>
      </c>
      <c r="DB46656" s="29">
        <v>3.2903883114153314</v>
      </c>
    </row>
    <row r="46657" spans="102:106" ht="20.100000000000001" customHeight="1" x14ac:dyDescent="0.2">
      <c r="CX46657" s="29">
        <v>46519</v>
      </c>
      <c r="CY46657" s="29">
        <v>1.6448562294817857</v>
      </c>
      <c r="CZ46657" s="29">
        <v>1.9599551209024795</v>
      </c>
      <c r="DA46657" s="29">
        <v>2.5757789862145786</v>
      </c>
      <c r="DB46657" s="29">
        <v>3.2903883143911759</v>
      </c>
    </row>
    <row r="46658" spans="102:106" ht="20.100000000000001" customHeight="1" x14ac:dyDescent="0.2">
      <c r="CX46658" s="29">
        <v>46520</v>
      </c>
      <c r="CY46658" s="29">
        <v>1.6448562294253857</v>
      </c>
      <c r="CZ46658" s="29">
        <v>1.9599551210934498</v>
      </c>
      <c r="DA46658" s="29">
        <v>2.5757789872968488</v>
      </c>
      <c r="DB46658" s="29">
        <v>3.2903883173666433</v>
      </c>
    </row>
    <row r="46659" spans="102:106" ht="20.100000000000001" customHeight="1" x14ac:dyDescent="0.2">
      <c r="CX46659" s="29">
        <v>46521</v>
      </c>
      <c r="CY46659" s="29">
        <v>1.6448562293718445</v>
      </c>
      <c r="CZ46659" s="29">
        <v>1.9599551212850881</v>
      </c>
      <c r="DA46659" s="29">
        <v>2.575778988377547</v>
      </c>
      <c r="DB46659" s="29">
        <v>3.2903883203418305</v>
      </c>
    </row>
    <row r="46660" spans="102:106" ht="20.100000000000001" customHeight="1" x14ac:dyDescent="0.2">
      <c r="CX46660" s="29">
        <v>46522</v>
      </c>
      <c r="CY46660" s="29">
        <v>1.644856229314932</v>
      </c>
      <c r="CZ46660" s="29">
        <v>1.9599551214748168</v>
      </c>
      <c r="DA46660" s="29">
        <v>2.5757789894587537</v>
      </c>
      <c r="DB46660" s="29">
        <v>3.2903883233168361</v>
      </c>
    </row>
    <row r="46661" spans="102:106" ht="20.100000000000001" customHeight="1" x14ac:dyDescent="0.2">
      <c r="CX46661" s="29">
        <v>46523</v>
      </c>
      <c r="CY46661" s="29">
        <v>1.6448562292578373</v>
      </c>
      <c r="CZ46661" s="29">
        <v>1.9599551216653297</v>
      </c>
      <c r="DA46661" s="29">
        <v>2.5757789905405466</v>
      </c>
      <c r="DB46661" s="29">
        <v>3.290388326291759</v>
      </c>
    </row>
    <row r="46662" spans="102:106" ht="20.100000000000001" customHeight="1" x14ac:dyDescent="0.2">
      <c r="CX46662" s="29">
        <v>46524</v>
      </c>
      <c r="CY46662" s="29">
        <v>1.6448562292037485</v>
      </c>
      <c r="CZ46662" s="29">
        <v>1.9599551218566853</v>
      </c>
      <c r="DA46662" s="29">
        <v>2.5757789916230025</v>
      </c>
      <c r="DB46662" s="29">
        <v>3.2903883292666958</v>
      </c>
    </row>
    <row r="46663" spans="102:106" ht="20.100000000000001" customHeight="1" x14ac:dyDescent="0.2">
      <c r="CX46663" s="29">
        <v>46525</v>
      </c>
      <c r="CY46663" s="29">
        <v>1.6448562291464357</v>
      </c>
      <c r="CZ46663" s="29">
        <v>1.9599551220463067</v>
      </c>
      <c r="DA46663" s="29">
        <v>2.5757789927041932</v>
      </c>
      <c r="DB46663" s="29">
        <v>3.2903883322417462</v>
      </c>
    </row>
    <row r="46664" spans="102:106" ht="20.100000000000001" customHeight="1" x14ac:dyDescent="0.2">
      <c r="CX46664" s="29">
        <v>46526</v>
      </c>
      <c r="CY46664" s="29">
        <v>1.6448562290922273</v>
      </c>
      <c r="CZ46664" s="29">
        <v>1.9599551222368881</v>
      </c>
      <c r="DA46664" s="29">
        <v>2.5757789937841955</v>
      </c>
      <c r="DB46664" s="29">
        <v>3.2903883352154364</v>
      </c>
    </row>
    <row r="46665" spans="102:106" ht="20.100000000000001" customHeight="1" x14ac:dyDescent="0.2">
      <c r="CX46665" s="29">
        <v>46527</v>
      </c>
      <c r="CY46665" s="29">
        <v>1.6448562290348925</v>
      </c>
      <c r="CZ46665" s="29">
        <v>1.9599551224284868</v>
      </c>
      <c r="DA46665" s="29">
        <v>2.5757789948670951</v>
      </c>
      <c r="DB46665" s="29">
        <v>3.2903883381910055</v>
      </c>
    </row>
    <row r="46666" spans="102:106" ht="20.100000000000001" customHeight="1" x14ac:dyDescent="0.2">
      <c r="CX46666" s="29">
        <v>46528</v>
      </c>
      <c r="CY46666" s="29">
        <v>1.6448562289807602</v>
      </c>
      <c r="CZ46666" s="29">
        <v>1.9599551226185268</v>
      </c>
      <c r="DA46666" s="29">
        <v>2.5757789959469557</v>
      </c>
      <c r="DB46666" s="29">
        <v>3.290388341165412</v>
      </c>
    </row>
    <row r="46667" spans="102:106" ht="20.100000000000001" customHeight="1" x14ac:dyDescent="0.2">
      <c r="CX46667" s="29">
        <v>46529</v>
      </c>
      <c r="CY46667" s="29">
        <v>1.6448562289235991</v>
      </c>
      <c r="CZ46667" s="29">
        <v>1.9599551228070664</v>
      </c>
      <c r="DA46667" s="29">
        <v>2.5757789970278622</v>
      </c>
      <c r="DB46667" s="29">
        <v>3.290388344138754</v>
      </c>
    </row>
    <row r="46668" spans="102:106" ht="20.100000000000001" customHeight="1" x14ac:dyDescent="0.2">
      <c r="CX46668" s="29">
        <v>46530</v>
      </c>
      <c r="CY46668" s="29">
        <v>1.6448562288665987</v>
      </c>
      <c r="CZ46668" s="29">
        <v>1.9599551229994341</v>
      </c>
      <c r="DA46668" s="29">
        <v>2.5757789981098922</v>
      </c>
      <c r="DB46668" s="29">
        <v>3.2903883471126982</v>
      </c>
    </row>
    <row r="46669" spans="102:106" ht="20.100000000000001" customHeight="1" x14ac:dyDescent="0.2">
      <c r="CX46669" s="29">
        <v>46531</v>
      </c>
      <c r="CY46669" s="29">
        <v>1.6448562288129478</v>
      </c>
      <c r="CZ46669" s="29">
        <v>1.959955123190418</v>
      </c>
      <c r="DA46669" s="29">
        <v>2.5757789991911166</v>
      </c>
      <c r="DB46669" s="29">
        <v>3.2903883500873441</v>
      </c>
    </row>
    <row r="46670" spans="102:106" ht="20.100000000000001" customHeight="1" x14ac:dyDescent="0.2">
      <c r="CX46670" s="29">
        <v>46532</v>
      </c>
      <c r="CY46670" s="29">
        <v>1.6448562287564152</v>
      </c>
      <c r="CZ46670" s="29">
        <v>1.9599551233800763</v>
      </c>
      <c r="DA46670" s="29">
        <v>2.5757790002716132</v>
      </c>
      <c r="DB46670" s="29">
        <v>3.290388353061219</v>
      </c>
    </row>
    <row r="46671" spans="102:106" ht="20.100000000000001" customHeight="1" x14ac:dyDescent="0.2">
      <c r="CX46671" s="29">
        <v>46533</v>
      </c>
      <c r="CY46671" s="29">
        <v>1.6448562287001902</v>
      </c>
      <c r="CZ46671" s="29">
        <v>1.9599551235684674</v>
      </c>
      <c r="DA46671" s="29">
        <v>2.5757790013534629</v>
      </c>
      <c r="DB46671" s="29">
        <v>3.290388356034422</v>
      </c>
    </row>
    <row r="46672" spans="102:106" ht="20.100000000000001" customHeight="1" x14ac:dyDescent="0.2">
      <c r="CX46672" s="29">
        <v>46534</v>
      </c>
      <c r="CY46672" s="29">
        <v>1.6448562286443216</v>
      </c>
      <c r="CZ46672" s="29">
        <v>1.9599551237609207</v>
      </c>
      <c r="DA46672" s="29">
        <v>2.575779002434738</v>
      </c>
      <c r="DB46672" s="29">
        <v>3.29038835900705</v>
      </c>
    </row>
    <row r="46673" spans="102:106" ht="20.100000000000001" customHeight="1" x14ac:dyDescent="0.2">
      <c r="CX46673" s="29">
        <v>46535</v>
      </c>
      <c r="CY46673" s="29">
        <v>1.6448562285888582</v>
      </c>
      <c r="CZ46673" s="29">
        <v>1.9599551239522235</v>
      </c>
      <c r="DA46673" s="29">
        <v>2.5757790035155153</v>
      </c>
      <c r="DB46673" s="29">
        <v>3.2903883619807712</v>
      </c>
    </row>
    <row r="46674" spans="102:106" ht="20.100000000000001" customHeight="1" x14ac:dyDescent="0.2">
      <c r="CX46674" s="29">
        <v>46536</v>
      </c>
      <c r="CY46674" s="29">
        <v>1.6448562285307087</v>
      </c>
      <c r="CZ46674" s="29">
        <v>1.9599551241424342</v>
      </c>
      <c r="DA46674" s="29">
        <v>2.5757790045958711</v>
      </c>
      <c r="DB46674" s="29">
        <v>3.2903883649556827</v>
      </c>
    </row>
    <row r="46675" spans="102:106" ht="20.100000000000001" customHeight="1" x14ac:dyDescent="0.2">
      <c r="CX46675" s="29">
        <v>46537</v>
      </c>
      <c r="CY46675" s="29">
        <v>1.6448562284762032</v>
      </c>
      <c r="CZ46675" s="29">
        <v>1.9599551243316109</v>
      </c>
      <c r="DA46675" s="29">
        <v>2.5757790056778869</v>
      </c>
      <c r="DB46675" s="29">
        <v>3.2903883679287449</v>
      </c>
    </row>
    <row r="46676" spans="102:106" ht="20.100000000000001" customHeight="1" x14ac:dyDescent="0.2">
      <c r="CX46676" s="29">
        <v>46538</v>
      </c>
      <c r="CY46676" s="29">
        <v>1.6448562284222503</v>
      </c>
      <c r="CZ46676" s="29">
        <v>1.9599551245224478</v>
      </c>
      <c r="DA46676" s="29">
        <v>2.5757790067576294</v>
      </c>
      <c r="DB46676" s="29">
        <v>3.2903883709016242</v>
      </c>
    </row>
    <row r="46677" spans="102:106" ht="20.100000000000001" customHeight="1" x14ac:dyDescent="0.2">
      <c r="CX46677" s="29">
        <v>46539</v>
      </c>
      <c r="CY46677" s="29">
        <v>1.6448562283657577</v>
      </c>
      <c r="CZ46677" s="29">
        <v>1.9599551247123672</v>
      </c>
      <c r="DA46677" s="29">
        <v>2.5757790078371809</v>
      </c>
      <c r="DB46677" s="29">
        <v>3.2903883738744191</v>
      </c>
    </row>
    <row r="46678" spans="102:106" ht="20.100000000000001" customHeight="1" x14ac:dyDescent="0.2">
      <c r="CX46678" s="29">
        <v>46540</v>
      </c>
      <c r="CY46678" s="29">
        <v>1.6448562283099157</v>
      </c>
      <c r="CZ46678" s="29">
        <v>1.9599551249040641</v>
      </c>
      <c r="DA46678" s="29">
        <v>2.5757790089186217</v>
      </c>
      <c r="DB46678" s="29">
        <v>3.2903883768472268</v>
      </c>
    </row>
    <row r="46679" spans="102:106" ht="20.100000000000001" customHeight="1" x14ac:dyDescent="0.2">
      <c r="CX46679" s="29">
        <v>46541</v>
      </c>
      <c r="CY46679" s="29">
        <v>1.6448562282547727</v>
      </c>
      <c r="CZ46679" s="29">
        <v>1.9599551250923239</v>
      </c>
      <c r="DA46679" s="29">
        <v>2.5757790100000255</v>
      </c>
      <c r="DB46679" s="29">
        <v>3.2903883798201465</v>
      </c>
    </row>
    <row r="46680" spans="102:106" ht="20.100000000000001" customHeight="1" x14ac:dyDescent="0.2">
      <c r="CX46680" s="29">
        <v>46542</v>
      </c>
      <c r="CY46680" s="29">
        <v>1.644856228197237</v>
      </c>
      <c r="CZ46680" s="29">
        <v>1.9599551252851142</v>
      </c>
      <c r="DA46680" s="29">
        <v>2.5757790110794616</v>
      </c>
      <c r="DB46680" s="29">
        <v>3.2903883827917046</v>
      </c>
    </row>
    <row r="46681" spans="102:106" ht="20.100000000000001" customHeight="1" x14ac:dyDescent="0.2">
      <c r="CX46681" s="29">
        <v>46543</v>
      </c>
      <c r="CY46681" s="29">
        <v>1.6448562281404986</v>
      </c>
      <c r="CZ46681" s="29">
        <v>1.9599551254745837</v>
      </c>
      <c r="DA46681" s="29">
        <v>2.5757790121610191</v>
      </c>
      <c r="DB46681" s="29">
        <v>3.290388385763571</v>
      </c>
    </row>
    <row r="46682" spans="102:106" ht="20.100000000000001" customHeight="1" x14ac:dyDescent="0.2">
      <c r="CX46682" s="29">
        <v>46544</v>
      </c>
      <c r="CY46682" s="29">
        <v>1.6448562280846062</v>
      </c>
      <c r="CZ46682" s="29">
        <v>1.9599551256634282</v>
      </c>
      <c r="DA46682" s="29">
        <v>2.575779013240763</v>
      </c>
      <c r="DB46682" s="29">
        <v>3.2903883887358414</v>
      </c>
    </row>
    <row r="46683" spans="102:106" ht="20.100000000000001" customHeight="1" x14ac:dyDescent="0.2">
      <c r="CX46683" s="29">
        <v>46545</v>
      </c>
      <c r="CY46683" s="29">
        <v>1.6448562280296091</v>
      </c>
      <c r="CZ46683" s="29">
        <v>1.9599551258543411</v>
      </c>
      <c r="DA46683" s="29">
        <v>2.5757790143227801</v>
      </c>
      <c r="DB46683" s="29">
        <v>3.2903883917086154</v>
      </c>
    </row>
    <row r="46684" spans="102:106" ht="20.100000000000001" customHeight="1" x14ac:dyDescent="0.2">
      <c r="CX46684" s="29">
        <v>46546</v>
      </c>
      <c r="CY46684" s="29">
        <v>1.6448562279755561</v>
      </c>
      <c r="CZ46684" s="29">
        <v>1.959955126044745</v>
      </c>
      <c r="DA46684" s="29">
        <v>2.5757790154011317</v>
      </c>
      <c r="DB46684" s="29">
        <v>3.2903883946804209</v>
      </c>
    </row>
    <row r="46685" spans="102:106" ht="20.100000000000001" customHeight="1" x14ac:dyDescent="0.2">
      <c r="CX46685" s="29">
        <v>46547</v>
      </c>
      <c r="CY46685" s="29">
        <v>1.6448562279193548</v>
      </c>
      <c r="CZ46685" s="29">
        <v>1.9599551262346981</v>
      </c>
      <c r="DA46685" s="29">
        <v>2.5757790164819108</v>
      </c>
      <c r="DB46685" s="29">
        <v>3.2903883976529253</v>
      </c>
    </row>
    <row r="46686" spans="102:106" ht="20.100000000000001" customHeight="1" x14ac:dyDescent="0.2">
      <c r="CX46686" s="29">
        <v>46548</v>
      </c>
      <c r="CY46686" s="29">
        <v>1.6448562278610541</v>
      </c>
      <c r="CZ46686" s="29">
        <v>1.959955126424259</v>
      </c>
      <c r="DA46686" s="29">
        <v>2.5757790175631881</v>
      </c>
      <c r="DB46686" s="29">
        <v>3.2903884006246562</v>
      </c>
    </row>
    <row r="46687" spans="102:106" ht="20.100000000000001" customHeight="1" x14ac:dyDescent="0.2">
      <c r="CX46687" s="29">
        <v>46549</v>
      </c>
      <c r="CY46687" s="29">
        <v>1.6448562278069858</v>
      </c>
      <c r="CZ46687" s="29">
        <v>1.9599551266161219</v>
      </c>
      <c r="DA46687" s="29">
        <v>2.5757790186430345</v>
      </c>
      <c r="DB46687" s="29">
        <v>3.2903884035957125</v>
      </c>
    </row>
    <row r="46688" spans="102:106" ht="20.100000000000001" customHeight="1" x14ac:dyDescent="0.2">
      <c r="CX46688" s="29">
        <v>46550</v>
      </c>
      <c r="CY46688" s="29">
        <v>1.6448562277509158</v>
      </c>
      <c r="CZ46688" s="29">
        <v>1.9599551268077093</v>
      </c>
      <c r="DA46688" s="29">
        <v>2.5757790197235328</v>
      </c>
      <c r="DB46688" s="29">
        <v>3.2903884065677613</v>
      </c>
    </row>
    <row r="46689" spans="102:106" ht="20.100000000000001" customHeight="1" x14ac:dyDescent="0.2">
      <c r="CX46689" s="29">
        <v>46551</v>
      </c>
      <c r="CY46689" s="29">
        <v>1.6448562276928931</v>
      </c>
      <c r="CZ46689" s="29">
        <v>1.9599551269964428</v>
      </c>
      <c r="DA46689" s="29">
        <v>2.57577902080476</v>
      </c>
      <c r="DB46689" s="29">
        <v>3.2903884095393301</v>
      </c>
    </row>
    <row r="46690" spans="102:106" ht="20.100000000000001" customHeight="1" x14ac:dyDescent="0.2">
      <c r="CX46690" s="29">
        <v>46552</v>
      </c>
      <c r="CY46690" s="29">
        <v>1.64485622763925</v>
      </c>
      <c r="CZ46690" s="29">
        <v>1.9599551271876532</v>
      </c>
      <c r="DA46690" s="29">
        <v>2.5757790218827799</v>
      </c>
      <c r="DB46690" s="29">
        <v>3.2903884125105183</v>
      </c>
    </row>
    <row r="46691" spans="102:106" ht="20.100000000000001" customHeight="1" x14ac:dyDescent="0.2">
      <c r="CX46691" s="29">
        <v>46553</v>
      </c>
      <c r="CY46691" s="29">
        <v>1.6448562275837519</v>
      </c>
      <c r="CZ46691" s="29">
        <v>1.9599551273761262</v>
      </c>
      <c r="DA46691" s="29">
        <v>2.5757790229636872</v>
      </c>
      <c r="DB46691" s="29">
        <v>3.2903884154814218</v>
      </c>
    </row>
    <row r="46692" spans="102:106" ht="20.100000000000001" customHeight="1" x14ac:dyDescent="0.2">
      <c r="CX46692" s="29">
        <v>46554</v>
      </c>
      <c r="CY46692" s="29">
        <v>1.6448562275264476</v>
      </c>
      <c r="CZ46692" s="29">
        <v>1.9599551275671931</v>
      </c>
      <c r="DA46692" s="29">
        <v>2.5757790240435474</v>
      </c>
      <c r="DB46692" s="29">
        <v>3.2903884184521406</v>
      </c>
    </row>
    <row r="46693" spans="102:106" ht="20.100000000000001" customHeight="1" x14ac:dyDescent="0.2">
      <c r="CX46693" s="29">
        <v>46555</v>
      </c>
      <c r="CY46693" s="29">
        <v>1.6448562274705281</v>
      </c>
      <c r="CZ46693" s="29">
        <v>1.9599551277582756</v>
      </c>
      <c r="DA46693" s="29">
        <v>2.5757790251244423</v>
      </c>
      <c r="DB46693" s="29">
        <v>3.2903884214227705</v>
      </c>
    </row>
    <row r="46694" spans="102:106" ht="20.100000000000001" customHeight="1" x14ac:dyDescent="0.2">
      <c r="CX46694" s="29">
        <v>46556</v>
      </c>
      <c r="CY46694" s="29">
        <v>1.6448562274160419</v>
      </c>
      <c r="CZ46694" s="29">
        <v>1.9599551279494321</v>
      </c>
      <c r="DA46694" s="29">
        <v>2.575779026204442</v>
      </c>
      <c r="DB46694" s="29">
        <v>3.2903884243949815</v>
      </c>
    </row>
    <row r="46695" spans="102:106" ht="20.100000000000001" customHeight="1" x14ac:dyDescent="0.2">
      <c r="CX46695" s="29">
        <v>46557</v>
      </c>
      <c r="CY46695" s="29">
        <v>1.6448562273598961</v>
      </c>
      <c r="CZ46695" s="29">
        <v>1.9599551281380843</v>
      </c>
      <c r="DA46695" s="29">
        <v>2.5757790272836245</v>
      </c>
      <c r="DB46695" s="29">
        <v>3.2903884273641593</v>
      </c>
    </row>
    <row r="46696" spans="102:106" ht="20.100000000000001" customHeight="1" x14ac:dyDescent="0.2">
      <c r="CX46696" s="29">
        <v>46558</v>
      </c>
      <c r="CY46696" s="29">
        <v>1.6448562273052825</v>
      </c>
      <c r="CZ46696" s="29">
        <v>1.9599551283295633</v>
      </c>
      <c r="DA46696" s="29">
        <v>2.5757790283640709</v>
      </c>
      <c r="DB46696" s="29">
        <v>3.290388430335113</v>
      </c>
    </row>
    <row r="46697" spans="102:106" ht="20.100000000000001" customHeight="1" x14ac:dyDescent="0.2">
      <c r="CX46697" s="29">
        <v>46559</v>
      </c>
      <c r="CY46697" s="29">
        <v>1.6448562272459641</v>
      </c>
      <c r="CZ46697" s="29">
        <v>1.9599551285186543</v>
      </c>
      <c r="DA46697" s="29">
        <v>2.5757790294438534</v>
      </c>
      <c r="DB46697" s="29">
        <v>3.29038843330637</v>
      </c>
    </row>
    <row r="46698" spans="102:106" ht="20.100000000000001" customHeight="1" x14ac:dyDescent="0.2">
      <c r="CX46698" s="29">
        <v>46560</v>
      </c>
      <c r="CY46698" s="29">
        <v>1.6448562271914176</v>
      </c>
      <c r="CZ46698" s="29">
        <v>1.9599551287080526</v>
      </c>
      <c r="DA46698" s="29">
        <v>2.575779030523047</v>
      </c>
      <c r="DB46698" s="29">
        <v>3.2903884362764586</v>
      </c>
    </row>
    <row r="46699" spans="102:106" ht="20.100000000000001" customHeight="1" x14ac:dyDescent="0.2">
      <c r="CX46699" s="29">
        <v>46561</v>
      </c>
      <c r="CY46699" s="29">
        <v>1.644856227135407</v>
      </c>
      <c r="CZ46699" s="29">
        <v>1.9599551288978156</v>
      </c>
      <c r="DA46699" s="29">
        <v>2.5757790316017286</v>
      </c>
      <c r="DB46699" s="29">
        <v>3.2903884392454756</v>
      </c>
    </row>
    <row r="46700" spans="102:106" ht="20.100000000000001" customHeight="1" x14ac:dyDescent="0.2">
      <c r="CX46700" s="29">
        <v>46562</v>
      </c>
      <c r="CY46700" s="29">
        <v>1.6448562270811238</v>
      </c>
      <c r="CZ46700" s="29">
        <v>1.9599551290906394</v>
      </c>
      <c r="DA46700" s="29">
        <v>2.5757790326819814</v>
      </c>
      <c r="DB46700" s="29">
        <v>3.29038844221509</v>
      </c>
    </row>
    <row r="46701" spans="102:106" ht="20.100000000000001" customHeight="1" x14ac:dyDescent="0.2">
      <c r="CX46701" s="29">
        <v>46563</v>
      </c>
      <c r="CY46701" s="29">
        <v>1.6448562270254738</v>
      </c>
      <c r="CZ46701" s="29">
        <v>1.959955129278671</v>
      </c>
      <c r="DA46701" s="29">
        <v>2.5757790337618762</v>
      </c>
      <c r="DB46701" s="29">
        <v>3.2903884451853989</v>
      </c>
    </row>
    <row r="46702" spans="102:106" ht="20.100000000000001" customHeight="1" x14ac:dyDescent="0.2">
      <c r="CX46702" s="29">
        <v>46564</v>
      </c>
      <c r="CY46702" s="29">
        <v>1.6448562269685065</v>
      </c>
      <c r="CZ46702" s="29">
        <v>1.9599551294698798</v>
      </c>
      <c r="DA46702" s="29">
        <v>2.5757790348414882</v>
      </c>
      <c r="DB46702" s="29">
        <v>3.2903884481549301</v>
      </c>
    </row>
    <row r="46703" spans="102:106" ht="20.100000000000001" customHeight="1" x14ac:dyDescent="0.2">
      <c r="CX46703" s="29">
        <v>46565</v>
      </c>
      <c r="CY46703" s="29">
        <v>1.644856226913413</v>
      </c>
      <c r="CZ46703" s="29">
        <v>1.9599551296590494</v>
      </c>
      <c r="DA46703" s="29">
        <v>2.575779035920895</v>
      </c>
      <c r="DB46703" s="29">
        <v>3.2903884511253518</v>
      </c>
    </row>
    <row r="46704" spans="102:106" ht="20.100000000000001" customHeight="1" x14ac:dyDescent="0.2">
      <c r="CX46704" s="29">
        <v>46566</v>
      </c>
      <c r="CY46704" s="29">
        <v>1.6448562268571001</v>
      </c>
      <c r="CZ46704" s="29">
        <v>1.9599551298488755</v>
      </c>
      <c r="DA46704" s="29">
        <v>2.5757790370021798</v>
      </c>
      <c r="DB46704" s="29">
        <v>3.2903884540936215</v>
      </c>
    </row>
    <row r="46705" spans="102:106" ht="20.100000000000001" customHeight="1" x14ac:dyDescent="0.2">
      <c r="CX46705" s="29">
        <v>46567</v>
      </c>
      <c r="CY46705" s="29">
        <v>1.6448562267996161</v>
      </c>
      <c r="CZ46705" s="29">
        <v>1.9599551300420541</v>
      </c>
      <c r="DA46705" s="29">
        <v>2.575779038081405</v>
      </c>
      <c r="DB46705" s="29">
        <v>3.2903884570645467</v>
      </c>
    </row>
    <row r="46706" spans="102:106" ht="20.100000000000001" customHeight="1" x14ac:dyDescent="0.2">
      <c r="CX46706" s="29">
        <v>46568</v>
      </c>
      <c r="CY46706" s="29">
        <v>1.6448562267441527</v>
      </c>
      <c r="CZ46706" s="29">
        <v>1.9599551302307308</v>
      </c>
      <c r="DA46706" s="29">
        <v>2.5757790391586477</v>
      </c>
      <c r="DB46706" s="29">
        <v>3.2903884600335149</v>
      </c>
    </row>
    <row r="46707" spans="102:106" ht="20.100000000000001" customHeight="1" x14ac:dyDescent="0.2">
      <c r="CX46707" s="29">
        <v>46569</v>
      </c>
      <c r="CY46707" s="29">
        <v>1.6448562266907589</v>
      </c>
      <c r="CZ46707" s="29">
        <v>1.9599551304202392</v>
      </c>
      <c r="DA46707" s="29">
        <v>2.575779040240004</v>
      </c>
      <c r="DB46707" s="29">
        <v>3.2903884630021945</v>
      </c>
    </row>
    <row r="46708" spans="102:106" ht="20.100000000000001" customHeight="1" x14ac:dyDescent="0.2">
      <c r="CX46708" s="29">
        <v>46570</v>
      </c>
      <c r="CY46708" s="29">
        <v>1.6448562266331979</v>
      </c>
      <c r="CZ46708" s="29">
        <v>1.9599551306106369</v>
      </c>
      <c r="DA46708" s="29">
        <v>2.5757790413175248</v>
      </c>
      <c r="DB46708" s="29">
        <v>3.290388465970683</v>
      </c>
    </row>
    <row r="46709" spans="102:106" ht="20.100000000000001" customHeight="1" x14ac:dyDescent="0.2">
      <c r="CX46709" s="29">
        <v>46571</v>
      </c>
      <c r="CY46709" s="29">
        <v>1.6448562265778042</v>
      </c>
      <c r="CZ46709" s="29">
        <v>1.9599551307993444</v>
      </c>
      <c r="DA46709" s="29">
        <v>2.5757790423973055</v>
      </c>
      <c r="DB46709" s="29">
        <v>3.2903884689406486</v>
      </c>
    </row>
    <row r="46710" spans="102:106" ht="20.100000000000001" customHeight="1" x14ac:dyDescent="0.2">
      <c r="CX46710" s="29">
        <v>46572</v>
      </c>
      <c r="CY46710" s="29">
        <v>1.6448562265214839</v>
      </c>
      <c r="CZ46710" s="29">
        <v>1.9599551309890582</v>
      </c>
      <c r="DA46710" s="29">
        <v>2.5757790434774157</v>
      </c>
      <c r="DB46710" s="29">
        <v>3.2903884719090484</v>
      </c>
    </row>
    <row r="46711" spans="102:106" ht="20.100000000000001" customHeight="1" x14ac:dyDescent="0.2">
      <c r="CX46711" s="29">
        <v>46573</v>
      </c>
      <c r="CY46711" s="29">
        <v>1.6448562264642854</v>
      </c>
      <c r="CZ46711" s="29">
        <v>1.9599551311824743</v>
      </c>
      <c r="DA46711" s="29">
        <v>2.5757790445559272</v>
      </c>
      <c r="DB46711" s="29">
        <v>3.2903884748775498</v>
      </c>
    </row>
    <row r="46712" spans="102:106" ht="20.100000000000001" customHeight="1" x14ac:dyDescent="0.2">
      <c r="CX46712" s="29">
        <v>46574</v>
      </c>
      <c r="CY46712" s="29">
        <v>1.6448562264094011</v>
      </c>
      <c r="CZ46712" s="29">
        <v>1.9599551313717372</v>
      </c>
      <c r="DA46712" s="29">
        <v>2.575779045634921</v>
      </c>
      <c r="DB46712" s="29">
        <v>3.2903884778462515</v>
      </c>
    </row>
    <row r="46713" spans="102:106" ht="20.100000000000001" customHeight="1" x14ac:dyDescent="0.2">
      <c r="CX46713" s="29">
        <v>46575</v>
      </c>
      <c r="CY46713" s="29">
        <v>1.6448562263537367</v>
      </c>
      <c r="CZ46713" s="29">
        <v>1.9599551315621808</v>
      </c>
      <c r="DA46713" s="29">
        <v>2.5757790467144752</v>
      </c>
      <c r="DB46713" s="29">
        <v>3.2903884808136801</v>
      </c>
    </row>
    <row r="46714" spans="102:106" ht="20.100000000000001" customHeight="1" x14ac:dyDescent="0.2">
      <c r="CX46714" s="29">
        <v>46576</v>
      </c>
      <c r="CY46714" s="29">
        <v>1.6448562263004844</v>
      </c>
      <c r="CZ46714" s="29">
        <v>1.9599551317512258</v>
      </c>
      <c r="DA46714" s="29">
        <v>2.5757790477926581</v>
      </c>
      <c r="DB46714" s="29">
        <v>3.290388483783075</v>
      </c>
    </row>
    <row r="46715" spans="102:106" ht="20.100000000000001" customHeight="1" x14ac:dyDescent="0.2">
      <c r="CX46715" s="29">
        <v>46577</v>
      </c>
      <c r="CY46715" s="29">
        <v>1.6448562262434059</v>
      </c>
      <c r="CZ46715" s="29">
        <v>1.9599551319415678</v>
      </c>
      <c r="DA46715" s="29">
        <v>2.5757790488715537</v>
      </c>
      <c r="DB46715" s="29">
        <v>3.2903884867513917</v>
      </c>
    </row>
    <row r="46716" spans="102:106" ht="20.100000000000001" customHeight="1" x14ac:dyDescent="0.2">
      <c r="CX46716" s="29">
        <v>46578</v>
      </c>
      <c r="CY46716" s="29">
        <v>1.6448562261888371</v>
      </c>
      <c r="CZ46716" s="29">
        <v>1.9599551321306272</v>
      </c>
      <c r="DA46716" s="29">
        <v>2.575779049951239</v>
      </c>
      <c r="DB46716" s="29">
        <v>3.2903884897187283</v>
      </c>
    </row>
    <row r="46717" spans="102:106" ht="20.100000000000001" customHeight="1" x14ac:dyDescent="0.2">
      <c r="CX46717" s="29">
        <v>46579</v>
      </c>
      <c r="CY46717" s="29">
        <v>1.6448562261305399</v>
      </c>
      <c r="CZ46717" s="29">
        <v>1.9599551323211004</v>
      </c>
      <c r="DA46717" s="29">
        <v>2.5757790510297829</v>
      </c>
      <c r="DB46717" s="29">
        <v>3.2903884926867542</v>
      </c>
    </row>
    <row r="46718" spans="102:106" ht="20.100000000000001" customHeight="1" x14ac:dyDescent="0.2">
      <c r="CX46718" s="29">
        <v>46580</v>
      </c>
      <c r="CY46718" s="29">
        <v>1.6448562260748503</v>
      </c>
      <c r="CZ46718" s="29">
        <v>1.9599551325130455</v>
      </c>
      <c r="DA46718" s="29">
        <v>2.5757790521092687</v>
      </c>
      <c r="DB46718" s="29">
        <v>3.2903884956539953</v>
      </c>
    </row>
    <row r="46719" spans="102:106" ht="20.100000000000001" customHeight="1" x14ac:dyDescent="0.2">
      <c r="CX46719" s="29">
        <v>46581</v>
      </c>
      <c r="CY46719" s="29">
        <v>1.644856226018673</v>
      </c>
      <c r="CZ46719" s="29">
        <v>1.9599551327012441</v>
      </c>
      <c r="DA46719" s="29">
        <v>2.5757790531877665</v>
      </c>
      <c r="DB46719" s="29">
        <v>3.2903884986221201</v>
      </c>
    </row>
    <row r="46720" spans="102:106" ht="20.100000000000001" customHeight="1" x14ac:dyDescent="0.2">
      <c r="CX46720" s="29">
        <v>46582</v>
      </c>
      <c r="CY46720" s="29">
        <v>1.6448562259620576</v>
      </c>
      <c r="CZ46720" s="29">
        <v>1.9599551328910312</v>
      </c>
      <c r="DA46720" s="29">
        <v>2.575779054265352</v>
      </c>
      <c r="DB46720" s="29">
        <v>3.2903885015880849</v>
      </c>
    </row>
    <row r="46721" spans="102:106" ht="20.100000000000001" customHeight="1" x14ac:dyDescent="0.2">
      <c r="CX46721" s="29">
        <v>46583</v>
      </c>
      <c r="CY46721" s="29">
        <v>1.6448562259081962</v>
      </c>
      <c r="CZ46721" s="29">
        <v>1.9599551330824656</v>
      </c>
      <c r="DA46721" s="29">
        <v>2.57577905534411</v>
      </c>
      <c r="DB46721" s="29">
        <v>3.2903885045567001</v>
      </c>
    </row>
    <row r="46722" spans="102:106" ht="20.100000000000001" customHeight="1" x14ac:dyDescent="0.2">
      <c r="CX46722" s="29">
        <v>46584</v>
      </c>
      <c r="CY46722" s="29">
        <v>1.6448562258508501</v>
      </c>
      <c r="CZ46722" s="29">
        <v>1.9599551332703271</v>
      </c>
      <c r="DA46722" s="29">
        <v>2.5757790564241154</v>
      </c>
      <c r="DB46722" s="29">
        <v>3.2903885075233501</v>
      </c>
    </row>
    <row r="46723" spans="102:106" ht="20.100000000000001" customHeight="1" x14ac:dyDescent="0.2">
      <c r="CX46723" s="29">
        <v>46585</v>
      </c>
      <c r="CY46723" s="29">
        <v>1.6448562257963557</v>
      </c>
      <c r="CZ46723" s="29">
        <v>1.9599551334599514</v>
      </c>
      <c r="DA46723" s="29">
        <v>2.5757790575014314</v>
      </c>
      <c r="DB46723" s="29">
        <v>3.2903885104897039</v>
      </c>
    </row>
    <row r="46724" spans="102:106" ht="20.100000000000001" customHeight="1" x14ac:dyDescent="0.2">
      <c r="CX46724" s="29">
        <v>46586</v>
      </c>
      <c r="CY46724" s="29">
        <v>1.6448562257416186</v>
      </c>
      <c r="CZ46724" s="29">
        <v>1.9599551336513976</v>
      </c>
      <c r="DA46724" s="29">
        <v>2.5757790585801481</v>
      </c>
      <c r="DB46724" s="29">
        <v>3.2903885134574304</v>
      </c>
    </row>
    <row r="46725" spans="102:106" ht="20.100000000000001" customHeight="1" x14ac:dyDescent="0.2">
      <c r="CX46725" s="29">
        <v>46587</v>
      </c>
      <c r="CY46725" s="29">
        <v>1.6448562256835428</v>
      </c>
      <c r="CZ46725" s="29">
        <v>1.9599551338420844</v>
      </c>
      <c r="DA46725" s="29">
        <v>2.575779059658335</v>
      </c>
      <c r="DB46725" s="29">
        <v>3.2903885164234845</v>
      </c>
    </row>
    <row r="46726" spans="102:106" ht="20.100000000000001" customHeight="1" x14ac:dyDescent="0.2">
      <c r="CX46726" s="29">
        <v>46588</v>
      </c>
      <c r="CY46726" s="29">
        <v>1.6448562256284653</v>
      </c>
      <c r="CZ46726" s="29">
        <v>1.9599551340320704</v>
      </c>
      <c r="DA46726" s="29">
        <v>2.5757790607380762</v>
      </c>
      <c r="DB46726" s="29">
        <v>3.2903885193911071</v>
      </c>
    </row>
    <row r="46727" spans="102:106" ht="20.100000000000001" customHeight="1" x14ac:dyDescent="0.2">
      <c r="CX46727" s="29">
        <v>46589</v>
      </c>
      <c r="CY46727" s="29">
        <v>1.6448562255732913</v>
      </c>
      <c r="CZ46727" s="29">
        <v>1.959955134221413</v>
      </c>
      <c r="DA46727" s="29">
        <v>2.5757790618174408</v>
      </c>
      <c r="DB46727" s="29">
        <v>3.2903885223572527</v>
      </c>
    </row>
    <row r="46728" spans="102:106" ht="20.100000000000001" customHeight="1" x14ac:dyDescent="0.2">
      <c r="CX46728" s="29">
        <v>46590</v>
      </c>
      <c r="CY46728" s="29">
        <v>1.6448562255180688</v>
      </c>
      <c r="CZ46728" s="29">
        <v>1.9599551344128101</v>
      </c>
      <c r="DA46728" s="29">
        <v>2.5757790628944965</v>
      </c>
      <c r="DB46728" s="29">
        <v>3.2903885253235896</v>
      </c>
    </row>
    <row r="46729" spans="102:106" ht="20.100000000000001" customHeight="1" x14ac:dyDescent="0.2">
      <c r="CX46729" s="29">
        <v>46591</v>
      </c>
      <c r="CY46729" s="29">
        <v>1.6448562254628476</v>
      </c>
      <c r="CZ46729" s="29">
        <v>1.9599551346010418</v>
      </c>
      <c r="DA46729" s="29">
        <v>2.5757790639733367</v>
      </c>
      <c r="DB46729" s="29">
        <v>3.2903885282902166</v>
      </c>
    </row>
    <row r="46730" spans="102:106" ht="20.100000000000001" customHeight="1" x14ac:dyDescent="0.2">
      <c r="CX46730" s="29">
        <v>46592</v>
      </c>
      <c r="CY46730" s="29">
        <v>1.6448562254045311</v>
      </c>
      <c r="CZ46730" s="29">
        <v>1.9599551347914437</v>
      </c>
      <c r="DA46730" s="29">
        <v>2.5757790650500212</v>
      </c>
      <c r="DB46730" s="29">
        <v>3.2903885312556596</v>
      </c>
    </row>
    <row r="46731" spans="102:106" ht="20.100000000000001" customHeight="1" x14ac:dyDescent="0.2">
      <c r="CX46731" s="29">
        <v>46593</v>
      </c>
      <c r="CY46731" s="29">
        <v>1.6448562253494576</v>
      </c>
      <c r="CZ46731" s="29">
        <v>1.9599551349814355</v>
      </c>
      <c r="DA46731" s="29">
        <v>2.5757790661306497</v>
      </c>
      <c r="DB46731" s="29">
        <v>3.2903885342215875</v>
      </c>
    </row>
    <row r="46732" spans="102:106" ht="20.100000000000001" customHeight="1" x14ac:dyDescent="0.2">
      <c r="CX46732" s="29">
        <v>46594</v>
      </c>
      <c r="CY46732" s="29">
        <v>1.6448562252945316</v>
      </c>
      <c r="CZ46732" s="29">
        <v>1.9599551351710749</v>
      </c>
      <c r="DA46732" s="29">
        <v>2.575779067207268</v>
      </c>
      <c r="DB46732" s="29">
        <v>3.2903885371880985</v>
      </c>
    </row>
    <row r="46733" spans="102:106" ht="20.100000000000001" customHeight="1" x14ac:dyDescent="0.2">
      <c r="CX46733" s="29">
        <v>46595</v>
      </c>
      <c r="CY46733" s="29">
        <v>1.6448562252398014</v>
      </c>
      <c r="CZ46733" s="29">
        <v>1.9599551353604205</v>
      </c>
      <c r="DA46733" s="29">
        <v>2.5757790682859758</v>
      </c>
      <c r="DB46733" s="29">
        <v>3.2903885401537178</v>
      </c>
    </row>
    <row r="46734" spans="102:106" ht="20.100000000000001" customHeight="1" x14ac:dyDescent="0.2">
      <c r="CX46734" s="29">
        <v>46596</v>
      </c>
      <c r="CY46734" s="29">
        <v>1.6448562251821712</v>
      </c>
      <c r="CZ46734" s="29">
        <v>1.9599551355521689</v>
      </c>
      <c r="DA46734" s="29">
        <v>2.5757790693648412</v>
      </c>
      <c r="DB46734" s="29">
        <v>3.2903885431201148</v>
      </c>
    </row>
    <row r="46735" spans="102:106" ht="20.100000000000001" customHeight="1" x14ac:dyDescent="0.2">
      <c r="CX46735" s="29">
        <v>46597</v>
      </c>
      <c r="CY46735" s="29">
        <v>1.6448562251279792</v>
      </c>
      <c r="CZ46735" s="29">
        <v>1.9599551357411007</v>
      </c>
      <c r="DA46735" s="29">
        <v>2.575779070441933</v>
      </c>
      <c r="DB46735" s="29">
        <v>3.2903885460842446</v>
      </c>
    </row>
    <row r="46736" spans="102:106" ht="20.100000000000001" customHeight="1" x14ac:dyDescent="0.2">
      <c r="CX46736" s="29">
        <v>46598</v>
      </c>
      <c r="CY46736" s="29">
        <v>1.6448562250709848</v>
      </c>
      <c r="CZ46736" s="29">
        <v>1.9599551359299128</v>
      </c>
      <c r="DA46736" s="29">
        <v>2.5757790715193365</v>
      </c>
      <c r="DB46736" s="29">
        <v>3.2903885490509182</v>
      </c>
    </row>
    <row r="46737" spans="102:106" ht="20.100000000000001" customHeight="1" x14ac:dyDescent="0.2">
      <c r="CX46737" s="29">
        <v>46599</v>
      </c>
      <c r="CY46737" s="29">
        <v>1.6448562250175267</v>
      </c>
      <c r="CZ46737" s="29">
        <v>1.9599551361213023</v>
      </c>
      <c r="DA46737" s="29">
        <v>2.5757790725971264</v>
      </c>
      <c r="DB46737" s="29">
        <v>3.2903885520155201</v>
      </c>
    </row>
    <row r="46738" spans="102:106" ht="20.100000000000001" customHeight="1" x14ac:dyDescent="0.2">
      <c r="CX46738" s="29">
        <v>46600</v>
      </c>
      <c r="CY46738" s="29">
        <v>1.644856224961363</v>
      </c>
      <c r="CZ46738" s="29">
        <v>1.9599551363100491</v>
      </c>
      <c r="DA46738" s="29">
        <v>2.5757790736753798</v>
      </c>
      <c r="DB46738" s="29">
        <v>3.2903885549812899</v>
      </c>
    </row>
    <row r="46739" spans="102:106" ht="20.100000000000001" customHeight="1" x14ac:dyDescent="0.2">
      <c r="CX46739" s="29">
        <v>46601</v>
      </c>
      <c r="CY46739" s="29">
        <v>1.6448562249025431</v>
      </c>
      <c r="CZ46739" s="29">
        <v>1.9599551365014902</v>
      </c>
      <c r="DA46739" s="29">
        <v>2.5757790747541733</v>
      </c>
      <c r="DB46739" s="29">
        <v>3.2903885579451826</v>
      </c>
    </row>
    <row r="46740" spans="102:106" ht="20.100000000000001" customHeight="1" x14ac:dyDescent="0.2">
      <c r="CX46740" s="29">
        <v>46602</v>
      </c>
      <c r="CY46740" s="29">
        <v>1.6448562248474057</v>
      </c>
      <c r="CZ46740" s="29">
        <v>1.9599551366904044</v>
      </c>
      <c r="DA46740" s="29">
        <v>2.5757790758315751</v>
      </c>
      <c r="DB46740" s="29">
        <v>3.2903885609104382</v>
      </c>
    </row>
    <row r="46741" spans="102:106" ht="20.100000000000001" customHeight="1" x14ac:dyDescent="0.2">
      <c r="CX46741" s="29">
        <v>46603</v>
      </c>
      <c r="CY46741" s="29">
        <v>1.6448562247928544</v>
      </c>
      <c r="CZ46741" s="29">
        <v>1.9599551368794896</v>
      </c>
      <c r="DA46741" s="29">
        <v>2.5757790769096691</v>
      </c>
      <c r="DB46741" s="29">
        <v>3.2903885638755836</v>
      </c>
    </row>
    <row r="46742" spans="102:106" ht="20.100000000000001" customHeight="1" x14ac:dyDescent="0.2">
      <c r="CX46742" s="29">
        <v>46604</v>
      </c>
      <c r="CY46742" s="29">
        <v>1.6448562247389382</v>
      </c>
      <c r="CZ46742" s="29">
        <v>1.9599551370714432</v>
      </c>
      <c r="DA46742" s="29">
        <v>2.5757790779885328</v>
      </c>
      <c r="DB46742" s="29">
        <v>3.2903885668407153</v>
      </c>
    </row>
    <row r="46743" spans="102:106" ht="20.100000000000001" customHeight="1" x14ac:dyDescent="0.2">
      <c r="CX46743" s="29">
        <v>46605</v>
      </c>
      <c r="CY46743" s="29">
        <v>1.6448562246825604</v>
      </c>
      <c r="CZ46743" s="29">
        <v>1.9599551372610449</v>
      </c>
      <c r="DA46743" s="29">
        <v>2.5757790790642257</v>
      </c>
      <c r="DB46743" s="29">
        <v>3.2903885698043602</v>
      </c>
    </row>
    <row r="46744" spans="102:106" ht="20.100000000000001" customHeight="1" x14ac:dyDescent="0.2">
      <c r="CX46744" s="29">
        <v>46606</v>
      </c>
      <c r="CY46744" s="29">
        <v>1.6448562246237697</v>
      </c>
      <c r="CZ46744" s="29">
        <v>1.9599551374483515</v>
      </c>
      <c r="DA46744" s="29">
        <v>2.5757790801428482</v>
      </c>
      <c r="DB46744" s="29">
        <v>3.2903885727697588</v>
      </c>
    </row>
    <row r="46745" spans="102:106" ht="20.100000000000001" customHeight="1" x14ac:dyDescent="0.2">
      <c r="CX46745" s="29">
        <v>46607</v>
      </c>
      <c r="CY46745" s="29">
        <v>1.6448562245689056</v>
      </c>
      <c r="CZ46745" s="29">
        <v>1.959955137638701</v>
      </c>
      <c r="DA46745" s="29">
        <v>2.5757790812204604</v>
      </c>
      <c r="DB46745" s="29">
        <v>3.2903885757338651</v>
      </c>
    </row>
    <row r="46746" spans="102:106" ht="20.100000000000001" customHeight="1" x14ac:dyDescent="0.2">
      <c r="CX46746" s="29">
        <v>46608</v>
      </c>
      <c r="CY46746" s="29">
        <v>1.6448562245148719</v>
      </c>
      <c r="CZ46746" s="29">
        <v>1.9599551378295124</v>
      </c>
      <c r="DA46746" s="29">
        <v>2.5757790822971391</v>
      </c>
      <c r="DB46746" s="29">
        <v>3.2903885786967764</v>
      </c>
    </row>
    <row r="46747" spans="102:106" ht="20.100000000000001" customHeight="1" x14ac:dyDescent="0.2">
      <c r="CX46747" s="29">
        <v>46609</v>
      </c>
      <c r="CY46747" s="29">
        <v>1.6448562244585712</v>
      </c>
      <c r="CZ46747" s="29">
        <v>1.959955138018203</v>
      </c>
      <c r="DA46747" s="29">
        <v>2.5757790833749685</v>
      </c>
      <c r="DB46747" s="29">
        <v>3.2903885816617349</v>
      </c>
    </row>
    <row r="46748" spans="102:106" ht="20.100000000000001" customHeight="1" x14ac:dyDescent="0.2">
      <c r="CX46748" s="29">
        <v>46610</v>
      </c>
      <c r="CY46748" s="29">
        <v>1.6448562244031981</v>
      </c>
      <c r="CZ46748" s="29">
        <v>1.959955138210111</v>
      </c>
      <c r="DA46748" s="29">
        <v>2.5757790844520168</v>
      </c>
      <c r="DB46748" s="29">
        <v>3.2903885846256928</v>
      </c>
    </row>
    <row r="46749" spans="102:106" ht="20.100000000000001" customHeight="1" x14ac:dyDescent="0.2">
      <c r="CX46749" s="29">
        <v>46611</v>
      </c>
      <c r="CY46749" s="29">
        <v>1.6448562243456557</v>
      </c>
      <c r="CZ46749" s="29">
        <v>1.9599551383973755</v>
      </c>
      <c r="DA46749" s="29">
        <v>2.5757790855303688</v>
      </c>
      <c r="DB46749" s="29">
        <v>3.2903885875887484</v>
      </c>
    </row>
    <row r="46750" spans="102:106" ht="20.100000000000001" customHeight="1" x14ac:dyDescent="0.2">
      <c r="CX46750" s="29">
        <v>46612</v>
      </c>
      <c r="CY46750" s="29">
        <v>1.6448562242922837</v>
      </c>
      <c r="CZ46750" s="29">
        <v>1.959955138587973</v>
      </c>
      <c r="DA46750" s="29">
        <v>2.5757790866080916</v>
      </c>
      <c r="DB46750" s="29">
        <v>3.2903885905525714</v>
      </c>
    </row>
    <row r="46751" spans="102:106" ht="20.100000000000001" customHeight="1" x14ac:dyDescent="0.2">
      <c r="CX46751" s="29">
        <v>46613</v>
      </c>
      <c r="CY46751" s="29">
        <v>1.6448562242368403</v>
      </c>
      <c r="CZ46751" s="29">
        <v>1.9599551387793224</v>
      </c>
      <c r="DA46751" s="29">
        <v>2.5757790876852633</v>
      </c>
      <c r="DB46751" s="29">
        <v>3.2903885935156869</v>
      </c>
    </row>
    <row r="46752" spans="102:106" ht="20.100000000000001" customHeight="1" x14ac:dyDescent="0.2">
      <c r="CX46752" s="29">
        <v>46614</v>
      </c>
      <c r="CY46752" s="29">
        <v>1.6448562241793729</v>
      </c>
      <c r="CZ46752" s="29">
        <v>1.9599551389688419</v>
      </c>
      <c r="DA46752" s="29">
        <v>2.5757790887619585</v>
      </c>
      <c r="DB46752" s="29">
        <v>3.2903885964797648</v>
      </c>
    </row>
    <row r="46753" spans="102:106" ht="20.100000000000001" customHeight="1" x14ac:dyDescent="0.2">
      <c r="CX46753" s="29">
        <v>46615</v>
      </c>
      <c r="CY46753" s="29">
        <v>1.6448562241230771</v>
      </c>
      <c r="CZ46753" s="29">
        <v>1.9599551391592296</v>
      </c>
      <c r="DA46753" s="29">
        <v>2.575779089838254</v>
      </c>
      <c r="DB46753" s="29">
        <v>3.2903885994417581</v>
      </c>
    </row>
    <row r="46754" spans="102:106" ht="20.100000000000001" customHeight="1" x14ac:dyDescent="0.2">
      <c r="CX46754" s="29">
        <v>46616</v>
      </c>
      <c r="CY46754" s="29">
        <v>1.6448562240680014</v>
      </c>
      <c r="CZ46754" s="29">
        <v>1.9599551393479031</v>
      </c>
      <c r="DA46754" s="29">
        <v>2.5757790909162344</v>
      </c>
      <c r="DB46754" s="29">
        <v>3.2903886024049087</v>
      </c>
    </row>
    <row r="46755" spans="102:106" ht="20.100000000000001" customHeight="1" x14ac:dyDescent="0.2">
      <c r="CX46755" s="29">
        <v>46617</v>
      </c>
      <c r="CY46755" s="29">
        <v>1.6448562240141944</v>
      </c>
      <c r="CZ46755" s="29">
        <v>1.9599551395375601</v>
      </c>
      <c r="DA46755" s="29">
        <v>2.5757790919939683</v>
      </c>
      <c r="DB46755" s="29">
        <v>3.2903886053693134</v>
      </c>
    </row>
    <row r="46756" spans="102:106" ht="20.100000000000001" customHeight="1" x14ac:dyDescent="0.2">
      <c r="CX46756" s="29">
        <v>46618</v>
      </c>
      <c r="CY46756" s="29">
        <v>1.6448562239585591</v>
      </c>
      <c r="CZ46756" s="29">
        <v>1.95995513972826</v>
      </c>
      <c r="DA46756" s="29">
        <v>2.5757790930715316</v>
      </c>
      <c r="DB46756" s="29">
        <v>3.2903886083319267</v>
      </c>
    </row>
    <row r="46757" spans="102:106" ht="20.100000000000001" customHeight="1" x14ac:dyDescent="0.2">
      <c r="CX46757" s="29">
        <v>46619</v>
      </c>
      <c r="CY46757" s="29">
        <v>1.6448562239011437</v>
      </c>
      <c r="CZ46757" s="29">
        <v>1.9599551399174195</v>
      </c>
      <c r="DA46757" s="29">
        <v>2.5757790941469914</v>
      </c>
      <c r="DB46757" s="29">
        <v>3.290388611294417</v>
      </c>
    </row>
    <row r="46758" spans="102:106" ht="20.100000000000001" customHeight="1" x14ac:dyDescent="0.2">
      <c r="CX46758" s="29">
        <v>46620</v>
      </c>
      <c r="CY46758" s="29">
        <v>1.644856223845143</v>
      </c>
      <c r="CZ46758" s="29">
        <v>1.9599551401050972</v>
      </c>
      <c r="DA46758" s="29">
        <v>2.5757790952244419</v>
      </c>
      <c r="DB46758" s="29">
        <v>3.2903886142568828</v>
      </c>
    </row>
    <row r="46759" spans="102:106" ht="20.100000000000001" customHeight="1" x14ac:dyDescent="0.2">
      <c r="CX46759" s="29">
        <v>46621</v>
      </c>
      <c r="CY46759" s="29">
        <v>1.6448562237906064</v>
      </c>
      <c r="CZ46759" s="29">
        <v>1.9599551402966313</v>
      </c>
      <c r="DA46759" s="29">
        <v>2.5757790963019498</v>
      </c>
      <c r="DB46759" s="29">
        <v>3.2903886172194197</v>
      </c>
    </row>
    <row r="46760" spans="102:106" ht="20.100000000000001" customHeight="1" x14ac:dyDescent="0.2">
      <c r="CX46760" s="29">
        <v>46622</v>
      </c>
      <c r="CY46760" s="29">
        <v>1.6448562237344355</v>
      </c>
      <c r="CZ46760" s="29">
        <v>1.9599551404867994</v>
      </c>
      <c r="DA46760" s="29">
        <v>2.575779097377584</v>
      </c>
      <c r="DB46760" s="29">
        <v>3.290388620182128</v>
      </c>
    </row>
    <row r="46761" spans="102:106" ht="20.100000000000001" customHeight="1" x14ac:dyDescent="0.2">
      <c r="CX46761" s="29">
        <v>46623</v>
      </c>
      <c r="CY46761" s="29">
        <v>1.6448562236798261</v>
      </c>
      <c r="CZ46761" s="29">
        <v>1.9599551406756597</v>
      </c>
      <c r="DA46761" s="29">
        <v>2.5757790984554374</v>
      </c>
      <c r="DB46761" s="29">
        <v>3.2903886231435298</v>
      </c>
    </row>
    <row r="46762" spans="102:106" ht="20.100000000000001" customHeight="1" x14ac:dyDescent="0.2">
      <c r="CX46762" s="29">
        <v>46624</v>
      </c>
      <c r="CY46762" s="29">
        <v>1.6448562236236801</v>
      </c>
      <c r="CZ46762" s="29">
        <v>1.9599551408659104</v>
      </c>
      <c r="DA46762" s="29">
        <v>2.5757790995315681</v>
      </c>
      <c r="DB46762" s="29">
        <v>3.290388626105297</v>
      </c>
    </row>
    <row r="46763" spans="102:106" ht="20.100000000000001" customHeight="1" x14ac:dyDescent="0.2">
      <c r="CX46763" s="29">
        <v>46625</v>
      </c>
      <c r="CY46763" s="29">
        <v>1.6448562235691926</v>
      </c>
      <c r="CZ46763" s="29">
        <v>1.9599551410549689</v>
      </c>
      <c r="DA46763" s="29">
        <v>2.575779100608063</v>
      </c>
      <c r="DB46763" s="29">
        <v>3.2903886290675262</v>
      </c>
    </row>
    <row r="46764" spans="102:106" ht="20.100000000000001" customHeight="1" x14ac:dyDescent="0.2">
      <c r="CX46764" s="29">
        <v>46626</v>
      </c>
      <c r="CY46764" s="29">
        <v>1.6448562235132662</v>
      </c>
      <c r="CZ46764" s="29">
        <v>1.9599551412455343</v>
      </c>
      <c r="DA46764" s="29">
        <v>2.5757791016849962</v>
      </c>
      <c r="DB46764" s="29">
        <v>3.2903886320303148</v>
      </c>
    </row>
    <row r="46765" spans="102:106" ht="20.100000000000001" customHeight="1" x14ac:dyDescent="0.2">
      <c r="CX46765" s="29">
        <v>46627</v>
      </c>
      <c r="CY46765" s="29">
        <v>1.6448562234559487</v>
      </c>
      <c r="CZ46765" s="29">
        <v>1.9599551414350236</v>
      </c>
      <c r="DA46765" s="29">
        <v>2.5757791027624459</v>
      </c>
      <c r="DB46765" s="29">
        <v>3.2903886349921878</v>
      </c>
    </row>
    <row r="46766" spans="102:106" ht="20.100000000000001" customHeight="1" x14ac:dyDescent="0.2">
      <c r="CX46766" s="29">
        <v>46628</v>
      </c>
      <c r="CY46766" s="29">
        <v>1.644856223400436</v>
      </c>
      <c r="CZ46766" s="29">
        <v>1.9599551416261358</v>
      </c>
      <c r="DA46766" s="29">
        <v>2.5757791038384781</v>
      </c>
      <c r="DB46766" s="29">
        <v>3.2903886379532423</v>
      </c>
    </row>
    <row r="46767" spans="102:106" ht="20.100000000000001" customHeight="1" x14ac:dyDescent="0.2">
      <c r="CX46767" s="29">
        <v>46629</v>
      </c>
      <c r="CY46767" s="29">
        <v>1.6448562233436301</v>
      </c>
      <c r="CZ46767" s="29">
        <v>1.9599551418136469</v>
      </c>
      <c r="DA46767" s="29">
        <v>2.5757791049151781</v>
      </c>
      <c r="DB46767" s="29">
        <v>3.2903886409135765</v>
      </c>
    </row>
    <row r="46768" spans="102:106" ht="20.100000000000001" customHeight="1" x14ac:dyDescent="0.2">
      <c r="CX46768" s="29">
        <v>46630</v>
      </c>
      <c r="CY46768" s="29">
        <v>1.6448562232887263</v>
      </c>
      <c r="CZ46768" s="29">
        <v>1.9599551420028967</v>
      </c>
      <c r="DA46768" s="29">
        <v>2.5757791059926229</v>
      </c>
      <c r="DB46768" s="29">
        <v>3.2903886438764323</v>
      </c>
    </row>
    <row r="46769" spans="102:106" ht="20.100000000000001" customHeight="1" x14ac:dyDescent="0.2">
      <c r="CX46769" s="29">
        <v>46631</v>
      </c>
      <c r="CY46769" s="29">
        <v>1.6448562232326265</v>
      </c>
      <c r="CZ46769" s="29">
        <v>1.9599551421939436</v>
      </c>
      <c r="DA46769" s="29">
        <v>2.5757791070688789</v>
      </c>
      <c r="DB46769" s="29">
        <v>3.2903886468371892</v>
      </c>
    </row>
    <row r="46770" spans="102:106" ht="20.100000000000001" customHeight="1" x14ac:dyDescent="0.2">
      <c r="CX46770" s="29">
        <v>46632</v>
      </c>
      <c r="CY46770" s="29">
        <v>1.6448562231785266</v>
      </c>
      <c r="CZ46770" s="29">
        <v>1.9599551423842039</v>
      </c>
      <c r="DA46770" s="29">
        <v>2.575779108144022</v>
      </c>
      <c r="DB46770" s="29">
        <v>3.2903886497975185</v>
      </c>
    </row>
    <row r="46771" spans="102:106" ht="20.100000000000001" customHeight="1" x14ac:dyDescent="0.2">
      <c r="CX46771" s="29">
        <v>46633</v>
      </c>
      <c r="CY46771" s="29">
        <v>1.6448562231201806</v>
      </c>
      <c r="CZ46771" s="29">
        <v>1.9599551425737363</v>
      </c>
      <c r="DA46771" s="29">
        <v>2.5757791092221485</v>
      </c>
      <c r="DB46771" s="29">
        <v>3.2903886527590882</v>
      </c>
    </row>
    <row r="46772" spans="102:106" ht="20.100000000000001" customHeight="1" x14ac:dyDescent="0.2">
      <c r="CX46772" s="29">
        <v>46634</v>
      </c>
      <c r="CY46772" s="29">
        <v>1.6448562230670789</v>
      </c>
      <c r="CZ46772" s="29">
        <v>1.9599551427625987</v>
      </c>
      <c r="DA46772" s="29">
        <v>2.5757791102973053</v>
      </c>
      <c r="DB46772" s="29">
        <v>3.2903886557204243</v>
      </c>
    </row>
    <row r="46773" spans="102:106" ht="20.100000000000001" customHeight="1" x14ac:dyDescent="0.2">
      <c r="CX46773" s="29">
        <v>46635</v>
      </c>
      <c r="CY46773" s="29">
        <v>1.6448562230098285</v>
      </c>
      <c r="CZ46773" s="29">
        <v>1.9599551429508486</v>
      </c>
      <c r="DA46773" s="29">
        <v>2.5757791113735871</v>
      </c>
      <c r="DB46773" s="29">
        <v>3.290388658681624</v>
      </c>
    </row>
    <row r="46774" spans="102:106" ht="20.100000000000001" customHeight="1" x14ac:dyDescent="0.2">
      <c r="CX46774" s="29">
        <v>46636</v>
      </c>
      <c r="CY46774" s="29">
        <v>1.6448562229547725</v>
      </c>
      <c r="CZ46774" s="29">
        <v>1.9599551431411855</v>
      </c>
      <c r="DA46774" s="29">
        <v>2.5757791124490614</v>
      </c>
      <c r="DB46774" s="29">
        <v>3.2903886616412112</v>
      </c>
    </row>
    <row r="46775" spans="102:106" ht="20.100000000000001" customHeight="1" x14ac:dyDescent="0.2">
      <c r="CX46775" s="29">
        <v>46637</v>
      </c>
      <c r="CY46775" s="29">
        <v>1.6448562228988126</v>
      </c>
      <c r="CZ46775" s="29">
        <v>1.9599551433310261</v>
      </c>
      <c r="DA46775" s="29">
        <v>2.5757791135258135</v>
      </c>
      <c r="DB46775" s="29">
        <v>3.2903886646024292</v>
      </c>
    </row>
    <row r="46776" spans="102:106" ht="20.100000000000001" customHeight="1" x14ac:dyDescent="0.2">
      <c r="CX46776" s="29">
        <v>46638</v>
      </c>
      <c r="CY46776" s="29">
        <v>1.6448562228419967</v>
      </c>
      <c r="CZ46776" s="29">
        <v>1.9599551435204285</v>
      </c>
      <c r="DA46776" s="29">
        <v>2.5757791146019109</v>
      </c>
      <c r="DB46776" s="29">
        <v>3.2903886675622305</v>
      </c>
    </row>
    <row r="46777" spans="102:106" ht="20.100000000000001" customHeight="1" x14ac:dyDescent="0.2">
      <c r="CX46777" s="29">
        <v>46639</v>
      </c>
      <c r="CY46777" s="29">
        <v>1.6448562227875216</v>
      </c>
      <c r="CZ46777" s="29">
        <v>1.9599551437094502</v>
      </c>
      <c r="DA46777" s="29">
        <v>2.5757791156774288</v>
      </c>
      <c r="DB46777" s="29">
        <v>3.2903886705222836</v>
      </c>
    </row>
    <row r="46778" spans="102:106" ht="20.100000000000001" customHeight="1" x14ac:dyDescent="0.2">
      <c r="CX46778" s="29">
        <v>46640</v>
      </c>
      <c r="CY46778" s="29">
        <v>1.6448562227322883</v>
      </c>
      <c r="CZ46778" s="29">
        <v>1.9599551439007914</v>
      </c>
      <c r="DA46778" s="29">
        <v>2.5757791167544535</v>
      </c>
      <c r="DB46778" s="29">
        <v>3.2903886734826875</v>
      </c>
    </row>
    <row r="46779" spans="102:106" ht="20.100000000000001" customHeight="1" x14ac:dyDescent="0.2">
      <c r="CX46779" s="29">
        <v>46641</v>
      </c>
      <c r="CY46779" s="29">
        <v>1.644856222676345</v>
      </c>
      <c r="CZ46779" s="29">
        <v>1.9599551440892264</v>
      </c>
      <c r="DA46779" s="29">
        <v>2.575779117831051</v>
      </c>
      <c r="DB46779" s="29">
        <v>3.2903886764419661</v>
      </c>
    </row>
    <row r="46780" spans="102:106" ht="20.100000000000001" customHeight="1" x14ac:dyDescent="0.2">
      <c r="CX46780" s="29">
        <v>46642</v>
      </c>
      <c r="CY46780" s="29">
        <v>1.6448562226197407</v>
      </c>
      <c r="CZ46780" s="29">
        <v>1.9599551442800967</v>
      </c>
      <c r="DA46780" s="29">
        <v>2.5757791189072985</v>
      </c>
      <c r="DB46780" s="29">
        <v>3.2903886794017891</v>
      </c>
    </row>
    <row r="46781" spans="102:106" ht="20.100000000000001" customHeight="1" x14ac:dyDescent="0.2">
      <c r="CX46781" s="29">
        <v>46643</v>
      </c>
      <c r="CY46781" s="29">
        <v>1.6448562225656722</v>
      </c>
      <c r="CZ46781" s="29">
        <v>1.9599551444681762</v>
      </c>
      <c r="DA46781" s="29">
        <v>2.5757791199832707</v>
      </c>
      <c r="DB46781" s="29">
        <v>3.2903886823606809</v>
      </c>
    </row>
    <row r="46782" spans="102:106" ht="20.100000000000001" customHeight="1" x14ac:dyDescent="0.2">
      <c r="CX46782" s="29">
        <v>46644</v>
      </c>
      <c r="CY46782" s="29">
        <v>1.6448562225078913</v>
      </c>
      <c r="CZ46782" s="29">
        <v>1.9599551446588075</v>
      </c>
      <c r="DA46782" s="29">
        <v>2.5757791210590448</v>
      </c>
      <c r="DB46782" s="29">
        <v>3.2903886853218851</v>
      </c>
    </row>
    <row r="46783" spans="102:106" ht="20.100000000000001" customHeight="1" x14ac:dyDescent="0.2">
      <c r="CX46783" s="29">
        <v>46645</v>
      </c>
      <c r="CY46783" s="29">
        <v>1.6448562224527437</v>
      </c>
      <c r="CZ46783" s="29">
        <v>1.959955144846764</v>
      </c>
      <c r="DA46783" s="29">
        <v>2.5757791221346973</v>
      </c>
      <c r="DB46783" s="29">
        <v>3.2903886882807813</v>
      </c>
    </row>
    <row r="46784" spans="102:106" ht="20.100000000000001" customHeight="1" x14ac:dyDescent="0.2">
      <c r="CX46784" s="29">
        <v>46646</v>
      </c>
      <c r="CY46784" s="29">
        <v>1.6448562224002774</v>
      </c>
      <c r="CZ46784" s="29">
        <v>1.9599551450373875</v>
      </c>
      <c r="DA46784" s="29">
        <v>2.5757791232103031</v>
      </c>
      <c r="DB46784" s="29">
        <v>3.2903886912406102</v>
      </c>
    </row>
    <row r="46785" spans="102:106" ht="20.100000000000001" customHeight="1" x14ac:dyDescent="0.2">
      <c r="CX46785" s="29">
        <v>46647</v>
      </c>
      <c r="CY46785" s="29">
        <v>1.6448562223410965</v>
      </c>
      <c r="CZ46785" s="29">
        <v>1.9599551452254524</v>
      </c>
      <c r="DA46785" s="29">
        <v>2.5757791242859396</v>
      </c>
      <c r="DB46785" s="29">
        <v>3.2903886941998977</v>
      </c>
    </row>
    <row r="46786" spans="102:106" ht="20.100000000000001" customHeight="1" x14ac:dyDescent="0.2">
      <c r="CX46786" s="29">
        <v>46648</v>
      </c>
      <c r="CY46786" s="29">
        <v>1.6448562222878431</v>
      </c>
      <c r="CZ46786" s="29">
        <v>1.9599551454163009</v>
      </c>
      <c r="DA46786" s="29">
        <v>2.5757791253616817</v>
      </c>
      <c r="DB46786" s="29">
        <v>3.2903886971587406</v>
      </c>
    </row>
    <row r="46787" spans="102:106" ht="20.100000000000001" customHeight="1" x14ac:dyDescent="0.2">
      <c r="CX46787" s="29">
        <v>46649</v>
      </c>
      <c r="CY46787" s="29">
        <v>1.6448562222311205</v>
      </c>
      <c r="CZ46787" s="29">
        <v>1.959955145604706</v>
      </c>
      <c r="DA46787" s="29">
        <v>2.5757791264376064</v>
      </c>
      <c r="DB46787" s="29">
        <v>3.2903887001172363</v>
      </c>
    </row>
    <row r="46788" spans="102:106" ht="20.100000000000001" customHeight="1" x14ac:dyDescent="0.2">
      <c r="CX46788" s="29">
        <v>46650</v>
      </c>
      <c r="CY46788" s="29">
        <v>1.644856222177274</v>
      </c>
      <c r="CZ46788" s="29">
        <v>1.9599551457933679</v>
      </c>
      <c r="DA46788" s="29">
        <v>2.5757791275137896</v>
      </c>
      <c r="DB46788" s="29">
        <v>3.290388703075481</v>
      </c>
    </row>
    <row r="46789" spans="102:106" ht="20.100000000000001" customHeight="1" x14ac:dyDescent="0.2">
      <c r="CX46789" s="29">
        <v>46651</v>
      </c>
      <c r="CY46789" s="29">
        <v>1.6448562221200558</v>
      </c>
      <c r="CZ46789" s="29">
        <v>1.9599551459849871</v>
      </c>
      <c r="DA46789" s="29">
        <v>2.5757791285882972</v>
      </c>
      <c r="DB46789" s="29">
        <v>3.2903887060351478</v>
      </c>
    </row>
    <row r="46790" spans="102:106" ht="20.100000000000001" customHeight="1" x14ac:dyDescent="0.2">
      <c r="CX46790" s="29">
        <v>46652</v>
      </c>
      <c r="CY46790" s="29">
        <v>1.6448562220626621</v>
      </c>
      <c r="CZ46790" s="29">
        <v>1.9599551461743372</v>
      </c>
      <c r="DA46790" s="29">
        <v>2.5757791296632155</v>
      </c>
      <c r="DB46790" s="29">
        <v>3.2903887089931843</v>
      </c>
    </row>
    <row r="46791" spans="102:106" ht="20.100000000000001" customHeight="1" x14ac:dyDescent="0.2">
      <c r="CX46791" s="29">
        <v>46653</v>
      </c>
      <c r="CY46791" s="29">
        <v>1.644856222008291</v>
      </c>
      <c r="CZ46791" s="29">
        <v>1.9599551463641178</v>
      </c>
      <c r="DA46791" s="29">
        <v>2.5757791307386211</v>
      </c>
      <c r="DB46791" s="29">
        <v>3.2903887119512634</v>
      </c>
    </row>
    <row r="46792" spans="102:106" ht="20.100000000000001" customHeight="1" x14ac:dyDescent="0.2">
      <c r="CX46792" s="29">
        <v>46654</v>
      </c>
      <c r="CY46792" s="29">
        <v>1.6448562219538418</v>
      </c>
      <c r="CZ46792" s="29">
        <v>1.9599551465517453</v>
      </c>
      <c r="DA46792" s="29">
        <v>2.5757791318145897</v>
      </c>
      <c r="DB46792" s="29">
        <v>3.290388714909481</v>
      </c>
    </row>
    <row r="46793" spans="102:106" ht="20.100000000000001" customHeight="1" x14ac:dyDescent="0.2">
      <c r="CX46793" s="29">
        <v>46655</v>
      </c>
      <c r="CY46793" s="29">
        <v>1.6448562218993641</v>
      </c>
      <c r="CZ46793" s="29">
        <v>1.9599551467425613</v>
      </c>
      <c r="DA46793" s="29">
        <v>2.5757791328891866</v>
      </c>
      <c r="DB46793" s="29">
        <v>3.2903887178679354</v>
      </c>
    </row>
    <row r="46794" spans="102:106" ht="20.100000000000001" customHeight="1" x14ac:dyDescent="0.2">
      <c r="CX46794" s="29">
        <v>46656</v>
      </c>
      <c r="CY46794" s="29">
        <v>1.6448562218417566</v>
      </c>
      <c r="CZ46794" s="29">
        <v>1.9599551469313401</v>
      </c>
      <c r="DA46794" s="29">
        <v>2.5757791339665101</v>
      </c>
      <c r="DB46794" s="29">
        <v>3.2903887208267228</v>
      </c>
    </row>
    <row r="46795" spans="102:106" ht="20.100000000000001" customHeight="1" x14ac:dyDescent="0.2">
      <c r="CX46795" s="29">
        <v>46657</v>
      </c>
      <c r="CY46795" s="29">
        <v>1.6448562217873659</v>
      </c>
      <c r="CZ46795" s="29">
        <v>1.9599551471207806</v>
      </c>
      <c r="DA46795" s="29">
        <v>2.5757791350406039</v>
      </c>
      <c r="DB46795" s="29">
        <v>3.2903887237843672</v>
      </c>
    </row>
    <row r="46796" spans="102:106" ht="20.100000000000001" customHeight="1" x14ac:dyDescent="0.2">
      <c r="CX46796" s="29">
        <v>46658</v>
      </c>
      <c r="CY46796" s="29">
        <v>1.6448562217299429</v>
      </c>
      <c r="CZ46796" s="29">
        <v>1.959955147310942</v>
      </c>
      <c r="DA46796" s="29">
        <v>2.5757791361155649</v>
      </c>
      <c r="DB46796" s="29">
        <v>3.2903887267409662</v>
      </c>
    </row>
    <row r="46797" spans="102:106" ht="20.100000000000001" customHeight="1" x14ac:dyDescent="0.2">
      <c r="CX46797" s="29">
        <v>46659</v>
      </c>
      <c r="CY46797" s="29">
        <v>1.6448562216758345</v>
      </c>
      <c r="CZ46797" s="29">
        <v>1.9599551474992389</v>
      </c>
      <c r="DA46797" s="29">
        <v>2.5757791371914696</v>
      </c>
      <c r="DB46797" s="29">
        <v>3.2903887296997643</v>
      </c>
    </row>
    <row r="46798" spans="102:106" ht="20.100000000000001" customHeight="1" x14ac:dyDescent="0.2">
      <c r="CX46798" s="29">
        <v>46660</v>
      </c>
      <c r="CY46798" s="29">
        <v>1.6448562216187903</v>
      </c>
      <c r="CZ46798" s="29">
        <v>1.9599551476910149</v>
      </c>
      <c r="DA46798" s="29">
        <v>2.5757791382663831</v>
      </c>
      <c r="DB46798" s="29">
        <v>3.2903887326577106</v>
      </c>
    </row>
    <row r="46799" spans="102:106" ht="20.100000000000001" customHeight="1" x14ac:dyDescent="0.2">
      <c r="CX46799" s="29">
        <v>46661</v>
      </c>
      <c r="CY46799" s="29">
        <v>1.6448562215651583</v>
      </c>
      <c r="CZ46799" s="29">
        <v>1.9599551478783996</v>
      </c>
      <c r="DA46799" s="29">
        <v>2.5757791393403822</v>
      </c>
      <c r="DB46799" s="29">
        <v>3.2903887356149029</v>
      </c>
    </row>
    <row r="46800" spans="102:106" ht="20.100000000000001" customHeight="1" x14ac:dyDescent="0.2">
      <c r="CX46800" s="29">
        <v>46662</v>
      </c>
      <c r="CY46800" s="29">
        <v>1.6448562215086873</v>
      </c>
      <c r="CZ46800" s="29">
        <v>1.9599551480667361</v>
      </c>
      <c r="DA46800" s="29">
        <v>2.5757791404155537</v>
      </c>
      <c r="DB46800" s="29">
        <v>3.2903887385714383</v>
      </c>
    </row>
    <row r="46801" spans="102:106" ht="20.100000000000001" customHeight="1" x14ac:dyDescent="0.2">
      <c r="CX46801" s="29">
        <v>46663</v>
      </c>
      <c r="CY46801" s="29">
        <v>1.6448562214525759</v>
      </c>
      <c r="CZ46801" s="29">
        <v>1.9599551482587254</v>
      </c>
      <c r="DA46801" s="29">
        <v>2.5757791414919717</v>
      </c>
      <c r="DB46801" s="29">
        <v>3.2903887415289876</v>
      </c>
    </row>
    <row r="46802" spans="102:106" ht="20.100000000000001" customHeight="1" x14ac:dyDescent="0.2">
      <c r="CX46802" s="29">
        <v>46664</v>
      </c>
      <c r="CY46802" s="29">
        <v>1.6448562213968734</v>
      </c>
      <c r="CZ46802" s="29">
        <v>1.959955148446497</v>
      </c>
      <c r="DA46802" s="29">
        <v>2.5757791425656942</v>
      </c>
      <c r="DB46802" s="29">
        <v>3.2903887444860747</v>
      </c>
    </row>
    <row r="46803" spans="102:106" ht="20.100000000000001" customHeight="1" x14ac:dyDescent="0.2">
      <c r="CX46803" s="29">
        <v>46665</v>
      </c>
      <c r="CY46803" s="29">
        <v>1.6448562213416269</v>
      </c>
      <c r="CZ46803" s="29">
        <v>1.9599551486353939</v>
      </c>
      <c r="DA46803" s="29">
        <v>2.5757791436408155</v>
      </c>
      <c r="DB46803" s="29">
        <v>3.2903887474427962</v>
      </c>
    </row>
    <row r="46804" spans="102:106" ht="20.100000000000001" customHeight="1" x14ac:dyDescent="0.2">
      <c r="CX46804" s="29">
        <v>46666</v>
      </c>
      <c r="CY46804" s="29">
        <v>1.6448562212868858</v>
      </c>
      <c r="CZ46804" s="29">
        <v>1.9599551488254749</v>
      </c>
      <c r="DA46804" s="29">
        <v>2.5757791447154035</v>
      </c>
      <c r="DB46804" s="29">
        <v>3.2903887503992491</v>
      </c>
    </row>
    <row r="46805" spans="102:106" ht="20.100000000000001" customHeight="1" x14ac:dyDescent="0.2">
      <c r="CX46805" s="29">
        <v>46667</v>
      </c>
      <c r="CY46805" s="29">
        <v>1.6448562212295492</v>
      </c>
      <c r="CZ46805" s="29">
        <v>1.959955149014154</v>
      </c>
      <c r="DA46805" s="29">
        <v>2.5757791457915431</v>
      </c>
      <c r="DB46805" s="29">
        <v>3.2903887533555309</v>
      </c>
    </row>
    <row r="46806" spans="102:106" ht="20.100000000000001" customHeight="1" x14ac:dyDescent="0.2">
      <c r="CX46806" s="29">
        <v>46668</v>
      </c>
      <c r="CY46806" s="29">
        <v>1.6448562211759645</v>
      </c>
      <c r="CZ46806" s="29">
        <v>1.9599551492041327</v>
      </c>
      <c r="DA46806" s="29">
        <v>2.57577914686529</v>
      </c>
      <c r="DB46806" s="29">
        <v>3.2903887563133134</v>
      </c>
    </row>
    <row r="46807" spans="102:106" ht="20.100000000000001" customHeight="1" x14ac:dyDescent="0.2">
      <c r="CX46807" s="29">
        <v>46669</v>
      </c>
      <c r="CY46807" s="29">
        <v>1.6448562211198809</v>
      </c>
      <c r="CZ46807" s="29">
        <v>1.9599551493928256</v>
      </c>
      <c r="DA46807" s="29">
        <v>2.5757791479407404</v>
      </c>
      <c r="DB46807" s="29">
        <v>3.2903887592695442</v>
      </c>
    </row>
    <row r="46808" spans="102:106" ht="20.100000000000001" customHeight="1" x14ac:dyDescent="0.2">
      <c r="CX46808" s="29">
        <v>46670</v>
      </c>
      <c r="CY46808" s="29">
        <v>1.6448562210644975</v>
      </c>
      <c r="CZ46808" s="29">
        <v>1.9599551495829335</v>
      </c>
      <c r="DA46808" s="29">
        <v>2.5757791490159612</v>
      </c>
      <c r="DB46808" s="29">
        <v>3.2903887622243215</v>
      </c>
    </row>
    <row r="46809" spans="102:106" ht="20.100000000000001" customHeight="1" x14ac:dyDescent="0.2">
      <c r="CX46809" s="29">
        <v>46671</v>
      </c>
      <c r="CY46809" s="29">
        <v>1.6448562210098614</v>
      </c>
      <c r="CZ46809" s="29">
        <v>1.9599551497718717</v>
      </c>
      <c r="DA46809" s="29">
        <v>2.5757791500890166</v>
      </c>
      <c r="DB46809" s="29">
        <v>3.2903887651808912</v>
      </c>
    </row>
    <row r="46810" spans="102:106" ht="20.100000000000001" customHeight="1" x14ac:dyDescent="0.2">
      <c r="CX46810" s="29">
        <v>46672</v>
      </c>
      <c r="CY46810" s="29">
        <v>1.6448562209528728</v>
      </c>
      <c r="CZ46810" s="29">
        <v>1.9599551499623402</v>
      </c>
      <c r="DA46810" s="29">
        <v>2.5757791511640047</v>
      </c>
      <c r="DB46810" s="29">
        <v>3.2903887681377744</v>
      </c>
    </row>
    <row r="46811" spans="102:106" ht="20.100000000000001" customHeight="1" x14ac:dyDescent="0.2">
      <c r="CX46811" s="29">
        <v>46673</v>
      </c>
      <c r="CY46811" s="29">
        <v>1.644856220896729</v>
      </c>
      <c r="CZ46811" s="29">
        <v>1.9599551501517543</v>
      </c>
      <c r="DA46811" s="29">
        <v>2.5757791522389901</v>
      </c>
      <c r="DB46811" s="29">
        <v>3.2903887710934958</v>
      </c>
    </row>
    <row r="46812" spans="102:106" ht="20.100000000000001" customHeight="1" x14ac:dyDescent="0.2">
      <c r="CX46812" s="29">
        <v>46674</v>
      </c>
      <c r="CY46812" s="29">
        <v>1.6448562208414794</v>
      </c>
      <c r="CZ46812" s="29">
        <v>1.9599551503401718</v>
      </c>
      <c r="DA46812" s="29">
        <v>2.5757791533140497</v>
      </c>
      <c r="DB46812" s="29">
        <v>3.2903887740481514</v>
      </c>
    </row>
    <row r="46813" spans="102:106" ht="20.100000000000001" customHeight="1" x14ac:dyDescent="0.2">
      <c r="CX46813" s="29">
        <v>46675</v>
      </c>
      <c r="CY46813" s="29">
        <v>1.644856220787172</v>
      </c>
      <c r="CZ46813" s="29">
        <v>1.9599551505302937</v>
      </c>
      <c r="DA46813" s="29">
        <v>2.575779154389259</v>
      </c>
      <c r="DB46813" s="29">
        <v>3.2903887770049876</v>
      </c>
    </row>
    <row r="46814" spans="102:106" ht="20.100000000000001" customHeight="1" x14ac:dyDescent="0.2">
      <c r="CX46814" s="29">
        <v>46676</v>
      </c>
      <c r="CY46814" s="29">
        <v>1.6448562207307051</v>
      </c>
      <c r="CZ46814" s="29">
        <v>1.9599551507195345</v>
      </c>
      <c r="DA46814" s="29">
        <v>2.5757791554626825</v>
      </c>
      <c r="DB46814" s="29">
        <v>3.2903887799593785</v>
      </c>
    </row>
    <row r="46815" spans="102:106" ht="20.100000000000001" customHeight="1" x14ac:dyDescent="0.2">
      <c r="CX46815" s="29">
        <v>46677</v>
      </c>
      <c r="CY46815" s="29">
        <v>1.6448562206752777</v>
      </c>
      <c r="CZ46815" s="29">
        <v>1.9599551509079522</v>
      </c>
      <c r="DA46815" s="29">
        <v>2.5757791565364081</v>
      </c>
      <c r="DB46815" s="29">
        <v>3.2903887829145702</v>
      </c>
    </row>
    <row r="46816" spans="102:106" ht="20.100000000000001" customHeight="1" x14ac:dyDescent="0.2">
      <c r="CX46816" s="29">
        <v>46678</v>
      </c>
      <c r="CY46816" s="29">
        <v>1.6448562206209387</v>
      </c>
      <c r="CZ46816" s="29">
        <v>1.9599551510982478</v>
      </c>
      <c r="DA46816" s="29">
        <v>2.5757791576105107</v>
      </c>
      <c r="DB46816" s="29">
        <v>3.2903887858706589</v>
      </c>
    </row>
    <row r="46817" spans="102:106" ht="20.100000000000001" customHeight="1" x14ac:dyDescent="0.2">
      <c r="CX46817" s="29">
        <v>46679</v>
      </c>
      <c r="CY46817" s="29">
        <v>1.6448562205645858</v>
      </c>
      <c r="CZ46817" s="29">
        <v>1.9599551512851918</v>
      </c>
      <c r="DA46817" s="29">
        <v>2.575779158685068</v>
      </c>
      <c r="DB46817" s="29">
        <v>3.2903887888261676</v>
      </c>
    </row>
    <row r="46818" spans="102:106" ht="20.100000000000001" customHeight="1" x14ac:dyDescent="0.2">
      <c r="CX46818" s="29">
        <v>46680</v>
      </c>
      <c r="CY46818" s="29">
        <v>1.6448562205094179</v>
      </c>
      <c r="CZ46818" s="29">
        <v>1.9599551514767739</v>
      </c>
      <c r="DA46818" s="29">
        <v>2.5757791597601547</v>
      </c>
      <c r="DB46818" s="29">
        <v>3.2903887917796188</v>
      </c>
    </row>
    <row r="46819" spans="102:106" ht="20.100000000000001" customHeight="1" x14ac:dyDescent="0.2">
      <c r="CX46819" s="29">
        <v>46681</v>
      </c>
      <c r="CY46819" s="29">
        <v>1.6448562204523332</v>
      </c>
      <c r="CZ46819" s="29">
        <v>1.9599551516651199</v>
      </c>
      <c r="DA46819" s="29">
        <v>2.575779160833835</v>
      </c>
      <c r="DB46819" s="29">
        <v>3.2903887947358332</v>
      </c>
    </row>
    <row r="46820" spans="102:106" ht="20.100000000000001" customHeight="1" x14ac:dyDescent="0.2">
      <c r="CX46820" s="29">
        <v>46682</v>
      </c>
      <c r="CY46820" s="29">
        <v>1.6448562203965307</v>
      </c>
      <c r="CZ46820" s="29">
        <v>1.9599551518555756</v>
      </c>
      <c r="DA46820" s="29">
        <v>2.5757791619081982</v>
      </c>
      <c r="DB46820" s="29">
        <v>3.2903887976901847</v>
      </c>
    </row>
    <row r="46821" spans="102:106" ht="20.100000000000001" customHeight="1" x14ac:dyDescent="0.2">
      <c r="CX46821" s="29">
        <v>46683</v>
      </c>
      <c r="CY46821" s="29">
        <v>1.6448562203420587</v>
      </c>
      <c r="CZ46821" s="29">
        <v>1.9599551520429108</v>
      </c>
      <c r="DA46821" s="29">
        <v>2.5757791629813069</v>
      </c>
      <c r="DB46821" s="29">
        <v>3.2903888006459194</v>
      </c>
    </row>
    <row r="46822" spans="102:106" ht="20.100000000000001" customHeight="1" x14ac:dyDescent="0.2">
      <c r="CX46822" s="29">
        <v>46684</v>
      </c>
      <c r="CY46822" s="29">
        <v>1.6448562202858155</v>
      </c>
      <c r="CZ46822" s="29">
        <v>1.9599551522324712</v>
      </c>
      <c r="DA46822" s="29">
        <v>2.5757791640552496</v>
      </c>
      <c r="DB46822" s="29">
        <v>3.2903888035999849</v>
      </c>
    </row>
    <row r="46823" spans="102:106" ht="20.100000000000001" customHeight="1" x14ac:dyDescent="0.2">
      <c r="CX46823" s="29">
        <v>46685</v>
      </c>
      <c r="CY46823" s="29">
        <v>1.644856220231</v>
      </c>
      <c r="CZ46823" s="29">
        <v>1.9599551524216705</v>
      </c>
      <c r="DA46823" s="29">
        <v>2.5757791651301014</v>
      </c>
      <c r="DB46823" s="29">
        <v>3.2903888065540525</v>
      </c>
    </row>
    <row r="46824" spans="102:106" ht="20.100000000000001" customHeight="1" x14ac:dyDescent="0.2">
      <c r="CX46824" s="29">
        <v>46686</v>
      </c>
      <c r="CY46824" s="29">
        <v>1.6448562201745101</v>
      </c>
      <c r="CZ46824" s="29">
        <v>1.9599551526105667</v>
      </c>
      <c r="DA46824" s="29">
        <v>2.5757791662039273</v>
      </c>
      <c r="DB46824" s="29">
        <v>3.2903888095082201</v>
      </c>
    </row>
    <row r="46825" spans="102:106" ht="20.100000000000001" customHeight="1" x14ac:dyDescent="0.2">
      <c r="CX46825" s="29">
        <v>46687</v>
      </c>
      <c r="CY46825" s="29">
        <v>1.6448562201195451</v>
      </c>
      <c r="CZ46825" s="29">
        <v>1.9599551527992176</v>
      </c>
      <c r="DA46825" s="29">
        <v>2.5757791672768038</v>
      </c>
      <c r="DB46825" s="29">
        <v>3.2903888124625844</v>
      </c>
    </row>
    <row r="46826" spans="102:106" ht="20.100000000000001" customHeight="1" x14ac:dyDescent="0.2">
      <c r="CX46826" s="29">
        <v>46688</v>
      </c>
      <c r="CY46826" s="29">
        <v>1.6448562200630024</v>
      </c>
      <c r="CZ46826" s="29">
        <v>1.9599551529876813</v>
      </c>
      <c r="DA46826" s="29">
        <v>2.5757791683508171</v>
      </c>
      <c r="DB46826" s="29">
        <v>3.2903888154156671</v>
      </c>
    </row>
    <row r="46827" spans="102:106" ht="20.100000000000001" customHeight="1" x14ac:dyDescent="0.2">
      <c r="CX46827" s="29">
        <v>46689</v>
      </c>
      <c r="CY46827" s="29">
        <v>1.6448562200080814</v>
      </c>
      <c r="CZ46827" s="29">
        <v>1.959955153178659</v>
      </c>
      <c r="DA46827" s="29">
        <v>2.575779169426045</v>
      </c>
      <c r="DB46827" s="29">
        <v>3.2903888183707157</v>
      </c>
    </row>
    <row r="46828" spans="102:106" ht="20.100000000000001" customHeight="1" x14ac:dyDescent="0.2">
      <c r="CX46828" s="29">
        <v>46690</v>
      </c>
      <c r="CY46828" s="29">
        <v>1.6448562199516801</v>
      </c>
      <c r="CZ46828" s="29">
        <v>1.9599551533669202</v>
      </c>
      <c r="DA46828" s="29">
        <v>2.5757791704985378</v>
      </c>
      <c r="DB46828" s="29">
        <v>3.2903888213231025</v>
      </c>
    </row>
    <row r="46829" spans="102:106" ht="20.100000000000001" customHeight="1" x14ac:dyDescent="0.2">
      <c r="CX46829" s="29">
        <v>46691</v>
      </c>
      <c r="CY46829" s="29">
        <v>1.6448562198969976</v>
      </c>
      <c r="CZ46829" s="29">
        <v>1.9599551535578121</v>
      </c>
      <c r="DA46829" s="29">
        <v>2.5757791715723961</v>
      </c>
      <c r="DB46829" s="29">
        <v>3.2903888242776489</v>
      </c>
    </row>
    <row r="46830" spans="102:106" ht="20.100000000000001" customHeight="1" x14ac:dyDescent="0.2">
      <c r="CX46830" s="29">
        <v>46692</v>
      </c>
      <c r="CY46830" s="29">
        <v>1.6448562198409316</v>
      </c>
      <c r="CZ46830" s="29">
        <v>1.9599551537461029</v>
      </c>
      <c r="DA46830" s="29">
        <v>2.5757791726476968</v>
      </c>
      <c r="DB46830" s="29">
        <v>3.2903888272313018</v>
      </c>
    </row>
    <row r="46831" spans="102:106" ht="20.100000000000001" customHeight="1" x14ac:dyDescent="0.2">
      <c r="CX46831" s="29">
        <v>46693</v>
      </c>
      <c r="CY46831" s="29">
        <v>1.6448562197866814</v>
      </c>
      <c r="CZ46831" s="29">
        <v>1.959955153934495</v>
      </c>
      <c r="DA46831" s="29">
        <v>2.5757791737204903</v>
      </c>
      <c r="DB46831" s="29">
        <v>3.2903888301841588</v>
      </c>
    </row>
    <row r="46832" spans="102:106" ht="20.100000000000001" customHeight="1" x14ac:dyDescent="0.2">
      <c r="CX46832" s="29">
        <v>46694</v>
      </c>
      <c r="CY46832" s="29">
        <v>1.6448562197311445</v>
      </c>
      <c r="CZ46832" s="29">
        <v>1.959955154123046</v>
      </c>
      <c r="DA46832" s="29">
        <v>2.5757791747928649</v>
      </c>
      <c r="DB46832" s="29">
        <v>3.2903888331378917</v>
      </c>
    </row>
    <row r="46833" spans="102:106" ht="20.100000000000001" customHeight="1" x14ac:dyDescent="0.2">
      <c r="CX46833" s="29">
        <v>46695</v>
      </c>
      <c r="CY46833" s="29">
        <v>1.644856219674369</v>
      </c>
      <c r="CZ46833" s="29">
        <v>1.9599551543144587</v>
      </c>
      <c r="DA46833" s="29">
        <v>2.5757791758669097</v>
      </c>
      <c r="DB46833" s="29">
        <v>3.2903888360894475</v>
      </c>
    </row>
    <row r="46834" spans="102:106" ht="20.100000000000001" customHeight="1" x14ac:dyDescent="0.2">
      <c r="CX46834" s="29">
        <v>46696</v>
      </c>
      <c r="CY46834" s="29">
        <v>1.6448562196195553</v>
      </c>
      <c r="CZ46834" s="29">
        <v>1.9599551545035014</v>
      </c>
      <c r="DA46834" s="29">
        <v>2.5757791769406873</v>
      </c>
      <c r="DB46834" s="29">
        <v>3.2903888390436484</v>
      </c>
    </row>
    <row r="46835" spans="102:106" ht="20.100000000000001" customHeight="1" x14ac:dyDescent="0.2">
      <c r="CX46835" s="29">
        <v>46697</v>
      </c>
      <c r="CY46835" s="29">
        <v>1.6448562195636003</v>
      </c>
      <c r="CZ46835" s="29">
        <v>1.9599551546902312</v>
      </c>
      <c r="DA46835" s="29">
        <v>2.5757791780142738</v>
      </c>
      <c r="DB46835" s="29">
        <v>3.290388841995866</v>
      </c>
    </row>
    <row r="46836" spans="102:106" ht="20.100000000000001" customHeight="1" x14ac:dyDescent="0.2">
      <c r="CX46836" s="29">
        <v>46698</v>
      </c>
      <c r="CY46836" s="29">
        <v>1.6448562195097034</v>
      </c>
      <c r="CZ46836" s="29">
        <v>1.9599551548799963</v>
      </c>
      <c r="DA46836" s="29">
        <v>2.5757791790877445</v>
      </c>
      <c r="DB46836" s="29">
        <v>3.2903888449477723</v>
      </c>
    </row>
    <row r="46837" spans="102:106" ht="20.100000000000001" customHeight="1" x14ac:dyDescent="0.2">
      <c r="CX46837" s="29">
        <v>46699</v>
      </c>
      <c r="CY46837" s="29">
        <v>1.6448562194516101</v>
      </c>
      <c r="CZ46837" s="29">
        <v>1.959955155070209</v>
      </c>
      <c r="DA46837" s="29">
        <v>2.5757791801611774</v>
      </c>
      <c r="DB46837" s="29">
        <v>3.2903888479010397</v>
      </c>
    </row>
    <row r="46838" spans="102:106" ht="20.100000000000001" customHeight="1" x14ac:dyDescent="0.2">
      <c r="CX46838" s="29">
        <v>46700</v>
      </c>
      <c r="CY46838" s="29">
        <v>1.6448562193988245</v>
      </c>
      <c r="CZ46838" s="29">
        <v>1.9599551552582828</v>
      </c>
      <c r="DA46838" s="29">
        <v>2.5757791812346462</v>
      </c>
      <c r="DB46838" s="29">
        <v>3.2903888508541899</v>
      </c>
    </row>
    <row r="46839" spans="102:106" ht="20.100000000000001" customHeight="1" x14ac:dyDescent="0.2">
      <c r="CX46839" s="29">
        <v>46701</v>
      </c>
      <c r="CY46839" s="29">
        <v>1.6448562193419394</v>
      </c>
      <c r="CZ46839" s="29">
        <v>1.9599551554469199</v>
      </c>
      <c r="DA46839" s="29">
        <v>2.5757791823082279</v>
      </c>
      <c r="DB46839" s="29">
        <v>3.2903888538057444</v>
      </c>
    </row>
    <row r="46840" spans="102:106" ht="20.100000000000001" customHeight="1" x14ac:dyDescent="0.2">
      <c r="CX46840" s="29">
        <v>46702</v>
      </c>
      <c r="CY46840" s="29">
        <v>1.6448562192873066</v>
      </c>
      <c r="CZ46840" s="29">
        <v>1.9599551556361781</v>
      </c>
      <c r="DA46840" s="29">
        <v>2.5757791833799857</v>
      </c>
      <c r="DB46840" s="29">
        <v>3.2903888567589505</v>
      </c>
    </row>
    <row r="46841" spans="102:106" ht="20.100000000000001" customHeight="1" x14ac:dyDescent="0.2">
      <c r="CX46841" s="29">
        <v>46703</v>
      </c>
      <c r="CY46841" s="29">
        <v>1.644856219231823</v>
      </c>
      <c r="CZ46841" s="29">
        <v>1.959955155826115</v>
      </c>
      <c r="DA46841" s="29">
        <v>2.5757791844540203</v>
      </c>
      <c r="DB46841" s="29">
        <v>3.2903888597107556</v>
      </c>
    </row>
    <row r="46842" spans="102:106" ht="20.100000000000001" customHeight="1" x14ac:dyDescent="0.2">
      <c r="CX46842" s="29">
        <v>46704</v>
      </c>
      <c r="CY46842" s="29">
        <v>1.6448562191755369</v>
      </c>
      <c r="CZ46842" s="29">
        <v>1.9599551560141433</v>
      </c>
      <c r="DA46842" s="29">
        <v>2.575779185526383</v>
      </c>
      <c r="DB46842" s="29">
        <v>3.2903888626628306</v>
      </c>
    </row>
    <row r="46843" spans="102:106" ht="20.100000000000001" customHeight="1" x14ac:dyDescent="0.2">
      <c r="CX46843" s="29">
        <v>46705</v>
      </c>
      <c r="CY46843" s="29">
        <v>1.6448562191216491</v>
      </c>
      <c r="CZ46843" s="29">
        <v>1.959955156202966</v>
      </c>
      <c r="DA46843" s="29">
        <v>2.5757791865991613</v>
      </c>
      <c r="DB46843" s="29">
        <v>3.2903888656136981</v>
      </c>
    </row>
    <row r="46844" spans="102:106" ht="20.100000000000001" customHeight="1" x14ac:dyDescent="0.2">
      <c r="CX46844" s="29">
        <v>46706</v>
      </c>
      <c r="CY46844" s="29">
        <v>1.6448562190639036</v>
      </c>
      <c r="CZ46844" s="29">
        <v>1.9599551563926412</v>
      </c>
      <c r="DA46844" s="29">
        <v>2.5757791876744442</v>
      </c>
      <c r="DB46844" s="29">
        <v>3.2903888685650302</v>
      </c>
    </row>
    <row r="46845" spans="102:106" ht="20.100000000000001" customHeight="1" x14ac:dyDescent="0.2">
      <c r="CX46845" s="29">
        <v>46707</v>
      </c>
      <c r="CY46845" s="29">
        <v>1.6448562190086529</v>
      </c>
      <c r="CZ46845" s="29">
        <v>1.9599551565832258</v>
      </c>
      <c r="DA46845" s="29">
        <v>2.57577918874627</v>
      </c>
      <c r="DB46845" s="29">
        <v>3.2903888715169232</v>
      </c>
    </row>
    <row r="46846" spans="102:106" ht="20.100000000000001" customHeight="1" x14ac:dyDescent="0.2">
      <c r="CX46846" s="29">
        <v>46708</v>
      </c>
      <c r="CY46846" s="29">
        <v>1.6448562189527933</v>
      </c>
      <c r="CZ46846" s="29">
        <v>1.9599551567721329</v>
      </c>
      <c r="DA46846" s="29">
        <v>2.5757791898187392</v>
      </c>
      <c r="DB46846" s="29">
        <v>3.2903888744694751</v>
      </c>
    </row>
    <row r="46847" spans="102:106" ht="20.100000000000001" customHeight="1" x14ac:dyDescent="0.2">
      <c r="CX46847" s="29">
        <v>46709</v>
      </c>
      <c r="CY46847" s="29">
        <v>1.6448562188995259</v>
      </c>
      <c r="CZ46847" s="29">
        <v>1.9599551569594198</v>
      </c>
      <c r="DA46847" s="29">
        <v>2.5757791908919287</v>
      </c>
      <c r="DB46847" s="29">
        <v>3.2903888774196313</v>
      </c>
    </row>
    <row r="46848" spans="102:106" ht="20.100000000000001" customHeight="1" x14ac:dyDescent="0.2">
      <c r="CX46848" s="29">
        <v>46710</v>
      </c>
      <c r="CY46848" s="29">
        <v>1.6448562188425944</v>
      </c>
      <c r="CZ46848" s="29">
        <v>1.9599551571477898</v>
      </c>
      <c r="DA46848" s="29">
        <v>2.5757791919659132</v>
      </c>
      <c r="DB46848" s="29">
        <v>3.2903888803722139</v>
      </c>
    </row>
    <row r="46849" spans="102:106" ht="20.100000000000001" customHeight="1" x14ac:dyDescent="0.2">
      <c r="CX46849" s="29">
        <v>46711</v>
      </c>
      <c r="CY46849" s="29">
        <v>1.6448562187883518</v>
      </c>
      <c r="CZ46849" s="29">
        <v>1.9599551573373002</v>
      </c>
      <c r="DA46849" s="29">
        <v>2.5757791930367437</v>
      </c>
      <c r="DB46849" s="29">
        <v>3.2903888833225956</v>
      </c>
    </row>
    <row r="46850" spans="102:106" ht="20.100000000000001" customHeight="1" x14ac:dyDescent="0.2">
      <c r="CX46850" s="29">
        <v>46712</v>
      </c>
      <c r="CY46850" s="29">
        <v>1.6448562187305411</v>
      </c>
      <c r="CZ46850" s="29">
        <v>1.9599551575253633</v>
      </c>
      <c r="DA46850" s="29">
        <v>2.5757791941105341</v>
      </c>
      <c r="DB46850" s="29">
        <v>3.290388886272448</v>
      </c>
    </row>
    <row r="46851" spans="102:106" ht="20.100000000000001" customHeight="1" x14ac:dyDescent="0.2">
      <c r="CX46851" s="29">
        <v>46713</v>
      </c>
      <c r="CY46851" s="29">
        <v>1.6448562186755167</v>
      </c>
      <c r="CZ46851" s="29">
        <v>1.959955157714683</v>
      </c>
      <c r="DA46851" s="29">
        <v>2.5757791951833342</v>
      </c>
      <c r="DB46851" s="29">
        <v>3.290388889223443</v>
      </c>
    </row>
    <row r="46852" spans="102:106" ht="20.100000000000001" customHeight="1" x14ac:dyDescent="0.2">
      <c r="CX46852" s="29">
        <v>46714</v>
      </c>
      <c r="CY46852" s="29">
        <v>1.6448562186201736</v>
      </c>
      <c r="CZ46852" s="29">
        <v>1.9599551579053169</v>
      </c>
      <c r="DA46852" s="29">
        <v>2.5757791962552208</v>
      </c>
      <c r="DB46852" s="29">
        <v>3.2903888921741014</v>
      </c>
    </row>
    <row r="46853" spans="102:106" ht="20.100000000000001" customHeight="1" x14ac:dyDescent="0.2">
      <c r="CX46853" s="29">
        <v>46715</v>
      </c>
      <c r="CY46853" s="29">
        <v>1.644856218564561</v>
      </c>
      <c r="CZ46853" s="29">
        <v>1.9599551580946761</v>
      </c>
      <c r="DA46853" s="29">
        <v>2.575779197328282</v>
      </c>
      <c r="DB46853" s="29">
        <v>3.2903888951245213</v>
      </c>
    </row>
    <row r="46854" spans="102:106" ht="20.100000000000001" customHeight="1" x14ac:dyDescent="0.2">
      <c r="CX46854" s="29">
        <v>46716</v>
      </c>
      <c r="CY46854" s="29">
        <v>1.6448562185087268</v>
      </c>
      <c r="CZ46854" s="29">
        <v>1.9599551582828192</v>
      </c>
      <c r="DA46854" s="29">
        <v>2.5757791984005811</v>
      </c>
      <c r="DB46854" s="29">
        <v>3.2903888980763747</v>
      </c>
    </row>
    <row r="46855" spans="102:106" ht="20.100000000000001" customHeight="1" x14ac:dyDescent="0.2">
      <c r="CX46855" s="29">
        <v>46717</v>
      </c>
      <c r="CY46855" s="29">
        <v>1.6448562184558724</v>
      </c>
      <c r="CZ46855" s="29">
        <v>1.9599551584724491</v>
      </c>
      <c r="DA46855" s="29">
        <v>2.5757791994721928</v>
      </c>
      <c r="DB46855" s="29">
        <v>3.2903889010266067</v>
      </c>
    </row>
    <row r="46856" spans="102:106" ht="20.100000000000001" customHeight="1" x14ac:dyDescent="0.2">
      <c r="CX46856" s="29">
        <v>46718</v>
      </c>
      <c r="CY46856" s="29">
        <v>1.6448562183997406</v>
      </c>
      <c r="CZ46856" s="29">
        <v>1.959955158660978</v>
      </c>
      <c r="DA46856" s="29">
        <v>2.5757792005472204</v>
      </c>
      <c r="DB46856" s="29">
        <v>3.2903889039768912</v>
      </c>
    </row>
    <row r="46857" spans="102:106" ht="20.100000000000001" customHeight="1" x14ac:dyDescent="0.2">
      <c r="CX46857" s="29">
        <v>46719</v>
      </c>
      <c r="CY46857" s="29">
        <v>1.6448562183435325</v>
      </c>
      <c r="CZ46857" s="29">
        <v>1.9599551588484632</v>
      </c>
      <c r="DA46857" s="29">
        <v>2.5757792016176859</v>
      </c>
      <c r="DB46857" s="29">
        <v>3.2903889069257484</v>
      </c>
    </row>
    <row r="46858" spans="102:106" ht="20.100000000000001" customHeight="1" x14ac:dyDescent="0.2">
      <c r="CX46858" s="29">
        <v>46720</v>
      </c>
      <c r="CY46858" s="29">
        <v>1.6448562182872961</v>
      </c>
      <c r="CZ46858" s="29">
        <v>1.959955159037609</v>
      </c>
      <c r="DA46858" s="29">
        <v>2.5757792026897066</v>
      </c>
      <c r="DB46858" s="29">
        <v>3.2903889098764258</v>
      </c>
    </row>
    <row r="46859" spans="102:106" ht="20.100000000000001" customHeight="1" x14ac:dyDescent="0.2">
      <c r="CX46859" s="29">
        <v>46721</v>
      </c>
      <c r="CY46859" s="29">
        <v>1.6448562182342334</v>
      </c>
      <c r="CZ46859" s="29">
        <v>1.9599551592258257</v>
      </c>
      <c r="DA46859" s="29">
        <v>2.5757792037633553</v>
      </c>
      <c r="DB46859" s="29">
        <v>3.2903889128258701</v>
      </c>
    </row>
    <row r="46860" spans="102:106" ht="20.100000000000001" customHeight="1" x14ac:dyDescent="0.2">
      <c r="CX46860" s="29">
        <v>46722</v>
      </c>
      <c r="CY46860" s="29">
        <v>1.6448562181780868</v>
      </c>
      <c r="CZ46860" s="29">
        <v>1.9599551594158184</v>
      </c>
      <c r="DA46860" s="29">
        <v>2.5757792048346841</v>
      </c>
      <c r="DB46860" s="29">
        <v>3.2903889157757531</v>
      </c>
    </row>
    <row r="46861" spans="102:106" ht="20.100000000000001" customHeight="1" x14ac:dyDescent="0.2">
      <c r="CX46861" s="29">
        <v>46723</v>
      </c>
      <c r="CY46861" s="29">
        <v>1.6448562181220574</v>
      </c>
      <c r="CZ46861" s="29">
        <v>1.9599551596049982</v>
      </c>
      <c r="DA46861" s="29">
        <v>2.5757792059077937</v>
      </c>
      <c r="DB46861" s="29">
        <v>3.2903889187245956</v>
      </c>
    </row>
    <row r="46862" spans="102:106" ht="20.100000000000001" customHeight="1" x14ac:dyDescent="0.2">
      <c r="CX46862" s="29">
        <v>46724</v>
      </c>
      <c r="CY46862" s="29">
        <v>1.6448562180661936</v>
      </c>
      <c r="CZ46862" s="29">
        <v>1.9599551597934231</v>
      </c>
      <c r="DA46862" s="29">
        <v>2.5757792069807475</v>
      </c>
      <c r="DB46862" s="29">
        <v>3.2903889216756474</v>
      </c>
    </row>
    <row r="46863" spans="102:106" ht="20.100000000000001" customHeight="1" x14ac:dyDescent="0.2">
      <c r="CX46863" s="29">
        <v>46725</v>
      </c>
      <c r="CY46863" s="29">
        <v>1.6448562180105437</v>
      </c>
      <c r="CZ46863" s="29">
        <v>1.9599551599837961</v>
      </c>
      <c r="DA46863" s="29">
        <v>2.5757792080516073</v>
      </c>
      <c r="DB46863" s="29">
        <v>3.2903889246242759</v>
      </c>
    </row>
    <row r="46864" spans="102:106" ht="20.100000000000001" customHeight="1" x14ac:dyDescent="0.2">
      <c r="CX46864" s="29">
        <v>46726</v>
      </c>
      <c r="CY46864" s="29">
        <v>1.6448562179551565</v>
      </c>
      <c r="CZ46864" s="29">
        <v>1.9599551601708829</v>
      </c>
      <c r="DA46864" s="29">
        <v>2.5757792091244762</v>
      </c>
      <c r="DB46864" s="29">
        <v>3.2903889275737312</v>
      </c>
    </row>
    <row r="46865" spans="102:106" ht="20.100000000000001" customHeight="1" x14ac:dyDescent="0.2">
      <c r="CX46865" s="29">
        <v>46727</v>
      </c>
      <c r="CY46865" s="29">
        <v>1.6448562179000799</v>
      </c>
      <c r="CZ46865" s="29">
        <v>1.9599551603600334</v>
      </c>
      <c r="DA46865" s="29">
        <v>2.5757792101954022</v>
      </c>
      <c r="DB46865" s="29">
        <v>3.2903889305225338</v>
      </c>
    </row>
    <row r="46866" spans="102:106" ht="20.100000000000001" customHeight="1" x14ac:dyDescent="0.2">
      <c r="CX46866" s="29">
        <v>46728</v>
      </c>
      <c r="CY46866" s="29">
        <v>1.6448562178453627</v>
      </c>
      <c r="CZ46866" s="29">
        <v>1.9599551605513059</v>
      </c>
      <c r="DA46866" s="29">
        <v>2.5757792112684887</v>
      </c>
      <c r="DB46866" s="29">
        <v>3.2903889334707799</v>
      </c>
    </row>
    <row r="46867" spans="102:106" ht="20.100000000000001" customHeight="1" x14ac:dyDescent="0.2">
      <c r="CX46867" s="29">
        <v>46729</v>
      </c>
      <c r="CY46867" s="29">
        <v>1.6448562177878994</v>
      </c>
      <c r="CZ46867" s="29">
        <v>1.9599551607368182</v>
      </c>
      <c r="DA46867" s="29">
        <v>2.5757792123397842</v>
      </c>
      <c r="DB46867" s="29">
        <v>3.2903889364201424</v>
      </c>
    </row>
    <row r="46868" spans="102:106" ht="20.100000000000001" customHeight="1" x14ac:dyDescent="0.2">
      <c r="CX46868" s="29">
        <v>46730</v>
      </c>
      <c r="CY46868" s="29">
        <v>1.6448562177340456</v>
      </c>
      <c r="CZ46868" s="29">
        <v>1.9599551609272139</v>
      </c>
      <c r="DA46868" s="29">
        <v>2.5757792134133926</v>
      </c>
      <c r="DB46868" s="29">
        <v>3.2903889393691421</v>
      </c>
    </row>
    <row r="46869" spans="102:106" ht="20.100000000000001" customHeight="1" x14ac:dyDescent="0.2">
      <c r="CX46869" s="29">
        <v>46731</v>
      </c>
      <c r="CY46869" s="29">
        <v>1.6448562176775423</v>
      </c>
      <c r="CZ46869" s="29">
        <v>1.9599551611172579</v>
      </c>
      <c r="DA46869" s="29">
        <v>2.5757792144833465</v>
      </c>
      <c r="DB46869" s="29">
        <v>3.2903889423178763</v>
      </c>
    </row>
    <row r="46870" spans="102:106" ht="20.100000000000001" customHeight="1" x14ac:dyDescent="0.2">
      <c r="CX46870" s="29">
        <v>46732</v>
      </c>
      <c r="CY46870" s="29">
        <v>1.6448562176247457</v>
      </c>
      <c r="CZ46870" s="29">
        <v>1.9599551613043609</v>
      </c>
      <c r="DA46870" s="29">
        <v>2.5757792155557646</v>
      </c>
      <c r="DB46870" s="29">
        <v>3.2903889452664412</v>
      </c>
    </row>
    <row r="46871" spans="102:106" ht="20.100000000000001" customHeight="1" x14ac:dyDescent="0.2">
      <c r="CX46871" s="29">
        <v>46733</v>
      </c>
      <c r="CY46871" s="29">
        <v>1.6448562175662422</v>
      </c>
      <c r="CZ46871" s="29">
        <v>1.9599551614938739</v>
      </c>
      <c r="DA46871" s="29">
        <v>2.5757792166287077</v>
      </c>
      <c r="DB46871" s="29">
        <v>3.2903889482133586</v>
      </c>
    </row>
    <row r="46872" spans="102:106" ht="20.100000000000001" customHeight="1" x14ac:dyDescent="0.2">
      <c r="CX46872" s="29">
        <v>46734</v>
      </c>
      <c r="CY46872" s="29">
        <v>1.644856217511542</v>
      </c>
      <c r="CZ46872" s="29">
        <v>1.9599551616832078</v>
      </c>
      <c r="DA46872" s="29">
        <v>2.5757792177002394</v>
      </c>
      <c r="DB46872" s="29">
        <v>3.2903889511618751</v>
      </c>
    </row>
    <row r="46873" spans="102:106" ht="20.100000000000001" customHeight="1" x14ac:dyDescent="0.2">
      <c r="CX46873" s="29">
        <v>46735</v>
      </c>
      <c r="CY46873" s="29">
        <v>1.6448562174575398</v>
      </c>
      <c r="CZ46873" s="29">
        <v>1.9599551618724202</v>
      </c>
      <c r="DA46873" s="29">
        <v>2.5757792187704331</v>
      </c>
      <c r="DB46873" s="29">
        <v>3.2903889541105129</v>
      </c>
    </row>
    <row r="46874" spans="102:106" ht="20.100000000000001" customHeight="1" x14ac:dyDescent="0.2">
      <c r="CX46874" s="29">
        <v>46736</v>
      </c>
      <c r="CY46874" s="29">
        <v>1.6448562174011296</v>
      </c>
      <c r="CZ46874" s="29">
        <v>1.9599551620615689</v>
      </c>
      <c r="DA46874" s="29">
        <v>2.5757792198413805</v>
      </c>
      <c r="DB46874" s="29">
        <v>3.2903889570577927</v>
      </c>
    </row>
    <row r="46875" spans="102:106" ht="20.100000000000001" customHeight="1" x14ac:dyDescent="0.2">
      <c r="CX46875" s="29">
        <v>46737</v>
      </c>
      <c r="CY46875" s="29">
        <v>1.6448562173455139</v>
      </c>
      <c r="CZ46875" s="29">
        <v>1.959955162248064</v>
      </c>
      <c r="DA46875" s="29">
        <v>2.5757792209151695</v>
      </c>
      <c r="DB46875" s="29">
        <v>3.2903889600053873</v>
      </c>
    </row>
    <row r="46876" spans="102:106" ht="20.100000000000001" customHeight="1" x14ac:dyDescent="0.2">
      <c r="CX46876" s="29">
        <v>46738</v>
      </c>
      <c r="CY46876" s="29">
        <v>1.6448562172907408</v>
      </c>
      <c r="CZ46876" s="29">
        <v>1.959955162437258</v>
      </c>
      <c r="DA46876" s="29">
        <v>2.5757792219858353</v>
      </c>
      <c r="DB46876" s="29">
        <v>3.2903889629533927</v>
      </c>
    </row>
    <row r="46877" spans="102:106" ht="20.100000000000001" customHeight="1" x14ac:dyDescent="0.2">
      <c r="CX46877" s="29">
        <v>46739</v>
      </c>
      <c r="CY46877" s="29">
        <v>1.6448562172337049</v>
      </c>
      <c r="CZ46877" s="29">
        <v>1.9599551626265608</v>
      </c>
      <c r="DA46877" s="29">
        <v>2.5757792230574807</v>
      </c>
      <c r="DB46877" s="29">
        <v>3.2903889659019057</v>
      </c>
    </row>
    <row r="46878" spans="102:106" ht="20.100000000000001" customHeight="1" x14ac:dyDescent="0.2">
      <c r="CX46878" s="29">
        <v>46740</v>
      </c>
      <c r="CY46878" s="29">
        <v>1.6448562171776082</v>
      </c>
      <c r="CZ46878" s="29">
        <v>1.9599551628133827</v>
      </c>
      <c r="DA46878" s="29">
        <v>2.5757792241281683</v>
      </c>
      <c r="DB46878" s="29">
        <v>3.2903889688494483</v>
      </c>
    </row>
    <row r="46879" spans="102:106" ht="20.100000000000001" customHeight="1" x14ac:dyDescent="0.2">
      <c r="CX46879" s="29">
        <v>46741</v>
      </c>
      <c r="CY46879" s="29">
        <v>1.6448562171256542</v>
      </c>
      <c r="CZ46879" s="29">
        <v>1.9599551630030758</v>
      </c>
      <c r="DA46879" s="29">
        <v>2.5757792251999869</v>
      </c>
      <c r="DB46879" s="29">
        <v>3.2903889717961152</v>
      </c>
    </row>
    <row r="46880" spans="102:106" ht="20.100000000000001" customHeight="1" x14ac:dyDescent="0.2">
      <c r="CX46880" s="29">
        <v>46742</v>
      </c>
      <c r="CY46880" s="29">
        <v>1.6448562170684273</v>
      </c>
      <c r="CZ46880" s="29">
        <v>1.959955163193051</v>
      </c>
      <c r="DA46880" s="29">
        <v>2.5757792262709986</v>
      </c>
      <c r="DB46880" s="29">
        <v>3.2903889747435806</v>
      </c>
    </row>
    <row r="46881" spans="102:106" ht="20.100000000000001" customHeight="1" x14ac:dyDescent="0.2">
      <c r="CX46881" s="29">
        <v>46743</v>
      </c>
      <c r="CY46881" s="29">
        <v>1.6448562170122853</v>
      </c>
      <c r="CZ46881" s="29">
        <v>1.9599551633807182</v>
      </c>
      <c r="DA46881" s="29">
        <v>2.5757792273432929</v>
      </c>
      <c r="DB46881" s="29">
        <v>3.2903889776903639</v>
      </c>
    </row>
    <row r="46882" spans="102:106" ht="20.100000000000001" customHeight="1" x14ac:dyDescent="0.2">
      <c r="CX46882" s="29">
        <v>46744</v>
      </c>
      <c r="CY46882" s="29">
        <v>1.6448562169572756</v>
      </c>
      <c r="CZ46882" s="29">
        <v>1.9599551635714296</v>
      </c>
      <c r="DA46882" s="29">
        <v>2.5757792284149321</v>
      </c>
      <c r="DB46882" s="29">
        <v>3.2903889806365627</v>
      </c>
    </row>
    <row r="46883" spans="102:106" ht="20.100000000000001" customHeight="1" x14ac:dyDescent="0.2">
      <c r="CX46883" s="29">
        <v>46745</v>
      </c>
      <c r="CY46883" s="29">
        <v>1.644856216903448</v>
      </c>
      <c r="CZ46883" s="29">
        <v>1.9599551637599479</v>
      </c>
      <c r="DA46883" s="29">
        <v>2.5757792294839765</v>
      </c>
      <c r="DB46883" s="29">
        <v>3.29038898358385</v>
      </c>
    </row>
    <row r="46884" spans="102:106" ht="20.100000000000001" customHeight="1" x14ac:dyDescent="0.2">
      <c r="CX46884" s="29">
        <v>46746</v>
      </c>
      <c r="CY46884" s="29">
        <v>1.6448562168476946</v>
      </c>
      <c r="CZ46884" s="29">
        <v>1.9599551639463308</v>
      </c>
      <c r="DA46884" s="29">
        <v>2.5757792305565457</v>
      </c>
      <c r="DB46884" s="29">
        <v>3.2903889865307452</v>
      </c>
    </row>
    <row r="46885" spans="102:106" ht="20.100000000000001" customHeight="1" x14ac:dyDescent="0.2">
      <c r="CX46885" s="29">
        <v>46747</v>
      </c>
      <c r="CY46885" s="29">
        <v>1.6448562167900644</v>
      </c>
      <c r="CZ46885" s="29">
        <v>1.9599551641359312</v>
      </c>
      <c r="DA46885" s="29">
        <v>2.575779231626671</v>
      </c>
      <c r="DB46885" s="29">
        <v>3.2903889894773459</v>
      </c>
    </row>
    <row r="46886" spans="102:106" ht="20.100000000000001" customHeight="1" x14ac:dyDescent="0.2">
      <c r="CX46886" s="29">
        <v>46748</v>
      </c>
      <c r="CY46886" s="29">
        <v>1.6448562167369156</v>
      </c>
      <c r="CZ46886" s="29">
        <v>1.9599551643261586</v>
      </c>
      <c r="DA46886" s="29">
        <v>2.5757792326984577</v>
      </c>
      <c r="DB46886" s="29">
        <v>3.2903889924237482</v>
      </c>
    </row>
    <row r="46887" spans="102:106" ht="20.100000000000001" customHeight="1" x14ac:dyDescent="0.2">
      <c r="CX46887" s="29">
        <v>46749</v>
      </c>
      <c r="CY46887" s="29">
        <v>1.6448562166819864</v>
      </c>
      <c r="CZ46887" s="29">
        <v>1.9599551645144231</v>
      </c>
      <c r="DA46887" s="29">
        <v>2.5757792337699672</v>
      </c>
      <c r="DB46887" s="29">
        <v>3.2903889953700491</v>
      </c>
    </row>
    <row r="46888" spans="102:106" ht="20.100000000000001" customHeight="1" x14ac:dyDescent="0.2">
      <c r="CX46888" s="29">
        <v>46750</v>
      </c>
      <c r="CY46888" s="29">
        <v>1.6448562166253251</v>
      </c>
      <c r="CZ46888" s="29">
        <v>1.9599551647034303</v>
      </c>
      <c r="DA46888" s="29">
        <v>2.5757792348412747</v>
      </c>
      <c r="DB46888" s="29">
        <v>3.2903889983147678</v>
      </c>
    </row>
    <row r="46889" spans="102:106" ht="20.100000000000001" customHeight="1" x14ac:dyDescent="0.2">
      <c r="CX46889" s="29">
        <v>46751</v>
      </c>
      <c r="CY46889" s="29">
        <v>1.6448562165701353</v>
      </c>
      <c r="CZ46889" s="29">
        <v>1.9599551648905895</v>
      </c>
      <c r="DA46889" s="29">
        <v>2.5757792359124561</v>
      </c>
      <c r="DB46889" s="29">
        <v>3.2903890012627315</v>
      </c>
    </row>
    <row r="46890" spans="102:106" ht="20.100000000000001" customHeight="1" x14ac:dyDescent="0.2">
      <c r="CX46890" s="29">
        <v>46752</v>
      </c>
      <c r="CY46890" s="29">
        <v>1.6448562165133096</v>
      </c>
      <c r="CZ46890" s="29">
        <v>1.9599551650786058</v>
      </c>
      <c r="DA46890" s="29">
        <v>2.5757792369815729</v>
      </c>
      <c r="DB46890" s="29">
        <v>3.2903890042077304</v>
      </c>
    </row>
    <row r="46891" spans="102:106" ht="20.100000000000001" customHeight="1" x14ac:dyDescent="0.2">
      <c r="CX46891" s="29">
        <v>46753</v>
      </c>
      <c r="CY46891" s="29">
        <v>1.6448562164612073</v>
      </c>
      <c r="CZ46891" s="29">
        <v>1.9599551652675373</v>
      </c>
      <c r="DA46891" s="29">
        <v>2.5757792380547433</v>
      </c>
      <c r="DB46891" s="29">
        <v>3.2903890071530144</v>
      </c>
    </row>
    <row r="46892" spans="102:106" ht="20.100000000000001" customHeight="1" x14ac:dyDescent="0.2">
      <c r="CX46892" s="29">
        <v>46754</v>
      </c>
      <c r="CY46892" s="29">
        <v>1.6448562164044107</v>
      </c>
      <c r="CZ46892" s="29">
        <v>1.9599551654574421</v>
      </c>
      <c r="DA46892" s="29">
        <v>2.5757792391239858</v>
      </c>
      <c r="DB46892" s="29">
        <v>3.2903890100986795</v>
      </c>
    </row>
    <row r="46893" spans="102:106" ht="20.100000000000001" customHeight="1" x14ac:dyDescent="0.2">
      <c r="CX46893" s="29">
        <v>46755</v>
      </c>
      <c r="CY46893" s="29">
        <v>1.6448562163492784</v>
      </c>
      <c r="CZ46893" s="29">
        <v>1.9599551656457284</v>
      </c>
      <c r="DA46893" s="29">
        <v>2.5757792401954189</v>
      </c>
      <c r="DB46893" s="29">
        <v>3.2903890130448228</v>
      </c>
    </row>
    <row r="46894" spans="102:106" ht="20.100000000000001" customHeight="1" x14ac:dyDescent="0.2">
      <c r="CX46894" s="29">
        <v>46756</v>
      </c>
      <c r="CY46894" s="29">
        <v>1.6448562162927038</v>
      </c>
      <c r="CZ46894" s="29">
        <v>1.9599551658351029</v>
      </c>
      <c r="DA46894" s="29">
        <v>2.5757792412650895</v>
      </c>
      <c r="DB46894" s="29">
        <v>3.2903890159899642</v>
      </c>
    </row>
    <row r="46895" spans="102:106" ht="20.100000000000001" customHeight="1" x14ac:dyDescent="0.2">
      <c r="CX46895" s="29">
        <v>46757</v>
      </c>
      <c r="CY46895" s="29">
        <v>1.6448562162378904</v>
      </c>
      <c r="CZ46895" s="29">
        <v>1.9599551660229744</v>
      </c>
      <c r="DA46895" s="29">
        <v>2.5757792423371026</v>
      </c>
      <c r="DB46895" s="29">
        <v>3.2903890189357767</v>
      </c>
    </row>
    <row r="46896" spans="102:106" ht="20.100000000000001" customHeight="1" x14ac:dyDescent="0.2">
      <c r="CX46896" s="29">
        <v>46758</v>
      </c>
      <c r="CY46896" s="29">
        <v>1.6448562161817313</v>
      </c>
      <c r="CZ46896" s="29">
        <v>1.9599551662120489</v>
      </c>
      <c r="DA46896" s="29">
        <v>2.5757792434075037</v>
      </c>
      <c r="DB46896" s="29">
        <v>3.290389021880781</v>
      </c>
    </row>
    <row r="46897" spans="102:106" ht="20.100000000000001" customHeight="1" x14ac:dyDescent="0.2">
      <c r="CX46897" s="29">
        <v>46759</v>
      </c>
      <c r="CY46897" s="29">
        <v>1.6448562161274294</v>
      </c>
      <c r="CZ46897" s="29">
        <v>1.9599551663997354</v>
      </c>
      <c r="DA46897" s="29">
        <v>2.575779244478384</v>
      </c>
      <c r="DB46897" s="29">
        <v>3.290389024825072</v>
      </c>
    </row>
    <row r="46898" spans="102:106" ht="20.100000000000001" customHeight="1" x14ac:dyDescent="0.2">
      <c r="CX46898" s="29">
        <v>46760</v>
      </c>
      <c r="CY46898" s="29">
        <v>1.6448562160718783</v>
      </c>
      <c r="CZ46898" s="29">
        <v>1.9599551665887396</v>
      </c>
      <c r="DA46898" s="29">
        <v>2.5757792455498185</v>
      </c>
      <c r="DB46898" s="29">
        <v>3.2903890277703249</v>
      </c>
    </row>
    <row r="46899" spans="102:106" ht="20.100000000000001" customHeight="1" x14ac:dyDescent="0.2">
      <c r="CX46899" s="29">
        <v>46761</v>
      </c>
      <c r="CY46899" s="29">
        <v>1.6448562160151257</v>
      </c>
      <c r="CZ46899" s="29">
        <v>1.9599551667764714</v>
      </c>
      <c r="DA46899" s="29">
        <v>2.5757792466198683</v>
      </c>
      <c r="DB46899" s="29">
        <v>3.2903890307150587</v>
      </c>
    </row>
    <row r="46900" spans="102:106" ht="20.100000000000001" customHeight="1" x14ac:dyDescent="0.2">
      <c r="CX46900" s="29">
        <v>46762</v>
      </c>
      <c r="CY46900" s="29">
        <v>1.6448562159603761</v>
      </c>
      <c r="CZ46900" s="29">
        <v>1.9599551669656361</v>
      </c>
      <c r="DA46900" s="29">
        <v>2.5757792476886086</v>
      </c>
      <c r="DB46900" s="29">
        <v>3.2903890336593689</v>
      </c>
    </row>
    <row r="46901" spans="102:106" ht="20.100000000000001" customHeight="1" x14ac:dyDescent="0.2">
      <c r="CX46901" s="29">
        <v>46763</v>
      </c>
      <c r="CY46901" s="29">
        <v>1.6448562159045212</v>
      </c>
      <c r="CZ46901" s="29">
        <v>1.959955167153643</v>
      </c>
      <c r="DA46901" s="29">
        <v>2.5757792487601452</v>
      </c>
      <c r="DB46901" s="29">
        <v>3.2903890366033539</v>
      </c>
    </row>
    <row r="46902" spans="102:106" ht="20.100000000000001" customHeight="1" x14ac:dyDescent="0.2">
      <c r="CX46902" s="29">
        <v>46764</v>
      </c>
      <c r="CY46902" s="29">
        <v>1.6448562158507665</v>
      </c>
      <c r="CZ46902" s="29">
        <v>1.9599551673431981</v>
      </c>
      <c r="DA46902" s="29">
        <v>2.5757792498305236</v>
      </c>
      <c r="DB46902" s="29">
        <v>3.2903890395486863</v>
      </c>
    </row>
    <row r="46903" spans="102:106" ht="20.100000000000001" customHeight="1" x14ac:dyDescent="0.2">
      <c r="CX46903" s="29">
        <v>46765</v>
      </c>
      <c r="CY46903" s="29">
        <v>1.6448562157960029</v>
      </c>
      <c r="CZ46903" s="29">
        <v>1.9599551675317102</v>
      </c>
      <c r="DA46903" s="29">
        <v>2.5757792508998194</v>
      </c>
      <c r="DB46903" s="29">
        <v>3.2903890424923086</v>
      </c>
    </row>
    <row r="46904" spans="102:106" ht="20.100000000000001" customHeight="1" x14ac:dyDescent="0.2">
      <c r="CX46904" s="29">
        <v>46766</v>
      </c>
      <c r="CY46904" s="29">
        <v>1.6448562157402795</v>
      </c>
      <c r="CZ46904" s="29">
        <v>1.9599551677192366</v>
      </c>
      <c r="DA46904" s="29">
        <v>2.5757792519701237</v>
      </c>
      <c r="DB46904" s="29">
        <v>3.2903890454358939</v>
      </c>
    </row>
    <row r="46905" spans="102:106" ht="20.100000000000001" customHeight="1" x14ac:dyDescent="0.2">
      <c r="CX46905" s="29">
        <v>46767</v>
      </c>
      <c r="CY46905" s="29">
        <v>1.6448562156836437</v>
      </c>
      <c r="CZ46905" s="29">
        <v>1.9599551679084841</v>
      </c>
      <c r="DA46905" s="29">
        <v>2.5757792530415107</v>
      </c>
      <c r="DB46905" s="29">
        <v>3.2903890483811167</v>
      </c>
    </row>
    <row r="46906" spans="102:106" ht="20.100000000000001" customHeight="1" x14ac:dyDescent="0.2">
      <c r="CX46906" s="29">
        <v>46768</v>
      </c>
      <c r="CY46906" s="29">
        <v>1.644856215629301</v>
      </c>
      <c r="CZ46906" s="29">
        <v>1.959955168096861</v>
      </c>
      <c r="DA46906" s="29">
        <v>2.5757792541120423</v>
      </c>
      <c r="DB46906" s="29">
        <v>3.2903890513249192</v>
      </c>
    </row>
    <row r="46907" spans="102:106" ht="20.100000000000001" customHeight="1" x14ac:dyDescent="0.2">
      <c r="CX46907" s="29">
        <v>46769</v>
      </c>
      <c r="CY46907" s="29">
        <v>1.6448562155741424</v>
      </c>
      <c r="CZ46907" s="29">
        <v>1.9599551682870737</v>
      </c>
      <c r="DA46907" s="29">
        <v>2.5757792551817933</v>
      </c>
      <c r="DB46907" s="29">
        <v>3.2903890542689744</v>
      </c>
    </row>
    <row r="46908" spans="102:106" ht="20.100000000000001" customHeight="1" x14ac:dyDescent="0.2">
      <c r="CX46908" s="29">
        <v>46770</v>
      </c>
      <c r="CY46908" s="29">
        <v>1.6448562155182167</v>
      </c>
      <c r="CZ46908" s="29">
        <v>1.9599551684738821</v>
      </c>
      <c r="DA46908" s="29">
        <v>2.5757792562508386</v>
      </c>
      <c r="DB46908" s="29">
        <v>3.2903890572118022</v>
      </c>
    </row>
    <row r="46909" spans="102:106" ht="20.100000000000001" customHeight="1" x14ac:dyDescent="0.2">
      <c r="CX46909" s="29">
        <v>46771</v>
      </c>
      <c r="CY46909" s="29">
        <v>1.6448562154615722</v>
      </c>
      <c r="CZ46909" s="29">
        <v>1.9599551686626411</v>
      </c>
      <c r="DA46909" s="29">
        <v>2.5757792573212712</v>
      </c>
      <c r="DB46909" s="29">
        <v>3.2903890601566532</v>
      </c>
    </row>
    <row r="46910" spans="102:106" ht="20.100000000000001" customHeight="1" x14ac:dyDescent="0.2">
      <c r="CX46910" s="29">
        <v>46772</v>
      </c>
      <c r="CY46910" s="29">
        <v>1.6448562154074133</v>
      </c>
      <c r="CZ46910" s="29">
        <v>1.9599551688507597</v>
      </c>
      <c r="DA46910" s="29">
        <v>2.5757792583911487</v>
      </c>
      <c r="DB46910" s="29">
        <v>3.2903890630988926</v>
      </c>
    </row>
    <row r="46911" spans="102:106" ht="20.100000000000001" customHeight="1" x14ac:dyDescent="0.2">
      <c r="CX46911" s="29">
        <v>46773</v>
      </c>
      <c r="CY46911" s="29">
        <v>1.6448562153526318</v>
      </c>
      <c r="CZ46911" s="29">
        <v>1.959955169038295</v>
      </c>
      <c r="DA46911" s="29">
        <v>2.5757792594605489</v>
      </c>
      <c r="DB46911" s="29">
        <v>3.2903890660417705</v>
      </c>
    </row>
    <row r="46912" spans="102:106" ht="20.100000000000001" customHeight="1" x14ac:dyDescent="0.2">
      <c r="CX46912" s="29">
        <v>46774</v>
      </c>
      <c r="CY46912" s="29">
        <v>1.6448562152972761</v>
      </c>
      <c r="CZ46912" s="29">
        <v>1.9599551692279538</v>
      </c>
      <c r="DA46912" s="29">
        <v>2.5757792605315606</v>
      </c>
      <c r="DB46912" s="29">
        <v>3.2903890689853847</v>
      </c>
    </row>
    <row r="46913" spans="102:106" ht="20.100000000000001" customHeight="1" x14ac:dyDescent="0.2">
      <c r="CX46913" s="29">
        <v>46775</v>
      </c>
      <c r="CY46913" s="29">
        <v>1.6448562152413941</v>
      </c>
      <c r="CZ46913" s="29">
        <v>1.959955169417144</v>
      </c>
      <c r="DA46913" s="29">
        <v>2.5757792616022455</v>
      </c>
      <c r="DB46913" s="29">
        <v>3.2903890719282534</v>
      </c>
    </row>
    <row r="46914" spans="102:106" ht="20.100000000000001" customHeight="1" x14ac:dyDescent="0.2">
      <c r="CX46914" s="29">
        <v>46776</v>
      </c>
      <c r="CY46914" s="29">
        <v>1.6448562151850343</v>
      </c>
      <c r="CZ46914" s="29">
        <v>1.9599551696059239</v>
      </c>
      <c r="DA46914" s="29">
        <v>2.5757792626706633</v>
      </c>
      <c r="DB46914" s="29">
        <v>3.290389074872051</v>
      </c>
    </row>
    <row r="46915" spans="102:106" ht="20.100000000000001" customHeight="1" x14ac:dyDescent="0.2">
      <c r="CX46915" s="29">
        <v>46777</v>
      </c>
      <c r="CY46915" s="29">
        <v>1.6448562151314015</v>
      </c>
      <c r="CZ46915" s="29">
        <v>1.9599551697943498</v>
      </c>
      <c r="DA46915" s="29">
        <v>2.57577926374092</v>
      </c>
      <c r="DB46915" s="29">
        <v>3.2903890778137184</v>
      </c>
    </row>
    <row r="46916" spans="102:106" ht="20.100000000000001" customHeight="1" x14ac:dyDescent="0.2">
      <c r="CX46916" s="29">
        <v>46778</v>
      </c>
      <c r="CY46916" s="29">
        <v>1.6448562150742303</v>
      </c>
      <c r="CZ46916" s="29">
        <v>1.9599551699824806</v>
      </c>
      <c r="DA46916" s="29">
        <v>2.575779264811076</v>
      </c>
      <c r="DB46916" s="29">
        <v>3.2903890807565079</v>
      </c>
    </row>
    <row r="46917" spans="102:106" ht="20.100000000000001" customHeight="1" x14ac:dyDescent="0.2">
      <c r="CX46917" s="29">
        <v>46779</v>
      </c>
      <c r="CY46917" s="29">
        <v>1.6448562150198827</v>
      </c>
      <c r="CZ46917" s="29">
        <v>1.9599551701703724</v>
      </c>
      <c r="DA46917" s="29">
        <v>2.5757792658812071</v>
      </c>
      <c r="DB46917" s="29">
        <v>3.2903890836989382</v>
      </c>
    </row>
    <row r="46918" spans="102:106" ht="20.100000000000001" customHeight="1" x14ac:dyDescent="0.2">
      <c r="CX46918" s="29">
        <v>46780</v>
      </c>
      <c r="CY46918" s="29">
        <v>1.6448562149652501</v>
      </c>
      <c r="CZ46918" s="29">
        <v>1.9599551703580831</v>
      </c>
      <c r="DA46918" s="29">
        <v>2.5757792669493722</v>
      </c>
      <c r="DB46918" s="29">
        <v>3.2903890866411047</v>
      </c>
    </row>
    <row r="46919" spans="102:106" ht="20.100000000000001" customHeight="1" x14ac:dyDescent="0.2">
      <c r="CX46919" s="29">
        <v>46781</v>
      </c>
      <c r="CY46919" s="29">
        <v>1.6448562149103803</v>
      </c>
      <c r="CZ46919" s="29">
        <v>1.95995517054832</v>
      </c>
      <c r="DA46919" s="29">
        <v>2.5757792680196787</v>
      </c>
      <c r="DB46919" s="29">
        <v>3.2903890895831052</v>
      </c>
    </row>
    <row r="46920" spans="102:106" ht="20.100000000000001" customHeight="1" x14ac:dyDescent="0.2">
      <c r="CX46920" s="29">
        <v>46782</v>
      </c>
      <c r="CY46920" s="29">
        <v>1.6448562148553223</v>
      </c>
      <c r="CZ46920" s="29">
        <v>1.9599551707358411</v>
      </c>
      <c r="DA46920" s="29">
        <v>2.5757792690881707</v>
      </c>
      <c r="DB46920" s="29">
        <v>3.2903890925266128</v>
      </c>
    </row>
    <row r="46921" spans="102:106" ht="20.100000000000001" customHeight="1" x14ac:dyDescent="0.2">
      <c r="CX46921" s="29">
        <v>46783</v>
      </c>
      <c r="CY46921" s="29">
        <v>1.6448562148001233</v>
      </c>
      <c r="CZ46921" s="29">
        <v>1.9599551709233536</v>
      </c>
      <c r="DA46921" s="29">
        <v>2.5757792701589555</v>
      </c>
      <c r="DB46921" s="29">
        <v>3.2903890954669914</v>
      </c>
    </row>
    <row r="46922" spans="102:106" ht="20.100000000000001" customHeight="1" x14ac:dyDescent="0.2">
      <c r="CX46922" s="29">
        <v>46784</v>
      </c>
      <c r="CY46922" s="29">
        <v>1.6448562147448325</v>
      </c>
      <c r="CZ46922" s="29">
        <v>1.9599551711109147</v>
      </c>
      <c r="DA46922" s="29">
        <v>2.5757792712280763</v>
      </c>
      <c r="DB46922" s="29">
        <v>3.2903890984090709</v>
      </c>
    </row>
    <row r="46923" spans="102:106" ht="20.100000000000001" customHeight="1" x14ac:dyDescent="0.2">
      <c r="CX46923" s="29">
        <v>46785</v>
      </c>
      <c r="CY46923" s="29">
        <v>1.6448562146894974</v>
      </c>
      <c r="CZ46923" s="29">
        <v>1.9599551713012318</v>
      </c>
      <c r="DA46923" s="29">
        <v>2.5757792722976247</v>
      </c>
      <c r="DB46923" s="29">
        <v>3.2903891013513702</v>
      </c>
    </row>
    <row r="46924" spans="102:106" ht="20.100000000000001" customHeight="1" x14ac:dyDescent="0.2">
      <c r="CX46924" s="29">
        <v>46786</v>
      </c>
      <c r="CY46924" s="29">
        <v>1.6448562146310086</v>
      </c>
      <c r="CZ46924" s="29">
        <v>1.9599551714890626</v>
      </c>
      <c r="DA46924" s="29">
        <v>2.5757792733676763</v>
      </c>
      <c r="DB46924" s="29">
        <v>3.2903891042924065</v>
      </c>
    </row>
    <row r="46925" spans="102:106" ht="20.100000000000001" customHeight="1" x14ac:dyDescent="0.2">
      <c r="CX46925" s="29">
        <v>46787</v>
      </c>
      <c r="CY46925" s="29">
        <v>1.6448562145788874</v>
      </c>
      <c r="CZ46925" s="29">
        <v>1.9599551716771146</v>
      </c>
      <c r="DA46925" s="29">
        <v>2.5757792744362913</v>
      </c>
      <c r="DB46925" s="29">
        <v>3.2903891072354332</v>
      </c>
    </row>
    <row r="46926" spans="102:106" ht="20.100000000000001" customHeight="1" x14ac:dyDescent="0.2">
      <c r="CX46926" s="29">
        <v>46788</v>
      </c>
      <c r="CY46926" s="29">
        <v>1.6448562145237089</v>
      </c>
      <c r="CZ46926" s="29">
        <v>1.9599551718654447</v>
      </c>
      <c r="DA46926" s="29">
        <v>2.5757792755055591</v>
      </c>
      <c r="DB46926" s="29">
        <v>3.2903891101758118</v>
      </c>
    </row>
    <row r="46927" spans="102:106" ht="20.100000000000001" customHeight="1" x14ac:dyDescent="0.2">
      <c r="CX46927" s="29">
        <v>46789</v>
      </c>
      <c r="CY46927" s="29">
        <v>1.6448562144686787</v>
      </c>
      <c r="CZ46927" s="29">
        <v>1.9599551720541106</v>
      </c>
      <c r="DA46927" s="29">
        <v>2.5757792765755574</v>
      </c>
      <c r="DB46927" s="29">
        <v>3.2903891131167957</v>
      </c>
    </row>
    <row r="46928" spans="102:106" ht="20.100000000000001" customHeight="1" x14ac:dyDescent="0.2">
      <c r="CX46928" s="29">
        <v>46790</v>
      </c>
      <c r="CY46928" s="29">
        <v>1.6448562144106877</v>
      </c>
      <c r="CZ46928" s="29">
        <v>1.9599551722431701</v>
      </c>
      <c r="DA46928" s="29">
        <v>2.5757792776423285</v>
      </c>
      <c r="DB46928" s="29">
        <v>3.2903891160584808</v>
      </c>
    </row>
    <row r="46929" spans="102:106" ht="20.100000000000001" customHeight="1" x14ac:dyDescent="0.2">
      <c r="CX46929" s="29">
        <v>46791</v>
      </c>
      <c r="CY46929" s="29">
        <v>1.6448562143561001</v>
      </c>
      <c r="CZ46929" s="29">
        <v>1.9599551724300299</v>
      </c>
      <c r="DA46929" s="29">
        <v>2.5757792787119955</v>
      </c>
      <c r="DB46929" s="29">
        <v>3.2903891189993857</v>
      </c>
    </row>
    <row r="46930" spans="102:106" ht="20.100000000000001" customHeight="1" x14ac:dyDescent="0.2">
      <c r="CX46930" s="29">
        <v>46792</v>
      </c>
      <c r="CY46930" s="29">
        <v>1.6448562143018048</v>
      </c>
      <c r="CZ46930" s="29">
        <v>1.9599551726200484</v>
      </c>
      <c r="DA46930" s="29">
        <v>2.5757792797826191</v>
      </c>
      <c r="DB46930" s="29">
        <v>3.2903891219396062</v>
      </c>
    </row>
    <row r="46931" spans="102:106" ht="20.100000000000001" customHeight="1" x14ac:dyDescent="0.2">
      <c r="CX46931" s="29">
        <v>46793</v>
      </c>
      <c r="CY46931" s="29">
        <v>1.6448562142446932</v>
      </c>
      <c r="CZ46931" s="29">
        <v>1.9599551728079818</v>
      </c>
      <c r="DA46931" s="29">
        <v>2.5757792808502407</v>
      </c>
      <c r="DB46931" s="29">
        <v>3.290389124880817</v>
      </c>
    </row>
    <row r="46932" spans="102:106" ht="20.100000000000001" customHeight="1" x14ac:dyDescent="0.2">
      <c r="CX46932" s="29">
        <v>46794</v>
      </c>
      <c r="CY46932" s="29">
        <v>1.6448562141911292</v>
      </c>
      <c r="CZ46932" s="29">
        <v>1.9599551729965383</v>
      </c>
      <c r="DA46932" s="29">
        <v>2.5757792819189698</v>
      </c>
      <c r="DB46932" s="29">
        <v>3.290389127821538</v>
      </c>
    </row>
    <row r="46933" spans="102:106" ht="20.100000000000001" customHeight="1" x14ac:dyDescent="0.2">
      <c r="CX46933" s="29">
        <v>46795</v>
      </c>
      <c r="CY46933" s="29">
        <v>1.6448562141348448</v>
      </c>
      <c r="CZ46933" s="29">
        <v>1.9599551731857752</v>
      </c>
      <c r="DA46933" s="29">
        <v>2.5757792829888819</v>
      </c>
      <c r="DB46933" s="29">
        <v>3.2903891307618629</v>
      </c>
    </row>
    <row r="46934" spans="102:106" ht="20.100000000000001" customHeight="1" x14ac:dyDescent="0.2">
      <c r="CX46934" s="29">
        <v>46796</v>
      </c>
      <c r="CY46934" s="29">
        <v>1.6448562140790464</v>
      </c>
      <c r="CZ46934" s="29">
        <v>1.9599551733730993</v>
      </c>
      <c r="DA46934" s="29">
        <v>2.5757792840580342</v>
      </c>
      <c r="DB46934" s="29">
        <v>3.2903891337018898</v>
      </c>
    </row>
    <row r="46935" spans="102:106" ht="20.100000000000001" customHeight="1" x14ac:dyDescent="0.2">
      <c r="CX46935" s="29">
        <v>46797</v>
      </c>
      <c r="CY46935" s="29">
        <v>1.6448562140237815</v>
      </c>
      <c r="CZ46935" s="29">
        <v>1.9599551735612186</v>
      </c>
      <c r="DA46935" s="29">
        <v>2.5757792851265044</v>
      </c>
      <c r="DB46935" s="29">
        <v>3.2903891366417142</v>
      </c>
    </row>
    <row r="46936" spans="102:106" ht="20.100000000000001" customHeight="1" x14ac:dyDescent="0.2">
      <c r="CX46936" s="29">
        <v>46798</v>
      </c>
      <c r="CY46936" s="29">
        <v>1.6448562139690992</v>
      </c>
      <c r="CZ46936" s="29">
        <v>1.9599551737475402</v>
      </c>
      <c r="DA46936" s="29">
        <v>2.575779286196382</v>
      </c>
      <c r="DB46936" s="29">
        <v>3.2903891395830112</v>
      </c>
    </row>
    <row r="46937" spans="102:106" ht="20.100000000000001" customHeight="1" x14ac:dyDescent="0.2">
      <c r="CX46937" s="29">
        <v>46799</v>
      </c>
      <c r="CY46937" s="29">
        <v>1.6448562139150471</v>
      </c>
      <c r="CZ46937" s="29">
        <v>1.9599551739374219</v>
      </c>
      <c r="DA46937" s="29">
        <v>2.5757792872637117</v>
      </c>
      <c r="DB46937" s="29">
        <v>3.2903891425227205</v>
      </c>
    </row>
    <row r="46938" spans="102:106" ht="20.100000000000001" customHeight="1" x14ac:dyDescent="0.2">
      <c r="CX46938" s="29">
        <v>46800</v>
      </c>
      <c r="CY46938" s="29">
        <v>1.6448562138585148</v>
      </c>
      <c r="CZ46938" s="29">
        <v>1.9599551741256207</v>
      </c>
      <c r="DA46938" s="29">
        <v>2.5757792883326003</v>
      </c>
      <c r="DB46938" s="29">
        <v>3.290389145462516</v>
      </c>
    </row>
    <row r="46939" spans="102:106" ht="20.100000000000001" customHeight="1" x14ac:dyDescent="0.2">
      <c r="CX46939" s="29">
        <v>46801</v>
      </c>
      <c r="CY46939" s="29">
        <v>1.6448562138027096</v>
      </c>
      <c r="CZ46939" s="29">
        <v>1.9599551743121928</v>
      </c>
      <c r="DA46939" s="29">
        <v>2.5757792894011073</v>
      </c>
      <c r="DB46939" s="29">
        <v>3.2903891484024954</v>
      </c>
    </row>
    <row r="46940" spans="102:106" ht="20.100000000000001" customHeight="1" x14ac:dyDescent="0.2">
      <c r="CX46940" s="29">
        <v>46802</v>
      </c>
      <c r="CY46940" s="29">
        <v>1.6448562137476792</v>
      </c>
      <c r="CZ46940" s="29">
        <v>1.9599551745024986</v>
      </c>
      <c r="DA46940" s="29">
        <v>2.5757792904693084</v>
      </c>
      <c r="DB46940" s="29">
        <v>3.2903891513411758</v>
      </c>
    </row>
    <row r="46941" spans="102:106" ht="20.100000000000001" customHeight="1" x14ac:dyDescent="0.2">
      <c r="CX46941" s="29">
        <v>46803</v>
      </c>
      <c r="CY46941" s="29">
        <v>1.6448562136934715</v>
      </c>
      <c r="CZ46941" s="29">
        <v>1.9599551746912927</v>
      </c>
      <c r="DA46941" s="29">
        <v>2.5757792915392952</v>
      </c>
      <c r="DB46941" s="29">
        <v>3.2903891542818102</v>
      </c>
    </row>
    <row r="46942" spans="102:106" ht="20.100000000000001" customHeight="1" x14ac:dyDescent="0.2">
      <c r="CX46942" s="29">
        <v>46804</v>
      </c>
      <c r="CY46942" s="29">
        <v>1.6448562136369764</v>
      </c>
      <c r="CZ46942" s="29">
        <v>1.9599551748786328</v>
      </c>
      <c r="DA46942" s="29">
        <v>2.5757792926071099</v>
      </c>
      <c r="DB46942" s="29">
        <v>3.290389157221338</v>
      </c>
    </row>
    <row r="46943" spans="102:106" ht="20.100000000000001" customHeight="1" x14ac:dyDescent="0.2">
      <c r="CX46943" s="29">
        <v>46805</v>
      </c>
      <c r="CY46943" s="29">
        <v>1.6448562135814004</v>
      </c>
      <c r="CZ46943" s="29">
        <v>1.9599551750672271</v>
      </c>
      <c r="DA46943" s="29">
        <v>2.5757792936748438</v>
      </c>
      <c r="DB46943" s="29">
        <v>3.2903891601598558</v>
      </c>
    </row>
    <row r="46944" spans="102:106" ht="20.100000000000001" customHeight="1" x14ac:dyDescent="0.2">
      <c r="CX46944" s="29">
        <v>46806</v>
      </c>
      <c r="CY46944" s="29">
        <v>1.6448562135267921</v>
      </c>
      <c r="CZ46944" s="29">
        <v>1.9599551752544824</v>
      </c>
      <c r="DA46944" s="29">
        <v>2.5757792947445903</v>
      </c>
      <c r="DB46944" s="29">
        <v>3.2903891630990385</v>
      </c>
    </row>
    <row r="46945" spans="102:106" ht="20.100000000000001" customHeight="1" x14ac:dyDescent="0.2">
      <c r="CX46945" s="29">
        <v>46807</v>
      </c>
      <c r="CY46945" s="29">
        <v>1.644856213473199</v>
      </c>
      <c r="CZ46945" s="29">
        <v>1.9599551754431064</v>
      </c>
      <c r="DA46945" s="29">
        <v>2.5757792958123908</v>
      </c>
      <c r="DB46945" s="29">
        <v>3.2903891660374041</v>
      </c>
    </row>
    <row r="46946" spans="102:106" ht="20.100000000000001" customHeight="1" x14ac:dyDescent="0.2">
      <c r="CX46946" s="29">
        <v>46808</v>
      </c>
      <c r="CY46946" s="29">
        <v>1.6448562134175109</v>
      </c>
      <c r="CZ46946" s="29">
        <v>1.959955175630506</v>
      </c>
      <c r="DA46946" s="29">
        <v>2.575779296880337</v>
      </c>
      <c r="DB46946" s="29">
        <v>3.2903891689766263</v>
      </c>
    </row>
    <row r="46947" spans="102:106" ht="20.100000000000001" customHeight="1" x14ac:dyDescent="0.2">
      <c r="CX46947" s="29">
        <v>46809</v>
      </c>
      <c r="CY46947" s="29">
        <v>1.6448562133597757</v>
      </c>
      <c r="CZ46947" s="29">
        <v>1.9599551758193892</v>
      </c>
      <c r="DA46947" s="29">
        <v>2.5757792979505214</v>
      </c>
      <c r="DB46947" s="29">
        <v>3.2903891719152236</v>
      </c>
    </row>
    <row r="46948" spans="102:106" ht="20.100000000000001" customHeight="1" x14ac:dyDescent="0.2">
      <c r="CX46948" s="29">
        <v>46810</v>
      </c>
      <c r="CY46948" s="29">
        <v>1.6448562133063596</v>
      </c>
      <c r="CZ46948" s="29">
        <v>1.9599551760071625</v>
      </c>
      <c r="DA46948" s="29">
        <v>2.5757792990169683</v>
      </c>
      <c r="DB46948" s="29">
        <v>3.290389174853293</v>
      </c>
    </row>
    <row r="46949" spans="102:106" ht="20.100000000000001" customHeight="1" x14ac:dyDescent="0.2">
      <c r="CX46949" s="29">
        <v>46811</v>
      </c>
      <c r="CY46949" s="29">
        <v>1.6448562132509925</v>
      </c>
      <c r="CZ46949" s="29">
        <v>1.9599551761965341</v>
      </c>
      <c r="DA46949" s="29">
        <v>2.5757793000858049</v>
      </c>
      <c r="DB46949" s="29">
        <v>3.2903891777925076</v>
      </c>
    </row>
    <row r="46950" spans="102:106" ht="20.100000000000001" customHeight="1" x14ac:dyDescent="0.2">
      <c r="CX46950" s="29">
        <v>46812</v>
      </c>
      <c r="CY46950" s="29">
        <v>1.6448562131968814</v>
      </c>
      <c r="CZ46950" s="29">
        <v>1.9599551763849106</v>
      </c>
      <c r="DA46950" s="29">
        <v>2.5757793011550887</v>
      </c>
      <c r="DB46950" s="29">
        <v>3.2903891807313865</v>
      </c>
    </row>
    <row r="46951" spans="102:106" ht="20.100000000000001" customHeight="1" x14ac:dyDescent="0.2">
      <c r="CX46951" s="29">
        <v>46813</v>
      </c>
      <c r="CY46951" s="29">
        <v>1.6448562131409155</v>
      </c>
      <c r="CZ46951" s="29">
        <v>1.9599551765723486</v>
      </c>
      <c r="DA46951" s="29">
        <v>2.5757793022228781</v>
      </c>
      <c r="DB46951" s="29">
        <v>3.2903891836684469</v>
      </c>
    </row>
    <row r="46952" spans="102:106" ht="20.100000000000001" customHeight="1" x14ac:dyDescent="0.2">
      <c r="CX46952" s="29">
        <v>46814</v>
      </c>
      <c r="CY46952" s="29">
        <v>1.6448562130863023</v>
      </c>
      <c r="CZ46952" s="29">
        <v>1.9599551767615575</v>
      </c>
      <c r="DA46952" s="29">
        <v>2.5757793032912657</v>
      </c>
      <c r="DB46952" s="29">
        <v>3.2903891866069421</v>
      </c>
    </row>
    <row r="46953" spans="102:106" ht="20.100000000000001" customHeight="1" x14ac:dyDescent="0.2">
      <c r="CX46953" s="29">
        <v>46815</v>
      </c>
      <c r="CY46953" s="29">
        <v>1.6448562130299302</v>
      </c>
      <c r="CZ46953" s="29">
        <v>1.9599551769499428</v>
      </c>
      <c r="DA46953" s="29">
        <v>2.5757793043583095</v>
      </c>
      <c r="DB46953" s="29">
        <v>3.2903891895453903</v>
      </c>
    </row>
    <row r="46954" spans="102:106" ht="20.100000000000001" customHeight="1" x14ac:dyDescent="0.2">
      <c r="CX46954" s="29">
        <v>46816</v>
      </c>
      <c r="CY46954" s="29">
        <v>1.6448562129750071</v>
      </c>
      <c r="CZ46954" s="29">
        <v>1.9599551771375618</v>
      </c>
      <c r="DA46954" s="29">
        <v>2.575779305426102</v>
      </c>
      <c r="DB46954" s="29">
        <v>3.2903891924823077</v>
      </c>
    </row>
    <row r="46955" spans="102:106" ht="20.100000000000001" customHeight="1" x14ac:dyDescent="0.2">
      <c r="CX46955" s="29">
        <v>46817</v>
      </c>
      <c r="CY46955" s="29">
        <v>1.644856212918421</v>
      </c>
      <c r="CZ46955" s="29">
        <v>1.9599551773244719</v>
      </c>
      <c r="DA46955" s="29">
        <v>2.5757793064947192</v>
      </c>
      <c r="DB46955" s="29">
        <v>3.290389195420949</v>
      </c>
    </row>
    <row r="46956" spans="102:106" ht="20.100000000000001" customHeight="1" x14ac:dyDescent="0.2">
      <c r="CX46956" s="29">
        <v>46818</v>
      </c>
      <c r="CY46956" s="29">
        <v>1.6448562128633801</v>
      </c>
      <c r="CZ46956" s="29">
        <v>1.9599551775133821</v>
      </c>
      <c r="DA46956" s="29">
        <v>2.5757793075622182</v>
      </c>
      <c r="DB46956" s="29">
        <v>3.2903891983582527</v>
      </c>
    </row>
    <row r="46957" spans="102:106" ht="20.100000000000001" customHeight="1" x14ac:dyDescent="0.2">
      <c r="CX46957" s="29">
        <v>46819</v>
      </c>
      <c r="CY46957" s="29">
        <v>1.6448562128099324</v>
      </c>
      <c r="CZ46957" s="29">
        <v>1.9599551777016977</v>
      </c>
      <c r="DA46957" s="29">
        <v>2.575779308628674</v>
      </c>
      <c r="DB46957" s="29">
        <v>3.290389201295894</v>
      </c>
    </row>
    <row r="46958" spans="102:106" ht="20.100000000000001" customHeight="1" x14ac:dyDescent="0.2">
      <c r="CX46958" s="29">
        <v>46820</v>
      </c>
      <c r="CY46958" s="29">
        <v>1.6448562127549664</v>
      </c>
      <c r="CZ46958" s="29">
        <v>1.9599551778894764</v>
      </c>
      <c r="DA46958" s="29">
        <v>2.575779309698198</v>
      </c>
      <c r="DB46958" s="29">
        <v>3.290389204232389</v>
      </c>
    </row>
    <row r="46959" spans="102:106" ht="20.100000000000001" customHeight="1" x14ac:dyDescent="0.2">
      <c r="CX46959" s="29">
        <v>46821</v>
      </c>
      <c r="CY46959" s="29">
        <v>1.6448562126985296</v>
      </c>
      <c r="CZ46959" s="29">
        <v>1.9599551780767754</v>
      </c>
      <c r="DA46959" s="29">
        <v>2.5757793107648119</v>
      </c>
      <c r="DB46959" s="29">
        <v>3.2903892071709939</v>
      </c>
    </row>
    <row r="46960" spans="102:106" ht="20.100000000000001" customHeight="1" x14ac:dyDescent="0.2">
      <c r="CX46960" s="29">
        <v>46822</v>
      </c>
      <c r="CY46960" s="29">
        <v>1.6448562126438304</v>
      </c>
      <c r="CZ46960" s="29">
        <v>1.9599551782663038</v>
      </c>
      <c r="DA46960" s="29">
        <v>2.575779311832628</v>
      </c>
      <c r="DB46960" s="29">
        <v>3.2903892101070662</v>
      </c>
    </row>
    <row r="46961" spans="102:106" ht="20.100000000000001" customHeight="1" x14ac:dyDescent="0.2">
      <c r="CX46961" s="29">
        <v>46823</v>
      </c>
      <c r="CY46961" s="29">
        <v>1.6448562125877568</v>
      </c>
      <c r="CZ46961" s="29">
        <v>1.9599551784528149</v>
      </c>
      <c r="DA46961" s="29">
        <v>2.5757793129017186</v>
      </c>
      <c r="DB46961" s="29">
        <v>3.2903892130438606</v>
      </c>
    </row>
    <row r="46962" spans="102:106" ht="20.100000000000001" customHeight="1" x14ac:dyDescent="0.2">
      <c r="CX46962" s="29">
        <v>46824</v>
      </c>
      <c r="CY46962" s="29">
        <v>1.6448562125335173</v>
      </c>
      <c r="CZ46962" s="29">
        <v>1.9599551786416705</v>
      </c>
      <c r="DA46962" s="29">
        <v>2.5757793139681264</v>
      </c>
      <c r="DB46962" s="29">
        <v>3.2903892159814747</v>
      </c>
    </row>
    <row r="46963" spans="102:106" ht="20.100000000000001" customHeight="1" x14ac:dyDescent="0.2">
      <c r="CX46963" s="29">
        <v>46825</v>
      </c>
      <c r="CY46963" s="29">
        <v>1.6448562124779993</v>
      </c>
      <c r="CZ46963" s="29">
        <v>1.9599551788302751</v>
      </c>
      <c r="DA46963" s="29">
        <v>2.5757793150359602</v>
      </c>
      <c r="DB46963" s="29">
        <v>3.2903892189184236</v>
      </c>
    </row>
    <row r="46964" spans="102:106" ht="20.100000000000001" customHeight="1" x14ac:dyDescent="0.2">
      <c r="CX46964" s="29">
        <v>46826</v>
      </c>
      <c r="CY46964" s="29">
        <v>1.6448562124244115</v>
      </c>
      <c r="CZ46964" s="29">
        <v>1.9599551790186862</v>
      </c>
      <c r="DA46964" s="29">
        <v>2.5757793161032794</v>
      </c>
      <c r="DB46964" s="29">
        <v>3.2903892218548032</v>
      </c>
    </row>
    <row r="46965" spans="102:106" ht="20.100000000000001" customHeight="1" x14ac:dyDescent="0.2">
      <c r="CX46965" s="29">
        <v>46827</v>
      </c>
      <c r="CY46965" s="29">
        <v>1.6448562123664812</v>
      </c>
      <c r="CZ46965" s="29">
        <v>1.9599551792069616</v>
      </c>
      <c r="DA46965" s="29">
        <v>2.575779317172175</v>
      </c>
      <c r="DB46965" s="29">
        <v>3.2903892247907125</v>
      </c>
    </row>
    <row r="46966" spans="102:106" ht="20.100000000000001" customHeight="1" x14ac:dyDescent="0.2">
      <c r="CX46966" s="29">
        <v>46828</v>
      </c>
      <c r="CY46966" s="29">
        <v>1.6448562123137371</v>
      </c>
      <c r="CZ46966" s="29">
        <v>1.959955179395158</v>
      </c>
      <c r="DA46966" s="29">
        <v>2.5757793182386886</v>
      </c>
      <c r="DB46966" s="29">
        <v>3.2903892277278231</v>
      </c>
    </row>
    <row r="46967" spans="102:106" ht="20.100000000000001" customHeight="1" x14ac:dyDescent="0.2">
      <c r="CX46967" s="29">
        <v>46829</v>
      </c>
      <c r="CY46967" s="29">
        <v>1.6448562122567465</v>
      </c>
      <c r="CZ46967" s="29">
        <v>1.9599551795833328</v>
      </c>
      <c r="DA46967" s="29">
        <v>2.5757793193069292</v>
      </c>
      <c r="DB46967" s="29">
        <v>3.2903892306630751</v>
      </c>
    </row>
    <row r="46968" spans="102:106" ht="20.100000000000001" customHeight="1" x14ac:dyDescent="0.2">
      <c r="CX46968" s="29">
        <v>46830</v>
      </c>
      <c r="CY46968" s="29">
        <v>1.6448562122018788</v>
      </c>
      <c r="CZ46968" s="29">
        <v>1.959955179768891</v>
      </c>
      <c r="DA46968" s="29">
        <v>2.5757793203729378</v>
      </c>
      <c r="DB46968" s="29">
        <v>3.2903892335997234</v>
      </c>
    </row>
    <row r="46969" spans="102:106" ht="20.100000000000001" customHeight="1" x14ac:dyDescent="0.2">
      <c r="CX46969" s="29">
        <v>46831</v>
      </c>
      <c r="CY46969" s="29">
        <v>1.6448562121460206</v>
      </c>
      <c r="CZ46969" s="29">
        <v>1.9599551799571944</v>
      </c>
      <c r="DA46969" s="29">
        <v>2.5757793214408253</v>
      </c>
      <c r="DB46969" s="29">
        <v>3.2903892365362837</v>
      </c>
    </row>
    <row r="46970" spans="102:106" ht="20.100000000000001" customHeight="1" x14ac:dyDescent="0.2">
      <c r="CX46970" s="29">
        <v>46832</v>
      </c>
      <c r="CY46970" s="29">
        <v>1.6448562120923809</v>
      </c>
      <c r="CZ46970" s="29">
        <v>1.9599551801456481</v>
      </c>
      <c r="DA46970" s="29">
        <v>2.5757793225066297</v>
      </c>
      <c r="DB46970" s="29">
        <v>3.2903892394712728</v>
      </c>
    </row>
    <row r="46971" spans="102:106" ht="20.100000000000001" customHeight="1" x14ac:dyDescent="0.2">
      <c r="CX46971" s="29">
        <v>46833</v>
      </c>
      <c r="CY46971" s="29">
        <v>1.6448562120346868</v>
      </c>
      <c r="CZ46971" s="29">
        <v>1.9599551803343094</v>
      </c>
      <c r="DA46971" s="29">
        <v>2.5757793235744639</v>
      </c>
      <c r="DB46971" s="29">
        <v>3.2903892424079459</v>
      </c>
    </row>
    <row r="46972" spans="102:106" ht="20.100000000000001" customHeight="1" x14ac:dyDescent="0.2">
      <c r="CX46972" s="29">
        <v>46834</v>
      </c>
      <c r="CY46972" s="29">
        <v>1.6448562119824683</v>
      </c>
      <c r="CZ46972" s="29">
        <v>1.9599551805205828</v>
      </c>
      <c r="DA46972" s="29">
        <v>2.5757793246423843</v>
      </c>
      <c r="DB46972" s="29">
        <v>3.2903892453432411</v>
      </c>
    </row>
    <row r="46973" spans="102:106" ht="20.100000000000001" customHeight="1" x14ac:dyDescent="0.2">
      <c r="CX46973" s="29">
        <v>46835</v>
      </c>
      <c r="CY46973" s="29">
        <v>1.6448562119262911</v>
      </c>
      <c r="CZ46973" s="29">
        <v>1.9599551807098308</v>
      </c>
      <c r="DA46973" s="29">
        <v>2.5757793257104669</v>
      </c>
      <c r="DB46973" s="29">
        <v>3.2903892482788328</v>
      </c>
    </row>
    <row r="46974" spans="102:106" ht="20.100000000000001" customHeight="1" x14ac:dyDescent="0.2">
      <c r="CX46974" s="29">
        <v>46836</v>
      </c>
      <c r="CY46974" s="29">
        <v>1.6448562118693635</v>
      </c>
      <c r="CZ46974" s="29">
        <v>1.9599551808968052</v>
      </c>
      <c r="DA46974" s="29">
        <v>2.5757793267767672</v>
      </c>
      <c r="DB46974" s="29">
        <v>3.2903892512132376</v>
      </c>
    </row>
    <row r="46975" spans="102:106" ht="20.100000000000001" customHeight="1" x14ac:dyDescent="0.2">
      <c r="CX46975" s="29">
        <v>46837</v>
      </c>
      <c r="CY46975" s="29">
        <v>1.6448562118148951</v>
      </c>
      <c r="CZ46975" s="29">
        <v>1.9599551810868692</v>
      </c>
      <c r="DA46975" s="29">
        <v>2.5757793278433803</v>
      </c>
      <c r="DB46975" s="29">
        <v>3.2903892541481317</v>
      </c>
    </row>
    <row r="46976" spans="102:106" ht="20.100000000000001" customHeight="1" x14ac:dyDescent="0.2">
      <c r="CX46976" s="29">
        <v>46838</v>
      </c>
      <c r="CY46976" s="29">
        <v>1.6448562117597731</v>
      </c>
      <c r="CZ46976" s="29">
        <v>1.959955181274774</v>
      </c>
      <c r="DA46976" s="29">
        <v>2.5757793289103805</v>
      </c>
      <c r="DB46976" s="29">
        <v>3.2903892570836115</v>
      </c>
    </row>
    <row r="46977" spans="102:106" ht="20.100000000000001" customHeight="1" x14ac:dyDescent="0.2">
      <c r="CX46977" s="29">
        <v>46839</v>
      </c>
      <c r="CY46977" s="29">
        <v>1.6448562117040451</v>
      </c>
      <c r="CZ46977" s="29">
        <v>1.9599551814605767</v>
      </c>
      <c r="DA46977" s="29">
        <v>2.5757793299778431</v>
      </c>
      <c r="DB46977" s="29">
        <v>3.2903892600181921</v>
      </c>
    </row>
    <row r="46978" spans="102:106" ht="20.100000000000001" customHeight="1" x14ac:dyDescent="0.2">
      <c r="CX46978" s="29">
        <v>46840</v>
      </c>
      <c r="CY46978" s="29">
        <v>1.6448562116509204</v>
      </c>
      <c r="CZ46978" s="29">
        <v>1.9599551816496408</v>
      </c>
      <c r="DA46978" s="29">
        <v>2.5757793310438251</v>
      </c>
      <c r="DB46978" s="29">
        <v>3.2903892629535507</v>
      </c>
    </row>
    <row r="46979" spans="102:106" ht="20.100000000000001" customHeight="1" x14ac:dyDescent="0.2">
      <c r="CX46979" s="29">
        <v>46841</v>
      </c>
      <c r="CY46979" s="29">
        <v>1.6448562115941245</v>
      </c>
      <c r="CZ46979" s="29">
        <v>1.9599551818367174</v>
      </c>
      <c r="DA46979" s="29">
        <v>2.5757793321104208</v>
      </c>
      <c r="DB46979" s="29">
        <v>3.2903892658882037</v>
      </c>
    </row>
    <row r="46980" spans="102:106" ht="20.100000000000001" customHeight="1" x14ac:dyDescent="0.2">
      <c r="CX46980" s="29">
        <v>46842</v>
      </c>
      <c r="CY46980" s="29">
        <v>1.6448562115400278</v>
      </c>
      <c r="CZ46980" s="29">
        <v>1.9599551820271695</v>
      </c>
      <c r="DA46980" s="29">
        <v>2.5757793331777035</v>
      </c>
      <c r="DB46980" s="29">
        <v>3.2903892688222456</v>
      </c>
    </row>
    <row r="46981" spans="102:106" ht="20.100000000000001" customHeight="1" x14ac:dyDescent="0.2">
      <c r="CX46981" s="29">
        <v>46843</v>
      </c>
      <c r="CY46981" s="29">
        <v>1.6448562114855176</v>
      </c>
      <c r="CZ46981" s="29">
        <v>1.9599551822130952</v>
      </c>
      <c r="DA46981" s="29">
        <v>2.5757793342437316</v>
      </c>
      <c r="DB46981" s="29">
        <v>3.2903892717573537</v>
      </c>
    </row>
    <row r="46982" spans="102:106" ht="20.100000000000001" customHeight="1" x14ac:dyDescent="0.2">
      <c r="CX46982" s="29">
        <v>46844</v>
      </c>
      <c r="CY46982" s="29">
        <v>1.6448562114306415</v>
      </c>
      <c r="CZ46982" s="29">
        <v>1.9599551824025114</v>
      </c>
      <c r="DA46982" s="29">
        <v>2.5757793353105987</v>
      </c>
      <c r="DB46982" s="29">
        <v>3.2903892746920436</v>
      </c>
    </row>
    <row r="46983" spans="102:106" ht="20.100000000000001" customHeight="1" x14ac:dyDescent="0.2">
      <c r="CX46983" s="29">
        <v>46845</v>
      </c>
      <c r="CY46983" s="29">
        <v>1.6448562113754477</v>
      </c>
      <c r="CZ46983" s="29">
        <v>1.9599551825901689</v>
      </c>
      <c r="DA46983" s="29">
        <v>2.5757793363783787</v>
      </c>
      <c r="DB46983" s="29">
        <v>3.2903892776264119</v>
      </c>
    </row>
    <row r="46984" spans="102:106" ht="20.100000000000001" customHeight="1" x14ac:dyDescent="0.2">
      <c r="CX46984" s="29">
        <v>46846</v>
      </c>
      <c r="CY46984" s="29">
        <v>1.6448562113199841</v>
      </c>
      <c r="CZ46984" s="29">
        <v>1.9599551827761248</v>
      </c>
      <c r="DA46984" s="29">
        <v>2.5757793374451299</v>
      </c>
      <c r="DB46984" s="29">
        <v>3.2903892805605541</v>
      </c>
    </row>
    <row r="46985" spans="102:106" ht="20.100000000000001" customHeight="1" x14ac:dyDescent="0.2">
      <c r="CX46985" s="29">
        <v>46847</v>
      </c>
      <c r="CY46985" s="29">
        <v>1.6448562112642984</v>
      </c>
      <c r="CZ46985" s="29">
        <v>1.9599551829657427</v>
      </c>
      <c r="DA46985" s="29">
        <v>2.5757793385109267</v>
      </c>
      <c r="DB46985" s="29">
        <v>3.2903892834945663</v>
      </c>
    </row>
    <row r="46986" spans="102:106" ht="20.100000000000001" customHeight="1" x14ac:dyDescent="0.2">
      <c r="CX46986" s="29">
        <v>46848</v>
      </c>
      <c r="CY46986" s="29">
        <v>1.6448562112084386</v>
      </c>
      <c r="CZ46986" s="29">
        <v>1.9599551831537734</v>
      </c>
      <c r="DA46986" s="29">
        <v>2.575779339577863</v>
      </c>
      <c r="DB46986" s="29">
        <v>3.2903892864269646</v>
      </c>
    </row>
    <row r="46987" spans="102:106" ht="20.100000000000001" customHeight="1" x14ac:dyDescent="0.2">
      <c r="CX46987" s="29">
        <v>46849</v>
      </c>
      <c r="CY46987" s="29">
        <v>1.6448562111524536</v>
      </c>
      <c r="CZ46987" s="29">
        <v>1.9599551833402737</v>
      </c>
      <c r="DA46987" s="29">
        <v>2.5757793406439946</v>
      </c>
      <c r="DB46987" s="29">
        <v>3.2903892893610056</v>
      </c>
    </row>
    <row r="46988" spans="102:106" ht="20.100000000000001" customHeight="1" x14ac:dyDescent="0.2">
      <c r="CX46988" s="29">
        <v>46850</v>
      </c>
      <c r="CY46988" s="29">
        <v>1.6448562110995522</v>
      </c>
      <c r="CZ46988" s="29">
        <v>1.9599551835279547</v>
      </c>
      <c r="DA46988" s="29">
        <v>2.5757793417093979</v>
      </c>
      <c r="DB46988" s="29">
        <v>3.2903892922952043</v>
      </c>
    </row>
    <row r="46989" spans="102:106" ht="20.100000000000001" customHeight="1" x14ac:dyDescent="0.2">
      <c r="CX46989" s="29">
        <v>46851</v>
      </c>
      <c r="CY46989" s="29">
        <v>1.644856211043459</v>
      </c>
      <c r="CZ46989" s="29">
        <v>1.9599551837168734</v>
      </c>
      <c r="DA46989" s="29">
        <v>2.5757793427781843</v>
      </c>
      <c r="DB46989" s="29">
        <v>3.2903892952280773</v>
      </c>
    </row>
    <row r="46990" spans="102:106" ht="20.100000000000001" customHeight="1" x14ac:dyDescent="0.2">
      <c r="CX46990" s="29">
        <v>46852</v>
      </c>
      <c r="CY46990" s="29">
        <v>1.6448562109905458</v>
      </c>
      <c r="CZ46990" s="29">
        <v>1.9599551839044334</v>
      </c>
      <c r="DA46990" s="29">
        <v>2.5757793438423549</v>
      </c>
      <c r="DB46990" s="29">
        <v>3.2903892981628808</v>
      </c>
    </row>
    <row r="46991" spans="102:106" ht="20.100000000000001" customHeight="1" x14ac:dyDescent="0.2">
      <c r="CX46991" s="29">
        <v>46853</v>
      </c>
      <c r="CY46991" s="29">
        <v>1.6448562109313749</v>
      </c>
      <c r="CZ46991" s="29">
        <v>1.9599551840933453</v>
      </c>
      <c r="DA46991" s="29">
        <v>2.5757793449100594</v>
      </c>
      <c r="DB46991" s="29">
        <v>3.2903893010949705</v>
      </c>
    </row>
    <row r="46992" spans="102:106" ht="20.100000000000001" customHeight="1" x14ac:dyDescent="0.2">
      <c r="CX46992" s="29">
        <v>46854</v>
      </c>
      <c r="CY46992" s="29">
        <v>1.6448562108786422</v>
      </c>
      <c r="CZ46992" s="29">
        <v>1.9599551842810132</v>
      </c>
      <c r="DA46992" s="29">
        <v>2.5757793459753171</v>
      </c>
      <c r="DB46992" s="29">
        <v>3.2903893040276024</v>
      </c>
    </row>
    <row r="46993" spans="102:106" ht="20.100000000000001" customHeight="1" x14ac:dyDescent="0.2">
      <c r="CX46993" s="29">
        <v>46855</v>
      </c>
      <c r="CY46993" s="29">
        <v>1.6448562108229092</v>
      </c>
      <c r="CZ46993" s="29">
        <v>1.9599551844674936</v>
      </c>
      <c r="DA46993" s="29">
        <v>2.5757793470422397</v>
      </c>
      <c r="DB46993" s="29">
        <v>3.2903893069608725</v>
      </c>
    </row>
    <row r="46994" spans="102:106" ht="20.100000000000001" customHeight="1" x14ac:dyDescent="0.2">
      <c r="CX46994" s="29">
        <v>46856</v>
      </c>
      <c r="CY46994" s="29">
        <v>1.6448562107673863</v>
      </c>
      <c r="CZ46994" s="29">
        <v>1.9599551846554979</v>
      </c>
      <c r="DA46994" s="29">
        <v>2.5757793481088846</v>
      </c>
      <c r="DB46994" s="29">
        <v>3.290389309893297</v>
      </c>
    </row>
    <row r="46995" spans="102:106" ht="20.100000000000001" customHeight="1" x14ac:dyDescent="0.2">
      <c r="CX46995" s="29">
        <v>46857</v>
      </c>
      <c r="CY46995" s="29">
        <v>1.6448562107121216</v>
      </c>
      <c r="CZ46995" s="29">
        <v>1.9599551848424293</v>
      </c>
      <c r="DA46995" s="29">
        <v>2.5757793491753262</v>
      </c>
      <c r="DB46995" s="29">
        <v>3.2903893128265511</v>
      </c>
    </row>
    <row r="46996" spans="102:106" ht="20.100000000000001" customHeight="1" x14ac:dyDescent="0.2">
      <c r="CX46996" s="29">
        <v>46858</v>
      </c>
      <c r="CY46996" s="29">
        <v>1.6448562106571629</v>
      </c>
      <c r="CZ46996" s="29">
        <v>1.9599551850309982</v>
      </c>
      <c r="DA46996" s="29">
        <v>2.5757793502396211</v>
      </c>
      <c r="DB46996" s="29">
        <v>3.2903893157591519</v>
      </c>
    </row>
    <row r="46997" spans="102:106" ht="20.100000000000001" customHeight="1" x14ac:dyDescent="0.2">
      <c r="CX46997" s="29">
        <v>46859</v>
      </c>
      <c r="CY46997" s="29">
        <v>1.6448562106025579</v>
      </c>
      <c r="CZ46997" s="29">
        <v>1.9599551852186092</v>
      </c>
      <c r="DA46997" s="29">
        <v>2.5757793513058824</v>
      </c>
      <c r="DB46997" s="29">
        <v>3.2903893186927746</v>
      </c>
    </row>
    <row r="46998" spans="102:106" ht="20.100000000000001" customHeight="1" x14ac:dyDescent="0.2">
      <c r="CX46998" s="29">
        <v>46860</v>
      </c>
      <c r="CY46998" s="29">
        <v>1.6448562105451927</v>
      </c>
      <c r="CZ46998" s="29">
        <v>1.9599551854079724</v>
      </c>
      <c r="DA46998" s="29">
        <v>2.5757793523721659</v>
      </c>
      <c r="DB46998" s="29">
        <v>3.2903893216243549</v>
      </c>
    </row>
    <row r="46999" spans="102:106" ht="20.100000000000001" customHeight="1" x14ac:dyDescent="0.2">
      <c r="CX46999" s="29">
        <v>46861</v>
      </c>
      <c r="CY46999" s="29">
        <v>1.6448562104914395</v>
      </c>
      <c r="CZ46999" s="29">
        <v>1.9599551855938373</v>
      </c>
      <c r="DA46999" s="29">
        <v>2.5757793534385467</v>
      </c>
      <c r="DB46999" s="29">
        <v>3.2903893245555693</v>
      </c>
    </row>
    <row r="47000" spans="102:106" ht="20.100000000000001" customHeight="1" x14ac:dyDescent="0.2">
      <c r="CX47000" s="29">
        <v>46862</v>
      </c>
      <c r="CY47000" s="29">
        <v>1.6448562104381848</v>
      </c>
      <c r="CZ47000" s="29">
        <v>1.9599551857815689</v>
      </c>
      <c r="DA47000" s="29">
        <v>2.5757793545051006</v>
      </c>
      <c r="DB47000" s="29">
        <v>3.2903893274880938</v>
      </c>
    </row>
    <row r="47001" spans="102:106" ht="20.100000000000001" customHeight="1" x14ac:dyDescent="0.2">
      <c r="CX47001" s="29">
        <v>46863</v>
      </c>
      <c r="CY47001" s="29">
        <v>1.6448562103823126</v>
      </c>
      <c r="CZ47001" s="29">
        <v>1.9599551859712245</v>
      </c>
      <c r="DA47001" s="29">
        <v>2.5757793555698818</v>
      </c>
      <c r="DB47001" s="29">
        <v>3.2903893304204441</v>
      </c>
    </row>
    <row r="47002" spans="102:106" ht="20.100000000000001" customHeight="1" x14ac:dyDescent="0.2">
      <c r="CX47002" s="29">
        <v>46864</v>
      </c>
      <c r="CY47002" s="29">
        <v>1.6448562103270348</v>
      </c>
      <c r="CZ47002" s="29">
        <v>1.9599551861575528</v>
      </c>
      <c r="DA47002" s="29">
        <v>2.5757793566349867</v>
      </c>
      <c r="DB47002" s="29">
        <v>3.2903893333527163</v>
      </c>
    </row>
    <row r="47003" spans="102:106" ht="20.100000000000001" customHeight="1" x14ac:dyDescent="0.2">
      <c r="CX47003" s="29">
        <v>46865</v>
      </c>
      <c r="CY47003" s="29">
        <v>1.6448562102723983</v>
      </c>
      <c r="CZ47003" s="29">
        <v>1.9599551863459195</v>
      </c>
      <c r="DA47003" s="29">
        <v>2.5757793577025088</v>
      </c>
      <c r="DB47003" s="29">
        <v>3.2903893362834249</v>
      </c>
    </row>
    <row r="47004" spans="102:106" ht="20.100000000000001" customHeight="1" x14ac:dyDescent="0.2">
      <c r="CX47004" s="29">
        <v>46866</v>
      </c>
      <c r="CY47004" s="29">
        <v>1.6448562102184516</v>
      </c>
      <c r="CZ47004" s="29">
        <v>1.9599551865337277</v>
      </c>
      <c r="DA47004" s="29">
        <v>2.5757793587684841</v>
      </c>
      <c r="DB47004" s="29">
        <v>3.2903893392158281</v>
      </c>
    </row>
    <row r="47005" spans="102:106" ht="20.100000000000001" customHeight="1" x14ac:dyDescent="0.2">
      <c r="CX47005" s="29">
        <v>46867</v>
      </c>
      <c r="CY47005" s="29">
        <v>1.6448562101620801</v>
      </c>
      <c r="CZ47005" s="29">
        <v>1.9599551867210341</v>
      </c>
      <c r="DA47005" s="29">
        <v>2.5757793598329877</v>
      </c>
      <c r="DB47005" s="29">
        <v>3.2903893421468609</v>
      </c>
    </row>
    <row r="47006" spans="102:106" ht="20.100000000000001" customHeight="1" x14ac:dyDescent="0.2">
      <c r="CX47006" s="29">
        <v>46868</v>
      </c>
      <c r="CY47006" s="29">
        <v>1.6448562101064934</v>
      </c>
      <c r="CZ47006" s="29">
        <v>1.9599551869105503</v>
      </c>
      <c r="DA47006" s="29">
        <v>2.5757793608981152</v>
      </c>
      <c r="DB47006" s="29">
        <v>3.2903893450781978</v>
      </c>
    </row>
    <row r="47007" spans="102:106" ht="20.100000000000001" customHeight="1" x14ac:dyDescent="0.2">
      <c r="CX47007" s="29">
        <v>46869</v>
      </c>
      <c r="CY47007" s="29">
        <v>1.6448562100517408</v>
      </c>
      <c r="CZ47007" s="29">
        <v>1.9599551870970251</v>
      </c>
      <c r="DA47007" s="29">
        <v>2.57577936196394</v>
      </c>
      <c r="DB47007" s="29">
        <v>3.2903893480099367</v>
      </c>
    </row>
    <row r="47008" spans="102:106" ht="20.100000000000001" customHeight="1" x14ac:dyDescent="0.2">
      <c r="CX47008" s="29">
        <v>46870</v>
      </c>
      <c r="CY47008" s="29">
        <v>1.6448562099947064</v>
      </c>
      <c r="CZ47008" s="29">
        <v>1.9599551872831691</v>
      </c>
      <c r="DA47008" s="29">
        <v>2.5757793630305388</v>
      </c>
      <c r="DB47008" s="29">
        <v>3.2903893509405919</v>
      </c>
    </row>
    <row r="47009" spans="102:106" ht="20.100000000000001" customHeight="1" x14ac:dyDescent="0.2">
      <c r="CX47009" s="29">
        <v>46871</v>
      </c>
      <c r="CY47009" s="29">
        <v>1.644856209941765</v>
      </c>
      <c r="CZ47009" s="29">
        <v>1.9599551874716945</v>
      </c>
      <c r="DA47009" s="29">
        <v>2.5757793640959661</v>
      </c>
      <c r="DB47009" s="29">
        <v>3.2903893538718401</v>
      </c>
    </row>
    <row r="47010" spans="102:106" ht="20.100000000000001" customHeight="1" x14ac:dyDescent="0.2">
      <c r="CX47010" s="29">
        <v>46872</v>
      </c>
      <c r="CY47010" s="29">
        <v>1.6448562098866375</v>
      </c>
      <c r="CZ47010" s="29">
        <v>1.9599551876600037</v>
      </c>
      <c r="DA47010" s="29">
        <v>2.5757793651602969</v>
      </c>
      <c r="DB47010" s="29">
        <v>3.2903893568021969</v>
      </c>
    </row>
    <row r="47011" spans="102:106" ht="20.100000000000001" customHeight="1" x14ac:dyDescent="0.2">
      <c r="CX47011" s="29">
        <v>46873</v>
      </c>
      <c r="CY47011" s="29">
        <v>1.644856209829372</v>
      </c>
      <c r="CZ47011" s="29">
        <v>1.9599551878481545</v>
      </c>
      <c r="DA47011" s="29">
        <v>2.5757793662256265</v>
      </c>
      <c r="DB47011" s="29">
        <v>3.2903893597333385</v>
      </c>
    </row>
    <row r="47012" spans="102:106" ht="20.100000000000001" customHeight="1" x14ac:dyDescent="0.2">
      <c r="CX47012" s="29">
        <v>46874</v>
      </c>
      <c r="CY47012" s="29">
        <v>1.6448562097763431</v>
      </c>
      <c r="CZ47012" s="29">
        <v>1.9599551880362027</v>
      </c>
      <c r="DA47012" s="29">
        <v>2.5757793672920299</v>
      </c>
      <c r="DB47012" s="29">
        <v>3.2903893626637801</v>
      </c>
    </row>
    <row r="47013" spans="102:106" ht="20.100000000000001" customHeight="1" x14ac:dyDescent="0.2">
      <c r="CX47013" s="29">
        <v>46875</v>
      </c>
      <c r="CY47013" s="29">
        <v>1.644856209721272</v>
      </c>
      <c r="CZ47013" s="29">
        <v>1.9599551882242063</v>
      </c>
      <c r="DA47013" s="29">
        <v>2.5757793683575616</v>
      </c>
      <c r="DB47013" s="29">
        <v>3.2903893655936174</v>
      </c>
    </row>
    <row r="47014" spans="102:106" ht="20.100000000000001" customHeight="1" x14ac:dyDescent="0.2">
      <c r="CX47014" s="29">
        <v>46876</v>
      </c>
      <c r="CY47014" s="29">
        <v>1.6448562096642065</v>
      </c>
      <c r="CZ47014" s="29">
        <v>1.9599551884095674</v>
      </c>
      <c r="DA47014" s="29">
        <v>2.5757793694222979</v>
      </c>
      <c r="DB47014" s="29">
        <v>3.2903893685245276</v>
      </c>
    </row>
    <row r="47015" spans="102:106" ht="20.100000000000001" customHeight="1" x14ac:dyDescent="0.2">
      <c r="CX47015" s="29">
        <v>46877</v>
      </c>
      <c r="CY47015" s="29">
        <v>1.644856209611522</v>
      </c>
      <c r="CZ47015" s="29">
        <v>1.9599551885976527</v>
      </c>
      <c r="DA47015" s="29">
        <v>2.5757793704863126</v>
      </c>
      <c r="DB47015" s="29">
        <v>3.2903893714550252</v>
      </c>
    </row>
    <row r="47016" spans="102:106" ht="20.100000000000001" customHeight="1" x14ac:dyDescent="0.2">
      <c r="CX47016" s="29">
        <v>46878</v>
      </c>
      <c r="CY47016" s="29">
        <v>1.6448562095569388</v>
      </c>
      <c r="CZ47016" s="29">
        <v>1.9599551887858648</v>
      </c>
      <c r="DA47016" s="29">
        <v>2.5757793715537205</v>
      </c>
      <c r="DB47016" s="29">
        <v>3.2903893743852057</v>
      </c>
    </row>
    <row r="47017" spans="102:106" ht="20.100000000000001" customHeight="1" x14ac:dyDescent="0.2">
      <c r="CX47017" s="29">
        <v>46879</v>
      </c>
      <c r="CY47017" s="29">
        <v>1.6448562095005046</v>
      </c>
      <c r="CZ47017" s="29">
        <v>1.9599551889742604</v>
      </c>
      <c r="DA47017" s="29">
        <v>2.5757793726185381</v>
      </c>
      <c r="DB47017" s="29">
        <v>3.2903893773151665</v>
      </c>
    </row>
    <row r="47018" spans="102:106" ht="20.100000000000001" customHeight="1" x14ac:dyDescent="0.2">
      <c r="CX47018" s="29">
        <v>46880</v>
      </c>
      <c r="CY47018" s="29">
        <v>1.6448562094454315</v>
      </c>
      <c r="CZ47018" s="29">
        <v>1.9599551891628963</v>
      </c>
      <c r="DA47018" s="29">
        <v>2.5757793736828596</v>
      </c>
      <c r="DB47018" s="29">
        <v>3.2903893802434205</v>
      </c>
    </row>
    <row r="47019" spans="102:106" ht="20.100000000000001" customHeight="1" x14ac:dyDescent="0.2">
      <c r="CX47019" s="29">
        <v>46881</v>
      </c>
      <c r="CY47019" s="29">
        <v>1.6448562093886037</v>
      </c>
      <c r="CZ47019" s="29">
        <v>1.9599551893491749</v>
      </c>
      <c r="DA47019" s="29">
        <v>2.5757793747487803</v>
      </c>
      <c r="DB47019" s="29">
        <v>3.2903893831748086</v>
      </c>
    </row>
    <row r="47020" spans="102:106" ht="20.100000000000001" customHeight="1" x14ac:dyDescent="0.2">
      <c r="CX47020" s="29">
        <v>46882</v>
      </c>
      <c r="CY47020" s="29">
        <v>1.644856209333232</v>
      </c>
      <c r="CZ47020" s="29">
        <v>1.9599551895358085</v>
      </c>
      <c r="DA47020" s="29">
        <v>2.5757793758143546</v>
      </c>
      <c r="DB47020" s="29">
        <v>3.2903893861031004</v>
      </c>
    </row>
    <row r="47021" spans="102:106" ht="20.100000000000001" customHeight="1" x14ac:dyDescent="0.2">
      <c r="CX47021" s="29">
        <v>46883</v>
      </c>
      <c r="CY47021" s="29">
        <v>1.644856209279365</v>
      </c>
      <c r="CZ47021" s="29">
        <v>1.9599551897255092</v>
      </c>
      <c r="DA47021" s="29">
        <v>2.5757793768776374</v>
      </c>
      <c r="DB47021" s="29">
        <v>3.2903893890331353</v>
      </c>
    </row>
    <row r="47022" spans="102:106" ht="20.100000000000001" customHeight="1" x14ac:dyDescent="0.2">
      <c r="CX47022" s="29">
        <v>46884</v>
      </c>
      <c r="CY47022" s="29">
        <v>1.6448562092238872</v>
      </c>
      <c r="CZ47022" s="29">
        <v>1.9599551899130236</v>
      </c>
      <c r="DA47022" s="29">
        <v>2.575779377942744</v>
      </c>
      <c r="DB47022" s="29">
        <v>3.2903893919634299</v>
      </c>
    </row>
    <row r="47023" spans="102:106" ht="20.100000000000001" customHeight="1" x14ac:dyDescent="0.2">
      <c r="CX47023" s="29">
        <v>46885</v>
      </c>
      <c r="CY47023" s="29">
        <v>1.6448562091700094</v>
      </c>
      <c r="CZ47023" s="29">
        <v>1.9599551900984085</v>
      </c>
      <c r="DA47023" s="29">
        <v>2.5757793790077304</v>
      </c>
      <c r="DB47023" s="29">
        <v>3.2903893948924967</v>
      </c>
    </row>
    <row r="47024" spans="102:106" ht="20.100000000000001" customHeight="1" x14ac:dyDescent="0.2">
      <c r="CX47024" s="29">
        <v>46886</v>
      </c>
      <c r="CY47024" s="29">
        <v>1.6448562091146159</v>
      </c>
      <c r="CZ47024" s="29">
        <v>1.959955190287032</v>
      </c>
      <c r="DA47024" s="29">
        <v>2.57577938007267</v>
      </c>
      <c r="DB47024" s="29">
        <v>3.2903893978204315</v>
      </c>
    </row>
    <row r="47025" spans="102:106" ht="20.100000000000001" customHeight="1" x14ac:dyDescent="0.2">
      <c r="CX47025" s="29">
        <v>46887</v>
      </c>
      <c r="CY47025" s="29">
        <v>1.6448562090577545</v>
      </c>
      <c r="CZ47025" s="29">
        <v>1.9599551904736403</v>
      </c>
      <c r="DA47025" s="29">
        <v>2.5757793811376386</v>
      </c>
      <c r="DB47025" s="29">
        <v>3.2903894007489138</v>
      </c>
    </row>
    <row r="47026" spans="102:106" ht="20.100000000000001" customHeight="1" x14ac:dyDescent="0.2">
      <c r="CX47026" s="29">
        <v>46888</v>
      </c>
      <c r="CY47026" s="29">
        <v>1.6448562090058019</v>
      </c>
      <c r="CZ47026" s="29">
        <v>1.9599551906609456</v>
      </c>
      <c r="DA47026" s="29">
        <v>2.5757793822006914</v>
      </c>
      <c r="DB47026" s="29">
        <v>3.290389403678037</v>
      </c>
    </row>
    <row r="47027" spans="102:106" ht="20.100000000000001" customHeight="1" x14ac:dyDescent="0.2">
      <c r="CX47027" s="29">
        <v>46889</v>
      </c>
      <c r="CY47027" s="29">
        <v>1.6448562089493122</v>
      </c>
      <c r="CZ47027" s="29">
        <v>1.9599551908490049</v>
      </c>
      <c r="DA47027" s="29">
        <v>2.5757793832659424</v>
      </c>
      <c r="DB47027" s="29">
        <v>3.2903894066063164</v>
      </c>
    </row>
    <row r="47028" spans="102:106" ht="20.100000000000001" customHeight="1" x14ac:dyDescent="0.2">
      <c r="CX47028" s="29">
        <v>46890</v>
      </c>
      <c r="CY47028" s="29">
        <v>1.644856208894663</v>
      </c>
      <c r="CZ47028" s="29">
        <v>1.9599551910378761</v>
      </c>
      <c r="DA47028" s="29">
        <v>2.5757793843314483</v>
      </c>
      <c r="DB47028" s="29">
        <v>3.2903894095354289</v>
      </c>
    </row>
    <row r="47029" spans="102:106" ht="20.100000000000001" customHeight="1" x14ac:dyDescent="0.2">
      <c r="CX47029" s="29">
        <v>46891</v>
      </c>
      <c r="CY47029" s="29">
        <v>1.6448562088387371</v>
      </c>
      <c r="CZ47029" s="29">
        <v>1.95995519122496</v>
      </c>
      <c r="DA47029" s="29">
        <v>2.5757793853952613</v>
      </c>
      <c r="DB47029" s="29">
        <v>3.2903894124638886</v>
      </c>
    </row>
    <row r="47030" spans="102:106" ht="20.100000000000001" customHeight="1" x14ac:dyDescent="0.2">
      <c r="CX47030" s="29">
        <v>46892</v>
      </c>
      <c r="CY47030" s="29">
        <v>1.6448562087847474</v>
      </c>
      <c r="CZ47030" s="29">
        <v>1.959955191410313</v>
      </c>
      <c r="DA47030" s="29">
        <v>2.5757793864594785</v>
      </c>
      <c r="DB47030" s="29">
        <v>3.2903894153933742</v>
      </c>
    </row>
    <row r="47031" spans="102:106" ht="20.100000000000001" customHeight="1" x14ac:dyDescent="0.2">
      <c r="CX47031" s="29">
        <v>46893</v>
      </c>
      <c r="CY47031" s="29">
        <v>1.6448562087295764</v>
      </c>
      <c r="CZ47031" s="29">
        <v>1.9599551915993052</v>
      </c>
      <c r="DA47031" s="29">
        <v>2.5757793875241748</v>
      </c>
      <c r="DB47031" s="29">
        <v>3.2903894183208164</v>
      </c>
    </row>
    <row r="47032" spans="102:106" ht="20.100000000000001" customHeight="1" x14ac:dyDescent="0.2">
      <c r="CX47032" s="29">
        <v>46894</v>
      </c>
      <c r="CY47032" s="29">
        <v>1.6448562086732725</v>
      </c>
      <c r="CZ47032" s="29">
        <v>1.9599551917866804</v>
      </c>
      <c r="DA47032" s="29">
        <v>2.575779388589424</v>
      </c>
      <c r="DB47032" s="29">
        <v>3.290389421249476</v>
      </c>
    </row>
    <row r="47033" spans="102:106" ht="20.100000000000001" customHeight="1" x14ac:dyDescent="0.2">
      <c r="CX47033" s="29">
        <v>46895</v>
      </c>
      <c r="CY47033" s="29">
        <v>1.6448562086190481</v>
      </c>
      <c r="CZ47033" s="29">
        <v>1.9599551919751526</v>
      </c>
      <c r="DA47033" s="29">
        <v>2.5757793896532819</v>
      </c>
      <c r="DB47033" s="29">
        <v>3.2903894241762841</v>
      </c>
    </row>
    <row r="47034" spans="102:106" ht="20.100000000000001" customHeight="1" x14ac:dyDescent="0.2">
      <c r="CX47034" s="29">
        <v>46896</v>
      </c>
      <c r="CY47034" s="29">
        <v>1.6448562085637863</v>
      </c>
      <c r="CZ47034" s="29">
        <v>1.9599551921621221</v>
      </c>
      <c r="DA47034" s="29">
        <v>2.5757793907178432</v>
      </c>
      <c r="DB47034" s="29">
        <v>3.2903894271044996</v>
      </c>
    </row>
    <row r="47035" spans="102:106" ht="20.100000000000001" customHeight="1" x14ac:dyDescent="0.2">
      <c r="CX47035" s="29">
        <v>46897</v>
      </c>
      <c r="CY47035" s="29">
        <v>1.6448562085075351</v>
      </c>
      <c r="CZ47035" s="29">
        <v>1.9599551923503027</v>
      </c>
      <c r="DA47035" s="29">
        <v>2.5757793917831826</v>
      </c>
      <c r="DB47035" s="29">
        <v>3.2903894300326382</v>
      </c>
    </row>
    <row r="47036" spans="102:106" ht="20.100000000000001" customHeight="1" x14ac:dyDescent="0.2">
      <c r="CX47036" s="29">
        <v>46898</v>
      </c>
      <c r="CY47036" s="29">
        <v>1.6448562084535072</v>
      </c>
      <c r="CZ47036" s="29">
        <v>1.9599551925370946</v>
      </c>
      <c r="DA47036" s="29">
        <v>2.5757793928453343</v>
      </c>
      <c r="DB47036" s="29">
        <v>3.2903894329607941</v>
      </c>
    </row>
    <row r="47037" spans="102:106" ht="20.100000000000001" customHeight="1" x14ac:dyDescent="0.2">
      <c r="CX47037" s="29">
        <v>46899</v>
      </c>
      <c r="CY47037" s="29">
        <v>1.6448562083985852</v>
      </c>
      <c r="CZ47037" s="29">
        <v>1.9599551927252115</v>
      </c>
      <c r="DA47037" s="29">
        <v>2.5757793939104352</v>
      </c>
      <c r="DB47037" s="29">
        <v>3.2903894358874819</v>
      </c>
    </row>
    <row r="47038" spans="102:106" ht="20.100000000000001" customHeight="1" x14ac:dyDescent="0.2">
      <c r="CX47038" s="29">
        <v>46900</v>
      </c>
      <c r="CY47038" s="29">
        <v>1.6448562083428173</v>
      </c>
      <c r="CZ47038" s="29">
        <v>1.9599551929120542</v>
      </c>
      <c r="DA47038" s="29">
        <v>2.5757793949745187</v>
      </c>
      <c r="DB47038" s="29">
        <v>3.2903894388143788</v>
      </c>
    </row>
    <row r="47039" spans="102:106" ht="20.100000000000001" customHeight="1" x14ac:dyDescent="0.2">
      <c r="CX47039" s="29">
        <v>46901</v>
      </c>
      <c r="CY47039" s="29">
        <v>1.6448562082894163</v>
      </c>
      <c r="CZ47039" s="29">
        <v>1.9599551931003352</v>
      </c>
      <c r="DA47039" s="29">
        <v>2.5757793960396804</v>
      </c>
      <c r="DB47039" s="29">
        <v>3.2903894417415809</v>
      </c>
    </row>
    <row r="47040" spans="102:106" ht="20.100000000000001" customHeight="1" x14ac:dyDescent="0.2">
      <c r="CX47040" s="29">
        <v>46902</v>
      </c>
      <c r="CY47040" s="29">
        <v>1.6448562082352647</v>
      </c>
      <c r="CZ47040" s="29">
        <v>1.9599551932874564</v>
      </c>
      <c r="DA47040" s="29">
        <v>2.5757793971019529</v>
      </c>
      <c r="DB47040" s="29">
        <v>3.290389444669183</v>
      </c>
    </row>
    <row r="47041" spans="102:106" ht="20.100000000000001" customHeight="1" x14ac:dyDescent="0.2">
      <c r="CX47041" s="29">
        <v>46903</v>
      </c>
      <c r="CY47041" s="29">
        <v>1.6448562081804106</v>
      </c>
      <c r="CZ47041" s="29">
        <v>1.9599551934734734</v>
      </c>
      <c r="DA47041" s="29">
        <v>2.5757793981674757</v>
      </c>
      <c r="DB47041" s="29">
        <v>3.2903894475957007</v>
      </c>
    </row>
    <row r="47042" spans="102:106" ht="20.100000000000001" customHeight="1" x14ac:dyDescent="0.2">
      <c r="CX47042" s="29">
        <v>46904</v>
      </c>
      <c r="CY47042" s="29">
        <v>1.6448562081249019</v>
      </c>
      <c r="CZ47042" s="29">
        <v>1.9599551936611006</v>
      </c>
      <c r="DA47042" s="29">
        <v>2.5757793992302589</v>
      </c>
      <c r="DB47042" s="29">
        <v>3.29038945052281</v>
      </c>
    </row>
    <row r="47043" spans="102:106" ht="20.100000000000001" customHeight="1" x14ac:dyDescent="0.2">
      <c r="CX47043" s="29">
        <v>46905</v>
      </c>
      <c r="CY47043" s="29">
        <v>1.6448562080687859</v>
      </c>
      <c r="CZ47043" s="29">
        <v>1.959955193850395</v>
      </c>
      <c r="DA47043" s="29">
        <v>2.5757794002944201</v>
      </c>
      <c r="DB47043" s="29">
        <v>3.2903894534490252</v>
      </c>
    </row>
    <row r="47044" spans="102:106" ht="20.100000000000001" customHeight="1" x14ac:dyDescent="0.2">
      <c r="CX47044" s="29">
        <v>46906</v>
      </c>
      <c r="CY47044" s="29">
        <v>1.6448562080152764</v>
      </c>
      <c r="CZ47044" s="29">
        <v>1.9599551940361002</v>
      </c>
      <c r="DA47044" s="29">
        <v>2.5757794013580124</v>
      </c>
      <c r="DB47044" s="29">
        <v>3.2903894563760239</v>
      </c>
    </row>
    <row r="47045" spans="102:106" ht="20.100000000000001" customHeight="1" x14ac:dyDescent="0.2">
      <c r="CX47045" s="29">
        <v>46907</v>
      </c>
      <c r="CY47045" s="29">
        <v>1.6448562079580895</v>
      </c>
      <c r="CZ47045" s="29">
        <v>1.959955194223586</v>
      </c>
      <c r="DA47045" s="29">
        <v>2.5757794024231337</v>
      </c>
      <c r="DB47045" s="29">
        <v>3.29038945930232</v>
      </c>
    </row>
    <row r="47046" spans="102:106" ht="20.100000000000001" customHeight="1" x14ac:dyDescent="0.2">
      <c r="CX47046" s="29">
        <v>46908</v>
      </c>
      <c r="CY47046" s="29">
        <v>1.6448562079036053</v>
      </c>
      <c r="CZ47046" s="29">
        <v>1.9599551944102536</v>
      </c>
      <c r="DA47046" s="29">
        <v>2.5757794034858148</v>
      </c>
      <c r="DB47046" s="29">
        <v>3.290389462228009</v>
      </c>
    </row>
    <row r="47047" spans="102:106" ht="20.100000000000001" customHeight="1" x14ac:dyDescent="0.2">
      <c r="CX47047" s="29">
        <v>46909</v>
      </c>
      <c r="CY47047" s="29">
        <v>1.644856207848705</v>
      </c>
      <c r="CZ47047" s="29">
        <v>1.9599551945988161</v>
      </c>
      <c r="DA47047" s="29">
        <v>2.5757794045501741</v>
      </c>
      <c r="DB47047" s="29">
        <v>3.2903894651547687</v>
      </c>
    </row>
    <row r="47048" spans="102:106" ht="20.100000000000001" customHeight="1" x14ac:dyDescent="0.2">
      <c r="CX47048" s="29">
        <v>46910</v>
      </c>
      <c r="CY47048" s="29">
        <v>1.6448562077934366</v>
      </c>
      <c r="CZ47048" s="29">
        <v>1.9599551947866738</v>
      </c>
      <c r="DA47048" s="29">
        <v>2.5757794056142642</v>
      </c>
      <c r="DB47048" s="29">
        <v>3.2903894680811123</v>
      </c>
    </row>
    <row r="47049" spans="102:106" ht="20.100000000000001" customHeight="1" x14ac:dyDescent="0.2">
      <c r="CX47049" s="29">
        <v>46911</v>
      </c>
      <c r="CY47049" s="29">
        <v>1.6448562077378479</v>
      </c>
      <c r="CZ47049" s="29">
        <v>1.959955194973884</v>
      </c>
      <c r="DA47049" s="29">
        <v>2.5757794066781607</v>
      </c>
      <c r="DB47049" s="29">
        <v>3.2903894710071357</v>
      </c>
    </row>
    <row r="47050" spans="102:106" ht="20.100000000000001" customHeight="1" x14ac:dyDescent="0.2">
      <c r="CX47050" s="29">
        <v>46912</v>
      </c>
      <c r="CY47050" s="29">
        <v>1.6448562076851532</v>
      </c>
      <c r="CZ47050" s="29">
        <v>1.959955195160503</v>
      </c>
      <c r="DA47050" s="29">
        <v>2.5757794077419383</v>
      </c>
      <c r="DB47050" s="29">
        <v>3.2903894739329353</v>
      </c>
    </row>
    <row r="47051" spans="102:106" ht="20.100000000000001" customHeight="1" x14ac:dyDescent="0.2">
      <c r="CX47051" s="29">
        <v>46913</v>
      </c>
      <c r="CY47051" s="29">
        <v>1.6448562076290676</v>
      </c>
      <c r="CZ47051" s="29">
        <v>1.9599551953492449</v>
      </c>
      <c r="DA47051" s="29">
        <v>2.5757794088056714</v>
      </c>
      <c r="DB47051" s="29">
        <v>3.2903894768586053</v>
      </c>
    </row>
    <row r="47052" spans="102:106" ht="20.100000000000001" customHeight="1" x14ac:dyDescent="0.2">
      <c r="CX47052" s="29">
        <v>46914</v>
      </c>
      <c r="CY47052" s="29">
        <v>1.644856207572805</v>
      </c>
      <c r="CZ47052" s="29">
        <v>1.9599551955348531</v>
      </c>
      <c r="DA47052" s="29">
        <v>2.575779409869436</v>
      </c>
      <c r="DB47052" s="29">
        <v>3.2903894797842428</v>
      </c>
    </row>
    <row r="47053" spans="102:106" ht="20.100000000000001" customHeight="1" x14ac:dyDescent="0.2">
      <c r="CX47053" s="29">
        <v>46915</v>
      </c>
      <c r="CY47053" s="29">
        <v>1.6448562075195798</v>
      </c>
      <c r="CZ47053" s="29">
        <v>1.9599551957226984</v>
      </c>
      <c r="DA47053" s="29">
        <v>2.5757794109333054</v>
      </c>
      <c r="DB47053" s="29">
        <v>3.290389482709942</v>
      </c>
    </row>
    <row r="47054" spans="102:106" ht="20.100000000000001" customHeight="1" x14ac:dyDescent="0.2">
      <c r="CX47054" s="29">
        <v>46916</v>
      </c>
      <c r="CY47054" s="29">
        <v>1.6448562074631072</v>
      </c>
      <c r="CZ47054" s="29">
        <v>1.9599551959101806</v>
      </c>
      <c r="DA47054" s="29">
        <v>2.5757794119953341</v>
      </c>
      <c r="DB47054" s="29">
        <v>3.2903894856357989</v>
      </c>
    </row>
    <row r="47055" spans="102:106" ht="20.100000000000001" customHeight="1" x14ac:dyDescent="0.2">
      <c r="CX47055" s="29">
        <v>46917</v>
      </c>
      <c r="CY47055" s="29">
        <v>1.644856207409767</v>
      </c>
      <c r="CZ47055" s="29">
        <v>1.9599551960973565</v>
      </c>
      <c r="DA47055" s="29">
        <v>2.5757794130576182</v>
      </c>
      <c r="DB47055" s="29">
        <v>3.290389488560328</v>
      </c>
    </row>
    <row r="47056" spans="102:106" ht="20.100000000000001" customHeight="1" x14ac:dyDescent="0.2">
      <c r="CX47056" s="29">
        <v>46918</v>
      </c>
      <c r="CY47056" s="29">
        <v>1.6448562073532753</v>
      </c>
      <c r="CZ47056" s="29">
        <v>1.9599551962842834</v>
      </c>
      <c r="DA47056" s="29">
        <v>2.5757794141222536</v>
      </c>
      <c r="DB47056" s="29">
        <v>3.2903894914852061</v>
      </c>
    </row>
    <row r="47057" spans="102:106" ht="20.100000000000001" customHeight="1" x14ac:dyDescent="0.2">
      <c r="CX47057" s="29">
        <v>46919</v>
      </c>
      <c r="CY47057" s="29">
        <v>1.6448562073000121</v>
      </c>
      <c r="CZ47057" s="29">
        <v>1.9599551964736754</v>
      </c>
      <c r="DA47057" s="29">
        <v>2.5757794151852726</v>
      </c>
      <c r="DB47057" s="29">
        <v>3.2903894944105283</v>
      </c>
    </row>
    <row r="47058" spans="102:106" ht="20.100000000000001" customHeight="1" x14ac:dyDescent="0.2">
      <c r="CX47058" s="29">
        <v>46920</v>
      </c>
      <c r="CY47058" s="29">
        <v>1.6448562072436921</v>
      </c>
      <c r="CZ47058" s="29">
        <v>1.9599551966602744</v>
      </c>
      <c r="DA47058" s="29">
        <v>2.5757794162487717</v>
      </c>
      <c r="DB47058" s="29">
        <v>3.2903894973348096</v>
      </c>
    </row>
    <row r="47059" spans="102:106" ht="20.100000000000001" customHeight="1" x14ac:dyDescent="0.2">
      <c r="CX47059" s="29">
        <v>46921</v>
      </c>
      <c r="CY47059" s="29">
        <v>1.6448562071875297</v>
      </c>
      <c r="CZ47059" s="29">
        <v>1.959955196846795</v>
      </c>
      <c r="DA47059" s="29">
        <v>2.575779417312825</v>
      </c>
      <c r="DB47059" s="29">
        <v>3.2903895002597263</v>
      </c>
    </row>
    <row r="47060" spans="102:106" ht="20.100000000000001" customHeight="1" x14ac:dyDescent="0.2">
      <c r="CX47060" s="29">
        <v>46922</v>
      </c>
      <c r="CY47060" s="29">
        <v>1.6448562071347399</v>
      </c>
      <c r="CZ47060" s="29">
        <v>1.9599551970332945</v>
      </c>
      <c r="DA47060" s="29">
        <v>2.5757794183754861</v>
      </c>
      <c r="DB47060" s="29">
        <v>3.2903895031837922</v>
      </c>
    </row>
    <row r="47061" spans="102:106" ht="20.100000000000001" customHeight="1" x14ac:dyDescent="0.2">
      <c r="CX47061" s="29">
        <v>46923</v>
      </c>
      <c r="CY47061" s="29">
        <v>1.6448562070790362</v>
      </c>
      <c r="CZ47061" s="29">
        <v>1.9599551972224867</v>
      </c>
      <c r="DA47061" s="29">
        <v>2.5757794194388515</v>
      </c>
      <c r="DB47061" s="29">
        <v>3.2903895061086854</v>
      </c>
    </row>
    <row r="47062" spans="102:106" ht="20.100000000000001" customHeight="1" x14ac:dyDescent="0.2">
      <c r="CX47062" s="29">
        <v>46924</v>
      </c>
      <c r="CY47062" s="29">
        <v>1.6448562070236334</v>
      </c>
      <c r="CZ47062" s="29">
        <v>1.9599551974091136</v>
      </c>
      <c r="DA47062" s="29">
        <v>2.5757794205009743</v>
      </c>
      <c r="DB47062" s="29">
        <v>3.29038950903292</v>
      </c>
    </row>
    <row r="47063" spans="102:106" ht="20.100000000000001" customHeight="1" x14ac:dyDescent="0.2">
      <c r="CX47063" s="29">
        <v>46925</v>
      </c>
      <c r="CY47063" s="29">
        <v>1.6448562069685797</v>
      </c>
      <c r="CZ47063" s="29">
        <v>1.9599551975958902</v>
      </c>
      <c r="DA47063" s="29">
        <v>2.5757794215639507</v>
      </c>
      <c r="DB47063" s="29">
        <v>3.2903895119581721</v>
      </c>
    </row>
    <row r="47064" spans="102:106" ht="20.100000000000001" customHeight="1" x14ac:dyDescent="0.2">
      <c r="CX47064" s="29">
        <v>46926</v>
      </c>
      <c r="CY47064" s="29">
        <v>1.6448562069139221</v>
      </c>
      <c r="CZ47064" s="29">
        <v>1.9599551977828726</v>
      </c>
      <c r="DA47064" s="29">
        <v>2.5757794226278556</v>
      </c>
      <c r="DB47064" s="29">
        <v>3.2903895148813729</v>
      </c>
    </row>
    <row r="47065" spans="102:106" ht="20.100000000000001" customHeight="1" x14ac:dyDescent="0.2">
      <c r="CX47065" s="29">
        <v>46927</v>
      </c>
      <c r="CY47065" s="29">
        <v>1.6448562068597092</v>
      </c>
      <c r="CZ47065" s="29">
        <v>1.959955197970118</v>
      </c>
      <c r="DA47065" s="29">
        <v>2.5757794236907423</v>
      </c>
      <c r="DB47065" s="29">
        <v>3.2903895178057829</v>
      </c>
    </row>
    <row r="47066" spans="102:106" ht="20.100000000000001" customHeight="1" x14ac:dyDescent="0.2">
      <c r="CX47066" s="29">
        <v>46928</v>
      </c>
      <c r="CY47066" s="29">
        <v>1.644856206802821</v>
      </c>
      <c r="CZ47066" s="29">
        <v>1.9599551981576837</v>
      </c>
      <c r="DA47066" s="29">
        <v>2.5757794247526853</v>
      </c>
      <c r="DB47066" s="29">
        <v>3.2903895207299168</v>
      </c>
    </row>
    <row r="47067" spans="102:106" ht="20.100000000000001" customHeight="1" x14ac:dyDescent="0.2">
      <c r="CX47067" s="29">
        <v>46929</v>
      </c>
      <c r="CY47067" s="29">
        <v>1.6448562067496399</v>
      </c>
      <c r="CZ47067" s="29">
        <v>1.9599551983456263</v>
      </c>
      <c r="DA47067" s="29">
        <v>2.575779425815782</v>
      </c>
      <c r="DB47067" s="29">
        <v>3.2903895236522849</v>
      </c>
    </row>
    <row r="47068" spans="102:106" ht="20.100000000000001" customHeight="1" x14ac:dyDescent="0.2">
      <c r="CX47068" s="29">
        <v>46930</v>
      </c>
      <c r="CY47068" s="29">
        <v>1.6448562066938794</v>
      </c>
      <c r="CZ47068" s="29">
        <v>1.9599551985313448</v>
      </c>
      <c r="DA47068" s="29">
        <v>2.5757794268780838</v>
      </c>
      <c r="DB47068" s="29">
        <v>3.2903895265761496</v>
      </c>
    </row>
    <row r="47069" spans="102:106" ht="20.100000000000001" customHeight="1" x14ac:dyDescent="0.2">
      <c r="CX47069" s="29">
        <v>46931</v>
      </c>
      <c r="CY47069" s="29">
        <v>1.6448562066387542</v>
      </c>
      <c r="CZ47069" s="29">
        <v>1.9599551987202117</v>
      </c>
      <c r="DA47069" s="29">
        <v>2.5757794279416886</v>
      </c>
      <c r="DB47069" s="29">
        <v>3.2903895295000236</v>
      </c>
    </row>
    <row r="47070" spans="102:106" ht="20.100000000000001" customHeight="1" x14ac:dyDescent="0.2">
      <c r="CX47070" s="29">
        <v>46932</v>
      </c>
      <c r="CY47070" s="29">
        <v>1.644856206584312</v>
      </c>
      <c r="CZ47070" s="29">
        <v>1.9599551989069688</v>
      </c>
      <c r="DA47070" s="29">
        <v>2.575779429004649</v>
      </c>
      <c r="DB47070" s="29">
        <v>3.2903895324240025</v>
      </c>
    </row>
    <row r="47071" spans="102:106" ht="20.100000000000001" customHeight="1" x14ac:dyDescent="0.2">
      <c r="CX47071" s="29">
        <v>46933</v>
      </c>
      <c r="CY47071" s="29">
        <v>1.644856206527433</v>
      </c>
      <c r="CZ47071" s="29">
        <v>1.95995519909433</v>
      </c>
      <c r="DA47071" s="29">
        <v>2.5757794300670391</v>
      </c>
      <c r="DB47071" s="29">
        <v>3.2903895353465979</v>
      </c>
    </row>
    <row r="47072" spans="102:106" ht="20.100000000000001" customHeight="1" x14ac:dyDescent="0.2">
      <c r="CX47072" s="29">
        <v>46934</v>
      </c>
      <c r="CY47072" s="29">
        <v>1.6448562064745003</v>
      </c>
      <c r="CZ47072" s="29">
        <v>1.959955199282353</v>
      </c>
      <c r="DA47072" s="29">
        <v>2.5757794311289346</v>
      </c>
      <c r="DB47072" s="29">
        <v>3.2903895382694897</v>
      </c>
    </row>
    <row r="47073" spans="102:106" ht="20.100000000000001" customHeight="1" x14ac:dyDescent="0.2">
      <c r="CX47073" s="29">
        <v>46935</v>
      </c>
      <c r="CY47073" s="29">
        <v>1.6448562064192265</v>
      </c>
      <c r="CZ47073" s="29">
        <v>1.9599551994684354</v>
      </c>
      <c r="DA47073" s="29">
        <v>2.575779432192431</v>
      </c>
      <c r="DB47073" s="29">
        <v>3.2903895411927717</v>
      </c>
    </row>
    <row r="47074" spans="102:106" ht="20.100000000000001" customHeight="1" x14ac:dyDescent="0.2">
      <c r="CX47074" s="29">
        <v>46936</v>
      </c>
      <c r="CY47074" s="29">
        <v>1.6448562063648271</v>
      </c>
      <c r="CZ47074" s="29">
        <v>1.9599551996552937</v>
      </c>
      <c r="DA47074" s="29">
        <v>2.5757794332555828</v>
      </c>
      <c r="DB47074" s="29">
        <v>3.2903895441149582</v>
      </c>
    </row>
    <row r="47075" spans="102:106" ht="20.100000000000001" customHeight="1" x14ac:dyDescent="0.2">
      <c r="CX47075" s="29">
        <v>46937</v>
      </c>
      <c r="CY47075" s="29">
        <v>1.6448562063113492</v>
      </c>
      <c r="CZ47075" s="29">
        <v>1.9599551998429838</v>
      </c>
      <c r="DA47075" s="29">
        <v>2.5757794343164409</v>
      </c>
      <c r="DB47075" s="29">
        <v>3.2903895470377269</v>
      </c>
    </row>
    <row r="47076" spans="102:106" ht="20.100000000000001" customHeight="1" x14ac:dyDescent="0.2">
      <c r="CX47076" s="29">
        <v>46938</v>
      </c>
      <c r="CY47076" s="29">
        <v>1.6448562062556731</v>
      </c>
      <c r="CZ47076" s="29">
        <v>1.9599552000289049</v>
      </c>
      <c r="DA47076" s="29">
        <v>2.5757794353791246</v>
      </c>
      <c r="DB47076" s="29">
        <v>3.2903895499611733</v>
      </c>
    </row>
    <row r="47077" spans="102:106" ht="20.100000000000001" customHeight="1" x14ac:dyDescent="0.2">
      <c r="CX47077" s="29">
        <v>46939</v>
      </c>
      <c r="CY47077" s="29">
        <v>1.6448562061978467</v>
      </c>
      <c r="CZ47077" s="29">
        <v>1.9599552002157716</v>
      </c>
      <c r="DA47077" s="29">
        <v>2.5757794364416875</v>
      </c>
      <c r="DB47077" s="29">
        <v>3.2903895528838096</v>
      </c>
    </row>
    <row r="47078" spans="102:106" ht="20.100000000000001" customHeight="1" x14ac:dyDescent="0.2">
      <c r="CX47078" s="29">
        <v>46940</v>
      </c>
      <c r="CY47078" s="29">
        <v>1.6448562061442531</v>
      </c>
      <c r="CZ47078" s="29">
        <v>1.9599552004036409</v>
      </c>
      <c r="DA47078" s="29">
        <v>2.5757794375042038</v>
      </c>
      <c r="DB47078" s="29">
        <v>3.2903895558057314</v>
      </c>
    </row>
    <row r="47079" spans="102:106" ht="20.100000000000001" customHeight="1" x14ac:dyDescent="0.2">
      <c r="CX47079" s="29">
        <v>46941</v>
      </c>
      <c r="CY47079" s="29">
        <v>1.6448562060886043</v>
      </c>
      <c r="CZ47079" s="29">
        <v>1.9599552005925702</v>
      </c>
      <c r="DA47079" s="29">
        <v>2.5757794385667476</v>
      </c>
      <c r="DB47079" s="29">
        <v>3.2903895587286178</v>
      </c>
    </row>
    <row r="47080" spans="102:106" ht="20.100000000000001" customHeight="1" x14ac:dyDescent="0.2">
      <c r="CX47080" s="29">
        <v>46942</v>
      </c>
      <c r="CY47080" s="29">
        <v>1.6448562060341165</v>
      </c>
      <c r="CZ47080" s="29">
        <v>1.9599552007772985</v>
      </c>
      <c r="DA47080" s="29">
        <v>2.575779439629394</v>
      </c>
      <c r="DB47080" s="29">
        <v>3.2903895616509806</v>
      </c>
    </row>
    <row r="47081" spans="102:106" ht="20.100000000000001" customHeight="1" x14ac:dyDescent="0.2">
      <c r="CX47081" s="29">
        <v>46943</v>
      </c>
      <c r="CY47081" s="29">
        <v>1.6448562059808365</v>
      </c>
      <c r="CZ47081" s="29">
        <v>1.959955200965859</v>
      </c>
      <c r="DA47081" s="29">
        <v>2.5757794406901953</v>
      </c>
      <c r="DB47081" s="29">
        <v>3.2903895645713321</v>
      </c>
    </row>
    <row r="47082" spans="102:106" ht="20.100000000000001" customHeight="1" x14ac:dyDescent="0.2">
      <c r="CX47082" s="29">
        <v>46944</v>
      </c>
      <c r="CY47082" s="29">
        <v>1.6448562059256451</v>
      </c>
      <c r="CZ47082" s="29">
        <v>1.959955201152991</v>
      </c>
      <c r="DA47082" s="29">
        <v>2.575779441753272</v>
      </c>
      <c r="DB47082" s="29">
        <v>3.2903895674929342</v>
      </c>
    </row>
    <row r="47083" spans="102:106" ht="20.100000000000001" customHeight="1" x14ac:dyDescent="0.2">
      <c r="CX47083" s="29">
        <v>46945</v>
      </c>
      <c r="CY47083" s="29">
        <v>1.6448562058685885</v>
      </c>
      <c r="CZ47083" s="29">
        <v>1.9599552013387516</v>
      </c>
      <c r="DA47083" s="29">
        <v>2.5757794428146519</v>
      </c>
      <c r="DB47083" s="29">
        <v>3.2903895704158823</v>
      </c>
    </row>
    <row r="47084" spans="102:106" ht="20.100000000000001" customHeight="1" x14ac:dyDescent="0.2">
      <c r="CX47084" s="29">
        <v>46946</v>
      </c>
      <c r="CY47084" s="29">
        <v>1.6448562058160516</v>
      </c>
      <c r="CZ47084" s="29">
        <v>1.9599552015285147</v>
      </c>
      <c r="DA47084" s="29">
        <v>2.5757794438764341</v>
      </c>
      <c r="DB47084" s="29">
        <v>3.2903895733371051</v>
      </c>
    </row>
    <row r="47085" spans="102:106" ht="20.100000000000001" customHeight="1" x14ac:dyDescent="0.2">
      <c r="CX47085" s="29">
        <v>46947</v>
      </c>
      <c r="CY47085" s="29">
        <v>1.6448562057585776</v>
      </c>
      <c r="CZ47085" s="29">
        <v>1.9599552017143609</v>
      </c>
      <c r="DA47085" s="29">
        <v>2.5757794449407148</v>
      </c>
      <c r="DB47085" s="29">
        <v>3.2903895762582822</v>
      </c>
    </row>
    <row r="47086" spans="102:106" ht="20.100000000000001" customHeight="1" x14ac:dyDescent="0.2">
      <c r="CX47086" s="29">
        <v>46948</v>
      </c>
      <c r="CY47086" s="29">
        <v>1.6448562057057192</v>
      </c>
      <c r="CZ47086" s="29">
        <v>1.9599552019016653</v>
      </c>
      <c r="DA47086" s="29">
        <v>2.5757794460015013</v>
      </c>
      <c r="DB47086" s="29">
        <v>3.2903895791795086</v>
      </c>
    </row>
    <row r="47087" spans="102:106" ht="20.100000000000001" customHeight="1" x14ac:dyDescent="0.2">
      <c r="CX47087" s="29">
        <v>46949</v>
      </c>
      <c r="CY47087" s="29">
        <v>1.6448562056511864</v>
      </c>
      <c r="CZ47087" s="29">
        <v>1.9599552020878244</v>
      </c>
      <c r="DA47087" s="29">
        <v>2.5757794470629127</v>
      </c>
      <c r="DB47087" s="29">
        <v>3.2903895821008793</v>
      </c>
    </row>
    <row r="47088" spans="102:106" ht="20.100000000000001" customHeight="1" x14ac:dyDescent="0.2">
      <c r="CX47088" s="29">
        <v>46950</v>
      </c>
      <c r="CY47088" s="29">
        <v>1.6448562055950278</v>
      </c>
      <c r="CZ47088" s="29">
        <v>1.9599552022755558</v>
      </c>
      <c r="DA47088" s="29">
        <v>2.5757794481250245</v>
      </c>
      <c r="DB47088" s="29">
        <v>3.2903895850224898</v>
      </c>
    </row>
    <row r="47089" spans="102:106" ht="20.100000000000001" customHeight="1" x14ac:dyDescent="0.2">
      <c r="CX47089" s="29">
        <v>46951</v>
      </c>
      <c r="CY47089" s="29">
        <v>1.6448562055404592</v>
      </c>
      <c r="CZ47089" s="29">
        <v>1.9599552024622562</v>
      </c>
      <c r="DA47089" s="29">
        <v>2.575779449187912</v>
      </c>
      <c r="DB47089" s="29">
        <v>3.290389587942852</v>
      </c>
    </row>
    <row r="47090" spans="102:106" ht="20.100000000000001" customHeight="1" x14ac:dyDescent="0.2">
      <c r="CX47090" s="29">
        <v>46952</v>
      </c>
      <c r="CY47090" s="29">
        <v>1.6448562054843594</v>
      </c>
      <c r="CZ47090" s="29">
        <v>1.9599552026479823</v>
      </c>
      <c r="DA47090" s="29">
        <v>2.5757794502496254</v>
      </c>
      <c r="DB47090" s="29">
        <v>3.2903895908636449</v>
      </c>
    </row>
    <row r="47091" spans="102:106" ht="20.100000000000001" customHeight="1" x14ac:dyDescent="0.2">
      <c r="CX47091" s="29">
        <v>46953</v>
      </c>
      <c r="CY47091" s="29">
        <v>1.6448562054299454</v>
      </c>
      <c r="CZ47091" s="29">
        <v>1.9599552028354505</v>
      </c>
      <c r="DA47091" s="29">
        <v>2.575779451310241</v>
      </c>
      <c r="DB47091" s="29">
        <v>3.290389593784965</v>
      </c>
    </row>
    <row r="47092" spans="102:106" ht="20.100000000000001" customHeight="1" x14ac:dyDescent="0.2">
      <c r="CX47092" s="29">
        <v>46954</v>
      </c>
      <c r="CY47092" s="29">
        <v>1.6448562053740958</v>
      </c>
      <c r="CZ47092" s="29">
        <v>1.9599552030247178</v>
      </c>
      <c r="DA47092" s="29">
        <v>2.5757794523718549</v>
      </c>
      <c r="DB47092" s="29">
        <v>3.2903895967053223</v>
      </c>
    </row>
    <row r="47093" spans="102:106" ht="20.100000000000001" customHeight="1" x14ac:dyDescent="0.2">
      <c r="CX47093" s="29">
        <v>46955</v>
      </c>
      <c r="CY47093" s="29">
        <v>1.6448562053200271</v>
      </c>
      <c r="CZ47093" s="29">
        <v>1.9599552032105221</v>
      </c>
      <c r="DA47093" s="29">
        <v>2.5757794534345426</v>
      </c>
      <c r="DB47093" s="29">
        <v>3.2903895996263968</v>
      </c>
    </row>
    <row r="47094" spans="102:106" ht="20.100000000000001" customHeight="1" x14ac:dyDescent="0.2">
      <c r="CX47094" s="29">
        <v>46956</v>
      </c>
      <c r="CY47094" s="29">
        <v>1.6448562052677871</v>
      </c>
      <c r="CZ47094" s="29">
        <v>1.9599552033982386</v>
      </c>
      <c r="DA47094" s="29">
        <v>2.5757794544963559</v>
      </c>
      <c r="DB47094" s="29">
        <v>3.2903896025467003</v>
      </c>
    </row>
    <row r="47095" spans="102:106" ht="20.100000000000001" customHeight="1" x14ac:dyDescent="0.2">
      <c r="CX47095" s="29">
        <v>46957</v>
      </c>
      <c r="CY47095" s="29">
        <v>1.6448562052110853</v>
      </c>
      <c r="CZ47095" s="29">
        <v>1.9599552035852652</v>
      </c>
      <c r="DA47095" s="29">
        <v>2.575779455557369</v>
      </c>
      <c r="DB47095" s="29">
        <v>3.2903896054663271</v>
      </c>
    </row>
    <row r="47096" spans="102:106" ht="20.100000000000001" customHeight="1" x14ac:dyDescent="0.2">
      <c r="CX47096" s="29">
        <v>46958</v>
      </c>
      <c r="CY47096" s="29">
        <v>1.6448562051563078</v>
      </c>
      <c r="CZ47096" s="29">
        <v>1.9599552037716585</v>
      </c>
      <c r="DA47096" s="29">
        <v>2.5757794566196797</v>
      </c>
      <c r="DB47096" s="29">
        <v>3.2903896083869584</v>
      </c>
    </row>
    <row r="47097" spans="102:106" ht="20.100000000000001" customHeight="1" x14ac:dyDescent="0.2">
      <c r="CX47097" s="29">
        <v>46959</v>
      </c>
      <c r="CY47097" s="29">
        <v>1.6448562051003326</v>
      </c>
      <c r="CZ47097" s="29">
        <v>1.9599552039574755</v>
      </c>
      <c r="DA47097" s="29">
        <v>2.5757794576813393</v>
      </c>
      <c r="DB47097" s="29">
        <v>3.2903896113071043</v>
      </c>
    </row>
    <row r="47098" spans="102:106" ht="20.100000000000001" customHeight="1" x14ac:dyDescent="0.2">
      <c r="CX47098" s="29">
        <v>46960</v>
      </c>
      <c r="CY47098" s="29">
        <v>1.6448562050463769</v>
      </c>
      <c r="CZ47098" s="29">
        <v>1.9599552041454322</v>
      </c>
      <c r="DA47098" s="29">
        <v>2.575779458742423</v>
      </c>
      <c r="DB47098" s="29">
        <v>3.2903896142268598</v>
      </c>
    </row>
    <row r="47099" spans="102:106" ht="20.100000000000001" customHeight="1" x14ac:dyDescent="0.2">
      <c r="CX47099" s="29">
        <v>46961</v>
      </c>
      <c r="CY47099" s="29">
        <v>1.6448562049913189</v>
      </c>
      <c r="CZ47099" s="29">
        <v>1.959955204332926</v>
      </c>
      <c r="DA47099" s="29">
        <v>2.5757794598030048</v>
      </c>
      <c r="DB47099" s="29">
        <v>3.2903896171463205</v>
      </c>
    </row>
    <row r="47100" spans="102:106" ht="20.100000000000001" customHeight="1" x14ac:dyDescent="0.2">
      <c r="CX47100" s="29">
        <v>46962</v>
      </c>
      <c r="CY47100" s="29">
        <v>1.6448562049383761</v>
      </c>
      <c r="CZ47100" s="29">
        <v>1.9599552045200137</v>
      </c>
      <c r="DA47100" s="29">
        <v>2.5757794608651836</v>
      </c>
      <c r="DB47100" s="29">
        <v>3.2903896200655831</v>
      </c>
    </row>
    <row r="47101" spans="102:106" ht="20.100000000000001" customHeight="1" x14ac:dyDescent="0.2">
      <c r="CX47101" s="29">
        <v>46963</v>
      </c>
      <c r="CY47101" s="29">
        <v>1.6448562048812572</v>
      </c>
      <c r="CZ47101" s="29">
        <v>1.9599552047067517</v>
      </c>
      <c r="DA47101" s="29">
        <v>2.5757794619270089</v>
      </c>
      <c r="DB47101" s="29">
        <v>3.2903896229863245</v>
      </c>
    </row>
    <row r="47102" spans="102:106" ht="20.100000000000001" customHeight="1" x14ac:dyDescent="0.2">
      <c r="CX47102" s="29">
        <v>46964</v>
      </c>
      <c r="CY47102" s="29">
        <v>1.644856204826348</v>
      </c>
      <c r="CZ47102" s="29">
        <v>1.9599552048931974</v>
      </c>
      <c r="DA47102" s="29">
        <v>2.5757794629885571</v>
      </c>
      <c r="DB47102" s="29">
        <v>3.2903896259054739</v>
      </c>
    </row>
    <row r="47103" spans="102:106" ht="20.100000000000001" customHeight="1" x14ac:dyDescent="0.2">
      <c r="CX47103" s="29">
        <v>46965</v>
      </c>
      <c r="CY47103" s="29">
        <v>1.644856204773697</v>
      </c>
      <c r="CZ47103" s="29">
        <v>1.9599552050794071</v>
      </c>
      <c r="DA47103" s="29">
        <v>2.5757794640499019</v>
      </c>
      <c r="DB47103" s="29">
        <v>3.2903896288231271</v>
      </c>
    </row>
    <row r="47104" spans="102:106" ht="20.100000000000001" customHeight="1" x14ac:dyDescent="0.2">
      <c r="CX47104" s="29">
        <v>46966</v>
      </c>
      <c r="CY47104" s="29">
        <v>1.6448562047170123</v>
      </c>
      <c r="CZ47104" s="29">
        <v>1.9599552052680973</v>
      </c>
      <c r="DA47104" s="29">
        <v>2.5757794651090942</v>
      </c>
      <c r="DB47104" s="29">
        <v>3.2903896317425461</v>
      </c>
    </row>
    <row r="47105" spans="102:106" ht="20.100000000000001" customHeight="1" x14ac:dyDescent="0.2">
      <c r="CX47105" s="29">
        <v>46967</v>
      </c>
      <c r="CY47105" s="29">
        <v>1.6448562046626809</v>
      </c>
      <c r="CZ47105" s="29">
        <v>1.9599552054540055</v>
      </c>
      <c r="DA47105" s="29">
        <v>2.5757794661722802</v>
      </c>
      <c r="DB47105" s="29">
        <v>3.2903896346622417</v>
      </c>
    </row>
    <row r="47106" spans="102:106" ht="20.100000000000001" customHeight="1" x14ac:dyDescent="0.2">
      <c r="CX47106" s="29">
        <v>46968</v>
      </c>
      <c r="CY47106" s="29">
        <v>1.6448562046075805</v>
      </c>
      <c r="CZ47106" s="29">
        <v>1.9599552056425082</v>
      </c>
      <c r="DA47106" s="29">
        <v>2.5757794672314387</v>
      </c>
      <c r="DB47106" s="29">
        <v>3.2903896375807267</v>
      </c>
    </row>
    <row r="47107" spans="102:106" ht="20.100000000000001" customHeight="1" x14ac:dyDescent="0.2">
      <c r="CX47107" s="29">
        <v>46969</v>
      </c>
      <c r="CY47107" s="29">
        <v>1.6448562045517592</v>
      </c>
      <c r="CZ47107" s="29">
        <v>1.9599552058283418</v>
      </c>
      <c r="DA47107" s="29">
        <v>2.5757794682927164</v>
      </c>
      <c r="DB47107" s="29">
        <v>3.2903896404996802</v>
      </c>
    </row>
    <row r="47108" spans="102:106" ht="20.100000000000001" customHeight="1" x14ac:dyDescent="0.2">
      <c r="CX47108" s="29">
        <v>46970</v>
      </c>
      <c r="CY47108" s="29">
        <v>1.6448562044984341</v>
      </c>
      <c r="CZ47108" s="29">
        <v>1.9599552060142231</v>
      </c>
      <c r="DA47108" s="29">
        <v>2.5757794693541642</v>
      </c>
      <c r="DB47108" s="29">
        <v>3.2903896434176119</v>
      </c>
    </row>
    <row r="47109" spans="102:106" ht="20.100000000000001" customHeight="1" x14ac:dyDescent="0.2">
      <c r="CX47109" s="29">
        <v>46971</v>
      </c>
      <c r="CY47109" s="29">
        <v>1.6448562044413129</v>
      </c>
      <c r="CZ47109" s="29">
        <v>1.95995520620287</v>
      </c>
      <c r="DA47109" s="29">
        <v>2.5757794704158563</v>
      </c>
      <c r="DB47109" s="29">
        <v>3.290389646336203</v>
      </c>
    </row>
    <row r="47110" spans="102:106" ht="20.100000000000001" customHeight="1" x14ac:dyDescent="0.2">
      <c r="CX47110" s="29">
        <v>46972</v>
      </c>
      <c r="CY47110" s="29">
        <v>1.6448562043867836</v>
      </c>
      <c r="CZ47110" s="29">
        <v>1.9599552063890175</v>
      </c>
      <c r="DA47110" s="29">
        <v>2.5757794714758426</v>
      </c>
      <c r="DB47110" s="29">
        <v>3.2903896492555482</v>
      </c>
    </row>
    <row r="47111" spans="102:106" ht="20.100000000000001" customHeight="1" x14ac:dyDescent="0.2">
      <c r="CX47111" s="29">
        <v>46973</v>
      </c>
      <c r="CY47111" s="29">
        <v>1.6448562043317236</v>
      </c>
      <c r="CZ47111" s="29">
        <v>1.9599552065753831</v>
      </c>
      <c r="DA47111" s="29">
        <v>2.575779472538247</v>
      </c>
      <c r="DB47111" s="29">
        <v>3.290389652174158</v>
      </c>
    </row>
    <row r="47112" spans="102:106" ht="20.100000000000001" customHeight="1" x14ac:dyDescent="0.2">
      <c r="CX47112" s="29">
        <v>46974</v>
      </c>
      <c r="CY47112" s="29">
        <v>1.6448562042793504</v>
      </c>
      <c r="CZ47112" s="29">
        <v>1.9599552067620232</v>
      </c>
      <c r="DA47112" s="29">
        <v>2.5757794735970712</v>
      </c>
      <c r="DB47112" s="29">
        <v>3.2903896550921279</v>
      </c>
    </row>
    <row r="47113" spans="102:106" ht="20.100000000000001" customHeight="1" x14ac:dyDescent="0.2">
      <c r="CX47113" s="29">
        <v>46975</v>
      </c>
      <c r="CY47113" s="29">
        <v>1.6448562042233719</v>
      </c>
      <c r="CZ47113" s="29">
        <v>1.9599552069489954</v>
      </c>
      <c r="DA47113" s="29">
        <v>2.5757794746584621</v>
      </c>
      <c r="DB47113" s="29">
        <v>3.2903896580095546</v>
      </c>
    </row>
    <row r="47114" spans="102:106" ht="20.100000000000001" customHeight="1" x14ac:dyDescent="0.2">
      <c r="CX47114" s="29">
        <v>46976</v>
      </c>
      <c r="CY47114" s="29">
        <v>1.6448562041701753</v>
      </c>
      <c r="CZ47114" s="29">
        <v>1.9599552071363564</v>
      </c>
      <c r="DA47114" s="29">
        <v>2.5757794757184462</v>
      </c>
      <c r="DB47114" s="29">
        <v>3.2903896609265315</v>
      </c>
    </row>
    <row r="47115" spans="102:106" ht="20.100000000000001" customHeight="1" x14ac:dyDescent="0.2">
      <c r="CX47115" s="29">
        <v>46977</v>
      </c>
      <c r="CY47115" s="29">
        <v>1.6448562041134682</v>
      </c>
      <c r="CZ47115" s="29">
        <v>1.9599552073215012</v>
      </c>
      <c r="DA47115" s="29">
        <v>2.5757794767791222</v>
      </c>
      <c r="DB47115" s="29">
        <v>3.2903896638447385</v>
      </c>
    </row>
    <row r="47116" spans="102:106" ht="20.100000000000001" customHeight="1" x14ac:dyDescent="0.2">
      <c r="CX47116" s="29">
        <v>46978</v>
      </c>
      <c r="CY47116" s="29">
        <v>1.6448562040596388</v>
      </c>
      <c r="CZ47116" s="29">
        <v>1.9599552075098086</v>
      </c>
      <c r="DA47116" s="29">
        <v>2.5757794778405643</v>
      </c>
      <c r="DB47116" s="29">
        <v>3.2903896667626875</v>
      </c>
    </row>
    <row r="47117" spans="102:106" ht="20.100000000000001" customHeight="1" x14ac:dyDescent="0.2">
      <c r="CX47117" s="29">
        <v>46979</v>
      </c>
      <c r="CY47117" s="29">
        <v>1.6448562040055641</v>
      </c>
      <c r="CZ47117" s="29">
        <v>1.9599552076960143</v>
      </c>
      <c r="DA47117" s="29">
        <v>2.5757794789008228</v>
      </c>
      <c r="DB47117" s="29">
        <v>3.2903896696804722</v>
      </c>
    </row>
    <row r="47118" spans="102:106" ht="20.100000000000001" customHeight="1" x14ac:dyDescent="0.2">
      <c r="CX47118" s="29">
        <v>46980</v>
      </c>
      <c r="CY47118" s="29">
        <v>1.6448562039481214</v>
      </c>
      <c r="CZ47118" s="29">
        <v>1.9599552078828348</v>
      </c>
      <c r="DA47118" s="29">
        <v>2.5757794799619966</v>
      </c>
      <c r="DB47118" s="29">
        <v>3.2903896725966049</v>
      </c>
    </row>
    <row r="47119" spans="102:106" ht="20.100000000000001" customHeight="1" x14ac:dyDescent="0.2">
      <c r="CX47119" s="29">
        <v>46981</v>
      </c>
      <c r="CY47119" s="29">
        <v>1.6448562038936994</v>
      </c>
      <c r="CZ47119" s="29">
        <v>1.9599552080703277</v>
      </c>
      <c r="DA47119" s="29">
        <v>2.5757794810221375</v>
      </c>
      <c r="DB47119" s="29">
        <v>3.2903896755143487</v>
      </c>
    </row>
    <row r="47120" spans="102:106" ht="20.100000000000001" customHeight="1" x14ac:dyDescent="0.2">
      <c r="CX47120" s="29">
        <v>46982</v>
      </c>
      <c r="CY47120" s="29">
        <v>1.644856203839175</v>
      </c>
      <c r="CZ47120" s="29">
        <v>1.959955208258549</v>
      </c>
      <c r="DA47120" s="29">
        <v>2.5757794820833415</v>
      </c>
      <c r="DB47120" s="29">
        <v>3.2903896784322146</v>
      </c>
    </row>
    <row r="47121" spans="102:106" ht="20.100000000000001" customHeight="1" x14ac:dyDescent="0.2">
      <c r="CX47121" s="29">
        <v>46983</v>
      </c>
      <c r="CY47121" s="29">
        <v>1.6448562037845957</v>
      </c>
      <c r="CZ47121" s="29">
        <v>1.959955208444895</v>
      </c>
      <c r="DA47121" s="29">
        <v>2.5757794831436609</v>
      </c>
      <c r="DB47121" s="29">
        <v>3.2903896813487141</v>
      </c>
    </row>
    <row r="47122" spans="102:106" ht="20.100000000000001" customHeight="1" x14ac:dyDescent="0.2">
      <c r="CX47122" s="29">
        <v>46984</v>
      </c>
      <c r="CY47122" s="29">
        <v>1.6448562037300092</v>
      </c>
      <c r="CZ47122" s="29">
        <v>1.9599552086294223</v>
      </c>
      <c r="DA47122" s="29">
        <v>2.5757794842031689</v>
      </c>
      <c r="DB47122" s="29">
        <v>3.2903896842655254</v>
      </c>
    </row>
    <row r="47123" spans="102:106" ht="20.100000000000001" customHeight="1" x14ac:dyDescent="0.2">
      <c r="CX47123" s="29">
        <v>46985</v>
      </c>
      <c r="CY47123" s="29">
        <v>1.6448562036754628</v>
      </c>
      <c r="CZ47123" s="29">
        <v>1.9599552088175096</v>
      </c>
      <c r="DA47123" s="29">
        <v>2.5757794852639653</v>
      </c>
      <c r="DB47123" s="29">
        <v>3.2903896871827452</v>
      </c>
    </row>
    <row r="47124" spans="102:106" ht="20.100000000000001" customHeight="1" x14ac:dyDescent="0.2">
      <c r="CX47124" s="29">
        <v>46986</v>
      </c>
      <c r="CY47124" s="29">
        <v>1.6448562036210048</v>
      </c>
      <c r="CZ47124" s="29">
        <v>1.9599552090038914</v>
      </c>
      <c r="DA47124" s="29">
        <v>2.5757794863240999</v>
      </c>
      <c r="DB47124" s="29">
        <v>3.2903896900988827</v>
      </c>
    </row>
    <row r="47125" spans="102:106" ht="20.100000000000001" customHeight="1" x14ac:dyDescent="0.2">
      <c r="CX47125" s="29">
        <v>46987</v>
      </c>
      <c r="CY47125" s="29">
        <v>1.6448562035666821</v>
      </c>
      <c r="CZ47125" s="29">
        <v>1.9599552091912853</v>
      </c>
      <c r="DA47125" s="29">
        <v>2.575779487383647</v>
      </c>
      <c r="DB47125" s="29">
        <v>3.2903896930156193</v>
      </c>
    </row>
    <row r="47126" spans="102:106" ht="20.100000000000001" customHeight="1" x14ac:dyDescent="0.2">
      <c r="CX47126" s="29">
        <v>46988</v>
      </c>
      <c r="CY47126" s="29">
        <v>1.6448562035093712</v>
      </c>
      <c r="CZ47126" s="29">
        <v>1.9599552093770871</v>
      </c>
      <c r="DA47126" s="29">
        <v>2.5757794884447063</v>
      </c>
      <c r="DB47126" s="29">
        <v>3.2903896959314642</v>
      </c>
    </row>
    <row r="47127" spans="102:106" ht="20.100000000000001" customHeight="1" x14ac:dyDescent="0.2">
      <c r="CX47127" s="29">
        <v>46989</v>
      </c>
      <c r="CY47127" s="29">
        <v>1.6448562034554626</v>
      </c>
      <c r="CZ47127" s="29">
        <v>1.9599552095640149</v>
      </c>
      <c r="DA47127" s="29">
        <v>2.5757794895053268</v>
      </c>
      <c r="DB47127" s="29">
        <v>3.2903896988480974</v>
      </c>
    </row>
    <row r="47128" spans="102:106" ht="20.100000000000001" customHeight="1" x14ac:dyDescent="0.2">
      <c r="CX47128" s="29">
        <v>46990</v>
      </c>
      <c r="CY47128" s="29">
        <v>1.6448562034018319</v>
      </c>
      <c r="CZ47128" s="29">
        <v>1.9599552097521247</v>
      </c>
      <c r="DA47128" s="29">
        <v>2.575779490565584</v>
      </c>
      <c r="DB47128" s="29">
        <v>3.2903897017640302</v>
      </c>
    </row>
    <row r="47129" spans="102:106" ht="20.100000000000001" customHeight="1" x14ac:dyDescent="0.2">
      <c r="CX47129" s="29">
        <v>46991</v>
      </c>
      <c r="CY47129" s="29">
        <v>1.6448562033453555</v>
      </c>
      <c r="CZ47129" s="29">
        <v>1.9599552099388127</v>
      </c>
      <c r="DA47129" s="29">
        <v>2.5757794916235266</v>
      </c>
      <c r="DB47129" s="29">
        <v>3.2903897046809423</v>
      </c>
    </row>
    <row r="47130" spans="102:106" ht="20.100000000000001" customHeight="1" x14ac:dyDescent="0.2">
      <c r="CX47130" s="29">
        <v>46992</v>
      </c>
      <c r="CY47130" s="29">
        <v>1.6448562032924241</v>
      </c>
      <c r="CZ47130" s="29">
        <v>1.9599552101241349</v>
      </c>
      <c r="DA47130" s="29">
        <v>2.5757794926853039</v>
      </c>
      <c r="DB47130" s="29">
        <v>3.2903897075957582</v>
      </c>
    </row>
    <row r="47131" spans="102:106" ht="20.100000000000001" customHeight="1" x14ac:dyDescent="0.2">
      <c r="CX47131" s="29">
        <v>46993</v>
      </c>
      <c r="CY47131" s="29">
        <v>1.6448562032367424</v>
      </c>
      <c r="CZ47131" s="29">
        <v>1.9599552103108098</v>
      </c>
      <c r="DA47131" s="29">
        <v>2.5757794937449163</v>
      </c>
      <c r="DB47131" s="29">
        <v>3.2903897105117439</v>
      </c>
    </row>
    <row r="47132" spans="102:106" ht="20.100000000000001" customHeight="1" x14ac:dyDescent="0.2">
      <c r="CX47132" s="29">
        <v>46994</v>
      </c>
      <c r="CY47132" s="29">
        <v>1.6448562031815293</v>
      </c>
      <c r="CZ47132" s="29">
        <v>1.9599552104988935</v>
      </c>
      <c r="DA47132" s="29">
        <v>2.5757794948044626</v>
      </c>
      <c r="DB47132" s="29">
        <v>3.2903897134274098</v>
      </c>
    </row>
    <row r="47133" spans="102:106" ht="20.100000000000001" customHeight="1" x14ac:dyDescent="0.2">
      <c r="CX47133" s="29">
        <v>46995</v>
      </c>
      <c r="CY47133" s="29">
        <v>1.6448562031268319</v>
      </c>
      <c r="CZ47133" s="29">
        <v>1.959955210685782</v>
      </c>
      <c r="DA47133" s="29">
        <v>2.5757794958640168</v>
      </c>
      <c r="DB47133" s="29">
        <v>3.2903897163428493</v>
      </c>
    </row>
    <row r="47134" spans="102:106" ht="20.100000000000001" customHeight="1" x14ac:dyDescent="0.2">
      <c r="CX47134" s="29">
        <v>46996</v>
      </c>
      <c r="CY47134" s="29">
        <v>1.6448562030726983</v>
      </c>
      <c r="CZ47134" s="29">
        <v>1.9599552108715315</v>
      </c>
      <c r="DA47134" s="29">
        <v>2.575779496923654</v>
      </c>
      <c r="DB47134" s="29">
        <v>3.290389719258159</v>
      </c>
    </row>
    <row r="47135" spans="102:106" ht="20.100000000000001" customHeight="1" x14ac:dyDescent="0.2">
      <c r="CX47135" s="29">
        <v>46997</v>
      </c>
      <c r="CY47135" s="29">
        <v>1.6448562030160034</v>
      </c>
      <c r="CZ47135" s="29">
        <v>1.9599552110588601</v>
      </c>
      <c r="DA47135" s="29">
        <v>2.5757794979834485</v>
      </c>
      <c r="DB47135" s="29">
        <v>3.2903897221734342</v>
      </c>
    </row>
    <row r="47136" spans="102:106" ht="20.100000000000001" customHeight="1" x14ac:dyDescent="0.2">
      <c r="CX47136" s="29">
        <v>46998</v>
      </c>
      <c r="CY47136" s="29">
        <v>1.6448562029631402</v>
      </c>
      <c r="CZ47136" s="29">
        <v>1.9599552112451633</v>
      </c>
      <c r="DA47136" s="29">
        <v>2.5757794990434753</v>
      </c>
      <c r="DB47136" s="29">
        <v>3.2903897250887693</v>
      </c>
    </row>
    <row r="47137" spans="102:106" ht="20.100000000000001" customHeight="1" x14ac:dyDescent="0.2">
      <c r="CX47137" s="29">
        <v>46999</v>
      </c>
      <c r="CY47137" s="29">
        <v>1.6448562029078109</v>
      </c>
      <c r="CZ47137" s="29">
        <v>1.9599552114304968</v>
      </c>
      <c r="DA47137" s="29">
        <v>2.5757795001038089</v>
      </c>
      <c r="DB47137" s="29">
        <v>3.2903897280042598</v>
      </c>
    </row>
    <row r="47138" spans="102:106" ht="20.100000000000001" customHeight="1" x14ac:dyDescent="0.2">
      <c r="CX47138" s="29">
        <v>47000</v>
      </c>
      <c r="CY47138" s="29">
        <v>1.6448562028532354</v>
      </c>
      <c r="CZ47138" s="29">
        <v>1.95995521161758</v>
      </c>
      <c r="DA47138" s="29">
        <v>2.5757795011624975</v>
      </c>
      <c r="DB47138" s="29">
        <v>3.2903897309184158</v>
      </c>
    </row>
    <row r="47139" spans="102:106" ht="20.100000000000001" customHeight="1" x14ac:dyDescent="0.2">
      <c r="CX47139" s="29">
        <v>47001</v>
      </c>
      <c r="CY47139" s="29">
        <v>1.6448562027962892</v>
      </c>
      <c r="CZ47139" s="29">
        <v>1.9599552118064691</v>
      </c>
      <c r="DA47139" s="29">
        <v>2.5757795022236669</v>
      </c>
      <c r="DB47139" s="29">
        <v>3.2903897338329173</v>
      </c>
    </row>
    <row r="47140" spans="102:106" ht="20.100000000000001" customHeight="1" x14ac:dyDescent="0.2">
      <c r="CX47140" s="29">
        <v>47002</v>
      </c>
      <c r="CY47140" s="29">
        <v>1.644856202743364</v>
      </c>
      <c r="CZ47140" s="29">
        <v>1.959955211991897</v>
      </c>
      <c r="DA47140" s="29">
        <v>2.5757795032813151</v>
      </c>
      <c r="DB47140" s="29">
        <v>3.2903897367478585</v>
      </c>
    </row>
    <row r="47141" spans="102:106" ht="20.100000000000001" customHeight="1" x14ac:dyDescent="0.2">
      <c r="CX47141" s="29">
        <v>47003</v>
      </c>
      <c r="CY47141" s="29">
        <v>1.6448562026881632</v>
      </c>
      <c r="CZ47141" s="29">
        <v>1.9599552121792441</v>
      </c>
      <c r="DA47141" s="29">
        <v>2.5757795043415928</v>
      </c>
      <c r="DB47141" s="29">
        <v>3.2903897396633361</v>
      </c>
    </row>
    <row r="47142" spans="102:106" ht="20.100000000000001" customHeight="1" x14ac:dyDescent="0.2">
      <c r="CX47142" s="29">
        <v>47004</v>
      </c>
      <c r="CY47142" s="29">
        <v>1.6448562026339064</v>
      </c>
      <c r="CZ47142" s="29">
        <v>1.9599552123659052</v>
      </c>
      <c r="DA47142" s="29">
        <v>2.575779505400523</v>
      </c>
      <c r="DB47142" s="29">
        <v>3.2903897425778599</v>
      </c>
    </row>
    <row r="47143" spans="102:106" ht="20.100000000000001" customHeight="1" x14ac:dyDescent="0.2">
      <c r="CX47143" s="29">
        <v>47005</v>
      </c>
      <c r="CY47143" s="29">
        <v>1.6448562025806415</v>
      </c>
      <c r="CZ47143" s="29">
        <v>1.9599552125519373</v>
      </c>
      <c r="DA47143" s="29">
        <v>2.5757795064602074</v>
      </c>
      <c r="DB47143" s="29">
        <v>3.2903897454915234</v>
      </c>
    </row>
    <row r="47144" spans="102:106" ht="20.100000000000001" customHeight="1" x14ac:dyDescent="0.2">
      <c r="CX47144" s="29">
        <v>47006</v>
      </c>
      <c r="CY47144" s="29">
        <v>1.6448562025252431</v>
      </c>
      <c r="CZ47144" s="29">
        <v>1.9599552127373958</v>
      </c>
      <c r="DA47144" s="29">
        <v>2.575779507520719</v>
      </c>
      <c r="DB47144" s="29">
        <v>3.2903897484060085</v>
      </c>
    </row>
    <row r="47145" spans="102:106" ht="20.100000000000001" customHeight="1" x14ac:dyDescent="0.2">
      <c r="CX47145" s="29">
        <v>47007</v>
      </c>
      <c r="CY47145" s="29">
        <v>1.6448562024677587</v>
      </c>
      <c r="CZ47145" s="29">
        <v>1.9599552129250009</v>
      </c>
      <c r="DA47145" s="29">
        <v>2.5757795085801067</v>
      </c>
      <c r="DB47145" s="29">
        <v>3.2903897513198239</v>
      </c>
    </row>
    <row r="47146" spans="102:106" ht="20.100000000000001" customHeight="1" x14ac:dyDescent="0.2">
      <c r="CX47146" s="29">
        <v>47008</v>
      </c>
      <c r="CY47146" s="29">
        <v>1.6448562024145812</v>
      </c>
      <c r="CZ47146" s="29">
        <v>1.959955213112146</v>
      </c>
      <c r="DA47146" s="29">
        <v>2.575779509638445</v>
      </c>
      <c r="DB47146" s="29">
        <v>3.2903897542330651</v>
      </c>
    </row>
    <row r="47147" spans="102:106" ht="20.100000000000001" customHeight="1" x14ac:dyDescent="0.2">
      <c r="CX47147" s="29">
        <v>47009</v>
      </c>
      <c r="CY47147" s="29">
        <v>1.6448562023594129</v>
      </c>
      <c r="CZ47147" s="29">
        <v>1.9599552132988887</v>
      </c>
      <c r="DA47147" s="29">
        <v>2.5757795106978341</v>
      </c>
      <c r="DB47147" s="29">
        <v>3.290389757147413</v>
      </c>
    </row>
    <row r="47148" spans="102:106" ht="20.100000000000001" customHeight="1" x14ac:dyDescent="0.2">
      <c r="CX47148" s="29">
        <v>47010</v>
      </c>
      <c r="CY47148" s="29">
        <v>1.6448562023054738</v>
      </c>
      <c r="CZ47148" s="29">
        <v>1.9599552134852847</v>
      </c>
      <c r="DA47148" s="29">
        <v>2.5757795117563225</v>
      </c>
      <c r="DB47148" s="29">
        <v>3.2903897600613767</v>
      </c>
    </row>
    <row r="47149" spans="102:106" ht="20.100000000000001" customHeight="1" x14ac:dyDescent="0.2">
      <c r="CX47149" s="29">
        <v>47011</v>
      </c>
      <c r="CY47149" s="29">
        <v>1.6448562022496385</v>
      </c>
      <c r="CZ47149" s="29">
        <v>1.9599552136713907</v>
      </c>
      <c r="DA47149" s="29">
        <v>2.5757795128160108</v>
      </c>
      <c r="DB47149" s="29">
        <v>3.2903897629734655</v>
      </c>
    </row>
    <row r="47150" spans="102:106" ht="20.100000000000001" customHeight="1" x14ac:dyDescent="0.2">
      <c r="CX47150" s="29">
        <v>47012</v>
      </c>
      <c r="CY47150" s="29">
        <v>1.6448562021951278</v>
      </c>
      <c r="CZ47150" s="29">
        <v>1.9599552138572636</v>
      </c>
      <c r="DA47150" s="29">
        <v>2.5757795138749469</v>
      </c>
      <c r="DB47150" s="29">
        <v>3.2903897658885315</v>
      </c>
    </row>
    <row r="47151" spans="102:106" ht="20.100000000000001" customHeight="1" x14ac:dyDescent="0.2">
      <c r="CX47151" s="29">
        <v>47013</v>
      </c>
      <c r="CY47151" s="29">
        <v>1.644856202138816</v>
      </c>
      <c r="CZ47151" s="29">
        <v>1.9599552140456222</v>
      </c>
      <c r="DA47151" s="29">
        <v>2.5757795149352316</v>
      </c>
      <c r="DB47151" s="29">
        <v>3.2903897688019126</v>
      </c>
    </row>
    <row r="47152" spans="102:106" ht="20.100000000000001" customHeight="1" x14ac:dyDescent="0.2">
      <c r="CX47152" s="29">
        <v>47014</v>
      </c>
      <c r="CY47152" s="29">
        <v>1.6448562020839235</v>
      </c>
      <c r="CZ47152" s="29">
        <v>1.9599552142311985</v>
      </c>
      <c r="DA47152" s="29">
        <v>2.5757795159928878</v>
      </c>
      <c r="DB47152" s="29">
        <v>3.2903897717137043</v>
      </c>
    </row>
    <row r="47153" spans="102:106" ht="20.100000000000001" customHeight="1" x14ac:dyDescent="0.2">
      <c r="CX47153" s="29">
        <v>47015</v>
      </c>
      <c r="CY47153" s="29">
        <v>1.644856202030498</v>
      </c>
      <c r="CZ47153" s="29">
        <v>1.9599552144193737</v>
      </c>
      <c r="DA47153" s="29">
        <v>2.5757795170520406</v>
      </c>
      <c r="DB47153" s="29">
        <v>3.2903897746271729</v>
      </c>
    </row>
    <row r="47154" spans="102:106" ht="20.100000000000001" customHeight="1" x14ac:dyDescent="0.2">
      <c r="CX47154" s="29">
        <v>47016</v>
      </c>
      <c r="CY47154" s="29">
        <v>1.6448562019754136</v>
      </c>
      <c r="CZ47154" s="29">
        <v>1.9599552146048795</v>
      </c>
      <c r="DA47154" s="29">
        <v>2.5757795181107399</v>
      </c>
      <c r="DB47154" s="29">
        <v>3.2903897775408271</v>
      </c>
    </row>
    <row r="47155" spans="102:106" ht="20.100000000000001" customHeight="1" x14ac:dyDescent="0.2">
      <c r="CX47155" s="29">
        <v>47017</v>
      </c>
      <c r="CY47155" s="29">
        <v>1.6448562019218913</v>
      </c>
      <c r="CZ47155" s="29">
        <v>1.9599552147904351</v>
      </c>
      <c r="DA47155" s="29">
        <v>2.5757795191710846</v>
      </c>
      <c r="DB47155" s="29">
        <v>3.290389780453177</v>
      </c>
    </row>
    <row r="47156" spans="102:106" ht="20.100000000000001" customHeight="1" x14ac:dyDescent="0.2">
      <c r="CX47156" s="29">
        <v>47018</v>
      </c>
      <c r="CY47156" s="29">
        <v>1.6448562018668051</v>
      </c>
      <c r="CZ47156" s="29">
        <v>1.9599552149760964</v>
      </c>
      <c r="DA47156" s="29">
        <v>2.5757795202290983</v>
      </c>
      <c r="DB47156" s="29">
        <v>3.2903897833659026</v>
      </c>
    </row>
    <row r="47157" spans="102:106" ht="20.100000000000001" customHeight="1" x14ac:dyDescent="0.2">
      <c r="CX47157" s="29">
        <v>47019</v>
      </c>
      <c r="CY47157" s="29">
        <v>1.6448562018102029</v>
      </c>
      <c r="CZ47157" s="29">
        <v>1.9599552151645843</v>
      </c>
      <c r="DA47157" s="29">
        <v>2.5757795212868801</v>
      </c>
      <c r="DB47157" s="29">
        <v>3.290389786277514</v>
      </c>
    </row>
    <row r="47158" spans="102:106" ht="20.100000000000001" customHeight="1" x14ac:dyDescent="0.2">
      <c r="CX47158" s="29">
        <v>47020</v>
      </c>
      <c r="CY47158" s="29">
        <v>1.644856201758478</v>
      </c>
      <c r="CZ47158" s="29">
        <v>1.9599552153506279</v>
      </c>
      <c r="DA47158" s="29">
        <v>2.5757795223465312</v>
      </c>
      <c r="DB47158" s="29">
        <v>3.290389789191277</v>
      </c>
    </row>
    <row r="47159" spans="102:106" ht="20.100000000000001" customHeight="1" x14ac:dyDescent="0.2">
      <c r="CX47159" s="29">
        <v>47021</v>
      </c>
      <c r="CY47159" s="29">
        <v>1.6448562017021586</v>
      </c>
      <c r="CZ47159" s="29">
        <v>1.959955215536948</v>
      </c>
      <c r="DA47159" s="29">
        <v>2.5757795234060996</v>
      </c>
      <c r="DB47159" s="29">
        <v>3.2903897921025291</v>
      </c>
    </row>
    <row r="47160" spans="102:106" ht="20.100000000000001" customHeight="1" x14ac:dyDescent="0.2">
      <c r="CX47160" s="29">
        <v>47022</v>
      </c>
      <c r="CY47160" s="29">
        <v>1.6448562016476389</v>
      </c>
      <c r="CZ47160" s="29">
        <v>1.9599552157236002</v>
      </c>
      <c r="DA47160" s="29">
        <v>2.5757795244636337</v>
      </c>
      <c r="DB47160" s="29">
        <v>3.2903897950145375</v>
      </c>
    </row>
    <row r="47161" spans="102:106" ht="20.100000000000001" customHeight="1" x14ac:dyDescent="0.2">
      <c r="CX47161" s="29">
        <v>47023</v>
      </c>
      <c r="CY47161" s="29">
        <v>1.6448562015949657</v>
      </c>
      <c r="CZ47161" s="29">
        <v>1.9599552159106426</v>
      </c>
      <c r="DA47161" s="29">
        <v>2.5757795255212339</v>
      </c>
      <c r="DB47161" s="29">
        <v>3.2903897979273973</v>
      </c>
    </row>
    <row r="47162" spans="102:106" ht="20.100000000000001" customHeight="1" x14ac:dyDescent="0.2">
      <c r="CX47162" s="29">
        <v>47024</v>
      </c>
      <c r="CY47162" s="29">
        <v>1.6448562015378398</v>
      </c>
      <c r="CZ47162" s="29">
        <v>1.9599552160954665</v>
      </c>
      <c r="DA47162" s="29">
        <v>2.5757795265810013</v>
      </c>
      <c r="DB47162" s="29">
        <v>3.2903898008396166</v>
      </c>
    </row>
    <row r="47163" spans="102:106" ht="20.100000000000001" customHeight="1" x14ac:dyDescent="0.2">
      <c r="CX47163" s="29">
        <v>47025</v>
      </c>
      <c r="CY47163" s="29">
        <v>1.644856201482656</v>
      </c>
      <c r="CZ47163" s="29">
        <v>1.9599552162834561</v>
      </c>
      <c r="DA47163" s="29">
        <v>2.5757795276389568</v>
      </c>
      <c r="DB47163" s="29">
        <v>3.2903898037512911</v>
      </c>
    </row>
    <row r="47164" spans="102:106" ht="20.100000000000001" customHeight="1" x14ac:dyDescent="0.2">
      <c r="CX47164" s="29">
        <v>47026</v>
      </c>
      <c r="CY47164" s="29">
        <v>1.6448562014294619</v>
      </c>
      <c r="CZ47164" s="29">
        <v>1.9599552164693415</v>
      </c>
      <c r="DA47164" s="29">
        <v>2.5757795286992278</v>
      </c>
      <c r="DB47164" s="29">
        <v>3.2903898066625152</v>
      </c>
    </row>
    <row r="47165" spans="102:106" ht="20.100000000000001" customHeight="1" x14ac:dyDescent="0.2">
      <c r="CX47165" s="29">
        <v>47027</v>
      </c>
      <c r="CY47165" s="29">
        <v>1.6448562013751307</v>
      </c>
      <c r="CZ47165" s="29">
        <v>1.959955216655842</v>
      </c>
      <c r="DA47165" s="29">
        <v>2.5757795297558093</v>
      </c>
      <c r="DB47165" s="29">
        <v>3.2903898095749713</v>
      </c>
    </row>
    <row r="47166" spans="102:106" ht="20.100000000000001" customHeight="1" x14ac:dyDescent="0.2">
      <c r="CX47166" s="29">
        <v>47028</v>
      </c>
      <c r="CY47166" s="29">
        <v>1.6448562013197103</v>
      </c>
      <c r="CZ47166" s="29">
        <v>1.9599552168430148</v>
      </c>
      <c r="DA47166" s="29">
        <v>2.5757795308148554</v>
      </c>
      <c r="DB47166" s="29">
        <v>3.2903898124855804</v>
      </c>
    </row>
    <row r="47167" spans="102:106" ht="20.100000000000001" customHeight="1" x14ac:dyDescent="0.2">
      <c r="CX47167" s="29">
        <v>47029</v>
      </c>
      <c r="CY47167" s="29">
        <v>1.6448562012632475</v>
      </c>
      <c r="CZ47167" s="29">
        <v>1.9599552170282524</v>
      </c>
      <c r="DA47167" s="29">
        <v>2.5757795318723864</v>
      </c>
      <c r="DB47167" s="29">
        <v>3.2903898153960247</v>
      </c>
    </row>
    <row r="47168" spans="102:106" ht="20.100000000000001" customHeight="1" x14ac:dyDescent="0.2">
      <c r="CX47168" s="29">
        <v>47030</v>
      </c>
      <c r="CY47168" s="29">
        <v>1.6448562012089645</v>
      </c>
      <c r="CZ47168" s="29">
        <v>1.9599552172142747</v>
      </c>
      <c r="DA47168" s="29">
        <v>2.5757795329305044</v>
      </c>
      <c r="DB47168" s="29">
        <v>3.2903898183079847</v>
      </c>
    </row>
    <row r="47169" spans="102:106" ht="20.100000000000001" customHeight="1" x14ac:dyDescent="0.2">
      <c r="CX47169" s="29">
        <v>47031</v>
      </c>
      <c r="CY47169" s="29">
        <v>1.6448562011537342</v>
      </c>
      <c r="CZ47169" s="29">
        <v>1.959955217401139</v>
      </c>
      <c r="DA47169" s="29">
        <v>2.5757795339892833</v>
      </c>
      <c r="DB47169" s="29">
        <v>3.2903898212199691</v>
      </c>
    </row>
    <row r="47170" spans="102:106" ht="20.100000000000001" customHeight="1" x14ac:dyDescent="0.2">
      <c r="CX47170" s="29">
        <v>47032</v>
      </c>
      <c r="CY47170" s="29">
        <v>1.6448562011007783</v>
      </c>
      <c r="CZ47170" s="29">
        <v>1.9599552175889012</v>
      </c>
      <c r="DA47170" s="29">
        <v>2.5757795350467698</v>
      </c>
      <c r="DB47170" s="29">
        <v>3.2903898241304868</v>
      </c>
    </row>
    <row r="47171" spans="102:106" ht="20.100000000000001" customHeight="1" x14ac:dyDescent="0.2">
      <c r="CX47171" s="29">
        <v>47033</v>
      </c>
      <c r="CY47171" s="29">
        <v>1.6448562010469709</v>
      </c>
      <c r="CZ47171" s="29">
        <v>1.9599552177749548</v>
      </c>
      <c r="DA47171" s="29">
        <v>2.5757795361070932</v>
      </c>
      <c r="DB47171" s="29">
        <v>3.2903898270412193</v>
      </c>
    </row>
    <row r="47172" spans="102:106" ht="20.100000000000001" customHeight="1" x14ac:dyDescent="0.2">
      <c r="CX47172" s="29">
        <v>47034</v>
      </c>
      <c r="CY47172" s="29">
        <v>1.6448562009923575</v>
      </c>
      <c r="CZ47172" s="29">
        <v>1.9599552179593556</v>
      </c>
      <c r="DA47172" s="29">
        <v>2.5757795371642458</v>
      </c>
      <c r="DB47172" s="29">
        <v>3.2903898299506751</v>
      </c>
    </row>
    <row r="47173" spans="102:106" ht="20.100000000000001" customHeight="1" x14ac:dyDescent="0.2">
      <c r="CX47173" s="29">
        <v>47035</v>
      </c>
      <c r="CY47173" s="29">
        <v>1.6448562009369871</v>
      </c>
      <c r="CZ47173" s="29">
        <v>1.9599552181474877</v>
      </c>
      <c r="DA47173" s="29">
        <v>2.5757795382223572</v>
      </c>
      <c r="DB47173" s="29">
        <v>3.2903898328621213</v>
      </c>
    </row>
    <row r="47174" spans="102:106" ht="20.100000000000001" customHeight="1" x14ac:dyDescent="0.2">
      <c r="CX47174" s="29">
        <v>47036</v>
      </c>
      <c r="CY47174" s="29">
        <v>1.6448562008809069</v>
      </c>
      <c r="CZ47174" s="29">
        <v>1.9599552183340805</v>
      </c>
      <c r="DA47174" s="29">
        <v>2.5757795392815006</v>
      </c>
      <c r="DB47174" s="29">
        <v>3.2903898357724799</v>
      </c>
    </row>
    <row r="47175" spans="102:106" ht="20.100000000000001" customHeight="1" x14ac:dyDescent="0.2">
      <c r="CX47175" s="29">
        <v>47037</v>
      </c>
      <c r="CY47175" s="29">
        <v>1.6448562008273382</v>
      </c>
      <c r="CZ47175" s="29">
        <v>1.9599552185191904</v>
      </c>
      <c r="DA47175" s="29">
        <v>2.5757795403376966</v>
      </c>
      <c r="DB47175" s="29">
        <v>3.2903898386834332</v>
      </c>
    </row>
    <row r="47176" spans="102:106" ht="20.100000000000001" customHeight="1" x14ac:dyDescent="0.2">
      <c r="CX47176" s="29">
        <v>47038</v>
      </c>
      <c r="CY47176" s="29">
        <v>1.6448562007731544</v>
      </c>
      <c r="CZ47176" s="29">
        <v>1.9599552187055373</v>
      </c>
      <c r="DA47176" s="29">
        <v>2.5757795413971003</v>
      </c>
      <c r="DB47176" s="29">
        <v>3.2903898415934885</v>
      </c>
    </row>
    <row r="47177" spans="102:106" ht="20.100000000000001" customHeight="1" x14ac:dyDescent="0.2">
      <c r="CX47177" s="29">
        <v>47039</v>
      </c>
      <c r="CY47177" s="29">
        <v>1.6448562007184024</v>
      </c>
      <c r="CZ47177" s="29">
        <v>1.9599552188931786</v>
      </c>
      <c r="DA47177" s="29">
        <v>2.5757795424537058</v>
      </c>
      <c r="DB47177" s="29">
        <v>3.2903898445027417</v>
      </c>
    </row>
    <row r="47178" spans="102:106" ht="20.100000000000001" customHeight="1" x14ac:dyDescent="0.2">
      <c r="CX47178" s="29">
        <v>47040</v>
      </c>
      <c r="CY47178" s="29">
        <v>1.6448562006631307</v>
      </c>
      <c r="CZ47178" s="29">
        <v>1.9599552190795058</v>
      </c>
      <c r="DA47178" s="29">
        <v>2.57577954351164</v>
      </c>
      <c r="DB47178" s="29">
        <v>3.2903898474128734</v>
      </c>
    </row>
    <row r="47179" spans="102:106" ht="20.100000000000001" customHeight="1" x14ac:dyDescent="0.2">
      <c r="CX47179" s="29">
        <v>47041</v>
      </c>
      <c r="CY47179" s="29">
        <v>1.6448562006073855</v>
      </c>
      <c r="CZ47179" s="29">
        <v>1.9599552192645757</v>
      </c>
      <c r="DA47179" s="29">
        <v>2.5757795445709784</v>
      </c>
      <c r="DB47179" s="29">
        <v>3.2903898503223927</v>
      </c>
    </row>
    <row r="47180" spans="102:106" ht="20.100000000000001" customHeight="1" x14ac:dyDescent="0.2">
      <c r="CX47180" s="29">
        <v>47042</v>
      </c>
      <c r="CY47180" s="29">
        <v>1.6448562005543894</v>
      </c>
      <c r="CZ47180" s="29">
        <v>1.9599552194511094</v>
      </c>
      <c r="DA47180" s="29">
        <v>2.5757795456277406</v>
      </c>
      <c r="DB47180" s="29">
        <v>3.2903898532329801</v>
      </c>
    </row>
    <row r="47181" spans="102:106" ht="20.100000000000001" customHeight="1" x14ac:dyDescent="0.2">
      <c r="CX47181" s="29">
        <v>47043</v>
      </c>
      <c r="CY47181" s="29">
        <v>1.6448562004978404</v>
      </c>
      <c r="CZ47181" s="29">
        <v>1.959955219639163</v>
      </c>
      <c r="DA47181" s="29">
        <v>2.5757795466860549</v>
      </c>
      <c r="DB47181" s="29">
        <v>3.2903898561415579</v>
      </c>
    </row>
    <row r="47182" spans="102:106" ht="20.100000000000001" customHeight="1" x14ac:dyDescent="0.2">
      <c r="CX47182" s="29">
        <v>47044</v>
      </c>
      <c r="CY47182" s="29">
        <v>1.6448562004441352</v>
      </c>
      <c r="CZ47182" s="29">
        <v>1.959955219823464</v>
      </c>
      <c r="DA47182" s="29">
        <v>2.5757795477419418</v>
      </c>
      <c r="DB47182" s="29">
        <v>3.2903898590513938</v>
      </c>
    </row>
    <row r="47183" spans="102:106" ht="20.100000000000001" customHeight="1" x14ac:dyDescent="0.2">
      <c r="CX47183" s="29">
        <v>47045</v>
      </c>
      <c r="CY47183" s="29">
        <v>1.644856200390147</v>
      </c>
      <c r="CZ47183" s="29">
        <v>1.9599552200093984</v>
      </c>
      <c r="DA47183" s="29">
        <v>2.5757795487995288</v>
      </c>
      <c r="DB47183" s="29">
        <v>3.2903898619609961</v>
      </c>
    </row>
    <row r="47184" spans="102:106" ht="20.100000000000001" customHeight="1" x14ac:dyDescent="0.2">
      <c r="CX47184" s="29">
        <v>47046</v>
      </c>
      <c r="CY47184" s="29">
        <v>1.6448562003359224</v>
      </c>
      <c r="CZ47184" s="29">
        <v>1.9599552201970223</v>
      </c>
      <c r="DA47184" s="29">
        <v>2.5757795498588907</v>
      </c>
      <c r="DB47184" s="29">
        <v>3.2903898648688736</v>
      </c>
    </row>
    <row r="47185" spans="102:106" ht="20.100000000000001" customHeight="1" x14ac:dyDescent="0.2">
      <c r="CX47185" s="29">
        <v>47047</v>
      </c>
      <c r="CY47185" s="29">
        <v>1.6448562002783342</v>
      </c>
      <c r="CZ47185" s="29">
        <v>1.9599552203837278</v>
      </c>
      <c r="DA47185" s="29">
        <v>2.5757795509160477</v>
      </c>
      <c r="DB47185" s="29">
        <v>3.290389867778293</v>
      </c>
    </row>
    <row r="47186" spans="102:106" ht="20.100000000000001" customHeight="1" x14ac:dyDescent="0.2">
      <c r="CX47186" s="29">
        <v>47048</v>
      </c>
      <c r="CY47186" s="29">
        <v>1.6448562002237799</v>
      </c>
      <c r="CZ47186" s="29">
        <v>1.9599552205695712</v>
      </c>
      <c r="DA47186" s="29">
        <v>2.5757795519731013</v>
      </c>
      <c r="DB47186" s="29">
        <v>3.2903898706877639</v>
      </c>
    </row>
    <row r="47187" spans="102:106" ht="20.100000000000001" customHeight="1" x14ac:dyDescent="0.2">
      <c r="CX47187" s="29">
        <v>47049</v>
      </c>
      <c r="CY47187" s="29">
        <v>1.6448562001691318</v>
      </c>
      <c r="CZ47187" s="29">
        <v>1.9599552207572737</v>
      </c>
      <c r="DA47187" s="29">
        <v>2.5757795530301246</v>
      </c>
      <c r="DB47187" s="29">
        <v>3.2903898735957942</v>
      </c>
    </row>
    <row r="47188" spans="102:106" ht="20.100000000000001" customHeight="1" x14ac:dyDescent="0.2">
      <c r="CX47188" s="29">
        <v>47050</v>
      </c>
      <c r="CY47188" s="29">
        <v>1.6448562001144367</v>
      </c>
      <c r="CZ47188" s="29">
        <v>1.9599552209415623</v>
      </c>
      <c r="DA47188" s="29">
        <v>2.5757795540871928</v>
      </c>
      <c r="DB47188" s="29">
        <v>3.2903898765056514</v>
      </c>
    </row>
    <row r="47189" spans="102:106" ht="20.100000000000001" customHeight="1" x14ac:dyDescent="0.2">
      <c r="CX47189" s="29">
        <v>47051</v>
      </c>
      <c r="CY47189" s="29">
        <v>1.6448562000597426</v>
      </c>
      <c r="CZ47189" s="29">
        <v>1.9599552211278231</v>
      </c>
      <c r="DA47189" s="29">
        <v>2.5757795551464078</v>
      </c>
      <c r="DB47189" s="29">
        <v>3.2903898794142572</v>
      </c>
    </row>
    <row r="47190" spans="102:106" ht="20.100000000000001" customHeight="1" x14ac:dyDescent="0.2">
      <c r="CX47190" s="29">
        <v>47052</v>
      </c>
      <c r="CY47190" s="29">
        <v>1.6448562000050968</v>
      </c>
      <c r="CZ47190" s="29">
        <v>1.9599552213161124</v>
      </c>
      <c r="DA47190" s="29">
        <v>2.57577955620176</v>
      </c>
      <c r="DB47190" s="29">
        <v>3.2903898823217066</v>
      </c>
    </row>
    <row r="47191" spans="102:106" ht="20.100000000000001" customHeight="1" x14ac:dyDescent="0.2">
      <c r="CX47191" s="29">
        <v>47053</v>
      </c>
      <c r="CY47191" s="29">
        <v>1.6448561999505471</v>
      </c>
      <c r="CZ47191" s="29">
        <v>1.9599552215011566</v>
      </c>
      <c r="DA47191" s="29">
        <v>2.5757795572594078</v>
      </c>
      <c r="DB47191" s="29">
        <v>3.2903898852312672</v>
      </c>
    </row>
    <row r="47192" spans="102:106" ht="20.100000000000001" customHeight="1" x14ac:dyDescent="0.2">
      <c r="CX47192" s="29">
        <v>47054</v>
      </c>
      <c r="CY47192" s="29">
        <v>1.64485619989614</v>
      </c>
      <c r="CZ47192" s="29">
        <v>1.9599552216883431</v>
      </c>
      <c r="DA47192" s="29">
        <v>2.5757795583173966</v>
      </c>
      <c r="DB47192" s="29">
        <v>3.2903898881382743</v>
      </c>
    </row>
    <row r="47193" spans="102:106" ht="20.100000000000001" customHeight="1" x14ac:dyDescent="0.2">
      <c r="CX47193" s="29">
        <v>47055</v>
      </c>
      <c r="CY47193" s="29">
        <v>1.6448561998419231</v>
      </c>
      <c r="CZ47193" s="29">
        <v>1.9599552218723975</v>
      </c>
      <c r="DA47193" s="29">
        <v>2.5757795593737738</v>
      </c>
      <c r="DB47193" s="29">
        <v>3.2903898910475826</v>
      </c>
    </row>
    <row r="47194" spans="102:106" ht="20.100000000000001" customHeight="1" x14ac:dyDescent="0.2">
      <c r="CX47194" s="29">
        <v>47056</v>
      </c>
      <c r="CY47194" s="29">
        <v>1.6448561997879443</v>
      </c>
      <c r="CZ47194" s="29">
        <v>1.9599552220587062</v>
      </c>
      <c r="DA47194" s="29">
        <v>2.5757795604306408</v>
      </c>
      <c r="DB47194" s="29">
        <v>3.2903898939545266</v>
      </c>
    </row>
    <row r="47195" spans="102:106" ht="20.100000000000001" customHeight="1" x14ac:dyDescent="0.2">
      <c r="CX47195" s="29">
        <v>47057</v>
      </c>
      <c r="CY47195" s="29">
        <v>1.6448561997310747</v>
      </c>
      <c r="CZ47195" s="29">
        <v>1.9599552222446606</v>
      </c>
      <c r="DA47195" s="29">
        <v>2.5757795614880719</v>
      </c>
      <c r="DB47195" s="29">
        <v>3.2903898968623744</v>
      </c>
    </row>
    <row r="47196" spans="102:106" ht="20.100000000000001" customHeight="1" x14ac:dyDescent="0.2">
      <c r="CX47196" s="29">
        <v>47058</v>
      </c>
      <c r="CY47196" s="29">
        <v>1.6448561996777136</v>
      </c>
      <c r="CZ47196" s="29">
        <v>1.9599552224303178</v>
      </c>
      <c r="DA47196" s="29">
        <v>2.5757795625461406</v>
      </c>
      <c r="DB47196" s="29">
        <v>3.2903898997696346</v>
      </c>
    </row>
    <row r="47197" spans="102:106" ht="20.100000000000001" customHeight="1" x14ac:dyDescent="0.2">
      <c r="CX47197" s="29">
        <v>47059</v>
      </c>
      <c r="CY47197" s="29">
        <v>1.644856199621556</v>
      </c>
      <c r="CZ47197" s="29">
        <v>1.9599552226183987</v>
      </c>
      <c r="DA47197" s="29">
        <v>2.5757795636028944</v>
      </c>
      <c r="DB47197" s="29">
        <v>3.2903899026779877</v>
      </c>
    </row>
    <row r="47198" spans="102:106" ht="20.100000000000001" customHeight="1" x14ac:dyDescent="0.2">
      <c r="CX47198" s="29">
        <v>47060</v>
      </c>
      <c r="CY47198" s="29">
        <v>1.6448561995690019</v>
      </c>
      <c r="CZ47198" s="29">
        <v>1.9599552228036299</v>
      </c>
      <c r="DA47198" s="29">
        <v>2.5757795646604351</v>
      </c>
      <c r="DB47198" s="29">
        <v>3.2903899055843557</v>
      </c>
    </row>
    <row r="47199" spans="102:106" ht="20.100000000000001" customHeight="1" x14ac:dyDescent="0.2">
      <c r="CX47199" s="29">
        <v>47061</v>
      </c>
      <c r="CY47199" s="29">
        <v>1.6448561995137461</v>
      </c>
      <c r="CZ47199" s="29">
        <v>1.9599552229913977</v>
      </c>
      <c r="DA47199" s="29">
        <v>2.5757795657168083</v>
      </c>
      <c r="DB47199" s="29">
        <v>3.2903899084920067</v>
      </c>
    </row>
    <row r="47200" spans="102:106" ht="20.100000000000001" customHeight="1" x14ac:dyDescent="0.2">
      <c r="CX47200" s="29">
        <v>47062</v>
      </c>
      <c r="CY47200" s="29">
        <v>1.6448561994590125</v>
      </c>
      <c r="CZ47200" s="29">
        <v>1.9599552231764283</v>
      </c>
      <c r="DA47200" s="29">
        <v>2.5757795667720882</v>
      </c>
      <c r="DB47200" s="29">
        <v>3.290389911399449</v>
      </c>
    </row>
    <row r="47201" spans="102:106" ht="20.100000000000001" customHeight="1" x14ac:dyDescent="0.2">
      <c r="CX47201" s="29">
        <v>47063</v>
      </c>
      <c r="CY47201" s="29">
        <v>1.6448561994048481</v>
      </c>
      <c r="CZ47201" s="29">
        <v>1.9599552233641084</v>
      </c>
      <c r="DA47201" s="29">
        <v>2.5757795678304052</v>
      </c>
      <c r="DB47201" s="29">
        <v>3.2903899143067763</v>
      </c>
    </row>
    <row r="47202" spans="102:106" ht="20.100000000000001" customHeight="1" x14ac:dyDescent="0.2">
      <c r="CX47202" s="29">
        <v>47064</v>
      </c>
      <c r="CY47202" s="29">
        <v>1.6448561993481239</v>
      </c>
      <c r="CZ47202" s="29">
        <v>1.9599552235491646</v>
      </c>
      <c r="DA47202" s="29">
        <v>2.5757795688877785</v>
      </c>
      <c r="DB47202" s="29">
        <v>3.2903899172140845</v>
      </c>
    </row>
    <row r="47203" spans="102:106" ht="20.100000000000001" customHeight="1" x14ac:dyDescent="0.2">
      <c r="CX47203" s="29">
        <v>47065</v>
      </c>
      <c r="CY47203" s="29">
        <v>1.6448561992952404</v>
      </c>
      <c r="CZ47203" s="29">
        <v>1.9599552237343179</v>
      </c>
      <c r="DA47203" s="29">
        <v>2.5757795699422523</v>
      </c>
      <c r="DB47203" s="29">
        <v>3.2903899201214664</v>
      </c>
    </row>
    <row r="47204" spans="102:106" ht="20.100000000000001" customHeight="1" x14ac:dyDescent="0.2">
      <c r="CX47204" s="29">
        <v>47066</v>
      </c>
      <c r="CY47204" s="29">
        <v>1.6448561992398913</v>
      </c>
      <c r="CZ47204" s="29">
        <v>1.9599552239222904</v>
      </c>
      <c r="DA47204" s="29">
        <v>2.5757795709999858</v>
      </c>
      <c r="DB47204" s="29">
        <v>3.2903899230274316</v>
      </c>
    </row>
    <row r="47205" spans="102:106" ht="20.100000000000001" customHeight="1" x14ac:dyDescent="0.2">
      <c r="CX47205" s="29">
        <v>47067</v>
      </c>
      <c r="CY47205" s="29">
        <v>1.644856199185301</v>
      </c>
      <c r="CZ47205" s="29">
        <v>1.9599552241078069</v>
      </c>
      <c r="DA47205" s="29">
        <v>2.5757795720569971</v>
      </c>
      <c r="DB47205" s="29">
        <v>3.2903899259336611</v>
      </c>
    </row>
    <row r="47206" spans="102:106" ht="20.100000000000001" customHeight="1" x14ac:dyDescent="0.2">
      <c r="CX47206" s="29">
        <v>47068</v>
      </c>
      <c r="CY47206" s="29">
        <v>1.6448561991315171</v>
      </c>
      <c r="CZ47206" s="29">
        <v>1.9599552242935905</v>
      </c>
      <c r="DA47206" s="29">
        <v>2.5757795731133593</v>
      </c>
      <c r="DB47206" s="29">
        <v>3.2903899288402494</v>
      </c>
    </row>
    <row r="47207" spans="102:106" ht="20.100000000000001" customHeight="1" x14ac:dyDescent="0.2">
      <c r="CX47207" s="29">
        <v>47069</v>
      </c>
      <c r="CY47207" s="29">
        <v>1.6448561990785864</v>
      </c>
      <c r="CZ47207" s="29">
        <v>1.9599552244796965</v>
      </c>
      <c r="DA47207" s="29">
        <v>2.5757795741711766</v>
      </c>
      <c r="DB47207" s="29">
        <v>3.2903899317472916</v>
      </c>
    </row>
    <row r="47208" spans="102:106" ht="20.100000000000001" customHeight="1" x14ac:dyDescent="0.2">
      <c r="CX47208" s="29">
        <v>47070</v>
      </c>
      <c r="CY47208" s="29">
        <v>1.6448561990233797</v>
      </c>
      <c r="CZ47208" s="29">
        <v>1.959955224666182</v>
      </c>
      <c r="DA47208" s="29">
        <v>2.5757795752264654</v>
      </c>
      <c r="DB47208" s="29">
        <v>3.2903899346532945</v>
      </c>
    </row>
    <row r="47209" spans="102:106" ht="20.100000000000001" customHeight="1" x14ac:dyDescent="0.2">
      <c r="CX47209" s="29">
        <v>47071</v>
      </c>
      <c r="CY47209" s="29">
        <v>1.6448561989691211</v>
      </c>
      <c r="CZ47209" s="29">
        <v>1.9599552248531034</v>
      </c>
      <c r="DA47209" s="29">
        <v>2.5757795762833564</v>
      </c>
      <c r="DB47209" s="29">
        <v>3.2903899375599419</v>
      </c>
    </row>
    <row r="47210" spans="102:106" ht="20.100000000000001" customHeight="1" x14ac:dyDescent="0.2">
      <c r="CX47210" s="29">
        <v>47072</v>
      </c>
      <c r="CY47210" s="29">
        <v>1.6448561989126813</v>
      </c>
      <c r="CZ47210" s="29">
        <v>1.9599552250378507</v>
      </c>
      <c r="DA47210" s="29">
        <v>2.5757795773398948</v>
      </c>
      <c r="DB47210" s="29">
        <v>3.2903899404657388</v>
      </c>
    </row>
    <row r="47211" spans="102:106" ht="20.100000000000001" customHeight="1" x14ac:dyDescent="0.2">
      <c r="CX47211" s="29">
        <v>47073</v>
      </c>
      <c r="CY47211" s="29">
        <v>1.6448561988572838</v>
      </c>
      <c r="CZ47211" s="29">
        <v>1.9599552252231465</v>
      </c>
      <c r="DA47211" s="29">
        <v>2.5757795783961566</v>
      </c>
      <c r="DB47211" s="29">
        <v>3.2903899433707808</v>
      </c>
    </row>
    <row r="47212" spans="102:106" ht="20.100000000000001" customHeight="1" x14ac:dyDescent="0.2">
      <c r="CX47212" s="29">
        <v>47074</v>
      </c>
      <c r="CY47212" s="29">
        <v>1.6448561988029766</v>
      </c>
      <c r="CZ47212" s="29">
        <v>1.959955225411713</v>
      </c>
      <c r="DA47212" s="29">
        <v>2.575779579452214</v>
      </c>
      <c r="DB47212" s="29">
        <v>3.2903899462767492</v>
      </c>
    </row>
    <row r="47213" spans="102:106" ht="20.100000000000001" customHeight="1" x14ac:dyDescent="0.2">
      <c r="CX47213" s="29">
        <v>47075</v>
      </c>
      <c r="CY47213" s="29">
        <v>1.6448561987498069</v>
      </c>
      <c r="CZ47213" s="29">
        <v>1.9599552255956088</v>
      </c>
      <c r="DA47213" s="29">
        <v>2.5757795805081423</v>
      </c>
      <c r="DB47213" s="29">
        <v>3.2903899491821531</v>
      </c>
    </row>
    <row r="47214" spans="102:106" ht="20.100000000000001" customHeight="1" x14ac:dyDescent="0.2">
      <c r="CX47214" s="29">
        <v>47076</v>
      </c>
      <c r="CY47214" s="29">
        <v>1.6448561986946446</v>
      </c>
      <c r="CZ47214" s="29">
        <v>1.9599552257828885</v>
      </c>
      <c r="DA47214" s="29">
        <v>2.575779581564015</v>
      </c>
      <c r="DB47214" s="29">
        <v>3.2903899520886726</v>
      </c>
    </row>
    <row r="47215" spans="102:106" ht="20.100000000000001" customHeight="1" x14ac:dyDescent="0.2">
      <c r="CX47215" s="29">
        <v>47077</v>
      </c>
      <c r="CY47215" s="29">
        <v>1.6448561986407146</v>
      </c>
      <c r="CZ47215" s="29">
        <v>1.959955225968276</v>
      </c>
      <c r="DA47215" s="29">
        <v>2.5757795826199055</v>
      </c>
      <c r="DB47215" s="29">
        <v>3.2903899549932292</v>
      </c>
    </row>
    <row r="47216" spans="102:106" ht="20.100000000000001" customHeight="1" x14ac:dyDescent="0.2">
      <c r="CX47216" s="29">
        <v>47078</v>
      </c>
      <c r="CY47216" s="29">
        <v>1.6448561985848866</v>
      </c>
      <c r="CZ47216" s="29">
        <v>1.9599552261544937</v>
      </c>
      <c r="DA47216" s="29">
        <v>2.5757795836779178</v>
      </c>
      <c r="DB47216" s="29">
        <v>3.2903899578990901</v>
      </c>
    </row>
    <row r="47217" spans="102:106" ht="20.100000000000001" customHeight="1" x14ac:dyDescent="0.2">
      <c r="CX47217" s="29">
        <v>47079</v>
      </c>
      <c r="CY47217" s="29">
        <v>1.6448561985303856</v>
      </c>
      <c r="CZ47217" s="29">
        <v>1.9599552263389317</v>
      </c>
      <c r="DA47217" s="29">
        <v>2.5757795847320395</v>
      </c>
      <c r="DB47217" s="29">
        <v>3.2903899608031772</v>
      </c>
    </row>
    <row r="47218" spans="102:106" ht="20.100000000000001" customHeight="1" x14ac:dyDescent="0.2">
      <c r="CX47218" s="29">
        <v>47080</v>
      </c>
      <c r="CY47218" s="29">
        <v>1.6448561984740808</v>
      </c>
      <c r="CZ47218" s="29">
        <v>1.9599552265269795</v>
      </c>
      <c r="DA47218" s="29">
        <v>2.5757795857884309</v>
      </c>
      <c r="DB47218" s="29">
        <v>3.2903899637087592</v>
      </c>
    </row>
    <row r="47219" spans="102:106" ht="20.100000000000001" customHeight="1" x14ac:dyDescent="0.2">
      <c r="CX47219" s="29">
        <v>47081</v>
      </c>
      <c r="CY47219" s="29">
        <v>1.6448561984223748</v>
      </c>
      <c r="CZ47219" s="29">
        <v>1.9599552267133604</v>
      </c>
      <c r="DA47219" s="29">
        <v>2.5757795868451367</v>
      </c>
      <c r="DB47219" s="29">
        <v>3.2903899666127554</v>
      </c>
    </row>
    <row r="47220" spans="102:106" ht="20.100000000000001" customHeight="1" x14ac:dyDescent="0.2">
      <c r="CX47220" s="29">
        <v>47082</v>
      </c>
      <c r="CY47220" s="29">
        <v>1.644856198365783</v>
      </c>
      <c r="CZ47220" s="29">
        <v>1.9599552268981302</v>
      </c>
      <c r="DA47220" s="29">
        <v>2.575779587900203</v>
      </c>
      <c r="DB47220" s="29">
        <v>3.290389969518436</v>
      </c>
    </row>
    <row r="47221" spans="102:106" ht="20.100000000000001" customHeight="1" x14ac:dyDescent="0.2">
      <c r="CX47221" s="29">
        <v>47083</v>
      </c>
      <c r="CY47221" s="29">
        <v>1.6448561983138845</v>
      </c>
      <c r="CZ47221" s="29">
        <v>1.9599552270840126</v>
      </c>
      <c r="DA47221" s="29">
        <v>2.575779588957761</v>
      </c>
      <c r="DB47221" s="29">
        <v>3.2903899724227199</v>
      </c>
    </row>
    <row r="47222" spans="102:106" ht="20.100000000000001" customHeight="1" x14ac:dyDescent="0.2">
      <c r="CX47222" s="29">
        <v>47084</v>
      </c>
      <c r="CY47222" s="29">
        <v>1.6448561982571941</v>
      </c>
      <c r="CZ47222" s="29">
        <v>1.9599552272710636</v>
      </c>
      <c r="DA47222" s="29">
        <v>2.5757795900138274</v>
      </c>
      <c r="DB47222" s="29">
        <v>3.2903899753272898</v>
      </c>
    </row>
    <row r="47223" spans="102:106" ht="20.100000000000001" customHeight="1" x14ac:dyDescent="0.2">
      <c r="CX47223" s="29">
        <v>47085</v>
      </c>
      <c r="CY47223" s="29">
        <v>1.6448561982021142</v>
      </c>
      <c r="CZ47223" s="29">
        <v>1.9599552274566729</v>
      </c>
      <c r="DA47223" s="29">
        <v>2.5757795910684758</v>
      </c>
      <c r="DB47223" s="29">
        <v>3.2903899782322408</v>
      </c>
    </row>
    <row r="47224" spans="102:106" ht="20.100000000000001" customHeight="1" x14ac:dyDescent="0.2">
      <c r="CX47224" s="29">
        <v>47086</v>
      </c>
      <c r="CY47224" s="29">
        <v>1.6448561981486924</v>
      </c>
      <c r="CZ47224" s="29">
        <v>1.9599552276408967</v>
      </c>
      <c r="DA47224" s="29">
        <v>2.5757795921238098</v>
      </c>
      <c r="DB47224" s="29">
        <v>3.2903899811360784</v>
      </c>
    </row>
    <row r="47225" spans="102:106" ht="20.100000000000001" customHeight="1" x14ac:dyDescent="0.2">
      <c r="CX47225" s="29">
        <v>47087</v>
      </c>
      <c r="CY47225" s="29">
        <v>1.6448561980937979</v>
      </c>
      <c r="CZ47225" s="29">
        <v>1.959955227829125</v>
      </c>
      <c r="DA47225" s="29">
        <v>2.5757795931799023</v>
      </c>
      <c r="DB47225" s="29">
        <v>3.2903899840404858</v>
      </c>
    </row>
    <row r="47226" spans="102:106" ht="20.100000000000001" customHeight="1" x14ac:dyDescent="0.2">
      <c r="CX47226" s="29">
        <v>47088</v>
      </c>
      <c r="CY47226" s="29">
        <v>1.6448561980406557</v>
      </c>
      <c r="CZ47226" s="29">
        <v>1.9599552280160808</v>
      </c>
      <c r="DA47226" s="29">
        <v>2.5757795942347994</v>
      </c>
      <c r="DB47226" s="29">
        <v>3.290389986943969</v>
      </c>
    </row>
    <row r="47227" spans="102:106" ht="20.100000000000001" customHeight="1" x14ac:dyDescent="0.2">
      <c r="CX47227" s="29">
        <v>47089</v>
      </c>
      <c r="CY47227" s="29">
        <v>1.6448561979861358</v>
      </c>
      <c r="CZ47227" s="29">
        <v>1.95995522820182</v>
      </c>
      <c r="DA47227" s="29">
        <v>2.5757795952906037</v>
      </c>
      <c r="DB47227" s="29">
        <v>3.2903899898482112</v>
      </c>
    </row>
    <row r="47228" spans="102:106" ht="20.100000000000001" customHeight="1" x14ac:dyDescent="0.2">
      <c r="CX47228" s="29">
        <v>47090</v>
      </c>
      <c r="CY47228" s="29">
        <v>1.6448561979302847</v>
      </c>
      <c r="CZ47228" s="29">
        <v>1.9599552283863988</v>
      </c>
      <c r="DA47228" s="29">
        <v>2.5757795963473895</v>
      </c>
      <c r="DB47228" s="29">
        <v>3.2903899927517193</v>
      </c>
    </row>
    <row r="47229" spans="102:106" ht="20.100000000000001" customHeight="1" x14ac:dyDescent="0.2">
      <c r="CX47229" s="29">
        <v>47091</v>
      </c>
      <c r="CY47229" s="29">
        <v>1.6448561978763285</v>
      </c>
      <c r="CZ47229" s="29">
        <v>1.9599552285725408</v>
      </c>
      <c r="DA47229" s="29">
        <v>2.5757795974032009</v>
      </c>
      <c r="DB47229" s="29">
        <v>3.2903899956561751</v>
      </c>
    </row>
    <row r="47230" spans="102:106" ht="20.100000000000001" customHeight="1" x14ac:dyDescent="0.2">
      <c r="CX47230" s="29">
        <v>47092</v>
      </c>
      <c r="CY47230" s="29">
        <v>1.6448561978211356</v>
      </c>
      <c r="CZ47230" s="29">
        <v>1.9599552287576352</v>
      </c>
      <c r="DA47230" s="29">
        <v>2.5757795984581131</v>
      </c>
      <c r="DB47230" s="29">
        <v>3.2903899985584975</v>
      </c>
    </row>
    <row r="47231" spans="102:106" ht="20.100000000000001" customHeight="1" x14ac:dyDescent="0.2">
      <c r="CX47231" s="29">
        <v>47093</v>
      </c>
      <c r="CY47231" s="29">
        <v>1.6448561977679317</v>
      </c>
      <c r="CZ47231" s="29">
        <v>1.9599552289444051</v>
      </c>
      <c r="DA47231" s="29">
        <v>2.5757795995142287</v>
      </c>
      <c r="DB47231" s="29">
        <v>3.2903900014619558</v>
      </c>
    </row>
    <row r="47232" spans="102:106" ht="20.100000000000001" customHeight="1" x14ac:dyDescent="0.2">
      <c r="CX47232" s="29">
        <v>47094</v>
      </c>
      <c r="CY47232" s="29">
        <v>1.6448561977104077</v>
      </c>
      <c r="CZ47232" s="29">
        <v>1.9599552291302405</v>
      </c>
      <c r="DA47232" s="29">
        <v>2.5757796005695925</v>
      </c>
      <c r="DB47232" s="29">
        <v>3.290390004366647</v>
      </c>
    </row>
    <row r="47233" spans="102:106" ht="20.100000000000001" customHeight="1" x14ac:dyDescent="0.2">
      <c r="CX47233" s="29">
        <v>47095</v>
      </c>
      <c r="CY47233" s="29">
        <v>1.6448561976549667</v>
      </c>
      <c r="CZ47233" s="29">
        <v>1.9599552293151967</v>
      </c>
      <c r="DA47233" s="29">
        <v>2.5757796016242782</v>
      </c>
      <c r="DB47233" s="29">
        <v>3.2903900072678991</v>
      </c>
    </row>
    <row r="47234" spans="102:106" ht="20.100000000000001" customHeight="1" x14ac:dyDescent="0.2">
      <c r="CX47234" s="29">
        <v>47096</v>
      </c>
      <c r="CY47234" s="29">
        <v>1.6448561976016574</v>
      </c>
      <c r="CZ47234" s="29">
        <v>1.9599552295019975</v>
      </c>
      <c r="DA47234" s="29">
        <v>2.5757796026783604</v>
      </c>
      <c r="DB47234" s="29">
        <v>3.2903900101721604</v>
      </c>
    </row>
    <row r="47235" spans="102:106" ht="20.100000000000001" customHeight="1" x14ac:dyDescent="0.2">
      <c r="CX47235" s="29">
        <v>47097</v>
      </c>
      <c r="CY47235" s="29">
        <v>1.644856197547347</v>
      </c>
      <c r="CZ47235" s="29">
        <v>1.9599552296880325</v>
      </c>
      <c r="DA47235" s="29">
        <v>2.5757796037359708</v>
      </c>
      <c r="DB47235" s="29">
        <v>3.2903900130747608</v>
      </c>
    </row>
    <row r="47236" spans="102:106" ht="20.100000000000001" customHeight="1" x14ac:dyDescent="0.2">
      <c r="CX47236" s="29">
        <v>47098</v>
      </c>
      <c r="CY47236" s="29">
        <v>1.6448561974920841</v>
      </c>
      <c r="CZ47236" s="29">
        <v>1.9599552298733574</v>
      </c>
      <c r="DA47236" s="29">
        <v>2.5757796047890671</v>
      </c>
      <c r="DB47236" s="29">
        <v>3.2903900159773825</v>
      </c>
    </row>
    <row r="47237" spans="102:106" ht="20.100000000000001" customHeight="1" x14ac:dyDescent="0.2">
      <c r="CX47237" s="29">
        <v>47099</v>
      </c>
      <c r="CY47237" s="29">
        <v>1.6448561974390938</v>
      </c>
      <c r="CZ47237" s="29">
        <v>1.9599552300606962</v>
      </c>
      <c r="DA47237" s="29">
        <v>2.57577960584584</v>
      </c>
      <c r="DB47237" s="29">
        <v>3.2903900188801201</v>
      </c>
    </row>
    <row r="47238" spans="102:106" ht="20.100000000000001" customHeight="1" x14ac:dyDescent="0.2">
      <c r="CX47238" s="29">
        <v>47100</v>
      </c>
      <c r="CY47238" s="29">
        <v>1.6448561973852451</v>
      </c>
      <c r="CZ47238" s="29">
        <v>1.95995523024477</v>
      </c>
      <c r="DA47238" s="29">
        <v>2.5757796069002752</v>
      </c>
      <c r="DB47238" s="29">
        <v>3.2903900217830677</v>
      </c>
    </row>
    <row r="47239" spans="102:106" ht="20.100000000000001" customHeight="1" x14ac:dyDescent="0.2">
      <c r="CX47239" s="29">
        <v>47101</v>
      </c>
      <c r="CY47239" s="29">
        <v>1.6448561973305849</v>
      </c>
      <c r="CZ47239" s="29">
        <v>1.9599552304309702</v>
      </c>
      <c r="DA47239" s="29">
        <v>2.5757796079565067</v>
      </c>
      <c r="DB47239" s="29">
        <v>3.2903900246847329</v>
      </c>
    </row>
    <row r="47240" spans="102:106" ht="20.100000000000001" customHeight="1" x14ac:dyDescent="0.2">
      <c r="CX47240" s="29">
        <v>47102</v>
      </c>
      <c r="CY47240" s="29">
        <v>1.6448561972751603</v>
      </c>
      <c r="CZ47240" s="29">
        <v>1.9599552306166854</v>
      </c>
      <c r="DA47240" s="29">
        <v>2.5757796090105485</v>
      </c>
      <c r="DB47240" s="29">
        <v>3.2903900275867968</v>
      </c>
    </row>
    <row r="47241" spans="102:106" ht="20.100000000000001" customHeight="1" x14ac:dyDescent="0.2">
      <c r="CX47241" s="29">
        <v>47103</v>
      </c>
      <c r="CY47241" s="29">
        <v>1.6448561972190188</v>
      </c>
      <c r="CZ47241" s="29">
        <v>1.9599552308046402</v>
      </c>
      <c r="DA47241" s="29">
        <v>2.575779610066534</v>
      </c>
      <c r="DB47241" s="29">
        <v>3.2903900304893559</v>
      </c>
    </row>
    <row r="47242" spans="102:106" ht="20.100000000000001" customHeight="1" x14ac:dyDescent="0.2">
      <c r="CX47242" s="29">
        <v>47104</v>
      </c>
      <c r="CY47242" s="29">
        <v>1.6448561971653863</v>
      </c>
      <c r="CZ47242" s="29">
        <v>1.9599552309895545</v>
      </c>
      <c r="DA47242" s="29">
        <v>2.5757796111204767</v>
      </c>
      <c r="DB47242" s="29">
        <v>3.290390033390914</v>
      </c>
    </row>
    <row r="47243" spans="102:106" ht="20.100000000000001" customHeight="1" x14ac:dyDescent="0.2">
      <c r="CX47243" s="29">
        <v>47105</v>
      </c>
      <c r="CY47243" s="29">
        <v>1.6448561971111315</v>
      </c>
      <c r="CZ47243" s="29">
        <v>1.9599552311741526</v>
      </c>
      <c r="DA47243" s="29">
        <v>2.5757796121765115</v>
      </c>
      <c r="DB47243" s="29">
        <v>3.290390036293156</v>
      </c>
    </row>
    <row r="47244" spans="102:106" ht="20.100000000000001" customHeight="1" x14ac:dyDescent="0.2">
      <c r="CX47244" s="29">
        <v>47106</v>
      </c>
      <c r="CY47244" s="29">
        <v>1.6448561970563009</v>
      </c>
      <c r="CZ47244" s="29">
        <v>1.959955231361159</v>
      </c>
      <c r="DA47244" s="29">
        <v>2.5757796132306523</v>
      </c>
      <c r="DB47244" s="29">
        <v>3.2903900391961742</v>
      </c>
    </row>
    <row r="47245" spans="102:106" ht="20.100000000000001" customHeight="1" x14ac:dyDescent="0.2">
      <c r="CX47245" s="29">
        <v>47107</v>
      </c>
      <c r="CY47245" s="29">
        <v>1.6448561970041218</v>
      </c>
      <c r="CZ47245" s="29">
        <v>1.959955231547962</v>
      </c>
      <c r="DA47245" s="29">
        <v>2.5757796142850027</v>
      </c>
      <c r="DB47245" s="29">
        <v>3.2903900420968881</v>
      </c>
    </row>
    <row r="47246" spans="102:106" ht="20.100000000000001" customHeight="1" x14ac:dyDescent="0.2">
      <c r="CX47246" s="29">
        <v>47108</v>
      </c>
      <c r="CY47246" s="29">
        <v>1.6448561969482822</v>
      </c>
      <c r="CZ47246" s="29">
        <v>1.9599552317319493</v>
      </c>
      <c r="DA47246" s="29">
        <v>2.5757796153396368</v>
      </c>
      <c r="DB47246" s="29">
        <v>3.2903900449985679</v>
      </c>
    </row>
    <row r="47247" spans="102:106" ht="20.100000000000001" customHeight="1" x14ac:dyDescent="0.2">
      <c r="CX47247" s="29">
        <v>47109</v>
      </c>
      <c r="CY47247" s="29">
        <v>1.6448561968920083</v>
      </c>
      <c r="CZ47247" s="29">
        <v>1.9599552319185136</v>
      </c>
      <c r="DA47247" s="29">
        <v>2.575779616394628</v>
      </c>
      <c r="DB47247" s="29">
        <v>3.290390047899721</v>
      </c>
    </row>
    <row r="47248" spans="102:106" ht="20.100000000000001" customHeight="1" x14ac:dyDescent="0.2">
      <c r="CX47248" s="29">
        <v>47110</v>
      </c>
      <c r="CY47248" s="29">
        <v>1.644856196838528</v>
      </c>
      <c r="CZ47248" s="29">
        <v>1.9599552321023748</v>
      </c>
      <c r="DA47248" s="29">
        <v>2.5757796174500514</v>
      </c>
      <c r="DB47248" s="29">
        <v>3.2903900508004389</v>
      </c>
    </row>
    <row r="47249" spans="102:106" ht="20.100000000000001" customHeight="1" x14ac:dyDescent="0.2">
      <c r="CX47249" s="29">
        <v>47111</v>
      </c>
      <c r="CY47249" s="29">
        <v>1.644856196784708</v>
      </c>
      <c r="CZ47249" s="29">
        <v>1.9599552322889258</v>
      </c>
      <c r="DA47249" s="29">
        <v>2.5757796185039505</v>
      </c>
      <c r="DB47249" s="29">
        <v>3.2903900537024082</v>
      </c>
    </row>
    <row r="47250" spans="102:106" ht="20.100000000000001" customHeight="1" x14ac:dyDescent="0.2">
      <c r="CX47250" s="29">
        <v>47112</v>
      </c>
      <c r="CY47250" s="29">
        <v>1.6448561967305957</v>
      </c>
      <c r="CZ47250" s="29">
        <v>1.9599552324755545</v>
      </c>
      <c r="DA47250" s="29">
        <v>2.5757796195584279</v>
      </c>
      <c r="DB47250" s="29">
        <v>3.2903900566041324</v>
      </c>
    </row>
    <row r="47251" spans="102:106" ht="20.100000000000001" customHeight="1" x14ac:dyDescent="0.2">
      <c r="CX47251" s="29">
        <v>47113</v>
      </c>
      <c r="CY47251" s="29">
        <v>1.6448561966762385</v>
      </c>
      <c r="CZ47251" s="29">
        <v>1.9599552326623171</v>
      </c>
      <c r="DA47251" s="29">
        <v>2.575779620613559</v>
      </c>
      <c r="DB47251" s="29">
        <v>3.290390059504118</v>
      </c>
    </row>
    <row r="47252" spans="102:106" ht="20.100000000000001" customHeight="1" x14ac:dyDescent="0.2">
      <c r="CX47252" s="29">
        <v>47114</v>
      </c>
      <c r="CY47252" s="29">
        <v>1.6448561966216833</v>
      </c>
      <c r="CZ47252" s="29">
        <v>1.9599552328466014</v>
      </c>
      <c r="DA47252" s="29">
        <v>2.5757796216673876</v>
      </c>
      <c r="DB47252" s="29">
        <v>3.290390062405637</v>
      </c>
    </row>
    <row r="47253" spans="102:106" ht="20.100000000000001" customHeight="1" x14ac:dyDescent="0.2">
      <c r="CX47253" s="29">
        <v>47115</v>
      </c>
      <c r="CY47253" s="29">
        <v>1.6448561965669775</v>
      </c>
      <c r="CZ47253" s="29">
        <v>1.9599552330338008</v>
      </c>
      <c r="DA47253" s="29">
        <v>2.5757796227220173</v>
      </c>
      <c r="DB47253" s="29">
        <v>3.2903900653056048</v>
      </c>
    </row>
    <row r="47254" spans="102:106" ht="20.100000000000001" customHeight="1" x14ac:dyDescent="0.2">
      <c r="CX47254" s="29">
        <v>47116</v>
      </c>
      <c r="CY47254" s="29">
        <v>1.6448561965121682</v>
      </c>
      <c r="CZ47254" s="29">
        <v>1.9599552332186339</v>
      </c>
      <c r="DA47254" s="29">
        <v>2.5757796237775215</v>
      </c>
      <c r="DB47254" s="29">
        <v>3.2903900682057063</v>
      </c>
    </row>
    <row r="47255" spans="102:106" ht="20.100000000000001" customHeight="1" x14ac:dyDescent="0.2">
      <c r="CX47255" s="29">
        <v>47117</v>
      </c>
      <c r="CY47255" s="29">
        <v>1.6448561964573023</v>
      </c>
      <c r="CZ47255" s="29">
        <v>1.9599552334038259</v>
      </c>
      <c r="DA47255" s="29">
        <v>2.5757796248299143</v>
      </c>
      <c r="DB47255" s="29">
        <v>3.2903900711060352</v>
      </c>
    </row>
    <row r="47256" spans="102:106" ht="20.100000000000001" customHeight="1" x14ac:dyDescent="0.2">
      <c r="CX47256" s="29">
        <v>47118</v>
      </c>
      <c r="CY47256" s="29">
        <v>1.6448561964024275</v>
      </c>
      <c r="CZ47256" s="29">
        <v>1.959955233589433</v>
      </c>
      <c r="DA47256" s="29">
        <v>2.5757796258853598</v>
      </c>
      <c r="DB47256" s="29">
        <v>3.2903900740066865</v>
      </c>
    </row>
    <row r="47257" spans="102:106" ht="20.100000000000001" customHeight="1" x14ac:dyDescent="0.2">
      <c r="CX47257" s="29">
        <v>47119</v>
      </c>
      <c r="CY47257" s="29">
        <v>1.6448561963475909</v>
      </c>
      <c r="CZ47257" s="29">
        <v>1.9599552337755113</v>
      </c>
      <c r="DA47257" s="29">
        <v>2.5757796269398727</v>
      </c>
      <c r="DB47257" s="29">
        <v>3.2903900769077539</v>
      </c>
    </row>
    <row r="47258" spans="102:106" ht="20.100000000000001" customHeight="1" x14ac:dyDescent="0.2">
      <c r="CX47258" s="29">
        <v>47120</v>
      </c>
      <c r="CY47258" s="29">
        <v>1.6448561962928394</v>
      </c>
      <c r="CZ47258" s="29">
        <v>1.9599552339621171</v>
      </c>
      <c r="DA47258" s="29">
        <v>2.5757796279935254</v>
      </c>
      <c r="DB47258" s="29">
        <v>3.2903900798077426</v>
      </c>
    </row>
    <row r="47259" spans="102:106" ht="20.100000000000001" customHeight="1" x14ac:dyDescent="0.2">
      <c r="CX47259" s="29">
        <v>47121</v>
      </c>
      <c r="CY47259" s="29">
        <v>1.6448561962382207</v>
      </c>
      <c r="CZ47259" s="29">
        <v>1.959955234146638</v>
      </c>
      <c r="DA47259" s="29">
        <v>2.5757796290484225</v>
      </c>
      <c r="DB47259" s="29">
        <v>3.2903900827067476</v>
      </c>
    </row>
    <row r="47260" spans="102:106" ht="20.100000000000001" customHeight="1" x14ac:dyDescent="0.2">
      <c r="CX47260" s="29">
        <v>47122</v>
      </c>
      <c r="CY47260" s="29">
        <v>1.6448561961837809</v>
      </c>
      <c r="CZ47260" s="29">
        <v>1.9599552343317985</v>
      </c>
      <c r="DA47260" s="29">
        <v>2.5757796301026086</v>
      </c>
      <c r="DB47260" s="29">
        <v>3.2903900856064516</v>
      </c>
    </row>
    <row r="47261" spans="102:106" ht="20.100000000000001" customHeight="1" x14ac:dyDescent="0.2">
      <c r="CX47261" s="29">
        <v>47123</v>
      </c>
      <c r="CY47261" s="29">
        <v>1.6448561961295682</v>
      </c>
      <c r="CZ47261" s="29">
        <v>1.9599552345176556</v>
      </c>
      <c r="DA47261" s="29">
        <v>2.5757796311561552</v>
      </c>
      <c r="DB47261" s="29">
        <v>3.2903900885069506</v>
      </c>
    </row>
    <row r="47262" spans="102:106" ht="20.100000000000001" customHeight="1" x14ac:dyDescent="0.2">
      <c r="CX47262" s="29">
        <v>47124</v>
      </c>
      <c r="CY47262" s="29">
        <v>1.6448561960756294</v>
      </c>
      <c r="CZ47262" s="29">
        <v>1.9599552347042648</v>
      </c>
      <c r="DA47262" s="29">
        <v>2.5757796322111686</v>
      </c>
      <c r="DB47262" s="29">
        <v>3.2903900914051594</v>
      </c>
    </row>
    <row r="47263" spans="102:106" ht="20.100000000000001" customHeight="1" x14ac:dyDescent="0.2">
      <c r="CX47263" s="29">
        <v>47125</v>
      </c>
      <c r="CY47263" s="29">
        <v>1.6448561960220114</v>
      </c>
      <c r="CZ47263" s="29">
        <v>1.9599552348916827</v>
      </c>
      <c r="DA47263" s="29">
        <v>2.5757796332656913</v>
      </c>
      <c r="DB47263" s="29">
        <v>3.290390094305939</v>
      </c>
    </row>
    <row r="47264" spans="102:106" ht="20.100000000000001" customHeight="1" x14ac:dyDescent="0.2">
      <c r="CX47264" s="29">
        <v>47126</v>
      </c>
      <c r="CY47264" s="29">
        <v>1.6448561959655819</v>
      </c>
      <c r="CZ47264" s="29">
        <v>1.9599552350772962</v>
      </c>
      <c r="DA47264" s="29">
        <v>2.575779634317767</v>
      </c>
      <c r="DB47264" s="29">
        <v>3.2903900972046172</v>
      </c>
    </row>
    <row r="47265" spans="102:106" ht="20.100000000000001" customHeight="1" x14ac:dyDescent="0.2">
      <c r="CX47265" s="29">
        <v>47127</v>
      </c>
      <c r="CY47265" s="29">
        <v>1.6448561959127475</v>
      </c>
      <c r="CZ47265" s="29">
        <v>1.959955235261162</v>
      </c>
      <c r="DA47265" s="29">
        <v>2.5757796353735611</v>
      </c>
      <c r="DB47265" s="29">
        <v>3.2903901001044669</v>
      </c>
    </row>
    <row r="47266" spans="102:106" ht="20.100000000000001" customHeight="1" x14ac:dyDescent="0.2">
      <c r="CX47266" s="29">
        <v>47128</v>
      </c>
      <c r="CY47266" s="29">
        <v>1.6448561958571957</v>
      </c>
      <c r="CZ47266" s="29">
        <v>1.9599552354486736</v>
      </c>
      <c r="DA47266" s="29">
        <v>2.5757796364270558</v>
      </c>
      <c r="DB47266" s="29">
        <v>3.2903901030039933</v>
      </c>
    </row>
    <row r="47267" spans="102:106" ht="20.100000000000001" customHeight="1" x14ac:dyDescent="0.2">
      <c r="CX47267" s="29">
        <v>47129</v>
      </c>
      <c r="CY47267" s="29">
        <v>1.644856195802153</v>
      </c>
      <c r="CZ47267" s="29">
        <v>1.9599552356318806</v>
      </c>
      <c r="DA47267" s="29">
        <v>2.5757796374803554</v>
      </c>
      <c r="DB47267" s="29">
        <v>3.2903901059017007</v>
      </c>
    </row>
    <row r="47268" spans="102:106" ht="20.100000000000001" customHeight="1" x14ac:dyDescent="0.2">
      <c r="CX47268" s="29">
        <v>47130</v>
      </c>
      <c r="CY47268" s="29">
        <v>1.6448561957476675</v>
      </c>
      <c r="CZ47268" s="29">
        <v>1.9599552358188461</v>
      </c>
      <c r="DA47268" s="29">
        <v>2.5757796385335334</v>
      </c>
      <c r="DB47268" s="29">
        <v>3.2903901088008625</v>
      </c>
    </row>
    <row r="47269" spans="102:106" ht="20.100000000000001" customHeight="1" x14ac:dyDescent="0.2">
      <c r="CX47269" s="29">
        <v>47131</v>
      </c>
      <c r="CY47269" s="29">
        <v>1.6448561956937857</v>
      </c>
      <c r="CZ47269" s="29">
        <v>1.9599552360042884</v>
      </c>
      <c r="DA47269" s="29">
        <v>2.5757796395886947</v>
      </c>
      <c r="DB47269" s="29">
        <v>3.2903901116999834</v>
      </c>
    </row>
    <row r="47270" spans="102:106" ht="20.100000000000001" customHeight="1" x14ac:dyDescent="0.2">
      <c r="CX47270" s="29">
        <v>47132</v>
      </c>
      <c r="CY47270" s="29">
        <v>1.6448561956373746</v>
      </c>
      <c r="CZ47270" s="29">
        <v>1.9599552361882633</v>
      </c>
      <c r="DA47270" s="29">
        <v>2.5757796406418518</v>
      </c>
      <c r="DB47270" s="29">
        <v>3.2903901145991581</v>
      </c>
    </row>
    <row r="47271" spans="102:106" ht="20.100000000000001" customHeight="1" x14ac:dyDescent="0.2">
      <c r="CX47271" s="29">
        <v>47133</v>
      </c>
      <c r="CY47271" s="29">
        <v>1.6448561955848422</v>
      </c>
      <c r="CZ47271" s="29">
        <v>1.9599552363761656</v>
      </c>
      <c r="DA47271" s="29">
        <v>2.5757796416951089</v>
      </c>
      <c r="DB47271" s="29">
        <v>3.2903901174968917</v>
      </c>
    </row>
    <row r="47272" spans="102:106" ht="20.100000000000001" customHeight="1" x14ac:dyDescent="0.2">
      <c r="CX47272" s="29">
        <v>47134</v>
      </c>
      <c r="CY47272" s="29">
        <v>1.6448561955298751</v>
      </c>
      <c r="CZ47272" s="29">
        <v>1.9599552365600432</v>
      </c>
      <c r="DA47272" s="29">
        <v>2.57577964274854</v>
      </c>
      <c r="DB47272" s="29">
        <v>3.2903901203948669</v>
      </c>
    </row>
    <row r="47273" spans="102:106" ht="20.100000000000001" customHeight="1" x14ac:dyDescent="0.2">
      <c r="CX47273" s="29">
        <v>47135</v>
      </c>
      <c r="CY47273" s="29">
        <v>1.6448561954756999</v>
      </c>
      <c r="CZ47273" s="29">
        <v>1.9599552367479611</v>
      </c>
      <c r="DA47273" s="29">
        <v>2.5757796438022185</v>
      </c>
      <c r="DB47273" s="29">
        <v>3.2903901232931787</v>
      </c>
    </row>
    <row r="47274" spans="102:106" ht="20.100000000000001" customHeight="1" x14ac:dyDescent="0.2">
      <c r="CX47274" s="29">
        <v>47136</v>
      </c>
      <c r="CY47274" s="29">
        <v>1.6448561954223648</v>
      </c>
      <c r="CZ47274" s="29">
        <v>1.9599552369319666</v>
      </c>
      <c r="DA47274" s="29">
        <v>2.5757796448562189</v>
      </c>
      <c r="DB47274" s="29">
        <v>3.2903901261903319</v>
      </c>
    </row>
    <row r="47275" spans="102:106" ht="20.100000000000001" customHeight="1" x14ac:dyDescent="0.2">
      <c r="CX47275" s="29">
        <v>47137</v>
      </c>
      <c r="CY47275" s="29">
        <v>1.6448561953667353</v>
      </c>
      <c r="CZ47275" s="29">
        <v>1.9599552371174547</v>
      </c>
      <c r="DA47275" s="29">
        <v>2.575779645910615</v>
      </c>
      <c r="DB47275" s="29">
        <v>3.2903901290896003</v>
      </c>
    </row>
    <row r="47276" spans="102:106" ht="20.100000000000001" customHeight="1" x14ac:dyDescent="0.2">
      <c r="CX47276" s="29">
        <v>47138</v>
      </c>
      <c r="CY47276" s="29">
        <v>1.6448561953120397</v>
      </c>
      <c r="CZ47276" s="29">
        <v>1.9599552373018125</v>
      </c>
      <c r="DA47276" s="29">
        <v>2.5757796469634493</v>
      </c>
      <c r="DB47276" s="29">
        <v>3.290390131986308</v>
      </c>
    </row>
    <row r="47277" spans="102:106" ht="20.100000000000001" customHeight="1" x14ac:dyDescent="0.2">
      <c r="CX47277" s="29">
        <v>47139</v>
      </c>
      <c r="CY47277" s="29">
        <v>1.6448561952583254</v>
      </c>
      <c r="CZ47277" s="29">
        <v>1.9599552374877653</v>
      </c>
      <c r="DA47277" s="29">
        <v>2.5757796480168258</v>
      </c>
      <c r="DB47277" s="29">
        <v>3.2903901348853197</v>
      </c>
    </row>
    <row r="47278" spans="102:106" ht="20.100000000000001" customHeight="1" x14ac:dyDescent="0.2">
      <c r="CX47278" s="29">
        <v>47140</v>
      </c>
      <c r="CY47278" s="29">
        <v>1.6448561952024583</v>
      </c>
      <c r="CZ47278" s="29">
        <v>1.9599552376753697</v>
      </c>
      <c r="DA47278" s="29">
        <v>2.5757796490708196</v>
      </c>
      <c r="DB47278" s="29">
        <v>3.2903901377819587</v>
      </c>
    </row>
    <row r="47279" spans="102:106" ht="20.100000000000001" customHeight="1" x14ac:dyDescent="0.2">
      <c r="CX47279" s="29">
        <v>47141</v>
      </c>
      <c r="CY47279" s="29">
        <v>1.6448561951476661</v>
      </c>
      <c r="CZ47279" s="29">
        <v>1.9599552378593421</v>
      </c>
      <c r="DA47279" s="29">
        <v>2.5757796501234727</v>
      </c>
      <c r="DB47279" s="29">
        <v>3.2903901406795004</v>
      </c>
    </row>
    <row r="47280" spans="102:106" ht="20.100000000000001" customHeight="1" x14ac:dyDescent="0.2">
      <c r="CX47280" s="29">
        <v>47142</v>
      </c>
      <c r="CY47280" s="29">
        <v>1.6448561950939971</v>
      </c>
      <c r="CZ47280" s="29">
        <v>1.9599552380450782</v>
      </c>
      <c r="DA47280" s="29">
        <v>2.57577965117689</v>
      </c>
      <c r="DB47280" s="29">
        <v>3.2903901435780392</v>
      </c>
    </row>
    <row r="47281" spans="102:106" ht="20.100000000000001" customHeight="1" x14ac:dyDescent="0.2">
      <c r="CX47281" s="29">
        <v>47143</v>
      </c>
      <c r="CY47281" s="29">
        <v>1.644856195041497</v>
      </c>
      <c r="CZ47281" s="29">
        <v>1.9599552382299643</v>
      </c>
      <c r="DA47281" s="29">
        <v>2.5757796522291145</v>
      </c>
      <c r="DB47281" s="29">
        <v>3.290390146474488</v>
      </c>
    </row>
    <row r="47282" spans="102:106" ht="20.100000000000001" customHeight="1" x14ac:dyDescent="0.2">
      <c r="CX47282" s="29">
        <v>47144</v>
      </c>
      <c r="CY47282" s="29">
        <v>1.6448561949838509</v>
      </c>
      <c r="CZ47282" s="29">
        <v>1.959955238416726</v>
      </c>
      <c r="DA47282" s="29">
        <v>2.5757796532822508</v>
      </c>
      <c r="DB47282" s="29">
        <v>3.290390149372123</v>
      </c>
    </row>
    <row r="47283" spans="102:106" ht="20.100000000000001" customHeight="1" x14ac:dyDescent="0.2">
      <c r="CX47283" s="29">
        <v>47145</v>
      </c>
      <c r="CY47283" s="29">
        <v>1.6448561949306502</v>
      </c>
      <c r="CZ47283" s="29">
        <v>1.9599552386027508</v>
      </c>
      <c r="DA47283" s="29">
        <v>2.5757796543343408</v>
      </c>
      <c r="DB47283" s="29">
        <v>3.2903901522678574</v>
      </c>
    </row>
    <row r="47284" spans="102:106" ht="20.100000000000001" customHeight="1" x14ac:dyDescent="0.2">
      <c r="CX47284" s="29">
        <v>47146</v>
      </c>
      <c r="CY47284" s="29">
        <v>1.6448561948755791</v>
      </c>
      <c r="CZ47284" s="29">
        <v>1.9599552387880932</v>
      </c>
      <c r="DA47284" s="29">
        <v>2.5757796553874903</v>
      </c>
      <c r="DB47284" s="29">
        <v>3.2903901551649644</v>
      </c>
    </row>
    <row r="47285" spans="102:106" ht="20.100000000000001" customHeight="1" x14ac:dyDescent="0.2">
      <c r="CX47285" s="29">
        <v>47147</v>
      </c>
      <c r="CY47285" s="29">
        <v>1.6448561948218656</v>
      </c>
      <c r="CZ47285" s="29">
        <v>1.9599552389728103</v>
      </c>
      <c r="DA47285" s="29">
        <v>2.5757796564417736</v>
      </c>
      <c r="DB47285" s="29">
        <v>3.2903901580619492</v>
      </c>
    </row>
    <row r="47286" spans="102:106" ht="20.100000000000001" customHeight="1" x14ac:dyDescent="0.2">
      <c r="CX47286" s="29">
        <v>47148</v>
      </c>
      <c r="CY47286" s="29">
        <v>1.6448561947695577</v>
      </c>
      <c r="CZ47286" s="29">
        <v>1.9599552391569579</v>
      </c>
      <c r="DA47286" s="29">
        <v>2.5757796574952327</v>
      </c>
      <c r="DB47286" s="29">
        <v>3.2903901609589061</v>
      </c>
    </row>
    <row r="47287" spans="102:106" ht="20.100000000000001" customHeight="1" x14ac:dyDescent="0.2">
      <c r="CX47287" s="29">
        <v>47149</v>
      </c>
      <c r="CY47287" s="29">
        <v>1.6448561947155207</v>
      </c>
      <c r="CZ47287" s="29">
        <v>1.9599552393432622</v>
      </c>
      <c r="DA47287" s="29">
        <v>2.5757796585479413</v>
      </c>
      <c r="DB47287" s="29">
        <v>3.2903901638559301</v>
      </c>
    </row>
    <row r="47288" spans="102:106" ht="20.100000000000001" customHeight="1" x14ac:dyDescent="0.2">
      <c r="CX47288" s="29">
        <v>47150</v>
      </c>
      <c r="CY47288" s="29">
        <v>1.6448561946598006</v>
      </c>
      <c r="CZ47288" s="29">
        <v>1.9599552395291093</v>
      </c>
      <c r="DA47288" s="29">
        <v>2.5757796595999718</v>
      </c>
      <c r="DB47288" s="29">
        <v>3.2903901667515236</v>
      </c>
    </row>
    <row r="47289" spans="102:106" ht="20.100000000000001" customHeight="1" x14ac:dyDescent="0.2">
      <c r="CX47289" s="29">
        <v>47151</v>
      </c>
      <c r="CY47289" s="29">
        <v>1.6448561946056275</v>
      </c>
      <c r="CZ47289" s="29">
        <v>1.9599552397145552</v>
      </c>
      <c r="DA47289" s="29">
        <v>2.5757796606534304</v>
      </c>
      <c r="DB47289" s="29">
        <v>3.2903901696489624</v>
      </c>
    </row>
    <row r="47290" spans="102:106" ht="20.100000000000001" customHeight="1" x14ac:dyDescent="0.2">
      <c r="CX47290" s="29">
        <v>47152</v>
      </c>
      <c r="CY47290" s="29">
        <v>1.6448561945498656</v>
      </c>
      <c r="CZ47290" s="29">
        <v>1.9599552399023266</v>
      </c>
      <c r="DA47290" s="29">
        <v>2.5757796617063602</v>
      </c>
      <c r="DB47290" s="29">
        <v>3.2903901725451594</v>
      </c>
    </row>
    <row r="47291" spans="102:106" ht="20.100000000000001" customHeight="1" x14ac:dyDescent="0.2">
      <c r="CX47291" s="29">
        <v>47153</v>
      </c>
      <c r="CY47291" s="29">
        <v>1.6448561944957449</v>
      </c>
      <c r="CZ47291" s="29">
        <v>1.9599552400871381</v>
      </c>
      <c r="DA47291" s="29">
        <v>2.5757796627588343</v>
      </c>
      <c r="DB47291" s="29">
        <v>3.290390175440209</v>
      </c>
    </row>
    <row r="47292" spans="102:106" ht="20.100000000000001" customHeight="1" x14ac:dyDescent="0.2">
      <c r="CX47292" s="29">
        <v>47154</v>
      </c>
      <c r="CY47292" s="29">
        <v>1.6448561944401294</v>
      </c>
      <c r="CZ47292" s="29">
        <v>1.9599552402717166</v>
      </c>
      <c r="DA47292" s="29">
        <v>2.5757796638129573</v>
      </c>
      <c r="DB47292" s="29">
        <v>3.2903901783357958</v>
      </c>
    </row>
    <row r="47293" spans="102:106" ht="20.100000000000001" customHeight="1" x14ac:dyDescent="0.2">
      <c r="CX47293" s="29">
        <v>47155</v>
      </c>
      <c r="CY47293" s="29">
        <v>1.6448561943862494</v>
      </c>
      <c r="CZ47293" s="29">
        <v>1.9599552404561182</v>
      </c>
      <c r="DA47293" s="29">
        <v>2.5757796648647404</v>
      </c>
      <c r="DB47293" s="29">
        <v>3.2903901812320147</v>
      </c>
    </row>
    <row r="47294" spans="102:106" ht="20.100000000000001" customHeight="1" x14ac:dyDescent="0.2">
      <c r="CX47294" s="29">
        <v>47156</v>
      </c>
      <c r="CY47294" s="29">
        <v>1.6448561943341513</v>
      </c>
      <c r="CZ47294" s="29">
        <v>1.9599552406403995</v>
      </c>
      <c r="DA47294" s="29">
        <v>2.5757796659183203</v>
      </c>
      <c r="DB47294" s="29">
        <v>3.2903901841273675</v>
      </c>
    </row>
    <row r="47295" spans="102:106" ht="20.100000000000001" customHeight="1" x14ac:dyDescent="0.2">
      <c r="CX47295" s="29">
        <v>47157</v>
      </c>
      <c r="CY47295" s="29">
        <v>1.6448561942775175</v>
      </c>
      <c r="CZ47295" s="29">
        <v>1.959955240827286</v>
      </c>
      <c r="DA47295" s="29">
        <v>2.5757796669697068</v>
      </c>
      <c r="DB47295" s="29">
        <v>3.2903901870219503</v>
      </c>
    </row>
    <row r="47296" spans="102:106" ht="20.100000000000001" customHeight="1" x14ac:dyDescent="0.2">
      <c r="CX47296" s="29">
        <v>47158</v>
      </c>
      <c r="CY47296" s="29">
        <v>1.64485619422276</v>
      </c>
      <c r="CZ47296" s="29">
        <v>1.959955241011494</v>
      </c>
      <c r="DA47296" s="29">
        <v>2.5757796680230389</v>
      </c>
      <c r="DB47296" s="29">
        <v>3.2903901899190382</v>
      </c>
    </row>
    <row r="47297" spans="102:106" ht="20.100000000000001" customHeight="1" x14ac:dyDescent="0.2">
      <c r="CX47297" s="29">
        <v>47159</v>
      </c>
      <c r="CY47297" s="29">
        <v>1.644856194169926</v>
      </c>
      <c r="CZ47297" s="29">
        <v>1.9599552411984196</v>
      </c>
      <c r="DA47297" s="29">
        <v>2.5757796690743242</v>
      </c>
      <c r="DB47297" s="29">
        <v>3.2903901928139523</v>
      </c>
    </row>
    <row r="47298" spans="102:106" ht="20.100000000000001" customHeight="1" x14ac:dyDescent="0.2">
      <c r="CX47298" s="29">
        <v>47160</v>
      </c>
      <c r="CY47298" s="29">
        <v>1.6448561941158799</v>
      </c>
      <c r="CZ47298" s="29">
        <v>1.9599552413854489</v>
      </c>
      <c r="DA47298" s="29">
        <v>2.5757796701277016</v>
      </c>
      <c r="DB47298" s="29">
        <v>3.2903901957083788</v>
      </c>
    </row>
    <row r="47299" spans="102:106" ht="20.100000000000001" customHeight="1" x14ac:dyDescent="0.2">
      <c r="CX47299" s="29">
        <v>47161</v>
      </c>
      <c r="CY47299" s="29">
        <v>1.6448561940606687</v>
      </c>
      <c r="CZ47299" s="29">
        <v>1.9599552415699668</v>
      </c>
      <c r="DA47299" s="29">
        <v>2.5757796711791809</v>
      </c>
      <c r="DB47299" s="29">
        <v>3.2903901986040012</v>
      </c>
    </row>
    <row r="47300" spans="102:106" ht="20.100000000000001" customHeight="1" x14ac:dyDescent="0.2">
      <c r="CX47300" s="29">
        <v>47162</v>
      </c>
      <c r="CY47300" s="29">
        <v>1.6448561940075221</v>
      </c>
      <c r="CZ47300" s="29">
        <v>1.9599552417547004</v>
      </c>
      <c r="DA47300" s="29">
        <v>2.5757796722329003</v>
      </c>
      <c r="DB47300" s="29">
        <v>3.2903902014993238</v>
      </c>
    </row>
    <row r="47301" spans="102:106" ht="20.100000000000001" customHeight="1" x14ac:dyDescent="0.2">
      <c r="CX47301" s="29">
        <v>47163</v>
      </c>
      <c r="CY47301" s="29">
        <v>1.6448561939533048</v>
      </c>
      <c r="CZ47301" s="29">
        <v>1.9599552419397057</v>
      </c>
      <c r="DA47301" s="29">
        <v>2.5757796732848677</v>
      </c>
      <c r="DB47301" s="29">
        <v>3.2903902043928506</v>
      </c>
    </row>
    <row r="47302" spans="102:106" ht="20.100000000000001" customHeight="1" x14ac:dyDescent="0.2">
      <c r="CX47302" s="29">
        <v>47164</v>
      </c>
      <c r="CY47302" s="29">
        <v>1.6448561938980628</v>
      </c>
      <c r="CZ47302" s="29">
        <v>1.9599552421250386</v>
      </c>
      <c r="DA47302" s="29">
        <v>2.5757796743371899</v>
      </c>
      <c r="DB47302" s="29">
        <v>3.2903902072878553</v>
      </c>
    </row>
    <row r="47303" spans="102:106" ht="20.100000000000001" customHeight="1" x14ac:dyDescent="0.2">
      <c r="CX47303" s="29">
        <v>47165</v>
      </c>
      <c r="CY47303" s="29">
        <v>1.6448561938418442</v>
      </c>
      <c r="CZ47303" s="29">
        <v>1.9599552423107554</v>
      </c>
      <c r="DA47303" s="29">
        <v>2.5757796753899407</v>
      </c>
      <c r="DB47303" s="29">
        <v>3.2903902101828422</v>
      </c>
    </row>
    <row r="47304" spans="102:106" ht="20.100000000000001" customHeight="1" x14ac:dyDescent="0.2">
      <c r="CX47304" s="29">
        <v>47166</v>
      </c>
      <c r="CY47304" s="29">
        <v>1.6448561937878783</v>
      </c>
      <c r="CZ47304" s="29">
        <v>1.959955242496912</v>
      </c>
      <c r="DA47304" s="29">
        <v>2.5757796764411607</v>
      </c>
      <c r="DB47304" s="29">
        <v>3.2903902130763156</v>
      </c>
    </row>
    <row r="47305" spans="102:106" ht="20.100000000000001" customHeight="1" x14ac:dyDescent="0.2">
      <c r="CX47305" s="29">
        <v>47167</v>
      </c>
      <c r="CY47305" s="29">
        <v>1.6448561937330297</v>
      </c>
      <c r="CZ47305" s="29">
        <v>1.9599552426808931</v>
      </c>
      <c r="DA47305" s="29">
        <v>2.5757796774929571</v>
      </c>
      <c r="DB47305" s="29">
        <v>3.2903902159715503</v>
      </c>
    </row>
    <row r="47306" spans="102:106" ht="20.100000000000001" customHeight="1" x14ac:dyDescent="0.2">
      <c r="CX47306" s="29">
        <v>47168</v>
      </c>
      <c r="CY47306" s="29">
        <v>1.6448561936805282</v>
      </c>
      <c r="CZ47306" s="29">
        <v>1.9599552428654261</v>
      </c>
      <c r="DA47306" s="29">
        <v>2.5757796785454028</v>
      </c>
      <c r="DB47306" s="29">
        <v>3.290390218865459</v>
      </c>
    </row>
    <row r="47307" spans="102:106" ht="20.100000000000001" customHeight="1" x14ac:dyDescent="0.2">
      <c r="CX47307" s="29">
        <v>47169</v>
      </c>
      <c r="CY47307" s="29">
        <v>1.644856193624054</v>
      </c>
      <c r="CZ47307" s="29">
        <v>1.9599552430532388</v>
      </c>
      <c r="DA47307" s="29">
        <v>2.5757796795965384</v>
      </c>
      <c r="DB47307" s="29">
        <v>3.2903902217597265</v>
      </c>
    </row>
    <row r="47308" spans="102:106" ht="20.100000000000001" customHeight="1" x14ac:dyDescent="0.2">
      <c r="CX47308" s="29">
        <v>47170</v>
      </c>
      <c r="CY47308" s="29">
        <v>1.6448561935700217</v>
      </c>
      <c r="CZ47308" s="29">
        <v>1.9599552432363725</v>
      </c>
      <c r="DA47308" s="29">
        <v>2.5757796806505038</v>
      </c>
      <c r="DB47308" s="29">
        <v>3.2903902246528554</v>
      </c>
    </row>
    <row r="47309" spans="102:106" ht="20.100000000000001" customHeight="1" x14ac:dyDescent="0.2">
      <c r="CX47309" s="29">
        <v>47171</v>
      </c>
      <c r="CY47309" s="29">
        <v>1.6448561935152941</v>
      </c>
      <c r="CZ47309" s="29">
        <v>1.959955243422898</v>
      </c>
      <c r="DA47309" s="29">
        <v>2.5757796817012739</v>
      </c>
      <c r="DB47309" s="29">
        <v>3.2903902275481225</v>
      </c>
    </row>
    <row r="47310" spans="102:106" ht="20.100000000000001" customHeight="1" x14ac:dyDescent="0.2">
      <c r="CX47310" s="29">
        <v>47172</v>
      </c>
      <c r="CY47310" s="29">
        <v>1.6448561934631021</v>
      </c>
      <c r="CZ47310" s="29">
        <v>1.9599552436075278</v>
      </c>
      <c r="DA47310" s="29">
        <v>2.5757796827529891</v>
      </c>
      <c r="DB47310" s="29">
        <v>3.290390230440849</v>
      </c>
    </row>
    <row r="47311" spans="102:106" ht="20.100000000000001" customHeight="1" x14ac:dyDescent="0.2">
      <c r="CX47311" s="29">
        <v>47173</v>
      </c>
      <c r="CY47311" s="29">
        <v>1.6448561934071257</v>
      </c>
      <c r="CZ47311" s="29">
        <v>1.9599552437929899</v>
      </c>
      <c r="DA47311" s="29">
        <v>2.5757796838057212</v>
      </c>
      <c r="DB47311" s="29">
        <v>3.2903902333343105</v>
      </c>
    </row>
    <row r="47312" spans="102:106" ht="20.100000000000001" customHeight="1" x14ac:dyDescent="0.2">
      <c r="CX47312" s="29">
        <v>47174</v>
      </c>
      <c r="CY47312" s="29">
        <v>1.6448561933505947</v>
      </c>
      <c r="CZ47312" s="29">
        <v>1.9599552439793402</v>
      </c>
      <c r="DA47312" s="29">
        <v>2.5757796848575119</v>
      </c>
      <c r="DB47312" s="29">
        <v>3.2903902362270099</v>
      </c>
    </row>
    <row r="47313" spans="102:106" ht="20.100000000000001" customHeight="1" x14ac:dyDescent="0.2">
      <c r="CX47313" s="29">
        <v>47175</v>
      </c>
      <c r="CY47313" s="29">
        <v>1.6448561932967407</v>
      </c>
      <c r="CZ47313" s="29">
        <v>1.9599552441639632</v>
      </c>
      <c r="DA47313" s="29">
        <v>2.5757796859084348</v>
      </c>
      <c r="DB47313" s="29">
        <v>3.290390239120633</v>
      </c>
    </row>
    <row r="47314" spans="102:106" ht="20.100000000000001" customHeight="1" x14ac:dyDescent="0.2">
      <c r="CX47314" s="29">
        <v>47176</v>
      </c>
      <c r="CY47314" s="29">
        <v>1.6448561932424268</v>
      </c>
      <c r="CZ47314" s="29">
        <v>1.959955244349586</v>
      </c>
      <c r="DA47314" s="29">
        <v>2.5757796869605962</v>
      </c>
      <c r="DB47314" s="29">
        <v>3.2903902420136824</v>
      </c>
    </row>
    <row r="47315" spans="102:106" ht="20.100000000000001" customHeight="1" x14ac:dyDescent="0.2">
      <c r="CX47315" s="29">
        <v>47177</v>
      </c>
      <c r="CY47315" s="29">
        <v>1.6448561931876997</v>
      </c>
      <c r="CZ47315" s="29">
        <v>1.9599552445335935</v>
      </c>
      <c r="DA47315" s="29">
        <v>2.5757796880120369</v>
      </c>
      <c r="DB47315" s="29">
        <v>3.2903902449078433</v>
      </c>
    </row>
    <row r="47316" spans="102:106" ht="20.100000000000001" customHeight="1" x14ac:dyDescent="0.2">
      <c r="CX47316" s="29">
        <v>47178</v>
      </c>
      <c r="CY47316" s="29">
        <v>1.6448561931357908</v>
      </c>
      <c r="CZ47316" s="29">
        <v>1.9599552447213853</v>
      </c>
      <c r="DA47316" s="29">
        <v>2.5757796890628306</v>
      </c>
      <c r="DB47316" s="29">
        <v>3.2903902478000275</v>
      </c>
    </row>
    <row r="47317" spans="102:106" ht="20.100000000000001" customHeight="1" x14ac:dyDescent="0.2">
      <c r="CX47317" s="29">
        <v>47179</v>
      </c>
      <c r="CY47317" s="29">
        <v>1.6448561930803787</v>
      </c>
      <c r="CZ47317" s="29">
        <v>1.9599552449050015</v>
      </c>
      <c r="DA47317" s="29">
        <v>2.5757796901150845</v>
      </c>
      <c r="DB47317" s="29">
        <v>3.2903902506935117</v>
      </c>
    </row>
    <row r="47318" spans="102:106" ht="20.100000000000001" customHeight="1" x14ac:dyDescent="0.2">
      <c r="CX47318" s="29">
        <v>47180</v>
      </c>
      <c r="CY47318" s="29">
        <v>1.6448561930278787</v>
      </c>
      <c r="CZ47318" s="29">
        <v>1.9599552450898421</v>
      </c>
      <c r="DA47318" s="29">
        <v>2.5757796911668374</v>
      </c>
      <c r="DB47318" s="29">
        <v>3.2903902535852056</v>
      </c>
    </row>
    <row r="47319" spans="102:106" ht="20.100000000000001" customHeight="1" x14ac:dyDescent="0.2">
      <c r="CX47319" s="29">
        <v>47181</v>
      </c>
      <c r="CY47319" s="29">
        <v>1.6448561929719694</v>
      </c>
      <c r="CZ47319" s="29">
        <v>1.959955245275963</v>
      </c>
      <c r="DA47319" s="29">
        <v>2.5757796922201983</v>
      </c>
      <c r="DB47319" s="29">
        <v>3.2903902564783882</v>
      </c>
    </row>
    <row r="47320" spans="102:106" ht="20.100000000000001" customHeight="1" x14ac:dyDescent="0.2">
      <c r="CX47320" s="29">
        <v>47182</v>
      </c>
      <c r="CY47320" s="29">
        <v>1.6448561929190666</v>
      </c>
      <c r="CZ47320" s="29">
        <v>1.9599552454607483</v>
      </c>
      <c r="DA47320" s="29">
        <v>2.5757796932711727</v>
      </c>
      <c r="DB47320" s="29">
        <v>3.2903902593715615</v>
      </c>
    </row>
    <row r="47321" spans="102:106" ht="20.100000000000001" customHeight="1" x14ac:dyDescent="0.2">
      <c r="CX47321" s="29">
        <v>47183</v>
      </c>
      <c r="CY47321" s="29">
        <v>1.6448561928628478</v>
      </c>
      <c r="CZ47321" s="29">
        <v>1.9599552456469258</v>
      </c>
      <c r="DA47321" s="29">
        <v>2.5757796943218687</v>
      </c>
      <c r="DB47321" s="29">
        <v>3.2903902622632275</v>
      </c>
    </row>
    <row r="47322" spans="102:106" ht="20.100000000000001" customHeight="1" x14ac:dyDescent="0.2">
      <c r="CX47322" s="29">
        <v>47184</v>
      </c>
      <c r="CY47322" s="29">
        <v>1.6448561928097294</v>
      </c>
      <c r="CZ47322" s="29">
        <v>1.9599552458318796</v>
      </c>
      <c r="DA47322" s="29">
        <v>2.5757796953743917</v>
      </c>
      <c r="DB47322" s="29">
        <v>3.290390265155072</v>
      </c>
    </row>
    <row r="47323" spans="102:106" ht="20.100000000000001" customHeight="1" x14ac:dyDescent="0.2">
      <c r="CX47323" s="29">
        <v>47185</v>
      </c>
      <c r="CY47323" s="29">
        <v>1.6448561927533896</v>
      </c>
      <c r="CZ47323" s="29">
        <v>1.959955246015666</v>
      </c>
      <c r="DA47323" s="29">
        <v>2.5757796964247492</v>
      </c>
      <c r="DB47323" s="29">
        <v>3.2903902680471888</v>
      </c>
    </row>
    <row r="47324" spans="102:106" ht="20.100000000000001" customHeight="1" x14ac:dyDescent="0.2">
      <c r="CX47324" s="29">
        <v>47186</v>
      </c>
      <c r="CY47324" s="29">
        <v>1.6448561927002443</v>
      </c>
      <c r="CZ47324" s="29">
        <v>1.9599552462010121</v>
      </c>
      <c r="DA47324" s="29">
        <v>2.5757796974770821</v>
      </c>
      <c r="DB47324" s="29">
        <v>3.2903902709396724</v>
      </c>
    </row>
    <row r="47325" spans="102:106" ht="20.100000000000001" customHeight="1" x14ac:dyDescent="0.2">
      <c r="CX47325" s="29">
        <v>47187</v>
      </c>
      <c r="CY47325" s="29">
        <v>1.6448561926439706</v>
      </c>
      <c r="CZ47325" s="29">
        <v>1.9599552463879748</v>
      </c>
      <c r="DA47325" s="29">
        <v>2.5757796985273966</v>
      </c>
      <c r="DB47325" s="29">
        <v>3.2903902738310249</v>
      </c>
    </row>
    <row r="47326" spans="102:106" ht="20.100000000000001" customHeight="1" x14ac:dyDescent="0.2">
      <c r="CX47326" s="29">
        <v>47188</v>
      </c>
      <c r="CY47326" s="29">
        <v>1.6448561925909857</v>
      </c>
      <c r="CZ47326" s="29">
        <v>1.9599552465712655</v>
      </c>
      <c r="DA47326" s="29">
        <v>2.5757796995778</v>
      </c>
      <c r="DB47326" s="29">
        <v>3.2903902767229316</v>
      </c>
    </row>
    <row r="47327" spans="102:106" ht="20.100000000000001" customHeight="1" x14ac:dyDescent="0.2">
      <c r="CX47327" s="29">
        <v>47189</v>
      </c>
      <c r="CY47327" s="29">
        <v>1.6448561925349665</v>
      </c>
      <c r="CZ47327" s="29">
        <v>1.9599552467562844</v>
      </c>
      <c r="DA47327" s="29">
        <v>2.5757797006283663</v>
      </c>
      <c r="DB47327" s="29">
        <v>3.2903902796154876</v>
      </c>
    </row>
    <row r="47328" spans="102:106" ht="20.100000000000001" customHeight="1" x14ac:dyDescent="0.2">
      <c r="CX47328" s="29">
        <v>47190</v>
      </c>
      <c r="CY47328" s="29">
        <v>1.6448561924823302</v>
      </c>
      <c r="CZ47328" s="29">
        <v>1.9599552469430876</v>
      </c>
      <c r="DA47328" s="29">
        <v>2.5757797016812005</v>
      </c>
      <c r="DB47328" s="29">
        <v>3.2903902825056028</v>
      </c>
    </row>
    <row r="47329" spans="102:106" ht="20.100000000000001" customHeight="1" x14ac:dyDescent="0.2">
      <c r="CX47329" s="29">
        <v>47191</v>
      </c>
      <c r="CY47329" s="29">
        <v>1.6448561924299385</v>
      </c>
      <c r="CZ47329" s="29">
        <v>1.9599552471290589</v>
      </c>
      <c r="DA47329" s="29">
        <v>2.5757797027323117</v>
      </c>
      <c r="DB47329" s="29">
        <v>3.2903902853965539</v>
      </c>
    </row>
    <row r="47330" spans="102:106" ht="20.100000000000001" customHeight="1" x14ac:dyDescent="0.2">
      <c r="CX47330" s="29">
        <v>47192</v>
      </c>
      <c r="CY47330" s="29">
        <v>1.6448561923746539</v>
      </c>
      <c r="CZ47330" s="29">
        <v>1.9599552473115811</v>
      </c>
      <c r="DA47330" s="29">
        <v>2.5757797037817718</v>
      </c>
      <c r="DB47330" s="29">
        <v>3.2903902882884357</v>
      </c>
    </row>
    <row r="47331" spans="102:106" ht="20.100000000000001" customHeight="1" x14ac:dyDescent="0.2">
      <c r="CX47331" s="29">
        <v>47193</v>
      </c>
      <c r="CY47331" s="29">
        <v>1.6448561923197071</v>
      </c>
      <c r="CZ47331" s="29">
        <v>1.9599552474987285</v>
      </c>
      <c r="DA47331" s="29">
        <v>2.5757797048337228</v>
      </c>
      <c r="DB47331" s="29">
        <v>3.2903902911797491</v>
      </c>
    </row>
    <row r="47332" spans="102:106" ht="20.100000000000001" customHeight="1" x14ac:dyDescent="0.2">
      <c r="CX47332" s="29">
        <v>47194</v>
      </c>
      <c r="CY47332" s="29">
        <v>1.6448561922651463</v>
      </c>
      <c r="CZ47332" s="29">
        <v>1.9599552476825388</v>
      </c>
      <c r="DA47332" s="29">
        <v>2.5757797058841696</v>
      </c>
      <c r="DB47332" s="29">
        <v>3.29039029407059</v>
      </c>
    </row>
    <row r="47333" spans="102:106" ht="20.100000000000001" customHeight="1" x14ac:dyDescent="0.2">
      <c r="CX47333" s="29">
        <v>47195</v>
      </c>
      <c r="CY47333" s="29">
        <v>1.6448561922110179</v>
      </c>
      <c r="CZ47333" s="29">
        <v>1.9599552478684135</v>
      </c>
      <c r="DA47333" s="29">
        <v>2.5757797069352195</v>
      </c>
      <c r="DB47333" s="29">
        <v>3.2903902969610517</v>
      </c>
    </row>
    <row r="47334" spans="102:106" ht="20.100000000000001" customHeight="1" x14ac:dyDescent="0.2">
      <c r="CX47334" s="29">
        <v>47196</v>
      </c>
      <c r="CY47334" s="29">
        <v>1.644856192157369</v>
      </c>
      <c r="CZ47334" s="29">
        <v>1.9599552480537357</v>
      </c>
      <c r="DA47334" s="29">
        <v>2.5757797079869471</v>
      </c>
      <c r="DB47334" s="29">
        <v>3.2903902998512273</v>
      </c>
    </row>
    <row r="47335" spans="102:106" ht="20.100000000000001" customHeight="1" x14ac:dyDescent="0.2">
      <c r="CX47335" s="29">
        <v>47197</v>
      </c>
      <c r="CY47335" s="29">
        <v>1.6448561921042466</v>
      </c>
      <c r="CZ47335" s="29">
        <v>1.9599552482385612</v>
      </c>
      <c r="DA47335" s="29">
        <v>2.5757797090373922</v>
      </c>
      <c r="DB47335" s="29">
        <v>3.2903903027428036</v>
      </c>
    </row>
    <row r="47336" spans="102:106" ht="20.100000000000001" customHeight="1" x14ac:dyDescent="0.2">
      <c r="CX47336" s="29">
        <v>47198</v>
      </c>
      <c r="CY47336" s="29">
        <v>1.6448561920485123</v>
      </c>
      <c r="CZ47336" s="29">
        <v>1.9599552484229459</v>
      </c>
      <c r="DA47336" s="29">
        <v>2.5757797100886601</v>
      </c>
      <c r="DB47336" s="29">
        <v>3.2903903056326902</v>
      </c>
    </row>
    <row r="47337" spans="102:106" ht="20.100000000000001" customHeight="1" x14ac:dyDescent="0.2">
      <c r="CX47337" s="29">
        <v>47199</v>
      </c>
      <c r="CY47337" s="29">
        <v>1.6448561919933979</v>
      </c>
      <c r="CZ47337" s="29">
        <v>1.9599552486096192</v>
      </c>
      <c r="DA47337" s="29">
        <v>2.5757797111387926</v>
      </c>
      <c r="DB47337" s="29">
        <v>3.2903903085241648</v>
      </c>
    </row>
    <row r="47338" spans="102:106" ht="20.100000000000001" customHeight="1" x14ac:dyDescent="0.2">
      <c r="CX47338" s="29">
        <v>47200</v>
      </c>
      <c r="CY47338" s="29">
        <v>1.6448561919389513</v>
      </c>
      <c r="CZ47338" s="29">
        <v>1.9599552487932903</v>
      </c>
      <c r="DA47338" s="29">
        <v>2.5757797121898962</v>
      </c>
      <c r="DB47338" s="29">
        <v>3.290390311414138</v>
      </c>
    </row>
    <row r="47339" spans="102:106" ht="20.100000000000001" customHeight="1" x14ac:dyDescent="0.2">
      <c r="CX47339" s="29">
        <v>47201</v>
      </c>
      <c r="CY47339" s="29">
        <v>1.6448561918852187</v>
      </c>
      <c r="CZ47339" s="29">
        <v>1.9599552489793619</v>
      </c>
      <c r="DA47339" s="29">
        <v>2.5757797132400104</v>
      </c>
      <c r="DB47339" s="29">
        <v>3.290390314304295</v>
      </c>
    </row>
    <row r="47340" spans="102:106" ht="20.100000000000001" customHeight="1" x14ac:dyDescent="0.2">
      <c r="CX47340" s="29">
        <v>47202</v>
      </c>
      <c r="CY47340" s="29">
        <v>1.6448561918290616</v>
      </c>
      <c r="CZ47340" s="29">
        <v>1.9599552491652161</v>
      </c>
      <c r="DA47340" s="29">
        <v>2.5757797142912433</v>
      </c>
      <c r="DB47340" s="29">
        <v>3.29039031719473</v>
      </c>
    </row>
    <row r="47341" spans="102:106" ht="20.100000000000001" customHeight="1" x14ac:dyDescent="0.2">
      <c r="CX47341" s="29">
        <v>47203</v>
      </c>
      <c r="CY47341" s="29">
        <v>1.644856191776898</v>
      </c>
      <c r="CZ47341" s="29">
        <v>1.9599552493482364</v>
      </c>
      <c r="DA47341" s="29">
        <v>2.5757797153416342</v>
      </c>
      <c r="DB47341" s="29">
        <v>3.2903903200839442</v>
      </c>
    </row>
    <row r="47342" spans="102:106" ht="20.100000000000001" customHeight="1" x14ac:dyDescent="0.2">
      <c r="CX47342" s="29">
        <v>47204</v>
      </c>
      <c r="CY47342" s="29">
        <v>1.6448561917224043</v>
      </c>
      <c r="CZ47342" s="29">
        <v>1.9599552495338246</v>
      </c>
      <c r="DA47342" s="29">
        <v>2.5757797163912564</v>
      </c>
      <c r="DB47342" s="29">
        <v>3.2903903229736251</v>
      </c>
    </row>
    <row r="47343" spans="102:106" ht="20.100000000000001" customHeight="1" x14ac:dyDescent="0.2">
      <c r="CX47343" s="29">
        <v>47205</v>
      </c>
      <c r="CY47343" s="29">
        <v>1.644856191668812</v>
      </c>
      <c r="CZ47343" s="29">
        <v>1.9599552497193635</v>
      </c>
      <c r="DA47343" s="29">
        <v>2.5757797174422166</v>
      </c>
      <c r="DB47343" s="29">
        <v>3.2903903258622731</v>
      </c>
    </row>
    <row r="47344" spans="102:106" ht="20.100000000000001" customHeight="1" x14ac:dyDescent="0.2">
      <c r="CX47344" s="29">
        <v>47206</v>
      </c>
      <c r="CY47344" s="29">
        <v>1.6448561916129834</v>
      </c>
      <c r="CZ47344" s="29">
        <v>1.9599552499049091</v>
      </c>
      <c r="DA47344" s="29">
        <v>2.575779718492555</v>
      </c>
      <c r="DB47344" s="29">
        <v>3.2903903287515752</v>
      </c>
    </row>
    <row r="47345" spans="102:106" ht="20.100000000000001" customHeight="1" x14ac:dyDescent="0.2">
      <c r="CX47345" s="29">
        <v>47207</v>
      </c>
      <c r="CY47345" s="29">
        <v>1.6448561915581503</v>
      </c>
      <c r="CZ47345" s="29">
        <v>1.9599552500905173</v>
      </c>
      <c r="DA47345" s="29">
        <v>2.575779719542346</v>
      </c>
      <c r="DB47345" s="29">
        <v>3.2903903316416234</v>
      </c>
    </row>
    <row r="47346" spans="102:106" ht="20.100000000000001" customHeight="1" x14ac:dyDescent="0.2">
      <c r="CX47346" s="29">
        <v>47208</v>
      </c>
      <c r="CY47346" s="29">
        <v>1.6448561915043596</v>
      </c>
      <c r="CZ47346" s="29">
        <v>1.9599552502735702</v>
      </c>
      <c r="DA47346" s="29">
        <v>2.5757797205936952</v>
      </c>
      <c r="DB47346" s="29">
        <v>3.290390334530922</v>
      </c>
    </row>
    <row r="47347" spans="102:106" ht="20.100000000000001" customHeight="1" x14ac:dyDescent="0.2">
      <c r="CX47347" s="29">
        <v>47209</v>
      </c>
      <c r="CY47347" s="29">
        <v>1.6448561914516593</v>
      </c>
      <c r="CZ47347" s="29">
        <v>1.9599552504594711</v>
      </c>
      <c r="DA47347" s="29">
        <v>2.5757797216446434</v>
      </c>
      <c r="DB47347" s="29">
        <v>3.2903903374195629</v>
      </c>
    </row>
    <row r="47348" spans="102:106" ht="20.100000000000001" customHeight="1" x14ac:dyDescent="0.2">
      <c r="CX47348" s="29">
        <v>47210</v>
      </c>
      <c r="CY47348" s="29">
        <v>1.6448561913969089</v>
      </c>
      <c r="CZ47348" s="29">
        <v>1.9599552506429285</v>
      </c>
      <c r="DA47348" s="29">
        <v>2.57577972269323</v>
      </c>
      <c r="DB47348" s="29">
        <v>3.2903903403092327</v>
      </c>
    </row>
    <row r="47349" spans="102:106" ht="20.100000000000001" customHeight="1" x14ac:dyDescent="0.2">
      <c r="CX47349" s="29">
        <v>47211</v>
      </c>
      <c r="CY47349" s="29">
        <v>1.6448561913401563</v>
      </c>
      <c r="CZ47349" s="29">
        <v>1.9599552508293454</v>
      </c>
      <c r="DA47349" s="29">
        <v>2.5757797237435955</v>
      </c>
      <c r="DB47349" s="29">
        <v>3.2903903431984336</v>
      </c>
    </row>
    <row r="47350" spans="102:106" ht="20.100000000000001" customHeight="1" x14ac:dyDescent="0.2">
      <c r="CX47350" s="29">
        <v>47212</v>
      </c>
      <c r="CY47350" s="29">
        <v>1.6448561912878203</v>
      </c>
      <c r="CZ47350" s="29">
        <v>1.959955251013431</v>
      </c>
      <c r="DA47350" s="29">
        <v>2.5757797247937799</v>
      </c>
      <c r="DB47350" s="29">
        <v>3.2903903460872588</v>
      </c>
    </row>
    <row r="47351" spans="102:106" ht="20.100000000000001" customHeight="1" x14ac:dyDescent="0.2">
      <c r="CX47351" s="29">
        <v>47213</v>
      </c>
      <c r="CY47351" s="29">
        <v>1.6448561912335753</v>
      </c>
      <c r="CZ47351" s="29">
        <v>1.959955251200588</v>
      </c>
      <c r="DA47351" s="29">
        <v>2.5757797258438573</v>
      </c>
      <c r="DB47351" s="29">
        <v>3.2903903489758015</v>
      </c>
    </row>
    <row r="47352" spans="102:106" ht="20.100000000000001" customHeight="1" x14ac:dyDescent="0.2">
      <c r="CX47352" s="29">
        <v>47214</v>
      </c>
      <c r="CY47352" s="29">
        <v>1.6448561911774684</v>
      </c>
      <c r="CZ47352" s="29">
        <v>1.959955251385525</v>
      </c>
      <c r="DA47352" s="29">
        <v>2.5757797268938996</v>
      </c>
      <c r="DB47352" s="29">
        <v>3.2903903518641577</v>
      </c>
    </row>
    <row r="47353" spans="102:106" ht="20.100000000000001" customHeight="1" x14ac:dyDescent="0.2">
      <c r="CX47353" s="29">
        <v>47215</v>
      </c>
      <c r="CY47353" s="29">
        <v>1.6448561911227324</v>
      </c>
      <c r="CZ47353" s="29">
        <v>1.9599552515682976</v>
      </c>
      <c r="DA47353" s="29">
        <v>2.5757797279439818</v>
      </c>
      <c r="DB47353" s="29">
        <v>3.2903903547524194</v>
      </c>
    </row>
    <row r="47354" spans="102:106" ht="20.100000000000001" customHeight="1" x14ac:dyDescent="0.2">
      <c r="CX47354" s="29">
        <v>47216</v>
      </c>
      <c r="CY47354" s="29">
        <v>1.6448561910694148</v>
      </c>
      <c r="CZ47354" s="29">
        <v>1.95995525175431</v>
      </c>
      <c r="DA47354" s="29">
        <v>2.5757797289941764</v>
      </c>
      <c r="DB47354" s="29">
        <v>3.2903903576406797</v>
      </c>
    </row>
    <row r="47355" spans="102:106" ht="20.100000000000001" customHeight="1" x14ac:dyDescent="0.2">
      <c r="CX47355" s="29">
        <v>47217</v>
      </c>
      <c r="CY47355" s="29">
        <v>1.6448561910175621</v>
      </c>
      <c r="CZ47355" s="29">
        <v>1.9599552519382688</v>
      </c>
      <c r="DA47355" s="29">
        <v>2.5757797300445571</v>
      </c>
      <c r="DB47355" s="29">
        <v>3.2903903605290346</v>
      </c>
    </row>
    <row r="47356" spans="102:106" ht="20.100000000000001" customHeight="1" x14ac:dyDescent="0.2">
      <c r="CX47356" s="29">
        <v>47218</v>
      </c>
      <c r="CY47356" s="29">
        <v>1.6448561909608486</v>
      </c>
      <c r="CZ47356" s="29">
        <v>1.9599552521229058</v>
      </c>
      <c r="DA47356" s="29">
        <v>2.5757797310931623</v>
      </c>
      <c r="DB47356" s="29">
        <v>3.2903903634175768</v>
      </c>
    </row>
    <row r="47357" spans="102:106" ht="20.100000000000001" customHeight="1" x14ac:dyDescent="0.2">
      <c r="CX47357" s="29">
        <v>47219</v>
      </c>
      <c r="CY47357" s="29">
        <v>1.6448561909056933</v>
      </c>
      <c r="CZ47357" s="29">
        <v>1.9599552523082757</v>
      </c>
      <c r="DA47357" s="29">
        <v>2.5757797321441354</v>
      </c>
      <c r="DB47357" s="29">
        <v>3.2903903663048073</v>
      </c>
    </row>
    <row r="47358" spans="102:106" ht="20.100000000000001" customHeight="1" x14ac:dyDescent="0.2">
      <c r="CX47358" s="29">
        <v>47220</v>
      </c>
      <c r="CY47358" s="29">
        <v>1.6448561908521442</v>
      </c>
      <c r="CZ47358" s="29">
        <v>1.9599552524944344</v>
      </c>
      <c r="DA47358" s="29">
        <v>2.57577973319348</v>
      </c>
      <c r="DB47358" s="29">
        <v>3.2903903691924135</v>
      </c>
    </row>
    <row r="47359" spans="102:106" ht="20.100000000000001" customHeight="1" x14ac:dyDescent="0.2">
      <c r="CX47359" s="29">
        <v>47221</v>
      </c>
      <c r="CY47359" s="29">
        <v>1.6448561907970607</v>
      </c>
      <c r="CZ47359" s="29">
        <v>1.9599552526787638</v>
      </c>
      <c r="DA47359" s="29">
        <v>2.5757797342433046</v>
      </c>
      <c r="DB47359" s="29">
        <v>3.2903903720804872</v>
      </c>
    </row>
    <row r="47360" spans="102:106" ht="20.100000000000001" customHeight="1" x14ac:dyDescent="0.2">
      <c r="CX47360" s="29">
        <v>47222</v>
      </c>
      <c r="CY47360" s="29">
        <v>1.6448561907436769</v>
      </c>
      <c r="CZ47360" s="29">
        <v>1.9599552528639943</v>
      </c>
      <c r="DA47360" s="29">
        <v>2.5757797352936822</v>
      </c>
      <c r="DB47360" s="29">
        <v>3.2903903749675312</v>
      </c>
    </row>
    <row r="47361" spans="102:106" ht="20.100000000000001" customHeight="1" x14ac:dyDescent="0.2">
      <c r="CX47361" s="29">
        <v>47223</v>
      </c>
      <c r="CY47361" s="29">
        <v>1.6448561906920396</v>
      </c>
      <c r="CZ47361" s="29">
        <v>1.9599552530475064</v>
      </c>
      <c r="DA47361" s="29">
        <v>2.5757797363426516</v>
      </c>
      <c r="DB47361" s="29">
        <v>3.2903903778552315</v>
      </c>
    </row>
    <row r="47362" spans="102:106" ht="20.100000000000001" customHeight="1" x14ac:dyDescent="0.2">
      <c r="CX47362" s="29">
        <v>47224</v>
      </c>
      <c r="CY47362" s="29">
        <v>1.6448561906358214</v>
      </c>
      <c r="CZ47362" s="29">
        <v>1.9599552532347058</v>
      </c>
      <c r="DA47362" s="29">
        <v>2.5757797373923208</v>
      </c>
      <c r="DB47362" s="29">
        <v>3.2903903807420893</v>
      </c>
    </row>
    <row r="47363" spans="102:106" ht="20.100000000000001" customHeight="1" x14ac:dyDescent="0.2">
      <c r="CX47363" s="29">
        <v>47225</v>
      </c>
      <c r="CY47363" s="29">
        <v>1.6448561905814441</v>
      </c>
      <c r="CZ47363" s="29">
        <v>1.9599552534176243</v>
      </c>
      <c r="DA47363" s="29">
        <v>2.5757797384427636</v>
      </c>
      <c r="DB47363" s="29">
        <v>3.2903903836297905</v>
      </c>
    </row>
    <row r="47364" spans="102:106" ht="20.100000000000001" customHeight="1" x14ac:dyDescent="0.2">
      <c r="CX47364" s="29">
        <v>47226</v>
      </c>
      <c r="CY47364" s="29">
        <v>1.6448561905257664</v>
      </c>
      <c r="CZ47364" s="29">
        <v>1.9599552536043416</v>
      </c>
      <c r="DA47364" s="29">
        <v>2.5757797394920177</v>
      </c>
      <c r="DB47364" s="29">
        <v>3.2903903865168371</v>
      </c>
    </row>
    <row r="47365" spans="102:106" ht="20.100000000000001" customHeight="1" x14ac:dyDescent="0.2">
      <c r="CX47365" s="29">
        <v>47227</v>
      </c>
      <c r="CY47365" s="29">
        <v>1.6448561904752101</v>
      </c>
      <c r="CZ47365" s="29">
        <v>1.9599552537895641</v>
      </c>
      <c r="DA47365" s="29">
        <v>2.5757797405421927</v>
      </c>
      <c r="DB47365" s="29">
        <v>3.2903903894033224</v>
      </c>
    </row>
    <row r="47366" spans="102:106" ht="20.100000000000001" customHeight="1" x14ac:dyDescent="0.2">
      <c r="CX47366" s="29">
        <v>47228</v>
      </c>
      <c r="CY47366" s="29">
        <v>1.6448561904202601</v>
      </c>
      <c r="CZ47366" s="29">
        <v>1.959955253973348</v>
      </c>
      <c r="DA47366" s="29">
        <v>2.5757797415892907</v>
      </c>
      <c r="DB47366" s="29">
        <v>3.2903903922909321</v>
      </c>
    </row>
    <row r="47367" spans="102:106" ht="20.100000000000001" customHeight="1" x14ac:dyDescent="0.2">
      <c r="CX47367" s="29">
        <v>47229</v>
      </c>
      <c r="CY47367" s="29">
        <v>1.6448561903641503</v>
      </c>
      <c r="CZ47367" s="29">
        <v>1.9599552541584238</v>
      </c>
      <c r="DA47367" s="29">
        <v>2.5757797426394906</v>
      </c>
      <c r="DB47367" s="29">
        <v>3.2903903951781688</v>
      </c>
    </row>
    <row r="47368" spans="102:106" ht="20.100000000000001" customHeight="1" x14ac:dyDescent="0.2">
      <c r="CX47368" s="29">
        <v>47230</v>
      </c>
      <c r="CY47368" s="29">
        <v>1.6448561903101155</v>
      </c>
      <c r="CZ47368" s="29">
        <v>1.9599552543421719</v>
      </c>
      <c r="DA47368" s="29">
        <v>2.5757797436908314</v>
      </c>
      <c r="DB47368" s="29">
        <v>3.2903903980635314</v>
      </c>
    </row>
    <row r="47369" spans="102:106" ht="20.100000000000001" customHeight="1" x14ac:dyDescent="0.2">
      <c r="CX47369" s="29">
        <v>47231</v>
      </c>
      <c r="CY47369" s="29">
        <v>1.6448561902582026</v>
      </c>
      <c r="CZ47369" s="29">
        <v>1.9599552545273238</v>
      </c>
      <c r="DA47369" s="29">
        <v>2.5757797447393154</v>
      </c>
      <c r="DB47369" s="29">
        <v>3.2903904009503009</v>
      </c>
    </row>
    <row r="47370" spans="102:106" ht="20.100000000000001" customHeight="1" x14ac:dyDescent="0.2">
      <c r="CX47370" s="29">
        <v>47232</v>
      </c>
      <c r="CY47370" s="29">
        <v>1.6448561902020826</v>
      </c>
      <c r="CZ47370" s="29">
        <v>1.9599552547139349</v>
      </c>
      <c r="DA47370" s="29">
        <v>2.5757797457890859</v>
      </c>
      <c r="DB47370" s="29">
        <v>3.2903904038369776</v>
      </c>
    </row>
    <row r="47371" spans="102:106" ht="20.100000000000001" customHeight="1" x14ac:dyDescent="0.2">
      <c r="CX47371" s="29">
        <v>47233</v>
      </c>
      <c r="CY47371" s="29">
        <v>1.6448561901481786</v>
      </c>
      <c r="CZ47371" s="29">
        <v>1.959955254896711</v>
      </c>
      <c r="DA47371" s="29">
        <v>2.5757797468361465</v>
      </c>
      <c r="DB47371" s="29">
        <v>3.290390406723656</v>
      </c>
    </row>
    <row r="47372" spans="102:106" ht="20.100000000000001" customHeight="1" x14ac:dyDescent="0.2">
      <c r="CX47372" s="29">
        <v>47234</v>
      </c>
      <c r="CY47372" s="29">
        <v>1.6448561900933489</v>
      </c>
      <c r="CZ47372" s="29">
        <v>1.9599552550810577</v>
      </c>
      <c r="DA47372" s="29">
        <v>2.5757797478866769</v>
      </c>
      <c r="DB47372" s="29">
        <v>3.2903904096088343</v>
      </c>
    </row>
    <row r="47373" spans="102:106" ht="20.100000000000001" customHeight="1" x14ac:dyDescent="0.2">
      <c r="CX47373" s="29">
        <v>47235</v>
      </c>
      <c r="CY47373" s="29">
        <v>1.6448561900376402</v>
      </c>
      <c r="CZ47373" s="29">
        <v>1.9599552552670318</v>
      </c>
      <c r="DA47373" s="29">
        <v>2.5757797489346435</v>
      </c>
      <c r="DB47373" s="29">
        <v>3.2903904124957952</v>
      </c>
    </row>
    <row r="47374" spans="102:106" ht="20.100000000000001" customHeight="1" x14ac:dyDescent="0.2">
      <c r="CX47374" s="29">
        <v>47236</v>
      </c>
      <c r="CY47374" s="29">
        <v>1.6448561899842877</v>
      </c>
      <c r="CZ47374" s="29">
        <v>1.959955255452013</v>
      </c>
      <c r="DA47374" s="29">
        <v>2.5757797499841901</v>
      </c>
      <c r="DB47374" s="29">
        <v>3.2903904153798518</v>
      </c>
    </row>
    <row r="47375" spans="102:106" ht="20.100000000000001" customHeight="1" x14ac:dyDescent="0.2">
      <c r="CX47375" s="29">
        <v>47237</v>
      </c>
      <c r="CY47375" s="29">
        <v>1.6448561899301504</v>
      </c>
      <c r="CZ47375" s="29">
        <v>1.9599552556360575</v>
      </c>
      <c r="DA47375" s="29">
        <v>2.5757797510333553</v>
      </c>
      <c r="DB47375" s="29">
        <v>3.290390418265877</v>
      </c>
    </row>
    <row r="47376" spans="102:106" ht="20.100000000000001" customHeight="1" x14ac:dyDescent="0.2">
      <c r="CX47376" s="29">
        <v>47238</v>
      </c>
      <c r="CY47376" s="29">
        <v>1.6448561898752747</v>
      </c>
      <c r="CZ47376" s="29">
        <v>1.9599552558218962</v>
      </c>
      <c r="DA47376" s="29">
        <v>2.5757797520822132</v>
      </c>
      <c r="DB47376" s="29">
        <v>3.2903904211523707</v>
      </c>
    </row>
    <row r="47377" spans="102:106" ht="20.100000000000001" customHeight="1" x14ac:dyDescent="0.2">
      <c r="CX47377" s="29">
        <v>47239</v>
      </c>
      <c r="CY47377" s="29">
        <v>1.6448561898197074</v>
      </c>
      <c r="CZ47377" s="29">
        <v>1.9599552560069096</v>
      </c>
      <c r="DA47377" s="29">
        <v>2.5757797531308357</v>
      </c>
      <c r="DB47377" s="29">
        <v>3.2903904240378354</v>
      </c>
    </row>
    <row r="47378" spans="102:106" ht="20.100000000000001" customHeight="1" x14ac:dyDescent="0.2">
      <c r="CX47378" s="29">
        <v>47240</v>
      </c>
      <c r="CY47378" s="29">
        <v>1.6448561897666838</v>
      </c>
      <c r="CZ47378" s="29">
        <v>1.9599552561911537</v>
      </c>
      <c r="DA47378" s="29">
        <v>2.5757797541813328</v>
      </c>
      <c r="DB47378" s="29">
        <v>3.2903904269239566</v>
      </c>
    </row>
    <row r="47379" spans="102:106" ht="20.100000000000001" customHeight="1" x14ac:dyDescent="0.2">
      <c r="CX47379" s="29">
        <v>47241</v>
      </c>
      <c r="CY47379" s="29">
        <v>1.6448561897130625</v>
      </c>
      <c r="CZ47379" s="29">
        <v>1.959955256374684</v>
      </c>
      <c r="DA47379" s="29">
        <v>2.5757797552297053</v>
      </c>
      <c r="DB47379" s="29">
        <v>3.2903904298076423</v>
      </c>
    </row>
    <row r="47380" spans="102:106" ht="20.100000000000001" customHeight="1" x14ac:dyDescent="0.2">
      <c r="CX47380" s="29">
        <v>47242</v>
      </c>
      <c r="CY47380" s="29">
        <v>1.6448561896588898</v>
      </c>
      <c r="CZ47380" s="29">
        <v>1.9599552565602316</v>
      </c>
      <c r="DA47380" s="29">
        <v>2.5757797562780631</v>
      </c>
      <c r="DB47380" s="29">
        <v>3.2903904326937643</v>
      </c>
    </row>
    <row r="47381" spans="102:106" ht="20.100000000000001" customHeight="1" x14ac:dyDescent="0.2">
      <c r="CX47381" s="29">
        <v>47243</v>
      </c>
      <c r="CY47381" s="29">
        <v>1.6448561896042133</v>
      </c>
      <c r="CZ47381" s="29">
        <v>1.9599552567451772</v>
      </c>
      <c r="DA47381" s="29">
        <v>2.5757797573264796</v>
      </c>
      <c r="DB47381" s="29">
        <v>3.2903904355792313</v>
      </c>
    </row>
    <row r="47382" spans="102:106" ht="20.100000000000001" customHeight="1" x14ac:dyDescent="0.2">
      <c r="CX47382" s="29">
        <v>47244</v>
      </c>
      <c r="CY47382" s="29">
        <v>1.6448561895522678</v>
      </c>
      <c r="CZ47382" s="29">
        <v>1.9599552569295766</v>
      </c>
      <c r="DA47382" s="29">
        <v>2.5757797583750275</v>
      </c>
      <c r="DB47382" s="29">
        <v>3.2903904384625431</v>
      </c>
    </row>
    <row r="47383" spans="102:106" ht="20.100000000000001" customHeight="1" x14ac:dyDescent="0.2">
      <c r="CX47383" s="29">
        <v>47245</v>
      </c>
      <c r="CY47383" s="29">
        <v>1.6448561894967231</v>
      </c>
      <c r="CZ47383" s="29">
        <v>1.9599552571134851</v>
      </c>
      <c r="DA47383" s="29">
        <v>2.5757797594258158</v>
      </c>
      <c r="DB47383" s="29">
        <v>3.2903904413485736</v>
      </c>
    </row>
    <row r="47384" spans="102:106" ht="20.100000000000001" customHeight="1" x14ac:dyDescent="0.2">
      <c r="CX47384" s="29">
        <v>47246</v>
      </c>
      <c r="CY47384" s="29">
        <v>1.644856189444003</v>
      </c>
      <c r="CZ47384" s="29">
        <v>1.9599552572996344</v>
      </c>
      <c r="DA47384" s="29">
        <v>2.5757797604728112</v>
      </c>
      <c r="DB47384" s="29">
        <v>3.2903904442326355</v>
      </c>
    </row>
    <row r="47385" spans="102:106" ht="20.100000000000001" customHeight="1" x14ac:dyDescent="0.2">
      <c r="CX47385" s="29">
        <v>47247</v>
      </c>
      <c r="CY47385" s="29">
        <v>1.6448561893877773</v>
      </c>
      <c r="CZ47385" s="29">
        <v>1.9599552574854044</v>
      </c>
      <c r="DA47385" s="29">
        <v>2.575779761522194</v>
      </c>
      <c r="DB47385" s="29">
        <v>3.2903904471164167</v>
      </c>
    </row>
    <row r="47386" spans="102:106" ht="20.100000000000001" customHeight="1" x14ac:dyDescent="0.2">
      <c r="CX47386" s="29">
        <v>47248</v>
      </c>
      <c r="CY47386" s="29">
        <v>1.6448561893344702</v>
      </c>
      <c r="CZ47386" s="29">
        <v>1.9599552576681749</v>
      </c>
      <c r="DA47386" s="29">
        <v>2.5757797625699657</v>
      </c>
      <c r="DB47386" s="29">
        <v>3.2903904500016039</v>
      </c>
    </row>
    <row r="47387" spans="102:106" ht="20.100000000000001" customHeight="1" x14ac:dyDescent="0.2">
      <c r="CX47387" s="29">
        <v>47249</v>
      </c>
      <c r="CY47387" s="29">
        <v>1.6448561892809392</v>
      </c>
      <c r="CZ47387" s="29">
        <v>1.9599552578533539</v>
      </c>
      <c r="DA47387" s="29">
        <v>2.5757797636182356</v>
      </c>
      <c r="DB47387" s="29">
        <v>3.2903904528851036</v>
      </c>
    </row>
    <row r="47388" spans="102:106" ht="20.100000000000001" customHeight="1" x14ac:dyDescent="0.2">
      <c r="CX47388" s="29">
        <v>47250</v>
      </c>
      <c r="CY47388" s="29">
        <v>1.6448561892272318</v>
      </c>
      <c r="CZ47388" s="29">
        <v>1.959955258038321</v>
      </c>
      <c r="DA47388" s="29">
        <v>2.5757797646670761</v>
      </c>
      <c r="DB47388" s="29">
        <v>3.2903904557701966</v>
      </c>
    </row>
    <row r="47389" spans="102:106" ht="20.100000000000001" customHeight="1" x14ac:dyDescent="0.2">
      <c r="CX47389" s="29">
        <v>47251</v>
      </c>
      <c r="CY47389" s="29">
        <v>1.6448561891702056</v>
      </c>
      <c r="CZ47389" s="29">
        <v>1.9599552582231321</v>
      </c>
      <c r="DA47389" s="29">
        <v>2.5757797657145267</v>
      </c>
      <c r="DB47389" s="29">
        <v>3.2903904586537895</v>
      </c>
    </row>
    <row r="47390" spans="102:106" ht="20.100000000000001" customHeight="1" x14ac:dyDescent="0.2">
      <c r="CX47390" s="29">
        <v>47252</v>
      </c>
      <c r="CY47390" s="29">
        <v>1.6448561891162847</v>
      </c>
      <c r="CZ47390" s="29">
        <v>1.9599552584078423</v>
      </c>
      <c r="DA47390" s="29">
        <v>2.575779766762694</v>
      </c>
      <c r="DB47390" s="29">
        <v>3.2903904615375699</v>
      </c>
    </row>
    <row r="47391" spans="102:106" ht="20.100000000000001" customHeight="1" x14ac:dyDescent="0.2">
      <c r="CX47391" s="29">
        <v>47253</v>
      </c>
      <c r="CY47391" s="29">
        <v>1.6448561890623279</v>
      </c>
      <c r="CZ47391" s="29">
        <v>1.959955258592508</v>
      </c>
      <c r="DA47391" s="29">
        <v>2.5757797678116527</v>
      </c>
      <c r="DB47391" s="29">
        <v>3.2903904644216304</v>
      </c>
    </row>
    <row r="47392" spans="102:106" ht="20.100000000000001" customHeight="1" x14ac:dyDescent="0.2">
      <c r="CX47392" s="29">
        <v>47254</v>
      </c>
      <c r="CY47392" s="29">
        <v>1.6448561890083815</v>
      </c>
      <c r="CZ47392" s="29">
        <v>1.9599552587771847</v>
      </c>
      <c r="DA47392" s="29">
        <v>2.5757797688594404</v>
      </c>
      <c r="DB47392" s="29">
        <v>3.2903904673060649</v>
      </c>
    </row>
    <row r="47393" spans="102:106" ht="20.100000000000001" customHeight="1" x14ac:dyDescent="0.2">
      <c r="CX47393" s="29">
        <v>47255</v>
      </c>
      <c r="CY47393" s="29">
        <v>1.6448561889544917</v>
      </c>
      <c r="CZ47393" s="29">
        <v>1.9599552589619278</v>
      </c>
      <c r="DA47393" s="29">
        <v>2.5757797699102021</v>
      </c>
      <c r="DB47393" s="29">
        <v>3.2903904701877802</v>
      </c>
    </row>
    <row r="47394" spans="102:106" ht="20.100000000000001" customHeight="1" x14ac:dyDescent="0.2">
      <c r="CX47394" s="29">
        <v>47256</v>
      </c>
      <c r="CY47394" s="29">
        <v>1.6448561889007063</v>
      </c>
      <c r="CZ47394" s="29">
        <v>1.9599552591467935</v>
      </c>
      <c r="DA47394" s="29">
        <v>2.5757797709558661</v>
      </c>
      <c r="DB47394" s="29">
        <v>3.2903904730716502</v>
      </c>
    </row>
    <row r="47395" spans="102:106" ht="20.100000000000001" customHeight="1" x14ac:dyDescent="0.2">
      <c r="CX47395" s="29">
        <v>47257</v>
      </c>
      <c r="CY47395" s="29">
        <v>1.6448561888470716</v>
      </c>
      <c r="CZ47395" s="29">
        <v>1.9599552593318375</v>
      </c>
      <c r="DA47395" s="29">
        <v>2.5757797720046502</v>
      </c>
      <c r="DB47395" s="29">
        <v>3.2903904759545819</v>
      </c>
    </row>
    <row r="47396" spans="102:106" ht="20.100000000000001" customHeight="1" x14ac:dyDescent="0.2">
      <c r="CX47396" s="29">
        <v>47258</v>
      </c>
      <c r="CY47396" s="29">
        <v>1.6448561887936342</v>
      </c>
      <c r="CZ47396" s="29">
        <v>1.9599552595171152</v>
      </c>
      <c r="DA47396" s="29">
        <v>2.5757797730525556</v>
      </c>
      <c r="DB47396" s="29">
        <v>3.2903904788382614</v>
      </c>
    </row>
    <row r="47397" spans="102:106" ht="20.100000000000001" customHeight="1" x14ac:dyDescent="0.2">
      <c r="CX47397" s="29">
        <v>47259</v>
      </c>
      <c r="CY47397" s="29">
        <v>1.6448561887372517</v>
      </c>
      <c r="CZ47397" s="29">
        <v>1.9599552597000065</v>
      </c>
      <c r="DA47397" s="29">
        <v>2.5757797741016919</v>
      </c>
      <c r="DB47397" s="29">
        <v>3.2903904817211895</v>
      </c>
    </row>
    <row r="47398" spans="102:106" ht="20.100000000000001" customHeight="1" x14ac:dyDescent="0.2">
      <c r="CX47398" s="29">
        <v>47260</v>
      </c>
      <c r="CY47398" s="29">
        <v>1.6448561886843496</v>
      </c>
      <c r="CZ47398" s="29">
        <v>1.9599552598859191</v>
      </c>
      <c r="DA47398" s="29">
        <v>2.5757797751500955</v>
      </c>
      <c r="DB47398" s="29">
        <v>3.2903904846050533</v>
      </c>
    </row>
    <row r="47399" spans="102:106" ht="20.100000000000001" customHeight="1" x14ac:dyDescent="0.2">
      <c r="CX47399" s="29">
        <v>47261</v>
      </c>
      <c r="CY47399" s="29">
        <v>1.6448561886285957</v>
      </c>
      <c r="CZ47399" s="29">
        <v>1.9599552600695567</v>
      </c>
      <c r="DA47399" s="29">
        <v>2.5757797761978405</v>
      </c>
      <c r="DB47399" s="29">
        <v>3.2903904874867589</v>
      </c>
    </row>
    <row r="47400" spans="102:106" ht="20.100000000000001" customHeight="1" x14ac:dyDescent="0.2">
      <c r="CX47400" s="29">
        <v>47262</v>
      </c>
      <c r="CY47400" s="29">
        <v>1.6448561885764159</v>
      </c>
      <c r="CZ47400" s="29">
        <v>1.9599552602536507</v>
      </c>
      <c r="DA47400" s="29">
        <v>2.5757797772449993</v>
      </c>
      <c r="DB47400" s="29">
        <v>3.2903904903695866</v>
      </c>
    </row>
    <row r="47401" spans="102:106" ht="20.100000000000001" customHeight="1" x14ac:dyDescent="0.2">
      <c r="CX47401" s="29">
        <v>47263</v>
      </c>
      <c r="CY47401" s="29">
        <v>1.6448561885214779</v>
      </c>
      <c r="CZ47401" s="29">
        <v>1.9599552604382573</v>
      </c>
      <c r="DA47401" s="29">
        <v>2.5757797782936818</v>
      </c>
      <c r="DB47401" s="29">
        <v>3.2903904932520365</v>
      </c>
    </row>
    <row r="47402" spans="102:106" ht="20.100000000000001" customHeight="1" x14ac:dyDescent="0.2">
      <c r="CX47402" s="29">
        <v>47264</v>
      </c>
      <c r="CY47402" s="29">
        <v>1.6448561884670172</v>
      </c>
      <c r="CZ47402" s="29">
        <v>1.9599552606234318</v>
      </c>
      <c r="DA47402" s="29">
        <v>2.5757797793398884</v>
      </c>
      <c r="DB47402" s="29">
        <v>3.2903904961342025</v>
      </c>
    </row>
    <row r="47403" spans="102:106" ht="20.100000000000001" customHeight="1" x14ac:dyDescent="0.2">
      <c r="CX47403" s="29">
        <v>47265</v>
      </c>
      <c r="CY47403" s="29">
        <v>1.6448561884130819</v>
      </c>
      <c r="CZ47403" s="29">
        <v>1.9599552608092308</v>
      </c>
      <c r="DA47403" s="29">
        <v>2.5757797803877653</v>
      </c>
      <c r="DB47403" s="29">
        <v>3.2903904990161785</v>
      </c>
    </row>
    <row r="47404" spans="102:106" ht="20.100000000000001" customHeight="1" x14ac:dyDescent="0.2">
      <c r="CX47404" s="29">
        <v>47266</v>
      </c>
      <c r="CY47404" s="29">
        <v>1.6448561883597184</v>
      </c>
      <c r="CZ47404" s="29">
        <v>1.9599552609930322</v>
      </c>
      <c r="DA47404" s="29">
        <v>2.5757797814373857</v>
      </c>
      <c r="DB47404" s="29">
        <v>3.2903905018996511</v>
      </c>
    </row>
    <row r="47405" spans="102:106" ht="20.100000000000001" customHeight="1" x14ac:dyDescent="0.2">
      <c r="CX47405" s="29">
        <v>47267</v>
      </c>
      <c r="CY47405" s="29">
        <v>1.6448561883037822</v>
      </c>
      <c r="CZ47405" s="29">
        <v>1.9599552611775686</v>
      </c>
      <c r="DA47405" s="29">
        <v>2.5757797824847488</v>
      </c>
      <c r="DB47405" s="29">
        <v>3.2903905047815254</v>
      </c>
    </row>
    <row r="47406" spans="102:106" ht="20.100000000000001" customHeight="1" x14ac:dyDescent="0.2">
      <c r="CX47406" s="29">
        <v>47268</v>
      </c>
      <c r="CY47406" s="29">
        <v>1.6448561882485115</v>
      </c>
      <c r="CZ47406" s="29">
        <v>1.9599552613628963</v>
      </c>
      <c r="DA47406" s="29">
        <v>2.5757797835319662</v>
      </c>
      <c r="DB47406" s="29">
        <v>3.2903905076634898</v>
      </c>
    </row>
    <row r="47407" spans="102:106" ht="20.100000000000001" customHeight="1" x14ac:dyDescent="0.2">
      <c r="CX47407" s="29">
        <v>47269</v>
      </c>
      <c r="CY47407" s="29">
        <v>1.6448561881971426</v>
      </c>
      <c r="CZ47407" s="29">
        <v>1.9599552615463938</v>
      </c>
      <c r="DA47407" s="29">
        <v>2.5757797845791095</v>
      </c>
      <c r="DB47407" s="29">
        <v>3.2903905105456386</v>
      </c>
    </row>
    <row r="47408" spans="102:106" ht="20.100000000000001" customHeight="1" x14ac:dyDescent="0.2">
      <c r="CX47408" s="29">
        <v>47270</v>
      </c>
      <c r="CY47408" s="29">
        <v>1.644856188140152</v>
      </c>
      <c r="CZ47408" s="29">
        <v>1.9599552617307934</v>
      </c>
      <c r="DA47408" s="29">
        <v>2.5757797856262514</v>
      </c>
      <c r="DB47408" s="29">
        <v>3.2903905134264697</v>
      </c>
    </row>
    <row r="47409" spans="102:106" ht="20.100000000000001" customHeight="1" x14ac:dyDescent="0.2">
      <c r="CX47409" s="29">
        <v>47271</v>
      </c>
      <c r="CY47409" s="29">
        <v>1.6448561880871566</v>
      </c>
      <c r="CZ47409" s="29">
        <v>1.9599552619161513</v>
      </c>
      <c r="DA47409" s="29">
        <v>2.5757797866734671</v>
      </c>
      <c r="DB47409" s="29">
        <v>3.2903905163076703</v>
      </c>
    </row>
    <row r="47410" spans="102:106" ht="20.100000000000001" customHeight="1" x14ac:dyDescent="0.2">
      <c r="CX47410" s="29">
        <v>47272</v>
      </c>
      <c r="CY47410" s="29">
        <v>1.6448561880318229</v>
      </c>
      <c r="CZ47410" s="29">
        <v>1.9599552620998457</v>
      </c>
      <c r="DA47410" s="29">
        <v>2.575779787722865</v>
      </c>
      <c r="DB47410" s="29">
        <v>3.2903905191893354</v>
      </c>
    </row>
    <row r="47411" spans="102:106" ht="20.100000000000001" customHeight="1" x14ac:dyDescent="0.2">
      <c r="CX47411" s="29">
        <v>47273</v>
      </c>
      <c r="CY47411" s="29">
        <v>1.6448561879805785</v>
      </c>
      <c r="CZ47411" s="29">
        <v>1.9599552622846095</v>
      </c>
      <c r="DA47411" s="29">
        <v>2.5757797887704457</v>
      </c>
      <c r="DB47411" s="29">
        <v>3.2903905220715579</v>
      </c>
    </row>
    <row r="47412" spans="102:106" ht="20.100000000000001" customHeight="1" x14ac:dyDescent="0.2">
      <c r="CX47412" s="29">
        <v>47274</v>
      </c>
      <c r="CY47412" s="29">
        <v>1.6448561879238983</v>
      </c>
      <c r="CZ47412" s="29">
        <v>1.9599552624678211</v>
      </c>
      <c r="DA47412" s="29">
        <v>2.5757797898162806</v>
      </c>
      <c r="DB47412" s="29">
        <v>3.2903905249528367</v>
      </c>
    </row>
    <row r="47413" spans="102:106" ht="20.100000000000001" customHeight="1" x14ac:dyDescent="0.2">
      <c r="CX47413" s="29">
        <v>47275</v>
      </c>
      <c r="CY47413" s="29">
        <v>1.644856187871401</v>
      </c>
      <c r="CZ47413" s="29">
        <v>1.9599552626548911</v>
      </c>
      <c r="DA47413" s="29">
        <v>2.5757797908645186</v>
      </c>
      <c r="DB47413" s="29">
        <v>3.2903905278332655</v>
      </c>
    </row>
    <row r="47414" spans="102:106" ht="20.100000000000001" customHeight="1" x14ac:dyDescent="0.2">
      <c r="CX47414" s="29">
        <v>47276</v>
      </c>
      <c r="CY47414" s="29">
        <v>1.644856187816752</v>
      </c>
      <c r="CZ47414" s="29">
        <v>1.9599552628378427</v>
      </c>
      <c r="DA47414" s="29">
        <v>2.5757797919111582</v>
      </c>
      <c r="DB47414" s="29">
        <v>3.2903905307145318</v>
      </c>
    </row>
    <row r="47415" spans="102:106" ht="20.100000000000001" customHeight="1" x14ac:dyDescent="0.2">
      <c r="CX47415" s="29">
        <v>47277</v>
      </c>
      <c r="CY47415" s="29">
        <v>1.6448561877631886</v>
      </c>
      <c r="CZ47415" s="29">
        <v>1.9599552630220864</v>
      </c>
      <c r="DA47415" s="29">
        <v>2.5757797929583095</v>
      </c>
      <c r="DB47415" s="29">
        <v>3.2903905335951356</v>
      </c>
    </row>
    <row r="47416" spans="102:106" ht="20.100000000000001" customHeight="1" x14ac:dyDescent="0.2">
      <c r="CX47416" s="29">
        <v>47278</v>
      </c>
      <c r="CY47416" s="29">
        <v>1.6448561877075669</v>
      </c>
      <c r="CZ47416" s="29">
        <v>1.959955263207678</v>
      </c>
      <c r="DA47416" s="29">
        <v>2.5757797940060452</v>
      </c>
      <c r="DB47416" s="29">
        <v>3.2903905364751687</v>
      </c>
    </row>
    <row r="47417" spans="102:106" ht="20.100000000000001" customHeight="1" x14ac:dyDescent="0.2">
      <c r="CX47417" s="29">
        <v>47279</v>
      </c>
      <c r="CY47417" s="29">
        <v>1.644856187653124</v>
      </c>
      <c r="CZ47417" s="29">
        <v>1.9599552633919959</v>
      </c>
      <c r="DA47417" s="29">
        <v>2.575779795054439</v>
      </c>
      <c r="DB47417" s="29">
        <v>3.2903905393563204</v>
      </c>
    </row>
    <row r="47418" spans="102:106" ht="20.100000000000001" customHeight="1" x14ac:dyDescent="0.2">
      <c r="CX47418" s="29">
        <v>47280</v>
      </c>
      <c r="CY47418" s="29">
        <v>1.6448561875999068</v>
      </c>
      <c r="CZ47418" s="29">
        <v>1.9599552635750948</v>
      </c>
      <c r="DA47418" s="29">
        <v>2.5757797961015267</v>
      </c>
      <c r="DB47418" s="29">
        <v>3.2903905422370889</v>
      </c>
    </row>
    <row r="47419" spans="102:106" ht="20.100000000000001" customHeight="1" x14ac:dyDescent="0.2">
      <c r="CX47419" s="29">
        <v>47281</v>
      </c>
      <c r="CY47419" s="29">
        <v>1.6448561875447716</v>
      </c>
      <c r="CZ47419" s="29">
        <v>1.9599552637597086</v>
      </c>
      <c r="DA47419" s="29">
        <v>2.5757797971473808</v>
      </c>
      <c r="DB47419" s="29">
        <v>3.2903905451175683</v>
      </c>
    </row>
    <row r="47420" spans="102:106" ht="20.100000000000001" customHeight="1" x14ac:dyDescent="0.2">
      <c r="CX47420" s="29">
        <v>47282</v>
      </c>
      <c r="CY47420" s="29">
        <v>1.6448561874909551</v>
      </c>
      <c r="CZ47420" s="29">
        <v>1.9599552639458933</v>
      </c>
      <c r="DA47420" s="29">
        <v>2.5757797981941133</v>
      </c>
      <c r="DB47420" s="29">
        <v>3.2903905479962572</v>
      </c>
    </row>
    <row r="47421" spans="102:106" ht="20.100000000000001" customHeight="1" x14ac:dyDescent="0.2">
      <c r="CX47421" s="29">
        <v>47283</v>
      </c>
      <c r="CY47421" s="29">
        <v>1.6448561874353136</v>
      </c>
      <c r="CZ47421" s="29">
        <v>1.9599552641283482</v>
      </c>
      <c r="DA47421" s="29">
        <v>2.5757797992417957</v>
      </c>
      <c r="DB47421" s="29">
        <v>3.290390550878032</v>
      </c>
    </row>
    <row r="47422" spans="102:106" ht="20.100000000000001" customHeight="1" x14ac:dyDescent="0.2">
      <c r="CX47422" s="29">
        <v>47284</v>
      </c>
      <c r="CY47422" s="29">
        <v>1.6448561873842764</v>
      </c>
      <c r="CZ47422" s="29">
        <v>1.9599552643124851</v>
      </c>
      <c r="DA47422" s="29">
        <v>2.5757798002884642</v>
      </c>
      <c r="DB47422" s="29">
        <v>3.2903905537582028</v>
      </c>
    </row>
    <row r="47423" spans="102:106" ht="20.100000000000001" customHeight="1" x14ac:dyDescent="0.2">
      <c r="CX47423" s="29">
        <v>47285</v>
      </c>
      <c r="CY47423" s="29">
        <v>1.6448561873283158</v>
      </c>
      <c r="CZ47423" s="29">
        <v>1.9599552644983596</v>
      </c>
      <c r="DA47423" s="29">
        <v>2.5757798013362301</v>
      </c>
      <c r="DB47423" s="29">
        <v>3.2903905566368636</v>
      </c>
    </row>
    <row r="47424" spans="102:106" ht="20.100000000000001" customHeight="1" x14ac:dyDescent="0.2">
      <c r="CX47424" s="29">
        <v>47286</v>
      </c>
      <c r="CY47424" s="29">
        <v>1.6448561872738612</v>
      </c>
      <c r="CZ47424" s="29">
        <v>1.9599552646833494</v>
      </c>
      <c r="DA47424" s="29">
        <v>2.5757798023831278</v>
      </c>
      <c r="DB47424" s="29">
        <v>3.2903905595172969</v>
      </c>
    </row>
    <row r="47425" spans="102:106" ht="20.100000000000001" customHeight="1" x14ac:dyDescent="0.2">
      <c r="CX47425" s="29">
        <v>47287</v>
      </c>
      <c r="CY47425" s="29">
        <v>1.6448561872209595</v>
      </c>
      <c r="CZ47425" s="29">
        <v>1.95995526486751</v>
      </c>
      <c r="DA47425" s="29">
        <v>2.5757798034292319</v>
      </c>
      <c r="DB47425" s="29">
        <v>3.2903905623964049</v>
      </c>
    </row>
    <row r="47426" spans="102:106" ht="20.100000000000001" customHeight="1" x14ac:dyDescent="0.2">
      <c r="CX47426" s="29">
        <v>47288</v>
      </c>
      <c r="CY47426" s="29">
        <v>1.644856187166466</v>
      </c>
      <c r="CZ47426" s="29">
        <v>1.9599552650508969</v>
      </c>
      <c r="DA47426" s="29">
        <v>2.5757798044746139</v>
      </c>
      <c r="DB47426" s="29">
        <v>3.2903905652758785</v>
      </c>
    </row>
    <row r="47427" spans="102:106" ht="20.100000000000001" customHeight="1" x14ac:dyDescent="0.2">
      <c r="CX47427" s="29">
        <v>47289</v>
      </c>
      <c r="CY47427" s="29">
        <v>1.6448561871136185</v>
      </c>
      <c r="CZ47427" s="29">
        <v>1.959955265236244</v>
      </c>
      <c r="DA47427" s="29">
        <v>2.5757798055234229</v>
      </c>
      <c r="DB47427" s="29">
        <v>3.290390568155809</v>
      </c>
    </row>
    <row r="47428" spans="102:106" ht="20.100000000000001" customHeight="1" x14ac:dyDescent="0.2">
      <c r="CX47428" s="29">
        <v>47290</v>
      </c>
      <c r="CY47428" s="29">
        <v>1.6448561870592724</v>
      </c>
      <c r="CZ47428" s="29">
        <v>1.9599552654209289</v>
      </c>
      <c r="DA47428" s="29">
        <v>2.5757798065696189</v>
      </c>
      <c r="DB47428" s="29">
        <v>3.2903905710346968</v>
      </c>
    </row>
    <row r="47429" spans="102:106" ht="20.100000000000001" customHeight="1" x14ac:dyDescent="0.2">
      <c r="CX47429" s="29">
        <v>47291</v>
      </c>
      <c r="CY47429" s="29">
        <v>1.6448561870034744</v>
      </c>
      <c r="CZ47429" s="29">
        <v>1.9599552656050068</v>
      </c>
      <c r="DA47429" s="29">
        <v>2.5757798076153127</v>
      </c>
      <c r="DB47429" s="29">
        <v>3.2903905739142276</v>
      </c>
    </row>
    <row r="47430" spans="102:106" ht="20.100000000000001" customHeight="1" x14ac:dyDescent="0.2">
      <c r="CX47430" s="29">
        <v>47292</v>
      </c>
      <c r="CY47430" s="29">
        <v>1.6448561869494625</v>
      </c>
      <c r="CZ47430" s="29">
        <v>1.9599552657885331</v>
      </c>
      <c r="DA47430" s="29">
        <v>2.5757798086626149</v>
      </c>
      <c r="DB47430" s="29">
        <v>3.2903905767929023</v>
      </c>
    </row>
    <row r="47431" spans="102:106" ht="20.100000000000001" customHeight="1" x14ac:dyDescent="0.2">
      <c r="CX47431" s="29">
        <v>47293</v>
      </c>
      <c r="CY47431" s="29">
        <v>1.6448561868972835</v>
      </c>
      <c r="CZ47431" s="29">
        <v>1.959955265971564</v>
      </c>
      <c r="DA47431" s="29">
        <v>2.5757798097095619</v>
      </c>
      <c r="DB47431" s="29">
        <v>3.2903905796724078</v>
      </c>
    </row>
    <row r="47432" spans="102:106" ht="20.100000000000001" customHeight="1" x14ac:dyDescent="0.2">
      <c r="CX47432" s="29">
        <v>47294</v>
      </c>
      <c r="CY47432" s="29">
        <v>1.6448561868406011</v>
      </c>
      <c r="CZ47432" s="29">
        <v>1.9599552661568329</v>
      </c>
      <c r="DA47432" s="29">
        <v>2.5757798107562246</v>
      </c>
      <c r="DB47432" s="29">
        <v>3.2903905825512427</v>
      </c>
    </row>
    <row r="47433" spans="102:106" ht="20.100000000000001" customHeight="1" x14ac:dyDescent="0.2">
      <c r="CX47433" s="29">
        <v>47295</v>
      </c>
      <c r="CY47433" s="29">
        <v>1.6448561867858442</v>
      </c>
      <c r="CZ47433" s="29">
        <v>1.9599552663417179</v>
      </c>
      <c r="DA47433" s="29">
        <v>2.5757798118006399</v>
      </c>
      <c r="DB47433" s="29">
        <v>3.2903905854295008</v>
      </c>
    </row>
    <row r="47434" spans="102:106" ht="20.100000000000001" customHeight="1" x14ac:dyDescent="0.2">
      <c r="CX47434" s="29">
        <v>47296</v>
      </c>
      <c r="CY47434" s="29">
        <v>1.6448561867330613</v>
      </c>
      <c r="CZ47434" s="29">
        <v>1.9599552665262738</v>
      </c>
      <c r="DA47434" s="29">
        <v>2.5757798128489946</v>
      </c>
      <c r="DB47434" s="29">
        <v>3.2903905883072748</v>
      </c>
    </row>
    <row r="47435" spans="102:106" ht="20.100000000000001" customHeight="1" x14ac:dyDescent="0.2">
      <c r="CX47435" s="29">
        <v>47297</v>
      </c>
      <c r="CY47435" s="29">
        <v>1.6448561866791056</v>
      </c>
      <c r="CZ47435" s="29">
        <v>1.9599552667105564</v>
      </c>
      <c r="DA47435" s="29">
        <v>2.5757798138952475</v>
      </c>
      <c r="DB47435" s="29">
        <v>3.2903905911862532</v>
      </c>
    </row>
    <row r="47436" spans="102:106" ht="20.100000000000001" customHeight="1" x14ac:dyDescent="0.2">
      <c r="CX47436" s="29">
        <v>47298</v>
      </c>
      <c r="CY47436" s="29">
        <v>1.6448561866240241</v>
      </c>
      <c r="CZ47436" s="29">
        <v>1.959955266894621</v>
      </c>
      <c r="DA47436" s="29">
        <v>2.5757798149415092</v>
      </c>
      <c r="DB47436" s="29">
        <v>3.2903905940649341</v>
      </c>
    </row>
    <row r="47437" spans="102:106" ht="20.100000000000001" customHeight="1" x14ac:dyDescent="0.2">
      <c r="CX47437" s="29">
        <v>47299</v>
      </c>
      <c r="CY47437" s="29">
        <v>1.644856186571056</v>
      </c>
      <c r="CZ47437" s="29">
        <v>1.9599552670785234</v>
      </c>
      <c r="DA47437" s="29">
        <v>2.5757798159878527</v>
      </c>
      <c r="DB47437" s="29">
        <v>3.2903905969418168</v>
      </c>
    </row>
    <row r="47438" spans="102:106" ht="20.100000000000001" customHeight="1" x14ac:dyDescent="0.2">
      <c r="CX47438" s="29">
        <v>47300</v>
      </c>
      <c r="CY47438" s="29">
        <v>1.6448561865170555</v>
      </c>
      <c r="CZ47438" s="29">
        <v>1.959955267264998</v>
      </c>
      <c r="DA47438" s="29">
        <v>2.575779817034352</v>
      </c>
      <c r="DB47438" s="29">
        <v>3.2903905998201841</v>
      </c>
    </row>
    <row r="47439" spans="102:106" ht="20.100000000000001" customHeight="1" x14ac:dyDescent="0.2">
      <c r="CX47439" s="29">
        <v>47301</v>
      </c>
      <c r="CY47439" s="29">
        <v>1.6448561864620692</v>
      </c>
      <c r="CZ47439" s="29">
        <v>1.9599552674487428</v>
      </c>
      <c r="DA47439" s="29">
        <v>2.5757798180790412</v>
      </c>
      <c r="DB47439" s="29">
        <v>3.2903906026985337</v>
      </c>
    </row>
    <row r="47440" spans="102:106" ht="20.100000000000001" customHeight="1" x14ac:dyDescent="0.2">
      <c r="CX47440" s="29">
        <v>47302</v>
      </c>
      <c r="CY47440" s="29">
        <v>1.6448561864093358</v>
      </c>
      <c r="CZ47440" s="29">
        <v>1.9599552676324921</v>
      </c>
      <c r="DA47440" s="29">
        <v>2.5757798191260699</v>
      </c>
      <c r="DB47440" s="29">
        <v>3.2903906055769596</v>
      </c>
    </row>
    <row r="47441" spans="102:106" ht="20.100000000000001" customHeight="1" x14ac:dyDescent="0.2">
      <c r="CX47441" s="29">
        <v>47303</v>
      </c>
      <c r="CY47441" s="29">
        <v>1.6448561863557103</v>
      </c>
      <c r="CZ47441" s="29">
        <v>1.9599552678163015</v>
      </c>
      <c r="DA47441" s="29">
        <v>2.5757798201714341</v>
      </c>
      <c r="DB47441" s="29">
        <v>3.2903906084539596</v>
      </c>
    </row>
    <row r="47442" spans="102:106" ht="20.100000000000001" customHeight="1" x14ac:dyDescent="0.2">
      <c r="CX47442" s="29">
        <v>47304</v>
      </c>
      <c r="CY47442" s="29">
        <v>1.6448561863012385</v>
      </c>
      <c r="CZ47442" s="29">
        <v>1.9599552680002261</v>
      </c>
      <c r="DA47442" s="29">
        <v>2.5757798212172469</v>
      </c>
      <c r="DB47442" s="29">
        <v>3.290390611331222</v>
      </c>
    </row>
    <row r="47443" spans="102:106" ht="20.100000000000001" customHeight="1" x14ac:dyDescent="0.2">
      <c r="CX47443" s="29">
        <v>47305</v>
      </c>
      <c r="CY47443" s="29">
        <v>1.6448561862459676</v>
      </c>
      <c r="CZ47443" s="29">
        <v>1.959955268184322</v>
      </c>
      <c r="DA47443" s="29">
        <v>2.5757798222635797</v>
      </c>
      <c r="DB47443" s="29">
        <v>3.2903906142088402</v>
      </c>
    </row>
    <row r="47444" spans="102:106" ht="20.100000000000001" customHeight="1" x14ac:dyDescent="0.2">
      <c r="CX47444" s="29">
        <v>47306</v>
      </c>
      <c r="CY47444" s="29">
        <v>1.6448561861931363</v>
      </c>
      <c r="CZ47444" s="29">
        <v>1.959955268368645</v>
      </c>
      <c r="DA47444" s="29">
        <v>2.5757798233105058</v>
      </c>
      <c r="DB47444" s="29">
        <v>3.2903906170869077</v>
      </c>
    </row>
    <row r="47445" spans="102:106" ht="20.100000000000001" customHeight="1" x14ac:dyDescent="0.2">
      <c r="CX47445" s="29">
        <v>47307</v>
      </c>
      <c r="CY47445" s="29">
        <v>1.6448561861395989</v>
      </c>
      <c r="CZ47445" s="29">
        <v>1.95995526855325</v>
      </c>
      <c r="DA47445" s="29">
        <v>2.5757798243560592</v>
      </c>
      <c r="DB47445" s="29">
        <v>3.2903906199623267</v>
      </c>
    </row>
    <row r="47446" spans="102:106" ht="20.100000000000001" customHeight="1" x14ac:dyDescent="0.2">
      <c r="CX47446" s="29">
        <v>47308</v>
      </c>
      <c r="CY47446" s="29">
        <v>1.6448561860822093</v>
      </c>
      <c r="CZ47446" s="29">
        <v>1.9599552687381929</v>
      </c>
      <c r="DA47446" s="29">
        <v>2.575779825402353</v>
      </c>
      <c r="DB47446" s="29">
        <v>3.2903906228399769</v>
      </c>
    </row>
    <row r="47447" spans="102:106" ht="20.100000000000001" customHeight="1" x14ac:dyDescent="0.2">
      <c r="CX47447" s="29">
        <v>47309</v>
      </c>
      <c r="CY47447" s="29">
        <v>1.6448561860305921</v>
      </c>
      <c r="CZ47447" s="29">
        <v>1.9599552689208495</v>
      </c>
      <c r="DA47447" s="29">
        <v>2.5757798264474205</v>
      </c>
      <c r="DB47447" s="29">
        <v>3.2903906257167606</v>
      </c>
    </row>
    <row r="47448" spans="102:106" ht="20.100000000000001" customHeight="1" x14ac:dyDescent="0.2">
      <c r="CX47448" s="29">
        <v>47310</v>
      </c>
      <c r="CY47448" s="29">
        <v>1.6448561859752158</v>
      </c>
      <c r="CZ47448" s="29">
        <v>1.9599552691066349</v>
      </c>
      <c r="DA47448" s="29">
        <v>2.5757798274933736</v>
      </c>
      <c r="DB47448" s="29">
        <v>3.2903906285943672</v>
      </c>
    </row>
    <row r="47449" spans="102:106" ht="20.100000000000001" customHeight="1" x14ac:dyDescent="0.2">
      <c r="CX47449" s="29">
        <v>47311</v>
      </c>
      <c r="CY47449" s="29">
        <v>1.6448561859225126</v>
      </c>
      <c r="CZ47449" s="29">
        <v>1.9599552692902451</v>
      </c>
      <c r="DA47449" s="29">
        <v>2.5757798285402851</v>
      </c>
      <c r="DB47449" s="29">
        <v>3.2903906314712925</v>
      </c>
    </row>
    <row r="47450" spans="102:106" ht="20.100000000000001" customHeight="1" x14ac:dyDescent="0.2">
      <c r="CX47450" s="29">
        <v>47312</v>
      </c>
      <c r="CY47450" s="29">
        <v>1.6448561858693367</v>
      </c>
      <c r="CZ47450" s="29">
        <v>1.9599552694744151</v>
      </c>
      <c r="DA47450" s="29">
        <v>2.5757798295841505</v>
      </c>
      <c r="DB47450" s="29">
        <v>3.2903906343476317</v>
      </c>
    </row>
    <row r="47451" spans="102:106" ht="20.100000000000001" customHeight="1" x14ac:dyDescent="0.2">
      <c r="CX47451" s="29">
        <v>47313</v>
      </c>
      <c r="CY47451" s="29">
        <v>1.6448561858125403</v>
      </c>
      <c r="CZ47451" s="29">
        <v>1.9599552696592009</v>
      </c>
      <c r="DA47451" s="29">
        <v>2.5757798306311597</v>
      </c>
      <c r="DB47451" s="29">
        <v>3.2903906372234779</v>
      </c>
    </row>
    <row r="47452" spans="102:106" ht="20.100000000000001" customHeight="1" x14ac:dyDescent="0.2">
      <c r="CX47452" s="29">
        <v>47314</v>
      </c>
      <c r="CY47452" s="29">
        <v>1.6448561857585573</v>
      </c>
      <c r="CZ47452" s="29">
        <v>1.959955269841978</v>
      </c>
      <c r="DA47452" s="29">
        <v>2.5757798316752685</v>
      </c>
      <c r="DB47452" s="29">
        <v>3.2903906401005187</v>
      </c>
    </row>
    <row r="47453" spans="102:106" ht="20.100000000000001" customHeight="1" x14ac:dyDescent="0.2">
      <c r="CX47453" s="29">
        <v>47315</v>
      </c>
      <c r="CY47453" s="29">
        <v>1.6448561857042412</v>
      </c>
      <c r="CZ47453" s="29">
        <v>1.9599552700281619</v>
      </c>
      <c r="DA47453" s="29">
        <v>2.5757798327226662</v>
      </c>
      <c r="DB47453" s="29">
        <v>3.2903906429772518</v>
      </c>
    </row>
    <row r="47454" spans="102:106" ht="20.100000000000001" customHeight="1" x14ac:dyDescent="0.2">
      <c r="CX47454" s="29">
        <v>47316</v>
      </c>
      <c r="CY47454" s="29">
        <v>1.6448561856528314</v>
      </c>
      <c r="CZ47454" s="29">
        <v>1.9599552702124476</v>
      </c>
      <c r="DA47454" s="29">
        <v>2.5757798337673101</v>
      </c>
      <c r="DB47454" s="29">
        <v>3.2903906458521766</v>
      </c>
    </row>
    <row r="47455" spans="102:106" ht="20.100000000000001" customHeight="1" x14ac:dyDescent="0.2">
      <c r="CX47455" s="29">
        <v>47317</v>
      </c>
      <c r="CY47455" s="29">
        <v>1.6448561855979877</v>
      </c>
      <c r="CZ47455" s="29">
        <v>1.9599552703948913</v>
      </c>
      <c r="DA47455" s="29">
        <v>2.5757798348133507</v>
      </c>
      <c r="DB47455" s="29">
        <v>3.2903906487285757</v>
      </c>
    </row>
    <row r="47456" spans="102:106" ht="20.100000000000001" customHeight="1" x14ac:dyDescent="0.2">
      <c r="CX47456" s="29">
        <v>47318</v>
      </c>
      <c r="CY47456" s="29">
        <v>1.6448561855429509</v>
      </c>
      <c r="CZ47456" s="29">
        <v>1.9599552705809082</v>
      </c>
      <c r="DA47456" s="29">
        <v>2.5757798358588215</v>
      </c>
      <c r="DB47456" s="29">
        <v>3.2903906516049477</v>
      </c>
    </row>
    <row r="47457" spans="102:106" ht="20.100000000000001" customHeight="1" x14ac:dyDescent="0.2">
      <c r="CX47457" s="29">
        <v>47319</v>
      </c>
      <c r="CY47457" s="29">
        <v>1.6448561854909602</v>
      </c>
      <c r="CZ47457" s="29">
        <v>1.9599552707651942</v>
      </c>
      <c r="DA47457" s="29">
        <v>2.5757798369037954</v>
      </c>
      <c r="DB47457" s="29">
        <v>3.290390654479789</v>
      </c>
    </row>
    <row r="47458" spans="102:106" ht="20.100000000000001" customHeight="1" x14ac:dyDescent="0.2">
      <c r="CX47458" s="29">
        <v>47320</v>
      </c>
      <c r="CY47458" s="29">
        <v>1.6448561854356751</v>
      </c>
      <c r="CZ47458" s="29">
        <v>1.9599552709478039</v>
      </c>
      <c r="DA47458" s="29">
        <v>2.5757798379483461</v>
      </c>
      <c r="DB47458" s="29">
        <v>3.2903906573547888</v>
      </c>
    </row>
    <row r="47459" spans="102:106" ht="20.100000000000001" customHeight="1" x14ac:dyDescent="0.2">
      <c r="CX47459" s="29">
        <v>47321</v>
      </c>
      <c r="CY47459" s="29">
        <v>1.6448561853803363</v>
      </c>
      <c r="CZ47459" s="29">
        <v>1.9599552711314736</v>
      </c>
      <c r="DA47459" s="29">
        <v>2.5757798389945856</v>
      </c>
      <c r="DB47459" s="29">
        <v>3.2903906602316373</v>
      </c>
    </row>
    <row r="47460" spans="102:106" ht="20.100000000000001" customHeight="1" x14ac:dyDescent="0.2">
      <c r="CX47460" s="29">
        <v>47322</v>
      </c>
      <c r="CY47460" s="29">
        <v>1.644856185328184</v>
      </c>
      <c r="CZ47460" s="29">
        <v>1.9599552713162585</v>
      </c>
      <c r="DA47460" s="29">
        <v>2.5757798400405472</v>
      </c>
      <c r="DB47460" s="29">
        <v>3.2903906631056388</v>
      </c>
    </row>
    <row r="47461" spans="102:106" ht="20.100000000000001" customHeight="1" x14ac:dyDescent="0.2">
      <c r="CX47461" s="29">
        <v>47323</v>
      </c>
      <c r="CY47461" s="29">
        <v>1.6448561852728767</v>
      </c>
      <c r="CZ47461" s="29">
        <v>1.9599552714995341</v>
      </c>
      <c r="DA47461" s="29">
        <v>2.5757798410863035</v>
      </c>
      <c r="DB47461" s="29">
        <v>3.2903906659816746</v>
      </c>
    </row>
    <row r="47462" spans="102:106" ht="20.100000000000001" customHeight="1" x14ac:dyDescent="0.2">
      <c r="CX47462" s="29">
        <v>47324</v>
      </c>
      <c r="CY47462" s="29">
        <v>1.6448561852208492</v>
      </c>
      <c r="CZ47462" s="29">
        <v>1.9599552716840358</v>
      </c>
      <c r="DA47462" s="29">
        <v>2.5757798421298892</v>
      </c>
      <c r="DB47462" s="29">
        <v>3.2903906688566464</v>
      </c>
    </row>
    <row r="47463" spans="102:106" ht="20.100000000000001" customHeight="1" x14ac:dyDescent="0.2">
      <c r="CX47463" s="29">
        <v>47325</v>
      </c>
      <c r="CY47463" s="29">
        <v>1.6448561851657604</v>
      </c>
      <c r="CZ47463" s="29">
        <v>1.9599552718698197</v>
      </c>
      <c r="DA47463" s="29">
        <v>2.5757798431754546</v>
      </c>
      <c r="DB47463" s="29">
        <v>3.2903906717322422</v>
      </c>
    </row>
    <row r="47464" spans="102:106" ht="20.100000000000001" customHeight="1" x14ac:dyDescent="0.2">
      <c r="CX47464" s="29">
        <v>47326</v>
      </c>
      <c r="CY47464" s="29">
        <v>1.6448561851108501</v>
      </c>
      <c r="CZ47464" s="29">
        <v>1.95995527205158</v>
      </c>
      <c r="DA47464" s="29">
        <v>2.5757798442210347</v>
      </c>
      <c r="DB47464" s="29">
        <v>3.2903906746069609</v>
      </c>
    </row>
    <row r="47465" spans="102:106" ht="20.100000000000001" customHeight="1" x14ac:dyDescent="0.2">
      <c r="CX47465" s="29">
        <v>47327</v>
      </c>
      <c r="CY47465" s="29">
        <v>1.6448561850593595</v>
      </c>
      <c r="CZ47465" s="29">
        <v>1.9599552722374134</v>
      </c>
      <c r="DA47465" s="29">
        <v>2.5757798452667013</v>
      </c>
      <c r="DB47465" s="29">
        <v>3.290390677480894</v>
      </c>
    </row>
    <row r="47466" spans="102:106" ht="20.100000000000001" customHeight="1" x14ac:dyDescent="0.2">
      <c r="CX47466" s="29">
        <v>47328</v>
      </c>
      <c r="CY47466" s="29">
        <v>1.6448561850049466</v>
      </c>
      <c r="CZ47466" s="29">
        <v>1.9599552724193345</v>
      </c>
      <c r="DA47466" s="29">
        <v>2.5757798463104882</v>
      </c>
      <c r="DB47466" s="29">
        <v>3.2903906803557312</v>
      </c>
    </row>
    <row r="47467" spans="102:106" ht="20.100000000000001" customHeight="1" x14ac:dyDescent="0.2">
      <c r="CX47467" s="29">
        <v>47329</v>
      </c>
      <c r="CY47467" s="29">
        <v>1.6448561849508521</v>
      </c>
      <c r="CZ47467" s="29">
        <v>1.9599552726054401</v>
      </c>
      <c r="DA47467" s="29">
        <v>2.5757798473545077</v>
      </c>
      <c r="DB47467" s="29">
        <v>3.2903906832299703</v>
      </c>
    </row>
    <row r="47468" spans="102:106" ht="20.100000000000001" customHeight="1" x14ac:dyDescent="0.2">
      <c r="CX47468" s="29">
        <v>47330</v>
      </c>
      <c r="CY47468" s="29">
        <v>1.6448561848939292</v>
      </c>
      <c r="CZ47468" s="29">
        <v>1.9599552727877436</v>
      </c>
      <c r="DA47468" s="29">
        <v>2.5757798484008729</v>
      </c>
      <c r="DB47468" s="29">
        <v>3.2903906861052992</v>
      </c>
    </row>
    <row r="47469" spans="102:106" ht="20.100000000000001" customHeight="1" x14ac:dyDescent="0.2">
      <c r="CX47469" s="29">
        <v>47331</v>
      </c>
      <c r="CY47469" s="29">
        <v>1.6448561848406114</v>
      </c>
      <c r="CZ47469" s="29">
        <v>1.9599552729743428</v>
      </c>
      <c r="DA47469" s="29">
        <v>2.5757798494455768</v>
      </c>
      <c r="DB47469" s="29">
        <v>3.2903906889786203</v>
      </c>
    </row>
    <row r="47470" spans="102:106" ht="20.100000000000001" customHeight="1" x14ac:dyDescent="0.2">
      <c r="CX47470" s="29">
        <v>47332</v>
      </c>
      <c r="CY47470" s="29">
        <v>1.6448561847877523</v>
      </c>
      <c r="CZ47470" s="29">
        <v>1.9599552731572512</v>
      </c>
      <c r="DA47470" s="29">
        <v>2.5757798504886922</v>
      </c>
      <c r="DB47470" s="29">
        <v>3.2903906918532169</v>
      </c>
    </row>
    <row r="47471" spans="102:106" ht="20.100000000000001" customHeight="1" x14ac:dyDescent="0.2">
      <c r="CX47471" s="29">
        <v>47333</v>
      </c>
      <c r="CY47471" s="29">
        <v>1.6448561847322032</v>
      </c>
      <c r="CZ47471" s="29">
        <v>1.959955273341885</v>
      </c>
      <c r="DA47471" s="29">
        <v>2.5757798515343713</v>
      </c>
      <c r="DB47471" s="29">
        <v>3.2903906947275883</v>
      </c>
    </row>
    <row r="47472" spans="102:106" ht="20.100000000000001" customHeight="1" x14ac:dyDescent="0.2">
      <c r="CX47472" s="29">
        <v>47334</v>
      </c>
      <c r="CY47472" s="29">
        <v>1.6448561846804004</v>
      </c>
      <c r="CZ47472" s="29">
        <v>1.9599552735256194</v>
      </c>
      <c r="DA47472" s="29">
        <v>2.5757798525806477</v>
      </c>
      <c r="DB47472" s="29">
        <v>3.2903906976018265</v>
      </c>
    </row>
    <row r="47473" spans="102:106" ht="20.100000000000001" customHeight="1" x14ac:dyDescent="0.2">
      <c r="CX47473" s="29">
        <v>47335</v>
      </c>
      <c r="CY47473" s="29">
        <v>1.6448561846260006</v>
      </c>
      <c r="CZ47473" s="29">
        <v>1.9599552737111907</v>
      </c>
      <c r="DA47473" s="29">
        <v>2.5757798536235157</v>
      </c>
      <c r="DB47473" s="29">
        <v>3.2903907004760238</v>
      </c>
    </row>
    <row r="47474" spans="102:106" ht="20.100000000000001" customHeight="1" x14ac:dyDescent="0.2">
      <c r="CX47474" s="29">
        <v>47336</v>
      </c>
      <c r="CY47474" s="29">
        <v>1.6448561845722449</v>
      </c>
      <c r="CZ47474" s="29">
        <v>1.9599552738932926</v>
      </c>
      <c r="DA47474" s="29">
        <v>2.5757798546691655</v>
      </c>
      <c r="DB47474" s="29">
        <v>3.2903907033486788</v>
      </c>
    </row>
    <row r="47475" spans="102:106" ht="20.100000000000001" customHeight="1" x14ac:dyDescent="0.2">
      <c r="CX47475" s="29">
        <v>47337</v>
      </c>
      <c r="CY47475" s="29">
        <v>1.6448561845159861</v>
      </c>
      <c r="CZ47475" s="29">
        <v>1.9599552740773423</v>
      </c>
      <c r="DA47475" s="29">
        <v>2.5757798557135918</v>
      </c>
      <c r="DB47475" s="29">
        <v>3.290390706221479</v>
      </c>
    </row>
    <row r="47476" spans="102:106" ht="20.100000000000001" customHeight="1" x14ac:dyDescent="0.2">
      <c r="CX47476" s="29">
        <v>47338</v>
      </c>
      <c r="CY47476" s="29">
        <v>1.6448561844636591</v>
      </c>
      <c r="CZ47476" s="29">
        <v>1.9599552742607138</v>
      </c>
      <c r="DA47476" s="29">
        <v>2.5757798567589067</v>
      </c>
      <c r="DB47476" s="29">
        <v>3.2903907090961151</v>
      </c>
    </row>
    <row r="47477" spans="102:106" ht="20.100000000000001" customHeight="1" x14ac:dyDescent="0.2">
      <c r="CX47477" s="29">
        <v>47339</v>
      </c>
      <c r="CY47477" s="29">
        <v>1.6448561844089213</v>
      </c>
      <c r="CZ47477" s="29">
        <v>1.9599552744461446</v>
      </c>
      <c r="DA47477" s="29">
        <v>2.575779857803143</v>
      </c>
      <c r="DB47477" s="29">
        <v>3.2903907119694873</v>
      </c>
    </row>
    <row r="47478" spans="102:106" ht="20.100000000000001" customHeight="1" x14ac:dyDescent="0.2">
      <c r="CX47478" s="29">
        <v>47340</v>
      </c>
      <c r="CY47478" s="29">
        <v>1.644856184355014</v>
      </c>
      <c r="CZ47478" s="29">
        <v>1.959955274631008</v>
      </c>
      <c r="DA47478" s="29">
        <v>2.575779858848414</v>
      </c>
      <c r="DB47478" s="29">
        <v>3.290390714841688</v>
      </c>
    </row>
    <row r="47479" spans="102:106" ht="20.100000000000001" customHeight="1" x14ac:dyDescent="0.2">
      <c r="CX47479" s="29">
        <v>47341</v>
      </c>
      <c r="CY47479" s="29">
        <v>1.6448561842987892</v>
      </c>
      <c r="CZ47479" s="29">
        <v>1.9599552748126789</v>
      </c>
      <c r="DA47479" s="29">
        <v>2.5757798598927528</v>
      </c>
      <c r="DB47479" s="29">
        <v>3.2903907177144069</v>
      </c>
    </row>
    <row r="47480" spans="102:106" ht="20.100000000000001" customHeight="1" x14ac:dyDescent="0.2">
      <c r="CX47480" s="29">
        <v>47342</v>
      </c>
      <c r="CY47480" s="29">
        <v>1.6448561842466825</v>
      </c>
      <c r="CZ47480" s="29">
        <v>1.9599552749965752</v>
      </c>
      <c r="DA47480" s="29">
        <v>2.5757798609362319</v>
      </c>
      <c r="DB47480" s="29">
        <v>3.2903907205877378</v>
      </c>
    </row>
    <row r="47481" spans="102:106" ht="20.100000000000001" customHeight="1" x14ac:dyDescent="0.2">
      <c r="CX47481" s="29">
        <v>47343</v>
      </c>
      <c r="CY47481" s="29">
        <v>1.6448561841923512</v>
      </c>
      <c r="CZ47481" s="29">
        <v>1.9599552751800704</v>
      </c>
      <c r="DA47481" s="29">
        <v>2.5757798619809633</v>
      </c>
      <c r="DB47481" s="29">
        <v>3.2903907234617731</v>
      </c>
    </row>
    <row r="47482" spans="102:106" ht="20.100000000000001" customHeight="1" x14ac:dyDescent="0.2">
      <c r="CX47482" s="29">
        <v>47344</v>
      </c>
      <c r="CY47482" s="29">
        <v>1.6448561841390366</v>
      </c>
      <c r="CZ47482" s="29">
        <v>1.9599552753659022</v>
      </c>
      <c r="DA47482" s="29">
        <v>2.5757798630249811</v>
      </c>
      <c r="DB47482" s="29">
        <v>3.2903907263334129</v>
      </c>
    </row>
    <row r="47483" spans="102:106" ht="20.100000000000001" customHeight="1" x14ac:dyDescent="0.2">
      <c r="CX47483" s="29">
        <v>47345</v>
      </c>
      <c r="CY47483" s="29">
        <v>1.6448561840867852</v>
      </c>
      <c r="CZ47483" s="29">
        <v>1.9599552755487621</v>
      </c>
      <c r="DA47483" s="29">
        <v>2.575779864068358</v>
      </c>
      <c r="DB47483" s="29">
        <v>3.2903907292059431</v>
      </c>
    </row>
    <row r="47484" spans="102:106" ht="20.100000000000001" customHeight="1" x14ac:dyDescent="0.2">
      <c r="CX47484" s="29">
        <v>47346</v>
      </c>
      <c r="CY47484" s="29">
        <v>1.6448561840292528</v>
      </c>
      <c r="CZ47484" s="29">
        <v>1.9599552757340695</v>
      </c>
      <c r="DA47484" s="29">
        <v>2.5757798651132058</v>
      </c>
      <c r="DB47484" s="29">
        <v>3.29039073207786</v>
      </c>
    </row>
    <row r="47485" spans="102:106" ht="20.100000000000001" customHeight="1" x14ac:dyDescent="0.2">
      <c r="CX47485" s="29">
        <v>47347</v>
      </c>
      <c r="CY47485" s="29">
        <v>1.6448561839760718</v>
      </c>
      <c r="CZ47485" s="29">
        <v>1.9599552759165157</v>
      </c>
      <c r="DA47485" s="29">
        <v>2.5757798661575584</v>
      </c>
      <c r="DB47485" s="29">
        <v>3.2903907349508548</v>
      </c>
    </row>
    <row r="47486" spans="102:106" ht="20.100000000000001" customHeight="1" x14ac:dyDescent="0.2">
      <c r="CX47486" s="29">
        <v>47348</v>
      </c>
      <c r="CY47486" s="29">
        <v>1.6448561839208986</v>
      </c>
      <c r="CZ47486" s="29">
        <v>1.9599552761015204</v>
      </c>
      <c r="DA47486" s="29">
        <v>2.5757798672014878</v>
      </c>
      <c r="DB47486" s="29">
        <v>3.2903907378234214</v>
      </c>
    </row>
    <row r="47487" spans="102:106" ht="20.100000000000001" customHeight="1" x14ac:dyDescent="0.2">
      <c r="CX47487" s="29">
        <v>47349</v>
      </c>
      <c r="CY47487" s="29">
        <v>1.6448561838701699</v>
      </c>
      <c r="CZ47487" s="29">
        <v>1.9599552762837751</v>
      </c>
      <c r="DA47487" s="29">
        <v>2.5757798682450672</v>
      </c>
      <c r="DB47487" s="29">
        <v>3.290390740695655</v>
      </c>
    </row>
    <row r="47488" spans="102:106" ht="20.100000000000001" customHeight="1" x14ac:dyDescent="0.2">
      <c r="CX47488" s="29">
        <v>47350</v>
      </c>
      <c r="CY47488" s="29">
        <v>1.6448561838143461</v>
      </c>
      <c r="CZ47488" s="29">
        <v>1.9599552764686987</v>
      </c>
      <c r="DA47488" s="29">
        <v>2.5757798692904097</v>
      </c>
      <c r="DB47488" s="29">
        <v>3.2903907435676469</v>
      </c>
    </row>
    <row r="47489" spans="102:106" ht="20.100000000000001" customHeight="1" x14ac:dyDescent="0.2">
      <c r="CX47489" s="29">
        <v>47351</v>
      </c>
      <c r="CY47489" s="29">
        <v>1.64485618376306</v>
      </c>
      <c r="CZ47489" s="29">
        <v>1.9599552766536645</v>
      </c>
      <c r="DA47489" s="29">
        <v>2.5757798703335077</v>
      </c>
      <c r="DB47489" s="29">
        <v>3.2903907464394915</v>
      </c>
    </row>
    <row r="47490" spans="102:106" ht="20.100000000000001" customHeight="1" x14ac:dyDescent="0.2">
      <c r="CX47490" s="29">
        <v>47352</v>
      </c>
      <c r="CY47490" s="29">
        <v>1.6448561837067717</v>
      </c>
      <c r="CZ47490" s="29">
        <v>1.9599552768360466</v>
      </c>
      <c r="DA47490" s="29">
        <v>2.5757798713764735</v>
      </c>
      <c r="DB47490" s="29">
        <v>3.2903907493112805</v>
      </c>
    </row>
    <row r="47491" spans="102:106" ht="20.100000000000001" customHeight="1" x14ac:dyDescent="0.2">
      <c r="CX47491" s="29">
        <v>47353</v>
      </c>
      <c r="CY47491" s="29">
        <v>1.6448561836551139</v>
      </c>
      <c r="CZ47491" s="29">
        <v>1.9599552770212643</v>
      </c>
      <c r="DA47491" s="29">
        <v>2.5757798724214211</v>
      </c>
      <c r="DB47491" s="29">
        <v>3.2903907521815117</v>
      </c>
    </row>
    <row r="47492" spans="102:106" ht="20.100000000000001" customHeight="1" x14ac:dyDescent="0.2">
      <c r="CX47492" s="29">
        <v>47354</v>
      </c>
      <c r="CY47492" s="29">
        <v>1.6448561835985465</v>
      </c>
      <c r="CZ47492" s="29">
        <v>1.9599552772040081</v>
      </c>
      <c r="DA47492" s="29">
        <v>2.5757798734643425</v>
      </c>
      <c r="DB47492" s="29">
        <v>3.2903907550534703</v>
      </c>
    </row>
    <row r="47493" spans="102:106" ht="20.100000000000001" customHeight="1" x14ac:dyDescent="0.2">
      <c r="CX47493" s="29">
        <v>47355</v>
      </c>
      <c r="CY47493" s="29">
        <v>1.6448561835467037</v>
      </c>
      <c r="CZ47493" s="29">
        <v>1.9599552773896984</v>
      </c>
      <c r="DA47493" s="29">
        <v>2.5757798745093909</v>
      </c>
      <c r="DB47493" s="29">
        <v>3.2903907579240563</v>
      </c>
    </row>
    <row r="47494" spans="102:106" ht="20.100000000000001" customHeight="1" x14ac:dyDescent="0.2">
      <c r="CX47494" s="29">
        <v>47356</v>
      </c>
      <c r="CY47494" s="29">
        <v>1.6448561834900435</v>
      </c>
      <c r="CZ47494" s="29">
        <v>1.959955277573026</v>
      </c>
      <c r="DA47494" s="29">
        <v>2.5757798755525578</v>
      </c>
      <c r="DB47494" s="29">
        <v>3.2903907607965559</v>
      </c>
    </row>
    <row r="47495" spans="102:106" ht="20.100000000000001" customHeight="1" x14ac:dyDescent="0.2">
      <c r="CX47495" s="29">
        <v>47357</v>
      </c>
      <c r="CY47495" s="29">
        <v>1.6448561834350048</v>
      </c>
      <c r="CZ47495" s="29">
        <v>1.9599552777567284</v>
      </c>
      <c r="DA47495" s="29">
        <v>2.5757798765959574</v>
      </c>
      <c r="DB47495" s="29">
        <v>3.2903907636678684</v>
      </c>
    </row>
    <row r="47496" spans="102:106" ht="20.100000000000001" customHeight="1" x14ac:dyDescent="0.2">
      <c r="CX47496" s="29">
        <v>47358</v>
      </c>
      <c r="CY47496" s="29">
        <v>1.6448561833848299</v>
      </c>
      <c r="CZ47496" s="29">
        <v>1.9599552779408613</v>
      </c>
      <c r="DA47496" s="29">
        <v>2.5757798776396617</v>
      </c>
      <c r="DB47496" s="29">
        <v>3.2903907665380876</v>
      </c>
    </row>
    <row r="47497" spans="102:106" ht="20.100000000000001" customHeight="1" x14ac:dyDescent="0.2">
      <c r="CX47497" s="29">
        <v>47359</v>
      </c>
      <c r="CY47497" s="29">
        <v>1.6448561833299771</v>
      </c>
      <c r="CZ47497" s="29">
        <v>1.9599552781254796</v>
      </c>
      <c r="DA47497" s="29">
        <v>2.5757798786837443</v>
      </c>
      <c r="DB47497" s="29">
        <v>3.2903907694089014</v>
      </c>
    </row>
    <row r="47498" spans="102:106" ht="20.100000000000001" customHeight="1" x14ac:dyDescent="0.2">
      <c r="CX47498" s="29">
        <v>47360</v>
      </c>
      <c r="CY47498" s="29">
        <v>1.6448561832736888</v>
      </c>
      <c r="CZ47498" s="29">
        <v>1.9599552783079566</v>
      </c>
      <c r="DA47498" s="29">
        <v>2.5757798797282767</v>
      </c>
      <c r="DB47498" s="29">
        <v>3.2903907722804049</v>
      </c>
    </row>
    <row r="47499" spans="102:106" ht="20.100000000000001" customHeight="1" x14ac:dyDescent="0.2">
      <c r="CX47499" s="29">
        <v>47361</v>
      </c>
      <c r="CY47499" s="29">
        <v>1.6448561832224042</v>
      </c>
      <c r="CZ47499" s="29">
        <v>1.9599552784910299</v>
      </c>
      <c r="DA47499" s="29">
        <v>2.5757798807712922</v>
      </c>
      <c r="DB47499" s="29">
        <v>3.290390775151093</v>
      </c>
    </row>
    <row r="47500" spans="102:106" ht="20.100000000000001" customHeight="1" x14ac:dyDescent="0.2">
      <c r="CX47500" s="29">
        <v>47362</v>
      </c>
      <c r="CY47500" s="29">
        <v>1.6448561831665809</v>
      </c>
      <c r="CZ47500" s="29">
        <v>1.9599552786747549</v>
      </c>
      <c r="DA47500" s="29">
        <v>2.575779881814904</v>
      </c>
      <c r="DB47500" s="29">
        <v>3.2903907780210591</v>
      </c>
    </row>
    <row r="47501" spans="102:106" ht="20.100000000000001" customHeight="1" x14ac:dyDescent="0.2">
      <c r="CX47501" s="29">
        <v>47363</v>
      </c>
      <c r="CY47501" s="29">
        <v>1.6448561831126576</v>
      </c>
      <c r="CZ47501" s="29">
        <v>1.959955278859187</v>
      </c>
      <c r="DA47501" s="29">
        <v>2.5757798828571437</v>
      </c>
      <c r="DB47501" s="29">
        <v>3.2903907808903949</v>
      </c>
    </row>
    <row r="47502" spans="102:106" ht="20.100000000000001" customHeight="1" x14ac:dyDescent="0.2">
      <c r="CX47502" s="29">
        <v>47364</v>
      </c>
      <c r="CY47502" s="29">
        <v>1.6448561830606812</v>
      </c>
      <c r="CZ47502" s="29">
        <v>1.9599552790443815</v>
      </c>
      <c r="DA47502" s="29">
        <v>2.5757798839001245</v>
      </c>
      <c r="DB47502" s="29">
        <v>3.2903907837623891</v>
      </c>
    </row>
    <row r="47503" spans="102:106" ht="20.100000000000001" customHeight="1" x14ac:dyDescent="0.2">
      <c r="CX47503" s="29">
        <v>47365</v>
      </c>
      <c r="CY47503" s="29">
        <v>1.6448561830043049</v>
      </c>
      <c r="CZ47503" s="29">
        <v>1.9599552792277111</v>
      </c>
      <c r="DA47503" s="29">
        <v>2.5757798849459612</v>
      </c>
      <c r="DB47503" s="29">
        <v>3.2903907866307454</v>
      </c>
    </row>
    <row r="47504" spans="102:106" ht="20.100000000000001" customHeight="1" x14ac:dyDescent="0.2">
      <c r="CX47504" s="29">
        <v>47366</v>
      </c>
      <c r="CY47504" s="29">
        <v>1.6448561829499684</v>
      </c>
      <c r="CZ47504" s="29">
        <v>1.9599552794092314</v>
      </c>
      <c r="DA47504" s="29">
        <v>2.5757798859886023</v>
      </c>
      <c r="DB47504" s="29">
        <v>3.2903907895019451</v>
      </c>
    </row>
    <row r="47505" spans="102:106" ht="20.100000000000001" customHeight="1" x14ac:dyDescent="0.2">
      <c r="CX47505" s="29">
        <v>47367</v>
      </c>
      <c r="CY47505" s="29">
        <v>1.6448561828977182</v>
      </c>
      <c r="CZ47505" s="29">
        <v>1.9599552795943631</v>
      </c>
      <c r="DA47505" s="29">
        <v>2.5757798870301634</v>
      </c>
      <c r="DB47505" s="29">
        <v>3.2903907923712898</v>
      </c>
    </row>
    <row r="47506" spans="102:106" ht="20.100000000000001" customHeight="1" x14ac:dyDescent="0.2">
      <c r="CX47506" s="29">
        <v>47368</v>
      </c>
      <c r="CY47506" s="29">
        <v>1.6448561828444042</v>
      </c>
      <c r="CZ47506" s="29">
        <v>1.9599552797777953</v>
      </c>
      <c r="DA47506" s="29">
        <v>2.5757798880747966</v>
      </c>
      <c r="DB47506" s="29">
        <v>3.2903907952420672</v>
      </c>
    </row>
    <row r="47507" spans="102:106" ht="20.100000000000001" customHeight="1" x14ac:dyDescent="0.2">
      <c r="CX47507" s="29">
        <v>47369</v>
      </c>
      <c r="CY47507" s="29">
        <v>1.6448561827900721</v>
      </c>
      <c r="CZ47507" s="29">
        <v>1.9599552799622673</v>
      </c>
      <c r="DA47507" s="29">
        <v>2.5757798891184955</v>
      </c>
      <c r="DB47507" s="29">
        <v>3.2903907981111744</v>
      </c>
    </row>
    <row r="47508" spans="102:106" ht="20.100000000000001" customHeight="1" x14ac:dyDescent="0.2">
      <c r="CX47508" s="29">
        <v>47370</v>
      </c>
      <c r="CY47508" s="29">
        <v>1.6448561827347692</v>
      </c>
      <c r="CZ47508" s="29">
        <v>1.9599552801451505</v>
      </c>
      <c r="DA47508" s="29">
        <v>2.5757798901613307</v>
      </c>
      <c r="DB47508" s="29">
        <v>3.2903908009803033</v>
      </c>
    </row>
    <row r="47509" spans="102:106" ht="20.100000000000001" customHeight="1" x14ac:dyDescent="0.2">
      <c r="CX47509" s="29">
        <v>47371</v>
      </c>
      <c r="CY47509" s="29">
        <v>1.6448561826817383</v>
      </c>
      <c r="CZ47509" s="29">
        <v>1.9599552803291844</v>
      </c>
      <c r="DA47509" s="29">
        <v>2.5757798912054173</v>
      </c>
      <c r="DB47509" s="29">
        <v>3.2903908038495455</v>
      </c>
    </row>
    <row r="47510" spans="102:106" ht="20.100000000000001" customHeight="1" x14ac:dyDescent="0.2">
      <c r="CX47510" s="29">
        <v>47372</v>
      </c>
      <c r="CY47510" s="29">
        <v>1.6448561826278294</v>
      </c>
      <c r="CZ47510" s="29">
        <v>1.9599552805117402</v>
      </c>
      <c r="DA47510" s="29">
        <v>2.5757798922467439</v>
      </c>
      <c r="DB47510" s="29">
        <v>3.2903908067189946</v>
      </c>
    </row>
    <row r="47511" spans="102:106" ht="20.100000000000001" customHeight="1" x14ac:dyDescent="0.2">
      <c r="CX47511" s="29">
        <v>47373</v>
      </c>
      <c r="CY47511" s="29">
        <v>1.6448561825730881</v>
      </c>
      <c r="CZ47511" s="29">
        <v>1.9599552806982394</v>
      </c>
      <c r="DA47511" s="29">
        <v>2.575779893289468</v>
      </c>
      <c r="DB47511" s="29">
        <v>3.2903908095887431</v>
      </c>
    </row>
    <row r="47512" spans="102:106" ht="20.100000000000001" customHeight="1" x14ac:dyDescent="0.2">
      <c r="CX47512" s="29">
        <v>47374</v>
      </c>
      <c r="CY47512" s="29">
        <v>1.6448561825207584</v>
      </c>
      <c r="CZ47512" s="29">
        <v>1.9599552808806886</v>
      </c>
      <c r="DA47512" s="29">
        <v>2.5757798943336598</v>
      </c>
      <c r="DB47512" s="29">
        <v>3.2903908124572858</v>
      </c>
    </row>
    <row r="47513" spans="102:106" ht="20.100000000000001" customHeight="1" x14ac:dyDescent="0.2">
      <c r="CX47513" s="29">
        <v>47375</v>
      </c>
      <c r="CY47513" s="29">
        <v>1.6448561824644925</v>
      </c>
      <c r="CZ47513" s="29">
        <v>1.9599552810645091</v>
      </c>
      <c r="DA47513" s="29">
        <v>2.575779895377353</v>
      </c>
      <c r="DB47513" s="29">
        <v>3.2903908153263148</v>
      </c>
    </row>
    <row r="47514" spans="102:106" ht="20.100000000000001" customHeight="1" x14ac:dyDescent="0.2">
      <c r="CX47514" s="29">
        <v>47376</v>
      </c>
      <c r="CY47514" s="29">
        <v>1.6448561824107306</v>
      </c>
      <c r="CZ47514" s="29">
        <v>1.959955281249756</v>
      </c>
      <c r="DA47514" s="29">
        <v>2.5757798964185774</v>
      </c>
      <c r="DB47514" s="29">
        <v>3.2903908181959216</v>
      </c>
    </row>
    <row r="47515" spans="102:106" ht="20.100000000000001" customHeight="1" x14ac:dyDescent="0.2">
      <c r="CX47515" s="29">
        <v>47377</v>
      </c>
      <c r="CY47515" s="29">
        <v>1.64485618235952</v>
      </c>
      <c r="CZ47515" s="29">
        <v>1.9599552814311185</v>
      </c>
      <c r="DA47515" s="29">
        <v>2.5757798974614889</v>
      </c>
      <c r="DB47515" s="29">
        <v>3.2903908210630033</v>
      </c>
    </row>
    <row r="47516" spans="102:106" ht="20.100000000000001" customHeight="1" x14ac:dyDescent="0.2">
      <c r="CX47516" s="29">
        <v>47378</v>
      </c>
      <c r="CY47516" s="29">
        <v>1.644856182304512</v>
      </c>
      <c r="CZ47516" s="29">
        <v>1.9599552816167016</v>
      </c>
      <c r="DA47516" s="29">
        <v>2.5757798985041189</v>
      </c>
      <c r="DB47516" s="29">
        <v>3.2903908239324475</v>
      </c>
    </row>
    <row r="47517" spans="102:106" ht="20.100000000000001" customHeight="1" x14ac:dyDescent="0.2">
      <c r="CX47517" s="29">
        <v>47379</v>
      </c>
      <c r="CY47517" s="29">
        <v>1.6448561822489502</v>
      </c>
      <c r="CZ47517" s="29">
        <v>1.9599552817985109</v>
      </c>
      <c r="DA47517" s="29">
        <v>2.5757798995465406</v>
      </c>
      <c r="DB47517" s="29">
        <v>3.2903908268011492</v>
      </c>
    </row>
    <row r="47518" spans="102:106" ht="20.100000000000001" customHeight="1" x14ac:dyDescent="0.2">
      <c r="CX47518" s="29">
        <v>47380</v>
      </c>
      <c r="CY47518" s="29">
        <v>1.644856182196079</v>
      </c>
      <c r="CZ47518" s="29">
        <v>1.9599552819819677</v>
      </c>
      <c r="DA47518" s="29">
        <v>2.575779900590867</v>
      </c>
      <c r="DB47518" s="29">
        <v>3.2903908296692039</v>
      </c>
    </row>
    <row r="47519" spans="102:106" ht="20.100000000000001" customHeight="1" x14ac:dyDescent="0.2">
      <c r="CX47519" s="29">
        <v>47381</v>
      </c>
      <c r="CY47519" s="29">
        <v>1.644856182142747</v>
      </c>
      <c r="CZ47519" s="29">
        <v>1.9599552821671276</v>
      </c>
      <c r="DA47519" s="29">
        <v>2.575779901633088</v>
      </c>
      <c r="DB47519" s="29">
        <v>3.2903908325367026</v>
      </c>
    </row>
    <row r="47520" spans="102:106" ht="20.100000000000001" customHeight="1" x14ac:dyDescent="0.2">
      <c r="CX47520" s="29">
        <v>47382</v>
      </c>
      <c r="CY47520" s="29">
        <v>1.6448561820890002</v>
      </c>
      <c r="CZ47520" s="29">
        <v>1.9599552823513626</v>
      </c>
      <c r="DA47520" s="29">
        <v>2.5757799026753183</v>
      </c>
      <c r="DB47520" s="29">
        <v>3.2903908354053364</v>
      </c>
    </row>
    <row r="47521" spans="102:106" ht="20.100000000000001" customHeight="1" x14ac:dyDescent="0.2">
      <c r="CX47521" s="29">
        <v>47383</v>
      </c>
      <c r="CY47521" s="29">
        <v>1.6448561820348855</v>
      </c>
      <c r="CZ47521" s="29">
        <v>1.9599552825347284</v>
      </c>
      <c r="DA47521" s="29">
        <v>2.5757799037176303</v>
      </c>
      <c r="DB47521" s="29">
        <v>3.2903908382736016</v>
      </c>
    </row>
    <row r="47522" spans="102:106" ht="20.100000000000001" customHeight="1" x14ac:dyDescent="0.2">
      <c r="CX47522" s="29">
        <v>47384</v>
      </c>
      <c r="CY47522" s="29">
        <v>1.6448561819804495</v>
      </c>
      <c r="CZ47522" s="29">
        <v>1.9599552827172795</v>
      </c>
      <c r="DA47522" s="29">
        <v>2.5757799047600964</v>
      </c>
      <c r="DB47522" s="29">
        <v>3.2903908411415883</v>
      </c>
    </row>
    <row r="47523" spans="102:106" ht="20.100000000000001" customHeight="1" x14ac:dyDescent="0.2">
      <c r="CX47523" s="29">
        <v>47385</v>
      </c>
      <c r="CY47523" s="29">
        <v>1.6448561819257375</v>
      </c>
      <c r="CZ47523" s="29">
        <v>1.959955282901755</v>
      </c>
      <c r="DA47523" s="29">
        <v>2.5757799058027899</v>
      </c>
      <c r="DB47523" s="29">
        <v>3.2903908440093916</v>
      </c>
    </row>
    <row r="47524" spans="102:106" ht="20.100000000000001" customHeight="1" x14ac:dyDescent="0.2">
      <c r="CX47524" s="29">
        <v>47386</v>
      </c>
      <c r="CY47524" s="29">
        <v>1.6448561818707967</v>
      </c>
      <c r="CZ47524" s="29">
        <v>1.9599552830855269</v>
      </c>
      <c r="DA47524" s="29">
        <v>2.5757799068457832</v>
      </c>
      <c r="DB47524" s="29">
        <v>3.2903908468771026</v>
      </c>
    </row>
    <row r="47525" spans="102:106" ht="20.100000000000001" customHeight="1" x14ac:dyDescent="0.2">
      <c r="CX47525" s="29">
        <v>47387</v>
      </c>
      <c r="CY47525" s="29">
        <v>1.6448561818188716</v>
      </c>
      <c r="CZ47525" s="29">
        <v>1.9599552832686498</v>
      </c>
      <c r="DA47525" s="29">
        <v>2.5757799078871062</v>
      </c>
      <c r="DB47525" s="29">
        <v>3.2903908497432179</v>
      </c>
    </row>
    <row r="47526" spans="102:106" ht="20.100000000000001" customHeight="1" x14ac:dyDescent="0.2">
      <c r="CX47526" s="29">
        <v>47388</v>
      </c>
      <c r="CY47526" s="29">
        <v>1.6448561817636123</v>
      </c>
      <c r="CZ47526" s="29">
        <v>1.9599552834511795</v>
      </c>
      <c r="DA47526" s="29">
        <v>2.5757799089309166</v>
      </c>
      <c r="DB47526" s="29">
        <v>3.2903908526110248</v>
      </c>
    </row>
    <row r="47527" spans="102:106" ht="20.100000000000001" customHeight="1" x14ac:dyDescent="0.2">
      <c r="CX47527" s="29">
        <v>47389</v>
      </c>
      <c r="CY47527" s="29">
        <v>1.6448561817114611</v>
      </c>
      <c r="CZ47527" s="29">
        <v>1.9599552836358547</v>
      </c>
      <c r="DA47527" s="29">
        <v>2.5757799099732024</v>
      </c>
      <c r="DB47527" s="29">
        <v>3.2903908554790195</v>
      </c>
    </row>
    <row r="47528" spans="102:106" ht="20.100000000000001" customHeight="1" x14ac:dyDescent="0.2">
      <c r="CX47528" s="29">
        <v>47390</v>
      </c>
      <c r="CY47528" s="29">
        <v>1.6448561816560683</v>
      </c>
      <c r="CZ47528" s="29">
        <v>1.9599552838200471</v>
      </c>
      <c r="DA47528" s="29">
        <v>2.5757799110160788</v>
      </c>
      <c r="DB47528" s="29">
        <v>3.2903908583456953</v>
      </c>
    </row>
    <row r="47529" spans="102:106" ht="20.100000000000001" customHeight="1" x14ac:dyDescent="0.2">
      <c r="CX47529" s="29">
        <v>47391</v>
      </c>
      <c r="CY47529" s="29">
        <v>1.6448561816038769</v>
      </c>
      <c r="CZ47529" s="29">
        <v>1.9599552840038119</v>
      </c>
      <c r="DA47529" s="29">
        <v>2.5757799120575751</v>
      </c>
      <c r="DB47529" s="29">
        <v>3.2903908612127433</v>
      </c>
    </row>
    <row r="47530" spans="102:106" ht="20.100000000000001" customHeight="1" x14ac:dyDescent="0.2">
      <c r="CX47530" s="29">
        <v>47392</v>
      </c>
      <c r="CY47530" s="29">
        <v>1.6448561815485363</v>
      </c>
      <c r="CZ47530" s="29">
        <v>1.9599552841872045</v>
      </c>
      <c r="DA47530" s="29">
        <v>2.5757799130998076</v>
      </c>
      <c r="DB47530" s="29">
        <v>3.290390864080257</v>
      </c>
    </row>
    <row r="47531" spans="102:106" ht="20.100000000000001" customHeight="1" x14ac:dyDescent="0.2">
      <c r="CX47531" s="29">
        <v>47393</v>
      </c>
      <c r="CY47531" s="29">
        <v>1.6448561814964897</v>
      </c>
      <c r="CZ47531" s="29">
        <v>1.9599552843702797</v>
      </c>
      <c r="DA47531" s="29">
        <v>2.575779914140806</v>
      </c>
      <c r="DB47531" s="29">
        <v>3.2903908669467299</v>
      </c>
    </row>
    <row r="47532" spans="102:106" ht="20.100000000000001" customHeight="1" x14ac:dyDescent="0.2">
      <c r="CX47532" s="29">
        <v>47394</v>
      </c>
      <c r="CY47532" s="29">
        <v>1.6448561814413867</v>
      </c>
      <c r="CZ47532" s="29">
        <v>1.9599552845530928</v>
      </c>
      <c r="DA47532" s="29">
        <v>2.5757799151847269</v>
      </c>
      <c r="DB47532" s="29">
        <v>3.2903908698138538</v>
      </c>
    </row>
    <row r="47533" spans="102:106" ht="20.100000000000001" customHeight="1" x14ac:dyDescent="0.2">
      <c r="CX47533" s="29">
        <v>47395</v>
      </c>
      <c r="CY47533" s="29">
        <v>1.6448561813864724</v>
      </c>
      <c r="CZ47533" s="29">
        <v>1.9599552847383832</v>
      </c>
      <c r="DA47533" s="29">
        <v>2.5757799162255171</v>
      </c>
      <c r="DB47533" s="29">
        <v>3.2903908726801228</v>
      </c>
    </row>
    <row r="47534" spans="102:106" ht="20.100000000000001" customHeight="1" x14ac:dyDescent="0.2">
      <c r="CX47534" s="29">
        <v>47396</v>
      </c>
      <c r="CY47534" s="29">
        <v>1.6448561813349909</v>
      </c>
      <c r="CZ47534" s="29">
        <v>1.9599552849208384</v>
      </c>
      <c r="DA47534" s="29">
        <v>2.575779917267333</v>
      </c>
      <c r="DB47534" s="29">
        <v>3.2903908755456297</v>
      </c>
    </row>
    <row r="47535" spans="102:106" ht="20.100000000000001" customHeight="1" x14ac:dyDescent="0.2">
      <c r="CX47535" s="29">
        <v>47397</v>
      </c>
      <c r="CY47535" s="29">
        <v>1.6448561812805924</v>
      </c>
      <c r="CZ47535" s="29">
        <v>1.9599552851031967</v>
      </c>
      <c r="DA47535" s="29">
        <v>2.5757799183102472</v>
      </c>
      <c r="DB47535" s="29">
        <v>3.2903908784120661</v>
      </c>
    </row>
    <row r="47536" spans="102:106" ht="20.100000000000001" customHeight="1" x14ac:dyDescent="0.2">
      <c r="CX47536" s="29">
        <v>47398</v>
      </c>
      <c r="CY47536" s="29">
        <v>1.6448561812265208</v>
      </c>
      <c r="CZ47536" s="29">
        <v>1.9599552852881987</v>
      </c>
      <c r="DA47536" s="29">
        <v>2.575779919352291</v>
      </c>
      <c r="DB47536" s="29">
        <v>3.2903908812779257</v>
      </c>
    </row>
    <row r="47537" spans="102:106" ht="20.100000000000001" customHeight="1" x14ac:dyDescent="0.2">
      <c r="CX47537" s="29">
        <v>47399</v>
      </c>
      <c r="CY47537" s="29">
        <v>1.6448561811696241</v>
      </c>
      <c r="CZ47537" s="29">
        <v>1.9599552854705304</v>
      </c>
      <c r="DA47537" s="29">
        <v>2.5757799203935354</v>
      </c>
      <c r="DB47537" s="29">
        <v>3.2903908841448994</v>
      </c>
    </row>
    <row r="47538" spans="102:106" ht="20.100000000000001" customHeight="1" x14ac:dyDescent="0.2">
      <c r="CX47538" s="29">
        <v>47400</v>
      </c>
      <c r="CY47538" s="29">
        <v>1.6448561811163467</v>
      </c>
      <c r="CZ47538" s="29">
        <v>1.9599552856556162</v>
      </c>
      <c r="DA47538" s="29">
        <v>2.5757799214360961</v>
      </c>
      <c r="DB47538" s="29">
        <v>3.2903908870098837</v>
      </c>
    </row>
    <row r="47539" spans="102:106" ht="20.100000000000001" customHeight="1" x14ac:dyDescent="0.2">
      <c r="CX47539" s="29">
        <v>47401</v>
      </c>
      <c r="CY47539" s="29">
        <v>1.6448561810635358</v>
      </c>
      <c r="CZ47539" s="29">
        <v>1.9599552858381419</v>
      </c>
      <c r="DA47539" s="29">
        <v>2.5757799224759617</v>
      </c>
      <c r="DB47539" s="29">
        <v>3.2903908898761682</v>
      </c>
    </row>
    <row r="47540" spans="102:106" ht="20.100000000000001" customHeight="1" x14ac:dyDescent="0.2">
      <c r="CX47540" s="29">
        <v>47402</v>
      </c>
      <c r="CY47540" s="29">
        <v>1.6448561810112379</v>
      </c>
      <c r="CZ47540" s="29">
        <v>1.9599552860235321</v>
      </c>
      <c r="DA47540" s="29">
        <v>2.5757799235193302</v>
      </c>
      <c r="DB47540" s="29">
        <v>3.2903908927422467</v>
      </c>
    </row>
    <row r="47541" spans="102:106" ht="20.100000000000001" customHeight="1" x14ac:dyDescent="0.2">
      <c r="CX47541" s="29">
        <v>47403</v>
      </c>
      <c r="CY47541" s="29">
        <v>1.6448561809562998</v>
      </c>
      <c r="CZ47541" s="29">
        <v>1.9599552862064729</v>
      </c>
      <c r="DA47541" s="29">
        <v>2.5757799245601487</v>
      </c>
      <c r="DB47541" s="29">
        <v>3.2903908956066141</v>
      </c>
    </row>
    <row r="47542" spans="102:106" ht="20.100000000000001" customHeight="1" x14ac:dyDescent="0.2">
      <c r="CX47542" s="29">
        <v>47404</v>
      </c>
      <c r="CY47542" s="29">
        <v>1.6448561809019673</v>
      </c>
      <c r="CZ47542" s="29">
        <v>1.9599552863897034</v>
      </c>
      <c r="DA47542" s="29">
        <v>2.5757799256025735</v>
      </c>
      <c r="DB47542" s="29">
        <v>3.2903908984725589</v>
      </c>
    </row>
    <row r="47543" spans="102:106" ht="20.100000000000001" customHeight="1" x14ac:dyDescent="0.2">
      <c r="CX47543" s="29">
        <v>47405</v>
      </c>
      <c r="CY47543" s="29">
        <v>1.6448561808482867</v>
      </c>
      <c r="CZ47543" s="29">
        <v>1.9599552865732799</v>
      </c>
      <c r="DA47543" s="29">
        <v>2.5757799266446351</v>
      </c>
      <c r="DB47543" s="29">
        <v>3.2903909013385757</v>
      </c>
    </row>
    <row r="47544" spans="102:106" ht="20.100000000000001" customHeight="1" x14ac:dyDescent="0.2">
      <c r="CX47544" s="29">
        <v>47406</v>
      </c>
      <c r="CY47544" s="29">
        <v>1.6448561807953046</v>
      </c>
      <c r="CZ47544" s="29">
        <v>1.9599552867572569</v>
      </c>
      <c r="DA47544" s="29">
        <v>2.5757799276864062</v>
      </c>
      <c r="DB47544" s="29">
        <v>3.2903909042031603</v>
      </c>
    </row>
    <row r="47545" spans="102:106" ht="20.100000000000001" customHeight="1" x14ac:dyDescent="0.2">
      <c r="CX47545" s="29">
        <v>47407</v>
      </c>
      <c r="CY47545" s="29">
        <v>1.6448561807398672</v>
      </c>
      <c r="CZ47545" s="29">
        <v>1.9599552869390047</v>
      </c>
      <c r="DA47545" s="29">
        <v>2.5757799287279588</v>
      </c>
      <c r="DB47545" s="29">
        <v>3.2903909070680011</v>
      </c>
    </row>
    <row r="47546" spans="102:106" ht="20.100000000000001" customHeight="1" x14ac:dyDescent="0.2">
      <c r="CX47546" s="29">
        <v>47408</v>
      </c>
      <c r="CY47546" s="29">
        <v>1.6448561806884199</v>
      </c>
      <c r="CZ47546" s="29">
        <v>1.9599552871239487</v>
      </c>
      <c r="DA47546" s="29">
        <v>2.5757799297693653</v>
      </c>
      <c r="DB47546" s="29">
        <v>3.2903909099331927</v>
      </c>
    </row>
    <row r="47547" spans="102:106" ht="20.100000000000001" customHeight="1" x14ac:dyDescent="0.2">
      <c r="CX47547" s="29">
        <v>47409</v>
      </c>
      <c r="CY47547" s="29">
        <v>1.6448561806346111</v>
      </c>
      <c r="CZ47547" s="29">
        <v>1.9599552873067743</v>
      </c>
      <c r="DA47547" s="29">
        <v>2.575779930810699</v>
      </c>
      <c r="DB47547" s="29">
        <v>3.2903909127972284</v>
      </c>
    </row>
    <row r="47548" spans="102:106" ht="20.100000000000001" customHeight="1" x14ac:dyDescent="0.2">
      <c r="CX47548" s="29">
        <v>47410</v>
      </c>
      <c r="CY47548" s="29">
        <v>1.6448561805784856</v>
      </c>
      <c r="CZ47548" s="29">
        <v>1.9599552874902213</v>
      </c>
      <c r="DA47548" s="29">
        <v>2.5757799318520318</v>
      </c>
      <c r="DB47548" s="29">
        <v>3.2903909156633988</v>
      </c>
    </row>
    <row r="47549" spans="102:106" ht="20.100000000000001" customHeight="1" x14ac:dyDescent="0.2">
      <c r="CX47549" s="29">
        <v>47411</v>
      </c>
      <c r="CY47549" s="29">
        <v>1.6448561805264901</v>
      </c>
      <c r="CZ47549" s="29">
        <v>1.9599552876743447</v>
      </c>
      <c r="DA47549" s="29">
        <v>2.575779932893437</v>
      </c>
      <c r="DB47549" s="29">
        <v>3.2903909185269993</v>
      </c>
    </row>
    <row r="47550" spans="102:106" ht="20.100000000000001" customHeight="1" x14ac:dyDescent="0.2">
      <c r="CX47550" s="29">
        <v>47412</v>
      </c>
      <c r="CY47550" s="29">
        <v>1.6448561804722706</v>
      </c>
      <c r="CZ47550" s="29">
        <v>1.959955287856515</v>
      </c>
      <c r="DA47550" s="29">
        <v>2.5757799339349865</v>
      </c>
      <c r="DB47550" s="29">
        <v>3.2903909213913205</v>
      </c>
    </row>
    <row r="47551" spans="102:106" ht="20.100000000000001" customHeight="1" x14ac:dyDescent="0.2">
      <c r="CX47551" s="29">
        <v>47413</v>
      </c>
      <c r="CY47551" s="29">
        <v>1.644856180419074</v>
      </c>
      <c r="CZ47551" s="29">
        <v>1.9599552880394719</v>
      </c>
      <c r="DA47551" s="29">
        <v>2.5757799349747095</v>
      </c>
      <c r="DB47551" s="29">
        <v>3.2903909242564562</v>
      </c>
    </row>
    <row r="47552" spans="102:106" ht="20.100000000000001" customHeight="1" x14ac:dyDescent="0.2">
      <c r="CX47552" s="29">
        <v>47414</v>
      </c>
      <c r="CY47552" s="29">
        <v>1.6448561803637463</v>
      </c>
      <c r="CZ47552" s="29">
        <v>1.9599552882232718</v>
      </c>
      <c r="DA47552" s="29">
        <v>2.5757799360167652</v>
      </c>
      <c r="DB47552" s="29">
        <v>3.2903909271208991</v>
      </c>
    </row>
    <row r="47553" spans="102:106" ht="20.100000000000001" customHeight="1" x14ac:dyDescent="0.2">
      <c r="CX47553" s="29">
        <v>47415</v>
      </c>
      <c r="CY47553" s="29">
        <v>1.6448561803095334</v>
      </c>
      <c r="CZ47553" s="29">
        <v>1.9599552884079685</v>
      </c>
      <c r="DA47553" s="29">
        <v>2.5757799370571401</v>
      </c>
      <c r="DB47553" s="29">
        <v>3.290390929984742</v>
      </c>
    </row>
    <row r="47554" spans="102:106" ht="20.100000000000001" customHeight="1" x14ac:dyDescent="0.2">
      <c r="CX47554" s="29">
        <v>47416</v>
      </c>
      <c r="CY47554" s="29">
        <v>1.6448561802564825</v>
      </c>
      <c r="CZ47554" s="29">
        <v>1.9599552885909326</v>
      </c>
      <c r="DA47554" s="29">
        <v>2.5757799380979489</v>
      </c>
      <c r="DB47554" s="29">
        <v>3.2903909328480765</v>
      </c>
    </row>
    <row r="47555" spans="102:106" ht="20.100000000000001" customHeight="1" x14ac:dyDescent="0.2">
      <c r="CX47555" s="29">
        <v>47417</v>
      </c>
      <c r="CY47555" s="29">
        <v>1.644856180201439</v>
      </c>
      <c r="CZ47555" s="29">
        <v>1.959955288774905</v>
      </c>
      <c r="DA47555" s="29">
        <v>2.5757799391392653</v>
      </c>
      <c r="DB47555" s="29">
        <v>3.2903909357125958</v>
      </c>
    </row>
    <row r="47556" spans="102:106" ht="20.100000000000001" customHeight="1" x14ac:dyDescent="0.2">
      <c r="CX47556" s="29">
        <v>47418</v>
      </c>
      <c r="CY47556" s="29">
        <v>1.6448561801476498</v>
      </c>
      <c r="CZ47556" s="29">
        <v>1.9599552889572545</v>
      </c>
      <c r="DA47556" s="29">
        <v>2.5757799401811607</v>
      </c>
      <c r="DB47556" s="29">
        <v>3.2903909385751944</v>
      </c>
    </row>
    <row r="47557" spans="102:106" ht="20.100000000000001" customHeight="1" x14ac:dyDescent="0.2">
      <c r="CX47557" s="29">
        <v>47419</v>
      </c>
      <c r="CY47557" s="29">
        <v>1.6448561800951609</v>
      </c>
      <c r="CZ47557" s="29">
        <v>1.9599552891407221</v>
      </c>
      <c r="DA47557" s="29">
        <v>2.5757799412216653</v>
      </c>
      <c r="DB47557" s="29">
        <v>3.2903909414391617</v>
      </c>
    </row>
    <row r="47558" spans="102:106" ht="20.100000000000001" customHeight="1" x14ac:dyDescent="0.2">
      <c r="CX47558" s="29">
        <v>47420</v>
      </c>
      <c r="CY47558" s="29">
        <v>1.6448561800408186</v>
      </c>
      <c r="CZ47558" s="29">
        <v>1.9599552893253633</v>
      </c>
      <c r="DA47558" s="29">
        <v>2.5757799422628938</v>
      </c>
      <c r="DB47558" s="29">
        <v>3.2903909443029922</v>
      </c>
    </row>
    <row r="47559" spans="102:106" ht="20.100000000000001" customHeight="1" x14ac:dyDescent="0.2">
      <c r="CX47559" s="29">
        <v>47421</v>
      </c>
      <c r="CY47559" s="29">
        <v>1.6448561799878691</v>
      </c>
      <c r="CZ47559" s="29">
        <v>1.959955289508547</v>
      </c>
      <c r="DA47559" s="29">
        <v>2.5757799433049198</v>
      </c>
      <c r="DB47559" s="29">
        <v>3.2903909471667778</v>
      </c>
    </row>
    <row r="47560" spans="102:106" ht="20.100000000000001" customHeight="1" x14ac:dyDescent="0.2">
      <c r="CX47560" s="29">
        <v>47422</v>
      </c>
      <c r="CY47560" s="29">
        <v>1.6448561799331589</v>
      </c>
      <c r="CZ47560" s="29">
        <v>1.9599552896903287</v>
      </c>
      <c r="DA47560" s="29">
        <v>2.5757799443437279</v>
      </c>
      <c r="DB47560" s="29">
        <v>3.2903909500290127</v>
      </c>
    </row>
    <row r="47561" spans="102:106" ht="20.100000000000001" customHeight="1" x14ac:dyDescent="0.2">
      <c r="CX47561" s="29">
        <v>47423</v>
      </c>
      <c r="CY47561" s="29">
        <v>1.6448561798799344</v>
      </c>
      <c r="CZ47561" s="29">
        <v>1.9599552898761357</v>
      </c>
      <c r="DA47561" s="29">
        <v>2.5757799453855221</v>
      </c>
      <c r="DB47561" s="29">
        <v>3.2903909528929876</v>
      </c>
    </row>
    <row r="47562" spans="102:106" ht="20.100000000000001" customHeight="1" x14ac:dyDescent="0.2">
      <c r="CX47562" s="29">
        <v>47424</v>
      </c>
      <c r="CY47562" s="29">
        <v>1.644856179825041</v>
      </c>
      <c r="CZ47562" s="29">
        <v>1.9599552900579642</v>
      </c>
      <c r="DA47562" s="29">
        <v>2.5757799464262865</v>
      </c>
      <c r="DB47562" s="29">
        <v>3.2903909557555964</v>
      </c>
    </row>
    <row r="47563" spans="102:106" ht="20.100000000000001" customHeight="1" x14ac:dyDescent="0.2">
      <c r="CX47563" s="29">
        <v>47425</v>
      </c>
      <c r="CY47563" s="29">
        <v>1.6448561797717258</v>
      </c>
      <c r="CZ47563" s="29">
        <v>1.959955290241242</v>
      </c>
      <c r="DA47563" s="29">
        <v>2.5757799474660952</v>
      </c>
      <c r="DB47563" s="29">
        <v>3.2903909586185307</v>
      </c>
    </row>
    <row r="47564" spans="102:106" ht="20.100000000000001" customHeight="1" x14ac:dyDescent="0.2">
      <c r="CX47564" s="29">
        <v>47426</v>
      </c>
      <c r="CY47564" s="29">
        <v>1.6448561797168348</v>
      </c>
      <c r="CZ47564" s="29">
        <v>1.9599552904233386</v>
      </c>
      <c r="DA47564" s="29">
        <v>2.5757799485070629</v>
      </c>
      <c r="DB47564" s="29">
        <v>3.2903909614802846</v>
      </c>
    </row>
    <row r="47565" spans="102:106" ht="20.100000000000001" customHeight="1" x14ac:dyDescent="0.2">
      <c r="CX47565" s="29">
        <v>47427</v>
      </c>
      <c r="CY47565" s="29">
        <v>1.6448561796636143</v>
      </c>
      <c r="CZ47565" s="29">
        <v>1.9599552906069948</v>
      </c>
      <c r="DA47565" s="29">
        <v>2.5757799495472185</v>
      </c>
      <c r="DB47565" s="29">
        <v>3.2903909643441489</v>
      </c>
    </row>
    <row r="47566" spans="102:106" ht="20.100000000000001" customHeight="1" x14ac:dyDescent="0.2">
      <c r="CX47566" s="29">
        <v>47428</v>
      </c>
      <c r="CY47566" s="29">
        <v>1.6448561796089101</v>
      </c>
      <c r="CZ47566" s="29">
        <v>1.959955290789579</v>
      </c>
      <c r="DA47566" s="29">
        <v>2.5757799505886787</v>
      </c>
      <c r="DB47566" s="29">
        <v>3.2903909672070166</v>
      </c>
    </row>
    <row r="47567" spans="102:106" ht="20.100000000000001" customHeight="1" x14ac:dyDescent="0.2">
      <c r="CX47567" s="29">
        <v>47429</v>
      </c>
      <c r="CY47567" s="29">
        <v>1.6448561795559697</v>
      </c>
      <c r="CZ47567" s="29">
        <v>1.9599552909738329</v>
      </c>
      <c r="DA47567" s="29">
        <v>2.5757799516294724</v>
      </c>
      <c r="DB47567" s="29">
        <v>3.2903909700689815</v>
      </c>
    </row>
    <row r="47568" spans="102:106" ht="20.100000000000001" customHeight="1" x14ac:dyDescent="0.2">
      <c r="CX47568" s="29">
        <v>47430</v>
      </c>
      <c r="CY47568" s="29">
        <v>1.6448561795016383</v>
      </c>
      <c r="CZ47568" s="29">
        <v>1.9599552911571265</v>
      </c>
      <c r="DA47568" s="29">
        <v>2.575779952669671</v>
      </c>
      <c r="DB47568" s="29">
        <v>3.2903909729317351</v>
      </c>
    </row>
    <row r="47569" spans="102:106" ht="20.100000000000001" customHeight="1" x14ac:dyDescent="0.2">
      <c r="CX47569" s="29">
        <v>47431</v>
      </c>
      <c r="CY47569" s="29">
        <v>1.6448561794491625</v>
      </c>
      <c r="CZ47569" s="29">
        <v>1.9599552913395131</v>
      </c>
      <c r="DA47569" s="29">
        <v>2.5757799537113923</v>
      </c>
      <c r="DB47569" s="29">
        <v>3.290390975792171</v>
      </c>
    </row>
    <row r="47570" spans="102:106" ht="20.100000000000001" customHeight="1" x14ac:dyDescent="0.2">
      <c r="CX47570" s="29">
        <v>47432</v>
      </c>
      <c r="CY47570" s="29">
        <v>1.6448561793953882</v>
      </c>
      <c r="CZ47570" s="29">
        <v>1.9599552915237353</v>
      </c>
      <c r="DA47570" s="29">
        <v>2.5757799547506193</v>
      </c>
      <c r="DB47570" s="29">
        <v>3.2903909786551795</v>
      </c>
    </row>
    <row r="47571" spans="102:106" ht="20.100000000000001" customHeight="1" x14ac:dyDescent="0.2">
      <c r="CX47571" s="29">
        <v>47433</v>
      </c>
      <c r="CY47571" s="29">
        <v>1.6448561793403609</v>
      </c>
      <c r="CZ47571" s="29">
        <v>1.9599552917071614</v>
      </c>
      <c r="DA47571" s="29">
        <v>2.5757799557915138</v>
      </c>
      <c r="DB47571" s="29">
        <v>3.290390981517656</v>
      </c>
    </row>
    <row r="47572" spans="102:106" ht="20.100000000000001" customHeight="1" x14ac:dyDescent="0.2">
      <c r="CX47572" s="29">
        <v>47434</v>
      </c>
      <c r="CY47572" s="29">
        <v>1.6448561792873289</v>
      </c>
      <c r="CZ47572" s="29">
        <v>1.9599552918898469</v>
      </c>
      <c r="DA47572" s="29">
        <v>2.5757799568321031</v>
      </c>
      <c r="DB47572" s="29">
        <v>3.2903909843796906</v>
      </c>
    </row>
    <row r="47573" spans="102:106" ht="20.100000000000001" customHeight="1" x14ac:dyDescent="0.2">
      <c r="CX47573" s="29">
        <v>47435</v>
      </c>
      <c r="CY47573" s="29">
        <v>1.6448561792331369</v>
      </c>
      <c r="CZ47573" s="29">
        <v>1.9599552920745329</v>
      </c>
      <c r="DA47573" s="29">
        <v>2.5757799578724603</v>
      </c>
      <c r="DB47573" s="29">
        <v>3.2903909872413775</v>
      </c>
    </row>
    <row r="47574" spans="102:106" ht="20.100000000000001" customHeight="1" x14ac:dyDescent="0.2">
      <c r="CX47574" s="29">
        <v>47436</v>
      </c>
      <c r="CY47574" s="29">
        <v>1.6448561791810319</v>
      </c>
      <c r="CZ47574" s="29">
        <v>1.9599552922585881</v>
      </c>
      <c r="DA47574" s="29">
        <v>2.5757799589126571</v>
      </c>
      <c r="DB47574" s="29">
        <v>3.2903909901028081</v>
      </c>
    </row>
    <row r="47575" spans="102:106" ht="20.100000000000001" customHeight="1" x14ac:dyDescent="0.2">
      <c r="CX47575" s="29">
        <v>47437</v>
      </c>
      <c r="CY47575" s="29">
        <v>1.6448561791278595</v>
      </c>
      <c r="CZ47575" s="29">
        <v>1.9599552924393813</v>
      </c>
      <c r="DA47575" s="29">
        <v>2.5757799599527664</v>
      </c>
      <c r="DB47575" s="29">
        <v>3.2903909929640753</v>
      </c>
    </row>
    <row r="47576" spans="102:106" ht="20.100000000000001" customHeight="1" x14ac:dyDescent="0.2">
      <c r="CX47576" s="29">
        <v>47438</v>
      </c>
      <c r="CY47576" s="29">
        <v>1.6448561790704641</v>
      </c>
      <c r="CZ47576" s="29">
        <v>1.9599552926250272</v>
      </c>
      <c r="DA47576" s="29">
        <v>2.5757799609928611</v>
      </c>
      <c r="DB47576" s="29">
        <v>3.2903909958252719</v>
      </c>
    </row>
    <row r="47577" spans="102:106" ht="20.100000000000001" customHeight="1" x14ac:dyDescent="0.2">
      <c r="CX47577" s="29">
        <v>47439</v>
      </c>
      <c r="CY47577" s="29">
        <v>1.6448561790184963</v>
      </c>
      <c r="CZ47577" s="29">
        <v>1.9599552928075208</v>
      </c>
      <c r="DA47577" s="29">
        <v>2.5757799620330126</v>
      </c>
      <c r="DB47577" s="29">
        <v>3.2903909986864908</v>
      </c>
    </row>
    <row r="47578" spans="102:106" ht="20.100000000000001" customHeight="1" x14ac:dyDescent="0.2">
      <c r="CX47578" s="29">
        <v>47440</v>
      </c>
      <c r="CY47578" s="29">
        <v>1.6448561789656</v>
      </c>
      <c r="CZ47578" s="29">
        <v>1.9599552929896042</v>
      </c>
      <c r="DA47578" s="29">
        <v>2.5757799630732943</v>
      </c>
      <c r="DB47578" s="29">
        <v>3.2903910015462232</v>
      </c>
    </row>
    <row r="47579" spans="102:106" ht="20.100000000000001" customHeight="1" x14ac:dyDescent="0.2">
      <c r="CX47579" s="29">
        <v>47441</v>
      </c>
      <c r="CY47579" s="29">
        <v>1.6448561789118203</v>
      </c>
      <c r="CZ47579" s="29">
        <v>1.9599552931740187</v>
      </c>
      <c r="DA47579" s="29">
        <v>2.5757799641137775</v>
      </c>
      <c r="DB47579" s="29">
        <v>3.2903910044077627</v>
      </c>
    </row>
    <row r="47580" spans="102:106" ht="20.100000000000001" customHeight="1" x14ac:dyDescent="0.2">
      <c r="CX47580" s="29">
        <v>47442</v>
      </c>
      <c r="CY47580" s="29">
        <v>1.6448561788572043</v>
      </c>
      <c r="CZ47580" s="29">
        <v>1.9599552933554463</v>
      </c>
      <c r="DA47580" s="29">
        <v>2.5757799651524911</v>
      </c>
      <c r="DB47580" s="29">
        <v>3.290391007269601</v>
      </c>
    </row>
    <row r="47581" spans="102:106" ht="20.100000000000001" customHeight="1" x14ac:dyDescent="0.2">
      <c r="CX47581" s="29">
        <v>47443</v>
      </c>
      <c r="CY47581" s="29">
        <v>1.6448561788049998</v>
      </c>
      <c r="CZ47581" s="29">
        <v>1.9599552935393159</v>
      </c>
      <c r="DA47581" s="29">
        <v>2.5757799661935961</v>
      </c>
      <c r="DB47581" s="29">
        <v>3.2903910101286309</v>
      </c>
    </row>
    <row r="47582" spans="102:106" ht="20.100000000000001" customHeight="1" x14ac:dyDescent="0.2">
      <c r="CX47582" s="29">
        <v>47444</v>
      </c>
      <c r="CY47582" s="29">
        <v>1.6448561787488487</v>
      </c>
      <c r="CZ47582" s="29">
        <v>1.9599552937229947</v>
      </c>
      <c r="DA47582" s="29">
        <v>2.5757799672330752</v>
      </c>
      <c r="DB47582" s="29">
        <v>3.2903910129897453</v>
      </c>
    </row>
    <row r="47583" spans="102:106" ht="20.100000000000001" customHeight="1" x14ac:dyDescent="0.2">
      <c r="CX47583" s="29">
        <v>47445</v>
      </c>
      <c r="CY47583" s="29">
        <v>1.6448561786952014</v>
      </c>
      <c r="CZ47583" s="29">
        <v>1.959955293906539</v>
      </c>
      <c r="DA47583" s="29">
        <v>2.575779968273046</v>
      </c>
      <c r="DB47583" s="29">
        <v>3.2903910158498362</v>
      </c>
    </row>
    <row r="47584" spans="102:106" ht="20.100000000000001" customHeight="1" x14ac:dyDescent="0.2">
      <c r="CX47584" s="29">
        <v>47446</v>
      </c>
      <c r="CY47584" s="29">
        <v>1.6448561786441045</v>
      </c>
      <c r="CZ47584" s="29">
        <v>1.9599552940900029</v>
      </c>
      <c r="DA47584" s="29">
        <v>2.5757799693115375</v>
      </c>
      <c r="DB47584" s="29">
        <v>3.2903910187105958</v>
      </c>
    </row>
    <row r="47585" spans="102:106" ht="20.100000000000001" customHeight="1" x14ac:dyDescent="0.2">
      <c r="CX47585" s="29">
        <v>47447</v>
      </c>
      <c r="CY47585" s="29">
        <v>1.6448561785891997</v>
      </c>
      <c r="CZ47585" s="29">
        <v>1.9599552942734422</v>
      </c>
      <c r="DA47585" s="29">
        <v>2.5757799703527087</v>
      </c>
      <c r="DB47585" s="29">
        <v>3.2903910215705165</v>
      </c>
    </row>
    <row r="47586" spans="102:106" ht="20.100000000000001" customHeight="1" x14ac:dyDescent="0.2">
      <c r="CX47586" s="29">
        <v>47448</v>
      </c>
      <c r="CY47586" s="29">
        <v>1.6448561785337357</v>
      </c>
      <c r="CZ47586" s="29">
        <v>1.9599552944569116</v>
      </c>
      <c r="DA47586" s="29">
        <v>2.5757799713925444</v>
      </c>
      <c r="DB47586" s="29">
        <v>3.2903910244312913</v>
      </c>
    </row>
    <row r="47587" spans="102:106" ht="20.100000000000001" customHeight="1" x14ac:dyDescent="0.2">
      <c r="CX47587" s="29">
        <v>47449</v>
      </c>
      <c r="CY47587" s="29">
        <v>1.6448561784809601</v>
      </c>
      <c r="CZ47587" s="29">
        <v>1.9599552946377785</v>
      </c>
      <c r="DA47587" s="29">
        <v>2.5757799724311159</v>
      </c>
      <c r="DB47587" s="29">
        <v>3.2903910272914123</v>
      </c>
    </row>
    <row r="47588" spans="102:106" ht="20.100000000000001" customHeight="1" x14ac:dyDescent="0.2">
      <c r="CX47588" s="29">
        <v>47450</v>
      </c>
      <c r="CY47588" s="29">
        <v>1.6448561784277178</v>
      </c>
      <c r="CZ47588" s="29">
        <v>1.9599552948214729</v>
      </c>
      <c r="DA47588" s="29">
        <v>2.5757799734705418</v>
      </c>
      <c r="DB47588" s="29">
        <v>3.2903910301509725</v>
      </c>
    </row>
    <row r="47589" spans="102:106" ht="20.100000000000001" customHeight="1" x14ac:dyDescent="0.2">
      <c r="CX47589" s="29">
        <v>47451</v>
      </c>
      <c r="CY47589" s="29">
        <v>1.6448561783740545</v>
      </c>
      <c r="CZ47589" s="29">
        <v>1.9599552950053627</v>
      </c>
      <c r="DA47589" s="29">
        <v>2.5757799745108931</v>
      </c>
      <c r="DB47589" s="29">
        <v>3.2903910330116637</v>
      </c>
    </row>
    <row r="47590" spans="102:106" ht="20.100000000000001" customHeight="1" x14ac:dyDescent="0.2">
      <c r="CX47590" s="29">
        <v>47452</v>
      </c>
      <c r="CY47590" s="29">
        <v>1.6448561783200162</v>
      </c>
      <c r="CZ47590" s="29">
        <v>1.9599552951868153</v>
      </c>
      <c r="DA47590" s="29">
        <v>2.5757799755501982</v>
      </c>
      <c r="DB47590" s="29">
        <v>3.2903910358703778</v>
      </c>
    </row>
    <row r="47591" spans="102:106" ht="20.100000000000001" customHeight="1" x14ac:dyDescent="0.2">
      <c r="CX47591" s="29">
        <v>47453</v>
      </c>
      <c r="CY47591" s="29">
        <v>1.6448561782656494</v>
      </c>
      <c r="CZ47591" s="29">
        <v>1.9599552953712607</v>
      </c>
      <c r="DA47591" s="29">
        <v>2.575779976590574</v>
      </c>
      <c r="DB47591" s="29">
        <v>3.2903910387304078</v>
      </c>
    </row>
    <row r="47592" spans="102:106" ht="20.100000000000001" customHeight="1" x14ac:dyDescent="0.2">
      <c r="CX47592" s="29">
        <v>47454</v>
      </c>
      <c r="CY47592" s="29">
        <v>1.6448561782110003</v>
      </c>
      <c r="CZ47592" s="29">
        <v>1.9599552955560668</v>
      </c>
      <c r="DA47592" s="29">
        <v>2.5757799776280024</v>
      </c>
      <c r="DB47592" s="29">
        <v>3.290391041590246</v>
      </c>
    </row>
    <row r="47593" spans="102:106" ht="20.100000000000001" customHeight="1" x14ac:dyDescent="0.2">
      <c r="CX47593" s="29">
        <v>47455</v>
      </c>
      <c r="CY47593" s="29">
        <v>1.6448561781593174</v>
      </c>
      <c r="CZ47593" s="29">
        <v>1.9599552957386006</v>
      </c>
      <c r="DA47593" s="29">
        <v>2.5757799786686908</v>
      </c>
      <c r="DB47593" s="29">
        <v>3.2903910444483846</v>
      </c>
    </row>
    <row r="47594" spans="102:106" ht="20.100000000000001" customHeight="1" x14ac:dyDescent="0.2">
      <c r="CX47594" s="29">
        <v>47456</v>
      </c>
      <c r="CY47594" s="29">
        <v>1.6448561781042417</v>
      </c>
      <c r="CZ47594" s="29">
        <v>1.9599552959216044</v>
      </c>
      <c r="DA47594" s="29">
        <v>2.5757799797086225</v>
      </c>
      <c r="DB47594" s="29">
        <v>3.2903910473081166</v>
      </c>
    </row>
    <row r="47595" spans="102:106" ht="20.100000000000001" customHeight="1" x14ac:dyDescent="0.2">
      <c r="CX47595" s="29">
        <v>47457</v>
      </c>
      <c r="CY47595" s="29">
        <v>1.6448561780490223</v>
      </c>
      <c r="CZ47595" s="29">
        <v>1.9599552961051339</v>
      </c>
      <c r="DA47595" s="29">
        <v>2.575779980747869</v>
      </c>
      <c r="DB47595" s="29">
        <v>3.2903910501663338</v>
      </c>
    </row>
    <row r="47596" spans="102:106" ht="20.100000000000001" customHeight="1" x14ac:dyDescent="0.2">
      <c r="CX47596" s="29">
        <v>47458</v>
      </c>
      <c r="CY47596" s="29">
        <v>1.644856177996908</v>
      </c>
      <c r="CZ47596" s="29">
        <v>1.9599552962865563</v>
      </c>
      <c r="DA47596" s="29">
        <v>2.5757799817865026</v>
      </c>
      <c r="DB47596" s="29">
        <v>3.2903910530247278</v>
      </c>
    </row>
    <row r="47597" spans="102:106" ht="20.100000000000001" customHeight="1" x14ac:dyDescent="0.2">
      <c r="CX47597" s="29">
        <v>47459</v>
      </c>
      <c r="CY47597" s="29">
        <v>1.6448561779447421</v>
      </c>
      <c r="CZ47597" s="29">
        <v>1.9599552964713014</v>
      </c>
      <c r="DA47597" s="29">
        <v>2.5757799828245957</v>
      </c>
      <c r="DB47597" s="29">
        <v>3.290391055884994</v>
      </c>
    </row>
    <row r="47598" spans="102:106" ht="20.100000000000001" customHeight="1" x14ac:dyDescent="0.2">
      <c r="CX47598" s="29">
        <v>47460</v>
      </c>
      <c r="CY47598" s="29">
        <v>1.6448561778893678</v>
      </c>
      <c r="CZ47598" s="29">
        <v>1.9599552966540499</v>
      </c>
      <c r="DA47598" s="29">
        <v>2.5757799838663109</v>
      </c>
      <c r="DB47598" s="29">
        <v>3.2903910587440213</v>
      </c>
    </row>
    <row r="47599" spans="102:106" ht="20.100000000000001" customHeight="1" x14ac:dyDescent="0.2">
      <c r="CX47599" s="29">
        <v>47461</v>
      </c>
      <c r="CY47599" s="29">
        <v>1.6448561778372377</v>
      </c>
      <c r="CZ47599" s="29">
        <v>1.9599552968348557</v>
      </c>
      <c r="DA47599" s="29">
        <v>2.5757799849035408</v>
      </c>
      <c r="DB47599" s="29">
        <v>3.2903910616019028</v>
      </c>
    </row>
    <row r="47600" spans="102:106" ht="20.100000000000001" customHeight="1" x14ac:dyDescent="0.2">
      <c r="CX47600" s="29">
        <v>47462</v>
      </c>
      <c r="CY47600" s="29">
        <v>1.644856177781991</v>
      </c>
      <c r="CZ47600" s="29">
        <v>1.9599552970191501</v>
      </c>
      <c r="DA47600" s="29">
        <v>2.5757799859424915</v>
      </c>
      <c r="DB47600" s="29">
        <v>3.2903910644603314</v>
      </c>
    </row>
    <row r="47601" spans="102:106" ht="20.100000000000001" customHeight="1" x14ac:dyDescent="0.2">
      <c r="CX47601" s="29">
        <v>47463</v>
      </c>
      <c r="CY47601" s="29">
        <v>1.6448561777300807</v>
      </c>
      <c r="CZ47601" s="29">
        <v>1.9599552972016121</v>
      </c>
      <c r="DA47601" s="29">
        <v>2.5757799869832363</v>
      </c>
      <c r="DB47601" s="29">
        <v>3.2903910673193999</v>
      </c>
    </row>
    <row r="47602" spans="102:106" ht="20.100000000000001" customHeight="1" x14ac:dyDescent="0.2">
      <c r="CX47602" s="29">
        <v>47464</v>
      </c>
      <c r="CY47602" s="29">
        <v>1.6448561776751467</v>
      </c>
      <c r="CZ47602" s="29">
        <v>1.9599552973849845</v>
      </c>
      <c r="DA47602" s="29">
        <v>2.5757799880217567</v>
      </c>
      <c r="DB47602" s="29">
        <v>3.2903910701759993</v>
      </c>
    </row>
    <row r="47603" spans="102:106" ht="20.100000000000001" customHeight="1" x14ac:dyDescent="0.2">
      <c r="CX47603" s="29">
        <v>47465</v>
      </c>
      <c r="CY47603" s="29">
        <v>1.6448561776204373</v>
      </c>
      <c r="CZ47603" s="29">
        <v>1.9599552975693231</v>
      </c>
      <c r="DA47603" s="29">
        <v>2.5757799890601705</v>
      </c>
      <c r="DB47603" s="29">
        <v>3.290391073035023</v>
      </c>
    </row>
    <row r="47604" spans="102:106" ht="20.100000000000001" customHeight="1" x14ac:dyDescent="0.2">
      <c r="CX47604" s="29">
        <v>47466</v>
      </c>
      <c r="CY47604" s="29">
        <v>1.6448561775660002</v>
      </c>
      <c r="CZ47604" s="29">
        <v>1.9599552977519934</v>
      </c>
      <c r="DA47604" s="29">
        <v>2.5757799901005956</v>
      </c>
      <c r="DB47604" s="29">
        <v>3.2903910758933637</v>
      </c>
    </row>
    <row r="47605" spans="102:106" ht="20.100000000000001" customHeight="1" x14ac:dyDescent="0.2">
      <c r="CX47605" s="29">
        <v>47467</v>
      </c>
      <c r="CY47605" s="29">
        <v>1.6448561775118804</v>
      </c>
      <c r="CZ47605" s="29">
        <v>1.9599552979330515</v>
      </c>
      <c r="DA47605" s="29">
        <v>2.575779991139012</v>
      </c>
      <c r="DB47605" s="29">
        <v>3.2903910787511115</v>
      </c>
    </row>
    <row r="47606" spans="102:106" ht="20.100000000000001" customHeight="1" x14ac:dyDescent="0.2">
      <c r="CX47606" s="29">
        <v>47468</v>
      </c>
      <c r="CY47606" s="29">
        <v>1.6448561774581247</v>
      </c>
      <c r="CZ47606" s="29">
        <v>1.9599552981179287</v>
      </c>
      <c r="DA47606" s="29">
        <v>2.5757799921775399</v>
      </c>
      <c r="DB47606" s="29">
        <v>3.2903910816083601</v>
      </c>
    </row>
    <row r="47607" spans="102:106" ht="20.100000000000001" customHeight="1" x14ac:dyDescent="0.2">
      <c r="CX47607" s="29">
        <v>47469</v>
      </c>
      <c r="CY47607" s="29">
        <v>1.6448561774047787</v>
      </c>
      <c r="CZ47607" s="29">
        <v>1.9599552983013029</v>
      </c>
      <c r="DA47607" s="29">
        <v>2.5757799932162495</v>
      </c>
      <c r="DB47607" s="29">
        <v>3.2903910844652016</v>
      </c>
    </row>
    <row r="47608" spans="102:106" ht="20.100000000000001" customHeight="1" x14ac:dyDescent="0.2">
      <c r="CX47608" s="29">
        <v>47470</v>
      </c>
      <c r="CY47608" s="29">
        <v>1.644856177351889</v>
      </c>
      <c r="CZ47608" s="29">
        <v>1.9599552984832294</v>
      </c>
      <c r="DA47608" s="29">
        <v>2.575779994255214</v>
      </c>
      <c r="DB47608" s="29">
        <v>3.2903910873233295</v>
      </c>
    </row>
    <row r="47609" spans="102:106" ht="20.100000000000001" customHeight="1" x14ac:dyDescent="0.2">
      <c r="CX47609" s="29">
        <v>47471</v>
      </c>
      <c r="CY47609" s="29">
        <v>1.6448561772995021</v>
      </c>
      <c r="CZ47609" s="29">
        <v>1.959955298666451</v>
      </c>
      <c r="DA47609" s="29">
        <v>2.5757799952945053</v>
      </c>
      <c r="DB47609" s="29">
        <v>3.2903910901812345</v>
      </c>
    </row>
    <row r="47610" spans="102:106" ht="20.100000000000001" customHeight="1" x14ac:dyDescent="0.2">
      <c r="CX47610" s="29">
        <v>47472</v>
      </c>
      <c r="CY47610" s="29">
        <v>1.6448561772444592</v>
      </c>
      <c r="CZ47610" s="29">
        <v>1.9599552988483353</v>
      </c>
      <c r="DA47610" s="29">
        <v>2.5757799963321495</v>
      </c>
      <c r="DB47610" s="29">
        <v>3.2903910930374081</v>
      </c>
    </row>
    <row r="47611" spans="102:106" ht="20.100000000000001" customHeight="1" x14ac:dyDescent="0.2">
      <c r="CX47611" s="29">
        <v>47473</v>
      </c>
      <c r="CY47611" s="29">
        <v>1.6448561771932151</v>
      </c>
      <c r="CZ47611" s="29">
        <v>1.9599552990316256</v>
      </c>
      <c r="DA47611" s="29">
        <v>2.5757799973702658</v>
      </c>
      <c r="DB47611" s="29">
        <v>3.2903910958951452</v>
      </c>
    </row>
    <row r="47612" spans="102:106" ht="20.100000000000001" customHeight="1" x14ac:dyDescent="0.2">
      <c r="CX47612" s="29">
        <v>47474</v>
      </c>
      <c r="CY47612" s="29">
        <v>1.644856177136204</v>
      </c>
      <c r="CZ47612" s="29">
        <v>1.959955299216376</v>
      </c>
      <c r="DA47612" s="29">
        <v>2.575779998408926</v>
      </c>
      <c r="DB47612" s="29">
        <v>3.2903910987513352</v>
      </c>
    </row>
    <row r="47613" spans="102:106" ht="20.100000000000001" customHeight="1" x14ac:dyDescent="0.2">
      <c r="CX47613" s="29">
        <v>47475</v>
      </c>
      <c r="CY47613" s="29">
        <v>1.6448561770830834</v>
      </c>
      <c r="CZ47613" s="29">
        <v>1.9599552993972644</v>
      </c>
      <c r="DA47613" s="29">
        <v>2.5757799994482014</v>
      </c>
      <c r="DB47613" s="29">
        <v>3.2903911016076712</v>
      </c>
    </row>
    <row r="47614" spans="102:106" ht="20.100000000000001" customHeight="1" x14ac:dyDescent="0.2">
      <c r="CX47614" s="29">
        <v>47476</v>
      </c>
      <c r="CY47614" s="29">
        <v>1.644856177030696</v>
      </c>
      <c r="CZ47614" s="29">
        <v>1.9599552995824128</v>
      </c>
      <c r="DA47614" s="29">
        <v>2.5757800004861191</v>
      </c>
      <c r="DB47614" s="29">
        <v>3.290391104465848</v>
      </c>
    </row>
    <row r="47615" spans="102:106" ht="20.100000000000001" customHeight="1" x14ac:dyDescent="0.2">
      <c r="CX47615" s="29">
        <v>47477</v>
      </c>
      <c r="CY47615" s="29">
        <v>1.6448561769758834</v>
      </c>
      <c r="CZ47615" s="29">
        <v>1.9599552997638088</v>
      </c>
      <c r="DA47615" s="29">
        <v>2.575780001524798</v>
      </c>
      <c r="DB47615" s="29">
        <v>3.2903911073211538</v>
      </c>
    </row>
    <row r="47616" spans="102:106" ht="20.100000000000001" customHeight="1" x14ac:dyDescent="0.2">
      <c r="CX47616" s="29">
        <v>47478</v>
      </c>
      <c r="CY47616" s="29">
        <v>1.6448561769218963</v>
      </c>
      <c r="CZ47616" s="29">
        <v>1.9599552999468854</v>
      </c>
      <c r="DA47616" s="29">
        <v>2.5757800025643087</v>
      </c>
      <c r="DB47616" s="29">
        <v>3.2903911101784837</v>
      </c>
    </row>
    <row r="47617" spans="102:106" ht="20.100000000000001" customHeight="1" x14ac:dyDescent="0.2">
      <c r="CX47617" s="29">
        <v>47479</v>
      </c>
      <c r="CY47617" s="29">
        <v>1.6448561768687804</v>
      </c>
      <c r="CZ47617" s="29">
        <v>1.9599553001290084</v>
      </c>
      <c r="DA47617" s="29">
        <v>2.575780003602679</v>
      </c>
      <c r="DB47617" s="29">
        <v>3.2903911130347288</v>
      </c>
    </row>
    <row r="47618" spans="102:106" ht="20.100000000000001" customHeight="1" x14ac:dyDescent="0.2">
      <c r="CX47618" s="29">
        <v>47480</v>
      </c>
      <c r="CY47618" s="29">
        <v>1.6448561768165821</v>
      </c>
      <c r="CZ47618" s="29">
        <v>1.9599553003129224</v>
      </c>
      <c r="DA47618" s="29">
        <v>2.5757800046399804</v>
      </c>
      <c r="DB47618" s="29">
        <v>3.2903911158915808</v>
      </c>
    </row>
    <row r="47619" spans="102:106" ht="20.100000000000001" customHeight="1" x14ac:dyDescent="0.2">
      <c r="CX47619" s="29">
        <v>47481</v>
      </c>
      <c r="CY47619" s="29">
        <v>1.644856176762143</v>
      </c>
      <c r="CZ47619" s="29">
        <v>1.9599553004959924</v>
      </c>
      <c r="DA47619" s="29">
        <v>2.5757800056783302</v>
      </c>
      <c r="DB47619" s="29">
        <v>3.2903911187475328</v>
      </c>
    </row>
    <row r="47620" spans="102:106" ht="20.100000000000001" customHeight="1" x14ac:dyDescent="0.2">
      <c r="CX47620" s="29">
        <v>47482</v>
      </c>
      <c r="CY47620" s="29">
        <v>1.6448561767087138</v>
      </c>
      <c r="CZ47620" s="29">
        <v>1.9599553006782744</v>
      </c>
      <c r="DA47620" s="29">
        <v>2.5757800067157564</v>
      </c>
      <c r="DB47620" s="29">
        <v>3.2903911216026747</v>
      </c>
    </row>
    <row r="47621" spans="102:106" ht="20.100000000000001" customHeight="1" x14ac:dyDescent="0.2">
      <c r="CX47621" s="29">
        <v>47483</v>
      </c>
      <c r="CY47621" s="29">
        <v>1.6448561766531358</v>
      </c>
      <c r="CZ47621" s="29">
        <v>1.9599553008625112</v>
      </c>
      <c r="DA47621" s="29">
        <v>2.5757800077543762</v>
      </c>
      <c r="DB47621" s="29">
        <v>3.2903911244587021</v>
      </c>
    </row>
    <row r="47622" spans="102:106" ht="20.100000000000001" customHeight="1" x14ac:dyDescent="0.2">
      <c r="CX47622" s="29">
        <v>47484</v>
      </c>
      <c r="CY47622" s="29">
        <v>1.6448561765986602</v>
      </c>
      <c r="CZ47622" s="29">
        <v>1.9599553010460697</v>
      </c>
      <c r="DA47622" s="29">
        <v>2.5757800087942617</v>
      </c>
      <c r="DB47622" s="29">
        <v>3.2903911273157065</v>
      </c>
    </row>
    <row r="47623" spans="102:106" ht="20.100000000000001" customHeight="1" x14ac:dyDescent="0.2">
      <c r="CX47623" s="29">
        <v>47485</v>
      </c>
      <c r="CY47623" s="29">
        <v>1.6448561765485368</v>
      </c>
      <c r="CZ47623" s="29">
        <v>1.9599553012290043</v>
      </c>
      <c r="DA47623" s="29">
        <v>2.575780009831393</v>
      </c>
      <c r="DB47623" s="29">
        <v>3.2903911301705766</v>
      </c>
    </row>
    <row r="47624" spans="102:106" ht="20.100000000000001" customHeight="1" x14ac:dyDescent="0.2">
      <c r="CX47624" s="29">
        <v>47486</v>
      </c>
      <c r="CY47624" s="29">
        <v>1.6448561764931984</v>
      </c>
      <c r="CZ47624" s="29">
        <v>1.9599553014113698</v>
      </c>
      <c r="DA47624" s="29">
        <v>2.5757800108699351</v>
      </c>
      <c r="DB47624" s="29">
        <v>3.2903911330266085</v>
      </c>
    </row>
    <row r="47625" spans="102:106" ht="20.100000000000001" customHeight="1" x14ac:dyDescent="0.2">
      <c r="CX47625" s="29">
        <v>47487</v>
      </c>
      <c r="CY47625" s="29">
        <v>1.6448561764391005</v>
      </c>
      <c r="CZ47625" s="29">
        <v>1.9599553015932212</v>
      </c>
      <c r="DA47625" s="29">
        <v>2.5757800119079137</v>
      </c>
      <c r="DB47625" s="29">
        <v>3.2903911358822926</v>
      </c>
    </row>
    <row r="47626" spans="102:106" ht="20.100000000000001" customHeight="1" x14ac:dyDescent="0.2">
      <c r="CX47626" s="29">
        <v>47488</v>
      </c>
      <c r="CY47626" s="29">
        <v>1.644856176386289</v>
      </c>
      <c r="CZ47626" s="29">
        <v>1.9599553017773028</v>
      </c>
      <c r="DA47626" s="29">
        <v>2.5757800129454003</v>
      </c>
      <c r="DB47626" s="29">
        <v>3.29039113873612</v>
      </c>
    </row>
    <row r="47627" spans="102:106" ht="20.100000000000001" customHeight="1" x14ac:dyDescent="0.2">
      <c r="CX47627" s="29">
        <v>47489</v>
      </c>
      <c r="CY47627" s="29">
        <v>1.6448561763316052</v>
      </c>
      <c r="CZ47627" s="29">
        <v>1.9599553019582909</v>
      </c>
      <c r="DA47627" s="29">
        <v>2.575780013982468</v>
      </c>
      <c r="DB47627" s="29">
        <v>3.2903911415913845</v>
      </c>
    </row>
    <row r="47628" spans="102:106" ht="20.100000000000001" customHeight="1" x14ac:dyDescent="0.2">
      <c r="CX47628" s="29">
        <v>47490</v>
      </c>
      <c r="CY47628" s="29">
        <v>1.6448561762782998</v>
      </c>
      <c r="CZ47628" s="29">
        <v>1.9599553021416187</v>
      </c>
      <c r="DA47628" s="29">
        <v>2.5757800150212349</v>
      </c>
      <c r="DB47628" s="29">
        <v>3.2903911444465788</v>
      </c>
    </row>
    <row r="47629" spans="102:106" ht="20.100000000000001" customHeight="1" x14ac:dyDescent="0.2">
      <c r="CX47629" s="29">
        <v>47491</v>
      </c>
      <c r="CY47629" s="29">
        <v>1.6448561762232143</v>
      </c>
      <c r="CZ47629" s="29">
        <v>1.9599553023246528</v>
      </c>
      <c r="DA47629" s="29">
        <v>2.5757800160597268</v>
      </c>
      <c r="DB47629" s="29">
        <v>3.2903911473017935</v>
      </c>
    </row>
    <row r="47630" spans="102:106" ht="20.100000000000001" customHeight="1" x14ac:dyDescent="0.2">
      <c r="CX47630" s="29">
        <v>47492</v>
      </c>
      <c r="CY47630" s="29">
        <v>1.6448561761695994</v>
      </c>
      <c r="CZ47630" s="29">
        <v>1.9599553025074468</v>
      </c>
      <c r="DA47630" s="29">
        <v>2.5757800170959695</v>
      </c>
      <c r="DB47630" s="29">
        <v>3.2903911501571215</v>
      </c>
    </row>
    <row r="47631" spans="102:106" ht="20.100000000000001" customHeight="1" x14ac:dyDescent="0.2">
      <c r="CX47631" s="29">
        <v>47493</v>
      </c>
      <c r="CY47631" s="29">
        <v>1.644856176117502</v>
      </c>
      <c r="CZ47631" s="29">
        <v>1.9599553026900562</v>
      </c>
      <c r="DA47631" s="29">
        <v>2.5757800181341275</v>
      </c>
      <c r="DB47631" s="29">
        <v>3.2903911530110532</v>
      </c>
    </row>
    <row r="47632" spans="102:106" ht="20.100000000000001" customHeight="1" x14ac:dyDescent="0.2">
      <c r="CX47632" s="29">
        <v>47494</v>
      </c>
      <c r="CY47632" s="29">
        <v>1.6448561760637617</v>
      </c>
      <c r="CZ47632" s="29">
        <v>1.9599553028725358</v>
      </c>
      <c r="DA47632" s="29">
        <v>2.5757800191722273</v>
      </c>
      <c r="DB47632" s="29">
        <v>3.2903911558668839</v>
      </c>
    </row>
    <row r="47633" spans="102:106" ht="20.100000000000001" customHeight="1" x14ac:dyDescent="0.2">
      <c r="CX47633" s="29">
        <v>47495</v>
      </c>
      <c r="CY47633" s="29">
        <v>1.6448561760084259</v>
      </c>
      <c r="CZ47633" s="29">
        <v>1.9599553030549404</v>
      </c>
      <c r="DA47633" s="29">
        <v>2.5757800202103405</v>
      </c>
      <c r="DB47633" s="29">
        <v>3.2903911587199013</v>
      </c>
    </row>
    <row r="47634" spans="102:106" ht="20.100000000000001" customHeight="1" x14ac:dyDescent="0.2">
      <c r="CX47634" s="29">
        <v>47496</v>
      </c>
      <c r="CY47634" s="29">
        <v>1.6448561759579508</v>
      </c>
      <c r="CZ47634" s="29">
        <v>1.9599553032373251</v>
      </c>
      <c r="DA47634" s="29">
        <v>2.5757800212485398</v>
      </c>
      <c r="DB47634" s="29">
        <v>3.2903911615750019</v>
      </c>
    </row>
    <row r="47635" spans="102:106" ht="20.100000000000001" customHeight="1" x14ac:dyDescent="0.2">
      <c r="CX47635" s="29">
        <v>47497</v>
      </c>
      <c r="CY47635" s="29">
        <v>1.6448561759027658</v>
      </c>
      <c r="CZ47635" s="29">
        <v>1.9599553034197443</v>
      </c>
      <c r="DA47635" s="29">
        <v>2.5757800222848499</v>
      </c>
      <c r="DB47635" s="29">
        <v>3.2903911644290744</v>
      </c>
    </row>
    <row r="47636" spans="102:106" ht="20.100000000000001" customHeight="1" x14ac:dyDescent="0.2">
      <c r="CX47636" s="29">
        <v>47498</v>
      </c>
      <c r="CY47636" s="29">
        <v>1.6448561758493285</v>
      </c>
      <c r="CZ47636" s="29">
        <v>1.9599553036022537</v>
      </c>
      <c r="DA47636" s="29">
        <v>2.5757800233213906</v>
      </c>
      <c r="DB47636" s="29">
        <v>3.2903911672838135</v>
      </c>
    </row>
    <row r="47637" spans="102:106" ht="20.100000000000001" customHeight="1" x14ac:dyDescent="0.2">
      <c r="CX47637" s="29">
        <v>47499</v>
      </c>
      <c r="CY47637" s="29">
        <v>1.6448561757944791</v>
      </c>
      <c r="CZ47637" s="29">
        <v>1.9599553037875976</v>
      </c>
      <c r="DA47637" s="29">
        <v>2.5757800243602795</v>
      </c>
      <c r="DB47637" s="29">
        <v>3.290391170136107</v>
      </c>
    </row>
    <row r="47638" spans="102:106" ht="20.100000000000001" customHeight="1" x14ac:dyDescent="0.2">
      <c r="CX47638" s="29">
        <v>47500</v>
      </c>
      <c r="CY47638" s="29">
        <v>1.644856175741469</v>
      </c>
      <c r="CZ47638" s="29">
        <v>1.9599553039704511</v>
      </c>
      <c r="DA47638" s="29">
        <v>2.5757800253974961</v>
      </c>
      <c r="DB47638" s="29">
        <v>3.2903911729908524</v>
      </c>
    </row>
    <row r="47639" spans="102:106" ht="20.100000000000001" customHeight="1" x14ac:dyDescent="0.2">
      <c r="CX47639" s="29">
        <v>47501</v>
      </c>
      <c r="CY47639" s="29">
        <v>1.6448561756871394</v>
      </c>
      <c r="CZ47639" s="29">
        <v>1.9599553041535587</v>
      </c>
      <c r="DA47639" s="29">
        <v>2.5757800264351594</v>
      </c>
      <c r="DB47639" s="29">
        <v>3.2903911758449391</v>
      </c>
    </row>
    <row r="47640" spans="102:106" ht="20.100000000000001" customHeight="1" x14ac:dyDescent="0.2">
      <c r="CX47640" s="29">
        <v>47502</v>
      </c>
      <c r="CY47640" s="29">
        <v>1.6448561756347413</v>
      </c>
      <c r="CZ47640" s="29">
        <v>1.9599553043342854</v>
      </c>
      <c r="DA47640" s="29">
        <v>2.5757800274712945</v>
      </c>
      <c r="DB47640" s="29">
        <v>3.2903911786984592</v>
      </c>
    </row>
    <row r="47641" spans="102:106" ht="20.100000000000001" customHeight="1" x14ac:dyDescent="0.2">
      <c r="CX47641" s="29">
        <v>47503</v>
      </c>
      <c r="CY47641" s="29">
        <v>1.6448561755811153</v>
      </c>
      <c r="CZ47641" s="29">
        <v>1.9599553045180669</v>
      </c>
      <c r="DA47641" s="29">
        <v>2.5757800285100667</v>
      </c>
      <c r="DB47641" s="29">
        <v>3.2903911815515028</v>
      </c>
    </row>
    <row r="47642" spans="102:106" ht="20.100000000000001" customHeight="1" x14ac:dyDescent="0.2">
      <c r="CX47642" s="29">
        <v>47504</v>
      </c>
      <c r="CY47642" s="29">
        <v>1.6448561755263071</v>
      </c>
      <c r="CZ47642" s="29">
        <v>1.9599553046995761</v>
      </c>
      <c r="DA47642" s="29">
        <v>2.5757800295474547</v>
      </c>
      <c r="DB47642" s="29">
        <v>3.2903911844041636</v>
      </c>
    </row>
    <row r="47643" spans="102:106" ht="20.100000000000001" customHeight="1" x14ac:dyDescent="0.2">
      <c r="CX47643" s="29">
        <v>47505</v>
      </c>
      <c r="CY47643" s="29">
        <v>1.6448561754735693</v>
      </c>
      <c r="CZ47643" s="29">
        <v>1.9599553048815599</v>
      </c>
      <c r="DA47643" s="29">
        <v>2.5757800305835308</v>
      </c>
      <c r="DB47643" s="29">
        <v>3.2903911872581362</v>
      </c>
    </row>
    <row r="47644" spans="102:106" ht="20.100000000000001" customHeight="1" x14ac:dyDescent="0.2">
      <c r="CX47644" s="29">
        <v>47506</v>
      </c>
      <c r="CY47644" s="29">
        <v>1.6448561754197415</v>
      </c>
      <c r="CZ47644" s="29">
        <v>1.9599553050667624</v>
      </c>
      <c r="DA47644" s="29">
        <v>2.5757800316204138</v>
      </c>
      <c r="DB47644" s="29">
        <v>3.2903911901119094</v>
      </c>
    </row>
    <row r="47645" spans="102:106" ht="20.100000000000001" customHeight="1" x14ac:dyDescent="0.2">
      <c r="CX47645" s="29">
        <v>47507</v>
      </c>
      <c r="CY47645" s="29">
        <v>1.6448561753648696</v>
      </c>
      <c r="CZ47645" s="29">
        <v>1.9599553052471677</v>
      </c>
      <c r="DA47645" s="29">
        <v>2.5757800326581752</v>
      </c>
      <c r="DB47645" s="29">
        <v>3.290391192965576</v>
      </c>
    </row>
    <row r="47646" spans="102:106" ht="20.100000000000001" customHeight="1" x14ac:dyDescent="0.2">
      <c r="CX47646" s="29">
        <v>47508</v>
      </c>
      <c r="CY47646" s="29">
        <v>1.644856175312206</v>
      </c>
      <c r="CZ47646" s="29">
        <v>1.959955305430902</v>
      </c>
      <c r="DA47646" s="29">
        <v>2.575780033694842</v>
      </c>
      <c r="DB47646" s="29">
        <v>3.2903911958176257</v>
      </c>
    </row>
    <row r="47647" spans="102:106" ht="20.100000000000001" customHeight="1" x14ac:dyDescent="0.2">
      <c r="CX47647" s="29">
        <v>47509</v>
      </c>
      <c r="CY47647" s="29">
        <v>1.6448561752585904</v>
      </c>
      <c r="CZ47647" s="29">
        <v>1.9599553056153296</v>
      </c>
      <c r="DA47647" s="29">
        <v>2.5757800347325306</v>
      </c>
      <c r="DB47647" s="29">
        <v>3.2903911986697532</v>
      </c>
    </row>
    <row r="47648" spans="102:106" ht="20.100000000000001" customHeight="1" x14ac:dyDescent="0.2">
      <c r="CX47648" s="29">
        <v>47510</v>
      </c>
      <c r="CY47648" s="29">
        <v>1.6448561752072757</v>
      </c>
      <c r="CZ47648" s="29">
        <v>1.9599553057978145</v>
      </c>
      <c r="DA47648" s="29">
        <v>2.575780035769268</v>
      </c>
      <c r="DB47648" s="29">
        <v>3.2903912015220498</v>
      </c>
    </row>
    <row r="47649" spans="102:106" ht="20.100000000000001" customHeight="1" x14ac:dyDescent="0.2">
      <c r="CX47649" s="29">
        <v>47511</v>
      </c>
      <c r="CY47649" s="29">
        <v>1.6448561751518942</v>
      </c>
      <c r="CZ47649" s="29">
        <v>1.9599553059811026</v>
      </c>
      <c r="DA47649" s="29">
        <v>2.5757800368071728</v>
      </c>
      <c r="DB47649" s="29">
        <v>3.2903912043746089</v>
      </c>
    </row>
    <row r="47650" spans="102:106" ht="20.100000000000001" customHeight="1" x14ac:dyDescent="0.2">
      <c r="CX47650" s="29">
        <v>47512</v>
      </c>
      <c r="CY47650" s="29">
        <v>1.6448561750956989</v>
      </c>
      <c r="CZ47650" s="29">
        <v>1.9599553061625579</v>
      </c>
      <c r="DA47650" s="29">
        <v>2.5757800378422226</v>
      </c>
      <c r="DB47650" s="29">
        <v>3.2903912072275201</v>
      </c>
    </row>
    <row r="47651" spans="102:106" ht="20.100000000000001" customHeight="1" x14ac:dyDescent="0.2">
      <c r="CX47651" s="29">
        <v>47513</v>
      </c>
      <c r="CY47651" s="29">
        <v>1.6448561750451485</v>
      </c>
      <c r="CZ47651" s="29">
        <v>1.9599553063449249</v>
      </c>
      <c r="DA47651" s="29">
        <v>2.575780038880632</v>
      </c>
      <c r="DB47651" s="29">
        <v>3.2903912100792754</v>
      </c>
    </row>
    <row r="47652" spans="102:106" ht="20.100000000000001" customHeight="1" x14ac:dyDescent="0.2">
      <c r="CX47652" s="29">
        <v>47514</v>
      </c>
      <c r="CY47652" s="29">
        <v>1.6448561749906698</v>
      </c>
      <c r="CZ47652" s="29">
        <v>1.9599553065282604</v>
      </c>
      <c r="DA47652" s="29">
        <v>2.5757800399163298</v>
      </c>
      <c r="DB47652" s="29">
        <v>3.2903912129315689</v>
      </c>
    </row>
    <row r="47653" spans="102:106" ht="20.100000000000001" customHeight="1" x14ac:dyDescent="0.2">
      <c r="CX47653" s="29">
        <v>47515</v>
      </c>
      <c r="CY47653" s="29">
        <v>1.6448561749355151</v>
      </c>
      <c r="CZ47653" s="29">
        <v>1.9599553067099265</v>
      </c>
      <c r="DA47653" s="29">
        <v>2.5757800409534832</v>
      </c>
      <c r="DB47653" s="29">
        <v>3.2903912157844912</v>
      </c>
    </row>
    <row r="47654" spans="102:106" ht="20.100000000000001" customHeight="1" x14ac:dyDescent="0.2">
      <c r="CX47654" s="29">
        <v>47516</v>
      </c>
      <c r="CY47654" s="29">
        <v>1.6448561748829369</v>
      </c>
      <c r="CZ47654" s="29">
        <v>1.9599553068926705</v>
      </c>
      <c r="DA47654" s="29">
        <v>2.5757800419901171</v>
      </c>
      <c r="DB47654" s="29">
        <v>3.2903912186365338</v>
      </c>
    </row>
    <row r="47655" spans="102:106" ht="20.100000000000001" customHeight="1" x14ac:dyDescent="0.2">
      <c r="CX47655" s="29">
        <v>47517</v>
      </c>
      <c r="CY47655" s="29">
        <v>1.6448561748297752</v>
      </c>
      <c r="CZ47655" s="29">
        <v>1.9599553070765459</v>
      </c>
      <c r="DA47655" s="29">
        <v>2.5757800430263034</v>
      </c>
      <c r="DB47655" s="29">
        <v>3.2903912214877882</v>
      </c>
    </row>
    <row r="47656" spans="102:106" ht="20.100000000000001" customHeight="1" x14ac:dyDescent="0.2">
      <c r="CX47656" s="29">
        <v>47518</v>
      </c>
      <c r="CY47656" s="29">
        <v>1.644856174776075</v>
      </c>
      <c r="CZ47656" s="29">
        <v>1.9599553072589175</v>
      </c>
      <c r="DA47656" s="29">
        <v>2.5757800440641616</v>
      </c>
      <c r="DB47656" s="29">
        <v>3.2903912243399476</v>
      </c>
    </row>
    <row r="47657" spans="102:106" ht="20.100000000000001" customHeight="1" x14ac:dyDescent="0.2">
      <c r="CX47657" s="29">
        <v>47519</v>
      </c>
      <c r="CY47657" s="29">
        <v>1.6448561747218831</v>
      </c>
      <c r="CZ47657" s="29">
        <v>1.9599553074398395</v>
      </c>
      <c r="DA47657" s="29">
        <v>2.5757800450996688</v>
      </c>
      <c r="DB47657" s="29">
        <v>3.2903912271915035</v>
      </c>
    </row>
    <row r="47658" spans="102:106" ht="20.100000000000001" customHeight="1" x14ac:dyDescent="0.2">
      <c r="CX47658" s="29">
        <v>47520</v>
      </c>
      <c r="CY47658" s="29">
        <v>1.6448561746704524</v>
      </c>
      <c r="CZ47658" s="29">
        <v>1.9599553076247491</v>
      </c>
      <c r="DA47658" s="29">
        <v>2.5757800461369929</v>
      </c>
      <c r="DB47658" s="29">
        <v>3.290391230042546</v>
      </c>
    </row>
    <row r="47659" spans="102:106" ht="20.100000000000001" customHeight="1" x14ac:dyDescent="0.2">
      <c r="CX47659" s="29">
        <v>47521</v>
      </c>
      <c r="CY47659" s="29">
        <v>1.6448561746154142</v>
      </c>
      <c r="CZ47659" s="29">
        <v>1.9599553078056275</v>
      </c>
      <c r="DA47659" s="29">
        <v>2.5757800471741565</v>
      </c>
      <c r="DB47659" s="29">
        <v>3.2903912328931684</v>
      </c>
    </row>
    <row r="47660" spans="102:106" ht="20.100000000000001" customHeight="1" x14ac:dyDescent="0.2">
      <c r="CX47660" s="29">
        <v>47522</v>
      </c>
      <c r="CY47660" s="29">
        <v>1.6448561745600221</v>
      </c>
      <c r="CZ47660" s="29">
        <v>1.959955307987912</v>
      </c>
      <c r="DA47660" s="29">
        <v>2.5757800482112336</v>
      </c>
      <c r="DB47660" s="29">
        <v>3.2903912357450653</v>
      </c>
    </row>
    <row r="47661" spans="102:106" ht="20.100000000000001" customHeight="1" x14ac:dyDescent="0.2">
      <c r="CX47661" s="29">
        <v>47523</v>
      </c>
      <c r="CY47661" s="29">
        <v>1.644856174507529</v>
      </c>
      <c r="CZ47661" s="29">
        <v>1.9599553081716576</v>
      </c>
      <c r="DA47661" s="29">
        <v>2.575780049246247</v>
      </c>
      <c r="DB47661" s="29">
        <v>3.2903912385967247</v>
      </c>
    </row>
    <row r="47662" spans="102:106" ht="20.100000000000001" customHeight="1" x14ac:dyDescent="0.2">
      <c r="CX47662" s="29">
        <v>47524</v>
      </c>
      <c r="CY47662" s="29">
        <v>1.6448561744547738</v>
      </c>
      <c r="CZ47662" s="29">
        <v>1.9599553083542276</v>
      </c>
      <c r="DA47662" s="29">
        <v>2.5757800502833645</v>
      </c>
      <c r="DB47662" s="29">
        <v>3.2903912414466374</v>
      </c>
    </row>
    <row r="47663" spans="102:106" ht="20.100000000000001" customHeight="1" x14ac:dyDescent="0.2">
      <c r="CX47663" s="29">
        <v>47525</v>
      </c>
      <c r="CY47663" s="29">
        <v>1.6448561744018027</v>
      </c>
      <c r="CZ47663" s="29">
        <v>1.9599553085356765</v>
      </c>
      <c r="DA47663" s="29">
        <v>2.5757800513185636</v>
      </c>
      <c r="DB47663" s="29">
        <v>3.2903912442981005</v>
      </c>
    </row>
    <row r="47664" spans="102:106" ht="20.100000000000001" customHeight="1" x14ac:dyDescent="0.2">
      <c r="CX47664" s="29">
        <v>47526</v>
      </c>
      <c r="CY47664" s="29">
        <v>1.6448561743486614</v>
      </c>
      <c r="CZ47664" s="29">
        <v>1.9599553087187509</v>
      </c>
      <c r="DA47664" s="29">
        <v>2.5757800523560106</v>
      </c>
      <c r="DB47664" s="29">
        <v>3.2903912471496026</v>
      </c>
    </row>
    <row r="47665" spans="102:106" ht="20.100000000000001" customHeight="1" x14ac:dyDescent="0.2">
      <c r="CX47665" s="29">
        <v>47527</v>
      </c>
      <c r="CY47665" s="29">
        <v>1.6448561742953958</v>
      </c>
      <c r="CZ47665" s="29">
        <v>1.9599553089008139</v>
      </c>
      <c r="DA47665" s="29">
        <v>2.5757800533916821</v>
      </c>
      <c r="DB47665" s="29">
        <v>3.2903912499996335</v>
      </c>
    </row>
    <row r="47666" spans="102:106" ht="20.100000000000001" customHeight="1" x14ac:dyDescent="0.2">
      <c r="CX47666" s="29">
        <v>47528</v>
      </c>
      <c r="CY47666" s="29">
        <v>1.6448561742388439</v>
      </c>
      <c r="CZ47666" s="29">
        <v>1.9599553090819199</v>
      </c>
      <c r="DA47666" s="29">
        <v>2.5757800544276983</v>
      </c>
      <c r="DB47666" s="29">
        <v>3.2903912528498878</v>
      </c>
    </row>
    <row r="47667" spans="102:106" ht="20.100000000000001" customHeight="1" x14ac:dyDescent="0.2">
      <c r="CX47667" s="29">
        <v>47529</v>
      </c>
      <c r="CY47667" s="29">
        <v>1.6448561741854679</v>
      </c>
      <c r="CZ47667" s="29">
        <v>1.9599553092648168</v>
      </c>
      <c r="DA47667" s="29">
        <v>2.575780055464131</v>
      </c>
      <c r="DB47667" s="29">
        <v>3.2903912557004578</v>
      </c>
    </row>
    <row r="47668" spans="102:106" ht="20.100000000000001" customHeight="1" x14ac:dyDescent="0.2">
      <c r="CX47668" s="29">
        <v>47530</v>
      </c>
      <c r="CY47668" s="29">
        <v>1.6448561741321055</v>
      </c>
      <c r="CZ47668" s="29">
        <v>1.9599553094468654</v>
      </c>
      <c r="DA47668" s="29">
        <v>2.5757800565010527</v>
      </c>
      <c r="DB47668" s="29">
        <v>3.2903912585498318</v>
      </c>
    </row>
    <row r="47669" spans="102:106" ht="20.100000000000001" customHeight="1" x14ac:dyDescent="0.2">
      <c r="CX47669" s="29">
        <v>47531</v>
      </c>
      <c r="CY47669" s="29">
        <v>1.6448561740788026</v>
      </c>
      <c r="CZ47669" s="29">
        <v>1.9599553096308138</v>
      </c>
      <c r="DA47669" s="29">
        <v>2.5757800575364866</v>
      </c>
      <c r="DB47669" s="29">
        <v>3.2903912613997051</v>
      </c>
    </row>
    <row r="47670" spans="102:106" ht="20.100000000000001" customHeight="1" x14ac:dyDescent="0.2">
      <c r="CX47670" s="29">
        <v>47532</v>
      </c>
      <c r="CY47670" s="29">
        <v>1.6448561740256054</v>
      </c>
      <c r="CZ47670" s="29">
        <v>1.959955309814025</v>
      </c>
      <c r="DA47670" s="29">
        <v>2.575780058572553</v>
      </c>
      <c r="DB47670" s="29">
        <v>3.2903912642501694</v>
      </c>
    </row>
    <row r="47671" spans="102:106" ht="20.100000000000001" customHeight="1" x14ac:dyDescent="0.2">
      <c r="CX47671" s="29">
        <v>47533</v>
      </c>
      <c r="CY47671" s="29">
        <v>1.64485617397256</v>
      </c>
      <c r="CZ47671" s="29">
        <v>1.959955309996553</v>
      </c>
      <c r="DA47671" s="29">
        <v>2.575780059609325</v>
      </c>
      <c r="DB47671" s="29">
        <v>3.2903912670997144</v>
      </c>
    </row>
    <row r="47672" spans="102:106" ht="20.100000000000001" customHeight="1" x14ac:dyDescent="0.2">
      <c r="CX47672" s="29">
        <v>47534</v>
      </c>
      <c r="CY47672" s="29">
        <v>1.6448561739197116</v>
      </c>
      <c r="CZ47672" s="29">
        <v>1.959955310178453</v>
      </c>
      <c r="DA47672" s="29">
        <v>2.5757800606448233</v>
      </c>
      <c r="DB47672" s="29">
        <v>3.2903912699500344</v>
      </c>
    </row>
    <row r="47673" spans="102:106" ht="20.100000000000001" customHeight="1" x14ac:dyDescent="0.2">
      <c r="CX47673" s="29">
        <v>47535</v>
      </c>
      <c r="CY47673" s="29">
        <v>1.6448561738638987</v>
      </c>
      <c r="CZ47673" s="29">
        <v>1.9599553103597789</v>
      </c>
      <c r="DA47673" s="29">
        <v>2.5757800616811717</v>
      </c>
      <c r="DB47673" s="29">
        <v>3.290391272799619</v>
      </c>
    </row>
    <row r="47674" spans="102:106" ht="20.100000000000001" customHeight="1" x14ac:dyDescent="0.2">
      <c r="CX47674" s="29">
        <v>47536</v>
      </c>
      <c r="CY47674" s="29">
        <v>1.6448561738115837</v>
      </c>
      <c r="CZ47674" s="29">
        <v>1.9599553105432792</v>
      </c>
      <c r="DA47674" s="29">
        <v>2.5757800627163916</v>
      </c>
      <c r="DB47674" s="29">
        <v>3.2903912756501614</v>
      </c>
    </row>
    <row r="47675" spans="102:106" ht="20.100000000000001" customHeight="1" x14ac:dyDescent="0.2">
      <c r="CX47675" s="29">
        <v>47537</v>
      </c>
      <c r="CY47675" s="29">
        <v>1.6448561737596037</v>
      </c>
      <c r="CZ47675" s="29">
        <v>1.9599553107263152</v>
      </c>
      <c r="DA47675" s="29">
        <v>2.5757800637526045</v>
      </c>
      <c r="DB47675" s="29">
        <v>3.2903912784985496</v>
      </c>
    </row>
    <row r="47676" spans="102:106" ht="20.100000000000001" customHeight="1" x14ac:dyDescent="0.2">
      <c r="CX47676" s="29">
        <v>47538</v>
      </c>
      <c r="CY47676" s="29">
        <v>1.6448561737047971</v>
      </c>
      <c r="CZ47676" s="29">
        <v>1.9599553109089418</v>
      </c>
      <c r="DA47676" s="29">
        <v>2.5757800647878324</v>
      </c>
      <c r="DB47676" s="29">
        <v>3.29039128134808</v>
      </c>
    </row>
    <row r="47677" spans="102:106" ht="20.100000000000001" customHeight="1" x14ac:dyDescent="0.2">
      <c r="CX47677" s="29">
        <v>47539</v>
      </c>
      <c r="CY47677" s="29">
        <v>1.6448561736504177</v>
      </c>
      <c r="CZ47677" s="29">
        <v>1.9599553110912142</v>
      </c>
      <c r="DA47677" s="29">
        <v>2.5757800658241972</v>
      </c>
      <c r="DB47677" s="29">
        <v>3.2903912841972422</v>
      </c>
    </row>
    <row r="47678" spans="102:106" ht="20.100000000000001" customHeight="1" x14ac:dyDescent="0.2">
      <c r="CX47678" s="29">
        <v>47540</v>
      </c>
      <c r="CY47678" s="29">
        <v>1.644856173596511</v>
      </c>
      <c r="CZ47678" s="29">
        <v>1.9599553112731869</v>
      </c>
      <c r="DA47678" s="29">
        <v>2.5757800668597222</v>
      </c>
      <c r="DB47678" s="29">
        <v>3.2903912870461287</v>
      </c>
    </row>
    <row r="47679" spans="102:106" ht="20.100000000000001" customHeight="1" x14ac:dyDescent="0.2">
      <c r="CX47679" s="29">
        <v>47541</v>
      </c>
      <c r="CY47679" s="29">
        <v>1.6448561735431242</v>
      </c>
      <c r="CZ47679" s="29">
        <v>1.9599553114576065</v>
      </c>
      <c r="DA47679" s="29">
        <v>2.5757800678944784</v>
      </c>
      <c r="DB47679" s="29">
        <v>3.2903912898948295</v>
      </c>
    </row>
    <row r="47680" spans="102:106" ht="20.100000000000001" customHeight="1" x14ac:dyDescent="0.2">
      <c r="CX47680" s="29">
        <v>47542</v>
      </c>
      <c r="CY47680" s="29">
        <v>1.6448561734903022</v>
      </c>
      <c r="CZ47680" s="29">
        <v>1.9599553116391437</v>
      </c>
      <c r="DA47680" s="29">
        <v>2.575780068930587</v>
      </c>
      <c r="DB47680" s="29">
        <v>3.290391292743438</v>
      </c>
    </row>
    <row r="47681" spans="102:106" ht="20.100000000000001" customHeight="1" x14ac:dyDescent="0.2">
      <c r="CX47681" s="29">
        <v>47543</v>
      </c>
      <c r="CY47681" s="29">
        <v>1.6448561734380913</v>
      </c>
      <c r="CZ47681" s="29">
        <v>1.9599553118205448</v>
      </c>
      <c r="DA47681" s="29">
        <v>2.5757800699660716</v>
      </c>
      <c r="DB47681" s="29">
        <v>3.290391295592046</v>
      </c>
    </row>
    <row r="47682" spans="102:106" ht="20.100000000000001" customHeight="1" x14ac:dyDescent="0.2">
      <c r="CX47682" s="29">
        <v>47544</v>
      </c>
      <c r="CY47682" s="29">
        <v>1.6448561733833282</v>
      </c>
      <c r="CZ47682" s="29">
        <v>1.9599553120045583</v>
      </c>
      <c r="DA47682" s="29">
        <v>2.5757800710030523</v>
      </c>
      <c r="DB47682" s="29">
        <v>3.2903912984407446</v>
      </c>
    </row>
    <row r="47683" spans="102:106" ht="20.100000000000001" customHeight="1" x14ac:dyDescent="0.2">
      <c r="CX47683" s="29">
        <v>47545</v>
      </c>
      <c r="CY47683" s="29">
        <v>1.6448561733292681</v>
      </c>
      <c r="CZ47683" s="29">
        <v>1.9599553121858526</v>
      </c>
      <c r="DA47683" s="29">
        <v>2.5757800720375026</v>
      </c>
      <c r="DB47683" s="29">
        <v>3.2903913012896266</v>
      </c>
    </row>
    <row r="47684" spans="102:106" ht="20.100000000000001" customHeight="1" x14ac:dyDescent="0.2">
      <c r="CX47684" s="29">
        <v>47546</v>
      </c>
      <c r="CY47684" s="29">
        <v>1.6448561732759572</v>
      </c>
      <c r="CZ47684" s="29">
        <v>1.9599553123671754</v>
      </c>
      <c r="DA47684" s="29">
        <v>2.5757800730735942</v>
      </c>
      <c r="DB47684" s="29">
        <v>3.2903913041371795</v>
      </c>
    </row>
    <row r="47685" spans="102:106" ht="20.100000000000001" customHeight="1" x14ac:dyDescent="0.2">
      <c r="CX47685" s="29">
        <v>47547</v>
      </c>
      <c r="CY47685" s="29">
        <v>1.644856173223441</v>
      </c>
      <c r="CZ47685" s="29">
        <v>1.9599553125512743</v>
      </c>
      <c r="DA47685" s="29">
        <v>2.5757800741093488</v>
      </c>
      <c r="DB47685" s="29">
        <v>3.2903913069867028</v>
      </c>
    </row>
    <row r="47686" spans="102:106" ht="20.100000000000001" customHeight="1" x14ac:dyDescent="0.2">
      <c r="CX47686" s="29">
        <v>47548</v>
      </c>
      <c r="CY47686" s="29">
        <v>1.6448561731685565</v>
      </c>
      <c r="CZ47686" s="29">
        <v>1.9599553127328182</v>
      </c>
      <c r="DA47686" s="29">
        <v>2.5757800751427893</v>
      </c>
      <c r="DB47686" s="29">
        <v>3.2903913098334776</v>
      </c>
    </row>
    <row r="47687" spans="102:106" ht="20.100000000000001" customHeight="1" x14ac:dyDescent="0.2">
      <c r="CX47687" s="29">
        <v>47549</v>
      </c>
      <c r="CY47687" s="29">
        <v>1.6448561731145583</v>
      </c>
      <c r="CZ47687" s="29">
        <v>1.9599553129145548</v>
      </c>
      <c r="DA47687" s="29">
        <v>2.5757800761801346</v>
      </c>
      <c r="DB47687" s="29">
        <v>3.2903913126824071</v>
      </c>
    </row>
    <row r="47688" spans="102:106" ht="20.100000000000001" customHeight="1" x14ac:dyDescent="0.2">
      <c r="CX47688" s="29">
        <v>47550</v>
      </c>
      <c r="CY47688" s="29">
        <v>1.6448561730614928</v>
      </c>
      <c r="CZ47688" s="29">
        <v>1.9599553130965388</v>
      </c>
      <c r="DA47688" s="29">
        <v>2.5757800772153105</v>
      </c>
      <c r="DB47688" s="29">
        <v>3.2903913155303739</v>
      </c>
    </row>
    <row r="47689" spans="102:106" ht="20.100000000000001" customHeight="1" x14ac:dyDescent="0.2">
      <c r="CX47689" s="29">
        <v>47551</v>
      </c>
      <c r="CY47689" s="29">
        <v>1.6448561730061968</v>
      </c>
      <c r="CZ47689" s="29">
        <v>1.959955313278825</v>
      </c>
      <c r="DA47689" s="29">
        <v>2.5757800782504363</v>
      </c>
      <c r="DB47689" s="29">
        <v>3.2903913183774725</v>
      </c>
    </row>
    <row r="47690" spans="102:106" ht="20.100000000000001" customHeight="1" x14ac:dyDescent="0.2">
      <c r="CX47690" s="29">
        <v>47552</v>
      </c>
      <c r="CY47690" s="29">
        <v>1.6448561729551341</v>
      </c>
      <c r="CZ47690" s="29">
        <v>1.9599553134614678</v>
      </c>
      <c r="DA47690" s="29">
        <v>2.5757800792855852</v>
      </c>
      <c r="DB47690" s="29">
        <v>3.2903913212253961</v>
      </c>
    </row>
    <row r="47691" spans="102:106" ht="20.100000000000001" customHeight="1" x14ac:dyDescent="0.2">
      <c r="CX47691" s="29">
        <v>47553</v>
      </c>
      <c r="CY47691" s="29">
        <v>1.6448561729019324</v>
      </c>
      <c r="CZ47691" s="29">
        <v>1.9599553136445222</v>
      </c>
      <c r="DA47691" s="29">
        <v>2.5757800803208282</v>
      </c>
      <c r="DB47691" s="29">
        <v>3.2903913240726341</v>
      </c>
    </row>
    <row r="47692" spans="102:106" ht="20.100000000000001" customHeight="1" x14ac:dyDescent="0.2">
      <c r="CX47692" s="29">
        <v>47554</v>
      </c>
      <c r="CY47692" s="29">
        <v>1.644856172846638</v>
      </c>
      <c r="CZ47692" s="29">
        <v>1.9599553138280426</v>
      </c>
      <c r="DA47692" s="29">
        <v>2.5757800813562377</v>
      </c>
      <c r="DB47692" s="29">
        <v>3.2903913269208815</v>
      </c>
    </row>
    <row r="47693" spans="102:106" ht="20.100000000000001" customHeight="1" x14ac:dyDescent="0.2">
      <c r="CX47693" s="29">
        <v>47555</v>
      </c>
      <c r="CY47693" s="29">
        <v>1.6448561727925051</v>
      </c>
      <c r="CZ47693" s="29">
        <v>1.9599553140093908</v>
      </c>
      <c r="DA47693" s="29">
        <v>2.5757800823898367</v>
      </c>
      <c r="DB47693" s="29">
        <v>3.2903913297670235</v>
      </c>
    </row>
    <row r="47694" spans="102:106" ht="20.100000000000001" customHeight="1" x14ac:dyDescent="0.2">
      <c r="CX47694" s="29">
        <v>47556</v>
      </c>
      <c r="CY47694" s="29">
        <v>1.6448561727395807</v>
      </c>
      <c r="CZ47694" s="29">
        <v>1.9599553141913144</v>
      </c>
      <c r="DA47694" s="29">
        <v>2.5757800834257951</v>
      </c>
      <c r="DB47694" s="29">
        <v>3.2903913326143592</v>
      </c>
    </row>
    <row r="47695" spans="102:106" ht="20.100000000000001" customHeight="1" x14ac:dyDescent="0.2">
      <c r="CX47695" s="29">
        <v>47557</v>
      </c>
      <c r="CY47695" s="29">
        <v>1.6448561726879098</v>
      </c>
      <c r="CZ47695" s="29">
        <v>1.9599553143738684</v>
      </c>
      <c r="DA47695" s="29">
        <v>2.5757800844600856</v>
      </c>
      <c r="DB47695" s="29">
        <v>3.2903913354613747</v>
      </c>
    </row>
    <row r="47696" spans="102:106" ht="20.100000000000001" customHeight="1" x14ac:dyDescent="0.2">
      <c r="CX47696" s="29">
        <v>47558</v>
      </c>
      <c r="CY47696" s="29">
        <v>1.6448561726343298</v>
      </c>
      <c r="CZ47696" s="29">
        <v>1.9599553145571069</v>
      </c>
      <c r="DA47696" s="29">
        <v>2.5757800854948307</v>
      </c>
      <c r="DB47696" s="29">
        <v>3.2903913383081642</v>
      </c>
    </row>
    <row r="47697" spans="102:106" ht="20.100000000000001" customHeight="1" x14ac:dyDescent="0.2">
      <c r="CX47697" s="29">
        <v>47559</v>
      </c>
      <c r="CY47697" s="29">
        <v>1.6448561725788853</v>
      </c>
      <c r="CZ47697" s="29">
        <v>1.9599553147383919</v>
      </c>
      <c r="DA47697" s="29">
        <v>2.5757800865301013</v>
      </c>
      <c r="DB47697" s="29">
        <v>3.2903913411548187</v>
      </c>
    </row>
    <row r="47698" spans="102:106" ht="20.100000000000001" customHeight="1" x14ac:dyDescent="0.2">
      <c r="CX47698" s="29">
        <v>47560</v>
      </c>
      <c r="CY47698" s="29">
        <v>1.6448561725248327</v>
      </c>
      <c r="CZ47698" s="29">
        <v>1.9599553149204714</v>
      </c>
      <c r="DA47698" s="29">
        <v>2.5757800875639196</v>
      </c>
      <c r="DB47698" s="29">
        <v>3.2903913440030337</v>
      </c>
    </row>
    <row r="47699" spans="102:106" ht="20.100000000000001" customHeight="1" x14ac:dyDescent="0.2">
      <c r="CX47699" s="29">
        <v>47561</v>
      </c>
      <c r="CY47699" s="29">
        <v>1.6448561724722177</v>
      </c>
      <c r="CZ47699" s="29">
        <v>1.9599553151033995</v>
      </c>
      <c r="DA47699" s="29">
        <v>2.5757800886004576</v>
      </c>
      <c r="DB47699" s="29">
        <v>3.2903913468480894</v>
      </c>
    </row>
    <row r="47700" spans="102:106" ht="20.100000000000001" customHeight="1" x14ac:dyDescent="0.2">
      <c r="CX47700" s="29">
        <v>47562</v>
      </c>
      <c r="CY47700" s="29">
        <v>1.6448561724210864</v>
      </c>
      <c r="CZ47700" s="29">
        <v>1.9599553152872311</v>
      </c>
      <c r="DA47700" s="29">
        <v>2.5757800896356868</v>
      </c>
      <c r="DB47700" s="29">
        <v>3.2903913496948891</v>
      </c>
    </row>
    <row r="47701" spans="102:106" ht="20.100000000000001" customHeight="1" x14ac:dyDescent="0.2">
      <c r="CX47701" s="29">
        <v>47563</v>
      </c>
      <c r="CY47701" s="29">
        <v>1.6448561723650641</v>
      </c>
      <c r="CZ47701" s="29">
        <v>1.9599553154693277</v>
      </c>
      <c r="DA47701" s="29">
        <v>2.5757800906696797</v>
      </c>
      <c r="DB47701" s="29">
        <v>3.2903913525403166</v>
      </c>
    </row>
    <row r="47702" spans="102:106" ht="20.100000000000001" customHeight="1" x14ac:dyDescent="0.2">
      <c r="CX47702" s="29">
        <v>47564</v>
      </c>
      <c r="CY47702" s="29">
        <v>1.6448561723138271</v>
      </c>
      <c r="CZ47702" s="29">
        <v>1.9599553156497433</v>
      </c>
      <c r="DA47702" s="29">
        <v>2.5757800917045581</v>
      </c>
      <c r="DB47702" s="29">
        <v>3.2903913553876722</v>
      </c>
    </row>
    <row r="47703" spans="102:106" ht="20.100000000000001" customHeight="1" x14ac:dyDescent="0.2">
      <c r="CX47703" s="29">
        <v>47565</v>
      </c>
      <c r="CY47703" s="29">
        <v>1.6448561722577912</v>
      </c>
      <c r="CZ47703" s="29">
        <v>1.9599553158339202</v>
      </c>
      <c r="DA47703" s="29">
        <v>2.5757800927383432</v>
      </c>
      <c r="DB47703" s="29">
        <v>3.2903913582338391</v>
      </c>
    </row>
    <row r="47704" spans="102:106" ht="20.100000000000001" customHeight="1" x14ac:dyDescent="0.2">
      <c r="CX47704" s="29">
        <v>47566</v>
      </c>
      <c r="CY47704" s="29">
        <v>1.6448561722066326</v>
      </c>
      <c r="CZ47704" s="29">
        <v>1.9599553160138319</v>
      </c>
      <c r="DA47704" s="29">
        <v>2.5757800937731572</v>
      </c>
      <c r="DB47704" s="29">
        <v>3.2903913610789091</v>
      </c>
    </row>
    <row r="47705" spans="102:106" ht="20.100000000000001" customHeight="1" x14ac:dyDescent="0.2">
      <c r="CX47705" s="29">
        <v>47567</v>
      </c>
      <c r="CY47705" s="29">
        <v>1.6448561721539772</v>
      </c>
      <c r="CZ47705" s="29">
        <v>1.9599553161976146</v>
      </c>
      <c r="DA47705" s="29">
        <v>2.5757800948070222</v>
      </c>
      <c r="DB47705" s="29">
        <v>3.2903913639245785</v>
      </c>
    </row>
    <row r="47706" spans="102:106" ht="20.100000000000001" customHeight="1" x14ac:dyDescent="0.2">
      <c r="CX47706" s="29">
        <v>47568</v>
      </c>
      <c r="CY47706" s="29">
        <v>1.6448561720966595</v>
      </c>
      <c r="CZ47706" s="29">
        <v>1.9599553163799348</v>
      </c>
      <c r="DA47706" s="29">
        <v>2.5757800958420596</v>
      </c>
      <c r="DB47706" s="29">
        <v>3.2903913667709386</v>
      </c>
    </row>
    <row r="47707" spans="102:106" ht="20.100000000000001" customHeight="1" x14ac:dyDescent="0.2">
      <c r="CX47707" s="29">
        <v>47569</v>
      </c>
      <c r="CY47707" s="29">
        <v>1.6448561720443566</v>
      </c>
      <c r="CZ47707" s="29">
        <v>1.9599553165608472</v>
      </c>
      <c r="DA47707" s="29">
        <v>2.5757800968762909</v>
      </c>
      <c r="DB47707" s="29">
        <v>3.290391369616477</v>
      </c>
    </row>
    <row r="47708" spans="102:106" ht="20.100000000000001" customHeight="1" x14ac:dyDescent="0.2">
      <c r="CX47708" s="29">
        <v>47570</v>
      </c>
      <c r="CY47708" s="29">
        <v>1.6448561719906942</v>
      </c>
      <c r="CZ47708" s="29">
        <v>1.9599553167431005</v>
      </c>
      <c r="DA47708" s="29">
        <v>2.5757800979097891</v>
      </c>
      <c r="DB47708" s="29">
        <v>3.2903913724612854</v>
      </c>
    </row>
    <row r="47709" spans="102:106" ht="20.100000000000001" customHeight="1" x14ac:dyDescent="0.2">
      <c r="CX47709" s="29">
        <v>47571</v>
      </c>
      <c r="CY47709" s="29">
        <v>1.6448561719389283</v>
      </c>
      <c r="CZ47709" s="29">
        <v>1.9599553169267496</v>
      </c>
      <c r="DA47709" s="29">
        <v>2.5757800989446751</v>
      </c>
      <c r="DB47709" s="29">
        <v>3.2903913753070602</v>
      </c>
    </row>
    <row r="47710" spans="102:106" ht="20.100000000000001" customHeight="1" x14ac:dyDescent="0.2">
      <c r="CX47710" s="29">
        <v>47572</v>
      </c>
      <c r="CY47710" s="29">
        <v>1.6448561718826837</v>
      </c>
      <c r="CZ47710" s="29">
        <v>1.9599553171091548</v>
      </c>
      <c r="DA47710" s="29">
        <v>2.5757800999789704</v>
      </c>
      <c r="DB47710" s="29">
        <v>3.2903913781522882</v>
      </c>
    </row>
    <row r="47711" spans="102:106" ht="20.100000000000001" customHeight="1" x14ac:dyDescent="0.2">
      <c r="CX47711" s="29">
        <v>47573</v>
      </c>
      <c r="CY47711" s="29">
        <v>1.6448561718316379</v>
      </c>
      <c r="CZ47711" s="29">
        <v>1.9599553172903705</v>
      </c>
      <c r="DA47711" s="29">
        <v>2.5757801010147978</v>
      </c>
      <c r="DB47711" s="29">
        <v>3.2903913809970611</v>
      </c>
    </row>
    <row r="47712" spans="102:106" ht="20.100000000000001" customHeight="1" x14ac:dyDescent="0.2">
      <c r="CX47712" s="29">
        <v>47574</v>
      </c>
      <c r="CY47712" s="29">
        <v>1.6448561717794155</v>
      </c>
      <c r="CZ47712" s="29">
        <v>1.9599553174731459</v>
      </c>
      <c r="DA47712" s="29">
        <v>2.5757801020481281</v>
      </c>
      <c r="DB47712" s="29">
        <v>3.2903913838430747</v>
      </c>
    </row>
    <row r="47713" spans="102:106" ht="20.100000000000001" customHeight="1" x14ac:dyDescent="0.2">
      <c r="CX47713" s="29">
        <v>47575</v>
      </c>
      <c r="CY47713" s="29">
        <v>1.6448561717228518</v>
      </c>
      <c r="CZ47713" s="29">
        <v>1.959955317654841</v>
      </c>
      <c r="DA47713" s="29">
        <v>2.5757801030810832</v>
      </c>
      <c r="DB47713" s="29">
        <v>3.2903913866872139</v>
      </c>
    </row>
    <row r="47714" spans="102:106" ht="20.100000000000001" customHeight="1" x14ac:dyDescent="0.2">
      <c r="CX47714" s="29">
        <v>47576</v>
      </c>
      <c r="CY47714" s="29">
        <v>1.6448561716684136</v>
      </c>
      <c r="CZ47714" s="29">
        <v>1.9599553178382052</v>
      </c>
      <c r="DA47714" s="29">
        <v>2.5757801041157857</v>
      </c>
      <c r="DB47714" s="29">
        <v>3.2903913895311723</v>
      </c>
    </row>
    <row r="47715" spans="102:106" ht="20.100000000000001" customHeight="1" x14ac:dyDescent="0.2">
      <c r="CX47715" s="29">
        <v>47577</v>
      </c>
      <c r="CY47715" s="29">
        <v>1.6448561716161474</v>
      </c>
      <c r="CZ47715" s="29">
        <v>1.9599553180179032</v>
      </c>
      <c r="DA47715" s="29">
        <v>2.5757801051502569</v>
      </c>
      <c r="DB47715" s="29">
        <v>3.2903913923766472</v>
      </c>
    </row>
    <row r="47716" spans="102:106" ht="20.100000000000001" customHeight="1" x14ac:dyDescent="0.2">
      <c r="CX47716" s="29">
        <v>47578</v>
      </c>
      <c r="CY47716" s="29">
        <v>1.6448561715628878</v>
      </c>
      <c r="CZ47716" s="29">
        <v>1.9599553182020748</v>
      </c>
      <c r="DA47716" s="29">
        <v>2.5757801061845682</v>
      </c>
      <c r="DB47716" s="29">
        <v>3.2903913952205217</v>
      </c>
    </row>
    <row r="47717" spans="102:106" ht="20.100000000000001" customHeight="1" x14ac:dyDescent="0.2">
      <c r="CX47717" s="29">
        <v>47579</v>
      </c>
      <c r="CY47717" s="29">
        <v>1.6448561715086805</v>
      </c>
      <c r="CZ47717" s="29">
        <v>1.9599553183826894</v>
      </c>
      <c r="DA47717" s="29">
        <v>2.5757801072187916</v>
      </c>
      <c r="DB47717" s="29">
        <v>3.2903913980660957</v>
      </c>
    </row>
    <row r="47718" spans="102:106" ht="20.100000000000001" customHeight="1" x14ac:dyDescent="0.2">
      <c r="CX47718" s="29">
        <v>47580</v>
      </c>
      <c r="CY47718" s="29">
        <v>1.6448561714567824</v>
      </c>
      <c r="CZ47718" s="29">
        <v>1.9599553185651917</v>
      </c>
      <c r="DA47718" s="29">
        <v>2.5757801082509491</v>
      </c>
      <c r="DB47718" s="29">
        <v>3.2903914009102517</v>
      </c>
    </row>
    <row r="47719" spans="102:106" ht="20.100000000000001" customHeight="1" x14ac:dyDescent="0.2">
      <c r="CX47719" s="29">
        <v>47581</v>
      </c>
      <c r="CY47719" s="29">
        <v>1.6448561714040288</v>
      </c>
      <c r="CZ47719" s="29">
        <v>1.959955318746941</v>
      </c>
      <c r="DA47719" s="29">
        <v>2.5757801092852124</v>
      </c>
      <c r="DB47719" s="29">
        <v>3.2903914037546866</v>
      </c>
    </row>
    <row r="47720" spans="102:106" ht="20.100000000000001" customHeight="1" x14ac:dyDescent="0.2">
      <c r="CX47720" s="29">
        <v>47582</v>
      </c>
      <c r="CY47720" s="29">
        <v>1.644856171350465</v>
      </c>
      <c r="CZ47720" s="29">
        <v>1.9599553189306873</v>
      </c>
      <c r="DA47720" s="29">
        <v>2.5757801103196027</v>
      </c>
      <c r="DB47720" s="29">
        <v>3.290391406597887</v>
      </c>
    </row>
    <row r="47721" spans="102:106" ht="20.100000000000001" customHeight="1" x14ac:dyDescent="0.2">
      <c r="CX47721" s="29">
        <v>47583</v>
      </c>
      <c r="CY47721" s="29">
        <v>1.6448561712961369</v>
      </c>
      <c r="CZ47721" s="29">
        <v>1.9599553191110948</v>
      </c>
      <c r="DA47721" s="29">
        <v>2.5757801113541925</v>
      </c>
      <c r="DB47721" s="29">
        <v>3.2903914094415492</v>
      </c>
    </row>
    <row r="47722" spans="102:106" ht="20.100000000000001" customHeight="1" x14ac:dyDescent="0.2">
      <c r="CX47722" s="29">
        <v>47584</v>
      </c>
      <c r="CY47722" s="29">
        <v>1.6448561712410901</v>
      </c>
      <c r="CZ47722" s="29">
        <v>1.9599553192936086</v>
      </c>
      <c r="DA47722" s="29">
        <v>2.5757801123870028</v>
      </c>
      <c r="DB47722" s="29">
        <v>3.2903914122857656</v>
      </c>
    </row>
    <row r="47723" spans="102:106" ht="20.100000000000001" customHeight="1" x14ac:dyDescent="0.2">
      <c r="CX47723" s="29">
        <v>47585</v>
      </c>
      <c r="CY47723" s="29">
        <v>1.6448561711885819</v>
      </c>
      <c r="CZ47723" s="29">
        <v>1.9599553194755881</v>
      </c>
      <c r="DA47723" s="29">
        <v>2.5757801134201559</v>
      </c>
      <c r="DB47723" s="29">
        <v>3.2903914151290219</v>
      </c>
    </row>
    <row r="47724" spans="102:106" ht="20.100000000000001" customHeight="1" x14ac:dyDescent="0.2">
      <c r="CX47724" s="29">
        <v>47586</v>
      </c>
      <c r="CY47724" s="29">
        <v>1.6448561711354466</v>
      </c>
      <c r="CZ47724" s="29">
        <v>1.9599553196570874</v>
      </c>
      <c r="DA47724" s="29">
        <v>2.5757801144557737</v>
      </c>
      <c r="DB47724" s="29">
        <v>3.2903914179730149</v>
      </c>
    </row>
    <row r="47725" spans="102:106" ht="20.100000000000001" customHeight="1" x14ac:dyDescent="0.2">
      <c r="CX47725" s="29">
        <v>47587</v>
      </c>
      <c r="CY47725" s="29">
        <v>1.64485617108173</v>
      </c>
      <c r="CZ47725" s="29">
        <v>1.959955319840857</v>
      </c>
      <c r="DA47725" s="29">
        <v>2.575780115489827</v>
      </c>
      <c r="DB47725" s="29">
        <v>3.2903914208162321</v>
      </c>
    </row>
    <row r="47726" spans="102:106" ht="20.100000000000001" customHeight="1" x14ac:dyDescent="0.2">
      <c r="CX47726" s="29">
        <v>47588</v>
      </c>
      <c r="CY47726" s="29">
        <v>1.6448561710274783</v>
      </c>
      <c r="CZ47726" s="29">
        <v>1.95995532002156</v>
      </c>
      <c r="DA47726" s="29">
        <v>2.5757801165223873</v>
      </c>
      <c r="DB47726" s="29">
        <v>3.290391423658765</v>
      </c>
    </row>
    <row r="47727" spans="102:106" ht="20.100000000000001" customHeight="1" x14ac:dyDescent="0.2">
      <c r="CX47727" s="29">
        <v>47589</v>
      </c>
      <c r="CY47727" s="29">
        <v>1.6448561709759486</v>
      </c>
      <c r="CZ47727" s="29">
        <v>1.9599553202046427</v>
      </c>
      <c r="DA47727" s="29">
        <v>2.5757801175555781</v>
      </c>
      <c r="DB47727" s="29">
        <v>3.2903914265023086</v>
      </c>
    </row>
    <row r="47728" spans="102:106" ht="20.100000000000001" customHeight="1" x14ac:dyDescent="0.2">
      <c r="CX47728" s="29">
        <v>47590</v>
      </c>
      <c r="CY47728" s="29">
        <v>1.6448561709207634</v>
      </c>
      <c r="CZ47728" s="29">
        <v>1.9599553203874633</v>
      </c>
      <c r="DA47728" s="29">
        <v>2.5757801185894693</v>
      </c>
      <c r="DB47728" s="29">
        <v>3.2903914293453518</v>
      </c>
    </row>
    <row r="47729" spans="102:106" ht="20.100000000000001" customHeight="1" x14ac:dyDescent="0.2">
      <c r="CX47729" s="29">
        <v>47591</v>
      </c>
      <c r="CY47729" s="29">
        <v>1.6448561708683918</v>
      </c>
      <c r="CZ47729" s="29">
        <v>1.9599553205700773</v>
      </c>
      <c r="DA47729" s="29">
        <v>2.5757801196220833</v>
      </c>
      <c r="DB47729" s="29">
        <v>3.2903914321895895</v>
      </c>
    </row>
    <row r="47730" spans="102:106" ht="20.100000000000001" customHeight="1" x14ac:dyDescent="0.2">
      <c r="CX47730" s="29">
        <v>47592</v>
      </c>
      <c r="CY47730" s="29">
        <v>1.6448561708156679</v>
      </c>
      <c r="CZ47730" s="29">
        <v>1.959955320749843</v>
      </c>
      <c r="DA47730" s="29">
        <v>2.575780120655542</v>
      </c>
      <c r="DB47730" s="29">
        <v>3.2903914350319043</v>
      </c>
    </row>
    <row r="47731" spans="102:106" ht="20.100000000000001" customHeight="1" x14ac:dyDescent="0.2">
      <c r="CX47731" s="29">
        <v>47593</v>
      </c>
      <c r="CY47731" s="29">
        <v>1.6448561707626372</v>
      </c>
      <c r="CZ47731" s="29">
        <v>1.9599553209322067</v>
      </c>
      <c r="DA47731" s="29">
        <v>2.5757801216899168</v>
      </c>
      <c r="DB47731" s="29">
        <v>3.2903914378739918</v>
      </c>
    </row>
    <row r="47732" spans="102:106" ht="20.100000000000001" customHeight="1" x14ac:dyDescent="0.2">
      <c r="CX47732" s="29">
        <v>47594</v>
      </c>
      <c r="CY47732" s="29">
        <v>1.6448561707093461</v>
      </c>
      <c r="CZ47732" s="29">
        <v>1.9599553211145264</v>
      </c>
      <c r="DA47732" s="29">
        <v>2.5757801227232289</v>
      </c>
      <c r="DB47732" s="29">
        <v>3.2903914407175501</v>
      </c>
    </row>
    <row r="47733" spans="102:106" ht="20.100000000000001" customHeight="1" x14ac:dyDescent="0.2">
      <c r="CX47733" s="29">
        <v>47595</v>
      </c>
      <c r="CY47733" s="29">
        <v>1.6448561706558402</v>
      </c>
      <c r="CZ47733" s="29">
        <v>1.9599553212968575</v>
      </c>
      <c r="DA47733" s="29">
        <v>2.5757801237555507</v>
      </c>
      <c r="DB47733" s="29">
        <v>3.290391443559459</v>
      </c>
    </row>
    <row r="47734" spans="102:106" ht="20.100000000000001" customHeight="1" x14ac:dyDescent="0.2">
      <c r="CX47734" s="29">
        <v>47596</v>
      </c>
      <c r="CY47734" s="29">
        <v>1.6448561706021647</v>
      </c>
      <c r="CZ47734" s="29">
        <v>1.9599553214792544</v>
      </c>
      <c r="DA47734" s="29">
        <v>2.5757801247890035</v>
      </c>
      <c r="DB47734" s="29">
        <v>3.2903914464014159</v>
      </c>
    </row>
    <row r="47735" spans="102:106" ht="20.100000000000001" customHeight="1" x14ac:dyDescent="0.2">
      <c r="CX47735" s="29">
        <v>47597</v>
      </c>
      <c r="CY47735" s="29">
        <v>1.6448561705483657</v>
      </c>
      <c r="CZ47735" s="29">
        <v>1.9599553216590757</v>
      </c>
      <c r="DA47735" s="29">
        <v>2.5757801258236599</v>
      </c>
      <c r="DB47735" s="29">
        <v>3.2903914492435131</v>
      </c>
    </row>
    <row r="47736" spans="102:106" ht="20.100000000000001" customHeight="1" x14ac:dyDescent="0.2">
      <c r="CX47736" s="29">
        <v>47598</v>
      </c>
      <c r="CY47736" s="29">
        <v>1.6448561704944891</v>
      </c>
      <c r="CZ47736" s="29">
        <v>1.9599553218417678</v>
      </c>
      <c r="DA47736" s="29">
        <v>2.5757801268575404</v>
      </c>
      <c r="DB47736" s="29">
        <v>3.2903914520858408</v>
      </c>
    </row>
    <row r="47737" spans="102:106" ht="20.100000000000001" customHeight="1" x14ac:dyDescent="0.2">
      <c r="CX47737" s="29">
        <v>47599</v>
      </c>
      <c r="CY47737" s="29">
        <v>1.6448561704405806</v>
      </c>
      <c r="CZ47737" s="29">
        <v>1.959955322024689</v>
      </c>
      <c r="DA47737" s="29">
        <v>2.5757801278907162</v>
      </c>
      <c r="DB47737" s="29">
        <v>3.2903914549284909</v>
      </c>
    </row>
    <row r="47738" spans="102:106" ht="20.100000000000001" customHeight="1" x14ac:dyDescent="0.2">
      <c r="CX47738" s="29">
        <v>47600</v>
      </c>
      <c r="CY47738" s="29">
        <v>1.644856170386686</v>
      </c>
      <c r="CZ47738" s="29">
        <v>1.9599553222078938</v>
      </c>
      <c r="DA47738" s="29">
        <v>2.5757801289232591</v>
      </c>
      <c r="DB47738" s="29">
        <v>3.2903914577699509</v>
      </c>
    </row>
    <row r="47739" spans="102:106" ht="20.100000000000001" customHeight="1" x14ac:dyDescent="0.2">
      <c r="CX47739" s="29">
        <v>47601</v>
      </c>
      <c r="CY47739" s="29">
        <v>1.6448561703360636</v>
      </c>
      <c r="CZ47739" s="29">
        <v>1.9599553223887416</v>
      </c>
      <c r="DA47739" s="29">
        <v>2.5757801299552421</v>
      </c>
      <c r="DB47739" s="29">
        <v>3.2903914606119167</v>
      </c>
    </row>
    <row r="47740" spans="102:106" ht="20.100000000000001" customHeight="1" x14ac:dyDescent="0.2">
      <c r="CX47740" s="29">
        <v>47602</v>
      </c>
      <c r="CY47740" s="29">
        <v>1.6448561702823337</v>
      </c>
      <c r="CZ47740" s="29">
        <v>1.9599553225699817</v>
      </c>
      <c r="DA47740" s="29">
        <v>2.5757801309887856</v>
      </c>
      <c r="DB47740" s="29">
        <v>3.2903914634528739</v>
      </c>
    </row>
    <row r="47741" spans="102:106" ht="20.100000000000001" customHeight="1" x14ac:dyDescent="0.2">
      <c r="CX47741" s="29">
        <v>47603</v>
      </c>
      <c r="CY47741" s="29">
        <v>1.644856170228755</v>
      </c>
      <c r="CZ47741" s="29">
        <v>1.9599553227543653</v>
      </c>
      <c r="DA47741" s="29">
        <v>2.5757801320219116</v>
      </c>
      <c r="DB47741" s="29">
        <v>3.29039146629452</v>
      </c>
    </row>
    <row r="47742" spans="102:106" ht="20.100000000000001" customHeight="1" x14ac:dyDescent="0.2">
      <c r="CX47742" s="29">
        <v>47604</v>
      </c>
      <c r="CY47742" s="29">
        <v>1.6448561701753728</v>
      </c>
      <c r="CZ47742" s="29">
        <v>1.9599553229338591</v>
      </c>
      <c r="DA47742" s="29">
        <v>2.5757801330546917</v>
      </c>
      <c r="DB47742" s="29">
        <v>3.2903914691369476</v>
      </c>
    </row>
    <row r="47743" spans="102:106" ht="20.100000000000001" customHeight="1" x14ac:dyDescent="0.2">
      <c r="CX47743" s="29">
        <v>47605</v>
      </c>
      <c r="CY47743" s="29">
        <v>1.6448561701222337</v>
      </c>
      <c r="CZ47743" s="29">
        <v>1.9599553231166051</v>
      </c>
      <c r="DA47743" s="29">
        <v>2.5757801340871973</v>
      </c>
      <c r="DB47743" s="29">
        <v>3.2903914719770362</v>
      </c>
    </row>
    <row r="47744" spans="102:106" ht="20.100000000000001" customHeight="1" x14ac:dyDescent="0.2">
      <c r="CX47744" s="29">
        <v>47606</v>
      </c>
      <c r="CY47744" s="29">
        <v>1.6448561700661701</v>
      </c>
      <c r="CZ47744" s="29">
        <v>1.9599553232972662</v>
      </c>
      <c r="DA47744" s="29">
        <v>2.5757801351195</v>
      </c>
      <c r="DB47744" s="29">
        <v>3.2903914748180876</v>
      </c>
    </row>
    <row r="47745" spans="102:106" ht="20.100000000000001" customHeight="1" x14ac:dyDescent="0.2">
      <c r="CX47745" s="29">
        <v>47607</v>
      </c>
      <c r="CY47745" s="29">
        <v>1.6448561700136533</v>
      </c>
      <c r="CZ47745" s="29">
        <v>1.959955323481289</v>
      </c>
      <c r="DA47745" s="29">
        <v>2.5757801361537229</v>
      </c>
      <c r="DB47745" s="29">
        <v>3.2903914776601946</v>
      </c>
    </row>
    <row r="47746" spans="102:106" ht="20.100000000000001" customHeight="1" x14ac:dyDescent="0.2">
      <c r="CX47746" s="29">
        <v>47608</v>
      </c>
      <c r="CY47746" s="29">
        <v>1.6448561699615163</v>
      </c>
      <c r="CZ47746" s="29">
        <v>1.9599553236633354</v>
      </c>
      <c r="DA47746" s="29">
        <v>2.5757801371858347</v>
      </c>
      <c r="DB47746" s="29">
        <v>3.290391480500237</v>
      </c>
    </row>
    <row r="47747" spans="102:106" ht="20.100000000000001" customHeight="1" x14ac:dyDescent="0.2">
      <c r="CX47747" s="29">
        <v>47609</v>
      </c>
      <c r="CY47747" s="29">
        <v>1.6448561699065918</v>
      </c>
      <c r="CZ47747" s="29">
        <v>1.9599553238434597</v>
      </c>
      <c r="DA47747" s="29">
        <v>2.5757801382179584</v>
      </c>
      <c r="DB47747" s="29">
        <v>3.2903914833415184</v>
      </c>
    </row>
    <row r="47748" spans="102:106" ht="20.100000000000001" customHeight="1" x14ac:dyDescent="0.2">
      <c r="CX47748" s="29">
        <v>47610</v>
      </c>
      <c r="CY47748" s="29">
        <v>1.6448561698521384</v>
      </c>
      <c r="CZ47748" s="29">
        <v>1.9599553240271099</v>
      </c>
      <c r="DA47748" s="29">
        <v>2.5757801392522182</v>
      </c>
      <c r="DB47748" s="29">
        <v>3.2903914861825232</v>
      </c>
    </row>
    <row r="47749" spans="102:106" ht="20.100000000000001" customHeight="1" x14ac:dyDescent="0.2">
      <c r="CX47749" s="29">
        <v>47611</v>
      </c>
      <c r="CY47749" s="29">
        <v>1.6448561698014157</v>
      </c>
      <c r="CZ47749" s="29">
        <v>1.9599553242089469</v>
      </c>
      <c r="DA47749" s="29">
        <v>2.5757801402845804</v>
      </c>
      <c r="DB47749" s="29">
        <v>3.2903914890233432</v>
      </c>
    </row>
    <row r="47750" spans="102:106" ht="20.100000000000001" customHeight="1" x14ac:dyDescent="0.2">
      <c r="CX47750" s="29">
        <v>47612</v>
      </c>
      <c r="CY47750" s="29">
        <v>1.6448561697448292</v>
      </c>
      <c r="CZ47750" s="29">
        <v>1.9599553243917223</v>
      </c>
      <c r="DA47750" s="29">
        <v>2.5757801413171699</v>
      </c>
      <c r="DB47750" s="29">
        <v>3.2903914918624659</v>
      </c>
    </row>
    <row r="47751" spans="102:106" ht="20.100000000000001" customHeight="1" x14ac:dyDescent="0.2">
      <c r="CX47751" s="29">
        <v>47613</v>
      </c>
      <c r="CY47751" s="29">
        <v>1.6448561696952777</v>
      </c>
      <c r="CZ47751" s="29">
        <v>1.9599553245727934</v>
      </c>
      <c r="DA47751" s="29">
        <v>2.5757801423500579</v>
      </c>
      <c r="DB47751" s="29">
        <v>3.2903914947031914</v>
      </c>
    </row>
    <row r="47752" spans="102:106" ht="20.100000000000001" customHeight="1" x14ac:dyDescent="0.2">
      <c r="CX47752" s="29">
        <v>47614</v>
      </c>
      <c r="CY47752" s="29">
        <v>1.6448561696399537</v>
      </c>
      <c r="CZ47752" s="29">
        <v>1.9599553247549115</v>
      </c>
      <c r="DA47752" s="29">
        <v>2.5757801433812646</v>
      </c>
      <c r="DB47752" s="29">
        <v>3.2903914975440074</v>
      </c>
    </row>
    <row r="47753" spans="102:106" ht="20.100000000000001" customHeight="1" x14ac:dyDescent="0.2">
      <c r="CX47753" s="29">
        <v>47615</v>
      </c>
      <c r="CY47753" s="29">
        <v>1.6448561695853301</v>
      </c>
      <c r="CZ47753" s="29">
        <v>1.9599553249354349</v>
      </c>
      <c r="DA47753" s="29">
        <v>2.5757801444129131</v>
      </c>
      <c r="DB47753" s="29">
        <v>3.2903915003833992</v>
      </c>
    </row>
    <row r="47754" spans="102:106" ht="20.100000000000001" customHeight="1" x14ac:dyDescent="0.2">
      <c r="CX47754" s="29">
        <v>47616</v>
      </c>
      <c r="CY47754" s="29">
        <v>1.6448561695346653</v>
      </c>
      <c r="CZ47754" s="29">
        <v>1.9599553251171136</v>
      </c>
      <c r="DA47754" s="29">
        <v>2.5757801454471263</v>
      </c>
      <c r="DB47754" s="29">
        <v>3.2903915032230642</v>
      </c>
    </row>
    <row r="47755" spans="102:106" ht="20.100000000000001" customHeight="1" x14ac:dyDescent="0.2">
      <c r="CX47755" s="29">
        <v>47617</v>
      </c>
      <c r="CY47755" s="29">
        <v>1.6448561694783648</v>
      </c>
      <c r="CZ47755" s="29">
        <v>1.9599553253000035</v>
      </c>
      <c r="DA47755" s="29">
        <v>2.5757801464778209</v>
      </c>
      <c r="DB47755" s="29">
        <v>3.2903915060630933</v>
      </c>
    </row>
    <row r="47756" spans="102:106" ht="20.100000000000001" customHeight="1" x14ac:dyDescent="0.2">
      <c r="CX47756" s="29">
        <v>47618</v>
      </c>
      <c r="CY47756" s="29">
        <v>1.6448561694261155</v>
      </c>
      <c r="CZ47756" s="29">
        <v>1.9599553254814612</v>
      </c>
      <c r="DA47756" s="29">
        <v>2.5757801475112241</v>
      </c>
      <c r="DB47756" s="29">
        <v>3.2903915089035785</v>
      </c>
    </row>
    <row r="47757" spans="102:106" ht="20.100000000000001" customHeight="1" x14ac:dyDescent="0.2">
      <c r="CX47757" s="29">
        <v>47619</v>
      </c>
      <c r="CY47757" s="29">
        <v>1.6448561693747488</v>
      </c>
      <c r="CZ47757" s="29">
        <v>1.9599553256642388</v>
      </c>
      <c r="DA47757" s="29">
        <v>2.5757801485433034</v>
      </c>
      <c r="DB47757" s="29">
        <v>3.2903915117430049</v>
      </c>
    </row>
    <row r="47758" spans="102:106" ht="20.100000000000001" customHeight="1" x14ac:dyDescent="0.2">
      <c r="CX47758" s="29">
        <v>47620</v>
      </c>
      <c r="CY47758" s="29">
        <v>1.644856169321097</v>
      </c>
      <c r="CZ47758" s="29">
        <v>1.959955325845693</v>
      </c>
      <c r="DA47758" s="29">
        <v>2.5757801495761821</v>
      </c>
      <c r="DB47758" s="29">
        <v>3.2903915145814642</v>
      </c>
    </row>
    <row r="47759" spans="102:106" ht="20.100000000000001" customHeight="1" x14ac:dyDescent="0.2">
      <c r="CX47759" s="29">
        <v>47621</v>
      </c>
      <c r="CY47759" s="29">
        <v>1.6448561692652055</v>
      </c>
      <c r="CZ47759" s="29">
        <v>1.959955326028576</v>
      </c>
      <c r="DA47759" s="29">
        <v>2.5757801506078799</v>
      </c>
      <c r="DB47759" s="29">
        <v>3.2903915174222593</v>
      </c>
    </row>
    <row r="47760" spans="102:106" ht="20.100000000000001" customHeight="1" x14ac:dyDescent="0.2">
      <c r="CX47760" s="29">
        <v>47622</v>
      </c>
      <c r="CY47760" s="29">
        <v>1.6448561692135479</v>
      </c>
      <c r="CZ47760" s="29">
        <v>1.9599553262102447</v>
      </c>
      <c r="DA47760" s="29">
        <v>2.5757801516405214</v>
      </c>
      <c r="DB47760" s="29">
        <v>3.2903915202606644</v>
      </c>
    </row>
    <row r="47761" spans="102:106" ht="20.100000000000001" customHeight="1" x14ac:dyDescent="0.2">
      <c r="CX47761" s="29">
        <v>47623</v>
      </c>
      <c r="CY47761" s="29">
        <v>1.6448561691597425</v>
      </c>
      <c r="CZ47761" s="29">
        <v>1.9599553263907539</v>
      </c>
      <c r="DA47761" s="29">
        <v>2.5757801526721251</v>
      </c>
      <c r="DB47761" s="29">
        <v>3.290391523099983</v>
      </c>
    </row>
    <row r="47762" spans="102:106" ht="20.100000000000001" customHeight="1" x14ac:dyDescent="0.2">
      <c r="CX47762" s="29">
        <v>47624</v>
      </c>
      <c r="CY47762" s="29">
        <v>1.6448561691070485</v>
      </c>
      <c r="CZ47762" s="29">
        <v>1.9599553265728549</v>
      </c>
      <c r="DA47762" s="29">
        <v>2.5757801537048142</v>
      </c>
      <c r="DB47762" s="29">
        <v>3.2903915259386993</v>
      </c>
    </row>
    <row r="47763" spans="102:106" ht="20.100000000000001" customHeight="1" x14ac:dyDescent="0.2">
      <c r="CX47763" s="29">
        <v>47625</v>
      </c>
      <c r="CY47763" s="29">
        <v>1.6448561690522976</v>
      </c>
      <c r="CZ47763" s="29">
        <v>1.9599553267539049</v>
      </c>
      <c r="DA47763" s="29">
        <v>2.5757801547366093</v>
      </c>
      <c r="DB47763" s="29">
        <v>3.2903915287785122</v>
      </c>
    </row>
    <row r="47764" spans="102:106" ht="20.100000000000001" customHeight="1" x14ac:dyDescent="0.2">
      <c r="CX47764" s="29">
        <v>47626</v>
      </c>
      <c r="CY47764" s="29">
        <v>1.6448561689987495</v>
      </c>
      <c r="CZ47764" s="29">
        <v>1.9599553269366559</v>
      </c>
      <c r="DA47764" s="29">
        <v>2.5757801557675815</v>
      </c>
      <c r="DB47764" s="29">
        <v>3.2903915316162999</v>
      </c>
    </row>
    <row r="47765" spans="102:106" ht="20.100000000000001" customHeight="1" x14ac:dyDescent="0.2">
      <c r="CX47765" s="29">
        <v>47627</v>
      </c>
      <c r="CY47765" s="29">
        <v>1.6448561689464498</v>
      </c>
      <c r="CZ47765" s="29">
        <v>1.9599553271184651</v>
      </c>
      <c r="DA47765" s="29">
        <v>2.5757801567998544</v>
      </c>
      <c r="DB47765" s="29">
        <v>3.2903915344553667</v>
      </c>
    </row>
    <row r="47766" spans="102:106" ht="20.100000000000001" customHeight="1" x14ac:dyDescent="0.2">
      <c r="CX47766" s="29">
        <v>47628</v>
      </c>
      <c r="CY47766" s="29">
        <v>1.6448561688922303</v>
      </c>
      <c r="CZ47766" s="29">
        <v>1.9599553272993864</v>
      </c>
      <c r="DA47766" s="29">
        <v>2.575780157831447</v>
      </c>
      <c r="DB47766" s="29">
        <v>3.2903915372941972</v>
      </c>
    </row>
    <row r="47767" spans="102:106" ht="20.100000000000001" customHeight="1" x14ac:dyDescent="0.2">
      <c r="CX47767" s="29">
        <v>47629</v>
      </c>
      <c r="CY47767" s="29">
        <v>1.644856168839351</v>
      </c>
      <c r="CZ47767" s="29">
        <v>1.9599553274821724</v>
      </c>
      <c r="DA47767" s="29">
        <v>2.5757801588644837</v>
      </c>
      <c r="DB47767" s="29">
        <v>3.2903915401328829</v>
      </c>
    </row>
    <row r="47768" spans="102:106" ht="20.100000000000001" customHeight="1" x14ac:dyDescent="0.2">
      <c r="CX47768" s="29">
        <v>47630</v>
      </c>
      <c r="CY47768" s="29">
        <v>1.6448561687878571</v>
      </c>
      <c r="CZ47768" s="29">
        <v>1.9599553276641795</v>
      </c>
      <c r="DA47768" s="29">
        <v>2.575780159894931</v>
      </c>
      <c r="DB47768" s="29">
        <v>3.2903915429715163</v>
      </c>
    </row>
    <row r="47769" spans="102:106" ht="20.100000000000001" customHeight="1" x14ac:dyDescent="0.2">
      <c r="CX47769" s="29">
        <v>47631</v>
      </c>
      <c r="CY47769" s="29">
        <v>1.6448561687313661</v>
      </c>
      <c r="CZ47769" s="29">
        <v>1.959955327845462</v>
      </c>
      <c r="DA47769" s="29">
        <v>2.5757801609269655</v>
      </c>
      <c r="DB47769" s="29">
        <v>3.2903915458085811</v>
      </c>
    </row>
    <row r="47770" spans="102:106" ht="20.100000000000001" customHeight="1" x14ac:dyDescent="0.2">
      <c r="CX47770" s="29">
        <v>47632</v>
      </c>
      <c r="CY47770" s="29">
        <v>1.6448561686795662</v>
      </c>
      <c r="CZ47770" s="29">
        <v>1.9599553280260746</v>
      </c>
      <c r="DA47770" s="29">
        <v>2.5757801619586056</v>
      </c>
      <c r="DB47770" s="29">
        <v>3.2903915486457751</v>
      </c>
    </row>
    <row r="47771" spans="102:106" ht="20.100000000000001" customHeight="1" x14ac:dyDescent="0.2">
      <c r="CX47771" s="29">
        <v>47633</v>
      </c>
      <c r="CY47771" s="29">
        <v>1.644856168626075</v>
      </c>
      <c r="CZ47771" s="29">
        <v>1.9599553282087694</v>
      </c>
      <c r="DA47771" s="29">
        <v>2.5757801629899242</v>
      </c>
      <c r="DB47771" s="29">
        <v>3.2903915514847966</v>
      </c>
    </row>
    <row r="47772" spans="102:106" ht="20.100000000000001" customHeight="1" x14ac:dyDescent="0.2">
      <c r="CX47772" s="29">
        <v>47634</v>
      </c>
      <c r="CY47772" s="29">
        <v>1.6448561685741521</v>
      </c>
      <c r="CZ47772" s="29">
        <v>1.9599553283909028</v>
      </c>
      <c r="DA47772" s="29">
        <v>2.575780164020991</v>
      </c>
      <c r="DB47772" s="29">
        <v>3.2903915543225239</v>
      </c>
    </row>
    <row r="47773" spans="102:106" ht="20.100000000000001" customHeight="1" x14ac:dyDescent="0.2">
      <c r="CX47773" s="29">
        <v>47635</v>
      </c>
      <c r="CY47773" s="29">
        <v>1.6448561685206287</v>
      </c>
      <c r="CZ47773" s="29">
        <v>1.9599553285725297</v>
      </c>
      <c r="DA47773" s="29">
        <v>2.5757801650539314</v>
      </c>
      <c r="DB47773" s="29">
        <v>3.290391557160655</v>
      </c>
    </row>
    <row r="47774" spans="102:106" ht="20.100000000000001" customHeight="1" x14ac:dyDescent="0.2">
      <c r="CX47774" s="29">
        <v>47636</v>
      </c>
      <c r="CY47774" s="29">
        <v>1.6448561684655501</v>
      </c>
      <c r="CZ47774" s="29">
        <v>1.9599553287537039</v>
      </c>
      <c r="DA47774" s="29">
        <v>2.5757801660847117</v>
      </c>
      <c r="DB47774" s="29">
        <v>3.2903915599976745</v>
      </c>
    </row>
    <row r="47775" spans="102:106" ht="20.100000000000001" customHeight="1" x14ac:dyDescent="0.2">
      <c r="CX47775" s="29">
        <v>47637</v>
      </c>
      <c r="CY47775" s="29">
        <v>1.6448561684121772</v>
      </c>
      <c r="CZ47775" s="29">
        <v>1.9599553289344807</v>
      </c>
      <c r="DA47775" s="29">
        <v>2.5757801671175073</v>
      </c>
      <c r="DB47775" s="29">
        <v>3.2903915628352802</v>
      </c>
    </row>
    <row r="47776" spans="102:106" ht="20.100000000000001" customHeight="1" x14ac:dyDescent="0.2">
      <c r="CX47776" s="29">
        <v>47638</v>
      </c>
      <c r="CY47776" s="29">
        <v>1.6448561683605558</v>
      </c>
      <c r="CZ47776" s="29">
        <v>1.9599553291176113</v>
      </c>
      <c r="DA47776" s="29">
        <v>2.5757801681482859</v>
      </c>
      <c r="DB47776" s="29">
        <v>3.2903915656735641</v>
      </c>
    </row>
    <row r="47777" spans="102:106" ht="20.100000000000001" customHeight="1" x14ac:dyDescent="0.2">
      <c r="CX47777" s="29">
        <v>47639</v>
      </c>
      <c r="CY47777" s="29">
        <v>1.644856168304301</v>
      </c>
      <c r="CZ47777" s="29">
        <v>1.9599553293004528</v>
      </c>
      <c r="DA47777" s="29">
        <v>2.5757801691791711</v>
      </c>
      <c r="DB47777" s="29">
        <v>3.2903915685094036</v>
      </c>
    </row>
    <row r="47778" spans="102:106" ht="20.100000000000001" customHeight="1" x14ac:dyDescent="0.2">
      <c r="CX47778" s="29">
        <v>47640</v>
      </c>
      <c r="CY47778" s="29">
        <v>1.644856168253104</v>
      </c>
      <c r="CZ47778" s="29">
        <v>1.9599553294803616</v>
      </c>
      <c r="DA47778" s="29">
        <v>2.5757801702102348</v>
      </c>
      <c r="DB47778" s="29">
        <v>3.2903915713461029</v>
      </c>
    </row>
    <row r="47779" spans="102:106" ht="20.100000000000001" customHeight="1" x14ac:dyDescent="0.2">
      <c r="CX47779" s="29">
        <v>47641</v>
      </c>
      <c r="CY47779" s="29">
        <v>1.64485616820058</v>
      </c>
      <c r="CZ47779" s="29">
        <v>1.9599553296627881</v>
      </c>
      <c r="DA47779" s="29">
        <v>2.5757801712415476</v>
      </c>
      <c r="DB47779" s="29">
        <v>3.2903915741837539</v>
      </c>
    </row>
    <row r="47780" spans="102:106" ht="20.100000000000001" customHeight="1" x14ac:dyDescent="0.2">
      <c r="CX47780" s="29">
        <v>47642</v>
      </c>
      <c r="CY47780" s="29">
        <v>1.644856168146775</v>
      </c>
      <c r="CZ47780" s="29">
        <v>1.9599553298450882</v>
      </c>
      <c r="DA47780" s="29">
        <v>2.5757801722731815</v>
      </c>
      <c r="DB47780" s="29">
        <v>3.2903915770208423</v>
      </c>
    </row>
    <row r="47781" spans="102:106" ht="20.100000000000001" customHeight="1" x14ac:dyDescent="0.2">
      <c r="CX47781" s="29">
        <v>47643</v>
      </c>
      <c r="CY47781" s="29">
        <v>1.6448561680917344</v>
      </c>
      <c r="CZ47781" s="29">
        <v>1.9599553300246189</v>
      </c>
      <c r="DA47781" s="29">
        <v>2.5757801733052084</v>
      </c>
      <c r="DB47781" s="29">
        <v>3.2903915798574581</v>
      </c>
    </row>
    <row r="47782" spans="102:106" ht="20.100000000000001" customHeight="1" x14ac:dyDescent="0.2">
      <c r="CX47782" s="29">
        <v>47644</v>
      </c>
      <c r="CY47782" s="29">
        <v>1.6448561680387193</v>
      </c>
      <c r="CZ47782" s="29">
        <v>1.9599553302068302</v>
      </c>
      <c r="DA47782" s="29">
        <v>2.5757801743356454</v>
      </c>
      <c r="DB47782" s="29">
        <v>3.290391582693692</v>
      </c>
    </row>
    <row r="47783" spans="102:106" ht="20.100000000000001" customHeight="1" x14ac:dyDescent="0.2">
      <c r="CX47783" s="29">
        <v>47645</v>
      </c>
      <c r="CY47783" s="29">
        <v>1.6448561679877747</v>
      </c>
      <c r="CZ47783" s="29">
        <v>1.9599553303890784</v>
      </c>
      <c r="DA47783" s="29">
        <v>2.575780175366619</v>
      </c>
      <c r="DB47783" s="29">
        <v>3.2903915855312436</v>
      </c>
    </row>
    <row r="47784" spans="102:106" ht="20.100000000000001" customHeight="1" x14ac:dyDescent="0.2">
      <c r="CX47784" s="29">
        <v>47646</v>
      </c>
      <c r="CY47784" s="29">
        <v>1.644856167932516</v>
      </c>
      <c r="CZ47784" s="29">
        <v>1.9599553305714184</v>
      </c>
      <c r="DA47784" s="29">
        <v>2.5757801763981982</v>
      </c>
      <c r="DB47784" s="29">
        <v>3.2903915883669899</v>
      </c>
    </row>
    <row r="47785" spans="102:106" ht="20.100000000000001" customHeight="1" x14ac:dyDescent="0.2">
      <c r="CX47785" s="29">
        <v>47647</v>
      </c>
      <c r="CY47785" s="29">
        <v>1.6448561678794198</v>
      </c>
      <c r="CZ47785" s="29">
        <v>1.9599553307512052</v>
      </c>
      <c r="DA47785" s="29">
        <v>2.5757801774284039</v>
      </c>
      <c r="DB47785" s="29">
        <v>3.2903915912026287</v>
      </c>
    </row>
    <row r="47786" spans="102:106" ht="20.100000000000001" customHeight="1" x14ac:dyDescent="0.2">
      <c r="CX47786" s="29">
        <v>47648</v>
      </c>
      <c r="CY47786" s="29">
        <v>1.644856167825316</v>
      </c>
      <c r="CZ47786" s="29">
        <v>1.9599553309338913</v>
      </c>
      <c r="DA47786" s="29">
        <v>2.5757801784593592</v>
      </c>
      <c r="DB47786" s="29">
        <v>3.2903915940398583</v>
      </c>
    </row>
    <row r="47787" spans="102:106" ht="20.100000000000001" customHeight="1" x14ac:dyDescent="0.2">
      <c r="CX47787" s="29">
        <v>47649</v>
      </c>
      <c r="CY47787" s="29">
        <v>1.6448561677734654</v>
      </c>
      <c r="CZ47787" s="29">
        <v>1.9599553311141329</v>
      </c>
      <c r="DA47787" s="29">
        <v>2.5757801794911357</v>
      </c>
      <c r="DB47787" s="29">
        <v>3.290391596875557</v>
      </c>
    </row>
    <row r="47788" spans="102:106" ht="20.100000000000001" customHeight="1" x14ac:dyDescent="0.2">
      <c r="CX47788" s="29">
        <v>47650</v>
      </c>
      <c r="CY47788" s="29">
        <v>1.6448561677174833</v>
      </c>
      <c r="CZ47788" s="29">
        <v>1.9599553312973825</v>
      </c>
      <c r="DA47788" s="29">
        <v>2.5757801805217517</v>
      </c>
      <c r="DB47788" s="29">
        <v>3.2903915997114215</v>
      </c>
    </row>
    <row r="47789" spans="102:106" ht="20.100000000000001" customHeight="1" x14ac:dyDescent="0.2">
      <c r="CX47789" s="29">
        <v>47651</v>
      </c>
      <c r="CY47789" s="29">
        <v>1.6448561676638453</v>
      </c>
      <c r="CZ47789" s="29">
        <v>1.9599553314782965</v>
      </c>
      <c r="DA47789" s="29">
        <v>2.5757801815533323</v>
      </c>
      <c r="DB47789" s="29">
        <v>3.2903916025475448</v>
      </c>
    </row>
    <row r="47790" spans="102:106" ht="20.100000000000001" customHeight="1" x14ac:dyDescent="0.2">
      <c r="CX47790" s="29">
        <v>47652</v>
      </c>
      <c r="CY47790" s="29">
        <v>1.644856167612599</v>
      </c>
      <c r="CZ47790" s="29">
        <v>1.9599553316596279</v>
      </c>
      <c r="DA47790" s="29">
        <v>2.5757801825838951</v>
      </c>
      <c r="DB47790" s="29">
        <v>3.2903916053824096</v>
      </c>
    </row>
    <row r="47791" spans="102:106" ht="20.100000000000001" customHeight="1" x14ac:dyDescent="0.2">
      <c r="CX47791" s="29">
        <v>47653</v>
      </c>
      <c r="CY47791" s="29">
        <v>1.6448561675605726</v>
      </c>
      <c r="CZ47791" s="29">
        <v>1.9599553318414313</v>
      </c>
      <c r="DA47791" s="29">
        <v>2.5757801836135115</v>
      </c>
      <c r="DB47791" s="29">
        <v>3.2903916082193216</v>
      </c>
    </row>
    <row r="47792" spans="102:106" ht="20.100000000000001" customHeight="1" x14ac:dyDescent="0.2">
      <c r="CX47792" s="29">
        <v>47654</v>
      </c>
      <c r="CY47792" s="29">
        <v>1.6448561675045958</v>
      </c>
      <c r="CZ47792" s="29">
        <v>1.959955332023761</v>
      </c>
      <c r="DA47792" s="29">
        <v>2.5757801846463608</v>
      </c>
      <c r="DB47792" s="29">
        <v>3.2903916110535518</v>
      </c>
    </row>
    <row r="47793" spans="102:106" ht="20.100000000000001" customHeight="1" x14ac:dyDescent="0.2">
      <c r="CX47793" s="29">
        <v>47655</v>
      </c>
      <c r="CY47793" s="29">
        <v>1.6448561674543631</v>
      </c>
      <c r="CZ47793" s="29">
        <v>1.9599553322039727</v>
      </c>
      <c r="DA47793" s="29">
        <v>2.575780185676352</v>
      </c>
      <c r="DB47793" s="29">
        <v>3.2903916138884042</v>
      </c>
    </row>
    <row r="47794" spans="102:106" ht="20.100000000000001" customHeight="1" x14ac:dyDescent="0.2">
      <c r="CX47794" s="29">
        <v>47656</v>
      </c>
      <c r="CY47794" s="29">
        <v>1.6448561673970552</v>
      </c>
      <c r="CZ47794" s="29">
        <v>1.9599553323875181</v>
      </c>
      <c r="DA47794" s="29">
        <v>2.5757801867076653</v>
      </c>
      <c r="DB47794" s="29">
        <v>3.2903916167239711</v>
      </c>
    </row>
    <row r="47795" spans="102:106" ht="20.100000000000001" customHeight="1" x14ac:dyDescent="0.2">
      <c r="CX47795" s="29">
        <v>47657</v>
      </c>
      <c r="CY47795" s="29">
        <v>1.6448561673455824</v>
      </c>
      <c r="CZ47795" s="29">
        <v>1.959955332569054</v>
      </c>
      <c r="DA47795" s="29">
        <v>2.5757801877383182</v>
      </c>
      <c r="DB47795" s="29">
        <v>3.2903916195587355</v>
      </c>
    </row>
    <row r="47796" spans="102:106" ht="20.100000000000001" customHeight="1" x14ac:dyDescent="0.2">
      <c r="CX47796" s="29">
        <v>47658</v>
      </c>
      <c r="CY47796" s="29">
        <v>1.644856167293558</v>
      </c>
      <c r="CZ47796" s="29">
        <v>1.9599553327486343</v>
      </c>
      <c r="DA47796" s="29">
        <v>2.5757801887683818</v>
      </c>
      <c r="DB47796" s="29">
        <v>3.2903916223943974</v>
      </c>
    </row>
    <row r="47797" spans="102:106" ht="20.100000000000001" customHeight="1" x14ac:dyDescent="0.2">
      <c r="CX47797" s="29">
        <v>47659</v>
      </c>
      <c r="CY47797" s="29">
        <v>1.6448561672410269</v>
      </c>
      <c r="CZ47797" s="29">
        <v>1.9599553329317121</v>
      </c>
      <c r="DA47797" s="29">
        <v>2.5757801897979276</v>
      </c>
      <c r="DB47797" s="29">
        <v>3.2903916252294394</v>
      </c>
    </row>
    <row r="47798" spans="102:106" ht="20.100000000000001" customHeight="1" x14ac:dyDescent="0.2">
      <c r="CX47798" s="29">
        <v>47660</v>
      </c>
      <c r="CY47798" s="29">
        <v>1.6448561671848196</v>
      </c>
      <c r="CZ47798" s="29">
        <v>1.9599553331129431</v>
      </c>
      <c r="DA47798" s="29">
        <v>2.5757801908290805</v>
      </c>
      <c r="DB47798" s="29">
        <v>3.2903916280639538</v>
      </c>
    </row>
    <row r="47799" spans="102:106" ht="20.100000000000001" customHeight="1" x14ac:dyDescent="0.2">
      <c r="CX47799" s="29">
        <v>47661</v>
      </c>
      <c r="CY47799" s="29">
        <v>1.6448561671314135</v>
      </c>
      <c r="CZ47799" s="29">
        <v>1.9599553332950805</v>
      </c>
      <c r="DA47799" s="29">
        <v>2.5757801918598586</v>
      </c>
      <c r="DB47799" s="29">
        <v>3.2903916308980303</v>
      </c>
    </row>
    <row r="47800" spans="102:106" ht="20.100000000000001" customHeight="1" x14ac:dyDescent="0.2">
      <c r="CX47800" s="29">
        <v>47662</v>
      </c>
      <c r="CY47800" s="29">
        <v>1.6448561670776376</v>
      </c>
      <c r="CZ47800" s="29">
        <v>1.9599553334754796</v>
      </c>
      <c r="DA47800" s="29">
        <v>2.575780192890333</v>
      </c>
      <c r="DB47800" s="29">
        <v>3.2903916337333685</v>
      </c>
    </row>
    <row r="47801" spans="102:106" ht="20.100000000000001" customHeight="1" x14ac:dyDescent="0.2">
      <c r="CX47801" s="29">
        <v>47663</v>
      </c>
      <c r="CY47801" s="29">
        <v>1.6448561670267547</v>
      </c>
      <c r="CZ47801" s="29">
        <v>1.9599553336568942</v>
      </c>
      <c r="DA47801" s="29">
        <v>2.5757801939205747</v>
      </c>
      <c r="DB47801" s="29">
        <v>3.2903916365668455</v>
      </c>
    </row>
    <row r="47802" spans="102:106" ht="20.100000000000001" customHeight="1" x14ac:dyDescent="0.2">
      <c r="CX47802" s="29">
        <v>47664</v>
      </c>
      <c r="CY47802" s="29">
        <v>1.6448561669723771</v>
      </c>
      <c r="CZ47802" s="29">
        <v>1.9599553338393787</v>
      </c>
      <c r="DA47802" s="29">
        <v>2.5757801949506556</v>
      </c>
      <c r="DB47802" s="29">
        <v>3.2903916394017654</v>
      </c>
    </row>
    <row r="47803" spans="102:106" ht="20.100000000000001" customHeight="1" x14ac:dyDescent="0.2">
      <c r="CX47803" s="29">
        <v>47665</v>
      </c>
      <c r="CY47803" s="29">
        <v>1.6448561669209836</v>
      </c>
      <c r="CZ47803" s="29">
        <v>1.9599553340202875</v>
      </c>
      <c r="DA47803" s="29">
        <v>2.5757801959806468</v>
      </c>
      <c r="DB47803" s="29">
        <v>3.2903916422350061</v>
      </c>
    </row>
    <row r="47804" spans="102:106" ht="20.100000000000001" customHeight="1" x14ac:dyDescent="0.2">
      <c r="CX47804" s="29">
        <v>47666</v>
      </c>
      <c r="CY47804" s="29">
        <v>1.6448561668661859</v>
      </c>
      <c r="CZ47804" s="29">
        <v>1.9599553342023748</v>
      </c>
      <c r="DA47804" s="29">
        <v>2.5757801970106207</v>
      </c>
      <c r="DB47804" s="29">
        <v>3.2903916450698736</v>
      </c>
    </row>
    <row r="47805" spans="102:106" ht="20.100000000000001" customHeight="1" x14ac:dyDescent="0.2">
      <c r="CX47805" s="29">
        <v>47667</v>
      </c>
      <c r="CY47805" s="29">
        <v>1.6448561668144637</v>
      </c>
      <c r="CZ47805" s="29">
        <v>1.959955334382995</v>
      </c>
      <c r="DA47805" s="29">
        <v>2.575780198040647</v>
      </c>
      <c r="DB47805" s="29">
        <v>3.2903916479032422</v>
      </c>
    </row>
    <row r="47806" spans="102:106" ht="20.100000000000001" customHeight="1" x14ac:dyDescent="0.2">
      <c r="CX47806" s="29">
        <v>47668</v>
      </c>
      <c r="CY47806" s="29">
        <v>1.6448561667594281</v>
      </c>
      <c r="CZ47806" s="29">
        <v>1.9599553345649028</v>
      </c>
      <c r="DA47806" s="29">
        <v>2.5757801990728519</v>
      </c>
      <c r="DB47806" s="29">
        <v>3.2903916507368134</v>
      </c>
    </row>
    <row r="47807" spans="102:106" ht="20.100000000000001" customHeight="1" x14ac:dyDescent="0.2">
      <c r="CX47807" s="29">
        <v>47669</v>
      </c>
      <c r="CY47807" s="29">
        <v>1.6448561667075594</v>
      </c>
      <c r="CZ47807" s="29">
        <v>1.9599553347454515</v>
      </c>
      <c r="DA47807" s="29">
        <v>2.5757802001011445</v>
      </c>
      <c r="DB47807" s="29">
        <v>3.2903916535706763</v>
      </c>
    </row>
    <row r="47808" spans="102:106" ht="20.100000000000001" customHeight="1" x14ac:dyDescent="0.2">
      <c r="CX47808" s="29">
        <v>47670</v>
      </c>
      <c r="CY47808" s="29">
        <v>1.6448561666524686</v>
      </c>
      <c r="CZ47808" s="29">
        <v>1.9599553349273962</v>
      </c>
      <c r="DA47808" s="29">
        <v>2.5757802011317592</v>
      </c>
      <c r="DB47808" s="29">
        <v>3.2903916564033153</v>
      </c>
    </row>
    <row r="47809" spans="102:106" ht="20.100000000000001" customHeight="1" x14ac:dyDescent="0.2">
      <c r="CX47809" s="29">
        <v>47671</v>
      </c>
      <c r="CY47809" s="29">
        <v>1.6448561666006356</v>
      </c>
      <c r="CZ47809" s="29">
        <v>1.9599553351080907</v>
      </c>
      <c r="DA47809" s="29">
        <v>2.5757802021606575</v>
      </c>
      <c r="DB47809" s="29">
        <v>3.2903916592380367</v>
      </c>
    </row>
    <row r="47810" spans="102:106" ht="20.100000000000001" customHeight="1" x14ac:dyDescent="0.2">
      <c r="CX47810" s="29">
        <v>47672</v>
      </c>
      <c r="CY47810" s="29">
        <v>1.6448561665456716</v>
      </c>
      <c r="CZ47810" s="29">
        <v>1.9599553352902896</v>
      </c>
      <c r="DA47810" s="29">
        <v>2.5757802031920205</v>
      </c>
      <c r="DB47810" s="29">
        <v>3.2903916620717162</v>
      </c>
    </row>
    <row r="47811" spans="102:106" ht="20.100000000000001" customHeight="1" x14ac:dyDescent="0.2">
      <c r="CX47811" s="29">
        <v>47673</v>
      </c>
      <c r="CY47811" s="29">
        <v>1.6448561664940566</v>
      </c>
      <c r="CZ47811" s="29">
        <v>1.959955335471347</v>
      </c>
      <c r="DA47811" s="29">
        <v>2.5757802042218101</v>
      </c>
      <c r="DB47811" s="29">
        <v>3.2903916649044445</v>
      </c>
    </row>
    <row r="47812" spans="102:106" ht="20.100000000000001" customHeight="1" x14ac:dyDescent="0.2">
      <c r="CX47812" s="29">
        <v>47674</v>
      </c>
      <c r="CY47812" s="29">
        <v>1.6448561664394019</v>
      </c>
      <c r="CZ47812" s="29">
        <v>1.9599553356540176</v>
      </c>
      <c r="DA47812" s="29">
        <v>2.5757802052521526</v>
      </c>
      <c r="DB47812" s="29">
        <v>3.2903916677379219</v>
      </c>
    </row>
    <row r="47813" spans="102:106" ht="20.100000000000001" customHeight="1" x14ac:dyDescent="0.2">
      <c r="CX47813" s="29">
        <v>47675</v>
      </c>
      <c r="CY47813" s="29">
        <v>1.6448561663881871</v>
      </c>
      <c r="CZ47813" s="29">
        <v>1.9599553358356554</v>
      </c>
      <c r="DA47813" s="29">
        <v>2.5757802062810651</v>
      </c>
      <c r="DB47813" s="29">
        <v>3.2903916705706298</v>
      </c>
    </row>
    <row r="47814" spans="102:106" ht="20.100000000000001" customHeight="1" x14ac:dyDescent="0.2">
      <c r="CX47814" s="29">
        <v>47676</v>
      </c>
      <c r="CY47814" s="29">
        <v>1.6448561663340235</v>
      </c>
      <c r="CZ47814" s="29">
        <v>1.9599553360163147</v>
      </c>
      <c r="DA47814" s="29">
        <v>2.5757802073106721</v>
      </c>
      <c r="DB47814" s="29">
        <v>3.2903916734026613</v>
      </c>
    </row>
    <row r="47815" spans="102:106" ht="20.100000000000001" customHeight="1" x14ac:dyDescent="0.2">
      <c r="CX47815" s="29">
        <v>47677</v>
      </c>
      <c r="CY47815" s="29">
        <v>1.6448561662801735</v>
      </c>
      <c r="CZ47815" s="29">
        <v>1.9599553361987494</v>
      </c>
      <c r="DA47815" s="29">
        <v>2.5757802083410466</v>
      </c>
      <c r="DB47815" s="29">
        <v>3.2903916762357137</v>
      </c>
    </row>
    <row r="47816" spans="102:106" ht="20.100000000000001" customHeight="1" x14ac:dyDescent="0.2">
      <c r="CX47816" s="29">
        <v>47678</v>
      </c>
      <c r="CY47816" s="29">
        <v>1.6448561662266832</v>
      </c>
      <c r="CZ47816" s="29">
        <v>1.9599553363803139</v>
      </c>
      <c r="DA47816" s="29">
        <v>2.5757802093702038</v>
      </c>
      <c r="DB47816" s="29">
        <v>3.2903916790682706</v>
      </c>
    </row>
    <row r="47817" spans="102:106" ht="20.100000000000001" customHeight="1" x14ac:dyDescent="0.2">
      <c r="CX47817" s="29">
        <v>47679</v>
      </c>
      <c r="CY47817" s="29">
        <v>1.6448561661735981</v>
      </c>
      <c r="CZ47817" s="29">
        <v>1.9599553365610629</v>
      </c>
      <c r="DA47817" s="29">
        <v>2.5757802104002705</v>
      </c>
      <c r="DB47817" s="29">
        <v>3.2903916819004237</v>
      </c>
    </row>
    <row r="47818" spans="102:106" ht="20.100000000000001" customHeight="1" x14ac:dyDescent="0.2">
      <c r="CX47818" s="29">
        <v>47680</v>
      </c>
      <c r="CY47818" s="29">
        <v>1.6448561661209631</v>
      </c>
      <c r="CZ47818" s="29">
        <v>1.9599553367410498</v>
      </c>
      <c r="DA47818" s="29">
        <v>2.5757802114313186</v>
      </c>
      <c r="DB47818" s="29">
        <v>3.2903916847322638</v>
      </c>
    </row>
    <row r="47819" spans="102:106" ht="20.100000000000001" customHeight="1" x14ac:dyDescent="0.2">
      <c r="CX47819" s="29">
        <v>47681</v>
      </c>
      <c r="CY47819" s="29">
        <v>1.6448561660656065</v>
      </c>
      <c r="CZ47819" s="29">
        <v>1.9599553369230298</v>
      </c>
      <c r="DA47819" s="29">
        <v>2.5757802124593092</v>
      </c>
      <c r="DB47819" s="29">
        <v>3.2903916875654899</v>
      </c>
    </row>
    <row r="47820" spans="102:106" ht="20.100000000000001" customHeight="1" x14ac:dyDescent="0.2">
      <c r="CX47820" s="29">
        <v>47682</v>
      </c>
      <c r="CY47820" s="29">
        <v>1.6448561660140097</v>
      </c>
      <c r="CZ47820" s="29">
        <v>1.959955337104357</v>
      </c>
      <c r="DA47820" s="29">
        <v>2.5757802134884225</v>
      </c>
      <c r="DB47820" s="29">
        <v>3.2903916903969765</v>
      </c>
    </row>
    <row r="47821" spans="102:106" ht="20.100000000000001" customHeight="1" x14ac:dyDescent="0.2">
      <c r="CX47821" s="29">
        <v>47683</v>
      </c>
      <c r="CY47821" s="29">
        <v>1.6448561659629999</v>
      </c>
      <c r="CZ47821" s="29">
        <v>1.9599553372850849</v>
      </c>
      <c r="DA47821" s="29">
        <v>2.5757802145187312</v>
      </c>
      <c r="DB47821" s="29">
        <v>3.2903916932300321</v>
      </c>
    </row>
    <row r="47822" spans="102:106" ht="20.100000000000001" customHeight="1" x14ac:dyDescent="0.2">
      <c r="CX47822" s="29">
        <v>47684</v>
      </c>
      <c r="CY47822" s="29">
        <v>1.6448561659061869</v>
      </c>
      <c r="CZ47822" s="29">
        <v>1.9599553374679684</v>
      </c>
      <c r="DA47822" s="29">
        <v>2.5757802155482508</v>
      </c>
      <c r="DB47822" s="29">
        <v>3.2903916960615303</v>
      </c>
    </row>
    <row r="47823" spans="102:106" ht="20.100000000000001" customHeight="1" x14ac:dyDescent="0.2">
      <c r="CX47823" s="29">
        <v>47685</v>
      </c>
      <c r="CY47823" s="29">
        <v>1.6448561658532697</v>
      </c>
      <c r="CZ47823" s="29">
        <v>1.9599553376503618</v>
      </c>
      <c r="DA47823" s="29">
        <v>2.5757802165770531</v>
      </c>
      <c r="DB47823" s="29">
        <v>3.290391698893171</v>
      </c>
    </row>
    <row r="47824" spans="102:106" ht="20.100000000000001" customHeight="1" x14ac:dyDescent="0.2">
      <c r="CX47824" s="29">
        <v>47686</v>
      </c>
      <c r="CY47824" s="29">
        <v>1.6448561658010767</v>
      </c>
      <c r="CZ47824" s="29">
        <v>1.9599553378296179</v>
      </c>
      <c r="DA47824" s="29">
        <v>2.5757802176072637</v>
      </c>
      <c r="DB47824" s="29">
        <v>3.2903917017250457</v>
      </c>
    </row>
    <row r="47825" spans="102:106" ht="20.100000000000001" customHeight="1" x14ac:dyDescent="0.2">
      <c r="CX47825" s="29">
        <v>47687</v>
      </c>
      <c r="CY47825" s="29">
        <v>1.6448561657496532</v>
      </c>
      <c r="CZ47825" s="29">
        <v>1.9599553380111929</v>
      </c>
      <c r="DA47825" s="29">
        <v>2.5757802186368988</v>
      </c>
      <c r="DB47825" s="29">
        <v>3.2903917045556352</v>
      </c>
    </row>
    <row r="47826" spans="102:106" ht="20.100000000000001" customHeight="1" x14ac:dyDescent="0.2">
      <c r="CX47826" s="29">
        <v>47688</v>
      </c>
      <c r="CY47826" s="29">
        <v>1.644856165695826</v>
      </c>
      <c r="CZ47826" s="29">
        <v>1.9599553381924399</v>
      </c>
      <c r="DA47826" s="29">
        <v>2.5757802196660311</v>
      </c>
      <c r="DB47826" s="29">
        <v>3.2903917073882498</v>
      </c>
    </row>
    <row r="47827" spans="102:106" ht="20.100000000000001" customHeight="1" x14ac:dyDescent="0.2">
      <c r="CX47827" s="29">
        <v>47689</v>
      </c>
      <c r="CY47827" s="29">
        <v>1.6448561656428593</v>
      </c>
      <c r="CZ47827" s="29">
        <v>1.9599553383734132</v>
      </c>
      <c r="DA47827" s="29">
        <v>2.57578022069473</v>
      </c>
      <c r="DB47827" s="29">
        <v>3.2903917102197617</v>
      </c>
    </row>
    <row r="47828" spans="102:106" ht="20.100000000000001" customHeight="1" x14ac:dyDescent="0.2">
      <c r="CX47828" s="29">
        <v>47690</v>
      </c>
      <c r="CY47828" s="29">
        <v>1.6448561655875795</v>
      </c>
      <c r="CZ47828" s="29">
        <v>1.9599553385568682</v>
      </c>
      <c r="DA47828" s="29">
        <v>2.5757802217251236</v>
      </c>
      <c r="DB47828" s="29">
        <v>3.2903917130502638</v>
      </c>
    </row>
    <row r="47829" spans="102:106" ht="20.100000000000001" customHeight="1" x14ac:dyDescent="0.2">
      <c r="CX47829" s="29">
        <v>47691</v>
      </c>
      <c r="CY47829" s="29">
        <v>1.6448561655332512</v>
      </c>
      <c r="CZ47829" s="29">
        <v>1.9599553387374571</v>
      </c>
      <c r="DA47829" s="29">
        <v>2.5757802227531719</v>
      </c>
      <c r="DB47829" s="29">
        <v>3.2903917158798452</v>
      </c>
    </row>
    <row r="47830" spans="102:106" ht="20.100000000000001" customHeight="1" x14ac:dyDescent="0.2">
      <c r="CX47830" s="29">
        <v>47692</v>
      </c>
      <c r="CY47830" s="29">
        <v>1.6448561654831388</v>
      </c>
      <c r="CZ47830" s="29">
        <v>1.9599553389179345</v>
      </c>
      <c r="DA47830" s="29">
        <v>2.575780223783056</v>
      </c>
      <c r="DB47830" s="29">
        <v>3.2903917187118159</v>
      </c>
    </row>
    <row r="47831" spans="102:106" ht="20.100000000000001" customHeight="1" x14ac:dyDescent="0.2">
      <c r="CX47831" s="29">
        <v>47693</v>
      </c>
      <c r="CY47831" s="29">
        <v>1.6448561654276312</v>
      </c>
      <c r="CZ47831" s="29">
        <v>1.9599553390983553</v>
      </c>
      <c r="DA47831" s="29">
        <v>2.5757802248107384</v>
      </c>
      <c r="DB47831" s="29">
        <v>3.2903917215430476</v>
      </c>
    </row>
    <row r="47832" spans="102:106" ht="20.100000000000001" customHeight="1" x14ac:dyDescent="0.2">
      <c r="CX47832" s="29">
        <v>47694</v>
      </c>
      <c r="CY47832" s="29">
        <v>1.64485616537643</v>
      </c>
      <c r="CZ47832" s="29">
        <v>1.959955339281475</v>
      </c>
      <c r="DA47832" s="29">
        <v>2.5757802258403992</v>
      </c>
      <c r="DB47832" s="29">
        <v>3.2903917243736331</v>
      </c>
    </row>
    <row r="47833" spans="102:106" ht="20.100000000000001" customHeight="1" x14ac:dyDescent="0.2">
      <c r="CX47833" s="29">
        <v>47695</v>
      </c>
      <c r="CY47833" s="29">
        <v>1.6448561653231437</v>
      </c>
      <c r="CZ47833" s="29">
        <v>1.9599553394619451</v>
      </c>
      <c r="DA47833" s="29">
        <v>2.5757802268700547</v>
      </c>
      <c r="DB47833" s="29">
        <v>3.2903917272036631</v>
      </c>
    </row>
    <row r="47834" spans="102:106" ht="20.100000000000001" customHeight="1" x14ac:dyDescent="0.2">
      <c r="CX47834" s="29">
        <v>47696</v>
      </c>
      <c r="CY47834" s="29">
        <v>1.6448561652710365</v>
      </c>
      <c r="CZ47834" s="29">
        <v>1.9599553396425207</v>
      </c>
      <c r="DA47834" s="29">
        <v>2.5757802278977215</v>
      </c>
      <c r="DB47834" s="29">
        <v>3.2903917300348362</v>
      </c>
    </row>
    <row r="47835" spans="102:106" ht="20.100000000000001" customHeight="1" x14ac:dyDescent="0.2">
      <c r="CX47835" s="29">
        <v>47697</v>
      </c>
      <c r="CY47835" s="29">
        <v>1.6448561652137155</v>
      </c>
      <c r="CZ47835" s="29">
        <v>1.9599553398232563</v>
      </c>
      <c r="DA47835" s="29">
        <v>2.5757802289275809</v>
      </c>
      <c r="DB47835" s="29">
        <v>3.2903917328640278</v>
      </c>
    </row>
    <row r="47836" spans="102:106" ht="20.100000000000001" customHeight="1" x14ac:dyDescent="0.2">
      <c r="CX47836" s="29">
        <v>47698</v>
      </c>
      <c r="CY47836" s="29">
        <v>1.6448561651608835</v>
      </c>
      <c r="CZ47836" s="29">
        <v>1.9599553400042062</v>
      </c>
      <c r="DA47836" s="29">
        <v>2.5757802299555941</v>
      </c>
      <c r="DB47836" s="29">
        <v>3.2903917356945453</v>
      </c>
    </row>
    <row r="47837" spans="102:106" ht="20.100000000000001" customHeight="1" x14ac:dyDescent="0.2">
      <c r="CX47837" s="29">
        <v>47699</v>
      </c>
      <c r="CY47837" s="29">
        <v>1.6448561651093669</v>
      </c>
      <c r="CZ47837" s="29">
        <v>1.9599553401881258</v>
      </c>
      <c r="DA47837" s="29">
        <v>2.5757802309859419</v>
      </c>
      <c r="DB47837" s="29">
        <v>3.2903917385248702</v>
      </c>
    </row>
    <row r="47838" spans="102:106" ht="20.100000000000001" customHeight="1" x14ac:dyDescent="0.2">
      <c r="CX47838" s="29">
        <v>47700</v>
      </c>
      <c r="CY47838" s="29">
        <v>1.6448561650559923</v>
      </c>
      <c r="CZ47838" s="29">
        <v>1.9599553403669652</v>
      </c>
      <c r="DA47838" s="29">
        <v>2.5757802320145857</v>
      </c>
      <c r="DB47838" s="29">
        <v>3.2903917413550952</v>
      </c>
    </row>
    <row r="47839" spans="102:106" ht="20.100000000000001" customHeight="1" x14ac:dyDescent="0.2">
      <c r="CX47839" s="29">
        <v>47701</v>
      </c>
      <c r="CY47839" s="29">
        <v>1.6448561650040241</v>
      </c>
      <c r="CZ47839" s="29">
        <v>1.9599553405488828</v>
      </c>
      <c r="DA47839" s="29">
        <v>2.5757802330415971</v>
      </c>
      <c r="DB47839" s="29">
        <v>3.2903917441853099</v>
      </c>
    </row>
    <row r="47840" spans="102:106" ht="20.100000000000001" customHeight="1" x14ac:dyDescent="0.2">
      <c r="CX47840" s="29">
        <v>47702</v>
      </c>
      <c r="CY47840" s="29">
        <v>1.6448561649502886</v>
      </c>
      <c r="CZ47840" s="29">
        <v>1.9599553407312316</v>
      </c>
      <c r="DA47840" s="29">
        <v>2.5757802340711566</v>
      </c>
      <c r="DB47840" s="29">
        <v>3.2903917470139974</v>
      </c>
    </row>
    <row r="47841" spans="102:106" ht="20.100000000000001" customHeight="1" x14ac:dyDescent="0.2">
      <c r="CX47841" s="29">
        <v>47703</v>
      </c>
      <c r="CY47841" s="29">
        <v>1.6448561648948308</v>
      </c>
      <c r="CZ47841" s="29">
        <v>1.9599553409113635</v>
      </c>
      <c r="DA47841" s="29">
        <v>2.5757802350992258</v>
      </c>
      <c r="DB47841" s="29">
        <v>3.2903917498444653</v>
      </c>
    </row>
    <row r="47842" spans="102:106" ht="20.100000000000001" customHeight="1" x14ac:dyDescent="0.2">
      <c r="CX47842" s="29">
        <v>47704</v>
      </c>
      <c r="CY47842" s="29">
        <v>1.6448561648441358</v>
      </c>
      <c r="CZ47842" s="29">
        <v>1.9599553410920352</v>
      </c>
      <c r="DA47842" s="29">
        <v>2.5757802361279309</v>
      </c>
      <c r="DB47842" s="29">
        <v>3.290391752673588</v>
      </c>
    </row>
    <row r="47843" spans="102:106" ht="20.100000000000001" customHeight="1" x14ac:dyDescent="0.2">
      <c r="CX47843" s="29">
        <v>47705</v>
      </c>
      <c r="CY47843" s="29">
        <v>1.6448561647918094</v>
      </c>
      <c r="CZ47843" s="29">
        <v>1.9599553412733002</v>
      </c>
      <c r="DA47843" s="29">
        <v>2.5757802371573439</v>
      </c>
      <c r="DB47843" s="29">
        <v>3.2903917555030642</v>
      </c>
    </row>
    <row r="47844" spans="102:106" ht="20.100000000000001" customHeight="1" x14ac:dyDescent="0.2">
      <c r="CX47844" s="29">
        <v>47706</v>
      </c>
      <c r="CY47844" s="29">
        <v>1.6448561647378979</v>
      </c>
      <c r="CZ47844" s="29">
        <v>1.9599553414552127</v>
      </c>
      <c r="DA47844" s="29">
        <v>2.5757802381854789</v>
      </c>
      <c r="DB47844" s="29">
        <v>3.2903917583329858</v>
      </c>
    </row>
    <row r="47845" spans="102:106" ht="20.100000000000001" customHeight="1" x14ac:dyDescent="0.2">
      <c r="CX47845" s="29">
        <v>47707</v>
      </c>
      <c r="CY47845" s="29">
        <v>1.6448561646856656</v>
      </c>
      <c r="CZ47845" s="29">
        <v>1.9599553416351252</v>
      </c>
      <c r="DA47845" s="29">
        <v>2.5757802392144633</v>
      </c>
      <c r="DB47845" s="29">
        <v>3.2903917611618341</v>
      </c>
    </row>
    <row r="47846" spans="102:106" ht="20.100000000000001" customHeight="1" x14ac:dyDescent="0.2">
      <c r="CX47846" s="29">
        <v>47708</v>
      </c>
      <c r="CY47846" s="29">
        <v>1.644856164631938</v>
      </c>
      <c r="CZ47846" s="29">
        <v>1.9599553418157938</v>
      </c>
      <c r="DA47846" s="29">
        <v>2.5757802402423127</v>
      </c>
      <c r="DB47846" s="29">
        <v>3.2903917639897005</v>
      </c>
    </row>
    <row r="47847" spans="102:106" ht="20.100000000000001" customHeight="1" x14ac:dyDescent="0.2">
      <c r="CX47847" s="29">
        <v>47709</v>
      </c>
      <c r="CY47847" s="29">
        <v>1.6448561645767614</v>
      </c>
      <c r="CZ47847" s="29">
        <v>1.9599553419972728</v>
      </c>
      <c r="DA47847" s="29">
        <v>2.5757802412711546</v>
      </c>
      <c r="DB47847" s="29">
        <v>3.2903917668198934</v>
      </c>
    </row>
    <row r="47848" spans="102:106" ht="20.100000000000001" customHeight="1" x14ac:dyDescent="0.2">
      <c r="CX47848" s="29">
        <v>47710</v>
      </c>
      <c r="CY47848" s="29">
        <v>1.6448561645266206</v>
      </c>
      <c r="CZ47848" s="29">
        <v>1.9599553421796159</v>
      </c>
      <c r="DA47848" s="29">
        <v>2.5757802422990039</v>
      </c>
      <c r="DB47848" s="29">
        <v>3.2903917696476777</v>
      </c>
    </row>
    <row r="47849" spans="102:106" ht="20.100000000000001" customHeight="1" x14ac:dyDescent="0.2">
      <c r="CX47849" s="29">
        <v>47711</v>
      </c>
      <c r="CY47849" s="29">
        <v>1.6448561644719013</v>
      </c>
      <c r="CZ47849" s="29">
        <v>1.9599553423601757</v>
      </c>
      <c r="DA47849" s="29">
        <v>2.5757802433279875</v>
      </c>
      <c r="DB47849" s="29">
        <v>3.2903917724763616</v>
      </c>
    </row>
    <row r="47850" spans="102:106" ht="20.100000000000001" customHeight="1" x14ac:dyDescent="0.2">
      <c r="CX47850" s="29">
        <v>47712</v>
      </c>
      <c r="CY47850" s="29">
        <v>1.6448561644190887</v>
      </c>
      <c r="CZ47850" s="29">
        <v>1.9599553425417082</v>
      </c>
      <c r="DA47850" s="29">
        <v>2.5757802443561206</v>
      </c>
      <c r="DB47850" s="29">
        <v>3.2903917753060359</v>
      </c>
    </row>
    <row r="47851" spans="102:106" ht="20.100000000000001" customHeight="1" x14ac:dyDescent="0.2">
      <c r="CX47851" s="29">
        <v>47713</v>
      </c>
      <c r="CY47851" s="29">
        <v>1.6448561643650081</v>
      </c>
      <c r="CZ47851" s="29">
        <v>1.9599553427215648</v>
      </c>
      <c r="DA47851" s="29">
        <v>2.5757802453834744</v>
      </c>
      <c r="DB47851" s="29">
        <v>3.2903917781335736</v>
      </c>
    </row>
    <row r="47852" spans="102:106" ht="20.100000000000001" customHeight="1" x14ac:dyDescent="0.2">
      <c r="CX47852" s="29">
        <v>47714</v>
      </c>
      <c r="CY47852" s="29">
        <v>1.6448561643129256</v>
      </c>
      <c r="CZ47852" s="29">
        <v>1.9599553429052052</v>
      </c>
      <c r="DA47852" s="29">
        <v>2.5757802464121764</v>
      </c>
      <c r="DB47852" s="29">
        <v>3.2903917809622842</v>
      </c>
    </row>
    <row r="47853" spans="102:106" ht="20.100000000000001" customHeight="1" x14ac:dyDescent="0.2">
      <c r="CX47853" s="29">
        <v>47715</v>
      </c>
      <c r="CY47853" s="29">
        <v>1.6448561642596657</v>
      </c>
      <c r="CZ47853" s="29">
        <v>1.9599553430845762</v>
      </c>
      <c r="DA47853" s="29">
        <v>2.575780247440242</v>
      </c>
      <c r="DB47853" s="29">
        <v>3.2903917837906485</v>
      </c>
    </row>
    <row r="47854" spans="102:106" ht="20.100000000000001" customHeight="1" x14ac:dyDescent="0.2">
      <c r="CX47854" s="29">
        <v>47716</v>
      </c>
      <c r="CY47854" s="29">
        <v>1.644856164205275</v>
      </c>
      <c r="CZ47854" s="29">
        <v>1.9599553432678387</v>
      </c>
      <c r="DA47854" s="29">
        <v>2.5757802484677406</v>
      </c>
      <c r="DB47854" s="29">
        <v>3.2903917866187578</v>
      </c>
    </row>
    <row r="47855" spans="102:106" ht="20.100000000000001" customHeight="1" x14ac:dyDescent="0.2">
      <c r="CX47855" s="29">
        <v>47717</v>
      </c>
      <c r="CY47855" s="29">
        <v>1.6448561641530182</v>
      </c>
      <c r="CZ47855" s="29">
        <v>1.9599553434469401</v>
      </c>
      <c r="DA47855" s="29">
        <v>2.5757802494968014</v>
      </c>
      <c r="DB47855" s="29">
        <v>3.2903917894467036</v>
      </c>
    </row>
    <row r="47856" spans="102:106" ht="20.100000000000001" customHeight="1" x14ac:dyDescent="0.2">
      <c r="CX47856" s="29">
        <v>47718</v>
      </c>
      <c r="CY47856" s="29">
        <v>1.6448561640997204</v>
      </c>
      <c r="CZ47856" s="29">
        <v>1.9599553436300414</v>
      </c>
      <c r="DA47856" s="29">
        <v>2.5757802505233824</v>
      </c>
      <c r="DB47856" s="29">
        <v>3.2903917922745762</v>
      </c>
    </row>
    <row r="47857" spans="102:106" ht="20.100000000000001" customHeight="1" x14ac:dyDescent="0.2">
      <c r="CX47857" s="29">
        <v>47719</v>
      </c>
      <c r="CY47857" s="29">
        <v>1.6448561640454276</v>
      </c>
      <c r="CZ47857" s="29">
        <v>1.9599553438090895</v>
      </c>
      <c r="DA47857" s="29">
        <v>2.5757802515516666</v>
      </c>
      <c r="DB47857" s="29">
        <v>3.2903917951008568</v>
      </c>
    </row>
    <row r="47858" spans="102:106" ht="20.100000000000001" customHeight="1" x14ac:dyDescent="0.2">
      <c r="CX47858" s="29">
        <v>47720</v>
      </c>
      <c r="CY47858" s="29">
        <v>1.644856163993405</v>
      </c>
      <c r="CZ47858" s="29">
        <v>1.9599553439922459</v>
      </c>
      <c r="DA47858" s="29">
        <v>2.5757802525796705</v>
      </c>
      <c r="DB47858" s="29">
        <v>3.2903917979288555</v>
      </c>
    </row>
    <row r="47859" spans="102:106" ht="20.100000000000001" customHeight="1" x14ac:dyDescent="0.2">
      <c r="CX47859" s="29">
        <v>47721</v>
      </c>
      <c r="CY47859" s="29">
        <v>1.6448561639404777</v>
      </c>
      <c r="CZ47859" s="29">
        <v>1.9599553441714572</v>
      </c>
      <c r="DA47859" s="29">
        <v>2.5757802536074639</v>
      </c>
      <c r="DB47859" s="29">
        <v>3.2903918007570541</v>
      </c>
    </row>
    <row r="47860" spans="102:106" ht="20.100000000000001" customHeight="1" x14ac:dyDescent="0.2">
      <c r="CX47860" s="29">
        <v>47722</v>
      </c>
      <c r="CY47860" s="29">
        <v>1.6448561638866916</v>
      </c>
      <c r="CZ47860" s="29">
        <v>1.9599553443521824</v>
      </c>
      <c r="DA47860" s="29">
        <v>2.5757802546371749</v>
      </c>
      <c r="DB47860" s="29">
        <v>3.2903918035839328</v>
      </c>
    </row>
    <row r="47861" spans="102:106" ht="20.100000000000001" customHeight="1" x14ac:dyDescent="0.2">
      <c r="CX47861" s="29">
        <v>47723</v>
      </c>
      <c r="CY47861" s="29">
        <v>1.6448561638353127</v>
      </c>
      <c r="CZ47861" s="29">
        <v>1.9599553445344766</v>
      </c>
      <c r="DA47861" s="29">
        <v>2.5757802556647609</v>
      </c>
      <c r="DB47861" s="29">
        <v>3.2903918064111934</v>
      </c>
    </row>
    <row r="47862" spans="102:106" ht="20.100000000000001" customHeight="1" x14ac:dyDescent="0.2">
      <c r="CX47862" s="29">
        <v>47724</v>
      </c>
      <c r="CY47862" s="29">
        <v>1.6448561637799441</v>
      </c>
      <c r="CZ47862" s="29">
        <v>1.9599553447156901</v>
      </c>
      <c r="DA47862" s="29">
        <v>2.5757802566923504</v>
      </c>
      <c r="DB47862" s="29">
        <v>3.2903918092389253</v>
      </c>
    </row>
    <row r="47863" spans="102:106" ht="20.100000000000001" customHeight="1" x14ac:dyDescent="0.2">
      <c r="CX47863" s="29">
        <v>47725</v>
      </c>
      <c r="CY47863" s="29">
        <v>1.644856163727074</v>
      </c>
      <c r="CZ47863" s="29">
        <v>1.9599553448958775</v>
      </c>
      <c r="DA47863" s="29">
        <v>2.5757802577200142</v>
      </c>
      <c r="DB47863" s="29">
        <v>3.2903918120656117</v>
      </c>
    </row>
    <row r="47864" spans="102:106" ht="20.100000000000001" customHeight="1" x14ac:dyDescent="0.2">
      <c r="CX47864" s="29">
        <v>47726</v>
      </c>
      <c r="CY47864" s="29">
        <v>1.6448561636735255</v>
      </c>
      <c r="CZ47864" s="29">
        <v>1.9599553450777953</v>
      </c>
      <c r="DA47864" s="29">
        <v>2.5757802587457665</v>
      </c>
      <c r="DB47864" s="29">
        <v>3.2903918148929514</v>
      </c>
    </row>
    <row r="47865" spans="102:106" ht="20.100000000000001" customHeight="1" x14ac:dyDescent="0.2">
      <c r="CX47865" s="29">
        <v>47727</v>
      </c>
      <c r="CY47865" s="29">
        <v>1.6448561636193453</v>
      </c>
      <c r="CZ47865" s="29">
        <v>1.9599553452587957</v>
      </c>
      <c r="DA47865" s="29">
        <v>2.5757802597737922</v>
      </c>
      <c r="DB47865" s="29">
        <v>3.2903918177194256</v>
      </c>
    </row>
    <row r="47866" spans="102:106" ht="20.100000000000001" customHeight="1" x14ac:dyDescent="0.2">
      <c r="CX47866" s="29">
        <v>47728</v>
      </c>
      <c r="CY47866" s="29">
        <v>1.644856163567799</v>
      </c>
      <c r="CZ47866" s="29">
        <v>1.9599553454389314</v>
      </c>
      <c r="DA47866" s="29">
        <v>2.5757802608021052</v>
      </c>
      <c r="DB47866" s="29">
        <v>3.2903918205451266</v>
      </c>
    </row>
    <row r="47867" spans="102:106" ht="20.100000000000001" customHeight="1" x14ac:dyDescent="0.2">
      <c r="CX47867" s="29">
        <v>47729</v>
      </c>
      <c r="CY47867" s="29">
        <v>1.6448561635124901</v>
      </c>
      <c r="CZ47867" s="29">
        <v>1.9599553456209604</v>
      </c>
      <c r="DA47867" s="29">
        <v>2.575780261830777</v>
      </c>
      <c r="DB47867" s="29">
        <v>3.2903918233717535</v>
      </c>
    </row>
    <row r="47868" spans="102:106" ht="20.100000000000001" customHeight="1" x14ac:dyDescent="0.2">
      <c r="CX47868" s="29">
        <v>47730</v>
      </c>
      <c r="CY47868" s="29">
        <v>1.6448561634599064</v>
      </c>
      <c r="CZ47868" s="29">
        <v>1.9599553458022336</v>
      </c>
      <c r="DA47868" s="29">
        <v>2.5757802628578217</v>
      </c>
      <c r="DB47868" s="29">
        <v>3.290391826199397</v>
      </c>
    </row>
    <row r="47869" spans="102:106" ht="20.100000000000001" customHeight="1" x14ac:dyDescent="0.2">
      <c r="CX47869" s="29">
        <v>47731</v>
      </c>
      <c r="CY47869" s="29">
        <v>1.6448561634100931</v>
      </c>
      <c r="CZ47869" s="29">
        <v>1.9599553459828047</v>
      </c>
      <c r="DA47869" s="29">
        <v>2.5757802638853673</v>
      </c>
      <c r="DB47869" s="29">
        <v>3.2903918290249288</v>
      </c>
    </row>
    <row r="47870" spans="102:106" ht="20.100000000000001" customHeight="1" x14ac:dyDescent="0.2">
      <c r="CX47870" s="29">
        <v>47732</v>
      </c>
      <c r="CY47870" s="29">
        <v>1.644856163353432</v>
      </c>
      <c r="CZ47870" s="29">
        <v>1.9599553461627284</v>
      </c>
      <c r="DA47870" s="29">
        <v>2.5757802649114279</v>
      </c>
      <c r="DB47870" s="29">
        <v>3.2903918318516601</v>
      </c>
    </row>
    <row r="47871" spans="102:106" ht="20.100000000000001" customHeight="1" x14ac:dyDescent="0.2">
      <c r="CX47871" s="29">
        <v>47733</v>
      </c>
      <c r="CY47871" s="29">
        <v>1.6448561633028536</v>
      </c>
      <c r="CZ47871" s="29">
        <v>1.9599553463447614</v>
      </c>
      <c r="DA47871" s="29">
        <v>2.5757802659381319</v>
      </c>
      <c r="DB47871" s="29">
        <v>3.2903918346764609</v>
      </c>
    </row>
    <row r="47872" spans="102:106" ht="20.100000000000001" customHeight="1" x14ac:dyDescent="0.2">
      <c r="CX47872" s="29">
        <v>47734</v>
      </c>
      <c r="CY47872" s="29">
        <v>1.6448561632487393</v>
      </c>
      <c r="CZ47872" s="29">
        <v>1.9599553465262549</v>
      </c>
      <c r="DA47872" s="29">
        <v>2.5757802669655501</v>
      </c>
      <c r="DB47872" s="29">
        <v>3.290391837502642</v>
      </c>
    </row>
    <row r="47873" spans="102:106" ht="20.100000000000001" customHeight="1" x14ac:dyDescent="0.2">
      <c r="CX47873" s="29">
        <v>47735</v>
      </c>
      <c r="CY47873" s="29">
        <v>1.6448561631975771</v>
      </c>
      <c r="CZ47873" s="29">
        <v>1.959955346704559</v>
      </c>
      <c r="DA47873" s="29">
        <v>2.5757802679937525</v>
      </c>
      <c r="DB47873" s="29">
        <v>3.2903918403286849</v>
      </c>
    </row>
    <row r="47874" spans="102:106" ht="20.100000000000001" customHeight="1" x14ac:dyDescent="0.2">
      <c r="CX47874" s="29">
        <v>47736</v>
      </c>
      <c r="CY47874" s="29">
        <v>1.6448561631429695</v>
      </c>
      <c r="CZ47874" s="29">
        <v>1.959955346887839</v>
      </c>
      <c r="DA47874" s="29">
        <v>2.575780269020755</v>
      </c>
      <c r="DB47874" s="29">
        <v>3.290391843154679</v>
      </c>
    </row>
    <row r="47875" spans="102:106" ht="20.100000000000001" customHeight="1" x14ac:dyDescent="0.2">
      <c r="CX47875" s="29">
        <v>47737</v>
      </c>
      <c r="CY47875" s="29">
        <v>1.6448561630881835</v>
      </c>
      <c r="CZ47875" s="29">
        <v>1.959955347068038</v>
      </c>
      <c r="DA47875" s="29">
        <v>2.5757802700486847</v>
      </c>
      <c r="DB47875" s="29">
        <v>3.2903918459807171</v>
      </c>
    </row>
    <row r="47876" spans="102:106" ht="20.100000000000001" customHeight="1" x14ac:dyDescent="0.2">
      <c r="CX47876" s="29">
        <v>47738</v>
      </c>
      <c r="CY47876" s="29">
        <v>1.6448561630364855</v>
      </c>
      <c r="CZ47876" s="29">
        <v>1.959955347247913</v>
      </c>
      <c r="DA47876" s="29">
        <v>2.5757802710755557</v>
      </c>
      <c r="DB47876" s="29">
        <v>3.2903918488052777</v>
      </c>
    </row>
    <row r="47877" spans="102:106" ht="20.100000000000001" customHeight="1" x14ac:dyDescent="0.2">
      <c r="CX47877" s="29">
        <v>47739</v>
      </c>
      <c r="CY47877" s="29">
        <v>1.6448561629847003</v>
      </c>
      <c r="CZ47877" s="29">
        <v>1.9599553474302227</v>
      </c>
      <c r="DA47877" s="29">
        <v>2.5757802721014387</v>
      </c>
      <c r="DB47877" s="29">
        <v>3.2903918516316737</v>
      </c>
    </row>
    <row r="47878" spans="102:106" ht="20.100000000000001" customHeight="1" x14ac:dyDescent="0.2">
      <c r="CX47878" s="29">
        <v>47740</v>
      </c>
      <c r="CY47878" s="29">
        <v>1.6448561629296505</v>
      </c>
      <c r="CZ47878" s="29">
        <v>1.9599553476096128</v>
      </c>
      <c r="DA47878" s="29">
        <v>2.5757802731284625</v>
      </c>
      <c r="DB47878" s="29">
        <v>3.2903918544567743</v>
      </c>
    </row>
    <row r="47879" spans="102:106" ht="20.100000000000001" customHeight="1" x14ac:dyDescent="0.2">
      <c r="CX47879" s="29">
        <v>47741</v>
      </c>
      <c r="CY47879" s="29">
        <v>1.6448561628778255</v>
      </c>
      <c r="CZ47879" s="29">
        <v>1.9599553477915459</v>
      </c>
      <c r="DA47879" s="29">
        <v>2.5757802741566977</v>
      </c>
      <c r="DB47879" s="29">
        <v>3.2903918572822812</v>
      </c>
    </row>
    <row r="47880" spans="102:106" ht="20.100000000000001" customHeight="1" x14ac:dyDescent="0.2">
      <c r="CX47880" s="29">
        <v>47742</v>
      </c>
      <c r="CY47880" s="29">
        <v>1.6448561628228271</v>
      </c>
      <c r="CZ47880" s="29">
        <v>1.9599553479733716</v>
      </c>
      <c r="DA47880" s="29">
        <v>2.5757802751841585</v>
      </c>
      <c r="DB47880" s="29">
        <v>3.2903918601066739</v>
      </c>
    </row>
    <row r="47881" spans="102:106" ht="20.100000000000001" customHeight="1" x14ac:dyDescent="0.2">
      <c r="CX47881" s="29">
        <v>47743</v>
      </c>
      <c r="CY47881" s="29">
        <v>1.6448561627711442</v>
      </c>
      <c r="CZ47881" s="29">
        <v>1.9599553481551439</v>
      </c>
      <c r="DA47881" s="29">
        <v>2.5757802762109154</v>
      </c>
      <c r="DB47881" s="29">
        <v>3.2903918629316546</v>
      </c>
    </row>
    <row r="47882" spans="102:106" ht="20.100000000000001" customHeight="1" x14ac:dyDescent="0.2">
      <c r="CX47882" s="29">
        <v>47744</v>
      </c>
      <c r="CY47882" s="29">
        <v>1.6448561627196003</v>
      </c>
      <c r="CZ47882" s="29">
        <v>1.9599553483342131</v>
      </c>
      <c r="DA47882" s="29">
        <v>2.5757802772370395</v>
      </c>
      <c r="DB47882" s="29">
        <v>3.2903918657557027</v>
      </c>
    </row>
    <row r="47883" spans="102:106" ht="20.100000000000001" customHeight="1" x14ac:dyDescent="0.2">
      <c r="CX47883" s="29">
        <v>47745</v>
      </c>
      <c r="CY47883" s="29">
        <v>1.6448561626650189</v>
      </c>
      <c r="CZ47883" s="29">
        <v>1.9599553485160415</v>
      </c>
      <c r="DA47883" s="29">
        <v>2.5757802782646602</v>
      </c>
      <c r="DB47883" s="29">
        <v>3.2903918685805205</v>
      </c>
    </row>
    <row r="47884" spans="102:106" ht="20.100000000000001" customHeight="1" x14ac:dyDescent="0.2">
      <c r="CX47884" s="29">
        <v>47746</v>
      </c>
      <c r="CY47884" s="29">
        <v>1.6448561626106666</v>
      </c>
      <c r="CZ47884" s="29">
        <v>1.9599553486952739</v>
      </c>
      <c r="DA47884" s="29">
        <v>2.5757802792897322</v>
      </c>
      <c r="DB47884" s="29">
        <v>3.2903918714045877</v>
      </c>
    </row>
    <row r="47885" spans="102:106" ht="20.100000000000001" customHeight="1" x14ac:dyDescent="0.2">
      <c r="CX47885" s="29">
        <v>47747</v>
      </c>
      <c r="CY47885" s="29">
        <v>1.6448561625598117</v>
      </c>
      <c r="CZ47885" s="29">
        <v>1.9599553488773735</v>
      </c>
      <c r="DA47885" s="29">
        <v>2.575780280316442</v>
      </c>
      <c r="DB47885" s="29">
        <v>3.2903918742296043</v>
      </c>
    </row>
    <row r="47886" spans="102:106" ht="20.100000000000001" customHeight="1" x14ac:dyDescent="0.2">
      <c r="CX47886" s="29">
        <v>47748</v>
      </c>
      <c r="CY47886" s="29">
        <v>1.6448561625028322</v>
      </c>
      <c r="CZ47886" s="29">
        <v>1.9599553490569859</v>
      </c>
      <c r="DA47886" s="29">
        <v>2.5757802813448607</v>
      </c>
      <c r="DB47886" s="29">
        <v>3.2903918770540521</v>
      </c>
    </row>
    <row r="47887" spans="102:106" ht="20.100000000000001" customHeight="1" x14ac:dyDescent="0.2">
      <c r="CX47887" s="29">
        <v>47749</v>
      </c>
      <c r="CY47887" s="29">
        <v>1.6448561624526636</v>
      </c>
      <c r="CZ47887" s="29">
        <v>1.9599553492395736</v>
      </c>
      <c r="DA47887" s="29">
        <v>2.5757802823709444</v>
      </c>
      <c r="DB47887" s="29">
        <v>3.2903918798780216</v>
      </c>
    </row>
    <row r="47888" spans="102:106" ht="20.100000000000001" customHeight="1" x14ac:dyDescent="0.2">
      <c r="CX47888" s="29">
        <v>47750</v>
      </c>
      <c r="CY47888" s="29">
        <v>1.6448561623996838</v>
      </c>
      <c r="CZ47888" s="29">
        <v>1.9599553494197821</v>
      </c>
      <c r="DA47888" s="29">
        <v>2.5757802833988794</v>
      </c>
      <c r="DB47888" s="29">
        <v>3.2903918827016034</v>
      </c>
    </row>
    <row r="47889" spans="102:106" ht="20.100000000000001" customHeight="1" x14ac:dyDescent="0.2">
      <c r="CX47889" s="29">
        <v>47751</v>
      </c>
      <c r="CY47889" s="29">
        <v>1.64485616234716</v>
      </c>
      <c r="CZ47889" s="29">
        <v>1.9599553496003692</v>
      </c>
      <c r="DA47889" s="29">
        <v>2.5757802844246211</v>
      </c>
      <c r="DB47889" s="29">
        <v>3.290391885526498</v>
      </c>
    </row>
    <row r="47890" spans="102:106" ht="20.100000000000001" customHeight="1" x14ac:dyDescent="0.2">
      <c r="CX47890" s="29">
        <v>47752</v>
      </c>
      <c r="CY47890" s="29">
        <v>1.6448561622919149</v>
      </c>
      <c r="CZ47890" s="29">
        <v>1.9599553497813897</v>
      </c>
      <c r="DA47890" s="29">
        <v>2.5757802854502976</v>
      </c>
      <c r="DB47890" s="29">
        <v>3.2903918883495757</v>
      </c>
    </row>
    <row r="47891" spans="102:106" ht="20.100000000000001" customHeight="1" x14ac:dyDescent="0.2">
      <c r="CX47891" s="29">
        <v>47753</v>
      </c>
      <c r="CY47891" s="29">
        <v>1.6448561622404398</v>
      </c>
      <c r="CZ47891" s="29">
        <v>1.9599553499628966</v>
      </c>
      <c r="DA47891" s="29">
        <v>2.5757802864759807</v>
      </c>
      <c r="DB47891" s="29">
        <v>3.2903918911725376</v>
      </c>
    </row>
    <row r="47892" spans="102:106" ht="20.100000000000001" customHeight="1" x14ac:dyDescent="0.2">
      <c r="CX47892" s="29">
        <v>47754</v>
      </c>
      <c r="CY47892" s="29">
        <v>1.6448561621863345</v>
      </c>
      <c r="CZ47892" s="29">
        <v>1.9599553501422404</v>
      </c>
      <c r="DA47892" s="29">
        <v>2.5757802875037985</v>
      </c>
      <c r="DB47892" s="29">
        <v>3.2903918939970849</v>
      </c>
    </row>
    <row r="47893" spans="102:106" ht="20.100000000000001" customHeight="1" x14ac:dyDescent="0.2">
      <c r="CX47893" s="29">
        <v>47755</v>
      </c>
      <c r="CY47893" s="29">
        <v>1.6448561621328668</v>
      </c>
      <c r="CZ47893" s="29">
        <v>1.9599553503248837</v>
      </c>
      <c r="DA47893" s="29">
        <v>2.5757802885297072</v>
      </c>
      <c r="DB47893" s="29">
        <v>3.290391896820088</v>
      </c>
    </row>
    <row r="47894" spans="102:106" ht="20.100000000000001" customHeight="1" x14ac:dyDescent="0.2">
      <c r="CX47894" s="29">
        <v>47756</v>
      </c>
      <c r="CY47894" s="29">
        <v>1.6448561620800821</v>
      </c>
      <c r="CZ47894" s="29">
        <v>1.9599553505054712</v>
      </c>
      <c r="DA47894" s="29">
        <v>2.5757802895558353</v>
      </c>
      <c r="DB47894" s="29">
        <v>3.2903918996432457</v>
      </c>
    </row>
    <row r="47895" spans="102:106" ht="20.100000000000001" customHeight="1" x14ac:dyDescent="0.2">
      <c r="CX47895" s="29">
        <v>47757</v>
      </c>
      <c r="CY47895" s="29">
        <v>1.6448561620280255</v>
      </c>
      <c r="CZ47895" s="29">
        <v>1.9599553506867622</v>
      </c>
      <c r="DA47895" s="29">
        <v>2.5757802905822524</v>
      </c>
      <c r="DB47895" s="29">
        <v>3.2903919024666517</v>
      </c>
    </row>
    <row r="47896" spans="102:106" ht="20.100000000000001" customHeight="1" x14ac:dyDescent="0.2">
      <c r="CX47896" s="29">
        <v>47758</v>
      </c>
      <c r="CY47896" s="29">
        <v>1.6448561619735198</v>
      </c>
      <c r="CZ47896" s="29">
        <v>1.9599553508661052</v>
      </c>
      <c r="DA47896" s="29">
        <v>2.575780291609032</v>
      </c>
      <c r="DB47896" s="29">
        <v>3.2903919052903947</v>
      </c>
    </row>
    <row r="47897" spans="102:106" ht="20.100000000000001" customHeight="1" x14ac:dyDescent="0.2">
      <c r="CX47897" s="29">
        <v>47759</v>
      </c>
      <c r="CY47897" s="29">
        <v>1.6448561619198327</v>
      </c>
      <c r="CZ47897" s="29">
        <v>1.9599553510462593</v>
      </c>
      <c r="DA47897" s="29">
        <v>2.5757802926341853</v>
      </c>
      <c r="DB47897" s="29">
        <v>3.2903919081129551</v>
      </c>
    </row>
    <row r="47898" spans="102:106" ht="20.100000000000001" customHeight="1" x14ac:dyDescent="0.2">
      <c r="CX47898" s="29">
        <v>47760</v>
      </c>
      <c r="CY47898" s="29">
        <v>1.6448561618702333</v>
      </c>
      <c r="CZ47898" s="29">
        <v>1.959955351227278</v>
      </c>
      <c r="DA47898" s="29">
        <v>2.5757802936618996</v>
      </c>
      <c r="DB47898" s="29">
        <v>3.2903919109360342</v>
      </c>
    </row>
    <row r="47899" spans="102:106" ht="20.100000000000001" customHeight="1" x14ac:dyDescent="0.2">
      <c r="CX47899" s="29">
        <v>47761</v>
      </c>
      <c r="CY47899" s="29">
        <v>1.6448561618150972</v>
      </c>
      <c r="CZ47899" s="29">
        <v>1.9599553514092163</v>
      </c>
      <c r="DA47899" s="29">
        <v>2.5757802946881299</v>
      </c>
      <c r="DB47899" s="29">
        <v>3.2903919137581124</v>
      </c>
    </row>
    <row r="47900" spans="102:106" ht="20.100000000000001" customHeight="1" x14ac:dyDescent="0.2">
      <c r="CX47900" s="29">
        <v>47762</v>
      </c>
      <c r="CY47900" s="29">
        <v>1.6448561617609156</v>
      </c>
      <c r="CZ47900" s="29">
        <v>1.9599553515894224</v>
      </c>
      <c r="DA47900" s="29">
        <v>2.5757802957129479</v>
      </c>
      <c r="DB47900" s="29">
        <v>3.2903919165808904</v>
      </c>
    </row>
    <row r="47901" spans="102:106" ht="20.100000000000001" customHeight="1" x14ac:dyDescent="0.2">
      <c r="CX47901" s="29">
        <v>47763</v>
      </c>
      <c r="CY47901" s="29">
        <v>1.6448561617077346</v>
      </c>
      <c r="CZ47901" s="29">
        <v>1.9599553517706556</v>
      </c>
      <c r="DA47901" s="29">
        <v>2.5757802967405388</v>
      </c>
      <c r="DB47901" s="29">
        <v>3.2903919194044589</v>
      </c>
    </row>
    <row r="47902" spans="102:106" ht="20.100000000000001" customHeight="1" x14ac:dyDescent="0.2">
      <c r="CX47902" s="29">
        <v>47764</v>
      </c>
      <c r="CY47902" s="29">
        <v>1.644856161655599</v>
      </c>
      <c r="CZ47902" s="29">
        <v>1.9599553519502644</v>
      </c>
      <c r="DA47902" s="29">
        <v>2.5757802977668591</v>
      </c>
      <c r="DB47902" s="29">
        <v>3.2903919222256879</v>
      </c>
    </row>
    <row r="47903" spans="102:106" ht="20.100000000000001" customHeight="1" x14ac:dyDescent="0.2">
      <c r="CX47903" s="29">
        <v>47765</v>
      </c>
      <c r="CY47903" s="29">
        <v>1.6448561616013306</v>
      </c>
      <c r="CZ47903" s="29">
        <v>1.9599553521310082</v>
      </c>
      <c r="DA47903" s="29">
        <v>2.5757802987919787</v>
      </c>
      <c r="DB47903" s="29">
        <v>3.2903919250478881</v>
      </c>
    </row>
    <row r="47904" spans="102:106" ht="20.100000000000001" customHeight="1" x14ac:dyDescent="0.2">
      <c r="CX47904" s="29">
        <v>47766</v>
      </c>
      <c r="CY47904" s="29">
        <v>1.6448561615481987</v>
      </c>
      <c r="CZ47904" s="29">
        <v>1.9599553523129412</v>
      </c>
      <c r="DA47904" s="29">
        <v>2.5757802998180273</v>
      </c>
      <c r="DB47904" s="29">
        <v>3.2903919278711515</v>
      </c>
    </row>
    <row r="47905" spans="102:106" ht="20.100000000000001" customHeight="1" x14ac:dyDescent="0.2">
      <c r="CX47905" s="29">
        <v>47767</v>
      </c>
      <c r="CY47905" s="29">
        <v>1.6448561614962478</v>
      </c>
      <c r="CZ47905" s="29">
        <v>1.9599553524934121</v>
      </c>
      <c r="DA47905" s="29">
        <v>2.5757803008430171</v>
      </c>
      <c r="DB47905" s="29">
        <v>3.2903919306923455</v>
      </c>
    </row>
    <row r="47906" spans="102:106" ht="20.100000000000001" customHeight="1" x14ac:dyDescent="0.2">
      <c r="CX47906" s="29">
        <v>47768</v>
      </c>
      <c r="CY47906" s="29">
        <v>1.6448561614423003</v>
      </c>
      <c r="CZ47906" s="29">
        <v>1.959955352672474</v>
      </c>
      <c r="DA47906" s="29">
        <v>2.5757803018690777</v>
      </c>
      <c r="DB47906" s="29">
        <v>3.2903919335147842</v>
      </c>
    </row>
    <row r="47907" spans="102:106" ht="20.100000000000001" customHeight="1" x14ac:dyDescent="0.2">
      <c r="CX47907" s="29">
        <v>47769</v>
      </c>
      <c r="CY47907" s="29">
        <v>1.6448561613896249</v>
      </c>
      <c r="CZ47907" s="29">
        <v>1.9599553528528875</v>
      </c>
      <c r="DA47907" s="29">
        <v>2.5757803028942217</v>
      </c>
      <c r="DB47907" s="29">
        <v>3.2903919363369454</v>
      </c>
    </row>
    <row r="47908" spans="102:106" ht="20.100000000000001" customHeight="1" x14ac:dyDescent="0.2">
      <c r="CX47908" s="29">
        <v>47770</v>
      </c>
      <c r="CY47908" s="29">
        <v>1.6448561613382666</v>
      </c>
      <c r="CZ47908" s="29">
        <v>1.9599553530347051</v>
      </c>
      <c r="DA47908" s="29">
        <v>2.575780303920578</v>
      </c>
      <c r="DB47908" s="29">
        <v>3.2903919391589214</v>
      </c>
    </row>
    <row r="47909" spans="102:106" ht="20.100000000000001" customHeight="1" x14ac:dyDescent="0.2">
      <c r="CX47909" s="29">
        <v>47771</v>
      </c>
      <c r="CY47909" s="29">
        <v>1.6448561612850474</v>
      </c>
      <c r="CZ47909" s="29">
        <v>1.9599553532152763</v>
      </c>
      <c r="DA47909" s="29">
        <v>2.5757803049461585</v>
      </c>
      <c r="DB47909" s="29">
        <v>3.2903919419791907</v>
      </c>
    </row>
    <row r="47910" spans="102:106" ht="20.100000000000001" customHeight="1" x14ac:dyDescent="0.2">
      <c r="CX47910" s="29">
        <v>47772</v>
      </c>
      <c r="CY47910" s="29">
        <v>1.6448561612332364</v>
      </c>
      <c r="CZ47910" s="29">
        <v>1.9599553533973606</v>
      </c>
      <c r="DA47910" s="29">
        <v>2.5757803059730944</v>
      </c>
      <c r="DB47910" s="29">
        <v>3.2903919448010659</v>
      </c>
    </row>
    <row r="47911" spans="102:106" ht="20.100000000000001" customHeight="1" x14ac:dyDescent="0.2">
      <c r="CX47911" s="29">
        <v>47773</v>
      </c>
      <c r="CY47911" s="29">
        <v>1.6448561611796542</v>
      </c>
      <c r="CZ47911" s="29">
        <v>1.9599553535756005</v>
      </c>
      <c r="DA47911" s="29">
        <v>2.5757803069973382</v>
      </c>
      <c r="DB47911" s="29">
        <v>3.2903919476230281</v>
      </c>
    </row>
    <row r="47912" spans="102:106" ht="20.100000000000001" customHeight="1" x14ac:dyDescent="0.2">
      <c r="CX47912" s="29">
        <v>47774</v>
      </c>
      <c r="CY47912" s="29">
        <v>1.6448561611275705</v>
      </c>
      <c r="CZ47912" s="29">
        <v>1.9599553537581667</v>
      </c>
      <c r="DA47912" s="29">
        <v>2.5757803080230777</v>
      </c>
      <c r="DB47912" s="29">
        <v>3.2903919504435541</v>
      </c>
    </row>
    <row r="47913" spans="102:106" ht="20.100000000000001" customHeight="1" x14ac:dyDescent="0.2">
      <c r="CX47913" s="29">
        <v>47775</v>
      </c>
      <c r="CY47913" s="29">
        <v>1.6448561610705823</v>
      </c>
      <c r="CZ47913" s="29">
        <v>1.9599553539397019</v>
      </c>
      <c r="DA47913" s="29">
        <v>2.5757803090503852</v>
      </c>
      <c r="DB47913" s="29">
        <v>3.2903919532643475</v>
      </c>
    </row>
    <row r="47914" spans="102:106" ht="20.100000000000001" customHeight="1" x14ac:dyDescent="0.2">
      <c r="CX47914" s="29">
        <v>47776</v>
      </c>
      <c r="CY47914" s="29">
        <v>1.6448561610184078</v>
      </c>
      <c r="CZ47914" s="29">
        <v>1.9599553541202601</v>
      </c>
      <c r="DA47914" s="29">
        <v>2.575780310075213</v>
      </c>
      <c r="DB47914" s="29">
        <v>3.2903919560854984</v>
      </c>
    </row>
    <row r="47915" spans="102:106" ht="20.100000000000001" customHeight="1" x14ac:dyDescent="0.2">
      <c r="CX47915" s="29">
        <v>47777</v>
      </c>
      <c r="CY47915" s="29">
        <v>1.6448561609678674</v>
      </c>
      <c r="CZ47915" s="29">
        <v>1.9599553542998953</v>
      </c>
      <c r="DA47915" s="29">
        <v>2.5757803110996904</v>
      </c>
      <c r="DB47915" s="29">
        <v>3.2903919589054866</v>
      </c>
    </row>
    <row r="47916" spans="102:106" ht="20.100000000000001" customHeight="1" x14ac:dyDescent="0.2">
      <c r="CX47916" s="29">
        <v>47778</v>
      </c>
      <c r="CY47916" s="29">
        <v>1.6448561609125578</v>
      </c>
      <c r="CZ47916" s="29">
        <v>1.9599553544813668</v>
      </c>
      <c r="DA47916" s="29">
        <v>2.5757803121259482</v>
      </c>
      <c r="DB47916" s="29">
        <v>3.2903919617276238</v>
      </c>
    </row>
    <row r="47917" spans="102:106" ht="20.100000000000001" customHeight="1" x14ac:dyDescent="0.2">
      <c r="CX47917" s="29">
        <v>47779</v>
      </c>
      <c r="CY47917" s="29">
        <v>1.6448561608621981</v>
      </c>
      <c r="CZ47917" s="29">
        <v>1.9599553546593171</v>
      </c>
      <c r="DA47917" s="29">
        <v>2.5757803131499393</v>
      </c>
      <c r="DB47917" s="29">
        <v>3.2903919645471671</v>
      </c>
    </row>
    <row r="47918" spans="102:106" ht="20.100000000000001" customHeight="1" x14ac:dyDescent="0.2">
      <c r="CX47918" s="29">
        <v>47780</v>
      </c>
      <c r="CY47918" s="29">
        <v>1.6448561608071595</v>
      </c>
      <c r="CZ47918" s="29">
        <v>1.959955354841918</v>
      </c>
      <c r="DA47918" s="29">
        <v>2.5757803141758515</v>
      </c>
      <c r="DB47918" s="29">
        <v>3.2903919673690418</v>
      </c>
    </row>
    <row r="47919" spans="102:106" ht="20.100000000000001" customHeight="1" x14ac:dyDescent="0.2">
      <c r="CX47919" s="29">
        <v>47781</v>
      </c>
      <c r="CY47919" s="29">
        <v>1.644856160753936</v>
      </c>
      <c r="CZ47919" s="29">
        <v>1.9599553550211051</v>
      </c>
      <c r="DA47919" s="29">
        <v>2.575780315201698</v>
      </c>
      <c r="DB47919" s="29">
        <v>3.2903919701885034</v>
      </c>
    </row>
    <row r="47920" spans="102:106" ht="20.100000000000001" customHeight="1" x14ac:dyDescent="0.2">
      <c r="CX47920" s="29">
        <v>47782</v>
      </c>
      <c r="CY47920" s="29">
        <v>1.6448561607025738</v>
      </c>
      <c r="CZ47920" s="29">
        <v>1.9599553552023445</v>
      </c>
      <c r="DA47920" s="29">
        <v>2.5757803162254893</v>
      </c>
      <c r="DB47920" s="29">
        <v>3.2903919730088664</v>
      </c>
    </row>
    <row r="47921" spans="102:106" ht="20.100000000000001" customHeight="1" x14ac:dyDescent="0.2">
      <c r="CX47921" s="29">
        <v>47783</v>
      </c>
      <c r="CY47921" s="29">
        <v>1.6448561606466678</v>
      </c>
      <c r="CZ47921" s="29">
        <v>1.959955355382984</v>
      </c>
      <c r="DA47921" s="29">
        <v>2.5757803172514149</v>
      </c>
      <c r="DB47921" s="29">
        <v>3.2903919758286091</v>
      </c>
    </row>
    <row r="47922" spans="102:106" ht="20.100000000000001" customHeight="1" x14ac:dyDescent="0.2">
      <c r="CX47922" s="29">
        <v>47784</v>
      </c>
      <c r="CY47922" s="29">
        <v>1.6448561605959382</v>
      </c>
      <c r="CZ47922" s="29">
        <v>1.9599553555657845</v>
      </c>
      <c r="DA47922" s="29">
        <v>2.5757803182774865</v>
      </c>
      <c r="DB47922" s="29">
        <v>3.2903919786494331</v>
      </c>
    </row>
    <row r="47923" spans="102:106" ht="20.100000000000001" customHeight="1" x14ac:dyDescent="0.2">
      <c r="CX47923" s="29">
        <v>47785</v>
      </c>
      <c r="CY47923" s="29">
        <v>1.6448561605439806</v>
      </c>
      <c r="CZ47923" s="29">
        <v>1.9599553557453862</v>
      </c>
      <c r="DA47923" s="29">
        <v>2.575780319301717</v>
      </c>
      <c r="DB47923" s="29">
        <v>3.2903919814698179</v>
      </c>
    </row>
    <row r="47924" spans="102:106" ht="20.100000000000001" customHeight="1" x14ac:dyDescent="0.2">
      <c r="CX47924" s="29">
        <v>47786</v>
      </c>
      <c r="CY47924" s="29">
        <v>1.6448561604876148</v>
      </c>
      <c r="CZ47924" s="29">
        <v>1.9599553559245497</v>
      </c>
      <c r="DA47924" s="29">
        <v>2.5757803203282936</v>
      </c>
      <c r="DB47924" s="29">
        <v>3.2903919842882421</v>
      </c>
    </row>
    <row r="47925" spans="102:106" ht="20.100000000000001" customHeight="1" x14ac:dyDescent="0.2">
      <c r="CX47925" s="29">
        <v>47787</v>
      </c>
      <c r="CY47925" s="29">
        <v>1.6448561604365615</v>
      </c>
      <c r="CZ47925" s="29">
        <v>1.9599553561060354</v>
      </c>
      <c r="DA47925" s="29">
        <v>2.575780321351111</v>
      </c>
      <c r="DB47925" s="29">
        <v>3.2903919871080203</v>
      </c>
    </row>
    <row r="47926" spans="102:106" ht="20.100000000000001" customHeight="1" x14ac:dyDescent="0.2">
      <c r="CX47926" s="29">
        <v>47788</v>
      </c>
      <c r="CY47926" s="29">
        <v>1.6448561603844154</v>
      </c>
      <c r="CZ47926" s="29">
        <v>1.959955356287191</v>
      </c>
      <c r="DA47926" s="29">
        <v>2.5757803223764175</v>
      </c>
      <c r="DB47926" s="29">
        <v>3.2903919899276297</v>
      </c>
    </row>
    <row r="47927" spans="102:106" ht="20.100000000000001" customHeight="1" x14ac:dyDescent="0.2">
      <c r="CX47927" s="29">
        <v>47789</v>
      </c>
      <c r="CY47927" s="29">
        <v>1.6448561603312213</v>
      </c>
      <c r="CZ47927" s="29">
        <v>1.9599553564680698</v>
      </c>
      <c r="DA47927" s="29">
        <v>2.5757803234022236</v>
      </c>
      <c r="DB47927" s="29">
        <v>3.2903919927471619</v>
      </c>
    </row>
    <row r="47928" spans="102:106" ht="20.100000000000001" customHeight="1" x14ac:dyDescent="0.2">
      <c r="CX47928" s="29">
        <v>47790</v>
      </c>
      <c r="CY47928" s="29">
        <v>1.6448561602770257</v>
      </c>
      <c r="CZ47928" s="29">
        <v>1.959955356648726</v>
      </c>
      <c r="DA47928" s="29">
        <v>2.5757803244265416</v>
      </c>
      <c r="DB47928" s="29">
        <v>3.2903919955667078</v>
      </c>
    </row>
    <row r="47929" spans="102:106" ht="20.100000000000001" customHeight="1" x14ac:dyDescent="0.2">
      <c r="CX47929" s="29">
        <v>47791</v>
      </c>
      <c r="CY47929" s="29">
        <v>1.6448561602250977</v>
      </c>
      <c r="CZ47929" s="29">
        <v>1.9599553568265067</v>
      </c>
      <c r="DA47929" s="29">
        <v>2.5757803254515017</v>
      </c>
      <c r="DB47929" s="29">
        <v>3.2903919983863568</v>
      </c>
    </row>
    <row r="47930" spans="102:106" ht="20.100000000000001" customHeight="1" x14ac:dyDescent="0.2">
      <c r="CX47930" s="29">
        <v>47792</v>
      </c>
      <c r="CY47930" s="29">
        <v>1.6448561601722589</v>
      </c>
      <c r="CZ47930" s="29">
        <v>1.9599553570095858</v>
      </c>
      <c r="DA47930" s="29">
        <v>2.5757803264771746</v>
      </c>
      <c r="DB47930" s="29">
        <v>3.2903920012045877</v>
      </c>
    </row>
    <row r="47931" spans="102:106" ht="20.100000000000001" customHeight="1" x14ac:dyDescent="0.2">
      <c r="CX47931" s="29">
        <v>47793</v>
      </c>
      <c r="CY47931" s="29">
        <v>1.6448561601185525</v>
      </c>
      <c r="CZ47931" s="29">
        <v>1.9599553571898973</v>
      </c>
      <c r="DA47931" s="29">
        <v>2.575780327501572</v>
      </c>
      <c r="DB47931" s="29">
        <v>3.2903920040247154</v>
      </c>
    </row>
    <row r="47932" spans="102:106" ht="20.100000000000001" customHeight="1" x14ac:dyDescent="0.2">
      <c r="CX47932" s="29">
        <v>47794</v>
      </c>
      <c r="CY47932" s="29">
        <v>1.6448561600640248</v>
      </c>
      <c r="CZ47932" s="29">
        <v>1.9599553573702015</v>
      </c>
      <c r="DA47932" s="29">
        <v>2.5757803285247642</v>
      </c>
      <c r="DB47932" s="29">
        <v>3.2903920068419943</v>
      </c>
    </row>
    <row r="47933" spans="102:106" ht="20.100000000000001" customHeight="1" x14ac:dyDescent="0.2">
      <c r="CX47933" s="29">
        <v>47795</v>
      </c>
      <c r="CY47933" s="29">
        <v>1.6448561600119465</v>
      </c>
      <c r="CZ47933" s="29">
        <v>1.9599553575505526</v>
      </c>
      <c r="DA47933" s="29">
        <v>2.5757803295509412</v>
      </c>
      <c r="DB47933" s="29">
        <v>3.2903920096613497</v>
      </c>
    </row>
    <row r="47934" spans="102:106" ht="20.100000000000001" customHeight="1" x14ac:dyDescent="0.2">
      <c r="CX47934" s="29">
        <v>47796</v>
      </c>
      <c r="CY47934" s="29">
        <v>1.6448561599591371</v>
      </c>
      <c r="CZ47934" s="29">
        <v>1.959955357731004</v>
      </c>
      <c r="DA47934" s="29">
        <v>2.5757803305760545</v>
      </c>
      <c r="DB47934" s="29">
        <v>3.2903920124796495</v>
      </c>
    </row>
    <row r="47935" spans="102:106" ht="20.100000000000001" customHeight="1" x14ac:dyDescent="0.2">
      <c r="CX47935" s="29">
        <v>47797</v>
      </c>
      <c r="CY47935" s="29">
        <v>1.6448561599056417</v>
      </c>
      <c r="CZ47935" s="29">
        <v>1.9599553579116105</v>
      </c>
      <c r="DA47935" s="29">
        <v>2.5757803316001753</v>
      </c>
      <c r="DB47935" s="29">
        <v>3.2903920152985959</v>
      </c>
    </row>
    <row r="47936" spans="102:106" ht="20.100000000000001" customHeight="1" x14ac:dyDescent="0.2">
      <c r="CX47936" s="29">
        <v>47798</v>
      </c>
      <c r="CY47936" s="29">
        <v>1.6448561598547313</v>
      </c>
      <c r="CZ47936" s="29">
        <v>1.9599553580924247</v>
      </c>
      <c r="DA47936" s="29">
        <v>2.5757803326254334</v>
      </c>
      <c r="DB47936" s="29">
        <v>3.2903920181166666</v>
      </c>
    </row>
    <row r="47937" spans="102:106" ht="20.100000000000001" customHeight="1" x14ac:dyDescent="0.2">
      <c r="CX47937" s="29">
        <v>47799</v>
      </c>
      <c r="CY47937" s="29">
        <v>1.6448561597999996</v>
      </c>
      <c r="CZ47937" s="29">
        <v>1.9599553582707936</v>
      </c>
      <c r="DA47937" s="29">
        <v>2.5757803336498415</v>
      </c>
      <c r="DB47937" s="29">
        <v>3.2903920209355642</v>
      </c>
    </row>
    <row r="47938" spans="102:106" ht="20.100000000000001" customHeight="1" x14ac:dyDescent="0.2">
      <c r="CX47938" s="29">
        <v>47800</v>
      </c>
      <c r="CY47938" s="29">
        <v>1.6448561597479432</v>
      </c>
      <c r="CZ47938" s="29">
        <v>1.959955358452186</v>
      </c>
      <c r="DA47938" s="29">
        <v>2.5757803346734676</v>
      </c>
      <c r="DB47938" s="29">
        <v>3.2903920237537676</v>
      </c>
    </row>
    <row r="47939" spans="102:106" ht="20.100000000000001" customHeight="1" x14ac:dyDescent="0.2">
      <c r="CX47939" s="29">
        <v>47801</v>
      </c>
      <c r="CY47939" s="29">
        <v>1.6448561596953817</v>
      </c>
      <c r="CZ47939" s="29">
        <v>1.9599553586339484</v>
      </c>
      <c r="DA47939" s="29">
        <v>2.5757803356984446</v>
      </c>
      <c r="DB47939" s="29">
        <v>3.2903920265713671</v>
      </c>
    </row>
    <row r="47940" spans="102:106" ht="20.100000000000001" customHeight="1" x14ac:dyDescent="0.2">
      <c r="CX47940" s="29">
        <v>47802</v>
      </c>
      <c r="CY47940" s="29">
        <v>1.6448561596423603</v>
      </c>
      <c r="CZ47940" s="29">
        <v>1.9599553588134269</v>
      </c>
      <c r="DA47940" s="29">
        <v>2.5757803367227825</v>
      </c>
      <c r="DB47940" s="29">
        <v>3.2903920293900639</v>
      </c>
    </row>
    <row r="47941" spans="102:106" ht="20.100000000000001" customHeight="1" x14ac:dyDescent="0.2">
      <c r="CX47941" s="29">
        <v>47803</v>
      </c>
      <c r="CY47941" s="29">
        <v>1.6448561595889237</v>
      </c>
      <c r="CZ47941" s="29">
        <v>1.9599553589933829</v>
      </c>
      <c r="DA47941" s="29">
        <v>2.575780337746552</v>
      </c>
      <c r="DB47941" s="29">
        <v>3.2903920322067259</v>
      </c>
    </row>
    <row r="47942" spans="102:106" ht="20.100000000000001" customHeight="1" x14ac:dyDescent="0.2">
      <c r="CX47942" s="29">
        <v>47804</v>
      </c>
      <c r="CY47942" s="29">
        <v>1.6448561595351177</v>
      </c>
      <c r="CZ47942" s="29">
        <v>1.9599553591738708</v>
      </c>
      <c r="DA47942" s="29">
        <v>2.5757803387698237</v>
      </c>
      <c r="DB47942" s="29">
        <v>3.2903920350246669</v>
      </c>
    </row>
    <row r="47943" spans="102:106" ht="20.100000000000001" customHeight="1" x14ac:dyDescent="0.2">
      <c r="CX47943" s="29">
        <v>47805</v>
      </c>
      <c r="CY47943" s="29">
        <v>1.6448561594842133</v>
      </c>
      <c r="CZ47943" s="29">
        <v>1.9599553593549432</v>
      </c>
      <c r="DA47943" s="29">
        <v>2.5757803397947292</v>
      </c>
      <c r="DB47943" s="29">
        <v>3.2903920378423659</v>
      </c>
    </row>
    <row r="47944" spans="102:106" ht="20.100000000000001" customHeight="1" x14ac:dyDescent="0.2">
      <c r="CX47944" s="29">
        <v>47806</v>
      </c>
      <c r="CY47944" s="29">
        <v>1.6448561594298032</v>
      </c>
      <c r="CZ47944" s="29">
        <v>1.9599553595339476</v>
      </c>
      <c r="DA47944" s="29">
        <v>2.5757803408192785</v>
      </c>
      <c r="DB47944" s="29">
        <v>3.2903920406599125</v>
      </c>
    </row>
    <row r="47945" spans="102:106" ht="20.100000000000001" customHeight="1" x14ac:dyDescent="0.2">
      <c r="CX47945" s="29">
        <v>47807</v>
      </c>
      <c r="CY47945" s="29">
        <v>1.6448561593751587</v>
      </c>
      <c r="CZ47945" s="29">
        <v>1.9599553597163522</v>
      </c>
      <c r="DA47945" s="29">
        <v>2.5757803418435428</v>
      </c>
      <c r="DB47945" s="29">
        <v>3.2903920434773966</v>
      </c>
    </row>
    <row r="47946" spans="102:106" ht="20.100000000000001" customHeight="1" x14ac:dyDescent="0.2">
      <c r="CX47946" s="29">
        <v>47808</v>
      </c>
      <c r="CY47946" s="29">
        <v>1.6448561593235518</v>
      </c>
      <c r="CZ47946" s="29">
        <v>1.9599553598967958</v>
      </c>
      <c r="DA47946" s="29">
        <v>2.5757803428675925</v>
      </c>
      <c r="DB47946" s="29">
        <v>3.2903920462949099</v>
      </c>
    </row>
    <row r="47947" spans="102:106" ht="20.100000000000001" customHeight="1" x14ac:dyDescent="0.2">
      <c r="CX47947" s="29">
        <v>47809</v>
      </c>
      <c r="CY47947" s="29">
        <v>1.6448561592685742</v>
      </c>
      <c r="CZ47947" s="29">
        <v>1.9599553600753326</v>
      </c>
      <c r="DA47947" s="29">
        <v>2.5757803438914979</v>
      </c>
      <c r="DB47947" s="29">
        <v>3.2903920491125418</v>
      </c>
    </row>
    <row r="47948" spans="102:106" ht="20.100000000000001" customHeight="1" x14ac:dyDescent="0.2">
      <c r="CX47948" s="29">
        <v>47810</v>
      </c>
      <c r="CY47948" s="29">
        <v>1.6448561592167243</v>
      </c>
      <c r="CZ47948" s="29">
        <v>1.9599553602574313</v>
      </c>
      <c r="DA47948" s="29">
        <v>2.5757803449153309</v>
      </c>
      <c r="DB47948" s="29">
        <v>3.2903920519287704</v>
      </c>
    </row>
    <row r="47949" spans="102:106" ht="20.100000000000001" customHeight="1" x14ac:dyDescent="0.2">
      <c r="CX47949" s="29">
        <v>47811</v>
      </c>
      <c r="CY47949" s="29">
        <v>1.6448561591648214</v>
      </c>
      <c r="CZ47949" s="29">
        <v>1.9599553604377304</v>
      </c>
      <c r="DA47949" s="29">
        <v>2.5757803459412214</v>
      </c>
      <c r="DB47949" s="29">
        <v>3.2903920547452987</v>
      </c>
    </row>
    <row r="47950" spans="102:106" ht="20.100000000000001" customHeight="1" x14ac:dyDescent="0.2">
      <c r="CX47950" s="29">
        <v>47812</v>
      </c>
      <c r="CY47950" s="29">
        <v>1.6448561591096831</v>
      </c>
      <c r="CZ47950" s="29">
        <v>1.9599553606189914</v>
      </c>
      <c r="DA47950" s="29">
        <v>2.5757803469651201</v>
      </c>
      <c r="DB47950" s="29">
        <v>3.290392057562217</v>
      </c>
    </row>
    <row r="47951" spans="102:106" ht="20.100000000000001" customHeight="1" x14ac:dyDescent="0.2">
      <c r="CX47951" s="29">
        <v>47813</v>
      </c>
      <c r="CY47951" s="29">
        <v>1.6448561590578084</v>
      </c>
      <c r="CZ47951" s="29">
        <v>1.9599553607985607</v>
      </c>
      <c r="DA47951" s="29">
        <v>2.5757803479870973</v>
      </c>
      <c r="DB47951" s="29">
        <v>3.2903920603780028</v>
      </c>
    </row>
    <row r="47952" spans="102:106" ht="20.100000000000001" customHeight="1" x14ac:dyDescent="0.2">
      <c r="CX47952" s="29">
        <v>47814</v>
      </c>
      <c r="CY47952" s="29">
        <v>1.6448561590060153</v>
      </c>
      <c r="CZ47952" s="29">
        <v>1.9599553609791998</v>
      </c>
      <c r="DA47952" s="29">
        <v>2.5757803490113447</v>
      </c>
      <c r="DB47952" s="29">
        <v>3.2903920631943597</v>
      </c>
    </row>
    <row r="47953" spans="102:106" ht="20.100000000000001" customHeight="1" x14ac:dyDescent="0.2">
      <c r="CX47953" s="29">
        <v>47815</v>
      </c>
      <c r="CY47953" s="29">
        <v>1.6448561589511226</v>
      </c>
      <c r="CZ47953" s="29">
        <v>1.9599553611582539</v>
      </c>
      <c r="DA47953" s="29">
        <v>2.5757803500358727</v>
      </c>
      <c r="DB47953" s="29">
        <v>3.290392066011377</v>
      </c>
    </row>
    <row r="47954" spans="102:106" ht="20.100000000000001" customHeight="1" x14ac:dyDescent="0.2">
      <c r="CX47954" s="29">
        <v>47816</v>
      </c>
      <c r="CY47954" s="29">
        <v>1.6448561588996287</v>
      </c>
      <c r="CZ47954" s="29">
        <v>1.9599553613384857</v>
      </c>
      <c r="DA47954" s="29">
        <v>2.575780351060752</v>
      </c>
      <c r="DB47954" s="29">
        <v>3.2903920688275337</v>
      </c>
    </row>
    <row r="47955" spans="102:106" ht="20.100000000000001" customHeight="1" x14ac:dyDescent="0.2">
      <c r="CX47955" s="29">
        <v>47817</v>
      </c>
      <c r="CY47955" s="29">
        <v>1.6448561588483526</v>
      </c>
      <c r="CZ47955" s="29">
        <v>1.9599553615199483</v>
      </c>
      <c r="DA47955" s="29">
        <v>2.575780352083993</v>
      </c>
      <c r="DB47955" s="29">
        <v>3.2903920716445314</v>
      </c>
    </row>
    <row r="47956" spans="102:106" ht="20.100000000000001" customHeight="1" x14ac:dyDescent="0.2">
      <c r="CX47956" s="29">
        <v>47818</v>
      </c>
      <c r="CY47956" s="29">
        <v>1.6448561587941115</v>
      </c>
      <c r="CZ47956" s="29">
        <v>1.9599553616999876</v>
      </c>
      <c r="DA47956" s="29">
        <v>2.5757803531056651</v>
      </c>
      <c r="DB47956" s="29">
        <v>3.2903920744592359</v>
      </c>
    </row>
    <row r="47957" spans="102:106" ht="20.100000000000001" customHeight="1" x14ac:dyDescent="0.2">
      <c r="CX47957" s="29">
        <v>47819</v>
      </c>
      <c r="CY47957" s="29">
        <v>1.6448561587401778</v>
      </c>
      <c r="CZ47957" s="29">
        <v>1.9599553618786574</v>
      </c>
      <c r="DA47957" s="29">
        <v>2.5757803541299622</v>
      </c>
      <c r="DB47957" s="29">
        <v>3.2903920772749631</v>
      </c>
    </row>
    <row r="47958" spans="102:106" ht="20.100000000000001" customHeight="1" x14ac:dyDescent="0.2">
      <c r="CX47958" s="29">
        <v>47820</v>
      </c>
      <c r="CY47958" s="29">
        <v>1.6448561586898245</v>
      </c>
      <c r="CZ47958" s="29">
        <v>1.9599553620614283</v>
      </c>
      <c r="DA47958" s="29">
        <v>2.5757803551548926</v>
      </c>
      <c r="DB47958" s="29">
        <v>3.2903920800918023</v>
      </c>
    </row>
    <row r="47959" spans="102:106" ht="20.100000000000001" customHeight="1" x14ac:dyDescent="0.2">
      <c r="CX47959" s="29">
        <v>47821</v>
      </c>
      <c r="CY47959" s="29">
        <v>1.6448561586366415</v>
      </c>
      <c r="CZ47959" s="29">
        <v>1.9599553622402286</v>
      </c>
      <c r="DA47959" s="29">
        <v>2.5757803561784676</v>
      </c>
      <c r="DB47959" s="29">
        <v>3.2903920829066191</v>
      </c>
    </row>
    <row r="47960" spans="102:106" ht="20.100000000000001" customHeight="1" x14ac:dyDescent="0.2">
      <c r="CX47960" s="29">
        <v>47822</v>
      </c>
      <c r="CY47960" s="29">
        <v>1.644856158580674</v>
      </c>
      <c r="CZ47960" s="29">
        <v>1.9599553624205293</v>
      </c>
      <c r="DA47960" s="29">
        <v>2.5757803572007565</v>
      </c>
      <c r="DB47960" s="29">
        <v>3.2903920857227287</v>
      </c>
    </row>
    <row r="47961" spans="102:106" ht="20.100000000000001" customHeight="1" x14ac:dyDescent="0.2">
      <c r="CX47961" s="29">
        <v>47823</v>
      </c>
      <c r="CY47961" s="29">
        <v>1.6448561585284223</v>
      </c>
      <c r="CZ47961" s="29">
        <v>1.9599553626023838</v>
      </c>
      <c r="DA47961" s="29">
        <v>2.5757803582238914</v>
      </c>
      <c r="DB47961" s="29">
        <v>3.2903920885386095</v>
      </c>
    </row>
    <row r="47962" spans="102:106" ht="20.100000000000001" customHeight="1" x14ac:dyDescent="0.2">
      <c r="CX47962" s="29">
        <v>47824</v>
      </c>
      <c r="CY47962" s="29">
        <v>1.6448561584767039</v>
      </c>
      <c r="CZ47962" s="29">
        <v>1.9599553627804289</v>
      </c>
      <c r="DA47962" s="29">
        <v>2.5757803592479438</v>
      </c>
      <c r="DB47962" s="29">
        <v>3.2903920913543514</v>
      </c>
    </row>
    <row r="47963" spans="102:106" ht="20.100000000000001" customHeight="1" x14ac:dyDescent="0.2">
      <c r="CX47963" s="29">
        <v>47825</v>
      </c>
      <c r="CY47963" s="29">
        <v>1.6448561584223358</v>
      </c>
      <c r="CZ47963" s="29">
        <v>1.9599553629628443</v>
      </c>
      <c r="DA47963" s="29">
        <v>2.5757803602709224</v>
      </c>
      <c r="DB47963" s="29">
        <v>3.2903920941684319</v>
      </c>
    </row>
    <row r="47964" spans="102:106" ht="20.100000000000001" customHeight="1" x14ac:dyDescent="0.2">
      <c r="CX47964" s="29">
        <v>47826</v>
      </c>
      <c r="CY47964" s="29">
        <v>1.6448561583718193</v>
      </c>
      <c r="CZ47964" s="29">
        <v>1.9599553631415578</v>
      </c>
      <c r="DA47964" s="29">
        <v>2.5757803612949592</v>
      </c>
      <c r="DB47964" s="29">
        <v>3.2903920969825537</v>
      </c>
    </row>
    <row r="47965" spans="102:106" ht="20.100000000000001" customHeight="1" x14ac:dyDescent="0.2">
      <c r="CX47965" s="29">
        <v>47827</v>
      </c>
      <c r="CY47965" s="29">
        <v>1.6448561583187438</v>
      </c>
      <c r="CZ47965" s="29">
        <v>1.9599553633220401</v>
      </c>
      <c r="DA47965" s="29">
        <v>2.5757803623180644</v>
      </c>
      <c r="DB47965" s="29">
        <v>3.2903920997984195</v>
      </c>
    </row>
    <row r="47966" spans="102:106" ht="20.100000000000001" customHeight="1" x14ac:dyDescent="0.2">
      <c r="CX47966" s="29">
        <v>47828</v>
      </c>
      <c r="CY47966" s="29">
        <v>1.6448561582663819</v>
      </c>
      <c r="CZ47966" s="29">
        <v>1.9599553635043461</v>
      </c>
      <c r="DA47966" s="29">
        <v>2.5757803633423686</v>
      </c>
      <c r="DB47966" s="29">
        <v>3.2903921026128948</v>
      </c>
    </row>
    <row r="47967" spans="102:106" ht="20.100000000000001" customHeight="1" x14ac:dyDescent="0.2">
      <c r="CX47967" s="29">
        <v>47829</v>
      </c>
      <c r="CY47967" s="29">
        <v>1.6448561582115511</v>
      </c>
      <c r="CZ47967" s="29">
        <v>1.9599553636831104</v>
      </c>
      <c r="DA47967" s="29">
        <v>2.5757803643638204</v>
      </c>
      <c r="DB47967" s="29">
        <v>3.2903921054276823</v>
      </c>
    </row>
    <row r="47968" spans="102:106" ht="20.100000000000001" customHeight="1" x14ac:dyDescent="0.2">
      <c r="CX47968" s="29">
        <v>47830</v>
      </c>
      <c r="CY47968" s="29">
        <v>1.6448561581575241</v>
      </c>
      <c r="CZ47968" s="29">
        <v>1.9599553638638056</v>
      </c>
      <c r="DA47968" s="29">
        <v>2.5757803653886753</v>
      </c>
      <c r="DB47968" s="29">
        <v>3.2903921082428722</v>
      </c>
    </row>
    <row r="47969" spans="102:106" ht="20.100000000000001" customHeight="1" x14ac:dyDescent="0.2">
      <c r="CX47969" s="29">
        <v>47831</v>
      </c>
      <c r="CY47969" s="29">
        <v>1.6448561581043462</v>
      </c>
      <c r="CZ47969" s="29">
        <v>1.9599553640437759</v>
      </c>
      <c r="DA47969" s="29">
        <v>2.5757803664108185</v>
      </c>
      <c r="DB47969" s="29">
        <v>3.2903921110569425</v>
      </c>
    </row>
    <row r="47970" spans="102:106" ht="20.100000000000001" customHeight="1" x14ac:dyDescent="0.2">
      <c r="CX47970" s="29">
        <v>47832</v>
      </c>
      <c r="CY47970" s="29">
        <v>1.6448561580520626</v>
      </c>
      <c r="CZ47970" s="29">
        <v>1.9599553642257843</v>
      </c>
      <c r="DA47970" s="29">
        <v>2.5757803674344437</v>
      </c>
      <c r="DB47970" s="29">
        <v>3.290392113871595</v>
      </c>
    </row>
    <row r="47971" spans="102:106" ht="20.100000000000001" customHeight="1" x14ac:dyDescent="0.2">
      <c r="CX47971" s="29">
        <v>47833</v>
      </c>
      <c r="CY47971" s="29">
        <v>1.6448561580007184</v>
      </c>
      <c r="CZ47971" s="29">
        <v>1.9599553644044667</v>
      </c>
      <c r="DA47971" s="29">
        <v>2.5757803684575613</v>
      </c>
      <c r="DB47971" s="29">
        <v>3.2903921166853083</v>
      </c>
    </row>
    <row r="47972" spans="102:106" ht="20.100000000000001" customHeight="1" x14ac:dyDescent="0.2">
      <c r="CX47972" s="29">
        <v>47834</v>
      </c>
      <c r="CY47972" s="29">
        <v>1.6448561579471306</v>
      </c>
      <c r="CZ47972" s="29">
        <v>1.9599553645825856</v>
      </c>
      <c r="DA47972" s="29">
        <v>2.5757803694802406</v>
      </c>
      <c r="DB47972" s="29">
        <v>3.2903921194997841</v>
      </c>
    </row>
    <row r="47973" spans="102:106" ht="20.100000000000001" customHeight="1" x14ac:dyDescent="0.2">
      <c r="CX47973" s="29">
        <v>47835</v>
      </c>
      <c r="CY47973" s="29">
        <v>1.6448561578945722</v>
      </c>
      <c r="CZ47973" s="29">
        <v>1.9599553647629036</v>
      </c>
      <c r="DA47973" s="29">
        <v>2.575780370502553</v>
      </c>
      <c r="DB47973" s="29">
        <v>3.2903921223135013</v>
      </c>
    </row>
    <row r="47974" spans="102:106" ht="20.100000000000001" customHeight="1" x14ac:dyDescent="0.2">
      <c r="CX47974" s="29">
        <v>47836</v>
      </c>
      <c r="CY47974" s="29">
        <v>1.6448561578430885</v>
      </c>
      <c r="CZ47974" s="29">
        <v>1.9599553649454746</v>
      </c>
      <c r="DA47974" s="29">
        <v>2.5757803715266294</v>
      </c>
      <c r="DB47974" s="29">
        <v>3.2903921251281623</v>
      </c>
    </row>
    <row r="47975" spans="102:106" ht="20.100000000000001" customHeight="1" x14ac:dyDescent="0.2">
      <c r="CX47975" s="29">
        <v>47837</v>
      </c>
      <c r="CY47975" s="29">
        <v>1.644856157789496</v>
      </c>
      <c r="CZ47975" s="29">
        <v>1.9599553651249346</v>
      </c>
      <c r="DA47975" s="29">
        <v>2.5757803725484192</v>
      </c>
      <c r="DB47975" s="29">
        <v>3.2903921279406303</v>
      </c>
    </row>
    <row r="47976" spans="102:106" ht="20.100000000000001" customHeight="1" x14ac:dyDescent="0.2">
      <c r="CX47976" s="29">
        <v>47838</v>
      </c>
      <c r="CY47976" s="29">
        <v>1.6448561577370686</v>
      </c>
      <c r="CZ47976" s="29">
        <v>1.9599553653040456</v>
      </c>
      <c r="DA47976" s="29">
        <v>2.575780373572115</v>
      </c>
      <c r="DB47976" s="29">
        <v>3.2903921307558366</v>
      </c>
    </row>
    <row r="47977" spans="102:106" ht="20.100000000000001" customHeight="1" x14ac:dyDescent="0.2">
      <c r="CX47977" s="29">
        <v>47839</v>
      </c>
      <c r="CY47977" s="29">
        <v>1.6448561576826226</v>
      </c>
      <c r="CZ47977" s="29">
        <v>1.959955365485571</v>
      </c>
      <c r="DA47977" s="29">
        <v>2.575780374593664</v>
      </c>
      <c r="DB47977" s="29">
        <v>3.2903921335690307</v>
      </c>
    </row>
    <row r="47978" spans="102:106" ht="20.100000000000001" customHeight="1" x14ac:dyDescent="0.2">
      <c r="CX47978" s="29">
        <v>47840</v>
      </c>
      <c r="CY47978" s="29">
        <v>1.6448561576294316</v>
      </c>
      <c r="CZ47978" s="29">
        <v>1.9599553656641457</v>
      </c>
      <c r="DA47978" s="29">
        <v>2.5757803756172608</v>
      </c>
      <c r="DB47978" s="29">
        <v>3.2903921363819157</v>
      </c>
    </row>
    <row r="47979" spans="102:106" ht="20.100000000000001" customHeight="1" x14ac:dyDescent="0.2">
      <c r="CX47979" s="29">
        <v>47841</v>
      </c>
      <c r="CY47979" s="29">
        <v>1.6448561575775409</v>
      </c>
      <c r="CZ47979" s="29">
        <v>1.9599553658452427</v>
      </c>
      <c r="DA47979" s="29">
        <v>2.575780376640914</v>
      </c>
      <c r="DB47979" s="29">
        <v>3.2903921391961961</v>
      </c>
    </row>
    <row r="47980" spans="102:106" ht="20.100000000000001" customHeight="1" x14ac:dyDescent="0.2">
      <c r="CX47980" s="29">
        <v>47842</v>
      </c>
      <c r="CY47980" s="29">
        <v>1.6448561575237668</v>
      </c>
      <c r="CZ47980" s="29">
        <v>1.9599553660262055</v>
      </c>
      <c r="DA47980" s="29">
        <v>2.5757803776626327</v>
      </c>
      <c r="DB47980" s="29">
        <v>3.2903921420087348</v>
      </c>
    </row>
    <row r="47981" spans="102:106" ht="20.100000000000001" customHeight="1" x14ac:dyDescent="0.2">
      <c r="CX47981" s="29">
        <v>47843</v>
      </c>
      <c r="CY47981" s="29">
        <v>1.6448561574713829</v>
      </c>
      <c r="CZ47981" s="29">
        <v>1.9599553662070888</v>
      </c>
      <c r="DA47981" s="29">
        <v>2.5757803786845481</v>
      </c>
      <c r="DB47981" s="29">
        <v>3.2903921448212348</v>
      </c>
    </row>
    <row r="47982" spans="102:106" ht="20.100000000000001" customHeight="1" x14ac:dyDescent="0.2">
      <c r="CX47982" s="29">
        <v>47844</v>
      </c>
      <c r="CY47982" s="29">
        <v>1.6448561574172056</v>
      </c>
      <c r="CZ47982" s="29">
        <v>1.9599553663879452</v>
      </c>
      <c r="DA47982" s="29">
        <v>2.5757803797087941</v>
      </c>
      <c r="DB47982" s="29">
        <v>3.2903921476354014</v>
      </c>
    </row>
    <row r="47983" spans="102:106" ht="20.100000000000001" customHeight="1" x14ac:dyDescent="0.2">
      <c r="CX47983" s="29">
        <v>47845</v>
      </c>
      <c r="CY47983" s="29">
        <v>1.6448561573645089</v>
      </c>
      <c r="CZ47983" s="29">
        <v>1.9599553665661191</v>
      </c>
      <c r="DA47983" s="29">
        <v>2.5757803807313171</v>
      </c>
      <c r="DB47983" s="29">
        <v>3.2903921504480964</v>
      </c>
    </row>
    <row r="47984" spans="102:106" ht="20.100000000000001" customHeight="1" x14ac:dyDescent="0.2">
      <c r="CX47984" s="29">
        <v>47846</v>
      </c>
      <c r="CY47984" s="29">
        <v>1.644856157313338</v>
      </c>
      <c r="CZ47984" s="29">
        <v>1.9599553667470839</v>
      </c>
      <c r="DA47984" s="29">
        <v>2.5757803817521876</v>
      </c>
      <c r="DB47984" s="29">
        <v>3.2903921532610236</v>
      </c>
    </row>
    <row r="47985" spans="102:106" ht="20.100000000000001" customHeight="1" x14ac:dyDescent="0.2">
      <c r="CX47985" s="29">
        <v>47847</v>
      </c>
      <c r="CY47985" s="29">
        <v>1.6448561572605089</v>
      </c>
      <c r="CZ47985" s="29">
        <v>1.9599553669254735</v>
      </c>
      <c r="DA47985" s="29">
        <v>2.5757803827756001</v>
      </c>
      <c r="DB47985" s="29">
        <v>3.2903921560726594</v>
      </c>
    </row>
    <row r="47986" spans="102:106" ht="20.100000000000001" customHeight="1" x14ac:dyDescent="0.2">
      <c r="CX47986" s="29">
        <v>47848</v>
      </c>
      <c r="CY47986" s="29">
        <v>1.644856157206066</v>
      </c>
      <c r="CZ47986" s="29">
        <v>1.9599553671067615</v>
      </c>
      <c r="DA47986" s="29">
        <v>2.5757803837975004</v>
      </c>
      <c r="DB47986" s="29">
        <v>3.2903921588863221</v>
      </c>
    </row>
    <row r="47987" spans="102:106" ht="20.100000000000001" customHeight="1" x14ac:dyDescent="0.2">
      <c r="CX47987" s="29">
        <v>47849</v>
      </c>
      <c r="CY47987" s="29">
        <v>1.6448561571532838</v>
      </c>
      <c r="CZ47987" s="29">
        <v>1.9599553672855814</v>
      </c>
      <c r="DA47987" s="29">
        <v>2.5757803848200225</v>
      </c>
      <c r="DB47987" s="29">
        <v>3.2903921616988732</v>
      </c>
    </row>
    <row r="47988" spans="102:106" ht="20.100000000000001" customHeight="1" x14ac:dyDescent="0.2">
      <c r="CX47988" s="29">
        <v>47850</v>
      </c>
      <c r="CY47988" s="29">
        <v>1.6448561571022082</v>
      </c>
      <c r="CZ47988" s="29">
        <v>1.9599553674674071</v>
      </c>
      <c r="DA47988" s="29">
        <v>2.575780385843236</v>
      </c>
      <c r="DB47988" s="29">
        <v>3.2903921645104037</v>
      </c>
    </row>
    <row r="47989" spans="102:106" ht="20.100000000000001" customHeight="1" x14ac:dyDescent="0.2">
      <c r="CX47989" s="29">
        <v>47851</v>
      </c>
      <c r="CY47989" s="29">
        <v>1.6448561570496545</v>
      </c>
      <c r="CZ47989" s="29">
        <v>1.9599553676468722</v>
      </c>
      <c r="DA47989" s="29">
        <v>2.5757803868651497</v>
      </c>
      <c r="DB47989" s="29">
        <v>3.2903921673226182</v>
      </c>
    </row>
    <row r="47990" spans="102:106" ht="20.100000000000001" customHeight="1" x14ac:dyDescent="0.2">
      <c r="CX47990" s="29">
        <v>47852</v>
      </c>
      <c r="CY47990" s="29">
        <v>1.644856156995667</v>
      </c>
      <c r="CZ47990" s="29">
        <v>1.9599553678267401</v>
      </c>
      <c r="DA47990" s="29">
        <v>2.5757803878878955</v>
      </c>
      <c r="DB47990" s="29">
        <v>3.2903921701339911</v>
      </c>
    </row>
    <row r="47991" spans="102:106" ht="20.100000000000001" customHeight="1" x14ac:dyDescent="0.2">
      <c r="CX47991" s="29">
        <v>47853</v>
      </c>
      <c r="CY47991" s="29">
        <v>1.6448561569435207</v>
      </c>
      <c r="CZ47991" s="29">
        <v>1.9599553680070649</v>
      </c>
      <c r="DA47991" s="29">
        <v>2.5757803889094832</v>
      </c>
      <c r="DB47991" s="29">
        <v>3.2903921729462282</v>
      </c>
    </row>
    <row r="47992" spans="102:106" ht="20.100000000000001" customHeight="1" x14ac:dyDescent="0.2">
      <c r="CX47992" s="29">
        <v>47854</v>
      </c>
      <c r="CY47992" s="29">
        <v>1.6448561568900315</v>
      </c>
      <c r="CZ47992" s="29">
        <v>1.9599553681879003</v>
      </c>
      <c r="DA47992" s="29">
        <v>2.5757803899320448</v>
      </c>
      <c r="DB47992" s="29">
        <v>3.2903921757578041</v>
      </c>
    </row>
    <row r="47993" spans="102:106" ht="20.100000000000001" customHeight="1" x14ac:dyDescent="0.2">
      <c r="CX47993" s="29">
        <v>47855</v>
      </c>
      <c r="CY47993" s="29">
        <v>1.6448561568352436</v>
      </c>
      <c r="CZ47993" s="29">
        <v>1.9599553683665893</v>
      </c>
      <c r="DA47993" s="29">
        <v>2.5757803909535881</v>
      </c>
      <c r="DB47993" s="29">
        <v>3.290392178570424</v>
      </c>
    </row>
    <row r="47994" spans="102:106" ht="20.100000000000001" customHeight="1" x14ac:dyDescent="0.2">
      <c r="CX47994" s="29">
        <v>47856</v>
      </c>
      <c r="CY47994" s="29">
        <v>1.6448561567824325</v>
      </c>
      <c r="CZ47994" s="29">
        <v>1.9599553685486064</v>
      </c>
      <c r="DA47994" s="29">
        <v>2.575780391976247</v>
      </c>
      <c r="DB47994" s="29">
        <v>3.2903921813809496</v>
      </c>
    </row>
    <row r="47995" spans="102:106" ht="20.100000000000001" customHeight="1" x14ac:dyDescent="0.2">
      <c r="CX47995" s="29">
        <v>47857</v>
      </c>
      <c r="CY47995" s="29">
        <v>1.6448561567316424</v>
      </c>
      <c r="CZ47995" s="29">
        <v>1.9599553687258742</v>
      </c>
      <c r="DA47995" s="29">
        <v>2.5757803929980283</v>
      </c>
      <c r="DB47995" s="29">
        <v>3.2903921841926991</v>
      </c>
    </row>
    <row r="47996" spans="102:106" ht="20.100000000000001" customHeight="1" x14ac:dyDescent="0.2">
      <c r="CX47996" s="29">
        <v>47858</v>
      </c>
      <c r="CY47996" s="29">
        <v>1.6448561566796898</v>
      </c>
      <c r="CZ47996" s="29">
        <v>1.9599553689065774</v>
      </c>
      <c r="DA47996" s="29">
        <v>2.575780394019004</v>
      </c>
      <c r="DB47996" s="29">
        <v>3.2903921870041493</v>
      </c>
    </row>
    <row r="47997" spans="102:106" ht="20.100000000000001" customHeight="1" x14ac:dyDescent="0.2">
      <c r="CX47997" s="29">
        <v>47859</v>
      </c>
      <c r="CY47997" s="29">
        <v>1.6448561566266184</v>
      </c>
      <c r="CZ47997" s="29">
        <v>1.9599553690880596</v>
      </c>
      <c r="DA47997" s="29">
        <v>2.5757803950413063</v>
      </c>
      <c r="DB47997" s="29">
        <v>3.2903921898153885</v>
      </c>
    </row>
    <row r="47998" spans="102:106" ht="20.100000000000001" customHeight="1" x14ac:dyDescent="0.2">
      <c r="CX47998" s="29">
        <v>47860</v>
      </c>
      <c r="CY47998" s="29">
        <v>1.6448561565724744</v>
      </c>
      <c r="CZ47998" s="29">
        <v>1.9599553692676634</v>
      </c>
      <c r="DA47998" s="29">
        <v>2.5757803960629424</v>
      </c>
      <c r="DB47998" s="29">
        <v>3.2903921926265074</v>
      </c>
    </row>
    <row r="47999" spans="102:106" ht="20.100000000000001" customHeight="1" x14ac:dyDescent="0.2">
      <c r="CX47999" s="29">
        <v>47861</v>
      </c>
      <c r="CY47999" s="29">
        <v>1.6448561565205317</v>
      </c>
      <c r="CZ47999" s="29">
        <v>1.9599553694481535</v>
      </c>
      <c r="DA47999" s="29">
        <v>2.5757803970860467</v>
      </c>
      <c r="DB47999" s="29">
        <v>3.2903921954375979</v>
      </c>
    </row>
    <row r="48000" spans="102:106" ht="20.100000000000001" customHeight="1" x14ac:dyDescent="0.2">
      <c r="CX48000" s="29">
        <v>47862</v>
      </c>
      <c r="CY48000" s="29">
        <v>1.6448561564676056</v>
      </c>
      <c r="CZ48000" s="29">
        <v>1.9599553696268726</v>
      </c>
      <c r="DA48000" s="29">
        <v>2.5757803981065646</v>
      </c>
      <c r="DB48000" s="29">
        <v>3.2903921982471327</v>
      </c>
    </row>
    <row r="48001" spans="102:106" ht="20.100000000000001" customHeight="1" x14ac:dyDescent="0.2">
      <c r="CX48001" s="29">
        <v>47863</v>
      </c>
      <c r="CY48001" s="29">
        <v>1.6448561564137414</v>
      </c>
      <c r="CZ48001" s="29">
        <v>1.9599553698065852</v>
      </c>
      <c r="DA48001" s="29">
        <v>2.5757803991286905</v>
      </c>
      <c r="DB48001" s="29">
        <v>3.2903922010584332</v>
      </c>
    </row>
    <row r="48002" spans="102:106" ht="20.100000000000001" customHeight="1" x14ac:dyDescent="0.2">
      <c r="CX48002" s="29">
        <v>47864</v>
      </c>
      <c r="CY48002" s="29">
        <v>1.6448561563622139</v>
      </c>
      <c r="CZ48002" s="29">
        <v>1.9599553699873447</v>
      </c>
      <c r="DA48002" s="29">
        <v>2.5757804001504332</v>
      </c>
      <c r="DB48002" s="29">
        <v>3.290392203869974</v>
      </c>
    </row>
    <row r="48003" spans="102:106" ht="20.100000000000001" customHeight="1" x14ac:dyDescent="0.2">
      <c r="CX48003" s="29">
        <v>47865</v>
      </c>
      <c r="CY48003" s="29">
        <v>1.644856156306608</v>
      </c>
      <c r="CZ48003" s="29">
        <v>1.9599553701692052</v>
      </c>
      <c r="DA48003" s="29">
        <v>2.575780401173926</v>
      </c>
      <c r="DB48003" s="29">
        <v>3.2903922066802305</v>
      </c>
    </row>
    <row r="48004" spans="102:106" ht="20.100000000000001" customHeight="1" x14ac:dyDescent="0.2">
      <c r="CX48004" s="29">
        <v>47866</v>
      </c>
      <c r="CY48004" s="29">
        <v>1.6448561562566593</v>
      </c>
      <c r="CZ48004" s="29">
        <v>1.9599553703467978</v>
      </c>
      <c r="DA48004" s="29">
        <v>2.5757804021951132</v>
      </c>
      <c r="DB48004" s="29">
        <v>3.2903922094892932</v>
      </c>
    </row>
    <row r="48005" spans="102:106" ht="20.100000000000001" customHeight="1" x14ac:dyDescent="0.2">
      <c r="CX48005" s="29">
        <v>47867</v>
      </c>
      <c r="CY48005" s="29">
        <v>1.644856156202722</v>
      </c>
      <c r="CZ48005" s="29">
        <v>1.9599553705255985</v>
      </c>
      <c r="DA48005" s="29">
        <v>2.5757804032161293</v>
      </c>
      <c r="DB48005" s="29">
        <v>3.290392212300481</v>
      </c>
    </row>
    <row r="48006" spans="102:106" ht="20.100000000000001" customHeight="1" x14ac:dyDescent="0.2">
      <c r="CX48006" s="29">
        <v>47868</v>
      </c>
      <c r="CY48006" s="29">
        <v>1.644856156148071</v>
      </c>
      <c r="CZ48006" s="29">
        <v>1.9599553707083719</v>
      </c>
      <c r="DA48006" s="29">
        <v>2.5757804042370434</v>
      </c>
      <c r="DB48006" s="29">
        <v>3.2903922151106539</v>
      </c>
    </row>
    <row r="48007" spans="102:106" ht="20.100000000000001" customHeight="1" x14ac:dyDescent="0.2">
      <c r="CX48007" s="29">
        <v>47869</v>
      </c>
      <c r="CY48007" s="29">
        <v>1.6448561560959825</v>
      </c>
      <c r="CZ48007" s="29">
        <v>1.9599553708870381</v>
      </c>
      <c r="DA48007" s="29">
        <v>2.5757804052579267</v>
      </c>
      <c r="DB48007" s="29">
        <v>3.2903922179199037</v>
      </c>
    </row>
    <row r="48008" spans="102:106" ht="20.100000000000001" customHeight="1" x14ac:dyDescent="0.2">
      <c r="CX48008" s="29">
        <v>47870</v>
      </c>
      <c r="CY48008" s="29">
        <v>1.6448561560432706</v>
      </c>
      <c r="CZ48008" s="29">
        <v>1.9599553710670738</v>
      </c>
      <c r="DA48008" s="29">
        <v>2.5757804062809115</v>
      </c>
      <c r="DB48008" s="29">
        <v>3.2903922207315488</v>
      </c>
    </row>
    <row r="48009" spans="102:106" ht="20.100000000000001" customHeight="1" x14ac:dyDescent="0.2">
      <c r="CX48009" s="29">
        <v>47871</v>
      </c>
      <c r="CY48009" s="29">
        <v>1.6448561559932111</v>
      </c>
      <c r="CZ48009" s="29">
        <v>1.9599553712458204</v>
      </c>
      <c r="DA48009" s="29">
        <v>2.5757804073019446</v>
      </c>
      <c r="DB48009" s="29">
        <v>3.2903922235408349</v>
      </c>
    </row>
    <row r="48010" spans="102:106" ht="20.100000000000001" customHeight="1" x14ac:dyDescent="0.2">
      <c r="CX48010" s="29">
        <v>47872</v>
      </c>
      <c r="CY48010" s="29">
        <v>1.6448561559393873</v>
      </c>
      <c r="CZ48010" s="29">
        <v>1.9599553714260431</v>
      </c>
      <c r="DA48010" s="29">
        <v>2.575780408323157</v>
      </c>
      <c r="DB48010" s="29">
        <v>3.2903922263494678</v>
      </c>
    </row>
    <row r="48011" spans="102:106" ht="20.100000000000001" customHeight="1" x14ac:dyDescent="0.2">
      <c r="CX48011" s="29">
        <v>47873</v>
      </c>
      <c r="CY48011" s="29">
        <v>1.6448561558850745</v>
      </c>
      <c r="CZ48011" s="29">
        <v>1.959955371607796</v>
      </c>
      <c r="DA48011" s="29">
        <v>2.5757804093446208</v>
      </c>
      <c r="DB48011" s="29">
        <v>3.2903922291591501</v>
      </c>
    </row>
    <row r="48012" spans="102:106" ht="20.100000000000001" customHeight="1" x14ac:dyDescent="0.2">
      <c r="CX48012" s="29">
        <v>47874</v>
      </c>
      <c r="CY48012" s="29">
        <v>1.6448561558335497</v>
      </c>
      <c r="CZ48012" s="29">
        <v>1.9599553717884208</v>
      </c>
      <c r="DA48012" s="29">
        <v>2.5757804103664057</v>
      </c>
      <c r="DB48012" s="29">
        <v>3.2903922319683603</v>
      </c>
    </row>
    <row r="48013" spans="102:106" ht="20.100000000000001" customHeight="1" x14ac:dyDescent="0.2">
      <c r="CX48013" s="29">
        <v>47875</v>
      </c>
      <c r="CY48013" s="29">
        <v>1.6448561557783949</v>
      </c>
      <c r="CZ48013" s="29">
        <v>1.9599553719679712</v>
      </c>
      <c r="DA48013" s="29">
        <v>2.5757804113865199</v>
      </c>
      <c r="DB48013" s="29">
        <v>3.2903922347787997</v>
      </c>
    </row>
    <row r="48014" spans="102:106" ht="20.100000000000001" customHeight="1" x14ac:dyDescent="0.2">
      <c r="CX48014" s="29">
        <v>47876</v>
      </c>
      <c r="CY48014" s="29">
        <v>1.6448561557261179</v>
      </c>
      <c r="CZ48014" s="29">
        <v>1.9599553721465008</v>
      </c>
      <c r="DA48014" s="29">
        <v>2.5757804124091588</v>
      </c>
      <c r="DB48014" s="29">
        <v>3.2903922375873305</v>
      </c>
    </row>
    <row r="48015" spans="102:106" ht="20.100000000000001" customHeight="1" x14ac:dyDescent="0.2">
      <c r="CX48015" s="29">
        <v>47877</v>
      </c>
      <c r="CY48015" s="29">
        <v>1.6448561556735324</v>
      </c>
      <c r="CZ48015" s="29">
        <v>1.9599553723267751</v>
      </c>
      <c r="DA48015" s="29">
        <v>2.5757804134282041</v>
      </c>
      <c r="DB48015" s="29">
        <v>3.2903922403956578</v>
      </c>
    </row>
    <row r="48016" spans="102:106" ht="20.100000000000001" customHeight="1" x14ac:dyDescent="0.2">
      <c r="CX48016" s="29">
        <v>47878</v>
      </c>
      <c r="CY48016" s="29">
        <v>1.6448561556206829</v>
      </c>
      <c r="CZ48016" s="29">
        <v>1.9599553725061354</v>
      </c>
      <c r="DA48016" s="29">
        <v>2.5757804144499161</v>
      </c>
      <c r="DB48016" s="29">
        <v>3.2903922432054857</v>
      </c>
    </row>
    <row r="48017" spans="102:106" ht="20.100000000000001" customHeight="1" x14ac:dyDescent="0.2">
      <c r="CX48017" s="29">
        <v>47879</v>
      </c>
      <c r="CY48017" s="29">
        <v>1.6448561555676144</v>
      </c>
      <c r="CZ48017" s="29">
        <v>1.9599553726846355</v>
      </c>
      <c r="DA48017" s="29">
        <v>2.575780415472301</v>
      </c>
      <c r="DB48017" s="29">
        <v>3.2903922460136754</v>
      </c>
    </row>
    <row r="48018" spans="102:106" ht="20.100000000000001" customHeight="1" x14ac:dyDescent="0.2">
      <c r="CX48018" s="29">
        <v>47880</v>
      </c>
      <c r="CY48018" s="29">
        <v>1.6448561555143726</v>
      </c>
      <c r="CZ48018" s="29">
        <v>1.9599553728650407</v>
      </c>
      <c r="DA48018" s="29">
        <v>2.5757804164933669</v>
      </c>
      <c r="DB48018" s="29">
        <v>3.2903922488235446</v>
      </c>
    </row>
    <row r="48019" spans="102:106" ht="20.100000000000001" customHeight="1" x14ac:dyDescent="0.2">
      <c r="CX48019" s="29">
        <v>47881</v>
      </c>
      <c r="CY48019" s="29">
        <v>1.6448561554642334</v>
      </c>
      <c r="CZ48019" s="29">
        <v>1.9599553730474051</v>
      </c>
      <c r="DA48019" s="29">
        <v>2.5757804175152472</v>
      </c>
      <c r="DB48019" s="29">
        <v>3.2903922516319559</v>
      </c>
    </row>
    <row r="48020" spans="102:106" ht="20.100000000000001" customHeight="1" x14ac:dyDescent="0.2">
      <c r="CX48020" s="29">
        <v>47882</v>
      </c>
      <c r="CY48020" s="29">
        <v>1.644856155410779</v>
      </c>
      <c r="CZ48020" s="29">
        <v>1.9599553732263579</v>
      </c>
      <c r="DA48020" s="29">
        <v>2.5757804185338853</v>
      </c>
      <c r="DB48020" s="29">
        <v>3.2903922544406123</v>
      </c>
    </row>
    <row r="48021" spans="102:106" ht="20.100000000000001" customHeight="1" x14ac:dyDescent="0.2">
      <c r="CX48021" s="29">
        <v>47883</v>
      </c>
      <c r="CY48021" s="29">
        <v>1.6448561553572854</v>
      </c>
      <c r="CZ48021" s="29">
        <v>1.9599553734046646</v>
      </c>
      <c r="DA48021" s="29">
        <v>2.5757804195555427</v>
      </c>
      <c r="DB48021" s="29">
        <v>3.2903922572479898</v>
      </c>
    </row>
    <row r="48022" spans="102:106" ht="20.100000000000001" customHeight="1" x14ac:dyDescent="0.2">
      <c r="CX48022" s="29">
        <v>47884</v>
      </c>
      <c r="CY48022" s="29">
        <v>1.6448561553037979</v>
      </c>
      <c r="CZ48022" s="29">
        <v>1.9599553735850916</v>
      </c>
      <c r="DA48022" s="29">
        <v>2.5757804205761619</v>
      </c>
      <c r="DB48022" s="29">
        <v>3.2903922600574083</v>
      </c>
    </row>
    <row r="48023" spans="102:106" ht="20.100000000000001" customHeight="1" x14ac:dyDescent="0.2">
      <c r="CX48023" s="29">
        <v>47885</v>
      </c>
      <c r="CY48023" s="29">
        <v>1.6448561552503613</v>
      </c>
      <c r="CZ48023" s="29">
        <v>1.9599553737649793</v>
      </c>
      <c r="DA48023" s="29">
        <v>2.575780421597877</v>
      </c>
      <c r="DB48023" s="29">
        <v>3.2903922628641116</v>
      </c>
    </row>
    <row r="48024" spans="102:106" ht="20.100000000000001" customHeight="1" x14ac:dyDescent="0.2">
      <c r="CX48024" s="29">
        <v>47886</v>
      </c>
      <c r="CY48024" s="29">
        <v>1.6448561551970207</v>
      </c>
      <c r="CZ48024" s="29">
        <v>1.9599553739443818</v>
      </c>
      <c r="DA48024" s="29">
        <v>2.5757804226186951</v>
      </c>
      <c r="DB48024" s="29">
        <v>3.2903922656730362</v>
      </c>
    </row>
    <row r="48025" spans="102:106" ht="20.100000000000001" customHeight="1" x14ac:dyDescent="0.2">
      <c r="CX48025" s="29">
        <v>47887</v>
      </c>
      <c r="CY48025" s="29">
        <v>1.6448561551470533</v>
      </c>
      <c r="CZ48025" s="29">
        <v>1.9599553741260647</v>
      </c>
      <c r="DA48025" s="29">
        <v>2.5757804236386868</v>
      </c>
      <c r="DB48025" s="29">
        <v>3.2903922684810416</v>
      </c>
    </row>
    <row r="48026" spans="102:106" ht="20.100000000000001" customHeight="1" x14ac:dyDescent="0.2">
      <c r="CX48026" s="29">
        <v>47888</v>
      </c>
      <c r="CY48026" s="29">
        <v>1.6448561550940393</v>
      </c>
      <c r="CZ48026" s="29">
        <v>1.9599553743046578</v>
      </c>
      <c r="DA48026" s="29">
        <v>2.5757804246599858</v>
      </c>
      <c r="DB48026" s="29">
        <v>3.2903922712882165</v>
      </c>
    </row>
    <row r="48027" spans="102:106" ht="20.100000000000001" customHeight="1" x14ac:dyDescent="0.2">
      <c r="CX48027" s="29">
        <v>47889</v>
      </c>
      <c r="CY48027" s="29">
        <v>1.6448561550412564</v>
      </c>
      <c r="CZ48027" s="29">
        <v>1.9599553744856382</v>
      </c>
      <c r="DA48027" s="29">
        <v>2.5757804256805983</v>
      </c>
      <c r="DB48027" s="29">
        <v>3.2903922740962672</v>
      </c>
    </row>
    <row r="48028" spans="102:106" ht="20.100000000000001" customHeight="1" x14ac:dyDescent="0.2">
      <c r="CX48028" s="29">
        <v>47890</v>
      </c>
      <c r="CY48028" s="29">
        <v>1.6448561549887493</v>
      </c>
      <c r="CZ48028" s="29">
        <v>1.9599553746663474</v>
      </c>
      <c r="DA48028" s="29">
        <v>2.5757804267005961</v>
      </c>
      <c r="DB48028" s="29">
        <v>3.2903922769036678</v>
      </c>
    </row>
    <row r="48029" spans="102:106" ht="20.100000000000001" customHeight="1" x14ac:dyDescent="0.2">
      <c r="CX48029" s="29">
        <v>47891</v>
      </c>
      <c r="CY48029" s="29">
        <v>1.6448561549365626</v>
      </c>
      <c r="CZ48029" s="29">
        <v>1.959955374844127</v>
      </c>
      <c r="DA48029" s="29">
        <v>2.5757804277200487</v>
      </c>
      <c r="DB48029" s="29">
        <v>3.2903922797121234</v>
      </c>
    </row>
    <row r="48030" spans="102:106" ht="20.100000000000001" customHeight="1" x14ac:dyDescent="0.2">
      <c r="CX48030" s="29">
        <v>47892</v>
      </c>
      <c r="CY48030" s="29">
        <v>1.6448561548815095</v>
      </c>
      <c r="CZ48030" s="29">
        <v>1.9599553750244547</v>
      </c>
      <c r="DA48030" s="29">
        <v>2.5757804287431529</v>
      </c>
      <c r="DB48030" s="29">
        <v>3.290392282518495</v>
      </c>
    </row>
    <row r="48031" spans="102:106" ht="20.100000000000001" customHeight="1" x14ac:dyDescent="0.2">
      <c r="CX48031" s="29">
        <v>47893</v>
      </c>
      <c r="CY48031" s="29">
        <v>1.6448561548300991</v>
      </c>
      <c r="CZ48031" s="29">
        <v>1.9599553752046721</v>
      </c>
      <c r="DA48031" s="29">
        <v>2.5757804297617257</v>
      </c>
      <c r="DB48031" s="29">
        <v>3.2903922853261007</v>
      </c>
    </row>
    <row r="48032" spans="102:106" ht="20.100000000000001" customHeight="1" x14ac:dyDescent="0.2">
      <c r="CX48032" s="29">
        <v>47894</v>
      </c>
      <c r="CY48032" s="29">
        <v>1.6448561547759117</v>
      </c>
      <c r="CZ48032" s="29">
        <v>1.9599553753848327</v>
      </c>
      <c r="DA48032" s="29">
        <v>2.5757804307820282</v>
      </c>
      <c r="DB48032" s="29">
        <v>3.2903922881334164</v>
      </c>
    </row>
    <row r="48033" spans="102:106" ht="20.100000000000001" customHeight="1" x14ac:dyDescent="0.2">
      <c r="CX48033" s="29">
        <v>47895</v>
      </c>
      <c r="CY48033" s="29">
        <v>1.6448561547254572</v>
      </c>
      <c r="CZ48033" s="29">
        <v>1.9599553755622769</v>
      </c>
      <c r="DA48033" s="29">
        <v>2.5757804318041311</v>
      </c>
      <c r="DB48033" s="29">
        <v>3.2903922909389167</v>
      </c>
    </row>
    <row r="48034" spans="102:106" ht="20.100000000000001" customHeight="1" x14ac:dyDescent="0.2">
      <c r="CX48034" s="29">
        <v>47896</v>
      </c>
      <c r="CY48034" s="29">
        <v>1.6448561546723157</v>
      </c>
      <c r="CZ48034" s="29">
        <v>1.9599553757424841</v>
      </c>
      <c r="DA48034" s="29">
        <v>2.5757804328239762</v>
      </c>
      <c r="DB48034" s="29">
        <v>3.2903922937475363</v>
      </c>
    </row>
    <row r="48035" spans="102:106" ht="20.100000000000001" customHeight="1" x14ac:dyDescent="0.2">
      <c r="CX48035" s="29">
        <v>47897</v>
      </c>
      <c r="CY48035" s="29">
        <v>1.6448561546197649</v>
      </c>
      <c r="CZ48035" s="29">
        <v>1.959955375922795</v>
      </c>
      <c r="DA48035" s="29">
        <v>2.5757804338436983</v>
      </c>
      <c r="DB48035" s="29">
        <v>3.2903922965529047</v>
      </c>
    </row>
    <row r="48036" spans="102:106" ht="20.100000000000001" customHeight="1" x14ac:dyDescent="0.2">
      <c r="CX48036" s="29">
        <v>47898</v>
      </c>
      <c r="CY48036" s="29">
        <v>1.6448561545678486</v>
      </c>
      <c r="CZ48036" s="29">
        <v>1.9599553761032629</v>
      </c>
      <c r="DA48036" s="29">
        <v>2.5757804348633679</v>
      </c>
      <c r="DB48036" s="29">
        <v>3.2903922993599579</v>
      </c>
    </row>
    <row r="48037" spans="102:106" ht="20.100000000000001" customHeight="1" x14ac:dyDescent="0.2">
      <c r="CX48037" s="29">
        <v>47899</v>
      </c>
      <c r="CY48037" s="29">
        <v>1.6448561545133797</v>
      </c>
      <c r="CZ48037" s="29">
        <v>1.9599553762812285</v>
      </c>
      <c r="DA48037" s="29">
        <v>2.5757804358851186</v>
      </c>
      <c r="DB48037" s="29">
        <v>3.2903923021655546</v>
      </c>
    </row>
    <row r="48038" spans="102:106" ht="20.100000000000001" customHeight="1" x14ac:dyDescent="0.2">
      <c r="CX48038" s="29">
        <v>47900</v>
      </c>
      <c r="CY48038" s="29">
        <v>1.6448561544596361</v>
      </c>
      <c r="CZ48038" s="29">
        <v>1.9599553764621713</v>
      </c>
      <c r="DA48038" s="29">
        <v>2.5757804369048931</v>
      </c>
      <c r="DB48038" s="29">
        <v>3.290392304973015</v>
      </c>
    </row>
    <row r="48039" spans="102:106" ht="20.100000000000001" customHeight="1" x14ac:dyDescent="0.2">
      <c r="CX48039" s="29">
        <v>47901</v>
      </c>
      <c r="CY48039" s="29">
        <v>1.6448561544066622</v>
      </c>
      <c r="CZ48039" s="29">
        <v>1.9599553766407192</v>
      </c>
      <c r="DA48039" s="29">
        <v>2.5757804379248266</v>
      </c>
      <c r="DB48039" s="29">
        <v>3.2903923077791997</v>
      </c>
    </row>
    <row r="48040" spans="102:106" ht="20.100000000000001" customHeight="1" x14ac:dyDescent="0.2">
      <c r="CX48040" s="29">
        <v>47902</v>
      </c>
      <c r="CY48040" s="29">
        <v>1.6448561543545035</v>
      </c>
      <c r="CZ48040" s="29">
        <v>1.9599553768196376</v>
      </c>
      <c r="DA48040" s="29">
        <v>2.5757804389449879</v>
      </c>
      <c r="DB48040" s="29">
        <v>3.2903923105858124</v>
      </c>
    </row>
    <row r="48041" spans="102:106" ht="20.100000000000001" customHeight="1" x14ac:dyDescent="0.2">
      <c r="CX48041" s="29">
        <v>47903</v>
      </c>
      <c r="CY48041" s="29">
        <v>1.6448561542999713</v>
      </c>
      <c r="CZ48041" s="29">
        <v>1.9599553770016944</v>
      </c>
      <c r="DA48041" s="29">
        <v>2.575780439965448</v>
      </c>
      <c r="DB48041" s="29">
        <v>3.2903923133913278</v>
      </c>
    </row>
    <row r="48042" spans="102:106" ht="20.100000000000001" customHeight="1" x14ac:dyDescent="0.2">
      <c r="CX48042" s="29">
        <v>47904</v>
      </c>
      <c r="CY48042" s="29">
        <v>1.644856154249577</v>
      </c>
      <c r="CZ48042" s="29">
        <v>1.9599553771815159</v>
      </c>
      <c r="DA48042" s="29">
        <v>2.5757804409842135</v>
      </c>
      <c r="DB48042" s="29">
        <v>3.290392316197452</v>
      </c>
    </row>
    <row r="48043" spans="102:106" ht="20.100000000000001" customHeight="1" x14ac:dyDescent="0.2">
      <c r="CX48043" s="29">
        <v>47905</v>
      </c>
      <c r="CY48043" s="29">
        <v>1.6448561541968989</v>
      </c>
      <c r="CZ48043" s="29">
        <v>1.9599553773591563</v>
      </c>
      <c r="DA48043" s="29">
        <v>2.5757804420054828</v>
      </c>
      <c r="DB48043" s="29">
        <v>3.2903923190026583</v>
      </c>
    </row>
    <row r="48044" spans="102:106" ht="20.100000000000001" customHeight="1" x14ac:dyDescent="0.2">
      <c r="CX48044" s="29">
        <v>47906</v>
      </c>
      <c r="CY48044" s="29">
        <v>1.6448561541452158</v>
      </c>
      <c r="CZ48044" s="29">
        <v>1.9599553775400949</v>
      </c>
      <c r="DA48044" s="29">
        <v>2.5757804430251974</v>
      </c>
      <c r="DB48044" s="29">
        <v>3.2903923218086524</v>
      </c>
    </row>
    <row r="48045" spans="102:106" ht="20.100000000000001" customHeight="1" x14ac:dyDescent="0.2">
      <c r="CX48045" s="29">
        <v>47907</v>
      </c>
      <c r="CY48045" s="29">
        <v>1.6448561540913389</v>
      </c>
      <c r="CZ48045" s="29">
        <v>1.9599553777189589</v>
      </c>
      <c r="DA48045" s="29">
        <v>2.5757804440454923</v>
      </c>
      <c r="DB48045" s="29">
        <v>3.2903923246139088</v>
      </c>
    </row>
    <row r="48046" spans="102:106" ht="20.100000000000001" customHeight="1" x14ac:dyDescent="0.2">
      <c r="CX48046" s="29">
        <v>47908</v>
      </c>
      <c r="CY48046" s="29">
        <v>1.644856154038546</v>
      </c>
      <c r="CZ48046" s="29">
        <v>1.9599553778985155</v>
      </c>
      <c r="DA48046" s="29">
        <v>2.5757804450643724</v>
      </c>
      <c r="DB48046" s="29">
        <v>3.2903923274201325</v>
      </c>
    </row>
    <row r="48047" spans="102:106" ht="20.100000000000001" customHeight="1" x14ac:dyDescent="0.2">
      <c r="CX48047" s="29">
        <v>47909</v>
      </c>
      <c r="CY48047" s="29">
        <v>1.6448561539868822</v>
      </c>
      <c r="CZ48047" s="29">
        <v>1.9599553780788173</v>
      </c>
      <c r="DA48047" s="29">
        <v>2.5757804460839742</v>
      </c>
      <c r="DB48047" s="29">
        <v>3.2903923302241815</v>
      </c>
    </row>
    <row r="48048" spans="102:106" ht="20.100000000000001" customHeight="1" x14ac:dyDescent="0.2">
      <c r="CX48048" s="29">
        <v>47910</v>
      </c>
      <c r="CY48048" s="29">
        <v>1.6448561539331596</v>
      </c>
      <c r="CZ48048" s="29">
        <v>1.9599553782572052</v>
      </c>
      <c r="DA48048" s="29">
        <v>2.5757804471043664</v>
      </c>
      <c r="DB48048" s="29">
        <v>3.2903923330293785</v>
      </c>
    </row>
    <row r="48049" spans="102:106" ht="20.100000000000001" customHeight="1" x14ac:dyDescent="0.2">
      <c r="CX48049" s="29">
        <v>47911</v>
      </c>
      <c r="CY48049" s="29">
        <v>1.6448561538806559</v>
      </c>
      <c r="CZ48049" s="29">
        <v>1.959955378439159</v>
      </c>
      <c r="DA48049" s="29">
        <v>2.575780448123556</v>
      </c>
      <c r="DB48049" s="29">
        <v>3.2903923358358123</v>
      </c>
    </row>
    <row r="48050" spans="102:106" ht="20.100000000000001" customHeight="1" x14ac:dyDescent="0.2">
      <c r="CX48050" s="29">
        <v>47912</v>
      </c>
      <c r="CY48050" s="29">
        <v>1.644856153829416</v>
      </c>
      <c r="CZ48050" s="29">
        <v>1.959955378619306</v>
      </c>
      <c r="DA48050" s="29">
        <v>2.5757804491436769</v>
      </c>
      <c r="DB48050" s="29">
        <v>3.2903923386403413</v>
      </c>
    </row>
    <row r="48051" spans="102:106" ht="20.100000000000001" customHeight="1" x14ac:dyDescent="0.2">
      <c r="CX48051" s="29">
        <v>47913</v>
      </c>
      <c r="CY48051" s="29">
        <v>1.6448561537762514</v>
      </c>
      <c r="CZ48051" s="29">
        <v>1.9599553787976989</v>
      </c>
      <c r="DA48051" s="29">
        <v>2.5757804501647996</v>
      </c>
      <c r="DB48051" s="29">
        <v>3.2903923414462866</v>
      </c>
    </row>
    <row r="48052" spans="102:106" ht="20.100000000000001" customHeight="1" x14ac:dyDescent="0.2">
      <c r="CX48052" s="29">
        <v>47914</v>
      </c>
      <c r="CY48052" s="29">
        <v>1.6448561537212067</v>
      </c>
      <c r="CZ48052" s="29">
        <v>1.9599553789771045</v>
      </c>
      <c r="DA48052" s="29">
        <v>2.5757804511828652</v>
      </c>
      <c r="DB48052" s="29">
        <v>3.290392344250507</v>
      </c>
    </row>
    <row r="48053" spans="102:106" ht="20.100000000000001" customHeight="1" x14ac:dyDescent="0.2">
      <c r="CX48053" s="29">
        <v>47915</v>
      </c>
      <c r="CY48053" s="29">
        <v>1.6448561536675608</v>
      </c>
      <c r="CZ48053" s="29">
        <v>1.9599553791575772</v>
      </c>
      <c r="DA48053" s="29">
        <v>2.5757804522041385</v>
      </c>
      <c r="DB48053" s="29">
        <v>3.290392347054707</v>
      </c>
    </row>
    <row r="48054" spans="102:106" ht="20.100000000000001" customHeight="1" x14ac:dyDescent="0.2">
      <c r="CX48054" s="29">
        <v>47916</v>
      </c>
      <c r="CY48054" s="29">
        <v>1.6448561536153583</v>
      </c>
      <c r="CZ48054" s="29">
        <v>1.9599553793364559</v>
      </c>
      <c r="DA48054" s="29">
        <v>2.5757804532224946</v>
      </c>
      <c r="DB48054" s="29">
        <v>3.2903923498589771</v>
      </c>
    </row>
    <row r="48055" spans="102:106" ht="20.100000000000001" customHeight="1" x14ac:dyDescent="0.2">
      <c r="CX48055" s="29">
        <v>47917</v>
      </c>
      <c r="CY48055" s="29">
        <v>1.6448561535646442</v>
      </c>
      <c r="CZ48055" s="29">
        <v>1.9599553795165086</v>
      </c>
      <c r="DA48055" s="29">
        <v>2.5757804542421336</v>
      </c>
      <c r="DB48055" s="29">
        <v>3.2903923526634076</v>
      </c>
    </row>
    <row r="48056" spans="102:106" ht="20.100000000000001" customHeight="1" x14ac:dyDescent="0.2">
      <c r="CX48056" s="29">
        <v>47918</v>
      </c>
      <c r="CY48056" s="29">
        <v>1.6448561535122297</v>
      </c>
      <c r="CZ48056" s="29">
        <v>1.9599553796950744</v>
      </c>
      <c r="DA48056" s="29">
        <v>2.5757804552610613</v>
      </c>
      <c r="DB48056" s="29">
        <v>3.2903923554680867</v>
      </c>
    </row>
    <row r="48057" spans="102:106" ht="20.100000000000001" customHeight="1" x14ac:dyDescent="0.2">
      <c r="CX48057" s="29">
        <v>47919</v>
      </c>
      <c r="CY48057" s="29">
        <v>1.6448561534581587</v>
      </c>
      <c r="CZ48057" s="29">
        <v>1.9599553798749207</v>
      </c>
      <c r="DA48057" s="29">
        <v>2.5757804562793485</v>
      </c>
      <c r="DB48057" s="29">
        <v>3.2903923582714891</v>
      </c>
    </row>
    <row r="48058" spans="102:106" ht="20.100000000000001" customHeight="1" x14ac:dyDescent="0.2">
      <c r="CX48058" s="29">
        <v>47920</v>
      </c>
      <c r="CY48058" s="29">
        <v>1.6448561534057113</v>
      </c>
      <c r="CZ48058" s="29">
        <v>1.9599553800561007</v>
      </c>
      <c r="DA48058" s="29">
        <v>2.5757804572991283</v>
      </c>
      <c r="DB48058" s="29">
        <v>3.290392361076937</v>
      </c>
    </row>
    <row r="48059" spans="102:106" ht="20.100000000000001" customHeight="1" x14ac:dyDescent="0.2">
      <c r="CX48059" s="29">
        <v>47921</v>
      </c>
      <c r="CY48059" s="29">
        <v>1.6448561533516974</v>
      </c>
      <c r="CZ48059" s="29">
        <v>1.9599553802332406</v>
      </c>
      <c r="DA48059" s="29">
        <v>2.5757804583184076</v>
      </c>
      <c r="DB48059" s="29">
        <v>3.2903923638796715</v>
      </c>
    </row>
    <row r="48060" spans="102:106" ht="20.100000000000001" customHeight="1" x14ac:dyDescent="0.2">
      <c r="CX48060" s="29">
        <v>47922</v>
      </c>
      <c r="CY48060" s="29">
        <v>1.6448561532993964</v>
      </c>
      <c r="CZ48060" s="29">
        <v>1.9599553804145351</v>
      </c>
      <c r="DA48060" s="29">
        <v>2.5757804593393221</v>
      </c>
      <c r="DB48060" s="29">
        <v>3.2903923666830139</v>
      </c>
    </row>
    <row r="48061" spans="102:106" ht="20.100000000000001" customHeight="1" x14ac:dyDescent="0.2">
      <c r="CX48061" s="29">
        <v>47923</v>
      </c>
      <c r="CY48061" s="29">
        <v>1.6448561532456192</v>
      </c>
      <c r="CZ48061" s="29">
        <v>1.9599553805946099</v>
      </c>
      <c r="DA48061" s="29">
        <v>2.5757804603578105</v>
      </c>
      <c r="DB48061" s="29">
        <v>3.2903923694870549</v>
      </c>
    </row>
    <row r="48062" spans="102:106" ht="20.100000000000001" customHeight="1" x14ac:dyDescent="0.2">
      <c r="CX48062" s="29">
        <v>47924</v>
      </c>
      <c r="CY48062" s="29">
        <v>1.6448561531936441</v>
      </c>
      <c r="CZ48062" s="29">
        <v>1.9599553807735186</v>
      </c>
      <c r="DA48062" s="29">
        <v>2.5757804613760089</v>
      </c>
      <c r="DB48062" s="29">
        <v>3.2903923722902668</v>
      </c>
    </row>
    <row r="48063" spans="102:106" ht="20.100000000000001" customHeight="1" x14ac:dyDescent="0.2">
      <c r="CX48063" s="29">
        <v>47925</v>
      </c>
      <c r="CY48063" s="29">
        <v>1.6448561531402819</v>
      </c>
      <c r="CZ48063" s="29">
        <v>1.9599553809540284</v>
      </c>
      <c r="DA48063" s="29">
        <v>2.5757804623960525</v>
      </c>
      <c r="DB48063" s="29">
        <v>3.2903923750943567</v>
      </c>
    </row>
    <row r="48064" spans="102:106" ht="20.100000000000001" customHeight="1" x14ac:dyDescent="0.2">
      <c r="CX48064" s="29">
        <v>47926</v>
      </c>
      <c r="CY48064" s="29">
        <v>1.6448561530888122</v>
      </c>
      <c r="CZ48064" s="29">
        <v>1.9599553811307646</v>
      </c>
      <c r="DA48064" s="29">
        <v>2.5757804634159465</v>
      </c>
      <c r="DB48064" s="29">
        <v>3.2903923778977977</v>
      </c>
    </row>
    <row r="48065" spans="102:106" ht="20.100000000000001" customHeight="1" x14ac:dyDescent="0.2">
      <c r="CX48065" s="29">
        <v>47927</v>
      </c>
      <c r="CY48065" s="29">
        <v>1.6448561530360448</v>
      </c>
      <c r="CZ48065" s="29">
        <v>1.9599553813119235</v>
      </c>
      <c r="DA48065" s="29">
        <v>2.5757804644336955</v>
      </c>
      <c r="DB48065" s="29">
        <v>3.2903923807006801</v>
      </c>
    </row>
    <row r="48066" spans="102:106" ht="20.100000000000001" customHeight="1" x14ac:dyDescent="0.2">
      <c r="CX48066" s="29">
        <v>47928</v>
      </c>
      <c r="CY48066" s="29">
        <v>1.6448561529852603</v>
      </c>
      <c r="CZ48066" s="29">
        <v>1.9599553814921293</v>
      </c>
      <c r="DA48066" s="29">
        <v>2.5757804654535001</v>
      </c>
      <c r="DB48066" s="29">
        <v>3.2903923835030917</v>
      </c>
    </row>
    <row r="48067" spans="102:106" ht="20.100000000000001" customHeight="1" x14ac:dyDescent="0.2">
      <c r="CX48067" s="29">
        <v>47929</v>
      </c>
      <c r="CY48067" s="29">
        <v>1.6448561529300327</v>
      </c>
      <c r="CZ48067" s="29">
        <v>1.9599553816714359</v>
      </c>
      <c r="DA48067" s="29">
        <v>2.5757804664713011</v>
      </c>
      <c r="DB48067" s="29">
        <v>3.2903923863067406</v>
      </c>
    </row>
    <row r="48068" spans="102:106" ht="20.100000000000001" customHeight="1" x14ac:dyDescent="0.2">
      <c r="CX48068" s="29">
        <v>47930</v>
      </c>
      <c r="CY48068" s="29">
        <v>1.644856152876877</v>
      </c>
      <c r="CZ48068" s="29">
        <v>1.9599553818498965</v>
      </c>
      <c r="DA48068" s="29">
        <v>2.5757804674912981</v>
      </c>
      <c r="DB48068" s="29">
        <v>3.290392389110099</v>
      </c>
    </row>
    <row r="48069" spans="102:106" ht="20.100000000000001" customHeight="1" x14ac:dyDescent="0.2">
      <c r="CX48069" s="29">
        <v>47931</v>
      </c>
      <c r="CY48069" s="29">
        <v>1.6448561528258381</v>
      </c>
      <c r="CZ48069" s="29">
        <v>1.9599553820302791</v>
      </c>
      <c r="DA48069" s="29">
        <v>2.5757804685094312</v>
      </c>
      <c r="DB48069" s="29">
        <v>3.2903923919116407</v>
      </c>
    </row>
    <row r="48070" spans="102:106" ht="20.100000000000001" customHeight="1" x14ac:dyDescent="0.2">
      <c r="CX48070" s="29">
        <v>47932</v>
      </c>
      <c r="CY48070" s="29">
        <v>1.6448561527737258</v>
      </c>
      <c r="CZ48070" s="29">
        <v>1.9599553822099223</v>
      </c>
      <c r="DA48070" s="29">
        <v>2.5757804695278352</v>
      </c>
      <c r="DB48070" s="29">
        <v>3.2903923947146874</v>
      </c>
    </row>
    <row r="48071" spans="102:106" ht="20.100000000000001" customHeight="1" x14ac:dyDescent="0.2">
      <c r="CX48071" s="29">
        <v>47933</v>
      </c>
      <c r="CY48071" s="29">
        <v>1.6448561527205849</v>
      </c>
      <c r="CZ48071" s="29">
        <v>1.95995538238888</v>
      </c>
      <c r="DA48071" s="29">
        <v>2.5757804705465817</v>
      </c>
      <c r="DB48071" s="29">
        <v>3.2903923975177136</v>
      </c>
    </row>
    <row r="48072" spans="102:106" ht="20.100000000000001" customHeight="1" x14ac:dyDescent="0.2">
      <c r="CX48072" s="29">
        <v>47934</v>
      </c>
      <c r="CY48072" s="29">
        <v>1.64485615266646</v>
      </c>
      <c r="CZ48072" s="29">
        <v>1.9599553825699201</v>
      </c>
      <c r="DA48072" s="29">
        <v>2.5757804715657393</v>
      </c>
      <c r="DB48072" s="29">
        <v>3.2903924003208074</v>
      </c>
    </row>
    <row r="48073" spans="102:106" ht="20.100000000000001" customHeight="1" x14ac:dyDescent="0.2">
      <c r="CX48073" s="29">
        <v>47935</v>
      </c>
      <c r="CY48073" s="29">
        <v>1.6448561526146313</v>
      </c>
      <c r="CZ48073" s="29">
        <v>1.9599553827476661</v>
      </c>
      <c r="DA48073" s="29">
        <v>2.5757804725853788</v>
      </c>
      <c r="DB48073" s="29">
        <v>3.2903924031224427</v>
      </c>
    </row>
    <row r="48074" spans="102:106" ht="20.100000000000001" customHeight="1" x14ac:dyDescent="0.2">
      <c r="CX48074" s="29">
        <v>47936</v>
      </c>
      <c r="CY48074" s="29">
        <v>1.6448561525619083</v>
      </c>
      <c r="CZ48074" s="29">
        <v>1.9599553829276013</v>
      </c>
      <c r="DA48074" s="29">
        <v>2.5757804736035061</v>
      </c>
      <c r="DB48074" s="29">
        <v>3.2903924059243259</v>
      </c>
    </row>
    <row r="48075" spans="102:106" ht="20.100000000000001" customHeight="1" x14ac:dyDescent="0.2">
      <c r="CX48075" s="29">
        <v>47937</v>
      </c>
      <c r="CY48075" s="29">
        <v>1.6448561525115712</v>
      </c>
      <c r="CZ48075" s="29">
        <v>1.9599553831070644</v>
      </c>
      <c r="DA48075" s="29">
        <v>2.5757804746222552</v>
      </c>
      <c r="DB48075" s="29">
        <v>3.290392408726547</v>
      </c>
    </row>
    <row r="48076" spans="102:106" ht="20.100000000000001" customHeight="1" x14ac:dyDescent="0.2">
      <c r="CX48076" s="29">
        <v>47938</v>
      </c>
      <c r="CY48076" s="29">
        <v>1.6448561524571943</v>
      </c>
      <c r="CZ48076" s="29">
        <v>1.959955383286109</v>
      </c>
      <c r="DA48076" s="29">
        <v>2.5757804756416962</v>
      </c>
      <c r="DB48076" s="29">
        <v>3.290392411529194</v>
      </c>
    </row>
    <row r="48077" spans="102:106" ht="20.100000000000001" customHeight="1" x14ac:dyDescent="0.2">
      <c r="CX48077" s="29">
        <v>47939</v>
      </c>
      <c r="CY48077" s="29">
        <v>1.6448561524052927</v>
      </c>
      <c r="CZ48077" s="29">
        <v>1.9599553834647874</v>
      </c>
      <c r="DA48077" s="29">
        <v>2.5757804766598347</v>
      </c>
      <c r="DB48077" s="29">
        <v>3.2903924143307419</v>
      </c>
    </row>
    <row r="48078" spans="102:106" ht="20.100000000000001" customHeight="1" x14ac:dyDescent="0.2">
      <c r="CX48078" s="29">
        <v>47940</v>
      </c>
      <c r="CY48078" s="29">
        <v>1.6448561523526759</v>
      </c>
      <c r="CZ48078" s="29">
        <v>1.959955383645869</v>
      </c>
      <c r="DA48078" s="29">
        <v>2.5757804776767408</v>
      </c>
      <c r="DB48078" s="29">
        <v>3.2903924171312786</v>
      </c>
    </row>
    <row r="48079" spans="102:106" ht="20.100000000000001" customHeight="1" x14ac:dyDescent="0.2">
      <c r="CX48079" s="29">
        <v>47941</v>
      </c>
      <c r="CY48079" s="29">
        <v>1.6448561522993888</v>
      </c>
      <c r="CZ48079" s="29">
        <v>1.9599553838239765</v>
      </c>
      <c r="DA48079" s="29">
        <v>2.5757804786966152</v>
      </c>
      <c r="DB48079" s="29">
        <v>3.2903924199341277</v>
      </c>
    </row>
    <row r="48080" spans="102:106" ht="20.100000000000001" customHeight="1" x14ac:dyDescent="0.2">
      <c r="CX48080" s="29">
        <v>47942</v>
      </c>
      <c r="CY48080" s="29">
        <v>1.6448561522454763</v>
      </c>
      <c r="CZ48080" s="29">
        <v>1.9599553840045938</v>
      </c>
      <c r="DA48080" s="29">
        <v>2.5757804797133312</v>
      </c>
      <c r="DB48080" s="29">
        <v>3.2903924227345289</v>
      </c>
    </row>
    <row r="48081" spans="102:106" ht="20.100000000000001" customHeight="1" x14ac:dyDescent="0.2">
      <c r="CX48081" s="29">
        <v>47943</v>
      </c>
      <c r="CY48081" s="29">
        <v>1.6448561521942187</v>
      </c>
      <c r="CZ48081" s="29">
        <v>1.9599553841823436</v>
      </c>
      <c r="DA48081" s="29">
        <v>2.5757804807331564</v>
      </c>
      <c r="DB48081" s="29">
        <v>3.2903924255358055</v>
      </c>
    </row>
    <row r="48082" spans="102:106" ht="20.100000000000001" customHeight="1" x14ac:dyDescent="0.2">
      <c r="CX48082" s="29">
        <v>47944</v>
      </c>
      <c r="CY48082" s="29">
        <v>1.6448561521424252</v>
      </c>
      <c r="CZ48082" s="29">
        <v>1.9599553843627104</v>
      </c>
      <c r="DA48082" s="29">
        <v>2.5757804817520293</v>
      </c>
      <c r="DB48082" s="29">
        <v>3.290392428338047</v>
      </c>
    </row>
    <row r="48083" spans="102:106" ht="20.100000000000001" customHeight="1" x14ac:dyDescent="0.2">
      <c r="CX48083" s="29">
        <v>47945</v>
      </c>
      <c r="CY48083" s="29">
        <v>1.6448561520869043</v>
      </c>
      <c r="CZ48083" s="29">
        <v>1.9599553845403159</v>
      </c>
      <c r="DA48083" s="29">
        <v>2.5757804827700204</v>
      </c>
      <c r="DB48083" s="29">
        <v>3.2903924311397255</v>
      </c>
    </row>
    <row r="48084" spans="102:106" ht="20.100000000000001" customHeight="1" x14ac:dyDescent="0.2">
      <c r="CX48084" s="29">
        <v>47946</v>
      </c>
      <c r="CY48084" s="29">
        <v>1.6448561520374088</v>
      </c>
      <c r="CZ48084" s="29">
        <v>1.9599553847206452</v>
      </c>
      <c r="DA48084" s="29">
        <v>2.5757804837871991</v>
      </c>
      <c r="DB48084" s="29">
        <v>3.2903924339393136</v>
      </c>
    </row>
    <row r="48085" spans="102:106" ht="20.100000000000001" customHeight="1" x14ac:dyDescent="0.2">
      <c r="CX48085" s="29">
        <v>47947</v>
      </c>
      <c r="CY48085" s="29">
        <v>1.6448561519842759</v>
      </c>
      <c r="CZ48085" s="29">
        <v>1.9599553849010358</v>
      </c>
      <c r="DA48085" s="29">
        <v>2.5757804848057009</v>
      </c>
      <c r="DB48085" s="29">
        <v>3.2903924367401363</v>
      </c>
    </row>
    <row r="48086" spans="102:106" ht="20.100000000000001" customHeight="1" x14ac:dyDescent="0.2">
      <c r="CX48086" s="29">
        <v>47948</v>
      </c>
      <c r="CY48086" s="29">
        <v>1.6448561519307858</v>
      </c>
      <c r="CZ48086" s="29">
        <v>1.9599553850815412</v>
      </c>
      <c r="DA48086" s="29">
        <v>2.575780485823532</v>
      </c>
      <c r="DB48086" s="29">
        <v>3.2903924395422814</v>
      </c>
    </row>
    <row r="48087" spans="102:106" ht="20.100000000000001" customHeight="1" x14ac:dyDescent="0.2">
      <c r="CX48087" s="29">
        <v>47949</v>
      </c>
      <c r="CY48087" s="29">
        <v>1.6448561518769831</v>
      </c>
      <c r="CZ48087" s="29">
        <v>1.9599553852594989</v>
      </c>
      <c r="DA48087" s="29">
        <v>2.5757804868428265</v>
      </c>
      <c r="DB48087" s="29">
        <v>3.2903924423426059</v>
      </c>
    </row>
    <row r="48088" spans="102:106" ht="20.100000000000001" customHeight="1" x14ac:dyDescent="0.2">
      <c r="CX48088" s="29">
        <v>47950</v>
      </c>
      <c r="CY48088" s="29">
        <v>1.64485615182615</v>
      </c>
      <c r="CZ48088" s="29">
        <v>1.9599553854403937</v>
      </c>
      <c r="DA48088" s="29">
        <v>2.5757804878615898</v>
      </c>
      <c r="DB48088" s="29">
        <v>3.2903924451428148</v>
      </c>
    </row>
    <row r="48089" spans="102:106" ht="20.100000000000001" customHeight="1" x14ac:dyDescent="0.2">
      <c r="CX48089" s="29">
        <v>47951</v>
      </c>
      <c r="CY48089" s="29">
        <v>1.6448561517718576</v>
      </c>
      <c r="CZ48089" s="29">
        <v>1.959955385616132</v>
      </c>
      <c r="DA48089" s="29">
        <v>2.5757804888778253</v>
      </c>
      <c r="DB48089" s="29">
        <v>3.2903924479429989</v>
      </c>
    </row>
    <row r="48090" spans="102:106" ht="20.100000000000001" customHeight="1" x14ac:dyDescent="0.2">
      <c r="CX48090" s="29">
        <v>47952</v>
      </c>
      <c r="CY48090" s="29">
        <v>1.6448561517206235</v>
      </c>
      <c r="CZ48090" s="29">
        <v>1.9599553857976297</v>
      </c>
      <c r="DA48090" s="29">
        <v>2.5757804898978014</v>
      </c>
      <c r="DB48090" s="29">
        <v>3.2903924507432474</v>
      </c>
    </row>
    <row r="48091" spans="102:106" ht="20.100000000000001" customHeight="1" x14ac:dyDescent="0.2">
      <c r="CX48091" s="29">
        <v>47953</v>
      </c>
      <c r="CY48091" s="29">
        <v>1.6448561516660203</v>
      </c>
      <c r="CZ48091" s="29">
        <v>1.9599553859767929</v>
      </c>
      <c r="DA48091" s="29">
        <v>2.5757804909133237</v>
      </c>
      <c r="DB48091" s="29">
        <v>3.2903924535436495</v>
      </c>
    </row>
    <row r="48092" spans="102:106" ht="20.100000000000001" customHeight="1" x14ac:dyDescent="0.2">
      <c r="CX48092" s="29">
        <v>47954</v>
      </c>
      <c r="CY48092" s="29">
        <v>1.6448561516145643</v>
      </c>
      <c r="CZ48092" s="29">
        <v>1.959955386156391</v>
      </c>
      <c r="DA48092" s="29">
        <v>2.5757804919327265</v>
      </c>
      <c r="DB48092" s="29">
        <v>3.2903924563442959</v>
      </c>
    </row>
    <row r="48093" spans="102:106" ht="20.100000000000001" customHeight="1" x14ac:dyDescent="0.2">
      <c r="CX48093" s="29">
        <v>47955</v>
      </c>
      <c r="CY48093" s="29">
        <v>1.6448561515630653</v>
      </c>
      <c r="CZ48093" s="29">
        <v>1.9599553863364771</v>
      </c>
      <c r="DA48093" s="29">
        <v>2.5757804929498826</v>
      </c>
      <c r="DB48093" s="29">
        <v>3.2903924591436571</v>
      </c>
    </row>
    <row r="48094" spans="102:106" ht="20.100000000000001" customHeight="1" x14ac:dyDescent="0.2">
      <c r="CX48094" s="29">
        <v>47956</v>
      </c>
      <c r="CY48094" s="29">
        <v>1.6448561515083309</v>
      </c>
      <c r="CZ48094" s="29">
        <v>1.9599553865143888</v>
      </c>
      <c r="DA48094" s="29">
        <v>2.5757804939669273</v>
      </c>
      <c r="DB48094" s="29">
        <v>3.2903924619434406</v>
      </c>
    </row>
    <row r="48095" spans="102:106" ht="20.100000000000001" customHeight="1" x14ac:dyDescent="0.2">
      <c r="CX48095" s="29">
        <v>47957</v>
      </c>
      <c r="CY48095" s="29">
        <v>1.6448561514568789</v>
      </c>
      <c r="CZ48095" s="29">
        <v>1.9599553866928952</v>
      </c>
      <c r="DA48095" s="29">
        <v>2.575780494985997</v>
      </c>
      <c r="DB48095" s="29">
        <v>3.290392464743737</v>
      </c>
    </row>
    <row r="48096" spans="102:106" ht="20.100000000000001" customHeight="1" x14ac:dyDescent="0.2">
      <c r="CX48096" s="29">
        <v>47958</v>
      </c>
      <c r="CY48096" s="29">
        <v>1.6448561514022804</v>
      </c>
      <c r="CZ48096" s="29">
        <v>1.9599553868747657</v>
      </c>
      <c r="DA48096" s="29">
        <v>2.5757804960030293</v>
      </c>
      <c r="DB48096" s="29">
        <v>3.2903924675430178</v>
      </c>
    </row>
    <row r="48097" spans="102:106" ht="20.100000000000001" customHeight="1" x14ac:dyDescent="0.2">
      <c r="CX48097" s="29">
        <v>47959</v>
      </c>
      <c r="CY48097" s="29">
        <v>1.6448561513510542</v>
      </c>
      <c r="CZ48097" s="29">
        <v>1.9599553870519049</v>
      </c>
      <c r="DA48097" s="29">
        <v>2.5757804970222269</v>
      </c>
      <c r="DB48097" s="29">
        <v>3.2903924703413718</v>
      </c>
    </row>
    <row r="48098" spans="102:106" ht="20.100000000000001" customHeight="1" x14ac:dyDescent="0.2">
      <c r="CX48098" s="29">
        <v>47960</v>
      </c>
      <c r="CY48098" s="29">
        <v>1.6448561512967717</v>
      </c>
      <c r="CZ48098" s="29">
        <v>1.9599553872325155</v>
      </c>
      <c r="DA48098" s="29">
        <v>2.5757804980395269</v>
      </c>
      <c r="DB48098" s="29">
        <v>3.2903924731421244</v>
      </c>
    </row>
    <row r="48099" spans="102:106" ht="20.100000000000001" customHeight="1" x14ac:dyDescent="0.2">
      <c r="CX48099" s="29">
        <v>47961</v>
      </c>
      <c r="CY48099" s="29">
        <v>1.6448561512459501</v>
      </c>
      <c r="CZ48099" s="29">
        <v>1.9599553874112179</v>
      </c>
      <c r="DA48099" s="29">
        <v>2.5757804990570663</v>
      </c>
      <c r="DB48099" s="29">
        <v>3.2903924759405117</v>
      </c>
    </row>
    <row r="48100" spans="102:106" ht="20.100000000000001" customHeight="1" x14ac:dyDescent="0.2">
      <c r="CX48100" s="29">
        <v>47962</v>
      </c>
      <c r="CY48100" s="29">
        <v>1.6448561511953985</v>
      </c>
      <c r="CZ48100" s="29">
        <v>1.9599553875907816</v>
      </c>
      <c r="DA48100" s="29">
        <v>2.5757805000749148</v>
      </c>
      <c r="DB48100" s="29">
        <v>3.2903924787398582</v>
      </c>
    </row>
    <row r="48101" spans="102:106" ht="20.100000000000001" customHeight="1" x14ac:dyDescent="0.2">
      <c r="CX48101" s="29">
        <v>47963</v>
      </c>
      <c r="CY48101" s="29">
        <v>1.6448561511419246</v>
      </c>
      <c r="CZ48101" s="29">
        <v>1.9599553877685436</v>
      </c>
      <c r="DA48101" s="29">
        <v>2.5757805010910757</v>
      </c>
      <c r="DB48101" s="29">
        <v>3.2903924815386372</v>
      </c>
    </row>
    <row r="48102" spans="102:106" ht="20.100000000000001" customHeight="1" x14ac:dyDescent="0.2">
      <c r="CX48102" s="29">
        <v>47964</v>
      </c>
      <c r="CY48102" s="29">
        <v>1.6448561510888093</v>
      </c>
      <c r="CZ48102" s="29">
        <v>1.95995538794999</v>
      </c>
      <c r="DA48102" s="29">
        <v>2.5757805021097528</v>
      </c>
      <c r="DB48102" s="29">
        <v>3.2903924843385544</v>
      </c>
    </row>
    <row r="48103" spans="102:106" ht="20.100000000000001" customHeight="1" x14ac:dyDescent="0.2">
      <c r="CX48103" s="29">
        <v>47965</v>
      </c>
      <c r="CY48103" s="29">
        <v>1.6448561510360977</v>
      </c>
      <c r="CZ48103" s="29">
        <v>1.9599553881270251</v>
      </c>
      <c r="DA48103" s="29">
        <v>2.5757805031268823</v>
      </c>
      <c r="DB48103" s="29">
        <v>3.2903924871364656</v>
      </c>
    </row>
    <row r="48104" spans="102:106" ht="20.100000000000001" customHeight="1" x14ac:dyDescent="0.2">
      <c r="CX48104" s="29">
        <v>47966</v>
      </c>
      <c r="CY48104" s="29">
        <v>1.6448561509838346</v>
      </c>
      <c r="CZ48104" s="29">
        <v>1.9599553883078509</v>
      </c>
      <c r="DA48104" s="29">
        <v>2.5757805041425343</v>
      </c>
      <c r="DB48104" s="29">
        <v>3.290392489935694</v>
      </c>
    </row>
    <row r="48105" spans="102:106" ht="20.100000000000001" customHeight="1" x14ac:dyDescent="0.2">
      <c r="CX48105" s="29">
        <v>47967</v>
      </c>
      <c r="CY48105" s="29">
        <v>1.6448561509320649</v>
      </c>
      <c r="CZ48105" s="29">
        <v>1.9599553884870882</v>
      </c>
      <c r="DA48105" s="29">
        <v>2.5757805051609131</v>
      </c>
      <c r="DB48105" s="29">
        <v>3.2903924927330936</v>
      </c>
    </row>
    <row r="48106" spans="102:106" ht="20.100000000000001" customHeight="1" x14ac:dyDescent="0.2">
      <c r="CX48106" s="29">
        <v>47968</v>
      </c>
      <c r="CY48106" s="29">
        <v>1.6448561508775961</v>
      </c>
      <c r="CZ48106" s="29">
        <v>1.95995538866479</v>
      </c>
      <c r="DA48106" s="29">
        <v>2.5757805061779537</v>
      </c>
      <c r="DB48106" s="29">
        <v>3.2903924955319908</v>
      </c>
    </row>
    <row r="48107" spans="102:106" ht="20.100000000000001" customHeight="1" x14ac:dyDescent="0.2">
      <c r="CX48107" s="29">
        <v>47969</v>
      </c>
      <c r="CY48107" s="29">
        <v>1.6448561508237094</v>
      </c>
      <c r="CZ48107" s="29">
        <v>1.9599553888437258</v>
      </c>
      <c r="DA48107" s="29">
        <v>2.5757805071957942</v>
      </c>
      <c r="DB48107" s="29">
        <v>3.2903924983308563</v>
      </c>
    </row>
    <row r="48108" spans="102:106" ht="20.100000000000001" customHeight="1" x14ac:dyDescent="0.2">
      <c r="CX48108" s="29">
        <v>47970</v>
      </c>
      <c r="CY48108" s="29">
        <v>1.6448561507736876</v>
      </c>
      <c r="CZ48108" s="29">
        <v>1.9599553890239501</v>
      </c>
      <c r="DA48108" s="29">
        <v>2.5757805082124374</v>
      </c>
      <c r="DB48108" s="29">
        <v>3.2903925011297792</v>
      </c>
    </row>
    <row r="48109" spans="102:106" ht="20.100000000000001" customHeight="1" x14ac:dyDescent="0.2">
      <c r="CX48109" s="29">
        <v>47971</v>
      </c>
      <c r="CY48109" s="29">
        <v>1.6448561507211008</v>
      </c>
      <c r="CZ48109" s="29">
        <v>1.9599553892027985</v>
      </c>
      <c r="DA48109" s="29">
        <v>2.5757805092300199</v>
      </c>
      <c r="DB48109" s="29">
        <v>3.2903925039272326</v>
      </c>
    </row>
    <row r="48110" spans="102:106" ht="20.100000000000001" customHeight="1" x14ac:dyDescent="0.2">
      <c r="CX48110" s="29">
        <v>47972</v>
      </c>
      <c r="CY48110" s="29">
        <v>1.6448561506659929</v>
      </c>
      <c r="CZ48110" s="29">
        <v>1.9599553893803245</v>
      </c>
      <c r="DA48110" s="29">
        <v>2.575780510246545</v>
      </c>
      <c r="DB48110" s="29">
        <v>3.2903925067249222</v>
      </c>
    </row>
    <row r="48111" spans="102:106" ht="20.100000000000001" customHeight="1" x14ac:dyDescent="0.2">
      <c r="CX48111" s="29">
        <v>47973</v>
      </c>
      <c r="CY48111" s="29">
        <v>1.6448561506148842</v>
      </c>
      <c r="CZ48111" s="29">
        <v>1.9599553895620154</v>
      </c>
      <c r="DA48111" s="29">
        <v>2.5757805112641496</v>
      </c>
      <c r="DB48111" s="29">
        <v>3.2903925095229378</v>
      </c>
    </row>
    <row r="48112" spans="102:106" ht="20.100000000000001" customHeight="1" x14ac:dyDescent="0.2">
      <c r="CX48112" s="29">
        <v>47974</v>
      </c>
      <c r="CY48112" s="29">
        <v>1.6448561505613442</v>
      </c>
      <c r="CZ48112" s="29">
        <v>1.959955389739773</v>
      </c>
      <c r="DA48112" s="29">
        <v>2.5757805122808364</v>
      </c>
      <c r="DB48112" s="29">
        <v>3.2903925123213691</v>
      </c>
    </row>
    <row r="48113" spans="102:106" ht="20.100000000000001" customHeight="1" x14ac:dyDescent="0.2">
      <c r="CX48113" s="29">
        <v>47975</v>
      </c>
      <c r="CY48113" s="29">
        <v>1.644856150508655</v>
      </c>
      <c r="CZ48113" s="29">
        <v>1.9599553899190849</v>
      </c>
      <c r="DA48113" s="29">
        <v>2.5757805132987435</v>
      </c>
      <c r="DB48113" s="29">
        <v>3.2903925151186884</v>
      </c>
    </row>
    <row r="48114" spans="102:106" ht="20.100000000000001" customHeight="1" x14ac:dyDescent="0.2">
      <c r="CX48114" s="29">
        <v>47976</v>
      </c>
      <c r="CY48114" s="29">
        <v>1.6448561504568615</v>
      </c>
      <c r="CZ48114" s="29">
        <v>1.9599553901000046</v>
      </c>
      <c r="DA48114" s="29">
        <v>2.575780514315873</v>
      </c>
      <c r="DB48114" s="29">
        <v>3.2903925179149831</v>
      </c>
    </row>
    <row r="48115" spans="102:106" ht="20.100000000000001" customHeight="1" x14ac:dyDescent="0.2">
      <c r="CX48115" s="29">
        <v>47977</v>
      </c>
      <c r="CY48115" s="29">
        <v>1.6448561504060086</v>
      </c>
      <c r="CZ48115" s="29">
        <v>1.9599553902771512</v>
      </c>
      <c r="DA48115" s="29">
        <v>2.575780515332295</v>
      </c>
      <c r="DB48115" s="29">
        <v>3.2903925207135805</v>
      </c>
    </row>
    <row r="48116" spans="102:106" ht="20.100000000000001" customHeight="1" x14ac:dyDescent="0.2">
      <c r="CX48116" s="29">
        <v>47978</v>
      </c>
      <c r="CY48116" s="29">
        <v>1.6448561503529027</v>
      </c>
      <c r="CZ48116" s="29">
        <v>1.959955390456011</v>
      </c>
      <c r="DA48116" s="29">
        <v>2.5757805163501462</v>
      </c>
      <c r="DB48116" s="29">
        <v>3.2903925235097153</v>
      </c>
    </row>
    <row r="48117" spans="102:106" ht="20.100000000000001" customHeight="1" x14ac:dyDescent="0.2">
      <c r="CX48117" s="29">
        <v>47979</v>
      </c>
      <c r="CY48117" s="29">
        <v>1.6448561503008265</v>
      </c>
      <c r="CZ48117" s="29">
        <v>1.9599553906366394</v>
      </c>
      <c r="DA48117" s="29">
        <v>2.5757805173653625</v>
      </c>
      <c r="DB48117" s="29">
        <v>3.2903925263067126</v>
      </c>
    </row>
    <row r="48118" spans="102:106" ht="20.100000000000001" customHeight="1" x14ac:dyDescent="0.2">
      <c r="CX48118" s="29">
        <v>47980</v>
      </c>
      <c r="CY48118" s="29">
        <v>1.644856150246587</v>
      </c>
      <c r="CZ48118" s="29">
        <v>1.9599553908163703</v>
      </c>
      <c r="DA48118" s="29">
        <v>2.5757805183821487</v>
      </c>
      <c r="DB48118" s="29">
        <v>3.2903925291046625</v>
      </c>
    </row>
    <row r="48119" spans="102:106" ht="20.100000000000001" customHeight="1" x14ac:dyDescent="0.2">
      <c r="CX48119" s="29">
        <v>47981</v>
      </c>
      <c r="CY48119" s="29">
        <v>1.6448561501934666</v>
      </c>
      <c r="CZ48119" s="29">
        <v>1.9599553909952581</v>
      </c>
      <c r="DA48119" s="29">
        <v>2.5757805193985068</v>
      </c>
      <c r="DB48119" s="29">
        <v>3.2903925319020355</v>
      </c>
    </row>
    <row r="48120" spans="102:106" ht="20.100000000000001" customHeight="1" x14ac:dyDescent="0.2">
      <c r="CX48120" s="29">
        <v>47982</v>
      </c>
      <c r="CY48120" s="29">
        <v>1.64485615014151</v>
      </c>
      <c r="CZ48120" s="29">
        <v>1.9599553911733558</v>
      </c>
      <c r="DA48120" s="29">
        <v>2.5757805204165751</v>
      </c>
      <c r="DB48120" s="29">
        <v>3.290392534697304</v>
      </c>
    </row>
    <row r="48121" spans="102:106" ht="20.100000000000001" customHeight="1" x14ac:dyDescent="0.2">
      <c r="CX48121" s="29">
        <v>47983</v>
      </c>
      <c r="CY48121" s="29">
        <v>1.6448561500875238</v>
      </c>
      <c r="CZ48121" s="29">
        <v>1.9599553913534338</v>
      </c>
      <c r="DA48121" s="29">
        <v>2.575780521432288</v>
      </c>
      <c r="DB48121" s="29">
        <v>3.2903925374954102</v>
      </c>
    </row>
    <row r="48122" spans="102:106" ht="20.100000000000001" customHeight="1" x14ac:dyDescent="0.2">
      <c r="CX48122" s="29">
        <v>47984</v>
      </c>
      <c r="CY48122" s="29">
        <v>1.6448561500380292</v>
      </c>
      <c r="CZ48122" s="29">
        <v>1.9599553915328285</v>
      </c>
      <c r="DA48122" s="29">
        <v>2.5757805224498505</v>
      </c>
      <c r="DB48122" s="29">
        <v>3.2903925402915903</v>
      </c>
    </row>
    <row r="48123" spans="102:106" ht="20.100000000000001" customHeight="1" x14ac:dyDescent="0.2">
      <c r="CX48123" s="29">
        <v>47985</v>
      </c>
      <c r="CY48123" s="29">
        <v>1.6448561499833558</v>
      </c>
      <c r="CZ48123" s="29">
        <v>1.9599553917115922</v>
      </c>
      <c r="DA48123" s="29">
        <v>2.5757805234672655</v>
      </c>
      <c r="DB48123" s="29">
        <v>3.2903925430875507</v>
      </c>
    </row>
    <row r="48124" spans="102:106" ht="20.100000000000001" customHeight="1" x14ac:dyDescent="0.2">
      <c r="CX48124" s="29">
        <v>47986</v>
      </c>
      <c r="CY48124" s="29">
        <v>1.6448561499300249</v>
      </c>
      <c r="CZ48124" s="29">
        <v>1.959955391889779</v>
      </c>
      <c r="DA48124" s="29">
        <v>2.5757805244825343</v>
      </c>
      <c r="DB48124" s="29">
        <v>3.2903925458850005</v>
      </c>
    </row>
    <row r="48125" spans="102:106" ht="20.100000000000001" customHeight="1" x14ac:dyDescent="0.2">
      <c r="CX48125" s="29">
        <v>47987</v>
      </c>
      <c r="CY48125" s="29">
        <v>1.6448561498780816</v>
      </c>
      <c r="CZ48125" s="29">
        <v>1.9599553920701593</v>
      </c>
      <c r="DA48125" s="29">
        <v>2.5757805254998631</v>
      </c>
      <c r="DB48125" s="29">
        <v>3.2903925486807917</v>
      </c>
    </row>
    <row r="48126" spans="102:106" ht="20.100000000000001" customHeight="1" x14ac:dyDescent="0.2">
      <c r="CX48126" s="29">
        <v>47988</v>
      </c>
      <c r="CY48126" s="29">
        <v>1.6448561498243315</v>
      </c>
      <c r="CZ48126" s="29">
        <v>1.9599553922473505</v>
      </c>
      <c r="DA48126" s="29">
        <v>2.5757805265151856</v>
      </c>
      <c r="DB48126" s="29">
        <v>3.2903925514766321</v>
      </c>
    </row>
    <row r="48127" spans="102:106" ht="20.100000000000001" customHeight="1" x14ac:dyDescent="0.2">
      <c r="CX48127" s="29">
        <v>47989</v>
      </c>
      <c r="CY48127" s="29">
        <v>1.6448561497752969</v>
      </c>
      <c r="CZ48127" s="29">
        <v>1.9599553924268425</v>
      </c>
      <c r="DA48127" s="29">
        <v>2.5757805275327086</v>
      </c>
      <c r="DB48127" s="29">
        <v>3.2903925542726098</v>
      </c>
    </row>
    <row r="48128" spans="102:106" ht="20.100000000000001" customHeight="1" x14ac:dyDescent="0.2">
      <c r="CX48128" s="29">
        <v>47990</v>
      </c>
      <c r="CY48128" s="29">
        <v>1.6448561497213066</v>
      </c>
      <c r="CZ48128" s="29">
        <v>1.9599553926059694</v>
      </c>
      <c r="DA48128" s="29">
        <v>2.575780528548365</v>
      </c>
      <c r="DB48128" s="29">
        <v>3.2903925570688166</v>
      </c>
    </row>
    <row r="48129" spans="102:106" ht="20.100000000000001" customHeight="1" x14ac:dyDescent="0.2">
      <c r="CX48129" s="29">
        <v>47991</v>
      </c>
      <c r="CY48129" s="29">
        <v>1.6448561496688821</v>
      </c>
      <c r="CZ48129" s="29">
        <v>1.9599553927847853</v>
      </c>
      <c r="DA48129" s="29">
        <v>2.5757805295642933</v>
      </c>
      <c r="DB48129" s="29">
        <v>3.2903925598637209</v>
      </c>
    </row>
    <row r="48130" spans="102:106" ht="20.100000000000001" customHeight="1" x14ac:dyDescent="0.2">
      <c r="CX48130" s="29">
        <v>47992</v>
      </c>
      <c r="CY48130" s="29">
        <v>1.6448561496148293</v>
      </c>
      <c r="CZ48130" s="29">
        <v>1.9599553929633431</v>
      </c>
      <c r="DA48130" s="29">
        <v>2.575780530580563</v>
      </c>
      <c r="DB48130" s="29">
        <v>3.290392562659032</v>
      </c>
    </row>
    <row r="48131" spans="102:106" ht="20.100000000000001" customHeight="1" x14ac:dyDescent="0.2">
      <c r="CX48131" s="29">
        <v>47993</v>
      </c>
      <c r="CY48131" s="29">
        <v>1.6448561495624321</v>
      </c>
      <c r="CZ48131" s="29">
        <v>1.959955393144414</v>
      </c>
      <c r="DA48131" s="29">
        <v>2.5757805315972444</v>
      </c>
      <c r="DB48131" s="29">
        <v>3.2903925654548387</v>
      </c>
    </row>
    <row r="48132" spans="102:106" ht="20.100000000000001" customHeight="1" x14ac:dyDescent="0.2">
      <c r="CX48132" s="29">
        <v>47994</v>
      </c>
      <c r="CY48132" s="29">
        <v>1.6448561495117353</v>
      </c>
      <c r="CZ48132" s="29">
        <v>1.959955393322615</v>
      </c>
      <c r="DA48132" s="29">
        <v>2.5757805326144076</v>
      </c>
      <c r="DB48132" s="29">
        <v>3.2903925682512307</v>
      </c>
    </row>
    <row r="48133" spans="102:106" ht="20.100000000000001" customHeight="1" x14ac:dyDescent="0.2">
      <c r="CX48133" s="29">
        <v>47995</v>
      </c>
      <c r="CY48133" s="29">
        <v>1.6448561494595439</v>
      </c>
      <c r="CZ48133" s="29">
        <v>1.9599553935007175</v>
      </c>
      <c r="DA48133" s="29">
        <v>2.5757805336300543</v>
      </c>
      <c r="DB48133" s="29">
        <v>3.2903925710450599</v>
      </c>
    </row>
    <row r="48134" spans="102:106" ht="20.100000000000001" customHeight="1" x14ac:dyDescent="0.2">
      <c r="CX48134" s="29">
        <v>47996</v>
      </c>
      <c r="CY48134" s="29">
        <v>1.6448561494059035</v>
      </c>
      <c r="CZ48134" s="29">
        <v>1.9599553936814929</v>
      </c>
      <c r="DA48134" s="29">
        <v>2.5757805346463214</v>
      </c>
      <c r="DB48134" s="29">
        <v>3.2903925738412716</v>
      </c>
    </row>
    <row r="48135" spans="102:106" ht="20.100000000000001" customHeight="1" x14ac:dyDescent="0.2">
      <c r="CX48135" s="29">
        <v>47997</v>
      </c>
      <c r="CY48135" s="29">
        <v>1.6448561493508573</v>
      </c>
      <c r="CZ48135" s="29">
        <v>1.959955393859558</v>
      </c>
      <c r="DA48135" s="29">
        <v>2.5757805356612122</v>
      </c>
      <c r="DB48135" s="29">
        <v>3.2903925766367177</v>
      </c>
    </row>
    <row r="48136" spans="102:106" ht="20.100000000000001" customHeight="1" x14ac:dyDescent="0.2">
      <c r="CX48136" s="29">
        <v>47998</v>
      </c>
      <c r="CY48136" s="29">
        <v>1.6448561493009295</v>
      </c>
      <c r="CZ48136" s="29">
        <v>1.9599553940404026</v>
      </c>
      <c r="DA48136" s="29">
        <v>2.5757805366789324</v>
      </c>
      <c r="DB48136" s="29">
        <v>3.290392579431487</v>
      </c>
    </row>
    <row r="48137" spans="102:106" ht="20.100000000000001" customHeight="1" x14ac:dyDescent="0.2">
      <c r="CX48137" s="29">
        <v>47999</v>
      </c>
      <c r="CY48137" s="29">
        <v>1.6448561492464462</v>
      </c>
      <c r="CZ48137" s="29">
        <v>1.959955394215924</v>
      </c>
      <c r="DA48137" s="29">
        <v>2.5757805376933471</v>
      </c>
      <c r="DB48137" s="29">
        <v>3.2903925822256692</v>
      </c>
    </row>
    <row r="48138" spans="102:106" ht="20.100000000000001" customHeight="1" x14ac:dyDescent="0.2">
      <c r="CX48138" s="29">
        <v>48000</v>
      </c>
      <c r="CY48138" s="29">
        <v>1.6448561491939313</v>
      </c>
      <c r="CZ48138" s="29">
        <v>1.95995539439705</v>
      </c>
      <c r="DA48138" s="29">
        <v>2.5757805387107315</v>
      </c>
      <c r="DB48138" s="29">
        <v>3.2903925850209732</v>
      </c>
    </row>
    <row r="48139" spans="102:106" ht="20.100000000000001" customHeight="1" x14ac:dyDescent="0.2">
      <c r="CX48139" s="29">
        <v>48001</v>
      </c>
      <c r="CY48139" s="29">
        <v>1.6448561491434297</v>
      </c>
      <c r="CZ48139" s="29">
        <v>1.959955394575678</v>
      </c>
      <c r="DA48139" s="29">
        <v>2.5757805397249491</v>
      </c>
      <c r="DB48139" s="29">
        <v>3.290392587814249</v>
      </c>
    </row>
    <row r="48140" spans="102:106" ht="20.100000000000001" customHeight="1" x14ac:dyDescent="0.2">
      <c r="CX48140" s="29">
        <v>48002</v>
      </c>
      <c r="CY48140" s="29">
        <v>1.6448561490885056</v>
      </c>
      <c r="CZ48140" s="29">
        <v>1.9599553947545798</v>
      </c>
      <c r="DA48140" s="29">
        <v>2.5757805407422771</v>
      </c>
      <c r="DB48140" s="29">
        <v>3.2903925906104434</v>
      </c>
    </row>
    <row r="48141" spans="102:106" ht="20.100000000000001" customHeight="1" x14ac:dyDescent="0.2">
      <c r="CX48141" s="29">
        <v>48003</v>
      </c>
      <c r="CY48141" s="29">
        <v>1.6448561490389242</v>
      </c>
      <c r="CZ48141" s="29">
        <v>1.9599553949338087</v>
      </c>
      <c r="DA48141" s="29">
        <v>2.5757805417565782</v>
      </c>
      <c r="DB48141" s="29">
        <v>3.2903925934031704</v>
      </c>
    </row>
    <row r="48142" spans="102:106" ht="20.100000000000001" customHeight="1" x14ac:dyDescent="0.2">
      <c r="CX48142" s="29">
        <v>48004</v>
      </c>
      <c r="CY48142" s="29">
        <v>1.64485614898501</v>
      </c>
      <c r="CZ48142" s="29">
        <v>1.9599553951134174</v>
      </c>
      <c r="DA48142" s="29">
        <v>2.5757805427741287</v>
      </c>
      <c r="DB48142" s="29">
        <v>3.2903925961973748</v>
      </c>
    </row>
    <row r="48143" spans="102:106" ht="20.100000000000001" customHeight="1" x14ac:dyDescent="0.2">
      <c r="CX48143" s="29">
        <v>48005</v>
      </c>
      <c r="CY48143" s="29">
        <v>1.6448561489332867</v>
      </c>
      <c r="CZ48143" s="29">
        <v>1.9599553952907407</v>
      </c>
      <c r="DA48143" s="29">
        <v>2.5757805437887922</v>
      </c>
      <c r="DB48143" s="29">
        <v>3.2903925989915286</v>
      </c>
    </row>
    <row r="48144" spans="102:106" ht="20.100000000000001" customHeight="1" x14ac:dyDescent="0.2">
      <c r="CX48144" s="29">
        <v>48006</v>
      </c>
      <c r="CY48144" s="29">
        <v>1.6448561488805602</v>
      </c>
      <c r="CZ48144" s="29">
        <v>1.95995539546855</v>
      </c>
      <c r="DA48144" s="29">
        <v>2.5757805448047764</v>
      </c>
      <c r="DB48144" s="29">
        <v>3.2903926017873388</v>
      </c>
    </row>
    <row r="48145" spans="102:106" ht="20.100000000000001" customHeight="1" x14ac:dyDescent="0.2">
      <c r="CX48145" s="29">
        <v>48007</v>
      </c>
      <c r="CY48145" s="29">
        <v>1.6448561488268745</v>
      </c>
      <c r="CZ48145" s="29">
        <v>1.9599553956496181</v>
      </c>
      <c r="DA48145" s="29">
        <v>2.575780545820082</v>
      </c>
      <c r="DB48145" s="29">
        <v>3.2903926045800378</v>
      </c>
    </row>
    <row r="48146" spans="102:106" ht="20.100000000000001" customHeight="1" x14ac:dyDescent="0.2">
      <c r="CX48146" s="29">
        <v>48008</v>
      </c>
      <c r="CY48146" s="29">
        <v>1.6448561487755142</v>
      </c>
      <c r="CZ48146" s="29">
        <v>1.95995539582856</v>
      </c>
      <c r="DA48146" s="29">
        <v>2.5757805468368478</v>
      </c>
      <c r="DB48146" s="29">
        <v>3.2903926073745717</v>
      </c>
    </row>
    <row r="48147" spans="102:106" ht="20.100000000000001" customHeight="1" x14ac:dyDescent="0.2">
      <c r="CX48147" s="29">
        <v>48009</v>
      </c>
      <c r="CY48147" s="29">
        <v>1.6448561487232842</v>
      </c>
      <c r="CZ48147" s="29">
        <v>1.9599553960054283</v>
      </c>
      <c r="DA48147" s="29">
        <v>2.5757805478530753</v>
      </c>
      <c r="DB48147" s="29">
        <v>3.2903926101677929</v>
      </c>
    </row>
    <row r="48148" spans="102:106" ht="20.100000000000001" customHeight="1" x14ac:dyDescent="0.2">
      <c r="CX48148" s="29">
        <v>48010</v>
      </c>
      <c r="CY48148" s="29">
        <v>1.6448561486702282</v>
      </c>
      <c r="CZ48148" s="29">
        <v>1.9599553961857152</v>
      </c>
      <c r="DA48148" s="29">
        <v>2.5757805488667649</v>
      </c>
      <c r="DB48148" s="29">
        <v>3.2903926129614081</v>
      </c>
    </row>
    <row r="48149" spans="102:106" ht="20.100000000000001" customHeight="1" x14ac:dyDescent="0.2">
      <c r="CX48149" s="29">
        <v>48011</v>
      </c>
      <c r="CY48149" s="29">
        <v>1.644856148616392</v>
      </c>
      <c r="CZ48149" s="29">
        <v>1.9599553963640353</v>
      </c>
      <c r="DA48149" s="29">
        <v>2.5757805498841928</v>
      </c>
      <c r="DB48149" s="29">
        <v>3.2903926157538885</v>
      </c>
    </row>
    <row r="48150" spans="102:106" ht="20.100000000000001" customHeight="1" x14ac:dyDescent="0.2">
      <c r="CX48150" s="29">
        <v>48012</v>
      </c>
      <c r="CY48150" s="29">
        <v>1.6448561485650595</v>
      </c>
      <c r="CZ48150" s="29">
        <v>1.9599553965431604</v>
      </c>
      <c r="DA48150" s="29">
        <v>2.5757805508992235</v>
      </c>
      <c r="DB48150" s="29">
        <v>3.2903926185485619</v>
      </c>
    </row>
    <row r="48151" spans="102:106" ht="20.100000000000001" customHeight="1" x14ac:dyDescent="0.2">
      <c r="CX48151" s="29">
        <v>48013</v>
      </c>
      <c r="CY48151" s="29">
        <v>1.6448561485130355</v>
      </c>
      <c r="CZ48151" s="29">
        <v>1.9599553967231442</v>
      </c>
      <c r="DA48151" s="29">
        <v>2.5757805519139945</v>
      </c>
      <c r="DB48151" s="29">
        <v>3.2903926213406578</v>
      </c>
    </row>
    <row r="48152" spans="102:106" ht="20.100000000000001" customHeight="1" x14ac:dyDescent="0.2">
      <c r="CX48152" s="29">
        <v>48014</v>
      </c>
      <c r="CY48152" s="29">
        <v>1.6448561484603643</v>
      </c>
      <c r="CZ48152" s="29">
        <v>1.9599553969013201</v>
      </c>
      <c r="DA48152" s="29">
        <v>2.5757805529285758</v>
      </c>
      <c r="DB48152" s="29">
        <v>3.2903926241335064</v>
      </c>
    </row>
    <row r="48153" spans="102:106" ht="20.100000000000001" customHeight="1" x14ac:dyDescent="0.2">
      <c r="CX48153" s="29">
        <v>48015</v>
      </c>
      <c r="CY48153" s="29">
        <v>1.6448561484070909</v>
      </c>
      <c r="CZ48153" s="29">
        <v>1.9599553970804613</v>
      </c>
      <c r="DA48153" s="29">
        <v>2.5757805539451066</v>
      </c>
      <c r="DB48153" s="29">
        <v>3.2903926269271957</v>
      </c>
    </row>
    <row r="48154" spans="102:106" ht="20.100000000000001" customHeight="1" x14ac:dyDescent="0.2">
      <c r="CX48154" s="29">
        <v>48016</v>
      </c>
      <c r="CY48154" s="29">
        <v>1.6448561483532591</v>
      </c>
      <c r="CZ48154" s="29">
        <v>1.9599553972606201</v>
      </c>
      <c r="DA48154" s="29">
        <v>2.5757805549595179</v>
      </c>
      <c r="DB48154" s="29">
        <v>3.2903926297201953</v>
      </c>
    </row>
    <row r="48155" spans="102:106" ht="20.100000000000001" customHeight="1" x14ac:dyDescent="0.2">
      <c r="CX48155" s="29">
        <v>48017</v>
      </c>
      <c r="CY48155" s="29">
        <v>1.6448561483021551</v>
      </c>
      <c r="CZ48155" s="29">
        <v>1.959955397436411</v>
      </c>
      <c r="DA48155" s="29">
        <v>2.5757805559739495</v>
      </c>
      <c r="DB48155" s="29">
        <v>3.290392632512595</v>
      </c>
    </row>
    <row r="48156" spans="102:106" ht="20.100000000000001" customHeight="1" x14ac:dyDescent="0.2">
      <c r="CX48156" s="29">
        <v>48018</v>
      </c>
      <c r="CY48156" s="29">
        <v>1.6448561482505821</v>
      </c>
      <c r="CZ48156" s="29">
        <v>1.9599553976160455</v>
      </c>
      <c r="DA48156" s="29">
        <v>2.5757805569905403</v>
      </c>
      <c r="DB48156" s="29">
        <v>3.2903926353044839</v>
      </c>
    </row>
    <row r="48157" spans="102:106" ht="20.100000000000001" customHeight="1" x14ac:dyDescent="0.2">
      <c r="CX48157" s="29">
        <v>48019</v>
      </c>
      <c r="CY48157" s="29">
        <v>1.6448561481985846</v>
      </c>
      <c r="CZ48157" s="29">
        <v>1.959955397794138</v>
      </c>
      <c r="DA48157" s="29">
        <v>2.5757805580052207</v>
      </c>
      <c r="DB48157" s="29">
        <v>3.290392638097571</v>
      </c>
    </row>
    <row r="48158" spans="102:106" ht="20.100000000000001" customHeight="1" x14ac:dyDescent="0.2">
      <c r="CX48158" s="29">
        <v>48020</v>
      </c>
      <c r="CY48158" s="29">
        <v>1.6448561481462076</v>
      </c>
      <c r="CZ48158" s="29">
        <v>1.959955397973461</v>
      </c>
      <c r="DA48158" s="29">
        <v>2.5757805590201306</v>
      </c>
      <c r="DB48158" s="29">
        <v>3.290392640890325</v>
      </c>
    </row>
    <row r="48159" spans="102:106" ht="20.100000000000001" customHeight="1" x14ac:dyDescent="0.2">
      <c r="CX48159" s="29">
        <v>48021</v>
      </c>
      <c r="CY48159" s="29">
        <v>1.6448561480934956</v>
      </c>
      <c r="CZ48159" s="29">
        <v>1.959955398151348</v>
      </c>
      <c r="DA48159" s="29">
        <v>2.5757805600353403</v>
      </c>
      <c r="DB48159" s="29">
        <v>3.2903926436828352</v>
      </c>
    </row>
    <row r="48160" spans="102:106" ht="20.100000000000001" customHeight="1" x14ac:dyDescent="0.2">
      <c r="CX48160" s="29">
        <v>48022</v>
      </c>
      <c r="CY48160" s="29">
        <v>1.6448561480404931</v>
      </c>
      <c r="CZ48160" s="29">
        <v>1.9599553983332914</v>
      </c>
      <c r="DA48160" s="29">
        <v>2.5757805610509186</v>
      </c>
      <c r="DB48160" s="29">
        <v>3.2903926464751918</v>
      </c>
    </row>
    <row r="48161" spans="102:106" ht="20.100000000000001" customHeight="1" x14ac:dyDescent="0.2">
      <c r="CX48161" s="29">
        <v>48023</v>
      </c>
      <c r="CY48161" s="29">
        <v>1.6448561479872443</v>
      </c>
      <c r="CZ48161" s="29">
        <v>1.9599553985111853</v>
      </c>
      <c r="DA48161" s="29">
        <v>2.5757805620648662</v>
      </c>
      <c r="DB48161" s="29">
        <v>3.2903926492658635</v>
      </c>
    </row>
    <row r="48162" spans="102:106" ht="20.100000000000001" customHeight="1" x14ac:dyDescent="0.2">
      <c r="CX48162" s="29">
        <v>48024</v>
      </c>
      <c r="CY48162" s="29">
        <v>1.644856147933794</v>
      </c>
      <c r="CZ48162" s="29">
        <v>1.9599553986905216</v>
      </c>
      <c r="DA48162" s="29">
        <v>2.5757805630813917</v>
      </c>
      <c r="DB48162" s="29">
        <v>3.2903926520581783</v>
      </c>
    </row>
    <row r="48163" spans="102:106" ht="20.100000000000001" customHeight="1" x14ac:dyDescent="0.2">
      <c r="CX48163" s="29">
        <v>48025</v>
      </c>
      <c r="CY48163" s="29">
        <v>1.6448561478801871</v>
      </c>
      <c r="CZ48163" s="29">
        <v>1.9599553988686345</v>
      </c>
      <c r="DA48163" s="29">
        <v>2.5757805640964269</v>
      </c>
      <c r="DB48163" s="29">
        <v>3.2903926548506073</v>
      </c>
    </row>
    <row r="48164" spans="102:106" ht="20.100000000000001" customHeight="1" x14ac:dyDescent="0.2">
      <c r="CX48164" s="29">
        <v>48026</v>
      </c>
      <c r="CY48164" s="29">
        <v>1.6448561478297088</v>
      </c>
      <c r="CZ48164" s="29">
        <v>1.9599553990482967</v>
      </c>
      <c r="DA48164" s="29">
        <v>2.5757805651100396</v>
      </c>
      <c r="DB48164" s="29">
        <v>3.2903926576416187</v>
      </c>
    </row>
    <row r="48165" spans="102:106" ht="20.100000000000001" customHeight="1" x14ac:dyDescent="0.2">
      <c r="CX48165" s="29">
        <v>48027</v>
      </c>
      <c r="CY48165" s="29">
        <v>1.6448561477791632</v>
      </c>
      <c r="CZ48165" s="29">
        <v>1.9599553992268413</v>
      </c>
      <c r="DA48165" s="29">
        <v>2.5757805661243705</v>
      </c>
      <c r="DB48165" s="29">
        <v>3.2903926604329206</v>
      </c>
    </row>
    <row r="48166" spans="102:106" ht="20.100000000000001" customHeight="1" x14ac:dyDescent="0.2">
      <c r="CX48166" s="29">
        <v>48028</v>
      </c>
      <c r="CY48166" s="29">
        <v>1.6448561477253527</v>
      </c>
      <c r="CZ48166" s="29">
        <v>1.9599553994043211</v>
      </c>
      <c r="DA48166" s="29">
        <v>2.5757805671394896</v>
      </c>
      <c r="DB48166" s="29">
        <v>3.2903926632246043</v>
      </c>
    </row>
    <row r="48167" spans="102:106" ht="20.100000000000001" customHeight="1" x14ac:dyDescent="0.2">
      <c r="CX48167" s="29">
        <v>48029</v>
      </c>
      <c r="CY48167" s="29">
        <v>1.6448561476715635</v>
      </c>
      <c r="CZ48167" s="29">
        <v>1.9599553995835095</v>
      </c>
      <c r="DA48167" s="29">
        <v>2.5757805681533958</v>
      </c>
      <c r="DB48167" s="29">
        <v>3.290392666015137</v>
      </c>
    </row>
    <row r="48168" spans="102:106" ht="20.100000000000001" customHeight="1" x14ac:dyDescent="0.2">
      <c r="CX48168" s="29">
        <v>48030</v>
      </c>
      <c r="CY48168" s="29">
        <v>1.6448561476210817</v>
      </c>
      <c r="CZ48168" s="29">
        <v>1.9599553997617396</v>
      </c>
      <c r="DA48168" s="29">
        <v>2.5757805691702997</v>
      </c>
      <c r="DB48168" s="29">
        <v>3.2903926688078493</v>
      </c>
    </row>
    <row r="48169" spans="102:106" ht="20.100000000000001" customHeight="1" x14ac:dyDescent="0.2">
      <c r="CX48169" s="29">
        <v>48031</v>
      </c>
      <c r="CY48169" s="29">
        <v>1.6448561475674686</v>
      </c>
      <c r="CZ48169" s="29">
        <v>1.9599553999417845</v>
      </c>
      <c r="DA48169" s="29">
        <v>2.5757805701840613</v>
      </c>
      <c r="DB48169" s="29">
        <v>3.2903926715979694</v>
      </c>
    </row>
    <row r="48170" spans="102:106" ht="20.100000000000001" customHeight="1" x14ac:dyDescent="0.2">
      <c r="CX48170" s="29">
        <v>48032</v>
      </c>
      <c r="CY48170" s="29">
        <v>1.6448561475172521</v>
      </c>
      <c r="CZ48170" s="29">
        <v>1.9599554001182566</v>
      </c>
      <c r="DA48170" s="29">
        <v>2.575780571198889</v>
      </c>
      <c r="DB48170" s="29">
        <v>3.2903926743904464</v>
      </c>
    </row>
    <row r="48171" spans="102:106" ht="20.100000000000001" customHeight="1" x14ac:dyDescent="0.2">
      <c r="CX48171" s="29">
        <v>48033</v>
      </c>
      <c r="CY48171" s="29">
        <v>1.6448561474639933</v>
      </c>
      <c r="CZ48171" s="29">
        <v>1.95995540029937</v>
      </c>
      <c r="DA48171" s="29">
        <v>2.5757805722127842</v>
      </c>
      <c r="DB48171" s="29">
        <v>3.2903926771805101</v>
      </c>
    </row>
    <row r="48172" spans="102:106" ht="20.100000000000001" customHeight="1" x14ac:dyDescent="0.2">
      <c r="CX48172" s="29">
        <v>48034</v>
      </c>
      <c r="CY48172" s="29">
        <v>1.6448561474109786</v>
      </c>
      <c r="CZ48172" s="29">
        <v>1.9599554004770168</v>
      </c>
      <c r="DA48172" s="29">
        <v>2.5757805732278851</v>
      </c>
      <c r="DB48172" s="29">
        <v>3.2903926799714891</v>
      </c>
    </row>
    <row r="48173" spans="102:106" ht="20.100000000000001" customHeight="1" x14ac:dyDescent="0.2">
      <c r="CX48173" s="29">
        <v>48035</v>
      </c>
      <c r="CY48173" s="29">
        <v>1.6448561473582524</v>
      </c>
      <c r="CZ48173" s="29">
        <v>1.959955400656691</v>
      </c>
      <c r="DA48173" s="29">
        <v>2.5757805742421924</v>
      </c>
      <c r="DB48173" s="29">
        <v>3.2903926827618526</v>
      </c>
    </row>
    <row r="48174" spans="102:106" ht="20.100000000000001" customHeight="1" x14ac:dyDescent="0.2">
      <c r="CX48174" s="29">
        <v>48036</v>
      </c>
      <c r="CY48174" s="29">
        <v>1.6448561473058596</v>
      </c>
      <c r="CZ48174" s="29">
        <v>1.9599554008330045</v>
      </c>
      <c r="DA48174" s="29">
        <v>2.5757805752557759</v>
      </c>
      <c r="DB48174" s="29">
        <v>3.2903926855533094</v>
      </c>
    </row>
    <row r="48175" spans="102:106" ht="20.100000000000001" customHeight="1" x14ac:dyDescent="0.2">
      <c r="CX48175" s="29">
        <v>48037</v>
      </c>
      <c r="CY48175" s="29">
        <v>1.6448561472506016</v>
      </c>
      <c r="CZ48175" s="29">
        <v>1.9599554010141713</v>
      </c>
      <c r="DA48175" s="29">
        <v>2.5757805762707755</v>
      </c>
      <c r="DB48175" s="29">
        <v>3.2903926883427093</v>
      </c>
    </row>
    <row r="48176" spans="102:106" ht="20.100000000000001" customHeight="1" x14ac:dyDescent="0.2">
      <c r="CX48176" s="29">
        <v>48038</v>
      </c>
      <c r="CY48176" s="29">
        <v>1.6448561472022505</v>
      </c>
      <c r="CZ48176" s="29">
        <v>1.9599554011920839</v>
      </c>
      <c r="DA48176" s="29">
        <v>2.5757805772851894</v>
      </c>
      <c r="DB48176" s="29">
        <v>3.290392691133381</v>
      </c>
    </row>
    <row r="48177" spans="102:106" ht="20.100000000000001" customHeight="1" x14ac:dyDescent="0.2">
      <c r="CX48177" s="29">
        <v>48039</v>
      </c>
      <c r="CY48177" s="29">
        <v>1.6448561471478815</v>
      </c>
      <c r="CZ48177" s="29">
        <v>1.9599554013722367</v>
      </c>
      <c r="DA48177" s="29">
        <v>2.575780578299089</v>
      </c>
      <c r="DB48177" s="29">
        <v>3.2903926939237929</v>
      </c>
    </row>
    <row r="48178" spans="102:106" ht="20.100000000000001" customHeight="1" x14ac:dyDescent="0.2">
      <c r="CX48178" s="29">
        <v>48040</v>
      </c>
      <c r="CY48178" s="29">
        <v>1.6448561470972662</v>
      </c>
      <c r="CZ48178" s="29">
        <v>1.9599554015492395</v>
      </c>
      <c r="DA48178" s="29">
        <v>2.5757805793125428</v>
      </c>
      <c r="DB48178" s="29">
        <v>3.2903926967140351</v>
      </c>
    </row>
    <row r="48179" spans="102:106" ht="20.100000000000001" customHeight="1" x14ac:dyDescent="0.2">
      <c r="CX48179" s="29">
        <v>48041</v>
      </c>
      <c r="CY48179" s="29">
        <v>1.6448561470439644</v>
      </c>
      <c r="CZ48179" s="29">
        <v>1.9599554017285887</v>
      </c>
      <c r="DA48179" s="29">
        <v>2.5757805803276916</v>
      </c>
      <c r="DB48179" s="29">
        <v>3.2903926995025756</v>
      </c>
    </row>
    <row r="48180" spans="102:106" ht="20.100000000000001" customHeight="1" x14ac:dyDescent="0.2">
      <c r="CX48180" s="29">
        <v>48042</v>
      </c>
      <c r="CY48180" s="29">
        <v>1.6448561469912626</v>
      </c>
      <c r="CZ48180" s="29">
        <v>1.9599554019048948</v>
      </c>
      <c r="DA48180" s="29">
        <v>2.5757805813425345</v>
      </c>
      <c r="DB48180" s="29">
        <v>3.2903927022927442</v>
      </c>
    </row>
    <row r="48181" spans="102:106" ht="20.100000000000001" customHeight="1" x14ac:dyDescent="0.2">
      <c r="CX48181" s="29">
        <v>48043</v>
      </c>
      <c r="CY48181" s="29">
        <v>1.6448561469392056</v>
      </c>
      <c r="CZ48181" s="29">
        <v>1.9599554020863743</v>
      </c>
      <c r="DA48181" s="29">
        <v>2.5757805823550717</v>
      </c>
      <c r="DB48181" s="29">
        <v>3.2903927050830104</v>
      </c>
    </row>
    <row r="48182" spans="102:106" ht="20.100000000000001" customHeight="1" x14ac:dyDescent="0.2">
      <c r="CX48182" s="29">
        <v>48044</v>
      </c>
      <c r="CY48182" s="29">
        <v>1.6448561468845952</v>
      </c>
      <c r="CZ48182" s="29">
        <v>1.9599554022649166</v>
      </c>
      <c r="DA48182" s="29">
        <v>2.5757805833695122</v>
      </c>
      <c r="DB48182" s="29">
        <v>3.2903927078718413</v>
      </c>
    </row>
    <row r="48183" spans="102:106" ht="20.100000000000001" customHeight="1" x14ac:dyDescent="0.2">
      <c r="CX48183" s="29">
        <v>48045</v>
      </c>
      <c r="CY48183" s="29">
        <v>1.6448561468339615</v>
      </c>
      <c r="CZ48183" s="29">
        <v>1.9599554024432957</v>
      </c>
      <c r="DA48183" s="29">
        <v>2.5757805843838564</v>
      </c>
      <c r="DB48183" s="29">
        <v>3.2903927106625686</v>
      </c>
    </row>
    <row r="48184" spans="102:106" ht="20.100000000000001" customHeight="1" x14ac:dyDescent="0.2">
      <c r="CX48184" s="29">
        <v>48046</v>
      </c>
      <c r="CY48184" s="29">
        <v>1.6448561467808631</v>
      </c>
      <c r="CZ48184" s="29">
        <v>1.9599554026215653</v>
      </c>
      <c r="DA48184" s="29">
        <v>2.575780585398173</v>
      </c>
      <c r="DB48184" s="29">
        <v>3.290392713452039</v>
      </c>
    </row>
    <row r="48185" spans="102:106" ht="20.100000000000001" customHeight="1" x14ac:dyDescent="0.2">
      <c r="CX48185" s="29">
        <v>48047</v>
      </c>
      <c r="CY48185" s="29">
        <v>1.6448561467285874</v>
      </c>
      <c r="CZ48185" s="29">
        <v>1.9599554027997779</v>
      </c>
      <c r="DA48185" s="29">
        <v>2.5757805864125323</v>
      </c>
      <c r="DB48185" s="29">
        <v>3.2903927162403424</v>
      </c>
    </row>
    <row r="48186" spans="102:106" ht="20.100000000000001" customHeight="1" x14ac:dyDescent="0.2">
      <c r="CX48186" s="29">
        <v>48048</v>
      </c>
      <c r="CY48186" s="29">
        <v>1.6448561466771792</v>
      </c>
      <c r="CZ48186" s="29">
        <v>1.9599554029779866</v>
      </c>
      <c r="DA48186" s="29">
        <v>2.5757805874270039</v>
      </c>
      <c r="DB48186" s="29">
        <v>3.290392719029188</v>
      </c>
    </row>
    <row r="48187" spans="102:106" ht="20.100000000000001" customHeight="1" x14ac:dyDescent="0.2">
      <c r="CX48187" s="29">
        <v>48049</v>
      </c>
      <c r="CY48187" s="29">
        <v>1.6448561466234402</v>
      </c>
      <c r="CZ48187" s="29">
        <v>1.9599554031589659</v>
      </c>
      <c r="DA48187" s="29">
        <v>2.5757805884395877</v>
      </c>
      <c r="DB48187" s="29">
        <v>3.2903927218186646</v>
      </c>
    </row>
    <row r="48188" spans="102:106" ht="20.100000000000001" customHeight="1" x14ac:dyDescent="0.2">
      <c r="CX48188" s="29">
        <v>48050</v>
      </c>
      <c r="CY48188" s="29">
        <v>1.6448561465706573</v>
      </c>
      <c r="CZ48188" s="29">
        <v>1.9599554033346043</v>
      </c>
      <c r="DA48188" s="29">
        <v>2.5757805894544936</v>
      </c>
      <c r="DB48188" s="29">
        <v>3.2903927246072411</v>
      </c>
    </row>
    <row r="48189" spans="102:106" ht="20.100000000000001" customHeight="1" x14ac:dyDescent="0.2">
      <c r="CX48189" s="29">
        <v>48051</v>
      </c>
      <c r="CY48189" s="29">
        <v>1.6448561465188756</v>
      </c>
      <c r="CZ48189" s="29">
        <v>1.9599554035131197</v>
      </c>
      <c r="DA48189" s="29">
        <v>2.5757805904676494</v>
      </c>
      <c r="DB48189" s="29">
        <v>3.2903927273966267</v>
      </c>
    </row>
    <row r="48190" spans="102:106" ht="20.100000000000001" customHeight="1" x14ac:dyDescent="0.2">
      <c r="CX48190" s="29">
        <v>48052</v>
      </c>
      <c r="CY48190" s="29">
        <v>1.6448561464648959</v>
      </c>
      <c r="CZ48190" s="29">
        <v>1.9599554036918427</v>
      </c>
      <c r="DA48190" s="29">
        <v>2.5757805914811973</v>
      </c>
      <c r="DB48190" s="29">
        <v>3.2903927301852893</v>
      </c>
    </row>
    <row r="48191" spans="102:106" ht="20.100000000000001" customHeight="1" x14ac:dyDescent="0.2">
      <c r="CX48191" s="29">
        <v>48053</v>
      </c>
      <c r="CY48191" s="29">
        <v>1.6448561464152489</v>
      </c>
      <c r="CZ48191" s="29">
        <v>1.9599554038708276</v>
      </c>
      <c r="DA48191" s="29">
        <v>2.5757805924952053</v>
      </c>
      <c r="DB48191" s="29">
        <v>3.2903927329733196</v>
      </c>
    </row>
    <row r="48192" spans="102:106" ht="20.100000000000001" customHeight="1" x14ac:dyDescent="0.2">
      <c r="CX48192" s="29">
        <v>48054</v>
      </c>
      <c r="CY48192" s="29">
        <v>1.6448561463602502</v>
      </c>
      <c r="CZ48192" s="29">
        <v>1.9599554040501261</v>
      </c>
      <c r="DA48192" s="29">
        <v>2.5757805935076727</v>
      </c>
      <c r="DB48192" s="29">
        <v>3.2903927357624254</v>
      </c>
    </row>
    <row r="48193" spans="102:106" ht="20.100000000000001" customHeight="1" x14ac:dyDescent="0.2">
      <c r="CX48193" s="29">
        <v>48055</v>
      </c>
      <c r="CY48193" s="29">
        <v>1.6448561463096736</v>
      </c>
      <c r="CZ48193" s="29">
        <v>1.9599554042270702</v>
      </c>
      <c r="DA48193" s="29">
        <v>2.5757805945228118</v>
      </c>
      <c r="DB48193" s="29">
        <v>3.2903927385494556</v>
      </c>
    </row>
    <row r="48194" spans="102:106" ht="20.100000000000001" customHeight="1" x14ac:dyDescent="0.2">
      <c r="CX48194" s="29">
        <v>48056</v>
      </c>
      <c r="CY48194" s="29">
        <v>1.6448561462570772</v>
      </c>
      <c r="CZ48194" s="29">
        <v>1.9599554044071565</v>
      </c>
      <c r="DA48194" s="29">
        <v>2.5757805955365489</v>
      </c>
      <c r="DB48194" s="29">
        <v>3.2903927413377398</v>
      </c>
    </row>
    <row r="48195" spans="102:106" ht="20.100000000000001" customHeight="1" x14ac:dyDescent="0.2">
      <c r="CX48195" s="29">
        <v>48057</v>
      </c>
      <c r="CY48195" s="29">
        <v>1.6448561462057487</v>
      </c>
      <c r="CZ48195" s="29">
        <v>1.9599554045849941</v>
      </c>
      <c r="DA48195" s="29">
        <v>2.5757805965489551</v>
      </c>
      <c r="DB48195" s="29">
        <v>3.2903927441257461</v>
      </c>
    </row>
    <row r="48196" spans="102:106" ht="20.100000000000001" customHeight="1" x14ac:dyDescent="0.2">
      <c r="CX48196" s="29">
        <v>48058</v>
      </c>
      <c r="CY48196" s="29">
        <v>1.6448561461524889</v>
      </c>
      <c r="CZ48196" s="29">
        <v>1.9599554047633581</v>
      </c>
      <c r="DA48196" s="29">
        <v>2.5757805975621699</v>
      </c>
      <c r="DB48196" s="29">
        <v>3.2903927469151859</v>
      </c>
    </row>
    <row r="48197" spans="102:106" ht="20.100000000000001" customHeight="1" x14ac:dyDescent="0.2">
      <c r="CX48197" s="29">
        <v>48059</v>
      </c>
      <c r="CY48197" s="29">
        <v>1.6448561460973423</v>
      </c>
      <c r="CZ48197" s="29">
        <v>1.9599554049423005</v>
      </c>
      <c r="DA48197" s="29">
        <v>2.5757805985762636</v>
      </c>
      <c r="DB48197" s="29">
        <v>3.290392749702904</v>
      </c>
    </row>
    <row r="48198" spans="102:106" ht="20.100000000000001" customHeight="1" x14ac:dyDescent="0.2">
      <c r="CX48198" s="29">
        <v>48060</v>
      </c>
      <c r="CY48198" s="29">
        <v>1.6448561460468407</v>
      </c>
      <c r="CZ48198" s="29">
        <v>1.9599554051218759</v>
      </c>
      <c r="DA48198" s="29">
        <v>2.5757805995892351</v>
      </c>
      <c r="DB48198" s="29">
        <v>3.2903927524889918</v>
      </c>
    </row>
    <row r="48199" spans="102:106" ht="20.100000000000001" customHeight="1" x14ac:dyDescent="0.2">
      <c r="CX48199" s="29">
        <v>48061</v>
      </c>
      <c r="CY48199" s="29">
        <v>1.6448561459945412</v>
      </c>
      <c r="CZ48199" s="29">
        <v>1.9599554052994141</v>
      </c>
      <c r="DA48199" s="29">
        <v>2.5757806006032236</v>
      </c>
      <c r="DB48199" s="29">
        <v>3.2903927552767782</v>
      </c>
    </row>
    <row r="48200" spans="102:106" ht="20.100000000000001" customHeight="1" x14ac:dyDescent="0.2">
      <c r="CX48200" s="29">
        <v>48062</v>
      </c>
      <c r="CY48200" s="29">
        <v>1.6448561459437321</v>
      </c>
      <c r="CZ48200" s="29">
        <v>1.9599554054776904</v>
      </c>
      <c r="DA48200" s="29">
        <v>2.5757806016162297</v>
      </c>
      <c r="DB48200" s="29">
        <v>3.2903927580647316</v>
      </c>
    </row>
    <row r="48201" spans="102:106" ht="20.100000000000001" customHeight="1" x14ac:dyDescent="0.2">
      <c r="CX48201" s="29">
        <v>48063</v>
      </c>
      <c r="CY48201" s="29">
        <v>1.6448561458912139</v>
      </c>
      <c r="CZ48201" s="29">
        <v>1.9599554056567579</v>
      </c>
      <c r="DA48201" s="29">
        <v>2.5757806026303918</v>
      </c>
      <c r="DB48201" s="29">
        <v>3.2903927608513204</v>
      </c>
    </row>
    <row r="48202" spans="102:106" ht="20.100000000000001" customHeight="1" x14ac:dyDescent="0.2">
      <c r="CX48202" s="29">
        <v>48064</v>
      </c>
      <c r="CY48202" s="29">
        <v>1.6448561458370312</v>
      </c>
      <c r="CZ48202" s="29">
        <v>1.9599554058339475</v>
      </c>
      <c r="DA48202" s="29">
        <v>2.5757806036437101</v>
      </c>
      <c r="DB48202" s="29">
        <v>3.2903927636398747</v>
      </c>
    </row>
    <row r="48203" spans="102:106" ht="20.100000000000001" customHeight="1" x14ac:dyDescent="0.2">
      <c r="CX48203" s="29">
        <v>48065</v>
      </c>
      <c r="CY48203" s="29">
        <v>1.6448561457844721</v>
      </c>
      <c r="CZ48203" s="29">
        <v>1.9599554060147564</v>
      </c>
      <c r="DA48203" s="29">
        <v>2.5757806046562544</v>
      </c>
      <c r="DB48203" s="29">
        <v>3.2903927664272432</v>
      </c>
    </row>
    <row r="48204" spans="102:106" ht="20.100000000000001" customHeight="1" x14ac:dyDescent="0.2">
      <c r="CX48204" s="29">
        <v>48066</v>
      </c>
      <c r="CY48204" s="29">
        <v>1.6448561457335809</v>
      </c>
      <c r="CZ48204" s="29">
        <v>1.9599554061910704</v>
      </c>
      <c r="DA48204" s="29">
        <v>2.5757806056680934</v>
      </c>
      <c r="DB48204" s="29">
        <v>3.290392769213514</v>
      </c>
    </row>
    <row r="48205" spans="102:106" ht="20.100000000000001" customHeight="1" x14ac:dyDescent="0.2">
      <c r="CX48205" s="29">
        <v>48067</v>
      </c>
      <c r="CY48205" s="29">
        <v>1.644856145681159</v>
      </c>
      <c r="CZ48205" s="29">
        <v>1.9599554063711102</v>
      </c>
      <c r="DA48205" s="29">
        <v>2.575780606683439</v>
      </c>
      <c r="DB48205" s="29">
        <v>3.2903927720003954</v>
      </c>
    </row>
    <row r="48206" spans="102:106" ht="20.100000000000001" customHeight="1" x14ac:dyDescent="0.2">
      <c r="CX48206" s="29">
        <v>48068</v>
      </c>
      <c r="CY48206" s="29">
        <v>1.6448561456272499</v>
      </c>
      <c r="CZ48206" s="29">
        <v>1.9599554065494835</v>
      </c>
      <c r="DA48206" s="29">
        <v>2.5757806076961476</v>
      </c>
      <c r="DB48206" s="29">
        <v>3.2903927747879784</v>
      </c>
    </row>
    <row r="48207" spans="102:106" ht="20.100000000000001" customHeight="1" x14ac:dyDescent="0.2">
      <c r="CX48207" s="29">
        <v>48069</v>
      </c>
      <c r="CY48207" s="29">
        <v>1.6448561455751423</v>
      </c>
      <c r="CZ48207" s="29">
        <v>1.9599554067289655</v>
      </c>
      <c r="DA48207" s="29">
        <v>2.5757806087083597</v>
      </c>
      <c r="DB48207" s="29">
        <v>3.2903927775747297</v>
      </c>
    </row>
    <row r="48208" spans="102:106" ht="20.100000000000001" customHeight="1" x14ac:dyDescent="0.2">
      <c r="CX48208" s="29">
        <v>48070</v>
      </c>
      <c r="CY48208" s="29">
        <v>1.6448561455216364</v>
      </c>
      <c r="CZ48208" s="29">
        <v>1.9599554069068874</v>
      </c>
      <c r="DA48208" s="29">
        <v>2.5757806097222167</v>
      </c>
      <c r="DB48208" s="29">
        <v>3.2903927803607389</v>
      </c>
    </row>
    <row r="48209" spans="102:106" ht="20.100000000000001" customHeight="1" x14ac:dyDescent="0.2">
      <c r="CX48209" s="29">
        <v>48071</v>
      </c>
      <c r="CY48209" s="29">
        <v>1.6448561454700212</v>
      </c>
      <c r="CZ48209" s="29">
        <v>1.9599554070833016</v>
      </c>
      <c r="DA48209" s="29">
        <v>2.5757806107357162</v>
      </c>
      <c r="DB48209" s="29">
        <v>3.2903927831477149</v>
      </c>
    </row>
    <row r="48210" spans="102:106" ht="20.100000000000001" customHeight="1" x14ac:dyDescent="0.2">
      <c r="CX48210" s="29">
        <v>48072</v>
      </c>
      <c r="CY48210" s="29">
        <v>1.6448561454203412</v>
      </c>
      <c r="CZ48210" s="29">
        <v>1.959955407263706</v>
      </c>
      <c r="DA48210" s="29">
        <v>2.5757806117489284</v>
      </c>
      <c r="DB48210" s="29">
        <v>3.2903927859341269</v>
      </c>
    </row>
    <row r="48211" spans="102:106" ht="20.100000000000001" customHeight="1" x14ac:dyDescent="0.2">
      <c r="CX48211" s="29">
        <v>48073</v>
      </c>
      <c r="CY48211" s="29">
        <v>1.6448561453661517</v>
      </c>
      <c r="CZ48211" s="29">
        <v>1.9599554074399861</v>
      </c>
      <c r="DA48211" s="29">
        <v>2.5757806127598508</v>
      </c>
      <c r="DB48211" s="29">
        <v>3.2903927887200628</v>
      </c>
    </row>
    <row r="48212" spans="102:106" ht="20.100000000000001" customHeight="1" x14ac:dyDescent="0.2">
      <c r="CX48212" s="29">
        <v>48074</v>
      </c>
      <c r="CY48212" s="29">
        <v>1.6448561453139861</v>
      </c>
      <c r="CZ48212" s="29">
        <v>1.9599554076203625</v>
      </c>
      <c r="DA48212" s="29">
        <v>2.5757806137726966</v>
      </c>
      <c r="DB48212" s="29">
        <v>3.2903927915056119</v>
      </c>
    </row>
    <row r="48213" spans="102:106" ht="20.100000000000001" customHeight="1" x14ac:dyDescent="0.2">
      <c r="CX48213" s="29">
        <v>48075</v>
      </c>
      <c r="CY48213" s="29">
        <v>1.6448561452606445</v>
      </c>
      <c r="CZ48213" s="29">
        <v>1.9599554077994432</v>
      </c>
      <c r="DA48213" s="29">
        <v>2.5757806147854634</v>
      </c>
      <c r="DB48213" s="29">
        <v>3.2903927942908626</v>
      </c>
    </row>
    <row r="48214" spans="102:106" ht="20.100000000000001" customHeight="1" x14ac:dyDescent="0.2">
      <c r="CX48214" s="29">
        <v>48076</v>
      </c>
      <c r="CY48214" s="29">
        <v>1.6448561452094155</v>
      </c>
      <c r="CZ48214" s="29">
        <v>1.9599554079772805</v>
      </c>
      <c r="DA48214" s="29">
        <v>2.5757806157982204</v>
      </c>
      <c r="DB48214" s="29">
        <v>3.2903927970775255</v>
      </c>
    </row>
    <row r="48215" spans="102:106" ht="20.100000000000001" customHeight="1" x14ac:dyDescent="0.2">
      <c r="CX48215" s="29">
        <v>48077</v>
      </c>
      <c r="CY48215" s="29">
        <v>1.6448561451570993</v>
      </c>
      <c r="CZ48215" s="29">
        <v>1.9599554081539277</v>
      </c>
      <c r="DA48215" s="29">
        <v>2.5757806168110378</v>
      </c>
      <c r="DB48215" s="29">
        <v>3.2903927998640681</v>
      </c>
    </row>
    <row r="48216" spans="102:106" ht="20.100000000000001" customHeight="1" x14ac:dyDescent="0.2">
      <c r="CX48216" s="29">
        <v>48078</v>
      </c>
      <c r="CY48216" s="29">
        <v>1.64485614510374</v>
      </c>
      <c r="CZ48216" s="29">
        <v>1.9599554083348836</v>
      </c>
      <c r="DA48216" s="29">
        <v>2.5757806178239848</v>
      </c>
      <c r="DB48216" s="29">
        <v>3.2903928026489573</v>
      </c>
    </row>
    <row r="48217" spans="102:106" ht="20.100000000000001" customHeight="1" x14ac:dyDescent="0.2">
      <c r="CX48217" s="29">
        <v>48079</v>
      </c>
      <c r="CY48217" s="29">
        <v>1.6448561450526271</v>
      </c>
      <c r="CZ48217" s="29">
        <v>1.9599554085120316</v>
      </c>
      <c r="DA48217" s="29">
        <v>2.5757806188371313</v>
      </c>
      <c r="DB48217" s="29">
        <v>3.2903928054355251</v>
      </c>
    </row>
    <row r="48218" spans="102:106" ht="20.100000000000001" customHeight="1" x14ac:dyDescent="0.2">
      <c r="CX48218" s="29">
        <v>48080</v>
      </c>
      <c r="CY48218" s="29">
        <v>1.6448561450005599</v>
      </c>
      <c r="CZ48218" s="29">
        <v>1.9599554086908713</v>
      </c>
      <c r="DA48218" s="29">
        <v>2.5757806198484752</v>
      </c>
      <c r="DB48218" s="29">
        <v>3.2903928082206186</v>
      </c>
    </row>
    <row r="48219" spans="102:106" ht="20.100000000000001" customHeight="1" x14ac:dyDescent="0.2">
      <c r="CX48219" s="29">
        <v>48081</v>
      </c>
      <c r="CY48219" s="29">
        <v>1.6448561449475827</v>
      </c>
      <c r="CZ48219" s="29">
        <v>1.9599554088687323</v>
      </c>
      <c r="DA48219" s="29">
        <v>2.5757806208622287</v>
      </c>
      <c r="DB48219" s="29">
        <v>3.2903928110059462</v>
      </c>
    </row>
    <row r="48220" spans="102:106" ht="20.100000000000001" customHeight="1" x14ac:dyDescent="0.2">
      <c r="CX48220" s="29">
        <v>48082</v>
      </c>
      <c r="CY48220" s="29">
        <v>1.6448561448937407</v>
      </c>
      <c r="CZ48220" s="29">
        <v>1.9599554090456679</v>
      </c>
      <c r="DA48220" s="29">
        <v>2.5757806218743187</v>
      </c>
      <c r="DB48220" s="29">
        <v>3.2903928137899765</v>
      </c>
    </row>
    <row r="48221" spans="102:106" ht="20.100000000000001" customHeight="1" x14ac:dyDescent="0.2">
      <c r="CX48221" s="29">
        <v>48083</v>
      </c>
      <c r="CY48221" s="29">
        <v>1.6448561448423218</v>
      </c>
      <c r="CZ48221" s="29">
        <v>1.9599554092244533</v>
      </c>
      <c r="DA48221" s="29">
        <v>2.5757806228868856</v>
      </c>
      <c r="DB48221" s="29">
        <v>3.2903928165760403</v>
      </c>
    </row>
    <row r="48222" spans="102:106" ht="20.100000000000001" customHeight="1" x14ac:dyDescent="0.2">
      <c r="CX48222" s="29">
        <v>48084</v>
      </c>
      <c r="CY48222" s="29">
        <v>1.6448561447901267</v>
      </c>
      <c r="CZ48222" s="29">
        <v>1.9599554094024187</v>
      </c>
      <c r="DA48222" s="29">
        <v>2.5757806239000001</v>
      </c>
      <c r="DB48222" s="29">
        <v>3.2903928193609842</v>
      </c>
    </row>
    <row r="48223" spans="102:106" ht="20.100000000000001" customHeight="1" x14ac:dyDescent="0.2">
      <c r="CX48223" s="29">
        <v>48085</v>
      </c>
      <c r="CY48223" s="29">
        <v>1.644856144737199</v>
      </c>
      <c r="CZ48223" s="29">
        <v>1.9599554095823404</v>
      </c>
      <c r="DA48223" s="29">
        <v>2.5757806249116588</v>
      </c>
      <c r="DB48223" s="29">
        <v>3.2903928221448968</v>
      </c>
    </row>
    <row r="48224" spans="102:106" ht="20.100000000000001" customHeight="1" x14ac:dyDescent="0.2">
      <c r="CX48224" s="29">
        <v>48086</v>
      </c>
      <c r="CY48224" s="29">
        <v>1.6448561446835834</v>
      </c>
      <c r="CZ48224" s="29">
        <v>1.9599554097588245</v>
      </c>
      <c r="DA48224" s="29">
        <v>2.5757806259240037</v>
      </c>
      <c r="DB48224" s="29">
        <v>3.2903928249294885</v>
      </c>
    </row>
    <row r="48225" spans="102:106" ht="20.100000000000001" customHeight="1" x14ac:dyDescent="0.2">
      <c r="CX48225" s="29">
        <v>48087</v>
      </c>
      <c r="CY48225" s="29">
        <v>1.6448561446325696</v>
      </c>
      <c r="CZ48225" s="29">
        <v>1.9599554099373708</v>
      </c>
      <c r="DA48225" s="29">
        <v>2.575780626937104</v>
      </c>
      <c r="DB48225" s="29">
        <v>3.2903928277148484</v>
      </c>
    </row>
    <row r="48226" spans="102:106" ht="20.100000000000001" customHeight="1" x14ac:dyDescent="0.2">
      <c r="CX48226" s="29">
        <v>48088</v>
      </c>
      <c r="CY48226" s="29">
        <v>1.6448561445809569</v>
      </c>
      <c r="CZ48226" s="29">
        <v>1.9599554101180321</v>
      </c>
      <c r="DA48226" s="29">
        <v>2.5757806279489572</v>
      </c>
      <c r="DB48226" s="29">
        <v>3.2903928304994423</v>
      </c>
    </row>
    <row r="48227" spans="102:106" ht="20.100000000000001" customHeight="1" x14ac:dyDescent="0.2">
      <c r="CX48227" s="29">
        <v>48089</v>
      </c>
      <c r="CY48227" s="29">
        <v>1.644856144528789</v>
      </c>
      <c r="CZ48227" s="29">
        <v>1.959955410295414</v>
      </c>
      <c r="DA48227" s="29">
        <v>2.5757806289596337</v>
      </c>
      <c r="DB48227" s="29">
        <v>3.2903928332833607</v>
      </c>
    </row>
    <row r="48228" spans="102:106" ht="20.100000000000001" customHeight="1" x14ac:dyDescent="0.2">
      <c r="CX48228" s="29">
        <v>48090</v>
      </c>
      <c r="CY48228" s="29">
        <v>1.6448561444761109</v>
      </c>
      <c r="CZ48228" s="29">
        <v>1.959955410475017</v>
      </c>
      <c r="DA48228" s="29">
        <v>2.575780629973345</v>
      </c>
      <c r="DB48228" s="29">
        <v>3.2903928360666912</v>
      </c>
    </row>
    <row r="48229" spans="102:106" ht="20.100000000000001" customHeight="1" x14ac:dyDescent="0.2">
      <c r="CX48229" s="29">
        <v>48091</v>
      </c>
      <c r="CY48229" s="29">
        <v>1.6448561444229663</v>
      </c>
      <c r="CZ48229" s="29">
        <v>1.9599554106514461</v>
      </c>
      <c r="DA48229" s="29">
        <v>2.5757806309860189</v>
      </c>
      <c r="DB48229" s="29">
        <v>3.290392838852767</v>
      </c>
    </row>
    <row r="48230" spans="102:106" ht="20.100000000000001" customHeight="1" x14ac:dyDescent="0.2">
      <c r="CX48230" s="29">
        <v>48092</v>
      </c>
      <c r="CY48230" s="29">
        <v>1.6448561443726462</v>
      </c>
      <c r="CZ48230" s="29">
        <v>1.959955410830202</v>
      </c>
      <c r="DA48230" s="29">
        <v>2.575780631997723</v>
      </c>
      <c r="DB48230" s="29">
        <v>3.2903928416351889</v>
      </c>
    </row>
    <row r="48231" spans="102:106" ht="20.100000000000001" customHeight="1" x14ac:dyDescent="0.2">
      <c r="CX48231" s="29">
        <v>48093</v>
      </c>
      <c r="CY48231" s="29">
        <v>1.6448561443187024</v>
      </c>
      <c r="CZ48231" s="29">
        <v>1.9599554110086135</v>
      </c>
      <c r="DA48231" s="29">
        <v>2.5757806330085278</v>
      </c>
      <c r="DB48231" s="29">
        <v>3.2903928444205337</v>
      </c>
    </row>
    <row r="48232" spans="102:106" ht="20.100000000000001" customHeight="1" x14ac:dyDescent="0.2">
      <c r="CX48232" s="29">
        <v>48094</v>
      </c>
      <c r="CY48232" s="29">
        <v>1.6448561442676717</v>
      </c>
      <c r="CZ48232" s="29">
        <v>1.9599554111867339</v>
      </c>
      <c r="DA48232" s="29">
        <v>2.5757806340205747</v>
      </c>
      <c r="DB48232" s="29">
        <v>3.2903928472040236</v>
      </c>
    </row>
    <row r="48233" spans="102:106" ht="20.100000000000001" customHeight="1" x14ac:dyDescent="0.2">
      <c r="CX48233" s="29">
        <v>48095</v>
      </c>
      <c r="CY48233" s="29">
        <v>1.6448561442131062</v>
      </c>
      <c r="CZ48233" s="29">
        <v>1.9599554113646156</v>
      </c>
      <c r="DA48233" s="29">
        <v>2.5757806350339334</v>
      </c>
      <c r="DB48233" s="29">
        <v>3.2903928499873705</v>
      </c>
    </row>
    <row r="48234" spans="102:106" ht="20.100000000000001" customHeight="1" x14ac:dyDescent="0.2">
      <c r="CX48234" s="29">
        <v>48096</v>
      </c>
      <c r="CY48234" s="29">
        <v>1.6448561441615426</v>
      </c>
      <c r="CZ48234" s="29">
        <v>1.9599554115423119</v>
      </c>
      <c r="DA48234" s="29">
        <v>2.5757806360445286</v>
      </c>
      <c r="DB48234" s="29">
        <v>3.2903928527706618</v>
      </c>
    </row>
    <row r="48235" spans="102:106" ht="20.100000000000001" customHeight="1" x14ac:dyDescent="0.2">
      <c r="CX48235" s="29">
        <v>48097</v>
      </c>
      <c r="CY48235" s="29">
        <v>1.6448561441097787</v>
      </c>
      <c r="CZ48235" s="29">
        <v>1.9599554117225992</v>
      </c>
      <c r="DA48235" s="29">
        <v>2.5757806370565741</v>
      </c>
      <c r="DB48235" s="29">
        <v>3.290392855553987</v>
      </c>
    </row>
    <row r="48236" spans="102:106" ht="20.100000000000001" customHeight="1" x14ac:dyDescent="0.2">
      <c r="CX48236" s="29">
        <v>48098</v>
      </c>
      <c r="CY48236" s="29">
        <v>1.6448561440578595</v>
      </c>
      <c r="CZ48236" s="29">
        <v>1.9599554119000828</v>
      </c>
      <c r="DA48236" s="29">
        <v>2.5757806380680677</v>
      </c>
      <c r="DB48236" s="29">
        <v>3.2903928583374347</v>
      </c>
    </row>
    <row r="48237" spans="102:106" ht="20.100000000000001" customHeight="1" x14ac:dyDescent="0.2">
      <c r="CX48237" s="29">
        <v>48099</v>
      </c>
      <c r="CY48237" s="29">
        <v>1.6448561440025824</v>
      </c>
      <c r="CZ48237" s="29">
        <v>1.9599554120775391</v>
      </c>
      <c r="DA48237" s="29">
        <v>2.5757806390790772</v>
      </c>
      <c r="DB48237" s="29">
        <v>3.2903928611210937</v>
      </c>
    </row>
    <row r="48238" spans="102:106" ht="20.100000000000001" customHeight="1" x14ac:dyDescent="0.2">
      <c r="CX48238" s="29">
        <v>48100</v>
      </c>
      <c r="CY48238" s="29">
        <v>1.644856143950485</v>
      </c>
      <c r="CZ48238" s="29">
        <v>1.9599554122577454</v>
      </c>
      <c r="DA48238" s="29">
        <v>2.5757806400917467</v>
      </c>
      <c r="DB48238" s="29">
        <v>3.2903928639034308</v>
      </c>
    </row>
    <row r="48239" spans="102:106" ht="20.100000000000001" customHeight="1" x14ac:dyDescent="0.2">
      <c r="CX48239" s="29">
        <v>48101</v>
      </c>
      <c r="CY48239" s="29">
        <v>1.6448561439016109</v>
      </c>
      <c r="CZ48239" s="29">
        <v>1.959955412435306</v>
      </c>
      <c r="DA48239" s="29">
        <v>2.5757806411040716</v>
      </c>
      <c r="DB48239" s="29">
        <v>3.2903928666861559</v>
      </c>
    </row>
    <row r="48240" spans="102:106" ht="20.100000000000001" customHeight="1" x14ac:dyDescent="0.2">
      <c r="CX48240" s="29">
        <v>48102</v>
      </c>
      <c r="CY48240" s="29">
        <v>1.6448561438495128</v>
      </c>
      <c r="CZ48240" s="29">
        <v>1.9599554126129985</v>
      </c>
      <c r="DA48240" s="29">
        <v>2.5757806421161225</v>
      </c>
      <c r="DB48240" s="29">
        <v>3.2903928694693598</v>
      </c>
    </row>
    <row r="48241" spans="102:106" ht="20.100000000000001" customHeight="1" x14ac:dyDescent="0.2">
      <c r="CX48241" s="29">
        <v>48103</v>
      </c>
      <c r="CY48241" s="29">
        <v>1.6448561437942342</v>
      </c>
      <c r="CZ48241" s="29">
        <v>1.9599554127908749</v>
      </c>
      <c r="DA48241" s="29">
        <v>2.5757806431279682</v>
      </c>
      <c r="DB48241" s="29">
        <v>3.2903928722515063</v>
      </c>
    </row>
    <row r="48242" spans="102:106" ht="20.100000000000001" customHeight="1" x14ac:dyDescent="0.2">
      <c r="CX48242" s="29">
        <v>48104</v>
      </c>
      <c r="CY48242" s="29">
        <v>1.6448561437423124</v>
      </c>
      <c r="CZ48242" s="29">
        <v>1.9599554129689885</v>
      </c>
      <c r="DA48242" s="29">
        <v>2.5757806441376045</v>
      </c>
      <c r="DB48242" s="29">
        <v>3.290392875035931</v>
      </c>
    </row>
    <row r="48243" spans="102:106" ht="20.100000000000001" customHeight="1" x14ac:dyDescent="0.2">
      <c r="CX48243" s="29">
        <v>48105</v>
      </c>
      <c r="CY48243" s="29">
        <v>1.6448561436905451</v>
      </c>
      <c r="CZ48243" s="29">
        <v>1.9599554131473917</v>
      </c>
      <c r="DA48243" s="29">
        <v>2.5757806451513212</v>
      </c>
      <c r="DB48243" s="29">
        <v>3.2903928778178537</v>
      </c>
    </row>
    <row r="48244" spans="102:106" ht="20.100000000000001" customHeight="1" x14ac:dyDescent="0.2">
      <c r="CX48244" s="29">
        <v>48106</v>
      </c>
      <c r="CY48244" s="29">
        <v>1.6448561436389773</v>
      </c>
      <c r="CZ48244" s="29">
        <v>1.9599554133261379</v>
      </c>
      <c r="DA48244" s="29">
        <v>2.5757806461608945</v>
      </c>
      <c r="DB48244" s="29">
        <v>3.29039288060061</v>
      </c>
    </row>
    <row r="48245" spans="102:106" ht="20.100000000000001" customHeight="1" x14ac:dyDescent="0.2">
      <c r="CX48245" s="29">
        <v>48107</v>
      </c>
      <c r="CY48245" s="29">
        <v>1.644856143587653</v>
      </c>
      <c r="CZ48245" s="29">
        <v>1.9599554135025556</v>
      </c>
      <c r="DA48245" s="29">
        <v>2.5757806471726137</v>
      </c>
      <c r="DB48245" s="29">
        <v>3.2903928833826641</v>
      </c>
    </row>
    <row r="48246" spans="102:106" ht="20.100000000000001" customHeight="1" x14ac:dyDescent="0.2">
      <c r="CX48246" s="29">
        <v>48108</v>
      </c>
      <c r="CY48246" s="29">
        <v>1.6448561435333695</v>
      </c>
      <c r="CZ48246" s="29">
        <v>1.9599554136821458</v>
      </c>
      <c r="DA48246" s="29">
        <v>2.5757806481844749</v>
      </c>
      <c r="DB48246" s="29">
        <v>3.2903928861641059</v>
      </c>
    </row>
    <row r="48247" spans="102:106" ht="20.100000000000001" customHeight="1" x14ac:dyDescent="0.2">
      <c r="CX48247" s="29">
        <v>48109</v>
      </c>
      <c r="CY48247" s="29">
        <v>1.644856143482665</v>
      </c>
      <c r="CZ48247" s="29">
        <v>1.9599554138595126</v>
      </c>
      <c r="DA48247" s="29">
        <v>2.5757806491965471</v>
      </c>
      <c r="DB48247" s="29">
        <v>3.2903928889466458</v>
      </c>
    </row>
    <row r="48248" spans="102:106" ht="20.100000000000001" customHeight="1" x14ac:dyDescent="0.2">
      <c r="CX48248" s="29">
        <v>48110</v>
      </c>
      <c r="CY48248" s="29">
        <v>1.6448561434290898</v>
      </c>
      <c r="CZ48248" s="29">
        <v>1.9599554140374338</v>
      </c>
      <c r="DA48248" s="29">
        <v>2.5757806502068274</v>
      </c>
      <c r="DB48248" s="29">
        <v>3.2903928917287502</v>
      </c>
    </row>
    <row r="48249" spans="102:106" ht="20.100000000000001" customHeight="1" x14ac:dyDescent="0.2">
      <c r="CX48249" s="29">
        <v>48111</v>
      </c>
      <c r="CY48249" s="29">
        <v>1.6448561433759354</v>
      </c>
      <c r="CZ48249" s="29">
        <v>1.9599554142159619</v>
      </c>
      <c r="DA48249" s="29">
        <v>2.5757806512174577</v>
      </c>
      <c r="DB48249" s="29">
        <v>3.2903928945105081</v>
      </c>
    </row>
    <row r="48250" spans="102:106" ht="20.100000000000001" customHeight="1" x14ac:dyDescent="0.2">
      <c r="CX48250" s="29">
        <v>48112</v>
      </c>
      <c r="CY48250" s="29">
        <v>1.6448561433232465</v>
      </c>
      <c r="CZ48250" s="29">
        <v>1.9599554143951496</v>
      </c>
      <c r="DA48250" s="29">
        <v>2.5757806522305811</v>
      </c>
      <c r="DB48250" s="29">
        <v>3.2903928972920085</v>
      </c>
    </row>
    <row r="48251" spans="102:106" ht="20.100000000000001" customHeight="1" x14ac:dyDescent="0.2">
      <c r="CX48251" s="29">
        <v>48113</v>
      </c>
      <c r="CY48251" s="29">
        <v>1.6448561432710664</v>
      </c>
      <c r="CZ48251" s="29">
        <v>1.959955414572325</v>
      </c>
      <c r="DA48251" s="29">
        <v>2.5757806532400465</v>
      </c>
      <c r="DB48251" s="29">
        <v>3.2903929000733387</v>
      </c>
    </row>
    <row r="48252" spans="102:106" ht="20.100000000000001" customHeight="1" x14ac:dyDescent="0.2">
      <c r="CX48252" s="29">
        <v>48114</v>
      </c>
      <c r="CY48252" s="29">
        <v>1.6448561432194404</v>
      </c>
      <c r="CZ48252" s="29">
        <v>1.9599554147502658</v>
      </c>
      <c r="DA48252" s="29">
        <v>2.575780654252144</v>
      </c>
      <c r="DB48252" s="29">
        <v>3.2903929028545882</v>
      </c>
    </row>
    <row r="48253" spans="102:106" ht="20.100000000000001" customHeight="1" x14ac:dyDescent="0.2">
      <c r="CX48253" s="29">
        <v>48115</v>
      </c>
      <c r="CY48253" s="29">
        <v>1.6448561431684123</v>
      </c>
      <c r="CZ48253" s="29">
        <v>1.9599554149290248</v>
      </c>
      <c r="DA48253" s="29">
        <v>2.575780655262796</v>
      </c>
      <c r="DB48253" s="29">
        <v>3.2903929056358465</v>
      </c>
    </row>
    <row r="48254" spans="102:106" ht="20.100000000000001" customHeight="1" x14ac:dyDescent="0.2">
      <c r="CX48254" s="29">
        <v>48116</v>
      </c>
      <c r="CY48254" s="29">
        <v>1.6448561431147797</v>
      </c>
      <c r="CZ48254" s="29">
        <v>1.9599554151059295</v>
      </c>
      <c r="DA48254" s="29">
        <v>2.5757806562741448</v>
      </c>
      <c r="DB48254" s="29">
        <v>3.2903929084171999</v>
      </c>
    </row>
    <row r="48255" spans="102:106" ht="20.100000000000001" customHeight="1" x14ac:dyDescent="0.2">
      <c r="CX48255" s="29">
        <v>48117</v>
      </c>
      <c r="CY48255" s="29">
        <v>1.6448561430650808</v>
      </c>
      <c r="CZ48255" s="29">
        <v>1.9599554152864833</v>
      </c>
      <c r="DA48255" s="29">
        <v>2.575780657284187</v>
      </c>
      <c r="DB48255" s="29">
        <v>3.2903929111987398</v>
      </c>
    </row>
    <row r="48256" spans="102:106" ht="20.100000000000001" customHeight="1" x14ac:dyDescent="0.2">
      <c r="CX48256" s="29">
        <v>48118</v>
      </c>
      <c r="CY48256" s="29">
        <v>1.644856143009618</v>
      </c>
      <c r="CZ48256" s="29">
        <v>1.9599554154625634</v>
      </c>
      <c r="DA48256" s="29">
        <v>2.575780658297139</v>
      </c>
      <c r="DB48256" s="29">
        <v>3.2903929139789301</v>
      </c>
    </row>
    <row r="48257" spans="102:106" ht="20.100000000000001" customHeight="1" x14ac:dyDescent="0.2">
      <c r="CX48257" s="29">
        <v>48119</v>
      </c>
      <c r="CY48257" s="29">
        <v>1.6448561429581781</v>
      </c>
      <c r="CZ48257" s="29">
        <v>1.9599554156396726</v>
      </c>
      <c r="DA48257" s="29">
        <v>2.5757806593068495</v>
      </c>
      <c r="DB48257" s="29">
        <v>3.2903929167611063</v>
      </c>
    </row>
    <row r="48258" spans="102:106" ht="20.100000000000001" customHeight="1" x14ac:dyDescent="0.2">
      <c r="CX48258" s="29">
        <v>48120</v>
      </c>
      <c r="CY48258" s="29">
        <v>1.6448561429075579</v>
      </c>
      <c r="CZ48258" s="29">
        <v>1.959955415817864</v>
      </c>
      <c r="DA48258" s="29">
        <v>2.5757806603175348</v>
      </c>
      <c r="DB48258" s="29">
        <v>3.2903929195421098</v>
      </c>
    </row>
    <row r="48259" spans="102:106" ht="20.100000000000001" customHeight="1" x14ac:dyDescent="0.2">
      <c r="CX48259" s="29">
        <v>48121</v>
      </c>
      <c r="CY48259" s="29">
        <v>1.6448561428545538</v>
      </c>
      <c r="CZ48259" s="29">
        <v>1.9599554159971906</v>
      </c>
      <c r="DA48259" s="29">
        <v>2.5757806613292638</v>
      </c>
      <c r="DB48259" s="29">
        <v>3.2903929223220314</v>
      </c>
    </row>
    <row r="48260" spans="102:106" ht="20.100000000000001" customHeight="1" x14ac:dyDescent="0.2">
      <c r="CX48260" s="29">
        <v>48122</v>
      </c>
      <c r="CY48260" s="29">
        <v>1.6448561428024577</v>
      </c>
      <c r="CZ48260" s="29">
        <v>1.9599554161749795</v>
      </c>
      <c r="DA48260" s="29">
        <v>2.5757806623400334</v>
      </c>
      <c r="DB48260" s="29">
        <v>3.2903929251025801</v>
      </c>
    </row>
    <row r="48261" spans="102:106" ht="20.100000000000001" customHeight="1" x14ac:dyDescent="0.2">
      <c r="CX48261" s="29">
        <v>48123</v>
      </c>
      <c r="CY48261" s="29">
        <v>1.6448561427513146</v>
      </c>
      <c r="CZ48261" s="29">
        <v>1.9599554163540092</v>
      </c>
      <c r="DA48261" s="29">
        <v>2.5757806633499118</v>
      </c>
      <c r="DB48261" s="29">
        <v>3.2903929278838469</v>
      </c>
    </row>
    <row r="48262" spans="102:106" ht="20.100000000000001" customHeight="1" x14ac:dyDescent="0.2">
      <c r="CX48262" s="29">
        <v>48124</v>
      </c>
      <c r="CY48262" s="29">
        <v>1.6448561426979205</v>
      </c>
      <c r="CZ48262" s="29">
        <v>1.9599554165316064</v>
      </c>
      <c r="DA48262" s="29">
        <v>2.5757806643610426</v>
      </c>
      <c r="DB48262" s="29">
        <v>3.2903929306626716</v>
      </c>
    </row>
    <row r="48263" spans="102:106" ht="20.100000000000001" customHeight="1" x14ac:dyDescent="0.2">
      <c r="CX48263" s="29">
        <v>48125</v>
      </c>
      <c r="CY48263" s="29">
        <v>1.6448561426455672</v>
      </c>
      <c r="CZ48263" s="29">
        <v>1.95995541671055</v>
      </c>
      <c r="DA48263" s="29">
        <v>2.5757806653714215</v>
      </c>
      <c r="DB48263" s="29">
        <v>3.2903929334440147</v>
      </c>
    </row>
    <row r="48264" spans="102:106" ht="20.100000000000001" customHeight="1" x14ac:dyDescent="0.2">
      <c r="CX48264" s="29">
        <v>48126</v>
      </c>
      <c r="CY48264" s="29">
        <v>1.6448561425910517</v>
      </c>
      <c r="CZ48264" s="29">
        <v>1.959955416888167</v>
      </c>
      <c r="DA48264" s="29">
        <v>2.5757806663831913</v>
      </c>
      <c r="DB48264" s="29">
        <v>3.2903929362230944</v>
      </c>
    </row>
    <row r="48265" spans="102:106" ht="20.100000000000001" customHeight="1" x14ac:dyDescent="0.2">
      <c r="CX48265" s="29">
        <v>48127</v>
      </c>
      <c r="CY48265" s="29">
        <v>1.6448561425409138</v>
      </c>
      <c r="CZ48265" s="29">
        <v>1.9599554170672355</v>
      </c>
      <c r="DA48265" s="29">
        <v>2.5757806673943482</v>
      </c>
      <c r="DB48265" s="29">
        <v>3.2903929390032456</v>
      </c>
    </row>
    <row r="48266" spans="102:106" ht="20.100000000000001" customHeight="1" x14ac:dyDescent="0.2">
      <c r="CX48266" s="29">
        <v>48128</v>
      </c>
      <c r="CY48266" s="29">
        <v>1.6448561424887018</v>
      </c>
      <c r="CZ48266" s="29">
        <v>1.9599554172423572</v>
      </c>
      <c r="DA48266" s="29">
        <v>2.5757806684028868</v>
      </c>
      <c r="DB48266" s="29">
        <v>3.2903929417829336</v>
      </c>
    </row>
    <row r="48267" spans="102:106" ht="20.100000000000001" customHeight="1" x14ac:dyDescent="0.2">
      <c r="CX48267" s="29">
        <v>48129</v>
      </c>
      <c r="CY48267" s="29">
        <v>1.6448561424344599</v>
      </c>
      <c r="CZ48267" s="29">
        <v>1.9599554174217622</v>
      </c>
      <c r="DA48267" s="29">
        <v>2.5757806694150984</v>
      </c>
      <c r="DB48267" s="29">
        <v>3.2903929445638695</v>
      </c>
    </row>
    <row r="48268" spans="102:106" ht="20.100000000000001" customHeight="1" x14ac:dyDescent="0.2">
      <c r="CX48268" s="29">
        <v>48130</v>
      </c>
      <c r="CY48268" s="29">
        <v>1.6448561423847285</v>
      </c>
      <c r="CZ48268" s="29">
        <v>1.9599554176000509</v>
      </c>
      <c r="DA48268" s="29">
        <v>2.5757806704248307</v>
      </c>
      <c r="DB48268" s="29">
        <v>3.2903929473428972</v>
      </c>
    </row>
    <row r="48269" spans="102:106" ht="20.100000000000001" customHeight="1" x14ac:dyDescent="0.2">
      <c r="CX48269" s="29">
        <v>48131</v>
      </c>
      <c r="CY48269" s="29">
        <v>1.6448561423330563</v>
      </c>
      <c r="CZ48269" s="29">
        <v>1.9599554177772769</v>
      </c>
      <c r="DA48269" s="29">
        <v>2.5757806714342268</v>
      </c>
      <c r="DB48269" s="29">
        <v>3.29039295012335</v>
      </c>
    </row>
    <row r="48270" spans="102:106" ht="20.100000000000001" customHeight="1" x14ac:dyDescent="0.2">
      <c r="CX48270" s="29">
        <v>48132</v>
      </c>
      <c r="CY48270" s="29">
        <v>1.6448561422794867</v>
      </c>
      <c r="CZ48270" s="29">
        <v>1.9599554179562184</v>
      </c>
      <c r="DA48270" s="29">
        <v>2.5757806724454304</v>
      </c>
      <c r="DB48270" s="29">
        <v>3.2903929529020708</v>
      </c>
    </row>
    <row r="48271" spans="102:106" ht="20.100000000000001" customHeight="1" x14ac:dyDescent="0.2">
      <c r="CX48271" s="29">
        <v>48133</v>
      </c>
      <c r="CY48271" s="29">
        <v>1.6448561422273127</v>
      </c>
      <c r="CZ48271" s="29">
        <v>1.9599554181342025</v>
      </c>
      <c r="DA48271" s="29">
        <v>2.575780673454362</v>
      </c>
      <c r="DB48271" s="29">
        <v>3.2903929556807712</v>
      </c>
    </row>
    <row r="48272" spans="102:106" ht="20.100000000000001" customHeight="1" x14ac:dyDescent="0.2">
      <c r="CX48272" s="29">
        <v>48134</v>
      </c>
      <c r="CY48272" s="29">
        <v>1.6448561421733299</v>
      </c>
      <c r="CZ48272" s="29">
        <v>1.9599554183112817</v>
      </c>
      <c r="DA48272" s="29">
        <v>2.5757806744652396</v>
      </c>
      <c r="DB48272" s="29">
        <v>3.2903929584611626</v>
      </c>
    </row>
    <row r="48273" spans="102:106" ht="20.100000000000001" customHeight="1" x14ac:dyDescent="0.2">
      <c r="CX48273" s="29">
        <v>48135</v>
      </c>
      <c r="CY48273" s="29">
        <v>1.6448561421240795</v>
      </c>
      <c r="CZ48273" s="29">
        <v>1.9599554184902346</v>
      </c>
      <c r="DA48273" s="29">
        <v>2.5757806754760586</v>
      </c>
      <c r="DB48273" s="29">
        <v>3.290392961238465</v>
      </c>
    </row>
    <row r="48274" spans="102:106" ht="20.100000000000001" customHeight="1" x14ac:dyDescent="0.2">
      <c r="CX48274" s="29">
        <v>48136</v>
      </c>
      <c r="CY48274" s="29">
        <v>1.64485614206986</v>
      </c>
      <c r="CZ48274" s="29">
        <v>1.9599554186683883</v>
      </c>
      <c r="DA48274" s="29">
        <v>2.5757806764868878</v>
      </c>
      <c r="DB48274" s="29">
        <v>3.2903929640192588</v>
      </c>
    </row>
    <row r="48275" spans="102:106" ht="20.100000000000001" customHeight="1" x14ac:dyDescent="0.2">
      <c r="CX48275" s="29">
        <v>48137</v>
      </c>
      <c r="CY48275" s="29">
        <v>1.6448561420172139</v>
      </c>
      <c r="CZ48275" s="29">
        <v>1.9599554188457948</v>
      </c>
      <c r="DA48275" s="29">
        <v>2.5757806774957226</v>
      </c>
      <c r="DB48275" s="29">
        <v>3.2903929667971399</v>
      </c>
    </row>
    <row r="48276" spans="102:106" ht="20.100000000000001" customHeight="1" x14ac:dyDescent="0.2">
      <c r="CX48276" s="29">
        <v>48138</v>
      </c>
      <c r="CY48276" s="29">
        <v>1.6448561419661838</v>
      </c>
      <c r="CZ48276" s="29">
        <v>1.959955419025234</v>
      </c>
      <c r="DA48276" s="29">
        <v>2.5757806785067805</v>
      </c>
      <c r="DB48276" s="29">
        <v>3.2903929695754428</v>
      </c>
    </row>
    <row r="48277" spans="102:106" ht="20.100000000000001" customHeight="1" x14ac:dyDescent="0.2">
      <c r="CX48277" s="29">
        <v>48139</v>
      </c>
      <c r="CY48277" s="29">
        <v>1.6448561419135661</v>
      </c>
      <c r="CZ48277" s="29">
        <v>1.9599554192013051</v>
      </c>
      <c r="DA48277" s="29">
        <v>2.5757806795159821</v>
      </c>
      <c r="DB48277" s="29">
        <v>3.2903929723542569</v>
      </c>
    </row>
    <row r="48278" spans="102:106" ht="20.100000000000001" customHeight="1" x14ac:dyDescent="0.2">
      <c r="CX48278" s="29">
        <v>48140</v>
      </c>
      <c r="CY48278" s="29">
        <v>1.6448561418626542</v>
      </c>
      <c r="CZ48278" s="29">
        <v>1.9599554193795141</v>
      </c>
      <c r="DA48278" s="29">
        <v>2.5757806805254715</v>
      </c>
      <c r="DB48278" s="29">
        <v>3.2903929751336705</v>
      </c>
    </row>
    <row r="48279" spans="102:106" ht="20.100000000000001" customHeight="1" x14ac:dyDescent="0.2">
      <c r="CX48279" s="29">
        <v>48141</v>
      </c>
      <c r="CY48279" s="29">
        <v>1.6448561418102428</v>
      </c>
      <c r="CZ48279" s="29">
        <v>1.9599554195571873</v>
      </c>
      <c r="DA48279" s="29">
        <v>2.5757806815373931</v>
      </c>
      <c r="DB48279" s="29">
        <v>3.2903929779105239</v>
      </c>
    </row>
    <row r="48280" spans="102:106" ht="20.100000000000001" customHeight="1" x14ac:dyDescent="0.2">
      <c r="CX48280" s="29">
        <v>48142</v>
      </c>
      <c r="CY48280" s="29">
        <v>1.6448561417563763</v>
      </c>
      <c r="CZ48280" s="29">
        <v>1.9599554197343767</v>
      </c>
      <c r="DA48280" s="29">
        <v>2.575780682547665</v>
      </c>
      <c r="DB48280" s="29">
        <v>3.2903929806897785</v>
      </c>
    </row>
    <row r="48281" spans="102:106" ht="20.100000000000001" customHeight="1" x14ac:dyDescent="0.2">
      <c r="CX48281" s="29">
        <v>48143</v>
      </c>
      <c r="CY48281" s="29">
        <v>1.6448561417043479</v>
      </c>
      <c r="CZ48281" s="29">
        <v>1.9599554199138627</v>
      </c>
      <c r="DA48281" s="29">
        <v>2.5757806835563581</v>
      </c>
      <c r="DB48281" s="29">
        <v>3.2903929834682737</v>
      </c>
    </row>
    <row r="48282" spans="102:106" ht="20.100000000000001" customHeight="1" x14ac:dyDescent="0.2">
      <c r="CX48282" s="29">
        <v>48144</v>
      </c>
      <c r="CY48282" s="29">
        <v>1.6448561416509528</v>
      </c>
      <c r="CZ48282" s="29">
        <v>1.9599554200902438</v>
      </c>
      <c r="DA48282" s="29">
        <v>2.5757806845676914</v>
      </c>
      <c r="DB48282" s="29">
        <v>3.2903929862460983</v>
      </c>
    </row>
    <row r="48283" spans="102:106" ht="20.100000000000001" customHeight="1" x14ac:dyDescent="0.2">
      <c r="CX48283" s="29">
        <v>48145</v>
      </c>
      <c r="CY48283" s="29">
        <v>1.6448561415994849</v>
      </c>
      <c r="CZ48283" s="29">
        <v>1.9599554202690264</v>
      </c>
      <c r="DA48283" s="29">
        <v>2.5757806855755088</v>
      </c>
      <c r="DB48283" s="29">
        <v>3.2903929890233417</v>
      </c>
    </row>
    <row r="48284" spans="102:106" ht="20.100000000000001" customHeight="1" x14ac:dyDescent="0.2">
      <c r="CX48284" s="29">
        <v>48146</v>
      </c>
      <c r="CY48284" s="29">
        <v>1.6448561415467384</v>
      </c>
      <c r="CZ48284" s="29">
        <v>1.9599554204475367</v>
      </c>
      <c r="DA48284" s="29">
        <v>2.5757806865861035</v>
      </c>
      <c r="DB48284" s="29">
        <v>3.2903929918017156</v>
      </c>
    </row>
    <row r="48285" spans="102:106" ht="20.100000000000001" customHeight="1" x14ac:dyDescent="0.2">
      <c r="CX48285" s="29">
        <v>48147</v>
      </c>
      <c r="CY48285" s="29">
        <v>1.644856141496007</v>
      </c>
      <c r="CZ48285" s="29">
        <v>1.9599554206258272</v>
      </c>
      <c r="DA48285" s="29">
        <v>2.5757806875953966</v>
      </c>
      <c r="DB48285" s="29">
        <v>3.2903929945796846</v>
      </c>
    </row>
    <row r="48286" spans="102:106" ht="20.100000000000001" customHeight="1" x14ac:dyDescent="0.2">
      <c r="CX48286" s="29">
        <v>48148</v>
      </c>
      <c r="CY48286" s="29">
        <v>1.6448561414440859</v>
      </c>
      <c r="CZ48286" s="29">
        <v>1.9599554208039502</v>
      </c>
      <c r="DA48286" s="29">
        <v>2.5757806886055312</v>
      </c>
      <c r="DB48286" s="29">
        <v>3.2903929973557129</v>
      </c>
    </row>
    <row r="48287" spans="102:106" ht="20.100000000000001" customHeight="1" x14ac:dyDescent="0.2">
      <c r="CX48287" s="29">
        <v>48149</v>
      </c>
      <c r="CY48287" s="29">
        <v>1.6448561413910194</v>
      </c>
      <c r="CZ48287" s="29">
        <v>1.959955420979232</v>
      </c>
      <c r="DA48287" s="29">
        <v>2.5757806896145024</v>
      </c>
      <c r="DB48287" s="29">
        <v>3.290393000133137</v>
      </c>
    </row>
    <row r="48288" spans="102:106" ht="20.100000000000001" customHeight="1" x14ac:dyDescent="0.2">
      <c r="CX48288" s="29">
        <v>48150</v>
      </c>
      <c r="CY48288" s="29">
        <v>1.6448561413401004</v>
      </c>
      <c r="CZ48288" s="29">
        <v>1.9599554211599064</v>
      </c>
      <c r="DA48288" s="29">
        <v>2.5757806906244536</v>
      </c>
      <c r="DB48288" s="29">
        <v>3.290393002910422</v>
      </c>
    </row>
    <row r="48289" spans="102:106" ht="20.100000000000001" customHeight="1" x14ac:dyDescent="0.2">
      <c r="CX48289" s="29">
        <v>48151</v>
      </c>
      <c r="CY48289" s="29">
        <v>1.6448561412881242</v>
      </c>
      <c r="CZ48289" s="29">
        <v>1.9599554213351171</v>
      </c>
      <c r="DA48289" s="29">
        <v>2.5757806916354546</v>
      </c>
      <c r="DB48289" s="29">
        <v>3.2903930056892792</v>
      </c>
    </row>
    <row r="48290" spans="102:106" ht="20.100000000000001" customHeight="1" x14ac:dyDescent="0.2">
      <c r="CX48290" s="29">
        <v>48152</v>
      </c>
      <c r="CY48290" s="29">
        <v>1.6448561412351348</v>
      </c>
      <c r="CZ48290" s="29">
        <v>1.9599554215130985</v>
      </c>
      <c r="DA48290" s="29">
        <v>2.5757806926434248</v>
      </c>
      <c r="DB48290" s="29">
        <v>3.2903930084649264</v>
      </c>
    </row>
    <row r="48291" spans="102:106" ht="20.100000000000001" customHeight="1" x14ac:dyDescent="0.2">
      <c r="CX48291" s="29">
        <v>48153</v>
      </c>
      <c r="CY48291" s="29">
        <v>1.6448561411811766</v>
      </c>
      <c r="CZ48291" s="29">
        <v>1.9599554216911763</v>
      </c>
      <c r="DA48291" s="29">
        <v>2.5757806936525824</v>
      </c>
      <c r="DB48291" s="29">
        <v>3.2903930112423234</v>
      </c>
    </row>
    <row r="48292" spans="102:106" ht="20.100000000000001" customHeight="1" x14ac:dyDescent="0.2">
      <c r="CX48292" s="29">
        <v>48154</v>
      </c>
      <c r="CY48292" s="29">
        <v>1.644856141129543</v>
      </c>
      <c r="CZ48292" s="29">
        <v>1.9599554218694029</v>
      </c>
      <c r="DA48292" s="29">
        <v>2.5757806946629973</v>
      </c>
      <c r="DB48292" s="29">
        <v>3.2903930140183109</v>
      </c>
    </row>
    <row r="48293" spans="102:106" ht="20.100000000000001" customHeight="1" x14ac:dyDescent="0.2">
      <c r="CX48293" s="29">
        <v>48155</v>
      </c>
      <c r="CY48293" s="29">
        <v>1.6448561410770293</v>
      </c>
      <c r="CZ48293" s="29">
        <v>1.9599554220478308</v>
      </c>
      <c r="DA48293" s="29">
        <v>2.5757806956726643</v>
      </c>
      <c r="DB48293" s="29">
        <v>3.2903930167962248</v>
      </c>
    </row>
    <row r="48294" spans="102:106" ht="20.100000000000001" customHeight="1" x14ac:dyDescent="0.2">
      <c r="CX48294" s="29">
        <v>48156</v>
      </c>
      <c r="CY48294" s="29">
        <v>1.6448561410269287</v>
      </c>
      <c r="CZ48294" s="29">
        <v>1.9599554222265134</v>
      </c>
      <c r="DA48294" s="29">
        <v>2.5757806966816514</v>
      </c>
      <c r="DB48294" s="29">
        <v>3.2903930195729059</v>
      </c>
    </row>
    <row r="48295" spans="102:106" ht="20.100000000000001" customHeight="1" x14ac:dyDescent="0.2">
      <c r="CX48295" s="29">
        <v>48157</v>
      </c>
      <c r="CY48295" s="29">
        <v>1.644856140972786</v>
      </c>
      <c r="CZ48295" s="29">
        <v>1.9599554224027753</v>
      </c>
      <c r="DA48295" s="29">
        <v>2.5757806976900288</v>
      </c>
      <c r="DB48295" s="29">
        <v>3.2903930223500661</v>
      </c>
    </row>
    <row r="48296" spans="102:106" ht="20.100000000000001" customHeight="1" x14ac:dyDescent="0.2">
      <c r="CX48296" s="29">
        <v>48158</v>
      </c>
      <c r="CY48296" s="29">
        <v>1.6448561409211453</v>
      </c>
      <c r="CZ48296" s="29">
        <v>1.9599554225793965</v>
      </c>
      <c r="DA48296" s="29">
        <v>2.5757806987020153</v>
      </c>
      <c r="DB48296" s="29">
        <v>3.2903930251245468</v>
      </c>
    </row>
    <row r="48297" spans="102:106" ht="20.100000000000001" customHeight="1" x14ac:dyDescent="0.2">
      <c r="CX48297" s="29">
        <v>48159</v>
      </c>
      <c r="CY48297" s="29">
        <v>1.6448561408688005</v>
      </c>
      <c r="CZ48297" s="29">
        <v>1.9599554227591578</v>
      </c>
      <c r="DA48297" s="29">
        <v>2.5757806997093797</v>
      </c>
      <c r="DB48297" s="29">
        <v>3.2903930279013074</v>
      </c>
    </row>
    <row r="48298" spans="102:106" ht="20.100000000000001" customHeight="1" x14ac:dyDescent="0.2">
      <c r="CX48298" s="29">
        <v>48160</v>
      </c>
      <c r="CY48298" s="29">
        <v>1.644856140815796</v>
      </c>
      <c r="CZ48298" s="29">
        <v>1.9599554229366565</v>
      </c>
      <c r="DA48298" s="29">
        <v>2.575780700718417</v>
      </c>
      <c r="DB48298" s="29">
        <v>3.2903930306788127</v>
      </c>
    </row>
    <row r="48299" spans="102:106" ht="20.100000000000001" customHeight="1" x14ac:dyDescent="0.2">
      <c r="CX48299" s="29">
        <v>48161</v>
      </c>
      <c r="CY48299" s="29">
        <v>1.6448561407654263</v>
      </c>
      <c r="CZ48299" s="29">
        <v>1.9599554231146725</v>
      </c>
      <c r="DA48299" s="29">
        <v>2.575780701729196</v>
      </c>
      <c r="DB48299" s="29">
        <v>3.2903930334539031</v>
      </c>
    </row>
    <row r="48300" spans="102:106" ht="20.100000000000001" customHeight="1" x14ac:dyDescent="0.2">
      <c r="CX48300" s="29">
        <v>48162</v>
      </c>
      <c r="CY48300" s="29">
        <v>1.6448561407112345</v>
      </c>
      <c r="CZ48300" s="29">
        <v>1.9599554232905307</v>
      </c>
      <c r="DA48300" s="29">
        <v>2.575780702737636</v>
      </c>
      <c r="DB48300" s="29">
        <v>3.290393036229915</v>
      </c>
    </row>
    <row r="48301" spans="102:106" ht="20.100000000000001" customHeight="1" x14ac:dyDescent="0.2">
      <c r="CX48301" s="29">
        <v>48163</v>
      </c>
      <c r="CY48301" s="29">
        <v>1.6448561406597659</v>
      </c>
      <c r="CZ48301" s="29">
        <v>1.9599554234697401</v>
      </c>
      <c r="DA48301" s="29">
        <v>2.5757807037458806</v>
      </c>
      <c r="DB48301" s="29">
        <v>3.2903930390053122</v>
      </c>
    </row>
    <row r="48302" spans="102:106" ht="20.100000000000001" customHeight="1" x14ac:dyDescent="0.2">
      <c r="CX48302" s="29">
        <v>48164</v>
      </c>
      <c r="CY48302" s="29">
        <v>1.6448561406078146</v>
      </c>
      <c r="CZ48302" s="29">
        <v>1.9599554236468966</v>
      </c>
      <c r="DA48302" s="29">
        <v>2.5757807047560752</v>
      </c>
      <c r="DB48302" s="29">
        <v>3.2903930417818086</v>
      </c>
    </row>
    <row r="48303" spans="102:106" ht="20.100000000000001" customHeight="1" x14ac:dyDescent="0.2">
      <c r="CX48303" s="29">
        <v>48165</v>
      </c>
      <c r="CY48303" s="29">
        <v>1.6448561405554241</v>
      </c>
      <c r="CZ48303" s="29">
        <v>1.9599554238247816</v>
      </c>
      <c r="DA48303" s="29">
        <v>2.5757807057641369</v>
      </c>
      <c r="DB48303" s="29">
        <v>3.2903930445578671</v>
      </c>
    </row>
    <row r="48304" spans="102:106" ht="20.100000000000001" customHeight="1" x14ac:dyDescent="0.2">
      <c r="CX48304" s="29">
        <v>48166</v>
      </c>
      <c r="CY48304" s="29">
        <v>1.6448561405026385</v>
      </c>
      <c r="CZ48304" s="29">
        <v>1.9599554240034474</v>
      </c>
      <c r="DA48304" s="29">
        <v>2.5757807067742871</v>
      </c>
      <c r="DB48304" s="29">
        <v>3.2903930473335756</v>
      </c>
    </row>
    <row r="48305" spans="102:106" ht="20.100000000000001" customHeight="1" x14ac:dyDescent="0.2">
      <c r="CX48305" s="29">
        <v>48167</v>
      </c>
      <c r="CY48305" s="29">
        <v>1.6448561404527535</v>
      </c>
      <c r="CZ48305" s="29">
        <v>1.9599554241802182</v>
      </c>
      <c r="DA48305" s="29">
        <v>2.5757807077824437</v>
      </c>
      <c r="DB48305" s="29">
        <v>3.2903930501073995</v>
      </c>
    </row>
    <row r="48306" spans="102:106" ht="20.100000000000001" customHeight="1" x14ac:dyDescent="0.2">
      <c r="CX48306" s="29">
        <v>48168</v>
      </c>
      <c r="CY48306" s="29">
        <v>1.6448561403993109</v>
      </c>
      <c r="CZ48306" s="29">
        <v>1.9599554243578756</v>
      </c>
      <c r="DA48306" s="29">
        <v>2.5757807087928262</v>
      </c>
      <c r="DB48306" s="29">
        <v>3.2903930528826759</v>
      </c>
    </row>
    <row r="48307" spans="102:106" ht="20.100000000000001" customHeight="1" x14ac:dyDescent="0.2">
      <c r="CX48307" s="29">
        <v>48169</v>
      </c>
      <c r="CY48307" s="29">
        <v>1.6448561403456061</v>
      </c>
      <c r="CZ48307" s="29">
        <v>1.9599554245364714</v>
      </c>
      <c r="DA48307" s="29">
        <v>2.5757807098013537</v>
      </c>
      <c r="DB48307" s="29">
        <v>3.2903930556578671</v>
      </c>
    </row>
    <row r="48308" spans="102:106" ht="20.100000000000001" customHeight="1" x14ac:dyDescent="0.2">
      <c r="CX48308" s="29">
        <v>48170</v>
      </c>
      <c r="CY48308" s="29">
        <v>1.644856140294934</v>
      </c>
      <c r="CZ48308" s="29">
        <v>1.9599554247133306</v>
      </c>
      <c r="DA48308" s="29">
        <v>2.5757807108080941</v>
      </c>
      <c r="DB48308" s="29">
        <v>3.2903930584330627</v>
      </c>
    </row>
    <row r="48309" spans="102:106" ht="20.100000000000001" customHeight="1" x14ac:dyDescent="0.2">
      <c r="CX48309" s="29">
        <v>48171</v>
      </c>
      <c r="CY48309" s="29">
        <v>1.6448561402440882</v>
      </c>
      <c r="CZ48309" s="29">
        <v>1.9599554248912336</v>
      </c>
      <c r="DA48309" s="29">
        <v>2.5757807118172691</v>
      </c>
      <c r="DB48309" s="29">
        <v>3.2903930612083507</v>
      </c>
    </row>
    <row r="48310" spans="102:106" ht="20.100000000000001" customHeight="1" x14ac:dyDescent="0.2">
      <c r="CX48310" s="29">
        <v>48172</v>
      </c>
      <c r="CY48310" s="29">
        <v>1.6448561401898609</v>
      </c>
      <c r="CZ48310" s="29">
        <v>1.9599554250702333</v>
      </c>
      <c r="DA48310" s="29">
        <v>2.5757807128268713</v>
      </c>
      <c r="DB48310" s="29">
        <v>3.2903930639838199</v>
      </c>
    </row>
    <row r="48311" spans="102:106" ht="20.100000000000001" customHeight="1" x14ac:dyDescent="0.2">
      <c r="CX48311" s="29">
        <v>48173</v>
      </c>
      <c r="CY48311" s="29">
        <v>1.6448561401387991</v>
      </c>
      <c r="CZ48311" s="29">
        <v>1.9599554252476536</v>
      </c>
      <c r="DA48311" s="29">
        <v>2.5757807138348938</v>
      </c>
      <c r="DB48311" s="29">
        <v>3.2903930667579337</v>
      </c>
    </row>
    <row r="48312" spans="102:106" ht="20.100000000000001" customHeight="1" x14ac:dyDescent="0.2">
      <c r="CX48312" s="29">
        <v>48174</v>
      </c>
      <c r="CY48312" s="29">
        <v>1.644856140087696</v>
      </c>
      <c r="CZ48312" s="29">
        <v>1.9599554254235476</v>
      </c>
      <c r="DA48312" s="29">
        <v>2.5757807148434826</v>
      </c>
      <c r="DB48312" s="29">
        <v>3.2903930695324046</v>
      </c>
    </row>
    <row r="48313" spans="102:106" ht="20.100000000000001" customHeight="1" x14ac:dyDescent="0.2">
      <c r="CX48313" s="29">
        <v>48175</v>
      </c>
      <c r="CY48313" s="29">
        <v>1.6448561400333439</v>
      </c>
      <c r="CZ48313" s="29">
        <v>1.9599554256006961</v>
      </c>
      <c r="DA48313" s="29">
        <v>2.5757807158527064</v>
      </c>
      <c r="DB48313" s="29">
        <v>3.2903930723073223</v>
      </c>
    </row>
    <row r="48314" spans="102:106" ht="20.100000000000001" customHeight="1" x14ac:dyDescent="0.2">
      <c r="CX48314" s="29">
        <v>48176</v>
      </c>
      <c r="CY48314" s="29">
        <v>1.6448561399822899</v>
      </c>
      <c r="CZ48314" s="29">
        <v>1.9599554257791516</v>
      </c>
      <c r="DA48314" s="29">
        <v>2.575780716860558</v>
      </c>
      <c r="DB48314" s="29">
        <v>3.2903930750811492</v>
      </c>
    </row>
    <row r="48315" spans="102:106" ht="20.100000000000001" customHeight="1" x14ac:dyDescent="0.2">
      <c r="CX48315" s="29">
        <v>48177</v>
      </c>
      <c r="CY48315" s="29">
        <v>1.644856139928075</v>
      </c>
      <c r="CZ48315" s="29">
        <v>1.9599554259562382</v>
      </c>
      <c r="DA48315" s="29">
        <v>2.5757807178691832</v>
      </c>
      <c r="DB48315" s="29">
        <v>3.2903930778555983</v>
      </c>
    </row>
    <row r="48316" spans="102:106" ht="20.100000000000001" customHeight="1" x14ac:dyDescent="0.2">
      <c r="CX48316" s="29">
        <v>48178</v>
      </c>
      <c r="CY48316" s="29">
        <v>1.6448561398772465</v>
      </c>
      <c r="CZ48316" s="29">
        <v>1.9599554261347372</v>
      </c>
      <c r="DA48316" s="29">
        <v>2.5757807188786503</v>
      </c>
      <c r="DB48316" s="29">
        <v>3.2903930806291326</v>
      </c>
    </row>
    <row r="48317" spans="102:106" ht="20.100000000000001" customHeight="1" x14ac:dyDescent="0.2">
      <c r="CX48317" s="29">
        <v>48179</v>
      </c>
      <c r="CY48317" s="29">
        <v>1.6448561398265977</v>
      </c>
      <c r="CZ48317" s="29">
        <v>1.9599554263119727</v>
      </c>
      <c r="DA48317" s="29">
        <v>2.5757807198869531</v>
      </c>
      <c r="DB48317" s="29">
        <v>3.2903930834034663</v>
      </c>
    </row>
    <row r="48318" spans="102:106" ht="20.100000000000001" customHeight="1" x14ac:dyDescent="0.2">
      <c r="CX48318" s="29">
        <v>48180</v>
      </c>
      <c r="CY48318" s="29">
        <v>1.64485613977292</v>
      </c>
      <c r="CZ48318" s="29">
        <v>1.9599554264907255</v>
      </c>
      <c r="DA48318" s="29">
        <v>2.5757807208941603</v>
      </c>
      <c r="DB48318" s="29">
        <v>3.2903930861770632</v>
      </c>
    </row>
    <row r="48319" spans="102:106" ht="20.100000000000001" customHeight="1" x14ac:dyDescent="0.2">
      <c r="CX48319" s="29">
        <v>48181</v>
      </c>
      <c r="CY48319" s="29">
        <v>1.6448561397227617</v>
      </c>
      <c r="CZ48319" s="29">
        <v>1.9599554266683197</v>
      </c>
      <c r="DA48319" s="29">
        <v>2.5757807219024169</v>
      </c>
      <c r="DB48319" s="29">
        <v>3.2903930889516353</v>
      </c>
    </row>
    <row r="48320" spans="102:106" ht="20.100000000000001" customHeight="1" x14ac:dyDescent="0.2">
      <c r="CX48320" s="29">
        <v>48182</v>
      </c>
      <c r="CY48320" s="29">
        <v>1.6448561396696628</v>
      </c>
      <c r="CZ48320" s="29">
        <v>1.9599554268448081</v>
      </c>
      <c r="DA48320" s="29">
        <v>2.5757807229117926</v>
      </c>
      <c r="DB48320" s="29">
        <v>3.2903930917240216</v>
      </c>
    </row>
    <row r="48321" spans="102:106" ht="20.100000000000001" customHeight="1" x14ac:dyDescent="0.2">
      <c r="CX48321" s="29">
        <v>48183</v>
      </c>
      <c r="CY48321" s="29">
        <v>1.6448561396169199</v>
      </c>
      <c r="CZ48321" s="29">
        <v>1.9599554270229715</v>
      </c>
      <c r="DA48321" s="29">
        <v>2.5757807239202797</v>
      </c>
      <c r="DB48321" s="29">
        <v>3.2903930944975603</v>
      </c>
    </row>
    <row r="48322" spans="102:106" ht="20.100000000000001" customHeight="1" x14ac:dyDescent="0.2">
      <c r="CX48322" s="29">
        <v>48184</v>
      </c>
      <c r="CY48322" s="29">
        <v>1.6448561395645762</v>
      </c>
      <c r="CZ48322" s="29">
        <v>1.9599554272001343</v>
      </c>
      <c r="DA48322" s="29">
        <v>2.5757807249279483</v>
      </c>
      <c r="DB48322" s="29">
        <v>3.2903930972707141</v>
      </c>
    </row>
    <row r="48323" spans="102:106" ht="20.100000000000001" customHeight="1" x14ac:dyDescent="0.2">
      <c r="CX48323" s="29">
        <v>48185</v>
      </c>
      <c r="CY48323" s="29">
        <v>1.6448561395126764</v>
      </c>
      <c r="CZ48323" s="29">
        <v>1.9599554273790774</v>
      </c>
      <c r="DA48323" s="29">
        <v>2.5757807259348664</v>
      </c>
      <c r="DB48323" s="29">
        <v>3.2903931000451978</v>
      </c>
    </row>
    <row r="48324" spans="102:106" ht="20.100000000000001" customHeight="1" x14ac:dyDescent="0.2">
      <c r="CX48324" s="29">
        <v>48186</v>
      </c>
      <c r="CY48324" s="29">
        <v>1.6448561394612651</v>
      </c>
      <c r="CZ48324" s="29">
        <v>1.9599554275571252</v>
      </c>
      <c r="DA48324" s="29">
        <v>2.5757807269452564</v>
      </c>
      <c r="DB48324" s="29">
        <v>3.290393102817847</v>
      </c>
    </row>
    <row r="48325" spans="102:106" ht="20.100000000000001" customHeight="1" x14ac:dyDescent="0.2">
      <c r="CX48325" s="29">
        <v>48187</v>
      </c>
      <c r="CY48325" s="29">
        <v>1.6448561394071333</v>
      </c>
      <c r="CZ48325" s="29">
        <v>1.9599554277343292</v>
      </c>
      <c r="DA48325" s="29">
        <v>2.5757807279508804</v>
      </c>
      <c r="DB48325" s="29">
        <v>3.2903931055903781</v>
      </c>
    </row>
    <row r="48326" spans="102:106" ht="20.100000000000001" customHeight="1" x14ac:dyDescent="0.2">
      <c r="CX48326" s="29">
        <v>48188</v>
      </c>
      <c r="CY48326" s="29">
        <v>1.6448561393568299</v>
      </c>
      <c r="CZ48326" s="29">
        <v>1.9599554279107423</v>
      </c>
      <c r="DA48326" s="29">
        <v>2.5757807289601162</v>
      </c>
      <c r="DB48326" s="29">
        <v>3.2903931083628772</v>
      </c>
    </row>
    <row r="48327" spans="102:106" ht="20.100000000000001" customHeight="1" x14ac:dyDescent="0.2">
      <c r="CX48327" s="29">
        <v>48189</v>
      </c>
      <c r="CY48327" s="29">
        <v>1.6448561393038945</v>
      </c>
      <c r="CZ48327" s="29">
        <v>1.9599554280891467</v>
      </c>
      <c r="DA48327" s="29">
        <v>2.5757807299688769</v>
      </c>
      <c r="DB48327" s="29">
        <v>3.2903931111370581</v>
      </c>
    </row>
    <row r="48328" spans="102:106" ht="20.100000000000001" customHeight="1" x14ac:dyDescent="0.2">
      <c r="CX48328" s="29">
        <v>48190</v>
      </c>
      <c r="CY48328" s="29">
        <v>1.6448561392516239</v>
      </c>
      <c r="CZ48328" s="29">
        <v>1.9599554282668652</v>
      </c>
      <c r="DA48328" s="29">
        <v>2.5757807309751564</v>
      </c>
      <c r="DB48328" s="29">
        <v>3.2903931139081335</v>
      </c>
    </row>
    <row r="48329" spans="102:106" ht="20.100000000000001" customHeight="1" x14ac:dyDescent="0.2">
      <c r="CX48329" s="29">
        <v>48191</v>
      </c>
      <c r="CY48329" s="29">
        <v>1.6448561392000618</v>
      </c>
      <c r="CZ48329" s="29">
        <v>1.9599554284439507</v>
      </c>
      <c r="DA48329" s="29">
        <v>2.5757807319852537</v>
      </c>
      <c r="DB48329" s="29">
        <v>3.2903931166826927</v>
      </c>
    </row>
    <row r="48330" spans="102:106" ht="20.100000000000001" customHeight="1" x14ac:dyDescent="0.2">
      <c r="CX48330" s="29">
        <v>48192</v>
      </c>
      <c r="CY48330" s="29">
        <v>1.6448561391459993</v>
      </c>
      <c r="CZ48330" s="29">
        <v>1.9599554286231851</v>
      </c>
      <c r="DA48330" s="29">
        <v>2.5757807329909301</v>
      </c>
      <c r="DB48330" s="29">
        <v>3.2903931194543232</v>
      </c>
    </row>
    <row r="48331" spans="102:106" ht="20.100000000000001" customHeight="1" x14ac:dyDescent="0.2">
      <c r="CX48331" s="29">
        <v>48193</v>
      </c>
      <c r="CY48331" s="29">
        <v>1.6448561390959864</v>
      </c>
      <c r="CZ48331" s="29">
        <v>1.9599554287991614</v>
      </c>
      <c r="DA48331" s="29">
        <v>2.575780734000563</v>
      </c>
      <c r="DB48331" s="29">
        <v>3.2903931222263632</v>
      </c>
    </row>
    <row r="48332" spans="102:106" ht="20.100000000000001" customHeight="1" x14ac:dyDescent="0.2">
      <c r="CX48332" s="29">
        <v>48194</v>
      </c>
      <c r="CY48332" s="29">
        <v>1.6448561390435621</v>
      </c>
      <c r="CZ48332" s="29">
        <v>1.9599554289773919</v>
      </c>
      <c r="DA48332" s="29">
        <v>2.5757807350079904</v>
      </c>
      <c r="DB48332" s="29">
        <v>3.2903931249989009</v>
      </c>
    </row>
    <row r="48333" spans="102:106" ht="20.100000000000001" customHeight="1" x14ac:dyDescent="0.2">
      <c r="CX48333" s="29">
        <v>48195</v>
      </c>
      <c r="CY48333" s="29">
        <v>1.6448561389920227</v>
      </c>
      <c r="CZ48333" s="29">
        <v>1.9599554291551995</v>
      </c>
      <c r="DA48333" s="29">
        <v>2.575780736015358</v>
      </c>
      <c r="DB48333" s="29">
        <v>3.2903931277720253</v>
      </c>
    </row>
    <row r="48334" spans="102:106" ht="20.100000000000001" customHeight="1" x14ac:dyDescent="0.2">
      <c r="CX48334" s="29">
        <v>48196</v>
      </c>
      <c r="CY48334" s="29">
        <v>1.6448561389381595</v>
      </c>
      <c r="CZ48334" s="29">
        <v>1.9599554293326364</v>
      </c>
      <c r="DA48334" s="29">
        <v>2.5757807370227357</v>
      </c>
      <c r="DB48334" s="29">
        <v>3.2903931305425735</v>
      </c>
    </row>
    <row r="48335" spans="102:106" ht="20.100000000000001" customHeight="1" x14ac:dyDescent="0.2">
      <c r="CX48335" s="29">
        <v>48197</v>
      </c>
      <c r="CY48335" s="29">
        <v>1.6448561388885223</v>
      </c>
      <c r="CZ48335" s="29">
        <v>1.9599554295097554</v>
      </c>
      <c r="DA48335" s="29">
        <v>2.5757807380301911</v>
      </c>
      <c r="DB48335" s="29">
        <v>3.2903931333155088</v>
      </c>
    </row>
    <row r="48336" spans="102:106" ht="20.100000000000001" customHeight="1" x14ac:dyDescent="0.2">
      <c r="CX48336" s="29">
        <v>48198</v>
      </c>
      <c r="CY48336" s="29">
        <v>1.6448561388333967</v>
      </c>
      <c r="CZ48336" s="29">
        <v>1.9599554296866089</v>
      </c>
      <c r="DA48336" s="29">
        <v>2.5757807390377949</v>
      </c>
      <c r="DB48336" s="29">
        <v>3.2903931360876699</v>
      </c>
    </row>
    <row r="48337" spans="102:106" ht="20.100000000000001" customHeight="1" x14ac:dyDescent="0.2">
      <c r="CX48337" s="29">
        <v>48199</v>
      </c>
      <c r="CY48337" s="29">
        <v>1.6448561387825855</v>
      </c>
      <c r="CZ48337" s="29">
        <v>1.9599554298632493</v>
      </c>
      <c r="DA48337" s="29">
        <v>2.575780740045615</v>
      </c>
      <c r="DB48337" s="29">
        <v>3.2903931388591445</v>
      </c>
    </row>
    <row r="48338" spans="102:106" ht="20.100000000000001" customHeight="1" x14ac:dyDescent="0.2">
      <c r="CX48338" s="29">
        <v>48200</v>
      </c>
      <c r="CY48338" s="29">
        <v>1.6448561387296265</v>
      </c>
      <c r="CZ48338" s="29">
        <v>1.9599554300424586</v>
      </c>
      <c r="DA48338" s="29">
        <v>2.5757807410537206</v>
      </c>
      <c r="DB48338" s="29">
        <v>3.2903931416300209</v>
      </c>
    </row>
    <row r="48339" spans="102:106" ht="20.100000000000001" customHeight="1" x14ac:dyDescent="0.2">
      <c r="CX48339" s="29">
        <v>48201</v>
      </c>
      <c r="CY48339" s="29">
        <v>1.6448561386778173</v>
      </c>
      <c r="CZ48339" s="29">
        <v>1.9599554302188307</v>
      </c>
      <c r="DA48339" s="29">
        <v>2.5757807420601031</v>
      </c>
      <c r="DB48339" s="29">
        <v>3.2903931444020125</v>
      </c>
    </row>
    <row r="48340" spans="102:106" ht="20.100000000000001" customHeight="1" x14ac:dyDescent="0.2">
      <c r="CX48340" s="29">
        <v>48202</v>
      </c>
      <c r="CY48340" s="29">
        <v>1.6448561386272018</v>
      </c>
      <c r="CZ48340" s="29">
        <v>1.959955430397877</v>
      </c>
      <c r="DA48340" s="29">
        <v>2.5757807430689867</v>
      </c>
      <c r="DB48340" s="29">
        <v>3.2903931471735817</v>
      </c>
    </row>
    <row r="48341" spans="102:106" ht="20.100000000000001" customHeight="1" x14ac:dyDescent="0.2">
      <c r="CX48341" s="29">
        <v>48203</v>
      </c>
      <c r="CY48341" s="29">
        <v>1.644856138574571</v>
      </c>
      <c r="CZ48341" s="29">
        <v>1.9599554305741906</v>
      </c>
      <c r="DA48341" s="29">
        <v>2.5757807440762868</v>
      </c>
      <c r="DB48341" s="29">
        <v>3.2903931499431924</v>
      </c>
    </row>
    <row r="48342" spans="102:106" ht="20.100000000000001" customHeight="1" x14ac:dyDescent="0.2">
      <c r="CX48342" s="29">
        <v>48204</v>
      </c>
      <c r="CY48342" s="29">
        <v>1.6448561385232214</v>
      </c>
      <c r="CZ48342" s="29">
        <v>1.9599554307532836</v>
      </c>
      <c r="DA48342" s="29">
        <v>2.5757807450820702</v>
      </c>
      <c r="DB48342" s="29">
        <v>3.2903931527158079</v>
      </c>
    </row>
    <row r="48343" spans="102:106" ht="20.100000000000001" customHeight="1" x14ac:dyDescent="0.2">
      <c r="CX48343" s="29">
        <v>48205</v>
      </c>
      <c r="CY48343" s="29">
        <v>1.6448561384699449</v>
      </c>
      <c r="CZ48343" s="29">
        <v>1.9599554309297487</v>
      </c>
      <c r="DA48343" s="29">
        <v>2.5757807460905617</v>
      </c>
      <c r="DB48343" s="29">
        <v>3.2903931554850145</v>
      </c>
    </row>
    <row r="48344" spans="102:106" ht="20.100000000000001" customHeight="1" x14ac:dyDescent="0.2">
      <c r="CX48344" s="29">
        <v>48206</v>
      </c>
      <c r="CY48344" s="29">
        <v>1.6448561384180385</v>
      </c>
      <c r="CZ48344" s="29">
        <v>1.9599554311063683</v>
      </c>
      <c r="DA48344" s="29">
        <v>2.5757807470976766</v>
      </c>
      <c r="DB48344" s="29">
        <v>3.2903931582574031</v>
      </c>
    </row>
    <row r="48345" spans="102:106" ht="20.100000000000001" customHeight="1" x14ac:dyDescent="0.2">
      <c r="CX48345" s="29">
        <v>48207</v>
      </c>
      <c r="CY48345" s="29">
        <v>1.644856138367546</v>
      </c>
      <c r="CZ48345" s="29">
        <v>1.9599554312831946</v>
      </c>
      <c r="DA48345" s="29">
        <v>2.5757807481055592</v>
      </c>
      <c r="DB48345" s="29">
        <v>3.2903931610281849</v>
      </c>
    </row>
    <row r="48346" spans="102:106" ht="20.100000000000001" customHeight="1" x14ac:dyDescent="0.2">
      <c r="CX48346" s="29">
        <v>48208</v>
      </c>
      <c r="CY48346" s="29">
        <v>1.644856138315258</v>
      </c>
      <c r="CZ48346" s="29">
        <v>1.9599554314602807</v>
      </c>
      <c r="DA48346" s="29">
        <v>2.5757807491122025</v>
      </c>
      <c r="DB48346" s="29">
        <v>3.2903931637990738</v>
      </c>
    </row>
    <row r="48347" spans="102:106" ht="20.100000000000001" customHeight="1" x14ac:dyDescent="0.2">
      <c r="CX48347" s="29">
        <v>48209</v>
      </c>
      <c r="CY48347" s="29">
        <v>1.6448561382644729</v>
      </c>
      <c r="CZ48347" s="29">
        <v>1.9599554316404093</v>
      </c>
      <c r="DA48347" s="29">
        <v>2.5757807501197529</v>
      </c>
      <c r="DB48347" s="29">
        <v>3.2903931665685313</v>
      </c>
    </row>
    <row r="48348" spans="102:106" ht="20.100000000000001" customHeight="1" x14ac:dyDescent="0.2">
      <c r="CX48348" s="29">
        <v>48210</v>
      </c>
      <c r="CY48348" s="29">
        <v>1.6448561382119797</v>
      </c>
      <c r="CZ48348" s="29">
        <v>1.9599554318154413</v>
      </c>
      <c r="DA48348" s="29">
        <v>2.5757807511262012</v>
      </c>
      <c r="DB48348" s="29">
        <v>3.290393169339898</v>
      </c>
    </row>
    <row r="48349" spans="102:106" ht="20.100000000000001" customHeight="1" x14ac:dyDescent="0.2">
      <c r="CX48349" s="29">
        <v>48211</v>
      </c>
      <c r="CY48349" s="29">
        <v>1.6448561381578237</v>
      </c>
      <c r="CZ48349" s="29">
        <v>1.9599554319936212</v>
      </c>
      <c r="DA48349" s="29">
        <v>2.5757807521336944</v>
      </c>
      <c r="DB48349" s="29">
        <v>3.2903931721100101</v>
      </c>
    </row>
    <row r="48350" spans="102:106" ht="20.100000000000001" customHeight="1" x14ac:dyDescent="0.2">
      <c r="CX48350" s="29">
        <v>48212</v>
      </c>
      <c r="CY48350" s="29">
        <v>1.644856138105302</v>
      </c>
      <c r="CZ48350" s="29">
        <v>1.9599554321722705</v>
      </c>
      <c r="DA48350" s="29">
        <v>2.5757807531402235</v>
      </c>
      <c r="DB48350" s="29">
        <v>3.2903931748805815</v>
      </c>
    </row>
    <row r="48351" spans="102:106" ht="20.100000000000001" customHeight="1" x14ac:dyDescent="0.2">
      <c r="CX48351" s="29">
        <v>48213</v>
      </c>
      <c r="CY48351" s="29">
        <v>1.6448561380544586</v>
      </c>
      <c r="CZ48351" s="29">
        <v>1.9599554323487112</v>
      </c>
      <c r="DA48351" s="29">
        <v>2.5757807541479356</v>
      </c>
      <c r="DB48351" s="29">
        <v>3.2903931776500741</v>
      </c>
    </row>
    <row r="48352" spans="102:106" ht="20.100000000000001" customHeight="1" x14ac:dyDescent="0.2">
      <c r="CX48352" s="29">
        <v>48214</v>
      </c>
      <c r="CY48352" s="29">
        <v>1.6448561380020841</v>
      </c>
      <c r="CZ48352" s="29">
        <v>1.959955432525726</v>
      </c>
      <c r="DA48352" s="29">
        <v>2.5757807551548217</v>
      </c>
      <c r="DB48352" s="29">
        <v>3.2903931804202022</v>
      </c>
    </row>
    <row r="48353" spans="102:106" ht="20.100000000000001" customHeight="1" x14ac:dyDescent="0.2">
      <c r="CX48353" s="29">
        <v>48215</v>
      </c>
      <c r="CY48353" s="29">
        <v>1.6448561379482223</v>
      </c>
      <c r="CZ48353" s="29">
        <v>1.9599554327033684</v>
      </c>
      <c r="DA48353" s="29">
        <v>2.5757807561609516</v>
      </c>
      <c r="DB48353" s="29">
        <v>3.2903931831894284</v>
      </c>
    </row>
    <row r="48354" spans="102:106" ht="20.100000000000001" customHeight="1" x14ac:dyDescent="0.2">
      <c r="CX48354" s="29">
        <v>48216</v>
      </c>
      <c r="CY48354" s="29">
        <v>1.6448561378994253</v>
      </c>
      <c r="CZ48354" s="29">
        <v>1.9599554328789588</v>
      </c>
      <c r="DA48354" s="29">
        <v>2.5757807571684701</v>
      </c>
      <c r="DB48354" s="29">
        <v>3.2903931859594664</v>
      </c>
    </row>
    <row r="48355" spans="102:106" ht="20.100000000000001" customHeight="1" x14ac:dyDescent="0.2">
      <c r="CX48355" s="29">
        <v>48217</v>
      </c>
      <c r="CY48355" s="29">
        <v>1.644856137845975</v>
      </c>
      <c r="CZ48355" s="29">
        <v>1.9599554330580122</v>
      </c>
      <c r="DA48355" s="29">
        <v>2.57578075817537</v>
      </c>
      <c r="DB48355" s="29">
        <v>3.2903931887287778</v>
      </c>
    </row>
    <row r="48356" spans="102:106" ht="20.100000000000001" customHeight="1" x14ac:dyDescent="0.2">
      <c r="CX48356" s="29">
        <v>48218</v>
      </c>
      <c r="CY48356" s="29">
        <v>1.6448561377944233</v>
      </c>
      <c r="CZ48356" s="29">
        <v>1.9599554332351194</v>
      </c>
      <c r="DA48356" s="29">
        <v>2.5757807591817197</v>
      </c>
      <c r="DB48356" s="29">
        <v>3.2903931914990774</v>
      </c>
    </row>
    <row r="48357" spans="102:106" ht="20.100000000000001" customHeight="1" x14ac:dyDescent="0.2">
      <c r="CX48357" s="29">
        <v>48219</v>
      </c>
      <c r="CY48357" s="29">
        <v>1.6448561377415607</v>
      </c>
      <c r="CZ48357" s="29">
        <v>1.9599554334130631</v>
      </c>
      <c r="DA48357" s="29">
        <v>2.5757807601875884</v>
      </c>
      <c r="DB48357" s="29">
        <v>3.2903931942672009</v>
      </c>
    </row>
    <row r="48358" spans="102:106" ht="20.100000000000001" customHeight="1" x14ac:dyDescent="0.2">
      <c r="CX48358" s="29">
        <v>48220</v>
      </c>
      <c r="CY48358" s="29">
        <v>1.6448561376906845</v>
      </c>
      <c r="CZ48358" s="29">
        <v>1.9599554335891654</v>
      </c>
      <c r="DA48358" s="29">
        <v>2.5757807611951224</v>
      </c>
      <c r="DB48358" s="29">
        <v>3.2903931970381146</v>
      </c>
    </row>
    <row r="48359" spans="102:106" ht="20.100000000000001" customHeight="1" x14ac:dyDescent="0.2">
      <c r="CX48359" s="29">
        <v>48221</v>
      </c>
      <c r="CY48359" s="29">
        <v>1.644856137635331</v>
      </c>
      <c r="CZ48359" s="29">
        <v>1.9599554337689402</v>
      </c>
      <c r="DA48359" s="29">
        <v>2.5757807622023128</v>
      </c>
      <c r="DB48359" s="29">
        <v>3.2903931998054019</v>
      </c>
    </row>
    <row r="48360" spans="102:106" ht="20.100000000000001" customHeight="1" x14ac:dyDescent="0.2">
      <c r="CX48360" s="29">
        <v>48222</v>
      </c>
      <c r="CY48360" s="29">
        <v>1.644856137585307</v>
      </c>
      <c r="CZ48360" s="29">
        <v>1.9599554339442471</v>
      </c>
      <c r="DA48360" s="29">
        <v>2.5757807632092291</v>
      </c>
      <c r="DB48360" s="29">
        <v>3.2903932025756557</v>
      </c>
    </row>
    <row r="48361" spans="102:106" ht="20.100000000000001" customHeight="1" x14ac:dyDescent="0.2">
      <c r="CX48361" s="29">
        <v>48223</v>
      </c>
      <c r="CY48361" s="29">
        <v>1.6448561375341475</v>
      </c>
      <c r="CZ48361" s="29">
        <v>1.9599554341206009</v>
      </c>
      <c r="DA48361" s="29">
        <v>2.5757807642159403</v>
      </c>
      <c r="DB48361" s="29">
        <v>3.2903932053440852</v>
      </c>
    </row>
    <row r="48362" spans="102:106" ht="20.100000000000001" customHeight="1" x14ac:dyDescent="0.2">
      <c r="CX48362" s="29">
        <v>48224</v>
      </c>
      <c r="CY48362" s="29">
        <v>1.6448561374818969</v>
      </c>
      <c r="CZ48362" s="29">
        <v>1.959955434300785</v>
      </c>
      <c r="DA48362" s="29">
        <v>2.5757807652204368</v>
      </c>
      <c r="DB48362" s="29">
        <v>3.2903932081140317</v>
      </c>
    </row>
    <row r="48363" spans="102:106" ht="20.100000000000001" customHeight="1" x14ac:dyDescent="0.2">
      <c r="CX48363" s="29">
        <v>48225</v>
      </c>
      <c r="CY48363" s="29">
        <v>1.6448561374285986</v>
      </c>
      <c r="CZ48363" s="29">
        <v>1.9599554344766585</v>
      </c>
      <c r="DA48363" s="29">
        <v>2.5757807662290206</v>
      </c>
      <c r="DB48363" s="29">
        <v>3.2903932108823297</v>
      </c>
    </row>
    <row r="48364" spans="102:106" ht="20.100000000000001" customHeight="1" x14ac:dyDescent="0.2">
      <c r="CX48364" s="29">
        <v>48226</v>
      </c>
      <c r="CY48364" s="29">
        <v>1.6448561373775517</v>
      </c>
      <c r="CZ48364" s="29">
        <v>1.9599554346537358</v>
      </c>
      <c r="DA48364" s="29">
        <v>2.5757807672355288</v>
      </c>
      <c r="DB48364" s="29">
        <v>3.2903932136506939</v>
      </c>
    </row>
    <row r="48365" spans="102:106" ht="20.100000000000001" customHeight="1" x14ac:dyDescent="0.2">
      <c r="CX48365" s="29">
        <v>48227</v>
      </c>
      <c r="CY48365" s="29">
        <v>1.6448561373255455</v>
      </c>
      <c r="CZ48365" s="29">
        <v>1.9599554348320698</v>
      </c>
      <c r="DA48365" s="29">
        <v>2.5757807682421072</v>
      </c>
      <c r="DB48365" s="29">
        <v>3.2903932164192131</v>
      </c>
    </row>
    <row r="48366" spans="102:106" ht="20.100000000000001" customHeight="1" x14ac:dyDescent="0.2">
      <c r="CX48366" s="29">
        <v>48228</v>
      </c>
      <c r="CY48366" s="29">
        <v>1.6448561372726234</v>
      </c>
      <c r="CZ48366" s="29">
        <v>1.9599554350089814</v>
      </c>
      <c r="DA48366" s="29">
        <v>2.5757807692467458</v>
      </c>
      <c r="DB48366" s="29">
        <v>3.2903932191863472</v>
      </c>
    </row>
    <row r="48367" spans="102:106" ht="20.100000000000001" customHeight="1" x14ac:dyDescent="0.2">
      <c r="CX48367" s="29">
        <v>48229</v>
      </c>
      <c r="CY48367" s="29">
        <v>1.6448561372220851</v>
      </c>
      <c r="CZ48367" s="29">
        <v>1.9599554351845228</v>
      </c>
      <c r="DA48367" s="29">
        <v>2.575780770253671</v>
      </c>
      <c r="DB48367" s="29">
        <v>3.2903932219554379</v>
      </c>
    </row>
    <row r="48368" spans="102:106" ht="20.100000000000001" customHeight="1" x14ac:dyDescent="0.2">
      <c r="CX48368" s="29">
        <v>48230</v>
      </c>
      <c r="CY48368" s="29">
        <v>1.6448561371707195</v>
      </c>
      <c r="CZ48368" s="29">
        <v>1.9599554353642097</v>
      </c>
      <c r="DA48368" s="29">
        <v>2.5757807712608725</v>
      </c>
      <c r="DB48368" s="29">
        <v>3.2903932247233216</v>
      </c>
    </row>
    <row r="48369" spans="102:106" ht="20.100000000000001" customHeight="1" x14ac:dyDescent="0.2">
      <c r="CX48369" s="29">
        <v>48231</v>
      </c>
      <c r="CY48369" s="29">
        <v>1.6448561371153148</v>
      </c>
      <c r="CZ48369" s="29">
        <v>1.9599554355398996</v>
      </c>
      <c r="DA48369" s="29">
        <v>2.5757807722663419</v>
      </c>
      <c r="DB48369" s="29">
        <v>3.2903932274917107</v>
      </c>
    </row>
    <row r="48370" spans="102:106" ht="20.100000000000001" customHeight="1" x14ac:dyDescent="0.2">
      <c r="CX48370" s="29">
        <v>48232</v>
      </c>
      <c r="CY48370" s="29">
        <v>1.6448561370656811</v>
      </c>
      <c r="CZ48370" s="29">
        <v>1.9599554357171083</v>
      </c>
      <c r="DA48370" s="29">
        <v>2.5757807732722258</v>
      </c>
      <c r="DB48370" s="29">
        <v>3.2903932302590677</v>
      </c>
    </row>
    <row r="48371" spans="102:106" ht="20.100000000000001" customHeight="1" x14ac:dyDescent="0.2">
      <c r="CX48371" s="29">
        <v>48233</v>
      </c>
      <c r="CY48371" s="29">
        <v>1.6448561370120967</v>
      </c>
      <c r="CZ48371" s="29">
        <v>1.9599554358931566</v>
      </c>
      <c r="DA48371" s="29">
        <v>2.5757807742785936</v>
      </c>
      <c r="DB48371" s="29">
        <v>3.2903932330271073</v>
      </c>
    </row>
    <row r="48372" spans="102:106" ht="20.100000000000001" customHeight="1" x14ac:dyDescent="0.2">
      <c r="CX48372" s="29">
        <v>48234</v>
      </c>
      <c r="CY48372" s="29">
        <v>1.6448561369611157</v>
      </c>
      <c r="CZ48372" s="29">
        <v>1.9599554360708287</v>
      </c>
      <c r="DA48372" s="29">
        <v>2.5757807752855135</v>
      </c>
      <c r="DB48372" s="29">
        <v>3.2903932357942907</v>
      </c>
    </row>
    <row r="48373" spans="102:106" ht="20.100000000000001" customHeight="1" x14ac:dyDescent="0.2">
      <c r="CX48373" s="29">
        <v>48235</v>
      </c>
      <c r="CY48373" s="29">
        <v>1.6448561369095269</v>
      </c>
      <c r="CZ48373" s="29">
        <v>1.9599554362501765</v>
      </c>
      <c r="DA48373" s="29">
        <v>2.5757807762909759</v>
      </c>
      <c r="DB48373" s="29">
        <v>3.2903932385623325</v>
      </c>
    </row>
    <row r="48374" spans="102:106" ht="20.100000000000001" customHeight="1" x14ac:dyDescent="0.2">
      <c r="CX48374" s="29">
        <v>48236</v>
      </c>
      <c r="CY48374" s="29">
        <v>1.6448561368573746</v>
      </c>
      <c r="CZ48374" s="29">
        <v>1.9599554364257896</v>
      </c>
      <c r="DA48374" s="29">
        <v>2.5757807772971288</v>
      </c>
      <c r="DB48374" s="29">
        <v>3.2903932413296935</v>
      </c>
    </row>
    <row r="48375" spans="102:106" ht="20.100000000000001" customHeight="1" x14ac:dyDescent="0.2">
      <c r="CX48375" s="29">
        <v>48237</v>
      </c>
      <c r="CY48375" s="29">
        <v>1.6448561368047026</v>
      </c>
      <c r="CZ48375" s="29">
        <v>1.9599554366031833</v>
      </c>
      <c r="DA48375" s="29">
        <v>2.5757807783040412</v>
      </c>
      <c r="DB48375" s="29">
        <v>3.2903932440964621</v>
      </c>
    </row>
    <row r="48376" spans="102:106" ht="20.100000000000001" customHeight="1" x14ac:dyDescent="0.2">
      <c r="CX48376" s="29">
        <v>48238</v>
      </c>
      <c r="CY48376" s="29">
        <v>1.6448561367515546</v>
      </c>
      <c r="CZ48376" s="29">
        <v>1.9599554367824108</v>
      </c>
      <c r="DA48376" s="29">
        <v>2.5757807793076242</v>
      </c>
      <c r="DB48376" s="29">
        <v>3.2903932468643537</v>
      </c>
    </row>
    <row r="48377" spans="102:106" ht="20.100000000000001" customHeight="1" x14ac:dyDescent="0.2">
      <c r="CX48377" s="29">
        <v>48239</v>
      </c>
      <c r="CY48377" s="29">
        <v>1.6448561367012304</v>
      </c>
      <c r="CZ48377" s="29">
        <v>1.9599554369580596</v>
      </c>
      <c r="DA48377" s="29">
        <v>2.575780780314183</v>
      </c>
      <c r="DB48377" s="29">
        <v>3.2903932496318284</v>
      </c>
    </row>
    <row r="48378" spans="102:106" ht="20.100000000000001" customHeight="1" x14ac:dyDescent="0.2">
      <c r="CX48378" s="29">
        <v>48240</v>
      </c>
      <c r="CY48378" s="29">
        <v>1.6448561366472625</v>
      </c>
      <c r="CZ48378" s="29">
        <v>1.9599554371356469</v>
      </c>
      <c r="DA48378" s="29">
        <v>2.575780781321706</v>
      </c>
      <c r="DB48378" s="29">
        <v>3.2903932523973483</v>
      </c>
    </row>
    <row r="48379" spans="102:106" ht="20.100000000000001" customHeight="1" x14ac:dyDescent="0.2">
      <c r="CX48379" s="29">
        <v>48241</v>
      </c>
      <c r="CY48379" s="29">
        <v>1.6448561365962067</v>
      </c>
      <c r="CZ48379" s="29">
        <v>1.9599554373124928</v>
      </c>
      <c r="DA48379" s="29">
        <v>2.5757807823261079</v>
      </c>
      <c r="DB48379" s="29">
        <v>3.2903932551642536</v>
      </c>
    </row>
    <row r="48380" spans="102:106" ht="20.100000000000001" customHeight="1" x14ac:dyDescent="0.2">
      <c r="CX48380" s="29">
        <v>48242</v>
      </c>
      <c r="CY48380" s="29">
        <v>1.6448561365448511</v>
      </c>
      <c r="CZ48380" s="29">
        <v>1.9599554374886492</v>
      </c>
      <c r="DA48380" s="29">
        <v>2.575780783331612</v>
      </c>
      <c r="DB48380" s="29">
        <v>3.2903932579310067</v>
      </c>
    </row>
    <row r="48381" spans="102:106" ht="20.100000000000001" customHeight="1" x14ac:dyDescent="0.2">
      <c r="CX48381" s="29">
        <v>48243</v>
      </c>
      <c r="CY48381" s="29">
        <v>1.6448561364932393</v>
      </c>
      <c r="CZ48381" s="29">
        <v>1.9599554376669011</v>
      </c>
      <c r="DA48381" s="29">
        <v>2.5757807843382889</v>
      </c>
      <c r="DB48381" s="29">
        <v>3.290393260699322</v>
      </c>
    </row>
    <row r="48382" spans="102:106" ht="20.100000000000001" customHeight="1" x14ac:dyDescent="0.2">
      <c r="CX48382" s="29">
        <v>48244</v>
      </c>
      <c r="CY48382" s="29">
        <v>1.6448561364414154</v>
      </c>
      <c r="CZ48382" s="29">
        <v>1.9599554378445689</v>
      </c>
      <c r="DA48382" s="29">
        <v>2.5757807853441279</v>
      </c>
      <c r="DB48382" s="29">
        <v>3.2903932634644066</v>
      </c>
    </row>
    <row r="48383" spans="102:106" ht="20.100000000000001" customHeight="1" x14ac:dyDescent="0.2">
      <c r="CX48383" s="29">
        <v>48245</v>
      </c>
      <c r="CY48383" s="29">
        <v>1.6448561363894232</v>
      </c>
      <c r="CZ48383" s="29">
        <v>1.959955438021705</v>
      </c>
      <c r="DA48383" s="29">
        <v>2.5757807863491982</v>
      </c>
      <c r="DB48383" s="29">
        <v>3.2903932662312294</v>
      </c>
    </row>
    <row r="48384" spans="102:106" ht="20.100000000000001" customHeight="1" x14ac:dyDescent="0.2">
      <c r="CX48384" s="29">
        <v>48246</v>
      </c>
      <c r="CY48384" s="29">
        <v>1.6448561363373069</v>
      </c>
      <c r="CZ48384" s="29">
        <v>1.9599554381983608</v>
      </c>
      <c r="DA48384" s="29">
        <v>2.5757807873556469</v>
      </c>
      <c r="DB48384" s="29">
        <v>3.2903932689982511</v>
      </c>
    </row>
    <row r="48385" spans="102:106" ht="20.100000000000001" customHeight="1" x14ac:dyDescent="0.2">
      <c r="CX48385" s="29">
        <v>48247</v>
      </c>
      <c r="CY48385" s="29">
        <v>1.64485613628511</v>
      </c>
      <c r="CZ48385" s="29">
        <v>1.9599554383773223</v>
      </c>
      <c r="DA48385" s="29">
        <v>2.5757807883614645</v>
      </c>
      <c r="DB48385" s="29">
        <v>3.2903932717639335</v>
      </c>
    </row>
    <row r="48386" spans="102:106" ht="20.100000000000001" customHeight="1" x14ac:dyDescent="0.2">
      <c r="CX48386" s="29">
        <v>48248</v>
      </c>
      <c r="CY48386" s="29">
        <v>1.6448561362328773</v>
      </c>
      <c r="CZ48386" s="29">
        <v>1.9599554385531757</v>
      </c>
      <c r="DA48386" s="29">
        <v>2.5757807893667204</v>
      </c>
      <c r="DB48386" s="29">
        <v>3.2903932745299902</v>
      </c>
    </row>
    <row r="48387" spans="102:106" ht="20.100000000000001" customHeight="1" x14ac:dyDescent="0.2">
      <c r="CX48387" s="29">
        <v>48249</v>
      </c>
      <c r="CY48387" s="29">
        <v>1.644856136180652</v>
      </c>
      <c r="CZ48387" s="29">
        <v>1.9599554387314395</v>
      </c>
      <c r="DA48387" s="29">
        <v>2.575780790371482</v>
      </c>
      <c r="DB48387" s="29">
        <v>3.2903932772948821</v>
      </c>
    </row>
    <row r="48388" spans="102:106" ht="20.100000000000001" customHeight="1" x14ac:dyDescent="0.2">
      <c r="CX48388" s="29">
        <v>48250</v>
      </c>
      <c r="CY48388" s="29">
        <v>1.6448561361284784</v>
      </c>
      <c r="CZ48388" s="29">
        <v>1.9599554389067</v>
      </c>
      <c r="DA48388" s="29">
        <v>2.5757807913778974</v>
      </c>
      <c r="DB48388" s="29">
        <v>3.2903932800603255</v>
      </c>
    </row>
    <row r="48389" spans="102:106" ht="20.100000000000001" customHeight="1" x14ac:dyDescent="0.2">
      <c r="CX48389" s="29">
        <v>48251</v>
      </c>
      <c r="CY48389" s="29">
        <v>1.6448561360764005</v>
      </c>
      <c r="CZ48389" s="29">
        <v>1.9599554390844756</v>
      </c>
      <c r="DA48389" s="29">
        <v>2.5757807923818783</v>
      </c>
      <c r="DB48389" s="29">
        <v>3.2903932828264075</v>
      </c>
    </row>
    <row r="48390" spans="102:106" ht="20.100000000000001" customHeight="1" x14ac:dyDescent="0.2">
      <c r="CX48390" s="29">
        <v>48252</v>
      </c>
      <c r="CY48390" s="29">
        <v>1.6448561360244618</v>
      </c>
      <c r="CZ48390" s="29">
        <v>1.9599554392620857</v>
      </c>
      <c r="DA48390" s="29">
        <v>2.5757807933876511</v>
      </c>
      <c r="DB48390" s="29">
        <v>3.2903932855932156</v>
      </c>
    </row>
    <row r="48391" spans="102:106" ht="20.100000000000001" customHeight="1" x14ac:dyDescent="0.2">
      <c r="CX48391" s="29">
        <v>48253</v>
      </c>
      <c r="CY48391" s="29">
        <v>1.6448561359727061</v>
      </c>
      <c r="CZ48391" s="29">
        <v>1.9599554394395822</v>
      </c>
      <c r="DA48391" s="29">
        <v>2.5757807943932054</v>
      </c>
      <c r="DB48391" s="29">
        <v>3.2903932883575853</v>
      </c>
    </row>
    <row r="48392" spans="102:106" ht="20.100000000000001" customHeight="1" x14ac:dyDescent="0.2">
      <c r="CX48392" s="29">
        <v>48254</v>
      </c>
      <c r="CY48392" s="29">
        <v>1.6448561359211782</v>
      </c>
      <c r="CZ48392" s="29">
        <v>1.9599554396170182</v>
      </c>
      <c r="DA48392" s="29">
        <v>2.5757807953986096</v>
      </c>
      <c r="DB48392" s="29">
        <v>3.2903932911228555</v>
      </c>
    </row>
    <row r="48393" spans="102:106" ht="20.100000000000001" customHeight="1" x14ac:dyDescent="0.2">
      <c r="CX48393" s="29">
        <v>48255</v>
      </c>
      <c r="CY48393" s="29">
        <v>1.6448561358666642</v>
      </c>
      <c r="CZ48393" s="29">
        <v>1.9599554397917123</v>
      </c>
      <c r="DA48393" s="29">
        <v>2.5757807964039325</v>
      </c>
      <c r="DB48393" s="29">
        <v>3.2903932938891165</v>
      </c>
    </row>
    <row r="48394" spans="102:106" ht="20.100000000000001" customHeight="1" x14ac:dyDescent="0.2">
      <c r="CX48394" s="29">
        <v>48256</v>
      </c>
      <c r="CY48394" s="29">
        <v>1.644856135815723</v>
      </c>
      <c r="CZ48394" s="29">
        <v>1.959955439969183</v>
      </c>
      <c r="DA48394" s="29">
        <v>2.5757807974092439</v>
      </c>
      <c r="DB48394" s="29">
        <v>3.2903932966548282</v>
      </c>
    </row>
    <row r="48395" spans="102:106" ht="20.100000000000001" customHeight="1" x14ac:dyDescent="0.2">
      <c r="CX48395" s="29">
        <v>48257</v>
      </c>
      <c r="CY48395" s="29">
        <v>1.6448561357651403</v>
      </c>
      <c r="CZ48395" s="29">
        <v>1.9599554401467503</v>
      </c>
      <c r="DA48395" s="29">
        <v>2.5757807984146126</v>
      </c>
      <c r="DB48395" s="29">
        <v>3.2903932994184513</v>
      </c>
    </row>
    <row r="48396" spans="102:106" ht="20.100000000000001" customHeight="1" x14ac:dyDescent="0.2">
      <c r="CX48396" s="29">
        <v>48258</v>
      </c>
      <c r="CY48396" s="29">
        <v>1.644856135711704</v>
      </c>
      <c r="CZ48396" s="29">
        <v>1.9599554403244657</v>
      </c>
      <c r="DA48396" s="29">
        <v>2.575780799418026</v>
      </c>
      <c r="DB48396" s="29">
        <v>3.2903933021833285</v>
      </c>
    </row>
    <row r="48397" spans="102:106" ht="20.100000000000001" customHeight="1" x14ac:dyDescent="0.2">
      <c r="CX48397" s="29">
        <v>48259</v>
      </c>
      <c r="CY48397" s="29">
        <v>1.6448561356587141</v>
      </c>
      <c r="CZ48397" s="29">
        <v>1.9599554404996486</v>
      </c>
      <c r="DA48397" s="29">
        <v>2.5757808004237135</v>
      </c>
      <c r="DB48397" s="29">
        <v>3.2903933049479197</v>
      </c>
    </row>
    <row r="48398" spans="102:106" ht="20.100000000000001" customHeight="1" x14ac:dyDescent="0.2">
      <c r="CX48398" s="29">
        <v>48260</v>
      </c>
      <c r="CY48398" s="29">
        <v>1.6448561356094726</v>
      </c>
      <c r="CZ48398" s="29">
        <v>1.9599554406778179</v>
      </c>
      <c r="DA48398" s="29">
        <v>2.5757808014296644</v>
      </c>
      <c r="DB48398" s="29">
        <v>3.2903933077123133</v>
      </c>
    </row>
    <row r="48399" spans="102:106" ht="20.100000000000001" customHeight="1" x14ac:dyDescent="0.2">
      <c r="CX48399" s="29">
        <v>48261</v>
      </c>
      <c r="CY48399" s="29">
        <v>1.6448561355575084</v>
      </c>
      <c r="CZ48399" s="29">
        <v>1.9599554408562927</v>
      </c>
      <c r="DA48399" s="29">
        <v>2.5757808024338669</v>
      </c>
      <c r="DB48399" s="29">
        <v>3.2903933104782239</v>
      </c>
    </row>
    <row r="48400" spans="102:106" ht="20.100000000000001" customHeight="1" x14ac:dyDescent="0.2">
      <c r="CX48400" s="29">
        <v>48262</v>
      </c>
      <c r="CY48400" s="29">
        <v>1.6448561355061231</v>
      </c>
      <c r="CZ48400" s="29">
        <v>1.9599554410323923</v>
      </c>
      <c r="DA48400" s="29">
        <v>2.5757808034384699</v>
      </c>
      <c r="DB48400" s="29">
        <v>3.2903933132424861</v>
      </c>
    </row>
    <row r="48401" spans="102:106" ht="20.100000000000001" customHeight="1" x14ac:dyDescent="0.2">
      <c r="CX48401" s="29">
        <v>48263</v>
      </c>
      <c r="CY48401" s="29">
        <v>1.644856135452103</v>
      </c>
      <c r="CZ48401" s="29">
        <v>1.9599554412089013</v>
      </c>
      <c r="DA48401" s="29">
        <v>2.5757808044435424</v>
      </c>
      <c r="DB48401" s="29">
        <v>3.2903933160068122</v>
      </c>
    </row>
    <row r="48402" spans="102:106" ht="20.100000000000001" customHeight="1" x14ac:dyDescent="0.2">
      <c r="CX48402" s="29">
        <v>48264</v>
      </c>
      <c r="CY48402" s="29">
        <v>1.644856135402007</v>
      </c>
      <c r="CZ48402" s="29">
        <v>1.9599554413858726</v>
      </c>
      <c r="DA48402" s="29">
        <v>2.5757808054491531</v>
      </c>
      <c r="DB48402" s="29">
        <v>3.2903933187712928</v>
      </c>
    </row>
    <row r="48403" spans="102:106" ht="20.100000000000001" customHeight="1" x14ac:dyDescent="0.2">
      <c r="CX48403" s="29">
        <v>48265</v>
      </c>
      <c r="CY48403" s="29">
        <v>1.644856135349364</v>
      </c>
      <c r="CZ48403" s="29">
        <v>1.9599554415633589</v>
      </c>
      <c r="DA48403" s="29">
        <v>2.5757808064532903</v>
      </c>
      <c r="DB48403" s="29">
        <v>3.290393321536015</v>
      </c>
    </row>
    <row r="48404" spans="102:106" ht="20.100000000000001" customHeight="1" x14ac:dyDescent="0.2">
      <c r="CX48404" s="29">
        <v>48266</v>
      </c>
      <c r="CY48404" s="29">
        <v>1.6448561352974751</v>
      </c>
      <c r="CZ48404" s="29">
        <v>1.9599554417414122</v>
      </c>
      <c r="DA48404" s="29">
        <v>2.5757808074581034</v>
      </c>
      <c r="DB48404" s="29">
        <v>3.2903933242994388</v>
      </c>
    </row>
    <row r="48405" spans="102:106" ht="20.100000000000001" customHeight="1" x14ac:dyDescent="0.2">
      <c r="CX48405" s="29">
        <v>48267</v>
      </c>
      <c r="CY48405" s="29">
        <v>1.6448561352431268</v>
      </c>
      <c r="CZ48405" s="29">
        <v>1.959955441917351</v>
      </c>
      <c r="DA48405" s="29">
        <v>2.5757808084636609</v>
      </c>
      <c r="DB48405" s="29">
        <v>3.2903933270632781</v>
      </c>
    </row>
    <row r="48406" spans="102:106" ht="20.100000000000001" customHeight="1" x14ac:dyDescent="0.2">
      <c r="CX48406" s="29">
        <v>48268</v>
      </c>
      <c r="CY48406" s="29">
        <v>1.6448561351928781</v>
      </c>
      <c r="CZ48406" s="29">
        <v>1.9599554420939616</v>
      </c>
      <c r="DA48406" s="29">
        <v>2.5757808094679508</v>
      </c>
      <c r="DB48406" s="29">
        <v>3.2903933298259957</v>
      </c>
    </row>
    <row r="48407" spans="102:106" ht="20.100000000000001" customHeight="1" x14ac:dyDescent="0.2">
      <c r="CX48407" s="29">
        <v>48269</v>
      </c>
      <c r="CY48407" s="29">
        <v>1.644856135140258</v>
      </c>
      <c r="CZ48407" s="29">
        <v>1.9599554422712959</v>
      </c>
      <c r="DA48407" s="29">
        <v>2.5757808104731237</v>
      </c>
      <c r="DB48407" s="29">
        <v>3.2903933325893053</v>
      </c>
    </row>
    <row r="48408" spans="102:106" ht="20.100000000000001" customHeight="1" x14ac:dyDescent="0.2">
      <c r="CX48408" s="29">
        <v>48270</v>
      </c>
      <c r="CY48408" s="29">
        <v>1.644856135088568</v>
      </c>
      <c r="CZ48408" s="29">
        <v>1.9599554424494066</v>
      </c>
      <c r="DA48408" s="29">
        <v>2.5757808114771659</v>
      </c>
      <c r="DB48408" s="29">
        <v>3.2903933353532953</v>
      </c>
    </row>
    <row r="48409" spans="102:106" ht="20.100000000000001" customHeight="1" x14ac:dyDescent="0.2">
      <c r="CX48409" s="29">
        <v>48271</v>
      </c>
      <c r="CY48409" s="29">
        <v>1.6448561350378517</v>
      </c>
      <c r="CZ48409" s="29">
        <v>1.9599554426256118</v>
      </c>
      <c r="DA48409" s="29">
        <v>2.5757808124822286</v>
      </c>
      <c r="DB48409" s="29">
        <v>3.2903933381164263</v>
      </c>
    </row>
    <row r="48410" spans="102:106" ht="20.100000000000001" customHeight="1" x14ac:dyDescent="0.2">
      <c r="CX48410" s="29">
        <v>48272</v>
      </c>
      <c r="CY48410" s="29">
        <v>1.6448561349848951</v>
      </c>
      <c r="CZ48410" s="29">
        <v>1.9599554427999639</v>
      </c>
      <c r="DA48410" s="29">
        <v>2.5757808134862978</v>
      </c>
      <c r="DB48410" s="29">
        <v>3.2903933408804127</v>
      </c>
    </row>
    <row r="48411" spans="102:106" ht="20.100000000000001" customHeight="1" x14ac:dyDescent="0.2">
      <c r="CX48411" s="29">
        <v>48273</v>
      </c>
      <c r="CY48411" s="29">
        <v>1.644856134933</v>
      </c>
      <c r="CZ48411" s="29">
        <v>1.9599554429779831</v>
      </c>
      <c r="DA48411" s="29">
        <v>2.5757808144915249</v>
      </c>
      <c r="DB48411" s="29">
        <v>3.2903933436437147</v>
      </c>
    </row>
    <row r="48412" spans="102:106" ht="20.100000000000001" customHeight="1" x14ac:dyDescent="0.2">
      <c r="CX48412" s="29">
        <v>48274</v>
      </c>
      <c r="CY48412" s="29">
        <v>1.6448561348822108</v>
      </c>
      <c r="CZ48412" s="29">
        <v>1.9599554431569877</v>
      </c>
      <c r="DA48412" s="29">
        <v>2.5757808154958965</v>
      </c>
      <c r="DB48412" s="29">
        <v>3.2903933464064203</v>
      </c>
    </row>
    <row r="48413" spans="102:106" ht="20.100000000000001" customHeight="1" x14ac:dyDescent="0.2">
      <c r="CX48413" s="29">
        <v>48275</v>
      </c>
      <c r="CY48413" s="29">
        <v>1.6448561348293129</v>
      </c>
      <c r="CZ48413" s="29">
        <v>1.9599554433315618</v>
      </c>
      <c r="DA48413" s="29">
        <v>2.5757808164994822</v>
      </c>
      <c r="DB48413" s="29">
        <v>3.2903933491702464</v>
      </c>
    </row>
    <row r="48414" spans="102:106" ht="20.100000000000001" customHeight="1" x14ac:dyDescent="0.2">
      <c r="CX48414" s="29">
        <v>48276</v>
      </c>
      <c r="CY48414" s="29">
        <v>1.6448561347776081</v>
      </c>
      <c r="CZ48414" s="29">
        <v>1.9599554435099602</v>
      </c>
      <c r="DA48414" s="29">
        <v>2.5757808175044317</v>
      </c>
      <c r="DB48414" s="29">
        <v>3.2903933519320225</v>
      </c>
    </row>
    <row r="48415" spans="102:106" ht="20.100000000000001" customHeight="1" x14ac:dyDescent="0.2">
      <c r="CX48415" s="29">
        <v>48277</v>
      </c>
      <c r="CY48415" s="29">
        <v>1.6448561347238821</v>
      </c>
      <c r="CZ48415" s="29">
        <v>1.9599554436867663</v>
      </c>
      <c r="DA48415" s="29">
        <v>2.5757808185087314</v>
      </c>
      <c r="DB48415" s="29">
        <v>3.2903933546950936</v>
      </c>
    </row>
    <row r="48416" spans="102:106" ht="20.100000000000001" customHeight="1" x14ac:dyDescent="0.2">
      <c r="CX48416" s="29">
        <v>48278</v>
      </c>
      <c r="CY48416" s="29">
        <v>1.6448561346746957</v>
      </c>
      <c r="CZ48416" s="29">
        <v>1.9599554438647675</v>
      </c>
      <c r="DA48416" s="29">
        <v>2.5757808195124521</v>
      </c>
      <c r="DB48416" s="29">
        <v>3.2903933574579196</v>
      </c>
    </row>
    <row r="48417" spans="102:106" ht="20.100000000000001" customHeight="1" x14ac:dyDescent="0.2">
      <c r="CX48417" s="29">
        <v>48279</v>
      </c>
      <c r="CY48417" s="29">
        <v>1.6448561346203179</v>
      </c>
      <c r="CZ48417" s="29">
        <v>1.959955444041281</v>
      </c>
      <c r="DA48417" s="29">
        <v>2.5757808205177413</v>
      </c>
      <c r="DB48417" s="29">
        <v>3.2903933602205875</v>
      </c>
    </row>
    <row r="48418" spans="102:106" ht="20.100000000000001" customHeight="1" x14ac:dyDescent="0.2">
      <c r="CX48418" s="29">
        <v>48280</v>
      </c>
      <c r="CY48418" s="29">
        <v>1.644856134570567</v>
      </c>
      <c r="CZ48418" s="29">
        <v>1.9599554442163591</v>
      </c>
      <c r="DA48418" s="29">
        <v>2.5757808215205076</v>
      </c>
      <c r="DB48418" s="29">
        <v>3.2903933629815572</v>
      </c>
    </row>
    <row r="48419" spans="102:106" ht="20.100000000000001" customHeight="1" x14ac:dyDescent="0.2">
      <c r="CX48419" s="29">
        <v>48281</v>
      </c>
      <c r="CY48419" s="29">
        <v>1.6448561345189703</v>
      </c>
      <c r="CZ48419" s="29">
        <v>1.9599554443955234</v>
      </c>
      <c r="DA48419" s="29">
        <v>2.5757808225249801</v>
      </c>
      <c r="DB48419" s="29">
        <v>3.2903933657441735</v>
      </c>
    </row>
    <row r="48420" spans="102:106" ht="20.100000000000001" customHeight="1" x14ac:dyDescent="0.2">
      <c r="CX48420" s="29">
        <v>48282</v>
      </c>
      <c r="CY48420" s="29">
        <v>1.6448561344655712</v>
      </c>
      <c r="CZ48420" s="29">
        <v>1.9599554445706222</v>
      </c>
      <c r="DA48420" s="29">
        <v>2.5757808235291475</v>
      </c>
      <c r="DB48420" s="29">
        <v>3.2903933685068956</v>
      </c>
    </row>
    <row r="48421" spans="102:106" ht="20.100000000000001" customHeight="1" x14ac:dyDescent="0.2">
      <c r="CX48421" s="29">
        <v>48283</v>
      </c>
      <c r="CY48421" s="29">
        <v>1.6448561344136734</v>
      </c>
      <c r="CZ48421" s="29">
        <v>1.9599554447471768</v>
      </c>
      <c r="DA48421" s="29">
        <v>2.5757808245330787</v>
      </c>
      <c r="DB48421" s="29">
        <v>3.2903933712698104</v>
      </c>
    </row>
    <row r="48422" spans="102:106" ht="20.100000000000001" customHeight="1" x14ac:dyDescent="0.2">
      <c r="CX48422" s="29">
        <v>48284</v>
      </c>
      <c r="CY48422" s="29">
        <v>1.6448561343633197</v>
      </c>
      <c r="CZ48422" s="29">
        <v>1.9599554449252401</v>
      </c>
      <c r="DA48422" s="29">
        <v>2.5757808255389221</v>
      </c>
      <c r="DB48422" s="29">
        <v>3.2903933740313778</v>
      </c>
    </row>
    <row r="48423" spans="102:106" ht="20.100000000000001" customHeight="1" x14ac:dyDescent="0.2">
      <c r="CX48423" s="29">
        <v>48285</v>
      </c>
      <c r="CY48423" s="29">
        <v>1.6448561343080366</v>
      </c>
      <c r="CZ48423" s="29">
        <v>1.959955445102129</v>
      </c>
      <c r="DA48423" s="29">
        <v>2.575780826542585</v>
      </c>
      <c r="DB48423" s="29">
        <v>3.2903933767933138</v>
      </c>
    </row>
    <row r="48424" spans="102:106" ht="20.100000000000001" customHeight="1" x14ac:dyDescent="0.2">
      <c r="CX48424" s="29">
        <v>48286</v>
      </c>
      <c r="CY48424" s="29">
        <v>1.6448561342576444</v>
      </c>
      <c r="CZ48424" s="29">
        <v>1.959955445277896</v>
      </c>
      <c r="DA48424" s="29">
        <v>2.5757808275462186</v>
      </c>
      <c r="DB48424" s="29">
        <v>3.2903933795540778</v>
      </c>
    </row>
    <row r="48425" spans="102:106" ht="20.100000000000001" customHeight="1" x14ac:dyDescent="0.2">
      <c r="CX48425" s="29">
        <v>48287</v>
      </c>
      <c r="CY48425" s="29">
        <v>1.6448561342056691</v>
      </c>
      <c r="CZ48425" s="29">
        <v>1.9599554454553278</v>
      </c>
      <c r="DA48425" s="29">
        <v>2.5757808285498887</v>
      </c>
      <c r="DB48425" s="29">
        <v>3.2903933823153859</v>
      </c>
    </row>
    <row r="48426" spans="102:106" ht="20.100000000000001" customHeight="1" x14ac:dyDescent="0.2">
      <c r="CX48426" s="29">
        <v>48288</v>
      </c>
      <c r="CY48426" s="29">
        <v>1.644856134155414</v>
      </c>
      <c r="CZ48426" s="29">
        <v>1.9599554456317425</v>
      </c>
      <c r="DA48426" s="29">
        <v>2.5757808295536666</v>
      </c>
      <c r="DB48426" s="29">
        <v>3.2903933850773259</v>
      </c>
    </row>
    <row r="48427" spans="102:106" ht="20.100000000000001" customHeight="1" x14ac:dyDescent="0.2">
      <c r="CX48427" s="29">
        <v>48289</v>
      </c>
      <c r="CY48427" s="29">
        <v>1.6448561341004044</v>
      </c>
      <c r="CZ48427" s="29">
        <v>1.9599554458099264</v>
      </c>
      <c r="DA48427" s="29">
        <v>2.5757808305576195</v>
      </c>
      <c r="DB48427" s="29">
        <v>3.2903933878383569</v>
      </c>
    </row>
    <row r="48428" spans="102:106" ht="20.100000000000001" customHeight="1" x14ac:dyDescent="0.2">
      <c r="CX48428" s="29">
        <v>48290</v>
      </c>
      <c r="CY48428" s="29">
        <v>1.6448561340504615</v>
      </c>
      <c r="CZ48428" s="29">
        <v>1.9599554459871975</v>
      </c>
      <c r="DA48428" s="29">
        <v>2.5757808315597348</v>
      </c>
      <c r="DB48428" s="29">
        <v>3.2903933906001948</v>
      </c>
    </row>
    <row r="48429" spans="102:106" ht="20.100000000000001" customHeight="1" x14ac:dyDescent="0.2">
      <c r="CX48429" s="29">
        <v>48291</v>
      </c>
      <c r="CY48429" s="29">
        <v>1.6448561339991108</v>
      </c>
      <c r="CZ48429" s="29">
        <v>1.959955446163608</v>
      </c>
      <c r="DA48429" s="29">
        <v>2.5757808325642442</v>
      </c>
      <c r="DB48429" s="29">
        <v>3.2903933933612999</v>
      </c>
    </row>
    <row r="48430" spans="102:106" ht="20.100000000000001" customHeight="1" x14ac:dyDescent="0.2">
      <c r="CX48430" s="29">
        <v>48292</v>
      </c>
      <c r="CY48430" s="29">
        <v>1.6448561339463963</v>
      </c>
      <c r="CZ48430" s="29">
        <v>1.959955446339209</v>
      </c>
      <c r="DA48430" s="29">
        <v>2.5757808335691341</v>
      </c>
      <c r="DB48430" s="29">
        <v>3.290393396121758</v>
      </c>
    </row>
    <row r="48431" spans="102:106" ht="20.100000000000001" customHeight="1" x14ac:dyDescent="0.2">
      <c r="CX48431" s="29">
        <v>48293</v>
      </c>
      <c r="CY48431" s="29">
        <v>1.6448561338956209</v>
      </c>
      <c r="CZ48431" s="29">
        <v>1.9599554465167892</v>
      </c>
      <c r="DA48431" s="29">
        <v>2.5757808345723938</v>
      </c>
      <c r="DB48431" s="29">
        <v>3.2903933988832872</v>
      </c>
    </row>
    <row r="48432" spans="102:106" ht="20.100000000000001" customHeight="1" x14ac:dyDescent="0.2">
      <c r="CX48432" s="29">
        <v>48294</v>
      </c>
      <c r="CY48432" s="29">
        <v>1.6448561338435692</v>
      </c>
      <c r="CZ48432" s="29">
        <v>1.9599554466936653</v>
      </c>
      <c r="DA48432" s="29">
        <v>2.5757808355761713</v>
      </c>
      <c r="DB48432" s="29">
        <v>3.2903934016443457</v>
      </c>
    </row>
    <row r="48433" spans="102:106" ht="20.100000000000001" customHeight="1" x14ac:dyDescent="0.2">
      <c r="CX48433" s="29">
        <v>48295</v>
      </c>
      <c r="CY48433" s="29">
        <v>1.6448561337902845</v>
      </c>
      <c r="CZ48433" s="29">
        <v>1.9599554468698888</v>
      </c>
      <c r="DA48433" s="29">
        <v>2.5757808365784549</v>
      </c>
      <c r="DB48433" s="29">
        <v>3.2903934044050209</v>
      </c>
    </row>
    <row r="48434" spans="102:106" ht="20.100000000000001" customHeight="1" x14ac:dyDescent="0.2">
      <c r="CX48434" s="29">
        <v>48296</v>
      </c>
      <c r="CY48434" s="29">
        <v>1.644856133739071</v>
      </c>
      <c r="CZ48434" s="29">
        <v>1.9599554470482476</v>
      </c>
      <c r="DA48434" s="29">
        <v>2.5757808375834759</v>
      </c>
      <c r="DB48434" s="29">
        <v>3.2903934071654004</v>
      </c>
    </row>
    <row r="48435" spans="102:106" ht="20.100000000000001" customHeight="1" x14ac:dyDescent="0.2">
      <c r="CX48435" s="29">
        <v>48297</v>
      </c>
      <c r="CY48435" s="29">
        <v>1.6448561336867122</v>
      </c>
      <c r="CZ48435" s="29">
        <v>1.9599554472233236</v>
      </c>
      <c r="DA48435" s="29">
        <v>2.5757808385871397</v>
      </c>
      <c r="DB48435" s="29">
        <v>3.2903934099255729</v>
      </c>
    </row>
    <row r="48436" spans="102:106" ht="20.100000000000001" customHeight="1" x14ac:dyDescent="0.2">
      <c r="CX48436" s="29">
        <v>48298</v>
      </c>
      <c r="CY48436" s="29">
        <v>1.6448561336332521</v>
      </c>
      <c r="CZ48436" s="29">
        <v>1.9599554474006395</v>
      </c>
      <c r="DA48436" s="29">
        <v>2.5757808395895152</v>
      </c>
      <c r="DB48436" s="29">
        <v>3.2903934126856242</v>
      </c>
    </row>
    <row r="48437" spans="102:106" ht="20.100000000000001" customHeight="1" x14ac:dyDescent="0.2">
      <c r="CX48437" s="29">
        <v>48299</v>
      </c>
      <c r="CY48437" s="29">
        <v>1.6448561335819947</v>
      </c>
      <c r="CZ48437" s="29">
        <v>1.9599554475775121</v>
      </c>
      <c r="DA48437" s="29">
        <v>2.5757808405927523</v>
      </c>
      <c r="DB48437" s="29">
        <v>3.2903934154456436</v>
      </c>
    </row>
    <row r="48438" spans="102:106" ht="20.100000000000001" customHeight="1" x14ac:dyDescent="0.2">
      <c r="CX48438" s="29">
        <v>48300</v>
      </c>
      <c r="CY48438" s="29">
        <v>1.6448561335329832</v>
      </c>
      <c r="CZ48438" s="29">
        <v>1.9599554477539931</v>
      </c>
      <c r="DA48438" s="29">
        <v>2.5757808415969192</v>
      </c>
      <c r="DB48438" s="29">
        <v>3.2903934182057184</v>
      </c>
    </row>
    <row r="48439" spans="102:106" ht="20.100000000000001" customHeight="1" x14ac:dyDescent="0.2">
      <c r="CX48439" s="29">
        <v>48301</v>
      </c>
      <c r="CY48439" s="29">
        <v>1.6448561334797422</v>
      </c>
      <c r="CZ48439" s="29">
        <v>1.9599554479301353</v>
      </c>
      <c r="DA48439" s="29">
        <v>2.5757808426000044</v>
      </c>
      <c r="DB48439" s="29">
        <v>3.2903934209659353</v>
      </c>
    </row>
    <row r="48440" spans="102:106" ht="20.100000000000001" customHeight="1" x14ac:dyDescent="0.2">
      <c r="CX48440" s="29">
        <v>48302</v>
      </c>
      <c r="CY48440" s="29">
        <v>1.6448561334288347</v>
      </c>
      <c r="CZ48440" s="29">
        <v>1.9599554481059906</v>
      </c>
      <c r="DA48440" s="29">
        <v>2.5757808436020753</v>
      </c>
      <c r="DB48440" s="29">
        <v>3.2903934237263832</v>
      </c>
    </row>
    <row r="48441" spans="102:106" ht="20.100000000000001" customHeight="1" x14ac:dyDescent="0.2">
      <c r="CX48441" s="29">
        <v>48303</v>
      </c>
      <c r="CY48441" s="29">
        <v>1.6448561333770451</v>
      </c>
      <c r="CZ48441" s="29">
        <v>1.9599554482843473</v>
      </c>
      <c r="DA48441" s="29">
        <v>2.5757808446052817</v>
      </c>
      <c r="DB48441" s="29">
        <v>3.2903934264855197</v>
      </c>
    </row>
    <row r="48442" spans="102:106" ht="20.100000000000001" customHeight="1" x14ac:dyDescent="0.2">
      <c r="CX48442" s="29">
        <v>48304</v>
      </c>
      <c r="CY48442" s="29">
        <v>1.6448561333244167</v>
      </c>
      <c r="CZ48442" s="29">
        <v>1.9599554484597856</v>
      </c>
      <c r="DA48442" s="29">
        <v>2.5757808456096933</v>
      </c>
      <c r="DB48442" s="29">
        <v>3.2903934292450621</v>
      </c>
    </row>
    <row r="48443" spans="102:106" ht="20.100000000000001" customHeight="1" x14ac:dyDescent="0.2">
      <c r="CX48443" s="29">
        <v>48305</v>
      </c>
      <c r="CY48443" s="29">
        <v>1.6448561332709937</v>
      </c>
      <c r="CZ48443" s="29">
        <v>1.9599554486378294</v>
      </c>
      <c r="DA48443" s="29">
        <v>2.5757808466132968</v>
      </c>
      <c r="DB48443" s="29">
        <v>3.2903934320050978</v>
      </c>
    </row>
    <row r="48444" spans="102:106" ht="20.100000000000001" customHeight="1" x14ac:dyDescent="0.2">
      <c r="CX48444" s="29">
        <v>48306</v>
      </c>
      <c r="CY48444" s="29">
        <v>1.6448561332200797</v>
      </c>
      <c r="CZ48444" s="29">
        <v>1.9599554488130591</v>
      </c>
      <c r="DA48444" s="29">
        <v>2.5757808476161603</v>
      </c>
      <c r="DB48444" s="29">
        <v>3.2903934347640851</v>
      </c>
    </row>
    <row r="48445" spans="102:106" ht="20.100000000000001" customHeight="1" x14ac:dyDescent="0.2">
      <c r="CX48445" s="29">
        <v>48307</v>
      </c>
      <c r="CY48445" s="29">
        <v>1.6448561331684586</v>
      </c>
      <c r="CZ48445" s="29">
        <v>1.9599554489909989</v>
      </c>
      <c r="DA48445" s="29">
        <v>2.5757808486183524</v>
      </c>
      <c r="DB48445" s="29">
        <v>3.2903934375237407</v>
      </c>
    </row>
    <row r="48446" spans="102:106" ht="20.100000000000001" customHeight="1" x14ac:dyDescent="0.2">
      <c r="CX48446" s="29">
        <v>48308</v>
      </c>
      <c r="CY48446" s="29">
        <v>1.644856133116174</v>
      </c>
      <c r="CZ48446" s="29">
        <v>1.959955449168965</v>
      </c>
      <c r="DA48446" s="29">
        <v>2.5757808496220238</v>
      </c>
      <c r="DB48446" s="29">
        <v>3.2903934402825237</v>
      </c>
    </row>
    <row r="48447" spans="102:106" ht="20.100000000000001" customHeight="1" x14ac:dyDescent="0.2">
      <c r="CX48447" s="29">
        <v>48309</v>
      </c>
      <c r="CY48447" s="29">
        <v>1.6448561330632696</v>
      </c>
      <c r="CZ48447" s="29">
        <v>1.9599554493442735</v>
      </c>
      <c r="DA48447" s="29">
        <v>2.5757808506251614</v>
      </c>
      <c r="DB48447" s="29">
        <v>3.29039344304215</v>
      </c>
    </row>
    <row r="48448" spans="102:106" ht="20.100000000000001" customHeight="1" x14ac:dyDescent="0.2">
      <c r="CX48448" s="29">
        <v>48310</v>
      </c>
      <c r="CY48448" s="29">
        <v>1.6448561330130498</v>
      </c>
      <c r="CZ48448" s="29">
        <v>1.9599554495224485</v>
      </c>
      <c r="DA48448" s="29">
        <v>2.5757808516278327</v>
      </c>
      <c r="DB48448" s="29">
        <v>3.2903934458010782</v>
      </c>
    </row>
    <row r="48449" spans="102:106" ht="20.100000000000001" customHeight="1" x14ac:dyDescent="0.2">
      <c r="CX48449" s="29">
        <v>48311</v>
      </c>
      <c r="CY48449" s="29">
        <v>1.6448561329622975</v>
      </c>
      <c r="CZ48449" s="29">
        <v>1.95995544969807</v>
      </c>
      <c r="DA48449" s="29">
        <v>2.5757808526301074</v>
      </c>
      <c r="DB48449" s="29">
        <v>3.2903934485593962</v>
      </c>
    </row>
    <row r="48450" spans="102:106" ht="20.100000000000001" customHeight="1" x14ac:dyDescent="0.2">
      <c r="CX48450" s="29">
        <v>48312</v>
      </c>
      <c r="CY48450" s="29">
        <v>1.6448561329077966</v>
      </c>
      <c r="CZ48450" s="29">
        <v>1.9599554498739264</v>
      </c>
      <c r="DA48450" s="29">
        <v>2.5757808536341353</v>
      </c>
      <c r="DB48450" s="29">
        <v>3.2903934513188204</v>
      </c>
    </row>
    <row r="48451" spans="102:106" ht="20.100000000000001" customHeight="1" x14ac:dyDescent="0.2">
      <c r="CX48451" s="29">
        <v>48313</v>
      </c>
      <c r="CY48451" s="29">
        <v>1.6448561328561111</v>
      </c>
      <c r="CZ48451" s="29">
        <v>1.9599554500500695</v>
      </c>
      <c r="DA48451" s="29">
        <v>2.5757808546358221</v>
      </c>
      <c r="DB48451" s="29">
        <v>3.2903934540761806</v>
      </c>
    </row>
    <row r="48452" spans="102:106" ht="20.100000000000001" customHeight="1" x14ac:dyDescent="0.2">
      <c r="CX48452" s="29">
        <v>48314</v>
      </c>
      <c r="CY48452" s="29">
        <v>1.644856132804025</v>
      </c>
      <c r="CZ48452" s="29">
        <v>1.9599554502265522</v>
      </c>
      <c r="DA48452" s="29">
        <v>2.5757808556393984</v>
      </c>
      <c r="DB48452" s="29">
        <v>3.2903934568348214</v>
      </c>
    </row>
    <row r="48453" spans="102:106" ht="20.100000000000001" customHeight="1" x14ac:dyDescent="0.2">
      <c r="CX48453" s="29">
        <v>48315</v>
      </c>
      <c r="CY48453" s="29">
        <v>1.6448561327515818</v>
      </c>
      <c r="CZ48453" s="29">
        <v>1.959955450403426</v>
      </c>
      <c r="DA48453" s="29">
        <v>2.5757808566428522</v>
      </c>
      <c r="DB48453" s="29">
        <v>3.2903934595932025</v>
      </c>
    </row>
    <row r="48454" spans="102:106" ht="20.100000000000001" customHeight="1" x14ac:dyDescent="0.2">
      <c r="CX48454" s="29">
        <v>48316</v>
      </c>
      <c r="CY48454" s="29">
        <v>1.6448561327020859</v>
      </c>
      <c r="CZ48454" s="29">
        <v>1.9599554505807433</v>
      </c>
      <c r="DA48454" s="29">
        <v>2.5757808576441699</v>
      </c>
      <c r="DB48454" s="29">
        <v>3.2903934623530406</v>
      </c>
    </row>
    <row r="48455" spans="102:106" ht="20.100000000000001" customHeight="1" x14ac:dyDescent="0.2">
      <c r="CX48455" s="29">
        <v>48317</v>
      </c>
      <c r="CY48455" s="29">
        <v>1.6448561326490594</v>
      </c>
      <c r="CZ48455" s="29">
        <v>1.9599554507558197</v>
      </c>
      <c r="DA48455" s="29">
        <v>2.5757808586475832</v>
      </c>
      <c r="DB48455" s="29">
        <v>3.2903934651095343</v>
      </c>
    </row>
    <row r="48456" spans="102:106" ht="20.100000000000001" customHeight="1" x14ac:dyDescent="0.2">
      <c r="CX48456" s="29">
        <v>48318</v>
      </c>
      <c r="CY48456" s="29">
        <v>1.644856132599068</v>
      </c>
      <c r="CZ48456" s="29">
        <v>1.9599554509341803</v>
      </c>
      <c r="DA48456" s="29">
        <v>2.5757808596489977</v>
      </c>
      <c r="DB48456" s="29">
        <v>3.2903934678676596</v>
      </c>
    </row>
    <row r="48457" spans="102:106" ht="20.100000000000001" customHeight="1" x14ac:dyDescent="0.2">
      <c r="CX48457" s="29">
        <v>48319</v>
      </c>
      <c r="CY48457" s="29">
        <v>1.644856132545633</v>
      </c>
      <c r="CZ48457" s="29">
        <v>1.9599554511104043</v>
      </c>
      <c r="DA48457" s="29">
        <v>2.5757808606526456</v>
      </c>
      <c r="DB48457" s="29">
        <v>3.2903934706258755</v>
      </c>
    </row>
    <row r="48458" spans="102:106" ht="20.100000000000001" customHeight="1" x14ac:dyDescent="0.2">
      <c r="CX48458" s="29">
        <v>48320</v>
      </c>
      <c r="CY48458" s="29">
        <v>1.6448561324953213</v>
      </c>
      <c r="CZ48458" s="29">
        <v>1.9599554512872805</v>
      </c>
      <c r="DA48458" s="29">
        <v>2.5757808616565128</v>
      </c>
      <c r="DB48458" s="29">
        <v>3.2903934733842686</v>
      </c>
    </row>
    <row r="48459" spans="102:106" ht="20.100000000000001" customHeight="1" x14ac:dyDescent="0.2">
      <c r="CX48459" s="29">
        <v>48321</v>
      </c>
      <c r="CY48459" s="29">
        <v>1.6448561324416533</v>
      </c>
      <c r="CZ48459" s="29">
        <v>1.9599554514648605</v>
      </c>
      <c r="DA48459" s="29">
        <v>2.575780862656504</v>
      </c>
      <c r="DB48459" s="29">
        <v>3.290393476141297</v>
      </c>
    </row>
    <row r="48460" spans="102:106" ht="20.100000000000001" customHeight="1" x14ac:dyDescent="0.2">
      <c r="CX48460" s="29">
        <v>48322</v>
      </c>
      <c r="CY48460" s="29">
        <v>1.6448561323911957</v>
      </c>
      <c r="CZ48460" s="29">
        <v>1.9599554516404605</v>
      </c>
      <c r="DA48460" s="29">
        <v>2.5757808636610164</v>
      </c>
      <c r="DB48460" s="29">
        <v>3.2903934789003073</v>
      </c>
    </row>
    <row r="48461" spans="102:106" ht="20.100000000000001" customHeight="1" x14ac:dyDescent="0.2">
      <c r="CX48461" s="29">
        <v>48323</v>
      </c>
      <c r="CY48461" s="29">
        <v>1.6448561323374695</v>
      </c>
      <c r="CZ48461" s="29">
        <v>1.9599554518168687</v>
      </c>
      <c r="DA48461" s="29">
        <v>2.5757808646617901</v>
      </c>
      <c r="DB48461" s="29">
        <v>3.2903934816564981</v>
      </c>
    </row>
    <row r="48462" spans="102:106" ht="20.100000000000001" customHeight="1" x14ac:dyDescent="0.2">
      <c r="CX48462" s="29">
        <v>48324</v>
      </c>
      <c r="CY48462" s="29">
        <v>1.6448561322870412</v>
      </c>
      <c r="CZ48462" s="29">
        <v>1.9599554519941371</v>
      </c>
      <c r="DA48462" s="29">
        <v>2.5757808656651391</v>
      </c>
      <c r="DB48462" s="29">
        <v>3.2903934844148459</v>
      </c>
    </row>
    <row r="48463" spans="102:106" ht="20.100000000000001" customHeight="1" x14ac:dyDescent="0.2">
      <c r="CX48463" s="29">
        <v>48325</v>
      </c>
      <c r="CY48463" s="29">
        <v>1.644856132236693</v>
      </c>
      <c r="CZ48463" s="29">
        <v>1.959955452172319</v>
      </c>
      <c r="DA48463" s="29">
        <v>2.5757808666669679</v>
      </c>
      <c r="DB48463" s="29">
        <v>3.2903934871721794</v>
      </c>
    </row>
    <row r="48464" spans="102:106" ht="20.100000000000001" customHeight="1" x14ac:dyDescent="0.2">
      <c r="CX48464" s="29">
        <v>48326</v>
      </c>
      <c r="CY48464" s="29">
        <v>1.6448561321832076</v>
      </c>
      <c r="CZ48464" s="29">
        <v>1.9599554523459912</v>
      </c>
      <c r="DA48464" s="29">
        <v>2.5757808676694287</v>
      </c>
      <c r="DB48464" s="29">
        <v>3.290393489928586</v>
      </c>
    </row>
    <row r="48465" spans="102:106" ht="20.100000000000001" customHeight="1" x14ac:dyDescent="0.2">
      <c r="CX48465" s="29">
        <v>48327</v>
      </c>
      <c r="CY48465" s="29">
        <v>1.644856132133151</v>
      </c>
      <c r="CZ48465" s="29">
        <v>1.9599554525234175</v>
      </c>
      <c r="DA48465" s="29">
        <v>2.575780868672588</v>
      </c>
      <c r="DB48465" s="29">
        <v>3.2903934926857823</v>
      </c>
    </row>
    <row r="48466" spans="102:106" ht="20.100000000000001" customHeight="1" x14ac:dyDescent="0.2">
      <c r="CX48466" s="29">
        <v>48328</v>
      </c>
      <c r="CY48466" s="29">
        <v>1.6448561320800443</v>
      </c>
      <c r="CZ48466" s="29">
        <v>1.9599554526991758</v>
      </c>
      <c r="DA48466" s="29">
        <v>2.575780869674432</v>
      </c>
      <c r="DB48466" s="29">
        <v>3.2903934954422258</v>
      </c>
    </row>
    <row r="48467" spans="102:106" ht="20.100000000000001" customHeight="1" x14ac:dyDescent="0.2">
      <c r="CX48467" s="29">
        <v>48329</v>
      </c>
      <c r="CY48467" s="29">
        <v>1.6448561320271931</v>
      </c>
      <c r="CZ48467" s="29">
        <v>1.9599554528760552</v>
      </c>
      <c r="DA48467" s="29">
        <v>2.5757808706750303</v>
      </c>
      <c r="DB48467" s="29">
        <v>3.2903934981996343</v>
      </c>
    </row>
    <row r="48468" spans="102:106" ht="20.100000000000001" customHeight="1" x14ac:dyDescent="0.2">
      <c r="CX48468" s="29">
        <v>48330</v>
      </c>
      <c r="CY48468" s="29">
        <v>1.6448561319746404</v>
      </c>
      <c r="CZ48468" s="29">
        <v>1.9599554530541079</v>
      </c>
      <c r="DA48468" s="29">
        <v>2.5757808716786164</v>
      </c>
      <c r="DB48468" s="29">
        <v>3.2903935009564664</v>
      </c>
    </row>
    <row r="48469" spans="102:106" ht="20.100000000000001" customHeight="1" x14ac:dyDescent="0.2">
      <c r="CX48469" s="29">
        <v>48331</v>
      </c>
      <c r="CY48469" s="29">
        <v>1.6448561319224304</v>
      </c>
      <c r="CZ48469" s="29">
        <v>1.9599554532306489</v>
      </c>
      <c r="DA48469" s="29">
        <v>2.5757808726810918</v>
      </c>
      <c r="DB48469" s="29">
        <v>3.2903935037128078</v>
      </c>
    </row>
    <row r="48470" spans="102:106" ht="20.100000000000001" customHeight="1" x14ac:dyDescent="0.2">
      <c r="CX48470" s="29">
        <v>48332</v>
      </c>
      <c r="CY48470" s="29">
        <v>1.6448561318738686</v>
      </c>
      <c r="CZ48470" s="29">
        <v>1.9599554534057302</v>
      </c>
      <c r="DA48470" s="29">
        <v>2.5757808736825272</v>
      </c>
      <c r="DB48470" s="29">
        <v>3.2903935064687468</v>
      </c>
    </row>
    <row r="48471" spans="102:106" ht="20.100000000000001" customHeight="1" x14ac:dyDescent="0.2">
      <c r="CX48471" s="29">
        <v>48333</v>
      </c>
      <c r="CY48471" s="29">
        <v>1.6448561318192128</v>
      </c>
      <c r="CZ48471" s="29">
        <v>1.9599554535821408</v>
      </c>
      <c r="DA48471" s="29">
        <v>2.5757808746850723</v>
      </c>
      <c r="DB48471" s="29">
        <v>3.2903935092260004</v>
      </c>
    </row>
    <row r="48472" spans="102:106" ht="20.100000000000001" customHeight="1" x14ac:dyDescent="0.2">
      <c r="CX48472" s="29">
        <v>48334</v>
      </c>
      <c r="CY48472" s="29">
        <v>1.6448561317682928</v>
      </c>
      <c r="CZ48472" s="29">
        <v>1.9599554537599333</v>
      </c>
      <c r="DA48472" s="29">
        <v>2.5757808756867133</v>
      </c>
      <c r="DB48472" s="29">
        <v>3.2903935119813963</v>
      </c>
    </row>
    <row r="48473" spans="102:106" ht="20.100000000000001" customHeight="1" x14ac:dyDescent="0.2">
      <c r="CX48473" s="29">
        <v>48335</v>
      </c>
      <c r="CY48473" s="29">
        <v>1.6448561317146284</v>
      </c>
      <c r="CZ48473" s="29">
        <v>1.9599554539364223</v>
      </c>
      <c r="DA48473" s="29">
        <v>2.575780876687519</v>
      </c>
      <c r="DB48473" s="29">
        <v>3.2903935147366523</v>
      </c>
    </row>
    <row r="48474" spans="102:106" ht="20.100000000000001" customHeight="1" x14ac:dyDescent="0.2">
      <c r="CX48474" s="29">
        <v>48336</v>
      </c>
      <c r="CY48474" s="29">
        <v>1.6448561316647867</v>
      </c>
      <c r="CZ48474" s="29">
        <v>1.9599554541116595</v>
      </c>
      <c r="DA48474" s="29">
        <v>2.57578087768964</v>
      </c>
      <c r="DB48474" s="29">
        <v>3.2903935174934857</v>
      </c>
    </row>
    <row r="48475" spans="102:106" ht="20.100000000000001" customHeight="1" x14ac:dyDescent="0.2">
      <c r="CX48475" s="29">
        <v>48337</v>
      </c>
      <c r="CY48475" s="29">
        <v>1.6448561316122885</v>
      </c>
      <c r="CZ48475" s="29">
        <v>1.959955454288435</v>
      </c>
      <c r="DA48475" s="29">
        <v>2.5757808786910621</v>
      </c>
      <c r="DB48475" s="29">
        <v>3.2903935202487236</v>
      </c>
    </row>
    <row r="48476" spans="102:106" ht="20.100000000000001" customHeight="1" x14ac:dyDescent="0.2">
      <c r="CX48476" s="29">
        <v>48338</v>
      </c>
      <c r="CY48476" s="29">
        <v>1.6448561315604384</v>
      </c>
      <c r="CZ48476" s="29">
        <v>1.9599554544640627</v>
      </c>
      <c r="DA48476" s="29">
        <v>2.5757808796939368</v>
      </c>
      <c r="DB48476" s="29">
        <v>3.2903935230057133</v>
      </c>
    </row>
    <row r="48477" spans="102:106" ht="20.100000000000001" customHeight="1" x14ac:dyDescent="0.2">
      <c r="CX48477" s="29">
        <v>48339</v>
      </c>
      <c r="CY48477" s="29">
        <v>1.6448561315092809</v>
      </c>
      <c r="CZ48477" s="29">
        <v>1.9599554546413329</v>
      </c>
      <c r="DA48477" s="29">
        <v>2.5757808806962497</v>
      </c>
      <c r="DB48477" s="29">
        <v>3.2903935257612824</v>
      </c>
    </row>
    <row r="48478" spans="102:106" ht="20.100000000000001" customHeight="1" x14ac:dyDescent="0.2">
      <c r="CX48478" s="29">
        <v>48340</v>
      </c>
      <c r="CY48478" s="29">
        <v>1.6448561314555967</v>
      </c>
      <c r="CZ48478" s="29">
        <v>1.9599554548175597</v>
      </c>
      <c r="DA48478" s="29">
        <v>2.5757808816980687</v>
      </c>
      <c r="DB48478" s="29">
        <v>3.2903935285155184</v>
      </c>
    </row>
    <row r="48479" spans="102:106" ht="20.100000000000001" customHeight="1" x14ac:dyDescent="0.2">
      <c r="CX48479" s="29">
        <v>48341</v>
      </c>
      <c r="CY48479" s="29">
        <v>1.6448561314059547</v>
      </c>
      <c r="CZ48479" s="29">
        <v>1.9599554549955329</v>
      </c>
      <c r="DA48479" s="29">
        <v>2.5757808826994628</v>
      </c>
      <c r="DB48479" s="29">
        <v>3.2903935312717696</v>
      </c>
    </row>
    <row r="48480" spans="102:106" ht="20.100000000000001" customHeight="1" x14ac:dyDescent="0.2">
      <c r="CX48480" s="29">
        <v>48342</v>
      </c>
      <c r="CY48480" s="29">
        <v>1.6448561313538739</v>
      </c>
      <c r="CZ48480" s="29">
        <v>1.9599554551725666</v>
      </c>
      <c r="DA48480" s="29">
        <v>2.5757808837004998</v>
      </c>
      <c r="DB48480" s="29">
        <v>3.2903935340268604</v>
      </c>
    </row>
    <row r="48481" spans="102:106" ht="20.100000000000001" customHeight="1" x14ac:dyDescent="0.2">
      <c r="CX48481" s="29">
        <v>48343</v>
      </c>
      <c r="CY48481" s="29">
        <v>1.64485613130266</v>
      </c>
      <c r="CZ48481" s="29">
        <v>1.9599554553487135</v>
      </c>
      <c r="DA48481" s="29">
        <v>2.5757808847033319</v>
      </c>
      <c r="DB48481" s="29">
        <v>3.2903935367825117</v>
      </c>
    </row>
    <row r="48482" spans="102:106" ht="20.100000000000001" customHeight="1" x14ac:dyDescent="0.2">
      <c r="CX48482" s="29">
        <v>48344</v>
      </c>
      <c r="CY48482" s="29">
        <v>1.6448561312490941</v>
      </c>
      <c r="CZ48482" s="29">
        <v>1.9599554555240248</v>
      </c>
      <c r="DA48482" s="29">
        <v>2.5757808857038609</v>
      </c>
      <c r="DB48482" s="29">
        <v>3.2903935395371793</v>
      </c>
    </row>
    <row r="48483" spans="102:106" ht="20.100000000000001" customHeight="1" x14ac:dyDescent="0.2">
      <c r="CX48483" s="29">
        <v>48345</v>
      </c>
      <c r="CY48483" s="29">
        <v>1.6448561311997456</v>
      </c>
      <c r="CZ48483" s="29">
        <v>1.9599554557012908</v>
      </c>
      <c r="DA48483" s="29">
        <v>2.5757808867063217</v>
      </c>
      <c r="DB48483" s="29">
        <v>3.2903935422925805</v>
      </c>
    </row>
    <row r="48484" spans="102:106" ht="20.100000000000001" customHeight="1" x14ac:dyDescent="0.2">
      <c r="CX48484" s="29">
        <v>48346</v>
      </c>
      <c r="CY48484" s="29">
        <v>1.6448561311481324</v>
      </c>
      <c r="CZ48484" s="29">
        <v>1.9599554558778258</v>
      </c>
      <c r="DA48484" s="29">
        <v>2.5757808877066157</v>
      </c>
      <c r="DB48484" s="29">
        <v>3.2903935450471726</v>
      </c>
    </row>
    <row r="48485" spans="102:106" ht="20.100000000000001" customHeight="1" x14ac:dyDescent="0.2">
      <c r="CX48485" s="29">
        <v>48347</v>
      </c>
      <c r="CY48485" s="29">
        <v>1.6448561310942984</v>
      </c>
      <c r="CZ48485" s="29">
        <v>1.9599554560536818</v>
      </c>
      <c r="DA48485" s="29">
        <v>2.5757808887089779</v>
      </c>
      <c r="DB48485" s="29">
        <v>3.2903935478026738</v>
      </c>
    </row>
    <row r="48486" spans="102:106" ht="20.100000000000001" customHeight="1" x14ac:dyDescent="0.2">
      <c r="CX48486" s="29">
        <v>48348</v>
      </c>
      <c r="CY48486" s="29">
        <v>1.6448561310415497</v>
      </c>
      <c r="CZ48486" s="29">
        <v>1.9599554562289103</v>
      </c>
      <c r="DA48486" s="29">
        <v>2.5757808897093111</v>
      </c>
      <c r="DB48486" s="29">
        <v>3.2903935505559097</v>
      </c>
    </row>
    <row r="48487" spans="102:106" ht="20.100000000000001" customHeight="1" x14ac:dyDescent="0.2">
      <c r="CX48487" s="29">
        <v>48349</v>
      </c>
      <c r="CY48487" s="29">
        <v>1.6448561309931937</v>
      </c>
      <c r="CZ48487" s="29">
        <v>1.959955456406302</v>
      </c>
      <c r="DA48487" s="29">
        <v>2.5757808907097659</v>
      </c>
      <c r="DB48487" s="29">
        <v>3.2903935533102291</v>
      </c>
    </row>
    <row r="48488" spans="102:106" ht="20.100000000000001" customHeight="1" x14ac:dyDescent="0.2">
      <c r="CX48488" s="29">
        <v>48350</v>
      </c>
      <c r="CY48488" s="29">
        <v>1.6448561309394845</v>
      </c>
      <c r="CZ48488" s="29">
        <v>1.9599554565831705</v>
      </c>
      <c r="DA48488" s="29">
        <v>2.5757808917124949</v>
      </c>
      <c r="DB48488" s="29">
        <v>3.2903935560657191</v>
      </c>
    </row>
    <row r="48489" spans="102:106" ht="20.100000000000001" customHeight="1" x14ac:dyDescent="0.2">
      <c r="CX48489" s="29">
        <v>48351</v>
      </c>
      <c r="CY48489" s="29">
        <v>1.6448561308869913</v>
      </c>
      <c r="CZ48489" s="29">
        <v>1.9599554567595678</v>
      </c>
      <c r="DA48489" s="29">
        <v>2.5757808927133992</v>
      </c>
      <c r="DB48489" s="29">
        <v>3.2903935588192064</v>
      </c>
    </row>
    <row r="48490" spans="102:106" ht="20.100000000000001" customHeight="1" x14ac:dyDescent="0.2">
      <c r="CX48490" s="29">
        <v>48352</v>
      </c>
      <c r="CY48490" s="29">
        <v>1.644856130835759</v>
      </c>
      <c r="CZ48490" s="29">
        <v>1.9599554569355466</v>
      </c>
      <c r="DA48490" s="29">
        <v>2.5757808937146303</v>
      </c>
      <c r="DB48490" s="29">
        <v>3.2903935615740401</v>
      </c>
    </row>
    <row r="48491" spans="102:106" ht="20.100000000000001" customHeight="1" x14ac:dyDescent="0.2">
      <c r="CX48491" s="29">
        <v>48353</v>
      </c>
      <c r="CY48491" s="29">
        <v>1.6448561307825671</v>
      </c>
      <c r="CZ48491" s="29">
        <v>1.9599554571111575</v>
      </c>
      <c r="DA48491" s="29">
        <v>2.575780894716257</v>
      </c>
      <c r="DB48491" s="29">
        <v>3.2903935643286757</v>
      </c>
    </row>
    <row r="48492" spans="102:106" ht="20.100000000000001" customHeight="1" x14ac:dyDescent="0.2">
      <c r="CX48492" s="29">
        <v>48354</v>
      </c>
      <c r="CY48492" s="29">
        <v>1.6448561307339864</v>
      </c>
      <c r="CZ48492" s="29">
        <v>1.9599554572864537</v>
      </c>
      <c r="DA48492" s="29">
        <v>2.5757808957183475</v>
      </c>
      <c r="DB48492" s="29">
        <v>3.2903935670815696</v>
      </c>
    </row>
    <row r="48493" spans="102:106" ht="20.100000000000001" customHeight="1" x14ac:dyDescent="0.2">
      <c r="CX48493" s="29">
        <v>48355</v>
      </c>
      <c r="CY48493" s="29">
        <v>1.6448561306802703</v>
      </c>
      <c r="CZ48493" s="29">
        <v>1.9599554574642255</v>
      </c>
      <c r="DA48493" s="29">
        <v>2.5757808967188871</v>
      </c>
      <c r="DB48493" s="29">
        <v>3.2903935698360716</v>
      </c>
    </row>
    <row r="48494" spans="102:106" ht="20.100000000000001" customHeight="1" x14ac:dyDescent="0.2">
      <c r="CX48494" s="29">
        <v>48356</v>
      </c>
      <c r="CY48494" s="29">
        <v>1.644856130627989</v>
      </c>
      <c r="CZ48494" s="29">
        <v>1.9599554576417859</v>
      </c>
      <c r="DA48494" s="29">
        <v>2.5757808977179439</v>
      </c>
      <c r="DB48494" s="29">
        <v>3.2903935725890072</v>
      </c>
    </row>
    <row r="48495" spans="102:106" ht="20.100000000000001" customHeight="1" x14ac:dyDescent="0.2">
      <c r="CX48495" s="29">
        <v>48357</v>
      </c>
      <c r="CY48495" s="29">
        <v>1.6448561305771867</v>
      </c>
      <c r="CZ48495" s="29">
        <v>1.9599554578164491</v>
      </c>
      <c r="DA48495" s="29">
        <v>2.5757808987197524</v>
      </c>
      <c r="DB48495" s="29">
        <v>3.2903935753437259</v>
      </c>
    </row>
    <row r="48496" spans="102:106" ht="20.100000000000001" customHeight="1" x14ac:dyDescent="0.2">
      <c r="CX48496" s="29">
        <v>48358</v>
      </c>
      <c r="CY48496" s="29">
        <v>1.6448561305246432</v>
      </c>
      <c r="CZ48496" s="29">
        <v>1.9599554579937435</v>
      </c>
      <c r="DA48496" s="29">
        <v>2.5757808997222993</v>
      </c>
      <c r="DB48496" s="29">
        <v>3.2903935780970524</v>
      </c>
    </row>
    <row r="48497" spans="102:106" ht="20.100000000000001" customHeight="1" x14ac:dyDescent="0.2">
      <c r="CX48497" s="29">
        <v>48359</v>
      </c>
      <c r="CY48497" s="29">
        <v>1.6448561304736655</v>
      </c>
      <c r="CZ48497" s="29">
        <v>1.9599554581682443</v>
      </c>
      <c r="DA48497" s="29">
        <v>2.575780900721484</v>
      </c>
      <c r="DB48497" s="29">
        <v>3.2903935808490741</v>
      </c>
    </row>
    <row r="48498" spans="102:106" ht="20.100000000000001" customHeight="1" x14ac:dyDescent="0.2">
      <c r="CX48498" s="29">
        <v>48360</v>
      </c>
      <c r="CY48498" s="29">
        <v>1.6448561304210341</v>
      </c>
      <c r="CZ48498" s="29">
        <v>1.9599554583454806</v>
      </c>
      <c r="DA48498" s="29">
        <v>2.5757809017236264</v>
      </c>
      <c r="DB48498" s="29">
        <v>3.2903935836031399</v>
      </c>
    </row>
    <row r="48499" spans="102:106" ht="20.100000000000001" customHeight="1" x14ac:dyDescent="0.2">
      <c r="CX48499" s="29">
        <v>48361</v>
      </c>
      <c r="CY48499" s="29">
        <v>1.6448561303700557</v>
      </c>
      <c r="CZ48499" s="29">
        <v>1.9599554585227661</v>
      </c>
      <c r="DA48499" s="29">
        <v>2.5757809027246275</v>
      </c>
      <c r="DB48499" s="29">
        <v>3.2903935863560765</v>
      </c>
    </row>
    <row r="48500" spans="102:106" ht="20.100000000000001" customHeight="1" x14ac:dyDescent="0.2">
      <c r="CX48500" s="29">
        <v>48362</v>
      </c>
      <c r="CY48500" s="29">
        <v>1.6448561303175111</v>
      </c>
      <c r="CZ48500" s="29">
        <v>1.9599554587001526</v>
      </c>
      <c r="DA48500" s="29">
        <v>2.5757809037245556</v>
      </c>
      <c r="DB48500" s="29">
        <v>3.2903935891096006</v>
      </c>
    </row>
    <row r="48501" spans="102:106" ht="20.100000000000001" customHeight="1" x14ac:dyDescent="0.2">
      <c r="CX48501" s="29">
        <v>48363</v>
      </c>
      <c r="CY48501" s="29">
        <v>1.6448561302667066</v>
      </c>
      <c r="CZ48501" s="29">
        <v>1.959955458874953</v>
      </c>
      <c r="DA48501" s="29">
        <v>2.5757809047255624</v>
      </c>
      <c r="DB48501" s="29">
        <v>3.2903935918621694</v>
      </c>
    </row>
    <row r="48502" spans="102:106" ht="20.100000000000001" customHeight="1" x14ac:dyDescent="0.2">
      <c r="CX48502" s="29">
        <v>48364</v>
      </c>
      <c r="CY48502" s="29">
        <v>1.6448561302144227</v>
      </c>
      <c r="CZ48502" s="29">
        <v>1.9599554590499577</v>
      </c>
      <c r="DA48502" s="29">
        <v>2.5757809057256336</v>
      </c>
      <c r="DB48502" s="29">
        <v>3.29039359461387</v>
      </c>
    </row>
    <row r="48503" spans="102:106" ht="20.100000000000001" customHeight="1" x14ac:dyDescent="0.2">
      <c r="CX48503" s="29">
        <v>48365</v>
      </c>
      <c r="CY48503" s="29">
        <v>1.644856130163967</v>
      </c>
      <c r="CZ48503" s="29">
        <v>1.9599554592279589</v>
      </c>
      <c r="DA48503" s="29">
        <v>2.5757809067269202</v>
      </c>
      <c r="DB48503" s="29">
        <v>3.2903935973664211</v>
      </c>
    </row>
    <row r="48504" spans="102:106" ht="20.100000000000001" customHeight="1" x14ac:dyDescent="0.2">
      <c r="CX48504" s="29">
        <v>48366</v>
      </c>
      <c r="CY48504" s="29">
        <v>1.6448561301121187</v>
      </c>
      <c r="CZ48504" s="29">
        <v>1.95995545940353</v>
      </c>
      <c r="DA48504" s="29">
        <v>2.5757809077274065</v>
      </c>
      <c r="DB48504" s="29">
        <v>3.2903936001199088</v>
      </c>
    </row>
    <row r="48505" spans="102:106" ht="20.100000000000001" customHeight="1" x14ac:dyDescent="0.2">
      <c r="CX48505" s="29">
        <v>48367</v>
      </c>
      <c r="CY48505" s="29">
        <v>1.6448561300589217</v>
      </c>
      <c r="CZ48505" s="29">
        <v>1.9599554595794615</v>
      </c>
      <c r="DA48505" s="29">
        <v>2.5757809087271615</v>
      </c>
      <c r="DB48505" s="29">
        <v>3.2903936028727907</v>
      </c>
    </row>
    <row r="48506" spans="102:106" ht="20.100000000000001" customHeight="1" x14ac:dyDescent="0.2">
      <c r="CX48506" s="29">
        <v>48368</v>
      </c>
      <c r="CY48506" s="29">
        <v>1.6448561300076836</v>
      </c>
      <c r="CZ48506" s="29">
        <v>1.959955459755806</v>
      </c>
      <c r="DA48506" s="29">
        <v>2.5757809097283371</v>
      </c>
      <c r="DB48506" s="29">
        <v>3.2903936056251535</v>
      </c>
    </row>
    <row r="48507" spans="102:106" ht="20.100000000000001" customHeight="1" x14ac:dyDescent="0.2">
      <c r="CX48507" s="29">
        <v>48369</v>
      </c>
      <c r="CY48507" s="29">
        <v>1.6448561299551838</v>
      </c>
      <c r="CZ48507" s="29">
        <v>1.9599554599326152</v>
      </c>
      <c r="DA48507" s="29">
        <v>2.5757809107289185</v>
      </c>
      <c r="DB48507" s="29">
        <v>3.2903936083770833</v>
      </c>
    </row>
    <row r="48508" spans="102:106" ht="20.100000000000001" customHeight="1" x14ac:dyDescent="0.2">
      <c r="CX48508" s="29">
        <v>48370</v>
      </c>
      <c r="CY48508" s="29">
        <v>1.6448561299047306</v>
      </c>
      <c r="CZ48508" s="29">
        <v>1.9599554601072018</v>
      </c>
      <c r="DA48508" s="29">
        <v>2.5757809117289723</v>
      </c>
      <c r="DB48508" s="29">
        <v>3.2903936111286693</v>
      </c>
    </row>
    <row r="48509" spans="102:106" ht="20.100000000000001" customHeight="1" x14ac:dyDescent="0.2">
      <c r="CX48509" s="29">
        <v>48371</v>
      </c>
      <c r="CY48509" s="29">
        <v>1.6448561298531024</v>
      </c>
      <c r="CZ48509" s="29">
        <v>1.9599554602850966</v>
      </c>
      <c r="DA48509" s="29">
        <v>2.5757809127306524</v>
      </c>
      <c r="DB48509" s="29">
        <v>3.290393613881629</v>
      </c>
    </row>
    <row r="48510" spans="102:106" ht="20.100000000000001" customHeight="1" x14ac:dyDescent="0.2">
      <c r="CX48510" s="29">
        <v>48372</v>
      </c>
      <c r="CY48510" s="29">
        <v>1.6448561298003437</v>
      </c>
      <c r="CZ48510" s="29">
        <v>1.9599554604608727</v>
      </c>
      <c r="DA48510" s="29">
        <v>2.5757809137298575</v>
      </c>
      <c r="DB48510" s="29">
        <v>3.290393616632787</v>
      </c>
    </row>
    <row r="48511" spans="102:106" ht="20.100000000000001" customHeight="1" x14ac:dyDescent="0.2">
      <c r="CX48511" s="29">
        <v>48373</v>
      </c>
      <c r="CY48511" s="29">
        <v>1.6448561297497624</v>
      </c>
      <c r="CZ48511" s="29">
        <v>1.9599554606373215</v>
      </c>
      <c r="DA48511" s="29">
        <v>2.5757809147308253</v>
      </c>
      <c r="DB48511" s="29">
        <v>3.2903936193838619</v>
      </c>
    </row>
    <row r="48512" spans="102:106" ht="20.100000000000001" customHeight="1" x14ac:dyDescent="0.2">
      <c r="CX48512" s="29">
        <v>48374</v>
      </c>
      <c r="CY48512" s="29">
        <v>1.6448561296981368</v>
      </c>
      <c r="CZ48512" s="29">
        <v>1.9599554608144947</v>
      </c>
      <c r="DA48512" s="29">
        <v>2.5757809157315399</v>
      </c>
      <c r="DB48512" s="29">
        <v>3.2903936221365724</v>
      </c>
    </row>
    <row r="48513" spans="102:106" ht="20.100000000000001" customHeight="1" x14ac:dyDescent="0.2">
      <c r="CX48513" s="29">
        <v>48375</v>
      </c>
      <c r="CY48513" s="29">
        <v>1.6448561296455113</v>
      </c>
      <c r="CZ48513" s="29">
        <v>1.959955460989705</v>
      </c>
      <c r="DA48513" s="29">
        <v>2.5757809167299839</v>
      </c>
      <c r="DB48513" s="29">
        <v>3.2903936248877432</v>
      </c>
    </row>
    <row r="48514" spans="102:106" ht="20.100000000000001" customHeight="1" x14ac:dyDescent="0.2">
      <c r="CX48514" s="29">
        <v>48376</v>
      </c>
      <c r="CY48514" s="29">
        <v>1.6448561295951942</v>
      </c>
      <c r="CZ48514" s="29">
        <v>1.9599554611657439</v>
      </c>
      <c r="DA48514" s="29">
        <v>2.5757809177303956</v>
      </c>
      <c r="DB48514" s="29">
        <v>3.2903936276390922</v>
      </c>
    </row>
    <row r="48515" spans="102:106" ht="20.100000000000001" customHeight="1" x14ac:dyDescent="0.2">
      <c r="CX48515" s="29">
        <v>48377</v>
      </c>
      <c r="CY48515" s="29">
        <v>1.6448561295439639</v>
      </c>
      <c r="CZ48515" s="29">
        <v>1.9599554613426633</v>
      </c>
      <c r="DA48515" s="29">
        <v>2.5757809187307585</v>
      </c>
      <c r="DB48515" s="29">
        <v>3.2903936303907071</v>
      </c>
    </row>
    <row r="48516" spans="102:106" ht="20.100000000000001" customHeight="1" x14ac:dyDescent="0.2">
      <c r="CX48516" s="29">
        <v>48378</v>
      </c>
      <c r="CY48516" s="29">
        <v>1.6448561294918638</v>
      </c>
      <c r="CZ48516" s="29">
        <v>1.9599554615177752</v>
      </c>
      <c r="DA48516" s="29">
        <v>2.575780919731141</v>
      </c>
      <c r="DB48516" s="29">
        <v>3.2903936331410439</v>
      </c>
    </row>
    <row r="48517" spans="102:106" ht="20.100000000000001" customHeight="1" x14ac:dyDescent="0.2">
      <c r="CX48517" s="29">
        <v>48379</v>
      </c>
      <c r="CY48517" s="29">
        <v>1.6448561294389381</v>
      </c>
      <c r="CZ48517" s="29">
        <v>1.9599554616938717</v>
      </c>
      <c r="DA48517" s="29">
        <v>2.5757809207316109</v>
      </c>
      <c r="DB48517" s="29">
        <v>3.2903936358934525</v>
      </c>
    </row>
    <row r="48518" spans="102:106" ht="20.100000000000001" customHeight="1" x14ac:dyDescent="0.2">
      <c r="CX48518" s="29">
        <v>48380</v>
      </c>
      <c r="CY48518" s="29">
        <v>1.6448561293884949</v>
      </c>
      <c r="CZ48518" s="29">
        <v>1.9599554618710044</v>
      </c>
      <c r="DA48518" s="29">
        <v>2.5757809217322372</v>
      </c>
      <c r="DB48518" s="29">
        <v>3.290393638643125</v>
      </c>
    </row>
    <row r="48519" spans="102:106" ht="20.100000000000001" customHeight="1" x14ac:dyDescent="0.2">
      <c r="CX48519" s="29">
        <v>48381</v>
      </c>
      <c r="CY48519" s="29">
        <v>1.6448561293340482</v>
      </c>
      <c r="CZ48519" s="29">
        <v>1.9599554620464856</v>
      </c>
      <c r="DA48519" s="29">
        <v>2.5757809227310022</v>
      </c>
      <c r="DB48519" s="29">
        <v>3.2903936413950445</v>
      </c>
    </row>
    <row r="48520" spans="102:106" ht="20.100000000000001" customHeight="1" x14ac:dyDescent="0.2">
      <c r="CX48520" s="29">
        <v>48382</v>
      </c>
      <c r="CY48520" s="29">
        <v>1.6448561292821711</v>
      </c>
      <c r="CZ48520" s="29">
        <v>1.959955462223107</v>
      </c>
      <c r="DA48520" s="29">
        <v>2.575780923732145</v>
      </c>
      <c r="DB48520" s="29">
        <v>3.2903936441460342</v>
      </c>
    </row>
    <row r="48521" spans="102:106" ht="20.100000000000001" customHeight="1" x14ac:dyDescent="0.2">
      <c r="CX48521" s="29">
        <v>48383</v>
      </c>
      <c r="CY48521" s="29">
        <v>1.6448561292329076</v>
      </c>
      <c r="CZ48521" s="29">
        <v>1.9599554624009208</v>
      </c>
      <c r="DA48521" s="29">
        <v>2.5757809247315633</v>
      </c>
      <c r="DB48521" s="29">
        <v>3.290393646896181</v>
      </c>
    </row>
    <row r="48522" spans="102:106" ht="20.100000000000001" customHeight="1" x14ac:dyDescent="0.2">
      <c r="CX48522" s="29">
        <v>48384</v>
      </c>
      <c r="CY48522" s="29">
        <v>1.6448561291797708</v>
      </c>
      <c r="CZ48522" s="29">
        <v>1.9599554625772382</v>
      </c>
      <c r="DA48522" s="29">
        <v>2.575780925731411</v>
      </c>
      <c r="DB48522" s="29">
        <v>3.2903936496472035</v>
      </c>
    </row>
    <row r="48523" spans="102:106" ht="20.100000000000001" customHeight="1" x14ac:dyDescent="0.2">
      <c r="CX48523" s="29">
        <v>48385</v>
      </c>
      <c r="CY48523" s="29">
        <v>1.6448561291293349</v>
      </c>
      <c r="CZ48523" s="29">
        <v>1.9599554627521121</v>
      </c>
      <c r="DA48523" s="29">
        <v>2.5757809267317557</v>
      </c>
      <c r="DB48523" s="29">
        <v>3.2903936523975585</v>
      </c>
    </row>
    <row r="48524" spans="102:106" ht="20.100000000000001" customHeight="1" x14ac:dyDescent="0.2">
      <c r="CX48524" s="29">
        <v>48386</v>
      </c>
      <c r="CY48524" s="29">
        <v>1.6448561290751125</v>
      </c>
      <c r="CZ48524" s="29">
        <v>1.9599554629283333</v>
      </c>
      <c r="DA48524" s="29">
        <v>2.5757809277305808</v>
      </c>
      <c r="DB48524" s="29">
        <v>3.2903936551473318</v>
      </c>
    </row>
    <row r="48525" spans="102:106" ht="20.100000000000001" customHeight="1" x14ac:dyDescent="0.2">
      <c r="CX48525" s="29">
        <v>48387</v>
      </c>
      <c r="CY48525" s="29">
        <v>1.6448561290236778</v>
      </c>
      <c r="CZ48525" s="29">
        <v>1.9599554631032148</v>
      </c>
      <c r="DA48525" s="29">
        <v>2.5757809287321249</v>
      </c>
      <c r="DB48525" s="29">
        <v>3.2903936578982438</v>
      </c>
    </row>
    <row r="48526" spans="102:106" ht="20.100000000000001" customHeight="1" x14ac:dyDescent="0.2">
      <c r="CX48526" s="29">
        <v>48388</v>
      </c>
      <c r="CY48526" s="29">
        <v>1.6448561289718096</v>
      </c>
      <c r="CZ48526" s="29">
        <v>1.9599554632795477</v>
      </c>
      <c r="DA48526" s="29">
        <v>2.5757809297302003</v>
      </c>
      <c r="DB48526" s="29">
        <v>3.290393660647116</v>
      </c>
    </row>
    <row r="48527" spans="102:106" ht="20.100000000000001" customHeight="1" x14ac:dyDescent="0.2">
      <c r="CX48527" s="29">
        <v>48389</v>
      </c>
      <c r="CY48527" s="29">
        <v>1.6448561289228165</v>
      </c>
      <c r="CZ48527" s="29">
        <v>1.9599554634546443</v>
      </c>
      <c r="DA48527" s="29">
        <v>2.5757809307311312</v>
      </c>
      <c r="DB48527" s="29">
        <v>3.2903936633973014</v>
      </c>
    </row>
    <row r="48528" spans="102:106" ht="20.100000000000001" customHeight="1" x14ac:dyDescent="0.2">
      <c r="CX48528" s="29">
        <v>48390</v>
      </c>
      <c r="CY48528" s="29">
        <v>1.6448561288702115</v>
      </c>
      <c r="CZ48528" s="29">
        <v>1.9599554636312964</v>
      </c>
      <c r="DA48528" s="29">
        <v>2.5757809317308156</v>
      </c>
      <c r="DB48528" s="29">
        <v>3.2903936661472537</v>
      </c>
    </row>
    <row r="48529" spans="102:106" ht="20.100000000000001" customHeight="1" x14ac:dyDescent="0.2">
      <c r="CX48529" s="29">
        <v>48391</v>
      </c>
      <c r="CY48529" s="29">
        <v>1.6448561288205688</v>
      </c>
      <c r="CZ48529" s="29">
        <v>1.9599554638095562</v>
      </c>
      <c r="DA48529" s="29">
        <v>2.5757809327293208</v>
      </c>
      <c r="DB48529" s="29">
        <v>3.2903936688970612</v>
      </c>
    </row>
    <row r="48530" spans="102:106" ht="20.100000000000001" customHeight="1" x14ac:dyDescent="0.2">
      <c r="CX48530" s="29">
        <v>48392</v>
      </c>
      <c r="CY48530" s="29">
        <v>1.6448561287674002</v>
      </c>
      <c r="CZ48530" s="29">
        <v>1.9599554639839949</v>
      </c>
      <c r="DA48530" s="29">
        <v>2.5757809337288013</v>
      </c>
      <c r="DB48530" s="29">
        <v>3.2903936716468096</v>
      </c>
    </row>
    <row r="48531" spans="102:106" ht="20.100000000000001" customHeight="1" x14ac:dyDescent="0.2">
      <c r="CX48531" s="29">
        <v>48393</v>
      </c>
      <c r="CY48531" s="29">
        <v>1.6448561287140158</v>
      </c>
      <c r="CZ48531" s="29">
        <v>1.9599554641601451</v>
      </c>
      <c r="DA48531" s="29">
        <v>2.5757809347293246</v>
      </c>
      <c r="DB48531" s="29">
        <v>3.2903936743965874</v>
      </c>
    </row>
    <row r="48532" spans="102:106" ht="20.100000000000001" customHeight="1" x14ac:dyDescent="0.2">
      <c r="CX48532" s="29">
        <v>48394</v>
      </c>
      <c r="CY48532" s="29">
        <v>1.6448561286637244</v>
      </c>
      <c r="CZ48532" s="29">
        <v>1.9599554643353176</v>
      </c>
      <c r="DA48532" s="29">
        <v>2.5757809357288739</v>
      </c>
      <c r="DB48532" s="29">
        <v>3.290393677144849</v>
      </c>
    </row>
    <row r="48533" spans="102:106" ht="20.100000000000001" customHeight="1" x14ac:dyDescent="0.2">
      <c r="CX48533" s="29">
        <v>48395</v>
      </c>
      <c r="CY48533" s="29">
        <v>1.6448561286100378</v>
      </c>
      <c r="CZ48533" s="29">
        <v>1.9599554645123054</v>
      </c>
      <c r="DA48533" s="29">
        <v>2.5757809367275173</v>
      </c>
      <c r="DB48533" s="29">
        <v>3.2903936798949451</v>
      </c>
    </row>
    <row r="48534" spans="102:106" ht="20.100000000000001" customHeight="1" x14ac:dyDescent="0.2">
      <c r="CX48534" s="29">
        <v>48396</v>
      </c>
      <c r="CY48534" s="29">
        <v>1.6448561285595322</v>
      </c>
      <c r="CZ48534" s="29">
        <v>1.9599554646884205</v>
      </c>
      <c r="DA48534" s="29">
        <v>2.5757809377274086</v>
      </c>
      <c r="DB48534" s="29">
        <v>3.2903936826436997</v>
      </c>
    </row>
    <row r="48535" spans="102:106" ht="20.100000000000001" customHeight="1" x14ac:dyDescent="0.2">
      <c r="CX48535" s="29">
        <v>48397</v>
      </c>
      <c r="CY48535" s="29">
        <v>1.6448561285089847</v>
      </c>
      <c r="CZ48535" s="29">
        <v>1.959955464863713</v>
      </c>
      <c r="DA48535" s="29">
        <v>2.5757809387265307</v>
      </c>
      <c r="DB48535" s="29">
        <v>3.2903936853928317</v>
      </c>
    </row>
    <row r="48536" spans="102:106" ht="20.100000000000001" customHeight="1" x14ac:dyDescent="0.2">
      <c r="CX48536" s="29">
        <v>48398</v>
      </c>
      <c r="CY48536" s="29">
        <v>1.6448561284551724</v>
      </c>
      <c r="CZ48536" s="29">
        <v>1.959955465040977</v>
      </c>
      <c r="DA48536" s="29">
        <v>2.5757809397249507</v>
      </c>
      <c r="DB48536" s="29">
        <v>3.2903936881424278</v>
      </c>
    </row>
    <row r="48537" spans="102:106" ht="20.100000000000001" customHeight="1" x14ac:dyDescent="0.2">
      <c r="CX48537" s="29">
        <v>48399</v>
      </c>
      <c r="CY48537" s="29">
        <v>1.644856128404671</v>
      </c>
      <c r="CZ48537" s="29">
        <v>1.9599554652175233</v>
      </c>
      <c r="DA48537" s="29">
        <v>2.5757809407248229</v>
      </c>
      <c r="DB48537" s="29">
        <v>3.2903936908909439</v>
      </c>
    </row>
    <row r="48538" spans="102:106" ht="20.100000000000001" customHeight="1" x14ac:dyDescent="0.2">
      <c r="CX48538" s="29">
        <v>48400</v>
      </c>
      <c r="CY48538" s="29">
        <v>1.6448561283542584</v>
      </c>
      <c r="CZ48538" s="29">
        <v>1.9599554653934033</v>
      </c>
      <c r="DA48538" s="29">
        <v>2.5757809417241306</v>
      </c>
      <c r="DB48538" s="29">
        <v>3.2903936936400977</v>
      </c>
    </row>
    <row r="48539" spans="102:106" ht="20.100000000000001" customHeight="1" x14ac:dyDescent="0.2">
      <c r="CX48539" s="29">
        <v>48401</v>
      </c>
      <c r="CY48539" s="29">
        <v>1.6448561283007115</v>
      </c>
      <c r="CZ48539" s="29">
        <v>1.9599554655686688</v>
      </c>
      <c r="DA48539" s="29">
        <v>2.5757809427229406</v>
      </c>
      <c r="DB48539" s="29">
        <v>3.2903936963883447</v>
      </c>
    </row>
    <row r="48540" spans="102:106" ht="20.100000000000001" customHeight="1" x14ac:dyDescent="0.2">
      <c r="CX48540" s="29">
        <v>48402</v>
      </c>
      <c r="CY48540" s="29">
        <v>1.6448561282506071</v>
      </c>
      <c r="CZ48540" s="29">
        <v>1.959955465743372</v>
      </c>
      <c r="DA48540" s="29">
        <v>2.5757809437213228</v>
      </c>
      <c r="DB48540" s="29">
        <v>3.2903936991374056</v>
      </c>
    </row>
    <row r="48541" spans="102:106" ht="20.100000000000001" customHeight="1" x14ac:dyDescent="0.2">
      <c r="CX48541" s="29">
        <v>48403</v>
      </c>
      <c r="CY48541" s="29">
        <v>1.6448561281974547</v>
      </c>
      <c r="CZ48541" s="29">
        <v>1.959955465920306</v>
      </c>
      <c r="DA48541" s="29">
        <v>2.575780944721429</v>
      </c>
      <c r="DB48541" s="29">
        <v>3.2903937018857334</v>
      </c>
    </row>
    <row r="48542" spans="102:106" ht="20.100000000000001" customHeight="1" x14ac:dyDescent="0.2">
      <c r="CX48542" s="29">
        <v>48404</v>
      </c>
      <c r="CY48542" s="29">
        <v>1.6448561281445653</v>
      </c>
      <c r="CZ48542" s="29">
        <v>1.9599554660967815</v>
      </c>
      <c r="DA48542" s="29">
        <v>2.5757809457212439</v>
      </c>
      <c r="DB48542" s="29">
        <v>3.2903937046334155</v>
      </c>
    </row>
    <row r="48543" spans="102:106" ht="20.100000000000001" customHeight="1" x14ac:dyDescent="0.2">
      <c r="CX48543" s="29">
        <v>48405</v>
      </c>
      <c r="CY48543" s="29">
        <v>1.6448561280952489</v>
      </c>
      <c r="CZ48543" s="29">
        <v>1.95995546627285</v>
      </c>
      <c r="DA48543" s="29">
        <v>2.5757809467208337</v>
      </c>
      <c r="DB48543" s="29">
        <v>3.2903937073821727</v>
      </c>
    </row>
    <row r="48544" spans="102:106" ht="20.100000000000001" customHeight="1" x14ac:dyDescent="0.2">
      <c r="CX48544" s="29">
        <v>48406</v>
      </c>
      <c r="CY48544" s="29">
        <v>1.6448561280430154</v>
      </c>
      <c r="CZ48544" s="29">
        <v>1.9599554664485632</v>
      </c>
      <c r="DA48544" s="29">
        <v>2.5757809477181821</v>
      </c>
      <c r="DB48544" s="29">
        <v>3.290393710128825</v>
      </c>
    </row>
    <row r="48545" spans="102:106" ht="20.100000000000001" customHeight="1" x14ac:dyDescent="0.2">
      <c r="CX48545" s="29">
        <v>48407</v>
      </c>
      <c r="CY48545" s="29">
        <v>1.6448561279911751</v>
      </c>
      <c r="CZ48545" s="29">
        <v>1.9599554666239731</v>
      </c>
      <c r="DA48545" s="29">
        <v>2.5757809487175276</v>
      </c>
      <c r="DB48545" s="29">
        <v>3.290393712876726</v>
      </c>
    </row>
    <row r="48546" spans="102:106" ht="20.100000000000001" customHeight="1" x14ac:dyDescent="0.2">
      <c r="CX48546" s="29">
        <v>48408</v>
      </c>
      <c r="CY48546" s="29">
        <v>1.6448561279397713</v>
      </c>
      <c r="CZ48546" s="29">
        <v>1.9599554667991317</v>
      </c>
      <c r="DA48546" s="29">
        <v>2.575780949716854</v>
      </c>
      <c r="DB48546" s="29">
        <v>3.2903937156243295</v>
      </c>
    </row>
    <row r="48547" spans="102:106" ht="20.100000000000001" customHeight="1" x14ac:dyDescent="0.2">
      <c r="CX48547" s="29">
        <v>48409</v>
      </c>
      <c r="CY48547" s="29">
        <v>1.6448561278888481</v>
      </c>
      <c r="CZ48547" s="29">
        <v>1.9599554669768326</v>
      </c>
      <c r="DA48547" s="29">
        <v>2.5757809507162284</v>
      </c>
      <c r="DB48547" s="29">
        <v>3.2903937183733558</v>
      </c>
    </row>
    <row r="48548" spans="102:106" ht="20.100000000000001" customHeight="1" x14ac:dyDescent="0.2">
      <c r="CX48548" s="29">
        <v>48410</v>
      </c>
      <c r="CY48548" s="29">
        <v>1.6448561278351816</v>
      </c>
      <c r="CZ48548" s="29">
        <v>1.9599554671516439</v>
      </c>
      <c r="DA48548" s="29">
        <v>2.5757809517136327</v>
      </c>
      <c r="DB48548" s="29">
        <v>3.2903937211206258</v>
      </c>
    </row>
    <row r="48549" spans="102:106" ht="20.100000000000001" customHeight="1" x14ac:dyDescent="0.2">
      <c r="CX48549" s="29">
        <v>48411</v>
      </c>
      <c r="CY48549" s="29">
        <v>1.6448561277853493</v>
      </c>
      <c r="CZ48549" s="29">
        <v>1.9599554673291015</v>
      </c>
      <c r="DA48549" s="29">
        <v>2.5757809527133082</v>
      </c>
      <c r="DB48549" s="29">
        <v>3.2903937238678598</v>
      </c>
    </row>
    <row r="48550" spans="102:106" ht="20.100000000000001" customHeight="1" x14ac:dyDescent="0.2">
      <c r="CX48550" s="29">
        <v>48412</v>
      </c>
      <c r="CY48550" s="29">
        <v>1.6448561277328606</v>
      </c>
      <c r="CZ48550" s="29">
        <v>1.9599554675037727</v>
      </c>
      <c r="DA48550" s="29">
        <v>2.5757809537111496</v>
      </c>
      <c r="DB48550" s="29">
        <v>3.2903937266151444</v>
      </c>
    </row>
    <row r="48551" spans="102:106" ht="20.100000000000001" customHeight="1" x14ac:dyDescent="0.2">
      <c r="CX48551" s="29">
        <v>48413</v>
      </c>
      <c r="CY48551" s="29">
        <v>1.6448561276810263</v>
      </c>
      <c r="CZ48551" s="29">
        <v>1.9599554676811937</v>
      </c>
      <c r="DA48551" s="29">
        <v>2.5757809547113979</v>
      </c>
      <c r="DB48551" s="29">
        <v>3.2903937293625671</v>
      </c>
    </row>
    <row r="48552" spans="102:106" ht="20.100000000000001" customHeight="1" x14ac:dyDescent="0.2">
      <c r="CX48552" s="29">
        <v>48414</v>
      </c>
      <c r="CY48552" s="29">
        <v>1.6448561276298899</v>
      </c>
      <c r="CZ48552" s="29">
        <v>1.9599554678559328</v>
      </c>
      <c r="DA48552" s="29">
        <v>2.5757809557078635</v>
      </c>
      <c r="DB48552" s="29">
        <v>3.2903937321085821</v>
      </c>
    </row>
    <row r="48553" spans="102:106" ht="20.100000000000001" customHeight="1" x14ac:dyDescent="0.2">
      <c r="CX48553" s="29">
        <v>48415</v>
      </c>
      <c r="CY48553" s="29">
        <v>1.6448561275794946</v>
      </c>
      <c r="CZ48553" s="29">
        <v>1.9599554680307829</v>
      </c>
      <c r="DA48553" s="29">
        <v>2.5757809567068719</v>
      </c>
      <c r="DB48553" s="29">
        <v>3.2903937348565417</v>
      </c>
    </row>
    <row r="48554" spans="102:106" ht="20.100000000000001" customHeight="1" x14ac:dyDescent="0.2">
      <c r="CX48554" s="29">
        <v>48416</v>
      </c>
      <c r="CY48554" s="29">
        <v>1.6448561275266169</v>
      </c>
      <c r="CZ48554" s="29">
        <v>1.9599554682085383</v>
      </c>
      <c r="DA48554" s="29">
        <v>2.5757809577064044</v>
      </c>
      <c r="DB48554" s="29">
        <v>3.2903937376032677</v>
      </c>
    </row>
    <row r="48555" spans="102:106" ht="20.100000000000001" customHeight="1" x14ac:dyDescent="0.2">
      <c r="CX48555" s="29">
        <v>48417</v>
      </c>
      <c r="CY48555" s="29">
        <v>1.6448561274745672</v>
      </c>
      <c r="CZ48555" s="29">
        <v>1.9599554683837668</v>
      </c>
      <c r="DA48555" s="29">
        <v>2.5757809587044451</v>
      </c>
      <c r="DB48555" s="29">
        <v>3.2903937403504795</v>
      </c>
    </row>
    <row r="48556" spans="102:106" ht="20.100000000000001" customHeight="1" x14ac:dyDescent="0.2">
      <c r="CX48556" s="29">
        <v>48418</v>
      </c>
      <c r="CY48556" s="29">
        <v>1.6448561274233895</v>
      </c>
      <c r="CZ48556" s="29">
        <v>1.9599554685592622</v>
      </c>
      <c r="DA48556" s="29">
        <v>2.5757809597031467</v>
      </c>
      <c r="DB48556" s="29">
        <v>3.2903937430966308</v>
      </c>
    </row>
    <row r="48557" spans="102:106" ht="20.100000000000001" customHeight="1" x14ac:dyDescent="0.2">
      <c r="CX48557" s="29">
        <v>48419</v>
      </c>
      <c r="CY48557" s="29">
        <v>1.6448561273731273</v>
      </c>
      <c r="CZ48557" s="29">
        <v>1.9599554687350758</v>
      </c>
      <c r="DA48557" s="29">
        <v>2.5757809607025774</v>
      </c>
      <c r="DB48557" s="29">
        <v>3.2903937458434429</v>
      </c>
    </row>
    <row r="48558" spans="102:106" ht="20.100000000000001" customHeight="1" x14ac:dyDescent="0.2">
      <c r="CX48558" s="29">
        <v>48420</v>
      </c>
      <c r="CY48558" s="29">
        <v>1.6448561273205557</v>
      </c>
      <c r="CZ48558" s="29">
        <v>1.9599554689112606</v>
      </c>
      <c r="DA48558" s="29">
        <v>2.5757809617007195</v>
      </c>
      <c r="DB48558" s="29">
        <v>3.2903937485893682</v>
      </c>
    </row>
    <row r="48559" spans="102:106" ht="20.100000000000001" customHeight="1" x14ac:dyDescent="0.2">
      <c r="CX48559" s="29">
        <v>48421</v>
      </c>
      <c r="CY48559" s="29">
        <v>1.6448561272689866</v>
      </c>
      <c r="CZ48559" s="29">
        <v>1.9599554690878673</v>
      </c>
      <c r="DA48559" s="29">
        <v>2.5757809626997274</v>
      </c>
      <c r="DB48559" s="29">
        <v>3.2903937513361274</v>
      </c>
    </row>
    <row r="48560" spans="102:106" ht="20.100000000000001" customHeight="1" x14ac:dyDescent="0.2">
      <c r="CX48560" s="29">
        <v>48422</v>
      </c>
      <c r="CY48560" s="29">
        <v>1.6448561272184636</v>
      </c>
      <c r="CZ48560" s="29">
        <v>1.9599554692622057</v>
      </c>
      <c r="DA48560" s="29">
        <v>2.5757809636975821</v>
      </c>
      <c r="DB48560" s="29">
        <v>3.2903937540821753</v>
      </c>
    </row>
    <row r="48561" spans="102:106" ht="20.100000000000001" customHeight="1" x14ac:dyDescent="0.2">
      <c r="CX48561" s="29">
        <v>48423</v>
      </c>
      <c r="CY48561" s="29">
        <v>1.6448561271657616</v>
      </c>
      <c r="CZ48561" s="29">
        <v>1.9599554694398125</v>
      </c>
      <c r="DA48561" s="29">
        <v>2.5757809646964391</v>
      </c>
      <c r="DB48561" s="29">
        <v>3.2903937568275978</v>
      </c>
    </row>
    <row r="48562" spans="102:106" ht="20.100000000000001" customHeight="1" x14ac:dyDescent="0.2">
      <c r="CX48562" s="29">
        <v>48424</v>
      </c>
      <c r="CY48562" s="29">
        <v>1.6448561271141924</v>
      </c>
      <c r="CZ48562" s="29">
        <v>1.9599554696152548</v>
      </c>
      <c r="DA48562" s="29">
        <v>2.5757809656942787</v>
      </c>
      <c r="DB48562" s="29">
        <v>3.2903937595741142</v>
      </c>
    </row>
    <row r="48563" spans="102:106" ht="20.100000000000001" customHeight="1" x14ac:dyDescent="0.2">
      <c r="CX48563" s="29">
        <v>48425</v>
      </c>
      <c r="CY48563" s="29">
        <v>1.6448561270637994</v>
      </c>
      <c r="CZ48563" s="29">
        <v>1.9599554697913266</v>
      </c>
      <c r="DA48563" s="29">
        <v>2.5757809666911697</v>
      </c>
      <c r="DB48563" s="29">
        <v>3.2903937623201798</v>
      </c>
    </row>
    <row r="48564" spans="102:106" ht="20.100000000000001" customHeight="1" x14ac:dyDescent="0.2">
      <c r="CX48564" s="29">
        <v>48426</v>
      </c>
      <c r="CY48564" s="29">
        <v>1.644856127011358</v>
      </c>
      <c r="CZ48564" s="29">
        <v>1.9599554699653365</v>
      </c>
      <c r="DA48564" s="29">
        <v>2.5757809676892673</v>
      </c>
      <c r="DB48564" s="29">
        <v>3.2903937650658817</v>
      </c>
    </row>
    <row r="48565" spans="102:106" ht="20.100000000000001" customHeight="1" x14ac:dyDescent="0.2">
      <c r="CX48565" s="29">
        <v>48427</v>
      </c>
      <c r="CY48565" s="29">
        <v>1.6448561269569115</v>
      </c>
      <c r="CZ48565" s="29">
        <v>1.9599554701428228</v>
      </c>
      <c r="DA48565" s="29">
        <v>2.5757809686865518</v>
      </c>
      <c r="DB48565" s="29">
        <v>3.2903937678113055</v>
      </c>
    </row>
    <row r="48566" spans="102:106" ht="20.100000000000001" customHeight="1" x14ac:dyDescent="0.2">
      <c r="CX48566" s="29">
        <v>48428</v>
      </c>
      <c r="CY48566" s="29">
        <v>1.6448561269070399</v>
      </c>
      <c r="CZ48566" s="29">
        <v>1.959955470318351</v>
      </c>
      <c r="DA48566" s="29">
        <v>2.575780969687266</v>
      </c>
      <c r="DB48566" s="29">
        <v>3.2903937705565398</v>
      </c>
    </row>
    <row r="48567" spans="102:106" ht="20.100000000000001" customHeight="1" x14ac:dyDescent="0.2">
      <c r="CX48567" s="29">
        <v>48429</v>
      </c>
      <c r="CY48567" s="29">
        <v>1.6448561268552502</v>
      </c>
      <c r="CZ48567" s="29">
        <v>1.9599554704947157</v>
      </c>
      <c r="DA48567" s="29">
        <v>2.5757809706831289</v>
      </c>
      <c r="DB48567" s="29">
        <v>3.2903937733033026</v>
      </c>
    </row>
    <row r="48568" spans="102:106" ht="20.100000000000001" customHeight="1" x14ac:dyDescent="0.2">
      <c r="CX48568" s="29">
        <v>48430</v>
      </c>
      <c r="CY48568" s="29">
        <v>1.644856126804854</v>
      </c>
      <c r="CZ48568" s="29">
        <v>1.9599554706719695</v>
      </c>
      <c r="DA48568" s="29">
        <v>2.5757809716804707</v>
      </c>
      <c r="DB48568" s="29">
        <v>3.2903937760467827</v>
      </c>
    </row>
    <row r="48569" spans="102:106" ht="20.100000000000001" customHeight="1" x14ac:dyDescent="0.2">
      <c r="CX48569" s="29">
        <v>48431</v>
      </c>
      <c r="CY48569" s="29">
        <v>1.6448561267526265</v>
      </c>
      <c r="CZ48569" s="29">
        <v>1.9599554708446774</v>
      </c>
      <c r="DA48569" s="29">
        <v>2.5757809726793588</v>
      </c>
      <c r="DB48569" s="29">
        <v>3.2903937787935997</v>
      </c>
    </row>
    <row r="48570" spans="102:106" ht="20.100000000000001" customHeight="1" x14ac:dyDescent="0.2">
      <c r="CX48570" s="29">
        <v>48432</v>
      </c>
      <c r="CY48570" s="29">
        <v>1.6448561267018798</v>
      </c>
      <c r="CZ48570" s="29">
        <v>1.9599554710211204</v>
      </c>
      <c r="DA48570" s="29">
        <v>2.5757809736777753</v>
      </c>
      <c r="DB48570" s="29">
        <v>3.2903937815373077</v>
      </c>
    </row>
    <row r="48571" spans="102:106" ht="20.100000000000001" customHeight="1" x14ac:dyDescent="0.2">
      <c r="CX48571" s="29">
        <v>48433</v>
      </c>
      <c r="CY48571" s="29">
        <v>1.6448561266493882</v>
      </c>
      <c r="CZ48571" s="29">
        <v>1.9599554711986074</v>
      </c>
      <c r="DA48571" s="29">
        <v>2.5757809746757863</v>
      </c>
      <c r="DB48571" s="29">
        <v>3.2903937842828928</v>
      </c>
    </row>
    <row r="48572" spans="102:106" ht="20.100000000000001" customHeight="1" x14ac:dyDescent="0.2">
      <c r="CX48572" s="29">
        <v>48434</v>
      </c>
      <c r="CY48572" s="29">
        <v>1.6448561265984643</v>
      </c>
      <c r="CZ48572" s="29">
        <v>1.9599554713717033</v>
      </c>
      <c r="DA48572" s="29">
        <v>2.5757809756734615</v>
      </c>
      <c r="DB48572" s="29">
        <v>3.2903937870271753</v>
      </c>
    </row>
    <row r="48573" spans="102:106" ht="20.100000000000001" customHeight="1" x14ac:dyDescent="0.2">
      <c r="CX48573" s="29">
        <v>48435</v>
      </c>
      <c r="CY48573" s="29">
        <v>1.6448561265458828</v>
      </c>
      <c r="CZ48573" s="29">
        <v>1.9599554715486902</v>
      </c>
      <c r="DA48573" s="29">
        <v>2.5757809766708681</v>
      </c>
      <c r="DB48573" s="29">
        <v>3.2903937897718762</v>
      </c>
    </row>
    <row r="48574" spans="102:106" ht="20.100000000000001" customHeight="1" x14ac:dyDescent="0.2">
      <c r="CX48574" s="29">
        <v>48436</v>
      </c>
      <c r="CY48574" s="29">
        <v>1.6448561264949553</v>
      </c>
      <c r="CZ48574" s="29">
        <v>1.959955471724133</v>
      </c>
      <c r="DA48574" s="29">
        <v>2.5757809776680745</v>
      </c>
      <c r="DB48574" s="29">
        <v>3.2903937925170825</v>
      </c>
    </row>
    <row r="48575" spans="102:106" ht="20.100000000000001" customHeight="1" x14ac:dyDescent="0.2">
      <c r="CX48575" s="29">
        <v>48437</v>
      </c>
      <c r="CY48575" s="29">
        <v>1.6448561264424568</v>
      </c>
      <c r="CZ48575" s="29">
        <v>1.959955471900827</v>
      </c>
      <c r="DA48575" s="29">
        <v>2.5757809786672357</v>
      </c>
      <c r="DB48575" s="29">
        <v>3.2903937952612456</v>
      </c>
    </row>
    <row r="48576" spans="102:106" ht="20.100000000000001" customHeight="1" x14ac:dyDescent="0.2">
      <c r="CX48576" s="29">
        <v>48438</v>
      </c>
      <c r="CY48576" s="29">
        <v>1.6448561263916999</v>
      </c>
      <c r="CZ48576" s="29">
        <v>1.9599554720760801</v>
      </c>
      <c r="DA48576" s="29">
        <v>2.5757809796642452</v>
      </c>
      <c r="DB48576" s="29">
        <v>3.2903937980060882</v>
      </c>
    </row>
    <row r="48577" spans="102:106" ht="20.100000000000001" customHeight="1" x14ac:dyDescent="0.2">
      <c r="CX48577" s="29">
        <v>48439</v>
      </c>
      <c r="CY48577" s="29">
        <v>1.6448561263394588</v>
      </c>
      <c r="CZ48577" s="29">
        <v>1.9599554722526875</v>
      </c>
      <c r="DA48577" s="29">
        <v>2.5757809806612584</v>
      </c>
      <c r="DB48577" s="29">
        <v>3.2903938007500635</v>
      </c>
    </row>
    <row r="48578" spans="102:106" ht="20.100000000000001" customHeight="1" x14ac:dyDescent="0.2">
      <c r="CX48578" s="29">
        <v>48440</v>
      </c>
      <c r="CY48578" s="29">
        <v>1.6448561262890458</v>
      </c>
      <c r="CZ48578" s="29">
        <v>1.9599554724279582</v>
      </c>
      <c r="DA48578" s="29">
        <v>2.5757809816604311</v>
      </c>
      <c r="DB48578" s="29">
        <v>3.2903938034948901</v>
      </c>
    </row>
    <row r="48579" spans="102:106" ht="20.100000000000001" customHeight="1" x14ac:dyDescent="0.2">
      <c r="CX48579" s="29">
        <v>48441</v>
      </c>
      <c r="CY48579" s="29">
        <v>1.6448561262372359</v>
      </c>
      <c r="CZ48579" s="29">
        <v>1.9599554726019432</v>
      </c>
      <c r="DA48579" s="29">
        <v>2.5757809826576552</v>
      </c>
      <c r="DB48579" s="29">
        <v>3.2903938062390226</v>
      </c>
    </row>
    <row r="48580" spans="102:106" ht="20.100000000000001" customHeight="1" x14ac:dyDescent="0.2">
      <c r="CX48580" s="29">
        <v>48442</v>
      </c>
      <c r="CY48580" s="29">
        <v>1.6448561261840713</v>
      </c>
      <c r="CZ48580" s="29">
        <v>1.9599554727801818</v>
      </c>
      <c r="DA48580" s="29">
        <v>2.575780983655088</v>
      </c>
      <c r="DB48580" s="29">
        <v>3.2903938089825484</v>
      </c>
    </row>
    <row r="48581" spans="102:106" ht="20.100000000000001" customHeight="1" x14ac:dyDescent="0.2">
      <c r="CX48581" s="29">
        <v>48443</v>
      </c>
      <c r="CY48581" s="29">
        <v>1.6448561261328654</v>
      </c>
      <c r="CZ48581" s="29">
        <v>1.9599554729544946</v>
      </c>
      <c r="DA48581" s="29">
        <v>2.5757809846527957</v>
      </c>
      <c r="DB48581" s="29">
        <v>3.2903938117255529</v>
      </c>
    </row>
    <row r="48582" spans="102:106" ht="20.100000000000001" customHeight="1" x14ac:dyDescent="0.2">
      <c r="CX48582" s="29">
        <v>48444</v>
      </c>
      <c r="CY48582" s="29">
        <v>1.6448561260836621</v>
      </c>
      <c r="CZ48582" s="29">
        <v>1.9599554731304205</v>
      </c>
      <c r="DA48582" s="29">
        <v>2.5757809856508471</v>
      </c>
      <c r="DB48582" s="29">
        <v>3.2903938144697573</v>
      </c>
    </row>
    <row r="48583" spans="102:106" ht="20.100000000000001" customHeight="1" x14ac:dyDescent="0.2">
      <c r="CX48583" s="29">
        <v>48445</v>
      </c>
      <c r="CY48583" s="29">
        <v>1.644856126029965</v>
      </c>
      <c r="CZ48583" s="29">
        <v>1.9599554733052678</v>
      </c>
      <c r="DA48583" s="29">
        <v>2.575780986647223</v>
      </c>
      <c r="DB48583" s="29">
        <v>3.2903938172136149</v>
      </c>
    </row>
    <row r="48584" spans="102:106" ht="20.100000000000001" customHeight="1" x14ac:dyDescent="0.2">
      <c r="CX48584" s="29">
        <v>48446</v>
      </c>
      <c r="CY48584" s="29">
        <v>1.6448561259783572</v>
      </c>
      <c r="CZ48584" s="29">
        <v>1.9599554734818323</v>
      </c>
      <c r="DA48584" s="29">
        <v>2.5757809876440785</v>
      </c>
      <c r="DB48584" s="29">
        <v>3.2903938199572123</v>
      </c>
    </row>
    <row r="48585" spans="102:106" ht="20.100000000000001" customHeight="1" x14ac:dyDescent="0.2">
      <c r="CX48585" s="29">
        <v>48447</v>
      </c>
      <c r="CY48585" s="29">
        <v>1.644856125925612</v>
      </c>
      <c r="CZ48585" s="29">
        <v>1.9599554736574214</v>
      </c>
      <c r="DA48585" s="29">
        <v>2.5757809886414811</v>
      </c>
      <c r="DB48585" s="29">
        <v>3.2903938227006368</v>
      </c>
    </row>
    <row r="48586" spans="102:106" ht="20.100000000000001" customHeight="1" x14ac:dyDescent="0.2">
      <c r="CX48586" s="29">
        <v>48448</v>
      </c>
      <c r="CY48586" s="29">
        <v>1.6448561258750429</v>
      </c>
      <c r="CZ48586" s="29">
        <v>1.9599554738348308</v>
      </c>
      <c r="DA48586" s="29">
        <v>2.5757809896394992</v>
      </c>
      <c r="DB48586" s="29">
        <v>3.2903938254439744</v>
      </c>
    </row>
    <row r="48587" spans="102:106" ht="20.100000000000001" customHeight="1" x14ac:dyDescent="0.2">
      <c r="CX48587" s="29">
        <v>48449</v>
      </c>
      <c r="CY48587" s="29">
        <v>1.6448561258234236</v>
      </c>
      <c r="CZ48587" s="29">
        <v>1.9599554740086245</v>
      </c>
      <c r="DA48587" s="29">
        <v>2.5757809906361135</v>
      </c>
      <c r="DB48587" s="29">
        <v>3.2903938281873129</v>
      </c>
    </row>
    <row r="48588" spans="102:106" ht="20.100000000000001" customHeight="1" x14ac:dyDescent="0.2">
      <c r="CX48588" s="29">
        <v>48450</v>
      </c>
      <c r="CY48588" s="29">
        <v>1.6448561257740666</v>
      </c>
      <c r="CZ48588" s="29">
        <v>1.9599554741843421</v>
      </c>
      <c r="DA48588" s="29">
        <v>2.5757809916334793</v>
      </c>
      <c r="DB48588" s="29">
        <v>3.2903938309307383</v>
      </c>
    </row>
    <row r="48589" spans="102:106" ht="20.100000000000001" customHeight="1" x14ac:dyDescent="0.2">
      <c r="CX48589" s="29">
        <v>48451</v>
      </c>
      <c r="CY48589" s="29">
        <v>1.6448561257204761</v>
      </c>
      <c r="CZ48589" s="29">
        <v>1.9599554743592909</v>
      </c>
      <c r="DA48589" s="29">
        <v>2.5757809926295772</v>
      </c>
      <c r="DB48589" s="29">
        <v>3.2903938336727032</v>
      </c>
    </row>
    <row r="48590" spans="102:106" ht="20.100000000000001" customHeight="1" x14ac:dyDescent="0.2">
      <c r="CX48590" s="29">
        <v>48452</v>
      </c>
      <c r="CY48590" s="29">
        <v>1.6448561256692356</v>
      </c>
      <c r="CZ48590" s="29">
        <v>1.9599554745362673</v>
      </c>
      <c r="DA48590" s="29">
        <v>2.5757809936286495</v>
      </c>
      <c r="DB48590" s="29">
        <v>3.2903938364149292</v>
      </c>
    </row>
    <row r="48591" spans="102:106" ht="20.100000000000001" customHeight="1" x14ac:dyDescent="0.2">
      <c r="CX48591" s="29">
        <v>48453</v>
      </c>
      <c r="CY48591" s="29">
        <v>1.6448561256171181</v>
      </c>
      <c r="CZ48591" s="29">
        <v>1.9599554747125787</v>
      </c>
      <c r="DA48591" s="29">
        <v>2.5757809946245023</v>
      </c>
      <c r="DB48591" s="29">
        <v>3.2903938391591376</v>
      </c>
    </row>
    <row r="48592" spans="102:106" ht="20.100000000000001" customHeight="1" x14ac:dyDescent="0.2">
      <c r="CX48592" s="29">
        <v>48454</v>
      </c>
      <c r="CY48592" s="29">
        <v>1.6448561255641669</v>
      </c>
      <c r="CZ48592" s="29">
        <v>1.9599554748882766</v>
      </c>
      <c r="DA48592" s="29">
        <v>2.5757809956213782</v>
      </c>
      <c r="DB48592" s="29">
        <v>3.2903938419005114</v>
      </c>
    </row>
    <row r="48593" spans="102:106" ht="20.100000000000001" customHeight="1" x14ac:dyDescent="0.2">
      <c r="CX48593" s="29">
        <v>48455</v>
      </c>
      <c r="CY48593" s="29">
        <v>1.6448561255136955</v>
      </c>
      <c r="CZ48593" s="29">
        <v>1.9599554750634127</v>
      </c>
      <c r="DA48593" s="29">
        <v>2.5757809966172576</v>
      </c>
      <c r="DB48593" s="29">
        <v>3.2903938446440413</v>
      </c>
    </row>
    <row r="48594" spans="102:106" ht="20.100000000000001" customHeight="1" x14ac:dyDescent="0.2">
      <c r="CX48594" s="29">
        <v>48456</v>
      </c>
      <c r="CY48594" s="29">
        <v>1.6448561254624774</v>
      </c>
      <c r="CZ48594" s="29">
        <v>1.9599554752380386</v>
      </c>
      <c r="DA48594" s="29">
        <v>2.5757809976163841</v>
      </c>
      <c r="DB48594" s="29">
        <v>3.2903938473849106</v>
      </c>
    </row>
    <row r="48595" spans="102:106" ht="20.100000000000001" customHeight="1" x14ac:dyDescent="0.2">
      <c r="CX48595" s="29">
        <v>48457</v>
      </c>
      <c r="CY48595" s="29">
        <v>1.6448561254105563</v>
      </c>
      <c r="CZ48595" s="29">
        <v>1.9599554754149509</v>
      </c>
      <c r="DA48595" s="29">
        <v>2.5757809986125624</v>
      </c>
      <c r="DB48595" s="29">
        <v>3.2903938501281083</v>
      </c>
    </row>
    <row r="48596" spans="102:106" ht="20.100000000000001" customHeight="1" x14ac:dyDescent="0.2">
      <c r="CX48596" s="29">
        <v>48458</v>
      </c>
      <c r="CY48596" s="29">
        <v>1.6448561253612448</v>
      </c>
      <c r="CZ48596" s="29">
        <v>1.9599554755887114</v>
      </c>
      <c r="DA48596" s="29">
        <v>2.5757809996100356</v>
      </c>
      <c r="DB48596" s="29">
        <v>3.2903938528704542</v>
      </c>
    </row>
    <row r="48597" spans="102:106" ht="20.100000000000001" customHeight="1" x14ac:dyDescent="0.2">
      <c r="CX48597" s="29">
        <v>48459</v>
      </c>
      <c r="CY48597" s="29">
        <v>1.6448561253080465</v>
      </c>
      <c r="CZ48597" s="29">
        <v>1.9599554757648618</v>
      </c>
      <c r="DA48597" s="29">
        <v>2.5757810006046955</v>
      </c>
      <c r="DB48597" s="29">
        <v>3.2903938556120336</v>
      </c>
    </row>
    <row r="48598" spans="102:106" ht="20.100000000000001" customHeight="1" x14ac:dyDescent="0.2">
      <c r="CX48598" s="29">
        <v>48460</v>
      </c>
      <c r="CY48598" s="29">
        <v>1.6448561252575451</v>
      </c>
      <c r="CZ48598" s="29">
        <v>1.959955475940709</v>
      </c>
      <c r="DA48598" s="29">
        <v>2.5757810016028753</v>
      </c>
      <c r="DB48598" s="29">
        <v>3.2903938583529353</v>
      </c>
    </row>
    <row r="48599" spans="102:106" ht="20.100000000000001" customHeight="1" x14ac:dyDescent="0.2">
      <c r="CX48599" s="29">
        <v>48461</v>
      </c>
      <c r="CY48599" s="29">
        <v>1.6448561252065137</v>
      </c>
      <c r="CZ48599" s="29">
        <v>1.9599554761163045</v>
      </c>
      <c r="DA48599" s="29">
        <v>2.5757810025983772</v>
      </c>
      <c r="DB48599" s="29">
        <v>3.2903938610948771</v>
      </c>
    </row>
    <row r="48600" spans="102:106" ht="20.100000000000001" customHeight="1" x14ac:dyDescent="0.2">
      <c r="CX48600" s="29">
        <v>48462</v>
      </c>
      <c r="CY48600" s="29">
        <v>1.6448561251549958</v>
      </c>
      <c r="CZ48600" s="29">
        <v>1.9599554762916995</v>
      </c>
      <c r="DA48600" s="29">
        <v>2.5757810035954458</v>
      </c>
      <c r="DB48600" s="29">
        <v>3.2903938638379486</v>
      </c>
    </row>
    <row r="48601" spans="102:106" ht="20.100000000000001" customHeight="1" x14ac:dyDescent="0.2">
      <c r="CX48601" s="29">
        <v>48463</v>
      </c>
      <c r="CY48601" s="29">
        <v>1.6448561250997635</v>
      </c>
      <c r="CZ48601" s="29">
        <v>1.9599554764669462</v>
      </c>
      <c r="DA48601" s="29">
        <v>2.5757810045920615</v>
      </c>
      <c r="DB48601" s="29">
        <v>3.2903938665789667</v>
      </c>
    </row>
    <row r="48602" spans="102:106" ht="20.100000000000001" customHeight="1" x14ac:dyDescent="0.2">
      <c r="CX48602" s="29">
        <v>48464</v>
      </c>
      <c r="CY48602" s="29">
        <v>1.644856125050673</v>
      </c>
      <c r="CZ48602" s="29">
        <v>1.9599554766420966</v>
      </c>
      <c r="DA48602" s="29">
        <v>2.5757810055882917</v>
      </c>
      <c r="DB48602" s="29">
        <v>3.2903938693196526</v>
      </c>
    </row>
    <row r="48603" spans="102:106" ht="20.100000000000001" customHeight="1" x14ac:dyDescent="0.2">
      <c r="CX48603" s="29">
        <v>48465</v>
      </c>
      <c r="CY48603" s="29">
        <v>1.6448561249979547</v>
      </c>
      <c r="CZ48603" s="29">
        <v>1.9599554768199465</v>
      </c>
      <c r="DA48603" s="29">
        <v>2.5757810065862929</v>
      </c>
      <c r="DB48603" s="29">
        <v>3.2903938720617281</v>
      </c>
    </row>
    <row r="48604" spans="102:106" ht="20.100000000000001" customHeight="1" x14ac:dyDescent="0.2">
      <c r="CX48604" s="29">
        <v>48466</v>
      </c>
      <c r="CY48604" s="29">
        <v>1.6448561249481943</v>
      </c>
      <c r="CZ48604" s="29">
        <v>1.9599554769950582</v>
      </c>
      <c r="DA48604" s="29">
        <v>2.5757810075819556</v>
      </c>
      <c r="DB48604" s="29">
        <v>3.2903938748036445</v>
      </c>
    </row>
    <row r="48605" spans="102:106" ht="20.100000000000001" customHeight="1" x14ac:dyDescent="0.2">
      <c r="CX48605" s="29">
        <v>48467</v>
      </c>
      <c r="CY48605" s="29">
        <v>1.644856124894893</v>
      </c>
      <c r="CZ48605" s="29">
        <v>1.9599554771702279</v>
      </c>
      <c r="DA48605" s="29">
        <v>2.5757810085795256</v>
      </c>
      <c r="DB48605" s="29">
        <v>3.2903938775438544</v>
      </c>
    </row>
    <row r="48606" spans="102:106" ht="20.100000000000001" customHeight="1" x14ac:dyDescent="0.2">
      <c r="CX48606" s="29">
        <v>48468</v>
      </c>
      <c r="CY48606" s="29">
        <v>1.6448561248446356</v>
      </c>
      <c r="CZ48606" s="29">
        <v>1.9599554773455077</v>
      </c>
      <c r="DA48606" s="29">
        <v>2.575781009574893</v>
      </c>
      <c r="DB48606" s="29">
        <v>3.2903938802857136</v>
      </c>
    </row>
    <row r="48607" spans="102:106" ht="20.100000000000001" customHeight="1" x14ac:dyDescent="0.2">
      <c r="CX48607" s="29">
        <v>48469</v>
      </c>
      <c r="CY48607" s="29">
        <v>1.6448561247909246</v>
      </c>
      <c r="CZ48607" s="29">
        <v>1.9599554775209491</v>
      </c>
      <c r="DA48607" s="29">
        <v>2.5757810105723022</v>
      </c>
      <c r="DB48607" s="29">
        <v>3.2903938830260402</v>
      </c>
    </row>
    <row r="48608" spans="102:106" ht="20.100000000000001" customHeight="1" x14ac:dyDescent="0.2">
      <c r="CX48608" s="29">
        <v>48470</v>
      </c>
      <c r="CY48608" s="29">
        <v>1.6448561247403444</v>
      </c>
      <c r="CZ48608" s="29">
        <v>1.9599554776966037</v>
      </c>
      <c r="DA48608" s="29">
        <v>2.5757810115676456</v>
      </c>
      <c r="DB48608" s="29">
        <v>3.2903938857665542</v>
      </c>
    </row>
    <row r="48609" spans="102:106" ht="20.100000000000001" customHeight="1" x14ac:dyDescent="0.2">
      <c r="CX48609" s="29">
        <v>48471</v>
      </c>
      <c r="CY48609" s="29">
        <v>1.6448561246896674</v>
      </c>
      <c r="CZ48609" s="29">
        <v>1.9599554778725232</v>
      </c>
      <c r="DA48609" s="29">
        <v>2.5757810125651672</v>
      </c>
      <c r="DB48609" s="29">
        <v>3.2903938885073436</v>
      </c>
    </row>
    <row r="48610" spans="102:106" ht="20.100000000000001" customHeight="1" x14ac:dyDescent="0.2">
      <c r="CX48610" s="29">
        <v>48472</v>
      </c>
      <c r="CY48610" s="29">
        <v>1.6448561246389373</v>
      </c>
      <c r="CZ48610" s="29">
        <v>1.9599554780460138</v>
      </c>
      <c r="DA48610" s="29">
        <v>2.5757810135607571</v>
      </c>
      <c r="DB48610" s="29">
        <v>3.2903938912468598</v>
      </c>
    </row>
    <row r="48611" spans="102:106" ht="20.100000000000001" customHeight="1" x14ac:dyDescent="0.2">
      <c r="CX48611" s="29">
        <v>48473</v>
      </c>
      <c r="CY48611" s="29">
        <v>1.6448561245881974</v>
      </c>
      <c r="CZ48611" s="29">
        <v>1.9599554782226181</v>
      </c>
      <c r="DA48611" s="29">
        <v>2.5757810145565729</v>
      </c>
      <c r="DB48611" s="29">
        <v>3.2903938939884596</v>
      </c>
    </row>
    <row r="48612" spans="102:106" ht="20.100000000000001" customHeight="1" x14ac:dyDescent="0.2">
      <c r="CX48612" s="29">
        <v>48474</v>
      </c>
      <c r="CY48612" s="29">
        <v>1.644856124534219</v>
      </c>
      <c r="CZ48612" s="29">
        <v>1.959955478399642</v>
      </c>
      <c r="DA48612" s="29">
        <v>2.5757810155526819</v>
      </c>
      <c r="DB48612" s="29">
        <v>3.2903938967289585</v>
      </c>
    </row>
    <row r="48613" spans="102:106" ht="20.100000000000001" customHeight="1" x14ac:dyDescent="0.2">
      <c r="CX48613" s="29">
        <v>48475</v>
      </c>
      <c r="CY48613" s="29">
        <v>1.6448561244835891</v>
      </c>
      <c r="CZ48613" s="29">
        <v>1.9599554785743918</v>
      </c>
      <c r="DA48613" s="29">
        <v>2.5757810165491528</v>
      </c>
      <c r="DB48613" s="29">
        <v>3.2903938994684458</v>
      </c>
    </row>
    <row r="48614" spans="102:106" ht="20.100000000000001" customHeight="1" x14ac:dyDescent="0.2">
      <c r="CX48614" s="29">
        <v>48476</v>
      </c>
      <c r="CY48614" s="29">
        <v>1.6448561244298077</v>
      </c>
      <c r="CZ48614" s="29">
        <v>1.9599554787496649</v>
      </c>
      <c r="DA48614" s="29">
        <v>2.5757810175460518</v>
      </c>
      <c r="DB48614" s="29">
        <v>3.2903939022086406</v>
      </c>
    </row>
    <row r="48615" spans="102:106" ht="20.100000000000001" customHeight="1" x14ac:dyDescent="0.2">
      <c r="CX48615" s="29">
        <v>48477</v>
      </c>
      <c r="CY48615" s="29">
        <v>1.644856124379461</v>
      </c>
      <c r="CZ48615" s="29">
        <v>1.9599554789255123</v>
      </c>
      <c r="DA48615" s="29">
        <v>2.5757810185413592</v>
      </c>
      <c r="DB48615" s="29">
        <v>3.2903939049496307</v>
      </c>
    </row>
    <row r="48616" spans="102:106" ht="20.100000000000001" customHeight="1" x14ac:dyDescent="0.2">
      <c r="CX48616" s="29">
        <v>48478</v>
      </c>
      <c r="CY48616" s="29">
        <v>1.6448561243293212</v>
      </c>
      <c r="CZ48616" s="29">
        <v>1.9599554790992408</v>
      </c>
      <c r="DA48616" s="29">
        <v>2.5757810195372306</v>
      </c>
      <c r="DB48616" s="29">
        <v>3.2903939076882325</v>
      </c>
    </row>
    <row r="48617" spans="102:106" ht="20.100000000000001" customHeight="1" x14ac:dyDescent="0.2">
      <c r="CX48617" s="29">
        <v>48479</v>
      </c>
      <c r="CY48617" s="29">
        <v>1.6448561242761599</v>
      </c>
      <c r="CZ48617" s="29">
        <v>1.9599554792763927</v>
      </c>
      <c r="DA48617" s="29">
        <v>2.5757810205337357</v>
      </c>
      <c r="DB48617" s="29">
        <v>3.290393910429438</v>
      </c>
    </row>
    <row r="48618" spans="102:106" ht="20.100000000000001" customHeight="1" x14ac:dyDescent="0.2">
      <c r="CX48618" s="29">
        <v>48480</v>
      </c>
      <c r="CY48618" s="29">
        <v>1.6448561242265636</v>
      </c>
      <c r="CZ48618" s="29">
        <v>1.9599554794515286</v>
      </c>
      <c r="DA48618" s="29">
        <v>2.5757810215288521</v>
      </c>
      <c r="DB48618" s="29">
        <v>3.2903939131684288</v>
      </c>
    </row>
    <row r="48619" spans="102:106" ht="20.100000000000001" customHeight="1" x14ac:dyDescent="0.2">
      <c r="CX48619" s="29">
        <v>48481</v>
      </c>
      <c r="CY48619" s="29">
        <v>1.6448561241740318</v>
      </c>
      <c r="CZ48619" s="29">
        <v>1.9599554796274454</v>
      </c>
      <c r="DA48619" s="29">
        <v>2.5757810225247364</v>
      </c>
      <c r="DB48619" s="29">
        <v>3.2903939159085613</v>
      </c>
    </row>
    <row r="48620" spans="102:106" ht="20.100000000000001" customHeight="1" x14ac:dyDescent="0.2">
      <c r="CX48620" s="29">
        <v>48482</v>
      </c>
      <c r="CY48620" s="29">
        <v>1.64485612412188</v>
      </c>
      <c r="CZ48620" s="29">
        <v>1.9599554798014496</v>
      </c>
      <c r="DA48620" s="29">
        <v>2.5757810235214569</v>
      </c>
      <c r="DB48620" s="29">
        <v>3.290393918646652</v>
      </c>
    </row>
    <row r="48621" spans="102:106" ht="20.100000000000001" customHeight="1" x14ac:dyDescent="0.2">
      <c r="CX48621" s="29">
        <v>48483</v>
      </c>
      <c r="CY48621" s="29">
        <v>1.6448561240701514</v>
      </c>
      <c r="CZ48621" s="29">
        <v>1.9599554799790839</v>
      </c>
      <c r="DA48621" s="29">
        <v>2.5757810245169921</v>
      </c>
      <c r="DB48621" s="29">
        <v>3.290393921386058</v>
      </c>
    </row>
    <row r="48622" spans="102:106" ht="20.100000000000001" customHeight="1" x14ac:dyDescent="0.2">
      <c r="CX48622" s="29">
        <v>48484</v>
      </c>
      <c r="CY48622" s="29">
        <v>1.6448561240188895</v>
      </c>
      <c r="CZ48622" s="29">
        <v>1.9599554801521624</v>
      </c>
      <c r="DA48622" s="29">
        <v>2.5757810255134994</v>
      </c>
      <c r="DB48622" s="29">
        <v>3.2903939241252314</v>
      </c>
    </row>
    <row r="48623" spans="102:106" ht="20.100000000000001" customHeight="1" x14ac:dyDescent="0.2">
      <c r="CX48623" s="29">
        <v>48485</v>
      </c>
      <c r="CY48623" s="29">
        <v>1.6448561239681374</v>
      </c>
      <c r="CZ48623" s="29">
        <v>1.9599554803289743</v>
      </c>
      <c r="DA48623" s="29">
        <v>2.5757810265089569</v>
      </c>
      <c r="DB48623" s="29">
        <v>3.2903939268642572</v>
      </c>
    </row>
    <row r="48624" spans="102:106" ht="20.100000000000001" customHeight="1" x14ac:dyDescent="0.2">
      <c r="CX48624" s="29">
        <v>48486</v>
      </c>
      <c r="CY48624" s="29">
        <v>1.6448561239179387</v>
      </c>
      <c r="CZ48624" s="29">
        <v>1.95995548050408</v>
      </c>
      <c r="DA48624" s="29">
        <v>2.5757810275034325</v>
      </c>
      <c r="DB48624" s="29">
        <v>3.2903939296032236</v>
      </c>
    </row>
    <row r="48625" spans="102:106" ht="20.100000000000001" customHeight="1" x14ac:dyDescent="0.2">
      <c r="CX48625" s="29">
        <v>48487</v>
      </c>
      <c r="CY48625" s="29">
        <v>1.6448561238650641</v>
      </c>
      <c r="CZ48625" s="29">
        <v>1.9599554806775301</v>
      </c>
      <c r="DA48625" s="29">
        <v>2.5757810284990836</v>
      </c>
      <c r="DB48625" s="29">
        <v>3.2903939323422162</v>
      </c>
    </row>
    <row r="48626" spans="102:106" ht="20.100000000000001" customHeight="1" x14ac:dyDescent="0.2">
      <c r="CX48626" s="29">
        <v>48488</v>
      </c>
      <c r="CY48626" s="29">
        <v>1.644856123812829</v>
      </c>
      <c r="CZ48626" s="29">
        <v>1.9599554808548687</v>
      </c>
      <c r="DA48626" s="29">
        <v>2.5757810294959778</v>
      </c>
      <c r="DB48626" s="29">
        <v>3.2903939350813221</v>
      </c>
    </row>
    <row r="48627" spans="102:106" ht="20.100000000000001" customHeight="1" x14ac:dyDescent="0.2">
      <c r="CX48627" s="29">
        <v>48489</v>
      </c>
      <c r="CY48627" s="29">
        <v>1.6448561237645498</v>
      </c>
      <c r="CZ48627" s="29">
        <v>1.9599554810306554</v>
      </c>
      <c r="DA48627" s="29">
        <v>2.5757810304920929</v>
      </c>
      <c r="DB48627" s="29">
        <v>3.290393937818993</v>
      </c>
    </row>
    <row r="48628" spans="102:106" ht="20.100000000000001" customHeight="1" x14ac:dyDescent="0.2">
      <c r="CX48628" s="29">
        <v>48490</v>
      </c>
      <c r="CY48628" s="29">
        <v>1.644856123710452</v>
      </c>
      <c r="CZ48628" s="29">
        <v>1.9599554812049418</v>
      </c>
      <c r="DA48628" s="29">
        <v>2.5757810314874985</v>
      </c>
      <c r="DB48628" s="29">
        <v>3.2903939405585856</v>
      </c>
    </row>
    <row r="48629" spans="102:106" ht="20.100000000000001" customHeight="1" x14ac:dyDescent="0.2">
      <c r="CX48629" s="29">
        <v>48491</v>
      </c>
      <c r="CY48629" s="29">
        <v>1.6448561236603967</v>
      </c>
      <c r="CZ48629" s="29">
        <v>1.9599554813805251</v>
      </c>
      <c r="DA48629" s="29">
        <v>2.5757810324822605</v>
      </c>
      <c r="DB48629" s="29">
        <v>3.2903939432969156</v>
      </c>
    </row>
    <row r="48630" spans="102:106" ht="20.100000000000001" customHeight="1" x14ac:dyDescent="0.2">
      <c r="CX48630" s="29">
        <v>48492</v>
      </c>
      <c r="CY48630" s="29">
        <v>1.6448561236078811</v>
      </c>
      <c r="CZ48630" s="29">
        <v>1.9599554815574576</v>
      </c>
      <c r="DA48630" s="29">
        <v>2.5757810334764475</v>
      </c>
      <c r="DB48630" s="29">
        <v>3.2903939460357048</v>
      </c>
    </row>
    <row r="48631" spans="102:106" ht="20.100000000000001" customHeight="1" x14ac:dyDescent="0.2">
      <c r="CX48631" s="29">
        <v>48493</v>
      </c>
      <c r="CY48631" s="29">
        <v>1.644856123556222</v>
      </c>
      <c r="CZ48631" s="29">
        <v>1.9599554817302978</v>
      </c>
      <c r="DA48631" s="29">
        <v>2.5757810344722167</v>
      </c>
      <c r="DB48631" s="29">
        <v>3.2903939487734051</v>
      </c>
    </row>
    <row r="48632" spans="102:106" ht="20.100000000000001" customHeight="1" x14ac:dyDescent="0.2">
      <c r="CX48632" s="29">
        <v>48494</v>
      </c>
      <c r="CY48632" s="29">
        <v>1.6448561235054631</v>
      </c>
      <c r="CZ48632" s="29">
        <v>1.9599554819073366</v>
      </c>
      <c r="DA48632" s="29">
        <v>2.5757810354675463</v>
      </c>
      <c r="DB48632" s="29">
        <v>3.2903939515101039</v>
      </c>
    </row>
    <row r="48633" spans="102:106" ht="20.100000000000001" customHeight="1" x14ac:dyDescent="0.2">
      <c r="CX48633" s="29">
        <v>48495</v>
      </c>
      <c r="CY48633" s="29">
        <v>1.6448561234556465</v>
      </c>
      <c r="CZ48633" s="29">
        <v>1.9599554820831322</v>
      </c>
      <c r="DA48633" s="29">
        <v>2.5757810364625038</v>
      </c>
      <c r="DB48633" s="29">
        <v>3.2903939542491569</v>
      </c>
    </row>
    <row r="48634" spans="102:106" ht="20.100000000000001" customHeight="1" x14ac:dyDescent="0.2">
      <c r="CX48634" s="29">
        <v>48496</v>
      </c>
      <c r="CY48634" s="29">
        <v>1.6448561234035435</v>
      </c>
      <c r="CZ48634" s="29">
        <v>1.9599554822577367</v>
      </c>
      <c r="DA48634" s="29">
        <v>2.5757810374592469</v>
      </c>
      <c r="DB48634" s="29">
        <v>3.2903939569857448</v>
      </c>
    </row>
    <row r="48635" spans="102:106" ht="20.100000000000001" customHeight="1" x14ac:dyDescent="0.2">
      <c r="CX48635" s="29">
        <v>48497</v>
      </c>
      <c r="CY48635" s="29">
        <v>1.6448561233491967</v>
      </c>
      <c r="CZ48635" s="29">
        <v>1.9599554824312015</v>
      </c>
      <c r="DA48635" s="29">
        <v>2.5757810384536644</v>
      </c>
      <c r="DB48635" s="29">
        <v>3.2903939597248608</v>
      </c>
    </row>
    <row r="48636" spans="102:106" ht="20.100000000000001" customHeight="1" x14ac:dyDescent="0.2">
      <c r="CX48636" s="29">
        <v>48498</v>
      </c>
      <c r="CY48636" s="29">
        <v>1.6448561232991956</v>
      </c>
      <c r="CZ48636" s="29">
        <v>1.9599554826090715</v>
      </c>
      <c r="DA48636" s="29">
        <v>2.575781039447913</v>
      </c>
      <c r="DB48636" s="29">
        <v>3.290393962461684</v>
      </c>
    </row>
    <row r="48637" spans="102:106" ht="20.100000000000001" customHeight="1" x14ac:dyDescent="0.2">
      <c r="CX48637" s="29">
        <v>48499</v>
      </c>
      <c r="CY48637" s="29">
        <v>1.6448561232470378</v>
      </c>
      <c r="CZ48637" s="29">
        <v>1.9599554827831578</v>
      </c>
      <c r="DA48637" s="29">
        <v>2.5757810404441503</v>
      </c>
      <c r="DB48637" s="29">
        <v>3.2903939651995739</v>
      </c>
    </row>
    <row r="48638" spans="102:106" ht="20.100000000000001" customHeight="1" x14ac:dyDescent="0.2">
      <c r="CX48638" s="29">
        <v>48500</v>
      </c>
      <c r="CY48638" s="29">
        <v>1.6448561231960388</v>
      </c>
      <c r="CZ48638" s="29">
        <v>1.959955482959006</v>
      </c>
      <c r="DA48638" s="29">
        <v>2.5757810414382654</v>
      </c>
      <c r="DB48638" s="29">
        <v>3.2903939679369807</v>
      </c>
    </row>
    <row r="48639" spans="102:106" ht="20.100000000000001" customHeight="1" x14ac:dyDescent="0.2">
      <c r="CX48639" s="29">
        <v>48501</v>
      </c>
      <c r="CY48639" s="29">
        <v>1.6448561231462429</v>
      </c>
      <c r="CZ48639" s="29">
        <v>1.9599554831339203</v>
      </c>
      <c r="DA48639" s="29">
        <v>2.575781042434504</v>
      </c>
      <c r="DB48639" s="29">
        <v>3.2903939706739909</v>
      </c>
    </row>
    <row r="48640" spans="102:106" ht="20.100000000000001" customHeight="1" x14ac:dyDescent="0.2">
      <c r="CX48640" s="29">
        <v>48502</v>
      </c>
      <c r="CY48640" s="29">
        <v>1.6448561230944192</v>
      </c>
      <c r="CZ48640" s="29">
        <v>1.9599554833106998</v>
      </c>
      <c r="DA48640" s="29">
        <v>2.5757810434287567</v>
      </c>
      <c r="DB48640" s="29">
        <v>3.2903939734106902</v>
      </c>
    </row>
    <row r="48641" spans="102:106" ht="20.100000000000001" customHeight="1" x14ac:dyDescent="0.2">
      <c r="CX48641" s="29">
        <v>48503</v>
      </c>
      <c r="CY48641" s="29">
        <v>1.6448561230406114</v>
      </c>
      <c r="CZ48641" s="29">
        <v>1.9599554834839015</v>
      </c>
      <c r="DA48641" s="29">
        <v>2.575781044425268</v>
      </c>
      <c r="DB48641" s="29">
        <v>3.2903939761488021</v>
      </c>
    </row>
    <row r="48642" spans="102:106" ht="20.100000000000001" customHeight="1" x14ac:dyDescent="0.2">
      <c r="CX48642" s="29">
        <v>48504</v>
      </c>
      <c r="CY48642" s="29">
        <v>1.6448561229914096</v>
      </c>
      <c r="CZ48642" s="29">
        <v>1.9599554836590709</v>
      </c>
      <c r="DA48642" s="29">
        <v>2.5757810454199284</v>
      </c>
      <c r="DB48642" s="29">
        <v>3.2903939788851408</v>
      </c>
    </row>
    <row r="48643" spans="102:106" ht="20.100000000000001" customHeight="1" x14ac:dyDescent="0.2">
      <c r="CX48643" s="29">
        <v>48505</v>
      </c>
      <c r="CY48643" s="29">
        <v>1.64485612294031</v>
      </c>
      <c r="CZ48643" s="29">
        <v>1.9599554838362601</v>
      </c>
      <c r="DA48643" s="29">
        <v>2.5757810464148934</v>
      </c>
      <c r="DB48643" s="29">
        <v>3.2903939816214285</v>
      </c>
    </row>
    <row r="48644" spans="102:106" ht="20.100000000000001" customHeight="1" x14ac:dyDescent="0.2">
      <c r="CX48644" s="29">
        <v>48506</v>
      </c>
      <c r="CY48644" s="29">
        <v>1.6448561228873555</v>
      </c>
      <c r="CZ48644" s="29">
        <v>1.959955484010026</v>
      </c>
      <c r="DA48644" s="29">
        <v>2.575781047408142</v>
      </c>
      <c r="DB48644" s="29">
        <v>3.2903939843593877</v>
      </c>
    </row>
    <row r="48645" spans="102:106" ht="20.100000000000001" customHeight="1" x14ac:dyDescent="0.2">
      <c r="CX48645" s="29">
        <v>48507</v>
      </c>
      <c r="CY48645" s="29">
        <v>1.6448561228358636</v>
      </c>
      <c r="CZ48645" s="29">
        <v>1.9599554841859148</v>
      </c>
      <c r="DA48645" s="29">
        <v>2.5757810484039219</v>
      </c>
      <c r="DB48645" s="29">
        <v>3.2903939870958343</v>
      </c>
    </row>
    <row r="48646" spans="102:106" ht="20.100000000000001" customHeight="1" x14ac:dyDescent="0.2">
      <c r="CX48646" s="29">
        <v>48508</v>
      </c>
      <c r="CY48646" s="29">
        <v>1.6448561227858771</v>
      </c>
      <c r="CZ48646" s="29">
        <v>1.9599554843612301</v>
      </c>
      <c r="DA48646" s="29">
        <v>2.5757810493981199</v>
      </c>
      <c r="DB48646" s="29">
        <v>3.2903939898324897</v>
      </c>
    </row>
    <row r="48647" spans="102:106" ht="20.100000000000001" customHeight="1" x14ac:dyDescent="0.2">
      <c r="CX48647" s="29">
        <v>48509</v>
      </c>
      <c r="CY48647" s="29">
        <v>1.6448561227341656</v>
      </c>
      <c r="CZ48647" s="29">
        <v>1.9599554845360243</v>
      </c>
      <c r="DA48647" s="29">
        <v>2.5757810503928953</v>
      </c>
      <c r="DB48647" s="29">
        <v>3.2903939925694399</v>
      </c>
    </row>
    <row r="48648" spans="102:106" ht="20.100000000000001" customHeight="1" x14ac:dyDescent="0.2">
      <c r="CX48648" s="29">
        <v>48510</v>
      </c>
      <c r="CY48648" s="29">
        <v>1.6448561226807723</v>
      </c>
      <c r="CZ48648" s="29">
        <v>1.959955484710348</v>
      </c>
      <c r="DA48648" s="29">
        <v>2.5757810513883146</v>
      </c>
      <c r="DB48648" s="29">
        <v>3.2903939953051369</v>
      </c>
    </row>
    <row r="48649" spans="102:106" ht="20.100000000000001" customHeight="1" x14ac:dyDescent="0.2">
      <c r="CX48649" s="29">
        <v>48511</v>
      </c>
      <c r="CY48649" s="29">
        <v>1.6448561226290139</v>
      </c>
      <c r="CZ48649" s="29">
        <v>1.9599554848870011</v>
      </c>
      <c r="DA48649" s="29">
        <v>2.5757810523823559</v>
      </c>
      <c r="DB48649" s="29">
        <v>3.2903939980413015</v>
      </c>
    </row>
    <row r="48650" spans="102:106" ht="20.100000000000001" customHeight="1" x14ac:dyDescent="0.2">
      <c r="CX48650" s="29">
        <v>48512</v>
      </c>
      <c r="CY48650" s="29">
        <v>1.6448561225789344</v>
      </c>
      <c r="CZ48650" s="29">
        <v>1.9599554850632872</v>
      </c>
      <c r="DA48650" s="29">
        <v>2.5757810533771761</v>
      </c>
      <c r="DB48650" s="29">
        <v>3.2903940007763848</v>
      </c>
    </row>
    <row r="48651" spans="102:106" ht="20.100000000000001" customHeight="1" x14ac:dyDescent="0.2">
      <c r="CX48651" s="29">
        <v>48513</v>
      </c>
      <c r="CY48651" s="29">
        <v>1.6448561225273031</v>
      </c>
      <c r="CZ48651" s="29">
        <v>1.95995548523651</v>
      </c>
      <c r="DA48651" s="29">
        <v>2.5757810543728441</v>
      </c>
      <c r="DB48651" s="29">
        <v>3.2903940035121102</v>
      </c>
    </row>
    <row r="48652" spans="102:106" ht="20.100000000000001" customHeight="1" x14ac:dyDescent="0.2">
      <c r="CX48652" s="29">
        <v>48514</v>
      </c>
      <c r="CY48652" s="29">
        <v>1.6448561224774363</v>
      </c>
      <c r="CZ48652" s="29">
        <v>1.9599554854122163</v>
      </c>
      <c r="DA48652" s="29">
        <v>2.5757810553673361</v>
      </c>
      <c r="DB48652" s="29">
        <v>3.290394006248563</v>
      </c>
    </row>
    <row r="48653" spans="102:106" ht="20.100000000000001" customHeight="1" x14ac:dyDescent="0.2">
      <c r="CX48653" s="29">
        <v>48515</v>
      </c>
      <c r="CY48653" s="29">
        <v>1.6448561224261038</v>
      </c>
      <c r="CZ48653" s="29">
        <v>1.9599554855877102</v>
      </c>
      <c r="DA48653" s="29">
        <v>2.5757810563607215</v>
      </c>
      <c r="DB48653" s="29">
        <v>3.2903940089841948</v>
      </c>
    </row>
    <row r="48654" spans="102:106" ht="20.100000000000001" customHeight="1" x14ac:dyDescent="0.2">
      <c r="CX48654" s="29">
        <v>48516</v>
      </c>
      <c r="CY48654" s="29">
        <v>1.6448561223733487</v>
      </c>
      <c r="CZ48654" s="29">
        <v>1.959955485763043</v>
      </c>
      <c r="DA48654" s="29">
        <v>2.5757810573551567</v>
      </c>
      <c r="DB48654" s="29">
        <v>3.2903940117190902</v>
      </c>
    </row>
    <row r="48655" spans="102:106" ht="20.100000000000001" customHeight="1" x14ac:dyDescent="0.2">
      <c r="CX48655" s="29">
        <v>48517</v>
      </c>
      <c r="CY48655" s="29">
        <v>1.6448561223224885</v>
      </c>
      <c r="CZ48655" s="29">
        <v>1.9599554859382664</v>
      </c>
      <c r="DA48655" s="29">
        <v>2.5757810583507106</v>
      </c>
      <c r="DB48655" s="29">
        <v>3.2903940144549733</v>
      </c>
    </row>
    <row r="48656" spans="102:106" ht="20.100000000000001" customHeight="1" x14ac:dyDescent="0.2">
      <c r="CX48656" s="29">
        <v>48518</v>
      </c>
      <c r="CY48656" s="29">
        <v>1.6448561222702922</v>
      </c>
      <c r="CZ48656" s="29">
        <v>1.9599554861134318</v>
      </c>
      <c r="DA48656" s="29">
        <v>2.5757810593453589</v>
      </c>
      <c r="DB48656" s="29">
        <v>3.2903940171902937</v>
      </c>
    </row>
    <row r="48657" spans="102:106" ht="20.100000000000001" customHeight="1" x14ac:dyDescent="0.2">
      <c r="CX48657" s="29">
        <v>48519</v>
      </c>
      <c r="CY48657" s="29">
        <v>1.6448561222168023</v>
      </c>
      <c r="CZ48657" s="29">
        <v>1.9599554862885904</v>
      </c>
      <c r="DA48657" s="29">
        <v>2.5757810603391711</v>
      </c>
      <c r="DB48657" s="29">
        <v>3.2903940199251389</v>
      </c>
    </row>
    <row r="48658" spans="102:106" ht="20.100000000000001" customHeight="1" x14ac:dyDescent="0.2">
      <c r="CX48658" s="29">
        <v>48520</v>
      </c>
      <c r="CY48658" s="29">
        <v>1.644856122168612</v>
      </c>
      <c r="CZ48658" s="29">
        <v>1.959955486463794</v>
      </c>
      <c r="DA48658" s="29">
        <v>2.5757810613322136</v>
      </c>
      <c r="DB48658" s="29">
        <v>3.2903940226612303</v>
      </c>
    </row>
    <row r="48659" spans="102:106" ht="20.100000000000001" customHeight="1" x14ac:dyDescent="0.2">
      <c r="CX48659" s="29">
        <v>48521</v>
      </c>
      <c r="CY48659" s="29">
        <v>1.6448561221159399</v>
      </c>
      <c r="CZ48659" s="29">
        <v>1.9599554866390942</v>
      </c>
      <c r="DA48659" s="29">
        <v>2.5757810623266448</v>
      </c>
      <c r="DB48659" s="29">
        <v>3.2903940253953827</v>
      </c>
    </row>
    <row r="48660" spans="102:106" ht="20.100000000000001" customHeight="1" x14ac:dyDescent="0.2">
      <c r="CX48660" s="29">
        <v>48522</v>
      </c>
      <c r="CY48660" s="29">
        <v>1.6448561220653792</v>
      </c>
      <c r="CZ48660" s="29">
        <v>1.9599554868145421</v>
      </c>
      <c r="DA48660" s="29">
        <v>2.5757810633204423</v>
      </c>
      <c r="DB48660" s="29">
        <v>3.2903940281309536</v>
      </c>
    </row>
    <row r="48661" spans="102:106" ht="20.100000000000001" customHeight="1" x14ac:dyDescent="0.2">
      <c r="CX48661" s="29">
        <v>48523</v>
      </c>
      <c r="CY48661" s="29">
        <v>1.6448561220136979</v>
      </c>
      <c r="CZ48661" s="29">
        <v>1.9599554869901896</v>
      </c>
      <c r="DA48661" s="29">
        <v>2.5757810643157635</v>
      </c>
      <c r="DB48661" s="29">
        <v>3.2903940308647588</v>
      </c>
    </row>
    <row r="48662" spans="102:106" ht="20.100000000000001" customHeight="1" x14ac:dyDescent="0.2">
      <c r="CX48662" s="29">
        <v>48524</v>
      </c>
      <c r="CY48662" s="29">
        <v>1.6448561219609397</v>
      </c>
      <c r="CZ48662" s="29">
        <v>1.9599554871633393</v>
      </c>
      <c r="DA48662" s="29">
        <v>2.5757810653084952</v>
      </c>
      <c r="DB48662" s="29">
        <v>3.2903940336001565</v>
      </c>
    </row>
    <row r="48663" spans="102:106" ht="20.100000000000001" customHeight="1" x14ac:dyDescent="0.2">
      <c r="CX48663" s="29">
        <v>48525</v>
      </c>
      <c r="CY48663" s="29">
        <v>1.6448561219104223</v>
      </c>
      <c r="CZ48663" s="29">
        <v>1.9599554873395397</v>
      </c>
      <c r="DA48663" s="29">
        <v>2.5757810663028864</v>
      </c>
      <c r="DB48663" s="29">
        <v>3.2903940363355968</v>
      </c>
    </row>
    <row r="48664" spans="102:106" ht="20.100000000000001" customHeight="1" x14ac:dyDescent="0.2">
      <c r="CX48664" s="29">
        <v>48526</v>
      </c>
      <c r="CY48664" s="29">
        <v>1.6448561218589135</v>
      </c>
      <c r="CZ48664" s="29">
        <v>1.9599554875160941</v>
      </c>
      <c r="DA48664" s="29">
        <v>2.575781067299006</v>
      </c>
      <c r="DB48664" s="29">
        <v>3.2903940390695294</v>
      </c>
    </row>
    <row r="48665" spans="102:106" ht="20.100000000000001" customHeight="1" x14ac:dyDescent="0.2">
      <c r="CX48665" s="29">
        <v>48527</v>
      </c>
      <c r="CY48665" s="29">
        <v>1.6448561218064572</v>
      </c>
      <c r="CZ48665" s="29">
        <v>1.9599554876903051</v>
      </c>
      <c r="DA48665" s="29">
        <v>2.5757810682927373</v>
      </c>
      <c r="DB48665" s="29">
        <v>3.2903940418036774</v>
      </c>
    </row>
    <row r="48666" spans="102:106" ht="20.100000000000001" customHeight="1" x14ac:dyDescent="0.2">
      <c r="CX48666" s="29">
        <v>48528</v>
      </c>
      <c r="CY48666" s="29">
        <v>1.6448561217563715</v>
      </c>
      <c r="CZ48666" s="29">
        <v>1.9599554878649732</v>
      </c>
      <c r="DA48666" s="29">
        <v>2.5757810692862404</v>
      </c>
      <c r="DB48666" s="29">
        <v>3.290394044538127</v>
      </c>
    </row>
    <row r="48667" spans="102:106" ht="20.100000000000001" customHeight="1" x14ac:dyDescent="0.2">
      <c r="CX48667" s="29">
        <v>48529</v>
      </c>
      <c r="CY48667" s="29">
        <v>1.6448561217054245</v>
      </c>
      <c r="CZ48667" s="29">
        <v>1.9599554880401491</v>
      </c>
      <c r="DA48667" s="29">
        <v>2.575781070279584</v>
      </c>
      <c r="DB48667" s="29">
        <v>3.2903940472713287</v>
      </c>
    </row>
    <row r="48668" spans="102:106" ht="20.100000000000001" customHeight="1" x14ac:dyDescent="0.2">
      <c r="CX48668" s="29">
        <v>48530</v>
      </c>
      <c r="CY48668" s="29">
        <v>1.6448561216536592</v>
      </c>
      <c r="CZ48668" s="29">
        <v>1.9599554882158849</v>
      </c>
      <c r="DA48668" s="29">
        <v>2.5757810712728335</v>
      </c>
      <c r="DB48668" s="29">
        <v>3.2903940500066411</v>
      </c>
    </row>
    <row r="48669" spans="102:106" ht="20.100000000000001" customHeight="1" x14ac:dyDescent="0.2">
      <c r="CX48669" s="29">
        <v>48531</v>
      </c>
      <c r="CY48669" s="29">
        <v>1.644856121601119</v>
      </c>
      <c r="CZ48669" s="29">
        <v>1.9599554883894832</v>
      </c>
      <c r="DA48669" s="29">
        <v>2.5757810722681489</v>
      </c>
      <c r="DB48669" s="29">
        <v>3.290394052739241</v>
      </c>
    </row>
    <row r="48670" spans="102:106" ht="20.100000000000001" customHeight="1" x14ac:dyDescent="0.2">
      <c r="CX48670" s="29">
        <v>48532</v>
      </c>
      <c r="CY48670" s="29">
        <v>1.6448561215511222</v>
      </c>
      <c r="CZ48670" s="29">
        <v>1.9599554885637438</v>
      </c>
      <c r="DA48670" s="29">
        <v>2.5757810732614153</v>
      </c>
      <c r="DB48670" s="29">
        <v>3.2903940554741253</v>
      </c>
    </row>
    <row r="48671" spans="102:106" ht="20.100000000000001" customHeight="1" x14ac:dyDescent="0.2">
      <c r="CX48671" s="29">
        <v>48533</v>
      </c>
      <c r="CY48671" s="29">
        <v>1.6448561215004365</v>
      </c>
      <c r="CZ48671" s="29">
        <v>1.9599554887414674</v>
      </c>
      <c r="DA48671" s="29">
        <v>2.5757810742547913</v>
      </c>
      <c r="DB48671" s="29">
        <v>3.2903940582081068</v>
      </c>
    </row>
    <row r="48672" spans="102:106" ht="20.100000000000001" customHeight="1" x14ac:dyDescent="0.2">
      <c r="CX48672" s="29">
        <v>48534</v>
      </c>
      <c r="CY48672" s="29">
        <v>1.6448561214458295</v>
      </c>
      <c r="CZ48672" s="29">
        <v>1.959955488914459</v>
      </c>
      <c r="DA48672" s="29">
        <v>2.5757810752483441</v>
      </c>
      <c r="DB48672" s="29">
        <v>3.2903940609412712</v>
      </c>
    </row>
    <row r="48673" spans="102:106" ht="20.100000000000001" customHeight="1" x14ac:dyDescent="0.2">
      <c r="CX48673" s="29">
        <v>48535</v>
      </c>
      <c r="CY48673" s="29">
        <v>1.6448561213971713</v>
      </c>
      <c r="CZ48673" s="29">
        <v>1.9599554890910162</v>
      </c>
      <c r="DA48673" s="29">
        <v>2.5757810762421429</v>
      </c>
      <c r="DB48673" s="29">
        <v>3.2903940636737059</v>
      </c>
    </row>
    <row r="48674" spans="102:106" ht="20.100000000000001" customHeight="1" x14ac:dyDescent="0.2">
      <c r="CX48674" s="29">
        <v>48536</v>
      </c>
      <c r="CY48674" s="29">
        <v>1.6448561213446784</v>
      </c>
      <c r="CZ48674" s="29">
        <v>1.959955489265693</v>
      </c>
      <c r="DA48674" s="29">
        <v>2.5757810772362539</v>
      </c>
      <c r="DB48674" s="29">
        <v>3.2903940664071332</v>
      </c>
    </row>
    <row r="48675" spans="102:106" ht="20.100000000000001" customHeight="1" x14ac:dyDescent="0.2">
      <c r="CX48675" s="29">
        <v>48537</v>
      </c>
      <c r="CY48675" s="29">
        <v>1.6448561212916692</v>
      </c>
      <c r="CZ48675" s="29">
        <v>1.9599554894412896</v>
      </c>
      <c r="DA48675" s="29">
        <v>2.5757810782286539</v>
      </c>
      <c r="DB48675" s="29">
        <v>3.2903940691416396</v>
      </c>
    </row>
    <row r="48676" spans="102:106" ht="20.100000000000001" customHeight="1" x14ac:dyDescent="0.2">
      <c r="CX48676" s="29">
        <v>48538</v>
      </c>
      <c r="CY48676" s="29">
        <v>1.6448561212414625</v>
      </c>
      <c r="CZ48676" s="29">
        <v>1.9599554896151086</v>
      </c>
      <c r="DA48676" s="29">
        <v>2.5757810792235931</v>
      </c>
      <c r="DB48676" s="29">
        <v>3.2903940718740374</v>
      </c>
    </row>
    <row r="48677" spans="102:106" ht="20.100000000000001" customHeight="1" x14ac:dyDescent="0.2">
      <c r="CX48677" s="29">
        <v>48539</v>
      </c>
      <c r="CY48677" s="29">
        <v>1.6448561211908266</v>
      </c>
      <c r="CZ48677" s="29">
        <v>1.9599554897899503</v>
      </c>
      <c r="DA48677" s="29">
        <v>2.5757810802169554</v>
      </c>
      <c r="DB48677" s="29">
        <v>3.2903940746060507</v>
      </c>
    </row>
    <row r="48678" spans="102:106" ht="20.100000000000001" customHeight="1" x14ac:dyDescent="0.2">
      <c r="CX48678" s="29">
        <v>48540</v>
      </c>
      <c r="CY48678" s="29">
        <v>1.6448561211398036</v>
      </c>
      <c r="CZ48678" s="29">
        <v>1.959955489965866</v>
      </c>
      <c r="DA48678" s="29">
        <v>2.5757810812109012</v>
      </c>
      <c r="DB48678" s="29">
        <v>3.290394077339402</v>
      </c>
    </row>
    <row r="48679" spans="102:106" ht="20.100000000000001" customHeight="1" x14ac:dyDescent="0.2">
      <c r="CX48679" s="29">
        <v>48541</v>
      </c>
      <c r="CY48679" s="29">
        <v>1.6448561210884372</v>
      </c>
      <c r="CZ48679" s="29">
        <v>1.9599554901401584</v>
      </c>
      <c r="DA48679" s="29">
        <v>2.5757810822034055</v>
      </c>
      <c r="DB48679" s="29">
        <v>3.2903940800725424</v>
      </c>
    </row>
    <row r="48680" spans="102:106" ht="20.100000000000001" customHeight="1" x14ac:dyDescent="0.2">
      <c r="CX48680" s="29">
        <v>48542</v>
      </c>
      <c r="CY48680" s="29">
        <v>1.64485612103677</v>
      </c>
      <c r="CZ48680" s="29">
        <v>1.9599554903156275</v>
      </c>
      <c r="DA48680" s="29">
        <v>2.5757810831966284</v>
      </c>
      <c r="DB48680" s="29">
        <v>3.2903940828055558</v>
      </c>
    </row>
    <row r="48681" spans="102:106" ht="20.100000000000001" customHeight="1" x14ac:dyDescent="0.2">
      <c r="CX48681" s="29">
        <v>48543</v>
      </c>
      <c r="CY48681" s="29">
        <v>1.6448561209848458</v>
      </c>
      <c r="CZ48681" s="29">
        <v>1.959955490489576</v>
      </c>
      <c r="DA48681" s="29">
        <v>2.5757810841906372</v>
      </c>
      <c r="DB48681" s="29">
        <v>3.2903940855368927</v>
      </c>
    </row>
    <row r="48682" spans="102:106" ht="20.100000000000001" customHeight="1" x14ac:dyDescent="0.2">
      <c r="CX48682" s="29">
        <v>48544</v>
      </c>
      <c r="CY48682" s="29">
        <v>1.6448561209327075</v>
      </c>
      <c r="CZ48682" s="29">
        <v>1.9599554906648042</v>
      </c>
      <c r="DA48682" s="29">
        <v>2.5757810851834071</v>
      </c>
      <c r="DB48682" s="29">
        <v>3.2903940882699132</v>
      </c>
    </row>
    <row r="48683" spans="102:106" ht="20.100000000000001" customHeight="1" x14ac:dyDescent="0.2">
      <c r="CX48683" s="29">
        <v>48545</v>
      </c>
      <c r="CY48683" s="29">
        <v>1.6448561208836743</v>
      </c>
      <c r="CZ48683" s="29">
        <v>1.9599554908386148</v>
      </c>
      <c r="DA48683" s="29">
        <v>2.5757810861770984</v>
      </c>
      <c r="DB48683" s="29">
        <v>3.2903940910014295</v>
      </c>
    </row>
    <row r="48684" spans="102:106" ht="20.100000000000001" customHeight="1" x14ac:dyDescent="0.2">
      <c r="CX48684" s="29">
        <v>48546</v>
      </c>
      <c r="CY48684" s="29">
        <v>1.6448561208312371</v>
      </c>
      <c r="CZ48684" s="29">
        <v>1.9599554910138079</v>
      </c>
      <c r="DA48684" s="29">
        <v>2.5757810871696862</v>
      </c>
      <c r="DB48684" s="29">
        <v>3.2903940937348026</v>
      </c>
    </row>
    <row r="48685" spans="102:106" ht="20.100000000000001" customHeight="1" x14ac:dyDescent="0.2">
      <c r="CX48685" s="29">
        <v>48547</v>
      </c>
      <c r="CY48685" s="29">
        <v>1.6448561207787147</v>
      </c>
      <c r="CZ48685" s="29">
        <v>1.9599554911904353</v>
      </c>
      <c r="DA48685" s="29">
        <v>2.5757810881633292</v>
      </c>
      <c r="DB48685" s="29">
        <v>3.2903940964668443</v>
      </c>
    </row>
    <row r="48686" spans="102:106" ht="20.100000000000001" customHeight="1" x14ac:dyDescent="0.2">
      <c r="CX48686" s="29">
        <v>48548</v>
      </c>
      <c r="CY48686" s="29">
        <v>1.6448561207294279</v>
      </c>
      <c r="CZ48686" s="29">
        <v>1.959955491363049</v>
      </c>
      <c r="DA48686" s="29">
        <v>2.5757810891560049</v>
      </c>
      <c r="DB48686" s="29">
        <v>3.2903940991992773</v>
      </c>
    </row>
    <row r="48687" spans="102:106" ht="20.100000000000001" customHeight="1" x14ac:dyDescent="0.2">
      <c r="CX48687" s="29">
        <v>48549</v>
      </c>
      <c r="CY48687" s="29">
        <v>1.6448561206768655</v>
      </c>
      <c r="CZ48687" s="29">
        <v>1.95995549153995</v>
      </c>
      <c r="DA48687" s="29">
        <v>2.5757810901498708</v>
      </c>
      <c r="DB48687" s="29">
        <v>3.2903941019305512</v>
      </c>
    </row>
    <row r="48688" spans="102:106" ht="20.100000000000001" customHeight="1" x14ac:dyDescent="0.2">
      <c r="CX48688" s="29">
        <v>48550</v>
      </c>
      <c r="CY48688" s="29">
        <v>1.6448561206243479</v>
      </c>
      <c r="CZ48688" s="29">
        <v>1.9599554917156892</v>
      </c>
      <c r="DA48688" s="29">
        <v>2.5757810911429044</v>
      </c>
      <c r="DB48688" s="29">
        <v>3.2903941046623899</v>
      </c>
    </row>
    <row r="48689" spans="102:106" ht="20.100000000000001" customHeight="1" x14ac:dyDescent="0.2">
      <c r="CX48689" s="29">
        <v>48551</v>
      </c>
      <c r="CY48689" s="29">
        <v>1.6448561205751946</v>
      </c>
      <c r="CZ48689" s="29">
        <v>1.9599554918903188</v>
      </c>
      <c r="DA48689" s="29">
        <v>2.5757810921351716</v>
      </c>
      <c r="DB48689" s="29">
        <v>3.2903941073932419</v>
      </c>
    </row>
    <row r="48690" spans="102:106" ht="20.100000000000001" customHeight="1" x14ac:dyDescent="0.2">
      <c r="CX48690" s="29">
        <v>48552</v>
      </c>
      <c r="CY48690" s="29">
        <v>1.6448561205228958</v>
      </c>
      <c r="CZ48690" s="29">
        <v>1.9599554920638897</v>
      </c>
      <c r="DA48690" s="29">
        <v>2.5757810931288332</v>
      </c>
      <c r="DB48690" s="29">
        <v>3.2903941101248315</v>
      </c>
    </row>
    <row r="48691" spans="102:106" ht="20.100000000000001" customHeight="1" x14ac:dyDescent="0.2">
      <c r="CX48691" s="29">
        <v>48553</v>
      </c>
      <c r="CY48691" s="29">
        <v>1.6448561204707703</v>
      </c>
      <c r="CZ48691" s="29">
        <v>1.9599554922392035</v>
      </c>
      <c r="DA48691" s="29">
        <v>2.5757810941218633</v>
      </c>
      <c r="DB48691" s="29">
        <v>3.2903941128572436</v>
      </c>
    </row>
    <row r="48692" spans="102:106" ht="20.100000000000001" customHeight="1" x14ac:dyDescent="0.2">
      <c r="CX48692" s="29">
        <v>48554</v>
      </c>
      <c r="CY48692" s="29">
        <v>1.6448561204188628</v>
      </c>
      <c r="CZ48692" s="29">
        <v>1.9599554924135616</v>
      </c>
      <c r="DA48692" s="29">
        <v>2.5757810951143312</v>
      </c>
      <c r="DB48692" s="29">
        <v>3.2903941155872896</v>
      </c>
    </row>
    <row r="48693" spans="102:106" ht="20.100000000000001" customHeight="1" x14ac:dyDescent="0.2">
      <c r="CX48693" s="29">
        <v>48555</v>
      </c>
      <c r="CY48693" s="29">
        <v>1.644856120367215</v>
      </c>
      <c r="CZ48693" s="29">
        <v>1.9599554925897653</v>
      </c>
      <c r="DA48693" s="29">
        <v>2.5757810961063021</v>
      </c>
      <c r="DB48693" s="29">
        <v>3.2903941183199712</v>
      </c>
    </row>
    <row r="48694" spans="102:106" ht="20.100000000000001" customHeight="1" x14ac:dyDescent="0.2">
      <c r="CX48694" s="29">
        <v>48556</v>
      </c>
      <c r="CY48694" s="29">
        <v>1.6448561203158707</v>
      </c>
      <c r="CZ48694" s="29">
        <v>1.9599554927623659</v>
      </c>
      <c r="DA48694" s="29">
        <v>2.5757810970999375</v>
      </c>
      <c r="DB48694" s="29">
        <v>3.2903941210504586</v>
      </c>
    </row>
    <row r="48695" spans="102:106" ht="20.100000000000001" customHeight="1" x14ac:dyDescent="0.2">
      <c r="CX48695" s="29">
        <v>48557</v>
      </c>
      <c r="CY48695" s="29">
        <v>1.6448561202681502</v>
      </c>
      <c r="CZ48695" s="29">
        <v>1.959955492939665</v>
      </c>
      <c r="DA48695" s="29">
        <v>2.5757810980932123</v>
      </c>
      <c r="DB48695" s="29">
        <v>3.2903941237804775</v>
      </c>
    </row>
    <row r="48696" spans="102:106" ht="20.100000000000001" customHeight="1" x14ac:dyDescent="0.2">
      <c r="CX48696" s="29">
        <v>48558</v>
      </c>
      <c r="CY48696" s="29">
        <v>1.6448561202142646</v>
      </c>
      <c r="CZ48696" s="29">
        <v>1.9599554931134635</v>
      </c>
      <c r="DA48696" s="29">
        <v>2.5757810990861945</v>
      </c>
      <c r="DB48696" s="29">
        <v>3.2903941265117504</v>
      </c>
    </row>
    <row r="48697" spans="102:106" ht="20.100000000000001" customHeight="1" x14ac:dyDescent="0.2">
      <c r="CX48697" s="29">
        <v>48559</v>
      </c>
      <c r="CY48697" s="29">
        <v>1.6448561201640894</v>
      </c>
      <c r="CZ48697" s="29">
        <v>1.9599554932893133</v>
      </c>
      <c r="DA48697" s="29">
        <v>2.5757811000789506</v>
      </c>
      <c r="DB48697" s="29">
        <v>3.2903941292427272</v>
      </c>
    </row>
    <row r="48698" spans="102:106" ht="20.100000000000001" customHeight="1" x14ac:dyDescent="0.2">
      <c r="CX48698" s="29">
        <v>48560</v>
      </c>
      <c r="CY48698" s="29">
        <v>1.6448561201111125</v>
      </c>
      <c r="CZ48698" s="29">
        <v>1.9599554934645151</v>
      </c>
      <c r="DA48698" s="29">
        <v>2.5757811010715486</v>
      </c>
      <c r="DB48698" s="29">
        <v>3.2903941319734935</v>
      </c>
    </row>
    <row r="48699" spans="102:106" ht="20.100000000000001" customHeight="1" x14ac:dyDescent="0.2">
      <c r="CX48699" s="29">
        <v>48561</v>
      </c>
      <c r="CY48699" s="29">
        <v>1.6448561200619318</v>
      </c>
      <c r="CZ48699" s="29">
        <v>1.959955493639121</v>
      </c>
      <c r="DA48699" s="29">
        <v>2.5757811020640555</v>
      </c>
      <c r="DB48699" s="29">
        <v>3.2903941347041354</v>
      </c>
    </row>
    <row r="48700" spans="102:106" ht="20.100000000000001" customHeight="1" x14ac:dyDescent="0.2">
      <c r="CX48700" s="29">
        <v>48562</v>
      </c>
      <c r="CY48700" s="29">
        <v>1.6448561200100358</v>
      </c>
      <c r="CZ48700" s="29">
        <v>1.9599554938131818</v>
      </c>
      <c r="DA48700" s="29">
        <v>2.5757811030565394</v>
      </c>
      <c r="DB48700" s="29">
        <v>3.2903941374347396</v>
      </c>
    </row>
    <row r="48701" spans="102:106" ht="20.100000000000001" customHeight="1" x14ac:dyDescent="0.2">
      <c r="CX48701" s="29">
        <v>48563</v>
      </c>
      <c r="CY48701" s="29">
        <v>1.6448561199587448</v>
      </c>
      <c r="CZ48701" s="29">
        <v>1.9599554939894992</v>
      </c>
      <c r="DA48701" s="29">
        <v>2.5757811040490677</v>
      </c>
      <c r="DB48701" s="29">
        <v>3.290394140163754</v>
      </c>
    </row>
    <row r="48702" spans="102:106" ht="20.100000000000001" customHeight="1" x14ac:dyDescent="0.2">
      <c r="CX48702" s="29">
        <v>48564</v>
      </c>
      <c r="CY48702" s="29">
        <v>1.6448561199081022</v>
      </c>
      <c r="CZ48702" s="29">
        <v>1.959955494162624</v>
      </c>
      <c r="DA48702" s="29">
        <v>2.5757811050417074</v>
      </c>
      <c r="DB48702" s="29">
        <v>3.2903941428945407</v>
      </c>
    </row>
    <row r="48703" spans="102:106" ht="20.100000000000001" customHeight="1" x14ac:dyDescent="0.2">
      <c r="CX48703" s="29">
        <v>48565</v>
      </c>
      <c r="CY48703" s="29">
        <v>1.644856119854873</v>
      </c>
      <c r="CZ48703" s="29">
        <v>1.9599554943381081</v>
      </c>
      <c r="DA48703" s="29">
        <v>2.575781106034527</v>
      </c>
      <c r="DB48703" s="29">
        <v>3.2903941456239099</v>
      </c>
    </row>
    <row r="48704" spans="102:106" ht="20.100000000000001" customHeight="1" x14ac:dyDescent="0.2">
      <c r="CX48704" s="29">
        <v>48566</v>
      </c>
      <c r="CY48704" s="29">
        <v>1.6448561198056566</v>
      </c>
      <c r="CZ48704" s="29">
        <v>1.9599554945132531</v>
      </c>
      <c r="DA48704" s="29">
        <v>2.5757811070254997</v>
      </c>
      <c r="DB48704" s="29">
        <v>3.2903941483552246</v>
      </c>
    </row>
    <row r="48705" spans="102:106" ht="20.100000000000001" customHeight="1" x14ac:dyDescent="0.2">
      <c r="CX48705" s="29">
        <v>48567</v>
      </c>
      <c r="CY48705" s="29">
        <v>1.6448561197539393</v>
      </c>
      <c r="CZ48705" s="29">
        <v>1.9599554946881097</v>
      </c>
      <c r="DA48705" s="29">
        <v>2.5757811080188797</v>
      </c>
      <c r="DB48705" s="29">
        <v>3.2903941510836554</v>
      </c>
    </row>
    <row r="48706" spans="102:106" ht="20.100000000000001" customHeight="1" x14ac:dyDescent="0.2">
      <c r="CX48706" s="29">
        <v>48568</v>
      </c>
      <c r="CY48706" s="29">
        <v>1.6448561197030431</v>
      </c>
      <c r="CZ48706" s="29">
        <v>1.9599554948627289</v>
      </c>
      <c r="DA48706" s="29">
        <v>2.5757811090105482</v>
      </c>
      <c r="DB48706" s="29">
        <v>3.290394153814205</v>
      </c>
    </row>
    <row r="48707" spans="102:106" ht="20.100000000000001" customHeight="1" x14ac:dyDescent="0.2">
      <c r="CX48707" s="29">
        <v>48569</v>
      </c>
      <c r="CY48707" s="29">
        <v>1.6448561196497324</v>
      </c>
      <c r="CZ48707" s="29">
        <v>1.9599554950371625</v>
      </c>
      <c r="DA48707" s="29">
        <v>2.5757811100026666</v>
      </c>
      <c r="DB48707" s="29">
        <v>3.2903941565436807</v>
      </c>
    </row>
    <row r="48708" spans="102:106" ht="20.100000000000001" customHeight="1" x14ac:dyDescent="0.2">
      <c r="CX48708" s="29">
        <v>48570</v>
      </c>
      <c r="CY48708" s="29">
        <v>1.6448561196006066</v>
      </c>
      <c r="CZ48708" s="29">
        <v>1.9599554952114617</v>
      </c>
      <c r="DA48708" s="29">
        <v>2.575781110995301</v>
      </c>
      <c r="DB48708" s="29">
        <v>3.2903941592738088</v>
      </c>
    </row>
    <row r="48709" spans="102:106" ht="20.100000000000001" customHeight="1" x14ac:dyDescent="0.2">
      <c r="CX48709" s="29">
        <v>48571</v>
      </c>
      <c r="CY48709" s="29">
        <v>1.6448561195491529</v>
      </c>
      <c r="CZ48709" s="29">
        <v>1.9599554953884291</v>
      </c>
      <c r="DA48709" s="29">
        <v>2.5757811119864265</v>
      </c>
      <c r="DB48709" s="29">
        <v>3.2903941620030359</v>
      </c>
    </row>
    <row r="48710" spans="102:106" ht="20.100000000000001" customHeight="1" x14ac:dyDescent="0.2">
      <c r="CX48710" s="29">
        <v>48572</v>
      </c>
      <c r="CY48710" s="29">
        <v>1.6448561194954141</v>
      </c>
      <c r="CZ48710" s="29">
        <v>1.9599554955626139</v>
      </c>
      <c r="DA48710" s="29">
        <v>2.5757811129782038</v>
      </c>
      <c r="DB48710" s="29">
        <v>3.2903941647314494</v>
      </c>
    </row>
    <row r="48711" spans="102:106" ht="20.100000000000001" customHeight="1" x14ac:dyDescent="0.2">
      <c r="CX48711" s="29">
        <v>48573</v>
      </c>
      <c r="CY48711" s="29">
        <v>1.6448561194459892</v>
      </c>
      <c r="CZ48711" s="29">
        <v>1.9599554957368182</v>
      </c>
      <c r="DA48711" s="29">
        <v>2.5757811139706996</v>
      </c>
      <c r="DB48711" s="29">
        <v>3.2903941674607728</v>
      </c>
    </row>
    <row r="48712" spans="102:106" ht="20.100000000000001" customHeight="1" x14ac:dyDescent="0.2">
      <c r="CX48712" s="29">
        <v>48574</v>
      </c>
      <c r="CY48712" s="29">
        <v>1.6448561193943652</v>
      </c>
      <c r="CZ48712" s="29">
        <v>1.959955495911093</v>
      </c>
      <c r="DA48712" s="29">
        <v>2.5757811149639824</v>
      </c>
      <c r="DB48712" s="29">
        <v>3.290394170189455</v>
      </c>
    </row>
    <row r="48713" spans="102:106" ht="20.100000000000001" customHeight="1" x14ac:dyDescent="0.2">
      <c r="CX48713" s="29">
        <v>48575</v>
      </c>
      <c r="CY48713" s="29">
        <v>1.6448561193438638</v>
      </c>
      <c r="CZ48713" s="29">
        <v>1.9599554960854908</v>
      </c>
      <c r="DA48713" s="29">
        <v>2.5757811159560253</v>
      </c>
      <c r="DB48713" s="29">
        <v>3.2903941729192199</v>
      </c>
    </row>
    <row r="48714" spans="102:106" ht="20.100000000000001" customHeight="1" x14ac:dyDescent="0.2">
      <c r="CX48714" s="29">
        <v>48576</v>
      </c>
      <c r="CY48714" s="29">
        <v>1.644856119291249</v>
      </c>
      <c r="CZ48714" s="29">
        <v>1.9599554962600616</v>
      </c>
      <c r="DA48714" s="29">
        <v>2.5757811169468967</v>
      </c>
      <c r="DB48714" s="29">
        <v>3.2903941756485144</v>
      </c>
    </row>
    <row r="48715" spans="102:106" ht="20.100000000000001" customHeight="1" x14ac:dyDescent="0.2">
      <c r="CX48715" s="29">
        <v>48577</v>
      </c>
      <c r="CY48715" s="29">
        <v>1.6448561192398428</v>
      </c>
      <c r="CZ48715" s="29">
        <v>1.9599554964348573</v>
      </c>
      <c r="DA48715" s="29">
        <v>2.5757811179408505</v>
      </c>
      <c r="DB48715" s="29">
        <v>3.2903941783757875</v>
      </c>
    </row>
    <row r="48716" spans="102:106" ht="20.100000000000001" customHeight="1" x14ac:dyDescent="0.2">
      <c r="CX48716" s="29">
        <v>48578</v>
      </c>
      <c r="CY48716" s="29">
        <v>1.644856119189688</v>
      </c>
      <c r="CZ48716" s="29">
        <v>1.9599554966099293</v>
      </c>
      <c r="DA48716" s="29">
        <v>2.5757811189316739</v>
      </c>
      <c r="DB48716" s="29">
        <v>3.2903941811044022</v>
      </c>
    </row>
    <row r="48717" spans="102:106" ht="20.100000000000001" customHeight="1" x14ac:dyDescent="0.2">
      <c r="CX48717" s="29">
        <v>48579</v>
      </c>
      <c r="CY48717" s="29">
        <v>1.6448561191375495</v>
      </c>
      <c r="CZ48717" s="29">
        <v>1.9599554967853288</v>
      </c>
      <c r="DA48717" s="29">
        <v>2.5757811199236205</v>
      </c>
      <c r="DB48717" s="29">
        <v>3.2903941838328055</v>
      </c>
    </row>
    <row r="48718" spans="102:106" ht="20.100000000000001" customHeight="1" x14ac:dyDescent="0.2">
      <c r="CX48718" s="29">
        <v>48580</v>
      </c>
      <c r="CY48718" s="29">
        <v>1.6448561190867481</v>
      </c>
      <c r="CZ48718" s="29">
        <v>1.9599554969583555</v>
      </c>
      <c r="DA48718" s="29">
        <v>2.575781120914665</v>
      </c>
      <c r="DB48718" s="29">
        <v>3.2903941865627222</v>
      </c>
    </row>
    <row r="48719" spans="102:106" ht="20.100000000000001" customHeight="1" x14ac:dyDescent="0.2">
      <c r="CX48719" s="29">
        <v>48581</v>
      </c>
      <c r="CY48719" s="29">
        <v>1.6448561190340494</v>
      </c>
      <c r="CZ48719" s="29">
        <v>1.9599554971345636</v>
      </c>
      <c r="DA48719" s="29">
        <v>2.5757811219069682</v>
      </c>
      <c r="DB48719" s="29">
        <v>3.2903941892893225</v>
      </c>
    </row>
    <row r="48720" spans="102:106" ht="20.100000000000001" customHeight="1" x14ac:dyDescent="0.2">
      <c r="CX48720" s="29">
        <v>48582</v>
      </c>
      <c r="CY48720" s="29">
        <v>1.6448561189827737</v>
      </c>
      <c r="CZ48720" s="29">
        <v>1.9599554973085023</v>
      </c>
      <c r="DA48720" s="29">
        <v>2.5757811228985035</v>
      </c>
      <c r="DB48720" s="29">
        <v>3.2903941920192477</v>
      </c>
    </row>
    <row r="48721" spans="102:106" ht="20.100000000000001" customHeight="1" x14ac:dyDescent="0.2">
      <c r="CX48721" s="29">
        <v>48583</v>
      </c>
      <c r="CY48721" s="29">
        <v>1.6448561189329653</v>
      </c>
      <c r="CZ48721" s="29">
        <v>1.9599554974829727</v>
      </c>
      <c r="DA48721" s="29">
        <v>2.5757811238914328</v>
      </c>
      <c r="DB48721" s="29">
        <v>3.2903941947460291</v>
      </c>
    </row>
    <row r="48722" spans="102:106" ht="20.100000000000001" customHeight="1" x14ac:dyDescent="0.2">
      <c r="CX48722" s="29">
        <v>48584</v>
      </c>
      <c r="CY48722" s="29">
        <v>1.6448561188813875</v>
      </c>
      <c r="CZ48722" s="29">
        <v>1.9599554976580273</v>
      </c>
      <c r="DA48722" s="29">
        <v>2.5757811248816354</v>
      </c>
      <c r="DB48722" s="29">
        <v>3.2903941974746687</v>
      </c>
    </row>
    <row r="48723" spans="102:106" ht="20.100000000000001" customHeight="1" x14ac:dyDescent="0.2">
      <c r="CX48723" s="29">
        <v>48585</v>
      </c>
      <c r="CY48723" s="29">
        <v>1.6448561188280844</v>
      </c>
      <c r="CZ48723" s="29">
        <v>1.9599554978337177</v>
      </c>
      <c r="DA48723" s="29">
        <v>2.5757811258733665</v>
      </c>
      <c r="DB48723" s="29">
        <v>3.290394200201975</v>
      </c>
    </row>
    <row r="48724" spans="102:106" ht="20.100000000000001" customHeight="1" x14ac:dyDescent="0.2">
      <c r="CX48724" s="29">
        <v>48586</v>
      </c>
      <c r="CY48724" s="29">
        <v>1.644856118779656</v>
      </c>
      <c r="CZ48724" s="29">
        <v>1.9599554980073424</v>
      </c>
      <c r="DA48724" s="29">
        <v>2.5757811268666937</v>
      </c>
      <c r="DB48724" s="29">
        <v>3.2903942029296727</v>
      </c>
    </row>
    <row r="48725" spans="102:106" ht="20.100000000000001" customHeight="1" x14ac:dyDescent="0.2">
      <c r="CX48725" s="29">
        <v>48587</v>
      </c>
      <c r="CY48725" s="29">
        <v>1.6448561187263084</v>
      </c>
      <c r="CZ48725" s="29">
        <v>1.9599554981817051</v>
      </c>
      <c r="DA48725" s="29">
        <v>2.5757811278574967</v>
      </c>
      <c r="DB48725" s="29">
        <v>3.2903942056578486</v>
      </c>
    </row>
    <row r="48726" spans="102:106" ht="20.100000000000001" customHeight="1" x14ac:dyDescent="0.2">
      <c r="CX48726" s="29">
        <v>48588</v>
      </c>
      <c r="CY48726" s="29">
        <v>1.6448561186746433</v>
      </c>
      <c r="CZ48726" s="29">
        <v>1.9599554983568572</v>
      </c>
      <c r="DA48726" s="29">
        <v>2.5757811288500299</v>
      </c>
      <c r="DB48726" s="29">
        <v>3.2903942083849493</v>
      </c>
    </row>
    <row r="48727" spans="102:106" ht="20.100000000000001" customHeight="1" x14ac:dyDescent="0.2">
      <c r="CX48727" s="29">
        <v>48589</v>
      </c>
      <c r="CY48727" s="29">
        <v>1.6448561186247033</v>
      </c>
      <c r="CZ48727" s="29">
        <v>1.9599554985300971</v>
      </c>
      <c r="DA48727" s="29">
        <v>2.5757811298401738</v>
      </c>
      <c r="DB48727" s="29">
        <v>3.2903942111127003</v>
      </c>
    </row>
    <row r="48728" spans="102:106" ht="20.100000000000001" customHeight="1" x14ac:dyDescent="0.2">
      <c r="CX48728" s="29">
        <v>48590</v>
      </c>
      <c r="CY48728" s="29">
        <v>1.6448561185732518</v>
      </c>
      <c r="CZ48728" s="29">
        <v>1.9599554987069812</v>
      </c>
      <c r="DA48728" s="29">
        <v>2.5757811308321825</v>
      </c>
      <c r="DB48728" s="29">
        <v>3.2903942138395483</v>
      </c>
    </row>
    <row r="48729" spans="102:106" ht="20.100000000000001" customHeight="1" x14ac:dyDescent="0.2">
      <c r="CX48729" s="29">
        <v>48591</v>
      </c>
      <c r="CY48729" s="29">
        <v>1.6448561185236121</v>
      </c>
      <c r="CZ48729" s="29">
        <v>1.9599554988820562</v>
      </c>
      <c r="DA48729" s="29">
        <v>2.575781131821937</v>
      </c>
      <c r="DB48729" s="29">
        <v>3.2903942165672189</v>
      </c>
    </row>
    <row r="48730" spans="102:106" ht="20.100000000000001" customHeight="1" x14ac:dyDescent="0.2">
      <c r="CX48730" s="29">
        <v>48592</v>
      </c>
      <c r="CY48730" s="29">
        <v>1.6448561184692676</v>
      </c>
      <c r="CZ48730" s="29">
        <v>1.9599554990553734</v>
      </c>
      <c r="DA48730" s="29">
        <v>2.5757811328136913</v>
      </c>
      <c r="DB48730" s="29">
        <v>3.290394219294158</v>
      </c>
    </row>
    <row r="48731" spans="102:106" ht="20.100000000000001" customHeight="1" x14ac:dyDescent="0.2">
      <c r="CX48731" s="29">
        <v>48593</v>
      </c>
      <c r="CY48731" s="29">
        <v>1.6448561184201005</v>
      </c>
      <c r="CZ48731" s="29">
        <v>1.9599554992297359</v>
      </c>
      <c r="DA48731" s="29">
        <v>2.5757811338054193</v>
      </c>
      <c r="DB48731" s="29">
        <v>3.2903942220204536</v>
      </c>
    </row>
    <row r="48732" spans="102:106" ht="20.100000000000001" customHeight="1" x14ac:dyDescent="0.2">
      <c r="CX48732" s="29">
        <v>48594</v>
      </c>
      <c r="CY48732" s="29">
        <v>1.6448561183695938</v>
      </c>
      <c r="CZ48732" s="29">
        <v>1.9599554994051951</v>
      </c>
      <c r="DA48732" s="29">
        <v>2.5757811347971882</v>
      </c>
      <c r="DB48732" s="29">
        <v>3.2903942247478293</v>
      </c>
    </row>
    <row r="48733" spans="102:106" ht="20.100000000000001" customHeight="1" x14ac:dyDescent="0.2">
      <c r="CX48733" s="29">
        <v>48595</v>
      </c>
      <c r="CY48733" s="29">
        <v>1.6448561183177914</v>
      </c>
      <c r="CZ48733" s="29">
        <v>1.9599554995790502</v>
      </c>
      <c r="DA48733" s="29">
        <v>2.5757811357890659</v>
      </c>
      <c r="DB48733" s="29">
        <v>3.2903942274730924</v>
      </c>
    </row>
    <row r="48734" spans="102:106" ht="20.100000000000001" customHeight="1" x14ac:dyDescent="0.2">
      <c r="CX48734" s="29">
        <v>48596</v>
      </c>
      <c r="CY48734" s="29">
        <v>1.6448561182647357</v>
      </c>
      <c r="CZ48734" s="29">
        <v>1.9599554997541044</v>
      </c>
      <c r="DA48734" s="29">
        <v>2.5757811367790246</v>
      </c>
      <c r="DB48734" s="29">
        <v>3.2903942302012483</v>
      </c>
    </row>
    <row r="48735" spans="102:106" ht="20.100000000000001" customHeight="1" x14ac:dyDescent="0.2">
      <c r="CX48735" s="29">
        <v>48597</v>
      </c>
      <c r="CY48735" s="29">
        <v>1.6448561182137496</v>
      </c>
      <c r="CZ48735" s="29">
        <v>1.9599554999276574</v>
      </c>
      <c r="DA48735" s="29">
        <v>2.5757811377713216</v>
      </c>
      <c r="DB48735" s="29">
        <v>3.2903942329274645</v>
      </c>
    </row>
    <row r="48736" spans="102:106" ht="20.100000000000001" customHeight="1" x14ac:dyDescent="0.2">
      <c r="CX48736" s="29">
        <v>48598</v>
      </c>
      <c r="CY48736" s="29">
        <v>1.644856118164876</v>
      </c>
      <c r="CZ48736" s="29">
        <v>1.9599555001025115</v>
      </c>
      <c r="DA48736" s="29">
        <v>2.5757811387618337</v>
      </c>
      <c r="DB48736" s="29">
        <v>3.2903942356534657</v>
      </c>
    </row>
    <row r="48737" spans="102:106" ht="20.100000000000001" customHeight="1" x14ac:dyDescent="0.2">
      <c r="CX48737" s="29">
        <v>48599</v>
      </c>
      <c r="CY48737" s="29">
        <v>1.6448561181115986</v>
      </c>
      <c r="CZ48737" s="29">
        <v>1.959955500278719</v>
      </c>
      <c r="DA48737" s="29">
        <v>2.5757811397527242</v>
      </c>
      <c r="DB48737" s="29">
        <v>3.290394238379339</v>
      </c>
    </row>
    <row r="48738" spans="102:106" ht="20.100000000000001" customHeight="1" x14ac:dyDescent="0.2">
      <c r="CX48738" s="29">
        <v>48600</v>
      </c>
      <c r="CY48738" s="29">
        <v>1.6448561180605197</v>
      </c>
      <c r="CZ48738" s="29">
        <v>1.9599555004535785</v>
      </c>
      <c r="DA48738" s="29">
        <v>2.5757811407440596</v>
      </c>
      <c r="DB48738" s="29">
        <v>3.2903942411068092</v>
      </c>
    </row>
    <row r="48739" spans="102:106" ht="20.100000000000001" customHeight="1" x14ac:dyDescent="0.2">
      <c r="CX48739" s="29">
        <v>48601</v>
      </c>
      <c r="CY48739" s="29">
        <v>1.6448561180084027</v>
      </c>
      <c r="CZ48739" s="29">
        <v>1.9599555006271412</v>
      </c>
      <c r="DA48739" s="29">
        <v>2.5757811417359076</v>
      </c>
      <c r="DB48739" s="29">
        <v>3.2903942438326839</v>
      </c>
    </row>
    <row r="48740" spans="102:106" ht="20.100000000000001" customHeight="1" x14ac:dyDescent="0.2">
      <c r="CX48740" s="29">
        <v>48602</v>
      </c>
      <c r="CY48740" s="29">
        <v>1.6448561179585703</v>
      </c>
      <c r="CZ48740" s="29">
        <v>1.9599555008022105</v>
      </c>
      <c r="DA48740" s="29">
        <v>2.5757811427262416</v>
      </c>
      <c r="DB48740" s="29">
        <v>3.2903942465586882</v>
      </c>
    </row>
    <row r="48741" spans="102:106" ht="20.100000000000001" customHeight="1" x14ac:dyDescent="0.2">
      <c r="CX48741" s="29">
        <v>48603</v>
      </c>
      <c r="CY48741" s="29">
        <v>1.6448561179077856</v>
      </c>
      <c r="CZ48741" s="29">
        <v>1.9599555009760852</v>
      </c>
      <c r="DA48741" s="29">
        <v>2.5757811437172222</v>
      </c>
      <c r="DB48741" s="29">
        <v>3.2903942492832687</v>
      </c>
    </row>
    <row r="48742" spans="102:106" ht="20.100000000000001" customHeight="1" x14ac:dyDescent="0.2">
      <c r="CX48742" s="29">
        <v>48604</v>
      </c>
      <c r="CY48742" s="29">
        <v>1.6448561178560919</v>
      </c>
      <c r="CZ48742" s="29">
        <v>1.9599555011515697</v>
      </c>
      <c r="DA48742" s="29">
        <v>2.5757811447068226</v>
      </c>
      <c r="DB48742" s="29">
        <v>3.2903942520097904</v>
      </c>
    </row>
    <row r="48743" spans="102:106" ht="20.100000000000001" customHeight="1" x14ac:dyDescent="0.2">
      <c r="CX48743" s="29">
        <v>48605</v>
      </c>
      <c r="CY48743" s="29">
        <v>1.6448561178035312</v>
      </c>
      <c r="CZ48743" s="29">
        <v>1.9599555013259615</v>
      </c>
      <c r="DA48743" s="29">
        <v>2.5757811456972051</v>
      </c>
      <c r="DB48743" s="29">
        <v>3.2903942547350606</v>
      </c>
    </row>
    <row r="48744" spans="102:106" ht="20.100000000000001" customHeight="1" x14ac:dyDescent="0.2">
      <c r="CX48744" s="29">
        <v>48606</v>
      </c>
      <c r="CY48744" s="29">
        <v>1.644856117753428</v>
      </c>
      <c r="CZ48744" s="29">
        <v>1.9599555014993124</v>
      </c>
      <c r="DA48744" s="29">
        <v>2.5757811466884366</v>
      </c>
      <c r="DB48744" s="29">
        <v>3.2903942574591656</v>
      </c>
    </row>
    <row r="48745" spans="102:106" ht="20.100000000000001" customHeight="1" x14ac:dyDescent="0.2">
      <c r="CX48745" s="29">
        <v>48607</v>
      </c>
      <c r="CY48745" s="29">
        <v>1.644856117702544</v>
      </c>
      <c r="CZ48745" s="29">
        <v>1.9599555016744266</v>
      </c>
      <c r="DA48745" s="29">
        <v>2.5757811476805843</v>
      </c>
      <c r="DB48745" s="29">
        <v>3.2903942601854683</v>
      </c>
    </row>
    <row r="48746" spans="102:106" ht="20.100000000000001" customHeight="1" x14ac:dyDescent="0.2">
      <c r="CX48746" s="29">
        <v>48608</v>
      </c>
      <c r="CY48746" s="29">
        <v>1.6448561176509227</v>
      </c>
      <c r="CZ48746" s="29">
        <v>1.9599555018486023</v>
      </c>
      <c r="DA48746" s="29">
        <v>2.5757811486716222</v>
      </c>
      <c r="DB48746" s="29">
        <v>3.2903942629107785</v>
      </c>
    </row>
    <row r="48747" spans="102:106" ht="20.100000000000001" customHeight="1" x14ac:dyDescent="0.2">
      <c r="CX48747" s="29">
        <v>48609</v>
      </c>
      <c r="CY48747" s="29">
        <v>1.6448561175986065</v>
      </c>
      <c r="CZ48747" s="29">
        <v>1.9599555020246435</v>
      </c>
      <c r="DA48747" s="29">
        <v>2.5757811496616152</v>
      </c>
      <c r="DB48747" s="29">
        <v>3.2903942656351806</v>
      </c>
    </row>
    <row r="48748" spans="102:106" ht="20.100000000000001" customHeight="1" x14ac:dyDescent="0.2">
      <c r="CX48748" s="29">
        <v>48610</v>
      </c>
      <c r="CY48748" s="29">
        <v>1.6448561175489191</v>
      </c>
      <c r="CZ48748" s="29">
        <v>1.9599555021970951</v>
      </c>
      <c r="DA48748" s="29">
        <v>2.575781150650633</v>
      </c>
      <c r="DB48748" s="29">
        <v>3.2903942683603997</v>
      </c>
    </row>
    <row r="48749" spans="102:106" ht="20.100000000000001" customHeight="1" x14ac:dyDescent="0.2">
      <c r="CX48749" s="29">
        <v>48611</v>
      </c>
      <c r="CY48749" s="29">
        <v>1.6448561174986236</v>
      </c>
      <c r="CZ48749" s="29">
        <v>1.9599555023715147</v>
      </c>
      <c r="DA48749" s="29">
        <v>2.5757811516429308</v>
      </c>
      <c r="DB48749" s="29">
        <v>3.2903942710848839</v>
      </c>
    </row>
    <row r="48750" spans="102:106" ht="20.100000000000001" customHeight="1" x14ac:dyDescent="0.2">
      <c r="CX48750" s="29">
        <v>48612</v>
      </c>
      <c r="CY48750" s="29">
        <v>1.6448561174477623</v>
      </c>
      <c r="CZ48750" s="29">
        <v>1.959955502547954</v>
      </c>
      <c r="DA48750" s="29">
        <v>2.5757811526322922</v>
      </c>
      <c r="DB48750" s="29">
        <v>3.2903942738103571</v>
      </c>
    </row>
    <row r="48751" spans="102:106" ht="20.100000000000001" customHeight="1" x14ac:dyDescent="0.2">
      <c r="CX48751" s="29">
        <v>48613</v>
      </c>
      <c r="CY48751" s="29">
        <v>1.644856117396378</v>
      </c>
      <c r="CZ48751" s="29">
        <v>1.9599555027209574</v>
      </c>
      <c r="DA48751" s="29">
        <v>2.575781153622974</v>
      </c>
      <c r="DB48751" s="29">
        <v>3.2903942765352658</v>
      </c>
    </row>
    <row r="48752" spans="102:106" ht="20.100000000000001" customHeight="1" x14ac:dyDescent="0.2">
      <c r="CX48752" s="29">
        <v>48614</v>
      </c>
      <c r="CY48752" s="29">
        <v>1.644856117344514</v>
      </c>
      <c r="CZ48752" s="29">
        <v>1.9599555028960824</v>
      </c>
      <c r="DA48752" s="29">
        <v>2.5757811546129483</v>
      </c>
      <c r="DB48752" s="29">
        <v>3.2903942792596981</v>
      </c>
    </row>
    <row r="48753" spans="102:106" ht="20.100000000000001" customHeight="1" x14ac:dyDescent="0.2">
      <c r="CX48753" s="29">
        <v>48615</v>
      </c>
      <c r="CY48753" s="29">
        <v>1.6448561172922134</v>
      </c>
      <c r="CZ48753" s="29">
        <v>1.959955503070627</v>
      </c>
      <c r="DA48753" s="29">
        <v>2.575781155604377</v>
      </c>
      <c r="DB48753" s="29">
        <v>3.2903942819837377</v>
      </c>
    </row>
    <row r="48754" spans="102:106" ht="20.100000000000001" customHeight="1" x14ac:dyDescent="0.2">
      <c r="CX48754" s="29">
        <v>48616</v>
      </c>
      <c r="CY48754" s="29">
        <v>1.6448561172427993</v>
      </c>
      <c r="CZ48754" s="29">
        <v>1.9599555032446423</v>
      </c>
      <c r="DA48754" s="29">
        <v>2.5757811565931394</v>
      </c>
      <c r="DB48754" s="29">
        <v>3.2903942847091106</v>
      </c>
    </row>
    <row r="48755" spans="102:106" ht="20.100000000000001" customHeight="1" x14ac:dyDescent="0.2">
      <c r="CX48755" s="29">
        <v>48617</v>
      </c>
      <c r="CY48755" s="29">
        <v>1.6448561171897533</v>
      </c>
      <c r="CZ48755" s="29">
        <v>1.9599555034209333</v>
      </c>
      <c r="DA48755" s="29">
        <v>2.5757811575855851</v>
      </c>
      <c r="DB48755" s="29">
        <v>3.2903942874326235</v>
      </c>
    </row>
    <row r="48756" spans="102:106" ht="20.100000000000001" customHeight="1" x14ac:dyDescent="0.2">
      <c r="CX48756" s="29">
        <v>48618</v>
      </c>
      <c r="CY48756" s="29">
        <v>1.6448561171363998</v>
      </c>
      <c r="CZ48756" s="29">
        <v>1.9599555035940437</v>
      </c>
      <c r="DA48756" s="29">
        <v>2.5757811585754982</v>
      </c>
      <c r="DB48756" s="29">
        <v>3.290394290157642</v>
      </c>
    </row>
    <row r="48757" spans="102:106" ht="20.100000000000001" customHeight="1" x14ac:dyDescent="0.2">
      <c r="CX48757" s="29">
        <v>48619</v>
      </c>
      <c r="CY48757" s="29">
        <v>1.6448561170860618</v>
      </c>
      <c r="CZ48757" s="29">
        <v>1.959955503769532</v>
      </c>
      <c r="DA48757" s="29">
        <v>2.5757811595650404</v>
      </c>
      <c r="DB48757" s="29">
        <v>3.290394292880972</v>
      </c>
    </row>
    <row r="48758" spans="102:106" ht="20.100000000000001" customHeight="1" x14ac:dyDescent="0.2">
      <c r="CX48758" s="29">
        <v>48620</v>
      </c>
      <c r="CY48758" s="29">
        <v>1.6448561170355016</v>
      </c>
      <c r="CZ48758" s="29">
        <v>1.9599555039419421</v>
      </c>
      <c r="DA48758" s="29">
        <v>2.5757811605563736</v>
      </c>
      <c r="DB48758" s="29">
        <v>3.2903942956043402</v>
      </c>
    </row>
    <row r="48759" spans="102:106" ht="20.100000000000001" customHeight="1" x14ac:dyDescent="0.2">
      <c r="CX48759" s="29">
        <v>48621</v>
      </c>
      <c r="CY48759" s="29">
        <v>1.644856116984762</v>
      </c>
      <c r="CZ48759" s="29">
        <v>1.9599555041168324</v>
      </c>
      <c r="DA48759" s="29">
        <v>2.5757811615453763</v>
      </c>
      <c r="DB48759" s="29">
        <v>3.2903942983278309</v>
      </c>
    </row>
    <row r="48760" spans="102:106" ht="20.100000000000001" customHeight="1" x14ac:dyDescent="0.2">
      <c r="CX48760" s="29">
        <v>48622</v>
      </c>
      <c r="CY48760" s="29">
        <v>1.6448561169338862</v>
      </c>
      <c r="CZ48760" s="29">
        <v>1.9599555042915007</v>
      </c>
      <c r="DA48760" s="29">
        <v>2.5757811625363036</v>
      </c>
      <c r="DB48760" s="29">
        <v>3.2903943010515317</v>
      </c>
    </row>
    <row r="48761" spans="102:106" ht="20.100000000000001" customHeight="1" x14ac:dyDescent="0.2">
      <c r="CX48761" s="29">
        <v>48623</v>
      </c>
      <c r="CY48761" s="29">
        <v>1.6448561168829177</v>
      </c>
      <c r="CZ48761" s="29">
        <v>1.959955504465998</v>
      </c>
      <c r="DA48761" s="29">
        <v>2.5757811635250345</v>
      </c>
      <c r="DB48761" s="29">
        <v>3.2903943037755274</v>
      </c>
    </row>
    <row r="48762" spans="102:106" ht="20.100000000000001" customHeight="1" x14ac:dyDescent="0.2">
      <c r="CX48762" s="29">
        <v>48624</v>
      </c>
      <c r="CY48762" s="29">
        <v>1.644856116831898</v>
      </c>
      <c r="CZ48762" s="29">
        <v>1.9599555046403749</v>
      </c>
      <c r="DA48762" s="29">
        <v>2.5757811645158251</v>
      </c>
      <c r="DB48762" s="29">
        <v>3.2903943064999042</v>
      </c>
    </row>
    <row r="48763" spans="102:106" ht="20.100000000000001" customHeight="1" x14ac:dyDescent="0.2">
      <c r="CX48763" s="29">
        <v>48625</v>
      </c>
      <c r="CY48763" s="29">
        <v>1.6448561167808711</v>
      </c>
      <c r="CZ48763" s="29">
        <v>1.9599555048146835</v>
      </c>
      <c r="DA48763" s="29">
        <v>2.5757811655066489</v>
      </c>
      <c r="DB48763" s="29">
        <v>3.2903943092231089</v>
      </c>
    </row>
    <row r="48764" spans="102:106" ht="20.100000000000001" customHeight="1" x14ac:dyDescent="0.2">
      <c r="CX48764" s="29">
        <v>48626</v>
      </c>
      <c r="CY48764" s="29">
        <v>1.6448561167298794</v>
      </c>
      <c r="CZ48764" s="29">
        <v>1.9599555049889745</v>
      </c>
      <c r="DA48764" s="29">
        <v>2.5757811664954766</v>
      </c>
      <c r="DB48764" s="29">
        <v>3.2903943119452252</v>
      </c>
    </row>
    <row r="48765" spans="102:106" ht="20.100000000000001" customHeight="1" x14ac:dyDescent="0.2">
      <c r="CX48765" s="29">
        <v>48627</v>
      </c>
      <c r="CY48765" s="29">
        <v>1.6448561166789659</v>
      </c>
      <c r="CZ48765" s="29">
        <v>1.9599555051632986</v>
      </c>
      <c r="DA48765" s="29">
        <v>2.5757811674865669</v>
      </c>
      <c r="DB48765" s="29">
        <v>3.2903943146696215</v>
      </c>
    </row>
    <row r="48766" spans="102:106" ht="20.100000000000001" customHeight="1" x14ac:dyDescent="0.2">
      <c r="CX48766" s="29">
        <v>48628</v>
      </c>
      <c r="CY48766" s="29">
        <v>1.6448561166281739</v>
      </c>
      <c r="CZ48766" s="29">
        <v>1.9599555053377073</v>
      </c>
      <c r="DA48766" s="29">
        <v>2.5757811684757956</v>
      </c>
      <c r="DB48766" s="29">
        <v>3.290394317391462</v>
      </c>
    </row>
    <row r="48767" spans="102:106" ht="20.100000000000001" customHeight="1" x14ac:dyDescent="0.2">
      <c r="CX48767" s="29">
        <v>48629</v>
      </c>
      <c r="CY48767" s="29">
        <v>1.6448561165742643</v>
      </c>
      <c r="CZ48767" s="29">
        <v>1.9599555055122526</v>
      </c>
      <c r="DA48767" s="29">
        <v>2.5757811694653263</v>
      </c>
      <c r="DB48767" s="29">
        <v>3.290394320114113</v>
      </c>
    </row>
    <row r="48768" spans="102:106" ht="20.100000000000001" customHeight="1" x14ac:dyDescent="0.2">
      <c r="CX48768" s="29">
        <v>48630</v>
      </c>
      <c r="CY48768" s="29">
        <v>1.6448561165238433</v>
      </c>
      <c r="CZ48768" s="29">
        <v>1.9599555056869842</v>
      </c>
      <c r="DA48768" s="29">
        <v>2.5757811704552251</v>
      </c>
      <c r="DB48768" s="29">
        <v>3.2903943228376611</v>
      </c>
    </row>
    <row r="48769" spans="102:106" ht="20.100000000000001" customHeight="1" x14ac:dyDescent="0.2">
      <c r="CX48769" s="29">
        <v>48631</v>
      </c>
      <c r="CY48769" s="29">
        <v>1.6448561164736726</v>
      </c>
      <c r="CZ48769" s="29">
        <v>1.9599555058619542</v>
      </c>
      <c r="DA48769" s="29">
        <v>2.5757811714455592</v>
      </c>
      <c r="DB48769" s="29">
        <v>3.290394325560551</v>
      </c>
    </row>
    <row r="48770" spans="102:106" ht="20.100000000000001" customHeight="1" x14ac:dyDescent="0.2">
      <c r="CX48770" s="29">
        <v>48632</v>
      </c>
      <c r="CY48770" s="29">
        <v>1.6448561164205124</v>
      </c>
      <c r="CZ48770" s="29">
        <v>1.9599555060344591</v>
      </c>
      <c r="DA48770" s="29">
        <v>2.5757811724343016</v>
      </c>
      <c r="DB48770" s="29">
        <v>3.2903943282828689</v>
      </c>
    </row>
    <row r="48771" spans="102:106" ht="20.100000000000001" customHeight="1" x14ac:dyDescent="0.2">
      <c r="CX48771" s="29">
        <v>48633</v>
      </c>
      <c r="CY48771" s="29">
        <v>1.6448561163709701</v>
      </c>
      <c r="CZ48771" s="29">
        <v>1.9599555062100582</v>
      </c>
      <c r="DA48771" s="29">
        <v>2.5757811734236133</v>
      </c>
      <c r="DB48771" s="29">
        <v>3.2903943310047006</v>
      </c>
    </row>
    <row r="48772" spans="102:106" ht="20.100000000000001" customHeight="1" x14ac:dyDescent="0.2">
      <c r="CX48772" s="29">
        <v>48634</v>
      </c>
      <c r="CY48772" s="29">
        <v>1.6448561163218069</v>
      </c>
      <c r="CZ48772" s="29">
        <v>1.9599555063832945</v>
      </c>
      <c r="DA48772" s="29">
        <v>2.5757811744156589</v>
      </c>
      <c r="DB48772" s="29">
        <v>3.290394333727773</v>
      </c>
    </row>
    <row r="48773" spans="102:106" ht="20.100000000000001" customHeight="1" x14ac:dyDescent="0.2">
      <c r="CX48773" s="29">
        <v>48635</v>
      </c>
      <c r="CY48773" s="29">
        <v>1.6448561162665005</v>
      </c>
      <c r="CZ48773" s="29">
        <v>1.9599555065569736</v>
      </c>
      <c r="DA48773" s="29">
        <v>2.5757811754042175</v>
      </c>
      <c r="DB48773" s="29">
        <v>3.2903943364488892</v>
      </c>
    </row>
    <row r="48774" spans="102:106" ht="20.100000000000001" customHeight="1" x14ac:dyDescent="0.2">
      <c r="CX48774" s="29">
        <v>48636</v>
      </c>
      <c r="CY48774" s="29">
        <v>1.6448561162182236</v>
      </c>
      <c r="CZ48774" s="29">
        <v>1.9599555067339012</v>
      </c>
      <c r="DA48774" s="29">
        <v>2.5757811763935479</v>
      </c>
      <c r="DB48774" s="29">
        <v>3.2903943391714185</v>
      </c>
    </row>
    <row r="48775" spans="102:106" ht="20.100000000000001" customHeight="1" x14ac:dyDescent="0.2">
      <c r="CX48775" s="29">
        <v>48637</v>
      </c>
      <c r="CY48775" s="29">
        <v>1.6448561161671718</v>
      </c>
      <c r="CZ48775" s="29">
        <v>1.9599555069058643</v>
      </c>
      <c r="DA48775" s="29">
        <v>2.5757811773837171</v>
      </c>
      <c r="DB48775" s="29">
        <v>3.2903943418938044</v>
      </c>
    </row>
    <row r="48776" spans="102:106" ht="20.100000000000001" customHeight="1" x14ac:dyDescent="0.2">
      <c r="CX48776" s="29">
        <v>48638</v>
      </c>
      <c r="CY48776" s="29">
        <v>1.6448561161166697</v>
      </c>
      <c r="CZ48776" s="29">
        <v>1.9599555070811778</v>
      </c>
      <c r="DA48776" s="29">
        <v>2.5757811783726963</v>
      </c>
      <c r="DB48776" s="29">
        <v>3.290394344616133</v>
      </c>
    </row>
    <row r="48777" spans="102:106" ht="20.100000000000001" customHeight="1" x14ac:dyDescent="0.2">
      <c r="CX48777" s="29">
        <v>48639</v>
      </c>
      <c r="CY48777" s="29">
        <v>1.6448561160634789</v>
      </c>
      <c r="CZ48777" s="29">
        <v>1.9599555072543839</v>
      </c>
      <c r="DA48777" s="29">
        <v>2.5757811793626497</v>
      </c>
      <c r="DB48777" s="29">
        <v>3.2903943473368513</v>
      </c>
    </row>
    <row r="48778" spans="102:106" ht="20.100000000000001" customHeight="1" x14ac:dyDescent="0.2">
      <c r="CX48778" s="29">
        <v>48640</v>
      </c>
      <c r="CY48778" s="29">
        <v>1.6448561160142068</v>
      </c>
      <c r="CZ48778" s="29">
        <v>1.9599555074310431</v>
      </c>
      <c r="DA48778" s="29">
        <v>2.5757811803515476</v>
      </c>
      <c r="DB48778" s="29">
        <v>3.2903943500593233</v>
      </c>
    </row>
    <row r="48779" spans="102:106" ht="20.100000000000001" customHeight="1" x14ac:dyDescent="0.2">
      <c r="CX48779" s="29">
        <v>48641</v>
      </c>
      <c r="CY48779" s="29">
        <v>1.6448561159623307</v>
      </c>
      <c r="CZ48779" s="29">
        <v>1.9599555076056965</v>
      </c>
      <c r="DA48779" s="29">
        <v>2.575781181341553</v>
      </c>
      <c r="DB48779" s="29">
        <v>3.2903943527803565</v>
      </c>
    </row>
    <row r="48780" spans="102:106" ht="20.100000000000001" customHeight="1" x14ac:dyDescent="0.2">
      <c r="CX48780" s="29">
        <v>48642</v>
      </c>
      <c r="CY48780" s="29">
        <v>1.644856115911177</v>
      </c>
      <c r="CZ48780" s="29">
        <v>1.9599555077783959</v>
      </c>
      <c r="DA48780" s="29">
        <v>2.5757811823306374</v>
      </c>
      <c r="DB48780" s="29">
        <v>3.2903943555016752</v>
      </c>
    </row>
    <row r="48781" spans="102:106" ht="20.100000000000001" customHeight="1" x14ac:dyDescent="0.2">
      <c r="CX48781" s="29">
        <v>48643</v>
      </c>
      <c r="CY48781" s="29">
        <v>1.6448561158575048</v>
      </c>
      <c r="CZ48781" s="29">
        <v>1.9599555079519466</v>
      </c>
      <c r="DA48781" s="29">
        <v>2.5757811833188677</v>
      </c>
      <c r="DB48781" s="29">
        <v>3.2903943582233661</v>
      </c>
    </row>
    <row r="48782" spans="102:106" ht="20.100000000000001" customHeight="1" x14ac:dyDescent="0.2">
      <c r="CX48782" s="29">
        <v>48644</v>
      </c>
      <c r="CY48782" s="29">
        <v>1.6448561158079236</v>
      </c>
      <c r="CZ48782" s="29">
        <v>1.9599555081264002</v>
      </c>
      <c r="DA48782" s="29">
        <v>2.5757811843084073</v>
      </c>
      <c r="DB48782" s="29">
        <v>3.2903943609438739</v>
      </c>
    </row>
    <row r="48783" spans="102:106" ht="20.100000000000001" customHeight="1" x14ac:dyDescent="0.2">
      <c r="CX48783" s="29">
        <v>48645</v>
      </c>
      <c r="CY48783" s="29">
        <v>1.6448561157559101</v>
      </c>
      <c r="CZ48783" s="29">
        <v>1.9599555083018072</v>
      </c>
      <c r="DA48783" s="29">
        <v>2.5757811852972274</v>
      </c>
      <c r="DB48783" s="29">
        <v>3.2903943636649262</v>
      </c>
    </row>
    <row r="48784" spans="102:106" ht="20.100000000000001" customHeight="1" x14ac:dyDescent="0.2">
      <c r="CX48784" s="29">
        <v>48646</v>
      </c>
      <c r="CY48784" s="29">
        <v>1.6448561157047896</v>
      </c>
      <c r="CZ48784" s="29">
        <v>1.9599555084754641</v>
      </c>
      <c r="DA48784" s="29">
        <v>2.5757811862853948</v>
      </c>
      <c r="DB48784" s="29">
        <v>3.2903943663866073</v>
      </c>
    </row>
    <row r="48785" spans="102:106" ht="20.100000000000001" customHeight="1" x14ac:dyDescent="0.2">
      <c r="CX48785" s="29">
        <v>48647</v>
      </c>
      <c r="CY48785" s="29">
        <v>1.6448561156546058</v>
      </c>
      <c r="CZ48785" s="29">
        <v>1.9599555086501772</v>
      </c>
      <c r="DA48785" s="29">
        <v>2.5757811872750729</v>
      </c>
      <c r="DB48785" s="29">
        <v>3.2903943691073625</v>
      </c>
    </row>
    <row r="48786" spans="102:106" ht="20.100000000000001" customHeight="1" x14ac:dyDescent="0.2">
      <c r="CX48786" s="29">
        <v>48648</v>
      </c>
      <c r="CY48786" s="29">
        <v>1.6448561156021182</v>
      </c>
      <c r="CZ48786" s="29">
        <v>1.9599555088232419</v>
      </c>
      <c r="DA48786" s="29">
        <v>2.5757811882642327</v>
      </c>
      <c r="DB48786" s="29">
        <v>3.2903943718272792</v>
      </c>
    </row>
    <row r="48787" spans="102:106" ht="20.100000000000001" customHeight="1" x14ac:dyDescent="0.2">
      <c r="CX48787" s="29">
        <v>48649</v>
      </c>
      <c r="CY48787" s="29">
        <v>1.6448561155506523</v>
      </c>
      <c r="CZ48787" s="29">
        <v>1.959955508997465</v>
      </c>
      <c r="DA48787" s="29">
        <v>2.5757811892529414</v>
      </c>
      <c r="DB48787" s="29">
        <v>3.2903943745480819</v>
      </c>
    </row>
    <row r="48788" spans="102:106" ht="20.100000000000001" customHeight="1" x14ac:dyDescent="0.2">
      <c r="CX48788" s="29">
        <v>48650</v>
      </c>
      <c r="CY48788" s="29">
        <v>1.6448561155002521</v>
      </c>
      <c r="CZ48788" s="29">
        <v>1.9599555091728971</v>
      </c>
      <c r="DA48788" s="29">
        <v>2.5757811902433629</v>
      </c>
      <c r="DB48788" s="29">
        <v>3.2903943772698576</v>
      </c>
    </row>
    <row r="48789" spans="102:106" ht="20.100000000000001" customHeight="1" x14ac:dyDescent="0.2">
      <c r="CX48789" s="29">
        <v>48651</v>
      </c>
      <c r="CY48789" s="29">
        <v>1.6448561154509593</v>
      </c>
      <c r="CZ48789" s="29">
        <v>1.9599555093468344</v>
      </c>
      <c r="DA48789" s="29">
        <v>2.5757811912313704</v>
      </c>
      <c r="DB48789" s="29">
        <v>3.2903943799894093</v>
      </c>
    </row>
    <row r="48790" spans="102:106" ht="20.100000000000001" customHeight="1" x14ac:dyDescent="0.2">
      <c r="CX48790" s="29">
        <v>48652</v>
      </c>
      <c r="CY48790" s="29">
        <v>1.6448561153995342</v>
      </c>
      <c r="CZ48790" s="29">
        <v>1.9599555095220833</v>
      </c>
      <c r="DA48790" s="29">
        <v>2.5757811922191283</v>
      </c>
      <c r="DB48790" s="29">
        <v>3.2903943827101068</v>
      </c>
    </row>
    <row r="48791" spans="102:106" ht="20.100000000000001" customHeight="1" x14ac:dyDescent="0.2">
      <c r="CX48791" s="29">
        <v>48653</v>
      </c>
      <c r="CY48791" s="29">
        <v>1.6448561153460193</v>
      </c>
      <c r="CZ48791" s="29">
        <v>1.9599555096959389</v>
      </c>
      <c r="DA48791" s="29">
        <v>2.5757811932087997</v>
      </c>
      <c r="DB48791" s="29">
        <v>3.2903943854303912</v>
      </c>
    </row>
    <row r="48792" spans="102:106" ht="20.100000000000001" customHeight="1" x14ac:dyDescent="0.2">
      <c r="CX48792" s="29">
        <v>48654</v>
      </c>
      <c r="CY48792" s="29">
        <v>1.6448561152970242</v>
      </c>
      <c r="CZ48792" s="29">
        <v>1.9599555098684531</v>
      </c>
      <c r="DA48792" s="29">
        <v>2.5757811941983553</v>
      </c>
      <c r="DB48792" s="29">
        <v>3.2903943881503515</v>
      </c>
    </row>
    <row r="48793" spans="102:106" ht="20.100000000000001" customHeight="1" x14ac:dyDescent="0.2">
      <c r="CX48793" s="29">
        <v>48655</v>
      </c>
      <c r="CY48793" s="29">
        <v>1.6448561152460253</v>
      </c>
      <c r="CZ48793" s="29">
        <v>1.9599555100424315</v>
      </c>
      <c r="DA48793" s="29">
        <v>2.5757811951878629</v>
      </c>
      <c r="DB48793" s="29">
        <v>3.2903943908700723</v>
      </c>
    </row>
    <row r="48794" spans="102:106" ht="20.100000000000001" customHeight="1" x14ac:dyDescent="0.2">
      <c r="CX48794" s="29">
        <v>48656</v>
      </c>
      <c r="CY48794" s="29">
        <v>1.644856115193065</v>
      </c>
      <c r="CZ48794" s="29">
        <v>1.959955510217926</v>
      </c>
      <c r="DA48794" s="29">
        <v>2.575781196175293</v>
      </c>
      <c r="DB48794" s="29">
        <v>3.2903943935896391</v>
      </c>
    </row>
    <row r="48795" spans="102:106" ht="20.100000000000001" customHeight="1" x14ac:dyDescent="0.2">
      <c r="CX48795" s="29">
        <v>48657</v>
      </c>
      <c r="CY48795" s="29">
        <v>1.6448561151414691</v>
      </c>
      <c r="CZ48795" s="29">
        <v>1.9599555103922317</v>
      </c>
      <c r="DA48795" s="29">
        <v>2.5757811971649041</v>
      </c>
      <c r="DB48795" s="29">
        <v>3.2903943963091371</v>
      </c>
    </row>
    <row r="48796" spans="102:106" ht="20.100000000000001" customHeight="1" x14ac:dyDescent="0.2">
      <c r="CX48796" s="29">
        <v>48658</v>
      </c>
      <c r="CY48796" s="29">
        <v>1.6448561150912817</v>
      </c>
      <c r="CZ48796" s="29">
        <v>1.9599555105653996</v>
      </c>
      <c r="DA48796" s="29">
        <v>2.5757811981525727</v>
      </c>
      <c r="DB48796" s="29">
        <v>3.2903943990286537</v>
      </c>
    </row>
    <row r="48797" spans="102:106" ht="20.100000000000001" customHeight="1" x14ac:dyDescent="0.2">
      <c r="CX48797" s="29">
        <v>48659</v>
      </c>
      <c r="CY48797" s="29">
        <v>1.6448561150425456</v>
      </c>
      <c r="CZ48797" s="29">
        <v>1.9599555107402367</v>
      </c>
      <c r="DA48797" s="29">
        <v>2.5757811991425559</v>
      </c>
      <c r="DB48797" s="29">
        <v>3.2903944017482725</v>
      </c>
    </row>
    <row r="48798" spans="102:106" ht="20.100000000000001" customHeight="1" x14ac:dyDescent="0.2">
      <c r="CX48798" s="29">
        <v>48660</v>
      </c>
      <c r="CY48798" s="29">
        <v>1.6448561149887349</v>
      </c>
      <c r="CZ48798" s="29">
        <v>1.9599555109140379</v>
      </c>
      <c r="DA48798" s="29">
        <v>2.5757812001307308</v>
      </c>
      <c r="DB48798" s="29">
        <v>3.2903944044680808</v>
      </c>
    </row>
    <row r="48799" spans="102:106" ht="20.100000000000001" customHeight="1" x14ac:dyDescent="0.2">
      <c r="CX48799" s="29">
        <v>48661</v>
      </c>
      <c r="CY48799" s="29">
        <v>1.6448561149397449</v>
      </c>
      <c r="CZ48799" s="29">
        <v>1.9599555110896103</v>
      </c>
      <c r="DA48799" s="29">
        <v>2.5757812011192596</v>
      </c>
      <c r="DB48799" s="29">
        <v>3.2903944071865232</v>
      </c>
    </row>
    <row r="48800" spans="102:106" ht="20.100000000000001" customHeight="1" x14ac:dyDescent="0.2">
      <c r="CX48800" s="29">
        <v>48662</v>
      </c>
      <c r="CY48800" s="29">
        <v>1.6448561148857663</v>
      </c>
      <c r="CZ48800" s="29">
        <v>1.9599555112614928</v>
      </c>
      <c r="DA48800" s="29">
        <v>2.5757812021082094</v>
      </c>
      <c r="DB48800" s="29">
        <v>3.2903944099069666</v>
      </c>
    </row>
    <row r="48801" spans="102:106" ht="20.100000000000001" customHeight="1" x14ac:dyDescent="0.2">
      <c r="CX48801" s="29">
        <v>48663</v>
      </c>
      <c r="CY48801" s="29">
        <v>1.6448561148366942</v>
      </c>
      <c r="CZ48801" s="29">
        <v>1.9599555114352489</v>
      </c>
      <c r="DA48801" s="29">
        <v>2.5757812030955507</v>
      </c>
      <c r="DB48801" s="29">
        <v>3.2903944126262155</v>
      </c>
    </row>
    <row r="48802" spans="102:106" ht="20.100000000000001" customHeight="1" x14ac:dyDescent="0.2">
      <c r="CX48802" s="29">
        <v>48664</v>
      </c>
      <c r="CY48802" s="29">
        <v>1.6448561147827188</v>
      </c>
      <c r="CZ48802" s="29">
        <v>1.9599555116109293</v>
      </c>
      <c r="DA48802" s="29">
        <v>2.5757812040834467</v>
      </c>
      <c r="DB48802" s="29">
        <v>3.2903944153443545</v>
      </c>
    </row>
    <row r="48803" spans="102:106" ht="20.100000000000001" customHeight="1" x14ac:dyDescent="0.2">
      <c r="CX48803" s="29">
        <v>48665</v>
      </c>
      <c r="CY48803" s="29">
        <v>1.6448561147337355</v>
      </c>
      <c r="CZ48803" s="29">
        <v>1.9599555117858289</v>
      </c>
      <c r="DA48803" s="29">
        <v>2.5757812050740623</v>
      </c>
      <c r="DB48803" s="29">
        <v>3.2903944180631104</v>
      </c>
    </row>
    <row r="48804" spans="102:106" ht="20.100000000000001" customHeight="1" x14ac:dyDescent="0.2">
      <c r="CX48804" s="29">
        <v>48666</v>
      </c>
      <c r="CY48804" s="29">
        <v>1.644856114683219</v>
      </c>
      <c r="CZ48804" s="29">
        <v>1.9599555119572425</v>
      </c>
      <c r="DA48804" s="29">
        <v>2.5757812060611731</v>
      </c>
      <c r="DB48804" s="29">
        <v>3.2903944207825706</v>
      </c>
    </row>
    <row r="48805" spans="102:106" ht="20.100000000000001" customHeight="1" x14ac:dyDescent="0.2">
      <c r="CX48805" s="29">
        <v>48667</v>
      </c>
      <c r="CY48805" s="29">
        <v>1.6448561146312122</v>
      </c>
      <c r="CZ48805" s="29">
        <v>1.9599555121334904</v>
      </c>
      <c r="DA48805" s="29">
        <v>2.5757812070490411</v>
      </c>
      <c r="DB48805" s="29">
        <v>3.2903944235011777</v>
      </c>
    </row>
    <row r="48806" spans="102:106" ht="20.100000000000001" customHeight="1" x14ac:dyDescent="0.2">
      <c r="CX48806" s="29">
        <v>48668</v>
      </c>
      <c r="CY48806" s="29">
        <v>1.6448561145810412</v>
      </c>
      <c r="CZ48806" s="29">
        <v>1.9599555123063543</v>
      </c>
      <c r="DA48806" s="29">
        <v>2.5757812080377316</v>
      </c>
      <c r="DB48806" s="29">
        <v>3.2903944262190183</v>
      </c>
    </row>
    <row r="48807" spans="102:106" ht="20.100000000000001" customHeight="1" x14ac:dyDescent="0.2">
      <c r="CX48807" s="29">
        <v>48669</v>
      </c>
      <c r="CY48807" s="29">
        <v>1.6448561145294656</v>
      </c>
      <c r="CZ48807" s="29">
        <v>1.9599555124813974</v>
      </c>
      <c r="DA48807" s="29">
        <v>2.5757812090252163</v>
      </c>
      <c r="DB48807" s="29">
        <v>3.2903944289378186</v>
      </c>
    </row>
    <row r="48808" spans="102:106" ht="20.100000000000001" customHeight="1" x14ac:dyDescent="0.2">
      <c r="CX48808" s="29">
        <v>48670</v>
      </c>
      <c r="CY48808" s="29">
        <v>1.6448561144765275</v>
      </c>
      <c r="CZ48808" s="29">
        <v>1.9599555126559156</v>
      </c>
      <c r="DA48808" s="29">
        <v>2.5757812100136586</v>
      </c>
      <c r="DB48808" s="29">
        <v>3.2903944316560243</v>
      </c>
    </row>
    <row r="48809" spans="102:106" ht="20.100000000000001" customHeight="1" x14ac:dyDescent="0.2">
      <c r="CX48809" s="29">
        <v>48671</v>
      </c>
      <c r="CY48809" s="29">
        <v>1.6448561144288396</v>
      </c>
      <c r="CZ48809" s="29">
        <v>1.9599555128299588</v>
      </c>
      <c r="DA48809" s="29">
        <v>2.5757812110010283</v>
      </c>
      <c r="DB48809" s="29">
        <v>3.2903944343737188</v>
      </c>
    </row>
    <row r="48810" spans="102:106" ht="20.100000000000001" customHeight="1" x14ac:dyDescent="0.2">
      <c r="CX48810" s="29">
        <v>48672</v>
      </c>
      <c r="CY48810" s="29">
        <v>1.6448561143765896</v>
      </c>
      <c r="CZ48810" s="29">
        <v>1.9599555130035782</v>
      </c>
      <c r="DA48810" s="29">
        <v>2.5757812119894896</v>
      </c>
      <c r="DB48810" s="29">
        <v>3.2903944370926315</v>
      </c>
    </row>
    <row r="48811" spans="102:106" ht="20.100000000000001" customHeight="1" x14ac:dyDescent="0.2">
      <c r="CX48811" s="29">
        <v>48673</v>
      </c>
      <c r="CY48811" s="29">
        <v>1.6448561143263909</v>
      </c>
      <c r="CZ48811" s="29">
        <v>1.9599555131795814</v>
      </c>
      <c r="DA48811" s="29">
        <v>2.5757812129770126</v>
      </c>
      <c r="DB48811" s="29">
        <v>3.2903944398095635</v>
      </c>
    </row>
    <row r="48812" spans="102:106" ht="20.100000000000001" customHeight="1" x14ac:dyDescent="0.2">
      <c r="CX48812" s="29">
        <v>48674</v>
      </c>
      <c r="CY48812" s="29">
        <v>1.6448561142750007</v>
      </c>
      <c r="CZ48812" s="29">
        <v>1.9599555133525064</v>
      </c>
      <c r="DA48812" s="29">
        <v>2.5757812139657617</v>
      </c>
      <c r="DB48812" s="29">
        <v>3.2903944425278842</v>
      </c>
    </row>
    <row r="48813" spans="102:106" ht="20.100000000000001" customHeight="1" x14ac:dyDescent="0.2">
      <c r="CX48813" s="29">
        <v>48675</v>
      </c>
      <c r="CY48813" s="29">
        <v>1.6448561142224623</v>
      </c>
      <c r="CZ48813" s="29">
        <v>1.9599555135251605</v>
      </c>
      <c r="DA48813" s="29">
        <v>2.5757812149537052</v>
      </c>
      <c r="DB48813" s="29">
        <v>3.2903944452460374</v>
      </c>
    </row>
    <row r="48814" spans="102:106" ht="20.100000000000001" customHeight="1" x14ac:dyDescent="0.2">
      <c r="CX48814" s="29">
        <v>48676</v>
      </c>
      <c r="CY48814" s="29">
        <v>1.6448561141721032</v>
      </c>
      <c r="CZ48814" s="29">
        <v>1.9599555137003519</v>
      </c>
      <c r="DA48814" s="29">
        <v>2.5757812159409124</v>
      </c>
      <c r="DB48814" s="29">
        <v>3.2903944479624667</v>
      </c>
    </row>
    <row r="48815" spans="102:106" ht="20.100000000000001" customHeight="1" x14ac:dyDescent="0.2">
      <c r="CX48815" s="29">
        <v>48677</v>
      </c>
      <c r="CY48815" s="29">
        <v>1.644856114120681</v>
      </c>
      <c r="CZ48815" s="29">
        <v>1.9599555138753748</v>
      </c>
      <c r="DA48815" s="29">
        <v>2.5757812169295464</v>
      </c>
      <c r="DB48815" s="29">
        <v>3.2903944506805423</v>
      </c>
    </row>
    <row r="48816" spans="102:106" ht="20.100000000000001" customHeight="1" x14ac:dyDescent="0.2">
      <c r="CX48816" s="29">
        <v>48678</v>
      </c>
      <c r="CY48816" s="29">
        <v>1.6448561140682385</v>
      </c>
      <c r="CZ48816" s="29">
        <v>1.9599555140475229</v>
      </c>
      <c r="DA48816" s="29">
        <v>2.5757812179175765</v>
      </c>
      <c r="DB48816" s="29">
        <v>3.2903944533987071</v>
      </c>
    </row>
    <row r="48817" spans="102:106" ht="20.100000000000001" customHeight="1" x14ac:dyDescent="0.2">
      <c r="CX48817" s="29">
        <v>48679</v>
      </c>
      <c r="CY48817" s="29">
        <v>1.6448561140181042</v>
      </c>
      <c r="CZ48817" s="29">
        <v>1.9599555142223613</v>
      </c>
      <c r="DA48817" s="29">
        <v>2.5757812189050711</v>
      </c>
      <c r="DB48817" s="29">
        <v>3.290394456115405</v>
      </c>
    </row>
    <row r="48818" spans="102:106" ht="20.100000000000001" customHeight="1" x14ac:dyDescent="0.2">
      <c r="CX48818" s="29">
        <v>48680</v>
      </c>
      <c r="CY48818" s="29">
        <v>1.644856113967035</v>
      </c>
      <c r="CZ48818" s="29">
        <v>1.9599555143971832</v>
      </c>
      <c r="DA48818" s="29">
        <v>2.5757812198920949</v>
      </c>
      <c r="DB48818" s="29">
        <v>3.2903944588323637</v>
      </c>
    </row>
    <row r="48819" spans="102:106" ht="20.100000000000001" customHeight="1" x14ac:dyDescent="0.2">
      <c r="CX48819" s="29">
        <v>48681</v>
      </c>
      <c r="CY48819" s="29">
        <v>1.6448561139183595</v>
      </c>
      <c r="CZ48819" s="29">
        <v>1.9599555145692837</v>
      </c>
      <c r="DA48819" s="29">
        <v>2.5757812208808146</v>
      </c>
      <c r="DB48819" s="29">
        <v>3.2903944615496679</v>
      </c>
    </row>
    <row r="48820" spans="102:106" ht="20.100000000000001" customHeight="1" x14ac:dyDescent="0.2">
      <c r="CX48820" s="29">
        <v>48682</v>
      </c>
      <c r="CY48820" s="29">
        <v>1.6448561138655495</v>
      </c>
      <c r="CZ48820" s="29">
        <v>1.9599555147442274</v>
      </c>
      <c r="DA48820" s="29">
        <v>2.5757812218691987</v>
      </c>
      <c r="DB48820" s="29">
        <v>3.290394464267405</v>
      </c>
    </row>
    <row r="48821" spans="102:106" ht="20.100000000000001" customHeight="1" x14ac:dyDescent="0.2">
      <c r="CX48821" s="29">
        <v>48683</v>
      </c>
      <c r="CY48821" s="29">
        <v>1.6448561138152187</v>
      </c>
      <c r="CZ48821" s="29">
        <v>1.9599555149193082</v>
      </c>
      <c r="DA48821" s="29">
        <v>2.5757812228552166</v>
      </c>
      <c r="DB48821" s="29">
        <v>3.2903944669840168</v>
      </c>
    </row>
    <row r="48822" spans="102:106" ht="20.100000000000001" customHeight="1" x14ac:dyDescent="0.2">
      <c r="CX48822" s="29">
        <v>48684</v>
      </c>
      <c r="CY48822" s="29">
        <v>1.644856113764124</v>
      </c>
      <c r="CZ48822" s="29">
        <v>1.9599555150918198</v>
      </c>
      <c r="DA48822" s="29">
        <v>2.5757812238431308</v>
      </c>
      <c r="DB48822" s="29">
        <v>3.2903944697012322</v>
      </c>
    </row>
    <row r="48823" spans="102:106" ht="20.100000000000001" customHeight="1" x14ac:dyDescent="0.2">
      <c r="CX48823" s="29">
        <v>48685</v>
      </c>
      <c r="CY48823" s="29">
        <v>1.6448561137123083</v>
      </c>
      <c r="CZ48823" s="29">
        <v>1.9599555152645705</v>
      </c>
      <c r="DA48823" s="29">
        <v>2.5757812248330083</v>
      </c>
      <c r="DB48823" s="29">
        <v>3.2903944724158518</v>
      </c>
    </row>
    <row r="48824" spans="102:106" ht="20.100000000000001" customHeight="1" x14ac:dyDescent="0.2">
      <c r="CX48824" s="29">
        <v>48686</v>
      </c>
      <c r="CY48824" s="29">
        <v>1.6448561136598148</v>
      </c>
      <c r="CZ48824" s="29">
        <v>1.9599555154403687</v>
      </c>
      <c r="DA48824" s="29">
        <v>2.5757812258186217</v>
      </c>
      <c r="DB48824" s="29">
        <v>3.2903944751345295</v>
      </c>
    </row>
    <row r="48825" spans="102:106" ht="20.100000000000001" customHeight="1" x14ac:dyDescent="0.2">
      <c r="CX48825" s="29">
        <v>48687</v>
      </c>
      <c r="CY48825" s="29">
        <v>1.644856113609972</v>
      </c>
      <c r="CZ48825" s="29">
        <v>1.9599555156137505</v>
      </c>
      <c r="DA48825" s="29">
        <v>2.5757812268063334</v>
      </c>
      <c r="DB48825" s="29">
        <v>3.290394477850783</v>
      </c>
    </row>
    <row r="48826" spans="102:106" ht="20.100000000000001" customHeight="1" x14ac:dyDescent="0.2">
      <c r="CX48826" s="29">
        <v>48688</v>
      </c>
      <c r="CY48826" s="29">
        <v>1.6448561135595359</v>
      </c>
      <c r="CZ48826" s="29">
        <v>1.9599555157875239</v>
      </c>
      <c r="DA48826" s="29">
        <v>2.5757812277941108</v>
      </c>
      <c r="DB48826" s="29">
        <v>3.2903944805663397</v>
      </c>
    </row>
    <row r="48827" spans="102:106" ht="20.100000000000001" customHeight="1" x14ac:dyDescent="0.2">
      <c r="CX48827" s="29">
        <v>48689</v>
      </c>
      <c r="CY48827" s="29">
        <v>1.6448561135085502</v>
      </c>
      <c r="CZ48827" s="29">
        <v>1.9599555159617406</v>
      </c>
      <c r="DA48827" s="29">
        <v>2.5757812287820219</v>
      </c>
      <c r="DB48827" s="29">
        <v>3.2903944832829279</v>
      </c>
    </row>
    <row r="48828" spans="102:106" ht="20.100000000000001" customHeight="1" x14ac:dyDescent="0.2">
      <c r="CX48828" s="29">
        <v>48690</v>
      </c>
      <c r="CY48828" s="29">
        <v>1.6448561134570576</v>
      </c>
      <c r="CZ48828" s="29">
        <v>1.959955516136451</v>
      </c>
      <c r="DA48828" s="29">
        <v>2.5757812297680345</v>
      </c>
      <c r="DB48828" s="29">
        <v>3.2903944859973477</v>
      </c>
    </row>
    <row r="48829" spans="102:106" ht="20.100000000000001" customHeight="1" x14ac:dyDescent="0.2">
      <c r="CX48829" s="29">
        <v>48691</v>
      </c>
      <c r="CY48829" s="29">
        <v>1.6448561134051005</v>
      </c>
      <c r="CZ48829" s="29">
        <v>1.9599555163089484</v>
      </c>
      <c r="DA48829" s="29">
        <v>2.5757812307564132</v>
      </c>
      <c r="DB48829" s="29">
        <v>3.290394488714611</v>
      </c>
    </row>
    <row r="48830" spans="102:106" ht="20.100000000000001" customHeight="1" x14ac:dyDescent="0.2">
      <c r="CX48830" s="29">
        <v>48692</v>
      </c>
      <c r="CY48830" s="29">
        <v>1.6448561133527215</v>
      </c>
      <c r="CZ48830" s="29">
        <v>1.9599555164820415</v>
      </c>
      <c r="DA48830" s="29">
        <v>2.575781231743028</v>
      </c>
      <c r="DB48830" s="29">
        <v>3.2903944914298791</v>
      </c>
    </row>
    <row r="48831" spans="102:106" ht="20.100000000000001" customHeight="1" x14ac:dyDescent="0.2">
      <c r="CX48831" s="29">
        <v>48693</v>
      </c>
      <c r="CY48831" s="29">
        <v>1.6448561133032504</v>
      </c>
      <c r="CZ48831" s="29">
        <v>1.9599555166557814</v>
      </c>
      <c r="DA48831" s="29">
        <v>2.5757812327300429</v>
      </c>
      <c r="DB48831" s="29">
        <v>3.2903944941465193</v>
      </c>
    </row>
    <row r="48832" spans="102:106" ht="20.100000000000001" customHeight="1" x14ac:dyDescent="0.2">
      <c r="CX48832" s="29">
        <v>48694</v>
      </c>
      <c r="CY48832" s="29">
        <v>1.6448561132534427</v>
      </c>
      <c r="CZ48832" s="29">
        <v>1.959955516830219</v>
      </c>
      <c r="DA48832" s="29">
        <v>2.5757812337175268</v>
      </c>
      <c r="DB48832" s="29">
        <v>3.2903944968613339</v>
      </c>
    </row>
    <row r="48833" spans="102:106" ht="20.100000000000001" customHeight="1" x14ac:dyDescent="0.2">
      <c r="CX48833" s="29">
        <v>48695</v>
      </c>
      <c r="CY48833" s="29">
        <v>1.6448561132033417</v>
      </c>
      <c r="CZ48833" s="29">
        <v>1.9599555170054053</v>
      </c>
      <c r="DA48833" s="29">
        <v>2.5757812347055453</v>
      </c>
      <c r="DB48833" s="29">
        <v>3.2903944995760503</v>
      </c>
    </row>
    <row r="48834" spans="102:106" ht="20.100000000000001" customHeight="1" x14ac:dyDescent="0.2">
      <c r="CX48834" s="29">
        <v>48696</v>
      </c>
      <c r="CY48834" s="29">
        <v>1.6448561131497037</v>
      </c>
      <c r="CZ48834" s="29">
        <v>1.9599555171786331</v>
      </c>
      <c r="DA48834" s="29">
        <v>2.5757812356920677</v>
      </c>
      <c r="DB48834" s="29">
        <v>3.2903945022923966</v>
      </c>
    </row>
    <row r="48835" spans="102:106" ht="20.100000000000001" customHeight="1" x14ac:dyDescent="0.2">
      <c r="CX48835" s="29">
        <v>48697</v>
      </c>
      <c r="CY48835" s="29">
        <v>1.6448561130991439</v>
      </c>
      <c r="CZ48835" s="29">
        <v>1.9599555173527115</v>
      </c>
      <c r="DA48835" s="29">
        <v>2.5757812366792594</v>
      </c>
      <c r="DB48835" s="29">
        <v>3.2903945050071735</v>
      </c>
    </row>
    <row r="48836" spans="102:106" ht="20.100000000000001" customHeight="1" x14ac:dyDescent="0.2">
      <c r="CX48836" s="29">
        <v>48698</v>
      </c>
      <c r="CY48836" s="29">
        <v>1.6448561130484192</v>
      </c>
      <c r="CZ48836" s="29">
        <v>1.9599555175276915</v>
      </c>
      <c r="DA48836" s="29">
        <v>2.575781237667186</v>
      </c>
      <c r="DB48836" s="29">
        <v>3.2903945077237511</v>
      </c>
    </row>
    <row r="48837" spans="102:106" ht="20.100000000000001" customHeight="1" x14ac:dyDescent="0.2">
      <c r="CX48837" s="29">
        <v>48699</v>
      </c>
      <c r="CY48837" s="29">
        <v>1.6448561129975718</v>
      </c>
      <c r="CZ48837" s="29">
        <v>1.9599555177008656</v>
      </c>
      <c r="DA48837" s="29">
        <v>2.5757812386538173</v>
      </c>
      <c r="DB48837" s="29">
        <v>3.2903945104389303</v>
      </c>
    </row>
    <row r="48838" spans="102:106" ht="20.100000000000001" customHeight="1" x14ac:dyDescent="0.2">
      <c r="CX48838" s="29">
        <v>48700</v>
      </c>
      <c r="CY48838" s="29">
        <v>1.6448561129466446</v>
      </c>
      <c r="CZ48838" s="29">
        <v>1.9599555178750427</v>
      </c>
      <c r="DA48838" s="29">
        <v>2.5757812396392201</v>
      </c>
      <c r="DB48838" s="29">
        <v>3.2903945131527967</v>
      </c>
    </row>
    <row r="48839" spans="102:106" ht="20.100000000000001" customHeight="1" x14ac:dyDescent="0.2">
      <c r="CX48839" s="29">
        <v>48701</v>
      </c>
      <c r="CY48839" s="29">
        <v>1.6448561128956809</v>
      </c>
      <c r="CZ48839" s="29">
        <v>1.9599555180475161</v>
      </c>
      <c r="DA48839" s="29">
        <v>2.5757812406276579</v>
      </c>
      <c r="DB48839" s="29">
        <v>3.2903945158687202</v>
      </c>
    </row>
    <row r="48840" spans="102:106" ht="20.100000000000001" customHeight="1" x14ac:dyDescent="0.2">
      <c r="CX48840" s="29">
        <v>48702</v>
      </c>
      <c r="CY48840" s="29">
        <v>1.6448561128447221</v>
      </c>
      <c r="CZ48840" s="29">
        <v>1.9599555182210948</v>
      </c>
      <c r="DA48840" s="29">
        <v>2.575781241615001</v>
      </c>
      <c r="DB48840" s="29">
        <v>3.2903945185818597</v>
      </c>
    </row>
    <row r="48841" spans="102:106" ht="20.100000000000001" customHeight="1" x14ac:dyDescent="0.2">
      <c r="CX48841" s="29">
        <v>48703</v>
      </c>
      <c r="CY48841" s="29">
        <v>1.6448561127938122</v>
      </c>
      <c r="CZ48841" s="29">
        <v>1.9599555183958293</v>
      </c>
      <c r="DA48841" s="29">
        <v>2.5757812426013156</v>
      </c>
      <c r="DB48841" s="29">
        <v>3.2903945212972272</v>
      </c>
    </row>
    <row r="48842" spans="102:106" ht="20.100000000000001" customHeight="1" x14ac:dyDescent="0.2">
      <c r="CX48842" s="29">
        <v>48704</v>
      </c>
      <c r="CY48842" s="29">
        <v>1.644856112742993</v>
      </c>
      <c r="CZ48842" s="29">
        <v>1.9599555185690125</v>
      </c>
      <c r="DA48842" s="29">
        <v>2.5757812435866696</v>
      </c>
      <c r="DB48842" s="29">
        <v>3.2903945240116235</v>
      </c>
    </row>
    <row r="48843" spans="102:106" ht="20.100000000000001" customHeight="1" x14ac:dyDescent="0.2">
      <c r="CX48843" s="29">
        <v>48705</v>
      </c>
      <c r="CY48843" s="29">
        <v>1.6448561126923082</v>
      </c>
      <c r="CZ48843" s="29">
        <v>1.9599555187434541</v>
      </c>
      <c r="DA48843" s="29">
        <v>2.5757812445753259</v>
      </c>
      <c r="DB48843" s="29">
        <v>3.2903945267267765</v>
      </c>
    </row>
    <row r="48844" spans="102:106" ht="20.100000000000001" customHeight="1" x14ac:dyDescent="0.2">
      <c r="CX48844" s="29">
        <v>48706</v>
      </c>
      <c r="CY48844" s="29">
        <v>1.6448561126385124</v>
      </c>
      <c r="CZ48844" s="29">
        <v>1.9599555189164457</v>
      </c>
      <c r="DA48844" s="29">
        <v>2.5757812455610565</v>
      </c>
      <c r="DB48844" s="29">
        <v>3.2903945294411296</v>
      </c>
    </row>
    <row r="48845" spans="102:106" ht="20.100000000000001" customHeight="1" x14ac:dyDescent="0.2">
      <c r="CX48845" s="29">
        <v>48707</v>
      </c>
      <c r="CY48845" s="29">
        <v>1.6448561125882233</v>
      </c>
      <c r="CZ48845" s="29">
        <v>1.9599555190907969</v>
      </c>
      <c r="DA48845" s="29">
        <v>2.5757812465481251</v>
      </c>
      <c r="DB48845" s="29">
        <v>3.2903945321547687</v>
      </c>
    </row>
    <row r="48846" spans="102:106" ht="20.100000000000001" customHeight="1" x14ac:dyDescent="0.2">
      <c r="CX48846" s="29">
        <v>48708</v>
      </c>
      <c r="CY48846" s="29">
        <v>1.644856112538196</v>
      </c>
      <c r="CZ48846" s="29">
        <v>1.9599555192665592</v>
      </c>
      <c r="DA48846" s="29">
        <v>2.5757812475345001</v>
      </c>
      <c r="DB48846" s="29">
        <v>3.2903945348677777</v>
      </c>
    </row>
    <row r="48847" spans="102:106" ht="20.100000000000001" customHeight="1" x14ac:dyDescent="0.2">
      <c r="CX48847" s="29">
        <v>48709</v>
      </c>
      <c r="CY48847" s="29">
        <v>1.6448561124884735</v>
      </c>
      <c r="CZ48847" s="29">
        <v>1.9599555194382658</v>
      </c>
      <c r="DA48847" s="29">
        <v>2.575781248520248</v>
      </c>
      <c r="DB48847" s="29">
        <v>3.2903945375818844</v>
      </c>
    </row>
    <row r="48848" spans="102:106" ht="20.100000000000001" customHeight="1" x14ac:dyDescent="0.2">
      <c r="CX48848" s="29">
        <v>48710</v>
      </c>
      <c r="CY48848" s="29">
        <v>1.644856112435811</v>
      </c>
      <c r="CZ48848" s="29">
        <v>1.9599555196114846</v>
      </c>
      <c r="DA48848" s="29">
        <v>2.5757812495075356</v>
      </c>
      <c r="DB48848" s="29">
        <v>3.2903945402955341</v>
      </c>
    </row>
    <row r="48849" spans="102:106" ht="20.100000000000001" customHeight="1" x14ac:dyDescent="0.2">
      <c r="CX48849" s="29">
        <v>48711</v>
      </c>
      <c r="CY48849" s="29">
        <v>1.6448561123868262</v>
      </c>
      <c r="CZ48849" s="29">
        <v>1.959955519786267</v>
      </c>
      <c r="DA48849" s="29">
        <v>2.5757812504943289</v>
      </c>
      <c r="DB48849" s="29">
        <v>3.2903945430104526</v>
      </c>
    </row>
    <row r="48850" spans="102:106" ht="20.100000000000001" customHeight="1" x14ac:dyDescent="0.2">
      <c r="CX48850" s="29">
        <v>48712</v>
      </c>
      <c r="CY48850" s="29">
        <v>1.6448561123349863</v>
      </c>
      <c r="CZ48850" s="29">
        <v>1.9599555199599052</v>
      </c>
      <c r="DA48850" s="29">
        <v>2.5757812514806964</v>
      </c>
      <c r="DB48850" s="29">
        <v>3.2903945457234407</v>
      </c>
    </row>
    <row r="48851" spans="102:106" ht="20.100000000000001" customHeight="1" x14ac:dyDescent="0.2">
      <c r="CX48851" s="29">
        <v>48713</v>
      </c>
      <c r="CY48851" s="29">
        <v>1.6448561122836223</v>
      </c>
      <c r="CZ48851" s="29">
        <v>1.9599555201352086</v>
      </c>
      <c r="DA48851" s="29">
        <v>2.575781252466705</v>
      </c>
      <c r="DB48851" s="29">
        <v>3.2903945484378694</v>
      </c>
    </row>
    <row r="48852" spans="102:106" ht="20.100000000000001" customHeight="1" x14ac:dyDescent="0.2">
      <c r="CX48852" s="29">
        <v>48714</v>
      </c>
      <c r="CY48852" s="29">
        <v>1.6448561122327763</v>
      </c>
      <c r="CZ48852" s="29">
        <v>1.9599555203067101</v>
      </c>
      <c r="DA48852" s="29">
        <v>2.57578125345242</v>
      </c>
      <c r="DB48852" s="29">
        <v>3.2903945511505386</v>
      </c>
    </row>
    <row r="48853" spans="102:106" ht="20.100000000000001" customHeight="1" x14ac:dyDescent="0.2">
      <c r="CX48853" s="29">
        <v>48715</v>
      </c>
      <c r="CY48853" s="29">
        <v>1.6448561121824912</v>
      </c>
      <c r="CZ48853" s="29">
        <v>1.9599555204827377</v>
      </c>
      <c r="DA48853" s="29">
        <v>2.5757812544400092</v>
      </c>
      <c r="DB48853" s="29">
        <v>3.2903945538631767</v>
      </c>
    </row>
    <row r="48854" spans="102:106" ht="20.100000000000001" customHeight="1" x14ac:dyDescent="0.2">
      <c r="CX48854" s="29">
        <v>48716</v>
      </c>
      <c r="CY48854" s="29">
        <v>1.644856112129522</v>
      </c>
      <c r="CZ48854" s="29">
        <v>1.9599555206550654</v>
      </c>
      <c r="DA48854" s="29">
        <v>2.5757812554253405</v>
      </c>
      <c r="DB48854" s="29">
        <v>3.2903945565775108</v>
      </c>
    </row>
    <row r="48855" spans="102:106" ht="20.100000000000001" customHeight="1" x14ac:dyDescent="0.2">
      <c r="CX48855" s="29">
        <v>48717</v>
      </c>
      <c r="CY48855" s="29">
        <v>1.6448561120771994</v>
      </c>
      <c r="CZ48855" s="29">
        <v>1.9599555208292618</v>
      </c>
      <c r="DA48855" s="29">
        <v>2.5757812564126783</v>
      </c>
      <c r="DB48855" s="29">
        <v>3.2903945592903416</v>
      </c>
    </row>
    <row r="48856" spans="102:106" ht="20.100000000000001" customHeight="1" x14ac:dyDescent="0.2">
      <c r="CX48856" s="29">
        <v>48718</v>
      </c>
      <c r="CY48856" s="29">
        <v>1.6448561120288534</v>
      </c>
      <c r="CZ48856" s="29">
        <v>1.9599555210026189</v>
      </c>
      <c r="DA48856" s="29">
        <v>2.5757812573978924</v>
      </c>
      <c r="DB48856" s="29">
        <v>3.2903945620033976</v>
      </c>
    </row>
    <row r="48857" spans="102:106" ht="20.100000000000001" customHeight="1" x14ac:dyDescent="0.2">
      <c r="CX48857" s="29">
        <v>48719</v>
      </c>
      <c r="CY48857" s="29">
        <v>1.6448561119779512</v>
      </c>
      <c r="CZ48857" s="29">
        <v>1.9599555211779467</v>
      </c>
      <c r="DA48857" s="29">
        <v>2.5757812583852471</v>
      </c>
      <c r="DB48857" s="29">
        <v>3.29039456471512</v>
      </c>
    </row>
    <row r="48858" spans="102:106" ht="20.100000000000001" customHeight="1" x14ac:dyDescent="0.2">
      <c r="CX48858" s="29">
        <v>48720</v>
      </c>
      <c r="CY48858" s="29">
        <v>1.6448561119245353</v>
      </c>
      <c r="CZ48858" s="29">
        <v>1.9599555213497772</v>
      </c>
      <c r="DA48858" s="29">
        <v>2.5757812593706113</v>
      </c>
      <c r="DB48858" s="29">
        <v>3.2903945674288817</v>
      </c>
    </row>
    <row r="48859" spans="102:106" ht="20.100000000000001" customHeight="1" x14ac:dyDescent="0.2">
      <c r="CX48859" s="29">
        <v>48721</v>
      </c>
      <c r="CY48859" s="29">
        <v>1.6448561118752245</v>
      </c>
      <c r="CZ48859" s="29">
        <v>1.9599555215236806</v>
      </c>
      <c r="DA48859" s="29">
        <v>2.5757812603561505</v>
      </c>
      <c r="DB48859" s="29">
        <v>3.2903945701398372</v>
      </c>
    </row>
    <row r="48860" spans="102:106" ht="20.100000000000001" customHeight="1" x14ac:dyDescent="0.2">
      <c r="CX48860" s="29">
        <v>48722</v>
      </c>
      <c r="CY48860" s="29">
        <v>1.6448561118234855</v>
      </c>
      <c r="CZ48860" s="29">
        <v>1.9599555216969478</v>
      </c>
      <c r="DA48860" s="29">
        <v>2.5757812613440314</v>
      </c>
      <c r="DB48860" s="29">
        <v>3.2903945728530033</v>
      </c>
    </row>
    <row r="48861" spans="102:106" ht="20.100000000000001" customHeight="1" x14ac:dyDescent="0.2">
      <c r="CX48861" s="29">
        <v>48723</v>
      </c>
      <c r="CY48861" s="29">
        <v>1.6448561117726488</v>
      </c>
      <c r="CZ48861" s="29">
        <v>1.9599555218723894</v>
      </c>
      <c r="DA48861" s="29">
        <v>2.5757812623280225</v>
      </c>
      <c r="DB48861" s="29">
        <v>3.2903945755651769</v>
      </c>
    </row>
    <row r="48862" spans="102:106" ht="20.100000000000001" customHeight="1" x14ac:dyDescent="0.2">
      <c r="CX48862" s="29">
        <v>48724</v>
      </c>
      <c r="CY48862" s="29">
        <v>1.6448561117227574</v>
      </c>
      <c r="CZ48862" s="29">
        <v>1.9599555220445368</v>
      </c>
      <c r="DA48862" s="29">
        <v>2.5757812633144885</v>
      </c>
      <c r="DB48862" s="29">
        <v>3.2903945782780886</v>
      </c>
    </row>
    <row r="48863" spans="102:106" ht="20.100000000000001" customHeight="1" x14ac:dyDescent="0.2">
      <c r="CX48863" s="29">
        <v>48725</v>
      </c>
      <c r="CY48863" s="29">
        <v>1.6448561116705651</v>
      </c>
      <c r="CZ48863" s="29">
        <v>1.9599555222189604</v>
      </c>
      <c r="DA48863" s="29">
        <v>2.5757812643013973</v>
      </c>
      <c r="DB48863" s="29">
        <v>3.2903945809901787</v>
      </c>
    </row>
    <row r="48864" spans="102:106" ht="20.100000000000001" customHeight="1" x14ac:dyDescent="0.2">
      <c r="CX48864" s="29">
        <v>48726</v>
      </c>
      <c r="CY48864" s="29">
        <v>1.6448561116194036</v>
      </c>
      <c r="CZ48864" s="29">
        <v>1.9599555223929512</v>
      </c>
      <c r="DA48864" s="29">
        <v>2.5757812652867162</v>
      </c>
      <c r="DB48864" s="29">
        <v>3.2903945837015334</v>
      </c>
    </row>
    <row r="48865" spans="102:106" ht="20.100000000000001" customHeight="1" x14ac:dyDescent="0.2">
      <c r="CX48865" s="29">
        <v>48727</v>
      </c>
      <c r="CY48865" s="29">
        <v>1.6448561115693154</v>
      </c>
      <c r="CZ48865" s="29">
        <v>1.9599555225665604</v>
      </c>
      <c r="DA48865" s="29">
        <v>2.5757812662726116</v>
      </c>
      <c r="DB48865" s="29">
        <v>3.2903945864138815</v>
      </c>
    </row>
    <row r="48866" spans="102:106" ht="20.100000000000001" customHeight="1" x14ac:dyDescent="0.2">
      <c r="CX48866" s="29">
        <v>48728</v>
      </c>
      <c r="CY48866" s="29">
        <v>1.6448561115170544</v>
      </c>
      <c r="CZ48866" s="29">
        <v>1.959955522739838</v>
      </c>
      <c r="DA48866" s="29">
        <v>2.5757812672591496</v>
      </c>
      <c r="DB48866" s="29">
        <v>3.2903945891256643</v>
      </c>
    </row>
    <row r="48867" spans="102:106" ht="20.100000000000001" customHeight="1" x14ac:dyDescent="0.2">
      <c r="CX48867" s="29">
        <v>48729</v>
      </c>
      <c r="CY48867" s="29">
        <v>1.6448561114659517</v>
      </c>
      <c r="CZ48867" s="29">
        <v>1.9599555229128356</v>
      </c>
      <c r="DA48867" s="29">
        <v>2.575781268244298</v>
      </c>
      <c r="DB48867" s="29">
        <v>3.2903945918369684</v>
      </c>
    </row>
    <row r="48868" spans="102:106" ht="20.100000000000001" customHeight="1" x14ac:dyDescent="0.2">
      <c r="CX48868" s="29">
        <v>48730</v>
      </c>
      <c r="CY48868" s="29">
        <v>1.6448561114160505</v>
      </c>
      <c r="CZ48868" s="29">
        <v>1.9599555230883638</v>
      </c>
      <c r="DA48868" s="29">
        <v>2.5757812692302231</v>
      </c>
      <c r="DB48868" s="29">
        <v>3.2903945945495212</v>
      </c>
    </row>
    <row r="48869" spans="102:106" ht="20.100000000000001" customHeight="1" x14ac:dyDescent="0.2">
      <c r="CX48869" s="29">
        <v>48731</v>
      </c>
      <c r="CY48869" s="29">
        <v>1.6448561113641043</v>
      </c>
      <c r="CZ48869" s="29">
        <v>1.9599555232609531</v>
      </c>
      <c r="DA48869" s="29">
        <v>2.5757812702148919</v>
      </c>
      <c r="DB48869" s="29">
        <v>3.2903945972601223</v>
      </c>
    </row>
    <row r="48870" spans="102:106" ht="20.100000000000001" customHeight="1" x14ac:dyDescent="0.2">
      <c r="CX48870" s="29">
        <v>48732</v>
      </c>
      <c r="CY48870" s="29">
        <v>1.6448561113134448</v>
      </c>
      <c r="CZ48870" s="29">
        <v>1.9599555234334149</v>
      </c>
      <c r="DA48870" s="29">
        <v>2.5757812712004711</v>
      </c>
      <c r="DB48870" s="29">
        <v>3.2903945999721427</v>
      </c>
    </row>
    <row r="48871" spans="102:106" ht="20.100000000000001" customHeight="1" x14ac:dyDescent="0.2">
      <c r="CX48871" s="29">
        <v>48733</v>
      </c>
      <c r="CY48871" s="29">
        <v>1.6448561112641142</v>
      </c>
      <c r="CZ48871" s="29">
        <v>1.9599555236085593</v>
      </c>
      <c r="DA48871" s="29">
        <v>2.5757812721870272</v>
      </c>
      <c r="DB48871" s="29">
        <v>3.2903946026823823</v>
      </c>
    </row>
    <row r="48872" spans="102:106" ht="20.100000000000001" customHeight="1" x14ac:dyDescent="0.2">
      <c r="CX48872" s="29">
        <v>48734</v>
      </c>
      <c r="CY48872" s="29">
        <v>1.6448561112128668</v>
      </c>
      <c r="CZ48872" s="29">
        <v>1.9599555237809176</v>
      </c>
      <c r="DA48872" s="29">
        <v>2.5757812731725274</v>
      </c>
      <c r="DB48872" s="29">
        <v>3.2903946053942117</v>
      </c>
    </row>
    <row r="48873" spans="102:106" ht="20.100000000000001" customHeight="1" x14ac:dyDescent="0.2">
      <c r="CX48873" s="29">
        <v>48735</v>
      </c>
      <c r="CY48873" s="29">
        <v>1.644856111163034</v>
      </c>
      <c r="CZ48873" s="29">
        <v>1.9599555239560609</v>
      </c>
      <c r="DA48873" s="29">
        <v>2.5757812741570389</v>
      </c>
      <c r="DB48873" s="29">
        <v>3.2903946081060735</v>
      </c>
    </row>
    <row r="48874" spans="102:106" ht="20.100000000000001" customHeight="1" x14ac:dyDescent="0.2">
      <c r="CX48874" s="29">
        <v>48736</v>
      </c>
      <c r="CY48874" s="29">
        <v>1.6448561111080799</v>
      </c>
      <c r="CZ48874" s="29">
        <v>1.9599555241285189</v>
      </c>
      <c r="DA48874" s="29">
        <v>2.5757812751427269</v>
      </c>
      <c r="DB48874" s="29">
        <v>3.2903946108164099</v>
      </c>
    </row>
    <row r="48875" spans="102:106" ht="20.100000000000001" customHeight="1" x14ac:dyDescent="0.2">
      <c r="CX48875" s="29">
        <v>48737</v>
      </c>
      <c r="CY48875" s="29">
        <v>1.644856111057915</v>
      </c>
      <c r="CZ48875" s="29">
        <v>1.9599555243011038</v>
      </c>
      <c r="DA48875" s="29">
        <v>2.5757812761296597</v>
      </c>
      <c r="DB48875" s="29">
        <v>3.2903946135269484</v>
      </c>
    </row>
    <row r="48876" spans="102:106" ht="20.100000000000001" customHeight="1" x14ac:dyDescent="0.2">
      <c r="CX48876" s="29">
        <v>48738</v>
      </c>
      <c r="CY48876" s="29">
        <v>1.6448561110092927</v>
      </c>
      <c r="CZ48876" s="29">
        <v>1.9599555244766254</v>
      </c>
      <c r="DA48876" s="29">
        <v>2.5757812771137032</v>
      </c>
      <c r="DB48876" s="29">
        <v>3.290394616237776</v>
      </c>
    </row>
    <row r="48877" spans="102:106" ht="20.100000000000001" customHeight="1" x14ac:dyDescent="0.2">
      <c r="CX48877" s="29">
        <v>48739</v>
      </c>
      <c r="CY48877" s="29">
        <v>1.6448561109556767</v>
      </c>
      <c r="CZ48877" s="29">
        <v>1.9599555246496145</v>
      </c>
      <c r="DA48877" s="29">
        <v>2.5757812780991256</v>
      </c>
      <c r="DB48877" s="29">
        <v>3.290394618948977</v>
      </c>
    </row>
    <row r="48878" spans="102:106" ht="20.100000000000001" customHeight="1" x14ac:dyDescent="0.2">
      <c r="CX48878" s="29">
        <v>48740</v>
      </c>
      <c r="CY48878" s="29">
        <v>1.6448561109069784</v>
      </c>
      <c r="CZ48878" s="29">
        <v>1.9599555248228826</v>
      </c>
      <c r="DA48878" s="29">
        <v>2.5757812790859917</v>
      </c>
      <c r="DB48878" s="29">
        <v>3.2903946216589932</v>
      </c>
    </row>
    <row r="48879" spans="102:106" ht="20.100000000000001" customHeight="1" x14ac:dyDescent="0.2">
      <c r="CX48879" s="29">
        <v>48741</v>
      </c>
      <c r="CY48879" s="29">
        <v>1.6448561108533712</v>
      </c>
      <c r="CZ48879" s="29">
        <v>1.9599555249964797</v>
      </c>
      <c r="DA48879" s="29">
        <v>2.5757812800701689</v>
      </c>
      <c r="DB48879" s="29">
        <v>3.2903946243695534</v>
      </c>
    </row>
    <row r="48880" spans="102:106" ht="20.100000000000001" customHeight="1" x14ac:dyDescent="0.2">
      <c r="CX48880" s="29">
        <v>48742</v>
      </c>
      <c r="CY48880" s="29">
        <v>1.6448561108047672</v>
      </c>
      <c r="CZ48880" s="29">
        <v>1.959955525170457</v>
      </c>
      <c r="DA48880" s="29">
        <v>2.5757812810559244</v>
      </c>
      <c r="DB48880" s="29">
        <v>3.2903946270790989</v>
      </c>
    </row>
    <row r="48881" spans="102:106" ht="20.100000000000001" customHeight="1" x14ac:dyDescent="0.2">
      <c r="CX48881" s="29">
        <v>48743</v>
      </c>
      <c r="CY48881" s="29">
        <v>1.6448561107546293</v>
      </c>
      <c r="CZ48881" s="29">
        <v>1.9599555253448655</v>
      </c>
      <c r="DA48881" s="29">
        <v>2.5757812820412247</v>
      </c>
      <c r="DB48881" s="29">
        <v>3.2903946297893603</v>
      </c>
    </row>
    <row r="48882" spans="102:106" ht="20.100000000000001" customHeight="1" x14ac:dyDescent="0.2">
      <c r="CX48882" s="29">
        <v>48744</v>
      </c>
      <c r="CY48882" s="29">
        <v>1.6448561107030002</v>
      </c>
      <c r="CZ48882" s="29">
        <v>1.9599555255169949</v>
      </c>
      <c r="DA48882" s="29">
        <v>2.575781283026136</v>
      </c>
      <c r="DB48882" s="29">
        <v>3.2903946325004205</v>
      </c>
    </row>
    <row r="48883" spans="102:106" ht="20.100000000000001" customHeight="1" x14ac:dyDescent="0.2">
      <c r="CX48883" s="29">
        <v>48745</v>
      </c>
      <c r="CY48883" s="29">
        <v>1.6448561106532122</v>
      </c>
      <c r="CZ48883" s="29">
        <v>1.9599555256924177</v>
      </c>
      <c r="DA48883" s="29">
        <v>2.5757812840107261</v>
      </c>
      <c r="DB48883" s="29">
        <v>3.2903946352090792</v>
      </c>
    </row>
    <row r="48884" spans="102:106" ht="20.100000000000001" customHeight="1" x14ac:dyDescent="0.2">
      <c r="CX48884" s="29">
        <v>48746</v>
      </c>
      <c r="CY48884" s="29">
        <v>1.6448561106020181</v>
      </c>
      <c r="CZ48884" s="29">
        <v>1.9599555258629022</v>
      </c>
      <c r="DA48884" s="29">
        <v>2.5757812849950601</v>
      </c>
      <c r="DB48884" s="29">
        <v>3.2903946379203508</v>
      </c>
    </row>
    <row r="48885" spans="102:106" ht="20.100000000000001" customHeight="1" x14ac:dyDescent="0.2">
      <c r="CX48885" s="29">
        <v>48747</v>
      </c>
      <c r="CY48885" s="29">
        <v>1.6448561105494606</v>
      </c>
      <c r="CZ48885" s="29">
        <v>1.9599555260367818</v>
      </c>
      <c r="DA48885" s="29">
        <v>2.5757812859813063</v>
      </c>
      <c r="DB48885" s="29">
        <v>3.2903946406293918</v>
      </c>
    </row>
    <row r="48886" spans="102:106" ht="20.100000000000001" customHeight="1" x14ac:dyDescent="0.2">
      <c r="CX48886" s="29">
        <v>48748</v>
      </c>
      <c r="CY48886" s="29">
        <v>1.6448561104988721</v>
      </c>
      <c r="CZ48886" s="29">
        <v>1.9599555262113459</v>
      </c>
      <c r="DA48886" s="29">
        <v>2.5757812869674317</v>
      </c>
      <c r="DB48886" s="29">
        <v>3.2903946433395732</v>
      </c>
    </row>
    <row r="48887" spans="102:106" ht="20.100000000000001" customHeight="1" x14ac:dyDescent="0.2">
      <c r="CX48887" s="29">
        <v>48749</v>
      </c>
      <c r="CY48887" s="29">
        <v>1.6448561104470052</v>
      </c>
      <c r="CZ48887" s="29">
        <v>1.9599555263866462</v>
      </c>
      <c r="DA48887" s="29">
        <v>2.5757812879514006</v>
      </c>
      <c r="DB48887" s="29">
        <v>3.2903946460476927</v>
      </c>
    </row>
    <row r="48888" spans="102:106" ht="20.100000000000001" customHeight="1" x14ac:dyDescent="0.2">
      <c r="CX48888" s="29">
        <v>48750</v>
      </c>
      <c r="CY48888" s="29">
        <v>1.644856110397193</v>
      </c>
      <c r="CZ48888" s="29">
        <v>1.9599555265599717</v>
      </c>
      <c r="DA48888" s="29">
        <v>2.575781288937482</v>
      </c>
      <c r="DB48888" s="29">
        <v>3.2903946487571241</v>
      </c>
    </row>
    <row r="48889" spans="102:106" ht="20.100000000000001" customHeight="1" x14ac:dyDescent="0.2">
      <c r="CX48889" s="29">
        <v>48751</v>
      </c>
      <c r="CY48889" s="29">
        <v>1.6448561103461874</v>
      </c>
      <c r="CZ48889" s="29">
        <v>1.9599555267341346</v>
      </c>
      <c r="DA48889" s="29">
        <v>2.5757812899215415</v>
      </c>
      <c r="DB48889" s="29">
        <v>3.2903946514679525</v>
      </c>
    </row>
    <row r="48890" spans="102:106" ht="20.100000000000001" customHeight="1" x14ac:dyDescent="0.2">
      <c r="CX48890" s="29">
        <v>48752</v>
      </c>
      <c r="CY48890" s="29">
        <v>1.6448561102940313</v>
      </c>
      <c r="CZ48890" s="29">
        <v>1.9599555269064242</v>
      </c>
      <c r="DA48890" s="29">
        <v>2.5757812909057463</v>
      </c>
      <c r="DB48890" s="29">
        <v>3.2903946541769735</v>
      </c>
    </row>
    <row r="48891" spans="102:106" ht="20.100000000000001" customHeight="1" x14ac:dyDescent="0.2">
      <c r="CX48891" s="29">
        <v>48753</v>
      </c>
      <c r="CY48891" s="29">
        <v>1.6448561102440571</v>
      </c>
      <c r="CZ48891" s="29">
        <v>1.9599555270796525</v>
      </c>
      <c r="DA48891" s="29">
        <v>2.5757812918922629</v>
      </c>
      <c r="DB48891" s="29">
        <v>3.290394656884275</v>
      </c>
    </row>
    <row r="48892" spans="102:106" ht="20.100000000000001" customHeight="1" x14ac:dyDescent="0.2">
      <c r="CX48892" s="29">
        <v>48754</v>
      </c>
      <c r="CY48892" s="29">
        <v>1.6448561101930179</v>
      </c>
      <c r="CZ48892" s="29">
        <v>1.9599555272538705</v>
      </c>
      <c r="DA48892" s="29">
        <v>2.5757812928748569</v>
      </c>
      <c r="DB48892" s="29">
        <v>3.2903946595948717</v>
      </c>
    </row>
    <row r="48893" spans="102:106" ht="20.100000000000001" customHeight="1" x14ac:dyDescent="0.2">
      <c r="CX48893" s="29">
        <v>48755</v>
      </c>
      <c r="CY48893" s="29">
        <v>1.6448561101442463</v>
      </c>
      <c r="CZ48893" s="29">
        <v>1.9599555274263671</v>
      </c>
      <c r="DA48893" s="29">
        <v>2.5757812938598965</v>
      </c>
      <c r="DB48893" s="29">
        <v>3.2903946623039189</v>
      </c>
    </row>
    <row r="48894" spans="102:106" ht="20.100000000000001" customHeight="1" x14ac:dyDescent="0.2">
      <c r="CX48894" s="29">
        <v>48756</v>
      </c>
      <c r="CY48894" s="29">
        <v>1.6448561100912034</v>
      </c>
      <c r="CZ48894" s="29">
        <v>1.9599555275999549</v>
      </c>
      <c r="DA48894" s="29">
        <v>2.5757812948453487</v>
      </c>
      <c r="DB48894" s="29">
        <v>3.2903946650114997</v>
      </c>
    </row>
    <row r="48895" spans="102:106" ht="20.100000000000001" customHeight="1" x14ac:dyDescent="0.2">
      <c r="CX48895" s="29">
        <v>48757</v>
      </c>
      <c r="CY48895" s="29">
        <v>1.6448561100405132</v>
      </c>
      <c r="CZ48895" s="29">
        <v>1.959955527774685</v>
      </c>
      <c r="DA48895" s="29">
        <v>2.5757812958291781</v>
      </c>
      <c r="DB48895" s="29">
        <v>3.2903946677193443</v>
      </c>
    </row>
    <row r="48896" spans="102:106" ht="20.100000000000001" customHeight="1" x14ac:dyDescent="0.2">
      <c r="CX48896" s="29">
        <v>48758</v>
      </c>
      <c r="CY48896" s="29">
        <v>1.6448561099889278</v>
      </c>
      <c r="CZ48896" s="29">
        <v>1.959955527947846</v>
      </c>
      <c r="DA48896" s="29">
        <v>2.5757812968156544</v>
      </c>
      <c r="DB48896" s="29">
        <v>3.2903946704291833</v>
      </c>
    </row>
    <row r="48897" spans="102:106" ht="20.100000000000001" customHeight="1" x14ac:dyDescent="0.2">
      <c r="CX48897" s="29">
        <v>48759</v>
      </c>
      <c r="CY48897" s="29">
        <v>1.6448561099397812</v>
      </c>
      <c r="CZ48897" s="29">
        <v>1.9599555281194885</v>
      </c>
      <c r="DA48897" s="29">
        <v>2.5757812977985397</v>
      </c>
      <c r="DB48897" s="29">
        <v>3.2903946731378118</v>
      </c>
    </row>
    <row r="48898" spans="102:106" ht="20.100000000000001" customHeight="1" x14ac:dyDescent="0.2">
      <c r="CX48898" s="29">
        <v>48760</v>
      </c>
      <c r="CY48898" s="29">
        <v>1.6448561098865329</v>
      </c>
      <c r="CZ48898" s="29">
        <v>1.959955528292425</v>
      </c>
      <c r="DA48898" s="29">
        <v>2.5757812987842055</v>
      </c>
      <c r="DB48898" s="29">
        <v>3.2903946758453153</v>
      </c>
    </row>
    <row r="48899" spans="102:106" ht="20.100000000000001" customHeight="1" x14ac:dyDescent="0.2">
      <c r="CX48899" s="29">
        <v>48761</v>
      </c>
      <c r="CY48899" s="29">
        <v>1.6448561098358079</v>
      </c>
      <c r="CZ48899" s="29">
        <v>1.9599555284667067</v>
      </c>
      <c r="DA48899" s="29">
        <v>2.575781299768515</v>
      </c>
      <c r="DB48899" s="29">
        <v>3.2903946785534233</v>
      </c>
    </row>
    <row r="48900" spans="102:106" ht="20.100000000000001" customHeight="1" x14ac:dyDescent="0.2">
      <c r="CX48900" s="29">
        <v>48762</v>
      </c>
      <c r="CY48900" s="29">
        <v>1.6448561097843581</v>
      </c>
      <c r="CZ48900" s="29">
        <v>1.9599555286396222</v>
      </c>
      <c r="DA48900" s="29">
        <v>2.5757813007515358</v>
      </c>
      <c r="DB48900" s="29">
        <v>3.2903946812622209</v>
      </c>
    </row>
    <row r="48901" spans="102:106" ht="20.100000000000001" customHeight="1" x14ac:dyDescent="0.2">
      <c r="CX48901" s="29">
        <v>48763</v>
      </c>
      <c r="CY48901" s="29">
        <v>1.6448561097355174</v>
      </c>
      <c r="CZ48901" s="29">
        <v>1.9599555288139838</v>
      </c>
      <c r="DA48901" s="29">
        <v>2.5757813017375364</v>
      </c>
      <c r="DB48901" s="29">
        <v>3.2903946839701494</v>
      </c>
    </row>
    <row r="48902" spans="102:106" ht="20.100000000000001" customHeight="1" x14ac:dyDescent="0.2">
      <c r="CX48902" s="29">
        <v>48764</v>
      </c>
      <c r="CY48902" s="29">
        <v>1.6448561096827448</v>
      </c>
      <c r="CZ48902" s="29">
        <v>1.9599555289870809</v>
      </c>
      <c r="DA48902" s="29">
        <v>2.5757813027202796</v>
      </c>
      <c r="DB48902" s="29">
        <v>3.2903946866772933</v>
      </c>
    </row>
    <row r="48903" spans="102:106" ht="20.100000000000001" customHeight="1" x14ac:dyDescent="0.2">
      <c r="CX48903" s="29">
        <v>48765</v>
      </c>
      <c r="CY48903" s="29">
        <v>1.6448561096326664</v>
      </c>
      <c r="CZ48903" s="29">
        <v>1.9599555291589641</v>
      </c>
      <c r="DA48903" s="29">
        <v>2.5757813037061368</v>
      </c>
      <c r="DB48903" s="29">
        <v>3.2903946893853826</v>
      </c>
    </row>
    <row r="48904" spans="102:106" ht="20.100000000000001" customHeight="1" x14ac:dyDescent="0.2">
      <c r="CX48904" s="29">
        <v>48766</v>
      </c>
      <c r="CY48904" s="29">
        <v>1.6448561095820331</v>
      </c>
      <c r="CZ48904" s="29">
        <v>1.9599555293352076</v>
      </c>
      <c r="DA48904" s="29">
        <v>2.5757813046909708</v>
      </c>
      <c r="DB48904" s="29">
        <v>3.2903946920928577</v>
      </c>
    </row>
    <row r="48905" spans="102:106" ht="20.100000000000001" customHeight="1" x14ac:dyDescent="0.2">
      <c r="CX48905" s="29">
        <v>48767</v>
      </c>
      <c r="CY48905" s="29">
        <v>1.6448561095308871</v>
      </c>
      <c r="CZ48905" s="29">
        <v>1.9599555295075763</v>
      </c>
      <c r="DA48905" s="29">
        <v>2.5757813056748486</v>
      </c>
      <c r="DB48905" s="29">
        <v>3.290394694799804</v>
      </c>
    </row>
    <row r="48906" spans="102:106" ht="20.100000000000001" customHeight="1" x14ac:dyDescent="0.2">
      <c r="CX48906" s="29">
        <v>48768</v>
      </c>
      <c r="CY48906" s="29">
        <v>1.644856109479272</v>
      </c>
      <c r="CZ48906" s="29">
        <v>1.9599555296816451</v>
      </c>
      <c r="DA48906" s="29">
        <v>2.5757813066578374</v>
      </c>
      <c r="DB48906" s="29">
        <v>3.2903946975079514</v>
      </c>
    </row>
    <row r="48907" spans="102:106" ht="20.100000000000001" customHeight="1" x14ac:dyDescent="0.2">
      <c r="CX48907" s="29">
        <v>48769</v>
      </c>
      <c r="CY48907" s="29">
        <v>1.6448561094305207</v>
      </c>
      <c r="CZ48907" s="29">
        <v>1.9599555298547029</v>
      </c>
      <c r="DA48907" s="29">
        <v>2.5757813076421052</v>
      </c>
      <c r="DB48907" s="29">
        <v>3.2903947002140952</v>
      </c>
    </row>
    <row r="48908" spans="102:106" ht="20.100000000000001" customHeight="1" x14ac:dyDescent="0.2">
      <c r="CX48908" s="29">
        <v>48770</v>
      </c>
      <c r="CY48908" s="29">
        <v>1.6448561093780936</v>
      </c>
      <c r="CZ48908" s="29">
        <v>1.9599555300267997</v>
      </c>
      <c r="DA48908" s="29">
        <v>2.5757813086277181</v>
      </c>
      <c r="DB48908" s="29">
        <v>3.2903947029216094</v>
      </c>
    </row>
    <row r="48909" spans="102:106" ht="20.100000000000001" customHeight="1" x14ac:dyDescent="0.2">
      <c r="CX48909" s="29">
        <v>48771</v>
      </c>
      <c r="CY48909" s="29">
        <v>1.6448561093286156</v>
      </c>
      <c r="CZ48909" s="29">
        <v>1.9599555302007492</v>
      </c>
      <c r="DA48909" s="29">
        <v>2.5757813096105395</v>
      </c>
      <c r="DB48909" s="29">
        <v>3.2903947056289353</v>
      </c>
    </row>
    <row r="48910" spans="102:106" ht="20.100000000000001" customHeight="1" x14ac:dyDescent="0.2">
      <c r="CX48910" s="29">
        <v>48772</v>
      </c>
      <c r="CY48910" s="29">
        <v>1.6448561092755465</v>
      </c>
      <c r="CZ48910" s="29">
        <v>1.9599555303738387</v>
      </c>
      <c r="DA48910" s="29">
        <v>2.5757813105948402</v>
      </c>
      <c r="DB48910" s="29">
        <v>3.2903947083361591</v>
      </c>
    </row>
    <row r="48911" spans="102:106" ht="20.100000000000001" customHeight="1" x14ac:dyDescent="0.2">
      <c r="CX48911" s="29">
        <v>48773</v>
      </c>
      <c r="CY48911" s="29">
        <v>1.6448561092255123</v>
      </c>
      <c r="CZ48911" s="29">
        <v>1.95995553054612</v>
      </c>
      <c r="DA48911" s="29">
        <v>2.5757813115785844</v>
      </c>
      <c r="DB48911" s="29">
        <v>3.2903947110433625</v>
      </c>
    </row>
    <row r="48912" spans="102:106" ht="20.100000000000001" customHeight="1" x14ac:dyDescent="0.2">
      <c r="CX48912" s="29">
        <v>48774</v>
      </c>
      <c r="CY48912" s="29">
        <v>1.6448561091752631</v>
      </c>
      <c r="CZ48912" s="29">
        <v>1.9599555307204057</v>
      </c>
      <c r="DA48912" s="29">
        <v>2.5757813125639406</v>
      </c>
      <c r="DB48912" s="29">
        <v>3.2903947137489888</v>
      </c>
    </row>
    <row r="48913" spans="102:106" ht="20.100000000000001" customHeight="1" x14ac:dyDescent="0.2">
      <c r="CX48913" s="29">
        <v>48775</v>
      </c>
      <c r="CY48913" s="29">
        <v>1.6448561091248421</v>
      </c>
      <c r="CZ48913" s="29">
        <v>1.9599555308939842</v>
      </c>
      <c r="DA48913" s="29">
        <v>2.5757813135467722</v>
      </c>
      <c r="DB48913" s="29">
        <v>3.2903947164564116</v>
      </c>
    </row>
    <row r="48914" spans="102:106" ht="20.100000000000001" customHeight="1" x14ac:dyDescent="0.2">
      <c r="CX48914" s="29">
        <v>48776</v>
      </c>
      <c r="CY48914" s="29">
        <v>1.6448561090742915</v>
      </c>
      <c r="CZ48914" s="29">
        <v>1.9599555310669059</v>
      </c>
      <c r="DA48914" s="29">
        <v>2.5757813145292463</v>
      </c>
      <c r="DB48914" s="29">
        <v>3.290394719162427</v>
      </c>
    </row>
    <row r="48915" spans="102:106" ht="20.100000000000001" customHeight="1" x14ac:dyDescent="0.2">
      <c r="CX48915" s="29">
        <v>48777</v>
      </c>
      <c r="CY48915" s="29">
        <v>1.6448561090236542</v>
      </c>
      <c r="CZ48915" s="29">
        <v>1.9599555312419843</v>
      </c>
      <c r="DA48915" s="29">
        <v>2.5757813155156346</v>
      </c>
      <c r="DB48915" s="29">
        <v>3.2903947218687639</v>
      </c>
    </row>
    <row r="48916" spans="102:106" ht="20.100000000000001" customHeight="1" x14ac:dyDescent="0.2">
      <c r="CX48916" s="29">
        <v>48778</v>
      </c>
      <c r="CY48916" s="29">
        <v>1.6448561089729725</v>
      </c>
      <c r="CZ48916" s="29">
        <v>1.9599555314137449</v>
      </c>
      <c r="DA48916" s="29">
        <v>2.5757813164975967</v>
      </c>
      <c r="DB48916" s="29">
        <v>3.2903947245755076</v>
      </c>
    </row>
    <row r="48917" spans="102:106" ht="20.100000000000001" customHeight="1" x14ac:dyDescent="0.2">
      <c r="CX48917" s="29">
        <v>48779</v>
      </c>
      <c r="CY48917" s="29">
        <v>1.6448561089189964</v>
      </c>
      <c r="CZ48917" s="29">
        <v>1.9599555315877635</v>
      </c>
      <c r="DA48917" s="29">
        <v>2.5757813174815025</v>
      </c>
      <c r="DB48917" s="29">
        <v>3.2903947272810994</v>
      </c>
    </row>
    <row r="48918" spans="102:106" ht="20.100000000000001" customHeight="1" x14ac:dyDescent="0.2">
      <c r="CX48918" s="29">
        <v>48780</v>
      </c>
      <c r="CY48918" s="29">
        <v>1.6448561088683533</v>
      </c>
      <c r="CZ48918" s="29">
        <v>1.959955531761328</v>
      </c>
      <c r="DA48918" s="29">
        <v>2.5757813184653191</v>
      </c>
      <c r="DB48918" s="29">
        <v>3.290394729987268</v>
      </c>
    </row>
    <row r="48919" spans="102:106" ht="20.100000000000001" customHeight="1" x14ac:dyDescent="0.2">
      <c r="CX48919" s="29">
        <v>48781</v>
      </c>
      <c r="CY48919" s="29">
        <v>1.6448561088177931</v>
      </c>
      <c r="CZ48919" s="29">
        <v>1.9599555319344892</v>
      </c>
      <c r="DA48919" s="29">
        <v>2.5757813194491122</v>
      </c>
      <c r="DB48919" s="29">
        <v>3.2903947326924543</v>
      </c>
    </row>
    <row r="48920" spans="102:106" ht="20.100000000000001" customHeight="1" x14ac:dyDescent="0.2">
      <c r="CX48920" s="29">
        <v>48782</v>
      </c>
      <c r="CY48920" s="29">
        <v>1.644856108767359</v>
      </c>
      <c r="CZ48920" s="29">
        <v>1.9599555321072979</v>
      </c>
      <c r="DA48920" s="29">
        <v>2.5757813204329483</v>
      </c>
      <c r="DB48920" s="29">
        <v>3.290394735398388</v>
      </c>
    </row>
    <row r="48921" spans="102:106" ht="20.100000000000001" customHeight="1" x14ac:dyDescent="0.2">
      <c r="CX48921" s="29">
        <v>48783</v>
      </c>
      <c r="CY48921" s="29">
        <v>1.6448561087170928</v>
      </c>
      <c r="CZ48921" s="29">
        <v>1.9599555322798043</v>
      </c>
      <c r="DA48921" s="29">
        <v>2.5757813214168936</v>
      </c>
      <c r="DB48921" s="29">
        <v>3.2903947381051539</v>
      </c>
    </row>
    <row r="48922" spans="102:106" ht="20.100000000000001" customHeight="1" x14ac:dyDescent="0.2">
      <c r="CX48922" s="29">
        <v>48784</v>
      </c>
      <c r="CY48922" s="29">
        <v>1.644856108667037</v>
      </c>
      <c r="CZ48922" s="29">
        <v>1.9599555324548226</v>
      </c>
      <c r="DA48922" s="29">
        <v>2.5757813224010153</v>
      </c>
      <c r="DB48922" s="29">
        <v>3.2903947408111929</v>
      </c>
    </row>
    <row r="48923" spans="102:106" ht="20.100000000000001" customHeight="1" x14ac:dyDescent="0.2">
      <c r="CX48923" s="29">
        <v>48785</v>
      </c>
      <c r="CY48923" s="29">
        <v>1.6448561086172349</v>
      </c>
      <c r="CZ48923" s="29">
        <v>1.9599555326268769</v>
      </c>
      <c r="DA48923" s="29">
        <v>2.5757813233832776</v>
      </c>
      <c r="DB48923" s="29">
        <v>3.2903947435165879</v>
      </c>
    </row>
    <row r="48924" spans="102:106" ht="20.100000000000001" customHeight="1" x14ac:dyDescent="0.2">
      <c r="CX48924" s="29">
        <v>48786</v>
      </c>
      <c r="CY48924" s="29">
        <v>1.6448561085644355</v>
      </c>
      <c r="CZ48924" s="29">
        <v>1.9599555328015441</v>
      </c>
      <c r="DA48924" s="29">
        <v>2.5757813243679508</v>
      </c>
      <c r="DB48924" s="29">
        <v>3.290394746221426</v>
      </c>
    </row>
    <row r="48925" spans="102:106" ht="20.100000000000001" customHeight="1" x14ac:dyDescent="0.2">
      <c r="CX48925" s="29">
        <v>48787</v>
      </c>
      <c r="CY48925" s="29">
        <v>1.6448561085119748</v>
      </c>
      <c r="CZ48925" s="29">
        <v>1.9599555329733489</v>
      </c>
      <c r="DA48925" s="29">
        <v>2.5757813253508983</v>
      </c>
      <c r="DB48925" s="29">
        <v>3.290394748927437</v>
      </c>
    </row>
    <row r="48926" spans="102:106" ht="20.100000000000001" customHeight="1" x14ac:dyDescent="0.2">
      <c r="CX48926" s="29">
        <v>48788</v>
      </c>
      <c r="CY48926" s="29">
        <v>1.6448561084631874</v>
      </c>
      <c r="CZ48926" s="29">
        <v>1.9599555331478682</v>
      </c>
      <c r="DA48926" s="29">
        <v>2.5757813263342886</v>
      </c>
      <c r="DB48926" s="29">
        <v>3.2903947516314145</v>
      </c>
    </row>
    <row r="48927" spans="102:106" ht="20.100000000000001" customHeight="1" x14ac:dyDescent="0.2">
      <c r="CX48927" s="29">
        <v>48789</v>
      </c>
      <c r="CY48927" s="29">
        <v>1.6448561084115301</v>
      </c>
      <c r="CZ48927" s="29">
        <v>1.9599555333196259</v>
      </c>
      <c r="DA48927" s="29">
        <v>2.575781327316085</v>
      </c>
      <c r="DB48927" s="29">
        <v>3.2903947543367358</v>
      </c>
    </row>
    <row r="48928" spans="102:106" ht="20.100000000000001" customHeight="1" x14ac:dyDescent="0.2">
      <c r="CX48928" s="29">
        <v>48790</v>
      </c>
      <c r="CY48928" s="29">
        <v>1.6448561083603386</v>
      </c>
      <c r="CZ48928" s="29">
        <v>1.9599555334941994</v>
      </c>
      <c r="DA48928" s="29">
        <v>2.5757813283005588</v>
      </c>
      <c r="DB48928" s="29">
        <v>3.2903947570418395</v>
      </c>
    </row>
    <row r="48929" spans="102:106" ht="20.100000000000001" customHeight="1" x14ac:dyDescent="0.2">
      <c r="CX48929" s="29">
        <v>48791</v>
      </c>
      <c r="CY48929" s="29">
        <v>1.6448561083096553</v>
      </c>
      <c r="CZ48929" s="29">
        <v>1.9599555336661125</v>
      </c>
      <c r="DA48929" s="29">
        <v>2.5757813292835734</v>
      </c>
      <c r="DB48929" s="29">
        <v>3.2903947597468113</v>
      </c>
    </row>
    <row r="48930" spans="102:106" ht="20.100000000000001" customHeight="1" x14ac:dyDescent="0.2">
      <c r="CX48930" s="29">
        <v>48792</v>
      </c>
      <c r="CY48930" s="29">
        <v>1.644856108259523</v>
      </c>
      <c r="CZ48930" s="29">
        <v>1.9599555338381793</v>
      </c>
      <c r="DA48930" s="29">
        <v>2.5757813302672963</v>
      </c>
      <c r="DB48930" s="29">
        <v>3.2903947624517333</v>
      </c>
    </row>
    <row r="48931" spans="102:106" ht="20.100000000000001" customHeight="1" x14ac:dyDescent="0.2">
      <c r="CX48931" s="29">
        <v>48793</v>
      </c>
      <c r="CY48931" s="29">
        <v>1.6448561082099837</v>
      </c>
      <c r="CZ48931" s="29">
        <v>1.9599555340132144</v>
      </c>
      <c r="DA48931" s="29">
        <v>2.5757813312496913</v>
      </c>
      <c r="DB48931" s="29">
        <v>3.2903947651566949</v>
      </c>
    </row>
    <row r="48932" spans="102:106" ht="20.100000000000001" customHeight="1" x14ac:dyDescent="0.2">
      <c r="CX48932" s="29">
        <v>48794</v>
      </c>
      <c r="CY48932" s="29">
        <v>1.6448561081577873</v>
      </c>
      <c r="CZ48932" s="29">
        <v>1.9599555341857406</v>
      </c>
      <c r="DA48932" s="29">
        <v>2.5757813322329293</v>
      </c>
      <c r="DB48932" s="29">
        <v>3.2903947678601324</v>
      </c>
    </row>
    <row r="48933" spans="102:106" ht="20.100000000000001" customHeight="1" x14ac:dyDescent="0.2">
      <c r="CX48933" s="29">
        <v>48795</v>
      </c>
      <c r="CY48933" s="29">
        <v>1.6448561081062689</v>
      </c>
      <c r="CZ48933" s="29">
        <v>1.9599555343585726</v>
      </c>
      <c r="DA48933" s="29">
        <v>2.5757813332170749</v>
      </c>
      <c r="DB48933" s="29">
        <v>3.2903947705637777</v>
      </c>
    </row>
    <row r="48934" spans="102:106" ht="20.100000000000001" customHeight="1" x14ac:dyDescent="0.2">
      <c r="CX48934" s="29">
        <v>48796</v>
      </c>
      <c r="CY48934" s="29">
        <v>1.6448561080554709</v>
      </c>
      <c r="CZ48934" s="29">
        <v>1.9599555345317607</v>
      </c>
      <c r="DA48934" s="29">
        <v>2.575781334200093</v>
      </c>
      <c r="DB48934" s="29">
        <v>3.2903947732693615</v>
      </c>
    </row>
    <row r="48935" spans="102:106" ht="20.100000000000001" customHeight="1" x14ac:dyDescent="0.2">
      <c r="CX48935" s="29">
        <v>48797</v>
      </c>
      <c r="CY48935" s="29">
        <v>1.6448561080054362</v>
      </c>
      <c r="CZ48935" s="29">
        <v>1.9599555347053557</v>
      </c>
      <c r="DA48935" s="29">
        <v>2.5757813351820489</v>
      </c>
      <c r="DB48935" s="29">
        <v>3.2903947759736769</v>
      </c>
    </row>
    <row r="48936" spans="102:106" ht="20.100000000000001" customHeight="1" x14ac:dyDescent="0.2">
      <c r="CX48936" s="29">
        <v>48798</v>
      </c>
      <c r="CY48936" s="29">
        <v>1.6448561079562074</v>
      </c>
      <c r="CZ48936" s="29">
        <v>1.959955534879408</v>
      </c>
      <c r="DA48936" s="29">
        <v>2.5757813361651141</v>
      </c>
      <c r="DB48936" s="29">
        <v>3.2903947786768089</v>
      </c>
    </row>
    <row r="48937" spans="102:106" ht="20.100000000000001" customHeight="1" x14ac:dyDescent="0.2">
      <c r="CX48937" s="29">
        <v>48799</v>
      </c>
      <c r="CY48937" s="29">
        <v>1.6448561079045334</v>
      </c>
      <c r="CZ48937" s="29">
        <v>1.959955535051205</v>
      </c>
      <c r="DA48937" s="29">
        <v>2.575781337149353</v>
      </c>
      <c r="DB48937" s="29">
        <v>3.2903947813821341</v>
      </c>
    </row>
    <row r="48938" spans="102:106" ht="20.100000000000001" customHeight="1" x14ac:dyDescent="0.2">
      <c r="CX48938" s="29">
        <v>48800</v>
      </c>
      <c r="CY48938" s="29">
        <v>1.64485610785375</v>
      </c>
      <c r="CZ48938" s="29">
        <v>1.9599555352263243</v>
      </c>
      <c r="DA48938" s="29">
        <v>2.5757813381306276</v>
      </c>
      <c r="DB48938" s="29">
        <v>3.2903947840847998</v>
      </c>
    </row>
    <row r="48939" spans="102:106" ht="20.100000000000001" customHeight="1" x14ac:dyDescent="0.2">
      <c r="CX48939" s="29">
        <v>48801</v>
      </c>
      <c r="CY48939" s="29">
        <v>1.6448561078038995</v>
      </c>
      <c r="CZ48939" s="29">
        <v>1.959955535396525</v>
      </c>
      <c r="DA48939" s="29">
        <v>2.5757813391153124</v>
      </c>
      <c r="DB48939" s="29">
        <v>3.2903947867881831</v>
      </c>
    </row>
    <row r="48940" spans="102:106" ht="20.100000000000001" customHeight="1" x14ac:dyDescent="0.2">
      <c r="CX48940" s="29">
        <v>48802</v>
      </c>
      <c r="CY48940" s="29">
        <v>1.6448561077517314</v>
      </c>
      <c r="CZ48940" s="29">
        <v>1.9599555355701492</v>
      </c>
      <c r="DA48940" s="29">
        <v>2.5757813400971652</v>
      </c>
      <c r="DB48940" s="29">
        <v>3.2903947894923689</v>
      </c>
    </row>
    <row r="48941" spans="102:106" ht="20.100000000000001" customHeight="1" x14ac:dyDescent="0.2">
      <c r="CX48941" s="29">
        <v>48803</v>
      </c>
      <c r="CY48941" s="29">
        <v>1.6448561077005812</v>
      </c>
      <c r="CZ48941" s="29">
        <v>1.9599555357444847</v>
      </c>
      <c r="DA48941" s="29">
        <v>2.5757813410804595</v>
      </c>
      <c r="DB48941" s="29">
        <v>3.2903947921957961</v>
      </c>
    </row>
    <row r="48942" spans="102:106" ht="20.100000000000001" customHeight="1" x14ac:dyDescent="0.2">
      <c r="CX48942" s="29">
        <v>48804</v>
      </c>
      <c r="CY48942" s="29">
        <v>1.6448561076504915</v>
      </c>
      <c r="CZ48942" s="29">
        <v>1.959955535916817</v>
      </c>
      <c r="DA48942" s="29">
        <v>2.575781342063157</v>
      </c>
      <c r="DB48942" s="29">
        <v>3.2903947948985497</v>
      </c>
    </row>
    <row r="48943" spans="102:106" ht="20.100000000000001" customHeight="1" x14ac:dyDescent="0.2">
      <c r="CX48943" s="29">
        <v>48805</v>
      </c>
      <c r="CY48943" s="29">
        <v>1.6448561075982109</v>
      </c>
      <c r="CZ48943" s="29">
        <v>1.9599555360899612</v>
      </c>
      <c r="DA48943" s="29">
        <v>2.575781343045326</v>
      </c>
      <c r="DB48943" s="29">
        <v>3.2903947976023611</v>
      </c>
    </row>
    <row r="48944" spans="102:106" ht="20.100000000000001" customHeight="1" x14ac:dyDescent="0.2">
      <c r="CX48944" s="29">
        <v>48806</v>
      </c>
      <c r="CY48944" s="29">
        <v>1.644856107547076</v>
      </c>
      <c r="CZ48944" s="29">
        <v>1.9599555362639673</v>
      </c>
      <c r="DA48944" s="29">
        <v>2.5757813440291346</v>
      </c>
      <c r="DB48944" s="29">
        <v>3.290394800305668</v>
      </c>
    </row>
    <row r="48945" spans="102:106" ht="20.100000000000001" customHeight="1" x14ac:dyDescent="0.2">
      <c r="CX48945" s="29">
        <v>48807</v>
      </c>
      <c r="CY48945" s="29">
        <v>1.6448561074971288</v>
      </c>
      <c r="CZ48945" s="29">
        <v>1.9599555364361225</v>
      </c>
      <c r="DA48945" s="29">
        <v>2.5757813450104439</v>
      </c>
      <c r="DB48945" s="29">
        <v>3.2903948030085566</v>
      </c>
    </row>
    <row r="48946" spans="102:106" ht="20.100000000000001" customHeight="1" x14ac:dyDescent="0.2">
      <c r="CX48946" s="29">
        <v>48808</v>
      </c>
      <c r="CY48946" s="29">
        <v>1.6448561074451187</v>
      </c>
      <c r="CZ48946" s="29">
        <v>1.9599555366092412</v>
      </c>
      <c r="DA48946" s="29">
        <v>2.5757813459935259</v>
      </c>
      <c r="DB48946" s="29">
        <v>3.2903948057111103</v>
      </c>
    </row>
    <row r="48947" spans="102:106" ht="20.100000000000001" customHeight="1" x14ac:dyDescent="0.2">
      <c r="CX48947" s="29">
        <v>48809</v>
      </c>
      <c r="CY48947" s="29">
        <v>1.6448561073943806</v>
      </c>
      <c r="CZ48947" s="29">
        <v>1.9599555367833739</v>
      </c>
      <c r="DA48947" s="29">
        <v>2.5757813469763446</v>
      </c>
      <c r="DB48947" s="29">
        <v>3.2903948084150616</v>
      </c>
    </row>
    <row r="48948" spans="102:106" ht="20.100000000000001" customHeight="1" x14ac:dyDescent="0.2">
      <c r="CX48948" s="29">
        <v>48810</v>
      </c>
      <c r="CY48948" s="29">
        <v>1.6448561073449586</v>
      </c>
      <c r="CZ48948" s="29">
        <v>1.959955536955807</v>
      </c>
      <c r="DA48948" s="29">
        <v>2.5757813479589666</v>
      </c>
      <c r="DB48948" s="29">
        <v>3.2903948111172032</v>
      </c>
    </row>
    <row r="48949" spans="102:106" ht="20.100000000000001" customHeight="1" x14ac:dyDescent="0.2">
      <c r="CX48949" s="29">
        <v>48811</v>
      </c>
      <c r="CY48949" s="29">
        <v>1.6448561072935999</v>
      </c>
      <c r="CZ48949" s="29">
        <v>1.9599555371293556</v>
      </c>
      <c r="DA48949" s="29">
        <v>2.5757813489414576</v>
      </c>
      <c r="DB48949" s="29">
        <v>3.2903948138192649</v>
      </c>
    </row>
    <row r="48950" spans="102:106" ht="20.100000000000001" customHeight="1" x14ac:dyDescent="0.2">
      <c r="CX48950" s="29">
        <v>48812</v>
      </c>
      <c r="CY48950" s="29">
        <v>1.6448561072436416</v>
      </c>
      <c r="CZ48950" s="29">
        <v>1.9599555373040702</v>
      </c>
      <c r="DA48950" s="29">
        <v>2.5757813499238846</v>
      </c>
      <c r="DB48950" s="29">
        <v>3.290394816522979</v>
      </c>
    </row>
    <row r="48951" spans="102:106" ht="20.100000000000001" customHeight="1" x14ac:dyDescent="0.2">
      <c r="CX48951" s="29">
        <v>48813</v>
      </c>
      <c r="CY48951" s="29">
        <v>1.6448561071918322</v>
      </c>
      <c r="CZ48951" s="29">
        <v>1.9599555374744719</v>
      </c>
      <c r="DA48951" s="29">
        <v>2.5757813509063143</v>
      </c>
      <c r="DB48951" s="29">
        <v>3.2903948192251371</v>
      </c>
    </row>
    <row r="48952" spans="102:106" ht="20.100000000000001" customHeight="1" x14ac:dyDescent="0.2">
      <c r="CX48952" s="29">
        <v>48814</v>
      </c>
      <c r="CY48952" s="29">
        <v>1.6448561071415073</v>
      </c>
      <c r="CZ48952" s="29">
        <v>1.9599555376489053</v>
      </c>
      <c r="DA48952" s="29">
        <v>2.575781351888812</v>
      </c>
      <c r="DB48952" s="29">
        <v>3.290394821927471</v>
      </c>
    </row>
    <row r="48953" spans="102:106" ht="20.100000000000001" customHeight="1" x14ac:dyDescent="0.2">
      <c r="CX48953" s="29">
        <v>48815</v>
      </c>
      <c r="CY48953" s="29">
        <v>1.6448561070894161</v>
      </c>
      <c r="CZ48953" s="29">
        <v>1.959955537821892</v>
      </c>
      <c r="DA48953" s="29">
        <v>2.5757813528714455</v>
      </c>
      <c r="DB48953" s="29">
        <v>3.2903948246284176</v>
      </c>
    </row>
    <row r="48954" spans="102:106" ht="20.100000000000001" customHeight="1" x14ac:dyDescent="0.2">
      <c r="CX48954" s="29">
        <v>48816</v>
      </c>
      <c r="CY48954" s="29">
        <v>1.644856107038895</v>
      </c>
      <c r="CZ48954" s="29">
        <v>1.9599555379934819</v>
      </c>
      <c r="DA48954" s="29">
        <v>2.575781353852177</v>
      </c>
      <c r="DB48954" s="29">
        <v>3.2903948273313568</v>
      </c>
    </row>
    <row r="48955" spans="102:106" ht="20.100000000000001" customHeight="1" x14ac:dyDescent="0.2">
      <c r="CX48955" s="29">
        <v>48817</v>
      </c>
      <c r="CY48955" s="29">
        <v>1.6448561069899865</v>
      </c>
      <c r="CZ48955" s="29">
        <v>1.9599555381664904</v>
      </c>
      <c r="DA48955" s="29">
        <v>2.5757813548352799</v>
      </c>
      <c r="DB48955" s="29">
        <v>3.2903948300330805</v>
      </c>
    </row>
    <row r="48956" spans="102:106" ht="20.100000000000001" customHeight="1" x14ac:dyDescent="0.2">
      <c r="CX48956" s="29">
        <v>48818</v>
      </c>
      <c r="CY48956" s="29">
        <v>1.6448561069394381</v>
      </c>
      <c r="CZ48956" s="29">
        <v>1.9599555383409686</v>
      </c>
      <c r="DA48956" s="29">
        <v>2.5757813558187177</v>
      </c>
      <c r="DB48956" s="29">
        <v>3.2903948327353185</v>
      </c>
    </row>
    <row r="48957" spans="102:106" ht="20.100000000000001" customHeight="1" x14ac:dyDescent="0.2">
      <c r="CX48957" s="29">
        <v>48819</v>
      </c>
      <c r="CY48957" s="29">
        <v>1.6448561068872929</v>
      </c>
      <c r="CZ48957" s="29">
        <v>1.9599555385142016</v>
      </c>
      <c r="DA48957" s="29">
        <v>2.5757813567983492</v>
      </c>
      <c r="DB48957" s="29">
        <v>3.2903948354365098</v>
      </c>
    </row>
    <row r="48958" spans="102:106" ht="20.100000000000001" customHeight="1" x14ac:dyDescent="0.2">
      <c r="CX48958" s="29">
        <v>48820</v>
      </c>
      <c r="CY48958" s="29">
        <v>1.6448561068368874</v>
      </c>
      <c r="CZ48958" s="29">
        <v>1.9599555386862406</v>
      </c>
      <c r="DA48958" s="29">
        <v>2.5757813577805515</v>
      </c>
      <c r="DB48958" s="29">
        <v>3.2903948381383863</v>
      </c>
    </row>
    <row r="48959" spans="102:106" ht="20.100000000000001" customHeight="1" x14ac:dyDescent="0.2">
      <c r="CX48959" s="29">
        <v>48821</v>
      </c>
      <c r="CY48959" s="29">
        <v>1.6448561067849699</v>
      </c>
      <c r="CZ48959" s="29">
        <v>1.9599555388599008</v>
      </c>
      <c r="DA48959" s="29">
        <v>2.5757813587632881</v>
      </c>
      <c r="DB48959" s="29">
        <v>3.2903948408393853</v>
      </c>
    </row>
    <row r="48960" spans="102:106" ht="20.100000000000001" customHeight="1" x14ac:dyDescent="0.2">
      <c r="CX48960" s="29">
        <v>48822</v>
      </c>
      <c r="CY48960" s="29">
        <v>1.6448561067348764</v>
      </c>
      <c r="CZ48960" s="29">
        <v>1.959955539032467</v>
      </c>
      <c r="DA48960" s="29">
        <v>2.575781359746625</v>
      </c>
      <c r="DB48960" s="29">
        <v>3.2903948435412396</v>
      </c>
    </row>
    <row r="48961" spans="102:106" ht="20.100000000000001" customHeight="1" x14ac:dyDescent="0.2">
      <c r="CX48961" s="29">
        <v>48823</v>
      </c>
      <c r="CY48961" s="29">
        <v>1.644856106683356</v>
      </c>
      <c r="CZ48961" s="29">
        <v>1.9599555392067562</v>
      </c>
      <c r="DA48961" s="29">
        <v>2.5757813607264204</v>
      </c>
      <c r="DB48961" s="29">
        <v>3.2903948462423864</v>
      </c>
    </row>
    <row r="48962" spans="102:106" ht="20.100000000000001" customHeight="1" x14ac:dyDescent="0.2">
      <c r="CX48962" s="29">
        <v>48824</v>
      </c>
      <c r="CY48962" s="29">
        <v>1.644856106633745</v>
      </c>
      <c r="CZ48962" s="29">
        <v>1.9599555393800525</v>
      </c>
      <c r="DA48962" s="29">
        <v>2.575781361709053</v>
      </c>
      <c r="DB48962" s="29">
        <v>3.2903948489429111</v>
      </c>
    </row>
    <row r="48963" spans="102:106" ht="20.100000000000001" customHeight="1" x14ac:dyDescent="0.2">
      <c r="CX48963" s="29">
        <v>48825</v>
      </c>
      <c r="CY48963" s="29">
        <v>1.6448561065827911</v>
      </c>
      <c r="CZ48963" s="29">
        <v>1.9599555395496422</v>
      </c>
      <c r="DA48963" s="29">
        <v>2.5757813626903818</v>
      </c>
      <c r="DB48963" s="29">
        <v>3.2903948516445447</v>
      </c>
    </row>
    <row r="48964" spans="102:106" ht="20.100000000000001" customHeight="1" x14ac:dyDescent="0.2">
      <c r="CX48964" s="29">
        <v>48826</v>
      </c>
      <c r="CY48964" s="29">
        <v>1.6448561065305369</v>
      </c>
      <c r="CZ48964" s="29">
        <v>1.9599555397238706</v>
      </c>
      <c r="DA48964" s="29">
        <v>2.5757813636725762</v>
      </c>
      <c r="DB48964" s="29">
        <v>3.2903948543457249</v>
      </c>
    </row>
    <row r="48965" spans="102:106" ht="20.100000000000001" customHeight="1" x14ac:dyDescent="0.2">
      <c r="CX48965" s="29">
        <v>48827</v>
      </c>
      <c r="CY48965" s="29">
        <v>1.6448561064803195</v>
      </c>
      <c r="CZ48965" s="29">
        <v>1.9599555398972583</v>
      </c>
      <c r="DA48965" s="29">
        <v>2.5757813646557026</v>
      </c>
      <c r="DB48965" s="29">
        <v>3.2903948570465378</v>
      </c>
    </row>
    <row r="48966" spans="102:106" ht="20.100000000000001" customHeight="1" x14ac:dyDescent="0.2">
      <c r="CX48966" s="29">
        <v>48828</v>
      </c>
      <c r="CY48966" s="29">
        <v>1.6448561064321814</v>
      </c>
      <c r="CZ48966" s="29">
        <v>1.9599555400698558</v>
      </c>
      <c r="DA48966" s="29">
        <v>2.5757813656356201</v>
      </c>
      <c r="DB48966" s="29">
        <v>3.2903948597470682</v>
      </c>
    </row>
    <row r="48967" spans="102:106" ht="20.100000000000001" customHeight="1" x14ac:dyDescent="0.2">
      <c r="CX48967" s="29">
        <v>48829</v>
      </c>
      <c r="CY48967" s="29">
        <v>1.6448561063795746</v>
      </c>
      <c r="CZ48967" s="29">
        <v>1.9599555402444786</v>
      </c>
      <c r="DA48967" s="29">
        <v>2.5757813666187075</v>
      </c>
      <c r="DB48967" s="29">
        <v>3.2903948624473998</v>
      </c>
    </row>
    <row r="48968" spans="102:106" ht="20.100000000000001" customHeight="1" x14ac:dyDescent="0.2">
      <c r="CX48968" s="29">
        <v>48830</v>
      </c>
      <c r="CY48968" s="29">
        <v>1.6448561063291318</v>
      </c>
      <c r="CZ48968" s="29">
        <v>1.959955540415647</v>
      </c>
      <c r="DA48968" s="29">
        <v>2.5757813676008214</v>
      </c>
      <c r="DB48968" s="29">
        <v>3.2903948651476171</v>
      </c>
    </row>
    <row r="48969" spans="102:106" ht="20.100000000000001" customHeight="1" x14ac:dyDescent="0.2">
      <c r="CX48969" s="29">
        <v>48831</v>
      </c>
      <c r="CY48969" s="29">
        <v>1.644856106277601</v>
      </c>
      <c r="CZ48969" s="29">
        <v>1.9599555405889419</v>
      </c>
      <c r="DA48969" s="29">
        <v>2.5757813685820299</v>
      </c>
      <c r="DB48969" s="29">
        <v>3.2903948678494537</v>
      </c>
    </row>
    <row r="48970" spans="102:106" ht="20.100000000000001" customHeight="1" x14ac:dyDescent="0.2">
      <c r="CX48970" s="29">
        <v>48832</v>
      </c>
      <c r="CY48970" s="29">
        <v>1.6448561062250233</v>
      </c>
      <c r="CZ48970" s="29">
        <v>1.9599555407616485</v>
      </c>
      <c r="DA48970" s="29">
        <v>2.5757813695645022</v>
      </c>
      <c r="DB48970" s="29">
        <v>3.2903948705480524</v>
      </c>
    </row>
    <row r="48971" spans="102:106" ht="20.100000000000001" customHeight="1" x14ac:dyDescent="0.2">
      <c r="CX48971" s="29">
        <v>48833</v>
      </c>
      <c r="CY48971" s="29">
        <v>1.6448561061780331</v>
      </c>
      <c r="CZ48971" s="29">
        <v>1.9599555409365825</v>
      </c>
      <c r="DA48971" s="29">
        <v>2.5757813705462014</v>
      </c>
      <c r="DB48971" s="29">
        <v>3.2903948732484385</v>
      </c>
    </row>
    <row r="48972" spans="102:106" ht="20.100000000000001" customHeight="1" x14ac:dyDescent="0.2">
      <c r="CX48972" s="29">
        <v>48834</v>
      </c>
      <c r="CY48972" s="29">
        <v>1.6448561061267855</v>
      </c>
      <c r="CZ48972" s="29">
        <v>1.9599555411082636</v>
      </c>
      <c r="DA48972" s="29">
        <v>2.575781371527194</v>
      </c>
      <c r="DB48972" s="29">
        <v>3.2903948759490516</v>
      </c>
    </row>
    <row r="48973" spans="102:106" ht="20.100000000000001" customHeight="1" x14ac:dyDescent="0.2">
      <c r="CX48973" s="29">
        <v>48835</v>
      </c>
      <c r="CY48973" s="29">
        <v>1.644856106074619</v>
      </c>
      <c r="CZ48973" s="29">
        <v>1.959955541279508</v>
      </c>
      <c r="DA48973" s="29">
        <v>2.5757813725096494</v>
      </c>
      <c r="DB48973" s="29">
        <v>3.2903948786483266</v>
      </c>
    </row>
    <row r="48974" spans="102:106" ht="20.100000000000001" customHeight="1" x14ac:dyDescent="0.2">
      <c r="CX48974" s="29">
        <v>48836</v>
      </c>
      <c r="CY48974" s="29">
        <v>1.6448561060248708</v>
      </c>
      <c r="CZ48974" s="29">
        <v>1.9599555414531318</v>
      </c>
      <c r="DA48974" s="29">
        <v>2.5757813734894275</v>
      </c>
      <c r="DB48974" s="29">
        <v>3.2903948813496449</v>
      </c>
    </row>
    <row r="48975" spans="102:106" ht="20.100000000000001" customHeight="1" x14ac:dyDescent="0.2">
      <c r="CX48975" s="29">
        <v>48837</v>
      </c>
      <c r="CY48975" s="29">
        <v>1.6448561059742879</v>
      </c>
      <c r="CZ48975" s="29">
        <v>1.9599555416264192</v>
      </c>
      <c r="DA48975" s="29">
        <v>2.5757813744708007</v>
      </c>
      <c r="DB48975" s="29">
        <v>3.2903948840481481</v>
      </c>
    </row>
    <row r="48976" spans="102:106" ht="20.100000000000001" customHeight="1" x14ac:dyDescent="0.2">
      <c r="CX48976" s="29">
        <v>48838</v>
      </c>
      <c r="CY48976" s="29">
        <v>1.6448561059229134</v>
      </c>
      <c r="CZ48976" s="29">
        <v>1.9599555417994214</v>
      </c>
      <c r="DA48976" s="29">
        <v>2.5757813754517329</v>
      </c>
      <c r="DB48976" s="29">
        <v>3.2903948867488646</v>
      </c>
    </row>
    <row r="48977" spans="102:106" ht="20.100000000000001" customHeight="1" x14ac:dyDescent="0.2">
      <c r="CX48977" s="29">
        <v>48839</v>
      </c>
      <c r="CY48977" s="29">
        <v>1.6448561058707885</v>
      </c>
      <c r="CZ48977" s="29">
        <v>1.9599555419721886</v>
      </c>
      <c r="DA48977" s="29">
        <v>2.5757813764343935</v>
      </c>
      <c r="DB48977" s="29">
        <v>3.2903948894469357</v>
      </c>
    </row>
    <row r="48978" spans="102:106" ht="20.100000000000001" customHeight="1" x14ac:dyDescent="0.2">
      <c r="CX48978" s="29">
        <v>48840</v>
      </c>
      <c r="CY48978" s="29">
        <v>1.6448561058212523</v>
      </c>
      <c r="CZ48978" s="29">
        <v>1.9599555421447714</v>
      </c>
      <c r="DA48978" s="29">
        <v>2.575781377414641</v>
      </c>
      <c r="DB48978" s="29">
        <v>3.2903948921473889</v>
      </c>
    </row>
    <row r="48979" spans="102:106" ht="20.100000000000001" customHeight="1" x14ac:dyDescent="0.2">
      <c r="CX48979" s="29">
        <v>48841</v>
      </c>
      <c r="CY48979" s="29">
        <v>1.6448561057710511</v>
      </c>
      <c r="CZ48979" s="29">
        <v>1.9599555423172201</v>
      </c>
      <c r="DA48979" s="29">
        <v>2.5757813783967505</v>
      </c>
      <c r="DB48979" s="29">
        <v>3.2903948948470139</v>
      </c>
    </row>
    <row r="48980" spans="102:106" ht="20.100000000000001" customHeight="1" x14ac:dyDescent="0.2">
      <c r="CX48980" s="29">
        <v>48842</v>
      </c>
      <c r="CY48980" s="29">
        <v>1.6448561057202267</v>
      </c>
      <c r="CZ48980" s="29">
        <v>1.9599555424923512</v>
      </c>
      <c r="DA48980" s="29">
        <v>2.5757813793786837</v>
      </c>
      <c r="DB48980" s="29">
        <v>3.2903948975458954</v>
      </c>
    </row>
    <row r="48981" spans="102:106" ht="20.100000000000001" customHeight="1" x14ac:dyDescent="0.2">
      <c r="CX48981" s="29">
        <v>48843</v>
      </c>
      <c r="CY48981" s="29">
        <v>1.644856105668822</v>
      </c>
      <c r="CZ48981" s="29">
        <v>1.9599555426646833</v>
      </c>
      <c r="DA48981" s="29">
        <v>2.5757813803584022</v>
      </c>
      <c r="DB48981" s="29">
        <v>3.2903949002441184</v>
      </c>
    </row>
    <row r="48982" spans="102:106" ht="20.100000000000001" customHeight="1" x14ac:dyDescent="0.2">
      <c r="CX48982" s="29">
        <v>48844</v>
      </c>
      <c r="CY48982" s="29">
        <v>1.6448561056201758</v>
      </c>
      <c r="CZ48982" s="29">
        <v>1.9599555428370325</v>
      </c>
      <c r="DA48982" s="29">
        <v>2.5757813813401822</v>
      </c>
      <c r="DB48982" s="29">
        <v>3.2903949029434147</v>
      </c>
    </row>
    <row r="48983" spans="102:106" ht="20.100000000000001" customHeight="1" x14ac:dyDescent="0.2">
      <c r="CX48983" s="29">
        <v>48845</v>
      </c>
      <c r="CY48983" s="29">
        <v>1.6448561055677369</v>
      </c>
      <c r="CZ48983" s="29">
        <v>1.9599555430094497</v>
      </c>
      <c r="DA48983" s="29">
        <v>2.5757813823219844</v>
      </c>
      <c r="DB48983" s="29">
        <v>3.2903949056422217</v>
      </c>
    </row>
    <row r="48984" spans="102:106" ht="20.100000000000001" customHeight="1" x14ac:dyDescent="0.2">
      <c r="CX48984" s="29">
        <v>48846</v>
      </c>
      <c r="CY48984" s="29">
        <v>1.6448561055181412</v>
      </c>
      <c r="CZ48984" s="29">
        <v>1.9599555431819853</v>
      </c>
      <c r="DA48984" s="29">
        <v>2.5757813833017709</v>
      </c>
      <c r="DB48984" s="29">
        <v>3.290394908340625</v>
      </c>
    </row>
    <row r="48985" spans="102:106" ht="20.100000000000001" customHeight="1" x14ac:dyDescent="0.2">
      <c r="CX48985" s="29">
        <v>48847</v>
      </c>
      <c r="CY48985" s="29">
        <v>1.6448561054648376</v>
      </c>
      <c r="CZ48985" s="29">
        <v>1.9599555433546894</v>
      </c>
      <c r="DA48985" s="29">
        <v>2.5757813842838169</v>
      </c>
      <c r="DB48985" s="29">
        <v>3.2903949110403556</v>
      </c>
    </row>
    <row r="48986" spans="102:106" ht="20.100000000000001" customHeight="1" x14ac:dyDescent="0.2">
      <c r="CX48986" s="29">
        <v>48848</v>
      </c>
      <c r="CY48986" s="29">
        <v>1.6448561054144617</v>
      </c>
      <c r="CZ48986" s="29">
        <v>1.9599555435276124</v>
      </c>
      <c r="DA48986" s="29">
        <v>2.5757813852639808</v>
      </c>
      <c r="DB48986" s="29">
        <v>3.2903949137382043</v>
      </c>
    </row>
    <row r="48987" spans="102:106" ht="20.100000000000001" customHeight="1" x14ac:dyDescent="0.2">
      <c r="CX48987" s="29">
        <v>48849</v>
      </c>
      <c r="CY48987" s="29">
        <v>1.6448561053637594</v>
      </c>
      <c r="CZ48987" s="29">
        <v>1.9599555437008058</v>
      </c>
      <c r="DA48987" s="29">
        <v>2.5757813862444316</v>
      </c>
      <c r="DB48987" s="29">
        <v>3.2903949164359019</v>
      </c>
    </row>
    <row r="48988" spans="102:106" ht="20.100000000000001" customHeight="1" x14ac:dyDescent="0.2">
      <c r="CX48988" s="29">
        <v>48850</v>
      </c>
      <c r="CY48988" s="29">
        <v>1.6448561053127733</v>
      </c>
      <c r="CZ48988" s="29">
        <v>1.959955543874319</v>
      </c>
      <c r="DA48988" s="29">
        <v>2.5757813872273418</v>
      </c>
      <c r="DB48988" s="29">
        <v>3.2903949191351818</v>
      </c>
    </row>
    <row r="48989" spans="102:106" ht="20.100000000000001" customHeight="1" x14ac:dyDescent="0.2">
      <c r="CX48989" s="29">
        <v>48851</v>
      </c>
      <c r="CY48989" s="29">
        <v>1.644856105264842</v>
      </c>
      <c r="CZ48989" s="29">
        <v>1.9599555440482028</v>
      </c>
      <c r="DA48989" s="29">
        <v>2.5757813882064631</v>
      </c>
      <c r="DB48989" s="29">
        <v>3.2903949218328328</v>
      </c>
    </row>
    <row r="48990" spans="102:106" ht="20.100000000000001" customHeight="1" x14ac:dyDescent="0.2">
      <c r="CX48990" s="29">
        <v>48852</v>
      </c>
      <c r="CY48990" s="29">
        <v>1.6448561052134143</v>
      </c>
      <c r="CZ48990" s="29">
        <v>1.9599555442197405</v>
      </c>
      <c r="DA48990" s="29">
        <v>2.575781389188176</v>
      </c>
      <c r="DB48990" s="29">
        <v>3.2903949245305886</v>
      </c>
    </row>
    <row r="48991" spans="102:106" ht="20.100000000000001" customHeight="1" x14ac:dyDescent="0.2">
      <c r="CX48991" s="29">
        <v>48853</v>
      </c>
      <c r="CY48991" s="29">
        <v>1.6448561051618293</v>
      </c>
      <c r="CZ48991" s="29">
        <v>1.95995554439175</v>
      </c>
      <c r="DA48991" s="29">
        <v>2.5757813901683368</v>
      </c>
      <c r="DB48991" s="29">
        <v>3.2903949272285322</v>
      </c>
    </row>
    <row r="48992" spans="102:106" ht="20.100000000000001" customHeight="1" x14ac:dyDescent="0.2">
      <c r="CX48992" s="29">
        <v>48854</v>
      </c>
      <c r="CY48992" s="29">
        <v>1.6448561051101291</v>
      </c>
      <c r="CZ48992" s="29">
        <v>1.9599555445642811</v>
      </c>
      <c r="DA48992" s="29">
        <v>2.5757813911491176</v>
      </c>
      <c r="DB48992" s="29">
        <v>3.2903949299267499</v>
      </c>
    </row>
    <row r="48993" spans="102:106" ht="20.100000000000001" customHeight="1" x14ac:dyDescent="0.2">
      <c r="CX48993" s="29">
        <v>48855</v>
      </c>
      <c r="CY48993" s="29">
        <v>1.6448561050616539</v>
      </c>
      <c r="CZ48993" s="29">
        <v>1.9599555447373849</v>
      </c>
      <c r="DA48993" s="29">
        <v>2.5757813921305832</v>
      </c>
      <c r="DB48993" s="29">
        <v>3.2903949326253246</v>
      </c>
    </row>
    <row r="48994" spans="102:106" ht="20.100000000000001" customHeight="1" x14ac:dyDescent="0.2">
      <c r="CX48994" s="29">
        <v>48856</v>
      </c>
      <c r="CY48994" s="29">
        <v>1.6448561050098514</v>
      </c>
      <c r="CZ48994" s="29">
        <v>1.9599555449083443</v>
      </c>
      <c r="DA48994" s="29">
        <v>2.5757813931106965</v>
      </c>
      <c r="DB48994" s="29">
        <v>3.2903949353226944</v>
      </c>
    </row>
    <row r="48995" spans="102:106" ht="20.100000000000001" customHeight="1" x14ac:dyDescent="0.2">
      <c r="CX48995" s="29">
        <v>48857</v>
      </c>
      <c r="CY48995" s="29">
        <v>1.6448561049580608</v>
      </c>
      <c r="CZ48995" s="29">
        <v>1.9599555450827442</v>
      </c>
      <c r="DA48995" s="29">
        <v>2.5757813940916279</v>
      </c>
      <c r="DB48995" s="29">
        <v>3.2903949380205915</v>
      </c>
    </row>
    <row r="48996" spans="102:106" ht="20.100000000000001" customHeight="1" x14ac:dyDescent="0.2">
      <c r="CX48996" s="29">
        <v>48858</v>
      </c>
      <c r="CY48996" s="29">
        <v>1.6448561049063246</v>
      </c>
      <c r="CZ48996" s="29">
        <v>1.9599555452551003</v>
      </c>
      <c r="DA48996" s="29">
        <v>2.5757813950713384</v>
      </c>
      <c r="DB48996" s="29">
        <v>3.2903949407174533</v>
      </c>
    </row>
    <row r="48997" spans="102:106" ht="20.100000000000001" customHeight="1" x14ac:dyDescent="0.2">
      <c r="CX48997" s="29">
        <v>48859</v>
      </c>
      <c r="CY48997" s="29">
        <v>1.6448561048579826</v>
      </c>
      <c r="CZ48997" s="29">
        <v>1.9599555454282309</v>
      </c>
      <c r="DA48997" s="29">
        <v>2.5757813960519997</v>
      </c>
      <c r="DB48997" s="29">
        <v>3.290394943415011</v>
      </c>
    </row>
    <row r="48998" spans="102:106" ht="20.100000000000001" customHeight="1" x14ac:dyDescent="0.2">
      <c r="CX48998" s="29">
        <v>48860</v>
      </c>
      <c r="CY48998" s="29">
        <v>1.644856104806482</v>
      </c>
      <c r="CZ48998" s="29">
        <v>1.9599555456021855</v>
      </c>
      <c r="DA48998" s="29">
        <v>2.5757813970336789</v>
      </c>
      <c r="DB48998" s="29">
        <v>3.2903949461117024</v>
      </c>
    </row>
    <row r="48999" spans="102:106" ht="20.100000000000001" customHeight="1" x14ac:dyDescent="0.2">
      <c r="CX48999" s="29">
        <v>48861</v>
      </c>
      <c r="CY48999" s="29">
        <v>1.6448561047551626</v>
      </c>
      <c r="CZ48999" s="29">
        <v>1.9599555457742486</v>
      </c>
      <c r="DA48999" s="29">
        <v>2.5757813980143354</v>
      </c>
      <c r="DB48999" s="29">
        <v>3.2903949488092601</v>
      </c>
    </row>
    <row r="49000" spans="102:106" ht="20.100000000000001" customHeight="1" x14ac:dyDescent="0.2">
      <c r="CX49000" s="29">
        <v>48862</v>
      </c>
      <c r="CY49000" s="29">
        <v>1.6448561047040675</v>
      </c>
      <c r="CZ49000" s="29">
        <v>1.9599555459472366</v>
      </c>
      <c r="DA49000" s="29">
        <v>2.5757813989940366</v>
      </c>
      <c r="DB49000" s="29">
        <v>3.2903949515061197</v>
      </c>
    </row>
    <row r="49001" spans="102:106" ht="20.100000000000001" customHeight="1" x14ac:dyDescent="0.2">
      <c r="CX49001" s="29">
        <v>48863</v>
      </c>
      <c r="CY49001" s="29">
        <v>1.6448561046532377</v>
      </c>
      <c r="CZ49001" s="29">
        <v>1.9599555461184328</v>
      </c>
      <c r="DA49001" s="29">
        <v>2.5757813999749537</v>
      </c>
      <c r="DB49001" s="29">
        <v>3.2903949542023678</v>
      </c>
    </row>
    <row r="49002" spans="102:106" ht="20.100000000000001" customHeight="1" x14ac:dyDescent="0.2">
      <c r="CX49002" s="29">
        <v>48864</v>
      </c>
      <c r="CY49002" s="29">
        <v>1.6448561046027164</v>
      </c>
      <c r="CZ49002" s="29">
        <v>1.9599555462934231</v>
      </c>
      <c r="DA49002" s="29">
        <v>2.575781400955047</v>
      </c>
      <c r="DB49002" s="29">
        <v>3.290394956899735</v>
      </c>
    </row>
    <row r="49003" spans="102:106" ht="20.100000000000001" customHeight="1" x14ac:dyDescent="0.2">
      <c r="CX49003" s="29">
        <v>48865</v>
      </c>
      <c r="CY49003" s="29">
        <v>1.6448561045525458</v>
      </c>
      <c r="CZ49003" s="29">
        <v>1.9599555464639551</v>
      </c>
      <c r="DA49003" s="29">
        <v>2.5757814019343845</v>
      </c>
      <c r="DB49003" s="29">
        <v>3.2903949595966591</v>
      </c>
    </row>
    <row r="49004" spans="102:106" ht="20.100000000000001" customHeight="1" x14ac:dyDescent="0.2">
      <c r="CX49004" s="29">
        <v>48866</v>
      </c>
      <c r="CY49004" s="29">
        <v>1.6448561045027679</v>
      </c>
      <c r="CZ49004" s="29">
        <v>1.9599555466383813</v>
      </c>
      <c r="DA49004" s="29">
        <v>2.5757814029151356</v>
      </c>
      <c r="DB49004" s="29">
        <v>3.2903949622915758</v>
      </c>
    </row>
    <row r="49005" spans="102:106" ht="20.100000000000001" customHeight="1" x14ac:dyDescent="0.2">
      <c r="CX49005" s="29">
        <v>48867</v>
      </c>
      <c r="CY49005" s="29">
        <v>1.6448561044501278</v>
      </c>
      <c r="CZ49005" s="29">
        <v>1.959955546811218</v>
      </c>
      <c r="DA49005" s="29">
        <v>2.5757814038952631</v>
      </c>
      <c r="DB49005" s="29">
        <v>3.2903949649895146</v>
      </c>
    </row>
    <row r="49006" spans="102:106" ht="20.100000000000001" customHeight="1" x14ac:dyDescent="0.2">
      <c r="CX49006" s="29">
        <v>48868</v>
      </c>
      <c r="CY49006" s="29">
        <v>1.6448561044012622</v>
      </c>
      <c r="CZ49006" s="29">
        <v>1.9599555469825145</v>
      </c>
      <c r="DA49006" s="29">
        <v>2.575781404874832</v>
      </c>
      <c r="DB49006" s="29">
        <v>3.2903949676856161</v>
      </c>
    </row>
    <row r="49007" spans="102:106" ht="20.100000000000001" customHeight="1" x14ac:dyDescent="0.2">
      <c r="CX49007" s="29">
        <v>48869</v>
      </c>
      <c r="CY49007" s="29">
        <v>1.644856104349619</v>
      </c>
      <c r="CZ49007" s="29">
        <v>1.9599555471550898</v>
      </c>
      <c r="DA49007" s="29">
        <v>2.5757814058560138</v>
      </c>
      <c r="DB49007" s="29">
        <v>3.290394970381612</v>
      </c>
    </row>
    <row r="49008" spans="102:106" ht="20.100000000000001" customHeight="1" x14ac:dyDescent="0.2">
      <c r="CX49008" s="29">
        <v>48870</v>
      </c>
      <c r="CY49008" s="29">
        <v>1.6448561042985377</v>
      </c>
      <c r="CZ49008" s="29">
        <v>1.9599555473289936</v>
      </c>
      <c r="DA49008" s="29">
        <v>2.5757814068367697</v>
      </c>
      <c r="DB49008" s="29">
        <v>3.2903949730775883</v>
      </c>
    </row>
    <row r="49009" spans="102:106" ht="20.100000000000001" customHeight="1" x14ac:dyDescent="0.2">
      <c r="CX49009" s="29">
        <v>48871</v>
      </c>
      <c r="CY49009" s="29">
        <v>1.6448561042480605</v>
      </c>
      <c r="CZ49009" s="29">
        <v>1.9599555475015089</v>
      </c>
      <c r="DA49009" s="29">
        <v>2.5757814078150609</v>
      </c>
      <c r="DB49009" s="29">
        <v>3.2903949757736286</v>
      </c>
    </row>
    <row r="49010" spans="102:106" ht="20.100000000000001" customHeight="1" x14ac:dyDescent="0.2">
      <c r="CX49010" s="29">
        <v>48872</v>
      </c>
      <c r="CY49010" s="29">
        <v>1.6448561041982306</v>
      </c>
      <c r="CZ49010" s="29">
        <v>1.9599555476726855</v>
      </c>
      <c r="DA49010" s="29">
        <v>2.5757814087951645</v>
      </c>
      <c r="DB49010" s="29">
        <v>3.2903949784698177</v>
      </c>
    </row>
    <row r="49011" spans="102:106" ht="20.100000000000001" customHeight="1" x14ac:dyDescent="0.2">
      <c r="CX49011" s="29">
        <v>48873</v>
      </c>
      <c r="CY49011" s="29">
        <v>1.6448561041457908</v>
      </c>
      <c r="CZ49011" s="29">
        <v>1.9599555478453421</v>
      </c>
      <c r="DA49011" s="29">
        <v>2.5757814097771456</v>
      </c>
      <c r="DB49011" s="29">
        <v>3.2903949811645918</v>
      </c>
    </row>
    <row r="49012" spans="102:106" ht="20.100000000000001" customHeight="1" x14ac:dyDescent="0.2">
      <c r="CX49012" s="29">
        <v>48874</v>
      </c>
      <c r="CY49012" s="29">
        <v>1.6448561040973806</v>
      </c>
      <c r="CZ49012" s="29">
        <v>1.9599555480195292</v>
      </c>
      <c r="DA49012" s="29">
        <v>2.5757814107547543</v>
      </c>
      <c r="DB49012" s="29">
        <v>3.290394983859684</v>
      </c>
    </row>
    <row r="49013" spans="102:106" ht="20.100000000000001" customHeight="1" x14ac:dyDescent="0.2">
      <c r="CX49013" s="29">
        <v>48875</v>
      </c>
      <c r="CY49013" s="29">
        <v>1.6448561040464458</v>
      </c>
      <c r="CZ49013" s="29">
        <v>1.9599555481925295</v>
      </c>
      <c r="DA49013" s="29">
        <v>2.5757814117343742</v>
      </c>
      <c r="DB49013" s="29">
        <v>3.2903949865568269</v>
      </c>
    </row>
    <row r="49014" spans="102:106" ht="20.100000000000001" customHeight="1" x14ac:dyDescent="0.2">
      <c r="CX49014" s="29">
        <v>48876</v>
      </c>
      <c r="CY49014" s="29">
        <v>1.6448561039963268</v>
      </c>
      <c r="CZ49014" s="29">
        <v>1.9599555483643925</v>
      </c>
      <c r="DA49014" s="29">
        <v>2.5757814127160712</v>
      </c>
      <c r="DB49014" s="29">
        <v>3.2903949892528086</v>
      </c>
    </row>
    <row r="49015" spans="102:106" ht="20.100000000000001" customHeight="1" x14ac:dyDescent="0.2">
      <c r="CX49015" s="29">
        <v>48877</v>
      </c>
      <c r="CY49015" s="29">
        <v>1.6448561039437668</v>
      </c>
      <c r="CZ49015" s="29">
        <v>1.9599555485351685</v>
      </c>
      <c r="DA49015" s="29">
        <v>2.5757814136956991</v>
      </c>
      <c r="DB49015" s="29">
        <v>3.2903949919477138</v>
      </c>
    </row>
    <row r="49016" spans="102:106" ht="20.100000000000001" customHeight="1" x14ac:dyDescent="0.2">
      <c r="CX49016" s="29">
        <v>48878</v>
      </c>
      <c r="CY49016" s="29">
        <v>1.6448561038954062</v>
      </c>
      <c r="CZ49016" s="29">
        <v>1.9599555487104454</v>
      </c>
      <c r="DA49016" s="29">
        <v>2.5757814146754319</v>
      </c>
      <c r="DB49016" s="29">
        <v>3.2903949946432753</v>
      </c>
    </row>
    <row r="49017" spans="102:106" ht="20.100000000000001" customHeight="1" x14ac:dyDescent="0.2">
      <c r="CX49017" s="29">
        <v>48879</v>
      </c>
      <c r="CY49017" s="29">
        <v>1.6448561038446894</v>
      </c>
      <c r="CZ49017" s="29">
        <v>1.9599555488819675</v>
      </c>
      <c r="DA49017" s="29">
        <v>2.5757814156553334</v>
      </c>
      <c r="DB49017" s="29">
        <v>3.2903949973379287</v>
      </c>
    </row>
    <row r="49018" spans="102:106" ht="20.100000000000001" customHeight="1" x14ac:dyDescent="0.2">
      <c r="CX49018" s="29">
        <v>48880</v>
      </c>
      <c r="CY49018" s="29">
        <v>1.6448561037949576</v>
      </c>
      <c r="CZ49018" s="29">
        <v>1.9599555490553229</v>
      </c>
      <c r="DA49018" s="29">
        <v>2.5757814166333652</v>
      </c>
      <c r="DB49018" s="29">
        <v>3.2903950000317597</v>
      </c>
    </row>
    <row r="49019" spans="102:106" ht="20.100000000000001" customHeight="1" x14ac:dyDescent="0.2">
      <c r="CX49019" s="29">
        <v>48881</v>
      </c>
      <c r="CY49019" s="29">
        <v>1.6448561037429543</v>
      </c>
      <c r="CZ49019" s="29">
        <v>1.9599555492250245</v>
      </c>
      <c r="DA49019" s="29">
        <v>2.575781417613805</v>
      </c>
      <c r="DB49019" s="29">
        <v>3.2903950027265001</v>
      </c>
    </row>
    <row r="49020" spans="102:106" ht="20.100000000000001" customHeight="1" x14ac:dyDescent="0.2">
      <c r="CX49020" s="29">
        <v>48882</v>
      </c>
      <c r="CY49020" s="29">
        <v>1.6448561036920202</v>
      </c>
      <c r="CZ49020" s="29">
        <v>1.9599555493994278</v>
      </c>
      <c r="DA49020" s="29">
        <v>2.5757814185946142</v>
      </c>
      <c r="DB49020" s="29">
        <v>3.2903950054222348</v>
      </c>
    </row>
    <row r="49021" spans="102:106" ht="20.100000000000001" customHeight="1" x14ac:dyDescent="0.2">
      <c r="CX49021" s="29">
        <v>48883</v>
      </c>
      <c r="CY49021" s="29">
        <v>1.6448561036388987</v>
      </c>
      <c r="CZ49021" s="29">
        <v>1.9599555495702783</v>
      </c>
      <c r="DA49021" s="29">
        <v>2.5757814195737505</v>
      </c>
      <c r="DB49021" s="29">
        <v>3.2903950081174007</v>
      </c>
    </row>
    <row r="49022" spans="102:106" ht="20.100000000000001" customHeight="1" x14ac:dyDescent="0.2">
      <c r="CX49022" s="29">
        <v>48884</v>
      </c>
      <c r="CY49022" s="29">
        <v>1.6448561035902305</v>
      </c>
      <c r="CZ49022" s="29">
        <v>1.9599555497459313</v>
      </c>
      <c r="DA49022" s="29">
        <v>2.5757814205533891</v>
      </c>
      <c r="DB49022" s="29">
        <v>3.2903950108104327</v>
      </c>
    </row>
    <row r="49023" spans="102:106" ht="20.100000000000001" customHeight="1" x14ac:dyDescent="0.2">
      <c r="CX49023" s="29">
        <v>48885</v>
      </c>
      <c r="CY49023" s="29">
        <v>1.6448561035394593</v>
      </c>
      <c r="CZ49023" s="29">
        <v>1.9599555499181323</v>
      </c>
      <c r="DA49023" s="29">
        <v>2.5757814215314863</v>
      </c>
      <c r="DB49023" s="29">
        <v>3.2903950135047131</v>
      </c>
    </row>
    <row r="49024" spans="102:106" ht="20.100000000000001" customHeight="1" x14ac:dyDescent="0.2">
      <c r="CX49024" s="29">
        <v>48886</v>
      </c>
      <c r="CY49024" s="29">
        <v>1.6448561034899269</v>
      </c>
      <c r="CZ49024" s="29">
        <v>1.9599555500896997</v>
      </c>
      <c r="DA49024" s="29">
        <v>2.5757814225123243</v>
      </c>
      <c r="DB49024" s="29">
        <v>3.2903950162003262</v>
      </c>
    </row>
    <row r="49025" spans="102:106" ht="20.100000000000001" customHeight="1" x14ac:dyDescent="0.2">
      <c r="CX49025" s="29">
        <v>48887</v>
      </c>
      <c r="CY49025" s="29">
        <v>1.644856103438376</v>
      </c>
      <c r="CZ49025" s="29">
        <v>1.959955550263452</v>
      </c>
      <c r="DA49025" s="29">
        <v>2.5757814234917547</v>
      </c>
      <c r="DB49025" s="29">
        <v>3.2903950188940589</v>
      </c>
    </row>
    <row r="49026" spans="102:106" ht="20.100000000000001" customHeight="1" x14ac:dyDescent="0.2">
      <c r="CX49026" s="29">
        <v>48888</v>
      </c>
      <c r="CY49026" s="29">
        <v>1.6448561033881481</v>
      </c>
      <c r="CZ49026" s="29">
        <v>1.9599555504339028</v>
      </c>
      <c r="DA49026" s="29">
        <v>2.5757814244719501</v>
      </c>
      <c r="DB49026" s="29">
        <v>3.2903950215876447</v>
      </c>
    </row>
    <row r="49027" spans="102:106" ht="20.100000000000001" customHeight="1" x14ac:dyDescent="0.2">
      <c r="CX49027" s="29">
        <v>48889</v>
      </c>
      <c r="CY49027" s="29">
        <v>1.6448561033359861</v>
      </c>
      <c r="CZ49027" s="29">
        <v>1.95995555060664</v>
      </c>
      <c r="DA49027" s="29">
        <v>2.5757814254508711</v>
      </c>
      <c r="DB49027" s="29">
        <v>3.2903950242828168</v>
      </c>
    </row>
    <row r="49028" spans="102:106" ht="20.100000000000001" customHeight="1" x14ac:dyDescent="0.2">
      <c r="CX49028" s="29">
        <v>48890</v>
      </c>
      <c r="CY49028" s="29">
        <v>1.6448561032885312</v>
      </c>
      <c r="CZ49028" s="29">
        <v>1.9599555507817137</v>
      </c>
      <c r="DA49028" s="29">
        <v>2.5757814264285823</v>
      </c>
      <c r="DB49028" s="29">
        <v>3.2903950269763627</v>
      </c>
    </row>
    <row r="49029" spans="102:106" ht="20.100000000000001" customHeight="1" x14ac:dyDescent="0.2">
      <c r="CX49029" s="29">
        <v>48891</v>
      </c>
      <c r="CY49029" s="29">
        <v>1.6448561032359268</v>
      </c>
      <c r="CZ49029" s="29">
        <v>1.9599555509536364</v>
      </c>
      <c r="DA49029" s="29">
        <v>2.5757814274093653</v>
      </c>
      <c r="DB49029" s="29">
        <v>3.2903950296700151</v>
      </c>
    </row>
    <row r="49030" spans="102:106" ht="20.100000000000001" customHeight="1" x14ac:dyDescent="0.2">
      <c r="CX49030" s="29">
        <v>48892</v>
      </c>
      <c r="CY49030" s="29">
        <v>1.6448561031848152</v>
      </c>
      <c r="CZ49030" s="29">
        <v>1.9599555511252271</v>
      </c>
      <c r="DA49030" s="29">
        <v>2.5757814283869638</v>
      </c>
      <c r="DB49030" s="29">
        <v>3.290395032363858</v>
      </c>
    </row>
    <row r="49031" spans="102:106" ht="20.100000000000001" customHeight="1" x14ac:dyDescent="0.2">
      <c r="CX49031" s="29">
        <v>48893</v>
      </c>
      <c r="CY49031" s="29">
        <v>1.6448561031352378</v>
      </c>
      <c r="CZ49031" s="29">
        <v>1.9599555512965365</v>
      </c>
      <c r="DA49031" s="29">
        <v>2.5757814293677654</v>
      </c>
      <c r="DB49031" s="29">
        <v>3.2903950350579763</v>
      </c>
    </row>
    <row r="49032" spans="102:106" ht="20.100000000000001" customHeight="1" x14ac:dyDescent="0.2">
      <c r="CX49032" s="29">
        <v>48894</v>
      </c>
      <c r="CY49032" s="29">
        <v>1.644856103083937</v>
      </c>
      <c r="CZ49032" s="29">
        <v>1.9599555514703844</v>
      </c>
      <c r="DA49032" s="29">
        <v>2.5757814303455162</v>
      </c>
      <c r="DB49032" s="29">
        <v>3.2903950377508062</v>
      </c>
    </row>
    <row r="49033" spans="102:106" ht="20.100000000000001" customHeight="1" x14ac:dyDescent="0.2">
      <c r="CX49033" s="29">
        <v>48895</v>
      </c>
      <c r="CY49033" s="29">
        <v>1.644856103034255</v>
      </c>
      <c r="CZ49033" s="29">
        <v>1.9599555516440512</v>
      </c>
      <c r="DA49033" s="29">
        <v>2.5757814313244949</v>
      </c>
      <c r="DB49033" s="29">
        <v>3.2903950404440798</v>
      </c>
    </row>
    <row r="49034" spans="102:106" ht="20.100000000000001" customHeight="1" x14ac:dyDescent="0.2">
      <c r="CX49034" s="29">
        <v>48896</v>
      </c>
      <c r="CY49034" s="29">
        <v>1.6448561029829345</v>
      </c>
      <c r="CZ49034" s="29">
        <v>1.959955551814818</v>
      </c>
      <c r="DA49034" s="29">
        <v>2.5757814323047685</v>
      </c>
      <c r="DB49034" s="29">
        <v>3.2903950431362339</v>
      </c>
    </row>
    <row r="49035" spans="102:106" ht="20.100000000000001" customHeight="1" x14ac:dyDescent="0.2">
      <c r="CX49035" s="29">
        <v>48897</v>
      </c>
      <c r="CY49035" s="29">
        <v>1.644856102930017</v>
      </c>
      <c r="CZ49035" s="29">
        <v>1.9599555519882743</v>
      </c>
      <c r="DA49035" s="29">
        <v>2.5757814332821893</v>
      </c>
      <c r="DB49035" s="29">
        <v>3.2903950458306506</v>
      </c>
    </row>
    <row r="49036" spans="102:106" ht="20.100000000000001" customHeight="1" x14ac:dyDescent="0.2">
      <c r="CX49036" s="29">
        <v>48898</v>
      </c>
      <c r="CY49036" s="29">
        <v>1.6448561028821458</v>
      </c>
      <c r="CZ49036" s="29">
        <v>1.9599555521589311</v>
      </c>
      <c r="DA49036" s="29">
        <v>2.5757814342631433</v>
      </c>
      <c r="DB49036" s="29">
        <v>3.2903950485224667</v>
      </c>
    </row>
    <row r="49037" spans="102:106" ht="20.100000000000001" customHeight="1" x14ac:dyDescent="0.2">
      <c r="CX49037" s="29">
        <v>48899</v>
      </c>
      <c r="CY49037" s="29">
        <v>1.6448561028294617</v>
      </c>
      <c r="CZ49037" s="29">
        <v>1.9599555523323777</v>
      </c>
      <c r="DA49037" s="29">
        <v>2.5757814352413768</v>
      </c>
      <c r="DB49037" s="29">
        <v>3.290395051216715</v>
      </c>
    </row>
    <row r="49038" spans="102:106" ht="20.100000000000001" customHeight="1" x14ac:dyDescent="0.2">
      <c r="CX49038" s="29">
        <v>48900</v>
      </c>
      <c r="CY49038" s="29">
        <v>1.6448561027819084</v>
      </c>
      <c r="CZ49038" s="29">
        <v>1.9599555525031256</v>
      </c>
      <c r="DA49038" s="29">
        <v>2.57578143622117</v>
      </c>
      <c r="DB49038" s="29">
        <v>3.2903950539085307</v>
      </c>
    </row>
    <row r="49039" spans="102:106" ht="20.100000000000001" customHeight="1" x14ac:dyDescent="0.2">
      <c r="CX49039" s="29">
        <v>48901</v>
      </c>
      <c r="CY49039" s="29">
        <v>1.6448561027296267</v>
      </c>
      <c r="CZ49039" s="29">
        <v>1.959955552676764</v>
      </c>
      <c r="DA49039" s="29">
        <v>2.5757814372004804</v>
      </c>
      <c r="DB49039" s="29">
        <v>3.2903950566012985</v>
      </c>
    </row>
    <row r="49040" spans="102:106" ht="20.100000000000001" customHeight="1" x14ac:dyDescent="0.2">
      <c r="CX49040" s="29">
        <v>48902</v>
      </c>
      <c r="CY49040" s="29">
        <v>1.6448561026792599</v>
      </c>
      <c r="CZ49040" s="29">
        <v>1.9599555528505737</v>
      </c>
      <c r="DA49040" s="29">
        <v>2.5757814381772679</v>
      </c>
      <c r="DB49040" s="29">
        <v>3.2903950592934526</v>
      </c>
    </row>
    <row r="49041" spans="102:106" ht="20.100000000000001" customHeight="1" x14ac:dyDescent="0.2">
      <c r="CX49041" s="29">
        <v>48903</v>
      </c>
      <c r="CY49041" s="29">
        <v>1.6448561026275494</v>
      </c>
      <c r="CZ49041" s="29">
        <v>1.9599555530218353</v>
      </c>
      <c r="DA49041" s="29">
        <v>2.5757814391579203</v>
      </c>
      <c r="DB49041" s="29">
        <v>3.2903950619867266</v>
      </c>
    </row>
    <row r="49042" spans="102:106" ht="20.100000000000001" customHeight="1" x14ac:dyDescent="0.2">
      <c r="CX49042" s="29">
        <v>48904</v>
      </c>
      <c r="CY49042" s="29">
        <v>1.6448561025778379</v>
      </c>
      <c r="CZ49042" s="29">
        <v>1.9599555531933688</v>
      </c>
      <c r="DA49042" s="29">
        <v>2.5757814401361818</v>
      </c>
      <c r="DB49042" s="29">
        <v>3.2903950646779072</v>
      </c>
    </row>
    <row r="49043" spans="102:106" ht="20.100000000000001" customHeight="1" x14ac:dyDescent="0.2">
      <c r="CX49043" s="29">
        <v>48905</v>
      </c>
      <c r="CY49043" s="29">
        <v>1.6448561025268671</v>
      </c>
      <c r="CZ49043" s="29">
        <v>1.9599555533679944</v>
      </c>
      <c r="DA49043" s="29">
        <v>2.5757814411142261</v>
      </c>
      <c r="DB49043" s="29">
        <v>3.2903950673703761</v>
      </c>
    </row>
    <row r="49044" spans="102:106" ht="20.100000000000001" customHeight="1" x14ac:dyDescent="0.2">
      <c r="CX49044" s="29">
        <v>48906</v>
      </c>
      <c r="CY49044" s="29">
        <v>1.6448561024746793</v>
      </c>
      <c r="CZ49044" s="29">
        <v>1.9599555535402222</v>
      </c>
      <c r="DA49044" s="29">
        <v>2.5757814420942258</v>
      </c>
      <c r="DB49044" s="29">
        <v>3.2903950700625701</v>
      </c>
    </row>
    <row r="49045" spans="102:106" ht="20.100000000000001" customHeight="1" x14ac:dyDescent="0.2">
      <c r="CX49045" s="29">
        <v>48907</v>
      </c>
      <c r="CY49045" s="29">
        <v>1.6448561024246173</v>
      </c>
      <c r="CZ49045" s="29">
        <v>1.9599555537101032</v>
      </c>
      <c r="DA49045" s="29">
        <v>2.5757814430720334</v>
      </c>
      <c r="DB49045" s="29">
        <v>3.2903950727545719</v>
      </c>
    </row>
    <row r="49046" spans="102:106" ht="20.100000000000001" customHeight="1" x14ac:dyDescent="0.2">
      <c r="CX49046" s="29">
        <v>48908</v>
      </c>
      <c r="CY49046" s="29">
        <v>1.6448561023767234</v>
      </c>
      <c r="CZ49046" s="29">
        <v>1.959955553883227</v>
      </c>
      <c r="DA49046" s="29">
        <v>2.5757814440498206</v>
      </c>
      <c r="DB49046" s="29">
        <v>3.2903950754481164</v>
      </c>
    </row>
    <row r="49047" spans="102:106" ht="20.100000000000001" customHeight="1" x14ac:dyDescent="0.2">
      <c r="CX49047" s="29">
        <v>48909</v>
      </c>
      <c r="CY49047" s="29">
        <v>1.6448561023244381</v>
      </c>
      <c r="CZ49047" s="29">
        <v>1.9599555540568738</v>
      </c>
      <c r="DA49047" s="29">
        <v>2.5757814450276557</v>
      </c>
      <c r="DB49047" s="29">
        <v>3.2903950781383391</v>
      </c>
    </row>
    <row r="49048" spans="102:106" ht="20.100000000000001" customHeight="1" x14ac:dyDescent="0.2">
      <c r="CX49048" s="29">
        <v>48910</v>
      </c>
      <c r="CY49048" s="29">
        <v>1.6448561022744053</v>
      </c>
      <c r="CZ49048" s="29">
        <v>1.9599555542283242</v>
      </c>
      <c r="DA49048" s="29">
        <v>2.5757814460077104</v>
      </c>
      <c r="DB49048" s="29">
        <v>3.2903950808302738</v>
      </c>
    </row>
    <row r="49049" spans="102:106" ht="20.100000000000001" customHeight="1" x14ac:dyDescent="0.2">
      <c r="CX49049" s="29">
        <v>48911</v>
      </c>
      <c r="CY49049" s="29">
        <v>1.6448561022233665</v>
      </c>
      <c r="CZ49049" s="29">
        <v>1.9599555544003986</v>
      </c>
      <c r="DA49049" s="29">
        <v>2.5757814469858364</v>
      </c>
      <c r="DB49049" s="29">
        <v>3.2903950835223537</v>
      </c>
    </row>
    <row r="49050" spans="102:106" ht="20.100000000000001" customHeight="1" x14ac:dyDescent="0.2">
      <c r="CX49050" s="29">
        <v>48912</v>
      </c>
      <c r="CY49050" s="29">
        <v>1.6448561021746646</v>
      </c>
      <c r="CZ49050" s="29">
        <v>1.9599555545731469</v>
      </c>
      <c r="DA49050" s="29">
        <v>2.5757814479642076</v>
      </c>
      <c r="DB49050" s="29">
        <v>3.2903950862146649</v>
      </c>
    </row>
    <row r="49051" spans="102:106" ht="20.100000000000001" customHeight="1" x14ac:dyDescent="0.2">
      <c r="CX49051" s="29">
        <v>48913</v>
      </c>
      <c r="CY49051" s="29">
        <v>1.6448561021217396</v>
      </c>
      <c r="CZ49051" s="29">
        <v>1.9599555547438494</v>
      </c>
      <c r="DA49051" s="29">
        <v>2.5757814489428896</v>
      </c>
      <c r="DB49051" s="29">
        <v>3.290395088903991</v>
      </c>
    </row>
    <row r="49052" spans="102:106" ht="20.100000000000001" customHeight="1" x14ac:dyDescent="0.2">
      <c r="CX49052" s="29">
        <v>48914</v>
      </c>
      <c r="CY49052" s="29">
        <v>1.6448561020712358</v>
      </c>
      <c r="CZ49052" s="29">
        <v>1.9599555549180965</v>
      </c>
      <c r="DA49052" s="29">
        <v>2.5757814499219487</v>
      </c>
      <c r="DB49052" s="29">
        <v>3.2903950915953675</v>
      </c>
    </row>
    <row r="49053" spans="102:106" ht="20.100000000000001" customHeight="1" x14ac:dyDescent="0.2">
      <c r="CX49053" s="29">
        <v>48915</v>
      </c>
      <c r="CY49053" s="29">
        <v>1.6448561020198942</v>
      </c>
      <c r="CZ49053" s="29">
        <v>1.9599555550903982</v>
      </c>
      <c r="DA49053" s="29">
        <v>2.5757814508993433</v>
      </c>
      <c r="DB49053" s="29">
        <v>3.2903950942872253</v>
      </c>
    </row>
    <row r="49054" spans="102:106" ht="20.100000000000001" customHeight="1" x14ac:dyDescent="0.2">
      <c r="CX49054" s="29">
        <v>48916</v>
      </c>
      <c r="CY49054" s="29">
        <v>1.644856101971059</v>
      </c>
      <c r="CZ49054" s="29">
        <v>1.9599555552635755</v>
      </c>
      <c r="DA49054" s="29">
        <v>2.5757814518772464</v>
      </c>
      <c r="DB49054" s="29">
        <v>3.2903950969780036</v>
      </c>
    </row>
    <row r="49055" spans="102:106" ht="20.100000000000001" customHeight="1" x14ac:dyDescent="0.2">
      <c r="CX49055" s="29">
        <v>48917</v>
      </c>
      <c r="CY49055" s="29">
        <v>1.6448561019214702</v>
      </c>
      <c r="CZ49055" s="29">
        <v>1.9599555554349075</v>
      </c>
      <c r="DA49055" s="29">
        <v>2.5757814528557255</v>
      </c>
      <c r="DB49055" s="29">
        <v>3.2903950996694338</v>
      </c>
    </row>
    <row r="49056" spans="102:106" ht="20.100000000000001" customHeight="1" x14ac:dyDescent="0.2">
      <c r="CX49056" s="29">
        <v>48918</v>
      </c>
      <c r="CY49056" s="29">
        <v>1.6448561018678689</v>
      </c>
      <c r="CZ49056" s="29">
        <v>1.9599555556072148</v>
      </c>
      <c r="DA49056" s="29">
        <v>2.5757814538327373</v>
      </c>
      <c r="DB49056" s="29">
        <v>3.2903951023599505</v>
      </c>
    </row>
    <row r="49057" spans="102:106" ht="20.100000000000001" customHeight="1" x14ac:dyDescent="0.2">
      <c r="CX49057" s="29">
        <v>48919</v>
      </c>
      <c r="CY49057" s="29">
        <v>1.6448561018202013</v>
      </c>
      <c r="CZ49057" s="29">
        <v>1.9599555557805481</v>
      </c>
      <c r="DA49057" s="29">
        <v>2.5757814548125646</v>
      </c>
      <c r="DB49057" s="29">
        <v>3.2903951050512887</v>
      </c>
    </row>
    <row r="49058" spans="102:106" ht="20.100000000000001" customHeight="1" x14ac:dyDescent="0.2">
      <c r="CX49058" s="29">
        <v>48920</v>
      </c>
      <c r="CY49058" s="29">
        <v>1.6448561017686054</v>
      </c>
      <c r="CZ49058" s="29">
        <v>1.9599555559521875</v>
      </c>
      <c r="DA49058" s="29">
        <v>2.575781455791057</v>
      </c>
      <c r="DB49058" s="29">
        <v>3.2903951077418827</v>
      </c>
    </row>
    <row r="49059" spans="102:106" ht="20.100000000000001" customHeight="1" x14ac:dyDescent="0.2">
      <c r="CX49059" s="29">
        <v>48921</v>
      </c>
      <c r="CY49059" s="29">
        <v>1.6448561017164247</v>
      </c>
      <c r="CZ49059" s="29">
        <v>1.9599555561249526</v>
      </c>
      <c r="DA49059" s="29">
        <v>2.5757814567682806</v>
      </c>
      <c r="DB49059" s="29">
        <v>3.2903951104318159</v>
      </c>
    </row>
    <row r="49060" spans="102:106" ht="20.100000000000001" customHeight="1" x14ac:dyDescent="0.2">
      <c r="CX49060" s="29">
        <v>48922</v>
      </c>
      <c r="CY49060" s="29">
        <v>1.6448561016670034</v>
      </c>
      <c r="CZ49060" s="29">
        <v>1.9599555562961242</v>
      </c>
      <c r="DA49060" s="29">
        <v>2.5757814577464093</v>
      </c>
      <c r="DB49060" s="29">
        <v>3.2903951131228251</v>
      </c>
    </row>
    <row r="49061" spans="102:106" ht="20.100000000000001" customHeight="1" x14ac:dyDescent="0.2">
      <c r="CX49061" s="29">
        <v>48923</v>
      </c>
      <c r="CY49061" s="29">
        <v>1.6448561016170811</v>
      </c>
      <c r="CZ49061" s="29">
        <v>1.9599555564685223</v>
      </c>
      <c r="DA49061" s="29">
        <v>2.575781458723402</v>
      </c>
      <c r="DB49061" s="29">
        <v>3.2903951158133413</v>
      </c>
    </row>
    <row r="49062" spans="102:106" ht="20.100000000000001" customHeight="1" x14ac:dyDescent="0.2">
      <c r="CX49062" s="29">
        <v>48924</v>
      </c>
      <c r="CY49062" s="29">
        <v>1.6448561015667007</v>
      </c>
      <c r="CZ49062" s="29">
        <v>1.959955556642198</v>
      </c>
      <c r="DA49062" s="29">
        <v>2.5757814597014312</v>
      </c>
      <c r="DB49062" s="29">
        <v>3.2903951185034508</v>
      </c>
    </row>
    <row r="49063" spans="102:106" ht="20.100000000000001" customHeight="1" x14ac:dyDescent="0.2">
      <c r="CX49063" s="29">
        <v>48925</v>
      </c>
      <c r="CY49063" s="29">
        <v>1.6448561015159044</v>
      </c>
      <c r="CZ49063" s="29">
        <v>1.9599555568144298</v>
      </c>
      <c r="DA49063" s="29">
        <v>2.5757814606805645</v>
      </c>
      <c r="DB49063" s="29">
        <v>3.2903951211932378</v>
      </c>
    </row>
    <row r="49064" spans="102:106" ht="20.100000000000001" customHeight="1" x14ac:dyDescent="0.2">
      <c r="CX49064" s="29">
        <v>48926</v>
      </c>
      <c r="CY49064" s="29">
        <v>1.6448561014647336</v>
      </c>
      <c r="CZ49064" s="29">
        <v>1.959955556985268</v>
      </c>
      <c r="DA49064" s="29">
        <v>2.5757814616566503</v>
      </c>
      <c r="DB49064" s="29">
        <v>3.290395123882786</v>
      </c>
    </row>
    <row r="49065" spans="102:106" ht="20.100000000000001" customHeight="1" x14ac:dyDescent="0.2">
      <c r="CX49065" s="29">
        <v>48927</v>
      </c>
      <c r="CY49065" s="29">
        <v>1.644856101413231</v>
      </c>
      <c r="CZ49065" s="29">
        <v>1.9599555571575342</v>
      </c>
      <c r="DA49065" s="29">
        <v>2.5757814626360802</v>
      </c>
      <c r="DB49065" s="29">
        <v>3.2903951265721805</v>
      </c>
    </row>
    <row r="49066" spans="102:106" ht="20.100000000000001" customHeight="1" x14ac:dyDescent="0.2">
      <c r="CX49066" s="29">
        <v>48928</v>
      </c>
      <c r="CY49066" s="29">
        <v>1.6448561013647409</v>
      </c>
      <c r="CZ49066" s="29">
        <v>1.9599555573285077</v>
      </c>
      <c r="DA49066" s="29">
        <v>2.5757814636125946</v>
      </c>
      <c r="DB49066" s="29">
        <v>3.2903951292615048</v>
      </c>
    </row>
    <row r="49067" spans="102:106" ht="20.100000000000001" customHeight="1" x14ac:dyDescent="0.2">
      <c r="CX49067" s="29">
        <v>48929</v>
      </c>
      <c r="CY49067" s="29">
        <v>1.6448561013127008</v>
      </c>
      <c r="CZ49067" s="29">
        <v>1.9599555575037806</v>
      </c>
      <c r="DA49067" s="29">
        <v>2.575781464590476</v>
      </c>
      <c r="DB49067" s="29">
        <v>3.2903951319524936</v>
      </c>
    </row>
    <row r="49068" spans="102:106" ht="20.100000000000001" customHeight="1" x14ac:dyDescent="0.2">
      <c r="CX49068" s="29">
        <v>48930</v>
      </c>
      <c r="CY49068" s="29">
        <v>1.6448561012637568</v>
      </c>
      <c r="CZ49068" s="29">
        <v>1.95995555767509</v>
      </c>
      <c r="DA49068" s="29">
        <v>2.5757814655697917</v>
      </c>
      <c r="DB49068" s="29">
        <v>3.2903951346402813</v>
      </c>
    </row>
    <row r="49069" spans="102:106" ht="20.100000000000001" customHeight="1" x14ac:dyDescent="0.2">
      <c r="CX49069" s="29">
        <v>48931</v>
      </c>
      <c r="CY49069" s="29">
        <v>1.6448561012113476</v>
      </c>
      <c r="CZ49069" s="29">
        <v>1.9599555578480277</v>
      </c>
      <c r="DA49069" s="29">
        <v>2.5757814665463901</v>
      </c>
      <c r="DB49069" s="29">
        <v>3.2903951373299019</v>
      </c>
    </row>
    <row r="49070" spans="102:106" ht="20.100000000000001" customHeight="1" x14ac:dyDescent="0.2">
      <c r="CX49070" s="29">
        <v>48932</v>
      </c>
      <c r="CY49070" s="29">
        <v>1.6448561011621192</v>
      </c>
      <c r="CZ49070" s="29">
        <v>1.9599555580198733</v>
      </c>
      <c r="DA49070" s="29">
        <v>2.5757814675245534</v>
      </c>
      <c r="DB49070" s="29">
        <v>3.2903951400197897</v>
      </c>
    </row>
    <row r="49071" spans="102:106" ht="20.100000000000001" customHeight="1" x14ac:dyDescent="0.2">
      <c r="CX49071" s="29">
        <v>48933</v>
      </c>
      <c r="CY49071" s="29">
        <v>1.6448561011095093</v>
      </c>
      <c r="CZ49071" s="29">
        <v>1.9599555581906771</v>
      </c>
      <c r="DA49071" s="29">
        <v>2.5757814685022393</v>
      </c>
      <c r="DB49071" s="29">
        <v>3.2903951427083786</v>
      </c>
    </row>
    <row r="49072" spans="102:106" ht="20.100000000000001" customHeight="1" x14ac:dyDescent="0.2">
      <c r="CX49072" s="29">
        <v>48934</v>
      </c>
      <c r="CY49072" s="29">
        <v>1.6448561010601648</v>
      </c>
      <c r="CZ49072" s="29">
        <v>1.9599555583632602</v>
      </c>
      <c r="DA49072" s="29">
        <v>2.5757814694795149</v>
      </c>
      <c r="DB49072" s="29">
        <v>3.2903951453974041</v>
      </c>
    </row>
    <row r="49073" spans="102:106" ht="20.100000000000001" customHeight="1" x14ac:dyDescent="0.2">
      <c r="CX49073" s="29">
        <v>48935</v>
      </c>
      <c r="CY49073" s="29">
        <v>1.6448561010075231</v>
      </c>
      <c r="CZ49073" s="29">
        <v>1.9599555585349011</v>
      </c>
      <c r="DA49073" s="29">
        <v>2.575781470456445</v>
      </c>
      <c r="DB49073" s="29">
        <v>3.2903951480869496</v>
      </c>
    </row>
    <row r="49074" spans="102:106" ht="20.100000000000001" customHeight="1" x14ac:dyDescent="0.2">
      <c r="CX49074" s="29">
        <v>48936</v>
      </c>
      <c r="CY49074" s="29">
        <v>1.6448561009582301</v>
      </c>
      <c r="CZ49074" s="29">
        <v>1.9599555587084221</v>
      </c>
      <c r="DA49074" s="29">
        <v>2.5757814714330953</v>
      </c>
      <c r="DB49074" s="29">
        <v>3.2903951507754488</v>
      </c>
    </row>
    <row r="49075" spans="102:106" ht="20.100000000000001" customHeight="1" x14ac:dyDescent="0.2">
      <c r="CX49075" s="29">
        <v>48937</v>
      </c>
      <c r="CY49075" s="29">
        <v>1.6448561009090275</v>
      </c>
      <c r="CZ49075" s="29">
        <v>1.9599555588783304</v>
      </c>
      <c r="DA49075" s="29">
        <v>2.5757814724116419</v>
      </c>
      <c r="DB49075" s="29">
        <v>3.2903951534646358</v>
      </c>
    </row>
    <row r="49076" spans="102:106" ht="20.100000000000001" customHeight="1" x14ac:dyDescent="0.2">
      <c r="CX49076" s="29">
        <v>48938</v>
      </c>
      <c r="CY49076" s="29">
        <v>1.6448561008566529</v>
      </c>
      <c r="CZ49076" s="29">
        <v>1.9599555590529907</v>
      </c>
      <c r="DA49076" s="29">
        <v>2.575781473390041</v>
      </c>
      <c r="DB49076" s="29">
        <v>3.2903951561529472</v>
      </c>
    </row>
    <row r="49077" spans="102:106" ht="20.100000000000001" customHeight="1" x14ac:dyDescent="0.2">
      <c r="CX49077" s="29">
        <v>48939</v>
      </c>
      <c r="CY49077" s="29">
        <v>1.6448561008077551</v>
      </c>
      <c r="CZ49077" s="29">
        <v>1.959955559224138</v>
      </c>
      <c r="DA49077" s="29">
        <v>2.5757814743662499</v>
      </c>
      <c r="DB49077" s="29">
        <v>3.2903951588421143</v>
      </c>
    </row>
    <row r="49078" spans="102:106" ht="20.100000000000001" customHeight="1" x14ac:dyDescent="0.2">
      <c r="CX49078" s="29">
        <v>48940</v>
      </c>
      <c r="CY49078" s="29">
        <v>1.6448561007557694</v>
      </c>
      <c r="CZ49078" s="29">
        <v>1.9599555593973661</v>
      </c>
      <c r="DA49078" s="29">
        <v>2.5757814753445518</v>
      </c>
      <c r="DB49078" s="29">
        <v>3.2903951615305731</v>
      </c>
    </row>
    <row r="49079" spans="102:106" ht="20.100000000000001" customHeight="1" x14ac:dyDescent="0.2">
      <c r="CX49079" s="29">
        <v>48941</v>
      </c>
      <c r="CY49079" s="29">
        <v>1.6448561007073448</v>
      </c>
      <c r="CZ49079" s="29">
        <v>1.9599555595699534</v>
      </c>
      <c r="DA49079" s="29">
        <v>2.5757814763207958</v>
      </c>
      <c r="DB49079" s="29">
        <v>3.2903951642184071</v>
      </c>
    </row>
    <row r="49080" spans="102:106" ht="20.100000000000001" customHeight="1" x14ac:dyDescent="0.2">
      <c r="CX49080" s="29">
        <v>48942</v>
      </c>
      <c r="CY49080" s="29">
        <v>1.6448561006559168</v>
      </c>
      <c r="CZ49080" s="29">
        <v>1.9599555597391782</v>
      </c>
      <c r="DA49080" s="29">
        <v>2.5757814772971561</v>
      </c>
      <c r="DB49080" s="29">
        <v>3.290395166905701</v>
      </c>
    </row>
    <row r="49081" spans="102:106" ht="20.100000000000001" customHeight="1" x14ac:dyDescent="0.2">
      <c r="CX49081" s="29">
        <v>48943</v>
      </c>
      <c r="CY49081" s="29">
        <v>1.6448561006048308</v>
      </c>
      <c r="CZ49081" s="29">
        <v>1.9599555599134062</v>
      </c>
      <c r="DA49081" s="29">
        <v>2.5757814782736985</v>
      </c>
      <c r="DB49081" s="29">
        <v>3.2903951695941873</v>
      </c>
    </row>
    <row r="49082" spans="102:106" ht="20.100000000000001" customHeight="1" x14ac:dyDescent="0.2">
      <c r="CX49082" s="29">
        <v>48944</v>
      </c>
      <c r="CY49082" s="29">
        <v>1.6448561005541287</v>
      </c>
      <c r="CZ49082" s="29">
        <v>1.9599555600843719</v>
      </c>
      <c r="DA49082" s="29">
        <v>2.5757814792525986</v>
      </c>
      <c r="DB49082" s="29">
        <v>3.2903951722823024</v>
      </c>
    </row>
    <row r="49083" spans="102:106" ht="20.100000000000001" customHeight="1" x14ac:dyDescent="0.2">
      <c r="CX49083" s="29">
        <v>48945</v>
      </c>
      <c r="CY49083" s="29">
        <v>1.6448561005038524</v>
      </c>
      <c r="CZ49083" s="29">
        <v>1.9599555602576697</v>
      </c>
      <c r="DA49083" s="29">
        <v>2.5757814802297032</v>
      </c>
      <c r="DB49083" s="29">
        <v>3.2903951749701306</v>
      </c>
    </row>
    <row r="49084" spans="102:106" ht="20.100000000000001" customHeight="1" x14ac:dyDescent="0.2">
      <c r="CX49084" s="29">
        <v>48946</v>
      </c>
      <c r="CY49084" s="29">
        <v>1.6448561004540447</v>
      </c>
      <c r="CZ49084" s="29">
        <v>1.9599555604305769</v>
      </c>
      <c r="DA49084" s="29">
        <v>2.5757814812071884</v>
      </c>
      <c r="DB49084" s="29">
        <v>3.2903951776577536</v>
      </c>
    </row>
    <row r="49085" spans="102:106" ht="20.100000000000001" customHeight="1" x14ac:dyDescent="0.2">
      <c r="CX49085" s="29">
        <v>48947</v>
      </c>
      <c r="CY49085" s="29">
        <v>1.6448561004014439</v>
      </c>
      <c r="CZ49085" s="29">
        <v>1.9599555606031447</v>
      </c>
      <c r="DA49085" s="29">
        <v>2.5757814821830105</v>
      </c>
      <c r="DB49085" s="29">
        <v>3.2903951803452571</v>
      </c>
    </row>
    <row r="49086" spans="102:106" ht="20.100000000000001" customHeight="1" x14ac:dyDescent="0.2">
      <c r="CX49086" s="29">
        <v>48948</v>
      </c>
      <c r="CY49086" s="29">
        <v>1.6448561003526985</v>
      </c>
      <c r="CZ49086" s="29">
        <v>1.95995556077265</v>
      </c>
      <c r="DA49086" s="29">
        <v>2.5757814831614532</v>
      </c>
      <c r="DB49086" s="29">
        <v>3.290395183032726</v>
      </c>
    </row>
    <row r="49087" spans="102:106" ht="20.100000000000001" customHeight="1" x14ac:dyDescent="0.2">
      <c r="CX49087" s="29">
        <v>48949</v>
      </c>
      <c r="CY49087" s="29">
        <v>1.6448561003012443</v>
      </c>
      <c r="CZ49087" s="29">
        <v>1.9599555609446884</v>
      </c>
      <c r="DA49087" s="29">
        <v>2.5757814841362561</v>
      </c>
      <c r="DB49087" s="29">
        <v>3.2903951857202429</v>
      </c>
    </row>
    <row r="49088" spans="102:106" ht="20.100000000000001" customHeight="1" x14ac:dyDescent="0.2">
      <c r="CX49088" s="29">
        <v>48950</v>
      </c>
      <c r="CY49088" s="29">
        <v>1.6448561002504269</v>
      </c>
      <c r="CZ49088" s="29">
        <v>1.9599555611165369</v>
      </c>
      <c r="DA49088" s="29">
        <v>2.5757814851138114</v>
      </c>
      <c r="DB49088" s="29">
        <v>3.2903951884078935</v>
      </c>
    </row>
    <row r="49089" spans="102:106" ht="20.100000000000001" customHeight="1" x14ac:dyDescent="0.2">
      <c r="CX49089" s="29">
        <v>48951</v>
      </c>
      <c r="CY49089" s="29">
        <v>1.6448561002002882</v>
      </c>
      <c r="CZ49089" s="29">
        <v>1.9599555612910189</v>
      </c>
      <c r="DA49089" s="29">
        <v>2.5757814860899675</v>
      </c>
      <c r="DB49089" s="29">
        <v>3.2903951910941101</v>
      </c>
    </row>
    <row r="49090" spans="102:106" ht="20.100000000000001" customHeight="1" x14ac:dyDescent="0.2">
      <c r="CX49090" s="29">
        <v>48952</v>
      </c>
      <c r="CY49090" s="29">
        <v>1.6448561001508699</v>
      </c>
      <c r="CZ49090" s="29">
        <v>1.9599555614626387</v>
      </c>
      <c r="DA49090" s="29">
        <v>2.5757814870690083</v>
      </c>
      <c r="DB49090" s="29">
        <v>3.2903951937822788</v>
      </c>
    </row>
    <row r="49091" spans="102:106" ht="20.100000000000001" customHeight="1" x14ac:dyDescent="0.2">
      <c r="CX49091" s="29">
        <v>48953</v>
      </c>
      <c r="CY49091" s="29">
        <v>1.6448561001022144</v>
      </c>
      <c r="CZ49091" s="29">
        <v>1.9599555616342195</v>
      </c>
      <c r="DA49091" s="29">
        <v>2.5757814880446723</v>
      </c>
      <c r="DB49091" s="29">
        <v>3.290395196469182</v>
      </c>
    </row>
    <row r="49092" spans="102:106" ht="20.100000000000001" customHeight="1" x14ac:dyDescent="0.2">
      <c r="CX49092" s="29">
        <v>48954</v>
      </c>
      <c r="CY49092" s="29">
        <v>1.6448561000477566</v>
      </c>
      <c r="CZ49092" s="29">
        <v>1.9599555618058111</v>
      </c>
      <c r="DA49092" s="29">
        <v>2.5757814890212427</v>
      </c>
      <c r="DB49092" s="29">
        <v>3.2903951991549039</v>
      </c>
    </row>
    <row r="49093" spans="102:106" ht="20.100000000000001" customHeight="1" x14ac:dyDescent="0.2">
      <c r="CX49093" s="29">
        <v>48955</v>
      </c>
      <c r="CY49093" s="29">
        <v>1.6448560999974491</v>
      </c>
      <c r="CZ49093" s="29">
        <v>1.959955561977464</v>
      </c>
      <c r="DA49093" s="29">
        <v>2.5757814899966776</v>
      </c>
      <c r="DB49093" s="29">
        <v>3.2903952018428315</v>
      </c>
    </row>
    <row r="49094" spans="102:106" ht="20.100000000000001" customHeight="1" x14ac:dyDescent="0.2">
      <c r="CX49094" s="29">
        <v>48956</v>
      </c>
      <c r="CY49094" s="29">
        <v>1.6448560999480311</v>
      </c>
      <c r="CZ49094" s="29">
        <v>1.9599555621520013</v>
      </c>
      <c r="DA49094" s="29">
        <v>2.575781490975261</v>
      </c>
      <c r="DB49094" s="29">
        <v>3.2903952045280942</v>
      </c>
    </row>
    <row r="49095" spans="102:106" ht="20.100000000000001" customHeight="1" x14ac:dyDescent="0.2">
      <c r="CX49095" s="29">
        <v>48957</v>
      </c>
      <c r="CY49095" s="29">
        <v>1.6448560998995441</v>
      </c>
      <c r="CZ49095" s="29">
        <v>1.9599555623211538</v>
      </c>
      <c r="DA49095" s="29">
        <v>2.5757814919507309</v>
      </c>
      <c r="DB49095" s="29">
        <v>3.2903952072157301</v>
      </c>
    </row>
    <row r="49096" spans="102:106" ht="20.100000000000001" customHeight="1" x14ac:dyDescent="0.2">
      <c r="CX49096" s="29">
        <v>48958</v>
      </c>
      <c r="CY49096" s="29">
        <v>1.6448560998487263</v>
      </c>
      <c r="CZ49096" s="29">
        <v>1.9599555624932909</v>
      </c>
      <c r="DA49096" s="29">
        <v>2.575781492927371</v>
      </c>
      <c r="DB49096" s="29">
        <v>3.2903952099008702</v>
      </c>
    </row>
    <row r="49097" spans="102:106" ht="20.100000000000001" customHeight="1" x14ac:dyDescent="0.2">
      <c r="CX49097" s="29">
        <v>48959</v>
      </c>
      <c r="CY49097" s="29">
        <v>1.6448560997956194</v>
      </c>
      <c r="CZ49097" s="29">
        <v>1.9599555626656895</v>
      </c>
      <c r="DA49097" s="29">
        <v>2.5757814939052479</v>
      </c>
      <c r="DB49097" s="29">
        <v>3.2903952125885527</v>
      </c>
    </row>
    <row r="49098" spans="102:106" ht="20.100000000000001" customHeight="1" x14ac:dyDescent="0.2">
      <c r="CX49098" s="29">
        <v>48960</v>
      </c>
      <c r="CY49098" s="29">
        <v>1.6448560997468744</v>
      </c>
      <c r="CZ49098" s="29">
        <v>1.9599555628383998</v>
      </c>
      <c r="DA49098" s="29">
        <v>2.5757814948802089</v>
      </c>
      <c r="DB49098" s="29">
        <v>3.2903952152739064</v>
      </c>
    </row>
    <row r="49099" spans="102:106" ht="20.100000000000001" customHeight="1" x14ac:dyDescent="0.2">
      <c r="CX49099" s="29">
        <v>48961</v>
      </c>
      <c r="CY49099" s="29">
        <v>1.6448560996959243</v>
      </c>
      <c r="CZ49099" s="29">
        <v>1.9599555630114718</v>
      </c>
      <c r="DA49099" s="29">
        <v>2.5757814958565377</v>
      </c>
      <c r="DB49099" s="29">
        <v>3.2903952179603202</v>
      </c>
    </row>
    <row r="49100" spans="102:106" ht="20.100000000000001" customHeight="1" x14ac:dyDescent="0.2">
      <c r="CX49100" s="29">
        <v>48962</v>
      </c>
      <c r="CY49100" s="29">
        <v>1.6448560996461159</v>
      </c>
      <c r="CZ49100" s="29">
        <v>1.959955563182183</v>
      </c>
      <c r="DA49100" s="29">
        <v>2.5757814968343018</v>
      </c>
      <c r="DB49100" s="29">
        <v>3.290395220646225</v>
      </c>
    </row>
    <row r="49101" spans="102:106" ht="20.100000000000001" customHeight="1" x14ac:dyDescent="0.2">
      <c r="CX49101" s="29">
        <v>48963</v>
      </c>
      <c r="CY49101" s="29">
        <v>1.6448560995941863</v>
      </c>
      <c r="CZ49101" s="29">
        <v>1.9599555633533561</v>
      </c>
      <c r="DA49101" s="29">
        <v>2.5757814978093458</v>
      </c>
      <c r="DB49101" s="29">
        <v>3.2903952233317058</v>
      </c>
    </row>
    <row r="49102" spans="102:106" ht="20.100000000000001" customHeight="1" x14ac:dyDescent="0.2">
      <c r="CX49102" s="29">
        <v>48964</v>
      </c>
      <c r="CY49102" s="29">
        <v>1.6448560995434824</v>
      </c>
      <c r="CZ49102" s="29">
        <v>1.9599555635250414</v>
      </c>
      <c r="DA49102" s="29">
        <v>2.5757814987859562</v>
      </c>
      <c r="DB49102" s="29">
        <v>3.2903952260168463</v>
      </c>
    </row>
    <row r="49103" spans="102:106" ht="20.100000000000001" customHeight="1" x14ac:dyDescent="0.2">
      <c r="CX49103" s="29">
        <v>48965</v>
      </c>
      <c r="CY49103" s="29">
        <v>1.6448560994940467</v>
      </c>
      <c r="CZ49103" s="29">
        <v>1.9599555637000621</v>
      </c>
      <c r="DA49103" s="29">
        <v>2.5757814997641995</v>
      </c>
      <c r="DB49103" s="29">
        <v>3.2903952287033826</v>
      </c>
    </row>
    <row r="49104" spans="102:106" ht="20.100000000000001" customHeight="1" x14ac:dyDescent="0.2">
      <c r="CX49104" s="29">
        <v>48966</v>
      </c>
      <c r="CY49104" s="29">
        <v>1.6448560994426156</v>
      </c>
      <c r="CZ49104" s="29">
        <v>1.9599555638701487</v>
      </c>
      <c r="DA49104" s="29">
        <v>2.5757815007399203</v>
      </c>
      <c r="DB49104" s="29">
        <v>3.2903952313897471</v>
      </c>
    </row>
    <row r="49105" spans="102:106" ht="20.100000000000001" customHeight="1" x14ac:dyDescent="0.2">
      <c r="CX49105" s="29">
        <v>48967</v>
      </c>
      <c r="CY49105" s="29">
        <v>1.6448560993925365</v>
      </c>
      <c r="CZ49105" s="29">
        <v>1.959955564043671</v>
      </c>
      <c r="DA49105" s="29">
        <v>2.5757815017152947</v>
      </c>
      <c r="DB49105" s="29">
        <v>3.2903952340743725</v>
      </c>
    </row>
    <row r="49106" spans="102:106" ht="20.100000000000001" customHeight="1" x14ac:dyDescent="0.2">
      <c r="CX49106" s="29">
        <v>48968</v>
      </c>
      <c r="CY49106" s="29">
        <v>1.6448560993438512</v>
      </c>
      <c r="CZ49106" s="29">
        <v>1.9599555642151325</v>
      </c>
      <c r="DA49106" s="29">
        <v>2.5757815026924988</v>
      </c>
      <c r="DB49106" s="29">
        <v>3.290395236760645</v>
      </c>
    </row>
    <row r="49107" spans="102:106" ht="20.100000000000001" customHeight="1" x14ac:dyDescent="0.2">
      <c r="CX49107" s="29">
        <v>48969</v>
      </c>
      <c r="CY49107" s="29">
        <v>1.644856099293297</v>
      </c>
      <c r="CZ49107" s="29">
        <v>1.959955564387357</v>
      </c>
      <c r="DA49107" s="29">
        <v>2.5757815036673786</v>
      </c>
      <c r="DB49107" s="29">
        <v>3.2903952394453468</v>
      </c>
    </row>
    <row r="49108" spans="102:106" ht="20.100000000000001" customHeight="1" x14ac:dyDescent="0.2">
      <c r="CX49108" s="29">
        <v>48970</v>
      </c>
      <c r="CY49108" s="29">
        <v>1.6448560992409162</v>
      </c>
      <c r="CZ49108" s="29">
        <v>1.9599555645576203</v>
      </c>
      <c r="DA49108" s="29">
        <v>2.5757815046442203</v>
      </c>
      <c r="DB49108" s="29">
        <v>3.2903952421302134</v>
      </c>
    </row>
    <row r="49109" spans="102:106" ht="20.100000000000001" customHeight="1" x14ac:dyDescent="0.2">
      <c r="CX49109" s="29">
        <v>48971</v>
      </c>
      <c r="CY49109" s="29">
        <v>1.6448560991900554</v>
      </c>
      <c r="CZ49109" s="29">
        <v>1.9599555647287468</v>
      </c>
      <c r="DA49109" s="29">
        <v>2.5757815056188678</v>
      </c>
      <c r="DB49109" s="29">
        <v>3.2903952448153282</v>
      </c>
    </row>
    <row r="49110" spans="102:106" ht="20.100000000000001" customHeight="1" x14ac:dyDescent="0.2">
      <c r="CX49110" s="29">
        <v>48972</v>
      </c>
      <c r="CY49110" s="29">
        <v>1.6448560991407566</v>
      </c>
      <c r="CZ49110" s="29">
        <v>1.9599555649035596</v>
      </c>
      <c r="DA49110" s="29">
        <v>2.5757815065956091</v>
      </c>
      <c r="DB49110" s="29">
        <v>3.2903952475007765</v>
      </c>
    </row>
    <row r="49111" spans="102:106" ht="20.100000000000001" customHeight="1" x14ac:dyDescent="0.2">
      <c r="CX49111" s="29">
        <v>48973</v>
      </c>
      <c r="CY49111" s="29">
        <v>1.6448560990897565</v>
      </c>
      <c r="CZ49111" s="29">
        <v>1.9599555650737883</v>
      </c>
      <c r="DA49111" s="29">
        <v>2.5757815075723989</v>
      </c>
      <c r="DB49111" s="29">
        <v>3.2903952501849885</v>
      </c>
    </row>
    <row r="49112" spans="102:106" ht="20.100000000000001" customHeight="1" x14ac:dyDescent="0.2">
      <c r="CX49112" s="29">
        <v>48974</v>
      </c>
      <c r="CY49112" s="29">
        <v>1.6448560990404031</v>
      </c>
      <c r="CZ49112" s="29">
        <v>1.95995556524503</v>
      </c>
      <c r="DA49112" s="29">
        <v>2.5757815085471933</v>
      </c>
      <c r="DB49112" s="29">
        <v>3.2903952528697014</v>
      </c>
    </row>
    <row r="49113" spans="102:106" ht="20.100000000000001" customHeight="1" x14ac:dyDescent="0.2">
      <c r="CX49113" s="29">
        <v>48975</v>
      </c>
      <c r="CY49113" s="29">
        <v>1.6448560989894325</v>
      </c>
      <c r="CZ49113" s="29">
        <v>1.9599555654173348</v>
      </c>
      <c r="DA49113" s="29">
        <v>2.575781509524278</v>
      </c>
      <c r="DB49113" s="29">
        <v>3.2903952555533489</v>
      </c>
    </row>
    <row r="49114" spans="102:106" ht="20.100000000000001" customHeight="1" x14ac:dyDescent="0.2">
      <c r="CX49114" s="29">
        <v>48976</v>
      </c>
      <c r="CY49114" s="29">
        <v>1.644856098936887</v>
      </c>
      <c r="CZ49114" s="29">
        <v>1.959955565590753</v>
      </c>
      <c r="DA49114" s="29">
        <v>2.5757815104994983</v>
      </c>
      <c r="DB49114" s="29">
        <v>3.2903952582376643</v>
      </c>
    </row>
    <row r="49115" spans="102:106" ht="20.100000000000001" customHeight="1" x14ac:dyDescent="0.2">
      <c r="CX49115" s="29">
        <v>48977</v>
      </c>
      <c r="CY49115" s="29">
        <v>1.644856098889419</v>
      </c>
      <c r="CZ49115" s="29">
        <v>1.9599555657625607</v>
      </c>
      <c r="DA49115" s="29">
        <v>2.5757815114750304</v>
      </c>
      <c r="DB49115" s="29">
        <v>3.2903952609227329</v>
      </c>
    </row>
    <row r="49116" spans="102:106" ht="20.100000000000001" customHeight="1" x14ac:dyDescent="0.2">
      <c r="CX49116" s="29">
        <v>48978</v>
      </c>
      <c r="CY49116" s="29">
        <v>1.6448560988371548</v>
      </c>
      <c r="CZ49116" s="29">
        <v>1.9599555659328081</v>
      </c>
      <c r="DA49116" s="29">
        <v>2.5757815124509409</v>
      </c>
      <c r="DB49116" s="29">
        <v>3.2903952636069871</v>
      </c>
    </row>
    <row r="49117" spans="102:106" ht="20.100000000000001" customHeight="1" x14ac:dyDescent="0.2">
      <c r="CX49117" s="29">
        <v>48979</v>
      </c>
      <c r="CY49117" s="29">
        <v>1.6448560987867467</v>
      </c>
      <c r="CZ49117" s="29">
        <v>1.9599555661070927</v>
      </c>
      <c r="DA49117" s="29">
        <v>2.5757815134272941</v>
      </c>
      <c r="DB49117" s="29">
        <v>3.2903952662905107</v>
      </c>
    </row>
    <row r="49118" spans="102:106" ht="20.100000000000001" customHeight="1" x14ac:dyDescent="0.2">
      <c r="CX49118" s="29">
        <v>48980</v>
      </c>
      <c r="CY49118" s="29">
        <v>1.6448560987382372</v>
      </c>
      <c r="CZ49118" s="29">
        <v>1.9599555662771428</v>
      </c>
      <c r="DA49118" s="29">
        <v>2.5757815144020468</v>
      </c>
      <c r="DB49118" s="29">
        <v>3.2903952689750384</v>
      </c>
    </row>
    <row r="49119" spans="102:106" ht="20.100000000000001" customHeight="1" x14ac:dyDescent="0.2">
      <c r="CX49119" s="29">
        <v>48981</v>
      </c>
      <c r="CY49119" s="29">
        <v>1.6448560986850567</v>
      </c>
      <c r="CZ49119" s="29">
        <v>1.9599555664485568</v>
      </c>
      <c r="DA49119" s="29">
        <v>2.5757815153773742</v>
      </c>
      <c r="DB49119" s="29">
        <v>3.2903952716590052</v>
      </c>
    </row>
    <row r="49120" spans="102:106" ht="20.100000000000001" customHeight="1" x14ac:dyDescent="0.2">
      <c r="CX49120" s="29">
        <v>48982</v>
      </c>
      <c r="CY49120" s="29">
        <v>1.6448560986371648</v>
      </c>
      <c r="CZ49120" s="29">
        <v>1.9599555666213846</v>
      </c>
      <c r="DA49120" s="29">
        <v>2.5757815163533424</v>
      </c>
      <c r="DB49120" s="29">
        <v>3.290395274342492</v>
      </c>
    </row>
    <row r="49121" spans="102:106" ht="20.100000000000001" customHeight="1" x14ac:dyDescent="0.2">
      <c r="CX49121" s="29">
        <v>48983</v>
      </c>
      <c r="CY49121" s="29">
        <v>1.6448560985846858</v>
      </c>
      <c r="CZ49121" s="29">
        <v>1.9599555667929016</v>
      </c>
      <c r="DA49121" s="29">
        <v>2.5757815173300171</v>
      </c>
      <c r="DB49121" s="29">
        <v>3.2903952770255844</v>
      </c>
    </row>
    <row r="49122" spans="102:106" ht="20.100000000000001" customHeight="1" x14ac:dyDescent="0.2">
      <c r="CX49122" s="29">
        <v>48984</v>
      </c>
      <c r="CY49122" s="29">
        <v>1.6448560985342733</v>
      </c>
      <c r="CZ49122" s="29">
        <v>1.9599555669659325</v>
      </c>
      <c r="DA49122" s="29">
        <v>2.5757815183053538</v>
      </c>
      <c r="DB49122" s="29">
        <v>3.2903952797100189</v>
      </c>
    </row>
    <row r="49123" spans="102:106" ht="20.100000000000001" customHeight="1" x14ac:dyDescent="0.2">
      <c r="CX49123" s="29">
        <v>48985</v>
      </c>
      <c r="CY49123" s="29">
        <v>1.6448560984859695</v>
      </c>
      <c r="CZ49123" s="29">
        <v>1.9599555671377533</v>
      </c>
      <c r="DA49123" s="29">
        <v>2.5757815192815285</v>
      </c>
      <c r="DB49123" s="29">
        <v>3.290395282392574</v>
      </c>
    </row>
    <row r="49124" spans="102:106" ht="20.100000000000001" customHeight="1" x14ac:dyDescent="0.2">
      <c r="CX49124" s="29">
        <v>48986</v>
      </c>
      <c r="CY49124" s="29">
        <v>1.6448560984332041</v>
      </c>
      <c r="CZ49124" s="29">
        <v>1.9599555673084135</v>
      </c>
      <c r="DA49124" s="29">
        <v>2.5757815202564962</v>
      </c>
      <c r="DB49124" s="29">
        <v>3.2903952850766389</v>
      </c>
    </row>
    <row r="49125" spans="102:106" ht="20.100000000000001" customHeight="1" x14ac:dyDescent="0.2">
      <c r="CX49125" s="29">
        <v>48987</v>
      </c>
      <c r="CY49125" s="29">
        <v>1.6448560983826317</v>
      </c>
      <c r="CZ49125" s="29">
        <v>1.9599555674807378</v>
      </c>
      <c r="DA49125" s="29">
        <v>2.5757815212303226</v>
      </c>
      <c r="DB49125" s="29">
        <v>3.2903952877589924</v>
      </c>
    </row>
    <row r="49126" spans="102:106" ht="20.100000000000001" customHeight="1" x14ac:dyDescent="0.2">
      <c r="CX49126" s="29">
        <v>48988</v>
      </c>
      <c r="CY49126" s="29">
        <v>1.6448560983342937</v>
      </c>
      <c r="CZ49126" s="29">
        <v>1.9599555676520017</v>
      </c>
      <c r="DA49126" s="29">
        <v>2.5757815222072957</v>
      </c>
      <c r="DB49126" s="29">
        <v>3.2903952904430245</v>
      </c>
    </row>
    <row r="49127" spans="102:106" ht="20.100000000000001" customHeight="1" x14ac:dyDescent="0.2">
      <c r="CX49127" s="29">
        <v>48989</v>
      </c>
      <c r="CY49127" s="29">
        <v>1.644856098284927</v>
      </c>
      <c r="CZ49127" s="29">
        <v>1.95995556782503</v>
      </c>
      <c r="DA49127" s="29">
        <v>2.575781523183259</v>
      </c>
      <c r="DB49127" s="29">
        <v>3.2903952931255129</v>
      </c>
    </row>
    <row r="49128" spans="102:106" ht="20.100000000000001" customHeight="1" x14ac:dyDescent="0.2">
      <c r="CX49128" s="29">
        <v>48990</v>
      </c>
      <c r="CY49128" s="29">
        <v>1.6448560982312659</v>
      </c>
      <c r="CZ49128" s="29">
        <v>1.9599555679970975</v>
      </c>
      <c r="DA49128" s="29">
        <v>2.5757815241582787</v>
      </c>
      <c r="DB49128" s="29">
        <v>3.2903952958081941</v>
      </c>
    </row>
    <row r="49129" spans="102:106" ht="20.100000000000001" customHeight="1" x14ac:dyDescent="0.2">
      <c r="CX49129" s="29">
        <v>48991</v>
      </c>
      <c r="CY49129" s="29">
        <v>1.6448560981799656</v>
      </c>
      <c r="CZ49129" s="29">
        <v>1.959955568168255</v>
      </c>
      <c r="DA49129" s="29">
        <v>2.5757815251324194</v>
      </c>
      <c r="DB49129" s="29">
        <v>3.2903952984911533</v>
      </c>
    </row>
    <row r="49130" spans="102:106" ht="20.100000000000001" customHeight="1" x14ac:dyDescent="0.2">
      <c r="CX49130" s="29">
        <v>48992</v>
      </c>
      <c r="CY49130" s="29">
        <v>1.6448560981310683</v>
      </c>
      <c r="CZ49130" s="29">
        <v>1.9599555683385517</v>
      </c>
      <c r="DA49130" s="29">
        <v>2.5757815261078592</v>
      </c>
      <c r="DB49130" s="29">
        <v>3.2903953011744735</v>
      </c>
    </row>
    <row r="49131" spans="102:106" ht="20.100000000000001" customHeight="1" x14ac:dyDescent="0.2">
      <c r="CX49131" s="29">
        <v>48993</v>
      </c>
      <c r="CY49131" s="29">
        <v>1.6448560980813092</v>
      </c>
      <c r="CZ49131" s="29">
        <v>1.959955568510813</v>
      </c>
      <c r="DA49131" s="29">
        <v>2.5757815270825519</v>
      </c>
      <c r="DB49131" s="29">
        <v>3.2903953038565876</v>
      </c>
    </row>
    <row r="49132" spans="102:106" ht="20.100000000000001" customHeight="1" x14ac:dyDescent="0.2">
      <c r="CX49132" s="29">
        <v>48994</v>
      </c>
      <c r="CY49132" s="29">
        <v>1.6448560980307303</v>
      </c>
      <c r="CZ49132" s="29">
        <v>1.9599555686823138</v>
      </c>
      <c r="DA49132" s="29">
        <v>2.5757815280586742</v>
      </c>
      <c r="DB49132" s="29">
        <v>3.2903953065392302</v>
      </c>
    </row>
    <row r="49133" spans="102:106" ht="20.100000000000001" customHeight="1" x14ac:dyDescent="0.2">
      <c r="CX49133" s="29">
        <v>48995</v>
      </c>
      <c r="CY49133" s="29">
        <v>1.644856097979374</v>
      </c>
      <c r="CZ49133" s="29">
        <v>1.959955568855879</v>
      </c>
      <c r="DA49133" s="29">
        <v>2.5757815290341819</v>
      </c>
      <c r="DB49133" s="29">
        <v>3.2903953092208331</v>
      </c>
    </row>
    <row r="49134" spans="102:106" ht="20.100000000000001" customHeight="1" x14ac:dyDescent="0.2">
      <c r="CX49134" s="29">
        <v>48996</v>
      </c>
      <c r="CY49134" s="29">
        <v>1.6448560979305882</v>
      </c>
      <c r="CZ49134" s="29">
        <v>1.9599555690260089</v>
      </c>
      <c r="DA49134" s="29">
        <v>2.5757815300070277</v>
      </c>
      <c r="DB49134" s="29">
        <v>3.2903953119031342</v>
      </c>
    </row>
    <row r="49135" spans="102:106" ht="20.100000000000001" customHeight="1" x14ac:dyDescent="0.2">
      <c r="CX49135" s="29">
        <v>48997</v>
      </c>
      <c r="CY49135" s="29">
        <v>1.6448560978811086</v>
      </c>
      <c r="CZ49135" s="29">
        <v>1.9599555691983033</v>
      </c>
      <c r="DA49135" s="29">
        <v>2.5757815309836127</v>
      </c>
      <c r="DB49135" s="29">
        <v>3.2903953145862155</v>
      </c>
    </row>
    <row r="49136" spans="102:106" ht="20.100000000000001" customHeight="1" x14ac:dyDescent="0.2">
      <c r="CX49136" s="29">
        <v>48998</v>
      </c>
      <c r="CY49136" s="29">
        <v>1.6448560978276703</v>
      </c>
      <c r="CZ49136" s="29">
        <v>1.959955569370037</v>
      </c>
      <c r="DA49136" s="29">
        <v>2.5757815319576678</v>
      </c>
      <c r="DB49136" s="29">
        <v>3.290395317266857</v>
      </c>
    </row>
    <row r="49137" spans="102:106" ht="20.100000000000001" customHeight="1" x14ac:dyDescent="0.2">
      <c r="CX49137" s="29">
        <v>48999</v>
      </c>
      <c r="CY49137" s="29">
        <v>1.6448560977802358</v>
      </c>
      <c r="CZ49137" s="29">
        <v>1.9599555695412603</v>
      </c>
      <c r="DA49137" s="29">
        <v>2.5757815329334814</v>
      </c>
      <c r="DB49137" s="29">
        <v>3.2903953199501008</v>
      </c>
    </row>
    <row r="49138" spans="102:106" ht="20.100000000000001" customHeight="1" x14ac:dyDescent="0.2">
      <c r="CX49138" s="29">
        <v>49000</v>
      </c>
      <c r="CY49138" s="29">
        <v>1.6448560977289264</v>
      </c>
      <c r="CZ49138" s="29">
        <v>1.9599555697147983</v>
      </c>
      <c r="DA49138" s="29">
        <v>2.5757815339090082</v>
      </c>
      <c r="DB49138" s="29">
        <v>3.2903953226310718</v>
      </c>
    </row>
    <row r="49139" spans="102:106" ht="20.100000000000001" customHeight="1" x14ac:dyDescent="0.2">
      <c r="CX49139" s="29">
        <v>49001</v>
      </c>
      <c r="CY49139" s="29">
        <v>1.6448560976770903</v>
      </c>
      <c r="CZ49139" s="29">
        <v>1.959955569885151</v>
      </c>
      <c r="DA49139" s="29">
        <v>2.5757815348822026</v>
      </c>
      <c r="DB49139" s="29">
        <v>3.2903953253131597</v>
      </c>
    </row>
    <row r="49140" spans="102:106" ht="20.100000000000001" customHeight="1" x14ac:dyDescent="0.2">
      <c r="CX49140" s="29">
        <v>49002</v>
      </c>
      <c r="CY49140" s="29">
        <v>1.6448560976280777</v>
      </c>
      <c r="CZ49140" s="29">
        <v>1.9599555700579177</v>
      </c>
      <c r="DA49140" s="29">
        <v>2.5757815358573524</v>
      </c>
      <c r="DB49140" s="29">
        <v>3.2903953279947959</v>
      </c>
    </row>
    <row r="49141" spans="102:106" ht="20.100000000000001" customHeight="1" x14ac:dyDescent="0.2">
      <c r="CX49141" s="29">
        <v>49003</v>
      </c>
      <c r="CY49141" s="29">
        <v>1.6448560975786231</v>
      </c>
      <c r="CZ49141" s="29">
        <v>1.9599555702303741</v>
      </c>
      <c r="DA49141" s="29">
        <v>2.5757815368324124</v>
      </c>
      <c r="DB49141" s="29">
        <v>3.2903953306760645</v>
      </c>
    </row>
    <row r="49142" spans="102:106" ht="20.100000000000001" customHeight="1" x14ac:dyDescent="0.2">
      <c r="CX49142" s="29">
        <v>49004</v>
      </c>
      <c r="CY49142" s="29">
        <v>1.6448560975254602</v>
      </c>
      <c r="CZ49142" s="29">
        <v>1.9599555703997944</v>
      </c>
      <c r="DA49142" s="29">
        <v>2.575781537807448</v>
      </c>
      <c r="DB49142" s="29">
        <v>3.2903953333587022</v>
      </c>
    </row>
    <row r="49143" spans="102:106" ht="20.100000000000001" customHeight="1" x14ac:dyDescent="0.2">
      <c r="CX49143" s="29">
        <v>49005</v>
      </c>
      <c r="CY49143" s="29">
        <v>1.6448560974752464</v>
      </c>
      <c r="CZ49143" s="29">
        <v>1.9599555705717793</v>
      </c>
      <c r="DA49143" s="29">
        <v>2.5757815387825254</v>
      </c>
      <c r="DB49143" s="29">
        <v>3.2903953360394862</v>
      </c>
    </row>
    <row r="49144" spans="102:106" ht="20.100000000000001" customHeight="1" x14ac:dyDescent="0.2">
      <c r="CX49144" s="29">
        <v>49006</v>
      </c>
      <c r="CY49144" s="29">
        <v>1.6448560974247164</v>
      </c>
      <c r="CZ49144" s="29">
        <v>1.9599555707436036</v>
      </c>
      <c r="DA49144" s="29">
        <v>2.5757815397577093</v>
      </c>
      <c r="DB49144" s="29">
        <v>3.2903953387201548</v>
      </c>
    </row>
    <row r="49145" spans="102:106" ht="20.100000000000001" customHeight="1" x14ac:dyDescent="0.2">
      <c r="CX49145" s="29">
        <v>49007</v>
      </c>
      <c r="CY49145" s="29">
        <v>1.6448560973772191</v>
      </c>
      <c r="CZ49145" s="29">
        <v>1.9599555709153174</v>
      </c>
      <c r="DA49145" s="29">
        <v>2.5757815407309552</v>
      </c>
      <c r="DB49145" s="29">
        <v>3.2903953414007909</v>
      </c>
    </row>
    <row r="49146" spans="102:106" ht="20.100000000000001" customHeight="1" x14ac:dyDescent="0.2">
      <c r="CX49146" s="29">
        <v>49008</v>
      </c>
      <c r="CY49146" s="29">
        <v>1.6448560973228741</v>
      </c>
      <c r="CZ49146" s="29">
        <v>1.95995557108697</v>
      </c>
      <c r="DA49146" s="29">
        <v>2.5757815417065504</v>
      </c>
      <c r="DB49146" s="29">
        <v>3.2903953440814786</v>
      </c>
    </row>
    <row r="49147" spans="102:106" ht="20.100000000000001" customHeight="1" x14ac:dyDescent="0.2">
      <c r="CX49147" s="29">
        <v>49009</v>
      </c>
      <c r="CY49147" s="29">
        <v>1.6448560972749535</v>
      </c>
      <c r="CZ49147" s="29">
        <v>1.9599555712586121</v>
      </c>
      <c r="DA49147" s="29">
        <v>2.5757815426803385</v>
      </c>
      <c r="DB49147" s="29">
        <v>3.2903953467639546</v>
      </c>
    </row>
    <row r="49148" spans="102:106" ht="20.100000000000001" customHeight="1" x14ac:dyDescent="0.2">
      <c r="CX49148" s="29">
        <v>49010</v>
      </c>
      <c r="CY49148" s="29">
        <v>1.6448560972235764</v>
      </c>
      <c r="CZ49148" s="29">
        <v>1.9599555714302932</v>
      </c>
      <c r="DA49148" s="29">
        <v>2.5757815436544962</v>
      </c>
      <c r="DB49148" s="29">
        <v>3.2903953494433447</v>
      </c>
    </row>
    <row r="49149" spans="102:106" ht="20.100000000000001" customHeight="1" x14ac:dyDescent="0.2">
      <c r="CX49149" s="29">
        <v>49011</v>
      </c>
      <c r="CY49149" s="29">
        <v>1.6448560971754003</v>
      </c>
      <c r="CZ49149" s="29">
        <v>1.9599555716020631</v>
      </c>
      <c r="DA49149" s="29">
        <v>2.575781544629089</v>
      </c>
      <c r="DB49149" s="29">
        <v>3.29039535212469</v>
      </c>
    </row>
    <row r="49150" spans="102:106" ht="20.100000000000001" customHeight="1" x14ac:dyDescent="0.2">
      <c r="CX49150" s="29">
        <v>49012</v>
      </c>
      <c r="CY49150" s="29">
        <v>1.6448560971238517</v>
      </c>
      <c r="CZ49150" s="29">
        <v>1.9599555717739723</v>
      </c>
      <c r="DA49150" s="29">
        <v>2.5757815456041833</v>
      </c>
      <c r="DB49150" s="29">
        <v>3.2903953548047706</v>
      </c>
    </row>
    <row r="49151" spans="102:106" ht="20.100000000000001" customHeight="1" x14ac:dyDescent="0.2">
      <c r="CX49151" s="29">
        <v>49013</v>
      </c>
      <c r="CY49151" s="29">
        <v>1.6448560970722799</v>
      </c>
      <c r="CZ49151" s="29">
        <v>1.9599555719460706</v>
      </c>
      <c r="DA49151" s="29">
        <v>2.5757815465777321</v>
      </c>
      <c r="DB49151" s="29">
        <v>3.2903953574853211</v>
      </c>
    </row>
    <row r="49152" spans="102:106" ht="20.100000000000001" customHeight="1" x14ac:dyDescent="0.2">
      <c r="CX49152" s="29">
        <v>49014</v>
      </c>
      <c r="CY49152" s="29">
        <v>1.6448560970207267</v>
      </c>
      <c r="CZ49152" s="29">
        <v>1.9599555721184074</v>
      </c>
      <c r="DA49152" s="29">
        <v>2.5757815475540258</v>
      </c>
      <c r="DB49152" s="29">
        <v>3.2903953601647751</v>
      </c>
    </row>
    <row r="49153" spans="102:106" ht="20.100000000000001" customHeight="1" x14ac:dyDescent="0.2">
      <c r="CX49153" s="29">
        <v>49015</v>
      </c>
      <c r="CY49153" s="29">
        <v>1.6448560969725423</v>
      </c>
      <c r="CZ49153" s="29">
        <v>1.9599555722882576</v>
      </c>
      <c r="DA49153" s="29">
        <v>2.575781548526793</v>
      </c>
      <c r="DB49153" s="29">
        <v>3.2903953628448663</v>
      </c>
    </row>
    <row r="49154" spans="102:106" ht="20.100000000000001" customHeight="1" x14ac:dyDescent="0.2">
      <c r="CX49154" s="29">
        <v>49016</v>
      </c>
      <c r="CY49154" s="29">
        <v>1.6448560969211528</v>
      </c>
      <c r="CZ49154" s="29">
        <v>1.9599555724612221</v>
      </c>
      <c r="DA49154" s="29">
        <v>2.5757815495003236</v>
      </c>
      <c r="DB49154" s="29">
        <v>3.2903953655256806</v>
      </c>
    </row>
    <row r="49155" spans="102:106" ht="20.100000000000001" customHeight="1" x14ac:dyDescent="0.2">
      <c r="CX49155" s="29">
        <v>49017</v>
      </c>
      <c r="CY49155" s="29">
        <v>1.644856096869908</v>
      </c>
      <c r="CZ49155" s="29">
        <v>1.9599555726317996</v>
      </c>
      <c r="DA49155" s="29">
        <v>2.5757815504746837</v>
      </c>
      <c r="DB49155" s="29">
        <v>3.2903953682056484</v>
      </c>
    </row>
    <row r="49156" spans="102:106" ht="20.100000000000001" customHeight="1" x14ac:dyDescent="0.2">
      <c r="CX49156" s="29">
        <v>49018</v>
      </c>
      <c r="CY49156" s="29">
        <v>1.6448560968188493</v>
      </c>
      <c r="CZ49156" s="29">
        <v>1.9599555728028157</v>
      </c>
      <c r="DA49156" s="29">
        <v>2.5757815514499396</v>
      </c>
      <c r="DB49156" s="29">
        <v>3.2903953708848537</v>
      </c>
    </row>
    <row r="49157" spans="102:106" ht="20.100000000000001" customHeight="1" x14ac:dyDescent="0.2">
      <c r="CX49157" s="29">
        <v>49019</v>
      </c>
      <c r="CY49157" s="29">
        <v>1.6448560967713275</v>
      </c>
      <c r="CZ49157" s="29">
        <v>1.9599555729743201</v>
      </c>
      <c r="DA49157" s="29">
        <v>2.5757815524240435</v>
      </c>
      <c r="DB49157" s="29">
        <v>3.2903953735650329</v>
      </c>
    </row>
    <row r="49158" spans="102:106" ht="20.100000000000001" customHeight="1" x14ac:dyDescent="0.2">
      <c r="CX49158" s="29">
        <v>49020</v>
      </c>
      <c r="CY49158" s="29">
        <v>1.6448560967207677</v>
      </c>
      <c r="CZ49158" s="29">
        <v>1.9599555731463636</v>
      </c>
      <c r="DA49158" s="29">
        <v>2.5757815533991733</v>
      </c>
      <c r="DB49158" s="29">
        <v>3.2903953762446165</v>
      </c>
    </row>
    <row r="49159" spans="102:106" ht="20.100000000000001" customHeight="1" x14ac:dyDescent="0.2">
      <c r="CX49159" s="29">
        <v>49021</v>
      </c>
      <c r="CY49159" s="29">
        <v>1.6448560966705199</v>
      </c>
      <c r="CZ49159" s="29">
        <v>1.9599555733189953</v>
      </c>
      <c r="DA49159" s="29">
        <v>2.57578155437117</v>
      </c>
      <c r="DB49159" s="29">
        <v>3.2903953789236895</v>
      </c>
    </row>
    <row r="49160" spans="102:106" ht="20.100000000000001" customHeight="1" x14ac:dyDescent="0.2">
      <c r="CX49160" s="29">
        <v>49022</v>
      </c>
      <c r="CY49160" s="29">
        <v>1.644856096617318</v>
      </c>
      <c r="CZ49160" s="29">
        <v>1.9599555734894893</v>
      </c>
      <c r="DA49160" s="29">
        <v>2.5757815553464374</v>
      </c>
      <c r="DB49160" s="29">
        <v>3.2903953816039873</v>
      </c>
    </row>
    <row r="49161" spans="102:106" ht="20.100000000000001" customHeight="1" x14ac:dyDescent="0.2">
      <c r="CX49161" s="29">
        <v>49023</v>
      </c>
      <c r="CY49161" s="29">
        <v>1.6448560965678209</v>
      </c>
      <c r="CZ49161" s="29">
        <v>1.9599555736606715</v>
      </c>
      <c r="DA49161" s="29">
        <v>2.5757815563208148</v>
      </c>
      <c r="DB49161" s="29">
        <v>3.2903953842822888</v>
      </c>
    </row>
    <row r="49162" spans="102:106" ht="20.100000000000001" customHeight="1" x14ac:dyDescent="0.2">
      <c r="CX49162" s="29">
        <v>49024</v>
      </c>
      <c r="CY49162" s="29">
        <v>1.6448560965187611</v>
      </c>
      <c r="CZ49162" s="29">
        <v>1.9599555738353682</v>
      </c>
      <c r="DA49162" s="29">
        <v>2.575781557294369</v>
      </c>
      <c r="DB49162" s="29">
        <v>3.2903953869619835</v>
      </c>
    </row>
    <row r="49163" spans="102:106" ht="20.100000000000001" customHeight="1" x14ac:dyDescent="0.2">
      <c r="CX49163" s="29">
        <v>49025</v>
      </c>
      <c r="CY49163" s="29">
        <v>1.6448560964701817</v>
      </c>
      <c r="CZ49163" s="29">
        <v>1.9599555740053003</v>
      </c>
      <c r="DA49163" s="29">
        <v>2.5757815582671655</v>
      </c>
      <c r="DB49163" s="29">
        <v>3.2903953896398481</v>
      </c>
    </row>
    <row r="49164" spans="102:106" ht="20.100000000000001" customHeight="1" x14ac:dyDescent="0.2">
      <c r="CX49164" s="29">
        <v>49026</v>
      </c>
      <c r="CY49164" s="29">
        <v>1.644856096418815</v>
      </c>
      <c r="CZ49164" s="29">
        <v>1.9599555741760706</v>
      </c>
      <c r="DA49164" s="29">
        <v>2.5757815592413817</v>
      </c>
      <c r="DB49164" s="29">
        <v>3.2903953923192741</v>
      </c>
    </row>
    <row r="49165" spans="102:106" ht="20.100000000000001" customHeight="1" x14ac:dyDescent="0.2">
      <c r="CX49165" s="29">
        <v>49027</v>
      </c>
      <c r="CY49165" s="29">
        <v>1.6448560963680119</v>
      </c>
      <c r="CZ49165" s="29">
        <v>1.9599555743477288</v>
      </c>
      <c r="DA49165" s="29">
        <v>2.575781560217083</v>
      </c>
      <c r="DB49165" s="29">
        <v>3.2903953949986917</v>
      </c>
    </row>
    <row r="49166" spans="102:106" ht="20.100000000000001" customHeight="1" x14ac:dyDescent="0.2">
      <c r="CX49166" s="29">
        <v>49028</v>
      </c>
      <c r="CY49166" s="29">
        <v>1.6448560963178143</v>
      </c>
      <c r="CZ49166" s="29">
        <v>1.9599555745203252</v>
      </c>
      <c r="DA49166" s="29">
        <v>2.5757815611901109</v>
      </c>
      <c r="DB49166" s="29">
        <v>3.2903953976781843</v>
      </c>
    </row>
    <row r="49167" spans="102:106" ht="20.100000000000001" customHeight="1" x14ac:dyDescent="0.2">
      <c r="CX49167" s="29">
        <v>49029</v>
      </c>
      <c r="CY49167" s="29">
        <v>1.6448560962682641</v>
      </c>
      <c r="CZ49167" s="29">
        <v>1.9599555746911324</v>
      </c>
      <c r="DA49167" s="29">
        <v>2.5757815621626423</v>
      </c>
      <c r="DB49167" s="29">
        <v>3.2903954003561822</v>
      </c>
    </row>
    <row r="49168" spans="102:106" ht="20.100000000000001" customHeight="1" x14ac:dyDescent="0.2">
      <c r="CX49168" s="29">
        <v>49030</v>
      </c>
      <c r="CY49168" s="29">
        <v>1.6448560962160941</v>
      </c>
      <c r="CZ49168" s="29">
        <v>1.9599555748629776</v>
      </c>
      <c r="DA49168" s="29">
        <v>2.5757815631368568</v>
      </c>
      <c r="DB49168" s="29">
        <v>3.2903954030344238</v>
      </c>
    </row>
    <row r="49169" spans="102:106" ht="20.100000000000001" customHeight="1" x14ac:dyDescent="0.2">
      <c r="CX49169" s="29">
        <v>49031</v>
      </c>
      <c r="CY49169" s="29">
        <v>1.6448560961646552</v>
      </c>
      <c r="CZ49169" s="29">
        <v>1.9599555750359103</v>
      </c>
      <c r="DA49169" s="29">
        <v>2.5757815641107067</v>
      </c>
      <c r="DB49169" s="29">
        <v>3.2903954057129909</v>
      </c>
    </row>
    <row r="49170" spans="102:106" ht="20.100000000000001" customHeight="1" x14ac:dyDescent="0.2">
      <c r="CX49170" s="29">
        <v>49032</v>
      </c>
      <c r="CY49170" s="29">
        <v>1.6448560961139895</v>
      </c>
      <c r="CZ49170" s="29">
        <v>1.9599555752044269</v>
      </c>
      <c r="DA49170" s="29">
        <v>2.5757815650842568</v>
      </c>
      <c r="DB49170" s="29">
        <v>3.2903954083903146</v>
      </c>
    </row>
    <row r="49171" spans="102:106" ht="20.100000000000001" customHeight="1" x14ac:dyDescent="0.2">
      <c r="CX49171" s="29">
        <v>49033</v>
      </c>
      <c r="CY49171" s="29">
        <v>1.6448560960674476</v>
      </c>
      <c r="CZ49171" s="29">
        <v>1.959955575376908</v>
      </c>
      <c r="DA49171" s="29">
        <v>2.5757815660575742</v>
      </c>
      <c r="DB49171" s="29">
        <v>3.2903954110697868</v>
      </c>
    </row>
    <row r="49172" spans="102:106" ht="20.100000000000001" customHeight="1" x14ac:dyDescent="0.2">
      <c r="CX49172" s="29">
        <v>49034</v>
      </c>
      <c r="CY49172" s="29">
        <v>1.6448560960151442</v>
      </c>
      <c r="CZ49172" s="29">
        <v>1.9599555755478493</v>
      </c>
      <c r="DA49172" s="29">
        <v>2.5757815670307229</v>
      </c>
      <c r="DB49172" s="29">
        <v>3.2903954137465297</v>
      </c>
    </row>
    <row r="49173" spans="102:106" ht="20.100000000000001" customHeight="1" x14ac:dyDescent="0.2">
      <c r="CX49173" s="29">
        <v>49035</v>
      </c>
      <c r="CY49173" s="29">
        <v>1.6448560959637395</v>
      </c>
      <c r="CZ49173" s="29">
        <v>1.9599555757200784</v>
      </c>
      <c r="DA49173" s="29">
        <v>2.575781568003769</v>
      </c>
      <c r="DB49173" s="29">
        <v>3.2903954164255862</v>
      </c>
    </row>
    <row r="49174" spans="102:106" ht="20.100000000000001" customHeight="1" x14ac:dyDescent="0.2">
      <c r="CX49174" s="29">
        <v>49036</v>
      </c>
      <c r="CY49174" s="29">
        <v>1.644856095913275</v>
      </c>
      <c r="CZ49174" s="29">
        <v>1.9599555758908671</v>
      </c>
      <c r="DA49174" s="29">
        <v>2.5757815689788921</v>
      </c>
      <c r="DB49174" s="29">
        <v>3.2903954191037355</v>
      </c>
    </row>
    <row r="49175" spans="102:106" ht="20.100000000000001" customHeight="1" x14ac:dyDescent="0.2">
      <c r="CX49175" s="29">
        <v>49037</v>
      </c>
      <c r="CY49175" s="29">
        <v>1.644856095863793</v>
      </c>
      <c r="CZ49175" s="29">
        <v>1.9599555760630429</v>
      </c>
      <c r="DA49175" s="29">
        <v>2.5757815699519302</v>
      </c>
      <c r="DB49175" s="29">
        <v>3.2903954217810605</v>
      </c>
    </row>
    <row r="49176" spans="102:106" ht="20.100000000000001" customHeight="1" x14ac:dyDescent="0.2">
      <c r="CX49176" s="29">
        <v>49038</v>
      </c>
      <c r="CY49176" s="29">
        <v>1.644856095812026</v>
      </c>
      <c r="CZ49176" s="29">
        <v>1.9599555762338787</v>
      </c>
      <c r="DA49176" s="29">
        <v>2.5757815709250629</v>
      </c>
      <c r="DB49176" s="29">
        <v>3.2903954244592981</v>
      </c>
    </row>
    <row r="49177" spans="102:106" ht="20.100000000000001" customHeight="1" x14ac:dyDescent="0.2">
      <c r="CX49177" s="29">
        <v>49039</v>
      </c>
      <c r="CY49177" s="29">
        <v>1.6448560957613247</v>
      </c>
      <c r="CZ49177" s="29">
        <v>1.9599555764062015</v>
      </c>
      <c r="DA49177" s="29">
        <v>2.575781571898355</v>
      </c>
      <c r="DB49177" s="29">
        <v>3.290395427136878</v>
      </c>
    </row>
    <row r="49178" spans="102:106" ht="20.100000000000001" customHeight="1" x14ac:dyDescent="0.2">
      <c r="CX49178" s="29">
        <v>49040</v>
      </c>
      <c r="CY49178" s="29">
        <v>1.644856095711732</v>
      </c>
      <c r="CZ49178" s="29">
        <v>1.9599555765772838</v>
      </c>
      <c r="DA49178" s="29">
        <v>2.5757815728718723</v>
      </c>
      <c r="DB49178" s="29">
        <v>3.2903954298138851</v>
      </c>
    </row>
    <row r="49179" spans="102:106" ht="20.100000000000001" customHeight="1" x14ac:dyDescent="0.2">
      <c r="CX49179" s="29">
        <v>49041</v>
      </c>
      <c r="CY49179" s="29">
        <v>1.6448560956632887</v>
      </c>
      <c r="CZ49179" s="29">
        <v>1.9599555767499524</v>
      </c>
      <c r="DA49179" s="29">
        <v>2.5757815738456808</v>
      </c>
      <c r="DB49179" s="29">
        <v>3.2903954324904019</v>
      </c>
    </row>
    <row r="49180" spans="102:106" ht="20.100000000000001" customHeight="1" x14ac:dyDescent="0.2">
      <c r="CX49180" s="29">
        <v>49042</v>
      </c>
      <c r="CY49180" s="29">
        <v>1.6448560956127276</v>
      </c>
      <c r="CZ49180" s="29">
        <v>1.9599555769214807</v>
      </c>
      <c r="DA49180" s="29">
        <v>2.5757815748198456</v>
      </c>
      <c r="DB49180" s="29">
        <v>3.290395435168167</v>
      </c>
    </row>
    <row r="49181" spans="102:106" ht="20.100000000000001" customHeight="1" x14ac:dyDescent="0.2">
      <c r="CX49181" s="29">
        <v>49043</v>
      </c>
      <c r="CY49181" s="29">
        <v>1.6448560955634002</v>
      </c>
      <c r="CZ49181" s="29">
        <v>1.9599555770919175</v>
      </c>
      <c r="DA49181" s="29">
        <v>2.5757815757923184</v>
      </c>
      <c r="DB49181" s="29">
        <v>3.2903954378456088</v>
      </c>
    </row>
    <row r="49182" spans="102:106" ht="20.100000000000001" customHeight="1" x14ac:dyDescent="0.2">
      <c r="CX49182" s="29">
        <v>49044</v>
      </c>
      <c r="CY49182" s="29">
        <v>1.6448560955120384</v>
      </c>
      <c r="CZ49182" s="29">
        <v>1.9599555772640909</v>
      </c>
      <c r="DA49182" s="29">
        <v>2.5757815767652792</v>
      </c>
      <c r="DB49182" s="29">
        <v>3.2903954405228122</v>
      </c>
    </row>
    <row r="49183" spans="102:106" ht="20.100000000000001" customHeight="1" x14ac:dyDescent="0.2">
      <c r="CX49183" s="29">
        <v>49045</v>
      </c>
      <c r="CY49183" s="29">
        <v>1.6448560954619937</v>
      </c>
      <c r="CZ49183" s="29">
        <v>1.9599555774352728</v>
      </c>
      <c r="DA49183" s="29">
        <v>2.5757815777387929</v>
      </c>
      <c r="DB49183" s="29">
        <v>3.290395443199861</v>
      </c>
    </row>
    <row r="49184" spans="102:106" ht="20.100000000000001" customHeight="1" x14ac:dyDescent="0.2">
      <c r="CX49184" s="29">
        <v>49046</v>
      </c>
      <c r="CY49184" s="29">
        <v>1.6448560954133085</v>
      </c>
      <c r="CZ49184" s="29">
        <v>1.9599555776055131</v>
      </c>
      <c r="DA49184" s="29">
        <v>2.5757815787108109</v>
      </c>
      <c r="DB49184" s="29">
        <v>3.2903954458751841</v>
      </c>
    </row>
    <row r="49185" spans="102:106" ht="20.100000000000001" customHeight="1" x14ac:dyDescent="0.2">
      <c r="CX49185" s="29">
        <v>49047</v>
      </c>
      <c r="CY49185" s="29">
        <v>1.6448560953594036</v>
      </c>
      <c r="CZ49185" s="29">
        <v>1.9599555777776394</v>
      </c>
      <c r="DA49185" s="29">
        <v>2.5757815796835137</v>
      </c>
      <c r="DB49185" s="29">
        <v>3.2903954485521738</v>
      </c>
    </row>
    <row r="49186" spans="102:106" ht="20.100000000000001" customHeight="1" x14ac:dyDescent="0.2">
      <c r="CX49186" s="29">
        <v>49048</v>
      </c>
      <c r="CY49186" s="29">
        <v>1.6448560953102522</v>
      </c>
      <c r="CZ49186" s="29">
        <v>1.9599555779489239</v>
      </c>
      <c r="DA49186" s="29">
        <v>2.5757815806569657</v>
      </c>
      <c r="DB49186" s="29">
        <v>3.2903954512292595</v>
      </c>
    </row>
    <row r="49187" spans="102:106" ht="20.100000000000001" customHeight="1" x14ac:dyDescent="0.2">
      <c r="CX49187" s="29">
        <v>49049</v>
      </c>
      <c r="CY49187" s="29">
        <v>1.6448560952592752</v>
      </c>
      <c r="CZ49187" s="29">
        <v>1.959955578119416</v>
      </c>
      <c r="DA49187" s="29">
        <v>2.5757815816291196</v>
      </c>
      <c r="DB49187" s="29">
        <v>3.2903954539048712</v>
      </c>
    </row>
    <row r="49188" spans="102:106" ht="20.100000000000001" customHeight="1" x14ac:dyDescent="0.2">
      <c r="CX49188" s="29">
        <v>49050</v>
      </c>
      <c r="CY49188" s="29">
        <v>1.6448560952098246</v>
      </c>
      <c r="CZ49188" s="29">
        <v>1.959955578291944</v>
      </c>
      <c r="DA49188" s="29">
        <v>2.5757815826042672</v>
      </c>
      <c r="DB49188" s="29">
        <v>3.2903954565823996</v>
      </c>
    </row>
    <row r="49189" spans="102:106" ht="20.100000000000001" customHeight="1" x14ac:dyDescent="0.2">
      <c r="CX49189" s="29">
        <v>49051</v>
      </c>
      <c r="CY49189" s="29">
        <v>1.6448560951586322</v>
      </c>
      <c r="CZ49189" s="29">
        <v>1.9599555784637794</v>
      </c>
      <c r="DA49189" s="29">
        <v>2.5757815835761337</v>
      </c>
      <c r="DB49189" s="29">
        <v>3.2903954592586215</v>
      </c>
    </row>
    <row r="49190" spans="102:106" ht="20.100000000000001" customHeight="1" x14ac:dyDescent="0.2">
      <c r="CX49190" s="29">
        <v>49052</v>
      </c>
      <c r="CY49190" s="29">
        <v>1.6448560951090501</v>
      </c>
      <c r="CZ49190" s="29">
        <v>1.9599555786349723</v>
      </c>
      <c r="DA49190" s="29">
        <v>2.575781584549012</v>
      </c>
      <c r="DB49190" s="29">
        <v>3.2903954619336195</v>
      </c>
    </row>
    <row r="49191" spans="102:106" ht="20.100000000000001" customHeight="1" x14ac:dyDescent="0.2">
      <c r="CX49191" s="29">
        <v>49053</v>
      </c>
      <c r="CY49191" s="29">
        <v>1.6448560950578097</v>
      </c>
      <c r="CZ49191" s="29">
        <v>1.9599555788055725</v>
      </c>
      <c r="DA49191" s="29">
        <v>2.5757815855208532</v>
      </c>
      <c r="DB49191" s="29">
        <v>3.2903954646107869</v>
      </c>
    </row>
    <row r="49192" spans="102:106" ht="20.100000000000001" customHeight="1" x14ac:dyDescent="0.2">
      <c r="CX49192" s="29">
        <v>49054</v>
      </c>
      <c r="CY49192" s="29">
        <v>1.6448560950082629</v>
      </c>
      <c r="CZ49192" s="29">
        <v>1.9599555789756293</v>
      </c>
      <c r="DA49192" s="29">
        <v>2.5757815864938367</v>
      </c>
      <c r="DB49192" s="29">
        <v>3.2903954672868974</v>
      </c>
    </row>
    <row r="49193" spans="102:106" ht="20.100000000000001" customHeight="1" x14ac:dyDescent="0.2">
      <c r="CX49193" s="29">
        <v>49055</v>
      </c>
      <c r="CY49193" s="29">
        <v>1.6448560949571418</v>
      </c>
      <c r="CZ49193" s="29">
        <v>1.9599555791479712</v>
      </c>
      <c r="DA49193" s="29">
        <v>2.5757815874680285</v>
      </c>
      <c r="DB49193" s="29">
        <v>3.2903954699620352</v>
      </c>
    </row>
    <row r="49194" spans="102:106" ht="20.100000000000001" customHeight="1" x14ac:dyDescent="0.2">
      <c r="CX49194" s="29">
        <v>49056</v>
      </c>
      <c r="CY49194" s="29">
        <v>1.6448560949077979</v>
      </c>
      <c r="CZ49194" s="29">
        <v>1.9599555793198695</v>
      </c>
      <c r="DA49194" s="29">
        <v>2.5757815884392667</v>
      </c>
      <c r="DB49194" s="29">
        <v>3.2903954726379383</v>
      </c>
    </row>
    <row r="49195" spans="102:106" ht="20.100000000000001" customHeight="1" x14ac:dyDescent="0.2">
      <c r="CX49195" s="29">
        <v>49057</v>
      </c>
      <c r="CY49195" s="29">
        <v>1.6448560948569633</v>
      </c>
      <c r="CZ49195" s="29">
        <v>1.9599555794913743</v>
      </c>
      <c r="DA49195" s="29">
        <v>2.575781589411843</v>
      </c>
      <c r="DB49195" s="29">
        <v>3.2903954753130367</v>
      </c>
    </row>
    <row r="49196" spans="102:106" ht="20.100000000000001" customHeight="1" x14ac:dyDescent="0.2">
      <c r="CX49196" s="29">
        <v>49058</v>
      </c>
      <c r="CY49196" s="29">
        <v>1.6448560948079896</v>
      </c>
      <c r="CZ49196" s="29">
        <v>1.9599555796625354</v>
      </c>
      <c r="DA49196" s="29">
        <v>2.5757815903858248</v>
      </c>
      <c r="DB49196" s="29">
        <v>3.2903954779890667</v>
      </c>
    </row>
    <row r="49197" spans="102:106" ht="20.100000000000001" customHeight="1" x14ac:dyDescent="0.2">
      <c r="CX49197" s="29">
        <v>49059</v>
      </c>
      <c r="CY49197" s="29">
        <v>1.6448560947576085</v>
      </c>
      <c r="CZ49197" s="29">
        <v>1.9599555798334025</v>
      </c>
      <c r="DA49197" s="29">
        <v>2.5757815913570483</v>
      </c>
      <c r="DB49197" s="29">
        <v>3.2903954806644595</v>
      </c>
    </row>
    <row r="49198" spans="102:106" ht="20.100000000000001" customHeight="1" x14ac:dyDescent="0.2">
      <c r="CX49198" s="29">
        <v>49060</v>
      </c>
      <c r="CY49198" s="29">
        <v>1.6448560947058612</v>
      </c>
      <c r="CZ49198" s="29">
        <v>1.9599555800068036</v>
      </c>
      <c r="DA49198" s="29">
        <v>2.5757815923298071</v>
      </c>
      <c r="DB49198" s="29">
        <v>3.2903954833392977</v>
      </c>
    </row>
    <row r="49199" spans="102:106" ht="20.100000000000001" customHeight="1" x14ac:dyDescent="0.2">
      <c r="CX49199" s="29">
        <v>49061</v>
      </c>
      <c r="CY49199" s="29">
        <v>1.6448560946561008</v>
      </c>
      <c r="CZ49199" s="29">
        <v>1.9599555801772319</v>
      </c>
      <c r="DA49199" s="29">
        <v>2.5757815933020529</v>
      </c>
      <c r="DB49199" s="29">
        <v>3.2903954860136646</v>
      </c>
    </row>
    <row r="49200" spans="102:106" ht="20.100000000000001" customHeight="1" x14ac:dyDescent="0.2">
      <c r="CX49200" s="29">
        <v>49062</v>
      </c>
      <c r="CY49200" s="29">
        <v>1.6448560946050581</v>
      </c>
      <c r="CZ49200" s="29">
        <v>1.9599555803475157</v>
      </c>
      <c r="DA49200" s="29">
        <v>2.5757815942759654</v>
      </c>
      <c r="DB49200" s="29">
        <v>3.2903954886892985</v>
      </c>
    </row>
    <row r="49201" spans="102:106" ht="20.100000000000001" customHeight="1" x14ac:dyDescent="0.2">
      <c r="CX49201" s="29">
        <v>49063</v>
      </c>
      <c r="CY49201" s="29">
        <v>1.6448560945560855</v>
      </c>
      <c r="CZ49201" s="29">
        <v>1.959955580517704</v>
      </c>
      <c r="DA49201" s="29">
        <v>2.5757815952473817</v>
      </c>
      <c r="DB49201" s="29">
        <v>3.2903954913646296</v>
      </c>
    </row>
    <row r="49202" spans="102:106" ht="20.100000000000001" customHeight="1" x14ac:dyDescent="0.2">
      <c r="CX49202" s="29">
        <v>49064</v>
      </c>
      <c r="CY49202" s="29">
        <v>1.6448560945059143</v>
      </c>
      <c r="CZ49202" s="29">
        <v>1.9599555806906266</v>
      </c>
      <c r="DA49202" s="29">
        <v>2.5757815962205952</v>
      </c>
      <c r="DB49202" s="29">
        <v>3.2903954940380844</v>
      </c>
    </row>
    <row r="49203" spans="102:106" ht="20.100000000000001" customHeight="1" x14ac:dyDescent="0.2">
      <c r="CX49203" s="29">
        <v>49065</v>
      </c>
      <c r="CY49203" s="29">
        <v>1.644856094454586</v>
      </c>
      <c r="CZ49203" s="29">
        <v>1.959955580863554</v>
      </c>
      <c r="DA49203" s="29">
        <v>2.5757815971914431</v>
      </c>
      <c r="DB49203" s="29">
        <v>3.2903954967130589</v>
      </c>
    </row>
    <row r="49204" spans="102:106" ht="20.100000000000001" customHeight="1" x14ac:dyDescent="0.2">
      <c r="CX49204" s="29">
        <v>49066</v>
      </c>
      <c r="CY49204" s="29">
        <v>1.6448560944054538</v>
      </c>
      <c r="CZ49204" s="29">
        <v>1.9599555810337568</v>
      </c>
      <c r="DA49204" s="29">
        <v>2.5757815981642196</v>
      </c>
      <c r="DB49204" s="29">
        <v>3.2903954993879796</v>
      </c>
    </row>
    <row r="49205" spans="102:106" ht="20.100000000000001" customHeight="1" x14ac:dyDescent="0.2">
      <c r="CX49205" s="29">
        <v>49067</v>
      </c>
      <c r="CY49205" s="29">
        <v>1.6448560943552475</v>
      </c>
      <c r="CZ49205" s="29">
        <v>1.9599555812040637</v>
      </c>
      <c r="DA49205" s="29">
        <v>2.5757815991368749</v>
      </c>
      <c r="DB49205" s="29">
        <v>3.290395502062931</v>
      </c>
    </row>
    <row r="49206" spans="102:106" ht="20.100000000000001" customHeight="1" x14ac:dyDescent="0.2">
      <c r="CX49206" s="29">
        <v>49068</v>
      </c>
      <c r="CY49206" s="29">
        <v>1.6448560943040096</v>
      </c>
      <c r="CZ49206" s="29">
        <v>1.9599555813745246</v>
      </c>
      <c r="DA49206" s="29">
        <v>2.575781600109476</v>
      </c>
      <c r="DB49206" s="29">
        <v>3.2903955047379965</v>
      </c>
    </row>
    <row r="49207" spans="102:106" ht="20.100000000000001" customHeight="1" x14ac:dyDescent="0.2">
      <c r="CX49207" s="29">
        <v>49069</v>
      </c>
      <c r="CY49207" s="29">
        <v>1.6448560942550932</v>
      </c>
      <c r="CZ49207" s="29">
        <v>1.9599555815479688</v>
      </c>
      <c r="DA49207" s="29">
        <v>2.575781601079973</v>
      </c>
      <c r="DB49207" s="29">
        <v>3.2903955074116054</v>
      </c>
    </row>
    <row r="49208" spans="102:106" ht="20.100000000000001" customHeight="1" x14ac:dyDescent="0.2">
      <c r="CX49208" s="29">
        <v>49070</v>
      </c>
      <c r="CY49208" s="29">
        <v>1.6448560942052284</v>
      </c>
      <c r="CZ49208" s="29">
        <v>1.9599555817188876</v>
      </c>
      <c r="DA49208" s="29">
        <v>2.5757816020526594</v>
      </c>
      <c r="DB49208" s="29">
        <v>3.2903955100854945</v>
      </c>
    </row>
    <row r="49209" spans="102:106" ht="20.100000000000001" customHeight="1" x14ac:dyDescent="0.2">
      <c r="CX49209" s="29">
        <v>49071</v>
      </c>
      <c r="CY49209" s="29">
        <v>1.644856094154457</v>
      </c>
      <c r="CZ49209" s="29">
        <v>1.9599555818901091</v>
      </c>
      <c r="DA49209" s="29">
        <v>2.5757816030254879</v>
      </c>
      <c r="DB49209" s="29">
        <v>3.29039551275975</v>
      </c>
    </row>
    <row r="49210" spans="102:106" ht="20.100000000000001" customHeight="1" x14ac:dyDescent="0.2">
      <c r="CX49210" s="29">
        <v>49072</v>
      </c>
      <c r="CY49210" s="29">
        <v>1.6448560941028203</v>
      </c>
      <c r="CZ49210" s="29">
        <v>1.9599555820589052</v>
      </c>
      <c r="DA49210" s="29">
        <v>2.5757816039964081</v>
      </c>
      <c r="DB49210" s="29">
        <v>3.2903955154344522</v>
      </c>
    </row>
    <row r="49211" spans="102:106" ht="20.100000000000001" customHeight="1" x14ac:dyDescent="0.2">
      <c r="CX49211" s="29">
        <v>49073</v>
      </c>
      <c r="CY49211" s="29">
        <v>1.6448560940536727</v>
      </c>
      <c r="CZ49211" s="29">
        <v>1.959955582230883</v>
      </c>
      <c r="DA49211" s="29">
        <v>2.5757816049697149</v>
      </c>
      <c r="DB49211" s="29">
        <v>3.290395518106378</v>
      </c>
    </row>
    <row r="49212" spans="102:106" ht="20.100000000000001" customHeight="1" x14ac:dyDescent="0.2">
      <c r="CX49212" s="29">
        <v>49074</v>
      </c>
      <c r="CY49212" s="29">
        <v>1.6448560940037438</v>
      </c>
      <c r="CZ49212" s="29">
        <v>1.9599555824033139</v>
      </c>
      <c r="DA49212" s="29">
        <v>2.5757816059412444</v>
      </c>
      <c r="DB49212" s="29">
        <v>3.290395520780574</v>
      </c>
    </row>
    <row r="49213" spans="102:106" ht="20.100000000000001" customHeight="1" x14ac:dyDescent="0.2">
      <c r="CX49213" s="29">
        <v>49075</v>
      </c>
      <c r="CY49213" s="29">
        <v>1.644856093953075</v>
      </c>
      <c r="CZ49213" s="29">
        <v>1.9599555825734678</v>
      </c>
      <c r="DA49213" s="29">
        <v>2.5757816069131767</v>
      </c>
      <c r="DB49213" s="29">
        <v>3.2903955234554685</v>
      </c>
    </row>
    <row r="49214" spans="102:106" ht="20.100000000000001" customHeight="1" x14ac:dyDescent="0.2">
      <c r="CX49214" s="29">
        <v>49076</v>
      </c>
      <c r="CY49214" s="29">
        <v>1.6448560939017081</v>
      </c>
      <c r="CZ49214" s="29">
        <v>1.9599555827469535</v>
      </c>
      <c r="DA49214" s="29">
        <v>2.575781607885578</v>
      </c>
      <c r="DB49214" s="29">
        <v>3.2903955261278361</v>
      </c>
    </row>
    <row r="49215" spans="102:106" ht="20.100000000000001" customHeight="1" x14ac:dyDescent="0.2">
      <c r="CX49215" s="29">
        <v>49077</v>
      </c>
      <c r="CY49215" s="29">
        <v>1.6448560938529975</v>
      </c>
      <c r="CZ49215" s="29">
        <v>1.9599555829182616</v>
      </c>
      <c r="DA49215" s="29">
        <v>2.5757816088563974</v>
      </c>
      <c r="DB49215" s="29">
        <v>3.2903955288010702</v>
      </c>
    </row>
    <row r="49216" spans="102:106" ht="20.100000000000001" customHeight="1" x14ac:dyDescent="0.2">
      <c r="CX49216" s="29">
        <v>49078</v>
      </c>
      <c r="CY49216" s="29">
        <v>1.644856093803672</v>
      </c>
      <c r="CZ49216" s="29">
        <v>1.9599555830874418</v>
      </c>
      <c r="DA49216" s="29">
        <v>2.5757816098278159</v>
      </c>
      <c r="DB49216" s="29">
        <v>3.2903955314752538</v>
      </c>
    </row>
    <row r="49217" spans="102:106" ht="20.100000000000001" customHeight="1" x14ac:dyDescent="0.2">
      <c r="CX49217" s="29">
        <v>49079</v>
      </c>
      <c r="CY49217" s="29">
        <v>1.6448560937504619</v>
      </c>
      <c r="CZ49217" s="29">
        <v>1.9599555832601032</v>
      </c>
      <c r="DA49217" s="29">
        <v>2.5757816108020135</v>
      </c>
      <c r="DB49217" s="29">
        <v>3.2903955341488156</v>
      </c>
    </row>
    <row r="49218" spans="102:106" ht="20.100000000000001" customHeight="1" x14ac:dyDescent="0.2">
      <c r="CX49218" s="29">
        <v>49080</v>
      </c>
      <c r="CY49218" s="29">
        <v>1.6448560937000329</v>
      </c>
      <c r="CZ49218" s="29">
        <v>1.9599555834307365</v>
      </c>
      <c r="DA49218" s="29">
        <v>2.5757816117727117</v>
      </c>
      <c r="DB49218" s="29">
        <v>3.2903955368218392</v>
      </c>
    </row>
    <row r="49219" spans="102:106" ht="20.100000000000001" customHeight="1" x14ac:dyDescent="0.2">
      <c r="CX49219" s="29">
        <v>49081</v>
      </c>
      <c r="CY49219" s="29">
        <v>1.6448560936491146</v>
      </c>
      <c r="CZ49219" s="29">
        <v>1.9599555836021705</v>
      </c>
      <c r="DA49219" s="29">
        <v>2.5757816127442048</v>
      </c>
      <c r="DB49219" s="29">
        <v>3.2903955394944084</v>
      </c>
    </row>
    <row r="49220" spans="102:106" ht="20.100000000000001" customHeight="1" x14ac:dyDescent="0.2">
      <c r="CX49220" s="29">
        <v>49082</v>
      </c>
      <c r="CY49220" s="29">
        <v>1.6448560936010614</v>
      </c>
      <c r="CZ49220" s="29">
        <v>1.9599555837716756</v>
      </c>
      <c r="DA49220" s="29">
        <v>2.575781613716559</v>
      </c>
      <c r="DB49220" s="29">
        <v>3.2903955421666047</v>
      </c>
    </row>
    <row r="49221" spans="102:106" ht="20.100000000000001" customHeight="1" x14ac:dyDescent="0.2">
      <c r="CX49221" s="29">
        <v>49083</v>
      </c>
      <c r="CY49221" s="29">
        <v>1.64485609354929</v>
      </c>
      <c r="CZ49221" s="29">
        <v>1.9599555839448608</v>
      </c>
      <c r="DA49221" s="29">
        <v>2.5757816146877235</v>
      </c>
      <c r="DB49221" s="29">
        <v>3.2903955448401701</v>
      </c>
    </row>
    <row r="49222" spans="102:106" ht="20.100000000000001" customHeight="1" x14ac:dyDescent="0.2">
      <c r="CX49222" s="29">
        <v>49084</v>
      </c>
      <c r="CY49222" s="29">
        <v>1.6448560935004668</v>
      </c>
      <c r="CZ49222" s="29">
        <v>1.9599555841162168</v>
      </c>
      <c r="DA49222" s="29">
        <v>2.575781615657764</v>
      </c>
      <c r="DB49222" s="29">
        <v>3.2903955475118751</v>
      </c>
    </row>
    <row r="49223" spans="102:106" ht="20.100000000000001" customHeight="1" x14ac:dyDescent="0.2">
      <c r="CX49223" s="29">
        <v>49085</v>
      </c>
      <c r="CY49223" s="29">
        <v>1.6448560934513217</v>
      </c>
      <c r="CZ49223" s="29">
        <v>1.9599555842857928</v>
      </c>
      <c r="DA49223" s="29">
        <v>2.575781616630977</v>
      </c>
      <c r="DB49223" s="29">
        <v>3.290395550185115</v>
      </c>
    </row>
    <row r="49224" spans="102:106" ht="20.100000000000001" customHeight="1" x14ac:dyDescent="0.2">
      <c r="CX49224" s="29">
        <v>49086</v>
      </c>
      <c r="CY49224" s="29">
        <v>1.6448560934018956</v>
      </c>
      <c r="CZ49224" s="29">
        <v>1.9599555844564183</v>
      </c>
      <c r="DA49224" s="29">
        <v>2.575781617601081</v>
      </c>
      <c r="DB49224" s="29">
        <v>3.290395552856662</v>
      </c>
    </row>
    <row r="49225" spans="102:106" ht="20.100000000000001" customHeight="1" x14ac:dyDescent="0.2">
      <c r="CX49225" s="29">
        <v>49087</v>
      </c>
      <c r="CY49225" s="29">
        <v>1.6448560933489182</v>
      </c>
      <c r="CZ49225" s="29">
        <v>1.9599555846281438</v>
      </c>
      <c r="DA49225" s="29">
        <v>2.5757816185723734</v>
      </c>
      <c r="DB49225" s="29">
        <v>3.2903955555299107</v>
      </c>
    </row>
    <row r="49226" spans="102:106" ht="20.100000000000001" customHeight="1" x14ac:dyDescent="0.2">
      <c r="CX49226" s="29">
        <v>49088</v>
      </c>
      <c r="CY49226" s="29">
        <v>1.6448560932990559</v>
      </c>
      <c r="CZ49226" s="29">
        <v>1.9599555848010184</v>
      </c>
      <c r="DA49226" s="29">
        <v>2.5757816195449181</v>
      </c>
      <c r="DB49226" s="29">
        <v>3.2903955582016327</v>
      </c>
    </row>
    <row r="49227" spans="102:106" ht="20.100000000000001" customHeight="1" x14ac:dyDescent="0.2">
      <c r="CX49227" s="29">
        <v>49089</v>
      </c>
      <c r="CY49227" s="29">
        <v>1.6448560932490386</v>
      </c>
      <c r="CZ49227" s="29">
        <v>1.9599555849695312</v>
      </c>
      <c r="DA49227" s="29">
        <v>2.5757816205166661</v>
      </c>
      <c r="DB49227" s="29">
        <v>3.2903955608735687</v>
      </c>
    </row>
    <row r="49228" spans="102:106" ht="20.100000000000001" customHeight="1" x14ac:dyDescent="0.2">
      <c r="CX49228" s="29">
        <v>49090</v>
      </c>
      <c r="CY49228" s="29">
        <v>1.6448560931989074</v>
      </c>
      <c r="CZ49228" s="29">
        <v>1.9599555851420734</v>
      </c>
      <c r="DA49228" s="29">
        <v>2.5757816214876823</v>
      </c>
      <c r="DB49228" s="29">
        <v>3.2903955635458004</v>
      </c>
    </row>
    <row r="49229" spans="102:106" ht="20.100000000000001" customHeight="1" x14ac:dyDescent="0.2">
      <c r="CX49229" s="29">
        <v>49091</v>
      </c>
      <c r="CY49229" s="29">
        <v>1.6448560931487042</v>
      </c>
      <c r="CZ49229" s="29">
        <v>1.9599555853131336</v>
      </c>
      <c r="DA49229" s="29">
        <v>2.5757816224580319</v>
      </c>
      <c r="DB49229" s="29">
        <v>3.2903955662184128</v>
      </c>
    </row>
    <row r="49230" spans="102:106" ht="20.100000000000001" customHeight="1" x14ac:dyDescent="0.2">
      <c r="CX49230" s="29">
        <v>49092</v>
      </c>
      <c r="CY49230" s="29">
        <v>1.6448560930984704</v>
      </c>
      <c r="CZ49230" s="29">
        <v>1.9599555854827617</v>
      </c>
      <c r="DA49230" s="29">
        <v>2.5757816234298958</v>
      </c>
      <c r="DB49230" s="29">
        <v>3.2903955688898332</v>
      </c>
    </row>
    <row r="49231" spans="102:106" ht="20.100000000000001" customHeight="1" x14ac:dyDescent="0.2">
      <c r="CX49231" s="29">
        <v>49093</v>
      </c>
      <c r="CY49231" s="29">
        <v>1.6448560930482483</v>
      </c>
      <c r="CZ49231" s="29">
        <v>1.9599555856537878</v>
      </c>
      <c r="DA49231" s="29">
        <v>2.5757816244012237</v>
      </c>
      <c r="DB49231" s="29">
        <v>3.2903955715618007</v>
      </c>
    </row>
    <row r="49232" spans="102:106" ht="20.100000000000001" customHeight="1" x14ac:dyDescent="0.2">
      <c r="CX49232" s="29">
        <v>49094</v>
      </c>
      <c r="CY49232" s="29">
        <v>1.6448560929980791</v>
      </c>
      <c r="CZ49232" s="29">
        <v>1.9599555858262614</v>
      </c>
      <c r="DA49232" s="29">
        <v>2.5757816253720813</v>
      </c>
      <c r="DB49232" s="29">
        <v>3.2903955742327424</v>
      </c>
    </row>
    <row r="49233" spans="102:106" ht="20.100000000000001" customHeight="1" x14ac:dyDescent="0.2">
      <c r="CX49233" s="29">
        <v>49095</v>
      </c>
      <c r="CY49233" s="29">
        <v>1.6448560929480049</v>
      </c>
      <c r="CZ49233" s="29">
        <v>1.9599555859974522</v>
      </c>
      <c r="DA49233" s="29">
        <v>2.5757816263446487</v>
      </c>
      <c r="DB49233" s="29">
        <v>3.2903955769043982</v>
      </c>
    </row>
    <row r="49234" spans="102:106" ht="20.100000000000001" customHeight="1" x14ac:dyDescent="0.2">
      <c r="CX49234" s="29">
        <v>49096</v>
      </c>
      <c r="CY49234" s="29">
        <v>1.6448560928980669</v>
      </c>
      <c r="CZ49234" s="29">
        <v>1.9599555861674089</v>
      </c>
      <c r="DA49234" s="29">
        <v>2.5757816273147616</v>
      </c>
      <c r="DB49234" s="29">
        <v>3.2903955795751947</v>
      </c>
    </row>
    <row r="49235" spans="102:106" ht="20.100000000000001" customHeight="1" x14ac:dyDescent="0.2">
      <c r="CX49235" s="29">
        <v>49097</v>
      </c>
      <c r="CY49235" s="29">
        <v>1.6448560928483074</v>
      </c>
      <c r="CZ49235" s="29">
        <v>1.9599555863389633</v>
      </c>
      <c r="DA49235" s="29">
        <v>2.5757816282845996</v>
      </c>
      <c r="DB49235" s="29">
        <v>3.2903955822468731</v>
      </c>
    </row>
    <row r="49236" spans="102:106" ht="20.100000000000001" customHeight="1" x14ac:dyDescent="0.2">
      <c r="CX49236" s="29">
        <v>49098</v>
      </c>
      <c r="CY49236" s="29">
        <v>1.6448560927987679</v>
      </c>
      <c r="CZ49236" s="29">
        <v>1.9599555865121636</v>
      </c>
      <c r="DA49236" s="29">
        <v>2.5757816292563436</v>
      </c>
      <c r="DB49236" s="29">
        <v>3.2903955849178597</v>
      </c>
    </row>
    <row r="49237" spans="102:106" ht="20.100000000000001" customHeight="1" x14ac:dyDescent="0.2">
      <c r="CX49237" s="29">
        <v>49099</v>
      </c>
      <c r="CY49237" s="29">
        <v>1.6448560927461759</v>
      </c>
      <c r="CZ49237" s="29">
        <v>1.9599555866814988</v>
      </c>
      <c r="DA49237" s="29">
        <v>2.5757816302279442</v>
      </c>
      <c r="DB49237" s="29">
        <v>3.2903955875882382</v>
      </c>
    </row>
    <row r="49238" spans="102:106" ht="20.100000000000001" customHeight="1" x14ac:dyDescent="0.2">
      <c r="CX49238" s="29">
        <v>49100</v>
      </c>
      <c r="CY49238" s="29">
        <v>1.6448560926972013</v>
      </c>
      <c r="CZ49238" s="29">
        <v>1.9599555868525802</v>
      </c>
      <c r="DA49238" s="29">
        <v>2.5757816311994657</v>
      </c>
      <c r="DB49238" s="29">
        <v>3.290395590259747</v>
      </c>
    </row>
    <row r="49239" spans="102:106" ht="20.100000000000001" customHeight="1" x14ac:dyDescent="0.2">
      <c r="CX49239" s="29">
        <v>49101</v>
      </c>
      <c r="CY49239" s="29">
        <v>1.644856092645258</v>
      </c>
      <c r="CZ49239" s="29">
        <v>1.9599555870226764</v>
      </c>
      <c r="DA49239" s="29">
        <v>2.5757816321709739</v>
      </c>
      <c r="DB49239" s="29">
        <v>3.2903955929308148</v>
      </c>
    </row>
    <row r="49240" spans="102:106" ht="20.100000000000001" customHeight="1" x14ac:dyDescent="0.2">
      <c r="CX49240" s="29">
        <v>49102</v>
      </c>
      <c r="CY49240" s="29">
        <v>1.644856092597015</v>
      </c>
      <c r="CZ49240" s="29">
        <v>1.9599555871946177</v>
      </c>
      <c r="DA49240" s="29">
        <v>2.5757816331404184</v>
      </c>
      <c r="DB49240" s="29">
        <v>3.2903955956015252</v>
      </c>
    </row>
    <row r="49241" spans="102:106" ht="20.100000000000001" customHeight="1" x14ac:dyDescent="0.2">
      <c r="CX49241" s="29">
        <v>49103</v>
      </c>
      <c r="CY49241" s="29">
        <v>1.6448560925458864</v>
      </c>
      <c r="CZ49241" s="29">
        <v>1.9599555873656733</v>
      </c>
      <c r="DA49241" s="29">
        <v>2.5757816341120954</v>
      </c>
      <c r="DB49241" s="29">
        <v>3.2903955982719602</v>
      </c>
    </row>
    <row r="49242" spans="102:106" ht="20.100000000000001" customHeight="1" x14ac:dyDescent="0.2">
      <c r="CX49242" s="29">
        <v>49104</v>
      </c>
      <c r="CY49242" s="29">
        <v>1.6448560924952282</v>
      </c>
      <c r="CZ49242" s="29">
        <v>1.9599555875358927</v>
      </c>
      <c r="DA49242" s="29">
        <v>2.5757816350818397</v>
      </c>
      <c r="DB49242" s="29">
        <v>3.2903956009422046</v>
      </c>
    </row>
    <row r="49243" spans="102:106" ht="20.100000000000001" customHeight="1" x14ac:dyDescent="0.2">
      <c r="CX49243" s="29">
        <v>49105</v>
      </c>
      <c r="CY49243" s="29">
        <v>1.6448560924450817</v>
      </c>
      <c r="CZ49243" s="29">
        <v>1.9599555877081067</v>
      </c>
      <c r="DA49243" s="29">
        <v>2.5757816360539469</v>
      </c>
      <c r="DB49243" s="29">
        <v>3.2903956036123407</v>
      </c>
    </row>
    <row r="49244" spans="102:106" ht="20.100000000000001" customHeight="1" x14ac:dyDescent="0.2">
      <c r="CX49244" s="29">
        <v>49106</v>
      </c>
      <c r="CY49244" s="29">
        <v>1.6448560923954887</v>
      </c>
      <c r="CZ49244" s="29">
        <v>1.9599555878795838</v>
      </c>
      <c r="DA49244" s="29">
        <v>2.5757816370242517</v>
      </c>
      <c r="DB49244" s="29">
        <v>3.2903956062824524</v>
      </c>
    </row>
    <row r="49245" spans="102:106" ht="20.100000000000001" customHeight="1" x14ac:dyDescent="0.2">
      <c r="CX49245" s="29">
        <v>49107</v>
      </c>
      <c r="CY49245" s="29">
        <v>1.6448560923464908</v>
      </c>
      <c r="CZ49245" s="29">
        <v>1.9599555880503738</v>
      </c>
      <c r="DA49245" s="29">
        <v>2.5757816379949343</v>
      </c>
      <c r="DB49245" s="29">
        <v>3.2903956089526232</v>
      </c>
    </row>
    <row r="49246" spans="102:106" ht="20.100000000000001" customHeight="1" x14ac:dyDescent="0.2">
      <c r="CX49246" s="29">
        <v>49108</v>
      </c>
      <c r="CY49246" s="29">
        <v>1.644856092294815</v>
      </c>
      <c r="CZ49246" s="29">
        <v>1.9599555882205262</v>
      </c>
      <c r="DA49246" s="29">
        <v>2.5757816389639445</v>
      </c>
      <c r="DB49246" s="29">
        <v>3.290395611622936</v>
      </c>
    </row>
    <row r="49247" spans="102:106" ht="20.100000000000001" customHeight="1" x14ac:dyDescent="0.2">
      <c r="CX49247" s="29">
        <v>49109</v>
      </c>
      <c r="CY49247" s="29">
        <v>1.6448560922438185</v>
      </c>
      <c r="CZ49247" s="29">
        <v>1.9599555883928717</v>
      </c>
      <c r="DA49247" s="29">
        <v>2.5757816399355802</v>
      </c>
      <c r="DB49247" s="29">
        <v>3.2903956142934754</v>
      </c>
    </row>
    <row r="49248" spans="102:106" ht="20.100000000000001" customHeight="1" x14ac:dyDescent="0.2">
      <c r="CX49248" s="29">
        <v>49110</v>
      </c>
      <c r="CY49248" s="29">
        <v>1.6448560921968565</v>
      </c>
      <c r="CZ49248" s="29">
        <v>1.9599555885618976</v>
      </c>
      <c r="DA49248" s="29">
        <v>2.5757816409056731</v>
      </c>
      <c r="DB49248" s="29">
        <v>3.2903956169626669</v>
      </c>
    </row>
    <row r="49249" spans="102:106" ht="20.100000000000001" customHeight="1" x14ac:dyDescent="0.2">
      <c r="CX49249" s="29">
        <v>49111</v>
      </c>
      <c r="CY49249" s="29">
        <v>1.6448560921440272</v>
      </c>
      <c r="CZ49249" s="29">
        <v>1.9599555887332163</v>
      </c>
      <c r="DA49249" s="29">
        <v>2.5757816418764059</v>
      </c>
      <c r="DB49249" s="29">
        <v>3.2903956196322515</v>
      </c>
    </row>
    <row r="49250" spans="102:106" ht="20.100000000000001" customHeight="1" x14ac:dyDescent="0.2">
      <c r="CX49250" s="29">
        <v>49112</v>
      </c>
      <c r="CY49250" s="29">
        <v>1.6448560920953159</v>
      </c>
      <c r="CZ49250" s="29">
        <v>1.9599555889040956</v>
      </c>
      <c r="DA49250" s="29">
        <v>2.5757816428478431</v>
      </c>
      <c r="DB49250" s="29">
        <v>3.2903956223023112</v>
      </c>
    </row>
    <row r="49251" spans="102:106" ht="20.100000000000001" customHeight="1" x14ac:dyDescent="0.2">
      <c r="CX49251" s="29">
        <v>49113</v>
      </c>
      <c r="CY49251" s="29">
        <v>1.6448560920441355</v>
      </c>
      <c r="CZ49251" s="29">
        <v>1.9599555890745854</v>
      </c>
      <c r="DA49251" s="29">
        <v>2.5757816438179342</v>
      </c>
      <c r="DB49251" s="29">
        <v>3.2903956249712736</v>
      </c>
    </row>
    <row r="49252" spans="102:106" ht="20.100000000000001" customHeight="1" x14ac:dyDescent="0.2">
      <c r="CX49252" s="29">
        <v>49114</v>
      </c>
      <c r="CY49252" s="29">
        <v>1.644856091993842</v>
      </c>
      <c r="CZ49252" s="29">
        <v>1.959955589244736</v>
      </c>
      <c r="DA49252" s="29">
        <v>2.5757816447867432</v>
      </c>
      <c r="DB49252" s="29">
        <v>3.2903956276408781</v>
      </c>
    </row>
    <row r="49253" spans="102:106" ht="20.100000000000001" customHeight="1" x14ac:dyDescent="0.2">
      <c r="CX49253" s="29">
        <v>49115</v>
      </c>
      <c r="CY49253" s="29">
        <v>1.6448560919444768</v>
      </c>
      <c r="CZ49253" s="29">
        <v>1.9599555894173777</v>
      </c>
      <c r="DA49253" s="29">
        <v>2.5757816457585694</v>
      </c>
      <c r="DB49253" s="29">
        <v>3.2903956303095532</v>
      </c>
    </row>
    <row r="49254" spans="102:106" ht="20.100000000000001" customHeight="1" x14ac:dyDescent="0.2">
      <c r="CX49254" s="29">
        <v>49116</v>
      </c>
      <c r="CY49254" s="29">
        <v>1.6448560918927675</v>
      </c>
      <c r="CZ49254" s="29">
        <v>1.9599555895897789</v>
      </c>
      <c r="DA49254" s="29">
        <v>2.5757816467292449</v>
      </c>
      <c r="DB49254" s="29">
        <v>3.2903956329790369</v>
      </c>
    </row>
    <row r="49255" spans="102:106" ht="20.100000000000001" customHeight="1" x14ac:dyDescent="0.2">
      <c r="CX49255" s="29">
        <v>49117</v>
      </c>
      <c r="CY49255" s="29">
        <v>1.6448560918420698</v>
      </c>
      <c r="CZ49255" s="29">
        <v>1.9599555897592076</v>
      </c>
      <c r="DA49255" s="29">
        <v>2.5757816476988351</v>
      </c>
      <c r="DB49255" s="29">
        <v>3.2903956356477573</v>
      </c>
    </row>
    <row r="49256" spans="102:106" ht="20.100000000000001" customHeight="1" x14ac:dyDescent="0.2">
      <c r="CX49256" s="29">
        <v>49118</v>
      </c>
      <c r="CY49256" s="29">
        <v>1.644856091792426</v>
      </c>
      <c r="CZ49256" s="29">
        <v>1.9599555899312766</v>
      </c>
      <c r="DA49256" s="29">
        <v>2.5757816486674048</v>
      </c>
      <c r="DB49256" s="29">
        <v>3.2903956383174533</v>
      </c>
    </row>
    <row r="49257" spans="102:106" ht="20.100000000000001" customHeight="1" x14ac:dyDescent="0.2">
      <c r="CX49257" s="29">
        <v>49119</v>
      </c>
      <c r="CY49257" s="29">
        <v>1.6448560917438773</v>
      </c>
      <c r="CZ49257" s="29">
        <v>1.9599555901004724</v>
      </c>
      <c r="DA49257" s="29">
        <v>2.5757816496392527</v>
      </c>
      <c r="DB49257" s="29">
        <v>3.290395640986552</v>
      </c>
    </row>
    <row r="49258" spans="102:106" ht="20.100000000000001" customHeight="1" x14ac:dyDescent="0.2">
      <c r="CX49258" s="29">
        <v>49120</v>
      </c>
      <c r="CY49258" s="29">
        <v>1.6448560916931505</v>
      </c>
      <c r="CZ49258" s="29">
        <v>1.9599555902724075</v>
      </c>
      <c r="DA49258" s="29">
        <v>2.5757816506102102</v>
      </c>
      <c r="DB49258" s="29">
        <v>3.2903956436551365</v>
      </c>
    </row>
    <row r="49259" spans="102:106" ht="20.100000000000001" customHeight="1" x14ac:dyDescent="0.2">
      <c r="CX49259" s="29">
        <v>49121</v>
      </c>
      <c r="CY49259" s="29">
        <v>1.6448560916436024</v>
      </c>
      <c r="CZ49259" s="29">
        <v>1.9599555904415689</v>
      </c>
      <c r="DA49259" s="29">
        <v>2.5757816515782257</v>
      </c>
      <c r="DB49259" s="29">
        <v>3.2903956463232902</v>
      </c>
    </row>
    <row r="49260" spans="102:106" ht="20.100000000000001" customHeight="1" x14ac:dyDescent="0.2">
      <c r="CX49260" s="29">
        <v>49122</v>
      </c>
      <c r="CY49260" s="29">
        <v>1.644856091591959</v>
      </c>
      <c r="CZ49260" s="29">
        <v>1.9599555906135688</v>
      </c>
      <c r="DA49260" s="29">
        <v>2.5757816525497161</v>
      </c>
      <c r="DB49260" s="29">
        <v>3.290395648991097</v>
      </c>
    </row>
    <row r="49261" spans="102:106" ht="20.100000000000001" customHeight="1" x14ac:dyDescent="0.2">
      <c r="CX49261" s="29">
        <v>49123</v>
      </c>
      <c r="CY49261" s="29">
        <v>1.6448560915415777</v>
      </c>
      <c r="CZ49261" s="29">
        <v>1.9599555907828936</v>
      </c>
      <c r="DA49261" s="29">
        <v>2.575781653520512</v>
      </c>
      <c r="DB49261" s="29">
        <v>3.2903956516602961</v>
      </c>
    </row>
    <row r="49262" spans="102:106" ht="20.100000000000001" customHeight="1" x14ac:dyDescent="0.2">
      <c r="CX49262" s="29">
        <v>49124</v>
      </c>
      <c r="CY49262" s="29">
        <v>1.6448560914925003</v>
      </c>
      <c r="CZ49262" s="29">
        <v>1.9599555909551571</v>
      </c>
      <c r="DA49262" s="29">
        <v>2.5757816544906778</v>
      </c>
      <c r="DB49262" s="29">
        <v>3.2903956543293149</v>
      </c>
    </row>
    <row r="49263" spans="102:106" ht="20.100000000000001" customHeight="1" x14ac:dyDescent="0.2">
      <c r="CX49263" s="29">
        <v>49125</v>
      </c>
      <c r="CY49263" s="29">
        <v>1.6448560914414525</v>
      </c>
      <c r="CZ49263" s="29">
        <v>1.9599555911248443</v>
      </c>
      <c r="DA49263" s="29">
        <v>2.5757816554602804</v>
      </c>
      <c r="DB49263" s="29">
        <v>3.2903956569965787</v>
      </c>
    </row>
    <row r="49264" spans="102:106" ht="20.100000000000001" customHeight="1" x14ac:dyDescent="0.2">
      <c r="CX49264" s="29">
        <v>49126</v>
      </c>
      <c r="CY49264" s="29">
        <v>1.6448560913917916</v>
      </c>
      <c r="CZ49264" s="29">
        <v>1.9599555912975695</v>
      </c>
      <c r="DA49264" s="29">
        <v>2.5757816564293843</v>
      </c>
      <c r="DB49264" s="29">
        <v>3.2903956596638282</v>
      </c>
    </row>
    <row r="49265" spans="102:106" ht="20.100000000000001" customHeight="1" x14ac:dyDescent="0.2">
      <c r="CX49265" s="29">
        <v>49127</v>
      </c>
      <c r="CY49265" s="29">
        <v>1.6448560913402437</v>
      </c>
      <c r="CZ49265" s="29">
        <v>1.9599555914678177</v>
      </c>
      <c r="DA49265" s="29">
        <v>2.5757816574001704</v>
      </c>
      <c r="DB49265" s="29">
        <v>3.2903956623328039</v>
      </c>
    </row>
    <row r="49266" spans="102:106" ht="20.100000000000001" customHeight="1" x14ac:dyDescent="0.2">
      <c r="CX49266" s="29">
        <v>49128</v>
      </c>
      <c r="CY49266" s="29">
        <v>1.6448560912901657</v>
      </c>
      <c r="CZ49266" s="29">
        <v>1.9599555916384204</v>
      </c>
      <c r="DA49266" s="29">
        <v>2.5757816583684718</v>
      </c>
      <c r="DB49266" s="29">
        <v>3.2903956650002755</v>
      </c>
    </row>
    <row r="49267" spans="102:106" ht="20.100000000000001" customHeight="1" x14ac:dyDescent="0.2">
      <c r="CX49267" s="29">
        <v>49129</v>
      </c>
      <c r="CY49267" s="29">
        <v>1.6448560912415999</v>
      </c>
      <c r="CZ49267" s="29">
        <v>1.9599555918094276</v>
      </c>
      <c r="DA49267" s="29">
        <v>2.5757816593385869</v>
      </c>
      <c r="DB49267" s="29">
        <v>3.2903956676679824</v>
      </c>
    </row>
    <row r="49268" spans="102:106" ht="20.100000000000001" customHeight="1" x14ac:dyDescent="0.2">
      <c r="CX49268" s="29">
        <v>49130</v>
      </c>
      <c r="CY49268" s="29">
        <v>1.644856091191272</v>
      </c>
      <c r="CZ49268" s="29">
        <v>1.9599555919808891</v>
      </c>
      <c r="DA49268" s="29">
        <v>2.5757816603084636</v>
      </c>
      <c r="DB49268" s="29">
        <v>3.2903956703360078</v>
      </c>
    </row>
    <row r="49269" spans="102:106" ht="20.100000000000001" customHeight="1" x14ac:dyDescent="0.2">
      <c r="CX49269" s="29">
        <v>49131</v>
      </c>
      <c r="CY49269" s="29">
        <v>1.6448560911392234</v>
      </c>
      <c r="CZ49269" s="29">
        <v>1.9599555921500715</v>
      </c>
      <c r="DA49269" s="29">
        <v>2.575781661278167</v>
      </c>
      <c r="DB49269" s="29">
        <v>3.2903956730027786</v>
      </c>
    </row>
    <row r="49270" spans="102:106" ht="20.100000000000001" customHeight="1" x14ac:dyDescent="0.2">
      <c r="CX49270" s="29">
        <v>49132</v>
      </c>
      <c r="CY49270" s="29">
        <v>1.644856091088811</v>
      </c>
      <c r="CZ49270" s="29">
        <v>1.9599555923225898</v>
      </c>
      <c r="DA49270" s="29">
        <v>2.5757816622477634</v>
      </c>
      <c r="DB49270" s="29">
        <v>3.2903956756700352</v>
      </c>
    </row>
    <row r="49271" spans="102:106" ht="20.100000000000001" customHeight="1" x14ac:dyDescent="0.2">
      <c r="CX49271" s="29">
        <v>49133</v>
      </c>
      <c r="CY49271" s="29">
        <v>1.6448560910400776</v>
      </c>
      <c r="CZ49271" s="29">
        <v>1.9599555924929282</v>
      </c>
      <c r="DA49271" s="29">
        <v>2.5757816632173167</v>
      </c>
      <c r="DB49271" s="29">
        <v>3.2903956783378598</v>
      </c>
    </row>
    <row r="49272" spans="102:106" ht="20.100000000000001" customHeight="1" x14ac:dyDescent="0.2">
      <c r="CX49272" s="29">
        <v>49134</v>
      </c>
      <c r="CY49272" s="29">
        <v>1.6448560909897481</v>
      </c>
      <c r="CZ49272" s="29">
        <v>1.9599555926639189</v>
      </c>
      <c r="DA49272" s="29">
        <v>2.5757816641868923</v>
      </c>
      <c r="DB49272" s="29">
        <v>3.2903956810046795</v>
      </c>
    </row>
    <row r="49273" spans="102:106" ht="20.100000000000001" customHeight="1" x14ac:dyDescent="0.2">
      <c r="CX49273" s="29">
        <v>49135</v>
      </c>
      <c r="CY49273" s="29">
        <v>1.6448560909411805</v>
      </c>
      <c r="CZ49273" s="29">
        <v>1.9599555928356118</v>
      </c>
      <c r="DA49273" s="29">
        <v>2.5757816651565562</v>
      </c>
      <c r="DB49273" s="29">
        <v>3.2903956836722346</v>
      </c>
    </row>
    <row r="49274" spans="102:106" ht="20.100000000000001" customHeight="1" x14ac:dyDescent="0.2">
      <c r="CX49274" s="29">
        <v>49136</v>
      </c>
      <c r="CY49274" s="29">
        <v>1.6448560908911001</v>
      </c>
      <c r="CZ49274" s="29">
        <v>1.9599555930052734</v>
      </c>
      <c r="DA49274" s="29">
        <v>2.5757816661263719</v>
      </c>
      <c r="DB49274" s="29">
        <v>3.2903956863389512</v>
      </c>
    </row>
    <row r="49275" spans="102:106" ht="20.100000000000001" customHeight="1" x14ac:dyDescent="0.2">
      <c r="CX49275" s="29">
        <v>49137</v>
      </c>
      <c r="CY49275" s="29">
        <v>1.6448560908395482</v>
      </c>
      <c r="CZ49275" s="29">
        <v>1.9599555931757362</v>
      </c>
      <c r="DA49275" s="29">
        <v>2.5757816670964062</v>
      </c>
      <c r="DB49275" s="29">
        <v>3.2903956890065693</v>
      </c>
    </row>
    <row r="49276" spans="102:106" ht="20.100000000000001" customHeight="1" x14ac:dyDescent="0.2">
      <c r="CX49276" s="29">
        <v>49138</v>
      </c>
      <c r="CY49276" s="29">
        <v>1.644856090789883</v>
      </c>
      <c r="CZ49276" s="29">
        <v>1.9599555933470494</v>
      </c>
      <c r="DA49276" s="29">
        <v>2.5757816680646064</v>
      </c>
      <c r="DB49276" s="29">
        <v>3.2903956916718573</v>
      </c>
    </row>
    <row r="49277" spans="102:106" ht="20.100000000000001" customHeight="1" x14ac:dyDescent="0.2">
      <c r="CX49277" s="29">
        <v>49139</v>
      </c>
      <c r="CY49277" s="29">
        <v>1.6448560907388299</v>
      </c>
      <c r="CZ49277" s="29">
        <v>1.9599555935192632</v>
      </c>
      <c r="DA49277" s="29">
        <v>2.5757816690352722</v>
      </c>
      <c r="DB49277" s="29">
        <v>3.2903956943398716</v>
      </c>
    </row>
    <row r="49278" spans="102:106" ht="20.100000000000001" customHeight="1" x14ac:dyDescent="0.2">
      <c r="CX49278" s="29">
        <v>49140</v>
      </c>
      <c r="CY49278" s="29">
        <v>1.6448560906897463</v>
      </c>
      <c r="CZ49278" s="29">
        <v>1.9599555936868607</v>
      </c>
      <c r="DA49278" s="29">
        <v>2.575781670004234</v>
      </c>
      <c r="DB49278" s="29">
        <v>3.2903956970057218</v>
      </c>
    </row>
    <row r="49279" spans="102:106" ht="20.100000000000001" customHeight="1" x14ac:dyDescent="0.2">
      <c r="CX49279" s="29">
        <v>49141</v>
      </c>
      <c r="CY49279" s="29">
        <v>1.6448560906393581</v>
      </c>
      <c r="CZ49279" s="29">
        <v>1.9599555938582409</v>
      </c>
      <c r="DA49279" s="29">
        <v>2.5757816709736745</v>
      </c>
      <c r="DB49279" s="29">
        <v>3.2903956996728074</v>
      </c>
    </row>
    <row r="49280" spans="102:106" ht="20.100000000000001" customHeight="1" x14ac:dyDescent="0.2">
      <c r="CX49280" s="29">
        <v>49142</v>
      </c>
      <c r="CY49280" s="29">
        <v>1.6448560905877061</v>
      </c>
      <c r="CZ49280" s="29">
        <v>1.9599555940306701</v>
      </c>
      <c r="DA49280" s="29">
        <v>2.5757816719415403</v>
      </c>
      <c r="DB49280" s="29">
        <v>3.2903957023378956</v>
      </c>
    </row>
    <row r="49281" spans="102:106" ht="20.100000000000001" customHeight="1" x14ac:dyDescent="0.2">
      <c r="CX49281" s="29">
        <v>49143</v>
      </c>
      <c r="CY49281" s="29">
        <v>1.6448560905381493</v>
      </c>
      <c r="CZ49281" s="29">
        <v>1.9599555942014146</v>
      </c>
      <c r="DA49281" s="29">
        <v>2.5757816729121332</v>
      </c>
      <c r="DB49281" s="29">
        <v>3.2903957050043848</v>
      </c>
    </row>
    <row r="49282" spans="102:106" ht="20.100000000000001" customHeight="1" x14ac:dyDescent="0.2">
      <c r="CX49282" s="29">
        <v>49144</v>
      </c>
      <c r="CY49282" s="29">
        <v>1.6448560904907288</v>
      </c>
      <c r="CZ49282" s="29">
        <v>1.9599555943705238</v>
      </c>
      <c r="DA49282" s="29">
        <v>2.5757816738812824</v>
      </c>
      <c r="DB49282" s="29">
        <v>3.2903957076707022</v>
      </c>
    </row>
    <row r="49283" spans="102:106" ht="20.100000000000001" customHeight="1" x14ac:dyDescent="0.2">
      <c r="CX49283" s="29">
        <v>49145</v>
      </c>
      <c r="CY49283" s="29">
        <v>1.6448560904388525</v>
      </c>
      <c r="CZ49283" s="29">
        <v>1.9599555945408313</v>
      </c>
      <c r="DA49283" s="29">
        <v>2.575781674851171</v>
      </c>
      <c r="DB49283" s="29">
        <v>3.2903957103369281</v>
      </c>
    </row>
    <row r="49284" spans="102:106" ht="20.100000000000001" customHeight="1" x14ac:dyDescent="0.2">
      <c r="CX49284" s="29">
        <v>49146</v>
      </c>
      <c r="CY49284" s="29">
        <v>1.6448560903891967</v>
      </c>
      <c r="CZ49284" s="29">
        <v>1.9599555947123859</v>
      </c>
      <c r="DA49284" s="29">
        <v>2.5757816758197456</v>
      </c>
      <c r="DB49284" s="29">
        <v>3.2903957130031487</v>
      </c>
    </row>
    <row r="49285" spans="102:106" ht="20.100000000000001" customHeight="1" x14ac:dyDescent="0.2">
      <c r="CX49285" s="29">
        <v>49147</v>
      </c>
      <c r="CY49285" s="29">
        <v>1.6448560903384843</v>
      </c>
      <c r="CZ49285" s="29">
        <v>1.9599555948824536</v>
      </c>
      <c r="DA49285" s="29">
        <v>2.5757816767891897</v>
      </c>
      <c r="DB49285" s="29">
        <v>3.2903957156694452</v>
      </c>
    </row>
    <row r="49286" spans="102:106" ht="20.100000000000001" customHeight="1" x14ac:dyDescent="0.2">
      <c r="CX49286" s="29">
        <v>49148</v>
      </c>
      <c r="CY49286" s="29">
        <v>1.6448560902867582</v>
      </c>
      <c r="CZ49286" s="29">
        <v>1.9599555950538681</v>
      </c>
      <c r="DA49286" s="29">
        <v>2.5757816777574503</v>
      </c>
      <c r="DB49286" s="29">
        <v>3.2903957183342434</v>
      </c>
    </row>
    <row r="49287" spans="102:106" ht="20.100000000000001" customHeight="1" x14ac:dyDescent="0.2">
      <c r="CX49287" s="29">
        <v>49149</v>
      </c>
      <c r="CY49287" s="29">
        <v>1.6448560902406935</v>
      </c>
      <c r="CZ49287" s="29">
        <v>1.9599555952266787</v>
      </c>
      <c r="DA49287" s="29">
        <v>2.5757816787267109</v>
      </c>
      <c r="DB49287" s="29">
        <v>3.2903957209992845</v>
      </c>
    </row>
    <row r="49288" spans="102:106" ht="20.100000000000001" customHeight="1" x14ac:dyDescent="0.2">
      <c r="CX49288" s="29">
        <v>49150</v>
      </c>
      <c r="CY49288" s="29">
        <v>1.644856090190381</v>
      </c>
      <c r="CZ49288" s="29">
        <v>1.9599555953953673</v>
      </c>
      <c r="DA49288" s="29">
        <v>2.5757816796949182</v>
      </c>
      <c r="DB49288" s="29">
        <v>3.2903957236646515</v>
      </c>
    </row>
    <row r="49289" spans="102:106" ht="20.100000000000001" customHeight="1" x14ac:dyDescent="0.2">
      <c r="CX49289" s="29">
        <v>49151</v>
      </c>
      <c r="CY49289" s="29">
        <v>1.6448560901391791</v>
      </c>
      <c r="CZ49289" s="29">
        <v>1.9599555955683352</v>
      </c>
      <c r="DA49289" s="29">
        <v>2.5757816806642548</v>
      </c>
      <c r="DB49289" s="29">
        <v>3.290395726330428</v>
      </c>
    </row>
    <row r="49290" spans="102:106" ht="20.100000000000001" customHeight="1" x14ac:dyDescent="0.2">
      <c r="CX49290" s="29">
        <v>49152</v>
      </c>
      <c r="CY49290" s="29">
        <v>1.644856090087129</v>
      </c>
      <c r="CZ49290" s="29">
        <v>1.9599555957372801</v>
      </c>
      <c r="DA49290" s="29">
        <v>2.5757816816326691</v>
      </c>
      <c r="DB49290" s="29">
        <v>3.2903957289966974</v>
      </c>
    </row>
    <row r="49291" spans="102:106" ht="20.100000000000001" customHeight="1" x14ac:dyDescent="0.2">
      <c r="CX49291" s="29">
        <v>49153</v>
      </c>
      <c r="CY49291" s="29">
        <v>1.6448560900375899</v>
      </c>
      <c r="CZ49291" s="29">
        <v>1.9599555959078192</v>
      </c>
      <c r="DA49291" s="29">
        <v>2.5757816826023432</v>
      </c>
      <c r="DB49291" s="29">
        <v>3.2903957316618833</v>
      </c>
    </row>
    <row r="49292" spans="102:106" ht="20.100000000000001" customHeight="1" x14ac:dyDescent="0.2">
      <c r="CX49292" s="29">
        <v>49154</v>
      </c>
      <c r="CY49292" s="29">
        <v>1.6448560899872859</v>
      </c>
      <c r="CZ49292" s="29">
        <v>1.9599555960800019</v>
      </c>
      <c r="DA49292" s="29">
        <v>2.5757816835712242</v>
      </c>
      <c r="DB49292" s="29">
        <v>3.2903957343260704</v>
      </c>
    </row>
    <row r="49293" spans="102:106" ht="20.100000000000001" customHeight="1" x14ac:dyDescent="0.2">
      <c r="CX49293" s="29">
        <v>49155</v>
      </c>
      <c r="CY49293" s="29">
        <v>1.6448560899395763</v>
      </c>
      <c r="CZ49293" s="29">
        <v>1.9599555962483104</v>
      </c>
      <c r="DA49293" s="29">
        <v>2.5757816845393777</v>
      </c>
      <c r="DB49293" s="29">
        <v>3.2903957369909995</v>
      </c>
    </row>
    <row r="49294" spans="102:106" ht="20.100000000000001" customHeight="1" x14ac:dyDescent="0.2">
      <c r="CX49294" s="29">
        <v>49156</v>
      </c>
      <c r="CY49294" s="29">
        <v>1.6448560898878675</v>
      </c>
      <c r="CZ49294" s="29">
        <v>1.9599555964211455</v>
      </c>
      <c r="DA49294" s="29">
        <v>2.5757816855089857</v>
      </c>
      <c r="DB49294" s="29">
        <v>3.2903957396567538</v>
      </c>
    </row>
    <row r="49295" spans="102:106" ht="20.100000000000001" customHeight="1" x14ac:dyDescent="0.2">
      <c r="CX49295" s="29">
        <v>49157</v>
      </c>
      <c r="CY49295" s="29">
        <v>1.6448560898388362</v>
      </c>
      <c r="CZ49295" s="29">
        <v>1.9599555965902051</v>
      </c>
      <c r="DA49295" s="29">
        <v>2.5757816864779963</v>
      </c>
      <c r="DB49295" s="29">
        <v>3.2903957423200993</v>
      </c>
    </row>
    <row r="49296" spans="102:106" ht="20.100000000000001" customHeight="1" x14ac:dyDescent="0.2">
      <c r="CX49296" s="29">
        <v>49158</v>
      </c>
      <c r="CY49296" s="29">
        <v>1.6448560897892059</v>
      </c>
      <c r="CZ49296" s="29">
        <v>1.9599555967611069</v>
      </c>
      <c r="DA49296" s="29">
        <v>2.575781687446475</v>
      </c>
      <c r="DB49296" s="29">
        <v>3.2903957449844374</v>
      </c>
    </row>
    <row r="49297" spans="102:106" ht="20.100000000000001" customHeight="1" x14ac:dyDescent="0.2">
      <c r="CX49297" s="29">
        <v>49159</v>
      </c>
      <c r="CY49297" s="29">
        <v>1.6448560897390183</v>
      </c>
      <c r="CZ49297" s="29">
        <v>1.9599555969311158</v>
      </c>
      <c r="DA49297" s="29">
        <v>2.575781688414486</v>
      </c>
      <c r="DB49297" s="29">
        <v>3.2903957476498493</v>
      </c>
    </row>
    <row r="49298" spans="102:106" ht="20.100000000000001" customHeight="1" x14ac:dyDescent="0.2">
      <c r="CX49298" s="29">
        <v>49160</v>
      </c>
      <c r="CY49298" s="29">
        <v>1.6448560896883153</v>
      </c>
      <c r="CZ49298" s="29">
        <v>1.9599555971030655</v>
      </c>
      <c r="DA49298" s="29">
        <v>2.5757816893820942</v>
      </c>
      <c r="DB49298" s="29">
        <v>3.2903957503131029</v>
      </c>
    </row>
    <row r="49299" spans="102:106" ht="20.100000000000001" customHeight="1" x14ac:dyDescent="0.2">
      <c r="CX49299" s="29">
        <v>49161</v>
      </c>
      <c r="CY49299" s="29">
        <v>1.644856089637138</v>
      </c>
      <c r="CZ49299" s="29">
        <v>1.9599555972742222</v>
      </c>
      <c r="DA49299" s="29">
        <v>2.5757816903514823</v>
      </c>
      <c r="DB49299" s="29">
        <v>3.2903957529775973</v>
      </c>
    </row>
    <row r="49300" spans="102:106" ht="20.100000000000001" customHeight="1" x14ac:dyDescent="0.2">
      <c r="CX49300" s="29">
        <v>49162</v>
      </c>
      <c r="CY49300" s="29">
        <v>1.6448560895855286</v>
      </c>
      <c r="CZ49300" s="29">
        <v>1.9599555974446343</v>
      </c>
      <c r="DA49300" s="29">
        <v>2.5757816913205991</v>
      </c>
      <c r="DB49300" s="29">
        <v>3.2903957556417565</v>
      </c>
    </row>
    <row r="49301" spans="102:106" ht="20.100000000000001" customHeight="1" x14ac:dyDescent="0.2">
      <c r="CX49301" s="29">
        <v>49163</v>
      </c>
      <c r="CY49301" s="29">
        <v>1.6448560895368458</v>
      </c>
      <c r="CZ49301" s="29">
        <v>1.9599555976143517</v>
      </c>
      <c r="DA49301" s="29">
        <v>2.5757816922895076</v>
      </c>
      <c r="DB49301" s="29">
        <v>3.2903957583073229</v>
      </c>
    </row>
    <row r="49302" spans="102:106" ht="20.100000000000001" customHeight="1" x14ac:dyDescent="0.2">
      <c r="CX49302" s="29">
        <v>49164</v>
      </c>
      <c r="CY49302" s="29">
        <v>1.6448560894878139</v>
      </c>
      <c r="CZ49302" s="29">
        <v>1.9599555977862082</v>
      </c>
      <c r="DA49302" s="29">
        <v>2.5757816932561557</v>
      </c>
      <c r="DB49302" s="29">
        <v>3.2903957609710637</v>
      </c>
    </row>
    <row r="49303" spans="102:106" ht="20.100000000000001" customHeight="1" x14ac:dyDescent="0.2">
      <c r="CX49303" s="29">
        <v>49165</v>
      </c>
      <c r="CY49303" s="29">
        <v>1.6448560894384736</v>
      </c>
      <c r="CZ49303" s="29">
        <v>1.959955597954685</v>
      </c>
      <c r="DA49303" s="29">
        <v>2.5757816942248448</v>
      </c>
      <c r="DB49303" s="29">
        <v>3.2903957636330614</v>
      </c>
    </row>
    <row r="49304" spans="102:106" ht="20.100000000000001" customHeight="1" x14ac:dyDescent="0.2">
      <c r="CX49304" s="29">
        <v>49166</v>
      </c>
      <c r="CY49304" s="29">
        <v>1.6448560893855488</v>
      </c>
      <c r="CZ49304" s="29">
        <v>1.9599555981253993</v>
      </c>
      <c r="DA49304" s="29">
        <v>2.5757816951935215</v>
      </c>
      <c r="DB49304" s="29">
        <v>3.2903957662983734</v>
      </c>
    </row>
    <row r="49305" spans="102:106" ht="20.100000000000001" customHeight="1" x14ac:dyDescent="0.2">
      <c r="CX49305" s="29">
        <v>49167</v>
      </c>
      <c r="CY49305" s="29">
        <v>1.6448560893357174</v>
      </c>
      <c r="CZ49305" s="29">
        <v>1.9599555982956174</v>
      </c>
      <c r="DA49305" s="29">
        <v>2.5757816961622515</v>
      </c>
      <c r="DB49305" s="29">
        <v>3.2903957689604502</v>
      </c>
    </row>
    <row r="49306" spans="102:106" ht="20.100000000000001" customHeight="1" x14ac:dyDescent="0.2">
      <c r="CX49306" s="29">
        <v>49168</v>
      </c>
      <c r="CY49306" s="29">
        <v>1.6448560892857025</v>
      </c>
      <c r="CZ49306" s="29">
        <v>1.9599555984681722</v>
      </c>
      <c r="DA49306" s="29">
        <v>2.5757816971310983</v>
      </c>
      <c r="DB49306" s="29">
        <v>3.2903957716243486</v>
      </c>
    </row>
    <row r="49307" spans="102:106" ht="20.100000000000001" customHeight="1" x14ac:dyDescent="0.2">
      <c r="CX49307" s="29">
        <v>49169</v>
      </c>
      <c r="CY49307" s="29">
        <v>1.6448560892355455</v>
      </c>
      <c r="CZ49307" s="29">
        <v>1.9599555986375445</v>
      </c>
      <c r="DA49307" s="29">
        <v>2.5757816980980097</v>
      </c>
      <c r="DB49307" s="29">
        <v>3.2903957742884953</v>
      </c>
    </row>
    <row r="49308" spans="102:106" ht="20.100000000000001" customHeight="1" x14ac:dyDescent="0.2">
      <c r="CX49308" s="29">
        <v>49170</v>
      </c>
      <c r="CY49308" s="29">
        <v>1.6448560891886066</v>
      </c>
      <c r="CZ49308" s="29">
        <v>1.9599555988093533</v>
      </c>
      <c r="DA49308" s="29">
        <v>2.5757816990672877</v>
      </c>
      <c r="DB49308" s="29">
        <v>3.2903957769513137</v>
      </c>
    </row>
    <row r="49309" spans="102:106" ht="20.100000000000001" customHeight="1" x14ac:dyDescent="0.2">
      <c r="CX49309" s="29">
        <v>49171</v>
      </c>
      <c r="CY49309" s="29">
        <v>1.6448560891349719</v>
      </c>
      <c r="CZ49309" s="29">
        <v>1.9599555989808635</v>
      </c>
      <c r="DA49309" s="29">
        <v>2.5757817000347596</v>
      </c>
      <c r="DB49309" s="29">
        <v>3.2903957796145451</v>
      </c>
    </row>
    <row r="49310" spans="102:106" ht="20.100000000000001" customHeight="1" x14ac:dyDescent="0.2">
      <c r="CX49310" s="29">
        <v>49172</v>
      </c>
      <c r="CY49310" s="29">
        <v>1.6448560890846384</v>
      </c>
      <c r="CZ49310" s="29">
        <v>1.9599555991493387</v>
      </c>
      <c r="DA49310" s="29">
        <v>2.5757817010026089</v>
      </c>
      <c r="DB49310" s="29">
        <v>3.2903957822782735</v>
      </c>
    </row>
    <row r="49311" spans="102:106" ht="20.100000000000001" customHeight="1" x14ac:dyDescent="0.2">
      <c r="CX49311" s="29">
        <v>49173</v>
      </c>
      <c r="CY49311" s="29">
        <v>1.6448560890376476</v>
      </c>
      <c r="CZ49311" s="29">
        <v>1.9599555993203992</v>
      </c>
      <c r="DA49311" s="29">
        <v>2.5757817019709011</v>
      </c>
      <c r="DB49311" s="29">
        <v>3.2903957849409231</v>
      </c>
    </row>
    <row r="49312" spans="102:106" ht="20.100000000000001" customHeight="1" x14ac:dyDescent="0.2">
      <c r="CX49312" s="29">
        <v>49174</v>
      </c>
      <c r="CY49312" s="29">
        <v>1.644856088987404</v>
      </c>
      <c r="CZ49312" s="29">
        <v>1.9599555994913087</v>
      </c>
      <c r="DA49312" s="29">
        <v>2.5757817029375825</v>
      </c>
      <c r="DB49312" s="29">
        <v>3.2903957876042353</v>
      </c>
    </row>
    <row r="49313" spans="102:106" ht="20.100000000000001" customHeight="1" x14ac:dyDescent="0.2">
      <c r="CX49313" s="29">
        <v>49175</v>
      </c>
      <c r="CY49313" s="29">
        <v>1.6448560889372674</v>
      </c>
      <c r="CZ49313" s="29">
        <v>1.9599555996621172</v>
      </c>
      <c r="DA49313" s="29">
        <v>2.5757817039069555</v>
      </c>
      <c r="DB49313" s="29">
        <v>3.290395790266635</v>
      </c>
    </row>
    <row r="49314" spans="102:106" ht="20.100000000000001" customHeight="1" x14ac:dyDescent="0.2">
      <c r="CX49314" s="29">
        <v>49176</v>
      </c>
      <c r="CY49314" s="29">
        <v>1.6448560888872794</v>
      </c>
      <c r="CZ49314" s="29">
        <v>1.9599555998328742</v>
      </c>
      <c r="DA49314" s="29">
        <v>2.5757817048748475</v>
      </c>
      <c r="DB49314" s="29">
        <v>3.2903957929282042</v>
      </c>
    </row>
    <row r="49315" spans="102:106" ht="20.100000000000001" customHeight="1" x14ac:dyDescent="0.2">
      <c r="CX49315" s="29">
        <v>49177</v>
      </c>
      <c r="CY49315" s="29">
        <v>1.6448560888341621</v>
      </c>
      <c r="CZ49315" s="29">
        <v>1.9599556000008433</v>
      </c>
      <c r="DA49315" s="29">
        <v>2.5757817058413228</v>
      </c>
      <c r="DB49315" s="29">
        <v>3.2903957955906855</v>
      </c>
    </row>
    <row r="49316" spans="102:106" ht="20.100000000000001" customHeight="1" x14ac:dyDescent="0.2">
      <c r="CX49316" s="29">
        <v>49178</v>
      </c>
      <c r="CY49316" s="29">
        <v>1.6448560887879153</v>
      </c>
      <c r="CZ49316" s="29">
        <v>1.9599556001716452</v>
      </c>
      <c r="DA49316" s="29">
        <v>2.5757817068106856</v>
      </c>
      <c r="DB49316" s="29">
        <v>3.2903957982541616</v>
      </c>
    </row>
    <row r="49317" spans="102:106" ht="20.100000000000001" customHeight="1" x14ac:dyDescent="0.2">
      <c r="CX49317" s="29">
        <v>49179</v>
      </c>
      <c r="CY49317" s="29">
        <v>1.6448560887353032</v>
      </c>
      <c r="CZ49317" s="29">
        <v>1.9599556003425433</v>
      </c>
      <c r="DA49317" s="29">
        <v>2.5757817077787619</v>
      </c>
      <c r="DB49317" s="29">
        <v>3.2903958009153977</v>
      </c>
    </row>
    <row r="49318" spans="102:106" ht="20.100000000000001" customHeight="1" x14ac:dyDescent="0.2">
      <c r="CX49318" s="29">
        <v>49180</v>
      </c>
      <c r="CY49318" s="29">
        <v>1.6448560886863246</v>
      </c>
      <c r="CZ49318" s="29">
        <v>1.9599556005135879</v>
      </c>
      <c r="DA49318" s="29">
        <v>2.575781708745617</v>
      </c>
      <c r="DB49318" s="29">
        <v>3.2903958035777956</v>
      </c>
    </row>
    <row r="49319" spans="102:106" ht="20.100000000000001" customHeight="1" x14ac:dyDescent="0.2">
      <c r="CX49319" s="29">
        <v>49181</v>
      </c>
      <c r="CY49319" s="29">
        <v>1.6448560886377026</v>
      </c>
      <c r="CZ49319" s="29">
        <v>1.9599556006848275</v>
      </c>
      <c r="DA49319" s="29">
        <v>2.5757817097134343</v>
      </c>
      <c r="DB49319" s="29">
        <v>3.2903958062397782</v>
      </c>
    </row>
    <row r="49320" spans="102:106" ht="20.100000000000001" customHeight="1" x14ac:dyDescent="0.2">
      <c r="CX49320" s="29">
        <v>49182</v>
      </c>
      <c r="CY49320" s="29">
        <v>1.6448560885861585</v>
      </c>
      <c r="CZ49320" s="29">
        <v>1.959955600853527</v>
      </c>
      <c r="DA49320" s="29">
        <v>2.5757817106822802</v>
      </c>
      <c r="DB49320" s="29">
        <v>3.2903958089030887</v>
      </c>
    </row>
    <row r="49321" spans="102:106" ht="20.100000000000001" customHeight="1" x14ac:dyDescent="0.2">
      <c r="CX49321" s="29">
        <v>49183</v>
      </c>
      <c r="CY49321" s="29">
        <v>1.6448560885350538</v>
      </c>
      <c r="CZ49321" s="29">
        <v>1.9599556010253063</v>
      </c>
      <c r="DA49321" s="29">
        <v>2.5757817116500989</v>
      </c>
      <c r="DB49321" s="29">
        <v>3.2903958115644905</v>
      </c>
    </row>
    <row r="49322" spans="102:106" ht="20.100000000000001" customHeight="1" x14ac:dyDescent="0.2">
      <c r="CX49322" s="29">
        <v>49184</v>
      </c>
      <c r="CY49322" s="29">
        <v>1.6448560884844297</v>
      </c>
      <c r="CZ49322" s="29">
        <v>1.959955601194644</v>
      </c>
      <c r="DA49322" s="29">
        <v>2.5757817126169562</v>
      </c>
      <c r="DB49322" s="29">
        <v>3.2903958142273857</v>
      </c>
    </row>
    <row r="49323" spans="102:106" ht="20.100000000000001" customHeight="1" x14ac:dyDescent="0.2">
      <c r="CX49323" s="29">
        <v>49185</v>
      </c>
      <c r="CY49323" s="29">
        <v>1.644856088434328</v>
      </c>
      <c r="CZ49323" s="29">
        <v>1.9599556013671602</v>
      </c>
      <c r="DA49323" s="29">
        <v>2.5757817135850369</v>
      </c>
      <c r="DB49323" s="29">
        <v>3.2903958168885397</v>
      </c>
    </row>
    <row r="49324" spans="102:106" ht="20.100000000000001" customHeight="1" x14ac:dyDescent="0.2">
      <c r="CX49324" s="29">
        <v>49186</v>
      </c>
      <c r="CY49324" s="29">
        <v>1.6448560883847891</v>
      </c>
      <c r="CZ49324" s="29">
        <v>1.9599556015373338</v>
      </c>
      <c r="DA49324" s="29">
        <v>2.5757817145522854</v>
      </c>
      <c r="DB49324" s="29">
        <v>3.2903958195496936</v>
      </c>
    </row>
    <row r="49325" spans="102:106" ht="20.100000000000001" customHeight="1" x14ac:dyDescent="0.2">
      <c r="CX49325" s="29">
        <v>49187</v>
      </c>
      <c r="CY49325" s="29">
        <v>1.6448560883358556</v>
      </c>
      <c r="CZ49325" s="29">
        <v>1.9599556017079991</v>
      </c>
      <c r="DA49325" s="29">
        <v>2.575781715518767</v>
      </c>
      <c r="DB49325" s="29">
        <v>3.2903958222109306</v>
      </c>
    </row>
    <row r="49326" spans="102:106" ht="20.100000000000001" customHeight="1" x14ac:dyDescent="0.2">
      <c r="CX49326" s="29">
        <v>49188</v>
      </c>
      <c r="CY49326" s="29">
        <v>1.6448560882875689</v>
      </c>
      <c r="CZ49326" s="29">
        <v>1.9599556018764206</v>
      </c>
      <c r="DA49326" s="29">
        <v>2.575781716486667</v>
      </c>
      <c r="DB49326" s="29">
        <v>3.2903958248723333</v>
      </c>
    </row>
    <row r="49327" spans="102:106" ht="20.100000000000001" customHeight="1" x14ac:dyDescent="0.2">
      <c r="CX49327" s="29">
        <v>49189</v>
      </c>
      <c r="CY49327" s="29">
        <v>1.6448560882366503</v>
      </c>
      <c r="CZ49327" s="29">
        <v>1.9599556020482185</v>
      </c>
      <c r="DA49327" s="29">
        <v>2.5757817174539293</v>
      </c>
      <c r="DB49327" s="29">
        <v>3.2903958275339855</v>
      </c>
    </row>
    <row r="49328" spans="102:106" ht="20.100000000000001" customHeight="1" x14ac:dyDescent="0.2">
      <c r="CX49328" s="29">
        <v>49190</v>
      </c>
      <c r="CY49328" s="29">
        <v>1.6448560881864611</v>
      </c>
      <c r="CZ49328" s="29">
        <v>1.9599556022178712</v>
      </c>
      <c r="DA49328" s="29">
        <v>2.5757817184227396</v>
      </c>
      <c r="DB49328" s="29">
        <v>3.2903958301943113</v>
      </c>
    </row>
    <row r="49329" spans="102:106" ht="20.100000000000001" customHeight="1" x14ac:dyDescent="0.2">
      <c r="CX49329" s="29">
        <v>49191</v>
      </c>
      <c r="CY49329" s="29">
        <v>1.6448560881370431</v>
      </c>
      <c r="CZ49329" s="29">
        <v>1.9599556023882132</v>
      </c>
      <c r="DA49329" s="29">
        <v>2.5757817193889232</v>
      </c>
      <c r="DB49329" s="29">
        <v>3.2903958328550513</v>
      </c>
    </row>
    <row r="49330" spans="102:106" ht="20.100000000000001" customHeight="1" x14ac:dyDescent="0.2">
      <c r="CX49330" s="29">
        <v>49192</v>
      </c>
      <c r="CY49330" s="29">
        <v>1.6448560880851177</v>
      </c>
      <c r="CZ49330" s="29">
        <v>1.9599556025592948</v>
      </c>
      <c r="DA49330" s="29">
        <v>2.5757817203567841</v>
      </c>
      <c r="DB49330" s="29">
        <v>3.2903958355162897</v>
      </c>
    </row>
    <row r="49331" spans="102:106" ht="20.100000000000001" customHeight="1" x14ac:dyDescent="0.2">
      <c r="CX49331" s="29">
        <v>49193</v>
      </c>
      <c r="CY49331" s="29">
        <v>1.6448560880340461</v>
      </c>
      <c r="CZ49331" s="29">
        <v>1.9599556027311649</v>
      </c>
      <c r="DA49331" s="29">
        <v>2.575781721324268</v>
      </c>
      <c r="DB49331" s="29">
        <v>3.2903958381764498</v>
      </c>
    </row>
    <row r="49332" spans="102:106" ht="20.100000000000001" customHeight="1" x14ac:dyDescent="0.2">
      <c r="CX49332" s="29">
        <v>49194</v>
      </c>
      <c r="CY49332" s="29">
        <v>1.6448560879838696</v>
      </c>
      <c r="CZ49332" s="29">
        <v>1.9599556028983007</v>
      </c>
      <c r="DA49332" s="29">
        <v>2.5757817222914396</v>
      </c>
      <c r="DB49332" s="29">
        <v>3.2903958408389329</v>
      </c>
    </row>
    <row r="49333" spans="102:106" ht="20.100000000000001" customHeight="1" x14ac:dyDescent="0.2">
      <c r="CX49333" s="29">
        <v>49195</v>
      </c>
      <c r="CY49333" s="29">
        <v>1.6448560879346301</v>
      </c>
      <c r="CZ49333" s="29">
        <v>1.9599556030718965</v>
      </c>
      <c r="DA49333" s="29">
        <v>2.575781723258364</v>
      </c>
      <c r="DB49333" s="29">
        <v>3.2903958434988447</v>
      </c>
    </row>
    <row r="49334" spans="102:106" ht="20.100000000000001" customHeight="1" x14ac:dyDescent="0.2">
      <c r="CX49334" s="29">
        <v>49196</v>
      </c>
      <c r="CY49334" s="29">
        <v>1.6448560878863696</v>
      </c>
      <c r="CZ49334" s="29">
        <v>1.9599556032408565</v>
      </c>
      <c r="DA49334" s="29">
        <v>2.5757817242251053</v>
      </c>
      <c r="DB49334" s="29">
        <v>3.2903958461595861</v>
      </c>
    </row>
    <row r="49335" spans="102:106" ht="20.100000000000001" customHeight="1" x14ac:dyDescent="0.2">
      <c r="CX49335" s="29">
        <v>49197</v>
      </c>
      <c r="CY49335" s="29">
        <v>1.6448560878358083</v>
      </c>
      <c r="CZ49335" s="29">
        <v>1.9599556034108028</v>
      </c>
      <c r="DA49335" s="29">
        <v>2.5757817251917299</v>
      </c>
      <c r="DB49335" s="29">
        <v>3.2903958488195819</v>
      </c>
    </row>
    <row r="49336" spans="102:106" ht="20.100000000000001" customHeight="1" x14ac:dyDescent="0.2">
      <c r="CX49336" s="29">
        <v>49198</v>
      </c>
      <c r="CY49336" s="29">
        <v>1.6448560877863081</v>
      </c>
      <c r="CZ49336" s="29">
        <v>1.9599556035817849</v>
      </c>
      <c r="DA49336" s="29">
        <v>2.5757817261604208</v>
      </c>
      <c r="DB49336" s="29">
        <v>3.2903958514789129</v>
      </c>
    </row>
    <row r="49337" spans="102:106" ht="20.100000000000001" customHeight="1" x14ac:dyDescent="0.2">
      <c r="CX49337" s="29">
        <v>49199</v>
      </c>
      <c r="CY49337" s="29">
        <v>1.6448560877345904</v>
      </c>
      <c r="CZ49337" s="29">
        <v>1.9599556037510655</v>
      </c>
      <c r="DA49337" s="29">
        <v>2.5757817271270045</v>
      </c>
      <c r="DB49337" s="29">
        <v>3.2903958541393235</v>
      </c>
    </row>
    <row r="49338" spans="102:106" ht="20.100000000000001" customHeight="1" x14ac:dyDescent="0.2">
      <c r="CX49338" s="29">
        <v>49200</v>
      </c>
      <c r="CY49338" s="29">
        <v>1.644856087687337</v>
      </c>
      <c r="CZ49338" s="29">
        <v>1.9599556039214807</v>
      </c>
      <c r="DA49338" s="29">
        <v>2.5757817280936655</v>
      </c>
      <c r="DB49338" s="29">
        <v>3.2903958567992357</v>
      </c>
    </row>
    <row r="49339" spans="102:106" ht="20.100000000000001" customHeight="1" x14ac:dyDescent="0.2">
      <c r="CX49339" s="29">
        <v>49201</v>
      </c>
      <c r="CY49339" s="29">
        <v>1.6448560876346288</v>
      </c>
      <c r="CZ49339" s="29">
        <v>1.9599556040930797</v>
      </c>
      <c r="DA49339" s="29">
        <v>2.5757817290604685</v>
      </c>
      <c r="DB49339" s="29">
        <v>3.2903958594603919</v>
      </c>
    </row>
    <row r="49340" spans="102:106" ht="20.100000000000001" customHeight="1" x14ac:dyDescent="0.2">
      <c r="CX49340" s="29">
        <v>49202</v>
      </c>
      <c r="CY49340" s="29">
        <v>1.6448560875864677</v>
      </c>
      <c r="CZ49340" s="29">
        <v>1.9599556042631252</v>
      </c>
      <c r="DA49340" s="29">
        <v>2.5757817300274777</v>
      </c>
      <c r="DB49340" s="29">
        <v>3.2903958621195581</v>
      </c>
    </row>
    <row r="49341" spans="102:106" ht="20.100000000000001" customHeight="1" x14ac:dyDescent="0.2">
      <c r="CX49341" s="29">
        <v>49203</v>
      </c>
      <c r="CY49341" s="29">
        <v>1.6448560875362552</v>
      </c>
      <c r="CZ49341" s="29">
        <v>1.9599556044316668</v>
      </c>
      <c r="DA49341" s="29">
        <v>2.5757817309947595</v>
      </c>
      <c r="DB49341" s="29">
        <v>3.2903958647801339</v>
      </c>
    </row>
    <row r="49342" spans="102:106" ht="20.100000000000001" customHeight="1" x14ac:dyDescent="0.2">
      <c r="CX49342" s="29">
        <v>49204</v>
      </c>
      <c r="CY49342" s="29">
        <v>1.6448560874840314</v>
      </c>
      <c r="CZ49342" s="29">
        <v>1.9599556046015409</v>
      </c>
      <c r="DA49342" s="29">
        <v>2.5757817319602578</v>
      </c>
      <c r="DB49342" s="29">
        <v>3.2903958674388845</v>
      </c>
    </row>
    <row r="49343" spans="102:106" ht="20.100000000000001" customHeight="1" x14ac:dyDescent="0.2">
      <c r="CX49343" s="29">
        <v>49205</v>
      </c>
      <c r="CY49343" s="29">
        <v>1.6448560874364804</v>
      </c>
      <c r="CZ49343" s="29">
        <v>1.959955604772796</v>
      </c>
      <c r="DA49343" s="29">
        <v>2.5757817329282777</v>
      </c>
      <c r="DB49343" s="29">
        <v>3.2903958700992106</v>
      </c>
    </row>
    <row r="49344" spans="102:106" ht="20.100000000000001" customHeight="1" x14ac:dyDescent="0.2">
      <c r="CX49344" s="29">
        <v>49206</v>
      </c>
      <c r="CY49344" s="29">
        <v>1.6448560873836804</v>
      </c>
      <c r="CZ49344" s="29">
        <v>1.9599556049426949</v>
      </c>
      <c r="DA49344" s="29">
        <v>2.5757817338946438</v>
      </c>
      <c r="DB49344" s="29">
        <v>3.2903958727578773</v>
      </c>
    </row>
    <row r="49345" spans="102:106" ht="20.100000000000001" customHeight="1" x14ac:dyDescent="0.2">
      <c r="CX49345" s="29">
        <v>49207</v>
      </c>
      <c r="CY49345" s="29">
        <v>1.6448560873356357</v>
      </c>
      <c r="CZ49345" s="29">
        <v>1.9599556051140745</v>
      </c>
      <c r="DA49345" s="29">
        <v>2.5757817348615415</v>
      </c>
      <c r="DB49345" s="29">
        <v>3.2903958754166265</v>
      </c>
    </row>
    <row r="49346" spans="102:106" ht="20.100000000000001" customHeight="1" x14ac:dyDescent="0.2">
      <c r="CX49346" s="29">
        <v>49208</v>
      </c>
      <c r="CY49346" s="29">
        <v>1.6448560872857456</v>
      </c>
      <c r="CZ49346" s="29">
        <v>1.9599556052841967</v>
      </c>
      <c r="DA49346" s="29">
        <v>2.5757817358269146</v>
      </c>
      <c r="DB49346" s="29">
        <v>3.2903958780772</v>
      </c>
    </row>
    <row r="49347" spans="102:106" ht="20.100000000000001" customHeight="1" x14ac:dyDescent="0.2">
      <c r="CX49347" s="29">
        <v>49209</v>
      </c>
      <c r="CY49347" s="29">
        <v>1.6448560872340519</v>
      </c>
      <c r="CZ49347" s="29">
        <v>1.9599556054558978</v>
      </c>
      <c r="DA49347" s="29">
        <v>2.5757817367950691</v>
      </c>
      <c r="DB49347" s="29">
        <v>3.2903958807347031</v>
      </c>
    </row>
    <row r="49348" spans="102:106" ht="20.100000000000001" customHeight="1" x14ac:dyDescent="0.2">
      <c r="CX49348" s="29">
        <v>49210</v>
      </c>
      <c r="CY49348" s="29">
        <v>1.6448560871872382</v>
      </c>
      <c r="CZ49348" s="29">
        <v>1.9599556056264402</v>
      </c>
      <c r="DA49348" s="29">
        <v>2.5757817377618299</v>
      </c>
      <c r="DB49348" s="29">
        <v>3.2903958833941962</v>
      </c>
    </row>
    <row r="49349" spans="102:106" ht="20.100000000000001" customHeight="1" x14ac:dyDescent="0.2">
      <c r="CX49349" s="29">
        <v>49211</v>
      </c>
      <c r="CY49349" s="29">
        <v>1.6448560871353826</v>
      </c>
      <c r="CZ49349" s="29">
        <v>1.9599556057958736</v>
      </c>
      <c r="DA49349" s="29">
        <v>2.5757817387272604</v>
      </c>
      <c r="DB49349" s="29">
        <v>3.290395886054104</v>
      </c>
    </row>
    <row r="49350" spans="102:106" ht="20.100000000000001" customHeight="1" x14ac:dyDescent="0.2">
      <c r="CX49350" s="29">
        <v>49212</v>
      </c>
      <c r="CY49350" s="29">
        <v>1.6448560870851678</v>
      </c>
      <c r="CZ49350" s="29">
        <v>1.9599556059642462</v>
      </c>
      <c r="DA49350" s="29">
        <v>2.5757817396935465</v>
      </c>
      <c r="DB49350" s="29">
        <v>3.2903958887111879</v>
      </c>
    </row>
    <row r="49351" spans="102:106" ht="20.100000000000001" customHeight="1" x14ac:dyDescent="0.2">
      <c r="CX49351" s="29">
        <v>49213</v>
      </c>
      <c r="CY49351" s="29">
        <v>1.6448560870366367</v>
      </c>
      <c r="CZ49351" s="29">
        <v>1.9599556061343961</v>
      </c>
      <c r="DA49351" s="29">
        <v>2.5757817406607537</v>
      </c>
      <c r="DB49351" s="29">
        <v>3.2903958913705131</v>
      </c>
    </row>
    <row r="49352" spans="102:106" ht="20.100000000000001" customHeight="1" x14ac:dyDescent="0.2">
      <c r="CX49352" s="29">
        <v>49214</v>
      </c>
      <c r="CY49352" s="29">
        <v>1.6448560869865088</v>
      </c>
      <c r="CZ49352" s="29">
        <v>1.9599556063063714</v>
      </c>
      <c r="DA49352" s="29">
        <v>2.5757817416268258</v>
      </c>
      <c r="DB49352" s="29">
        <v>3.29039589402884</v>
      </c>
    </row>
    <row r="49353" spans="102:106" ht="20.100000000000001" customHeight="1" x14ac:dyDescent="0.2">
      <c r="CX49353" s="29">
        <v>49215</v>
      </c>
      <c r="CY49353" s="29">
        <v>1.6448560869348245</v>
      </c>
      <c r="CZ49353" s="29">
        <v>1.9599556064746477</v>
      </c>
      <c r="DA49353" s="29">
        <v>2.5757817425939478</v>
      </c>
      <c r="DB49353" s="29">
        <v>3.2903958966879117</v>
      </c>
    </row>
    <row r="49354" spans="102:106" ht="20.100000000000001" customHeight="1" x14ac:dyDescent="0.2">
      <c r="CX49354" s="29">
        <v>49216</v>
      </c>
      <c r="CY49354" s="29">
        <v>1.6448560868849484</v>
      </c>
      <c r="CZ49354" s="29">
        <v>1.959955606644848</v>
      </c>
      <c r="DA49354" s="29">
        <v>2.5757817435600638</v>
      </c>
      <c r="DB49354" s="29">
        <v>3.2903958993461528</v>
      </c>
    </row>
    <row r="49355" spans="102:106" ht="20.100000000000001" customHeight="1" x14ac:dyDescent="0.2">
      <c r="CX49355" s="29">
        <v>49217</v>
      </c>
      <c r="CY49355" s="29">
        <v>1.6448560868369211</v>
      </c>
      <c r="CZ49355" s="29">
        <v>1.959955606817023</v>
      </c>
      <c r="DA49355" s="29">
        <v>2.5757817445252398</v>
      </c>
      <c r="DB49355" s="29">
        <v>3.2903959020036448</v>
      </c>
    </row>
    <row r="49356" spans="102:106" ht="20.100000000000001" customHeight="1" x14ac:dyDescent="0.2">
      <c r="CX49356" s="29">
        <v>49218</v>
      </c>
      <c r="CY49356" s="29">
        <v>1.6448560867841404</v>
      </c>
      <c r="CZ49356" s="29">
        <v>1.9599556069884336</v>
      </c>
      <c r="DA49356" s="29">
        <v>2.5757817454937815</v>
      </c>
      <c r="DB49356" s="29">
        <v>3.2903959046621303</v>
      </c>
    </row>
    <row r="49357" spans="102:106" ht="20.100000000000001" customHeight="1" x14ac:dyDescent="0.2">
      <c r="CX49357" s="29">
        <v>49219</v>
      </c>
      <c r="CY49357" s="29">
        <v>1.6448560867366133</v>
      </c>
      <c r="CZ49357" s="29">
        <v>1.9599556071563415</v>
      </c>
      <c r="DA49357" s="29">
        <v>2.5757817464593913</v>
      </c>
      <c r="DB49357" s="29">
        <v>3.2903959073200326</v>
      </c>
    </row>
    <row r="49358" spans="102:106" ht="20.100000000000001" customHeight="1" x14ac:dyDescent="0.2">
      <c r="CX49358" s="29">
        <v>49220</v>
      </c>
      <c r="CY49358" s="29">
        <v>1.6448560866844153</v>
      </c>
      <c r="CZ49358" s="29">
        <v>1.959955607326372</v>
      </c>
      <c r="DA49358" s="29">
        <v>2.5757817474242541</v>
      </c>
      <c r="DB49358" s="29">
        <v>3.2903959099774354</v>
      </c>
    </row>
    <row r="49359" spans="102:106" ht="20.100000000000001" customHeight="1" x14ac:dyDescent="0.2">
      <c r="CX49359" s="29">
        <v>49221</v>
      </c>
      <c r="CY49359" s="29">
        <v>1.6448560866342321</v>
      </c>
      <c r="CZ49359" s="29">
        <v>1.9599556074985738</v>
      </c>
      <c r="DA49359" s="29">
        <v>2.5757817483905567</v>
      </c>
      <c r="DB49359" s="29">
        <v>3.2903959126360789</v>
      </c>
    </row>
    <row r="49360" spans="102:106" ht="20.100000000000001" customHeight="1" x14ac:dyDescent="0.2">
      <c r="CX49360" s="29">
        <v>49222</v>
      </c>
      <c r="CY49360" s="29">
        <v>1.644856086586105</v>
      </c>
      <c r="CZ49360" s="29">
        <v>1.9599556076674207</v>
      </c>
      <c r="DA49360" s="29">
        <v>2.5757817493562425</v>
      </c>
      <c r="DB49360" s="29">
        <v>3.290395915292728</v>
      </c>
    </row>
    <row r="49361" spans="102:106" ht="20.100000000000001" customHeight="1" x14ac:dyDescent="0.2">
      <c r="CX49361" s="29">
        <v>49223</v>
      </c>
      <c r="CY49361" s="29">
        <v>1.644856086536753</v>
      </c>
      <c r="CZ49361" s="29">
        <v>1.9599556078385381</v>
      </c>
      <c r="DA49361" s="29">
        <v>2.5757817503234977</v>
      </c>
      <c r="DB49361" s="29">
        <v>3.2903959179507862</v>
      </c>
    </row>
    <row r="49362" spans="102:106" ht="20.100000000000001" customHeight="1" x14ac:dyDescent="0.2">
      <c r="CX49362" s="29">
        <v>49224</v>
      </c>
      <c r="CY49362" s="29">
        <v>1.6448560864862178</v>
      </c>
      <c r="CZ49362" s="29">
        <v>1.9599556080091869</v>
      </c>
      <c r="DA49362" s="29">
        <v>2.5757817512902652</v>
      </c>
      <c r="DB49362" s="29">
        <v>3.2903959206086739</v>
      </c>
    </row>
    <row r="49363" spans="102:106" ht="20.100000000000001" customHeight="1" x14ac:dyDescent="0.2">
      <c r="CX49363" s="29">
        <v>49225</v>
      </c>
      <c r="CY49363" s="29">
        <v>1.6448560864345407</v>
      </c>
      <c r="CZ49363" s="29">
        <v>1.9599556081794169</v>
      </c>
      <c r="DA49363" s="29">
        <v>2.5757817522566109</v>
      </c>
      <c r="DB49363" s="29">
        <v>3.2903959232664759</v>
      </c>
    </row>
    <row r="49364" spans="102:106" ht="20.100000000000001" customHeight="1" x14ac:dyDescent="0.2">
      <c r="CX49364" s="29">
        <v>49226</v>
      </c>
      <c r="CY49364" s="29">
        <v>1.6448560863850852</v>
      </c>
      <c r="CZ49364" s="29">
        <v>1.9599556083492768</v>
      </c>
      <c r="DA49364" s="29">
        <v>2.5757817532204776</v>
      </c>
      <c r="DB49364" s="29">
        <v>3.2903959259226134</v>
      </c>
    </row>
    <row r="49365" spans="102:106" ht="20.100000000000001" customHeight="1" x14ac:dyDescent="0.2">
      <c r="CX49365" s="29">
        <v>49227</v>
      </c>
      <c r="CY49365" s="29">
        <v>1.6448560863345707</v>
      </c>
      <c r="CZ49365" s="29">
        <v>1.9599556085188168</v>
      </c>
      <c r="DA49365" s="29">
        <v>2.5757817541882932</v>
      </c>
      <c r="DB49365" s="29">
        <v>3.29039592858049</v>
      </c>
    </row>
    <row r="49366" spans="102:106" ht="20.100000000000001" customHeight="1" x14ac:dyDescent="0.2">
      <c r="CX49366" s="29">
        <v>49228</v>
      </c>
      <c r="CY49366" s="29">
        <v>1.6448560862863604</v>
      </c>
      <c r="CZ49366" s="29">
        <v>1.9599556086880852</v>
      </c>
      <c r="DA49366" s="29">
        <v>2.575781755153761</v>
      </c>
      <c r="DB49366" s="29">
        <v>3.2903959312368691</v>
      </c>
    </row>
    <row r="49367" spans="102:106" ht="20.100000000000001" customHeight="1" x14ac:dyDescent="0.2">
      <c r="CX49367" s="29">
        <v>49229</v>
      </c>
      <c r="CY49367" s="29">
        <v>1.6448560862371735</v>
      </c>
      <c r="CZ49367" s="29">
        <v>1.9599556088599199</v>
      </c>
      <c r="DA49367" s="29">
        <v>2.5757817561190652</v>
      </c>
      <c r="DB49367" s="29">
        <v>3.2903959338934925</v>
      </c>
    </row>
    <row r="49368" spans="102:106" ht="20.100000000000001" customHeight="1" x14ac:dyDescent="0.2">
      <c r="CX49368" s="29">
        <v>49230</v>
      </c>
      <c r="CY49368" s="29">
        <v>1.6448560861870518</v>
      </c>
      <c r="CZ49368" s="29">
        <v>1.959955609028794</v>
      </c>
      <c r="DA49368" s="29">
        <v>2.5757817570842705</v>
      </c>
      <c r="DB49368" s="29">
        <v>3.2903959365504427</v>
      </c>
    </row>
    <row r="49369" spans="102:106" ht="20.100000000000001" customHeight="1" x14ac:dyDescent="0.2">
      <c r="CX49369" s="29">
        <v>49231</v>
      </c>
      <c r="CY49369" s="29">
        <v>1.6448560861360364</v>
      </c>
      <c r="CZ49369" s="29">
        <v>1.9599556092003327</v>
      </c>
      <c r="DA49369" s="29">
        <v>2.575781758049442</v>
      </c>
      <c r="DB49369" s="29">
        <v>3.2903959392078037</v>
      </c>
    </row>
    <row r="49370" spans="102:106" ht="20.100000000000001" customHeight="1" x14ac:dyDescent="0.2">
      <c r="CX49370" s="29">
        <v>49232</v>
      </c>
      <c r="CY49370" s="29">
        <v>1.6448560860874903</v>
      </c>
      <c r="CZ49370" s="29">
        <v>1.9599556093690094</v>
      </c>
      <c r="DA49370" s="29">
        <v>2.575781759016766</v>
      </c>
      <c r="DB49370" s="29">
        <v>3.2903959418639968</v>
      </c>
    </row>
    <row r="49371" spans="102:106" ht="20.100000000000001" customHeight="1" x14ac:dyDescent="0.2">
      <c r="CX49371" s="29">
        <v>49233</v>
      </c>
      <c r="CY49371" s="29">
        <v>1.6448560860348111</v>
      </c>
      <c r="CZ49371" s="29">
        <v>1.9599556095404496</v>
      </c>
      <c r="DA49371" s="29">
        <v>2.5757817599820649</v>
      </c>
      <c r="DB49371" s="29">
        <v>3.2903959445207658</v>
      </c>
    </row>
    <row r="49372" spans="102:106" ht="20.100000000000001" customHeight="1" x14ac:dyDescent="0.2">
      <c r="CX49372" s="29">
        <v>49234</v>
      </c>
      <c r="CY49372" s="29">
        <v>1.6448560859846844</v>
      </c>
      <c r="CZ49372" s="29">
        <v>1.9599556097091257</v>
      </c>
      <c r="DA49372" s="29">
        <v>2.5757817609475238</v>
      </c>
      <c r="DB49372" s="29">
        <v>3.2903959471765325</v>
      </c>
    </row>
    <row r="49373" spans="102:106" ht="20.100000000000001" customHeight="1" x14ac:dyDescent="0.2">
      <c r="CX49373" s="29">
        <v>49235</v>
      </c>
      <c r="CY49373" s="29">
        <v>1.6448560859371522</v>
      </c>
      <c r="CZ49373" s="29">
        <v>1.9599556098806645</v>
      </c>
      <c r="DA49373" s="29">
        <v>2.5757817619132086</v>
      </c>
      <c r="DB49373" s="29">
        <v>3.29039594983304</v>
      </c>
    </row>
    <row r="49374" spans="102:106" ht="20.100000000000001" customHeight="1" x14ac:dyDescent="0.2">
      <c r="CX49374" s="29">
        <v>49236</v>
      </c>
      <c r="CY49374" s="29">
        <v>1.6448560858856098</v>
      </c>
      <c r="CZ49374" s="29">
        <v>1.9599556100495374</v>
      </c>
      <c r="DA49374" s="29">
        <v>2.5757817628791835</v>
      </c>
      <c r="DB49374" s="29">
        <v>3.2903959524903712</v>
      </c>
    </row>
    <row r="49375" spans="102:106" ht="20.100000000000001" customHeight="1" x14ac:dyDescent="0.2">
      <c r="CX49375" s="29">
        <v>49237</v>
      </c>
      <c r="CY49375" s="29">
        <v>1.6448560858367445</v>
      </c>
      <c r="CZ49375" s="29">
        <v>1.9599556102185831</v>
      </c>
      <c r="DA49375" s="29">
        <v>2.5757817638433917</v>
      </c>
      <c r="DB49375" s="29">
        <v>3.2903959551452888</v>
      </c>
    </row>
    <row r="49376" spans="102:106" ht="20.100000000000001" customHeight="1" x14ac:dyDescent="0.2">
      <c r="CX49376" s="29">
        <v>49238</v>
      </c>
      <c r="CY49376" s="29">
        <v>1.6448560857872749</v>
      </c>
      <c r="CZ49376" s="29">
        <v>1.9599556103906384</v>
      </c>
      <c r="DA49376" s="29">
        <v>2.5757817648101411</v>
      </c>
      <c r="DB49376" s="29">
        <v>3.2903959578011954</v>
      </c>
    </row>
    <row r="49377" spans="102:106" ht="20.100000000000001" customHeight="1" x14ac:dyDescent="0.2">
      <c r="CX49377" s="29">
        <v>49239</v>
      </c>
      <c r="CY49377" s="29">
        <v>1.6448560857372423</v>
      </c>
      <c r="CZ49377" s="29">
        <v>1.9599556105601763</v>
      </c>
      <c r="DA49377" s="29">
        <v>2.5757817657752535</v>
      </c>
      <c r="DB49377" s="29">
        <v>3.2903959604565132</v>
      </c>
    </row>
    <row r="49378" spans="102:106" ht="20.100000000000001" customHeight="1" x14ac:dyDescent="0.2">
      <c r="CX49378" s="29">
        <v>49240</v>
      </c>
      <c r="CY49378" s="29">
        <v>1.6448560856866874</v>
      </c>
      <c r="CZ49378" s="29">
        <v>1.9599556107300349</v>
      </c>
      <c r="DA49378" s="29">
        <v>2.5757817667409149</v>
      </c>
      <c r="DB49378" s="29">
        <v>3.2903959631129864</v>
      </c>
    </row>
    <row r="49379" spans="102:106" ht="20.100000000000001" customHeight="1" x14ac:dyDescent="0.2">
      <c r="CX49379" s="29">
        <v>49241</v>
      </c>
      <c r="CY49379" s="29">
        <v>1.6448560856356524</v>
      </c>
      <c r="CZ49379" s="29">
        <v>1.9599556109002623</v>
      </c>
      <c r="DA49379" s="29">
        <v>2.5757817677071904</v>
      </c>
      <c r="DB49379" s="29">
        <v>3.2903959657690365</v>
      </c>
    </row>
    <row r="49380" spans="102:106" ht="20.100000000000001" customHeight="1" x14ac:dyDescent="0.2">
      <c r="CX49380" s="29">
        <v>49242</v>
      </c>
      <c r="CY49380" s="29">
        <v>1.6448560855875016</v>
      </c>
      <c r="CZ49380" s="29">
        <v>1.9599556110709082</v>
      </c>
      <c r="DA49380" s="29">
        <v>2.5757817686720226</v>
      </c>
      <c r="DB49380" s="29">
        <v>3.290395968423085</v>
      </c>
    </row>
    <row r="49381" spans="102:106" ht="20.100000000000001" customHeight="1" x14ac:dyDescent="0.2">
      <c r="CX49381" s="29">
        <v>49243</v>
      </c>
      <c r="CY49381" s="29">
        <v>1.6448560855356291</v>
      </c>
      <c r="CZ49381" s="29">
        <v>1.9599556112420222</v>
      </c>
      <c r="DA49381" s="29">
        <v>2.5757817696375982</v>
      </c>
      <c r="DB49381" s="29">
        <v>3.2903959710785364</v>
      </c>
    </row>
    <row r="49382" spans="102:106" ht="20.100000000000001" customHeight="1" x14ac:dyDescent="0.2">
      <c r="CX49382" s="29">
        <v>49244</v>
      </c>
      <c r="CY49382" s="29">
        <v>1.6448560854867236</v>
      </c>
      <c r="CZ49382" s="29">
        <v>1.9599556114108647</v>
      </c>
      <c r="DA49382" s="29">
        <v>2.5757817706018598</v>
      </c>
      <c r="DB49382" s="29">
        <v>3.2903959737338133</v>
      </c>
    </row>
    <row r="49383" spans="102:106" ht="20.100000000000001" customHeight="1" x14ac:dyDescent="0.2">
      <c r="CX49383" s="29">
        <v>49245</v>
      </c>
      <c r="CY49383" s="29">
        <v>1.6448560854375032</v>
      </c>
      <c r="CZ49383" s="29">
        <v>1.9599556115802732</v>
      </c>
      <c r="DA49383" s="29">
        <v>2.5757817715669944</v>
      </c>
      <c r="DB49383" s="29">
        <v>3.2903959763906578</v>
      </c>
    </row>
    <row r="49384" spans="102:106" ht="20.100000000000001" customHeight="1" x14ac:dyDescent="0.2">
      <c r="CX49384" s="29">
        <v>49246</v>
      </c>
      <c r="CY49384" s="29">
        <v>1.6448560853880088</v>
      </c>
      <c r="CZ49384" s="29">
        <v>1.9599556117502976</v>
      </c>
      <c r="DA49384" s="29">
        <v>2.5757817725330665</v>
      </c>
      <c r="DB49384" s="29">
        <v>3.2903959790441717</v>
      </c>
    </row>
    <row r="49385" spans="102:106" ht="20.100000000000001" customHeight="1" x14ac:dyDescent="0.2">
      <c r="CX49385" s="29">
        <v>49247</v>
      </c>
      <c r="CY49385" s="29">
        <v>1.6448560853382819</v>
      </c>
      <c r="CZ49385" s="29">
        <v>1.9599556119209871</v>
      </c>
      <c r="DA49385" s="29">
        <v>2.5757817734980195</v>
      </c>
      <c r="DB49385" s="29">
        <v>3.2903959816994188</v>
      </c>
    </row>
    <row r="49386" spans="102:106" ht="20.100000000000001" customHeight="1" x14ac:dyDescent="0.2">
      <c r="CX49386" s="29">
        <v>49248</v>
      </c>
      <c r="CY49386" s="29">
        <v>1.6448560852883631</v>
      </c>
      <c r="CZ49386" s="29">
        <v>1.9599556120896016</v>
      </c>
      <c r="DA49386" s="29">
        <v>2.5757817744619174</v>
      </c>
      <c r="DB49386" s="29">
        <v>3.2903959843548223</v>
      </c>
    </row>
    <row r="49387" spans="102:106" ht="20.100000000000001" customHeight="1" x14ac:dyDescent="0.2">
      <c r="CX49387" s="29">
        <v>49249</v>
      </c>
      <c r="CY49387" s="29">
        <v>1.644856085238295</v>
      </c>
      <c r="CZ49387" s="29">
        <v>1.9599556122617685</v>
      </c>
      <c r="DA49387" s="29">
        <v>2.5757817754290682</v>
      </c>
      <c r="DB49387" s="29">
        <v>3.2903959870088029</v>
      </c>
    </row>
    <row r="49388" spans="102:106" ht="20.100000000000001" customHeight="1" x14ac:dyDescent="0.2">
      <c r="CX49388" s="29">
        <v>49250</v>
      </c>
      <c r="CY49388" s="29">
        <v>1.644856085188118</v>
      </c>
      <c r="CZ49388" s="29">
        <v>1.9599556124319588</v>
      </c>
      <c r="DA49388" s="29">
        <v>2.5757817763931725</v>
      </c>
      <c r="DB49388" s="29">
        <v>3.290395989664765</v>
      </c>
    </row>
    <row r="49389" spans="102:106" ht="20.100000000000001" customHeight="1" x14ac:dyDescent="0.2">
      <c r="CX49389" s="29">
        <v>49251</v>
      </c>
      <c r="CY49389" s="29">
        <v>1.644856085137874</v>
      </c>
      <c r="CZ49389" s="29">
        <v>1.9599556126002218</v>
      </c>
      <c r="DA49389" s="29">
        <v>2.5757817773585372</v>
      </c>
      <c r="DB49389" s="29">
        <v>3.290395992317809</v>
      </c>
    </row>
    <row r="49390" spans="102:106" ht="20.100000000000001" customHeight="1" x14ac:dyDescent="0.2">
      <c r="CX49390" s="29">
        <v>49252</v>
      </c>
      <c r="CY49390" s="29">
        <v>1.6448560850876035</v>
      </c>
      <c r="CZ49390" s="29">
        <v>1.959955612769396</v>
      </c>
      <c r="DA49390" s="29">
        <v>2.5757817783231065</v>
      </c>
      <c r="DB49390" s="29">
        <v>3.2903959949730002</v>
      </c>
    </row>
    <row r="49391" spans="102:106" ht="20.100000000000001" customHeight="1" x14ac:dyDescent="0.2">
      <c r="CX49391" s="29">
        <v>49253</v>
      </c>
      <c r="CY49391" s="29">
        <v>1.6448560850373486</v>
      </c>
      <c r="CZ49391" s="29">
        <v>1.9599556129395306</v>
      </c>
      <c r="DA49391" s="29">
        <v>2.5757817792890658</v>
      </c>
      <c r="DB49391" s="29">
        <v>3.2903959976270998</v>
      </c>
    </row>
    <row r="49392" spans="102:106" ht="20.100000000000001" customHeight="1" x14ac:dyDescent="0.2">
      <c r="CX49392" s="29">
        <v>49254</v>
      </c>
      <c r="CY49392" s="29">
        <v>1.6448560849871499</v>
      </c>
      <c r="CZ49392" s="29">
        <v>1.9599556131106746</v>
      </c>
      <c r="DA49392" s="29">
        <v>2.5757817802543577</v>
      </c>
      <c r="DB49392" s="29">
        <v>3.2903960002818495</v>
      </c>
    </row>
    <row r="49393" spans="102:106" ht="20.100000000000001" customHeight="1" x14ac:dyDescent="0.2">
      <c r="CX49393" s="29">
        <v>49255</v>
      </c>
      <c r="CY49393" s="29">
        <v>1.6448560849370495</v>
      </c>
      <c r="CZ49393" s="29">
        <v>1.9599556132800882</v>
      </c>
      <c r="DA49393" s="29">
        <v>2.5757817812190482</v>
      </c>
      <c r="DB49393" s="29">
        <v>3.2903960029356734</v>
      </c>
    </row>
    <row r="49394" spans="102:106" ht="20.100000000000001" customHeight="1" x14ac:dyDescent="0.2">
      <c r="CX49394" s="29">
        <v>49256</v>
      </c>
      <c r="CY49394" s="29">
        <v>1.6448560848870879</v>
      </c>
      <c r="CZ49394" s="29">
        <v>1.9599556134506095</v>
      </c>
      <c r="DA49394" s="29">
        <v>2.575781782183201</v>
      </c>
      <c r="DB49394" s="29">
        <v>3.2903960055903143</v>
      </c>
    </row>
    <row r="49395" spans="102:106" ht="20.100000000000001" customHeight="1" x14ac:dyDescent="0.2">
      <c r="CX49395" s="29">
        <v>49257</v>
      </c>
      <c r="CY49395" s="29">
        <v>1.6448560848373071</v>
      </c>
      <c r="CZ49395" s="29">
        <v>1.9599556136194989</v>
      </c>
      <c r="DA49395" s="29">
        <v>2.5757817831468808</v>
      </c>
      <c r="DB49395" s="29">
        <v>3.2903960082441932</v>
      </c>
    </row>
    <row r="49396" spans="102:106" ht="20.100000000000001" customHeight="1" x14ac:dyDescent="0.2">
      <c r="CX49396" s="29">
        <v>49258</v>
      </c>
      <c r="CY49396" s="29">
        <v>1.6448560847877478</v>
      </c>
      <c r="CZ49396" s="29">
        <v>1.9599556137895944</v>
      </c>
      <c r="DA49396" s="29">
        <v>2.5757817841122743</v>
      </c>
      <c r="DB49396" s="29">
        <v>3.2903960108973931</v>
      </c>
    </row>
    <row r="49397" spans="102:106" ht="20.100000000000001" customHeight="1" x14ac:dyDescent="0.2">
      <c r="CX49397" s="29">
        <v>49259</v>
      </c>
      <c r="CY49397" s="29">
        <v>1.6448560847384515</v>
      </c>
      <c r="CZ49397" s="29">
        <v>1.959955613960946</v>
      </c>
      <c r="DA49397" s="29">
        <v>2.5757817850773246</v>
      </c>
      <c r="DB49397" s="29">
        <v>3.2903960135516575</v>
      </c>
    </row>
    <row r="49398" spans="102:106" ht="20.100000000000001" customHeight="1" x14ac:dyDescent="0.2">
      <c r="CX49398" s="29">
        <v>49260</v>
      </c>
      <c r="CY49398" s="29">
        <v>1.6448560846894598</v>
      </c>
      <c r="CZ49398" s="29">
        <v>1.9599556141308128</v>
      </c>
      <c r="DA49398" s="29">
        <v>2.5757817860399728</v>
      </c>
      <c r="DB49398" s="29">
        <v>3.2903960162037467</v>
      </c>
    </row>
    <row r="49399" spans="102:106" ht="20.100000000000001" customHeight="1" x14ac:dyDescent="0.2">
      <c r="CX49399" s="29">
        <v>49261</v>
      </c>
      <c r="CY49399" s="29">
        <v>1.644856084640814</v>
      </c>
      <c r="CZ49399" s="29">
        <v>1.9599556142992436</v>
      </c>
      <c r="DA49399" s="29">
        <v>2.5757817870066528</v>
      </c>
      <c r="DB49399" s="29">
        <v>3.2903960188587278</v>
      </c>
    </row>
    <row r="49400" spans="102:106" ht="20.100000000000001" customHeight="1" x14ac:dyDescent="0.2">
      <c r="CX49400" s="29">
        <v>49262</v>
      </c>
      <c r="CY49400" s="29">
        <v>1.6448560845892299</v>
      </c>
      <c r="CZ49400" s="29">
        <v>1.9599556144690782</v>
      </c>
      <c r="DA49400" s="29">
        <v>2.5757817879710601</v>
      </c>
      <c r="DB49400" s="29">
        <v>3.2903960215116981</v>
      </c>
    </row>
    <row r="49401" spans="102:106" ht="20.100000000000001" customHeight="1" x14ac:dyDescent="0.2">
      <c r="CX49401" s="29">
        <v>49263</v>
      </c>
      <c r="CY49401" s="29">
        <v>1.6448560845413995</v>
      </c>
      <c r="CZ49401" s="29">
        <v>1.9599556146403654</v>
      </c>
      <c r="DA49401" s="29">
        <v>2.5757817889353825</v>
      </c>
      <c r="DB49401" s="29">
        <v>3.2903960241644028</v>
      </c>
    </row>
    <row r="49402" spans="102:106" ht="20.100000000000001" customHeight="1" x14ac:dyDescent="0.2">
      <c r="CX49402" s="29">
        <v>49264</v>
      </c>
      <c r="CY49402" s="29">
        <v>1.6448560844907136</v>
      </c>
      <c r="CZ49402" s="29">
        <v>1.9599556148103643</v>
      </c>
      <c r="DA49402" s="29">
        <v>2.575781789899684</v>
      </c>
      <c r="DB49402" s="29">
        <v>3.2903960268185855</v>
      </c>
    </row>
    <row r="49403" spans="102:106" ht="20.100000000000001" customHeight="1" x14ac:dyDescent="0.2">
      <c r="CX49403" s="29">
        <v>49265</v>
      </c>
      <c r="CY49403" s="29">
        <v>1.6448560844405382</v>
      </c>
      <c r="CZ49403" s="29">
        <v>1.9599556149791242</v>
      </c>
      <c r="DA49403" s="29">
        <v>2.5757817908640295</v>
      </c>
      <c r="DB49403" s="29">
        <v>3.290396029471006</v>
      </c>
    </row>
    <row r="49404" spans="102:106" ht="20.100000000000001" customHeight="1" x14ac:dyDescent="0.2">
      <c r="CX49404" s="29">
        <v>49266</v>
      </c>
      <c r="CY49404" s="29">
        <v>1.644856084390915</v>
      </c>
      <c r="CZ49404" s="29">
        <v>1.9599556151494846</v>
      </c>
      <c r="DA49404" s="29">
        <v>2.5757817918284851</v>
      </c>
      <c r="DB49404" s="29">
        <v>3.2903960321234069</v>
      </c>
    </row>
    <row r="49405" spans="102:106" ht="20.100000000000001" customHeight="1" x14ac:dyDescent="0.2">
      <c r="CX49405" s="29">
        <v>49267</v>
      </c>
      <c r="CY49405" s="29">
        <v>1.64485608433856</v>
      </c>
      <c r="CZ49405" s="29">
        <v>1.9599556153214941</v>
      </c>
      <c r="DA49405" s="29">
        <v>2.5757817927931135</v>
      </c>
      <c r="DB49405" s="29">
        <v>3.2903960347775345</v>
      </c>
    </row>
    <row r="49406" spans="102:106" ht="20.100000000000001" customHeight="1" x14ac:dyDescent="0.2">
      <c r="CX49406" s="29">
        <v>49268</v>
      </c>
      <c r="CY49406" s="29">
        <v>1.6448560842901652</v>
      </c>
      <c r="CZ49406" s="29">
        <v>1.959955615489622</v>
      </c>
      <c r="DA49406" s="29">
        <v>2.5757817937579803</v>
      </c>
      <c r="DB49406" s="29">
        <v>3.2903960374301469</v>
      </c>
    </row>
    <row r="49407" spans="102:106" ht="20.100000000000001" customHeight="1" x14ac:dyDescent="0.2">
      <c r="CX49407" s="29">
        <v>49269</v>
      </c>
      <c r="CY49407" s="29">
        <v>1.6448560842391211</v>
      </c>
      <c r="CZ49407" s="29">
        <v>1.9599556156594977</v>
      </c>
      <c r="DA49407" s="29">
        <v>2.5757817947210269</v>
      </c>
      <c r="DB49407" s="29">
        <v>3.290396040081327</v>
      </c>
    </row>
    <row r="49408" spans="102:106" ht="20.100000000000001" customHeight="1" x14ac:dyDescent="0.2">
      <c r="CX49408" s="29">
        <v>49270</v>
      </c>
      <c r="CY49408" s="29">
        <v>1.6448560841887938</v>
      </c>
      <c r="CZ49408" s="29">
        <v>1.9599556158283802</v>
      </c>
      <c r="DA49408" s="29">
        <v>2.5757817956865634</v>
      </c>
      <c r="DB49408" s="29">
        <v>3.2903960427344807</v>
      </c>
    </row>
    <row r="49409" spans="102:106" ht="20.100000000000001" customHeight="1" x14ac:dyDescent="0.2">
      <c r="CX49409" s="29">
        <v>49271</v>
      </c>
      <c r="CY49409" s="29">
        <v>1.6448560841392255</v>
      </c>
      <c r="CZ49409" s="29">
        <v>1.9599556159991092</v>
      </c>
      <c r="DA49409" s="29">
        <v>2.5757817966504093</v>
      </c>
      <c r="DB49409" s="29">
        <v>3.290396045386367</v>
      </c>
    </row>
    <row r="49410" spans="102:106" ht="20.100000000000001" customHeight="1" x14ac:dyDescent="0.2">
      <c r="CX49410" s="29">
        <v>49272</v>
      </c>
      <c r="CY49410" s="29">
        <v>1.6448560840904569</v>
      </c>
      <c r="CZ49410" s="29">
        <v>1.9599556161689429</v>
      </c>
      <c r="DA49410" s="29">
        <v>2.5757817976147521</v>
      </c>
      <c r="DB49410" s="29">
        <v>3.2903960480387306</v>
      </c>
    </row>
    <row r="49411" spans="102:106" ht="20.100000000000001" customHeight="1" x14ac:dyDescent="0.2">
      <c r="CX49411" s="29">
        <v>49273</v>
      </c>
      <c r="CY49411" s="29">
        <v>1.6448560840392032</v>
      </c>
      <c r="CZ49411" s="29">
        <v>1.9599556163379308</v>
      </c>
      <c r="DA49411" s="29">
        <v>2.5757817985775326</v>
      </c>
      <c r="DB49411" s="29">
        <v>3.2903960506916543</v>
      </c>
    </row>
    <row r="49412" spans="102:106" ht="20.100000000000001" customHeight="1" x14ac:dyDescent="0.2">
      <c r="CX49412" s="29">
        <v>49274</v>
      </c>
      <c r="CY49412" s="29">
        <v>1.6448560839888327</v>
      </c>
      <c r="CZ49412" s="29">
        <v>1.9599556165089129</v>
      </c>
      <c r="DA49412" s="29">
        <v>2.575781799543063</v>
      </c>
      <c r="DB49412" s="29">
        <v>3.290396053343557</v>
      </c>
    </row>
    <row r="49413" spans="102:106" ht="20.100000000000001" customHeight="1" x14ac:dyDescent="0.2">
      <c r="CX49413" s="29">
        <v>49275</v>
      </c>
      <c r="CY49413" s="29">
        <v>1.6448560839393853</v>
      </c>
      <c r="CZ49413" s="29">
        <v>1.9599556166791472</v>
      </c>
      <c r="DA49413" s="29">
        <v>2.5757818005071598</v>
      </c>
      <c r="DB49413" s="29">
        <v>3.2903960559945231</v>
      </c>
    </row>
    <row r="49414" spans="102:106" ht="20.100000000000001" customHeight="1" x14ac:dyDescent="0.2">
      <c r="CX49414" s="29">
        <v>49276</v>
      </c>
      <c r="CY49414" s="29">
        <v>1.644856083890903</v>
      </c>
      <c r="CZ49414" s="29">
        <v>1.9599556168486831</v>
      </c>
      <c r="DA49414" s="29">
        <v>2.5757818014698888</v>
      </c>
      <c r="DB49414" s="29">
        <v>3.2903960586462966</v>
      </c>
    </row>
    <row r="49415" spans="102:106" ht="20.100000000000001" customHeight="1" x14ac:dyDescent="0.2">
      <c r="CX49415" s="29">
        <v>49277</v>
      </c>
      <c r="CY49415" s="29">
        <v>1.6448560838401007</v>
      </c>
      <c r="CZ49415" s="29">
        <v>1.9599556170175698</v>
      </c>
      <c r="DA49415" s="29">
        <v>2.5757818024355603</v>
      </c>
      <c r="DB49415" s="29">
        <v>3.2903960612989596</v>
      </c>
    </row>
    <row r="49416" spans="102:106" ht="20.100000000000001" customHeight="1" x14ac:dyDescent="0.2">
      <c r="CX49416" s="29">
        <v>49278</v>
      </c>
      <c r="CY49416" s="29">
        <v>1.6448560837903463</v>
      </c>
      <c r="CZ49416" s="29">
        <v>1.9599556171886472</v>
      </c>
      <c r="DA49416" s="29">
        <v>2.5757818033978706</v>
      </c>
      <c r="DB49416" s="29">
        <v>3.2903960639509329</v>
      </c>
    </row>
    <row r="49417" spans="102:106" ht="20.100000000000001" customHeight="1" x14ac:dyDescent="0.2">
      <c r="CX49417" s="29">
        <v>49279</v>
      </c>
      <c r="CY49417" s="29">
        <v>1.6448560837416804</v>
      </c>
      <c r="CZ49417" s="29">
        <v>1.9599556173563824</v>
      </c>
      <c r="DA49417" s="29">
        <v>2.5757818043632525</v>
      </c>
      <c r="DB49417" s="29">
        <v>3.2903960666022991</v>
      </c>
    </row>
    <row r="49418" spans="102:106" ht="20.100000000000001" customHeight="1" x14ac:dyDescent="0.2">
      <c r="CX49418" s="29">
        <v>49280</v>
      </c>
      <c r="CY49418" s="29">
        <v>1.6448560836908186</v>
      </c>
      <c r="CZ49418" s="29">
        <v>1.9599556175264068</v>
      </c>
      <c r="DA49418" s="29">
        <v>2.5757818053254007</v>
      </c>
      <c r="DB49418" s="29">
        <v>3.2903960692531404</v>
      </c>
    </row>
    <row r="49419" spans="102:106" ht="20.100000000000001" customHeight="1" x14ac:dyDescent="0.2">
      <c r="CX49419" s="29">
        <v>49281</v>
      </c>
      <c r="CY49419" s="29">
        <v>1.6448560836411277</v>
      </c>
      <c r="CZ49419" s="29">
        <v>1.9599556176987696</v>
      </c>
      <c r="DA49419" s="29">
        <v>2.5757818062907512</v>
      </c>
      <c r="DB49419" s="29">
        <v>3.2903960719052021</v>
      </c>
    </row>
    <row r="49420" spans="102:106" ht="20.100000000000001" customHeight="1" x14ac:dyDescent="0.2">
      <c r="CX49420" s="29">
        <v>49282</v>
      </c>
      <c r="CY49420" s="29">
        <v>1.6448560835893236</v>
      </c>
      <c r="CZ49420" s="29">
        <v>1.9599556178651465</v>
      </c>
      <c r="DA49420" s="29">
        <v>2.5757818072529965</v>
      </c>
      <c r="DB49420" s="29">
        <v>3.2903960745552414</v>
      </c>
    </row>
    <row r="49421" spans="102:106" ht="20.100000000000001" customHeight="1" x14ac:dyDescent="0.2">
      <c r="CX49421" s="29">
        <v>49283</v>
      </c>
      <c r="CY49421" s="29">
        <v>1.6448560835420987</v>
      </c>
      <c r="CZ49421" s="29">
        <v>1.9599556180367508</v>
      </c>
      <c r="DA49421" s="29">
        <v>2.5757818082164503</v>
      </c>
      <c r="DB49421" s="29">
        <v>3.2903960772066658</v>
      </c>
    </row>
    <row r="49422" spans="102:106" ht="20.100000000000001" customHeight="1" x14ac:dyDescent="0.2">
      <c r="CX49422" s="29">
        <v>49284</v>
      </c>
      <c r="CY49422" s="29">
        <v>1.644856083492843</v>
      </c>
      <c r="CZ49422" s="29">
        <v>1.9599556182080502</v>
      </c>
      <c r="DA49422" s="29">
        <v>2.5757818091811755</v>
      </c>
      <c r="DB49422" s="29">
        <v>3.2903960798578953</v>
      </c>
    </row>
    <row r="49423" spans="102:106" ht="20.100000000000001" customHeight="1" x14ac:dyDescent="0.2">
      <c r="CX49423" s="29">
        <v>49285</v>
      </c>
      <c r="CY49423" s="29">
        <v>1.6448560834415973</v>
      </c>
      <c r="CZ49423" s="29">
        <v>1.9599556183763018</v>
      </c>
      <c r="DA49423" s="29">
        <v>2.5757818101451138</v>
      </c>
      <c r="DB49423" s="29">
        <v>3.2903960825090133</v>
      </c>
    </row>
    <row r="49424" spans="102:106" ht="20.100000000000001" customHeight="1" x14ac:dyDescent="0.2">
      <c r="CX49424" s="29">
        <v>49286</v>
      </c>
      <c r="CY49424" s="29">
        <v>1.6448560833917285</v>
      </c>
      <c r="CZ49424" s="29">
        <v>1.9599556185443461</v>
      </c>
      <c r="DA49424" s="29">
        <v>2.575781811108329</v>
      </c>
      <c r="DB49424" s="29">
        <v>3.2903960851601006</v>
      </c>
    </row>
    <row r="49425" spans="102:106" ht="20.100000000000001" customHeight="1" x14ac:dyDescent="0.2">
      <c r="CX49425" s="29">
        <v>49287</v>
      </c>
      <c r="CY49425" s="29">
        <v>1.644856083343279</v>
      </c>
      <c r="CZ49425" s="29">
        <v>1.9599556187150236</v>
      </c>
      <c r="DA49425" s="29">
        <v>2.5757818120730103</v>
      </c>
      <c r="DB49425" s="29">
        <v>3.2903960878112413</v>
      </c>
    </row>
    <row r="49426" spans="102:106" ht="20.100000000000001" customHeight="1" x14ac:dyDescent="0.2">
      <c r="CX49426" s="29">
        <v>49288</v>
      </c>
      <c r="CY49426" s="29">
        <v>1.6448560832929631</v>
      </c>
      <c r="CZ49426" s="29">
        <v>1.9599556188855924</v>
      </c>
      <c r="DA49426" s="29">
        <v>2.5757818130370977</v>
      </c>
      <c r="DB49426" s="29">
        <v>3.2903960904608547</v>
      </c>
    </row>
    <row r="49427" spans="102:106" ht="20.100000000000001" customHeight="1" x14ac:dyDescent="0.2">
      <c r="CX49427" s="29">
        <v>49289</v>
      </c>
      <c r="CY49427" s="29">
        <v>1.6448560832441479</v>
      </c>
      <c r="CZ49427" s="29">
        <v>1.9599556190561014</v>
      </c>
      <c r="DA49427" s="29">
        <v>2.5757818139985331</v>
      </c>
      <c r="DB49427" s="29">
        <v>3.2903960931106861</v>
      </c>
    </row>
    <row r="49428" spans="102:106" ht="20.100000000000001" customHeight="1" x14ac:dyDescent="0.2">
      <c r="CX49428" s="29">
        <v>49290</v>
      </c>
      <c r="CY49428" s="29">
        <v>1.644856083193549</v>
      </c>
      <c r="CZ49428" s="29">
        <v>1.9599556192238079</v>
      </c>
      <c r="DA49428" s="29">
        <v>2.5757818149637508</v>
      </c>
      <c r="DB49428" s="29">
        <v>3.2903960957608169</v>
      </c>
    </row>
    <row r="49429" spans="102:106" ht="20.100000000000001" customHeight="1" x14ac:dyDescent="0.2">
      <c r="CX49429" s="29">
        <v>49291</v>
      </c>
      <c r="CY49429" s="29">
        <v>1.6448560831445336</v>
      </c>
      <c r="CZ49429" s="29">
        <v>1.9599556193943446</v>
      </c>
      <c r="DA49429" s="29">
        <v>2.5757818159264452</v>
      </c>
      <c r="DB49429" s="29">
        <v>3.2903960984113301</v>
      </c>
    </row>
    <row r="49430" spans="102:106" ht="20.100000000000001" customHeight="1" x14ac:dyDescent="0.2">
      <c r="CX49430" s="29">
        <v>49292</v>
      </c>
      <c r="CY49430" s="29">
        <v>1.6448560830938161</v>
      </c>
      <c r="CZ49430" s="29">
        <v>1.9599556195649688</v>
      </c>
      <c r="DA49430" s="29">
        <v>2.5757818168888043</v>
      </c>
      <c r="DB49430" s="29">
        <v>3.2903961010623086</v>
      </c>
    </row>
    <row r="49431" spans="102:106" ht="20.100000000000001" customHeight="1" x14ac:dyDescent="0.2">
      <c r="CX49431" s="29">
        <v>49293</v>
      </c>
      <c r="CY49431" s="29">
        <v>1.6448560830414385</v>
      </c>
      <c r="CZ49431" s="29">
        <v>1.9599556197329375</v>
      </c>
      <c r="DA49431" s="29">
        <v>2.5757818178530161</v>
      </c>
      <c r="DB49431" s="29">
        <v>3.2903961037121721</v>
      </c>
    </row>
    <row r="49432" spans="102:106" ht="20.100000000000001" customHeight="1" x14ac:dyDescent="0.2">
      <c r="CX49432" s="29">
        <v>49294</v>
      </c>
      <c r="CY49432" s="29">
        <v>1.6448560829940946</v>
      </c>
      <c r="CZ49432" s="29">
        <v>1.9599556199038839</v>
      </c>
      <c r="DA49432" s="29">
        <v>2.5757818188170214</v>
      </c>
      <c r="DB49432" s="29">
        <v>3.2903961063610034</v>
      </c>
    </row>
    <row r="49433" spans="102:106" ht="20.100000000000001" customHeight="1" x14ac:dyDescent="0.2">
      <c r="CX49433" s="29">
        <v>49295</v>
      </c>
      <c r="CY49433" s="29">
        <v>1.6448560829451726</v>
      </c>
      <c r="CZ49433" s="29">
        <v>1.9599556200722732</v>
      </c>
      <c r="DA49433" s="29">
        <v>2.5757818197787614</v>
      </c>
      <c r="DB49433" s="29">
        <v>3.2903961090105467</v>
      </c>
    </row>
    <row r="49434" spans="102:106" ht="20.100000000000001" customHeight="1" x14ac:dyDescent="0.2">
      <c r="CX49434" s="29">
        <v>49296</v>
      </c>
      <c r="CY49434" s="29">
        <v>1.6448560828947136</v>
      </c>
      <c r="CZ49434" s="29">
        <v>1.959955620243738</v>
      </c>
      <c r="DA49434" s="29">
        <v>2.5757818207425482</v>
      </c>
      <c r="DB49434" s="29">
        <v>3.2903961116608857</v>
      </c>
    </row>
    <row r="49435" spans="102:106" ht="20.100000000000001" customHeight="1" x14ac:dyDescent="0.2">
      <c r="CX49435" s="29">
        <v>49297</v>
      </c>
      <c r="CY49435" s="29">
        <v>1.6448560828427587</v>
      </c>
      <c r="CZ49435" s="29">
        <v>1.959955620412744</v>
      </c>
      <c r="DA49435" s="29">
        <v>2.5757818217063218</v>
      </c>
      <c r="DB49435" s="29">
        <v>3.2903961143104379</v>
      </c>
    </row>
    <row r="49436" spans="102:106" ht="20.100000000000001" customHeight="1" x14ac:dyDescent="0.2">
      <c r="CX49436" s="29">
        <v>49298</v>
      </c>
      <c r="CY49436" s="29">
        <v>1.6448560827926759</v>
      </c>
      <c r="CZ49436" s="29">
        <v>1.959955620582132</v>
      </c>
      <c r="DA49436" s="29">
        <v>2.5757818226680231</v>
      </c>
      <c r="DB49436" s="29">
        <v>3.2903961169609506</v>
      </c>
    </row>
    <row r="49437" spans="102:106" ht="20.100000000000001" customHeight="1" x14ac:dyDescent="0.2">
      <c r="CX49437" s="29">
        <v>49299</v>
      </c>
      <c r="CY49437" s="29">
        <v>1.6448560827445067</v>
      </c>
      <c r="CZ49437" s="29">
        <v>1.9599556207519513</v>
      </c>
      <c r="DA49437" s="29">
        <v>2.5757818236319645</v>
      </c>
      <c r="DB49437" s="29">
        <v>3.2903961196091802</v>
      </c>
    </row>
    <row r="49438" spans="102:106" ht="20.100000000000001" customHeight="1" x14ac:dyDescent="0.2">
      <c r="CX49438" s="29">
        <v>49300</v>
      </c>
      <c r="CY49438" s="29">
        <v>1.6448560826949652</v>
      </c>
      <c r="CZ49438" s="29">
        <v>1.9599556209222508</v>
      </c>
      <c r="DA49438" s="29">
        <v>2.575781824593963</v>
      </c>
      <c r="DB49438" s="29">
        <v>3.2903961222585338</v>
      </c>
    </row>
    <row r="49439" spans="102:106" ht="20.100000000000001" customHeight="1" x14ac:dyDescent="0.2">
      <c r="CX49439" s="29">
        <v>49301</v>
      </c>
      <c r="CY49439" s="29">
        <v>1.6448560826440921</v>
      </c>
      <c r="CZ49439" s="29">
        <v>1.9599556210930793</v>
      </c>
      <c r="DA49439" s="29">
        <v>2.5757818255583307</v>
      </c>
      <c r="DB49439" s="29">
        <v>3.2903961249074323</v>
      </c>
    </row>
    <row r="49440" spans="102:106" ht="20.100000000000001" customHeight="1" x14ac:dyDescent="0.2">
      <c r="CX49440" s="29">
        <v>49302</v>
      </c>
      <c r="CY49440" s="29">
        <v>1.6448560825952565</v>
      </c>
      <c r="CZ49440" s="29">
        <v>1.9599556212616944</v>
      </c>
      <c r="DA49440" s="29">
        <v>2.5757818265208829</v>
      </c>
      <c r="DB49440" s="29">
        <v>3.2903961275576199</v>
      </c>
    </row>
    <row r="49441" spans="102:106" ht="20.100000000000001" customHeight="1" x14ac:dyDescent="0.2">
      <c r="CX49441" s="29">
        <v>49303</v>
      </c>
      <c r="CY49441" s="29">
        <v>1.6448560825451717</v>
      </c>
      <c r="CZ49441" s="29">
        <v>1.9599556214309366</v>
      </c>
      <c r="DA49441" s="29">
        <v>2.5757818274838105</v>
      </c>
      <c r="DB49441" s="29">
        <v>3.2903961302058535</v>
      </c>
    </row>
    <row r="49442" spans="102:106" ht="20.100000000000001" customHeight="1" x14ac:dyDescent="0.2">
      <c r="CX49442" s="29">
        <v>49304</v>
      </c>
      <c r="CY49442" s="29">
        <v>1.6448560824972067</v>
      </c>
      <c r="CZ49442" s="29">
        <v>1.9599556216008556</v>
      </c>
      <c r="DA49442" s="29">
        <v>2.5757818284471767</v>
      </c>
      <c r="DB49442" s="29">
        <v>3.2903961328538789</v>
      </c>
    </row>
    <row r="49443" spans="102:106" ht="20.100000000000001" customHeight="1" x14ac:dyDescent="0.2">
      <c r="CX49443" s="29">
        <v>49305</v>
      </c>
      <c r="CY49443" s="29">
        <v>1.6448560824447476</v>
      </c>
      <c r="CZ49443" s="29">
        <v>1.9599556217715002</v>
      </c>
      <c r="DA49443" s="29">
        <v>2.5757818294110457</v>
      </c>
      <c r="DB49443" s="29">
        <v>3.2903961355034412</v>
      </c>
    </row>
    <row r="49444" spans="102:106" ht="20.100000000000001" customHeight="1" x14ac:dyDescent="0.2">
      <c r="CX49444" s="29">
        <v>49306</v>
      </c>
      <c r="CY49444" s="29">
        <v>1.64485608239449</v>
      </c>
      <c r="CZ49444" s="29">
        <v>1.9599556219401268</v>
      </c>
      <c r="DA49444" s="29">
        <v>2.5757818303712332</v>
      </c>
      <c r="DB49444" s="29">
        <v>3.2903961381512965</v>
      </c>
    </row>
    <row r="49445" spans="102:106" ht="20.100000000000001" customHeight="1" x14ac:dyDescent="0.2">
      <c r="CX49445" s="29">
        <v>49307</v>
      </c>
      <c r="CY49445" s="29">
        <v>1.6448560823464762</v>
      </c>
      <c r="CZ49445" s="29">
        <v>1.9599556221095775</v>
      </c>
      <c r="DA49445" s="29">
        <v>2.5757818313363026</v>
      </c>
      <c r="DB49445" s="29">
        <v>3.2903961408008531</v>
      </c>
    </row>
    <row r="49446" spans="102:106" ht="20.100000000000001" customHeight="1" x14ac:dyDescent="0.2">
      <c r="CX49446" s="29">
        <v>49308</v>
      </c>
      <c r="CY49446" s="29">
        <v>1.6448560822974192</v>
      </c>
      <c r="CZ49446" s="29">
        <v>1.9599556222771084</v>
      </c>
      <c r="DA49446" s="29">
        <v>2.5757818322978188</v>
      </c>
      <c r="DB49446" s="29">
        <v>3.2903961434488673</v>
      </c>
    </row>
    <row r="49447" spans="102:106" ht="20.100000000000001" customHeight="1" x14ac:dyDescent="0.2">
      <c r="CX49447" s="29">
        <v>49309</v>
      </c>
      <c r="CY49447" s="29">
        <v>1.6448560822473601</v>
      </c>
      <c r="CZ49447" s="29">
        <v>1.9599556224483536</v>
      </c>
      <c r="DA49447" s="29">
        <v>2.5757818332600961</v>
      </c>
      <c r="DB49447" s="29">
        <v>3.2903961460970854</v>
      </c>
    </row>
    <row r="49448" spans="102:106" ht="20.100000000000001" customHeight="1" x14ac:dyDescent="0.2">
      <c r="CX49448" s="29">
        <v>49310</v>
      </c>
      <c r="CY49448" s="29">
        <v>1.6448560821963398</v>
      </c>
      <c r="CZ49448" s="29">
        <v>1.9599556226177772</v>
      </c>
      <c r="DA49448" s="29">
        <v>2.5757818342232</v>
      </c>
      <c r="DB49448" s="29">
        <v>3.2903961487455891</v>
      </c>
    </row>
    <row r="49449" spans="102:106" ht="20.100000000000001" customHeight="1" x14ac:dyDescent="0.2">
      <c r="CX49449" s="29">
        <v>49311</v>
      </c>
      <c r="CY49449" s="29">
        <v>1.6448560821477278</v>
      </c>
      <c r="CZ49449" s="29">
        <v>1.9599556227882211</v>
      </c>
      <c r="DA49449" s="29">
        <v>2.5757818351871933</v>
      </c>
      <c r="DB49449" s="29">
        <v>3.29039615139446</v>
      </c>
    </row>
    <row r="49450" spans="102:106" ht="20.100000000000001" customHeight="1" x14ac:dyDescent="0.2">
      <c r="CX49450" s="29">
        <v>49312</v>
      </c>
      <c r="CY49450" s="29">
        <v>1.6448560820982372</v>
      </c>
      <c r="CZ49450" s="29">
        <v>1.9599556229569413</v>
      </c>
      <c r="DA49450" s="29">
        <v>2.5757818361478915</v>
      </c>
      <c r="DB49450" s="29">
        <v>3.2903961540421194</v>
      </c>
    </row>
    <row r="49451" spans="102:106" ht="20.100000000000001" customHeight="1" x14ac:dyDescent="0.2">
      <c r="CX49451" s="29">
        <v>49313</v>
      </c>
      <c r="CY49451" s="29">
        <v>1.644856082047909</v>
      </c>
      <c r="CZ49451" s="29">
        <v>1.9599556231267796</v>
      </c>
      <c r="DA49451" s="29">
        <v>2.5757818371117338</v>
      </c>
      <c r="DB49451" s="29">
        <v>3.2903961566886477</v>
      </c>
    </row>
    <row r="49452" spans="102:106" ht="20.100000000000001" customHeight="1" x14ac:dyDescent="0.2">
      <c r="CX49452" s="29">
        <v>49314</v>
      </c>
      <c r="CY49452" s="29">
        <v>1.6448560819967843</v>
      </c>
      <c r="CZ49452" s="29">
        <v>1.9599556232977853</v>
      </c>
      <c r="DA49452" s="29">
        <v>2.5757818380745348</v>
      </c>
      <c r="DB49452" s="29">
        <v>3.2903961593374542</v>
      </c>
    </row>
    <row r="49453" spans="102:106" ht="20.100000000000001" customHeight="1" x14ac:dyDescent="0.2">
      <c r="CX49453" s="29">
        <v>49315</v>
      </c>
      <c r="CY49453" s="29">
        <v>1.644856081948233</v>
      </c>
      <c r="CZ49453" s="29">
        <v>1.9599556234672137</v>
      </c>
      <c r="DA49453" s="29">
        <v>2.5757818390363587</v>
      </c>
      <c r="DB49453" s="29">
        <v>3.2903961619852948</v>
      </c>
    </row>
    <row r="49454" spans="102:106" ht="20.100000000000001" customHeight="1" x14ac:dyDescent="0.2">
      <c r="CX49454" s="29">
        <v>49316</v>
      </c>
      <c r="CY49454" s="29">
        <v>1.6448560818989673</v>
      </c>
      <c r="CZ49454" s="29">
        <v>1.9599556236351152</v>
      </c>
      <c r="DA49454" s="29">
        <v>2.5757818399993946</v>
      </c>
      <c r="DB49454" s="29">
        <v>3.2903961646322517</v>
      </c>
    </row>
    <row r="49455" spans="102:106" ht="20.100000000000001" customHeight="1" x14ac:dyDescent="0.2">
      <c r="CX49455" s="29">
        <v>49317</v>
      </c>
      <c r="CY49455" s="29">
        <v>1.6448560818490285</v>
      </c>
      <c r="CZ49455" s="29">
        <v>1.9599556238043307</v>
      </c>
      <c r="DA49455" s="29">
        <v>2.5757818409615831</v>
      </c>
      <c r="DB49455" s="29">
        <v>3.2903961672800719</v>
      </c>
    </row>
    <row r="49456" spans="102:106" ht="20.100000000000001" customHeight="1" x14ac:dyDescent="0.2">
      <c r="CX49456" s="29">
        <v>49318</v>
      </c>
      <c r="CY49456" s="29">
        <v>1.6448560817984581</v>
      </c>
      <c r="CZ49456" s="29">
        <v>1.9599556239749096</v>
      </c>
      <c r="DA49456" s="29">
        <v>2.5757818419229879</v>
      </c>
      <c r="DB49456" s="29">
        <v>3.2903961699271722</v>
      </c>
    </row>
    <row r="49457" spans="102:106" ht="20.100000000000001" customHeight="1" x14ac:dyDescent="0.2">
      <c r="CX49457" s="29">
        <v>49319</v>
      </c>
      <c r="CY49457" s="29">
        <v>1.6448560817472966</v>
      </c>
      <c r="CZ49457" s="29">
        <v>1.9599556241441083</v>
      </c>
      <c r="DA49457" s="29">
        <v>2.5757818428857981</v>
      </c>
      <c r="DB49457" s="29">
        <v>3.2903961725736361</v>
      </c>
    </row>
    <row r="49458" spans="102:106" ht="20.100000000000001" customHeight="1" x14ac:dyDescent="0.2">
      <c r="CX49458" s="29">
        <v>49320</v>
      </c>
      <c r="CY49458" s="29">
        <v>1.6448560816989142</v>
      </c>
      <c r="CZ49458" s="29">
        <v>1.9599556243147682</v>
      </c>
      <c r="DA49458" s="29">
        <v>2.5757818438479534</v>
      </c>
      <c r="DB49458" s="29">
        <v>3.2903961752212094</v>
      </c>
    </row>
    <row r="49459" spans="102:106" ht="20.100000000000001" customHeight="1" x14ac:dyDescent="0.2">
      <c r="CX49459" s="29">
        <v>49321</v>
      </c>
      <c r="CY49459" s="29">
        <v>1.6448560816500233</v>
      </c>
      <c r="CZ49459" s="29">
        <v>1.9599556244841454</v>
      </c>
      <c r="DA49459" s="29">
        <v>2.5757818448095184</v>
      </c>
      <c r="DB49459" s="29">
        <v>3.2903961778683097</v>
      </c>
    </row>
    <row r="49460" spans="102:106" ht="20.100000000000001" customHeight="1" x14ac:dyDescent="0.2">
      <c r="CX49460" s="29">
        <v>49322</v>
      </c>
      <c r="CY49460" s="29">
        <v>1.6448560816006654</v>
      </c>
      <c r="CZ49460" s="29">
        <v>1.9599556246522889</v>
      </c>
      <c r="DA49460" s="29">
        <v>2.5757818457726827</v>
      </c>
      <c r="DB49460" s="29">
        <v>3.290396180515021</v>
      </c>
    </row>
    <row r="49461" spans="102:106" ht="20.100000000000001" customHeight="1" x14ac:dyDescent="0.2">
      <c r="CX49461" s="29">
        <v>49323</v>
      </c>
      <c r="CY49461" s="29">
        <v>1.6448560815508806</v>
      </c>
      <c r="CZ49461" s="29">
        <v>1.9599556248220411</v>
      </c>
      <c r="DA49461" s="29">
        <v>2.5757818467353855</v>
      </c>
      <c r="DB49461" s="29">
        <v>3.2903961831614255</v>
      </c>
    </row>
    <row r="49462" spans="102:106" ht="20.100000000000001" customHeight="1" x14ac:dyDescent="0.2">
      <c r="CX49462" s="29">
        <v>49324</v>
      </c>
      <c r="CY49462" s="29">
        <v>1.6448560815007112</v>
      </c>
      <c r="CZ49462" s="29">
        <v>1.9599556249906578</v>
      </c>
      <c r="DA49462" s="29">
        <v>2.5757818476976913</v>
      </c>
      <c r="DB49462" s="29">
        <v>3.290396185809267</v>
      </c>
    </row>
    <row r="49463" spans="102:106" ht="20.100000000000001" customHeight="1" x14ac:dyDescent="0.2">
      <c r="CX49463" s="29">
        <v>49325</v>
      </c>
      <c r="CY49463" s="29">
        <v>1.6448560814501976</v>
      </c>
      <c r="CZ49463" s="29">
        <v>1.9599556251609809</v>
      </c>
      <c r="DA49463" s="29">
        <v>2.5757818486596635</v>
      </c>
      <c r="DB49463" s="29">
        <v>3.2903961884553028</v>
      </c>
    </row>
    <row r="49464" spans="102:106" ht="20.100000000000001" customHeight="1" x14ac:dyDescent="0.2">
      <c r="CX49464" s="29">
        <v>49326</v>
      </c>
      <c r="CY49464" s="29">
        <v>1.6448560813993811</v>
      </c>
      <c r="CZ49464" s="29">
        <v>1.9599556253302661</v>
      </c>
      <c r="DA49464" s="29">
        <v>2.5757818496213671</v>
      </c>
      <c r="DB49464" s="29">
        <v>3.2903961911012782</v>
      </c>
    </row>
    <row r="49465" spans="102:106" ht="20.100000000000001" customHeight="1" x14ac:dyDescent="0.2">
      <c r="CX49465" s="29">
        <v>49327</v>
      </c>
      <c r="CY49465" s="29">
        <v>1.6448560813516317</v>
      </c>
      <c r="CZ49465" s="29">
        <v>1.9599556254985631</v>
      </c>
      <c r="DA49465" s="29">
        <v>2.5757818505828669</v>
      </c>
      <c r="DB49465" s="29">
        <v>3.290396193747275</v>
      </c>
    </row>
    <row r="49466" spans="102:106" ht="20.100000000000001" customHeight="1" x14ac:dyDescent="0.2">
      <c r="CX49466" s="29">
        <v>49328</v>
      </c>
      <c r="CY49466" s="29">
        <v>1.6448560813003328</v>
      </c>
      <c r="CZ49466" s="29">
        <v>1.9599556256687132</v>
      </c>
      <c r="DA49466" s="29">
        <v>2.5757818515463531</v>
      </c>
      <c r="DB49466" s="29">
        <v>3.2903961963950397</v>
      </c>
    </row>
    <row r="49467" spans="102:106" ht="20.100000000000001" customHeight="1" x14ac:dyDescent="0.2">
      <c r="CX49467" s="29">
        <v>49329</v>
      </c>
      <c r="CY49467" s="29">
        <v>1.6448560812521833</v>
      </c>
      <c r="CZ49467" s="29">
        <v>1.9599556258407669</v>
      </c>
      <c r="DA49467" s="29">
        <v>2.5757818525076379</v>
      </c>
      <c r="DB49467" s="29">
        <v>3.2903961990396633</v>
      </c>
    </row>
    <row r="49468" spans="102:106" ht="20.100000000000001" customHeight="1" x14ac:dyDescent="0.2">
      <c r="CX49468" s="29">
        <v>49330</v>
      </c>
      <c r="CY49468" s="29">
        <v>1.6448560812005666</v>
      </c>
      <c r="CZ49468" s="29">
        <v>1.9599556260091844</v>
      </c>
      <c r="DA49468" s="29">
        <v>2.5757818534689116</v>
      </c>
      <c r="DB49468" s="29">
        <v>3.2903962016862192</v>
      </c>
    </row>
    <row r="49469" spans="102:106" ht="20.100000000000001" customHeight="1" x14ac:dyDescent="0.2">
      <c r="CX49469" s="29">
        <v>49331</v>
      </c>
      <c r="CY49469" s="29">
        <v>1.6448560811521813</v>
      </c>
      <c r="CZ49469" s="29">
        <v>1.9599556261796032</v>
      </c>
      <c r="DA49469" s="29">
        <v>2.575781854432365</v>
      </c>
      <c r="DB49469" s="29">
        <v>3.290396204333125</v>
      </c>
    </row>
    <row r="49470" spans="102:106" ht="20.100000000000001" customHeight="1" x14ac:dyDescent="0.2">
      <c r="CX49470" s="29">
        <v>49332</v>
      </c>
      <c r="CY49470" s="29">
        <v>1.6448560811004109</v>
      </c>
      <c r="CZ49470" s="29">
        <v>1.9599556263464841</v>
      </c>
      <c r="DA49470" s="29">
        <v>2.5757818553938097</v>
      </c>
      <c r="DB49470" s="29">
        <v>3.2903962069788006</v>
      </c>
    </row>
    <row r="49471" spans="102:106" ht="20.100000000000001" customHeight="1" x14ac:dyDescent="0.2">
      <c r="CX49471" s="29">
        <v>49333</v>
      </c>
      <c r="CY49471" s="29">
        <v>1.6448560810519541</v>
      </c>
      <c r="CZ49471" s="29">
        <v>1.9599556265182578</v>
      </c>
      <c r="DA49471" s="29">
        <v>2.575781856353311</v>
      </c>
      <c r="DB49471" s="29">
        <v>3.2903962096233279</v>
      </c>
    </row>
    <row r="49472" spans="102:106" ht="20.100000000000001" customHeight="1" x14ac:dyDescent="0.2">
      <c r="CX49472" s="29">
        <v>49334</v>
      </c>
      <c r="CY49472" s="29">
        <v>1.6448560810035242</v>
      </c>
      <c r="CZ49472" s="29">
        <v>1.9599556266865918</v>
      </c>
      <c r="DA49472" s="29">
        <v>2.5757818573151856</v>
      </c>
      <c r="DB49472" s="29">
        <v>3.2903962122701165</v>
      </c>
    </row>
    <row r="49473" spans="102:106" ht="20.100000000000001" customHeight="1" x14ac:dyDescent="0.2">
      <c r="CX49473" s="29">
        <v>49335</v>
      </c>
      <c r="CY49473" s="29">
        <v>1.6448560809551609</v>
      </c>
      <c r="CZ49473" s="29">
        <v>1.9599556268571225</v>
      </c>
      <c r="DA49473" s="29">
        <v>2.5757818582794965</v>
      </c>
      <c r="DB49473" s="29">
        <v>3.2903962149159205</v>
      </c>
    </row>
    <row r="49474" spans="102:106" ht="20.100000000000001" customHeight="1" x14ac:dyDescent="0.2">
      <c r="CX49474" s="29">
        <v>49336</v>
      </c>
      <c r="CY49474" s="29">
        <v>1.6448560809035764</v>
      </c>
      <c r="CZ49474" s="29">
        <v>1.959955627024311</v>
      </c>
      <c r="DA49474" s="29">
        <v>2.5757818592399309</v>
      </c>
      <c r="DB49474" s="29">
        <v>3.290396217560823</v>
      </c>
    </row>
    <row r="49475" spans="102:106" ht="20.100000000000001" customHeight="1" x14ac:dyDescent="0.2">
      <c r="CX49475" s="29">
        <v>49337</v>
      </c>
      <c r="CY49475" s="29">
        <v>1.6448560808521409</v>
      </c>
      <c r="CZ49475" s="29">
        <v>1.9599556271937946</v>
      </c>
      <c r="DA49475" s="29">
        <v>2.5757818602029308</v>
      </c>
      <c r="DB49475" s="29">
        <v>3.2903962202065697</v>
      </c>
    </row>
    <row r="49476" spans="102:106" ht="20.100000000000001" customHeight="1" x14ac:dyDescent="0.2">
      <c r="CX49476" s="29">
        <v>49338</v>
      </c>
      <c r="CY49476" s="29">
        <v>1.6448560808042256</v>
      </c>
      <c r="CZ49476" s="29">
        <v>1.9599556273656222</v>
      </c>
      <c r="DA49476" s="29">
        <v>2.575781861162183</v>
      </c>
      <c r="DB49476" s="29">
        <v>3.2903962228515784</v>
      </c>
    </row>
    <row r="49477" spans="102:106" ht="20.100000000000001" customHeight="1" x14ac:dyDescent="0.2">
      <c r="CX49477" s="29">
        <v>49339</v>
      </c>
      <c r="CY49477" s="29">
        <v>1.6448560807532118</v>
      </c>
      <c r="CZ49477" s="29">
        <v>1.9599556275314596</v>
      </c>
      <c r="DA49477" s="29">
        <v>2.5757818621241295</v>
      </c>
      <c r="DB49477" s="29">
        <v>3.2903962254959325</v>
      </c>
    </row>
    <row r="49478" spans="102:106" ht="20.100000000000001" customHeight="1" x14ac:dyDescent="0.2">
      <c r="CX49478" s="29">
        <v>49340</v>
      </c>
      <c r="CY49478" s="29">
        <v>1.6448560807024708</v>
      </c>
      <c r="CZ49478" s="29">
        <v>1.9599556277025343</v>
      </c>
      <c r="DA49478" s="29">
        <v>2.5757818630867093</v>
      </c>
      <c r="DB49478" s="29">
        <v>3.2903962281413772</v>
      </c>
    </row>
    <row r="49479" spans="102:106" ht="20.100000000000001" customHeight="1" x14ac:dyDescent="0.2">
      <c r="CX49479" s="29">
        <v>49341</v>
      </c>
      <c r="CY49479" s="29">
        <v>1.6448560806553734</v>
      </c>
      <c r="CZ49479" s="29">
        <v>1.9599556278733052</v>
      </c>
      <c r="DA49479" s="29">
        <v>2.5757818640478596</v>
      </c>
      <c r="DB49479" s="29">
        <v>3.2903962307863308</v>
      </c>
    </row>
    <row r="49480" spans="102:106" ht="20.100000000000001" customHeight="1" x14ac:dyDescent="0.2">
      <c r="CX49480" s="29">
        <v>49342</v>
      </c>
      <c r="CY49480" s="29">
        <v>1.6448560806053005</v>
      </c>
      <c r="CZ49480" s="29">
        <v>1.9599556280410275</v>
      </c>
      <c r="DA49480" s="29">
        <v>2.5757818650097719</v>
      </c>
      <c r="DB49480" s="29">
        <v>3.2903962334308763</v>
      </c>
    </row>
    <row r="49481" spans="102:106" ht="20.100000000000001" customHeight="1" x14ac:dyDescent="0.2">
      <c r="CX49481" s="29">
        <v>49343</v>
      </c>
      <c r="CY49481" s="29">
        <v>1.6448560805556238</v>
      </c>
      <c r="CZ49481" s="29">
        <v>1.9599556282113386</v>
      </c>
      <c r="DA49481" s="29">
        <v>2.5757818659703831</v>
      </c>
      <c r="DB49481" s="29">
        <v>3.290396236075094</v>
      </c>
    </row>
    <row r="49482" spans="102:106" ht="20.100000000000001" customHeight="1" x14ac:dyDescent="0.2">
      <c r="CX49482" s="29">
        <v>49344</v>
      </c>
      <c r="CY49482" s="29">
        <v>1.6448560805063839</v>
      </c>
      <c r="CZ49482" s="29">
        <v>1.9599556283786985</v>
      </c>
      <c r="DA49482" s="29">
        <v>2.5757818669318855</v>
      </c>
      <c r="DB49482" s="29">
        <v>3.2903962387207328</v>
      </c>
    </row>
    <row r="49483" spans="102:106" ht="20.100000000000001" customHeight="1" x14ac:dyDescent="0.2">
      <c r="CX49483" s="29">
        <v>49345</v>
      </c>
      <c r="CY49483" s="29">
        <v>1.6448560804542915</v>
      </c>
      <c r="CZ49483" s="29">
        <v>1.9599556285487458</v>
      </c>
      <c r="DA49483" s="29">
        <v>2.5757818678922151</v>
      </c>
      <c r="DB49483" s="29">
        <v>3.2903962413645447</v>
      </c>
    </row>
    <row r="49484" spans="102:106" ht="20.100000000000001" customHeight="1" x14ac:dyDescent="0.2">
      <c r="CX49484" s="29">
        <v>49346</v>
      </c>
      <c r="CY49484" s="29">
        <v>1.6448560804060488</v>
      </c>
      <c r="CZ49484" s="29">
        <v>1.9599556287187343</v>
      </c>
      <c r="DA49484" s="29">
        <v>2.5757818688535639</v>
      </c>
      <c r="DB49484" s="29">
        <v>3.2903962440082761</v>
      </c>
    </row>
    <row r="49485" spans="102:106" ht="20.100000000000001" customHeight="1" x14ac:dyDescent="0.2">
      <c r="CX49485" s="29">
        <v>49347</v>
      </c>
      <c r="CY49485" s="29">
        <v>1.6448560803550356</v>
      </c>
      <c r="CZ49485" s="29">
        <v>1.9599556288887132</v>
      </c>
      <c r="DA49485" s="29">
        <v>2.5757818698159962</v>
      </c>
      <c r="DB49485" s="29">
        <v>3.2903962466536751</v>
      </c>
    </row>
    <row r="49486" spans="102:106" ht="20.100000000000001" customHeight="1" x14ac:dyDescent="0.2">
      <c r="CX49486" s="29">
        <v>49348</v>
      </c>
      <c r="CY49486" s="29">
        <v>1.6448560803079546</v>
      </c>
      <c r="CZ49486" s="29">
        <v>1.9599556290559366</v>
      </c>
      <c r="DA49486" s="29">
        <v>2.5757818707774494</v>
      </c>
      <c r="DB49486" s="29">
        <v>3.2903962492958287</v>
      </c>
    </row>
    <row r="49487" spans="102:106" ht="20.100000000000001" customHeight="1" x14ac:dyDescent="0.2">
      <c r="CX49487" s="29">
        <v>49349</v>
      </c>
      <c r="CY49487" s="29">
        <v>1.6448560802581849</v>
      </c>
      <c r="CZ49487" s="29">
        <v>1.9599556292260429</v>
      </c>
      <c r="DA49487" s="29">
        <v>2.5757818717379886</v>
      </c>
      <c r="DB49487" s="29">
        <v>3.2903962519398133</v>
      </c>
    </row>
    <row r="49488" spans="102:106" ht="20.100000000000001" customHeight="1" x14ac:dyDescent="0.2">
      <c r="CX49488" s="29">
        <v>49350</v>
      </c>
      <c r="CY49488" s="29">
        <v>1.6448560802057683</v>
      </c>
      <c r="CZ49488" s="29">
        <v>1.9599556293962868</v>
      </c>
      <c r="DA49488" s="29">
        <v>2.5757818726998032</v>
      </c>
      <c r="DB49488" s="29">
        <v>3.2903962545840471</v>
      </c>
    </row>
    <row r="49489" spans="102:106" ht="20.100000000000001" customHeight="1" x14ac:dyDescent="0.2">
      <c r="CX49489" s="29">
        <v>49351</v>
      </c>
      <c r="CY49489" s="29">
        <v>1.6448560801574068</v>
      </c>
      <c r="CZ49489" s="29">
        <v>1.9599556295639209</v>
      </c>
      <c r="DA49489" s="29">
        <v>2.5757818736608327</v>
      </c>
      <c r="DB49489" s="29">
        <v>3.2903962572286116</v>
      </c>
    </row>
    <row r="49490" spans="102:106" ht="20.100000000000001" customHeight="1" x14ac:dyDescent="0.2">
      <c r="CX49490" s="29">
        <v>49352</v>
      </c>
      <c r="CY49490" s="29">
        <v>1.6448560801064802</v>
      </c>
      <c r="CZ49490" s="29">
        <v>1.9599556297345857</v>
      </c>
      <c r="DA49490" s="29">
        <v>2.5757818746211401</v>
      </c>
      <c r="DB49490" s="29">
        <v>3.2903962598719243</v>
      </c>
    </row>
    <row r="49491" spans="102:106" ht="20.100000000000001" customHeight="1" x14ac:dyDescent="0.2">
      <c r="CX49491" s="29">
        <v>49353</v>
      </c>
      <c r="CY49491" s="29">
        <v>1.6448560800563601</v>
      </c>
      <c r="CZ49491" s="29">
        <v>1.9599556299027392</v>
      </c>
      <c r="DA49491" s="29">
        <v>2.5757818755829165</v>
      </c>
      <c r="DB49491" s="29">
        <v>3.2903962625157317</v>
      </c>
    </row>
    <row r="49492" spans="102:106" ht="20.100000000000001" customHeight="1" x14ac:dyDescent="0.2">
      <c r="CX49492" s="29">
        <v>49354</v>
      </c>
      <c r="CY49492" s="29">
        <v>1.6448560800070873</v>
      </c>
      <c r="CZ49492" s="29">
        <v>1.9599556300740206</v>
      </c>
      <c r="DA49492" s="29">
        <v>2.5757818765441005</v>
      </c>
      <c r="DB49492" s="29">
        <v>3.2903962651601177</v>
      </c>
    </row>
    <row r="49493" spans="102:106" ht="20.100000000000001" customHeight="1" x14ac:dyDescent="0.2">
      <c r="CX49493" s="29">
        <v>49355</v>
      </c>
      <c r="CY49493" s="29">
        <v>1.6448560799587038</v>
      </c>
      <c r="CZ49493" s="29">
        <v>1.9599556302428889</v>
      </c>
      <c r="DA49493" s="29">
        <v>2.5757818775047552</v>
      </c>
      <c r="DB49493" s="29">
        <v>3.2903962678018326</v>
      </c>
    </row>
    <row r="49494" spans="102:106" ht="20.100000000000001" customHeight="1" x14ac:dyDescent="0.2">
      <c r="CX49494" s="29">
        <v>49356</v>
      </c>
      <c r="CY49494" s="29">
        <v>1.644856079907919</v>
      </c>
      <c r="CZ49494" s="29">
        <v>1.9599556304121877</v>
      </c>
      <c r="DA49494" s="29">
        <v>2.5757818784649449</v>
      </c>
      <c r="DB49494" s="29">
        <v>3.2903962704459548</v>
      </c>
    </row>
    <row r="49495" spans="102:106" ht="20.100000000000001" customHeight="1" x14ac:dyDescent="0.2">
      <c r="CX49495" s="29">
        <v>49357</v>
      </c>
      <c r="CY49495" s="29">
        <v>1.644856079861436</v>
      </c>
      <c r="CZ49495" s="29">
        <v>1.9599556305791701</v>
      </c>
      <c r="DA49495" s="29">
        <v>2.5757818794268621</v>
      </c>
      <c r="DB49495" s="29">
        <v>3.2903962730892351</v>
      </c>
    </row>
    <row r="49496" spans="102:106" ht="20.100000000000001" customHeight="1" x14ac:dyDescent="0.2">
      <c r="CX49496" s="29">
        <v>49358</v>
      </c>
      <c r="CY49496" s="29">
        <v>1.6448560798093028</v>
      </c>
      <c r="CZ49496" s="29">
        <v>1.959955630749477</v>
      </c>
      <c r="DA49496" s="29">
        <v>2.5757818803863155</v>
      </c>
      <c r="DB49496" s="29">
        <v>3.2903962757317569</v>
      </c>
    </row>
    <row r="49497" spans="102:106" ht="20.100000000000001" customHeight="1" x14ac:dyDescent="0.2">
      <c r="CX49497" s="29">
        <v>49359</v>
      </c>
      <c r="CY49497" s="29">
        <v>1.644856079758223</v>
      </c>
      <c r="CZ49497" s="29">
        <v>1.9599556309203614</v>
      </c>
      <c r="DA49497" s="29">
        <v>2.5757818813476248</v>
      </c>
      <c r="DB49497" s="29">
        <v>3.2903962783752672</v>
      </c>
    </row>
    <row r="49498" spans="102:106" ht="20.100000000000001" customHeight="1" x14ac:dyDescent="0.2">
      <c r="CX49498" s="29">
        <v>49360</v>
      </c>
      <c r="CY49498" s="29">
        <v>1.6448560797115679</v>
      </c>
      <c r="CZ49498" s="29">
        <v>1.9599556310890764</v>
      </c>
      <c r="DA49498" s="29">
        <v>2.5757818823087257</v>
      </c>
      <c r="DB49498" s="29">
        <v>3.2903962810181824</v>
      </c>
    </row>
    <row r="49499" spans="102:106" ht="20.100000000000001" customHeight="1" x14ac:dyDescent="0.2">
      <c r="CX49499" s="29">
        <v>49361</v>
      </c>
      <c r="CY49499" s="29">
        <v>1.6448560796593856</v>
      </c>
      <c r="CZ49499" s="29">
        <v>1.9599556312584667</v>
      </c>
      <c r="DA49499" s="29">
        <v>2.5757818832696842</v>
      </c>
      <c r="DB49499" s="29">
        <v>3.2903962836605851</v>
      </c>
    </row>
    <row r="49500" spans="102:106" ht="20.100000000000001" customHeight="1" x14ac:dyDescent="0.2">
      <c r="CX49500" s="29">
        <v>49362</v>
      </c>
      <c r="CY49500" s="29">
        <v>1.6448560796117111</v>
      </c>
      <c r="CZ49500" s="29">
        <v>1.9599556314257858</v>
      </c>
      <c r="DA49500" s="29">
        <v>2.575781884230564</v>
      </c>
      <c r="DB49500" s="29">
        <v>3.2903962863025575</v>
      </c>
    </row>
    <row r="49501" spans="102:106" ht="20.100000000000001" customHeight="1" x14ac:dyDescent="0.2">
      <c r="CX49501" s="29">
        <v>49363</v>
      </c>
      <c r="CY49501" s="29">
        <v>1.644856079561922</v>
      </c>
      <c r="CZ49501" s="29">
        <v>1.9599556315966731</v>
      </c>
      <c r="DA49501" s="29">
        <v>2.5757818851914278</v>
      </c>
      <c r="DB49501" s="29">
        <v>3.2903962889458462</v>
      </c>
    </row>
    <row r="49502" spans="102:106" ht="20.100000000000001" customHeight="1" x14ac:dyDescent="0.2">
      <c r="CX49502" s="29">
        <v>49364</v>
      </c>
      <c r="CY49502" s="29">
        <v>1.6448560795100597</v>
      </c>
      <c r="CZ49502" s="29">
        <v>1.9599556317655868</v>
      </c>
      <c r="DA49502" s="29">
        <v>2.5757818861502151</v>
      </c>
      <c r="DB49502" s="29">
        <v>3.2903962915872036</v>
      </c>
    </row>
    <row r="49503" spans="102:106" ht="20.100000000000001" customHeight="1" x14ac:dyDescent="0.2">
      <c r="CX49503" s="29">
        <v>49365</v>
      </c>
      <c r="CY49503" s="29">
        <v>1.6448560794628284</v>
      </c>
      <c r="CZ49503" s="29">
        <v>1.9599556319353715</v>
      </c>
      <c r="DA49503" s="29">
        <v>2.5757818871112428</v>
      </c>
      <c r="DB49503" s="29">
        <v>3.2903962942300415</v>
      </c>
    </row>
    <row r="49504" spans="102:106" ht="20.100000000000001" customHeight="1" x14ac:dyDescent="0.2">
      <c r="CX49504" s="29">
        <v>49366</v>
      </c>
      <c r="CY49504" s="29">
        <v>1.644856079413606</v>
      </c>
      <c r="CZ49504" s="29">
        <v>1.9599556321032803</v>
      </c>
      <c r="DA49504" s="29">
        <v>2.575781888072449</v>
      </c>
      <c r="DB49504" s="29">
        <v>3.2903962968727782</v>
      </c>
    </row>
    <row r="49505" spans="102:106" ht="20.100000000000001" customHeight="1" x14ac:dyDescent="0.2">
      <c r="CX49505" s="29">
        <v>49367</v>
      </c>
      <c r="CY49505" s="29">
        <v>1.6448560793624332</v>
      </c>
      <c r="CZ49505" s="29">
        <v>1.9599556322749536</v>
      </c>
      <c r="DA49505" s="29">
        <v>2.5757818890317696</v>
      </c>
      <c r="DB49505" s="29">
        <v>3.2903962995138292</v>
      </c>
    </row>
    <row r="49506" spans="102:106" ht="20.100000000000001" customHeight="1" x14ac:dyDescent="0.2">
      <c r="CX49506" s="29">
        <v>49368</v>
      </c>
      <c r="CY49506" s="29">
        <v>1.6448560793126832</v>
      </c>
      <c r="CZ49506" s="29">
        <v>1.9599556324420524</v>
      </c>
      <c r="DA49506" s="29">
        <v>2.5757818899935243</v>
      </c>
      <c r="DB49506" s="29">
        <v>3.2903963021566072</v>
      </c>
    </row>
    <row r="49507" spans="102:106" ht="20.100000000000001" customHeight="1" x14ac:dyDescent="0.2">
      <c r="CX49507" s="29">
        <v>49369</v>
      </c>
      <c r="CY49507" s="29">
        <v>1.6448560792643963</v>
      </c>
      <c r="CZ49507" s="29">
        <v>1.9599556326130136</v>
      </c>
      <c r="DA49507" s="29">
        <v>2.5757818909535226</v>
      </c>
      <c r="DB49507" s="29">
        <v>3.2903963047978646</v>
      </c>
    </row>
    <row r="49508" spans="102:106" ht="20.100000000000001" customHeight="1" x14ac:dyDescent="0.2">
      <c r="CX49508" s="29">
        <v>49370</v>
      </c>
      <c r="CY49508" s="29">
        <v>1.6448560792142823</v>
      </c>
      <c r="CZ49508" s="29">
        <v>1.9599556327794982</v>
      </c>
      <c r="DA49508" s="29">
        <v>2.5757818919139557</v>
      </c>
      <c r="DB49508" s="29">
        <v>3.2903963074393476</v>
      </c>
    </row>
    <row r="49509" spans="102:106" ht="20.100000000000001" customHeight="1" x14ac:dyDescent="0.2">
      <c r="CX49509" s="29">
        <v>49371</v>
      </c>
      <c r="CY49509" s="29">
        <v>1.6448560791623816</v>
      </c>
      <c r="CZ49509" s="29">
        <v>1.9599556329499428</v>
      </c>
      <c r="DA49509" s="29">
        <v>2.5757818928748883</v>
      </c>
      <c r="DB49509" s="29">
        <v>3.2903963100828042</v>
      </c>
    </row>
    <row r="49510" spans="102:106" ht="20.100000000000001" customHeight="1" x14ac:dyDescent="0.2">
      <c r="CX49510" s="29">
        <v>49372</v>
      </c>
      <c r="CY49510" s="29">
        <v>1.6448560791120679</v>
      </c>
      <c r="CZ49510" s="29">
        <v>1.9599556331188046</v>
      </c>
      <c r="DA49510" s="29">
        <v>2.5757818938342569</v>
      </c>
      <c r="DB49510" s="29">
        <v>3.2903963127233204</v>
      </c>
    </row>
    <row r="49511" spans="102:106" ht="20.100000000000001" customHeight="1" x14ac:dyDescent="0.2">
      <c r="CX49511" s="29">
        <v>49373</v>
      </c>
      <c r="CY49511" s="29">
        <v>1.6448560790667137</v>
      </c>
      <c r="CZ49511" s="29">
        <v>1.9599556332889285</v>
      </c>
      <c r="DA49511" s="29">
        <v>2.5757818947942526</v>
      </c>
      <c r="DB49511" s="29">
        <v>3.290396315365975</v>
      </c>
    </row>
    <row r="49512" spans="102:106" ht="20.100000000000001" customHeight="1" x14ac:dyDescent="0.2">
      <c r="CX49512" s="29">
        <v>49374</v>
      </c>
      <c r="CY49512" s="29">
        <v>1.6448560790163644</v>
      </c>
      <c r="CZ49512" s="29">
        <v>1.959955633457567</v>
      </c>
      <c r="DA49512" s="29">
        <v>2.5757818957549405</v>
      </c>
      <c r="DB49512" s="29">
        <v>3.2903963180058531</v>
      </c>
    </row>
    <row r="49513" spans="102:106" ht="20.100000000000001" customHeight="1" x14ac:dyDescent="0.2">
      <c r="CX49513" s="29">
        <v>49375</v>
      </c>
      <c r="CY49513" s="29">
        <v>1.6448560789643925</v>
      </c>
      <c r="CZ49513" s="29">
        <v>1.959955633627565</v>
      </c>
      <c r="DA49513" s="29">
        <v>2.5757818967142576</v>
      </c>
      <c r="DB49513" s="29">
        <v>3.2903963206480329</v>
      </c>
    </row>
    <row r="49514" spans="102:106" ht="20.100000000000001" customHeight="1" x14ac:dyDescent="0.2">
      <c r="CX49514" s="29">
        <v>49376</v>
      </c>
      <c r="CY49514" s="29">
        <v>1.6448560789141706</v>
      </c>
      <c r="CZ49514" s="29">
        <v>1.9599556337961754</v>
      </c>
      <c r="DA49514" s="29">
        <v>2.5757818976743949</v>
      </c>
      <c r="DB49514" s="29">
        <v>3.2903963232892655</v>
      </c>
    </row>
    <row r="49515" spans="102:106" ht="20.100000000000001" customHeight="1" x14ac:dyDescent="0.2">
      <c r="CX49515" s="29">
        <v>49377</v>
      </c>
      <c r="CY49515" s="29">
        <v>1.6448560788657416</v>
      </c>
      <c r="CZ49515" s="29">
        <v>1.9599556339634467</v>
      </c>
      <c r="DA49515" s="29">
        <v>2.575781898635416</v>
      </c>
      <c r="DB49515" s="29">
        <v>3.2903963259296334</v>
      </c>
    </row>
    <row r="49516" spans="102:106" ht="20.100000000000001" customHeight="1" x14ac:dyDescent="0.2">
      <c r="CX49516" s="29">
        <v>49378</v>
      </c>
      <c r="CY49516" s="29">
        <v>1.6448560788158122</v>
      </c>
      <c r="CZ49516" s="29">
        <v>1.9599556341350213</v>
      </c>
      <c r="DA49516" s="29">
        <v>2.5757818995952593</v>
      </c>
      <c r="DB49516" s="29">
        <v>3.2903963285708842</v>
      </c>
    </row>
    <row r="49517" spans="102:106" ht="20.100000000000001" customHeight="1" x14ac:dyDescent="0.2">
      <c r="CX49517" s="29">
        <v>49379</v>
      </c>
      <c r="CY49517" s="29">
        <v>1.6448560787677571</v>
      </c>
      <c r="CZ49517" s="29">
        <v>1.9599556343025577</v>
      </c>
      <c r="DA49517" s="29">
        <v>2.5757819005561142</v>
      </c>
      <c r="DB49517" s="29">
        <v>3.2903963312114337</v>
      </c>
    </row>
    <row r="49518" spans="102:106" ht="20.100000000000001" customHeight="1" x14ac:dyDescent="0.2">
      <c r="CX49518" s="29">
        <v>49380</v>
      </c>
      <c r="CY49518" s="29">
        <v>1.6448560787182842</v>
      </c>
      <c r="CZ49518" s="29">
        <v>1.9599556344716986</v>
      </c>
      <c r="DA49518" s="29">
        <v>2.5757819015159198</v>
      </c>
      <c r="DB49518" s="29">
        <v>3.2903963338513647</v>
      </c>
    </row>
    <row r="49519" spans="102:106" ht="20.100000000000001" customHeight="1" x14ac:dyDescent="0.2">
      <c r="CX49519" s="29">
        <v>49381</v>
      </c>
      <c r="CY49519" s="29">
        <v>1.6448560786674342</v>
      </c>
      <c r="CZ49519" s="29">
        <v>1.9599556346396954</v>
      </c>
      <c r="DA49519" s="29">
        <v>2.5757819024747386</v>
      </c>
      <c r="DB49519" s="29">
        <v>3.2903963364924249</v>
      </c>
    </row>
    <row r="49520" spans="102:106" ht="20.100000000000001" customHeight="1" x14ac:dyDescent="0.2">
      <c r="CX49520" s="29">
        <v>49382</v>
      </c>
      <c r="CY49520" s="29">
        <v>1.6448560786152491</v>
      </c>
      <c r="CZ49520" s="29">
        <v>1.9599556348121909</v>
      </c>
      <c r="DA49520" s="29">
        <v>2.5757819034347635</v>
      </c>
      <c r="DB49520" s="29">
        <v>3.2903963391330286</v>
      </c>
    </row>
    <row r="49521" spans="102:106" ht="20.100000000000001" customHeight="1" x14ac:dyDescent="0.2">
      <c r="CX49521" s="29">
        <v>49383</v>
      </c>
      <c r="CY49521" s="29">
        <v>1.6448560785684343</v>
      </c>
      <c r="CZ49521" s="29">
        <v>1.9599556349808438</v>
      </c>
      <c r="DA49521" s="29">
        <v>2.5757819043939292</v>
      </c>
      <c r="DB49521" s="29">
        <v>3.2903963417732607</v>
      </c>
    </row>
    <row r="49522" spans="102:106" ht="20.100000000000001" customHeight="1" x14ac:dyDescent="0.2">
      <c r="CX49522" s="29">
        <v>49384</v>
      </c>
      <c r="CY49522" s="29">
        <v>1.6448560785170327</v>
      </c>
      <c r="CZ49522" s="29">
        <v>1.9599556351484995</v>
      </c>
      <c r="DA49522" s="29">
        <v>2.5757819053544297</v>
      </c>
      <c r="DB49522" s="29">
        <v>3.2903963444132018</v>
      </c>
    </row>
    <row r="49523" spans="102:106" ht="20.100000000000001" customHeight="1" x14ac:dyDescent="0.2">
      <c r="CX49523" s="29">
        <v>49385</v>
      </c>
      <c r="CY49523" s="29">
        <v>1.6448560784710846</v>
      </c>
      <c r="CZ49523" s="29">
        <v>1.9599556353180034</v>
      </c>
      <c r="DA49523" s="29">
        <v>2.5757819063142007</v>
      </c>
      <c r="DB49523" s="29">
        <v>3.2903963470529334</v>
      </c>
    </row>
    <row r="49524" spans="102:106" ht="20.100000000000001" customHeight="1" x14ac:dyDescent="0.2">
      <c r="CX49524" s="29">
        <v>49386</v>
      </c>
      <c r="CY49524" s="29">
        <v>1.6448560784206314</v>
      </c>
      <c r="CZ49524" s="29">
        <v>1.9599556354866079</v>
      </c>
      <c r="DA49524" s="29">
        <v>2.5757819072733059</v>
      </c>
      <c r="DB49524" s="29">
        <v>3.2903963496925392</v>
      </c>
    </row>
    <row r="49525" spans="102:106" ht="20.100000000000001" customHeight="1" x14ac:dyDescent="0.2">
      <c r="CX49525" s="29">
        <v>49387</v>
      </c>
      <c r="CY49525" s="29">
        <v>1.6448560783690467</v>
      </c>
      <c r="CZ49525" s="29">
        <v>1.959955635654361</v>
      </c>
      <c r="DA49525" s="29">
        <v>2.5757819082339379</v>
      </c>
      <c r="DB49525" s="29">
        <v>3.2903963523337643</v>
      </c>
    </row>
    <row r="49526" spans="102:106" ht="20.100000000000001" customHeight="1" x14ac:dyDescent="0.2">
      <c r="CX49526" s="29">
        <v>49388</v>
      </c>
      <c r="CY49526" s="29">
        <v>1.6448560783197057</v>
      </c>
      <c r="CZ49526" s="29">
        <v>1.9599556358241101</v>
      </c>
      <c r="DA49526" s="29">
        <v>2.5757819091940322</v>
      </c>
      <c r="DB49526" s="29">
        <v>3.2903963549733612</v>
      </c>
    </row>
    <row r="49527" spans="102:106" ht="20.100000000000001" customHeight="1" x14ac:dyDescent="0.2">
      <c r="CX49527" s="29">
        <v>49389</v>
      </c>
      <c r="CY49527" s="29">
        <v>1.6448560782693156</v>
      </c>
      <c r="CZ49527" s="29">
        <v>1.9599556359931056</v>
      </c>
      <c r="DA49527" s="29">
        <v>2.575781910153653</v>
      </c>
      <c r="DB49527" s="29">
        <v>3.2903963576130777</v>
      </c>
    </row>
    <row r="49528" spans="102:106" ht="20.100000000000001" customHeight="1" x14ac:dyDescent="0.2">
      <c r="CX49528" s="29">
        <v>49390</v>
      </c>
      <c r="CY49528" s="29">
        <v>1.6448560782212498</v>
      </c>
      <c r="CZ49528" s="29">
        <v>1.9599556361641937</v>
      </c>
      <c r="DA49528" s="29">
        <v>2.5757819111128657</v>
      </c>
      <c r="DB49528" s="29">
        <v>3.2903963602529944</v>
      </c>
    </row>
    <row r="49529" spans="102:106" ht="20.100000000000001" customHeight="1" x14ac:dyDescent="0.2">
      <c r="CX49529" s="29">
        <v>49391</v>
      </c>
      <c r="CY49529" s="29">
        <v>1.6448560781722172</v>
      </c>
      <c r="CZ49529" s="29">
        <v>1.9599556363318289</v>
      </c>
      <c r="DA49529" s="29">
        <v>2.5757819120717333</v>
      </c>
      <c r="DB49529" s="29">
        <v>3.2903963628915287</v>
      </c>
    </row>
    <row r="49530" spans="102:106" ht="20.100000000000001" customHeight="1" x14ac:dyDescent="0.2">
      <c r="CX49530" s="29">
        <v>49392</v>
      </c>
      <c r="CY49530" s="29">
        <v>1.6448560781222583</v>
      </c>
      <c r="CZ49530" s="29">
        <v>1.9599556365016546</v>
      </c>
      <c r="DA49530" s="29">
        <v>2.5757819130303199</v>
      </c>
      <c r="DB49530" s="29">
        <v>3.2903963655320938</v>
      </c>
    </row>
    <row r="49531" spans="102:106" ht="20.100000000000001" customHeight="1" x14ac:dyDescent="0.2">
      <c r="CX49531" s="29">
        <v>49393</v>
      </c>
      <c r="CY49531" s="29">
        <v>1.6448560780714141</v>
      </c>
      <c r="CZ49531" s="29">
        <v>1.9599556366709223</v>
      </c>
      <c r="DA49531" s="29">
        <v>2.5757819139908187</v>
      </c>
      <c r="DB49531" s="29">
        <v>3.290396368171439</v>
      </c>
    </row>
    <row r="49532" spans="102:106" ht="20.100000000000001" customHeight="1" x14ac:dyDescent="0.2">
      <c r="CX49532" s="29">
        <v>49394</v>
      </c>
      <c r="CY49532" s="29">
        <v>1.6448560780230586</v>
      </c>
      <c r="CZ49532" s="29">
        <v>1.9599556368396809</v>
      </c>
      <c r="DA49532" s="29">
        <v>2.5757819149511647</v>
      </c>
      <c r="DB49532" s="29">
        <v>3.2903963708096486</v>
      </c>
    </row>
    <row r="49533" spans="102:106" ht="20.100000000000001" customHeight="1" x14ac:dyDescent="0.2">
      <c r="CX49533" s="29">
        <v>49395</v>
      </c>
      <c r="CY49533" s="29">
        <v>1.6448560779705665</v>
      </c>
      <c r="CZ49533" s="29">
        <v>1.9599556370079787</v>
      </c>
      <c r="DA49533" s="29">
        <v>2.5757819159092938</v>
      </c>
      <c r="DB49533" s="29">
        <v>3.2903963734501334</v>
      </c>
    </row>
    <row r="49534" spans="102:106" ht="20.100000000000001" customHeight="1" x14ac:dyDescent="0.2">
      <c r="CX49534" s="29">
        <v>49396</v>
      </c>
      <c r="CY49534" s="29">
        <v>1.6448560779239791</v>
      </c>
      <c r="CZ49534" s="29">
        <v>1.9599556371758649</v>
      </c>
      <c r="DA49534" s="29">
        <v>2.5757819168695275</v>
      </c>
      <c r="DB49534" s="29">
        <v>3.2903963760879797</v>
      </c>
    </row>
    <row r="49535" spans="102:106" ht="20.100000000000001" customHeight="1" x14ac:dyDescent="0.2">
      <c r="CX49535" s="29">
        <v>49397</v>
      </c>
      <c r="CY49535" s="29">
        <v>1.6448560778733361</v>
      </c>
      <c r="CZ49535" s="29">
        <v>1.9599556373461859</v>
      </c>
      <c r="DA49535" s="29">
        <v>2.5757819178276726</v>
      </c>
      <c r="DB49535" s="29">
        <v>3.2903963787266002</v>
      </c>
    </row>
    <row r="49536" spans="102:106" ht="20.100000000000001" customHeight="1" x14ac:dyDescent="0.2">
      <c r="CX49536" s="29">
        <v>49398</v>
      </c>
      <c r="CY49536" s="29">
        <v>1.6448560778220123</v>
      </c>
      <c r="CZ49536" s="29">
        <v>1.9599556375161924</v>
      </c>
      <c r="DA49536" s="29">
        <v>2.5757819187880497</v>
      </c>
      <c r="DB49536" s="29">
        <v>3.2903963813660773</v>
      </c>
    </row>
    <row r="49537" spans="102:106" ht="20.100000000000001" customHeight="1" x14ac:dyDescent="0.2">
      <c r="CX49537" s="29">
        <v>49399</v>
      </c>
      <c r="CY49537" s="29">
        <v>1.6448560777733829</v>
      </c>
      <c r="CZ49537" s="29">
        <v>1.959955637683136</v>
      </c>
      <c r="DA49537" s="29">
        <v>2.5757819197464675</v>
      </c>
      <c r="DB49537" s="29">
        <v>3.2903963840048269</v>
      </c>
    </row>
    <row r="49538" spans="102:106" ht="20.100000000000001" customHeight="1" x14ac:dyDescent="0.2">
      <c r="CX49538" s="29">
        <v>49400</v>
      </c>
      <c r="CY49538" s="29">
        <v>1.6448560777241545</v>
      </c>
      <c r="CZ49538" s="29">
        <v>1.9599556378526612</v>
      </c>
      <c r="DA49538" s="29">
        <v>2.5757819207051167</v>
      </c>
      <c r="DB49538" s="29">
        <v>3.2903963866429309</v>
      </c>
    </row>
    <row r="49539" spans="102:106" ht="20.100000000000001" customHeight="1" x14ac:dyDescent="0.2">
      <c r="CX49539" s="29">
        <v>49401</v>
      </c>
      <c r="CY49539" s="29">
        <v>1.6448560776743684</v>
      </c>
      <c r="CZ49539" s="29">
        <v>1.959955638022018</v>
      </c>
      <c r="DA49539" s="29">
        <v>2.5757819216661915</v>
      </c>
      <c r="DB49539" s="29">
        <v>3.2903963892821375</v>
      </c>
    </row>
    <row r="49540" spans="102:106" ht="20.100000000000001" customHeight="1" x14ac:dyDescent="0.2">
      <c r="CX49540" s="29">
        <v>49402</v>
      </c>
      <c r="CY49540" s="29">
        <v>1.644856077627399</v>
      </c>
      <c r="CZ49540" s="29">
        <v>1.959955638191256</v>
      </c>
      <c r="DA49540" s="29">
        <v>2.5757819226233685</v>
      </c>
      <c r="DB49540" s="29">
        <v>3.2903963919191952</v>
      </c>
    </row>
    <row r="49541" spans="102:106" ht="20.100000000000001" customHeight="1" x14ac:dyDescent="0.2">
      <c r="CX49541" s="29">
        <v>49403</v>
      </c>
      <c r="CY49541" s="29">
        <v>1.6448560775766199</v>
      </c>
      <c r="CZ49541" s="29">
        <v>1.959955638360424</v>
      </c>
      <c r="DA49541" s="29">
        <v>2.5757819235830999</v>
      </c>
      <c r="DB49541" s="29">
        <v>3.2903963945575194</v>
      </c>
    </row>
    <row r="49542" spans="102:106" ht="20.100000000000001" customHeight="1" x14ac:dyDescent="0.2">
      <c r="CX49542" s="29">
        <v>49404</v>
      </c>
      <c r="CY49542" s="29">
        <v>1.6448560775254051</v>
      </c>
      <c r="CZ49542" s="29">
        <v>1.9599556385295704</v>
      </c>
      <c r="DA49542" s="29">
        <v>2.5757819245433193</v>
      </c>
      <c r="DB49542" s="29">
        <v>3.2903963971955252</v>
      </c>
    </row>
    <row r="49543" spans="102:106" ht="20.100000000000001" customHeight="1" x14ac:dyDescent="0.2">
      <c r="CX49543" s="29">
        <v>49405</v>
      </c>
      <c r="CY49543" s="29">
        <v>1.6448560774771304</v>
      </c>
      <c r="CZ49543" s="29">
        <v>1.9599556386959454</v>
      </c>
      <c r="DA49543" s="29">
        <v>2.5757819255019632</v>
      </c>
      <c r="DB49543" s="29">
        <v>3.2903963998349619</v>
      </c>
    </row>
    <row r="49544" spans="102:106" ht="20.100000000000001" customHeight="1" x14ac:dyDescent="0.2">
      <c r="CX49544" s="29">
        <v>49406</v>
      </c>
      <c r="CY49544" s="29">
        <v>1.6448560774251684</v>
      </c>
      <c r="CZ49544" s="29">
        <v>1.9599556388679933</v>
      </c>
      <c r="DA49544" s="29">
        <v>2.5757819264612238</v>
      </c>
      <c r="DB49544" s="29">
        <v>3.2903964024725774</v>
      </c>
    </row>
    <row r="49545" spans="102:106" ht="20.100000000000001" customHeight="1" x14ac:dyDescent="0.2">
      <c r="CX49545" s="29">
        <v>49407</v>
      </c>
      <c r="CY49545" s="29">
        <v>1.6448560773762277</v>
      </c>
      <c r="CZ49545" s="29">
        <v>1.9599556390373678</v>
      </c>
      <c r="DA49545" s="29">
        <v>2.5757819274190363</v>
      </c>
      <c r="DB49545" s="29">
        <v>3.2903964051101204</v>
      </c>
    </row>
    <row r="49546" spans="102:106" ht="20.100000000000001" customHeight="1" x14ac:dyDescent="0.2">
      <c r="CX49546" s="29">
        <v>49408</v>
      </c>
      <c r="CY49546" s="29">
        <v>1.644856077327016</v>
      </c>
      <c r="CZ49546" s="29">
        <v>1.9599556392041173</v>
      </c>
      <c r="DA49546" s="29">
        <v>2.5757819283775945</v>
      </c>
      <c r="DB49546" s="29">
        <v>3.2903964077476724</v>
      </c>
    </row>
    <row r="49547" spans="102:106" ht="20.100000000000001" customHeight="1" x14ac:dyDescent="0.2">
      <c r="CX49547" s="29">
        <v>49409</v>
      </c>
      <c r="CY49547" s="29">
        <v>1.6448560772775735</v>
      </c>
      <c r="CZ49547" s="29">
        <v>1.9599556393738877</v>
      </c>
      <c r="DA49547" s="29">
        <v>2.5757819293369613</v>
      </c>
      <c r="DB49547" s="29">
        <v>3.2903964103853154</v>
      </c>
    </row>
    <row r="49548" spans="102:106" ht="20.100000000000001" customHeight="1" x14ac:dyDescent="0.2">
      <c r="CX49548" s="29">
        <v>49410</v>
      </c>
      <c r="CY49548" s="29">
        <v>1.6448560772279412</v>
      </c>
      <c r="CZ49548" s="29">
        <v>1.9599556395411304</v>
      </c>
      <c r="DA49548" s="29">
        <v>2.5757819302950726</v>
      </c>
      <c r="DB49548" s="29">
        <v>3.290396413023132</v>
      </c>
    </row>
    <row r="49549" spans="102:106" ht="20.100000000000001" customHeight="1" x14ac:dyDescent="0.2">
      <c r="CX49549" s="29">
        <v>49411</v>
      </c>
      <c r="CY49549" s="29">
        <v>1.64485607717816</v>
      </c>
      <c r="CZ49549" s="29">
        <v>1.9599556397114917</v>
      </c>
      <c r="DA49549" s="29">
        <v>2.5757819312541215</v>
      </c>
      <c r="DB49549" s="29">
        <v>3.2903964156595378</v>
      </c>
    </row>
    <row r="49550" spans="102:106" ht="20.100000000000001" customHeight="1" x14ac:dyDescent="0.2">
      <c r="CX49550" s="29">
        <v>49412</v>
      </c>
      <c r="CY49550" s="29">
        <v>1.6448560771282716</v>
      </c>
      <c r="CZ49550" s="29">
        <v>1.9599556398794229</v>
      </c>
      <c r="DA49550" s="29">
        <v>2.5757819322141713</v>
      </c>
      <c r="DB49550" s="29">
        <v>3.2903964182979455</v>
      </c>
    </row>
    <row r="49551" spans="102:106" ht="20.100000000000001" customHeight="1" x14ac:dyDescent="0.2">
      <c r="CX49551" s="29">
        <v>49413</v>
      </c>
      <c r="CY49551" s="29">
        <v>1.6448560770816507</v>
      </c>
      <c r="CZ49551" s="29">
        <v>1.95995564005057</v>
      </c>
      <c r="DA49551" s="29">
        <v>2.5757819331731584</v>
      </c>
      <c r="DB49551" s="29">
        <v>3.2903964209351062</v>
      </c>
    </row>
    <row r="49552" spans="102:106" ht="20.100000000000001" customHeight="1" x14ac:dyDescent="0.2">
      <c r="CX49552" s="29">
        <v>49414</v>
      </c>
      <c r="CY49552" s="29">
        <v>1.6448560770316691</v>
      </c>
      <c r="CZ49552" s="29">
        <v>1.9599556402165861</v>
      </c>
      <c r="DA49552" s="29">
        <v>2.575781934131145</v>
      </c>
      <c r="DB49552" s="29">
        <v>3.2903964235711007</v>
      </c>
    </row>
    <row r="49553" spans="102:106" ht="20.100000000000001" customHeight="1" x14ac:dyDescent="0.2">
      <c r="CX49553" s="29">
        <v>49415</v>
      </c>
      <c r="CY49553" s="29">
        <v>1.644856076981702</v>
      </c>
      <c r="CZ49553" s="29">
        <v>1.9599556403859157</v>
      </c>
      <c r="DA49553" s="29">
        <v>2.5757819350881963</v>
      </c>
      <c r="DB49553" s="29">
        <v>3.2903964262093437</v>
      </c>
    </row>
    <row r="49554" spans="102:106" ht="20.100000000000001" customHeight="1" x14ac:dyDescent="0.2">
      <c r="CX49554" s="29">
        <v>49416</v>
      </c>
      <c r="CY49554" s="29">
        <v>1.6448560769317908</v>
      </c>
      <c r="CZ49554" s="29">
        <v>1.9599556405558087</v>
      </c>
      <c r="DA49554" s="29">
        <v>2.5757819360486351</v>
      </c>
      <c r="DB49554" s="29">
        <v>3.2903964288449177</v>
      </c>
    </row>
    <row r="49555" spans="102:106" ht="20.100000000000001" customHeight="1" x14ac:dyDescent="0.2">
      <c r="CX49555" s="29">
        <v>49417</v>
      </c>
      <c r="CY49555" s="29">
        <v>1.644856076881976</v>
      </c>
      <c r="CZ49555" s="29">
        <v>1.9599556407235157</v>
      </c>
      <c r="DA49555" s="29">
        <v>2.5757819370061363</v>
      </c>
      <c r="DB49555" s="29">
        <v>3.2903964314812382</v>
      </c>
    </row>
    <row r="49556" spans="102:106" ht="20.100000000000001" customHeight="1" x14ac:dyDescent="0.2">
      <c r="CX49556" s="29">
        <v>49418</v>
      </c>
      <c r="CY49556" s="29">
        <v>1.6448560768322988</v>
      </c>
      <c r="CZ49556" s="29">
        <v>1.9599556408946819</v>
      </c>
      <c r="DA49556" s="29">
        <v>2.5757819379650235</v>
      </c>
      <c r="DB49556" s="29">
        <v>3.2903964341183864</v>
      </c>
    </row>
    <row r="49557" spans="102:106" ht="20.100000000000001" customHeight="1" x14ac:dyDescent="0.2">
      <c r="CX49557" s="29">
        <v>49419</v>
      </c>
      <c r="CY49557" s="29">
        <v>1.6448560767828</v>
      </c>
      <c r="CZ49557" s="29">
        <v>1.9599556410609604</v>
      </c>
      <c r="DA49557" s="29">
        <v>2.5757819389232322</v>
      </c>
      <c r="DB49557" s="29">
        <v>3.2903964367547767</v>
      </c>
    </row>
    <row r="49558" spans="102:106" ht="20.100000000000001" customHeight="1" x14ac:dyDescent="0.2">
      <c r="CX49558" s="29">
        <v>49420</v>
      </c>
      <c r="CY49558" s="29">
        <v>1.6448560767335207</v>
      </c>
      <c r="CZ49558" s="29">
        <v>1.9599556412307961</v>
      </c>
      <c r="DA49558" s="29">
        <v>2.5757819398808248</v>
      </c>
      <c r="DB49558" s="29">
        <v>3.2903964393921599</v>
      </c>
    </row>
    <row r="49559" spans="102:106" ht="20.100000000000001" customHeight="1" x14ac:dyDescent="0.2">
      <c r="CX49559" s="29">
        <v>49421</v>
      </c>
      <c r="CY49559" s="29">
        <v>1.6448560766845015</v>
      </c>
      <c r="CZ49559" s="29">
        <v>1.9599556413986405</v>
      </c>
      <c r="DA49559" s="29">
        <v>2.5757819408399953</v>
      </c>
      <c r="DB49559" s="29">
        <v>3.2903964420272822</v>
      </c>
    </row>
    <row r="49560" spans="102:106" ht="20.100000000000001" customHeight="1" x14ac:dyDescent="0.2">
      <c r="CX49560" s="29">
        <v>49422</v>
      </c>
      <c r="CY49560" s="29">
        <v>1.6448560766324478</v>
      </c>
      <c r="CZ49560" s="29">
        <v>1.95995564157014</v>
      </c>
      <c r="DA49560" s="29">
        <v>2.5757819417986787</v>
      </c>
      <c r="DB49560" s="29">
        <v>3.2903964446635596</v>
      </c>
    </row>
    <row r="49561" spans="102:106" ht="20.100000000000001" customHeight="1" x14ac:dyDescent="0.2">
      <c r="CX49561" s="29">
        <v>49423</v>
      </c>
      <c r="CY49561" s="29">
        <v>1.6448560765840716</v>
      </c>
      <c r="CZ49561" s="29">
        <v>1.9599556417369459</v>
      </c>
      <c r="DA49561" s="29">
        <v>2.5757819427569388</v>
      </c>
      <c r="DB49561" s="29">
        <v>3.2903964473010743</v>
      </c>
    </row>
    <row r="49562" spans="102:106" ht="20.100000000000001" customHeight="1" x14ac:dyDescent="0.2">
      <c r="CX49562" s="29">
        <v>49424</v>
      </c>
      <c r="CY49562" s="29">
        <v>1.6448560765360785</v>
      </c>
      <c r="CZ49562" s="29">
        <v>1.9599556419075044</v>
      </c>
      <c r="DA49562" s="29">
        <v>2.5757819437148388</v>
      </c>
      <c r="DB49562" s="29">
        <v>3.2903964499349065</v>
      </c>
    </row>
    <row r="49563" spans="102:106" ht="20.100000000000001" customHeight="1" x14ac:dyDescent="0.2">
      <c r="CX49563" s="29">
        <v>49425</v>
      </c>
      <c r="CY49563" s="29">
        <v>1.6448560764851734</v>
      </c>
      <c r="CZ49563" s="29">
        <v>1.9599556420762658</v>
      </c>
      <c r="DA49563" s="29">
        <v>2.5757819446724448</v>
      </c>
      <c r="DB49563" s="29">
        <v>3.2903964525718061</v>
      </c>
    </row>
    <row r="49564" spans="102:106" ht="20.100000000000001" customHeight="1" x14ac:dyDescent="0.2">
      <c r="CX49564" s="29">
        <v>49426</v>
      </c>
      <c r="CY49564" s="29">
        <v>1.6448560764347331</v>
      </c>
      <c r="CZ49564" s="29">
        <v>1.9599556422432789</v>
      </c>
      <c r="DA49564" s="29">
        <v>2.5757819456319484</v>
      </c>
      <c r="DB49564" s="29">
        <v>3.2903964552068552</v>
      </c>
    </row>
    <row r="49565" spans="102:106" ht="20.100000000000001" customHeight="1" x14ac:dyDescent="0.2">
      <c r="CX49565" s="29">
        <v>49427</v>
      </c>
      <c r="CY49565" s="29">
        <v>1.6448560763847979</v>
      </c>
      <c r="CZ49565" s="29">
        <v>1.9599556424113915</v>
      </c>
      <c r="DA49565" s="29">
        <v>2.5757819465891547</v>
      </c>
      <c r="DB49565" s="29">
        <v>3.2903964578434683</v>
      </c>
    </row>
    <row r="49566" spans="102:106" ht="20.100000000000001" customHeight="1" x14ac:dyDescent="0.2">
      <c r="CX49566" s="29">
        <v>49428</v>
      </c>
      <c r="CY49566" s="29">
        <v>1.644856076335409</v>
      </c>
      <c r="CZ49566" s="29">
        <v>1.9599556425806526</v>
      </c>
      <c r="DA49566" s="29">
        <v>2.575781947546258</v>
      </c>
      <c r="DB49566" s="29">
        <v>3.2903964604783926</v>
      </c>
    </row>
    <row r="49567" spans="102:106" ht="20.100000000000001" customHeight="1" x14ac:dyDescent="0.2">
      <c r="CX49567" s="29">
        <v>49429</v>
      </c>
      <c r="CY49567" s="29">
        <v>1.644856076286608</v>
      </c>
      <c r="CZ49567" s="29">
        <v>1.9599556427511104</v>
      </c>
      <c r="DA49567" s="29">
        <v>2.5757819485054516</v>
      </c>
      <c r="DB49567" s="29">
        <v>3.2903964631133782</v>
      </c>
    </row>
    <row r="49568" spans="102:106" ht="20.100000000000001" customHeight="1" x14ac:dyDescent="0.2">
      <c r="CX49568" s="29">
        <v>49430</v>
      </c>
      <c r="CY49568" s="29">
        <v>1.6448560762350986</v>
      </c>
      <c r="CZ49568" s="29">
        <v>1.9599556429172154</v>
      </c>
      <c r="DA49568" s="29">
        <v>2.5757819494646701</v>
      </c>
      <c r="DB49568" s="29">
        <v>3.2903964657501734</v>
      </c>
    </row>
    <row r="49569" spans="102:106" ht="20.100000000000001" customHeight="1" x14ac:dyDescent="0.2">
      <c r="CX49569" s="29">
        <v>49431</v>
      </c>
      <c r="CY49569" s="29">
        <v>1.6448560761875946</v>
      </c>
      <c r="CZ49569" s="29">
        <v>1.9599556430874145</v>
      </c>
      <c r="DA49569" s="29">
        <v>2.5757819504218475</v>
      </c>
      <c r="DB49569" s="29">
        <v>3.2903964683855258</v>
      </c>
    </row>
    <row r="49570" spans="102:106" ht="20.100000000000001" customHeight="1" x14ac:dyDescent="0.2">
      <c r="CX49570" s="29">
        <v>49432</v>
      </c>
      <c r="CY49570" s="29">
        <v>1.6448560761374642</v>
      </c>
      <c r="CZ49570" s="29">
        <v>1.9599556432561571</v>
      </c>
      <c r="DA49570" s="29">
        <v>2.5757819513791769</v>
      </c>
      <c r="DB49570" s="29">
        <v>3.290396471019517</v>
      </c>
    </row>
    <row r="49571" spans="102:106" ht="20.100000000000001" customHeight="1" x14ac:dyDescent="0.2">
      <c r="CX49571" s="29">
        <v>49433</v>
      </c>
      <c r="CY49571" s="29">
        <v>1.6448560760880846</v>
      </c>
      <c r="CZ49571" s="29">
        <v>1.9599556434234917</v>
      </c>
      <c r="DA49571" s="29">
        <v>2.5757819523367229</v>
      </c>
      <c r="DB49571" s="29">
        <v>3.2903964736555631</v>
      </c>
    </row>
    <row r="49572" spans="102:106" ht="20.100000000000001" customHeight="1" x14ac:dyDescent="0.2">
      <c r="CX49572" s="29">
        <v>49434</v>
      </c>
      <c r="CY49572" s="29">
        <v>1.6448560760394964</v>
      </c>
      <c r="CZ49572" s="29">
        <v>1.9599556435950671</v>
      </c>
      <c r="DA49572" s="29">
        <v>2.5757819532945501</v>
      </c>
      <c r="DB49572" s="29">
        <v>3.2903964762904119</v>
      </c>
    </row>
    <row r="49573" spans="102:106" ht="20.100000000000001" customHeight="1" x14ac:dyDescent="0.2">
      <c r="CX49573" s="29">
        <v>49435</v>
      </c>
      <c r="CY49573" s="29">
        <v>1.6448560759884046</v>
      </c>
      <c r="CZ49573" s="29">
        <v>1.9599556437625321</v>
      </c>
      <c r="DA49573" s="29">
        <v>2.5757819542527209</v>
      </c>
      <c r="DB49573" s="29">
        <v>3.2903964789241438</v>
      </c>
    </row>
    <row r="49574" spans="102:106" ht="20.100000000000001" customHeight="1" x14ac:dyDescent="0.2">
      <c r="CX49574" s="29">
        <v>49436</v>
      </c>
      <c r="CY49574" s="29">
        <v>1.6448560759381863</v>
      </c>
      <c r="CZ49574" s="29">
        <v>1.9599556439315349</v>
      </c>
      <c r="DA49574" s="29">
        <v>2.5757819552113013</v>
      </c>
      <c r="DB49574" s="29">
        <v>3.2903964815601769</v>
      </c>
    </row>
    <row r="49575" spans="102:106" ht="20.100000000000001" customHeight="1" x14ac:dyDescent="0.2">
      <c r="CX49575" s="29">
        <v>49437</v>
      </c>
      <c r="CY49575" s="29">
        <v>1.6448560758922186</v>
      </c>
      <c r="CZ49575" s="29">
        <v>1.9599556440993249</v>
      </c>
      <c r="DA49575" s="29">
        <v>2.5757819561682238</v>
      </c>
      <c r="DB49575" s="29">
        <v>3.29039648419359</v>
      </c>
    </row>
    <row r="49576" spans="102:106" ht="20.100000000000001" customHeight="1" x14ac:dyDescent="0.2">
      <c r="CX49576" s="29">
        <v>49438</v>
      </c>
      <c r="CY49576" s="29">
        <v>1.6448560758405331</v>
      </c>
      <c r="CZ49576" s="29">
        <v>1.9599556442687502</v>
      </c>
      <c r="DA49576" s="29">
        <v>2.5757819571256828</v>
      </c>
      <c r="DB49576" s="29">
        <v>3.2903964868277993</v>
      </c>
    </row>
    <row r="49577" spans="102:106" ht="20.100000000000001" customHeight="1" x14ac:dyDescent="0.2">
      <c r="CX49577" s="29">
        <v>49439</v>
      </c>
      <c r="CY49577" s="29">
        <v>1.6448560757898434</v>
      </c>
      <c r="CZ49577" s="29">
        <v>1.9599556444370598</v>
      </c>
      <c r="DA49577" s="29">
        <v>2.5757819580837418</v>
      </c>
      <c r="DB49577" s="29">
        <v>3.2903964894628874</v>
      </c>
    </row>
    <row r="49578" spans="102:106" ht="20.100000000000001" customHeight="1" x14ac:dyDescent="0.2">
      <c r="CX49578" s="29">
        <v>49440</v>
      </c>
      <c r="CY49578" s="29">
        <v>1.6448560757435271</v>
      </c>
      <c r="CZ49578" s="29">
        <v>1.9599556446071023</v>
      </c>
      <c r="DA49578" s="29">
        <v>2.5757819590403352</v>
      </c>
      <c r="DB49578" s="29">
        <v>3.2903964920972673</v>
      </c>
    </row>
    <row r="49579" spans="102:106" ht="20.100000000000001" customHeight="1" x14ac:dyDescent="0.2">
      <c r="CX49579" s="29">
        <v>49441</v>
      </c>
      <c r="CY49579" s="29">
        <v>1.6448560756916148</v>
      </c>
      <c r="CZ49579" s="29">
        <v>1.9599556447761259</v>
      </c>
      <c r="DA49579" s="29">
        <v>2.5757819599997873</v>
      </c>
      <c r="DB49579" s="29">
        <v>3.2903964947310218</v>
      </c>
    </row>
    <row r="49580" spans="102:106" ht="20.100000000000001" customHeight="1" x14ac:dyDescent="0.2">
      <c r="CX49580" s="29">
        <v>49442</v>
      </c>
      <c r="CY49580" s="29">
        <v>1.6448560756441581</v>
      </c>
      <c r="CZ49580" s="29">
        <v>1.9599556449441795</v>
      </c>
      <c r="DA49580" s="29">
        <v>2.5757819609557711</v>
      </c>
      <c r="DB49580" s="29">
        <v>3.2903964973658995</v>
      </c>
    </row>
    <row r="49581" spans="102:106" ht="20.100000000000001" customHeight="1" x14ac:dyDescent="0.2">
      <c r="CX49581" s="29">
        <v>49443</v>
      </c>
      <c r="CY49581" s="29">
        <v>1.6448560755945238</v>
      </c>
      <c r="CZ49581" s="29">
        <v>1.9599556451113123</v>
      </c>
      <c r="DA49581" s="29">
        <v>2.5757819619147413</v>
      </c>
      <c r="DB49581" s="29">
        <v>3.2903964999986481</v>
      </c>
    </row>
    <row r="49582" spans="102:106" ht="20.100000000000001" customHeight="1" x14ac:dyDescent="0.2">
      <c r="CX49582" s="29">
        <v>49444</v>
      </c>
      <c r="CY49582" s="29">
        <v>1.6448560755427535</v>
      </c>
      <c r="CZ49582" s="29">
        <v>1.9599556452803724</v>
      </c>
      <c r="DA49582" s="29">
        <v>2.5757819628725023</v>
      </c>
      <c r="DB49582" s="29">
        <v>3.2903965026326825</v>
      </c>
    </row>
    <row r="49583" spans="102:106" ht="20.100000000000001" customHeight="1" x14ac:dyDescent="0.2">
      <c r="CX49583" s="29">
        <v>49445</v>
      </c>
      <c r="CY49583" s="29">
        <v>1.6448560754955601</v>
      </c>
      <c r="CZ49583" s="29">
        <v>1.9599556454486082</v>
      </c>
      <c r="DA49583" s="29">
        <v>2.5757819638291162</v>
      </c>
      <c r="DB49583" s="29">
        <v>3.2903965052664184</v>
      </c>
    </row>
    <row r="49584" spans="102:106" ht="20.100000000000001" customHeight="1" x14ac:dyDescent="0.2">
      <c r="CX49584" s="29">
        <v>49446</v>
      </c>
      <c r="CY49584" s="29">
        <v>1.6448560754463124</v>
      </c>
      <c r="CZ49584" s="29">
        <v>1.9599556456188696</v>
      </c>
      <c r="DA49584" s="29">
        <v>2.5757819647867786</v>
      </c>
      <c r="DB49584" s="29">
        <v>3.2903965079016042</v>
      </c>
    </row>
    <row r="49585" spans="102:106" ht="20.100000000000001" customHeight="1" x14ac:dyDescent="0.2">
      <c r="CX49585" s="29">
        <v>49447</v>
      </c>
      <c r="CY49585" s="29">
        <v>1.6448560753950503</v>
      </c>
      <c r="CZ49585" s="29">
        <v>1.9599556457884042</v>
      </c>
      <c r="DA49585" s="29">
        <v>2.5757819657434222</v>
      </c>
      <c r="DB49585" s="29">
        <v>3.2903965105349871</v>
      </c>
    </row>
    <row r="49586" spans="102:106" ht="20.100000000000001" customHeight="1" x14ac:dyDescent="0.2">
      <c r="CX49586" s="29">
        <v>49448</v>
      </c>
      <c r="CY49586" s="29">
        <v>1.644856075345152</v>
      </c>
      <c r="CZ49586" s="29">
        <v>1.9599556459544598</v>
      </c>
      <c r="DA49586" s="29">
        <v>2.5757819667012423</v>
      </c>
      <c r="DB49586" s="29">
        <v>3.2903965131683157</v>
      </c>
    </row>
    <row r="49587" spans="102:106" ht="20.100000000000001" customHeight="1" x14ac:dyDescent="0.2">
      <c r="CX49587" s="29">
        <v>49449</v>
      </c>
      <c r="CY49587" s="29">
        <v>1.6448560752966577</v>
      </c>
      <c r="CZ49587" s="29">
        <v>1.9599556461226866</v>
      </c>
      <c r="DA49587" s="29">
        <v>2.5757819676581715</v>
      </c>
      <c r="DB49587" s="29">
        <v>3.2903965158000044</v>
      </c>
    </row>
    <row r="49588" spans="102:106" ht="20.100000000000001" customHeight="1" x14ac:dyDescent="0.2">
      <c r="CX49588" s="29">
        <v>49450</v>
      </c>
      <c r="CY49588" s="29">
        <v>1.6448560752462713</v>
      </c>
      <c r="CZ49588" s="29">
        <v>1.9599556462931329</v>
      </c>
      <c r="DA49588" s="29">
        <v>2.5757819686164045</v>
      </c>
      <c r="DB49588" s="29">
        <v>3.2903965184351378</v>
      </c>
    </row>
    <row r="49589" spans="102:106" ht="20.100000000000001" customHeight="1" x14ac:dyDescent="0.2">
      <c r="CX49589" s="29">
        <v>49451</v>
      </c>
      <c r="CY49589" s="29">
        <v>1.6448560751973713</v>
      </c>
      <c r="CZ49589" s="29">
        <v>1.9599556464602461</v>
      </c>
      <c r="DA49589" s="29">
        <v>2.5757819695738751</v>
      </c>
      <c r="DB49589" s="29">
        <v>3.2903965210671258</v>
      </c>
    </row>
    <row r="49590" spans="102:106" ht="20.100000000000001" customHeight="1" x14ac:dyDescent="0.2">
      <c r="CX49590" s="29">
        <v>49452</v>
      </c>
      <c r="CY49590" s="29">
        <v>1.6448560751466612</v>
      </c>
      <c r="CZ49590" s="29">
        <v>1.959955646629677</v>
      </c>
      <c r="DA49590" s="29">
        <v>2.5757819705306462</v>
      </c>
      <c r="DB49590" s="29">
        <v>3.2903965237010557</v>
      </c>
    </row>
    <row r="49591" spans="102:106" ht="20.100000000000001" customHeight="1" x14ac:dyDescent="0.2">
      <c r="CX49591" s="29">
        <v>49453</v>
      </c>
      <c r="CY49591" s="29">
        <v>1.6448560750975185</v>
      </c>
      <c r="CZ49591" s="29">
        <v>1.9599556467986725</v>
      </c>
      <c r="DA49591" s="29">
        <v>2.5757819714867827</v>
      </c>
      <c r="DB49591" s="29">
        <v>3.2903965263336712</v>
      </c>
    </row>
    <row r="49592" spans="102:106" ht="20.100000000000001" customHeight="1" x14ac:dyDescent="0.2">
      <c r="CX49592" s="29">
        <v>49454</v>
      </c>
      <c r="CY49592" s="29">
        <v>1.6448560750499845</v>
      </c>
      <c r="CZ49592" s="29">
        <v>1.9599556469672814</v>
      </c>
      <c r="DA49592" s="29">
        <v>2.5757819724444788</v>
      </c>
      <c r="DB49592" s="29">
        <v>3.2903965289667232</v>
      </c>
    </row>
    <row r="49593" spans="102:106" ht="20.100000000000001" customHeight="1" x14ac:dyDescent="0.2">
      <c r="CX49593" s="29">
        <v>49455</v>
      </c>
      <c r="CY49593" s="29">
        <v>1.6448560749974244</v>
      </c>
      <c r="CZ49593" s="29">
        <v>1.9599556471355528</v>
      </c>
      <c r="DA49593" s="29">
        <v>2.5757819734016678</v>
      </c>
      <c r="DB49593" s="29">
        <v>3.2903965315986246</v>
      </c>
    </row>
    <row r="49594" spans="102:106" ht="20.100000000000001" customHeight="1" x14ac:dyDescent="0.2">
      <c r="CX49594" s="29">
        <v>49456</v>
      </c>
      <c r="CY49594" s="29">
        <v>1.6448560749498928</v>
      </c>
      <c r="CZ49594" s="29">
        <v>1.9599556473035347</v>
      </c>
      <c r="DA49594" s="29">
        <v>2.5757819743584132</v>
      </c>
      <c r="DB49594" s="29">
        <v>3.2903965342311241</v>
      </c>
    </row>
    <row r="49595" spans="102:106" ht="20.100000000000001" customHeight="1" x14ac:dyDescent="0.2">
      <c r="CX49595" s="29">
        <v>49457</v>
      </c>
      <c r="CY49595" s="29">
        <v>1.6448560749007548</v>
      </c>
      <c r="CZ49595" s="29">
        <v>1.9599556474712758</v>
      </c>
      <c r="DA49595" s="29">
        <v>2.5757819753147784</v>
      </c>
      <c r="DB49595" s="29">
        <v>3.2903965368643053</v>
      </c>
    </row>
    <row r="49596" spans="102:106" ht="20.100000000000001" customHeight="1" x14ac:dyDescent="0.2">
      <c r="CX49596" s="29">
        <v>49458</v>
      </c>
      <c r="CY49596" s="29">
        <v>1.6448560748500498</v>
      </c>
      <c r="CZ49596" s="29">
        <v>1.9599556476416267</v>
      </c>
      <c r="DA49596" s="29">
        <v>2.5757819762729603</v>
      </c>
      <c r="DB49596" s="29">
        <v>3.290396539496582</v>
      </c>
    </row>
    <row r="49597" spans="102:106" ht="20.100000000000001" customHeight="1" x14ac:dyDescent="0.2">
      <c r="CX49597" s="29">
        <v>49459</v>
      </c>
      <c r="CY49597" s="29">
        <v>1.6448560748011589</v>
      </c>
      <c r="CZ49597" s="29">
        <v>1.9599556478118334</v>
      </c>
      <c r="DA49597" s="29">
        <v>2.575781977228758</v>
      </c>
      <c r="DB49597" s="29">
        <v>3.2903965421280335</v>
      </c>
    </row>
    <row r="49598" spans="102:106" ht="20.100000000000001" customHeight="1" x14ac:dyDescent="0.2">
      <c r="CX49598" s="29">
        <v>49460</v>
      </c>
      <c r="CY49598" s="29">
        <v>1.644856074750783</v>
      </c>
      <c r="CZ49598" s="29">
        <v>1.9599556479791447</v>
      </c>
      <c r="DA49598" s="29">
        <v>2.5757819781864995</v>
      </c>
      <c r="DB49598" s="29">
        <v>3.2903965447604109</v>
      </c>
    </row>
    <row r="49599" spans="102:106" ht="20.100000000000001" customHeight="1" x14ac:dyDescent="0.2">
      <c r="CX49599" s="29">
        <v>49461</v>
      </c>
      <c r="CY49599" s="29">
        <v>1.6448560747023018</v>
      </c>
      <c r="CZ49599" s="29">
        <v>1.9599556481464095</v>
      </c>
      <c r="DA49599" s="29">
        <v>2.5757819791441174</v>
      </c>
      <c r="DB49599" s="29">
        <v>3.2903965473921279</v>
      </c>
    </row>
    <row r="49600" spans="102:106" ht="20.100000000000001" customHeight="1" x14ac:dyDescent="0.2">
      <c r="CX49600" s="29">
        <v>49462</v>
      </c>
      <c r="CY49600" s="29">
        <v>1.6448560746524179</v>
      </c>
      <c r="CZ49600" s="29">
        <v>1.9599556483164782</v>
      </c>
      <c r="DA49600" s="29">
        <v>2.5757819800995434</v>
      </c>
      <c r="DB49600" s="29">
        <v>3.2903965500249335</v>
      </c>
    </row>
    <row r="49601" spans="102:106" ht="20.100000000000001" customHeight="1" x14ac:dyDescent="0.2">
      <c r="CX49601" s="29">
        <v>49463</v>
      </c>
      <c r="CY49601" s="29">
        <v>1.6448560746045098</v>
      </c>
      <c r="CZ49601" s="29">
        <v>1.9599556484837963</v>
      </c>
      <c r="DA49601" s="29">
        <v>2.575781981057105</v>
      </c>
      <c r="DB49601" s="29">
        <v>3.2903965526555736</v>
      </c>
    </row>
    <row r="49602" spans="102:106" ht="20.100000000000001" customHeight="1" x14ac:dyDescent="0.2">
      <c r="CX49602" s="29">
        <v>49464</v>
      </c>
      <c r="CY49602" s="29">
        <v>1.6448560745552805</v>
      </c>
      <c r="CZ49602" s="29">
        <v>1.9599556486540153</v>
      </c>
      <c r="DA49602" s="29">
        <v>2.575781982012602</v>
      </c>
      <c r="DB49602" s="29">
        <v>3.2903965552874652</v>
      </c>
    </row>
    <row r="49603" spans="102:106" ht="20.100000000000001" customHeight="1" x14ac:dyDescent="0.2">
      <c r="CX49603" s="29">
        <v>49465</v>
      </c>
      <c r="CY49603" s="29">
        <v>1.6448560745047707</v>
      </c>
      <c r="CZ49603" s="29">
        <v>1.9599556488215815</v>
      </c>
      <c r="DA49603" s="29">
        <v>2.5757819829703625</v>
      </c>
      <c r="DB49603" s="29">
        <v>3.2903965579190229</v>
      </c>
    </row>
    <row r="49604" spans="102:106" ht="20.100000000000001" customHeight="1" x14ac:dyDescent="0.2">
      <c r="CX49604" s="29">
        <v>49466</v>
      </c>
      <c r="CY49604" s="29">
        <v>1.6448560744563594</v>
      </c>
      <c r="CZ49604" s="29">
        <v>1.9599556489893439</v>
      </c>
      <c r="DA49604" s="29">
        <v>2.575781983926186</v>
      </c>
      <c r="DB49604" s="29">
        <v>3.2903965605519963</v>
      </c>
    </row>
    <row r="49605" spans="102:106" ht="20.100000000000001" customHeight="1" x14ac:dyDescent="0.2">
      <c r="CX49605" s="29">
        <v>49467</v>
      </c>
      <c r="CY49605" s="29">
        <v>1.6448560744067491</v>
      </c>
      <c r="CZ49605" s="29">
        <v>1.959955649157352</v>
      </c>
      <c r="DA49605" s="29">
        <v>2.5757819848822692</v>
      </c>
      <c r="DB49605" s="29">
        <v>3.2903965631831293</v>
      </c>
    </row>
    <row r="49606" spans="102:106" ht="20.100000000000001" customHeight="1" x14ac:dyDescent="0.2">
      <c r="CX49606" s="29">
        <v>49468</v>
      </c>
      <c r="CY49606" s="29">
        <v>1.6448560743559806</v>
      </c>
      <c r="CZ49606" s="29">
        <v>1.9599556493256536</v>
      </c>
      <c r="DA49606" s="29">
        <v>2.5757819858408069</v>
      </c>
      <c r="DB49606" s="29">
        <v>3.2903965658141736</v>
      </c>
    </row>
    <row r="49607" spans="102:106" ht="20.100000000000001" customHeight="1" x14ac:dyDescent="0.2">
      <c r="CX49607" s="29">
        <v>49469</v>
      </c>
      <c r="CY49607" s="29">
        <v>1.6448560743074327</v>
      </c>
      <c r="CZ49607" s="29">
        <v>1.9599556494942985</v>
      </c>
      <c r="DA49607" s="29">
        <v>2.5757819867954685</v>
      </c>
      <c r="DB49607" s="29">
        <v>3.290396568445209</v>
      </c>
    </row>
    <row r="49608" spans="102:106" ht="20.100000000000001" customHeight="1" x14ac:dyDescent="0.2">
      <c r="CX49608" s="29">
        <v>49470</v>
      </c>
      <c r="CY49608" s="29">
        <v>1.6448560742578082</v>
      </c>
      <c r="CZ49608" s="29">
        <v>1.9599556496633339</v>
      </c>
      <c r="DA49608" s="29">
        <v>2.5757819877527117</v>
      </c>
      <c r="DB49608" s="29">
        <v>3.2903965710763186</v>
      </c>
    </row>
    <row r="49609" spans="102:106" ht="20.100000000000001" customHeight="1" x14ac:dyDescent="0.2">
      <c r="CX49609" s="29">
        <v>49471</v>
      </c>
      <c r="CY49609" s="29">
        <v>1.6448560742071479</v>
      </c>
      <c r="CZ49609" s="29">
        <v>1.9599556498328092</v>
      </c>
      <c r="DA49609" s="29">
        <v>2.57578198871047</v>
      </c>
      <c r="DB49609" s="29">
        <v>3.2903965737075831</v>
      </c>
    </row>
    <row r="49610" spans="102:106" ht="20.100000000000001" customHeight="1" x14ac:dyDescent="0.2">
      <c r="CX49610" s="29">
        <v>49472</v>
      </c>
      <c r="CY49610" s="29">
        <v>1.6448560741588305</v>
      </c>
      <c r="CZ49610" s="29">
        <v>1.9599556499999706</v>
      </c>
      <c r="DA49610" s="29">
        <v>2.5757819896666749</v>
      </c>
      <c r="DB49610" s="29">
        <v>3.2903965763374146</v>
      </c>
    </row>
    <row r="49611" spans="102:106" ht="20.100000000000001" customHeight="1" x14ac:dyDescent="0.2">
      <c r="CX49611" s="29">
        <v>49473</v>
      </c>
      <c r="CY49611" s="29">
        <v>1.644856074109559</v>
      </c>
      <c r="CZ49611" s="29">
        <v>1.9599556501676692</v>
      </c>
      <c r="DA49611" s="29">
        <v>2.5757819906213903</v>
      </c>
      <c r="DB49611" s="29">
        <v>3.2903965789692338</v>
      </c>
    </row>
    <row r="49612" spans="102:106" ht="20.100000000000001" customHeight="1" x14ac:dyDescent="0.2">
      <c r="CX49612" s="29">
        <v>49474</v>
      </c>
      <c r="CY49612" s="29">
        <v>1.644856074059373</v>
      </c>
      <c r="CZ49612" s="29">
        <v>1.959955650338755</v>
      </c>
      <c r="DA49612" s="29">
        <v>2.5757819915789435</v>
      </c>
      <c r="DB49612" s="29">
        <v>3.2903965815981153</v>
      </c>
    </row>
    <row r="49613" spans="102:106" ht="20.100000000000001" customHeight="1" x14ac:dyDescent="0.2">
      <c r="CX49613" s="29">
        <v>49475</v>
      </c>
      <c r="CY49613" s="29">
        <v>1.644856074008314</v>
      </c>
      <c r="CZ49613" s="29">
        <v>1.9599556505076732</v>
      </c>
      <c r="DA49613" s="29">
        <v>2.5757819925330026</v>
      </c>
      <c r="DB49613" s="29">
        <v>3.2903965842291458</v>
      </c>
    </row>
    <row r="49614" spans="102:106" ht="20.100000000000001" customHeight="1" x14ac:dyDescent="0.2">
      <c r="CX49614" s="29">
        <v>49476</v>
      </c>
      <c r="CY49614" s="29">
        <v>1.6448560739597617</v>
      </c>
      <c r="CZ49614" s="29">
        <v>1.9599556506744711</v>
      </c>
      <c r="DA49614" s="29">
        <v>2.5757819934900281</v>
      </c>
      <c r="DB49614" s="29">
        <v>3.2903965868607394</v>
      </c>
    </row>
    <row r="49615" spans="102:106" ht="20.100000000000001" customHeight="1" x14ac:dyDescent="0.2">
      <c r="CX49615" s="29">
        <v>49477</v>
      </c>
      <c r="CY49615" s="29">
        <v>1.6448560739104177</v>
      </c>
      <c r="CZ49615" s="29">
        <v>1.9599556508448028</v>
      </c>
      <c r="DA49615" s="29">
        <v>2.5757819944458187</v>
      </c>
      <c r="DB49615" s="29">
        <v>3.290396589491309</v>
      </c>
    </row>
    <row r="49616" spans="102:106" ht="20.100000000000001" customHeight="1" x14ac:dyDescent="0.2">
      <c r="CX49616" s="29">
        <v>49478</v>
      </c>
      <c r="CY49616" s="29">
        <v>1.6448560738603231</v>
      </c>
      <c r="CZ49616" s="29">
        <v>1.9599556510131118</v>
      </c>
      <c r="DA49616" s="29">
        <v>2.5757819954025707</v>
      </c>
      <c r="DB49616" s="29">
        <v>3.2903965921209357</v>
      </c>
    </row>
    <row r="49617" spans="102:106" ht="20.100000000000001" customHeight="1" x14ac:dyDescent="0.2">
      <c r="CX49617" s="29">
        <v>49479</v>
      </c>
      <c r="CY49617" s="29">
        <v>1.6448560738128573</v>
      </c>
      <c r="CZ49617" s="29">
        <v>1.9599556511794469</v>
      </c>
      <c r="DA49617" s="29">
        <v>2.5757819963582156</v>
      </c>
      <c r="DB49617" s="29">
        <v>3.2903965947513694</v>
      </c>
    </row>
    <row r="49618" spans="102:106" ht="20.100000000000001" customHeight="1" x14ac:dyDescent="0.2">
      <c r="CX49618" s="29">
        <v>49480</v>
      </c>
      <c r="CY49618" s="29">
        <v>1.6448560737647218</v>
      </c>
      <c r="CZ49618" s="29">
        <v>1.9599556513494611</v>
      </c>
      <c r="DA49618" s="29">
        <v>2.5757819973149498</v>
      </c>
      <c r="DB49618" s="29">
        <v>3.2903965973810232</v>
      </c>
    </row>
    <row r="49619" spans="102:106" ht="20.100000000000001" customHeight="1" x14ac:dyDescent="0.2">
      <c r="CX49619" s="29">
        <v>49481</v>
      </c>
      <c r="CY49619" s="29">
        <v>1.6448560737126183</v>
      </c>
      <c r="CZ49619" s="29">
        <v>1.9599556515175984</v>
      </c>
      <c r="DA49619" s="29">
        <v>2.5757819982707049</v>
      </c>
      <c r="DB49619" s="29">
        <v>3.2903966000116478</v>
      </c>
    </row>
    <row r="49620" spans="102:106" ht="20.100000000000001" customHeight="1" x14ac:dyDescent="0.2">
      <c r="CX49620" s="29">
        <v>49482</v>
      </c>
      <c r="CY49620" s="29">
        <v>1.644856073663266</v>
      </c>
      <c r="CZ49620" s="29">
        <v>1.9599556516867096</v>
      </c>
      <c r="DA49620" s="29">
        <v>2.5757819992276767</v>
      </c>
      <c r="DB49620" s="29">
        <v>3.2903966026416551</v>
      </c>
    </row>
    <row r="49621" spans="102:106" ht="20.100000000000001" customHeight="1" x14ac:dyDescent="0.2">
      <c r="CX49621" s="29">
        <v>49483</v>
      </c>
      <c r="CY49621" s="29">
        <v>1.6448560736133668</v>
      </c>
      <c r="CZ49621" s="29">
        <v>1.9599556518540406</v>
      </c>
      <c r="DA49621" s="29">
        <v>2.5757820001837968</v>
      </c>
      <c r="DB49621" s="29">
        <v>3.2903966052711269</v>
      </c>
    </row>
    <row r="49622" spans="102:106" ht="20.100000000000001" customHeight="1" x14ac:dyDescent="0.2">
      <c r="CX49622" s="29">
        <v>49484</v>
      </c>
      <c r="CY49622" s="29">
        <v>1.6448560735663005</v>
      </c>
      <c r="CZ49622" s="29">
        <v>1.959955652022443</v>
      </c>
      <c r="DA49622" s="29">
        <v>2.5757820011391286</v>
      </c>
      <c r="DB49622" s="29">
        <v>3.2903966079001443</v>
      </c>
    </row>
    <row r="49623" spans="102:106" ht="20.100000000000001" customHeight="1" x14ac:dyDescent="0.2">
      <c r="CX49623" s="29">
        <v>49485</v>
      </c>
      <c r="CY49623" s="29">
        <v>1.6448560735154281</v>
      </c>
      <c r="CZ49623" s="29">
        <v>1.9599556521919645</v>
      </c>
      <c r="DA49623" s="29">
        <v>2.575782002095869</v>
      </c>
      <c r="DB49623" s="29">
        <v>3.290396610530459</v>
      </c>
    </row>
    <row r="49624" spans="102:106" ht="20.100000000000001" customHeight="1" x14ac:dyDescent="0.2">
      <c r="CX49624" s="29">
        <v>49486</v>
      </c>
      <c r="CY49624" s="29">
        <v>1.6448560734641309</v>
      </c>
      <c r="CZ49624" s="29">
        <v>1.9599556523598518</v>
      </c>
      <c r="DA49624" s="29">
        <v>2.5757820030519487</v>
      </c>
      <c r="DB49624" s="29">
        <v>3.2903966131588134</v>
      </c>
    </row>
    <row r="49625" spans="102:106" ht="20.100000000000001" customHeight="1" x14ac:dyDescent="0.2">
      <c r="CX49625" s="29">
        <v>49487</v>
      </c>
      <c r="CY49625" s="29">
        <v>1.6448560734157891</v>
      </c>
      <c r="CZ49625" s="29">
        <v>1.9599556525261532</v>
      </c>
      <c r="DA49625" s="29">
        <v>2.575782004007432</v>
      </c>
      <c r="DB49625" s="29">
        <v>3.2903966157886266</v>
      </c>
    </row>
    <row r="49626" spans="102:106" ht="20.100000000000001" customHeight="1" x14ac:dyDescent="0.2">
      <c r="CX49626" s="29">
        <v>49488</v>
      </c>
      <c r="CY49626" s="29">
        <v>1.6448560733671032</v>
      </c>
      <c r="CZ49626" s="29">
        <v>1.9599556526965223</v>
      </c>
      <c r="DA49626" s="29">
        <v>2.5757820049623819</v>
      </c>
      <c r="DB49626" s="29">
        <v>3.2903966184166435</v>
      </c>
    </row>
    <row r="49627" spans="102:106" ht="20.100000000000001" customHeight="1" x14ac:dyDescent="0.2">
      <c r="CX49627" s="29">
        <v>49489</v>
      </c>
      <c r="CY49627" s="29">
        <v>1.6448560733181146</v>
      </c>
      <c r="CZ49627" s="29">
        <v>1.9599556528625997</v>
      </c>
      <c r="DA49627" s="29">
        <v>2.5757820059189953</v>
      </c>
      <c r="DB49627" s="29">
        <v>3.2903966210462827</v>
      </c>
    </row>
    <row r="49628" spans="102:106" ht="20.100000000000001" customHeight="1" x14ac:dyDescent="0.2">
      <c r="CX49628" s="29">
        <v>49490</v>
      </c>
      <c r="CY49628" s="29">
        <v>1.6448560732688635</v>
      </c>
      <c r="CZ49628" s="29">
        <v>1.9599556530328421</v>
      </c>
      <c r="DA49628" s="29">
        <v>2.5757820068730712</v>
      </c>
      <c r="DB49628" s="29">
        <v>3.2903966236759565</v>
      </c>
    </row>
    <row r="49629" spans="102:106" ht="20.100000000000001" customHeight="1" x14ac:dyDescent="0.2">
      <c r="CX49629" s="29">
        <v>49491</v>
      </c>
      <c r="CY49629" s="29">
        <v>1.6448560732193906</v>
      </c>
      <c r="CZ49629" s="29">
        <v>1.9599556532016931</v>
      </c>
      <c r="DA49629" s="29">
        <v>2.5757820078289377</v>
      </c>
      <c r="DB49629" s="29">
        <v>3.2903966263040778</v>
      </c>
    </row>
    <row r="49630" spans="102:106" ht="20.100000000000001" customHeight="1" x14ac:dyDescent="0.2">
      <c r="CX49630" s="29">
        <v>49492</v>
      </c>
      <c r="CY49630" s="29">
        <v>1.644856073169737</v>
      </c>
      <c r="CZ49630" s="29">
        <v>1.9599556533691997</v>
      </c>
      <c r="DA49630" s="29">
        <v>2.5757820087845258</v>
      </c>
      <c r="DB49630" s="29">
        <v>3.2903966289323967</v>
      </c>
    </row>
    <row r="49631" spans="102:106" ht="20.100000000000001" customHeight="1" x14ac:dyDescent="0.2">
      <c r="CX49631" s="29">
        <v>49493</v>
      </c>
      <c r="CY49631" s="29">
        <v>1.6448560731199433</v>
      </c>
      <c r="CZ49631" s="29">
        <v>1.9599556535382145</v>
      </c>
      <c r="DA49631" s="29">
        <v>2.5757820097399011</v>
      </c>
      <c r="DB49631" s="29">
        <v>3.2903966315609949</v>
      </c>
    </row>
    <row r="49632" spans="102:106" ht="20.100000000000001" customHeight="1" x14ac:dyDescent="0.2">
      <c r="CX49632" s="29">
        <v>49494</v>
      </c>
      <c r="CY49632" s="29">
        <v>1.6448560730700499</v>
      </c>
      <c r="CZ49632" s="29">
        <v>1.9599556537059828</v>
      </c>
      <c r="DA49632" s="29">
        <v>2.575782010697258</v>
      </c>
      <c r="DB49632" s="29">
        <v>3.2903966341899538</v>
      </c>
    </row>
    <row r="49633" spans="102:106" ht="20.100000000000001" customHeight="1" x14ac:dyDescent="0.2">
      <c r="CX49633" s="29">
        <v>49495</v>
      </c>
      <c r="CY49633" s="29">
        <v>1.6448560730200976</v>
      </c>
      <c r="CZ49633" s="29">
        <v>1.9599556538753562</v>
      </c>
      <c r="DA49633" s="29">
        <v>2.5757820116523953</v>
      </c>
      <c r="DB49633" s="29">
        <v>3.2903966368176856</v>
      </c>
    </row>
    <row r="49634" spans="102:106" ht="20.100000000000001" customHeight="1" x14ac:dyDescent="0.2">
      <c r="CX49634" s="29">
        <v>49496</v>
      </c>
      <c r="CY49634" s="29">
        <v>1.6448560729701274</v>
      </c>
      <c r="CZ49634" s="29">
        <v>1.9599556540435801</v>
      </c>
      <c r="DA49634" s="29">
        <v>2.5757820126075099</v>
      </c>
      <c r="DB49634" s="29">
        <v>3.2903966394459405</v>
      </c>
    </row>
    <row r="49635" spans="102:106" ht="20.100000000000001" customHeight="1" x14ac:dyDescent="0.2">
      <c r="CX49635" s="29">
        <v>49497</v>
      </c>
      <c r="CY49635" s="29">
        <v>1.64485607292352</v>
      </c>
      <c r="CZ49635" s="29">
        <v>1.9599556542107022</v>
      </c>
      <c r="DA49635" s="29">
        <v>2.575782013562665</v>
      </c>
      <c r="DB49635" s="29">
        <v>3.2903966420748008</v>
      </c>
    </row>
    <row r="49636" spans="102:106" ht="20.100000000000001" customHeight="1" x14ac:dyDescent="0.2">
      <c r="CX49636" s="29">
        <v>49498</v>
      </c>
      <c r="CY49636" s="29">
        <v>1.6448560728736354</v>
      </c>
      <c r="CZ49636" s="29">
        <v>1.9599556543795751</v>
      </c>
      <c r="DA49636" s="29">
        <v>2.5757820145179253</v>
      </c>
      <c r="DB49636" s="29">
        <v>3.2903966447026782</v>
      </c>
    </row>
    <row r="49637" spans="102:106" ht="20.100000000000001" customHeight="1" x14ac:dyDescent="0.2">
      <c r="CX49637" s="29">
        <v>49499</v>
      </c>
      <c r="CY49637" s="29">
        <v>1.644856072823855</v>
      </c>
      <c r="CZ49637" s="29">
        <v>1.9599556545474437</v>
      </c>
      <c r="DA49637" s="29">
        <v>2.5757820154733539</v>
      </c>
      <c r="DB49637" s="29">
        <v>3.2903966473313235</v>
      </c>
    </row>
    <row r="49638" spans="102:106" ht="20.100000000000001" customHeight="1" x14ac:dyDescent="0.2">
      <c r="CX49638" s="29">
        <v>49500</v>
      </c>
      <c r="CY49638" s="29">
        <v>1.644856072774219</v>
      </c>
      <c r="CZ49638" s="29">
        <v>1.9599556547143566</v>
      </c>
      <c r="DA49638" s="29">
        <v>2.5757820164290139</v>
      </c>
      <c r="DB49638" s="29">
        <v>3.2903966499591486</v>
      </c>
    </row>
    <row r="49639" spans="102:106" ht="20.100000000000001" customHeight="1" x14ac:dyDescent="0.2">
      <c r="CX49639" s="29">
        <v>49501</v>
      </c>
      <c r="CY49639" s="29">
        <v>1.6448560727247685</v>
      </c>
      <c r="CZ49639" s="29">
        <v>1.9599556548831656</v>
      </c>
      <c r="DA49639" s="29">
        <v>2.5757820173849701</v>
      </c>
      <c r="DB49639" s="29">
        <v>3.2903966525862347</v>
      </c>
    </row>
    <row r="49640" spans="102:106" ht="20.100000000000001" customHeight="1" x14ac:dyDescent="0.2">
      <c r="CX49640" s="29">
        <v>49502</v>
      </c>
      <c r="CY49640" s="29">
        <v>1.6448560726755437</v>
      </c>
      <c r="CZ49640" s="29">
        <v>1.9599556550539192</v>
      </c>
      <c r="DA49640" s="29">
        <v>2.5757820183391522</v>
      </c>
      <c r="DB49640" s="29">
        <v>3.2903966552143333</v>
      </c>
    </row>
    <row r="49641" spans="102:106" ht="20.100000000000001" customHeight="1" x14ac:dyDescent="0.2">
      <c r="CX49641" s="29">
        <v>49503</v>
      </c>
      <c r="CY49641" s="29">
        <v>1.6448560726265862</v>
      </c>
      <c r="CZ49641" s="29">
        <v>1.9599556552210591</v>
      </c>
      <c r="DA49641" s="29">
        <v>2.5757820192937579</v>
      </c>
      <c r="DB49641" s="29">
        <v>3.290396657841856</v>
      </c>
    </row>
    <row r="49642" spans="102:106" ht="20.100000000000001" customHeight="1" x14ac:dyDescent="0.2">
      <c r="CX49642" s="29">
        <v>49504</v>
      </c>
      <c r="CY49642" s="29">
        <v>1.6448560725745947</v>
      </c>
      <c r="CZ49642" s="29">
        <v>1.9599556553902404</v>
      </c>
      <c r="DA49642" s="29">
        <v>2.5757820202488508</v>
      </c>
      <c r="DB49642" s="29">
        <v>3.2903966604688839</v>
      </c>
    </row>
    <row r="49643" spans="102:106" ht="20.100000000000001" customHeight="1" x14ac:dyDescent="0.2">
      <c r="CX49643" s="29">
        <v>49505</v>
      </c>
      <c r="CY49643" s="29">
        <v>1.6448560725262924</v>
      </c>
      <c r="CZ49643" s="29">
        <v>1.9599556555587083</v>
      </c>
      <c r="DA49643" s="29">
        <v>2.575782021204494</v>
      </c>
      <c r="DB49643" s="29">
        <v>3.2903966630971677</v>
      </c>
    </row>
    <row r="49644" spans="102:106" ht="20.100000000000001" customHeight="1" x14ac:dyDescent="0.2">
      <c r="CX49644" s="29">
        <v>49506</v>
      </c>
      <c r="CY49644" s="29">
        <v>1.6448560724783789</v>
      </c>
      <c r="CZ49644" s="29">
        <v>1.9599556557237072</v>
      </c>
      <c r="DA49644" s="29">
        <v>2.5757820221607517</v>
      </c>
      <c r="DB49644" s="29">
        <v>3.2903966657251207</v>
      </c>
    </row>
    <row r="49645" spans="102:106" ht="20.100000000000001" customHeight="1" x14ac:dyDescent="0.2">
      <c r="CX49645" s="29">
        <v>49507</v>
      </c>
      <c r="CY49645" s="29">
        <v>1.6448560724275536</v>
      </c>
      <c r="CZ49645" s="29">
        <v>1.9599556558936975</v>
      </c>
      <c r="DA49645" s="29">
        <v>2.5757820231155542</v>
      </c>
      <c r="DB49645" s="29">
        <v>3.2903966683511525</v>
      </c>
    </row>
    <row r="49646" spans="102:106" ht="20.100000000000001" customHeight="1" x14ac:dyDescent="0.2">
      <c r="CX49646" s="29">
        <v>49508</v>
      </c>
      <c r="CY49646" s="29">
        <v>1.6448560723805399</v>
      </c>
      <c r="CZ49646" s="29">
        <v>1.9599556560631197</v>
      </c>
      <c r="DA49646" s="29">
        <v>2.5757820240710987</v>
      </c>
      <c r="DB49646" s="29">
        <v>3.2903966709786849</v>
      </c>
    </row>
    <row r="49647" spans="102:106" ht="20.100000000000001" customHeight="1" x14ac:dyDescent="0.2">
      <c r="CX49647" s="29">
        <v>49509</v>
      </c>
      <c r="CY49647" s="29">
        <v>1.6448560723306955</v>
      </c>
      <c r="CZ49647" s="29">
        <v>1.9599556562292177</v>
      </c>
      <c r="DA49647" s="29">
        <v>2.5757820250253154</v>
      </c>
      <c r="DB49647" s="29">
        <v>3.2903966736061308</v>
      </c>
    </row>
    <row r="49648" spans="102:106" ht="20.100000000000001" customHeight="1" x14ac:dyDescent="0.2">
      <c r="CX49648" s="29">
        <v>49510</v>
      </c>
      <c r="CY49648" s="29">
        <v>1.6448560722780616</v>
      </c>
      <c r="CZ49648" s="29">
        <v>1.959955656397649</v>
      </c>
      <c r="DA49648" s="29">
        <v>2.5757820259804003</v>
      </c>
      <c r="DB49648" s="29">
        <v>3.2903966762318997</v>
      </c>
    </row>
    <row r="49649" spans="102:106" ht="20.100000000000001" customHeight="1" x14ac:dyDescent="0.2">
      <c r="CX49649" s="29">
        <v>49511</v>
      </c>
      <c r="CY49649" s="29">
        <v>1.644856072229361</v>
      </c>
      <c r="CZ49649" s="29">
        <v>1.9599556565656571</v>
      </c>
      <c r="DA49649" s="29">
        <v>2.5757820269342857</v>
      </c>
      <c r="DB49649" s="29">
        <v>3.290396678859413</v>
      </c>
    </row>
    <row r="49650" spans="102:106" ht="20.100000000000001" customHeight="1" x14ac:dyDescent="0.2">
      <c r="CX49650" s="29">
        <v>49512</v>
      </c>
      <c r="CY49650" s="29">
        <v>1.6448560721812933</v>
      </c>
      <c r="CZ49650" s="29">
        <v>1.9599556567360956</v>
      </c>
      <c r="DA49650" s="29">
        <v>2.5757820278891672</v>
      </c>
      <c r="DB49650" s="29">
        <v>3.2903966814854133</v>
      </c>
    </row>
    <row r="49651" spans="102:106" ht="20.100000000000001" customHeight="1" x14ac:dyDescent="0.2">
      <c r="CX49651" s="29">
        <v>49513</v>
      </c>
      <c r="CY49651" s="29">
        <v>1.6448560721305576</v>
      </c>
      <c r="CZ49651" s="29">
        <v>1.9599556569034036</v>
      </c>
      <c r="DA49651" s="29">
        <v>2.5757820288451088</v>
      </c>
      <c r="DB49651" s="29">
        <v>3.2903966841116516</v>
      </c>
    </row>
    <row r="49652" spans="102:106" ht="20.100000000000001" customHeight="1" x14ac:dyDescent="0.2">
      <c r="CX49652" s="29">
        <v>49514</v>
      </c>
      <c r="CY49652" s="29">
        <v>1.6448560720838779</v>
      </c>
      <c r="CZ49652" s="29">
        <v>1.959955657070434</v>
      </c>
      <c r="DA49652" s="29">
        <v>2.5757820297979075</v>
      </c>
      <c r="DB49652" s="29">
        <v>3.2903966867382088</v>
      </c>
    </row>
    <row r="49653" spans="102:106" ht="20.100000000000001" customHeight="1" x14ac:dyDescent="0.2">
      <c r="CX49653" s="29">
        <v>49515</v>
      </c>
      <c r="CY49653" s="29">
        <v>1.6448560720312695</v>
      </c>
      <c r="CZ49653" s="29">
        <v>1.9599556572400398</v>
      </c>
      <c r="DA49653" s="29">
        <v>2.5757820307540276</v>
      </c>
      <c r="DB49653" s="29">
        <v>3.2903966893651662</v>
      </c>
    </row>
    <row r="49654" spans="102:106" ht="20.100000000000001" customHeight="1" x14ac:dyDescent="0.2">
      <c r="CX49654" s="29">
        <v>49516</v>
      </c>
      <c r="CY49654" s="29">
        <v>1.6448560719827983</v>
      </c>
      <c r="CZ49654" s="29">
        <v>1.9599556574066603</v>
      </c>
      <c r="DA49654" s="29">
        <v>2.5757820317092648</v>
      </c>
      <c r="DB49654" s="29">
        <v>3.2903966919909355</v>
      </c>
    </row>
    <row r="49655" spans="102:106" ht="20.100000000000001" customHeight="1" x14ac:dyDescent="0.2">
      <c r="CX49655" s="29">
        <v>49517</v>
      </c>
      <c r="CY49655" s="29">
        <v>1.6448560719351635</v>
      </c>
      <c r="CZ49655" s="29">
        <v>1.9599556575759536</v>
      </c>
      <c r="DA49655" s="29">
        <v>2.5757820326636844</v>
      </c>
      <c r="DB49655" s="29">
        <v>3.290396694617268</v>
      </c>
    </row>
    <row r="49656" spans="102:106" ht="20.100000000000001" customHeight="1" x14ac:dyDescent="0.2">
      <c r="CX49656" s="29">
        <v>49518</v>
      </c>
      <c r="CY49656" s="29">
        <v>1.6448560718850636</v>
      </c>
      <c r="CZ49656" s="29">
        <v>1.9599556577423582</v>
      </c>
      <c r="DA49656" s="29">
        <v>2.5757820336173478</v>
      </c>
      <c r="DB49656" s="29">
        <v>3.2903966972425747</v>
      </c>
    </row>
    <row r="49657" spans="102:106" ht="20.100000000000001" customHeight="1" x14ac:dyDescent="0.2">
      <c r="CX49657" s="29">
        <v>49519</v>
      </c>
      <c r="CY49657" s="29">
        <v>1.6448560718358809</v>
      </c>
      <c r="CZ49657" s="29">
        <v>1.9599556579115323</v>
      </c>
      <c r="DA49657" s="29">
        <v>2.575782034572454</v>
      </c>
      <c r="DB49657" s="29">
        <v>3.2903966998686069</v>
      </c>
    </row>
    <row r="49658" spans="102:106" ht="20.100000000000001" customHeight="1" x14ac:dyDescent="0.2">
      <c r="CX49658" s="29">
        <v>49520</v>
      </c>
      <c r="CY49658" s="29">
        <v>1.6448560717876566</v>
      </c>
      <c r="CZ49658" s="29">
        <v>1.9599556580807194</v>
      </c>
      <c r="DA49658" s="29">
        <v>2.5757820355269332</v>
      </c>
      <c r="DB49658" s="29">
        <v>3.2903967024937764</v>
      </c>
    </row>
    <row r="49659" spans="102:106" ht="20.100000000000001" customHeight="1" x14ac:dyDescent="0.2">
      <c r="CX49659" s="29">
        <v>49521</v>
      </c>
      <c r="CY49659" s="29">
        <v>1.6448560717370893</v>
      </c>
      <c r="CZ49659" s="29">
        <v>1.959955658249968</v>
      </c>
      <c r="DA49659" s="29">
        <v>2.5757820364829813</v>
      </c>
      <c r="DB49659" s="29">
        <v>3.2903967051198344</v>
      </c>
    </row>
    <row r="49660" spans="102:106" ht="20.100000000000001" customHeight="1" x14ac:dyDescent="0.2">
      <c r="CX49660" s="29">
        <v>49522</v>
      </c>
      <c r="CY49660" s="29">
        <v>1.6448560716875611</v>
      </c>
      <c r="CZ49660" s="29">
        <v>1.9599556584165221</v>
      </c>
      <c r="DA49660" s="29">
        <v>2.5757820374363951</v>
      </c>
      <c r="DB49660" s="29">
        <v>3.2903967077451917</v>
      </c>
    </row>
    <row r="49661" spans="102:106" ht="20.100000000000001" customHeight="1" x14ac:dyDescent="0.2">
      <c r="CX49661" s="29">
        <v>49523</v>
      </c>
      <c r="CY49661" s="29">
        <v>1.6448560716391132</v>
      </c>
      <c r="CZ49661" s="29">
        <v>1.9599556585860394</v>
      </c>
      <c r="DA49661" s="29">
        <v>2.5757820383915062</v>
      </c>
      <c r="DB49661" s="29">
        <v>3.2903967103716001</v>
      </c>
    </row>
    <row r="49662" spans="102:106" ht="20.100000000000001" customHeight="1" x14ac:dyDescent="0.2">
      <c r="CX49662" s="29">
        <v>49524</v>
      </c>
      <c r="CY49662" s="29">
        <v>1.6448560715884437</v>
      </c>
      <c r="CZ49662" s="29">
        <v>1.9599556587529581</v>
      </c>
      <c r="DA49662" s="29">
        <v>2.57578203934411</v>
      </c>
      <c r="DB49662" s="29">
        <v>3.2903967129958005</v>
      </c>
    </row>
    <row r="49663" spans="102:106" ht="20.100000000000001" customHeight="1" x14ac:dyDescent="0.2">
      <c r="CX49663" s="29">
        <v>49525</v>
      </c>
      <c r="CY49663" s="29">
        <v>1.6448560715389358</v>
      </c>
      <c r="CZ49663" s="29">
        <v>1.9599556589201326</v>
      </c>
      <c r="DA49663" s="29">
        <v>2.5757820402985381</v>
      </c>
      <c r="DB49663" s="29">
        <v>3.2903967156212142</v>
      </c>
    </row>
    <row r="49664" spans="102:106" ht="20.100000000000001" customHeight="1" x14ac:dyDescent="0.2">
      <c r="CX49664" s="29">
        <v>49526</v>
      </c>
      <c r="CY49664" s="29">
        <v>1.64485607149063</v>
      </c>
      <c r="CZ49664" s="29">
        <v>1.9599556590876102</v>
      </c>
      <c r="DA49664" s="29">
        <v>2.5757820412527201</v>
      </c>
      <c r="DB49664" s="29">
        <v>3.2903967182479232</v>
      </c>
    </row>
    <row r="49665" spans="102:106" ht="20.100000000000001" customHeight="1" x14ac:dyDescent="0.2">
      <c r="CX49665" s="29">
        <v>49527</v>
      </c>
      <c r="CY49665" s="29">
        <v>1.6448560714402241</v>
      </c>
      <c r="CZ49665" s="29">
        <v>1.9599556592582454</v>
      </c>
      <c r="DA49665" s="29">
        <v>2.5757820422088544</v>
      </c>
      <c r="DB49665" s="29">
        <v>3.2903967208709974</v>
      </c>
    </row>
    <row r="49666" spans="102:106" ht="20.100000000000001" customHeight="1" x14ac:dyDescent="0.2">
      <c r="CX49666" s="29">
        <v>49528</v>
      </c>
      <c r="CY49666" s="29">
        <v>1.6448560713911018</v>
      </c>
      <c r="CZ49666" s="29">
        <v>1.9599556594264755</v>
      </c>
      <c r="DA49666" s="29">
        <v>2.5757820431627354</v>
      </c>
      <c r="DB49666" s="29">
        <v>3.2903967234971998</v>
      </c>
    </row>
    <row r="49667" spans="102:106" ht="20.100000000000001" customHeight="1" x14ac:dyDescent="0.2">
      <c r="CX49667" s="29">
        <v>49529</v>
      </c>
      <c r="CY49667" s="29">
        <v>1.6448560713433036</v>
      </c>
      <c r="CZ49667" s="29">
        <v>1.9599556595923497</v>
      </c>
      <c r="DA49667" s="29">
        <v>2.5757820441165609</v>
      </c>
      <c r="DB49667" s="29">
        <v>3.2903967261215996</v>
      </c>
    </row>
    <row r="49668" spans="102:106" ht="20.100000000000001" customHeight="1" x14ac:dyDescent="0.2">
      <c r="CX49668" s="29">
        <v>49530</v>
      </c>
      <c r="CY49668" s="29">
        <v>1.6448560712935276</v>
      </c>
      <c r="CZ49668" s="29">
        <v>1.9599556597615262</v>
      </c>
      <c r="DA49668" s="29">
        <v>2.5757820450703952</v>
      </c>
      <c r="DB49668" s="29">
        <v>3.2903967287459497</v>
      </c>
    </row>
    <row r="49669" spans="102:106" ht="20.100000000000001" customHeight="1" x14ac:dyDescent="0.2">
      <c r="CX49669" s="29">
        <v>49531</v>
      </c>
      <c r="CY49669" s="29">
        <v>1.6448560712451565</v>
      </c>
      <c r="CZ49669" s="29">
        <v>1.9599556599284431</v>
      </c>
      <c r="DA49669" s="29">
        <v>2.5757820460243015</v>
      </c>
      <c r="DB49669" s="29">
        <v>3.2903967313720011</v>
      </c>
    </row>
    <row r="49670" spans="102:106" ht="20.100000000000001" customHeight="1" x14ac:dyDescent="0.2">
      <c r="CX49670" s="29">
        <v>49532</v>
      </c>
      <c r="CY49670" s="29">
        <v>1.6448560711948887</v>
      </c>
      <c r="CZ49670" s="29">
        <v>1.9599556600987595</v>
      </c>
      <c r="DA49670" s="29">
        <v>2.5757820469783437</v>
      </c>
      <c r="DB49670" s="29">
        <v>3.2903967339964941</v>
      </c>
    </row>
    <row r="49671" spans="102:106" ht="20.100000000000001" customHeight="1" x14ac:dyDescent="0.2">
      <c r="CX49671" s="29">
        <v>49533</v>
      </c>
      <c r="CY49671" s="29">
        <v>1.6448560711427649</v>
      </c>
      <c r="CZ49671" s="29">
        <v>1.959955660266913</v>
      </c>
      <c r="DA49671" s="29">
        <v>2.5757820479325853</v>
      </c>
      <c r="DB49671" s="29">
        <v>3.2903967366195102</v>
      </c>
    </row>
    <row r="49672" spans="102:106" ht="20.100000000000001" customHeight="1" x14ac:dyDescent="0.2">
      <c r="CX49672" s="29">
        <v>49534</v>
      </c>
      <c r="CY49672" s="29">
        <v>1.6448560710955105</v>
      </c>
      <c r="CZ49672" s="29">
        <v>1.9599556604329524</v>
      </c>
      <c r="DA49672" s="29">
        <v>2.5757820488870893</v>
      </c>
      <c r="DB49672" s="29">
        <v>3.2903967392444717</v>
      </c>
    </row>
    <row r="49673" spans="102:106" ht="20.100000000000001" customHeight="1" x14ac:dyDescent="0.2">
      <c r="CX49673" s="29">
        <v>49535</v>
      </c>
      <c r="CY49673" s="29">
        <v>1.6448560710464819</v>
      </c>
      <c r="CZ49673" s="29">
        <v>1.9599556606025361</v>
      </c>
      <c r="DA49673" s="29">
        <v>2.5757820498397854</v>
      </c>
      <c r="DB49673" s="29">
        <v>3.2903967418681188</v>
      </c>
    </row>
    <row r="49674" spans="102:106" ht="20.100000000000001" customHeight="1" x14ac:dyDescent="0.2">
      <c r="CX49674" s="29">
        <v>49536</v>
      </c>
      <c r="CY49674" s="29">
        <v>1.6448560709990614</v>
      </c>
      <c r="CZ49674" s="29">
        <v>1.9599556607701019</v>
      </c>
      <c r="DA49674" s="29">
        <v>2.5757820507950062</v>
      </c>
      <c r="DB49674" s="29">
        <v>3.2903967444922033</v>
      </c>
    </row>
    <row r="49675" spans="102:106" ht="20.100000000000001" customHeight="1" x14ac:dyDescent="0.2">
      <c r="CX49675" s="29">
        <v>49537</v>
      </c>
      <c r="CY49675" s="29">
        <v>1.6448560709466038</v>
      </c>
      <c r="CZ49675" s="29">
        <v>1.959955660938504</v>
      </c>
      <c r="DA49675" s="29">
        <v>2.5757820517485457</v>
      </c>
      <c r="DB49675" s="29">
        <v>3.2903967471168061</v>
      </c>
    </row>
    <row r="49676" spans="102:106" ht="20.100000000000001" customHeight="1" x14ac:dyDescent="0.2">
      <c r="CX49676" s="29">
        <v>49538</v>
      </c>
      <c r="CY49676" s="29">
        <v>1.6448560708991788</v>
      </c>
      <c r="CZ49676" s="29">
        <v>1.9599556611049851</v>
      </c>
      <c r="DA49676" s="29">
        <v>2.575782052702603</v>
      </c>
      <c r="DB49676" s="29">
        <v>3.2903967497403377</v>
      </c>
    </row>
    <row r="49677" spans="102:106" ht="20.100000000000001" customHeight="1" x14ac:dyDescent="0.2">
      <c r="CX49677" s="29">
        <v>49539</v>
      </c>
      <c r="CY49677" s="29">
        <v>1.6448560708467979</v>
      </c>
      <c r="CZ49677" s="29">
        <v>1.9599556612723987</v>
      </c>
      <c r="DA49677" s="29">
        <v>2.5757820536551064</v>
      </c>
      <c r="DB49677" s="29">
        <v>3.2903967523645501</v>
      </c>
    </row>
    <row r="49678" spans="102:106" ht="20.100000000000001" customHeight="1" x14ac:dyDescent="0.2">
      <c r="CX49678" s="29">
        <v>49540</v>
      </c>
      <c r="CY49678" s="29">
        <v>1.6448560707995312</v>
      </c>
      <c r="CZ49678" s="29">
        <v>1.9599556614435996</v>
      </c>
      <c r="DA49678" s="29">
        <v>2.5757820546103884</v>
      </c>
      <c r="DB49678" s="29">
        <v>3.2903967549878534</v>
      </c>
    </row>
    <row r="49679" spans="102:106" ht="20.100000000000001" customHeight="1" x14ac:dyDescent="0.2">
      <c r="CX49679" s="29">
        <v>49541</v>
      </c>
      <c r="CY49679" s="29">
        <v>1.6448560707507329</v>
      </c>
      <c r="CZ49679" s="29">
        <v>1.9599556616102181</v>
      </c>
      <c r="DA49679" s="29">
        <v>2.5757820555642441</v>
      </c>
      <c r="DB49679" s="29">
        <v>3.2903967576120015</v>
      </c>
    </row>
    <row r="49680" spans="102:106" ht="20.100000000000001" customHeight="1" x14ac:dyDescent="0.2">
      <c r="CX49680" s="29">
        <v>49542</v>
      </c>
      <c r="CY49680" s="29">
        <v>1.6448560707004432</v>
      </c>
      <c r="CZ49680" s="29">
        <v>1.9599556617779148</v>
      </c>
      <c r="DA49680" s="29">
        <v>2.5757820565167369</v>
      </c>
      <c r="DB49680" s="29">
        <v>3.2903967602337318</v>
      </c>
    </row>
    <row r="49681" spans="102:106" ht="20.100000000000001" customHeight="1" x14ac:dyDescent="0.2">
      <c r="CX49681" s="29">
        <v>49543</v>
      </c>
      <c r="CY49681" s="29">
        <v>1.6448560706520465</v>
      </c>
      <c r="CZ49681" s="29">
        <v>1.959955661946738</v>
      </c>
      <c r="DA49681" s="29">
        <v>2.5757820574700645</v>
      </c>
      <c r="DB49681" s="29">
        <v>3.2903967628581396</v>
      </c>
    </row>
    <row r="49682" spans="102:106" ht="20.100000000000001" customHeight="1" x14ac:dyDescent="0.2">
      <c r="CX49682" s="29">
        <v>49544</v>
      </c>
      <c r="CY49682" s="29">
        <v>1.6448560706022397</v>
      </c>
      <c r="CZ49682" s="29">
        <v>1.9599556621139305</v>
      </c>
      <c r="DA49682" s="29">
        <v>2.5757820584242905</v>
      </c>
      <c r="DB49682" s="29">
        <v>3.2903967654819626</v>
      </c>
    </row>
    <row r="49683" spans="102:106" ht="20.100000000000001" customHeight="1" x14ac:dyDescent="0.2">
      <c r="CX49683" s="29">
        <v>49545</v>
      </c>
      <c r="CY49683" s="29">
        <v>1.6448560705510633</v>
      </c>
      <c r="CZ49683" s="29">
        <v>1.9599556622823455</v>
      </c>
      <c r="DA49683" s="29">
        <v>2.5757820593773433</v>
      </c>
      <c r="DB49683" s="29">
        <v>3.2903967681036121</v>
      </c>
    </row>
    <row r="49684" spans="102:106" ht="20.100000000000001" customHeight="1" x14ac:dyDescent="0.2">
      <c r="CX49684" s="29">
        <v>49546</v>
      </c>
      <c r="CY49684" s="29">
        <v>1.6448560705019015</v>
      </c>
      <c r="CZ49684" s="29">
        <v>1.9599556624492263</v>
      </c>
      <c r="DA49684" s="29">
        <v>2.5757820603314232</v>
      </c>
      <c r="DB49684" s="29">
        <v>3.2903967707281825</v>
      </c>
    </row>
    <row r="49685" spans="102:106" ht="20.100000000000001" customHeight="1" x14ac:dyDescent="0.2">
      <c r="CX49685" s="29">
        <v>49547</v>
      </c>
      <c r="CY49685" s="29">
        <v>1.6448560704547952</v>
      </c>
      <c r="CZ49685" s="29">
        <v>1.9599556626174266</v>
      </c>
      <c r="DA49685" s="29">
        <v>2.5757820612844569</v>
      </c>
      <c r="DB49685" s="29">
        <v>3.2903967733507407</v>
      </c>
    </row>
    <row r="49686" spans="102:106" ht="20.100000000000001" customHeight="1" x14ac:dyDescent="0.2">
      <c r="CX49686" s="29">
        <v>49548</v>
      </c>
      <c r="CY49686" s="29">
        <v>1.644856070406441</v>
      </c>
      <c r="CZ49686" s="29">
        <v>1.9599556627841892</v>
      </c>
      <c r="DA49686" s="29">
        <v>2.5757820622386434</v>
      </c>
      <c r="DB49686" s="29">
        <v>3.2903967759730408</v>
      </c>
    </row>
    <row r="49687" spans="102:106" ht="20.100000000000001" customHeight="1" x14ac:dyDescent="0.2">
      <c r="CX49687" s="29">
        <v>49549</v>
      </c>
      <c r="CY49687" s="29">
        <v>1.6448560703568793</v>
      </c>
      <c r="CZ49687" s="29">
        <v>1.9599556629523684</v>
      </c>
      <c r="DA49687" s="29">
        <v>2.5757820631919124</v>
      </c>
      <c r="DB49687" s="29">
        <v>3.2903967785951624</v>
      </c>
    </row>
    <row r="49688" spans="102:106" ht="20.100000000000001" customHeight="1" x14ac:dyDescent="0.2">
      <c r="CX49688" s="29">
        <v>49550</v>
      </c>
      <c r="CY49688" s="29">
        <v>1.644856070306151</v>
      </c>
      <c r="CZ49688" s="29">
        <v>1.9599556631220132</v>
      </c>
      <c r="DA49688" s="29">
        <v>2.5757820641443252</v>
      </c>
      <c r="DB49688" s="29">
        <v>3.2903967812188588</v>
      </c>
    </row>
    <row r="49689" spans="102:106" ht="20.100000000000001" customHeight="1" x14ac:dyDescent="0.2">
      <c r="CX49689" s="29">
        <v>49551</v>
      </c>
      <c r="CY49689" s="29">
        <v>1.6448560702576405</v>
      </c>
      <c r="CZ49689" s="29">
        <v>1.9599556632903645</v>
      </c>
      <c r="DA49689" s="29">
        <v>2.5757820650980823</v>
      </c>
      <c r="DB49689" s="29">
        <v>3.2903967838408681</v>
      </c>
    </row>
    <row r="49690" spans="102:106" ht="20.100000000000001" customHeight="1" x14ac:dyDescent="0.2">
      <c r="CX49690" s="29">
        <v>49552</v>
      </c>
      <c r="CY49690" s="29">
        <v>1.6448560702080441</v>
      </c>
      <c r="CZ49690" s="29">
        <v>1.9599556634574709</v>
      </c>
      <c r="DA49690" s="29">
        <v>2.575782066051111</v>
      </c>
      <c r="DB49690" s="29">
        <v>3.2903967864629422</v>
      </c>
    </row>
    <row r="49691" spans="102:106" ht="20.100000000000001" customHeight="1" x14ac:dyDescent="0.2">
      <c r="CX49691" s="29">
        <v>49553</v>
      </c>
      <c r="CY49691" s="29">
        <v>1.6448560701574022</v>
      </c>
      <c r="CZ49691" s="29">
        <v>1.9599556636261877</v>
      </c>
      <c r="DA49691" s="29">
        <v>2.5757820670056106</v>
      </c>
      <c r="DB49691" s="29">
        <v>3.2903967890851642</v>
      </c>
    </row>
    <row r="49692" spans="102:106" ht="20.100000000000001" customHeight="1" x14ac:dyDescent="0.2">
      <c r="CX49692" s="29">
        <v>49554</v>
      </c>
      <c r="CY49692" s="29">
        <v>1.6448560701091006</v>
      </c>
      <c r="CZ49692" s="29">
        <v>1.9599556637937567</v>
      </c>
      <c r="DA49692" s="29">
        <v>2.5757820679595094</v>
      </c>
      <c r="DB49692" s="29">
        <v>3.2903967917076131</v>
      </c>
    </row>
    <row r="49693" spans="102:106" ht="20.100000000000001" customHeight="1" x14ac:dyDescent="0.2">
      <c r="CX49693" s="29">
        <v>49555</v>
      </c>
      <c r="CY49693" s="29">
        <v>1.6448560700598345</v>
      </c>
      <c r="CZ49693" s="29">
        <v>1.9599556639602258</v>
      </c>
      <c r="DA49693" s="29">
        <v>2.5757820689107351</v>
      </c>
      <c r="DB49693" s="29">
        <v>3.2903967943303716</v>
      </c>
    </row>
    <row r="49694" spans="102:106" ht="20.100000000000001" customHeight="1" x14ac:dyDescent="0.2">
      <c r="CX49694" s="29">
        <v>49556</v>
      </c>
      <c r="CY49694" s="29">
        <v>1.6448560700096444</v>
      </c>
      <c r="CZ49694" s="29">
        <v>1.9599556641284499</v>
      </c>
      <c r="DA49694" s="29">
        <v>2.5757820698636222</v>
      </c>
      <c r="DB49694" s="29">
        <v>3.2903967969518484</v>
      </c>
    </row>
    <row r="49695" spans="102:106" ht="20.100000000000001" customHeight="1" x14ac:dyDescent="0.2">
      <c r="CX49695" s="29">
        <v>49557</v>
      </c>
      <c r="CY49695" s="29">
        <v>1.6448560699619161</v>
      </c>
      <c r="CZ49695" s="29">
        <v>1.9599556642956708</v>
      </c>
      <c r="DA49695" s="29">
        <v>2.5757820708182346</v>
      </c>
      <c r="DB49695" s="29">
        <v>3.2903967995737968</v>
      </c>
    </row>
    <row r="49696" spans="102:106" ht="20.100000000000001" customHeight="1" x14ac:dyDescent="0.2">
      <c r="CX49696" s="29">
        <v>49558</v>
      </c>
      <c r="CY49696" s="29">
        <v>1.644856069910001</v>
      </c>
      <c r="CZ49696" s="29">
        <v>1.9599556644647438</v>
      </c>
      <c r="DA49696" s="29">
        <v>2.5757820717703641</v>
      </c>
      <c r="DB49696" s="29">
        <v>3.2903968021962973</v>
      </c>
    </row>
    <row r="49697" spans="102:106" ht="20.100000000000001" customHeight="1" x14ac:dyDescent="0.2">
      <c r="CX49697" s="29">
        <v>49559</v>
      </c>
      <c r="CY49697" s="29">
        <v>1.6448560698639725</v>
      </c>
      <c r="CZ49697" s="29">
        <v>1.9599556646329102</v>
      </c>
      <c r="DA49697" s="29">
        <v>2.5757820727243463</v>
      </c>
      <c r="DB49697" s="29">
        <v>3.2903968048177603</v>
      </c>
    </row>
    <row r="49698" spans="102:106" ht="20.100000000000001" customHeight="1" x14ac:dyDescent="0.2">
      <c r="CX49698" s="29">
        <v>49560</v>
      </c>
      <c r="CY49698" s="29">
        <v>1.6448560698138384</v>
      </c>
      <c r="CZ49698" s="29">
        <v>1.9599556648002185</v>
      </c>
      <c r="DA49698" s="29">
        <v>2.5757820736759722</v>
      </c>
      <c r="DB49698" s="29">
        <v>3.2903968074382663</v>
      </c>
    </row>
    <row r="49699" spans="102:106" ht="20.100000000000001" customHeight="1" x14ac:dyDescent="0.2">
      <c r="CX49699" s="29">
        <v>49561</v>
      </c>
      <c r="CY49699" s="29">
        <v>1.6448560697629826</v>
      </c>
      <c r="CZ49699" s="29">
        <v>1.9599556649695238</v>
      </c>
      <c r="DA49699" s="29">
        <v>2.5757820746295774</v>
      </c>
      <c r="DB49699" s="29">
        <v>3.2903968100595673</v>
      </c>
    </row>
    <row r="49700" spans="102:106" ht="20.100000000000001" customHeight="1" x14ac:dyDescent="0.2">
      <c r="CX49700" s="29">
        <v>49562</v>
      </c>
      <c r="CY49700" s="29">
        <v>1.6448560697147916</v>
      </c>
      <c r="CZ49700" s="29">
        <v>1.9599556651380674</v>
      </c>
      <c r="DA49700" s="29">
        <v>2.5757820755830894</v>
      </c>
      <c r="DB49700" s="29">
        <v>3.2903968126817462</v>
      </c>
    </row>
    <row r="49701" spans="102:106" ht="20.100000000000001" customHeight="1" x14ac:dyDescent="0.2">
      <c r="CX49701" s="29">
        <v>49563</v>
      </c>
      <c r="CY49701" s="29">
        <v>1.6448560696659609</v>
      </c>
      <c r="CZ49701" s="29">
        <v>1.9599556653030905</v>
      </c>
      <c r="DA49701" s="29">
        <v>2.5757820765365724</v>
      </c>
      <c r="DB49701" s="29">
        <v>3.290396815303211</v>
      </c>
    </row>
    <row r="49702" spans="102:106" ht="20.100000000000001" customHeight="1" x14ac:dyDescent="0.2">
      <c r="CX49702" s="29">
        <v>49564</v>
      </c>
      <c r="CY49702" s="29">
        <v>1.6448560696165306</v>
      </c>
      <c r="CZ49702" s="29">
        <v>1.9599556654730628</v>
      </c>
      <c r="DA49702" s="29">
        <v>2.5757820774879532</v>
      </c>
      <c r="DB49702" s="29">
        <v>3.2903968179240439</v>
      </c>
    </row>
    <row r="49703" spans="102:106" ht="20.100000000000001" customHeight="1" x14ac:dyDescent="0.2">
      <c r="CX49703" s="29">
        <v>49565</v>
      </c>
      <c r="CY49703" s="29">
        <v>1.6448560695665413</v>
      </c>
      <c r="CZ49703" s="29">
        <v>1.9599556656396104</v>
      </c>
      <c r="DA49703" s="29">
        <v>2.5757820784415668</v>
      </c>
      <c r="DB49703" s="29">
        <v>3.2903968205443253</v>
      </c>
    </row>
    <row r="49704" spans="102:106" ht="20.100000000000001" customHeight="1" x14ac:dyDescent="0.2">
      <c r="CX49704" s="29">
        <v>49566</v>
      </c>
      <c r="CY49704" s="29">
        <v>1.6448560695193788</v>
      </c>
      <c r="CZ49704" s="29">
        <v>1.9599556658083972</v>
      </c>
      <c r="DA49704" s="29">
        <v>2.575782079393206</v>
      </c>
      <c r="DB49704" s="29">
        <v>3.2903968231658078</v>
      </c>
    </row>
    <row r="49705" spans="102:106" ht="20.100000000000001" customHeight="1" x14ac:dyDescent="0.2">
      <c r="CX49705" s="29">
        <v>49567</v>
      </c>
      <c r="CY49705" s="29">
        <v>1.6448560694683934</v>
      </c>
      <c r="CZ49705" s="29">
        <v>1.9599556659766642</v>
      </c>
      <c r="DA49705" s="29">
        <v>2.5757820803472051</v>
      </c>
      <c r="DB49705" s="29">
        <v>3.2903968257869014</v>
      </c>
    </row>
    <row r="49706" spans="102:106" ht="20.100000000000001" customHeight="1" x14ac:dyDescent="0.2">
      <c r="CX49706" s="29">
        <v>49568</v>
      </c>
      <c r="CY49706" s="29">
        <v>1.644856069420316</v>
      </c>
      <c r="CZ49706" s="29">
        <v>1.9599556661444586</v>
      </c>
      <c r="DA49706" s="29">
        <v>2.5757820812993564</v>
      </c>
      <c r="DB49706" s="29">
        <v>3.2903968284076863</v>
      </c>
    </row>
    <row r="49707" spans="102:106" ht="20.100000000000001" customHeight="1" x14ac:dyDescent="0.2">
      <c r="CX49707" s="29">
        <v>49569</v>
      </c>
      <c r="CY49707" s="29">
        <v>1.6448560693684962</v>
      </c>
      <c r="CZ49707" s="29">
        <v>1.9599556663118296</v>
      </c>
      <c r="DA49707" s="29">
        <v>2.5757820822518585</v>
      </c>
      <c r="DB49707" s="29">
        <v>3.2903968310265723</v>
      </c>
    </row>
    <row r="49708" spans="102:106" ht="20.100000000000001" customHeight="1" x14ac:dyDescent="0.2">
      <c r="CX49708" s="29">
        <v>49570</v>
      </c>
      <c r="CY49708" s="29">
        <v>1.6448560693196654</v>
      </c>
      <c r="CZ49708" s="29">
        <v>1.9599556664788251</v>
      </c>
      <c r="DA49708" s="29">
        <v>2.5757820832047753</v>
      </c>
      <c r="DB49708" s="29">
        <v>3.2903968336486571</v>
      </c>
    </row>
    <row r="49709" spans="102:106" ht="20.100000000000001" customHeight="1" x14ac:dyDescent="0.2">
      <c r="CX49709" s="29">
        <v>49571</v>
      </c>
      <c r="CY49709" s="29">
        <v>1.6448560692705185</v>
      </c>
      <c r="CZ49709" s="29">
        <v>1.9599556666454931</v>
      </c>
      <c r="DA49709" s="29">
        <v>2.5757820841560344</v>
      </c>
      <c r="DB49709" s="29">
        <v>3.2903968362690037</v>
      </c>
    </row>
    <row r="49710" spans="102:106" ht="20.100000000000001" customHeight="1" x14ac:dyDescent="0.2">
      <c r="CX49710" s="29">
        <v>49572</v>
      </c>
      <c r="CY49710" s="29">
        <v>1.644856069221097</v>
      </c>
      <c r="CZ49710" s="29">
        <v>1.95995566681469</v>
      </c>
      <c r="DA49710" s="29">
        <v>2.5757820851099713</v>
      </c>
      <c r="DB49710" s="29">
        <v>3.2903968388893676</v>
      </c>
    </row>
    <row r="49711" spans="102:106" ht="20.100000000000001" customHeight="1" x14ac:dyDescent="0.2">
      <c r="CX49711" s="29">
        <v>49573</v>
      </c>
      <c r="CY49711" s="29">
        <v>1.6448560691714402</v>
      </c>
      <c r="CZ49711" s="29">
        <v>1.9599556669836564</v>
      </c>
      <c r="DA49711" s="29">
        <v>2.5757820860623775</v>
      </c>
      <c r="DB49711" s="29">
        <v>3.2903968415081559</v>
      </c>
    </row>
    <row r="49712" spans="102:106" ht="20.100000000000001" customHeight="1" x14ac:dyDescent="0.2">
      <c r="CX49712" s="29">
        <v>49574</v>
      </c>
      <c r="CY49712" s="29">
        <v>1.6448560691249352</v>
      </c>
      <c r="CZ49712" s="29">
        <v>1.9599556671496325</v>
      </c>
      <c r="DA49712" s="29">
        <v>2.575782087015452</v>
      </c>
      <c r="DB49712" s="29">
        <v>3.2903968441287947</v>
      </c>
    </row>
    <row r="49713" spans="102:106" ht="20.100000000000001" customHeight="1" x14ac:dyDescent="0.2">
      <c r="CX49713" s="29">
        <v>49575</v>
      </c>
      <c r="CY49713" s="29">
        <v>1.6448560690749303</v>
      </c>
      <c r="CZ49713" s="29">
        <v>1.9599556673182821</v>
      </c>
      <c r="DA49713" s="29">
        <v>2.5757820879671218</v>
      </c>
      <c r="DB49713" s="29">
        <v>3.2903968467496925</v>
      </c>
    </row>
    <row r="49714" spans="102:106" ht="20.100000000000001" customHeight="1" x14ac:dyDescent="0.2">
      <c r="CX49714" s="29">
        <v>49576</v>
      </c>
      <c r="CY49714" s="29">
        <v>1.6448560690248122</v>
      </c>
      <c r="CZ49714" s="29">
        <v>1.9599556674868466</v>
      </c>
      <c r="DA49714" s="29">
        <v>2.5757820889195884</v>
      </c>
      <c r="DB49714" s="29">
        <v>3.2903968493692592</v>
      </c>
    </row>
    <row r="49715" spans="102:106" ht="20.100000000000001" customHeight="1" x14ac:dyDescent="0.2">
      <c r="CX49715" s="29">
        <v>49577</v>
      </c>
      <c r="CY49715" s="29">
        <v>1.6448560689746214</v>
      </c>
      <c r="CZ49715" s="29">
        <v>1.9599556676525649</v>
      </c>
      <c r="DA49715" s="29">
        <v>2.5757820898729125</v>
      </c>
      <c r="DB49715" s="29">
        <v>3.2903968519892461</v>
      </c>
    </row>
    <row r="49716" spans="102:106" ht="20.100000000000001" customHeight="1" x14ac:dyDescent="0.2">
      <c r="CX49716" s="29">
        <v>49578</v>
      </c>
      <c r="CY49716" s="29">
        <v>1.6448560689277443</v>
      </c>
      <c r="CZ49716" s="29">
        <v>1.9599556678211021</v>
      </c>
      <c r="DA49716" s="29">
        <v>2.5757820908250229</v>
      </c>
      <c r="DB49716" s="29">
        <v>3.2903968546080642</v>
      </c>
    </row>
    <row r="49717" spans="102:106" ht="20.100000000000001" customHeight="1" x14ac:dyDescent="0.2">
      <c r="CX49717" s="29">
        <v>49579</v>
      </c>
      <c r="CY49717" s="29">
        <v>1.6448560688775293</v>
      </c>
      <c r="CZ49717" s="29">
        <v>1.9599556679896981</v>
      </c>
      <c r="DA49717" s="29">
        <v>2.5757820917781196</v>
      </c>
      <c r="DB49717" s="29">
        <v>3.2903968572274658</v>
      </c>
    </row>
    <row r="49718" spans="102:106" ht="20.100000000000001" customHeight="1" x14ac:dyDescent="0.2">
      <c r="CX49718" s="29">
        <v>49580</v>
      </c>
      <c r="CY49718" s="29">
        <v>1.644856068827363</v>
      </c>
      <c r="CZ49718" s="29">
        <v>1.9599556681584014</v>
      </c>
      <c r="DA49718" s="29">
        <v>2.5757820927279926</v>
      </c>
      <c r="DB49718" s="29">
        <v>3.2903968598475313</v>
      </c>
    </row>
    <row r="49719" spans="102:106" ht="20.100000000000001" customHeight="1" x14ac:dyDescent="0.2">
      <c r="CX49719" s="29">
        <v>49581</v>
      </c>
      <c r="CY49719" s="29">
        <v>1.644856068780632</v>
      </c>
      <c r="CZ49719" s="29">
        <v>1.9599556683244521</v>
      </c>
      <c r="DA49719" s="29">
        <v>2.5757820936811147</v>
      </c>
      <c r="DB49719" s="29">
        <v>3.2903968624666704</v>
      </c>
    </row>
    <row r="49720" spans="102:106" ht="20.100000000000001" customHeight="1" x14ac:dyDescent="0.2">
      <c r="CX49720" s="29">
        <v>49582</v>
      </c>
      <c r="CY49720" s="29">
        <v>1.6448560687306846</v>
      </c>
      <c r="CZ49720" s="29">
        <v>1.9599556684935149</v>
      </c>
      <c r="DA49720" s="29">
        <v>2.5757820946332761</v>
      </c>
      <c r="DB49720" s="29">
        <v>3.2903968650849635</v>
      </c>
    </row>
    <row r="49721" spans="102:106" ht="20.100000000000001" customHeight="1" x14ac:dyDescent="0.2">
      <c r="CX49721" s="29">
        <v>49583</v>
      </c>
      <c r="CY49721" s="29">
        <v>1.6448560686809073</v>
      </c>
      <c r="CZ49721" s="29">
        <v>1.9599556686600208</v>
      </c>
      <c r="DA49721" s="29">
        <v>2.575782095584541</v>
      </c>
      <c r="DB49721" s="29">
        <v>3.2903968677041644</v>
      </c>
    </row>
    <row r="49722" spans="102:106" ht="20.100000000000001" customHeight="1" x14ac:dyDescent="0.2">
      <c r="CX49722" s="29">
        <v>49584</v>
      </c>
      <c r="CY49722" s="29">
        <v>1.6448560686313405</v>
      </c>
      <c r="CZ49722" s="29">
        <v>1.9599556688268271</v>
      </c>
      <c r="DA49722" s="29">
        <v>2.5757820965371079</v>
      </c>
      <c r="DB49722" s="29">
        <v>3.2903968703226814</v>
      </c>
    </row>
    <row r="49723" spans="102:106" ht="20.100000000000001" customHeight="1" x14ac:dyDescent="0.2">
      <c r="CX49723" s="29">
        <v>49585</v>
      </c>
      <c r="CY49723" s="29">
        <v>1.644856068582025</v>
      </c>
      <c r="CZ49723" s="29">
        <v>1.9599556689967905</v>
      </c>
      <c r="DA49723" s="29">
        <v>2.5757820974889056</v>
      </c>
      <c r="DB49723" s="29">
        <v>3.2903968729422681</v>
      </c>
    </row>
    <row r="49724" spans="102:106" ht="20.100000000000001" customHeight="1" x14ac:dyDescent="0.2">
      <c r="CX49724" s="29">
        <v>49586</v>
      </c>
      <c r="CY49724" s="29">
        <v>1.6448560685330007</v>
      </c>
      <c r="CZ49724" s="29">
        <v>1.9599556691643418</v>
      </c>
      <c r="DA49724" s="29">
        <v>2.5757820984421325</v>
      </c>
      <c r="DB49724" s="29">
        <v>3.2903968755613331</v>
      </c>
    </row>
    <row r="49725" spans="102:106" ht="20.100000000000001" customHeight="1" x14ac:dyDescent="0.2">
      <c r="CX49725" s="29">
        <v>49587</v>
      </c>
      <c r="CY49725" s="29">
        <v>1.644856068484309</v>
      </c>
      <c r="CZ49725" s="29">
        <v>1.9599556693295297</v>
      </c>
      <c r="DA49725" s="29">
        <v>2.5757820993925793</v>
      </c>
      <c r="DB49725" s="29">
        <v>3.2903968781799575</v>
      </c>
    </row>
    <row r="49726" spans="102:106" ht="20.100000000000001" customHeight="1" x14ac:dyDescent="0.2">
      <c r="CX49726" s="29">
        <v>49588</v>
      </c>
      <c r="CY49726" s="29">
        <v>1.6448560684359899</v>
      </c>
      <c r="CZ49726" s="29">
        <v>1.9599556694980194</v>
      </c>
      <c r="DA49726" s="29">
        <v>2.5757821003445831</v>
      </c>
      <c r="DB49726" s="29">
        <v>3.2903968807982213</v>
      </c>
    </row>
    <row r="49727" spans="102:106" ht="20.100000000000001" customHeight="1" x14ac:dyDescent="0.2">
      <c r="CX49727" s="29">
        <v>49589</v>
      </c>
      <c r="CY49727" s="29">
        <v>1.6448560683847369</v>
      </c>
      <c r="CZ49727" s="29">
        <v>1.9599556696670504</v>
      </c>
      <c r="DA49727" s="29">
        <v>2.5757821012960695</v>
      </c>
      <c r="DB49727" s="29">
        <v>3.2903968834162072</v>
      </c>
    </row>
    <row r="49728" spans="102:106" ht="20.100000000000001" customHeight="1" x14ac:dyDescent="0.2">
      <c r="CX49728" s="29">
        <v>49590</v>
      </c>
      <c r="CY49728" s="29">
        <v>1.6448560683372844</v>
      </c>
      <c r="CZ49728" s="29">
        <v>1.9599556698338623</v>
      </c>
      <c r="DA49728" s="29">
        <v>2.57578210224924</v>
      </c>
      <c r="DB49728" s="29">
        <v>3.2903968860356674</v>
      </c>
    </row>
    <row r="49729" spans="102:106" ht="20.100000000000001" customHeight="1" x14ac:dyDescent="0.2">
      <c r="CX49729" s="29">
        <v>49591</v>
      </c>
      <c r="CY49729" s="29">
        <v>1.6448560682869793</v>
      </c>
      <c r="CZ49729" s="29">
        <v>1.9599556700013119</v>
      </c>
      <c r="DA49729" s="29">
        <v>2.5757821031998831</v>
      </c>
      <c r="DB49729" s="29">
        <v>3.2903968886533379</v>
      </c>
    </row>
    <row r="49730" spans="102:106" ht="20.100000000000001" customHeight="1" x14ac:dyDescent="0.2">
      <c r="CX49730" s="29">
        <v>49592</v>
      </c>
      <c r="CY49730" s="29">
        <v>1.6448560682372082</v>
      </c>
      <c r="CZ49730" s="29">
        <v>1.959955670169448</v>
      </c>
      <c r="DA49730" s="29">
        <v>2.5757821041523363</v>
      </c>
      <c r="DB49730" s="29">
        <v>3.2903968912726449</v>
      </c>
    </row>
    <row r="49731" spans="102:106" ht="20.100000000000001" customHeight="1" x14ac:dyDescent="0.2">
      <c r="CX49731" s="29">
        <v>49593</v>
      </c>
      <c r="CY49731" s="29">
        <v>1.6448560681880124</v>
      </c>
      <c r="CZ49731" s="29">
        <v>1.9599556703383183</v>
      </c>
      <c r="DA49731" s="29">
        <v>2.5757821051045267</v>
      </c>
      <c r="DB49731" s="29">
        <v>3.2903968938903247</v>
      </c>
    </row>
    <row r="49732" spans="102:106" ht="20.100000000000001" customHeight="1" x14ac:dyDescent="0.2">
      <c r="CX49732" s="29">
        <v>49594</v>
      </c>
      <c r="CY49732" s="29">
        <v>1.6448560681394317</v>
      </c>
      <c r="CZ49732" s="29">
        <v>1.9599556705051622</v>
      </c>
      <c r="DA49732" s="29">
        <v>2.5757821060565171</v>
      </c>
      <c r="DB49732" s="29">
        <v>3.2903968965081303</v>
      </c>
    </row>
    <row r="49733" spans="102:106" ht="20.100000000000001" customHeight="1" x14ac:dyDescent="0.2">
      <c r="CX49733" s="29">
        <v>49595</v>
      </c>
      <c r="CY49733" s="29">
        <v>1.6448560680881603</v>
      </c>
      <c r="CZ49733" s="29">
        <v>1.9599556706728369</v>
      </c>
      <c r="DA49733" s="29">
        <v>2.5757821070083708</v>
      </c>
      <c r="DB49733" s="29">
        <v>3.2903968991261423</v>
      </c>
    </row>
    <row r="49734" spans="102:106" ht="20.100000000000001" customHeight="1" x14ac:dyDescent="0.2">
      <c r="CX49734" s="29">
        <v>49596</v>
      </c>
      <c r="CY49734" s="29">
        <v>1.6448560680409321</v>
      </c>
      <c r="CZ49734" s="29">
        <v>1.9599556708413908</v>
      </c>
      <c r="DA49734" s="29">
        <v>2.5757821079601517</v>
      </c>
      <c r="DB49734" s="29">
        <v>3.2903969017427701</v>
      </c>
    </row>
    <row r="49735" spans="102:106" ht="20.100000000000001" customHeight="1" x14ac:dyDescent="0.2">
      <c r="CX49735" s="29">
        <v>49597</v>
      </c>
      <c r="CY49735" s="29">
        <v>1.6448560679910937</v>
      </c>
      <c r="CZ49735" s="29">
        <v>1.9599556710080626</v>
      </c>
      <c r="DA49735" s="29">
        <v>2.5757821089119219</v>
      </c>
      <c r="DB49735" s="29">
        <v>3.2903969043614394</v>
      </c>
    </row>
    <row r="49736" spans="102:106" ht="20.100000000000001" customHeight="1" x14ac:dyDescent="0.2">
      <c r="CX49736" s="29">
        <v>49598</v>
      </c>
      <c r="CY49736" s="29">
        <v>1.6448560679420323</v>
      </c>
      <c r="CZ49736" s="29">
        <v>1.95995567117571</v>
      </c>
      <c r="DA49736" s="29">
        <v>2.5757821098616089</v>
      </c>
      <c r="DB49736" s="29">
        <v>3.2903969069788856</v>
      </c>
    </row>
    <row r="49737" spans="102:106" ht="20.100000000000001" customHeight="1" x14ac:dyDescent="0.2">
      <c r="CX49737" s="29">
        <v>49599</v>
      </c>
      <c r="CY49737" s="29">
        <v>1.6448560678937889</v>
      </c>
      <c r="CZ49737" s="29">
        <v>1.9599556713443813</v>
      </c>
      <c r="DA49737" s="29">
        <v>2.5757821108135501</v>
      </c>
      <c r="DB49737" s="29">
        <v>3.2903969095951897</v>
      </c>
    </row>
    <row r="49738" spans="102:106" ht="20.100000000000001" customHeight="1" x14ac:dyDescent="0.2">
      <c r="CX49738" s="29">
        <v>49600</v>
      </c>
      <c r="CY49738" s="29">
        <v>1.6448560678430566</v>
      </c>
      <c r="CZ49738" s="29">
        <v>1.9599556715113149</v>
      </c>
      <c r="DA49738" s="29">
        <v>2.5757821117656716</v>
      </c>
      <c r="DB49738" s="29">
        <v>3.2903969122137782</v>
      </c>
    </row>
    <row r="49739" spans="102:106" ht="20.100000000000001" customHeight="1" x14ac:dyDescent="0.2">
      <c r="CX49739" s="29">
        <v>49601</v>
      </c>
      <c r="CY49739" s="29">
        <v>1.6448560677932225</v>
      </c>
      <c r="CZ49739" s="29">
        <v>1.9599556716793687</v>
      </c>
      <c r="DA49739" s="29">
        <v>2.5757821127180356</v>
      </c>
      <c r="DB49739" s="29">
        <v>3.2903969148297136</v>
      </c>
    </row>
    <row r="49740" spans="102:106" ht="20.100000000000001" customHeight="1" x14ac:dyDescent="0.2">
      <c r="CX49740" s="29">
        <v>49602</v>
      </c>
      <c r="CY49740" s="29">
        <v>1.6448560677443276</v>
      </c>
      <c r="CZ49740" s="29">
        <v>1.9599556718457816</v>
      </c>
      <c r="DA49740" s="29">
        <v>2.5757821136685699</v>
      </c>
      <c r="DB49740" s="29">
        <v>3.2903969174480947</v>
      </c>
    </row>
    <row r="49741" spans="102:106" ht="20.100000000000001" customHeight="1" x14ac:dyDescent="0.2">
      <c r="CX49741" s="29">
        <v>49603</v>
      </c>
      <c r="CY49741" s="29">
        <v>1.6448560676964123</v>
      </c>
      <c r="CZ49741" s="29">
        <v>1.959955672013411</v>
      </c>
      <c r="DA49741" s="29">
        <v>2.5757821146194746</v>
      </c>
      <c r="DB49741" s="29">
        <v>3.2903969200639844</v>
      </c>
    </row>
    <row r="49742" spans="102:106" ht="20.100000000000001" customHeight="1" x14ac:dyDescent="0.2">
      <c r="CX49742" s="29">
        <v>49604</v>
      </c>
      <c r="CY49742" s="29">
        <v>1.6448560676461694</v>
      </c>
      <c r="CZ49742" s="29">
        <v>1.9599556721823048</v>
      </c>
      <c r="DA49742" s="29">
        <v>2.5757821155708123</v>
      </c>
      <c r="DB49742" s="29">
        <v>3.2903969226824827</v>
      </c>
    </row>
    <row r="49743" spans="102:106" ht="20.100000000000001" customHeight="1" x14ac:dyDescent="0.2">
      <c r="CX49743" s="29">
        <v>49605</v>
      </c>
      <c r="CY49743" s="29">
        <v>1.6448560675969872</v>
      </c>
      <c r="CZ49743" s="29">
        <v>1.9599556723497025</v>
      </c>
      <c r="DA49743" s="29">
        <v>2.5757821165226473</v>
      </c>
      <c r="DB49743" s="29">
        <v>3.2903969252986514</v>
      </c>
    </row>
    <row r="49744" spans="102:106" ht="20.100000000000001" customHeight="1" x14ac:dyDescent="0.2">
      <c r="CX49744" s="29">
        <v>49606</v>
      </c>
      <c r="CY49744" s="29">
        <v>1.6448560675489059</v>
      </c>
      <c r="CZ49744" s="29">
        <v>1.9599556725156515</v>
      </c>
      <c r="DA49744" s="29">
        <v>2.5757821174729045</v>
      </c>
      <c r="DB49744" s="29">
        <v>3.2903969279159182</v>
      </c>
    </row>
    <row r="49745" spans="102:106" ht="20.100000000000001" customHeight="1" x14ac:dyDescent="0.2">
      <c r="CX49745" s="29">
        <v>49607</v>
      </c>
      <c r="CY49745" s="29">
        <v>1.6448560674986181</v>
      </c>
      <c r="CZ49745" s="29">
        <v>1.9599556726830099</v>
      </c>
      <c r="DA49745" s="29">
        <v>2.5757821184237852</v>
      </c>
      <c r="DB49745" s="29">
        <v>3.2903969305326877</v>
      </c>
    </row>
    <row r="49746" spans="102:106" ht="20.100000000000001" customHeight="1" x14ac:dyDescent="0.2">
      <c r="CX49746" s="29">
        <v>49608</v>
      </c>
      <c r="CY49746" s="29">
        <v>1.6448560674495123</v>
      </c>
      <c r="CZ49746" s="29">
        <v>1.9599556728518259</v>
      </c>
      <c r="DA49746" s="29">
        <v>2.5757821193753534</v>
      </c>
      <c r="DB49746" s="29">
        <v>3.2903969331473717</v>
      </c>
    </row>
    <row r="49747" spans="102:106" ht="20.100000000000001" customHeight="1" x14ac:dyDescent="0.2">
      <c r="CX49747" s="29">
        <v>49609</v>
      </c>
      <c r="CY49747" s="29">
        <v>1.644856067401629</v>
      </c>
      <c r="CZ49747" s="29">
        <v>1.9599556730193377</v>
      </c>
      <c r="DA49747" s="29">
        <v>2.5757821203255333</v>
      </c>
      <c r="DB49747" s="29">
        <v>3.290396935765068</v>
      </c>
    </row>
    <row r="49748" spans="102:106" ht="20.100000000000001" customHeight="1" x14ac:dyDescent="0.2">
      <c r="CX49748" s="29">
        <v>49610</v>
      </c>
      <c r="CY49748" s="29">
        <v>1.6448560673516597</v>
      </c>
      <c r="CZ49748" s="29">
        <v>1.959955673185594</v>
      </c>
      <c r="DA49748" s="29">
        <v>2.5757821212786642</v>
      </c>
      <c r="DB49748" s="29">
        <v>3.2903969383808387</v>
      </c>
    </row>
    <row r="49749" spans="102:106" ht="20.100000000000001" customHeight="1" x14ac:dyDescent="0.2">
      <c r="CX49749" s="29">
        <v>49611</v>
      </c>
      <c r="CY49749" s="29">
        <v>1.6448560673029939</v>
      </c>
      <c r="CZ49749" s="29">
        <v>1.9599556733534522</v>
      </c>
      <c r="DA49749" s="29">
        <v>2.575782122228397</v>
      </c>
      <c r="DB49749" s="29">
        <v>3.2903969409964384</v>
      </c>
    </row>
    <row r="49750" spans="102:106" ht="20.100000000000001" customHeight="1" x14ac:dyDescent="0.2">
      <c r="CX49750" s="29">
        <v>49612</v>
      </c>
      <c r="CY49750" s="29">
        <v>1.644856067255672</v>
      </c>
      <c r="CZ49750" s="29">
        <v>1.9599556735201511</v>
      </c>
      <c r="DA49750" s="29">
        <v>2.5757821231790698</v>
      </c>
      <c r="DB49750" s="29">
        <v>3.29039694361362</v>
      </c>
    </row>
    <row r="49751" spans="102:106" ht="20.100000000000001" customHeight="1" x14ac:dyDescent="0.2">
      <c r="CX49751" s="29">
        <v>49613</v>
      </c>
      <c r="CY49751" s="29">
        <v>1.6448560672030372</v>
      </c>
      <c r="CZ49751" s="29">
        <v>1.9599556736885482</v>
      </c>
      <c r="DA49751" s="29">
        <v>2.5757821241307459</v>
      </c>
      <c r="DB49751" s="29">
        <v>3.290396946229118</v>
      </c>
    </row>
    <row r="49752" spans="102:106" ht="20.100000000000001" customHeight="1" x14ac:dyDescent="0.2">
      <c r="CX49752" s="29">
        <v>49614</v>
      </c>
      <c r="CY49752" s="29">
        <v>1.6448560671551755</v>
      </c>
      <c r="CZ49752" s="29">
        <v>1.9599556738558821</v>
      </c>
      <c r="DA49752" s="29">
        <v>2.5757821250813504</v>
      </c>
      <c r="DB49752" s="29">
        <v>3.2903969488446885</v>
      </c>
    </row>
    <row r="49753" spans="102:106" ht="20.100000000000001" customHeight="1" x14ac:dyDescent="0.2">
      <c r="CX49753" s="29">
        <v>49615</v>
      </c>
      <c r="CY49753" s="29">
        <v>1.6448560671054304</v>
      </c>
      <c r="CZ49753" s="29">
        <v>1.9599556740250106</v>
      </c>
      <c r="DA49753" s="29">
        <v>2.5757821260330851</v>
      </c>
      <c r="DB49753" s="29">
        <v>3.2903969514604099</v>
      </c>
    </row>
    <row r="49754" spans="102:106" ht="20.100000000000001" customHeight="1" x14ac:dyDescent="0.2">
      <c r="CX49754" s="29">
        <v>49616</v>
      </c>
      <c r="CY49754" s="29">
        <v>1.6448560670571906</v>
      </c>
      <c r="CZ49754" s="29">
        <v>1.9599556741903623</v>
      </c>
      <c r="DA49754" s="29">
        <v>2.5757821269838761</v>
      </c>
      <c r="DB49754" s="29">
        <v>3.2903969540763649</v>
      </c>
    </row>
    <row r="49755" spans="102:106" ht="20.100000000000001" customHeight="1" x14ac:dyDescent="0.2">
      <c r="CX49755" s="29">
        <v>49617</v>
      </c>
      <c r="CY49755" s="29">
        <v>1.6448560670071481</v>
      </c>
      <c r="CZ49755" s="29">
        <v>1.9599556743604158</v>
      </c>
      <c r="DA49755" s="29">
        <v>2.5757821279337847</v>
      </c>
      <c r="DB49755" s="29">
        <v>3.2903969566909583</v>
      </c>
    </row>
    <row r="49756" spans="102:106" ht="20.100000000000001" customHeight="1" x14ac:dyDescent="0.2">
      <c r="CX49756" s="29">
        <v>49618</v>
      </c>
      <c r="CY49756" s="29">
        <v>1.6448560669586916</v>
      </c>
      <c r="CZ49756" s="29">
        <v>1.9599556745267877</v>
      </c>
      <c r="DA49756" s="29">
        <v>2.575782128885014</v>
      </c>
      <c r="DB49756" s="29">
        <v>3.2903969593059479</v>
      </c>
    </row>
    <row r="49757" spans="102:106" ht="20.100000000000001" customHeight="1" x14ac:dyDescent="0.2">
      <c r="CX49757" s="29">
        <v>49619</v>
      </c>
      <c r="CY49757" s="29">
        <v>1.644856066908513</v>
      </c>
      <c r="CZ49757" s="29">
        <v>1.9599556746923372</v>
      </c>
      <c r="DA49757" s="29">
        <v>2.5757821298354875</v>
      </c>
      <c r="DB49757" s="29">
        <v>3.290396961923086</v>
      </c>
    </row>
    <row r="49758" spans="102:106" ht="20.100000000000001" customHeight="1" x14ac:dyDescent="0.2">
      <c r="CX49758" s="29">
        <v>49620</v>
      </c>
      <c r="CY49758" s="29">
        <v>1.6448560668600021</v>
      </c>
      <c r="CZ49758" s="29">
        <v>1.9599556748599221</v>
      </c>
      <c r="DA49758" s="29">
        <v>2.5757821307874083</v>
      </c>
      <c r="DB49758" s="29">
        <v>3.2903969645374325</v>
      </c>
    </row>
    <row r="49759" spans="102:106" ht="20.100000000000001" customHeight="1" x14ac:dyDescent="0.2">
      <c r="CX49759" s="29">
        <v>49621</v>
      </c>
      <c r="CY49759" s="29">
        <v>1.6448560668098495</v>
      </c>
      <c r="CZ49759" s="29">
        <v>1.9599556750295912</v>
      </c>
      <c r="DA49759" s="29">
        <v>2.5757821317365619</v>
      </c>
      <c r="DB49759" s="29">
        <v>3.2903969671524158</v>
      </c>
    </row>
    <row r="49760" spans="102:106" ht="20.100000000000001" customHeight="1" x14ac:dyDescent="0.2">
      <c r="CX49760" s="29">
        <v>49622</v>
      </c>
      <c r="CY49760" s="29">
        <v>1.6448560667614451</v>
      </c>
      <c r="CZ49760" s="29">
        <v>1.9599556751957716</v>
      </c>
      <c r="DA49760" s="29">
        <v>2.575782132687289</v>
      </c>
      <c r="DB49760" s="29">
        <v>3.2903969697681168</v>
      </c>
    </row>
    <row r="49761" spans="102:106" ht="20.100000000000001" customHeight="1" x14ac:dyDescent="0.2">
      <c r="CX49761" s="29">
        <v>49623</v>
      </c>
      <c r="CY49761" s="29">
        <v>1.6448560667114802</v>
      </c>
      <c r="CZ49761" s="29">
        <v>1.9599556753641325</v>
      </c>
      <c r="DA49761" s="29">
        <v>2.5757821336375137</v>
      </c>
      <c r="DB49761" s="29">
        <v>3.2903969723829434</v>
      </c>
    </row>
    <row r="49762" spans="102:106" ht="20.100000000000001" customHeight="1" x14ac:dyDescent="0.2">
      <c r="CX49762" s="29">
        <v>49624</v>
      </c>
      <c r="CY49762" s="29">
        <v>1.6448560666633438</v>
      </c>
      <c r="CZ49762" s="29">
        <v>1.9599556755319112</v>
      </c>
      <c r="DA49762" s="29">
        <v>2.5757821345894385</v>
      </c>
      <c r="DB49762" s="29">
        <v>3.2903969749969755</v>
      </c>
    </row>
    <row r="49763" spans="102:106" ht="20.100000000000001" customHeight="1" x14ac:dyDescent="0.2">
      <c r="CX49763" s="29">
        <v>49625</v>
      </c>
      <c r="CY49763" s="29">
        <v>1.6448560666137275</v>
      </c>
      <c r="CZ49763" s="29">
        <v>1.9599556756991556</v>
      </c>
      <c r="DA49763" s="29">
        <v>2.5757821355388497</v>
      </c>
      <c r="DB49763" s="29">
        <v>3.2903969776119677</v>
      </c>
    </row>
    <row r="49764" spans="102:106" ht="20.100000000000001" customHeight="1" x14ac:dyDescent="0.2">
      <c r="CX49764" s="29">
        <v>49626</v>
      </c>
      <c r="CY49764" s="29">
        <v>1.6448560665626719</v>
      </c>
      <c r="CZ49764" s="29">
        <v>1.9599556758659147</v>
      </c>
      <c r="DA49764" s="29">
        <v>2.5757821364900866</v>
      </c>
      <c r="DB49764" s="29">
        <v>3.290396980226328</v>
      </c>
    </row>
    <row r="49765" spans="102:106" ht="20.100000000000001" customHeight="1" x14ac:dyDescent="0.2">
      <c r="CX49765" s="29">
        <v>49627</v>
      </c>
      <c r="CY49765" s="29">
        <v>1.6448560665135663</v>
      </c>
      <c r="CZ49765" s="29">
        <v>1.9599556760350463</v>
      </c>
      <c r="DA49765" s="29">
        <v>2.5757821374410743</v>
      </c>
      <c r="DB49765" s="29">
        <v>3.2903969828401354</v>
      </c>
    </row>
    <row r="49766" spans="102:106" ht="20.100000000000001" customHeight="1" x14ac:dyDescent="0.2">
      <c r="CX49766" s="29">
        <v>49628</v>
      </c>
      <c r="CY49766" s="29">
        <v>1.6448560664664513</v>
      </c>
      <c r="CZ49766" s="29">
        <v>1.9599556762009775</v>
      </c>
      <c r="DA49766" s="29">
        <v>2.5757821383918769</v>
      </c>
      <c r="DB49766" s="29">
        <v>3.2903969854551454</v>
      </c>
    </row>
    <row r="49767" spans="102:106" ht="20.100000000000001" customHeight="1" x14ac:dyDescent="0.2">
      <c r="CX49767" s="29">
        <v>49629</v>
      </c>
      <c r="CY49767" s="29">
        <v>1.6448560664180176</v>
      </c>
      <c r="CZ49767" s="29">
        <v>1.9599556763693784</v>
      </c>
      <c r="DA49767" s="29">
        <v>2.5757821393404186</v>
      </c>
      <c r="DB49767" s="29">
        <v>3.2903969880697659</v>
      </c>
    </row>
    <row r="49768" spans="102:106" ht="20.100000000000001" customHeight="1" x14ac:dyDescent="0.2">
      <c r="CX49768" s="29">
        <v>49630</v>
      </c>
      <c r="CY49768" s="29">
        <v>1.6448560663683061</v>
      </c>
      <c r="CZ49768" s="29">
        <v>1.9599556765346748</v>
      </c>
      <c r="DA49768" s="29">
        <v>2.5757821402910395</v>
      </c>
      <c r="DB49768" s="29">
        <v>3.290396990684076</v>
      </c>
    </row>
    <row r="49769" spans="102:106" ht="20.100000000000001" customHeight="1" x14ac:dyDescent="0.2">
      <c r="CX49769" s="29">
        <v>49631</v>
      </c>
      <c r="CY49769" s="29">
        <v>1.6448560663173566</v>
      </c>
      <c r="CZ49769" s="29">
        <v>1.9599556767025368</v>
      </c>
      <c r="DA49769" s="29">
        <v>2.5757821412416644</v>
      </c>
      <c r="DB49769" s="29">
        <v>3.2903969932981578</v>
      </c>
    </row>
    <row r="49770" spans="102:106" ht="20.100000000000001" customHeight="1" x14ac:dyDescent="0.2">
      <c r="CX49770" s="29">
        <v>49632</v>
      </c>
      <c r="CY49770" s="29">
        <v>1.6448560662719089</v>
      </c>
      <c r="CZ49770" s="29">
        <v>1.9599556768702013</v>
      </c>
      <c r="DA49770" s="29">
        <v>2.5757821421923555</v>
      </c>
      <c r="DB49770" s="29">
        <v>3.2903969959120913</v>
      </c>
    </row>
    <row r="49771" spans="102:106" ht="20.100000000000001" customHeight="1" x14ac:dyDescent="0.2">
      <c r="CX49771" s="29">
        <v>49633</v>
      </c>
      <c r="CY49771" s="29">
        <v>1.6448560662219545</v>
      </c>
      <c r="CZ49771" s="29">
        <v>1.9599556770377169</v>
      </c>
      <c r="DA49771" s="29">
        <v>2.575782143143178</v>
      </c>
      <c r="DB49771" s="29">
        <v>3.2903969985259574</v>
      </c>
    </row>
    <row r="49772" spans="102:106" ht="20.100000000000001" customHeight="1" x14ac:dyDescent="0.2">
      <c r="CX49772" s="29">
        <v>49634</v>
      </c>
      <c r="CY49772" s="29">
        <v>1.6448560661708833</v>
      </c>
      <c r="CZ49772" s="29">
        <v>1.9599556772051314</v>
      </c>
      <c r="DA49772" s="29">
        <v>2.575782144092055</v>
      </c>
      <c r="DB49772" s="29">
        <v>3.2903970011398376</v>
      </c>
    </row>
    <row r="49773" spans="102:106" ht="20.100000000000001" customHeight="1" x14ac:dyDescent="0.2">
      <c r="CX49773" s="29">
        <v>49635</v>
      </c>
      <c r="CY49773" s="29">
        <v>1.644856066122085</v>
      </c>
      <c r="CZ49773" s="29">
        <v>1.9599556773724927</v>
      </c>
      <c r="DA49773" s="29">
        <v>2.5757821450411891</v>
      </c>
      <c r="DB49773" s="29">
        <v>3.2903970037538111</v>
      </c>
    </row>
    <row r="49774" spans="102:106" ht="20.100000000000001" customHeight="1" x14ac:dyDescent="0.2">
      <c r="CX49774" s="29">
        <v>49636</v>
      </c>
      <c r="CY49774" s="29">
        <v>1.6448560660722509</v>
      </c>
      <c r="CZ49774" s="29">
        <v>1.9599556775398495</v>
      </c>
      <c r="DA49774" s="29">
        <v>2.5757821459927812</v>
      </c>
      <c r="DB49774" s="29">
        <v>3.2903970063662857</v>
      </c>
    </row>
    <row r="49775" spans="102:106" ht="20.100000000000001" customHeight="1" x14ac:dyDescent="0.2">
      <c r="CX49775" s="29">
        <v>49637</v>
      </c>
      <c r="CY49775" s="29">
        <v>1.6448560660247713</v>
      </c>
      <c r="CZ49775" s="29">
        <v>1.9599556777072491</v>
      </c>
      <c r="DA49775" s="29">
        <v>2.5757821469426183</v>
      </c>
      <c r="DB49775" s="29">
        <v>3.2903970089806904</v>
      </c>
    </row>
    <row r="49776" spans="102:106" ht="20.100000000000001" customHeight="1" x14ac:dyDescent="0.2">
      <c r="CX49776" s="29">
        <v>49638</v>
      </c>
      <c r="CY49776" s="29">
        <v>1.6448560659763363</v>
      </c>
      <c r="CZ49776" s="29">
        <v>1.9599556778747402</v>
      </c>
      <c r="DA49776" s="29">
        <v>2.5757821478929017</v>
      </c>
      <c r="DB49776" s="29">
        <v>3.290397011593758</v>
      </c>
    </row>
    <row r="49777" spans="102:106" ht="20.100000000000001" customHeight="1" x14ac:dyDescent="0.2">
      <c r="CX49777" s="29">
        <v>49639</v>
      </c>
      <c r="CY49777" s="29">
        <v>1.644856065926986</v>
      </c>
      <c r="CZ49777" s="29">
        <v>1.9599556780423708</v>
      </c>
      <c r="DA49777" s="29">
        <v>2.5757821488436945</v>
      </c>
      <c r="DB49777" s="29">
        <v>3.290397014205567</v>
      </c>
    </row>
    <row r="49778" spans="102:106" ht="20.100000000000001" customHeight="1" x14ac:dyDescent="0.2">
      <c r="CX49778" s="29">
        <v>49640</v>
      </c>
      <c r="CY49778" s="29">
        <v>1.6448560658767608</v>
      </c>
      <c r="CZ49778" s="29">
        <v>1.9599556782101888</v>
      </c>
      <c r="DA49778" s="29">
        <v>2.5757821497929219</v>
      </c>
      <c r="DB49778" s="29">
        <v>3.2903970168195493</v>
      </c>
    </row>
    <row r="49779" spans="102:106" ht="20.100000000000001" customHeight="1" x14ac:dyDescent="0.2">
      <c r="CX49779" s="29">
        <v>49641</v>
      </c>
      <c r="CY49779" s="29">
        <v>1.6448560658290514</v>
      </c>
      <c r="CZ49779" s="29">
        <v>1.9599556783782424</v>
      </c>
      <c r="DA49779" s="29">
        <v>2.5757821507427843</v>
      </c>
      <c r="DB49779" s="29">
        <v>3.2903970194324357</v>
      </c>
    </row>
    <row r="49780" spans="102:106" ht="20.100000000000001" customHeight="1" x14ac:dyDescent="0.2">
      <c r="CX49780" s="29">
        <v>49642</v>
      </c>
      <c r="CY49780" s="29">
        <v>1.6448560657771976</v>
      </c>
      <c r="CZ49780" s="29">
        <v>1.9599556785437682</v>
      </c>
      <c r="DA49780" s="29">
        <v>2.5757821516912074</v>
      </c>
      <c r="DB49780" s="29">
        <v>3.2903970220459819</v>
      </c>
    </row>
    <row r="49781" spans="102:106" ht="20.100000000000001" customHeight="1" x14ac:dyDescent="0.2">
      <c r="CX49781" s="29">
        <v>49643</v>
      </c>
      <c r="CY49781" s="29">
        <v>1.6448560657279405</v>
      </c>
      <c r="CZ49781" s="29">
        <v>1.9599556787096253</v>
      </c>
      <c r="DA49781" s="29">
        <v>2.5757821526425322</v>
      </c>
      <c r="DB49781" s="29">
        <v>3.2903970246585934</v>
      </c>
    </row>
    <row r="49782" spans="102:106" ht="20.100000000000001" customHeight="1" x14ac:dyDescent="0.2">
      <c r="CX49782" s="29">
        <v>49644</v>
      </c>
      <c r="CY49782" s="29">
        <v>1.64485606568132</v>
      </c>
      <c r="CZ49782" s="29">
        <v>1.9599556788786738</v>
      </c>
      <c r="DA49782" s="29">
        <v>2.5757821535925429</v>
      </c>
      <c r="DB49782" s="29">
        <v>3.2903970272703513</v>
      </c>
    </row>
    <row r="49783" spans="102:106" ht="20.100000000000001" customHeight="1" x14ac:dyDescent="0.2">
      <c r="CX49783" s="29">
        <v>49645</v>
      </c>
      <c r="CY49783" s="29">
        <v>1.6448560656306763</v>
      </c>
      <c r="CZ49783" s="29">
        <v>1.9599556790453387</v>
      </c>
      <c r="DA49783" s="29">
        <v>2.575782154541304</v>
      </c>
      <c r="DB49783" s="29">
        <v>3.2903970298830116</v>
      </c>
    </row>
    <row r="49784" spans="102:106" ht="20.100000000000001" customHeight="1" x14ac:dyDescent="0.2">
      <c r="CX49784" s="29">
        <v>49646</v>
      </c>
      <c r="CY49784" s="29">
        <v>1.64485606558275</v>
      </c>
      <c r="CZ49784" s="29">
        <v>1.9599556792124795</v>
      </c>
      <c r="DA49784" s="29">
        <v>2.5757821554910163</v>
      </c>
      <c r="DB49784" s="29">
        <v>3.2903970324949787</v>
      </c>
    </row>
    <row r="49785" spans="102:106" ht="20.100000000000001" customHeight="1" x14ac:dyDescent="0.2">
      <c r="CX49785" s="29">
        <v>49647</v>
      </c>
      <c r="CY49785" s="29">
        <v>1.6448560655342315</v>
      </c>
      <c r="CZ49785" s="29">
        <v>1.959955679380144</v>
      </c>
      <c r="DA49785" s="29">
        <v>2.5757821564417438</v>
      </c>
      <c r="DB49785" s="29">
        <v>3.2903970351080094</v>
      </c>
    </row>
    <row r="49786" spans="102:106" ht="20.100000000000001" customHeight="1" x14ac:dyDescent="0.2">
      <c r="CX49786" s="29">
        <v>49648</v>
      </c>
      <c r="CY49786" s="29">
        <v>1.6448560654851607</v>
      </c>
      <c r="CZ49786" s="29">
        <v>1.9599556795483806</v>
      </c>
      <c r="DA49786" s="29">
        <v>2.5757821573914099</v>
      </c>
      <c r="DB49786" s="29">
        <v>3.2903970377205094</v>
      </c>
    </row>
    <row r="49787" spans="102:106" ht="20.100000000000001" customHeight="1" x14ac:dyDescent="0.2">
      <c r="CX49787" s="29">
        <v>49649</v>
      </c>
      <c r="CY49787" s="29">
        <v>1.6448560654355779</v>
      </c>
      <c r="CZ49787" s="29">
        <v>1.9599556797144257</v>
      </c>
      <c r="DA49787" s="29">
        <v>2.5757821583400786</v>
      </c>
      <c r="DB49787" s="29">
        <v>3.2903970403325591</v>
      </c>
    </row>
    <row r="49788" spans="102:106" ht="20.100000000000001" customHeight="1" x14ac:dyDescent="0.2">
      <c r="CX49788" s="29">
        <v>49650</v>
      </c>
      <c r="CY49788" s="29">
        <v>1.6448560653855235</v>
      </c>
      <c r="CZ49788" s="29">
        <v>1.9599556798839506</v>
      </c>
      <c r="DA49788" s="29">
        <v>2.5757821592899521</v>
      </c>
      <c r="DB49788" s="29">
        <v>3.2903970429442393</v>
      </c>
    </row>
    <row r="49789" spans="102:106" ht="20.100000000000001" customHeight="1" x14ac:dyDescent="0.2">
      <c r="CX49789" s="29">
        <v>49651</v>
      </c>
      <c r="CY49789" s="29">
        <v>1.6448560653350379</v>
      </c>
      <c r="CZ49789" s="29">
        <v>1.9599556800485678</v>
      </c>
      <c r="DA49789" s="29">
        <v>2.5757821602389539</v>
      </c>
      <c r="DB49789" s="29">
        <v>3.2903970455573055</v>
      </c>
    </row>
    <row r="49790" spans="102:106" ht="20.100000000000001" customHeight="1" x14ac:dyDescent="0.2">
      <c r="CX49790" s="29">
        <v>49652</v>
      </c>
      <c r="CY49790" s="29">
        <v>1.6448560652875126</v>
      </c>
      <c r="CZ49790" s="29">
        <v>1.9599556802167617</v>
      </c>
      <c r="DA49790" s="29">
        <v>2.5757821611892866</v>
      </c>
      <c r="DB49790" s="29">
        <v>3.2903970481684888</v>
      </c>
    </row>
    <row r="49791" spans="102:106" ht="20.100000000000001" customHeight="1" x14ac:dyDescent="0.2">
      <c r="CX49791" s="29">
        <v>49653</v>
      </c>
      <c r="CY49791" s="29">
        <v>1.6448560652396362</v>
      </c>
      <c r="CZ49791" s="29">
        <v>1.959955680382955</v>
      </c>
      <c r="DA49791" s="29">
        <v>2.5757821621388737</v>
      </c>
      <c r="DB49791" s="29">
        <v>3.290397050779545</v>
      </c>
    </row>
    <row r="49792" spans="102:106" ht="20.100000000000001" customHeight="1" x14ac:dyDescent="0.2">
      <c r="CX49792" s="29">
        <v>49654</v>
      </c>
      <c r="CY49792" s="29">
        <v>1.6448560651880988</v>
      </c>
      <c r="CZ49792" s="29">
        <v>1.9599556805528215</v>
      </c>
      <c r="DA49792" s="29">
        <v>2.5757821630877786</v>
      </c>
      <c r="DB49792" s="29">
        <v>3.2903970533922289</v>
      </c>
    </row>
    <row r="49793" spans="102:106" ht="20.100000000000001" customHeight="1" x14ac:dyDescent="0.2">
      <c r="CX49793" s="29">
        <v>49655</v>
      </c>
      <c r="CY49793" s="29">
        <v>1.644856065139642</v>
      </c>
      <c r="CZ49793" s="29">
        <v>1.9599556807179717</v>
      </c>
      <c r="DA49793" s="29">
        <v>2.5757821640382041</v>
      </c>
      <c r="DB49793" s="29">
        <v>3.2903970560032718</v>
      </c>
    </row>
    <row r="49794" spans="102:106" ht="20.100000000000001" customHeight="1" x14ac:dyDescent="0.2">
      <c r="CX49794" s="29">
        <v>49656</v>
      </c>
      <c r="CY49794" s="29">
        <v>1.6448560650909558</v>
      </c>
      <c r="CZ49794" s="29">
        <v>1.9599556808868908</v>
      </c>
      <c r="DA49794" s="29">
        <v>2.575782164985934</v>
      </c>
      <c r="DB49794" s="29">
        <v>3.2903970586144293</v>
      </c>
    </row>
    <row r="49795" spans="102:106" ht="20.100000000000001" customHeight="1" x14ac:dyDescent="0.2">
      <c r="CX49795" s="29">
        <v>49657</v>
      </c>
      <c r="CY49795" s="29">
        <v>1.6448560650420803</v>
      </c>
      <c r="CZ49795" s="29">
        <v>1.9599556810540018</v>
      </c>
      <c r="DA49795" s="29">
        <v>2.5757821659353106</v>
      </c>
      <c r="DB49795" s="29">
        <v>3.2903970612257822</v>
      </c>
    </row>
    <row r="49796" spans="102:106" ht="20.100000000000001" customHeight="1" x14ac:dyDescent="0.2">
      <c r="CX49796" s="29">
        <v>49658</v>
      </c>
      <c r="CY49796" s="29">
        <v>1.6448560649930555</v>
      </c>
      <c r="CZ49796" s="29">
        <v>1.9599556812221659</v>
      </c>
      <c r="DA49796" s="29">
        <v>2.5757821668842578</v>
      </c>
      <c r="DB49796" s="29">
        <v>3.2903970638374114</v>
      </c>
    </row>
    <row r="49797" spans="102:106" ht="20.100000000000001" customHeight="1" x14ac:dyDescent="0.2">
      <c r="CX49797" s="29">
        <v>49659</v>
      </c>
      <c r="CY49797" s="29">
        <v>1.6448560649439221</v>
      </c>
      <c r="CZ49797" s="29">
        <v>1.9599556813886176</v>
      </c>
      <c r="DA49797" s="29">
        <v>2.5757821678328381</v>
      </c>
      <c r="DB49797" s="29">
        <v>3.290397066447722</v>
      </c>
    </row>
    <row r="49798" spans="102:106" ht="20.100000000000001" customHeight="1" x14ac:dyDescent="0.2">
      <c r="CX49798" s="29">
        <v>49660</v>
      </c>
      <c r="CY49798" s="29">
        <v>1.6448560648947197</v>
      </c>
      <c r="CZ49798" s="29">
        <v>1.959955681553406</v>
      </c>
      <c r="DA49798" s="29">
        <v>2.5757821687832538</v>
      </c>
      <c r="DB49798" s="29">
        <v>3.2903970690601438</v>
      </c>
    </row>
    <row r="49799" spans="102:106" ht="20.100000000000001" customHeight="1" x14ac:dyDescent="0.2">
      <c r="CX49799" s="29">
        <v>49661</v>
      </c>
      <c r="CY49799" s="29">
        <v>1.6448560648454893</v>
      </c>
      <c r="CZ49799" s="29">
        <v>1.9599556817222032</v>
      </c>
      <c r="DA49799" s="29">
        <v>2.5757821697312897</v>
      </c>
      <c r="DB49799" s="29">
        <v>3.2903970716697337</v>
      </c>
    </row>
    <row r="49800" spans="102:106" ht="20.100000000000001" customHeight="1" x14ac:dyDescent="0.2">
      <c r="CX49800" s="29">
        <v>49662</v>
      </c>
      <c r="CY49800" s="29">
        <v>1.6448560647962709</v>
      </c>
      <c r="CZ49800" s="29">
        <v>1.9599556818894328</v>
      </c>
      <c r="DA49800" s="29">
        <v>2.575782170681288</v>
      </c>
      <c r="DB49800" s="29">
        <v>3.2903970742815973</v>
      </c>
    </row>
    <row r="49801" spans="102:106" ht="20.100000000000001" customHeight="1" x14ac:dyDescent="0.2">
      <c r="CX49801" s="29">
        <v>49663</v>
      </c>
      <c r="CY49801" s="29">
        <v>1.6448560647471051</v>
      </c>
      <c r="CZ49801" s="29">
        <v>1.9599556820579551</v>
      </c>
      <c r="DA49801" s="29">
        <v>2.5757821716311722</v>
      </c>
      <c r="DB49801" s="29">
        <v>3.2903970768907898</v>
      </c>
    </row>
    <row r="49802" spans="102:106" ht="20.100000000000001" customHeight="1" x14ac:dyDescent="0.2">
      <c r="CX49802" s="29">
        <v>49664</v>
      </c>
      <c r="CY49802" s="29">
        <v>1.6448560646980319</v>
      </c>
      <c r="CZ49802" s="29">
        <v>1.9599556822221926</v>
      </c>
      <c r="DA49802" s="29">
        <v>2.5757821725788652</v>
      </c>
      <c r="DB49802" s="29">
        <v>3.2903970795024171</v>
      </c>
    </row>
    <row r="49803" spans="102:106" ht="20.100000000000001" customHeight="1" x14ac:dyDescent="0.2">
      <c r="CX49803" s="29">
        <v>49665</v>
      </c>
      <c r="CY49803" s="29">
        <v>1.6448560646490913</v>
      </c>
      <c r="CZ49803" s="29">
        <v>1.9599556823906317</v>
      </c>
      <c r="DA49803" s="29">
        <v>2.5757821735287108</v>
      </c>
      <c r="DB49803" s="29">
        <v>3.290397082111534</v>
      </c>
    </row>
    <row r="49804" spans="102:106" ht="20.100000000000001" customHeight="1" x14ac:dyDescent="0.2">
      <c r="CX49804" s="29">
        <v>49666</v>
      </c>
      <c r="CY49804" s="29">
        <v>1.6448560646003239</v>
      </c>
      <c r="CZ49804" s="29">
        <v>1.9599556825576949</v>
      </c>
      <c r="DA49804" s="29">
        <v>2.5757821744764895</v>
      </c>
      <c r="DB49804" s="29">
        <v>3.2903970847232471</v>
      </c>
    </row>
    <row r="49805" spans="102:106" ht="20.100000000000001" customHeight="1" x14ac:dyDescent="0.2">
      <c r="CX49805" s="29">
        <v>49667</v>
      </c>
      <c r="CY49805" s="29">
        <v>1.6448560645517702</v>
      </c>
      <c r="CZ49805" s="29">
        <v>1.959955682726243</v>
      </c>
      <c r="DA49805" s="29">
        <v>2.5757821754265473</v>
      </c>
      <c r="DB49805" s="29">
        <v>3.2903970873326127</v>
      </c>
    </row>
    <row r="49806" spans="102:106" ht="20.100000000000001" customHeight="1" x14ac:dyDescent="0.2">
      <c r="CX49806" s="29">
        <v>49668</v>
      </c>
      <c r="CY49806" s="29">
        <v>1.6448560645034707</v>
      </c>
      <c r="CZ49806" s="29">
        <v>1.9599556828935112</v>
      </c>
      <c r="DA49806" s="29">
        <v>2.5757821763746667</v>
      </c>
      <c r="DB49806" s="29">
        <v>3.2903970899430588</v>
      </c>
    </row>
    <row r="49807" spans="102:106" ht="20.100000000000001" customHeight="1" x14ac:dyDescent="0.2">
      <c r="CX49807" s="29">
        <v>49669</v>
      </c>
      <c r="CY49807" s="29">
        <v>1.6448560644521131</v>
      </c>
      <c r="CZ49807" s="29">
        <v>1.9599556830595468</v>
      </c>
      <c r="DA49807" s="29">
        <v>2.5757821773230494</v>
      </c>
      <c r="DB49807" s="29">
        <v>3.2903970925529928</v>
      </c>
    </row>
    <row r="49808" spans="102:106" ht="20.100000000000001" customHeight="1" x14ac:dyDescent="0.2">
      <c r="CX49808" s="29">
        <v>49670</v>
      </c>
      <c r="CY49808" s="29">
        <v>1.6448560644044414</v>
      </c>
      <c r="CZ49808" s="29">
        <v>1.959955683227212</v>
      </c>
      <c r="DA49808" s="29">
        <v>2.5757821782717598</v>
      </c>
      <c r="DB49808" s="29">
        <v>3.2903970951624952</v>
      </c>
    </row>
    <row r="49809" spans="102:106" ht="20.100000000000001" customHeight="1" x14ac:dyDescent="0.2">
      <c r="CX49809" s="29">
        <v>49671</v>
      </c>
      <c r="CY49809" s="29">
        <v>1.6448560643537924</v>
      </c>
      <c r="CZ49809" s="29">
        <v>1.9599556833937406</v>
      </c>
      <c r="DA49809" s="29">
        <v>2.5757821792230007</v>
      </c>
      <c r="DB49809" s="29">
        <v>3.2903970977733215</v>
      </c>
    </row>
    <row r="49810" spans="102:106" ht="20.100000000000001" customHeight="1" x14ac:dyDescent="0.2">
      <c r="CX49810" s="29">
        <v>49672</v>
      </c>
      <c r="CY49810" s="29">
        <v>1.6448560643069103</v>
      </c>
      <c r="CZ49810" s="29">
        <v>1.9599556835619945</v>
      </c>
      <c r="DA49810" s="29">
        <v>2.5757821801704144</v>
      </c>
      <c r="DB49810" s="29">
        <v>3.2903971003822017</v>
      </c>
    </row>
    <row r="49811" spans="102:106" ht="20.100000000000001" customHeight="1" x14ac:dyDescent="0.2">
      <c r="CX49811" s="29">
        <v>49673</v>
      </c>
      <c r="CY49811" s="29">
        <v>1.6448560642571313</v>
      </c>
      <c r="CZ49811" s="29">
        <v>1.959955683729208</v>
      </c>
      <c r="DA49811" s="29">
        <v>2.575782181118345</v>
      </c>
      <c r="DB49811" s="29">
        <v>3.2903971029925665</v>
      </c>
    </row>
    <row r="49812" spans="102:106" ht="20.100000000000001" customHeight="1" x14ac:dyDescent="0.2">
      <c r="CX49812" s="29">
        <v>49674</v>
      </c>
      <c r="CY49812" s="29">
        <v>1.644856064207848</v>
      </c>
      <c r="CZ49812" s="29">
        <v>1.9599556838954295</v>
      </c>
      <c r="DA49812" s="29">
        <v>2.5757821820668547</v>
      </c>
      <c r="DB49812" s="29">
        <v>3.290397105601147</v>
      </c>
    </row>
    <row r="49813" spans="102:106" ht="20.100000000000001" customHeight="1" x14ac:dyDescent="0.2">
      <c r="CX49813" s="29">
        <v>49675</v>
      </c>
      <c r="CY49813" s="29">
        <v>1.6448560641591004</v>
      </c>
      <c r="CZ49813" s="29">
        <v>1.9599556840635199</v>
      </c>
      <c r="DA49813" s="29">
        <v>2.575782183016007</v>
      </c>
      <c r="DB49813" s="29">
        <v>3.2903971082113737</v>
      </c>
    </row>
    <row r="49814" spans="102:106" ht="20.100000000000001" customHeight="1" x14ac:dyDescent="0.2">
      <c r="CX49814" s="29">
        <v>49676</v>
      </c>
      <c r="CY49814" s="29">
        <v>1.6448560641109287</v>
      </c>
      <c r="CZ49814" s="29">
        <v>1.9599556842279005</v>
      </c>
      <c r="DA49814" s="29">
        <v>2.5757821839658654</v>
      </c>
      <c r="DB49814" s="29">
        <v>3.2903971108199759</v>
      </c>
    </row>
    <row r="49815" spans="102:106" ht="20.100000000000001" customHeight="1" x14ac:dyDescent="0.2">
      <c r="CX49815" s="29">
        <v>49677</v>
      </c>
      <c r="CY49815" s="29">
        <v>1.6448560640600203</v>
      </c>
      <c r="CZ49815" s="29">
        <v>1.9599556843970594</v>
      </c>
      <c r="DA49815" s="29">
        <v>2.5757821849143521</v>
      </c>
      <c r="DB49815" s="29">
        <v>3.290397113430386</v>
      </c>
    </row>
    <row r="49816" spans="102:106" ht="20.100000000000001" customHeight="1" x14ac:dyDescent="0.2">
      <c r="CX49816" s="29">
        <v>49678</v>
      </c>
      <c r="CY49816" s="29">
        <v>1.6448560640097687</v>
      </c>
      <c r="CZ49816" s="29">
        <v>1.9599556845626043</v>
      </c>
      <c r="DA49816" s="29">
        <v>2.57578218586153</v>
      </c>
      <c r="DB49816" s="29">
        <v>3.2903971160393328</v>
      </c>
    </row>
    <row r="49817" spans="102:106" ht="20.100000000000001" customHeight="1" x14ac:dyDescent="0.2">
      <c r="CX49817" s="29">
        <v>49679</v>
      </c>
      <c r="CY49817" s="29">
        <v>1.6448560639635665</v>
      </c>
      <c r="CZ49817" s="29">
        <v>1.9599556847302106</v>
      </c>
      <c r="DA49817" s="29">
        <v>2.5757821868096027</v>
      </c>
      <c r="DB49817" s="29">
        <v>3.2903971186485736</v>
      </c>
    </row>
    <row r="49818" spans="102:106" ht="20.100000000000001" customHeight="1" x14ac:dyDescent="0.2">
      <c r="CX49818" s="29">
        <v>49680</v>
      </c>
      <c r="CY49818" s="29">
        <v>1.6448560639113956</v>
      </c>
      <c r="CZ49818" s="29">
        <v>1.9599556848971122</v>
      </c>
      <c r="DA49818" s="29">
        <v>2.5757821877586329</v>
      </c>
      <c r="DB49818" s="29">
        <v>3.2903971212565111</v>
      </c>
    </row>
    <row r="49819" spans="102:106" ht="20.100000000000001" customHeight="1" x14ac:dyDescent="0.2">
      <c r="CX49819" s="29">
        <v>49681</v>
      </c>
      <c r="CY49819" s="29">
        <v>1.6448560638633554</v>
      </c>
      <c r="CZ49819" s="29">
        <v>1.9599556850661708</v>
      </c>
      <c r="DA49819" s="29">
        <v>2.575782188706544</v>
      </c>
      <c r="DB49819" s="29">
        <v>3.2903971238649041</v>
      </c>
    </row>
    <row r="49820" spans="102:106" ht="20.100000000000001" customHeight="1" x14ac:dyDescent="0.2">
      <c r="CX49820" s="29">
        <v>49682</v>
      </c>
      <c r="CY49820" s="29">
        <v>1.6448560638161325</v>
      </c>
      <c r="CZ49820" s="29">
        <v>1.9599556852318072</v>
      </c>
      <c r="DA49820" s="29">
        <v>2.5757821896555382</v>
      </c>
      <c r="DB49820" s="29">
        <v>3.290397126473831</v>
      </c>
    </row>
    <row r="49821" spans="102:106" ht="20.100000000000001" customHeight="1" x14ac:dyDescent="0.2">
      <c r="CX49821" s="29">
        <v>49683</v>
      </c>
      <c r="CY49821" s="29">
        <v>1.6448560637664145</v>
      </c>
      <c r="CZ49821" s="29">
        <v>1.9599556853996964</v>
      </c>
      <c r="DA49821" s="29">
        <v>2.5757821906035394</v>
      </c>
      <c r="DB49821" s="29">
        <v>3.2903971290833738</v>
      </c>
    </row>
    <row r="49822" spans="102:106" ht="20.100000000000001" customHeight="1" x14ac:dyDescent="0.2">
      <c r="CX49822" s="29">
        <v>49684</v>
      </c>
      <c r="CY49822" s="29">
        <v>1.6448560637175946</v>
      </c>
      <c r="CZ49822" s="29">
        <v>1.959955685564259</v>
      </c>
      <c r="DA49822" s="29">
        <v>2.5757821915506098</v>
      </c>
      <c r="DB49822" s="29">
        <v>3.290397131691936</v>
      </c>
    </row>
    <row r="49823" spans="102:106" ht="20.100000000000001" customHeight="1" x14ac:dyDescent="0.2">
      <c r="CX49823" s="29">
        <v>49685</v>
      </c>
      <c r="CY49823" s="29">
        <v>1.6448560636697129</v>
      </c>
      <c r="CZ49823" s="29">
        <v>1.9599556857339846</v>
      </c>
      <c r="DA49823" s="29">
        <v>2.5757821924989526</v>
      </c>
      <c r="DB49823" s="29">
        <v>3.2903971342995995</v>
      </c>
    </row>
    <row r="49824" spans="102:106" ht="20.100000000000001" customHeight="1" x14ac:dyDescent="0.2">
      <c r="CX49824" s="29">
        <v>49686</v>
      </c>
      <c r="CY49824" s="29">
        <v>1.6448560636194565</v>
      </c>
      <c r="CZ49824" s="29">
        <v>1.9599556859004794</v>
      </c>
      <c r="DA49824" s="29">
        <v>2.5757821934486329</v>
      </c>
      <c r="DB49824" s="29">
        <v>3.2903971369081191</v>
      </c>
    </row>
    <row r="49825" spans="102:106" ht="20.100000000000001" customHeight="1" x14ac:dyDescent="0.2">
      <c r="CX49825" s="29">
        <v>49687</v>
      </c>
      <c r="CY49825" s="29">
        <v>1.6448560635702194</v>
      </c>
      <c r="CZ49825" s="29">
        <v>1.959955686066605</v>
      </c>
      <c r="DA49825" s="29">
        <v>2.5757821943975703</v>
      </c>
      <c r="DB49825" s="29">
        <v>3.2903971395159006</v>
      </c>
    </row>
    <row r="49826" spans="102:106" ht="20.100000000000001" customHeight="1" x14ac:dyDescent="0.2">
      <c r="CX49826" s="29">
        <v>49688</v>
      </c>
      <c r="CY49826" s="29">
        <v>1.6448560635220411</v>
      </c>
      <c r="CZ49826" s="29">
        <v>1.9599556862352241</v>
      </c>
      <c r="DA49826" s="29">
        <v>2.5757821953458295</v>
      </c>
      <c r="DB49826" s="29">
        <v>3.2903971421246996</v>
      </c>
    </row>
    <row r="49827" spans="102:106" ht="20.100000000000001" customHeight="1" x14ac:dyDescent="0.2">
      <c r="CX49827" s="29">
        <v>49689</v>
      </c>
      <c r="CY49827" s="29">
        <v>1.6448560634716087</v>
      </c>
      <c r="CZ49827" s="29">
        <v>1.9599556864007557</v>
      </c>
      <c r="DA49827" s="29">
        <v>2.5757821962913319</v>
      </c>
      <c r="DB49827" s="29">
        <v>3.2903971447312457</v>
      </c>
    </row>
    <row r="49828" spans="102:106" ht="20.100000000000001" customHeight="1" x14ac:dyDescent="0.2">
      <c r="CX49828" s="29">
        <v>49690</v>
      </c>
      <c r="CY49828" s="29">
        <v>1.6448560634223162</v>
      </c>
      <c r="CZ49828" s="29">
        <v>1.9599556865688761</v>
      </c>
      <c r="DA49828" s="29">
        <v>2.5757821972405637</v>
      </c>
      <c r="DB49828" s="29">
        <v>3.2903971473406464</v>
      </c>
    </row>
    <row r="49829" spans="102:106" ht="20.100000000000001" customHeight="1" x14ac:dyDescent="0.2">
      <c r="CX49829" s="29">
        <v>49691</v>
      </c>
      <c r="CY49829" s="29">
        <v>1.6448560633742031</v>
      </c>
      <c r="CZ49829" s="29">
        <v>1.9599556867368193</v>
      </c>
      <c r="DA49829" s="29">
        <v>2.5757821981871647</v>
      </c>
      <c r="DB49829" s="29">
        <v>3.2903971499479545</v>
      </c>
    </row>
    <row r="49830" spans="102:106" ht="20.100000000000001" customHeight="1" x14ac:dyDescent="0.2">
      <c r="CX49830" s="29">
        <v>49692</v>
      </c>
      <c r="CY49830" s="29">
        <v>1.6448560633239566</v>
      </c>
      <c r="CZ49830" s="29">
        <v>1.9599556869018191</v>
      </c>
      <c r="DA49830" s="29">
        <v>2.575782199135479</v>
      </c>
      <c r="DB49830" s="29">
        <v>3.2903971525549265</v>
      </c>
    </row>
    <row r="49831" spans="102:106" ht="20.100000000000001" customHeight="1" x14ac:dyDescent="0.2">
      <c r="CX49831" s="29">
        <v>49693</v>
      </c>
      <c r="CY49831" s="29">
        <v>1.6448560632749707</v>
      </c>
      <c r="CZ49831" s="29">
        <v>1.9599556870695514</v>
      </c>
      <c r="DA49831" s="29">
        <v>2.5757822000834301</v>
      </c>
      <c r="DB49831" s="29">
        <v>3.2903971551633191</v>
      </c>
    </row>
    <row r="49832" spans="102:106" ht="20.100000000000001" customHeight="1" x14ac:dyDescent="0.2">
      <c r="CX49832" s="29">
        <v>49694</v>
      </c>
      <c r="CY49832" s="29">
        <v>1.6448560632272848</v>
      </c>
      <c r="CZ49832" s="29">
        <v>1.9599556872344359</v>
      </c>
      <c r="DA49832" s="29">
        <v>2.5757822010332223</v>
      </c>
      <c r="DB49832" s="29">
        <v>3.2903971577698603</v>
      </c>
    </row>
    <row r="49833" spans="102:106" ht="20.100000000000001" customHeight="1" x14ac:dyDescent="0.2">
      <c r="CX49833" s="29">
        <v>49695</v>
      </c>
      <c r="CY49833" s="29">
        <v>1.6448560631775866</v>
      </c>
      <c r="CZ49833" s="29">
        <v>1.9599556874021493</v>
      </c>
      <c r="DA49833" s="29">
        <v>2.5757822019784928</v>
      </c>
      <c r="DB49833" s="29">
        <v>3.2903971603779834</v>
      </c>
    </row>
    <row r="49834" spans="102:106" ht="20.100000000000001" customHeight="1" x14ac:dyDescent="0.2">
      <c r="CX49834" s="29">
        <v>49696</v>
      </c>
      <c r="CY49834" s="29">
        <v>1.644856063129269</v>
      </c>
      <c r="CZ49834" s="29">
        <v>1.9599556875699247</v>
      </c>
      <c r="DA49834" s="29">
        <v>2.5757822029278716</v>
      </c>
      <c r="DB49834" s="29">
        <v>3.2903971629844149</v>
      </c>
    </row>
    <row r="49835" spans="102:106" ht="20.100000000000001" customHeight="1" x14ac:dyDescent="0.2">
      <c r="CX49835" s="29">
        <v>49697</v>
      </c>
      <c r="CY49835" s="29">
        <v>1.6448560630790192</v>
      </c>
      <c r="CZ49835" s="29">
        <v>1.959955687737811</v>
      </c>
      <c r="DA49835" s="29">
        <v>2.5757822038749971</v>
      </c>
      <c r="DB49835" s="29">
        <v>3.2903971655925894</v>
      </c>
    </row>
    <row r="49836" spans="102:106" ht="20.100000000000001" customHeight="1" x14ac:dyDescent="0.2">
      <c r="CX49836" s="29">
        <v>49698</v>
      </c>
      <c r="CY49836" s="29">
        <v>1.6448560630302305</v>
      </c>
      <c r="CZ49836" s="29">
        <v>1.95995568790304</v>
      </c>
      <c r="DA49836" s="29">
        <v>2.5757822048220733</v>
      </c>
      <c r="DB49836" s="29">
        <v>3.2903971681992346</v>
      </c>
    </row>
    <row r="49837" spans="102:106" ht="20.100000000000001" customHeight="1" x14ac:dyDescent="0.2">
      <c r="CX49837" s="29">
        <v>49699</v>
      </c>
      <c r="CY49837" s="29">
        <v>1.6448560629829438</v>
      </c>
      <c r="CZ49837" s="29">
        <v>1.9599556880712903</v>
      </c>
      <c r="DA49837" s="29">
        <v>2.5757822057713056</v>
      </c>
      <c r="DB49837" s="29">
        <v>3.2903971708061071</v>
      </c>
    </row>
    <row r="49838" spans="102:106" ht="20.100000000000001" customHeight="1" x14ac:dyDescent="0.2">
      <c r="CX49838" s="29">
        <v>49700</v>
      </c>
      <c r="CY49838" s="29">
        <v>1.6448560629338447</v>
      </c>
      <c r="CZ49838" s="29">
        <v>1.9599556882369795</v>
      </c>
      <c r="DA49838" s="29">
        <v>2.5757822067184724</v>
      </c>
      <c r="DB49838" s="29">
        <v>3.2903971734116104</v>
      </c>
    </row>
    <row r="49839" spans="102:106" ht="20.100000000000001" customHeight="1" x14ac:dyDescent="0.2">
      <c r="CX49839" s="29">
        <v>49701</v>
      </c>
      <c r="CY49839" s="29">
        <v>1.6448560628829738</v>
      </c>
      <c r="CZ49839" s="29">
        <v>1.959955688402971</v>
      </c>
      <c r="DA49839" s="29">
        <v>2.5757822076657799</v>
      </c>
      <c r="DB49839" s="29">
        <v>3.2903971760191779</v>
      </c>
    </row>
    <row r="49840" spans="102:106" ht="20.100000000000001" customHeight="1" x14ac:dyDescent="0.2">
      <c r="CX49840" s="29">
        <v>49702</v>
      </c>
      <c r="CY49840" s="29">
        <v>1.6448560628337252</v>
      </c>
      <c r="CZ49840" s="29">
        <v>1.959955688572127</v>
      </c>
      <c r="DA49840" s="29">
        <v>2.5757822086132895</v>
      </c>
      <c r="DB49840" s="29">
        <v>3.2903971786255375</v>
      </c>
    </row>
    <row r="49841" spans="102:106" ht="20.100000000000001" customHeight="1" x14ac:dyDescent="0.2">
      <c r="CX49841" s="29">
        <v>49703</v>
      </c>
      <c r="CY49841" s="29">
        <v>1.6448560627861393</v>
      </c>
      <c r="CZ49841" s="29">
        <v>1.9599556887388656</v>
      </c>
      <c r="DA49841" s="29">
        <v>2.5757822095610652</v>
      </c>
      <c r="DB49841" s="29">
        <v>3.290397181232446</v>
      </c>
    </row>
    <row r="49842" spans="102:106" ht="20.100000000000001" customHeight="1" x14ac:dyDescent="0.2">
      <c r="CX49842" s="29">
        <v>49704</v>
      </c>
      <c r="CY49842" s="29">
        <v>1.6448560627369018</v>
      </c>
      <c r="CZ49842" s="29">
        <v>1.9599556889060494</v>
      </c>
      <c r="DA49842" s="29">
        <v>2.5757822105091699</v>
      </c>
      <c r="DB49842" s="29">
        <v>3.2903971838383077</v>
      </c>
    </row>
    <row r="49843" spans="102:106" ht="20.100000000000001" customHeight="1" x14ac:dyDescent="0.2">
      <c r="CX49843" s="29">
        <v>49705</v>
      </c>
      <c r="CY49843" s="29">
        <v>1.6448560626894078</v>
      </c>
      <c r="CZ49843" s="29">
        <v>1.9599556890709122</v>
      </c>
      <c r="DA49843" s="29">
        <v>2.5757822114576654</v>
      </c>
      <c r="DB49843" s="29">
        <v>3.2903971864448791</v>
      </c>
    </row>
    <row r="49844" spans="102:106" ht="20.100000000000001" customHeight="1" x14ac:dyDescent="0.2">
      <c r="CX49844" s="29">
        <v>49706</v>
      </c>
      <c r="CY49844" s="29">
        <v>1.6448560626403426</v>
      </c>
      <c r="CZ49844" s="29">
        <v>1.9599556892391312</v>
      </c>
      <c r="DA49844" s="29">
        <v>2.5757822124044747</v>
      </c>
      <c r="DB49844" s="29">
        <v>3.2903971890505637</v>
      </c>
    </row>
    <row r="49845" spans="102:106" ht="20.100000000000001" customHeight="1" x14ac:dyDescent="0.2">
      <c r="CX49845" s="29">
        <v>49707</v>
      </c>
      <c r="CY49845" s="29">
        <v>1.6448560625897457</v>
      </c>
      <c r="CZ49845" s="29">
        <v>1.9599556894079395</v>
      </c>
      <c r="DA49845" s="29">
        <v>2.5757822133496591</v>
      </c>
      <c r="DB49845" s="29">
        <v>3.2903971916571195</v>
      </c>
    </row>
    <row r="49846" spans="102:106" ht="20.100000000000001" customHeight="1" x14ac:dyDescent="0.2">
      <c r="CX49846" s="29">
        <v>49708</v>
      </c>
      <c r="CY49846" s="29">
        <v>1.6448560625410134</v>
      </c>
      <c r="CZ49846" s="29">
        <v>1.9599556895717547</v>
      </c>
      <c r="DA49846" s="29">
        <v>2.5757822142975662</v>
      </c>
      <c r="DB49846" s="29">
        <v>3.2903971942629493</v>
      </c>
    </row>
    <row r="49847" spans="102:106" ht="20.100000000000001" customHeight="1" x14ac:dyDescent="0.2">
      <c r="CX49847" s="29">
        <v>49709</v>
      </c>
      <c r="CY49847" s="29">
        <v>1.6448560624908295</v>
      </c>
      <c r="CZ49847" s="29">
        <v>1.9599556897390698</v>
      </c>
      <c r="DA49847" s="29">
        <v>2.5757822152461163</v>
      </c>
      <c r="DB49847" s="29">
        <v>3.2903971968681338</v>
      </c>
    </row>
    <row r="49848" spans="102:106" ht="20.100000000000001" customHeight="1" x14ac:dyDescent="0.2">
      <c r="CX49848" s="29">
        <v>49710</v>
      </c>
      <c r="CY49848" s="29">
        <v>1.6448560624425903</v>
      </c>
      <c r="CZ49848" s="29">
        <v>1.959955689907118</v>
      </c>
      <c r="DA49848" s="29">
        <v>2.5757822161932311</v>
      </c>
      <c r="DB49848" s="29">
        <v>3.2903971994744299</v>
      </c>
    </row>
    <row r="49849" spans="102:106" ht="20.100000000000001" customHeight="1" x14ac:dyDescent="0.2">
      <c r="CX49849" s="29">
        <v>49711</v>
      </c>
      <c r="CY49849" s="29">
        <v>1.6448560623929804</v>
      </c>
      <c r="CZ49849" s="29">
        <v>1.9599556900731319</v>
      </c>
      <c r="DA49849" s="29">
        <v>2.5757822171389724</v>
      </c>
      <c r="DB49849" s="29">
        <v>3.2903972020802423</v>
      </c>
    </row>
    <row r="49850" spans="102:106" ht="20.100000000000001" customHeight="1" x14ac:dyDescent="0.2">
      <c r="CX49850" s="29">
        <v>49712</v>
      </c>
      <c r="CY49850" s="29">
        <v>1.6448560623453954</v>
      </c>
      <c r="CZ49850" s="29">
        <v>1.959955690239974</v>
      </c>
      <c r="DA49850" s="29">
        <v>2.5757822180876886</v>
      </c>
      <c r="DB49850" s="29">
        <v>3.2903972046856498</v>
      </c>
    </row>
    <row r="49851" spans="102:106" ht="20.100000000000001" customHeight="1" x14ac:dyDescent="0.2">
      <c r="CX49851" s="29">
        <v>49713</v>
      </c>
      <c r="CY49851" s="29">
        <v>1.6448560622965203</v>
      </c>
      <c r="CZ49851" s="29">
        <v>1.9599556904076931</v>
      </c>
      <c r="DA49851" s="29">
        <v>2.5757822190351582</v>
      </c>
      <c r="DB49851" s="29">
        <v>3.2903972072907344</v>
      </c>
    </row>
    <row r="49852" spans="102:106" ht="20.100000000000001" customHeight="1" x14ac:dyDescent="0.2">
      <c r="CX49852" s="29">
        <v>49714</v>
      </c>
      <c r="CY49852" s="29">
        <v>1.6448560622463948</v>
      </c>
      <c r="CZ49852" s="29">
        <v>1.9599556905735207</v>
      </c>
      <c r="DA49852" s="29">
        <v>2.5757822199814431</v>
      </c>
      <c r="DB49852" s="29">
        <v>3.2903972098955747</v>
      </c>
    </row>
    <row r="49853" spans="102:106" ht="20.100000000000001" customHeight="1" x14ac:dyDescent="0.2">
      <c r="CX49853" s="29">
        <v>49715</v>
      </c>
      <c r="CY49853" s="29">
        <v>1.6448560621984145</v>
      </c>
      <c r="CZ49853" s="29">
        <v>1.9599556907403208</v>
      </c>
      <c r="DA49853" s="29">
        <v>2.5757822209287493</v>
      </c>
      <c r="DB49853" s="29">
        <v>3.2903972125019298</v>
      </c>
    </row>
    <row r="49854" spans="102:106" ht="20.100000000000001" customHeight="1" x14ac:dyDescent="0.2">
      <c r="CX49854" s="29">
        <v>49716</v>
      </c>
      <c r="CY49854" s="29">
        <v>1.6448560621492647</v>
      </c>
      <c r="CZ49854" s="29">
        <v>1.9599556909081413</v>
      </c>
      <c r="DA49854" s="29">
        <v>2.5757822218749973</v>
      </c>
      <c r="DB49854" s="29">
        <v>3.2903972151065246</v>
      </c>
    </row>
    <row r="49855" spans="102:106" ht="20.100000000000001" customHeight="1" x14ac:dyDescent="0.2">
      <c r="CX49855" s="29">
        <v>49717</v>
      </c>
      <c r="CY49855" s="29">
        <v>1.6448560620989854</v>
      </c>
      <c r="CZ49855" s="29">
        <v>1.959955691074214</v>
      </c>
      <c r="DA49855" s="29">
        <v>2.5757822228223914</v>
      </c>
      <c r="DB49855" s="29">
        <v>3.2903972177111176</v>
      </c>
    </row>
    <row r="49856" spans="102:106" ht="20.100000000000001" customHeight="1" x14ac:dyDescent="0.2">
      <c r="CX49856" s="29">
        <v>49718</v>
      </c>
      <c r="CY49856" s="29">
        <v>1.6448560620509718</v>
      </c>
      <c r="CZ49856" s="29">
        <v>1.9599556912414031</v>
      </c>
      <c r="DA49856" s="29">
        <v>2.5757822237688539</v>
      </c>
      <c r="DB49856" s="29">
        <v>3.2903972203157892</v>
      </c>
    </row>
    <row r="49857" spans="102:106" ht="20.100000000000001" customHeight="1" x14ac:dyDescent="0.2">
      <c r="CX49857" s="29">
        <v>49719</v>
      </c>
      <c r="CY49857" s="29">
        <v>1.6448560620019088</v>
      </c>
      <c r="CZ49857" s="29">
        <v>1.9599556914069391</v>
      </c>
      <c r="DA49857" s="29">
        <v>2.5757822247165887</v>
      </c>
      <c r="DB49857" s="29">
        <v>3.2903972229222949</v>
      </c>
    </row>
    <row r="49858" spans="102:106" ht="20.100000000000001" customHeight="1" x14ac:dyDescent="0.2">
      <c r="CX49858" s="29">
        <v>49720</v>
      </c>
      <c r="CY49858" s="29">
        <v>1.644856061955192</v>
      </c>
      <c r="CZ49858" s="29">
        <v>1.9599556915736875</v>
      </c>
      <c r="DA49858" s="29">
        <v>2.5757822256635166</v>
      </c>
      <c r="DB49858" s="29">
        <v>3.2903972255256866</v>
      </c>
    </row>
    <row r="49859" spans="102:106" ht="20.100000000000001" customHeight="1" x14ac:dyDescent="0.2">
      <c r="CX49859" s="29">
        <v>49721</v>
      </c>
      <c r="CY49859" s="29">
        <v>1.644856061904151</v>
      </c>
      <c r="CZ49859" s="29">
        <v>1.9599556917416958</v>
      </c>
      <c r="DA49859" s="29">
        <v>2.5757822266097001</v>
      </c>
      <c r="DB49859" s="29">
        <v>3.2903972281310736</v>
      </c>
    </row>
    <row r="49860" spans="102:106" ht="20.100000000000001" customHeight="1" x14ac:dyDescent="0.2">
      <c r="CX49860" s="29">
        <v>49722</v>
      </c>
      <c r="CY49860" s="29">
        <v>1.6448560618555361</v>
      </c>
      <c r="CZ49860" s="29">
        <v>1.9599556919081951</v>
      </c>
      <c r="DA49860" s="29">
        <v>2.5757822275573456</v>
      </c>
      <c r="DB49860" s="29">
        <v>3.2903972307351839</v>
      </c>
    </row>
    <row r="49861" spans="102:106" ht="20.100000000000001" customHeight="1" x14ac:dyDescent="0.2">
      <c r="CX49861" s="29">
        <v>49723</v>
      </c>
      <c r="CY49861" s="29">
        <v>1.6448560618060326</v>
      </c>
      <c r="CZ49861" s="29">
        <v>1.9599556920760497</v>
      </c>
      <c r="DA49861" s="29">
        <v>2.5757822285043721</v>
      </c>
      <c r="DB49861" s="29">
        <v>3.2903972333397729</v>
      </c>
    </row>
    <row r="49862" spans="102:106" ht="20.100000000000001" customHeight="1" x14ac:dyDescent="0.2">
      <c r="CX49862" s="29">
        <v>49724</v>
      </c>
      <c r="CY49862" s="29">
        <v>1.6448560617590364</v>
      </c>
      <c r="CZ49862" s="29">
        <v>1.9599556922424914</v>
      </c>
      <c r="DA49862" s="29">
        <v>2.5757822294508439</v>
      </c>
      <c r="DB49862" s="29">
        <v>3.2903972359432458</v>
      </c>
    </row>
    <row r="49863" spans="102:106" ht="20.100000000000001" customHeight="1" x14ac:dyDescent="0.2">
      <c r="CX49863" s="29">
        <v>49725</v>
      </c>
      <c r="CY49863" s="29">
        <v>1.6448560617078756</v>
      </c>
      <c r="CZ49863" s="29">
        <v>1.9599556924075681</v>
      </c>
      <c r="DA49863" s="29">
        <v>2.5757822303968223</v>
      </c>
      <c r="DB49863" s="29">
        <v>3.2903972385490361</v>
      </c>
    </row>
    <row r="49864" spans="102:106" ht="20.100000000000001" customHeight="1" x14ac:dyDescent="0.2">
      <c r="CX49864" s="29">
        <v>49726</v>
      </c>
      <c r="CY49864" s="29">
        <v>1.6448560616593022</v>
      </c>
      <c r="CZ49864" s="29">
        <v>1.9599556925741433</v>
      </c>
      <c r="DA49864" s="29">
        <v>2.5757822313445145</v>
      </c>
      <c r="DB49864" s="29">
        <v>3.2903972411521933</v>
      </c>
    </row>
    <row r="49865" spans="102:106" ht="20.100000000000001" customHeight="1" x14ac:dyDescent="0.2">
      <c r="CX49865" s="29">
        <v>49727</v>
      </c>
      <c r="CY49865" s="29">
        <v>1.6448560616100003</v>
      </c>
      <c r="CZ49865" s="29">
        <v>1.9599556927422654</v>
      </c>
      <c r="DA49865" s="29">
        <v>2.5757822322896966</v>
      </c>
      <c r="DB49865" s="29">
        <v>3.2903972437561504</v>
      </c>
    </row>
    <row r="49866" spans="102:106" ht="20.100000000000001" customHeight="1" x14ac:dyDescent="0.2">
      <c r="CX49866" s="29">
        <v>49728</v>
      </c>
      <c r="CY49866" s="29">
        <v>1.6448560615633663</v>
      </c>
      <c r="CZ49866" s="29">
        <v>1.9599556929091659</v>
      </c>
      <c r="DA49866" s="29">
        <v>2.5757822332367177</v>
      </c>
      <c r="DB49866" s="29">
        <v>3.2903972463609903</v>
      </c>
    </row>
    <row r="49867" spans="102:106" ht="20.100000000000001" customHeight="1" x14ac:dyDescent="0.2">
      <c r="CX49867" s="29">
        <v>49729</v>
      </c>
      <c r="CY49867" s="29">
        <v>1.6448560615127277</v>
      </c>
      <c r="CZ49867" s="29">
        <v>1.9599556930777084</v>
      </c>
      <c r="DA49867" s="29">
        <v>2.5757822341834977</v>
      </c>
      <c r="DB49867" s="29">
        <v>3.290397248963437</v>
      </c>
    </row>
    <row r="49868" spans="102:106" ht="20.100000000000001" customHeight="1" x14ac:dyDescent="0.2">
      <c r="CX49868" s="29">
        <v>49730</v>
      </c>
      <c r="CY49868" s="29">
        <v>1.6448560614648382</v>
      </c>
      <c r="CZ49868" s="29">
        <v>1.9599556932423088</v>
      </c>
      <c r="DA49868" s="29">
        <v>2.5757822351300987</v>
      </c>
      <c r="DB49868" s="29">
        <v>3.2903972515669251</v>
      </c>
    </row>
    <row r="49869" spans="102:106" ht="20.100000000000001" customHeight="1" x14ac:dyDescent="0.2">
      <c r="CX49869" s="29">
        <v>49731</v>
      </c>
      <c r="CY49869" s="29">
        <v>1.6448560614163803</v>
      </c>
      <c r="CZ49869" s="29">
        <v>1.9599556934086471</v>
      </c>
      <c r="DA49869" s="29">
        <v>2.5757822360765847</v>
      </c>
      <c r="DB49869" s="29">
        <v>3.2903972541715363</v>
      </c>
    </row>
    <row r="49870" spans="102:106" ht="20.100000000000001" customHeight="1" x14ac:dyDescent="0.2">
      <c r="CX49870" s="29">
        <v>49732</v>
      </c>
      <c r="CY49870" s="29">
        <v>1.6448560613673948</v>
      </c>
      <c r="CZ49870" s="29">
        <v>1.9599556935767712</v>
      </c>
      <c r="DA49870" s="29">
        <v>2.5757822370230175</v>
      </c>
      <c r="DB49870" s="29">
        <v>3.2903972567739959</v>
      </c>
    </row>
    <row r="49871" spans="102:106" ht="20.100000000000001" customHeight="1" x14ac:dyDescent="0.2">
      <c r="CX49871" s="29">
        <v>49733</v>
      </c>
      <c r="CY49871" s="29">
        <v>1.6448560613179213</v>
      </c>
      <c r="CZ49871" s="29">
        <v>1.9599556937439129</v>
      </c>
      <c r="DA49871" s="29">
        <v>2.5757822379694613</v>
      </c>
      <c r="DB49871" s="29">
        <v>3.2903972593777366</v>
      </c>
    </row>
    <row r="49872" spans="102:106" ht="20.100000000000001" customHeight="1" x14ac:dyDescent="0.2">
      <c r="CX49872" s="29">
        <v>49734</v>
      </c>
      <c r="CY49872" s="29">
        <v>1.6448560612680005</v>
      </c>
      <c r="CZ49872" s="29">
        <v>1.959955693910119</v>
      </c>
      <c r="DA49872" s="29">
        <v>2.5757822389159775</v>
      </c>
      <c r="DB49872" s="29">
        <v>3.2903972619811643</v>
      </c>
    </row>
    <row r="49873" spans="102:106" ht="20.100000000000001" customHeight="1" x14ac:dyDescent="0.2">
      <c r="CX49873" s="29">
        <v>49735</v>
      </c>
      <c r="CY49873" s="29">
        <v>1.644856061221029</v>
      </c>
      <c r="CZ49873" s="29">
        <v>1.9599556940754386</v>
      </c>
      <c r="DA49873" s="29">
        <v>2.57578223986263</v>
      </c>
      <c r="DB49873" s="29">
        <v>3.2903972645843584</v>
      </c>
    </row>
    <row r="49874" spans="102:106" ht="20.100000000000001" customHeight="1" x14ac:dyDescent="0.2">
      <c r="CX49874" s="29">
        <v>49736</v>
      </c>
      <c r="CY49874" s="29">
        <v>1.6448560611703329</v>
      </c>
      <c r="CZ49874" s="29">
        <v>1.959955694242735</v>
      </c>
      <c r="DA49874" s="29">
        <v>2.5757822408073374</v>
      </c>
      <c r="DB49874" s="29">
        <v>3.2903972671873984</v>
      </c>
    </row>
    <row r="49875" spans="102:106" ht="20.100000000000001" customHeight="1" x14ac:dyDescent="0.2">
      <c r="CX49875" s="29">
        <v>49737</v>
      </c>
      <c r="CY49875" s="29">
        <v>1.6448560611226668</v>
      </c>
      <c r="CZ49875" s="29">
        <v>1.9599556944092396</v>
      </c>
      <c r="DA49875" s="29">
        <v>2.5757822417544496</v>
      </c>
      <c r="DB49875" s="29">
        <v>3.2903972697903656</v>
      </c>
    </row>
    <row r="49876" spans="102:106" ht="20.100000000000001" customHeight="1" x14ac:dyDescent="0.2">
      <c r="CX49876" s="29">
        <v>49738</v>
      </c>
      <c r="CY49876" s="29">
        <v>1.6448560610713565</v>
      </c>
      <c r="CZ49876" s="29">
        <v>1.9599556945778176</v>
      </c>
      <c r="DA49876" s="29">
        <v>2.5757822426997432</v>
      </c>
      <c r="DB49876" s="29">
        <v>3.2903972723916612</v>
      </c>
    </row>
    <row r="49877" spans="102:106" ht="20.100000000000001" customHeight="1" x14ac:dyDescent="0.2">
      <c r="CX49877" s="29">
        <v>49739</v>
      </c>
      <c r="CY49877" s="29">
        <v>1.6448560610231562</v>
      </c>
      <c r="CZ49877" s="29">
        <v>1.9599556947428824</v>
      </c>
      <c r="DA49877" s="29">
        <v>2.5757822436475668</v>
      </c>
      <c r="DB49877" s="29">
        <v>3.2903972749947221</v>
      </c>
    </row>
    <row r="49878" spans="102:106" ht="20.100000000000001" customHeight="1" x14ac:dyDescent="0.2">
      <c r="CX49878" s="29">
        <v>49740</v>
      </c>
      <c r="CY49878" s="29">
        <v>1.6448560609747489</v>
      </c>
      <c r="CZ49878" s="29">
        <v>1.9599556949101156</v>
      </c>
      <c r="DA49878" s="29">
        <v>2.5757822445936971</v>
      </c>
      <c r="DB49878" s="29">
        <v>3.2903972775979509</v>
      </c>
    </row>
    <row r="49879" spans="102:106" ht="20.100000000000001" customHeight="1" x14ac:dyDescent="0.2">
      <c r="CX49879" s="29">
        <v>49741</v>
      </c>
      <c r="CY49879" s="29">
        <v>1.6448560609261744</v>
      </c>
      <c r="CZ49879" s="29">
        <v>1.9599556950767487</v>
      </c>
      <c r="DA49879" s="29">
        <v>2.5757822455381967</v>
      </c>
      <c r="DB49879" s="29">
        <v>3.290397280201427</v>
      </c>
    </row>
    <row r="49880" spans="102:106" ht="20.100000000000001" customHeight="1" x14ac:dyDescent="0.2">
      <c r="CX49880" s="29">
        <v>49742</v>
      </c>
      <c r="CY49880" s="29">
        <v>1.6448560608774736</v>
      </c>
      <c r="CZ49880" s="29">
        <v>1.9599556952428288</v>
      </c>
      <c r="DA49880" s="29">
        <v>2.5757822464854159</v>
      </c>
      <c r="DB49880" s="29">
        <v>3.2903972828035526</v>
      </c>
    </row>
    <row r="49881" spans="102:106" ht="20.100000000000001" customHeight="1" x14ac:dyDescent="0.2">
      <c r="CX49881" s="29">
        <v>49743</v>
      </c>
      <c r="CY49881" s="29">
        <v>1.6448560608286862</v>
      </c>
      <c r="CZ49881" s="29">
        <v>1.9599556954112209</v>
      </c>
      <c r="DA49881" s="29">
        <v>2.5757822474311292</v>
      </c>
      <c r="DB49881" s="29">
        <v>3.290397285404409</v>
      </c>
    </row>
    <row r="49882" spans="102:106" ht="20.100000000000001" customHeight="1" x14ac:dyDescent="0.2">
      <c r="CX49882" s="29">
        <v>49744</v>
      </c>
      <c r="CY49882" s="29">
        <v>1.6448560607798519</v>
      </c>
      <c r="CZ49882" s="29">
        <v>1.9599556955763386</v>
      </c>
      <c r="DA49882" s="29">
        <v>2.5757822483775437</v>
      </c>
      <c r="DB49882" s="29">
        <v>3.2903972880074313</v>
      </c>
    </row>
    <row r="49883" spans="102:106" ht="20.100000000000001" customHeight="1" x14ac:dyDescent="0.2">
      <c r="CX49883" s="29">
        <v>49745</v>
      </c>
      <c r="CY49883" s="29">
        <v>1.6448560607310114</v>
      </c>
      <c r="CZ49883" s="29">
        <v>1.9599556957438642</v>
      </c>
      <c r="DA49883" s="29">
        <v>2.5757822493225788</v>
      </c>
      <c r="DB49883" s="29">
        <v>3.2903972906093446</v>
      </c>
    </row>
    <row r="49884" spans="102:106" ht="20.100000000000001" customHeight="1" x14ac:dyDescent="0.2">
      <c r="CX49884" s="29">
        <v>49746</v>
      </c>
      <c r="CY49884" s="29">
        <v>1.6448560606822047</v>
      </c>
      <c r="CZ49884" s="29">
        <v>1.9599556959082101</v>
      </c>
      <c r="DA49884" s="29">
        <v>2.5757822502684409</v>
      </c>
      <c r="DB49884" s="29">
        <v>3.2903972932119068</v>
      </c>
    </row>
    <row r="49885" spans="102:106" ht="20.100000000000001" customHeight="1" x14ac:dyDescent="0.2">
      <c r="CX49885" s="29">
        <v>49747</v>
      </c>
      <c r="CY49885" s="29">
        <v>1.644856060633471</v>
      </c>
      <c r="CZ49885" s="29">
        <v>1.9599556960750597</v>
      </c>
      <c r="DA49885" s="29">
        <v>2.575782251215192</v>
      </c>
      <c r="DB49885" s="29">
        <v>3.2903972958135199</v>
      </c>
    </row>
    <row r="49886" spans="102:106" ht="20.100000000000001" customHeight="1" x14ac:dyDescent="0.2">
      <c r="CX49886" s="29">
        <v>49748</v>
      </c>
      <c r="CY49886" s="29">
        <v>1.6448560605814944</v>
      </c>
      <c r="CZ49886" s="29">
        <v>1.9599556962444613</v>
      </c>
      <c r="DA49886" s="29">
        <v>2.5757822521607525</v>
      </c>
      <c r="DB49886" s="29">
        <v>3.2903972984159426</v>
      </c>
    </row>
    <row r="49887" spans="102:106" ht="20.100000000000001" customHeight="1" x14ac:dyDescent="0.2">
      <c r="CX49887" s="29">
        <v>49749</v>
      </c>
      <c r="CY49887" s="29">
        <v>1.6448560605330287</v>
      </c>
      <c r="CZ49887" s="29">
        <v>1.959955696410826</v>
      </c>
      <c r="DA49887" s="29">
        <v>2.5757822531073278</v>
      </c>
      <c r="DB49887" s="29">
        <v>3.2903973010158993</v>
      </c>
    </row>
    <row r="49888" spans="102:106" ht="20.100000000000001" customHeight="1" x14ac:dyDescent="0.2">
      <c r="CX49888" s="29">
        <v>49750</v>
      </c>
      <c r="CY49888" s="29">
        <v>1.6448560604847571</v>
      </c>
      <c r="CZ49888" s="29">
        <v>1.9599556965770206</v>
      </c>
      <c r="DA49888" s="29">
        <v>2.5757822540528377</v>
      </c>
      <c r="DB49888" s="29">
        <v>3.2903973036185019</v>
      </c>
    </row>
    <row r="49889" spans="102:106" ht="20.100000000000001" customHeight="1" x14ac:dyDescent="0.2">
      <c r="CX49889" s="29">
        <v>49751</v>
      </c>
      <c r="CY49889" s="29">
        <v>1.6448560604367197</v>
      </c>
      <c r="CZ49889" s="29">
        <v>1.959955696743092</v>
      </c>
      <c r="DA49889" s="29">
        <v>2.5757822549973435</v>
      </c>
      <c r="DB49889" s="29">
        <v>3.2903973062187997</v>
      </c>
    </row>
    <row r="49890" spans="102:106" ht="20.100000000000001" customHeight="1" x14ac:dyDescent="0.2">
      <c r="CX49890" s="29">
        <v>49752</v>
      </c>
      <c r="CY49890" s="29">
        <v>1.6448560603889562</v>
      </c>
      <c r="CZ49890" s="29">
        <v>1.9599556969090877</v>
      </c>
      <c r="DA49890" s="29">
        <v>2.5757822559430537</v>
      </c>
      <c r="DB49890" s="29">
        <v>3.2903973088219058</v>
      </c>
    </row>
    <row r="49891" spans="102:106" ht="20.100000000000001" customHeight="1" x14ac:dyDescent="0.2">
      <c r="CX49891" s="29">
        <v>49753</v>
      </c>
      <c r="CY49891" s="29">
        <v>1.6448560603381497</v>
      </c>
      <c r="CZ49891" s="29">
        <v>1.9599556970750562</v>
      </c>
      <c r="DA49891" s="29">
        <v>2.5757822568900304</v>
      </c>
      <c r="DB49891" s="29">
        <v>3.2903973114211866</v>
      </c>
    </row>
    <row r="49892" spans="102:106" ht="20.100000000000001" customHeight="1" x14ac:dyDescent="0.2">
      <c r="CX49892" s="29">
        <v>49754</v>
      </c>
      <c r="CY49892" s="29">
        <v>1.6448560602876969</v>
      </c>
      <c r="CZ49892" s="29">
        <v>1.959955697243863</v>
      </c>
      <c r="DA49892" s="29">
        <v>2.5757822578340477</v>
      </c>
      <c r="DB49892" s="29">
        <v>3.2903973140234384</v>
      </c>
    </row>
    <row r="49893" spans="102:106" ht="20.100000000000001" customHeight="1" x14ac:dyDescent="0.2">
      <c r="CX49893" s="29">
        <v>49755</v>
      </c>
      <c r="CY49893" s="29">
        <v>1.6448560602409965</v>
      </c>
      <c r="CZ49893" s="29">
        <v>1.9599556974099202</v>
      </c>
      <c r="DA49893" s="29">
        <v>2.5757822587794572</v>
      </c>
      <c r="DB49893" s="29">
        <v>3.2903973166237024</v>
      </c>
    </row>
    <row r="49894" spans="102:106" ht="20.100000000000001" customHeight="1" x14ac:dyDescent="0.2">
      <c r="CX49894" s="29">
        <v>49756</v>
      </c>
      <c r="CY49894" s="29">
        <v>1.6448560601913724</v>
      </c>
      <c r="CZ49894" s="29">
        <v>1.9599556975760926</v>
      </c>
      <c r="DA49894" s="29">
        <v>2.5757822597263207</v>
      </c>
      <c r="DB49894" s="29">
        <v>3.2903973192254181</v>
      </c>
    </row>
    <row r="49895" spans="102:106" ht="20.100000000000001" customHeight="1" x14ac:dyDescent="0.2">
      <c r="CX49895" s="29">
        <v>49757</v>
      </c>
      <c r="CY49895" s="29">
        <v>1.6448560601422233</v>
      </c>
      <c r="CZ49895" s="29">
        <v>1.9599556977424288</v>
      </c>
      <c r="DA49895" s="29">
        <v>2.575782260672558</v>
      </c>
      <c r="DB49895" s="29">
        <v>3.2903973218269864</v>
      </c>
    </row>
    <row r="49896" spans="102:106" ht="20.100000000000001" customHeight="1" x14ac:dyDescent="0.2">
      <c r="CX49896" s="29">
        <v>49758</v>
      </c>
      <c r="CY49896" s="29">
        <v>1.6448560600935884</v>
      </c>
      <c r="CZ49896" s="29">
        <v>1.9599556979089761</v>
      </c>
      <c r="DA49896" s="29">
        <v>2.5757822616160873</v>
      </c>
      <c r="DB49896" s="29">
        <v>3.2903973244268099</v>
      </c>
    </row>
    <row r="49897" spans="102:106" ht="20.100000000000001" customHeight="1" x14ac:dyDescent="0.2">
      <c r="CX49897" s="29">
        <v>49759</v>
      </c>
      <c r="CY49897" s="29">
        <v>1.6448560600455082</v>
      </c>
      <c r="CZ49897" s="29">
        <v>1.9599556980757826</v>
      </c>
      <c r="DA49897" s="29">
        <v>2.5757822625612596</v>
      </c>
      <c r="DB49897" s="29">
        <v>3.2903973270266471</v>
      </c>
    </row>
    <row r="49898" spans="102:106" ht="20.100000000000001" customHeight="1" x14ac:dyDescent="0.2">
      <c r="CX49898" s="29">
        <v>49760</v>
      </c>
      <c r="CY49898" s="29">
        <v>1.6448560599946644</v>
      </c>
      <c r="CZ49898" s="29">
        <v>1.9599556982400772</v>
      </c>
      <c r="DA49898" s="29">
        <v>2.5757822635081373</v>
      </c>
      <c r="DB49898" s="29">
        <v>3.2903973296282549</v>
      </c>
    </row>
    <row r="49899" spans="102:106" ht="20.100000000000001" customHeight="1" x14ac:dyDescent="0.2">
      <c r="CX49899" s="29">
        <v>49761</v>
      </c>
      <c r="CY49899" s="29">
        <v>1.6448560599478139</v>
      </c>
      <c r="CZ49899" s="29">
        <v>1.959955698407545</v>
      </c>
      <c r="DA49899" s="29">
        <v>2.5757822644524957</v>
      </c>
      <c r="DB49899" s="29">
        <v>3.2903973322283586</v>
      </c>
    </row>
    <row r="49900" spans="102:106" ht="20.100000000000001" customHeight="1" x14ac:dyDescent="0.2">
      <c r="CX49900" s="29">
        <v>49762</v>
      </c>
      <c r="CY49900" s="29">
        <v>1.6448560598982798</v>
      </c>
      <c r="CZ49900" s="29">
        <v>1.9599556985754147</v>
      </c>
      <c r="DA49900" s="29">
        <v>2.5757822653965405</v>
      </c>
      <c r="DB49900" s="29">
        <v>3.290397334828715</v>
      </c>
    </row>
    <row r="49901" spans="102:106" ht="20.100000000000001" customHeight="1" x14ac:dyDescent="0.2">
      <c r="CX49901" s="29">
        <v>49763</v>
      </c>
      <c r="CY49901" s="29">
        <v>1.6448560598494608</v>
      </c>
      <c r="CZ49901" s="29">
        <v>1.9599556987409159</v>
      </c>
      <c r="DA49901" s="29">
        <v>2.5757822663424794</v>
      </c>
      <c r="DB49901" s="29">
        <v>3.2903973374294058</v>
      </c>
    </row>
    <row r="49902" spans="102:106" ht="20.100000000000001" customHeight="1" x14ac:dyDescent="0.2">
      <c r="CX49902" s="29">
        <v>49764</v>
      </c>
      <c r="CY49902" s="29">
        <v>1.6448560598013964</v>
      </c>
      <c r="CZ49902" s="29">
        <v>1.9599556989069149</v>
      </c>
      <c r="DA49902" s="29">
        <v>2.5757822672882305</v>
      </c>
      <c r="DB49902" s="29">
        <v>3.2903973400288327</v>
      </c>
    </row>
    <row r="49903" spans="102:106" ht="20.100000000000001" customHeight="1" x14ac:dyDescent="0.2">
      <c r="CX49903" s="29">
        <v>49765</v>
      </c>
      <c r="CY49903" s="29">
        <v>1.6448560597507689</v>
      </c>
      <c r="CZ49903" s="29">
        <v>1.959955699073459</v>
      </c>
      <c r="DA49903" s="29">
        <v>2.5757822682338571</v>
      </c>
      <c r="DB49903" s="29">
        <v>3.2903973426287529</v>
      </c>
    </row>
    <row r="49904" spans="102:106" ht="20.100000000000001" customHeight="1" x14ac:dyDescent="0.2">
      <c r="CX49904" s="29">
        <v>49766</v>
      </c>
      <c r="CY49904" s="29">
        <v>1.6448560597043347</v>
      </c>
      <c r="CZ49904" s="29">
        <v>1.9599556992405969</v>
      </c>
      <c r="DA49904" s="29">
        <v>2.5757822691794212</v>
      </c>
      <c r="DB49904" s="29">
        <v>3.2903973452292474</v>
      </c>
    </row>
    <row r="49905" spans="102:106" ht="20.100000000000001" customHeight="1" x14ac:dyDescent="0.2">
      <c r="CX49905" s="29">
        <v>49767</v>
      </c>
      <c r="CY49905" s="29">
        <v>1.6448560596554174</v>
      </c>
      <c r="CZ49905" s="29">
        <v>1.9599556994083749</v>
      </c>
      <c r="DA49905" s="29">
        <v>2.5757822701228417</v>
      </c>
      <c r="DB49905" s="29">
        <v>3.290397347828717</v>
      </c>
    </row>
    <row r="49906" spans="102:106" ht="20.100000000000001" customHeight="1" x14ac:dyDescent="0.2">
      <c r="CX49906" s="29">
        <v>49768</v>
      </c>
      <c r="CY49906" s="29">
        <v>1.644856059604056</v>
      </c>
      <c r="CZ49906" s="29">
        <v>1.9599556995740233</v>
      </c>
      <c r="DA49906" s="29">
        <v>2.5757822710684697</v>
      </c>
      <c r="DB49906" s="29">
        <v>3.2903973504289215</v>
      </c>
    </row>
    <row r="49907" spans="102:106" ht="20.100000000000001" customHeight="1" x14ac:dyDescent="0.2">
      <c r="CX49907" s="29">
        <v>49769</v>
      </c>
      <c r="CY49907" s="29">
        <v>1.6448560595570092</v>
      </c>
      <c r="CZ49907" s="29">
        <v>1.9599556997404077</v>
      </c>
      <c r="DA49907" s="29">
        <v>2.5757822720142234</v>
      </c>
      <c r="DB49907" s="29">
        <v>3.2903973530282622</v>
      </c>
    </row>
    <row r="49908" spans="102:106" ht="20.100000000000001" customHeight="1" x14ac:dyDescent="0.2">
      <c r="CX49908" s="29">
        <v>49770</v>
      </c>
      <c r="CY49908" s="29">
        <v>1.6448560595075981</v>
      </c>
      <c r="CZ49908" s="29">
        <v>1.9599556999075762</v>
      </c>
      <c r="DA49908" s="29">
        <v>2.5757822729580213</v>
      </c>
      <c r="DB49908" s="29">
        <v>3.2903973556268187</v>
      </c>
    </row>
    <row r="49909" spans="102:106" ht="20.100000000000001" customHeight="1" x14ac:dyDescent="0.2">
      <c r="CX49909" s="29">
        <v>49771</v>
      </c>
      <c r="CY49909" s="29">
        <v>1.6448560594592232</v>
      </c>
      <c r="CZ49909" s="29">
        <v>1.9599557000727574</v>
      </c>
      <c r="DA49909" s="29">
        <v>2.5757822739042151</v>
      </c>
      <c r="DB49909" s="29">
        <v>3.2903973582263499</v>
      </c>
    </row>
    <row r="49910" spans="102:106" ht="20.100000000000001" customHeight="1" x14ac:dyDescent="0.2">
      <c r="CX49910" s="29">
        <v>49772</v>
      </c>
      <c r="CY49910" s="29">
        <v>1.6448560594119233</v>
      </c>
      <c r="CZ49910" s="29">
        <v>1.9599557002388177</v>
      </c>
      <c r="DA49910" s="29">
        <v>2.5757822748485784</v>
      </c>
      <c r="DB49910" s="29">
        <v>3.2903973608252572</v>
      </c>
    </row>
    <row r="49911" spans="102:106" ht="20.100000000000001" customHeight="1" x14ac:dyDescent="0.2">
      <c r="CX49911" s="29">
        <v>49773</v>
      </c>
      <c r="CY49911" s="29">
        <v>1.6448560593590202</v>
      </c>
      <c r="CZ49911" s="29">
        <v>1.9599557004058059</v>
      </c>
      <c r="DA49911" s="29">
        <v>2.5757822757933182</v>
      </c>
      <c r="DB49911" s="29">
        <v>3.2903973634253001</v>
      </c>
    </row>
    <row r="49912" spans="102:106" ht="20.100000000000001" customHeight="1" x14ac:dyDescent="0.2">
      <c r="CX49912" s="29">
        <v>49774</v>
      </c>
      <c r="CY49912" s="29">
        <v>1.6448560593139916</v>
      </c>
      <c r="CZ49912" s="29">
        <v>1.9599557005737682</v>
      </c>
      <c r="DA49912" s="29">
        <v>2.5757822767384977</v>
      </c>
      <c r="DB49912" s="29">
        <v>3.2903973660248789</v>
      </c>
    </row>
    <row r="49913" spans="102:106" ht="20.100000000000001" customHeight="1" x14ac:dyDescent="0.2">
      <c r="CX49913" s="29">
        <v>49775</v>
      </c>
      <c r="CY49913" s="29">
        <v>1.64485605926344</v>
      </c>
      <c r="CZ49913" s="29">
        <v>1.9599557007399344</v>
      </c>
      <c r="DA49913" s="29">
        <v>2.5757822776841786</v>
      </c>
      <c r="DB49913" s="29">
        <v>3.2903973686223957</v>
      </c>
    </row>
    <row r="49914" spans="102:106" ht="20.100000000000001" customHeight="1" x14ac:dyDescent="0.2">
      <c r="CX49914" s="29">
        <v>49776</v>
      </c>
      <c r="CY49914" s="29">
        <v>1.6448560592141237</v>
      </c>
      <c r="CZ49914" s="29">
        <v>1.9599557009043516</v>
      </c>
      <c r="DA49914" s="29">
        <v>2.5757822786282802</v>
      </c>
      <c r="DB49914" s="29">
        <v>3.2903973712212866</v>
      </c>
    </row>
    <row r="49915" spans="102:106" ht="20.100000000000001" customHeight="1" x14ac:dyDescent="0.2">
      <c r="CX49915" s="29">
        <v>49777</v>
      </c>
      <c r="CY49915" s="29">
        <v>1.6448560591660832</v>
      </c>
      <c r="CZ49915" s="29">
        <v>1.9599557010727056</v>
      </c>
      <c r="DA49915" s="29">
        <v>2.5757822795730081</v>
      </c>
      <c r="DB49915" s="29">
        <v>3.2903973738199555</v>
      </c>
    </row>
    <row r="49916" spans="102:106" ht="20.100000000000001" customHeight="1" x14ac:dyDescent="0.2">
      <c r="CX49916" s="29">
        <v>49778</v>
      </c>
      <c r="CY49916" s="29">
        <v>1.6448560591159986</v>
      </c>
      <c r="CZ49916" s="29">
        <v>1.9599557012365876</v>
      </c>
      <c r="DA49916" s="29">
        <v>2.575782280516282</v>
      </c>
      <c r="DB49916" s="29">
        <v>3.2903973764184791</v>
      </c>
    </row>
    <row r="49917" spans="102:106" ht="20.100000000000001" customHeight="1" x14ac:dyDescent="0.2">
      <c r="CX49917" s="29">
        <v>49779</v>
      </c>
      <c r="CY49917" s="29">
        <v>1.6448560590672701</v>
      </c>
      <c r="CZ49917" s="29">
        <v>1.9599557014045015</v>
      </c>
      <c r="DA49917" s="29">
        <v>2.5757822814603086</v>
      </c>
      <c r="DB49917" s="29">
        <v>3.2903973790186201</v>
      </c>
    </row>
    <row r="49918" spans="102:106" ht="20.100000000000001" customHeight="1" x14ac:dyDescent="0.2">
      <c r="CX49918" s="29">
        <v>49780</v>
      </c>
      <c r="CY49918" s="29">
        <v>1.6448560590165775</v>
      </c>
      <c r="CZ49918" s="29">
        <v>1.9599557015708575</v>
      </c>
      <c r="DA49918" s="29">
        <v>2.5757822824051506</v>
      </c>
      <c r="DB49918" s="29">
        <v>3.2903973816154179</v>
      </c>
    </row>
    <row r="49919" spans="102:106" ht="20.100000000000001" customHeight="1" x14ac:dyDescent="0.2">
      <c r="CX49919" s="29">
        <v>49781</v>
      </c>
      <c r="CY49919" s="29">
        <v>1.6448560589706802</v>
      </c>
      <c r="CZ49919" s="29">
        <v>1.9599557017385218</v>
      </c>
      <c r="DA49919" s="29">
        <v>2.5757822833508701</v>
      </c>
      <c r="DB49919" s="29">
        <v>3.2903973842139931</v>
      </c>
    </row>
    <row r="49920" spans="102:106" ht="20.100000000000001" customHeight="1" x14ac:dyDescent="0.2">
      <c r="CX49920" s="29">
        <v>49782</v>
      </c>
      <c r="CY49920" s="29">
        <v>1.6448560589228991</v>
      </c>
      <c r="CZ49920" s="29">
        <v>1.9599557019047233</v>
      </c>
      <c r="DA49920" s="29">
        <v>2.5757822842953861</v>
      </c>
      <c r="DB49920" s="29">
        <v>3.2903973868127441</v>
      </c>
    </row>
    <row r="49921" spans="102:106" ht="20.100000000000001" customHeight="1" x14ac:dyDescent="0.2">
      <c r="CX49921" s="29">
        <v>49783</v>
      </c>
      <c r="CY49921" s="29">
        <v>1.6448560588732741</v>
      </c>
      <c r="CZ49921" s="29">
        <v>1.9599557020695095</v>
      </c>
      <c r="DA49921" s="29">
        <v>2.57578228523876</v>
      </c>
      <c r="DB49921" s="29">
        <v>3.2903973894117526</v>
      </c>
    </row>
    <row r="49922" spans="102:106" ht="20.100000000000001" customHeight="1" x14ac:dyDescent="0.2">
      <c r="CX49922" s="29">
        <v>49784</v>
      </c>
      <c r="CY49922" s="29">
        <v>1.644856058821845</v>
      </c>
      <c r="CZ49922" s="29">
        <v>1.9599557022357477</v>
      </c>
      <c r="DA49922" s="29">
        <v>2.5757822861853454</v>
      </c>
      <c r="DB49922" s="29">
        <v>3.2903973920077392</v>
      </c>
    </row>
    <row r="49923" spans="102:106" ht="20.100000000000001" customHeight="1" x14ac:dyDescent="0.2">
      <c r="CX49923" s="29">
        <v>49785</v>
      </c>
      <c r="CY49923" s="29">
        <v>1.644856058775372</v>
      </c>
      <c r="CZ49923" s="29">
        <v>1.9599557024034853</v>
      </c>
      <c r="DA49923" s="29">
        <v>2.575782287128769</v>
      </c>
      <c r="DB49923" s="29">
        <v>3.2903973946075009</v>
      </c>
    </row>
    <row r="49924" spans="102:106" ht="20.100000000000001" customHeight="1" x14ac:dyDescent="0.2">
      <c r="CX49924" s="29">
        <v>49786</v>
      </c>
      <c r="CY49924" s="29">
        <v>1.6448560587271748</v>
      </c>
      <c r="CZ49924" s="29">
        <v>1.9599557025699506</v>
      </c>
      <c r="DA49924" s="29">
        <v>2.5757822880733836</v>
      </c>
      <c r="DB49924" s="29">
        <v>3.2903973972044018</v>
      </c>
    </row>
    <row r="49925" spans="102:106" ht="20.100000000000001" customHeight="1" x14ac:dyDescent="0.2">
      <c r="CX49925" s="29">
        <v>49787</v>
      </c>
      <c r="CY49925" s="29">
        <v>1.6448560586772931</v>
      </c>
      <c r="CZ49925" s="29">
        <v>1.9599557027351904</v>
      </c>
      <c r="DA49925" s="29">
        <v>2.5757822890171074</v>
      </c>
      <c r="DB49925" s="29">
        <v>3.2903973998018787</v>
      </c>
    </row>
    <row r="49926" spans="102:106" ht="20.100000000000001" customHeight="1" x14ac:dyDescent="0.2">
      <c r="CX49926" s="29">
        <v>49788</v>
      </c>
      <c r="CY49926" s="29">
        <v>1.6448560586291276</v>
      </c>
      <c r="CZ49926" s="29">
        <v>1.9599557029020731</v>
      </c>
      <c r="DA49926" s="29">
        <v>2.5757822899621474</v>
      </c>
      <c r="DB49926" s="29">
        <v>3.2903974024000133</v>
      </c>
    </row>
    <row r="49927" spans="102:106" ht="20.100000000000001" customHeight="1" x14ac:dyDescent="0.2">
      <c r="CX49927" s="29">
        <v>49789</v>
      </c>
      <c r="CY49927" s="29">
        <v>1.6448560585793579</v>
      </c>
      <c r="CZ49927" s="29">
        <v>1.9599557030678261</v>
      </c>
      <c r="DA49927" s="29">
        <v>2.5757822909064223</v>
      </c>
      <c r="DB49927" s="29">
        <v>3.2903974049972047</v>
      </c>
    </row>
    <row r="49928" spans="102:106" ht="20.100000000000001" customHeight="1" x14ac:dyDescent="0.2">
      <c r="CX49928" s="29">
        <v>49790</v>
      </c>
      <c r="CY49928" s="29">
        <v>1.6448560585313845</v>
      </c>
      <c r="CZ49928" s="29">
        <v>1.9599557032353172</v>
      </c>
      <c r="DA49928" s="29">
        <v>2.5757822918499929</v>
      </c>
      <c r="DB49928" s="29">
        <v>3.2903974075935345</v>
      </c>
    </row>
    <row r="49929" spans="102:106" ht="20.100000000000001" customHeight="1" x14ac:dyDescent="0.2">
      <c r="CX49929" s="29">
        <v>49791</v>
      </c>
      <c r="CY49929" s="29">
        <v>1.6448560584818865</v>
      </c>
      <c r="CZ49929" s="29">
        <v>1.9599557034017738</v>
      </c>
      <c r="DA49929" s="29">
        <v>2.5757822927950684</v>
      </c>
      <c r="DB49929" s="29">
        <v>3.2903974101907614</v>
      </c>
    </row>
    <row r="49930" spans="102:106" ht="20.100000000000001" customHeight="1" x14ac:dyDescent="0.2">
      <c r="CX49930" s="29">
        <v>49792</v>
      </c>
      <c r="CY49930" s="29">
        <v>1.644856058430904</v>
      </c>
      <c r="CZ49930" s="29">
        <v>1.9599557035672439</v>
      </c>
      <c r="DA49930" s="29">
        <v>2.5757822937374204</v>
      </c>
      <c r="DB49930" s="29">
        <v>3.2903974127889648</v>
      </c>
    </row>
    <row r="49931" spans="102:106" ht="20.100000000000001" customHeight="1" x14ac:dyDescent="0.2">
      <c r="CX49931" s="29">
        <v>49793</v>
      </c>
      <c r="CY49931" s="29">
        <v>1.6448560583851981</v>
      </c>
      <c r="CZ49931" s="29">
        <v>1.9599557037345949</v>
      </c>
      <c r="DA49931" s="29">
        <v>2.5757822946814017</v>
      </c>
      <c r="DB49931" s="29">
        <v>3.2903974153865461</v>
      </c>
    </row>
    <row r="49932" spans="102:106" ht="20.100000000000001" customHeight="1" x14ac:dyDescent="0.2">
      <c r="CX49932" s="29">
        <v>49794</v>
      </c>
      <c r="CY49932" s="29">
        <v>1.6448560583347271</v>
      </c>
      <c r="CZ49932" s="29">
        <v>1.9599557039010542</v>
      </c>
      <c r="DA49932" s="29">
        <v>2.5757822956270759</v>
      </c>
      <c r="DB49932" s="29">
        <v>3.2903974179835855</v>
      </c>
    </row>
    <row r="49933" spans="102:106" ht="20.100000000000001" customHeight="1" x14ac:dyDescent="0.2">
      <c r="CX49933" s="29">
        <v>49795</v>
      </c>
      <c r="CY49933" s="29">
        <v>1.6448560582862526</v>
      </c>
      <c r="CZ49933" s="29">
        <v>1.9599557040666693</v>
      </c>
      <c r="DA49933" s="29">
        <v>2.5757822965702144</v>
      </c>
      <c r="DB49933" s="29">
        <v>3.2903974205801618</v>
      </c>
    </row>
    <row r="49934" spans="102:106" ht="20.100000000000001" customHeight="1" x14ac:dyDescent="0.2">
      <c r="CX49934" s="29">
        <v>49796</v>
      </c>
      <c r="CY49934" s="29">
        <v>1.6448560582364529</v>
      </c>
      <c r="CZ49934" s="29">
        <v>1.959955704234309</v>
      </c>
      <c r="DA49934" s="29">
        <v>2.5757822975151705</v>
      </c>
      <c r="DB49934" s="29">
        <v>3.2903974231763562</v>
      </c>
    </row>
    <row r="49935" spans="102:106" ht="20.100000000000001" customHeight="1" x14ac:dyDescent="0.2">
      <c r="CX49935" s="29">
        <v>49797</v>
      </c>
      <c r="CY49935" s="29">
        <v>1.6448560581887295</v>
      </c>
      <c r="CZ49935" s="29">
        <v>1.9599557043983793</v>
      </c>
      <c r="DA49935" s="29">
        <v>2.5757822984577152</v>
      </c>
      <c r="DB49935" s="29">
        <v>3.2903974257739268</v>
      </c>
    </row>
    <row r="49936" spans="102:106" ht="20.100000000000001" customHeight="1" x14ac:dyDescent="0.2">
      <c r="CX49936" s="29">
        <v>49798</v>
      </c>
      <c r="CY49936" s="29">
        <v>1.6448560581397615</v>
      </c>
      <c r="CZ49936" s="29">
        <v>1.9599557045645688</v>
      </c>
      <c r="DA49936" s="29">
        <v>2.5757822994022033</v>
      </c>
      <c r="DB49936" s="29">
        <v>3.2903974283695954</v>
      </c>
    </row>
    <row r="49937" spans="102:106" ht="20.100000000000001" customHeight="1" x14ac:dyDescent="0.2">
      <c r="CX49937" s="29">
        <v>49799</v>
      </c>
      <c r="CY49937" s="29">
        <v>1.6448560580895886</v>
      </c>
      <c r="CZ49937" s="29">
        <v>1.9599557047301051</v>
      </c>
      <c r="DA49937" s="29">
        <v>2.5757823003465514</v>
      </c>
      <c r="DB49937" s="29">
        <v>3.2903974309668014</v>
      </c>
    </row>
    <row r="49938" spans="102:106" ht="20.100000000000001" customHeight="1" x14ac:dyDescent="0.2">
      <c r="CX49938" s="29">
        <v>49800</v>
      </c>
      <c r="CY49938" s="29">
        <v>1.6448560580416116</v>
      </c>
      <c r="CZ49938" s="29">
        <v>1.9599557048978558</v>
      </c>
      <c r="DA49938" s="29">
        <v>2.5757823012908214</v>
      </c>
      <c r="DB49938" s="29">
        <v>3.2903974335622652</v>
      </c>
    </row>
    <row r="49939" spans="102:106" ht="20.100000000000001" customHeight="1" x14ac:dyDescent="0.2">
      <c r="CX49939" s="29">
        <v>49801</v>
      </c>
      <c r="CY49939" s="29">
        <v>1.64485605799251</v>
      </c>
      <c r="CZ49939" s="29">
        <v>1.9599557050622278</v>
      </c>
      <c r="DA49939" s="29">
        <v>2.5757823022350772</v>
      </c>
      <c r="DB49939" s="29">
        <v>3.2903974361594255</v>
      </c>
    </row>
    <row r="49940" spans="102:106" ht="20.100000000000001" customHeight="1" x14ac:dyDescent="0.2">
      <c r="CX49940" s="29">
        <v>49802</v>
      </c>
      <c r="CY49940" s="29">
        <v>1.6448560579456846</v>
      </c>
      <c r="CZ49940" s="29">
        <v>1.9599557052289096</v>
      </c>
      <c r="DA49940" s="29">
        <v>2.5757823031772342</v>
      </c>
      <c r="DB49940" s="29">
        <v>3.2903974387550035</v>
      </c>
    </row>
    <row r="49941" spans="102:106" ht="20.100000000000001" customHeight="1" x14ac:dyDescent="0.2">
      <c r="CX49941" s="29">
        <v>49803</v>
      </c>
      <c r="CY49941" s="29">
        <v>1.644856057897814</v>
      </c>
      <c r="CZ49941" s="29">
        <v>1.9599557053979491</v>
      </c>
      <c r="DA49941" s="29">
        <v>2.5757823041216472</v>
      </c>
      <c r="DB49941" s="29">
        <v>3.2903974413507582</v>
      </c>
    </row>
    <row r="49942" spans="102:106" ht="20.100000000000001" customHeight="1" x14ac:dyDescent="0.2">
      <c r="CX49942" s="29">
        <v>49804</v>
      </c>
      <c r="CY49942" s="29">
        <v>1.6448560578455771</v>
      </c>
      <c r="CZ49942" s="29">
        <v>1.9599557055637522</v>
      </c>
      <c r="DA49942" s="29">
        <v>2.5757823050640867</v>
      </c>
      <c r="DB49942" s="29">
        <v>3.2903974439467705</v>
      </c>
    </row>
    <row r="49943" spans="102:106" ht="20.100000000000001" customHeight="1" x14ac:dyDescent="0.2">
      <c r="CX49943" s="29">
        <v>49805</v>
      </c>
      <c r="CY49943" s="29">
        <v>1.6448560577990974</v>
      </c>
      <c r="CZ49943" s="29">
        <v>1.9599557057291876</v>
      </c>
      <c r="DA49943" s="29">
        <v>2.5757823060089078</v>
      </c>
      <c r="DB49943" s="29">
        <v>3.2903974465431198</v>
      </c>
    </row>
    <row r="49944" spans="102:106" ht="20.100000000000001" customHeight="1" x14ac:dyDescent="0.2">
      <c r="CX49944" s="29">
        <v>49806</v>
      </c>
      <c r="CY49944" s="29">
        <v>1.6448560577483313</v>
      </c>
      <c r="CZ49944" s="29">
        <v>1.9599557058943029</v>
      </c>
      <c r="DA49944" s="29">
        <v>2.575782306951881</v>
      </c>
      <c r="DB49944" s="29">
        <v>3.2903974491382071</v>
      </c>
    </row>
    <row r="49945" spans="102:106" ht="20.100000000000001" customHeight="1" x14ac:dyDescent="0.2">
      <c r="CX49945" s="29">
        <v>49807</v>
      </c>
      <c r="CY49945" s="29">
        <v>1.6448560577000413</v>
      </c>
      <c r="CZ49945" s="29">
        <v>1.9599557060619659</v>
      </c>
      <c r="DA49945" s="29">
        <v>2.575782307895214</v>
      </c>
      <c r="DB49945" s="29">
        <v>3.2903974517337899</v>
      </c>
    </row>
    <row r="49946" spans="102:106" ht="20.100000000000001" customHeight="1" x14ac:dyDescent="0.2">
      <c r="CX49946" s="29">
        <v>49808</v>
      </c>
      <c r="CY49946" s="29">
        <v>1.6448560576509057</v>
      </c>
      <c r="CZ49946" s="29">
        <v>1.9599557062265831</v>
      </c>
      <c r="DA49946" s="29">
        <v>2.5757823088389711</v>
      </c>
      <c r="DB49946" s="29">
        <v>3.2903974543282706</v>
      </c>
    </row>
    <row r="49947" spans="102:106" ht="20.100000000000001" customHeight="1" x14ac:dyDescent="0.2">
      <c r="CX49947" s="29">
        <v>49809</v>
      </c>
      <c r="CY49947" s="29">
        <v>1.6448560576043263</v>
      </c>
      <c r="CZ49947" s="29">
        <v>1.9599557063938438</v>
      </c>
      <c r="DA49947" s="29">
        <v>2.5757823097832127</v>
      </c>
      <c r="DB49947" s="29">
        <v>3.2903974569250871</v>
      </c>
    </row>
    <row r="49948" spans="102:106" ht="20.100000000000001" customHeight="1" x14ac:dyDescent="0.2">
      <c r="CX49948" s="29">
        <v>49810</v>
      </c>
      <c r="CY49948" s="29">
        <v>1.6448560575536197</v>
      </c>
      <c r="CZ49948" s="29">
        <v>1.9599557065609743</v>
      </c>
      <c r="DA49948" s="29">
        <v>2.5757823107280027</v>
      </c>
      <c r="DB49948" s="29">
        <v>3.2903974595192813</v>
      </c>
    </row>
    <row r="49949" spans="102:106" ht="20.100000000000001" customHeight="1" x14ac:dyDescent="0.2">
      <c r="CX49949" s="29">
        <v>49811</v>
      </c>
      <c r="CY49949" s="29">
        <v>1.6448560575055491</v>
      </c>
      <c r="CZ49949" s="29">
        <v>1.9599557067252018</v>
      </c>
      <c r="DA49949" s="29">
        <v>2.575782311671257</v>
      </c>
      <c r="DB49949" s="29">
        <v>3.2903974621159717</v>
      </c>
    </row>
    <row r="49950" spans="102:106" ht="20.100000000000001" customHeight="1" x14ac:dyDescent="0.2">
      <c r="CX49950" s="29">
        <v>49812</v>
      </c>
      <c r="CY49950" s="29">
        <v>1.6448560574567928</v>
      </c>
      <c r="CZ49950" s="29">
        <v>1.9599557068922153</v>
      </c>
      <c r="DA49950" s="29">
        <v>2.5757823126130379</v>
      </c>
      <c r="DB49950" s="29">
        <v>3.2903974647101983</v>
      </c>
    </row>
    <row r="49951" spans="102:106" ht="20.100000000000001" customHeight="1" x14ac:dyDescent="0.2">
      <c r="CX49951" s="29">
        <v>49813</v>
      </c>
      <c r="CY49951" s="29">
        <v>1.6448560574073905</v>
      </c>
      <c r="CZ49951" s="29">
        <v>1.9599557070592419</v>
      </c>
      <c r="DA49951" s="29">
        <v>2.5757823135577009</v>
      </c>
      <c r="DB49951" s="29">
        <v>3.2903974673054015</v>
      </c>
    </row>
    <row r="49952" spans="102:106" ht="20.100000000000001" customHeight="1" x14ac:dyDescent="0.2">
      <c r="CX49952" s="29">
        <v>49814</v>
      </c>
      <c r="CY49952" s="29">
        <v>1.6448560573607445</v>
      </c>
      <c r="CZ49952" s="29">
        <v>1.9599557072263287</v>
      </c>
      <c r="DA49952" s="29">
        <v>2.5757823145010161</v>
      </c>
      <c r="DB49952" s="29">
        <v>3.2903974698999816</v>
      </c>
    </row>
    <row r="49953" spans="102:106" ht="20.100000000000001" customHeight="1" x14ac:dyDescent="0.2">
      <c r="CX49953" s="29">
        <v>49815</v>
      </c>
      <c r="CY49953" s="29">
        <v>1.6448560573101705</v>
      </c>
      <c r="CZ49953" s="29">
        <v>1.9599557073907019</v>
      </c>
      <c r="DA49953" s="29">
        <v>2.5757823154430457</v>
      </c>
      <c r="DB49953" s="29">
        <v>3.2903974724940168</v>
      </c>
    </row>
    <row r="49954" spans="102:106" ht="20.100000000000001" customHeight="1" x14ac:dyDescent="0.2">
      <c r="CX49954" s="29">
        <v>49816</v>
      </c>
      <c r="CY49954" s="29">
        <v>1.644856057262432</v>
      </c>
      <c r="CZ49954" s="29">
        <v>1.9599557075580523</v>
      </c>
      <c r="DA49954" s="29">
        <v>2.5757823163859981</v>
      </c>
      <c r="DB49954" s="29">
        <v>3.2903974750892684</v>
      </c>
    </row>
    <row r="49955" spans="102:106" ht="20.100000000000001" customHeight="1" x14ac:dyDescent="0.2">
      <c r="CX49955" s="29">
        <v>49817</v>
      </c>
      <c r="CY49955" s="29">
        <v>1.6448560572142075</v>
      </c>
      <c r="CZ49955" s="29">
        <v>1.959955707722784</v>
      </c>
      <c r="DA49955" s="29">
        <v>2.5757823173299372</v>
      </c>
      <c r="DB49955" s="29">
        <v>3.2903974776841363</v>
      </c>
    </row>
    <row r="49956" spans="102:106" ht="20.100000000000001" customHeight="1" x14ac:dyDescent="0.2">
      <c r="CX49956" s="29">
        <v>49818</v>
      </c>
      <c r="CY49956" s="29">
        <v>1.6448560571655375</v>
      </c>
      <c r="CZ49956" s="29">
        <v>1.9599557078877667</v>
      </c>
      <c r="DA49956" s="29">
        <v>2.5757823182727773</v>
      </c>
      <c r="DB49956" s="29">
        <v>3.290397480278699</v>
      </c>
    </row>
    <row r="49957" spans="102:106" ht="20.100000000000001" customHeight="1" x14ac:dyDescent="0.2">
      <c r="CX49957" s="29">
        <v>49819</v>
      </c>
      <c r="CY49957" s="29">
        <v>1.6448560571130981</v>
      </c>
      <c r="CZ49957" s="29">
        <v>1.9599557080558689</v>
      </c>
      <c r="DA49957" s="29">
        <v>2.5757823192167284</v>
      </c>
      <c r="DB49957" s="29">
        <v>3.290397482873038</v>
      </c>
    </row>
    <row r="49958" spans="102:106" ht="20.100000000000001" customHeight="1" x14ac:dyDescent="0.2">
      <c r="CX49958" s="29">
        <v>49820</v>
      </c>
      <c r="CY49958" s="29">
        <v>1.6448560570670168</v>
      </c>
      <c r="CZ49958" s="29">
        <v>1.9599557082214958</v>
      </c>
      <c r="DA49958" s="29">
        <v>2.5757823201597065</v>
      </c>
      <c r="DB49958" s="29">
        <v>3.2903974854672318</v>
      </c>
    </row>
    <row r="49959" spans="102:106" ht="20.100000000000001" customHeight="1" x14ac:dyDescent="0.2">
      <c r="CX49959" s="29">
        <v>49821</v>
      </c>
      <c r="CY49959" s="29">
        <v>1.644856057017247</v>
      </c>
      <c r="CZ49959" s="29">
        <v>1.9599557083875154</v>
      </c>
      <c r="DA49959" s="29">
        <v>2.5757823211017739</v>
      </c>
      <c r="DB49959" s="29">
        <v>3.2903974880613611</v>
      </c>
    </row>
    <row r="49960" spans="102:106" ht="20.100000000000001" customHeight="1" x14ac:dyDescent="0.2">
      <c r="CX49960" s="29">
        <v>49822</v>
      </c>
      <c r="CY49960" s="29">
        <v>1.6448560569671902</v>
      </c>
      <c r="CZ49960" s="29">
        <v>1.9599557085539763</v>
      </c>
      <c r="DA49960" s="29">
        <v>2.5757823220451397</v>
      </c>
      <c r="DB49960" s="29">
        <v>3.2903974906555056</v>
      </c>
    </row>
    <row r="49961" spans="102:106" ht="20.100000000000001" customHeight="1" x14ac:dyDescent="0.2">
      <c r="CX49961" s="29">
        <v>49823</v>
      </c>
      <c r="CY49961" s="29">
        <v>1.6448560569202493</v>
      </c>
      <c r="CZ49961" s="29">
        <v>1.9599557087209256</v>
      </c>
      <c r="DA49961" s="29">
        <v>2.575782322987719</v>
      </c>
      <c r="DB49961" s="29">
        <v>3.2903974932497451</v>
      </c>
    </row>
    <row r="49962" spans="102:106" ht="20.100000000000001" customHeight="1" x14ac:dyDescent="0.2">
      <c r="CX49962" s="29">
        <v>49824</v>
      </c>
      <c r="CY49962" s="29">
        <v>1.6448560568731012</v>
      </c>
      <c r="CZ49962" s="29">
        <v>1.959955708885589</v>
      </c>
      <c r="DA49962" s="29">
        <v>2.5757823239295763</v>
      </c>
      <c r="DB49962" s="29">
        <v>3.2903974958424791</v>
      </c>
    </row>
    <row r="49963" spans="102:106" ht="20.100000000000001" customHeight="1" x14ac:dyDescent="0.2">
      <c r="CX49963" s="29">
        <v>49825</v>
      </c>
      <c r="CY49963" s="29">
        <v>1.644856056822424</v>
      </c>
      <c r="CZ49963" s="29">
        <v>1.9599557090508359</v>
      </c>
      <c r="DA49963" s="29">
        <v>2.5757823248750658</v>
      </c>
      <c r="DB49963" s="29">
        <v>3.2903974984371476</v>
      </c>
    </row>
    <row r="49964" spans="102:106" ht="20.100000000000001" customHeight="1" x14ac:dyDescent="0.2">
      <c r="CX49964" s="29">
        <v>49826</v>
      </c>
      <c r="CY49964" s="29">
        <v>1.6448560567749821</v>
      </c>
      <c r="CZ49964" s="29">
        <v>1.9599557092167139</v>
      </c>
      <c r="DA49964" s="29">
        <v>2.5757823258178099</v>
      </c>
      <c r="DB49964" s="29">
        <v>3.2903975010304705</v>
      </c>
    </row>
    <row r="49965" spans="102:106" ht="20.100000000000001" customHeight="1" x14ac:dyDescent="0.2">
      <c r="CX49965" s="29">
        <v>49827</v>
      </c>
      <c r="CY49965" s="29">
        <v>1.6448560567240904</v>
      </c>
      <c r="CZ49965" s="29">
        <v>1.9599557093832705</v>
      </c>
      <c r="DA49965" s="29">
        <v>2.5757823267600179</v>
      </c>
      <c r="DB49965" s="29">
        <v>3.2903975036242077</v>
      </c>
    </row>
    <row r="49966" spans="102:106" ht="20.100000000000001" customHeight="1" x14ac:dyDescent="0.2">
      <c r="CX49966" s="29">
        <v>49828</v>
      </c>
      <c r="CY49966" s="29">
        <v>1.644856056676514</v>
      </c>
      <c r="CZ49966" s="29">
        <v>1.9599557095505538</v>
      </c>
      <c r="DA49966" s="29">
        <v>2.5757823277017526</v>
      </c>
      <c r="DB49966" s="29">
        <v>3.2903975062167579</v>
      </c>
    </row>
    <row r="49967" spans="102:106" ht="20.100000000000001" customHeight="1" x14ac:dyDescent="0.2">
      <c r="CX49967" s="29">
        <v>49829</v>
      </c>
      <c r="CY49967" s="29">
        <v>1.6448560566289303</v>
      </c>
      <c r="CZ49967" s="29">
        <v>1.9599557097186104</v>
      </c>
      <c r="DA49967" s="29">
        <v>2.5757823286452237</v>
      </c>
      <c r="DB49967" s="29">
        <v>3.2903975088115631</v>
      </c>
    </row>
    <row r="49968" spans="102:106" ht="20.100000000000001" customHeight="1" x14ac:dyDescent="0.2">
      <c r="CX49968" s="29">
        <v>49830</v>
      </c>
      <c r="CY49968" s="29">
        <v>1.6448560565780166</v>
      </c>
      <c r="CZ49968" s="29">
        <v>1.9599557098818443</v>
      </c>
      <c r="DA49968" s="29">
        <v>2.5757823295883462</v>
      </c>
      <c r="DB49968" s="29">
        <v>3.2903975114036617</v>
      </c>
    </row>
    <row r="49969" spans="102:106" ht="20.100000000000001" customHeight="1" x14ac:dyDescent="0.2">
      <c r="CX49969" s="29">
        <v>49831</v>
      </c>
      <c r="CY49969" s="29">
        <v>1.6448560565305375</v>
      </c>
      <c r="CZ49969" s="29">
        <v>1.9599557100487692</v>
      </c>
      <c r="DA49969" s="29">
        <v>2.5757823305311822</v>
      </c>
      <c r="DB49969" s="29">
        <v>3.2903975139964925</v>
      </c>
    </row>
    <row r="49970" spans="102:106" ht="20.100000000000001" customHeight="1" x14ac:dyDescent="0.2">
      <c r="CX49970" s="29">
        <v>49832</v>
      </c>
      <c r="CY49970" s="29">
        <v>1.6448560564831711</v>
      </c>
      <c r="CZ49970" s="29">
        <v>1.9599557102137883</v>
      </c>
      <c r="DA49970" s="29">
        <v>2.5757823314737953</v>
      </c>
      <c r="DB49970" s="29">
        <v>3.2903975165901369</v>
      </c>
    </row>
    <row r="49971" spans="102:106" ht="20.100000000000001" customHeight="1" x14ac:dyDescent="0.2">
      <c r="CX49971" s="29">
        <v>49833</v>
      </c>
      <c r="CY49971" s="29">
        <v>1.6448560564325938</v>
      </c>
      <c r="CZ49971" s="29">
        <v>1.9599557103825938</v>
      </c>
      <c r="DA49971" s="29">
        <v>2.5757823324162468</v>
      </c>
      <c r="DB49971" s="29">
        <v>3.2903975191829939</v>
      </c>
    </row>
    <row r="49972" spans="102:106" ht="20.100000000000001" customHeight="1" x14ac:dyDescent="0.2">
      <c r="CX49972" s="29">
        <v>49834</v>
      </c>
      <c r="CY49972" s="29">
        <v>1.6448560563822081</v>
      </c>
      <c r="CZ49972" s="29">
        <v>1.9599557105467658</v>
      </c>
      <c r="DA49972" s="29">
        <v>2.5757823333585992</v>
      </c>
      <c r="DB49972" s="29">
        <v>3.2903975217751436</v>
      </c>
    </row>
    <row r="49973" spans="102:106" ht="20.100000000000001" customHeight="1" x14ac:dyDescent="0.2">
      <c r="CX49973" s="29">
        <v>49835</v>
      </c>
      <c r="CY49973" s="29">
        <v>1.644856056335418</v>
      </c>
      <c r="CZ49973" s="29">
        <v>1.9599557107148191</v>
      </c>
      <c r="DA49973" s="29">
        <v>2.5757823343009156</v>
      </c>
      <c r="DB49973" s="29">
        <v>3.2903975243683452</v>
      </c>
    </row>
    <row r="49974" spans="102:106" ht="20.100000000000001" customHeight="1" x14ac:dyDescent="0.2">
      <c r="CX49974" s="29">
        <v>49836</v>
      </c>
      <c r="CY49974" s="29">
        <v>1.6448560562855361</v>
      </c>
      <c r="CZ49974" s="29">
        <v>1.9599557108783343</v>
      </c>
      <c r="DA49974" s="29">
        <v>2.5757823352432583</v>
      </c>
      <c r="DB49974" s="29">
        <v>3.2903975269609984</v>
      </c>
    </row>
    <row r="49975" spans="102:106" ht="20.100000000000001" customHeight="1" x14ac:dyDescent="0.2">
      <c r="CX49975" s="29">
        <v>49837</v>
      </c>
      <c r="CY49975" s="29">
        <v>1.6448560562359658</v>
      </c>
      <c r="CZ49975" s="29">
        <v>1.9599557110458261</v>
      </c>
      <c r="DA49975" s="29">
        <v>2.5757823361856889</v>
      </c>
      <c r="DB49975" s="29">
        <v>3.2903975295531835</v>
      </c>
    </row>
    <row r="49976" spans="102:106" ht="20.100000000000001" customHeight="1" x14ac:dyDescent="0.2">
      <c r="CX49976" s="29">
        <v>49838</v>
      </c>
      <c r="CY49976" s="29">
        <v>1.6448560561901109</v>
      </c>
      <c r="CZ49976" s="29">
        <v>1.9599557112116968</v>
      </c>
      <c r="DA49976" s="29">
        <v>2.5757823371282713</v>
      </c>
      <c r="DB49976" s="29">
        <v>3.290397532144981</v>
      </c>
    </row>
    <row r="49977" spans="102:106" ht="20.100000000000001" customHeight="1" x14ac:dyDescent="0.2">
      <c r="CX49977" s="29">
        <v>49839</v>
      </c>
      <c r="CY49977" s="29">
        <v>1.64485605613792</v>
      </c>
      <c r="CZ49977" s="29">
        <v>1.959955711375994</v>
      </c>
      <c r="DA49977" s="29">
        <v>2.5757823380710665</v>
      </c>
      <c r="DB49977" s="29">
        <v>3.2903975347381493</v>
      </c>
    </row>
    <row r="49978" spans="102:106" ht="20.100000000000001" customHeight="1" x14ac:dyDescent="0.2">
      <c r="CX49978" s="29">
        <v>49840</v>
      </c>
      <c r="CY49978" s="29">
        <v>1.6448560560895236</v>
      </c>
      <c r="CZ49978" s="29">
        <v>1.9599557115444106</v>
      </c>
      <c r="DA49978" s="29">
        <v>2.5757823390119907</v>
      </c>
      <c r="DB49978" s="29">
        <v>3.290397537331089</v>
      </c>
    </row>
    <row r="49979" spans="102:106" ht="20.100000000000001" customHeight="1" x14ac:dyDescent="0.2">
      <c r="CX49979" s="29">
        <v>49841</v>
      </c>
      <c r="CY49979" s="29">
        <v>1.6448560560415988</v>
      </c>
      <c r="CZ49979" s="29">
        <v>1.959955711708526</v>
      </c>
      <c r="DA49979" s="29">
        <v>2.575782339955401</v>
      </c>
      <c r="DB49979" s="29">
        <v>3.2903975399221981</v>
      </c>
    </row>
    <row r="49980" spans="102:106" ht="20.100000000000001" customHeight="1" x14ac:dyDescent="0.2">
      <c r="CX49980" s="29">
        <v>49842</v>
      </c>
      <c r="CY49980" s="29">
        <v>1.6448560559941849</v>
      </c>
      <c r="CZ49980" s="29">
        <v>1.9599557118740323</v>
      </c>
      <c r="DA49980" s="29">
        <v>2.5757823408970633</v>
      </c>
      <c r="DB49980" s="29">
        <v>3.2903975425132375</v>
      </c>
    </row>
    <row r="49981" spans="102:106" ht="20.100000000000001" customHeight="1" x14ac:dyDescent="0.2">
      <c r="CX49981" s="29">
        <v>49843</v>
      </c>
      <c r="CY49981" s="29">
        <v>1.644856055943958</v>
      </c>
      <c r="CZ49981" s="29">
        <v>1.9599557120409787</v>
      </c>
      <c r="DA49981" s="29">
        <v>2.5757823418391892</v>
      </c>
      <c r="DB49981" s="29">
        <v>3.2903975451059675</v>
      </c>
    </row>
    <row r="49982" spans="102:106" ht="20.100000000000001" customHeight="1" x14ac:dyDescent="0.2">
      <c r="CX49982" s="29">
        <v>49844</v>
      </c>
      <c r="CY49982" s="29">
        <v>1.6448560558943219</v>
      </c>
      <c r="CZ49982" s="29">
        <v>1.9599557122065885</v>
      </c>
      <c r="DA49982" s="29">
        <v>2.5757823427818414</v>
      </c>
      <c r="DB49982" s="29">
        <v>3.2903975476987881</v>
      </c>
    </row>
    <row r="49983" spans="102:106" ht="20.100000000000001" customHeight="1" x14ac:dyDescent="0.2">
      <c r="CX49983" s="29">
        <v>49845</v>
      </c>
      <c r="CY49983" s="29">
        <v>1.6448560558453162</v>
      </c>
      <c r="CZ49983" s="29">
        <v>1.959955712373733</v>
      </c>
      <c r="DA49983" s="29">
        <v>2.575782343722933</v>
      </c>
      <c r="DB49983" s="29">
        <v>3.2903975502900971</v>
      </c>
    </row>
    <row r="49984" spans="102:106" ht="20.100000000000001" customHeight="1" x14ac:dyDescent="0.2">
      <c r="CX49984" s="29">
        <v>49846</v>
      </c>
      <c r="CY49984" s="29">
        <v>1.6448560558003453</v>
      </c>
      <c r="CZ49984" s="29">
        <v>1.9599557125396359</v>
      </c>
      <c r="DA49984" s="29">
        <v>2.5757823446668233</v>
      </c>
      <c r="DB49984" s="29">
        <v>3.2903975528799738</v>
      </c>
    </row>
    <row r="49985" spans="102:106" ht="20.100000000000001" customHeight="1" x14ac:dyDescent="0.2">
      <c r="CX49985" s="29">
        <v>49847</v>
      </c>
      <c r="CY49985" s="29">
        <v>1.6448560557493563</v>
      </c>
      <c r="CZ49985" s="29">
        <v>1.959955712704345</v>
      </c>
      <c r="DA49985" s="29">
        <v>2.5757823456071307</v>
      </c>
      <c r="DB49985" s="29">
        <v>3.2903975554718605</v>
      </c>
    </row>
    <row r="49986" spans="102:106" ht="20.100000000000001" customHeight="1" x14ac:dyDescent="0.2">
      <c r="CX49986" s="29">
        <v>49848</v>
      </c>
      <c r="CY49986" s="29">
        <v>1.6448560557024823</v>
      </c>
      <c r="CZ49986" s="29">
        <v>1.959955712870731</v>
      </c>
      <c r="DA49986" s="29">
        <v>2.5757823465503615</v>
      </c>
      <c r="DB49986" s="29">
        <v>3.2903975580641567</v>
      </c>
    </row>
    <row r="49987" spans="102:106" ht="20.100000000000001" customHeight="1" x14ac:dyDescent="0.2">
      <c r="CX49987" s="29">
        <v>49849</v>
      </c>
      <c r="CY49987" s="29">
        <v>1.6448560556530332</v>
      </c>
      <c r="CZ49987" s="29">
        <v>1.9599557130360179</v>
      </c>
      <c r="DA49987" s="29">
        <v>2.5757823474922814</v>
      </c>
      <c r="DB49987" s="29">
        <v>3.2903975606552591</v>
      </c>
    </row>
    <row r="49988" spans="102:106" ht="20.100000000000001" customHeight="1" x14ac:dyDescent="0.2">
      <c r="CX49988" s="29">
        <v>49850</v>
      </c>
      <c r="CY49988" s="29">
        <v>1.6448560556044145</v>
      </c>
      <c r="CZ49988" s="29">
        <v>1.9599557132030767</v>
      </c>
      <c r="DA49988" s="29">
        <v>2.5757823484329538</v>
      </c>
      <c r="DB49988" s="29">
        <v>3.2903975632452496</v>
      </c>
    </row>
    <row r="49989" spans="102:106" ht="20.100000000000001" customHeight="1" x14ac:dyDescent="0.2">
      <c r="CX49989" s="29">
        <v>49851</v>
      </c>
      <c r="CY49989" s="29">
        <v>1.6448560555566656</v>
      </c>
      <c r="CZ49989" s="29">
        <v>1.9599557133691317</v>
      </c>
      <c r="DA49989" s="29">
        <v>2.5757823493745886</v>
      </c>
      <c r="DB49989" s="29">
        <v>3.2903975658375679</v>
      </c>
    </row>
    <row r="49990" spans="102:106" ht="20.100000000000001" customHeight="1" x14ac:dyDescent="0.2">
      <c r="CX49990" s="29">
        <v>49852</v>
      </c>
      <c r="CY49990" s="29">
        <v>1.6448560555064615</v>
      </c>
      <c r="CZ49990" s="29">
        <v>1.95995571353423</v>
      </c>
      <c r="DA49990" s="29">
        <v>2.5757823503172483</v>
      </c>
      <c r="DB49990" s="29">
        <v>3.290397568427252</v>
      </c>
    </row>
    <row r="49991" spans="102:106" ht="20.100000000000001" customHeight="1" x14ac:dyDescent="0.2">
      <c r="CX49991" s="29">
        <v>49853</v>
      </c>
      <c r="CY49991" s="29">
        <v>1.6448560554572069</v>
      </c>
      <c r="CZ49991" s="29">
        <v>1.9599557137012427</v>
      </c>
      <c r="DA49991" s="29">
        <v>2.5757823512588471</v>
      </c>
      <c r="DB49991" s="29">
        <v>3.2903975710194251</v>
      </c>
    </row>
    <row r="49992" spans="102:106" ht="20.100000000000001" customHeight="1" x14ac:dyDescent="0.2">
      <c r="CX49992" s="29">
        <v>49854</v>
      </c>
      <c r="CY49992" s="29">
        <v>1.6448560554089422</v>
      </c>
      <c r="CZ49992" s="29">
        <v>1.9599557138673938</v>
      </c>
      <c r="DA49992" s="29">
        <v>2.5757823522015961</v>
      </c>
      <c r="DB49992" s="29">
        <v>3.290397573609122</v>
      </c>
    </row>
    <row r="49993" spans="102:106" ht="20.100000000000001" customHeight="1" x14ac:dyDescent="0.2">
      <c r="CX49993" s="29">
        <v>49855</v>
      </c>
      <c r="CY49993" s="29">
        <v>1.6448560553583413</v>
      </c>
      <c r="CZ49993" s="29">
        <v>1.9599557140327304</v>
      </c>
      <c r="DA49993" s="29">
        <v>2.5757823531434085</v>
      </c>
      <c r="DB49993" s="29">
        <v>3.2903975761997857</v>
      </c>
    </row>
    <row r="49994" spans="102:106" ht="20.100000000000001" customHeight="1" x14ac:dyDescent="0.2">
      <c r="CX49994" s="29">
        <v>49856</v>
      </c>
      <c r="CY49994" s="29">
        <v>1.6448560553121745</v>
      </c>
      <c r="CZ49994" s="29">
        <v>1.9599557141973003</v>
      </c>
      <c r="DA49994" s="29">
        <v>2.5757823540843465</v>
      </c>
      <c r="DB49994" s="29">
        <v>3.2903975787914956</v>
      </c>
    </row>
    <row r="49995" spans="102:106" ht="20.100000000000001" customHeight="1" x14ac:dyDescent="0.2">
      <c r="CX49995" s="29">
        <v>49857</v>
      </c>
      <c r="CY49995" s="29">
        <v>1.6448560552637517</v>
      </c>
      <c r="CZ49995" s="29">
        <v>1.9599557143639748</v>
      </c>
      <c r="DA49995" s="29">
        <v>2.575782355026623</v>
      </c>
      <c r="DB49995" s="29">
        <v>3.2903975813809687</v>
      </c>
    </row>
    <row r="49996" spans="102:106" ht="20.100000000000001" customHeight="1" x14ac:dyDescent="0.2">
      <c r="CX49996" s="29">
        <v>49858</v>
      </c>
      <c r="CY49996" s="29">
        <v>1.6448560552131126</v>
      </c>
      <c r="CZ49996" s="29">
        <v>1.9599557145299769</v>
      </c>
      <c r="DA49996" s="29">
        <v>2.575782355968149</v>
      </c>
      <c r="DB49996" s="29">
        <v>3.2903975839716479</v>
      </c>
    </row>
    <row r="49997" spans="102:106" ht="20.100000000000001" customHeight="1" x14ac:dyDescent="0.2">
      <c r="CX49997" s="29">
        <v>49859</v>
      </c>
      <c r="CY49997" s="29">
        <v>1.644856055167027</v>
      </c>
      <c r="CZ49997" s="29">
        <v>1.9599557146953548</v>
      </c>
      <c r="DA49997" s="29">
        <v>2.5757823569089888</v>
      </c>
      <c r="DB49997" s="29">
        <v>3.290397586561931</v>
      </c>
    </row>
    <row r="49998" spans="102:106" ht="20.100000000000001" customHeight="1" x14ac:dyDescent="0.2">
      <c r="CX49998" s="29">
        <v>49860</v>
      </c>
      <c r="CY49998" s="29">
        <v>1.6448560551154399</v>
      </c>
      <c r="CZ49998" s="29">
        <v>1.9599557148629796</v>
      </c>
      <c r="DA49998" s="29">
        <v>2.5757823578513528</v>
      </c>
      <c r="DB49998" s="29">
        <v>3.2903975891518975</v>
      </c>
    </row>
    <row r="49999" spans="102:106" ht="20.100000000000001" customHeight="1" x14ac:dyDescent="0.2">
      <c r="CX49999" s="29">
        <v>49861</v>
      </c>
      <c r="CY49999" s="29">
        <v>1.6448560550684861</v>
      </c>
      <c r="CZ49999" s="29">
        <v>1.9599557150272504</v>
      </c>
      <c r="DA49999" s="29">
        <v>2.5757823587931541</v>
      </c>
      <c r="DB49999" s="29">
        <v>3.2903975917416277</v>
      </c>
    </row>
    <row r="50000" spans="102:106" ht="20.100000000000001" customHeight="1" x14ac:dyDescent="0.2">
      <c r="CX50000" s="29">
        <v>49862</v>
      </c>
      <c r="CY50000" s="29">
        <v>1.6448560550194748</v>
      </c>
      <c r="CZ50000" s="29">
        <v>1.9599557151938634</v>
      </c>
      <c r="DA50000" s="29">
        <v>2.5757823597344567</v>
      </c>
      <c r="DB50000" s="29">
        <v>3.2903975943312003</v>
      </c>
    </row>
    <row r="50001" spans="102:106" ht="20.100000000000001" customHeight="1" x14ac:dyDescent="0.2">
      <c r="CX50001" s="29">
        <v>49863</v>
      </c>
      <c r="CY50001" s="29">
        <v>1.6448560549718119</v>
      </c>
      <c r="CZ50001" s="29">
        <v>1.9599557153600415</v>
      </c>
      <c r="DA50001" s="29">
        <v>2.575782360675321</v>
      </c>
      <c r="DB50001" s="29">
        <v>3.290397596920696</v>
      </c>
    </row>
    <row r="50002" spans="102:106" ht="20.100000000000001" customHeight="1" x14ac:dyDescent="0.2">
      <c r="CX50002" s="29">
        <v>49864</v>
      </c>
      <c r="CY50002" s="29">
        <v>1.6448560549221711</v>
      </c>
      <c r="CZ50002" s="29">
        <v>1.9599557155258323</v>
      </c>
      <c r="DA50002" s="29">
        <v>2.5757823616179594</v>
      </c>
      <c r="DB50002" s="29">
        <v>3.2903975995118748</v>
      </c>
    </row>
    <row r="50003" spans="102:106" ht="20.100000000000001" customHeight="1" x14ac:dyDescent="0.2">
      <c r="CX50003" s="29">
        <v>49865</v>
      </c>
      <c r="CY50003" s="29">
        <v>1.6448560548739581</v>
      </c>
      <c r="CZ50003" s="29">
        <v>1.959955715691283</v>
      </c>
      <c r="DA50003" s="29">
        <v>2.5757823625581358</v>
      </c>
      <c r="DB50003" s="29">
        <v>3.2903976021014536</v>
      </c>
    </row>
    <row r="50004" spans="102:106" ht="20.100000000000001" customHeight="1" x14ac:dyDescent="0.2">
      <c r="CX50004" s="29">
        <v>49866</v>
      </c>
      <c r="CY50004" s="29">
        <v>1.6448560548238469</v>
      </c>
      <c r="CZ50004" s="29">
        <v>1.9599557158564411</v>
      </c>
      <c r="DA50004" s="29">
        <v>2.5757823635002111</v>
      </c>
      <c r="DB50004" s="29">
        <v>3.2903976046895131</v>
      </c>
    </row>
    <row r="50005" spans="102:106" ht="20.100000000000001" customHeight="1" x14ac:dyDescent="0.2">
      <c r="CX50005" s="29">
        <v>49867</v>
      </c>
      <c r="CY50005" s="29">
        <v>1.6448560547752429</v>
      </c>
      <c r="CZ50005" s="29">
        <v>1.9599557160241787</v>
      </c>
      <c r="DA50005" s="29">
        <v>2.5757823644399491</v>
      </c>
      <c r="DB50005" s="29">
        <v>3.2903976072794956</v>
      </c>
    </row>
    <row r="50006" spans="102:106" ht="20.100000000000001" customHeight="1" x14ac:dyDescent="0.2">
      <c r="CX50006" s="29">
        <v>49868</v>
      </c>
      <c r="CY50006" s="29">
        <v>1.6448560547281859</v>
      </c>
      <c r="CZ50006" s="29">
        <v>1.9599557161888943</v>
      </c>
      <c r="DA50006" s="29">
        <v>2.5757823653817105</v>
      </c>
      <c r="DB50006" s="29">
        <v>3.2903976098681165</v>
      </c>
    </row>
    <row r="50007" spans="102:106" ht="20.100000000000001" customHeight="1" x14ac:dyDescent="0.2">
      <c r="CX50007" s="29">
        <v>49869</v>
      </c>
      <c r="CY50007" s="29">
        <v>1.6448560546793503</v>
      </c>
      <c r="CZ50007" s="29">
        <v>1.9599557163534591</v>
      </c>
      <c r="DA50007" s="29">
        <v>2.5757823663234078</v>
      </c>
      <c r="DB50007" s="29">
        <v>3.290397612457137</v>
      </c>
    </row>
    <row r="50008" spans="102:106" ht="20.100000000000001" customHeight="1" x14ac:dyDescent="0.2">
      <c r="CX50008" s="29">
        <v>49870</v>
      </c>
      <c r="CY50008" s="29">
        <v>1.6448560546287756</v>
      </c>
      <c r="CZ50008" s="29">
        <v>1.9599557165207464</v>
      </c>
      <c r="DA50008" s="29">
        <v>2.5757823672651048</v>
      </c>
      <c r="DB50008" s="29">
        <v>3.2903976150466381</v>
      </c>
    </row>
    <row r="50009" spans="102:106" ht="20.100000000000001" customHeight="1" x14ac:dyDescent="0.2">
      <c r="CX50009" s="29">
        <v>49871</v>
      </c>
      <c r="CY50009" s="29">
        <v>1.6448560545832334</v>
      </c>
      <c r="CZ50009" s="29">
        <v>1.9599557166851529</v>
      </c>
      <c r="DA50009" s="29">
        <v>2.575782368206863</v>
      </c>
      <c r="DB50009" s="29">
        <v>3.2903976176350174</v>
      </c>
    </row>
    <row r="50010" spans="102:106" ht="20.100000000000001" customHeight="1" x14ac:dyDescent="0.2">
      <c r="CX50010" s="29">
        <v>49872</v>
      </c>
      <c r="CY50010" s="29">
        <v>1.6448560545326658</v>
      </c>
      <c r="CZ50010" s="29">
        <v>1.9599557168523765</v>
      </c>
      <c r="DA50010" s="29">
        <v>2.5757823691465953</v>
      </c>
      <c r="DB50010" s="29">
        <v>3.2903976202240348</v>
      </c>
    </row>
    <row r="50011" spans="102:106" ht="20.100000000000001" customHeight="1" x14ac:dyDescent="0.2">
      <c r="CX50011" s="29">
        <v>49873</v>
      </c>
      <c r="CY50011" s="29">
        <v>1.644856054483844</v>
      </c>
      <c r="CZ50011" s="29">
        <v>1.9599557170168147</v>
      </c>
      <c r="DA50011" s="29">
        <v>2.5757823700886622</v>
      </c>
      <c r="DB50011" s="29">
        <v>3.2903976228137726</v>
      </c>
    </row>
    <row r="50012" spans="102:106" ht="20.100000000000001" customHeight="1" x14ac:dyDescent="0.2">
      <c r="CX50012" s="29">
        <v>49874</v>
      </c>
      <c r="CY50012" s="29">
        <v>1.6448560544334425</v>
      </c>
      <c r="CZ50012" s="29">
        <v>1.9599557171841639</v>
      </c>
      <c r="DA50012" s="29">
        <v>2.5757823710288283</v>
      </c>
      <c r="DB50012" s="29">
        <v>3.290397625400943</v>
      </c>
    </row>
    <row r="50013" spans="102:106" ht="20.100000000000001" customHeight="1" x14ac:dyDescent="0.2">
      <c r="CX50013" s="29">
        <v>49875</v>
      </c>
      <c r="CY50013" s="29">
        <v>1.6448560543882327</v>
      </c>
      <c r="CZ50013" s="29">
        <v>1.9599557173488229</v>
      </c>
      <c r="DA50013" s="29">
        <v>2.5757823719693049</v>
      </c>
      <c r="DB50013" s="29">
        <v>3.290397627990675</v>
      </c>
    </row>
    <row r="50014" spans="102:106" ht="20.100000000000001" customHeight="1" x14ac:dyDescent="0.2">
      <c r="CX50014" s="29">
        <v>49876</v>
      </c>
      <c r="CY50014" s="29">
        <v>1.6448560543381567</v>
      </c>
      <c r="CZ50014" s="29">
        <v>1.9599557175164886</v>
      </c>
      <c r="DA50014" s="29">
        <v>2.5757823729101545</v>
      </c>
      <c r="DB50014" s="29">
        <v>3.2903976305796818</v>
      </c>
    </row>
    <row r="50015" spans="102:106" ht="20.100000000000001" customHeight="1" x14ac:dyDescent="0.2">
      <c r="CX50015" s="29">
        <v>49877</v>
      </c>
      <c r="CY50015" s="29">
        <v>1.6448560542899857</v>
      </c>
      <c r="CZ50015" s="29">
        <v>1.9599557176815583</v>
      </c>
      <c r="DA50015" s="29">
        <v>2.5757823738514389</v>
      </c>
      <c r="DB50015" s="29">
        <v>3.2903976331680442</v>
      </c>
    </row>
    <row r="50016" spans="102:106" ht="20.100000000000001" customHeight="1" x14ac:dyDescent="0.2">
      <c r="CX50016" s="29">
        <v>49878</v>
      </c>
      <c r="CY50016" s="29">
        <v>1.6448560542403936</v>
      </c>
      <c r="CZ50016" s="29">
        <v>1.959955717846904</v>
      </c>
      <c r="DA50016" s="29">
        <v>2.5757823747932207</v>
      </c>
      <c r="DB50016" s="29">
        <v>3.2903976357558409</v>
      </c>
    </row>
    <row r="50017" spans="102:106" ht="20.100000000000001" customHeight="1" x14ac:dyDescent="0.2">
      <c r="CX50017" s="29">
        <v>49879</v>
      </c>
      <c r="CY50017" s="29">
        <v>1.6448560541927866</v>
      </c>
      <c r="CZ50017" s="29">
        <v>1.959955718012574</v>
      </c>
      <c r="DA50017" s="29">
        <v>2.5757823757334126</v>
      </c>
      <c r="DB50017" s="29">
        <v>3.2903976383431517</v>
      </c>
    </row>
    <row r="50018" spans="102:106" ht="20.100000000000001" customHeight="1" x14ac:dyDescent="0.2">
      <c r="CX50018" s="29">
        <v>49880</v>
      </c>
      <c r="CY50018" s="29">
        <v>1.6448560541438384</v>
      </c>
      <c r="CZ50018" s="29">
        <v>1.9599557181786149</v>
      </c>
      <c r="DA50018" s="29">
        <v>2.5757823766742267</v>
      </c>
      <c r="DB50018" s="29">
        <v>3.2903976409317384</v>
      </c>
    </row>
    <row r="50019" spans="102:106" ht="20.100000000000001" customHeight="1" x14ac:dyDescent="0.2">
      <c r="CX50019" s="29">
        <v>49881</v>
      </c>
      <c r="CY50019" s="29">
        <v>1.6448560540935879</v>
      </c>
      <c r="CZ50019" s="29">
        <v>1.9599557183422491</v>
      </c>
      <c r="DA50019" s="29">
        <v>2.5757823776157247</v>
      </c>
      <c r="DB50019" s="29">
        <v>3.2903976435199986</v>
      </c>
    </row>
    <row r="50020" spans="102:106" ht="20.100000000000001" customHeight="1" x14ac:dyDescent="0.2">
      <c r="CX50020" s="29">
        <v>49882</v>
      </c>
      <c r="CY50020" s="29">
        <v>1.6448560540454422</v>
      </c>
      <c r="CZ50020" s="29">
        <v>1.9599557185091747</v>
      </c>
      <c r="DA50020" s="29">
        <v>2.5757823785558194</v>
      </c>
      <c r="DB50020" s="29">
        <v>3.290397646108012</v>
      </c>
    </row>
    <row r="50021" spans="102:106" ht="20.100000000000001" customHeight="1" x14ac:dyDescent="0.2">
      <c r="CX50021" s="29">
        <v>49883</v>
      </c>
      <c r="CY50021" s="29">
        <v>1.6448560539960742</v>
      </c>
      <c r="CZ50021" s="29">
        <v>1.9599557186737884</v>
      </c>
      <c r="DA50021" s="29">
        <v>2.5757823794967232</v>
      </c>
      <c r="DB50021" s="29">
        <v>3.2903976486941748</v>
      </c>
    </row>
    <row r="50022" spans="102:106" ht="20.100000000000001" customHeight="1" x14ac:dyDescent="0.2">
      <c r="CX50022" s="29">
        <v>49884</v>
      </c>
      <c r="CY50022" s="29">
        <v>1.6448560539488903</v>
      </c>
      <c r="CZ50022" s="29">
        <v>1.959955718841788</v>
      </c>
      <c r="DA50022" s="29">
        <v>2.5757823804384983</v>
      </c>
      <c r="DB50022" s="29">
        <v>3.2903976512836142</v>
      </c>
    </row>
    <row r="50023" spans="102:106" ht="20.100000000000001" customHeight="1" x14ac:dyDescent="0.2">
      <c r="CX50023" s="29">
        <v>49885</v>
      </c>
      <c r="CY50023" s="29">
        <v>1.6448560539005634</v>
      </c>
      <c r="CZ50023" s="29">
        <v>1.959955719004745</v>
      </c>
      <c r="DA50023" s="29">
        <v>2.575782381379057</v>
      </c>
      <c r="DB50023" s="29">
        <v>3.2903976538696811</v>
      </c>
    </row>
    <row r="50024" spans="102:106" ht="20.100000000000001" customHeight="1" x14ac:dyDescent="0.2">
      <c r="CX50024" s="29">
        <v>49886</v>
      </c>
      <c r="CY50024" s="29">
        <v>1.6448560538511332</v>
      </c>
      <c r="CZ50024" s="29">
        <v>1.9599557191711829</v>
      </c>
      <c r="DA50024" s="29">
        <v>2.575782382318462</v>
      </c>
      <c r="DB50024" s="29">
        <v>3.2903976564575022</v>
      </c>
    </row>
    <row r="50025" spans="102:106" ht="20.100000000000001" customHeight="1" x14ac:dyDescent="0.2">
      <c r="CX50025" s="29">
        <v>49887</v>
      </c>
      <c r="CY50025" s="29">
        <v>1.6448560538040069</v>
      </c>
      <c r="CZ50025" s="29">
        <v>1.9599557193383239</v>
      </c>
      <c r="DA50025" s="29">
        <v>2.5757823832589244</v>
      </c>
      <c r="DB50025" s="29">
        <v>3.2903976590454724</v>
      </c>
    </row>
    <row r="50026" spans="102:106" ht="20.100000000000001" customHeight="1" x14ac:dyDescent="0.2">
      <c r="CX50026" s="29">
        <v>49888</v>
      </c>
      <c r="CY50026" s="29">
        <v>1.6448560537524899</v>
      </c>
      <c r="CZ50026" s="29">
        <v>1.9599557195033894</v>
      </c>
      <c r="DA50026" s="29">
        <v>2.5757823842005072</v>
      </c>
      <c r="DB50026" s="29">
        <v>3.2903976616319905</v>
      </c>
    </row>
    <row r="50027" spans="102:106" ht="20.100000000000001" customHeight="1" x14ac:dyDescent="0.2">
      <c r="CX50027" s="29">
        <v>49889</v>
      </c>
      <c r="CY50027" s="29">
        <v>1.6448560537067227</v>
      </c>
      <c r="CZ50027" s="29">
        <v>1.959955719669253</v>
      </c>
      <c r="DA50027" s="29">
        <v>2.575782385138973</v>
      </c>
      <c r="DB50027" s="29">
        <v>3.2903976642188191</v>
      </c>
    </row>
    <row r="50028" spans="102:106" ht="20.100000000000001" customHeight="1" x14ac:dyDescent="0.2">
      <c r="CX50028" s="29">
        <v>49890</v>
      </c>
      <c r="CY50028" s="29">
        <v>1.6448560536566443</v>
      </c>
      <c r="CZ50028" s="29">
        <v>1.9599557198331357</v>
      </c>
      <c r="DA50028" s="29">
        <v>2.5757823860808324</v>
      </c>
      <c r="DB50028" s="29">
        <v>3.2903976668060362</v>
      </c>
    </row>
    <row r="50029" spans="102:106" ht="20.100000000000001" customHeight="1" x14ac:dyDescent="0.2">
      <c r="CX50029" s="29">
        <v>49891</v>
      </c>
      <c r="CY50029" s="29">
        <v>1.6448560536090289</v>
      </c>
      <c r="CZ50029" s="29">
        <v>1.9599557200007365</v>
      </c>
      <c r="DA50029" s="29">
        <v>2.5757823870218495</v>
      </c>
      <c r="DB50029" s="29">
        <v>3.2903976693920387</v>
      </c>
    </row>
    <row r="50030" spans="102:106" ht="20.100000000000001" customHeight="1" x14ac:dyDescent="0.2">
      <c r="CX50030" s="29">
        <v>49892</v>
      </c>
      <c r="CY50030" s="29">
        <v>1.6448560535605483</v>
      </c>
      <c r="CZ50030" s="29">
        <v>1.959955720166451</v>
      </c>
      <c r="DA50030" s="29">
        <v>2.5757823879620863</v>
      </c>
      <c r="DB50030" s="29">
        <v>3.2903976719802732</v>
      </c>
    </row>
    <row r="50031" spans="102:106" ht="20.100000000000001" customHeight="1" x14ac:dyDescent="0.2">
      <c r="CX50031" s="29">
        <v>49893</v>
      </c>
      <c r="CY50031" s="29">
        <v>1.6448560535112431</v>
      </c>
      <c r="CZ50031" s="29">
        <v>1.9599557203303273</v>
      </c>
      <c r="DA50031" s="29">
        <v>2.5757823889016045</v>
      </c>
      <c r="DB50031" s="29">
        <v>3.2903976745657699</v>
      </c>
    </row>
    <row r="50032" spans="102:106" ht="20.100000000000001" customHeight="1" x14ac:dyDescent="0.2">
      <c r="CX50032" s="29">
        <v>49894</v>
      </c>
      <c r="CY50032" s="29">
        <v>1.6448560534611523</v>
      </c>
      <c r="CZ50032" s="29">
        <v>1.9599557204980638</v>
      </c>
      <c r="DA50032" s="29">
        <v>2.5757823898426162</v>
      </c>
      <c r="DB50032" s="29">
        <v>3.2903976771519736</v>
      </c>
    </row>
    <row r="50033" spans="102:106" ht="20.100000000000001" customHeight="1" x14ac:dyDescent="0.2">
      <c r="CX50033" s="29">
        <v>49895</v>
      </c>
      <c r="CY50033" s="29">
        <v>1.6448560534136831</v>
      </c>
      <c r="CZ50033" s="29">
        <v>1.9599557206640563</v>
      </c>
      <c r="DA50033" s="29">
        <v>2.5757823907830342</v>
      </c>
      <c r="DB50033" s="29">
        <v>3.2903976797389638</v>
      </c>
    </row>
    <row r="50034" spans="102:106" ht="20.100000000000001" customHeight="1" x14ac:dyDescent="0.2">
      <c r="CX50034" s="29">
        <v>49896</v>
      </c>
      <c r="CY50034" s="29">
        <v>1.6448560533655079</v>
      </c>
      <c r="CZ50034" s="29">
        <v>1.9599557208283522</v>
      </c>
      <c r="DA50034" s="29">
        <v>2.5757823917229201</v>
      </c>
      <c r="DB50034" s="29">
        <v>3.2903976823251377</v>
      </c>
    </row>
    <row r="50035" spans="102:106" ht="20.100000000000001" customHeight="1" x14ac:dyDescent="0.2">
      <c r="CX50035" s="29">
        <v>49897</v>
      </c>
      <c r="CY50035" s="29">
        <v>1.6448560533166667</v>
      </c>
      <c r="CZ50035" s="29">
        <v>1.9599557209938243</v>
      </c>
      <c r="DA50035" s="29">
        <v>2.5757823926623367</v>
      </c>
      <c r="DB50035" s="29">
        <v>3.2903976849122571</v>
      </c>
    </row>
    <row r="50036" spans="102:106" ht="20.100000000000001" customHeight="1" x14ac:dyDescent="0.2">
      <c r="CX50036" s="29">
        <v>49898</v>
      </c>
      <c r="CY50036" s="29">
        <v>1.644856053267199</v>
      </c>
      <c r="CZ50036" s="29">
        <v>1.9599557211605207</v>
      </c>
      <c r="DA50036" s="29">
        <v>2.5757823936013451</v>
      </c>
      <c r="DB50036" s="29">
        <v>3.2903976874970366</v>
      </c>
    </row>
    <row r="50037" spans="102:106" ht="20.100000000000001" customHeight="1" x14ac:dyDescent="0.2">
      <c r="CX50037" s="29">
        <v>49899</v>
      </c>
      <c r="CY50037" s="29">
        <v>1.6448560532205123</v>
      </c>
      <c r="CZ50037" s="29">
        <v>1.9599557213256622</v>
      </c>
      <c r="DA50037" s="29">
        <v>2.5757823945421592</v>
      </c>
      <c r="DB50037" s="29">
        <v>3.2903976900846028</v>
      </c>
    </row>
    <row r="50038" spans="102:106" ht="20.100000000000001" customHeight="1" x14ac:dyDescent="0.2">
      <c r="CX50038" s="29">
        <v>49900</v>
      </c>
      <c r="CY50038" s="29">
        <v>1.644856053169911</v>
      </c>
      <c r="CZ50038" s="29">
        <v>1.959955721489296</v>
      </c>
      <c r="DA50038" s="29">
        <v>2.5757823954826904</v>
      </c>
      <c r="DB50038" s="29">
        <v>3.2903976926699885</v>
      </c>
    </row>
    <row r="50039" spans="102:106" ht="20.100000000000001" customHeight="1" x14ac:dyDescent="0.2">
      <c r="CX50039" s="29">
        <v>49901</v>
      </c>
      <c r="CY50039" s="29">
        <v>1.6448560531221703</v>
      </c>
      <c r="CZ50039" s="29">
        <v>1.9599557216571224</v>
      </c>
      <c r="DA50039" s="29">
        <v>2.5757823964230004</v>
      </c>
      <c r="DB50039" s="29">
        <v>3.2903976952566372</v>
      </c>
    </row>
    <row r="50040" spans="102:106" ht="20.100000000000001" customHeight="1" x14ac:dyDescent="0.2">
      <c r="CX50040" s="29">
        <v>49902</v>
      </c>
      <c r="CY50040" s="29">
        <v>1.6448560530739613</v>
      </c>
      <c r="CZ50040" s="29">
        <v>1.9599557218207095</v>
      </c>
      <c r="DA50040" s="29">
        <v>2.575782397363152</v>
      </c>
      <c r="DB50040" s="29">
        <v>3.2903976978412639</v>
      </c>
    </row>
    <row r="50041" spans="102:106" ht="20.100000000000001" customHeight="1" x14ac:dyDescent="0.2">
      <c r="CX50041" s="29">
        <v>49903</v>
      </c>
      <c r="CY50041" s="29">
        <v>1.6448560530253249</v>
      </c>
      <c r="CZ50041" s="29">
        <v>1.9599557219885835</v>
      </c>
      <c r="DA50041" s="29">
        <v>2.5757823983032071</v>
      </c>
      <c r="DB50041" s="29">
        <v>3.2903977004273126</v>
      </c>
    </row>
    <row r="50042" spans="102:106" ht="20.100000000000001" customHeight="1" x14ac:dyDescent="0.2">
      <c r="CX50042" s="29">
        <v>49904</v>
      </c>
      <c r="CY50042" s="29">
        <v>1.6448560529763001</v>
      </c>
      <c r="CZ50042" s="29">
        <v>1.9599557221523125</v>
      </c>
      <c r="DA50042" s="29">
        <v>2.575782399243228</v>
      </c>
      <c r="DB50042" s="29">
        <v>3.2903977030131806</v>
      </c>
    </row>
    <row r="50043" spans="102:106" ht="20.100000000000001" customHeight="1" x14ac:dyDescent="0.2">
      <c r="CX50043" s="29">
        <v>49905</v>
      </c>
      <c r="CY50043" s="29">
        <v>1.6448560529269269</v>
      </c>
      <c r="CZ50043" s="29">
        <v>1.9599557223175976</v>
      </c>
      <c r="DA50043" s="29">
        <v>2.5757824001832765</v>
      </c>
      <c r="DB50043" s="29">
        <v>3.2903977055989473</v>
      </c>
    </row>
    <row r="50044" spans="102:106" ht="20.100000000000001" customHeight="1" x14ac:dyDescent="0.2">
      <c r="CX50044" s="29">
        <v>49906</v>
      </c>
      <c r="CY50044" s="29">
        <v>1.6448560528772445</v>
      </c>
      <c r="CZ50044" s="29">
        <v>1.9599557224844852</v>
      </c>
      <c r="DA50044" s="29">
        <v>2.5757824011212649</v>
      </c>
      <c r="DB50044" s="29">
        <v>3.2903977081830091</v>
      </c>
    </row>
    <row r="50045" spans="102:106" ht="20.100000000000001" customHeight="1" x14ac:dyDescent="0.2">
      <c r="CX50045" s="29">
        <v>49907</v>
      </c>
      <c r="CY50045" s="29">
        <v>1.6448560528306615</v>
      </c>
      <c r="CZ50045" s="29">
        <v>1.9599557226501965</v>
      </c>
      <c r="DA50045" s="29">
        <v>2.5757824020615563</v>
      </c>
      <c r="DB50045" s="29">
        <v>3.2903977107688109</v>
      </c>
    </row>
    <row r="50046" spans="102:106" ht="20.100000000000001" customHeight="1" x14ac:dyDescent="0.2">
      <c r="CX50046" s="29">
        <v>49908</v>
      </c>
      <c r="CY50046" s="29">
        <v>1.6448560527838487</v>
      </c>
      <c r="CZ50046" s="29">
        <v>1.9599557228147781</v>
      </c>
      <c r="DA50046" s="29">
        <v>2.5757824030020622</v>
      </c>
      <c r="DB50046" s="29">
        <v>3.2903977133530664</v>
      </c>
    </row>
    <row r="50047" spans="102:106" ht="20.100000000000001" customHeight="1" x14ac:dyDescent="0.2">
      <c r="CX50047" s="29">
        <v>49909</v>
      </c>
      <c r="CY50047" s="29">
        <v>1.6448560527334781</v>
      </c>
      <c r="CZ50047" s="29">
        <v>1.9599557229811051</v>
      </c>
      <c r="DA50047" s="29">
        <v>2.575782403940694</v>
      </c>
      <c r="DB50047" s="29">
        <v>3.2903977159392217</v>
      </c>
    </row>
    <row r="50048" spans="102:106" ht="20.100000000000001" customHeight="1" x14ac:dyDescent="0.2">
      <c r="CX50048" s="29">
        <v>49910</v>
      </c>
      <c r="CY50048" s="29">
        <v>1.6448560526829574</v>
      </c>
      <c r="CZ50048" s="29">
        <v>1.9599557231463971</v>
      </c>
      <c r="DA50048" s="29">
        <v>2.5757824048818154</v>
      </c>
      <c r="DB50048" s="29">
        <v>3.2903977185239901</v>
      </c>
    </row>
    <row r="50049" spans="102:106" ht="20.100000000000001" customHeight="1" x14ac:dyDescent="0.2">
      <c r="CX50049" s="29">
        <v>49911</v>
      </c>
      <c r="CY50049" s="29">
        <v>1.6448560526356948</v>
      </c>
      <c r="CZ50049" s="29">
        <v>1.9599557233135285</v>
      </c>
      <c r="DA50049" s="29">
        <v>2.5757824058211876</v>
      </c>
      <c r="DB50049" s="29">
        <v>3.2903977211091329</v>
      </c>
    </row>
    <row r="50050" spans="102:106" ht="20.100000000000001" customHeight="1" x14ac:dyDescent="0.2">
      <c r="CX50050" s="29">
        <v>49912</v>
      </c>
      <c r="CY50050" s="29">
        <v>1.6448560525883615</v>
      </c>
      <c r="CZ50050" s="29">
        <v>1.9599557234768934</v>
      </c>
      <c r="DA50050" s="29">
        <v>2.575782406761022</v>
      </c>
      <c r="DB50050" s="29">
        <v>3.2903977236930468</v>
      </c>
    </row>
    <row r="50051" spans="102:106" ht="20.100000000000001" customHeight="1" x14ac:dyDescent="0.2">
      <c r="CX50051" s="29">
        <v>49913</v>
      </c>
      <c r="CY50051" s="29">
        <v>1.6448560525376288</v>
      </c>
      <c r="CZ50051" s="29">
        <v>1.9599557236421921</v>
      </c>
      <c r="DA50051" s="29">
        <v>2.5757824077013827</v>
      </c>
      <c r="DB50051" s="29">
        <v>3.290397726277495</v>
      </c>
    </row>
    <row r="50052" spans="102:106" ht="20.100000000000001" customHeight="1" x14ac:dyDescent="0.2">
      <c r="CX50052" s="29">
        <v>49914</v>
      </c>
      <c r="CY50052" s="29">
        <v>1.6448560524902733</v>
      </c>
      <c r="CZ50052" s="29">
        <v>1.9599557238094725</v>
      </c>
      <c r="DA50052" s="29">
        <v>2.5757824086401802</v>
      </c>
      <c r="DB50052" s="29">
        <v>3.2903977288625565</v>
      </c>
    </row>
    <row r="50053" spans="102:106" ht="20.100000000000001" customHeight="1" x14ac:dyDescent="0.2">
      <c r="CX50053" s="29">
        <v>49915</v>
      </c>
      <c r="CY50053" s="29">
        <v>1.6448560524429663</v>
      </c>
      <c r="CZ50053" s="29">
        <v>1.9599557239731276</v>
      </c>
      <c r="DA50053" s="29">
        <v>2.5757824095796265</v>
      </c>
      <c r="DB50053" s="29">
        <v>3.2903977314466277</v>
      </c>
    </row>
    <row r="50054" spans="102:106" ht="20.100000000000001" customHeight="1" x14ac:dyDescent="0.2">
      <c r="CX50054" s="29">
        <v>49916</v>
      </c>
      <c r="CY50054" s="29">
        <v>1.6448560523923785</v>
      </c>
      <c r="CZ50054" s="29">
        <v>1.9599557241388585</v>
      </c>
      <c r="DA50054" s="29">
        <v>2.5757824105176339</v>
      </c>
      <c r="DB50054" s="29">
        <v>3.2903977340314707</v>
      </c>
    </row>
    <row r="50055" spans="102:106" ht="20.100000000000001" customHeight="1" x14ac:dyDescent="0.2">
      <c r="CX50055" s="29">
        <v>49917</v>
      </c>
      <c r="CY50055" s="29">
        <v>1.6448560523452875</v>
      </c>
      <c r="CZ50055" s="29">
        <v>1.9599557243038859</v>
      </c>
      <c r="DA50055" s="29">
        <v>2.5757824114585666</v>
      </c>
      <c r="DB50055" s="29">
        <v>3.2903977366154828</v>
      </c>
    </row>
    <row r="50056" spans="102:106" ht="20.100000000000001" customHeight="1" x14ac:dyDescent="0.2">
      <c r="CX50056" s="29">
        <v>49918</v>
      </c>
      <c r="CY50056" s="29">
        <v>1.6448560522949944</v>
      </c>
      <c r="CZ50056" s="29">
        <v>1.9599557244710839</v>
      </c>
      <c r="DA50056" s="29">
        <v>2.5757824123981843</v>
      </c>
      <c r="DB50056" s="29">
        <v>3.2903977391987413</v>
      </c>
    </row>
    <row r="50057" spans="102:106" ht="20.100000000000001" customHeight="1" x14ac:dyDescent="0.2">
      <c r="CX50057" s="29">
        <v>49919</v>
      </c>
      <c r="CY50057" s="29">
        <v>1.6448560522482782</v>
      </c>
      <c r="CZ50057" s="29">
        <v>1.9599557246348458</v>
      </c>
      <c r="DA50057" s="29">
        <v>2.5757824133365492</v>
      </c>
      <c r="DB50057" s="29">
        <v>3.290397741783011</v>
      </c>
    </row>
    <row r="50058" spans="102:106" ht="20.100000000000001" customHeight="1" x14ac:dyDescent="0.2">
      <c r="CX50058" s="29">
        <v>49920</v>
      </c>
      <c r="CY50058" s="29">
        <v>1.6448560521984394</v>
      </c>
      <c r="CZ50058" s="29">
        <v>1.9599557248008728</v>
      </c>
      <c r="DA50058" s="29">
        <v>2.5757824142758747</v>
      </c>
      <c r="DB50058" s="29">
        <v>3.2903977443666861</v>
      </c>
    </row>
    <row r="50059" spans="102:106" ht="20.100000000000001" customHeight="1" x14ac:dyDescent="0.2">
      <c r="CX50059" s="29">
        <v>49921</v>
      </c>
      <c r="CY50059" s="29">
        <v>1.6448560521522559</v>
      </c>
      <c r="CZ50059" s="29">
        <v>1.9599557249663855</v>
      </c>
      <c r="DA50059" s="29">
        <v>2.5757824152162225</v>
      </c>
      <c r="DB50059" s="29">
        <v>3.2903977469498473</v>
      </c>
    </row>
    <row r="50060" spans="102:106" ht="20.100000000000001" customHeight="1" x14ac:dyDescent="0.2">
      <c r="CX50060" s="29">
        <v>49922</v>
      </c>
      <c r="CY50060" s="29">
        <v>1.6448560521030298</v>
      </c>
      <c r="CZ50060" s="29">
        <v>1.9599557251314303</v>
      </c>
      <c r="DA50060" s="29">
        <v>2.5757824161533533</v>
      </c>
      <c r="DB50060" s="29">
        <v>3.2903977495342573</v>
      </c>
    </row>
    <row r="50061" spans="102:106" ht="20.100000000000001" customHeight="1" x14ac:dyDescent="0.2">
      <c r="CX50061" s="29">
        <v>49923</v>
      </c>
      <c r="CY50061" s="29">
        <v>1.6448560520541695</v>
      </c>
      <c r="CZ50061" s="29">
        <v>1.9599557252988826</v>
      </c>
      <c r="DA50061" s="29">
        <v>2.5757824170937815</v>
      </c>
      <c r="DB50061" s="29">
        <v>3.2903977521166272</v>
      </c>
    </row>
    <row r="50062" spans="102:106" ht="20.100000000000001" customHeight="1" x14ac:dyDescent="0.2">
      <c r="CX50062" s="29">
        <v>49924</v>
      </c>
      <c r="CY50062" s="29">
        <v>1.6448560520057145</v>
      </c>
      <c r="CZ50062" s="29">
        <v>1.9599557254631348</v>
      </c>
      <c r="DA50062" s="29">
        <v>2.5757824180332682</v>
      </c>
      <c r="DB50062" s="29">
        <v>3.2903977547020893</v>
      </c>
    </row>
    <row r="50063" spans="102:106" ht="20.100000000000001" customHeight="1" x14ac:dyDescent="0.2">
      <c r="CX50063" s="29">
        <v>49925</v>
      </c>
      <c r="CY50063" s="29">
        <v>1.6448560519543354</v>
      </c>
      <c r="CZ50063" s="29">
        <v>1.9599557256298887</v>
      </c>
      <c r="DA50063" s="29">
        <v>2.5757824189718748</v>
      </c>
      <c r="DB50063" s="29">
        <v>3.2903977572839862</v>
      </c>
    </row>
    <row r="50064" spans="102:106" ht="20.100000000000001" customHeight="1" x14ac:dyDescent="0.2">
      <c r="CX50064" s="29">
        <v>49926</v>
      </c>
      <c r="CY50064" s="29">
        <v>1.6448560519068101</v>
      </c>
      <c r="CZ50064" s="29">
        <v>1.9599557257935369</v>
      </c>
      <c r="DA50064" s="29">
        <v>2.575782419911814</v>
      </c>
      <c r="DB50064" s="29">
        <v>3.2903977598674494</v>
      </c>
    </row>
    <row r="50065" spans="102:106" ht="20.100000000000001" customHeight="1" x14ac:dyDescent="0.2">
      <c r="CX50065" s="29">
        <v>49927</v>
      </c>
      <c r="CY50065" s="29">
        <v>1.6448560518598097</v>
      </c>
      <c r="CZ50065" s="29">
        <v>1.9599557259597817</v>
      </c>
      <c r="DA50065" s="29">
        <v>2.5757824208509978</v>
      </c>
      <c r="DB50065" s="29">
        <v>3.2903977624508736</v>
      </c>
    </row>
    <row r="50066" spans="102:106" ht="20.100000000000001" customHeight="1" x14ac:dyDescent="0.2">
      <c r="CX50066" s="29">
        <v>49928</v>
      </c>
      <c r="CY50066" s="29">
        <v>1.6448560518100037</v>
      </c>
      <c r="CZ50066" s="29">
        <v>1.9599557261258422</v>
      </c>
      <c r="DA50066" s="29">
        <v>2.5757824217894871</v>
      </c>
      <c r="DB50066" s="29">
        <v>3.2903977650343399</v>
      </c>
    </row>
    <row r="50067" spans="102:106" ht="20.100000000000001" customHeight="1" x14ac:dyDescent="0.2">
      <c r="CX50067" s="29">
        <v>49929</v>
      </c>
      <c r="CY50067" s="29">
        <v>1.6448560517608015</v>
      </c>
      <c r="CZ50067" s="29">
        <v>1.9599557262889382</v>
      </c>
      <c r="DA50067" s="29">
        <v>2.5757824227273454</v>
      </c>
      <c r="DB50067" s="29">
        <v>3.2903977676162426</v>
      </c>
    </row>
    <row r="50068" spans="102:106" ht="20.100000000000001" customHeight="1" x14ac:dyDescent="0.2">
      <c r="CX50068" s="29">
        <v>49930</v>
      </c>
      <c r="CY50068" s="29">
        <v>1.6448560517156126</v>
      </c>
      <c r="CZ50068" s="29">
        <v>1.9599557264547729</v>
      </c>
      <c r="DA50068" s="29">
        <v>2.5757824236667846</v>
      </c>
      <c r="DB50068" s="29">
        <v>3.2903977702000282</v>
      </c>
    </row>
    <row r="50069" spans="102:106" ht="20.100000000000001" customHeight="1" x14ac:dyDescent="0.2">
      <c r="CX50069" s="29">
        <v>49931</v>
      </c>
      <c r="CY50069" s="29">
        <v>1.6448560516643673</v>
      </c>
      <c r="CZ50069" s="29">
        <v>1.9599557266205656</v>
      </c>
      <c r="DA50069" s="29">
        <v>2.575782424605717</v>
      </c>
      <c r="DB50069" s="29">
        <v>3.2903977727824087</v>
      </c>
    </row>
    <row r="50070" spans="102:106" ht="20.100000000000001" customHeight="1" x14ac:dyDescent="0.2">
      <c r="CX50070" s="29">
        <v>49932</v>
      </c>
      <c r="CY50070" s="29">
        <v>1.6448560516172148</v>
      </c>
      <c r="CZ50070" s="29">
        <v>1.9599557267863632</v>
      </c>
      <c r="DA50070" s="29">
        <v>2.5757824255463553</v>
      </c>
      <c r="DB50070" s="29">
        <v>3.2903977753651485</v>
      </c>
    </row>
    <row r="50071" spans="102:106" ht="20.100000000000001" customHeight="1" x14ac:dyDescent="0.2">
      <c r="CX50071" s="29">
        <v>49933</v>
      </c>
      <c r="CY50071" s="29">
        <v>1.6448560515674544</v>
      </c>
      <c r="CZ50071" s="29">
        <v>1.959955726952213</v>
      </c>
      <c r="DA50071" s="29">
        <v>2.5757824264823057</v>
      </c>
      <c r="DB50071" s="29">
        <v>3.2903977779466409</v>
      </c>
    </row>
    <row r="50072" spans="102:106" ht="20.100000000000001" customHeight="1" x14ac:dyDescent="0.2">
      <c r="CX50072" s="29">
        <v>49934</v>
      </c>
      <c r="CY50072" s="29">
        <v>1.6448560515184962</v>
      </c>
      <c r="CZ50072" s="29">
        <v>1.9599557271181625</v>
      </c>
      <c r="DA50072" s="29">
        <v>2.5757824274222401</v>
      </c>
      <c r="DB50072" s="29">
        <v>3.290397780530335</v>
      </c>
    </row>
    <row r="50073" spans="102:106" ht="20.100000000000001" customHeight="1" x14ac:dyDescent="0.2">
      <c r="CX50073" s="29">
        <v>49935</v>
      </c>
      <c r="CY50073" s="29">
        <v>1.6448560514703801</v>
      </c>
      <c r="CZ50073" s="29">
        <v>1.9599557272842587</v>
      </c>
      <c r="DA50073" s="29">
        <v>2.5757824283619142</v>
      </c>
      <c r="DB50073" s="29">
        <v>3.2903977831129412</v>
      </c>
    </row>
    <row r="50074" spans="102:106" ht="20.100000000000001" customHeight="1" x14ac:dyDescent="0.2">
      <c r="CX50074" s="29">
        <v>49936</v>
      </c>
      <c r="CY50074" s="29">
        <v>1.6448560514197748</v>
      </c>
      <c r="CZ50074" s="29">
        <v>1.9599557274477211</v>
      </c>
      <c r="DA50074" s="29">
        <v>2.5757824292992386</v>
      </c>
      <c r="DB50074" s="29">
        <v>3.2903977856945388</v>
      </c>
    </row>
    <row r="50075" spans="102:106" ht="20.100000000000001" customHeight="1" x14ac:dyDescent="0.2">
      <c r="CX50075" s="29">
        <v>49937</v>
      </c>
      <c r="CY50075" s="29">
        <v>1.6448560513734607</v>
      </c>
      <c r="CZ50075" s="29">
        <v>1.9599557276142525</v>
      </c>
      <c r="DA50075" s="29">
        <v>2.5757824302385806</v>
      </c>
      <c r="DB50075" s="29">
        <v>3.2903977882768918</v>
      </c>
    </row>
    <row r="50076" spans="102:106" ht="20.100000000000001" customHeight="1" x14ac:dyDescent="0.2">
      <c r="CX50076" s="29">
        <v>49938</v>
      </c>
      <c r="CY50076" s="29">
        <v>1.6448560513247374</v>
      </c>
      <c r="CZ50076" s="29">
        <v>1.9599557277782447</v>
      </c>
      <c r="DA50076" s="29">
        <v>2.5757824311778492</v>
      </c>
      <c r="DB50076" s="29">
        <v>3.2903977908583939</v>
      </c>
    </row>
    <row r="50077" spans="102:106" ht="20.100000000000001" customHeight="1" x14ac:dyDescent="0.2">
      <c r="CX50077" s="29">
        <v>49939</v>
      </c>
      <c r="CY50077" s="29">
        <v>1.6448560512770143</v>
      </c>
      <c r="CZ50077" s="29">
        <v>1.9599557279425721</v>
      </c>
      <c r="DA50077" s="29">
        <v>2.5757824321149543</v>
      </c>
      <c r="DB50077" s="29">
        <v>3.2903977934408104</v>
      </c>
    </row>
    <row r="50078" spans="102:106" ht="20.100000000000001" customHeight="1" x14ac:dyDescent="0.2">
      <c r="CX50078" s="29">
        <v>49940</v>
      </c>
      <c r="CY50078" s="29">
        <v>1.644856051226961</v>
      </c>
      <c r="CZ50078" s="29">
        <v>1.959955728110111</v>
      </c>
      <c r="DA50078" s="29">
        <v>2.5757824330542625</v>
      </c>
      <c r="DB50078" s="29">
        <v>3.2903977960225346</v>
      </c>
    </row>
    <row r="50079" spans="102:106" ht="20.100000000000001" customHeight="1" x14ac:dyDescent="0.2">
      <c r="CX50079" s="29">
        <v>49941</v>
      </c>
      <c r="CY50079" s="29">
        <v>1.6448560511779871</v>
      </c>
      <c r="CZ50079" s="29">
        <v>1.9599557282752516</v>
      </c>
      <c r="DA50079" s="29">
        <v>2.5757824339936839</v>
      </c>
      <c r="DB50079" s="29">
        <v>3.2903977986036468</v>
      </c>
    </row>
    <row r="50080" spans="102:106" ht="20.100000000000001" customHeight="1" x14ac:dyDescent="0.2">
      <c r="CX50080" s="29">
        <v>49942</v>
      </c>
      <c r="CY50080" s="29">
        <v>1.6448560511301322</v>
      </c>
      <c r="CZ50080" s="29">
        <v>1.9599557284408693</v>
      </c>
      <c r="DA50080" s="29">
        <v>2.5757824349311287</v>
      </c>
      <c r="DB50080" s="29">
        <v>3.2903978011859105</v>
      </c>
    </row>
    <row r="50081" spans="102:106" ht="20.100000000000001" customHeight="1" x14ac:dyDescent="0.2">
      <c r="CX50081" s="29">
        <v>49943</v>
      </c>
      <c r="CY50081" s="29">
        <v>1.6448560510834365</v>
      </c>
      <c r="CZ50081" s="29">
        <v>1.9599557286041833</v>
      </c>
      <c r="DA50081" s="29">
        <v>2.5757824358709627</v>
      </c>
      <c r="DB50081" s="29">
        <v>3.29039780376772</v>
      </c>
    </row>
    <row r="50082" spans="102:106" ht="20.100000000000001" customHeight="1" x14ac:dyDescent="0.2">
      <c r="CX50082" s="29">
        <v>49944</v>
      </c>
      <c r="CY50082" s="29">
        <v>1.6448560510345689</v>
      </c>
      <c r="CZ50082" s="29">
        <v>1.9599557287708975</v>
      </c>
      <c r="DA50082" s="29">
        <v>2.575782436808943</v>
      </c>
      <c r="DB50082" s="29">
        <v>3.2903978063474715</v>
      </c>
    </row>
    <row r="50083" spans="102:106" ht="20.100000000000001" customHeight="1" x14ac:dyDescent="0.2">
      <c r="CX50083" s="29">
        <v>49945</v>
      </c>
      <c r="CY50083" s="29">
        <v>1.6448560509869392</v>
      </c>
      <c r="CZ50083" s="29">
        <v>1.9599557289354026</v>
      </c>
      <c r="DA50083" s="29">
        <v>2.5757824377472853</v>
      </c>
      <c r="DB50083" s="29">
        <v>3.2903978089302965</v>
      </c>
    </row>
    <row r="50084" spans="102:106" ht="20.100000000000001" customHeight="1" x14ac:dyDescent="0.2">
      <c r="CX50084" s="29">
        <v>49946</v>
      </c>
      <c r="CY50084" s="29">
        <v>1.644856050937217</v>
      </c>
      <c r="CZ50084" s="29">
        <v>1.959955729103402</v>
      </c>
      <c r="DA50084" s="29">
        <v>2.5757824386860504</v>
      </c>
      <c r="DB50084" s="29">
        <v>3.2903978115112205</v>
      </c>
    </row>
    <row r="50085" spans="102:106" ht="20.100000000000001" customHeight="1" x14ac:dyDescent="0.2">
      <c r="CX50085" s="29">
        <v>49947</v>
      </c>
      <c r="CY50085" s="29">
        <v>1.6448560508888119</v>
      </c>
      <c r="CZ50085" s="29">
        <v>1.9599557292664576</v>
      </c>
      <c r="DA50085" s="29">
        <v>2.5757824396231488</v>
      </c>
      <c r="DB50085" s="29">
        <v>3.2903978140920089</v>
      </c>
    </row>
    <row r="50086" spans="102:106" ht="20.100000000000001" customHeight="1" x14ac:dyDescent="0.2">
      <c r="CX50086" s="29">
        <v>49948</v>
      </c>
      <c r="CY50086" s="29">
        <v>1.6448560508383927</v>
      </c>
      <c r="CZ50086" s="29">
        <v>1.9599557294331027</v>
      </c>
      <c r="DA50086" s="29">
        <v>2.5757824405607943</v>
      </c>
      <c r="DB50086" s="29">
        <v>3.2903978166727388</v>
      </c>
    </row>
    <row r="50087" spans="102:106" ht="20.100000000000001" customHeight="1" x14ac:dyDescent="0.2">
      <c r="CX50087" s="29">
        <v>49949</v>
      </c>
      <c r="CY50087" s="29">
        <v>1.6448560507927414</v>
      </c>
      <c r="CZ50087" s="29">
        <v>1.9599557295977266</v>
      </c>
      <c r="DA50087" s="29">
        <v>2.5757824414990496</v>
      </c>
      <c r="DB50087" s="29">
        <v>3.2903978192534908</v>
      </c>
    </row>
    <row r="50088" spans="102:106" ht="20.100000000000001" customHeight="1" x14ac:dyDescent="0.2">
      <c r="CX50088" s="29">
        <v>49950</v>
      </c>
      <c r="CY50088" s="29">
        <v>1.6448560507417844</v>
      </c>
      <c r="CZ50088" s="29">
        <v>1.9599557297632055</v>
      </c>
      <c r="DA50088" s="29">
        <v>2.5757824424379758</v>
      </c>
      <c r="DB50088" s="29">
        <v>3.2903978218343441</v>
      </c>
    </row>
    <row r="50089" spans="102:106" ht="20.100000000000001" customHeight="1" x14ac:dyDescent="0.2">
      <c r="CX50089" s="29">
        <v>49951</v>
      </c>
      <c r="CY50089" s="29">
        <v>1.6448560506923033</v>
      </c>
      <c r="CZ50089" s="29">
        <v>1.9599557299267576</v>
      </c>
      <c r="DA50089" s="29">
        <v>2.5757824433754832</v>
      </c>
      <c r="DB50089" s="29">
        <v>3.2903978244153769</v>
      </c>
    </row>
    <row r="50090" spans="102:106" ht="20.100000000000001" customHeight="1" x14ac:dyDescent="0.2">
      <c r="CX50090" s="29">
        <v>49952</v>
      </c>
      <c r="CY50090" s="29">
        <v>1.6448560506443377</v>
      </c>
      <c r="CZ50090" s="29">
        <v>1.9599557300940889</v>
      </c>
      <c r="DA50090" s="29">
        <v>2.575782444313786</v>
      </c>
      <c r="DB50090" s="29">
        <v>3.2903978269966703</v>
      </c>
    </row>
    <row r="50091" spans="102:106" ht="20.100000000000001" customHeight="1" x14ac:dyDescent="0.2">
      <c r="CX50091" s="29">
        <v>49953</v>
      </c>
      <c r="CY50091" s="29">
        <v>1.6448560505979273</v>
      </c>
      <c r="CZ50091" s="29">
        <v>1.9599557302567576</v>
      </c>
      <c r="DA50091" s="29">
        <v>2.5757824452529463</v>
      </c>
      <c r="DB50091" s="29">
        <v>3.2903978295766163</v>
      </c>
    </row>
    <row r="50092" spans="102:106" ht="20.100000000000001" customHeight="1" x14ac:dyDescent="0.2">
      <c r="CX50092" s="29">
        <v>49954</v>
      </c>
      <c r="CY50092" s="29">
        <v>1.6448560505463694</v>
      </c>
      <c r="CZ50092" s="29">
        <v>1.9599557304233</v>
      </c>
      <c r="DA50092" s="29">
        <v>2.5757824461908738</v>
      </c>
      <c r="DB50092" s="29">
        <v>3.2903978321569811</v>
      </c>
    </row>
    <row r="50093" spans="102:106" ht="20.100000000000001" customHeight="1" x14ac:dyDescent="0.2">
      <c r="CX50093" s="29">
        <v>49955</v>
      </c>
      <c r="CY50093" s="29">
        <v>1.6448560504998171</v>
      </c>
      <c r="CZ50093" s="29">
        <v>1.9599557305881037</v>
      </c>
      <c r="DA50093" s="29">
        <v>2.5757824471276303</v>
      </c>
      <c r="DB50093" s="29">
        <v>3.2903978347361584</v>
      </c>
    </row>
    <row r="50094" spans="102:106" ht="20.100000000000001" customHeight="1" x14ac:dyDescent="0.2">
      <c r="CX50094" s="29">
        <v>49956</v>
      </c>
      <c r="CY50094" s="29">
        <v>1.6448560504515677</v>
      </c>
      <c r="CZ50094" s="29">
        <v>1.9599557307540458</v>
      </c>
      <c r="DA50094" s="29">
        <v>2.5757824480654294</v>
      </c>
      <c r="DB50094" s="29">
        <v>3.2903978373175971</v>
      </c>
    </row>
    <row r="50095" spans="102:106" ht="20.100000000000001" customHeight="1" x14ac:dyDescent="0.2">
      <c r="CX50095" s="29">
        <v>49957</v>
      </c>
      <c r="CY50095" s="29">
        <v>1.6448560504016601</v>
      </c>
      <c r="CZ50095" s="29">
        <v>1.9599557309183442</v>
      </c>
      <c r="DA50095" s="29">
        <v>2.5757824490043353</v>
      </c>
      <c r="DB50095" s="29">
        <v>3.2903978398963205</v>
      </c>
    </row>
    <row r="50096" spans="102:106" ht="20.100000000000001" customHeight="1" x14ac:dyDescent="0.2">
      <c r="CX50096" s="29">
        <v>49958</v>
      </c>
      <c r="CY50096" s="29">
        <v>1.6448560503535059</v>
      </c>
      <c r="CZ50096" s="29">
        <v>1.9599557310838751</v>
      </c>
      <c r="DA50096" s="29">
        <v>2.5757824499422552</v>
      </c>
      <c r="DB50096" s="29">
        <v>3.2903978424757794</v>
      </c>
    </row>
    <row r="50097" spans="102:106" ht="20.100000000000001" customHeight="1" x14ac:dyDescent="0.2">
      <c r="CX50097" s="29">
        <v>49959</v>
      </c>
      <c r="CY50097" s="29">
        <v>1.6448560503071448</v>
      </c>
      <c r="CZ50097" s="29">
        <v>1.9599557312506861</v>
      </c>
      <c r="DA50097" s="29">
        <v>2.575782450879252</v>
      </c>
      <c r="DB50097" s="29">
        <v>3.2903978450560518</v>
      </c>
    </row>
    <row r="50098" spans="102:106" ht="20.100000000000001" customHeight="1" x14ac:dyDescent="0.2">
      <c r="CX50098" s="29">
        <v>49960</v>
      </c>
      <c r="CY50098" s="29">
        <v>1.6448560502558727</v>
      </c>
      <c r="CZ50098" s="29">
        <v>1.9599557314159943</v>
      </c>
      <c r="DA50098" s="29">
        <v>2.5757824518175405</v>
      </c>
      <c r="DB50098" s="29">
        <v>3.2903978476372178</v>
      </c>
    </row>
    <row r="50099" spans="102:106" ht="20.100000000000001" customHeight="1" x14ac:dyDescent="0.2">
      <c r="CX50099" s="29">
        <v>49961</v>
      </c>
      <c r="CY50099" s="29">
        <v>1.6448560502098448</v>
      </c>
      <c r="CZ50099" s="29">
        <v>1.9599557315798473</v>
      </c>
      <c r="DA50099" s="29">
        <v>2.5757824527550297</v>
      </c>
      <c r="DB50099" s="29">
        <v>3.2903978502159865</v>
      </c>
    </row>
    <row r="50100" spans="102:106" ht="20.100000000000001" customHeight="1" x14ac:dyDescent="0.2">
      <c r="CX50100" s="29">
        <v>49962</v>
      </c>
      <c r="CY50100" s="29">
        <v>1.6448560501623564</v>
      </c>
      <c r="CZ50100" s="29">
        <v>1.9599557317451213</v>
      </c>
      <c r="DA50100" s="29">
        <v>2.5757824536939351</v>
      </c>
      <c r="DB50100" s="29">
        <v>3.2903978527958051</v>
      </c>
    </row>
    <row r="50101" spans="102:106" ht="20.100000000000001" customHeight="1" x14ac:dyDescent="0.2">
      <c r="CX50101" s="29">
        <v>49963</v>
      </c>
      <c r="CY50101" s="29">
        <v>1.6448560501100757</v>
      </c>
      <c r="CZ50101" s="29">
        <v>1.9599557319090344</v>
      </c>
      <c r="DA50101" s="29">
        <v>2.5757824546300112</v>
      </c>
      <c r="DB50101" s="29">
        <v>3.2903978553750717</v>
      </c>
    </row>
    <row r="50102" spans="102:106" ht="20.100000000000001" customHeight="1" x14ac:dyDescent="0.2">
      <c r="CX50102" s="29">
        <v>49964</v>
      </c>
      <c r="CY50102" s="29">
        <v>1.6448560500631579</v>
      </c>
      <c r="CZ50102" s="29">
        <v>1.9599557320772929</v>
      </c>
      <c r="DA50102" s="29">
        <v>2.5757824555697808</v>
      </c>
      <c r="DB50102" s="29">
        <v>3.2903978579538617</v>
      </c>
    </row>
    <row r="50103" spans="102:106" ht="20.100000000000001" customHeight="1" x14ac:dyDescent="0.2">
      <c r="CX50103" s="29">
        <v>49965</v>
      </c>
      <c r="CY50103" s="29">
        <v>1.6448560500148988</v>
      </c>
      <c r="CZ50103" s="29">
        <v>1.9599557322414545</v>
      </c>
      <c r="DA50103" s="29">
        <v>2.5757824565068455</v>
      </c>
      <c r="DB50103" s="29">
        <v>3.2903978605322557</v>
      </c>
    </row>
    <row r="50104" spans="102:106" ht="20.100000000000001" customHeight="1" x14ac:dyDescent="0.2">
      <c r="CX50104" s="29">
        <v>49966</v>
      </c>
      <c r="CY50104" s="29">
        <v>1.6448560499687095</v>
      </c>
      <c r="CZ50104" s="29">
        <v>1.9599557324043964</v>
      </c>
      <c r="DA50104" s="29">
        <v>2.5757824574434203</v>
      </c>
      <c r="DB50104" s="29">
        <v>3.2903978631120188</v>
      </c>
    </row>
    <row r="50105" spans="102:106" ht="20.100000000000001" customHeight="1" x14ac:dyDescent="0.2">
      <c r="CX50105" s="29">
        <v>49967</v>
      </c>
      <c r="CY50105" s="29">
        <v>1.6448560499178859</v>
      </c>
      <c r="CZ50105" s="29">
        <v>1.9599557325718255</v>
      </c>
      <c r="DA50105" s="29">
        <v>2.5757824583817213</v>
      </c>
      <c r="DB50105" s="29">
        <v>3.2903978656915434</v>
      </c>
    </row>
    <row r="50106" spans="102:106" ht="20.100000000000001" customHeight="1" x14ac:dyDescent="0.2">
      <c r="CX50106" s="29">
        <v>49968</v>
      </c>
      <c r="CY50106" s="29">
        <v>1.644856049869212</v>
      </c>
      <c r="CZ50106" s="29">
        <v>1.9599557327352992</v>
      </c>
      <c r="DA50106" s="29">
        <v>2.5757824593175029</v>
      </c>
      <c r="DB50106" s="29">
        <v>3.2903978682709099</v>
      </c>
    </row>
    <row r="50107" spans="102:106" ht="20.100000000000001" customHeight="1" x14ac:dyDescent="0.2">
      <c r="CX50107" s="29">
        <v>49969</v>
      </c>
      <c r="CY50107" s="29">
        <v>1.6448560498227265</v>
      </c>
      <c r="CZ50107" s="29">
        <v>1.9599557329033543</v>
      </c>
      <c r="DA50107" s="29">
        <v>2.5757824602572881</v>
      </c>
      <c r="DB50107" s="29">
        <v>3.2903978708485111</v>
      </c>
    </row>
    <row r="50108" spans="102:106" ht="20.100000000000001" customHeight="1" x14ac:dyDescent="0.2">
      <c r="CX50108" s="29">
        <v>49970</v>
      </c>
      <c r="CY50108" s="29">
        <v>1.6448560497717248</v>
      </c>
      <c r="CZ50108" s="29">
        <v>1.9599557330675483</v>
      </c>
      <c r="DA50108" s="29">
        <v>2.5757824611946774</v>
      </c>
      <c r="DB50108" s="29">
        <v>3.2903978734277977</v>
      </c>
    </row>
    <row r="50109" spans="102:106" ht="20.100000000000001" customHeight="1" x14ac:dyDescent="0.2">
      <c r="CX50109" s="29">
        <v>49971</v>
      </c>
      <c r="CY50109" s="29">
        <v>1.6448560497229916</v>
      </c>
      <c r="CZ50109" s="29">
        <v>1.9599557332307578</v>
      </c>
      <c r="DA50109" s="29">
        <v>2.5757824621297343</v>
      </c>
      <c r="DB50109" s="29">
        <v>3.290397876005478</v>
      </c>
    </row>
    <row r="50110" spans="102:106" ht="20.100000000000001" customHeight="1" x14ac:dyDescent="0.2">
      <c r="CX50110" s="29">
        <v>49972</v>
      </c>
      <c r="CY50110" s="29">
        <v>1.6448560496765658</v>
      </c>
      <c r="CZ50110" s="29">
        <v>1.9599557333958602</v>
      </c>
      <c r="DA50110" s="29">
        <v>2.5757824630689798</v>
      </c>
      <c r="DB50110" s="29">
        <v>3.2903978785850017</v>
      </c>
    </row>
    <row r="50111" spans="102:106" ht="20.100000000000001" customHeight="1" x14ac:dyDescent="0.2">
      <c r="CX50111" s="29">
        <v>49973</v>
      </c>
      <c r="CY50111" s="29">
        <v>1.6448560496257425</v>
      </c>
      <c r="CZ50111" s="29">
        <v>1.9599557335629034</v>
      </c>
      <c r="DA50111" s="29">
        <v>2.5757824640060161</v>
      </c>
      <c r="DB50111" s="29">
        <v>3.2903978811630772</v>
      </c>
    </row>
    <row r="50112" spans="102:106" ht="20.100000000000001" customHeight="1" x14ac:dyDescent="0.2">
      <c r="CX50112" s="29">
        <v>49974</v>
      </c>
      <c r="CY50112" s="29">
        <v>1.644856049580679</v>
      </c>
      <c r="CZ50112" s="29">
        <v>1.9599557337262727</v>
      </c>
      <c r="DA50112" s="29">
        <v>2.5757824649430585</v>
      </c>
      <c r="DB50112" s="29">
        <v>3.290397883741468</v>
      </c>
    </row>
    <row r="50113" spans="102:106" ht="20.100000000000001" customHeight="1" x14ac:dyDescent="0.2">
      <c r="CX50113" s="29">
        <v>49975</v>
      </c>
      <c r="CY50113" s="29">
        <v>1.6448560495312963</v>
      </c>
      <c r="CZ50113" s="29">
        <v>1.9599557338916769</v>
      </c>
      <c r="DA50113" s="29">
        <v>2.5757824658801685</v>
      </c>
      <c r="DB50113" s="29">
        <v>3.2903978863202545</v>
      </c>
    </row>
    <row r="50114" spans="102:106" ht="20.100000000000001" customHeight="1" x14ac:dyDescent="0.2">
      <c r="CX50114" s="29">
        <v>49976</v>
      </c>
      <c r="CY50114" s="29">
        <v>1.6448560494810067</v>
      </c>
      <c r="CZ50114" s="29">
        <v>1.9599557340563321</v>
      </c>
      <c r="DA50114" s="29">
        <v>2.5757824668174081</v>
      </c>
      <c r="DB50114" s="29">
        <v>3.2903978888978309</v>
      </c>
    </row>
    <row r="50115" spans="102:106" ht="20.100000000000001" customHeight="1" x14ac:dyDescent="0.2">
      <c r="CX50115" s="29">
        <v>49977</v>
      </c>
      <c r="CY50115" s="29">
        <v>1.6448560494332232</v>
      </c>
      <c r="CZ50115" s="29">
        <v>1.9599557342231164</v>
      </c>
      <c r="DA50115" s="29">
        <v>2.5757824677548404</v>
      </c>
      <c r="DB50115" s="29">
        <v>3.2903978914759606</v>
      </c>
    </row>
    <row r="50116" spans="102:106" ht="20.100000000000001" customHeight="1" x14ac:dyDescent="0.2">
      <c r="CX50116" s="29">
        <v>49978</v>
      </c>
      <c r="CY50116" s="29">
        <v>1.6448560493846118</v>
      </c>
      <c r="CZ50116" s="29">
        <v>1.9599557343864153</v>
      </c>
      <c r="DA50116" s="29">
        <v>2.5757824686903721</v>
      </c>
      <c r="DB50116" s="29">
        <v>3.2903978940530365</v>
      </c>
    </row>
    <row r="50117" spans="102:106" ht="20.100000000000001" customHeight="1" x14ac:dyDescent="0.2">
      <c r="CX50117" s="29">
        <v>49979</v>
      </c>
      <c r="CY50117" s="29">
        <v>1.6448560493385855</v>
      </c>
      <c r="CZ50117" s="29">
        <v>1.9599557345519381</v>
      </c>
      <c r="DA50117" s="29">
        <v>2.5757824696283729</v>
      </c>
      <c r="DB50117" s="29">
        <v>3.2903978966308247</v>
      </c>
    </row>
    <row r="50118" spans="102:106" ht="20.100000000000001" customHeight="1" x14ac:dyDescent="0.2">
      <c r="CX50118" s="29">
        <v>49980</v>
      </c>
      <c r="CY50118" s="29">
        <v>1.6448560492884374</v>
      </c>
      <c r="CZ50118" s="29">
        <v>1.9599557347168997</v>
      </c>
      <c r="DA50118" s="29">
        <v>2.5757824705645977</v>
      </c>
      <c r="DB50118" s="29">
        <v>3.2903978992094043</v>
      </c>
    </row>
    <row r="50119" spans="102:106" ht="20.100000000000001" customHeight="1" x14ac:dyDescent="0.2">
      <c r="CX50119" s="29">
        <v>49981</v>
      </c>
      <c r="CY50119" s="29">
        <v>1.6448560492375799</v>
      </c>
      <c r="CZ50119" s="29">
        <v>1.9599557348813483</v>
      </c>
      <c r="DA50119" s="29">
        <v>2.5757824715034161</v>
      </c>
      <c r="DB50119" s="29">
        <v>3.2903979017871667</v>
      </c>
    </row>
    <row r="50120" spans="102:106" ht="20.100000000000001" customHeight="1" x14ac:dyDescent="0.2">
      <c r="CX50120" s="29">
        <v>49982</v>
      </c>
      <c r="CY50120" s="29">
        <v>1.6448560491894264</v>
      </c>
      <c r="CZ50120" s="29">
        <v>1.959955735048162</v>
      </c>
      <c r="DA50120" s="29">
        <v>2.5757824724405816</v>
      </c>
      <c r="DB50120" s="29">
        <v>3.2903979043641942</v>
      </c>
    </row>
    <row r="50121" spans="102:106" ht="20.100000000000001" customHeight="1" x14ac:dyDescent="0.2">
      <c r="CX50121" s="29">
        <v>49983</v>
      </c>
      <c r="CY50121" s="29">
        <v>1.6448560491440163</v>
      </c>
      <c r="CZ50121" s="29">
        <v>1.9599557352117252</v>
      </c>
      <c r="DA50121" s="29">
        <v>2.5757824733761567</v>
      </c>
      <c r="DB50121" s="29">
        <v>3.2903979069422493</v>
      </c>
    </row>
    <row r="50122" spans="102:106" ht="20.100000000000001" customHeight="1" x14ac:dyDescent="0.2">
      <c r="CX50122" s="29">
        <v>49984</v>
      </c>
      <c r="CY50122" s="29">
        <v>1.6448560490946418</v>
      </c>
      <c r="CZ50122" s="29">
        <v>1.9599557353777475</v>
      </c>
      <c r="DA50122" s="29">
        <v>2.5757824743123572</v>
      </c>
      <c r="DB50122" s="29">
        <v>3.2903979095180405</v>
      </c>
    </row>
    <row r="50123" spans="102:106" ht="20.100000000000001" customHeight="1" x14ac:dyDescent="0.2">
      <c r="CX50123" s="29">
        <v>49985</v>
      </c>
      <c r="CY50123" s="29">
        <v>1.6448560490447162</v>
      </c>
      <c r="CZ50123" s="29">
        <v>1.9599557355434449</v>
      </c>
      <c r="DA50123" s="29">
        <v>2.5757824752492446</v>
      </c>
      <c r="DB50123" s="29">
        <v>3.2903979120967031</v>
      </c>
    </row>
    <row r="50124" spans="102:106" ht="20.100000000000001" customHeight="1" x14ac:dyDescent="0.2">
      <c r="CX50124" s="29">
        <v>49986</v>
      </c>
      <c r="CY50124" s="29">
        <v>1.6448560489976529</v>
      </c>
      <c r="CZ50124" s="29">
        <v>1.9599557357088642</v>
      </c>
      <c r="DA50124" s="29">
        <v>2.5757824761868804</v>
      </c>
      <c r="DB50124" s="29">
        <v>3.2903979146732603</v>
      </c>
    </row>
    <row r="50125" spans="102:106" ht="20.100000000000001" customHeight="1" x14ac:dyDescent="0.2">
      <c r="CX50125" s="29">
        <v>49987</v>
      </c>
      <c r="CY50125" s="29">
        <v>1.6448560489467439</v>
      </c>
      <c r="CZ50125" s="29">
        <v>1.9599557358740531</v>
      </c>
      <c r="DA50125" s="29">
        <v>2.5757824771253279</v>
      </c>
      <c r="DB50125" s="29">
        <v>3.2903979172494751</v>
      </c>
    </row>
    <row r="50126" spans="102:106" ht="20.100000000000001" customHeight="1" x14ac:dyDescent="0.2">
      <c r="CX50126" s="29">
        <v>49988</v>
      </c>
      <c r="CY50126" s="29">
        <v>1.6448560489021491</v>
      </c>
      <c r="CZ50126" s="29">
        <v>1.9599557360390583</v>
      </c>
      <c r="DA50126" s="29">
        <v>2.57578247806034</v>
      </c>
      <c r="DB50126" s="29">
        <v>3.2903979198271145</v>
      </c>
    </row>
    <row r="50127" spans="102:106" ht="20.100000000000001" customHeight="1" x14ac:dyDescent="0.2">
      <c r="CX50127" s="29">
        <v>49989</v>
      </c>
      <c r="CY50127" s="29">
        <v>1.6448560488504145</v>
      </c>
      <c r="CZ50127" s="29">
        <v>1.9599557362039266</v>
      </c>
      <c r="DA50127" s="29">
        <v>2.5757824789984407</v>
      </c>
      <c r="DB50127" s="29">
        <v>3.2903979224045705</v>
      </c>
    </row>
    <row r="50128" spans="102:106" ht="20.100000000000001" customHeight="1" x14ac:dyDescent="0.2">
      <c r="CX50128" s="29">
        <v>49990</v>
      </c>
      <c r="CY50128" s="29">
        <v>1.6448560488016999</v>
      </c>
      <c r="CZ50128" s="29">
        <v>1.9599557363687057</v>
      </c>
      <c r="DA50128" s="29">
        <v>2.5757824799332294</v>
      </c>
      <c r="DB50128" s="29">
        <v>3.290397924980236</v>
      </c>
    </row>
    <row r="50129" spans="102:106" ht="20.100000000000001" customHeight="1" x14ac:dyDescent="0.2">
      <c r="CX50129" s="29">
        <v>49991</v>
      </c>
      <c r="CY50129" s="29">
        <v>1.6448560487560451</v>
      </c>
      <c r="CZ50129" s="29">
        <v>1.9599557365334419</v>
      </c>
      <c r="DA50129" s="29">
        <v>2.5757824808712315</v>
      </c>
      <c r="DB50129" s="29">
        <v>3.2903979275558766</v>
      </c>
    </row>
    <row r="50130" spans="102:106" ht="20.100000000000001" customHeight="1" x14ac:dyDescent="0.2">
      <c r="CX50130" s="29">
        <v>49992</v>
      </c>
      <c r="CY50130" s="29">
        <v>1.6448560487067418</v>
      </c>
      <c r="CZ50130" s="29">
        <v>1.959955736698183</v>
      </c>
      <c r="DA50130" s="29">
        <v>2.5757824818081989</v>
      </c>
      <c r="DB50130" s="29">
        <v>3.2903979301332567</v>
      </c>
    </row>
    <row r="50131" spans="102:106" ht="20.100000000000001" customHeight="1" x14ac:dyDescent="0.2">
      <c r="CX50131" s="29">
        <v>49993</v>
      </c>
      <c r="CY50131" s="29">
        <v>1.6448560486572035</v>
      </c>
      <c r="CZ50131" s="29">
        <v>1.9599557368629756</v>
      </c>
      <c r="DA50131" s="29">
        <v>2.5757824827441942</v>
      </c>
      <c r="DB50131" s="29">
        <v>3.2903979327090838</v>
      </c>
    </row>
    <row r="50132" spans="102:106" ht="20.100000000000001" customHeight="1" x14ac:dyDescent="0.2">
      <c r="CX50132" s="29">
        <v>49994</v>
      </c>
      <c r="CY50132" s="29">
        <v>1.6448560486108437</v>
      </c>
      <c r="CZ50132" s="29">
        <v>1.9599557370278669</v>
      </c>
      <c r="DA50132" s="29">
        <v>2.5757824836792791</v>
      </c>
      <c r="DB50132" s="29">
        <v>3.2903979352868098</v>
      </c>
    </row>
    <row r="50133" spans="102:106" ht="20.100000000000001" customHeight="1" x14ac:dyDescent="0.2">
      <c r="CX50133" s="29">
        <v>49995</v>
      </c>
      <c r="CY50133" s="29">
        <v>1.6448560485609534</v>
      </c>
      <c r="CZ50133" s="29">
        <v>1.9599557371929044</v>
      </c>
      <c r="DA50133" s="29">
        <v>2.5757824846178252</v>
      </c>
      <c r="DB50133" s="29">
        <v>3.290397937861453</v>
      </c>
    </row>
    <row r="50134" spans="102:106" ht="20.100000000000001" customHeight="1" x14ac:dyDescent="0.2">
      <c r="CX50134" s="29">
        <v>49996</v>
      </c>
      <c r="CY50134" s="29">
        <v>1.6448560485143209</v>
      </c>
      <c r="CZ50134" s="29">
        <v>1.9599557373581342</v>
      </c>
      <c r="DA50134" s="29">
        <v>2.5757824855534301</v>
      </c>
      <c r="DB50134" s="29">
        <v>3.2903979404381531</v>
      </c>
    </row>
    <row r="50135" spans="102:106" ht="20.100000000000001" customHeight="1" x14ac:dyDescent="0.2">
      <c r="CX50135" s="29">
        <v>49997</v>
      </c>
      <c r="CY50135" s="29">
        <v>1.6448560484642372</v>
      </c>
      <c r="CZ50135" s="29">
        <v>1.9599557375236043</v>
      </c>
      <c r="DA50135" s="29">
        <v>2.5757824864904646</v>
      </c>
      <c r="DB50135" s="29">
        <v>3.2903979430136161</v>
      </c>
    </row>
    <row r="50136" spans="102:106" ht="20.100000000000001" customHeight="1" x14ac:dyDescent="0.2">
      <c r="CX50136" s="29">
        <v>49998</v>
      </c>
      <c r="CY50136" s="29">
        <v>1.6448560484174894</v>
      </c>
      <c r="CZ50136" s="29">
        <v>1.9599557376893613</v>
      </c>
      <c r="DA50136" s="29">
        <v>2.575782487426836</v>
      </c>
      <c r="DB50136" s="29">
        <v>3.2903979455896066</v>
      </c>
    </row>
    <row r="50137" spans="102:106" ht="20.100000000000001" customHeight="1" x14ac:dyDescent="0.2">
      <c r="CX50137" s="29">
        <v>49999</v>
      </c>
      <c r="CY50137" s="29">
        <v>1.6448560483673698</v>
      </c>
      <c r="CZ50137" s="29">
        <v>1.9599557378526202</v>
      </c>
      <c r="DA50137" s="29">
        <v>2.5757824883626061</v>
      </c>
      <c r="DB50137" s="29">
        <v>3.2903979481662042</v>
      </c>
    </row>
    <row r="50138" spans="102:106" ht="20.100000000000001" customHeight="1" x14ac:dyDescent="0.2">
      <c r="CX50138" s="29">
        <v>50000</v>
      </c>
      <c r="CY50138" s="29">
        <v>1.644856048320666</v>
      </c>
      <c r="CZ50138" s="29">
        <v>1.9599557380162607</v>
      </c>
      <c r="DA50138" s="29">
        <v>2.5757824892978376</v>
      </c>
      <c r="DB50138" s="29">
        <v>3.290397950740116</v>
      </c>
    </row>
  </sheetData>
  <sheetProtection algorithmName="SHA-512" hashValue="etNU0gF4E2mqx4AMX7MRprcmP1xzewYm+D4q/PdBtbaH8OIVFcj0hO6mmPkmLlPIjtK75EuAiGM8MC7NZ4iDWA==" saltValue="f1TttUTclLKmj/CYPFinAQ==" spinCount="100000" sheet="1" objects="1" scenarios="1"/>
  <mergeCells count="16">
    <mergeCell ref="H53:I53"/>
    <mergeCell ref="H61:I61"/>
    <mergeCell ref="H64:J64"/>
    <mergeCell ref="H54:I54"/>
    <mergeCell ref="H55:I55"/>
    <mergeCell ref="H58:I58"/>
    <mergeCell ref="H56:I56"/>
    <mergeCell ref="H59:I59"/>
    <mergeCell ref="H60:I60"/>
    <mergeCell ref="X5:Z5"/>
    <mergeCell ref="AB5:AD5"/>
    <mergeCell ref="H51:J51"/>
    <mergeCell ref="A6:B6"/>
    <mergeCell ref="A1:L1"/>
    <mergeCell ref="G3:L3"/>
    <mergeCell ref="A2:L2"/>
  </mergeCells>
  <printOptions horizontalCentered="1"/>
  <pageMargins left="0" right="0" top="0" bottom="0"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7C74E-1B27-487B-B9C4-79EF082E0658}">
  <dimension ref="A1:R94"/>
  <sheetViews>
    <sheetView zoomScaleNormal="100" workbookViewId="0">
      <selection sqref="A1:K1"/>
    </sheetView>
  </sheetViews>
  <sheetFormatPr defaultColWidth="15.625" defaultRowHeight="20.100000000000001" customHeight="1" x14ac:dyDescent="0.2"/>
  <cols>
    <col min="1" max="1" width="20.625" style="94" customWidth="1"/>
    <col min="2" max="2" width="30.625" style="94" customWidth="1"/>
    <col min="3" max="3" width="10.625" style="94" customWidth="1"/>
    <col min="4" max="4" width="35.625" style="123" customWidth="1"/>
    <col min="5" max="5" width="35.625" style="94" customWidth="1"/>
    <col min="6" max="6" width="10.625" style="94" customWidth="1"/>
    <col min="7" max="11" width="20.625" style="94" customWidth="1"/>
    <col min="12" max="16384" width="15.625" style="94"/>
  </cols>
  <sheetData>
    <row r="1" spans="1:18" ht="39.950000000000003" customHeight="1" x14ac:dyDescent="0.2">
      <c r="A1" s="196" t="s">
        <v>105</v>
      </c>
      <c r="B1" s="196"/>
      <c r="C1" s="196"/>
      <c r="D1" s="196"/>
      <c r="E1" s="196"/>
      <c r="F1" s="196"/>
      <c r="G1" s="196"/>
      <c r="H1" s="196"/>
      <c r="I1" s="196"/>
      <c r="J1" s="196"/>
      <c r="K1" s="196"/>
    </row>
    <row r="2" spans="1:18" ht="2.1" customHeight="1" x14ac:dyDescent="0.2">
      <c r="A2" s="112"/>
      <c r="B2" s="112"/>
      <c r="C2" s="112"/>
      <c r="D2" s="112"/>
      <c r="E2" s="112"/>
      <c r="F2" s="112"/>
      <c r="G2" s="112"/>
      <c r="H2" s="112"/>
      <c r="I2" s="112"/>
      <c r="J2" s="112"/>
      <c r="K2" s="112"/>
    </row>
    <row r="3" spans="1:18" ht="2.1" customHeight="1" x14ac:dyDescent="0.2">
      <c r="A3" s="110"/>
      <c r="B3" s="110"/>
      <c r="C3" s="110"/>
      <c r="D3" s="110"/>
      <c r="E3" s="110"/>
      <c r="F3" s="110"/>
      <c r="G3" s="110"/>
      <c r="H3" s="110"/>
      <c r="I3" s="110"/>
      <c r="J3" s="110"/>
      <c r="K3" s="110"/>
    </row>
    <row r="4" spans="1:18" s="95" customFormat="1" ht="20.100000000000001" customHeight="1" x14ac:dyDescent="0.2">
      <c r="D4" s="113"/>
    </row>
    <row r="5" spans="1:18" s="95" customFormat="1" ht="20.100000000000001" customHeight="1" x14ac:dyDescent="0.2">
      <c r="A5" s="197" t="s">
        <v>58</v>
      </c>
      <c r="B5" s="197"/>
      <c r="C5" s="197"/>
      <c r="D5" s="197"/>
      <c r="E5" s="197"/>
      <c r="F5" s="197"/>
      <c r="G5" s="197"/>
      <c r="H5" s="197"/>
      <c r="I5" s="197"/>
      <c r="J5" s="114"/>
      <c r="K5" s="114"/>
      <c r="L5" s="114"/>
      <c r="M5" s="114"/>
      <c r="N5" s="114"/>
      <c r="O5" s="114"/>
      <c r="P5" s="114"/>
      <c r="Q5" s="114"/>
      <c r="R5" s="114"/>
    </row>
    <row r="6" spans="1:18" s="95" customFormat="1" ht="20.100000000000001" customHeight="1" x14ac:dyDescent="0.2">
      <c r="A6" s="197"/>
      <c r="B6" s="197"/>
      <c r="C6" s="197"/>
      <c r="D6" s="197"/>
      <c r="E6" s="197"/>
      <c r="F6" s="197"/>
      <c r="G6" s="197"/>
      <c r="H6" s="197"/>
      <c r="I6" s="197"/>
      <c r="J6" s="114"/>
      <c r="K6" s="114"/>
      <c r="L6" s="114"/>
      <c r="M6" s="114"/>
      <c r="N6" s="114"/>
      <c r="O6" s="114"/>
      <c r="P6" s="114"/>
      <c r="Q6" s="114"/>
      <c r="R6" s="114"/>
    </row>
    <row r="7" spans="1:18" s="95" customFormat="1" ht="20.100000000000001" customHeight="1" x14ac:dyDescent="0.2">
      <c r="D7" s="113"/>
    </row>
    <row r="8" spans="1:18" s="98" customFormat="1" ht="20.100000000000001" customHeight="1" thickBot="1" x14ac:dyDescent="0.25">
      <c r="A8" s="96" t="str">
        <f>'INTERVALO EM TORNO DA MÉDIA'!D6</f>
        <v>Item</v>
      </c>
      <c r="B8" s="96" t="str">
        <f>'INTERVALO EM TORNO DA MÉDIA'!E6</f>
        <v>Vu ( R$/m² )</v>
      </c>
      <c r="D8" s="115" t="s">
        <v>44</v>
      </c>
      <c r="E8" s="116">
        <f>AVERAGE(B9:B50)</f>
        <v>121.48537159640821</v>
      </c>
      <c r="G8" s="199" t="s">
        <v>61</v>
      </c>
      <c r="H8" s="199"/>
      <c r="I8" s="199"/>
      <c r="J8" s="199"/>
      <c r="K8" s="199"/>
    </row>
    <row r="9" spans="1:18" s="95" customFormat="1" ht="20.100000000000001" customHeight="1" x14ac:dyDescent="0.2">
      <c r="A9" s="100">
        <f>'INTERVALO EM TORNO DA MÉDIA'!D7</f>
        <v>1</v>
      </c>
      <c r="B9" s="101">
        <f>'INTERVALO EM TORNO DA MÉDIA'!E7</f>
        <v>119.28237833820843</v>
      </c>
      <c r="D9" s="117" t="s">
        <v>45</v>
      </c>
      <c r="E9" s="95">
        <f>STDEVA(B9:B50)</f>
        <v>2.4476365746959075</v>
      </c>
    </row>
    <row r="10" spans="1:18" s="95" customFormat="1" ht="20.100000000000001" customHeight="1" x14ac:dyDescent="0.2">
      <c r="A10" s="102">
        <f>'INTERVALO EM TORNO DA MÉDIA'!D8</f>
        <v>2</v>
      </c>
      <c r="B10" s="103">
        <f>'INTERVALO EM TORNO DA MÉDIA'!E8</f>
        <v>120.06427736404545</v>
      </c>
      <c r="D10" s="115" t="s">
        <v>115</v>
      </c>
      <c r="E10" s="118">
        <f>COUNT(B9:B50)</f>
        <v>42</v>
      </c>
      <c r="G10" s="205" t="s">
        <v>77</v>
      </c>
      <c r="H10" s="205"/>
      <c r="I10" s="205"/>
      <c r="J10" s="205"/>
      <c r="K10" s="205"/>
    </row>
    <row r="11" spans="1:18" s="95" customFormat="1" ht="20.100000000000001" customHeight="1" x14ac:dyDescent="0.2">
      <c r="A11" s="100">
        <f>'INTERVALO EM TORNO DA MÉDIA'!D9</f>
        <v>3</v>
      </c>
      <c r="B11" s="101">
        <f>'INTERVALO EM TORNO DA MÉDIA'!E9</f>
        <v>122.2206430860696</v>
      </c>
      <c r="D11" s="117"/>
      <c r="G11" s="205"/>
      <c r="H11" s="205"/>
      <c r="I11" s="205"/>
      <c r="J11" s="205"/>
      <c r="K11" s="205"/>
    </row>
    <row r="12" spans="1:18" s="95" customFormat="1" ht="20.100000000000001" customHeight="1" x14ac:dyDescent="0.2">
      <c r="A12" s="102">
        <f>'INTERVALO EM TORNO DA MÉDIA'!D10</f>
        <v>4</v>
      </c>
      <c r="B12" s="103">
        <f>'INTERVALO EM TORNO DA MÉDIA'!E10</f>
        <v>134.76424489462778</v>
      </c>
      <c r="D12" s="115" t="s">
        <v>116</v>
      </c>
      <c r="E12" s="119">
        <v>0.8</v>
      </c>
    </row>
    <row r="13" spans="1:18" s="95" customFormat="1" ht="20.100000000000001" customHeight="1" x14ac:dyDescent="0.2">
      <c r="A13" s="100">
        <f>'INTERVALO EM TORNO DA MÉDIA'!D11</f>
        <v>5</v>
      </c>
      <c r="B13" s="101">
        <f>'INTERVALO EM TORNO DA MÉDIA'!E11</f>
        <v>121.15777233056863</v>
      </c>
      <c r="D13" s="117" t="s">
        <v>117</v>
      </c>
      <c r="E13" s="120">
        <f>1-E12</f>
        <v>0.19999999999999996</v>
      </c>
      <c r="G13" s="200" t="s">
        <v>66</v>
      </c>
      <c r="H13" s="200"/>
      <c r="I13" s="207" t="s">
        <v>62</v>
      </c>
      <c r="J13" s="208"/>
      <c r="K13" s="209"/>
    </row>
    <row r="14" spans="1:18" s="95" customFormat="1" ht="20.100000000000001" customHeight="1" x14ac:dyDescent="0.2">
      <c r="A14" s="102">
        <f>'INTERVALO EM TORNO DA MÉDIA'!D12</f>
        <v>6</v>
      </c>
      <c r="B14" s="103">
        <f>'INTERVALO EM TORNO DA MÉDIA'!E12</f>
        <v>122.077695402483</v>
      </c>
      <c r="D14" s="115" t="s">
        <v>60</v>
      </c>
      <c r="E14" s="122">
        <f>_xlfn.T.INV.2T(1-E12,E10-1)</f>
        <v>1.3025433589533821</v>
      </c>
      <c r="G14" s="200"/>
      <c r="H14" s="200"/>
      <c r="I14" s="121" t="s">
        <v>63</v>
      </c>
      <c r="J14" s="121" t="s">
        <v>64</v>
      </c>
      <c r="K14" s="121" t="s">
        <v>65</v>
      </c>
    </row>
    <row r="15" spans="1:18" s="95" customFormat="1" ht="20.100000000000001" customHeight="1" x14ac:dyDescent="0.2">
      <c r="A15" s="100">
        <f>'INTERVALO EM TORNO DA MÉDIA'!D13</f>
        <v>7</v>
      </c>
      <c r="B15" s="101">
        <f>'INTERVALO EM TORNO DA MÉDIA'!E13</f>
        <v>120.90007615499191</v>
      </c>
      <c r="G15" s="201" t="s">
        <v>67</v>
      </c>
      <c r="H15" s="201"/>
      <c r="I15" s="203" t="s">
        <v>68</v>
      </c>
      <c r="J15" s="203" t="s">
        <v>69</v>
      </c>
      <c r="K15" s="203" t="s">
        <v>70</v>
      </c>
    </row>
    <row r="16" spans="1:18" s="95" customFormat="1" ht="20.100000000000001" customHeight="1" x14ac:dyDescent="0.2">
      <c r="A16" s="102">
        <f>'INTERVALO EM TORNO DA MÉDIA'!D14</f>
        <v>8</v>
      </c>
      <c r="B16" s="103">
        <f>'INTERVALO EM TORNO DA MÉDIA'!E14</f>
        <v>119.66263245136024</v>
      </c>
      <c r="G16" s="202"/>
      <c r="H16" s="202"/>
      <c r="I16" s="204"/>
      <c r="J16" s="204"/>
      <c r="K16" s="204"/>
    </row>
    <row r="17" spans="1:11" ht="20.100000000000001" customHeight="1" x14ac:dyDescent="0.2">
      <c r="A17" s="100">
        <f>'INTERVALO EM TORNO DA MÉDIA'!D15</f>
        <v>9</v>
      </c>
      <c r="B17" s="101">
        <f>'INTERVALO EM TORNO DA MÉDIA'!E15</f>
        <v>122.17524548834575</v>
      </c>
    </row>
    <row r="18" spans="1:11" ht="20.100000000000001" customHeight="1" x14ac:dyDescent="0.2">
      <c r="A18" s="102">
        <f>'INTERVALO EM TORNO DA MÉDIA'!D16</f>
        <v>10</v>
      </c>
      <c r="B18" s="103">
        <f>'INTERVALO EM TORNO DA MÉDIA'!E16</f>
        <v>122.84705592132734</v>
      </c>
    </row>
    <row r="19" spans="1:11" ht="20.100000000000001" customHeight="1" thickBot="1" x14ac:dyDescent="0.25">
      <c r="A19" s="100">
        <f>'INTERVALO EM TORNO DA MÉDIA'!D17</f>
        <v>11</v>
      </c>
      <c r="B19" s="101">
        <f>'INTERVALO EM TORNO DA MÉDIA'!E17</f>
        <v>121.99920393416852</v>
      </c>
      <c r="D19" s="199" t="s">
        <v>98</v>
      </c>
      <c r="E19" s="199"/>
      <c r="G19" s="205" t="s">
        <v>74</v>
      </c>
      <c r="H19" s="205"/>
      <c r="I19" s="205"/>
      <c r="J19" s="205"/>
      <c r="K19" s="205"/>
    </row>
    <row r="20" spans="1:11" ht="20.100000000000001" customHeight="1" x14ac:dyDescent="0.2">
      <c r="A20" s="102">
        <f>'INTERVALO EM TORNO DA MÉDIA'!D18</f>
        <v>12</v>
      </c>
      <c r="B20" s="103">
        <f>'INTERVALO EM TORNO DA MÉDIA'!E18</f>
        <v>123.25420685256276</v>
      </c>
      <c r="G20" s="205"/>
      <c r="H20" s="205"/>
      <c r="I20" s="205"/>
      <c r="J20" s="205"/>
      <c r="K20" s="205"/>
    </row>
    <row r="21" spans="1:11" ht="20.100000000000001" customHeight="1" x14ac:dyDescent="0.2">
      <c r="A21" s="100">
        <f>'INTERVALO EM TORNO DA MÉDIA'!D19</f>
        <v>13</v>
      </c>
      <c r="B21" s="101">
        <f>'INTERVALO EM TORNO DA MÉDIA'!E19</f>
        <v>122.17347083577293</v>
      </c>
      <c r="D21" s="213" t="s">
        <v>104</v>
      </c>
      <c r="E21" s="213"/>
      <c r="G21" s="95"/>
      <c r="H21" s="95"/>
      <c r="I21" s="95"/>
      <c r="J21" s="95"/>
      <c r="K21" s="95"/>
    </row>
    <row r="22" spans="1:11" ht="20.100000000000001" customHeight="1" x14ac:dyDescent="0.2">
      <c r="A22" s="102">
        <f>'INTERVALO EM TORNO DA MÉDIA'!D20</f>
        <v>14</v>
      </c>
      <c r="B22" s="103">
        <f>'INTERVALO EM TORNO DA MÉDIA'!E20</f>
        <v>119.04184908611215</v>
      </c>
      <c r="G22" s="200" t="s">
        <v>66</v>
      </c>
      <c r="H22" s="200"/>
      <c r="I22" s="207" t="s">
        <v>62</v>
      </c>
      <c r="J22" s="208"/>
      <c r="K22" s="209"/>
    </row>
    <row r="23" spans="1:11" ht="20.100000000000001" customHeight="1" x14ac:dyDescent="0.2">
      <c r="A23" s="100">
        <f>'INTERVALO EM TORNO DA MÉDIA'!D21</f>
        <v>15</v>
      </c>
      <c r="B23" s="101">
        <f>'INTERVALO EM TORNO DA MÉDIA'!E21</f>
        <v>122.69588189213299</v>
      </c>
      <c r="D23" s="213" t="s">
        <v>59</v>
      </c>
      <c r="E23" s="213"/>
      <c r="G23" s="200"/>
      <c r="H23" s="200"/>
      <c r="I23" s="121" t="s">
        <v>63</v>
      </c>
      <c r="J23" s="121" t="s">
        <v>64</v>
      </c>
      <c r="K23" s="121" t="s">
        <v>65</v>
      </c>
    </row>
    <row r="24" spans="1:11" ht="20.100000000000001" customHeight="1" x14ac:dyDescent="0.2">
      <c r="A24" s="102">
        <f>'INTERVALO EM TORNO DA MÉDIA'!D22</f>
        <v>16</v>
      </c>
      <c r="B24" s="103">
        <f>'INTERVALO EM TORNO DA MÉDIA'!E22</f>
        <v>123.37086863906656</v>
      </c>
      <c r="D24" s="124"/>
      <c r="G24" s="201" t="s">
        <v>71</v>
      </c>
      <c r="H24" s="201"/>
      <c r="I24" s="203" t="s">
        <v>68</v>
      </c>
      <c r="J24" s="203" t="s">
        <v>69</v>
      </c>
      <c r="K24" s="203" t="s">
        <v>70</v>
      </c>
    </row>
    <row r="25" spans="1:11" ht="20.100000000000001" customHeight="1" x14ac:dyDescent="0.2">
      <c r="A25" s="100">
        <f>'INTERVALO EM TORNO DA MÉDIA'!D23</f>
        <v>17</v>
      </c>
      <c r="B25" s="101">
        <f>'INTERVALO EM TORNO DA MÉDIA'!E23</f>
        <v>120.12019008058269</v>
      </c>
      <c r="G25" s="201"/>
      <c r="H25" s="201"/>
      <c r="I25" s="211"/>
      <c r="J25" s="211"/>
      <c r="K25" s="211"/>
    </row>
    <row r="26" spans="1:11" ht="20.100000000000001" customHeight="1" x14ac:dyDescent="0.2">
      <c r="A26" s="102">
        <f>'INTERVALO EM TORNO DA MÉDIA'!D24</f>
        <v>18</v>
      </c>
      <c r="B26" s="103">
        <f>'INTERVALO EM TORNO DA MÉDIA'!E24</f>
        <v>122.0396092556053</v>
      </c>
      <c r="D26" s="125"/>
      <c r="E26" s="126">
        <f>E8-(E14*E9/(E10^(1/2)))</f>
        <v>120.99342894450042</v>
      </c>
      <c r="G26" s="212" t="s">
        <v>72</v>
      </c>
      <c r="H26" s="212"/>
      <c r="I26" s="212"/>
      <c r="J26" s="212"/>
      <c r="K26" s="212"/>
    </row>
    <row r="27" spans="1:11" ht="20.100000000000001" customHeight="1" x14ac:dyDescent="0.2">
      <c r="A27" s="100">
        <f>'INTERVALO EM TORNO DA MÉDIA'!D25</f>
        <v>19</v>
      </c>
      <c r="B27" s="101">
        <f>'INTERVALO EM TORNO DA MÉDIA'!E25</f>
        <v>121.16442422420317</v>
      </c>
      <c r="G27" s="212"/>
      <c r="H27" s="212"/>
      <c r="I27" s="212"/>
      <c r="J27" s="212"/>
      <c r="K27" s="212"/>
    </row>
    <row r="28" spans="1:11" ht="20.100000000000001" customHeight="1" x14ac:dyDescent="0.2">
      <c r="A28" s="102">
        <f>'INTERVALO EM TORNO DA MÉDIA'!D26</f>
        <v>20</v>
      </c>
      <c r="B28" s="103">
        <f>'INTERVALO EM TORNO DA MÉDIA'!E26</f>
        <v>120.93768875317355</v>
      </c>
      <c r="D28" s="125"/>
      <c r="E28" s="126">
        <f>E8+(E14*(E9/(E10^(1/2))))</f>
        <v>121.97731424831601</v>
      </c>
      <c r="G28" s="212"/>
      <c r="H28" s="212"/>
      <c r="I28" s="212"/>
      <c r="J28" s="212"/>
      <c r="K28" s="212"/>
    </row>
    <row r="29" spans="1:11" ht="20.100000000000001" customHeight="1" x14ac:dyDescent="0.2">
      <c r="A29" s="100">
        <f>'INTERVALO EM TORNO DA MÉDIA'!D27</f>
        <v>21</v>
      </c>
      <c r="B29" s="101">
        <f>'INTERVALO EM TORNO DA MÉDIA'!E27</f>
        <v>121.03492797787013</v>
      </c>
      <c r="G29" s="212"/>
      <c r="H29" s="212"/>
      <c r="I29" s="212"/>
      <c r="J29" s="212"/>
      <c r="K29" s="212"/>
    </row>
    <row r="30" spans="1:11" ht="20.100000000000001" customHeight="1" x14ac:dyDescent="0.2">
      <c r="A30" s="102">
        <f>'INTERVALO EM TORNO DA MÉDIA'!D28</f>
        <v>22</v>
      </c>
      <c r="B30" s="103">
        <f>'INTERVALO EM TORNO DA MÉDIA'!E28</f>
        <v>122.12101616954182</v>
      </c>
      <c r="D30" s="125"/>
      <c r="E30" s="127">
        <f>(E28-E26)/E8</f>
        <v>8.0987965125891119E-3</v>
      </c>
    </row>
    <row r="31" spans="1:11" ht="20.100000000000001" customHeight="1" x14ac:dyDescent="0.2">
      <c r="A31" s="100">
        <f>'INTERVALO EM TORNO DA MÉDIA'!D29</f>
        <v>23</v>
      </c>
      <c r="B31" s="101">
        <f>'INTERVALO EM TORNO DA MÉDIA'!E29</f>
        <v>120.74937189043787</v>
      </c>
      <c r="G31" s="206" t="s">
        <v>73</v>
      </c>
      <c r="H31" s="206"/>
      <c r="I31" s="206"/>
      <c r="J31" s="206"/>
      <c r="K31" s="206"/>
    </row>
    <row r="32" spans="1:11" ht="20.100000000000001" customHeight="1" x14ac:dyDescent="0.2">
      <c r="A32" s="102">
        <f>'INTERVALO EM TORNO DA MÉDIA'!D30</f>
        <v>24</v>
      </c>
      <c r="B32" s="103">
        <f>'INTERVALO EM TORNO DA MÉDIA'!E30</f>
        <v>120.70209613351113</v>
      </c>
      <c r="G32" s="206"/>
      <c r="H32" s="206"/>
      <c r="I32" s="206"/>
      <c r="J32" s="206"/>
      <c r="K32" s="206"/>
    </row>
    <row r="33" spans="1:11" ht="20.100000000000001" customHeight="1" x14ac:dyDescent="0.2">
      <c r="A33" s="100">
        <f>'INTERVALO EM TORNO DA MÉDIA'!D31</f>
        <v>25</v>
      </c>
      <c r="B33" s="101">
        <f>'INTERVALO EM TORNO DA MÉDIA'!E31</f>
        <v>119.47514872137124</v>
      </c>
      <c r="G33" s="206"/>
      <c r="H33" s="206"/>
      <c r="I33" s="206"/>
      <c r="J33" s="206"/>
      <c r="K33" s="206"/>
    </row>
    <row r="34" spans="1:11" ht="20.100000000000001" customHeight="1" x14ac:dyDescent="0.2">
      <c r="A34" s="102">
        <f>'INTERVALO EM TORNO DA MÉDIA'!D32</f>
        <v>26</v>
      </c>
      <c r="B34" s="103">
        <f>'INTERVALO EM TORNO DA MÉDIA'!E32</f>
        <v>121.5005081329497</v>
      </c>
      <c r="G34" s="206"/>
      <c r="H34" s="206"/>
      <c r="I34" s="206"/>
      <c r="J34" s="206"/>
      <c r="K34" s="206"/>
    </row>
    <row r="35" spans="1:11" ht="20.100000000000001" customHeight="1" thickBot="1" x14ac:dyDescent="0.25">
      <c r="A35" s="100">
        <f>'INTERVALO EM TORNO DA MÉDIA'!D33</f>
        <v>27</v>
      </c>
      <c r="B35" s="101">
        <f>'INTERVALO EM TORNO DA MÉDIA'!E33</f>
        <v>121.519233108073</v>
      </c>
      <c r="D35" s="199" t="s">
        <v>99</v>
      </c>
      <c r="E35" s="199"/>
      <c r="G35" s="206"/>
      <c r="H35" s="206"/>
      <c r="I35" s="206"/>
      <c r="J35" s="206"/>
      <c r="K35" s="206"/>
    </row>
    <row r="36" spans="1:11" ht="20.100000000000001" customHeight="1" x14ac:dyDescent="0.2">
      <c r="A36" s="102">
        <f>'INTERVALO EM TORNO DA MÉDIA'!D34</f>
        <v>28</v>
      </c>
      <c r="B36" s="103">
        <f>'INTERVALO EM TORNO DA MÉDIA'!E34</f>
        <v>122.81955106282608</v>
      </c>
      <c r="G36" s="206"/>
      <c r="H36" s="206"/>
      <c r="I36" s="206"/>
      <c r="J36" s="206"/>
      <c r="K36" s="206"/>
    </row>
    <row r="37" spans="1:11" ht="20.100000000000001" customHeight="1" x14ac:dyDescent="0.2">
      <c r="A37" s="100">
        <f>'INTERVALO EM TORNO DA MÉDIA'!D35</f>
        <v>29</v>
      </c>
      <c r="B37" s="101">
        <f>'INTERVALO EM TORNO DA MÉDIA'!E35</f>
        <v>120.154380703021</v>
      </c>
      <c r="D37" s="210" t="s">
        <v>59</v>
      </c>
      <c r="E37" s="210"/>
      <c r="G37" s="206"/>
      <c r="H37" s="206"/>
      <c r="I37" s="206"/>
      <c r="J37" s="206"/>
      <c r="K37" s="206"/>
    </row>
    <row r="38" spans="1:11" ht="20.100000000000001" customHeight="1" x14ac:dyDescent="0.2">
      <c r="A38" s="102">
        <f>'INTERVALO EM TORNO DA MÉDIA'!D36</f>
        <v>30</v>
      </c>
      <c r="B38" s="103">
        <f>'INTERVALO EM TORNO DA MÉDIA'!E36</f>
        <v>119.74774453190713</v>
      </c>
      <c r="G38" s="206"/>
      <c r="H38" s="206"/>
      <c r="I38" s="206"/>
      <c r="J38" s="206"/>
      <c r="K38" s="206"/>
    </row>
    <row r="39" spans="1:11" ht="20.100000000000001" customHeight="1" x14ac:dyDescent="0.2">
      <c r="A39" s="100">
        <f>'INTERVALO EM TORNO DA MÉDIA'!D37</f>
        <v>31</v>
      </c>
      <c r="B39" s="101">
        <f>'INTERVALO EM TORNO DA MÉDIA'!E37</f>
        <v>118.77125818697407</v>
      </c>
      <c r="D39" s="124"/>
      <c r="G39" s="206"/>
      <c r="H39" s="206"/>
      <c r="I39" s="206"/>
      <c r="J39" s="206"/>
      <c r="K39" s="206"/>
    </row>
    <row r="40" spans="1:11" ht="20.100000000000001" customHeight="1" x14ac:dyDescent="0.2">
      <c r="A40" s="102">
        <f>'INTERVALO EM TORNO DA MÉDIA'!D38</f>
        <v>32</v>
      </c>
      <c r="B40" s="103">
        <f>'INTERVALO EM TORNO DA MÉDIA'!E38</f>
        <v>119.03024292763614</v>
      </c>
      <c r="G40" s="206"/>
      <c r="H40" s="206"/>
      <c r="I40" s="206"/>
      <c r="J40" s="206"/>
      <c r="K40" s="206"/>
    </row>
    <row r="41" spans="1:11" ht="20.100000000000001" customHeight="1" x14ac:dyDescent="0.2">
      <c r="A41" s="100">
        <f>'INTERVALO EM TORNO DA MÉDIA'!D39</f>
        <v>33</v>
      </c>
      <c r="B41" s="101">
        <f>'INTERVALO EM TORNO DA MÉDIA'!E39</f>
        <v>119.94487895600899</v>
      </c>
      <c r="G41" s="206"/>
      <c r="H41" s="206"/>
      <c r="I41" s="206"/>
      <c r="J41" s="206"/>
      <c r="K41" s="206"/>
    </row>
    <row r="42" spans="1:11" ht="20.100000000000001" customHeight="1" x14ac:dyDescent="0.2">
      <c r="A42" s="102">
        <f>'INTERVALO EM TORNO DA MÉDIA'!D40</f>
        <v>34</v>
      </c>
      <c r="B42" s="103">
        <f>'INTERVALO EM TORNO DA MÉDIA'!E40</f>
        <v>120.26300747554717</v>
      </c>
      <c r="D42" s="128"/>
      <c r="E42" s="129">
        <f>$E$8-($E$14*($E$9/(1+(1/E10))^(1/2)))</f>
        <v>118.33450845014229</v>
      </c>
      <c r="G42" s="206"/>
      <c r="H42" s="206"/>
      <c r="I42" s="206"/>
      <c r="J42" s="206"/>
      <c r="K42" s="206"/>
    </row>
    <row r="43" spans="1:11" ht="20.100000000000001" customHeight="1" x14ac:dyDescent="0.2">
      <c r="A43" s="100">
        <f>'INTERVALO EM TORNO DA MÉDIA'!D41</f>
        <v>35</v>
      </c>
      <c r="B43" s="101">
        <f>'INTERVALO EM TORNO DA MÉDIA'!E41</f>
        <v>121.0906521433956</v>
      </c>
      <c r="G43" s="206"/>
      <c r="H43" s="206"/>
      <c r="I43" s="206"/>
      <c r="J43" s="206"/>
      <c r="K43" s="206"/>
    </row>
    <row r="44" spans="1:11" ht="20.100000000000001" customHeight="1" x14ac:dyDescent="0.2">
      <c r="A44" s="102">
        <f>'INTERVALO EM TORNO DA MÉDIA'!D42</f>
        <v>36</v>
      </c>
      <c r="B44" s="103">
        <f>'INTERVALO EM TORNO DA MÉDIA'!E42</f>
        <v>122.11344238660486</v>
      </c>
      <c r="G44" s="206"/>
      <c r="H44" s="206"/>
      <c r="I44" s="206"/>
      <c r="J44" s="206"/>
      <c r="K44" s="206"/>
    </row>
    <row r="45" spans="1:11" ht="20.100000000000001" customHeight="1" x14ac:dyDescent="0.2">
      <c r="A45" s="100">
        <f>'INTERVALO EM TORNO DA MÉDIA'!D43</f>
        <v>37</v>
      </c>
      <c r="B45" s="101">
        <f>'INTERVALO EM TORNO DA MÉDIA'!E43</f>
        <v>119.42219895016747</v>
      </c>
      <c r="G45" s="206"/>
      <c r="H45" s="206"/>
      <c r="I45" s="206"/>
      <c r="J45" s="206"/>
      <c r="K45" s="206"/>
    </row>
    <row r="46" spans="1:11" ht="20.100000000000001" customHeight="1" x14ac:dyDescent="0.2">
      <c r="A46" s="102">
        <f>'INTERVALO EM TORNO DA MÉDIA'!D44</f>
        <v>38</v>
      </c>
      <c r="B46" s="103">
        <f>'INTERVALO EM TORNO DA MÉDIA'!E44</f>
        <v>122.74935273626673</v>
      </c>
      <c r="D46" s="128"/>
      <c r="E46" s="129">
        <f>$E$8+($E$14*($E$9/(1+(1/E10))^(1/2)))</f>
        <v>124.63623474267413</v>
      </c>
      <c r="G46" s="206"/>
      <c r="H46" s="206"/>
      <c r="I46" s="206"/>
      <c r="J46" s="206"/>
      <c r="K46" s="206"/>
    </row>
    <row r="47" spans="1:11" ht="20.100000000000001" customHeight="1" x14ac:dyDescent="0.2">
      <c r="A47" s="100">
        <f>'INTERVALO EM TORNO DA MÉDIA'!D45</f>
        <v>39</v>
      </c>
      <c r="B47" s="101">
        <f>'INTERVALO EM TORNO DA MÉDIA'!E45</f>
        <v>122.53117509261575</v>
      </c>
    </row>
    <row r="48" spans="1:11" ht="20.100000000000001" customHeight="1" x14ac:dyDescent="0.2">
      <c r="A48" s="102">
        <f>'INTERVALO EM TORNO DA MÉDIA'!D46</f>
        <v>40</v>
      </c>
      <c r="B48" s="103">
        <f>'INTERVALO EM TORNO DA MÉDIA'!E46</f>
        <v>122.2736649333539</v>
      </c>
      <c r="G48" s="195" t="s">
        <v>120</v>
      </c>
      <c r="H48" s="195"/>
      <c r="I48" s="195"/>
      <c r="J48" s="195"/>
      <c r="K48" s="195"/>
    </row>
    <row r="49" spans="1:11" ht="20.100000000000001" customHeight="1" x14ac:dyDescent="0.2">
      <c r="A49" s="100">
        <f>'INTERVALO EM TORNO DA MÉDIA'!D47</f>
        <v>41</v>
      </c>
      <c r="B49" s="101">
        <f>'INTERVALO EM TORNO DA MÉDIA'!E47</f>
        <v>120.99366465819581</v>
      </c>
      <c r="D49" s="128"/>
      <c r="E49" s="130">
        <f>(E46/E42)/E8</f>
        <v>8.6697968844272645E-3</v>
      </c>
      <c r="G49" s="195"/>
      <c r="H49" s="195"/>
      <c r="I49" s="195"/>
      <c r="J49" s="195"/>
      <c r="K49" s="195"/>
    </row>
    <row r="50" spans="1:11" ht="20.100000000000001" customHeight="1" thickBot="1" x14ac:dyDescent="0.25">
      <c r="A50" s="106">
        <f>'INTERVALO EM TORNO DA MÉDIA'!D48</f>
        <v>42</v>
      </c>
      <c r="B50" s="107">
        <f>'INTERVALO EM TORNO DA MÉDIA'!E48</f>
        <v>121.42867518546178</v>
      </c>
    </row>
    <row r="51" spans="1:11" ht="20.100000000000001" customHeight="1" x14ac:dyDescent="0.2">
      <c r="D51" s="124"/>
    </row>
    <row r="55" spans="1:11" ht="20.100000000000001" customHeight="1" x14ac:dyDescent="0.2">
      <c r="A55" s="131" t="s">
        <v>109</v>
      </c>
    </row>
    <row r="56" spans="1:11" ht="20.100000000000001" customHeight="1" x14ac:dyDescent="0.2">
      <c r="A56" s="198" t="s">
        <v>108</v>
      </c>
      <c r="B56" s="198"/>
      <c r="C56" s="198"/>
      <c r="D56" s="198"/>
      <c r="E56" s="198"/>
      <c r="F56" s="198"/>
    </row>
    <row r="57" spans="1:11" ht="20.100000000000001" customHeight="1" x14ac:dyDescent="0.2">
      <c r="A57" s="198" t="s">
        <v>107</v>
      </c>
      <c r="B57" s="198"/>
      <c r="C57" s="198"/>
      <c r="D57" s="198"/>
      <c r="E57" s="198"/>
      <c r="F57" s="198"/>
    </row>
    <row r="58" spans="1:11" ht="20.100000000000001" customHeight="1" x14ac:dyDescent="0.2">
      <c r="A58" s="198" t="s">
        <v>106</v>
      </c>
      <c r="B58" s="198"/>
      <c r="C58" s="198"/>
      <c r="D58" s="198"/>
      <c r="E58" s="198"/>
      <c r="F58" s="198"/>
    </row>
    <row r="62" spans="1:11" ht="20.100000000000001" customHeight="1" x14ac:dyDescent="0.2">
      <c r="D62" s="124"/>
    </row>
    <row r="80" s="94" customFormat="1" ht="20.100000000000001" customHeight="1" x14ac:dyDescent="0.2"/>
    <row r="81" s="94" customFormat="1" ht="20.100000000000001" customHeight="1" x14ac:dyDescent="0.2"/>
    <row r="82" s="94" customFormat="1" ht="20.100000000000001" customHeight="1" x14ac:dyDescent="0.2"/>
    <row r="83" s="94" customFormat="1" ht="20.100000000000001" customHeight="1" x14ac:dyDescent="0.2"/>
    <row r="84" s="94" customFormat="1" ht="20.100000000000001" customHeight="1" x14ac:dyDescent="0.2"/>
    <row r="85" s="94" customFormat="1" ht="20.100000000000001" customHeight="1" x14ac:dyDescent="0.2"/>
    <row r="86" s="94" customFormat="1" ht="20.100000000000001" customHeight="1" x14ac:dyDescent="0.2"/>
    <row r="87" s="94" customFormat="1" ht="20.100000000000001" customHeight="1" x14ac:dyDescent="0.2"/>
    <row r="88" s="94" customFormat="1" ht="20.100000000000001" customHeight="1" x14ac:dyDescent="0.2"/>
    <row r="89" s="94" customFormat="1" ht="20.100000000000001" customHeight="1" x14ac:dyDescent="0.2"/>
    <row r="90" s="94" customFormat="1" ht="20.100000000000001" customHeight="1" x14ac:dyDescent="0.2"/>
    <row r="91" s="94" customFormat="1" ht="20.100000000000001" customHeight="1" x14ac:dyDescent="0.2"/>
    <row r="92" s="94" customFormat="1" ht="20.100000000000001" customHeight="1" x14ac:dyDescent="0.2"/>
    <row r="93" s="94" customFormat="1" ht="20.100000000000001" customHeight="1" x14ac:dyDescent="0.2"/>
    <row r="94" s="94" customFormat="1" ht="20.100000000000001" customHeight="1" x14ac:dyDescent="0.2"/>
  </sheetData>
  <sheetProtection algorithmName="SHA-512" hashValue="SXnpy4YH4UyZiIp6cADvPzy1otOWAwokUVbPAOmnSdu/eWCyT9aVzdJvTr3PcggS5/A8aweJWp22O1YeTUIZ6Q==" saltValue="ESl84OWD6hqtE4zM5gEACA==" spinCount="100000" sheet="1" objects="1" scenarios="1"/>
  <mergeCells count="28">
    <mergeCell ref="K24:K25"/>
    <mergeCell ref="G26:K29"/>
    <mergeCell ref="G19:K20"/>
    <mergeCell ref="G22:H23"/>
    <mergeCell ref="D23:E23"/>
    <mergeCell ref="D21:E21"/>
    <mergeCell ref="D19:E19"/>
    <mergeCell ref="D37:E37"/>
    <mergeCell ref="G24:H25"/>
    <mergeCell ref="I24:I25"/>
    <mergeCell ref="J24:J25"/>
    <mergeCell ref="D35:E35"/>
    <mergeCell ref="G48:K49"/>
    <mergeCell ref="A1:K1"/>
    <mergeCell ref="A5:I6"/>
    <mergeCell ref="A58:F58"/>
    <mergeCell ref="A57:F57"/>
    <mergeCell ref="A56:F56"/>
    <mergeCell ref="G8:K8"/>
    <mergeCell ref="G13:H14"/>
    <mergeCell ref="G15:H16"/>
    <mergeCell ref="I15:I16"/>
    <mergeCell ref="J15:J16"/>
    <mergeCell ref="K15:K16"/>
    <mergeCell ref="G10:K11"/>
    <mergeCell ref="G31:K46"/>
    <mergeCell ref="I22:K22"/>
    <mergeCell ref="I13:K13"/>
  </mergeCells>
  <printOptions horizontalCentered="1"/>
  <pageMargins left="0" right="0" top="0" bottom="0"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TABELA DE HOMOGENEIZAÇÃO</vt:lpstr>
      <vt:lpstr>INTERVALO ADMISSÍVEL I</vt:lpstr>
      <vt:lpstr>INTERVALO ADMISSÍVEL II</vt:lpstr>
      <vt:lpstr>INTERVALO ADMISSÍVEL III</vt:lpstr>
      <vt:lpstr>INTERVALO EM TORNO DA MÉDIA</vt:lpstr>
      <vt:lpstr>CHAUVENET</vt:lpstr>
      <vt:lpstr>ARLEY</vt:lpstr>
      <vt:lpstr>PRECISÃO E PREDIÇÃO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Método comparativo direto de dados de mercado. Tratamento de dados por fatores de homogeneização.</dc:title>
  <dc:creator>Samuel Jesus de Oliveira</dc:creator>
  <cp:lastModifiedBy>Samuel Jesus de Oliveira</cp:lastModifiedBy>
  <dcterms:created xsi:type="dcterms:W3CDTF">2020-02-17T04:32:26Z</dcterms:created>
  <dcterms:modified xsi:type="dcterms:W3CDTF">2023-03-17T23:40:32Z</dcterms:modified>
</cp:coreProperties>
</file>